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R:\Victor y Fede\GESTION\"/>
    </mc:Choice>
  </mc:AlternateContent>
  <xr:revisionPtr revIDLastSave="0" documentId="13_ncr:1_{1437A1D4-5AB1-4AEB-AFBF-6F5564273395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CARTERA GESTION CHALLENGE" sheetId="1" r:id="rId1"/>
    <sheet name="FWP" sheetId="3" r:id="rId2"/>
    <sheet name="WEIGHT" sheetId="10" r:id="rId3"/>
    <sheet name="HISVAL" sheetId="2" r:id="rId4"/>
    <sheet name="IBEX" sheetId="4" r:id="rId5"/>
    <sheet name="SOBREPONDERACION" sheetId="6" r:id="rId6"/>
    <sheet name="Hoja1" sheetId="11" r:id="rId7"/>
  </sheets>
  <definedNames>
    <definedName name="_xlnm._FilterDatabase" localSheetId="6" hidden="1">Hoja1!$G$5:$H$38</definedName>
  </definedNames>
  <calcPr calcId="181029"/>
  <pivotCaches>
    <pivotCache cacheId="17" r:id="rId8"/>
    <pivotCache cacheId="3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3" i="6" l="1" a="1"/>
  <c r="H63" i="6"/>
  <c r="H68" i="6" a="1"/>
  <c r="H68" i="6"/>
  <c r="H52" i="6" a="1"/>
  <c r="H52" i="6"/>
  <c r="H65" i="6" a="1"/>
  <c r="H65" i="6"/>
  <c r="H29" i="6" a="1"/>
  <c r="H29" i="6"/>
  <c r="H33" i="6" a="1"/>
  <c r="H33" i="6"/>
  <c r="H42" i="6" a="1"/>
  <c r="H42" i="6"/>
  <c r="H24" i="6" a="1"/>
  <c r="H24" i="6"/>
  <c r="H58" i="6" a="1"/>
  <c r="H58" i="6"/>
  <c r="H61" i="6" a="1"/>
  <c r="H61" i="6"/>
  <c r="H59" i="6" a="1"/>
  <c r="H59" i="6"/>
  <c r="H54" i="6" a="1"/>
  <c r="H54" i="6"/>
  <c r="H56" i="6" a="1"/>
  <c r="H56" i="6"/>
  <c r="H57" i="6" a="1"/>
  <c r="H57" i="6"/>
  <c r="H64" i="6" a="1"/>
  <c r="H64" i="6"/>
  <c r="H60" i="6" a="1"/>
  <c r="H60" i="6"/>
  <c r="H55" i="6" a="1"/>
  <c r="H55" i="6"/>
  <c r="H4" i="6" a="1"/>
  <c r="H4" i="6"/>
  <c r="H67" i="6" a="1"/>
  <c r="H67" i="6"/>
  <c r="H21" i="6" a="1"/>
  <c r="H21" i="6"/>
  <c r="H49" i="6" a="1"/>
  <c r="H49" i="6"/>
  <c r="H41" i="6" a="1"/>
  <c r="H41" i="6"/>
  <c r="H23" i="6" a="1"/>
  <c r="H23" i="6"/>
  <c r="H40" i="6" a="1"/>
  <c r="H40" i="6"/>
  <c r="H28" i="6" a="1"/>
  <c r="H28" i="6"/>
  <c r="H35" i="6" a="1"/>
  <c r="H35" i="6"/>
  <c r="H22" i="6" a="1"/>
  <c r="H22" i="6"/>
  <c r="H9" i="6" a="1"/>
  <c r="H9" i="6"/>
  <c r="H8" i="6" a="1"/>
  <c r="H8" i="6"/>
  <c r="H53" i="6" a="1"/>
  <c r="H53" i="6"/>
  <c r="H17" i="6" a="1"/>
  <c r="H17" i="6"/>
  <c r="H66" i="6" a="1"/>
  <c r="H66" i="6"/>
  <c r="H15" i="6" a="1"/>
  <c r="H15" i="6"/>
  <c r="H30" i="6" a="1"/>
  <c r="H30" i="6"/>
  <c r="H36" i="6" a="1"/>
  <c r="H36" i="6"/>
  <c r="H38" i="6" a="1"/>
  <c r="H38" i="6"/>
  <c r="H7" i="6" a="1"/>
  <c r="H7" i="6"/>
  <c r="H6" i="6" a="1"/>
  <c r="H6" i="6"/>
  <c r="H44" i="6" a="1"/>
  <c r="H44" i="6"/>
  <c r="H12" i="6" a="1"/>
  <c r="H12" i="6"/>
  <c r="H31" i="6" a="1"/>
  <c r="H31" i="6"/>
  <c r="H51" i="6" a="1"/>
  <c r="H51" i="6"/>
  <c r="H10" i="6" a="1"/>
  <c r="H10" i="6"/>
  <c r="H34" i="6" a="1"/>
  <c r="H34" i="6"/>
  <c r="H45" i="6" a="1"/>
  <c r="H45" i="6"/>
  <c r="H14" i="6" a="1"/>
  <c r="H14" i="6"/>
  <c r="H27" i="6" a="1"/>
  <c r="H27" i="6"/>
  <c r="H37" i="6" a="1"/>
  <c r="H37" i="6"/>
  <c r="H13" i="6" a="1"/>
  <c r="H13" i="6"/>
  <c r="H20" i="6" a="1"/>
  <c r="H20" i="6"/>
  <c r="H11" i="6" a="1"/>
  <c r="H11" i="6"/>
  <c r="H46" i="6" a="1"/>
  <c r="H46" i="6"/>
  <c r="H25" i="6" a="1"/>
  <c r="H25" i="6"/>
  <c r="H48" i="6" a="1"/>
  <c r="H48" i="6"/>
  <c r="H18" i="6" a="1"/>
  <c r="H18" i="6"/>
  <c r="H50" i="6" a="1"/>
  <c r="H50" i="6"/>
  <c r="H5" i="6" a="1"/>
  <c r="H5" i="6"/>
  <c r="H26" i="6" a="1"/>
  <c r="H26" i="6"/>
  <c r="H43" i="6" a="1"/>
  <c r="H43" i="6"/>
  <c r="H47" i="6" a="1"/>
  <c r="H47" i="6"/>
  <c r="H32" i="6" a="1"/>
  <c r="H32" i="6"/>
  <c r="H19" i="6" a="1"/>
  <c r="H19" i="6"/>
  <c r="H39" i="6" a="1"/>
  <c r="H39" i="6"/>
  <c r="H16" i="6" a="1"/>
  <c r="H16" i="6"/>
  <c r="I5" i="6" a="1"/>
  <c r="I5" i="6"/>
  <c r="I14" i="6" a="1"/>
  <c r="I14" i="6"/>
  <c r="I48" i="6" a="1"/>
  <c r="I48" i="6"/>
  <c r="I39" i="6" a="1"/>
  <c r="I39" i="6"/>
  <c r="I19" i="6" a="1"/>
  <c r="I19" i="6"/>
  <c r="I43" i="6" a="1"/>
  <c r="I43" i="6"/>
  <c r="I25" i="6" a="1"/>
  <c r="I25" i="6"/>
  <c r="I11" i="6" a="1"/>
  <c r="I11" i="6"/>
  <c r="I47" i="6" a="1"/>
  <c r="I47" i="6"/>
  <c r="I16" i="6" a="1"/>
  <c r="I16" i="6"/>
  <c r="I18" i="6" a="1"/>
  <c r="I18" i="6"/>
  <c r="I26" i="6" a="1"/>
  <c r="I26" i="6"/>
  <c r="I37" i="6" a="1"/>
  <c r="I37" i="6"/>
  <c r="I27" i="6" a="1"/>
  <c r="I27" i="6"/>
  <c r="I32" i="6" a="1"/>
  <c r="I32" i="6"/>
  <c r="I20" i="6" a="1"/>
  <c r="I20" i="6"/>
  <c r="I50" i="6" a="1"/>
  <c r="I50" i="6"/>
  <c r="I15" i="6" a="1"/>
  <c r="I15" i="6"/>
  <c r="I46" i="6" a="1"/>
  <c r="I46" i="6"/>
  <c r="I7" i="6" a="1"/>
  <c r="I7" i="6"/>
  <c r="I34" i="6" a="1"/>
  <c r="I34" i="6"/>
  <c r="I45" i="6" a="1"/>
  <c r="I45" i="6"/>
  <c r="I12" i="6" a="1"/>
  <c r="I12" i="6"/>
  <c r="I13" i="6" a="1"/>
  <c r="I13" i="6"/>
  <c r="I36" i="6" a="1"/>
  <c r="I36" i="6"/>
  <c r="I10" i="6" a="1"/>
  <c r="I10" i="6"/>
  <c r="I38" i="6" a="1"/>
  <c r="I38" i="6"/>
  <c r="I6" i="6" a="1"/>
  <c r="I6" i="6"/>
  <c r="I31" i="6" a="1"/>
  <c r="I31" i="6"/>
  <c r="I33" i="6" a="1"/>
  <c r="I33" i="6"/>
  <c r="I30" i="6" a="1"/>
  <c r="I30" i="6"/>
  <c r="I52" i="6" a="1"/>
  <c r="I52" i="6"/>
  <c r="I4" i="6" a="1"/>
  <c r="I4" i="6"/>
  <c r="I56" i="6" a="1"/>
  <c r="I56" i="6"/>
  <c r="I53" i="6" a="1"/>
  <c r="I53" i="6"/>
  <c r="I55" i="6" a="1"/>
  <c r="I55" i="6"/>
  <c r="I24" i="6" a="1"/>
  <c r="I24" i="6"/>
  <c r="I54" i="6" a="1"/>
  <c r="I54" i="6"/>
  <c r="I58" i="6" a="1"/>
  <c r="I58" i="6"/>
  <c r="I23" i="6" a="1"/>
  <c r="I23" i="6"/>
  <c r="I57" i="6" a="1"/>
  <c r="I57" i="6"/>
  <c r="I61" i="6" a="1"/>
  <c r="I61" i="6"/>
  <c r="I63" i="6" a="1"/>
  <c r="I63" i="6"/>
  <c r="I21" i="6" a="1"/>
  <c r="I21" i="6"/>
  <c r="I65" i="6" a="1"/>
  <c r="I65" i="6"/>
  <c r="I29" i="6" a="1"/>
  <c r="I29" i="6"/>
  <c r="I22" i="6" a="1"/>
  <c r="I22" i="6"/>
  <c r="I42" i="6" a="1"/>
  <c r="I42" i="6"/>
  <c r="I41" i="6" a="1"/>
  <c r="I41" i="6"/>
  <c r="I68" i="6" a="1"/>
  <c r="I68" i="6"/>
  <c r="I8" i="6" a="1"/>
  <c r="I8" i="6"/>
  <c r="I60" i="6" a="1"/>
  <c r="I60" i="6"/>
  <c r="I59" i="6" a="1"/>
  <c r="I59" i="6"/>
  <c r="I51" i="6" a="1"/>
  <c r="I51" i="6"/>
  <c r="I66" i="6" a="1"/>
  <c r="I66" i="6"/>
  <c r="I9" i="6" a="1"/>
  <c r="I9" i="6"/>
  <c r="I49" i="6" a="1"/>
  <c r="I49" i="6"/>
  <c r="I64" i="6" a="1"/>
  <c r="I64" i="6"/>
  <c r="I67" i="6" a="1"/>
  <c r="I67" i="6"/>
  <c r="I35" i="6" a="1"/>
  <c r="I35" i="6"/>
  <c r="I40" i="6" a="1"/>
  <c r="I40" i="6"/>
  <c r="I44" i="6" a="1"/>
  <c r="I44" i="6"/>
  <c r="I17" i="6" a="1"/>
  <c r="I17" i="6"/>
  <c r="I28" i="6" a="1"/>
  <c r="I28" i="6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6" i="11"/>
  <c r="I5" i="4"/>
  <c r="B5" i="4"/>
  <c r="B73" i="6" a="1"/>
  <c r="B76" i="6" a="1"/>
  <c r="B81" i="6" a="1"/>
  <c r="B84" i="6" a="1"/>
  <c r="B89" i="6" a="1"/>
  <c r="B92" i="6" a="1"/>
  <c r="B97" i="6" a="1"/>
  <c r="B100" i="6" a="1"/>
  <c r="B105" i="6" a="1"/>
  <c r="B108" i="6" a="1"/>
  <c r="B113" i="6" a="1"/>
  <c r="B116" i="6" a="1"/>
  <c r="B121" i="6" a="1"/>
  <c r="B124" i="6" a="1"/>
  <c r="B129" i="6" a="1"/>
  <c r="B132" i="6" a="1"/>
  <c r="B137" i="6" a="1"/>
  <c r="B140" i="6" a="1"/>
  <c r="B145" i="6" a="1"/>
  <c r="B148" i="6" a="1"/>
  <c r="B153" i="6" a="1"/>
  <c r="B156" i="6" a="1"/>
  <c r="B161" i="6" a="1"/>
  <c r="B164" i="6" a="1"/>
  <c r="B169" i="6" a="1"/>
  <c r="B172" i="6" a="1"/>
  <c r="B189" i="6" a="1"/>
  <c r="B195" i="6" a="1"/>
  <c r="B199" i="6" a="1"/>
  <c r="B203" i="6" a="1"/>
  <c r="B207" i="6" a="1"/>
  <c r="B211" i="6" a="1"/>
  <c r="B213" i="6" a="1"/>
  <c r="B217" i="6" a="1"/>
  <c r="B221" i="6" a="1"/>
  <c r="B225" i="6" a="1"/>
  <c r="B229" i="6" a="1"/>
  <c r="B71" i="6" a="1"/>
  <c r="B74" i="6" a="1"/>
  <c r="B79" i="6" a="1"/>
  <c r="B82" i="6" a="1"/>
  <c r="B87" i="6" a="1"/>
  <c r="B90" i="6" a="1"/>
  <c r="B95" i="6" a="1"/>
  <c r="B98" i="6" a="1"/>
  <c r="B103" i="6" a="1"/>
  <c r="B106" i="6" a="1"/>
  <c r="B111" i="6" a="1"/>
  <c r="B114" i="6" a="1"/>
  <c r="B119" i="6" a="1"/>
  <c r="B122" i="6" a="1"/>
  <c r="B127" i="6" a="1"/>
  <c r="B130" i="6" a="1"/>
  <c r="B135" i="6" a="1"/>
  <c r="B138" i="6" a="1"/>
  <c r="B143" i="6" a="1"/>
  <c r="B146" i="6" a="1"/>
  <c r="B151" i="6" a="1"/>
  <c r="B154" i="6" a="1"/>
  <c r="B159" i="6" a="1"/>
  <c r="B162" i="6" a="1"/>
  <c r="B167" i="6" a="1"/>
  <c r="B170" i="6" a="1"/>
  <c r="B175" i="6" a="1"/>
  <c r="B177" i="6" a="1"/>
  <c r="B179" i="6" a="1"/>
  <c r="B181" i="6" a="1"/>
  <c r="B183" i="6" a="1"/>
  <c r="B185" i="6" a="1"/>
  <c r="B187" i="6" a="1"/>
  <c r="B191" i="6" a="1"/>
  <c r="B193" i="6" a="1"/>
  <c r="B197" i="6" a="1"/>
  <c r="B201" i="6" a="1"/>
  <c r="B205" i="6" a="1"/>
  <c r="B209" i="6" a="1"/>
  <c r="B215" i="6" a="1"/>
  <c r="B219" i="6" a="1"/>
  <c r="B223" i="6" a="1"/>
  <c r="B227" i="6" a="1"/>
  <c r="B69" i="6" a="1"/>
  <c r="B80" i="6" a="1"/>
  <c r="B85" i="6" a="1"/>
  <c r="B96" i="6" a="1"/>
  <c r="B101" i="6" a="1"/>
  <c r="B112" i="6" a="1"/>
  <c r="B117" i="6" a="1"/>
  <c r="B128" i="6" a="1"/>
  <c r="B133" i="6" a="1"/>
  <c r="B144" i="6" a="1"/>
  <c r="B149" i="6" a="1"/>
  <c r="B160" i="6" a="1"/>
  <c r="B165" i="6" a="1"/>
  <c r="B188" i="6" a="1"/>
  <c r="B196" i="6" a="1"/>
  <c r="B204" i="6" a="1"/>
  <c r="B212" i="6" a="1"/>
  <c r="B220" i="6" a="1"/>
  <c r="B228" i="6" a="1"/>
  <c r="B77" i="6" a="1"/>
  <c r="B93" i="6" a="1"/>
  <c r="B109" i="6" a="1"/>
  <c r="B125" i="6" a="1"/>
  <c r="B136" i="6" a="1"/>
  <c r="B152" i="6" a="1"/>
  <c r="B168" i="6" a="1"/>
  <c r="B83" i="6" a="1"/>
  <c r="B94" i="6" a="1"/>
  <c r="B110" i="6" a="1"/>
  <c r="B126" i="6" a="1"/>
  <c r="B142" i="6" a="1"/>
  <c r="B158" i="6" a="1"/>
  <c r="B174" i="6" a="1"/>
  <c r="B182" i="6" a="1"/>
  <c r="B190" i="6" a="1"/>
  <c r="B198" i="6" a="1"/>
  <c r="B206" i="6" a="1"/>
  <c r="B214" i="6" a="1"/>
  <c r="B222" i="6" a="1"/>
  <c r="B70" i="6" a="1"/>
  <c r="B75" i="6" a="1"/>
  <c r="B86" i="6" a="1"/>
  <c r="B91" i="6" a="1"/>
  <c r="B102" i="6" a="1"/>
  <c r="B107" i="6" a="1"/>
  <c r="B118" i="6" a="1"/>
  <c r="B123" i="6" a="1"/>
  <c r="B134" i="6" a="1"/>
  <c r="B139" i="6" a="1"/>
  <c r="B150" i="6" a="1"/>
  <c r="B155" i="6" a="1"/>
  <c r="B166" i="6" a="1"/>
  <c r="B171" i="6" a="1"/>
  <c r="B176" i="6" a="1"/>
  <c r="B180" i="6" a="1"/>
  <c r="B184" i="6" a="1"/>
  <c r="B192" i="6" a="1"/>
  <c r="B200" i="6" a="1"/>
  <c r="B208" i="6" a="1"/>
  <c r="B216" i="6" a="1"/>
  <c r="B224" i="6" a="1"/>
  <c r="B72" i="6" a="1"/>
  <c r="B88" i="6" a="1"/>
  <c r="B104" i="6" a="1"/>
  <c r="B120" i="6" a="1"/>
  <c r="B141" i="6" a="1"/>
  <c r="B157" i="6" a="1"/>
  <c r="B173" i="6" a="1"/>
  <c r="B78" i="6" a="1"/>
  <c r="B99" i="6" a="1"/>
  <c r="B115" i="6" a="1"/>
  <c r="B131" i="6" a="1"/>
  <c r="B147" i="6" a="1"/>
  <c r="B163" i="6" a="1"/>
  <c r="B178" i="6" a="1"/>
  <c r="B186" i="6" a="1"/>
  <c r="B194" i="6" a="1"/>
  <c r="B202" i="6" a="1"/>
  <c r="B210" i="6" a="1"/>
  <c r="B218" i="6" a="1"/>
  <c r="B226" i="6" a="1"/>
  <c r="A54" i="6" a="1"/>
  <c r="B226" i="6" l="1"/>
  <c r="B218" i="6"/>
  <c r="B210" i="6"/>
  <c r="B202" i="6"/>
  <c r="B194" i="6"/>
  <c r="B186" i="6"/>
  <c r="B178" i="6"/>
  <c r="B163" i="6"/>
  <c r="B147" i="6"/>
  <c r="B131" i="6"/>
  <c r="B115" i="6"/>
  <c r="B99" i="6"/>
  <c r="B78" i="6"/>
  <c r="B173" i="6"/>
  <c r="B157" i="6"/>
  <c r="B141" i="6"/>
  <c r="B120" i="6"/>
  <c r="B104" i="6"/>
  <c r="B88" i="6"/>
  <c r="B72" i="6"/>
  <c r="B224" i="6"/>
  <c r="B216" i="6"/>
  <c r="B208" i="6"/>
  <c r="B200" i="6"/>
  <c r="B192" i="6"/>
  <c r="B184" i="6"/>
  <c r="B180" i="6"/>
  <c r="B176" i="6"/>
  <c r="B171" i="6"/>
  <c r="B166" i="6"/>
  <c r="B155" i="6"/>
  <c r="B150" i="6"/>
  <c r="B139" i="6"/>
  <c r="B134" i="6"/>
  <c r="B123" i="6"/>
  <c r="B118" i="6"/>
  <c r="B107" i="6"/>
  <c r="B102" i="6"/>
  <c r="B91" i="6"/>
  <c r="B86" i="6"/>
  <c r="B75" i="6"/>
  <c r="B70" i="6"/>
  <c r="B222" i="6"/>
  <c r="B214" i="6"/>
  <c r="B206" i="6"/>
  <c r="B198" i="6"/>
  <c r="B190" i="6"/>
  <c r="B182" i="6"/>
  <c r="B174" i="6"/>
  <c r="B158" i="6"/>
  <c r="B142" i="6"/>
  <c r="B126" i="6"/>
  <c r="B110" i="6"/>
  <c r="B94" i="6"/>
  <c r="B83" i="6"/>
  <c r="B168" i="6"/>
  <c r="B152" i="6"/>
  <c r="B136" i="6"/>
  <c r="B125" i="6"/>
  <c r="B109" i="6"/>
  <c r="B93" i="6"/>
  <c r="B77" i="6"/>
  <c r="B228" i="6"/>
  <c r="B220" i="6"/>
  <c r="B212" i="6"/>
  <c r="B204" i="6"/>
  <c r="B196" i="6"/>
  <c r="B188" i="6"/>
  <c r="B165" i="6"/>
  <c r="B160" i="6"/>
  <c r="B149" i="6"/>
  <c r="B144" i="6"/>
  <c r="B133" i="6"/>
  <c r="B128" i="6"/>
  <c r="B117" i="6"/>
  <c r="B112" i="6"/>
  <c r="B101" i="6"/>
  <c r="B96" i="6"/>
  <c r="B85" i="6"/>
  <c r="B80" i="6"/>
  <c r="B69" i="6"/>
  <c r="B227" i="6"/>
  <c r="B223" i="6"/>
  <c r="B219" i="6"/>
  <c r="B215" i="6"/>
  <c r="B209" i="6"/>
  <c r="B205" i="6"/>
  <c r="B201" i="6"/>
  <c r="B197" i="6"/>
  <c r="B193" i="6"/>
  <c r="B191" i="6"/>
  <c r="B187" i="6"/>
  <c r="B185" i="6"/>
  <c r="B183" i="6"/>
  <c r="B181" i="6"/>
  <c r="B179" i="6"/>
  <c r="B177" i="6"/>
  <c r="B175" i="6"/>
  <c r="B170" i="6"/>
  <c r="B167" i="6"/>
  <c r="B162" i="6"/>
  <c r="B159" i="6"/>
  <c r="B154" i="6"/>
  <c r="B151" i="6"/>
  <c r="B146" i="6"/>
  <c r="B143" i="6"/>
  <c r="B138" i="6"/>
  <c r="B135" i="6"/>
  <c r="B130" i="6"/>
  <c r="B127" i="6"/>
  <c r="B122" i="6"/>
  <c r="B119" i="6"/>
  <c r="B114" i="6"/>
  <c r="B111" i="6"/>
  <c r="B106" i="6"/>
  <c r="B103" i="6"/>
  <c r="B98" i="6"/>
  <c r="B95" i="6"/>
  <c r="B90" i="6"/>
  <c r="B87" i="6"/>
  <c r="B82" i="6"/>
  <c r="B79" i="6"/>
  <c r="B74" i="6"/>
  <c r="B71" i="6"/>
  <c r="B229" i="6"/>
  <c r="B225" i="6"/>
  <c r="B221" i="6"/>
  <c r="B217" i="6"/>
  <c r="B213" i="6"/>
  <c r="B211" i="6"/>
  <c r="B207" i="6"/>
  <c r="B203" i="6"/>
  <c r="B199" i="6"/>
  <c r="B195" i="6"/>
  <c r="B189" i="6"/>
  <c r="B172" i="6"/>
  <c r="B169" i="6"/>
  <c r="B164" i="6"/>
  <c r="B161" i="6"/>
  <c r="B156" i="6"/>
  <c r="B153" i="6"/>
  <c r="B148" i="6"/>
  <c r="B145" i="6"/>
  <c r="B140" i="6"/>
  <c r="B137" i="6"/>
  <c r="B132" i="6"/>
  <c r="B129" i="6"/>
  <c r="B124" i="6"/>
  <c r="B121" i="6"/>
  <c r="B116" i="6"/>
  <c r="B113" i="6"/>
  <c r="B108" i="6"/>
  <c r="B105" i="6"/>
  <c r="B100" i="6"/>
  <c r="B97" i="6"/>
  <c r="B92" i="6"/>
  <c r="B89" i="6"/>
  <c r="B84" i="6"/>
  <c r="B81" i="6"/>
  <c r="B76" i="6"/>
  <c r="B73" i="6"/>
  <c r="A54" i="6"/>
  <c r="B54" i="6" a="1"/>
  <c r="A55" i="6" a="1"/>
  <c r="D54" i="6" a="1"/>
  <c r="B54" i="6" l="1"/>
  <c r="D54" i="6"/>
  <c r="A55" i="6"/>
  <c r="B55" i="6" a="1"/>
  <c r="A56" i="6" a="1"/>
  <c r="D55" i="6" a="1"/>
  <c r="B55" i="6" l="1"/>
  <c r="D55" i="6"/>
  <c r="A56" i="6"/>
  <c r="B56" i="6" a="1"/>
  <c r="A57" i="6" a="1"/>
  <c r="D56" i="6" a="1"/>
  <c r="B56" i="6" l="1"/>
  <c r="D56" i="6"/>
  <c r="A57" i="6"/>
  <c r="B57" i="6" a="1"/>
  <c r="A58" i="6" a="1"/>
  <c r="D57" i="6" a="1"/>
  <c r="B57" i="6" l="1"/>
  <c r="D57" i="6"/>
  <c r="A58" i="6"/>
  <c r="B58" i="6" a="1"/>
  <c r="A59" i="6" a="1"/>
  <c r="D58" i="6" a="1"/>
  <c r="B58" i="6" l="1"/>
  <c r="D58" i="6"/>
  <c r="A59" i="6"/>
  <c r="B59" i="6" a="1"/>
  <c r="A60" i="6" a="1"/>
  <c r="D59" i="6" a="1"/>
  <c r="B59" i="6" l="1"/>
  <c r="D59" i="6"/>
  <c r="A60" i="6"/>
  <c r="D60" i="6" a="1"/>
  <c r="B60" i="6" a="1"/>
  <c r="A61" i="6" a="1"/>
  <c r="B60" i="6" l="1"/>
  <c r="D60" i="6"/>
  <c r="A61" i="6"/>
  <c r="B61" i="6" a="1"/>
  <c r="A62" i="6" a="1"/>
  <c r="B61" i="6" l="1"/>
  <c r="A62" i="6"/>
  <c r="I62" i="6" a="1"/>
  <c r="H62" i="6" a="1"/>
  <c r="D61" i="6" a="1"/>
  <c r="B62" i="6" a="1"/>
  <c r="A63" i="6" a="1"/>
  <c r="D62" i="6" a="1"/>
  <c r="H62" i="6" l="1"/>
  <c r="I62" i="6"/>
  <c r="B62" i="6"/>
  <c r="D61" i="6"/>
  <c r="D62" i="6"/>
  <c r="A63" i="6"/>
  <c r="B63" i="6" a="1"/>
  <c r="D63" i="6" a="1"/>
  <c r="A64" i="6" a="1"/>
  <c r="B63" i="6" l="1"/>
  <c r="D63" i="6"/>
  <c r="A64" i="6"/>
  <c r="B64" i="6" a="1"/>
  <c r="D64" i="6" a="1"/>
  <c r="A65" i="6" a="1"/>
  <c r="B64" i="6" l="1"/>
  <c r="D64" i="6"/>
  <c r="A65" i="6"/>
  <c r="A66" i="6" a="1"/>
  <c r="D65" i="6" a="1"/>
  <c r="B65" i="6" a="1"/>
  <c r="B65" i="6" l="1"/>
  <c r="D65" i="6"/>
  <c r="A66" i="6"/>
  <c r="B66" i="6" a="1"/>
  <c r="A67" i="6" a="1"/>
  <c r="B66" i="6" l="1"/>
  <c r="A67" i="6"/>
  <c r="A68" i="6" a="1"/>
  <c r="D66" i="6" a="1"/>
  <c r="B67" i="6" a="1"/>
  <c r="D67" i="6" a="1"/>
  <c r="B67" i="6" l="1"/>
  <c r="D66" i="6"/>
  <c r="D67" i="6"/>
  <c r="A68" i="6"/>
  <c r="A69" i="6" a="1"/>
  <c r="B68" i="6" a="1"/>
  <c r="D68" i="6" a="1"/>
  <c r="B68" i="6" l="1"/>
  <c r="D68" i="6"/>
  <c r="A69" i="6"/>
  <c r="D69" i="6" a="1"/>
  <c r="A70" i="6" a="1"/>
  <c r="D69" i="6" l="1"/>
  <c r="A70" i="6"/>
  <c r="D70" i="6" a="1"/>
  <c r="A71" i="6" a="1"/>
  <c r="D70" i="6" l="1"/>
  <c r="A71" i="6"/>
  <c r="D71" i="6" a="1"/>
  <c r="A72" i="6" a="1"/>
  <c r="D71" i="6" l="1"/>
  <c r="A72" i="6"/>
  <c r="D72" i="6" a="1"/>
  <c r="A73" i="6" a="1"/>
  <c r="D72" i="6" l="1"/>
  <c r="A73" i="6"/>
  <c r="D73" i="6" a="1"/>
  <c r="A74" i="6" a="1"/>
  <c r="D73" i="6" l="1"/>
  <c r="A74" i="6"/>
  <c r="D74" i="6" a="1"/>
  <c r="A75" i="6" a="1"/>
  <c r="D74" i="6" l="1"/>
  <c r="A75" i="6"/>
  <c r="D75" i="6" a="1"/>
  <c r="A76" i="6" a="1"/>
  <c r="D75" i="6" l="1"/>
  <c r="A76" i="6"/>
  <c r="D76" i="6" a="1"/>
  <c r="A77" i="6" a="1"/>
  <c r="D76" i="6" l="1"/>
  <c r="A77" i="6"/>
  <c r="D77" i="6" a="1"/>
  <c r="A78" i="6" a="1"/>
  <c r="D77" i="6" l="1"/>
  <c r="A78" i="6"/>
  <c r="D78" i="6" a="1"/>
  <c r="A79" i="6" a="1"/>
  <c r="D78" i="6" l="1"/>
  <c r="A79" i="6"/>
  <c r="D79" i="6" a="1"/>
  <c r="A80" i="6" a="1"/>
  <c r="D79" i="6" l="1"/>
  <c r="A80" i="6"/>
  <c r="D80" i="6" a="1"/>
  <c r="A81" i="6" a="1"/>
  <c r="D80" i="6" l="1"/>
  <c r="A81" i="6"/>
  <c r="D81" i="6" a="1"/>
  <c r="A82" i="6" a="1"/>
  <c r="D81" i="6" l="1"/>
  <c r="A82" i="6"/>
  <c r="D82" i="6" a="1"/>
  <c r="A83" i="6" a="1"/>
  <c r="D82" i="6" l="1"/>
  <c r="A83" i="6"/>
  <c r="D83" i="6" a="1"/>
  <c r="A84" i="6" a="1"/>
  <c r="D83" i="6" l="1"/>
  <c r="A84" i="6"/>
  <c r="D84" i="6" a="1"/>
  <c r="A85" i="6" a="1"/>
  <c r="D84" i="6" l="1"/>
  <c r="A85" i="6"/>
  <c r="D85" i="6" a="1"/>
  <c r="A86" i="6" a="1"/>
  <c r="D85" i="6" l="1"/>
  <c r="A86" i="6"/>
  <c r="D86" i="6" a="1"/>
  <c r="A87" i="6" a="1"/>
  <c r="D86" i="6" l="1"/>
  <c r="A87" i="6"/>
  <c r="D87" i="6" a="1"/>
  <c r="A88" i="6" a="1"/>
  <c r="D87" i="6" l="1"/>
  <c r="A88" i="6"/>
  <c r="D88" i="6" a="1"/>
  <c r="A89" i="6" a="1"/>
  <c r="D88" i="6" l="1"/>
  <c r="A89" i="6"/>
  <c r="D89" i="6" a="1"/>
  <c r="A90" i="6" a="1"/>
  <c r="D89" i="6" l="1"/>
  <c r="A90" i="6"/>
  <c r="D90" i="6" a="1"/>
  <c r="A91" i="6" a="1"/>
  <c r="D90" i="6" l="1"/>
  <c r="A91" i="6"/>
  <c r="D91" i="6" a="1"/>
  <c r="A92" i="6" a="1"/>
  <c r="D91" i="6" l="1"/>
  <c r="A92" i="6"/>
  <c r="D92" i="6" a="1"/>
  <c r="A93" i="6" a="1"/>
  <c r="D92" i="6" l="1"/>
  <c r="A93" i="6"/>
  <c r="D93" i="6" a="1"/>
  <c r="A94" i="6" a="1"/>
  <c r="D93" i="6" l="1"/>
  <c r="A94" i="6"/>
  <c r="D94" i="6" a="1"/>
  <c r="A95" i="6" a="1"/>
  <c r="D94" i="6" l="1"/>
  <c r="A95" i="6"/>
  <c r="D95" i="6" a="1"/>
  <c r="A96" i="6" a="1"/>
  <c r="D95" i="6" l="1"/>
  <c r="A96" i="6"/>
  <c r="D96" i="6" a="1"/>
  <c r="A97" i="6" a="1"/>
  <c r="D96" i="6" l="1"/>
  <c r="A97" i="6"/>
  <c r="D97" i="6" a="1"/>
  <c r="A98" i="6" a="1"/>
  <c r="D97" i="6" l="1"/>
  <c r="A98" i="6"/>
  <c r="D98" i="6" a="1"/>
  <c r="A99" i="6" a="1"/>
  <c r="D98" i="6" l="1"/>
  <c r="A99" i="6"/>
  <c r="D99" i="6" a="1"/>
  <c r="A100" i="6" a="1"/>
  <c r="D99" i="6" l="1"/>
  <c r="A100" i="6"/>
  <c r="D100" i="6" a="1"/>
  <c r="A101" i="6" a="1"/>
  <c r="D100" i="6" l="1"/>
  <c r="A101" i="6"/>
  <c r="D101" i="6" a="1"/>
  <c r="A102" i="6" a="1"/>
  <c r="D101" i="6" l="1"/>
  <c r="A102" i="6"/>
  <c r="D102" i="6" a="1"/>
  <c r="A103" i="6" a="1"/>
  <c r="D102" i="6" l="1"/>
  <c r="A103" i="6"/>
  <c r="D103" i="6" a="1"/>
  <c r="A104" i="6" a="1"/>
  <c r="D103" i="6" l="1"/>
  <c r="A104" i="6"/>
  <c r="D104" i="6" a="1"/>
  <c r="A105" i="6" a="1"/>
  <c r="D104" i="6" l="1"/>
  <c r="A105" i="6"/>
  <c r="D105" i="6" a="1"/>
  <c r="A106" i="6" a="1"/>
  <c r="D105" i="6" l="1"/>
  <c r="A106" i="6"/>
  <c r="D106" i="6" a="1"/>
  <c r="A107" i="6" a="1"/>
  <c r="D106" i="6" l="1"/>
  <c r="A107" i="6"/>
  <c r="D107" i="6" a="1"/>
  <c r="A108" i="6" a="1"/>
  <c r="D107" i="6" l="1"/>
  <c r="A108" i="6"/>
  <c r="D108" i="6" a="1"/>
  <c r="A109" i="6" a="1"/>
  <c r="D108" i="6" l="1"/>
  <c r="A109" i="6"/>
  <c r="D109" i="6" a="1"/>
  <c r="A110" i="6" a="1"/>
  <c r="D109" i="6" l="1"/>
  <c r="A110" i="6"/>
  <c r="D110" i="6" a="1"/>
  <c r="A111" i="6" a="1"/>
  <c r="D110" i="6" l="1"/>
  <c r="A111" i="6"/>
  <c r="D111" i="6" a="1"/>
  <c r="A112" i="6" a="1"/>
  <c r="D111" i="6" l="1"/>
  <c r="A112" i="6"/>
  <c r="D112" i="6" a="1"/>
  <c r="A113" i="6" a="1"/>
  <c r="D112" i="6" l="1"/>
  <c r="A113" i="6"/>
  <c r="D113" i="6" a="1"/>
  <c r="A114" i="6" a="1"/>
  <c r="D113" i="6" l="1"/>
  <c r="A114" i="6"/>
  <c r="D114" i="6" a="1"/>
  <c r="A115" i="6" a="1"/>
  <c r="D114" i="6" l="1"/>
  <c r="A115" i="6"/>
  <c r="D115" i="6" a="1"/>
  <c r="A116" i="6" a="1"/>
  <c r="D115" i="6" l="1"/>
  <c r="A116" i="6"/>
  <c r="D116" i="6" a="1"/>
  <c r="A117" i="6" a="1"/>
  <c r="D116" i="6" l="1"/>
  <c r="A117" i="6"/>
  <c r="D117" i="6" a="1"/>
  <c r="A118" i="6" a="1"/>
  <c r="D117" i="6" l="1"/>
  <c r="A118" i="6"/>
  <c r="D118" i="6" a="1"/>
  <c r="A119" i="6" a="1"/>
  <c r="D118" i="6" l="1"/>
  <c r="A119" i="6"/>
  <c r="D119" i="6" a="1"/>
  <c r="A120" i="6" a="1"/>
  <c r="D119" i="6" l="1"/>
  <c r="A120" i="6"/>
  <c r="D120" i="6" a="1"/>
  <c r="A121" i="6" a="1"/>
  <c r="D120" i="6" l="1"/>
  <c r="A121" i="6"/>
  <c r="D121" i="6" a="1"/>
  <c r="A122" i="6" a="1"/>
  <c r="D121" i="6" l="1"/>
  <c r="A122" i="6"/>
  <c r="D122" i="6" a="1"/>
  <c r="A123" i="6" a="1"/>
  <c r="D122" i="6" l="1"/>
  <c r="A123" i="6"/>
  <c r="D123" i="6" a="1"/>
  <c r="A124" i="6" a="1"/>
  <c r="D123" i="6" l="1"/>
  <c r="A124" i="6"/>
  <c r="D124" i="6" a="1"/>
  <c r="A125" i="6" a="1"/>
  <c r="D124" i="6" l="1"/>
  <c r="A125" i="6"/>
  <c r="D125" i="6" a="1"/>
  <c r="A126" i="6" a="1"/>
  <c r="D125" i="6" l="1"/>
  <c r="A126" i="6"/>
  <c r="D126" i="6" a="1"/>
  <c r="A127" i="6" a="1"/>
  <c r="D126" i="6" l="1"/>
  <c r="A127" i="6"/>
  <c r="D127" i="6" a="1"/>
  <c r="A128" i="6" a="1"/>
  <c r="D127" i="6" l="1"/>
  <c r="A128" i="6"/>
  <c r="D128" i="6" a="1"/>
  <c r="A129" i="6" a="1"/>
  <c r="D128" i="6" l="1"/>
  <c r="A129" i="6"/>
  <c r="D129" i="6" a="1"/>
  <c r="A130" i="6" a="1"/>
  <c r="D129" i="6" l="1"/>
  <c r="A130" i="6"/>
  <c r="D130" i="6" a="1"/>
  <c r="A131" i="6" a="1"/>
  <c r="D130" i="6" l="1"/>
  <c r="A131" i="6"/>
  <c r="D131" i="6" a="1"/>
  <c r="A132" i="6" a="1"/>
  <c r="D131" i="6" l="1"/>
  <c r="A132" i="6"/>
  <c r="D132" i="6" a="1"/>
  <c r="A133" i="6" a="1"/>
  <c r="D132" i="6" l="1"/>
  <c r="A133" i="6"/>
  <c r="D133" i="6" a="1"/>
  <c r="A134" i="6" a="1"/>
  <c r="D133" i="6" l="1"/>
  <c r="A134" i="6"/>
  <c r="D134" i="6" a="1"/>
  <c r="A135" i="6" a="1"/>
  <c r="D134" i="6" l="1"/>
  <c r="A135" i="6"/>
  <c r="D135" i="6" a="1"/>
  <c r="A136" i="6" a="1"/>
  <c r="D135" i="6" l="1"/>
  <c r="A136" i="6"/>
  <c r="D136" i="6" a="1"/>
  <c r="A137" i="6" a="1"/>
  <c r="D136" i="6" l="1"/>
  <c r="A137" i="6"/>
  <c r="D137" i="6" a="1"/>
  <c r="A138" i="6" a="1"/>
  <c r="D137" i="6" l="1"/>
  <c r="A138" i="6"/>
  <c r="D138" i="6" a="1"/>
  <c r="A139" i="6" a="1"/>
  <c r="D138" i="6" l="1"/>
  <c r="A139" i="6"/>
  <c r="D139" i="6" a="1"/>
  <c r="A140" i="6" a="1"/>
  <c r="D139" i="6" l="1"/>
  <c r="A140" i="6"/>
  <c r="D140" i="6" a="1"/>
  <c r="A141" i="6" a="1"/>
  <c r="D140" i="6" l="1"/>
  <c r="A141" i="6"/>
  <c r="D141" i="6" a="1"/>
  <c r="A142" i="6" a="1"/>
  <c r="D141" i="6" l="1"/>
  <c r="A142" i="6"/>
  <c r="D142" i="6" a="1"/>
  <c r="A143" i="6" a="1"/>
  <c r="D142" i="6" l="1"/>
  <c r="A143" i="6"/>
  <c r="D143" i="6" a="1"/>
  <c r="A144" i="6" a="1"/>
  <c r="D143" i="6" l="1"/>
  <c r="A144" i="6"/>
  <c r="D144" i="6" a="1"/>
  <c r="A145" i="6" a="1"/>
  <c r="D144" i="6" l="1"/>
  <c r="A145" i="6"/>
  <c r="D145" i="6" a="1"/>
  <c r="A146" i="6" a="1"/>
  <c r="D145" i="6" l="1"/>
  <c r="A146" i="6"/>
  <c r="D146" i="6" a="1"/>
  <c r="A147" i="6" a="1"/>
  <c r="D146" i="6" l="1"/>
  <c r="A147" i="6"/>
  <c r="D147" i="6" a="1"/>
  <c r="A148" i="6" a="1"/>
  <c r="D147" i="6" l="1"/>
  <c r="A148" i="6"/>
  <c r="D148" i="6" a="1"/>
  <c r="A149" i="6" a="1"/>
  <c r="D148" i="6" l="1"/>
  <c r="A149" i="6"/>
  <c r="D149" i="6" a="1"/>
  <c r="A150" i="6" a="1"/>
  <c r="D149" i="6" l="1"/>
  <c r="A150" i="6"/>
  <c r="D150" i="6" a="1"/>
  <c r="A151" i="6" a="1"/>
  <c r="D150" i="6" l="1"/>
  <c r="A151" i="6"/>
  <c r="D151" i="6" a="1"/>
  <c r="A152" i="6" a="1"/>
  <c r="D151" i="6" l="1"/>
  <c r="A152" i="6"/>
  <c r="D152" i="6" a="1"/>
  <c r="A153" i="6" a="1"/>
  <c r="D152" i="6" l="1"/>
  <c r="A153" i="6"/>
  <c r="D153" i="6" a="1"/>
  <c r="A154" i="6" a="1"/>
  <c r="D153" i="6" l="1"/>
  <c r="A154" i="6"/>
  <c r="D154" i="6" a="1"/>
  <c r="A155" i="6" a="1"/>
  <c r="D154" i="6" l="1"/>
  <c r="A155" i="6"/>
  <c r="D155" i="6" a="1"/>
  <c r="A156" i="6" a="1"/>
  <c r="D155" i="6" l="1"/>
  <c r="A156" i="6"/>
  <c r="D156" i="6" a="1"/>
  <c r="A157" i="6" a="1"/>
  <c r="D156" i="6" l="1"/>
  <c r="A157" i="6"/>
  <c r="D157" i="6" a="1"/>
  <c r="A158" i="6" a="1"/>
  <c r="D157" i="6" l="1"/>
  <c r="A158" i="6"/>
  <c r="D158" i="6" a="1"/>
  <c r="A159" i="6" a="1"/>
  <c r="D158" i="6" l="1"/>
  <c r="A159" i="6"/>
  <c r="D159" i="6" a="1"/>
  <c r="A160" i="6" a="1"/>
  <c r="D159" i="6" l="1"/>
  <c r="A160" i="6"/>
  <c r="D160" i="6" a="1"/>
  <c r="A161" i="6" a="1"/>
  <c r="D160" i="6" l="1"/>
  <c r="A161" i="6"/>
  <c r="D161" i="6" a="1"/>
  <c r="A162" i="6" a="1"/>
  <c r="D161" i="6" l="1"/>
  <c r="A162" i="6"/>
  <c r="D162" i="6" a="1"/>
  <c r="A163" i="6" a="1"/>
  <c r="D162" i="6" l="1"/>
  <c r="A163" i="6"/>
  <c r="D163" i="6" a="1"/>
  <c r="A164" i="6" a="1"/>
  <c r="D163" i="6" l="1"/>
  <c r="A164" i="6"/>
  <c r="D164" i="6" a="1"/>
  <c r="A165" i="6" a="1"/>
  <c r="D164" i="6" l="1"/>
  <c r="A165" i="6"/>
  <c r="D165" i="6" a="1"/>
  <c r="A166" i="6" a="1"/>
  <c r="D165" i="6" l="1"/>
  <c r="A166" i="6"/>
  <c r="D166" i="6" a="1"/>
  <c r="A167" i="6" a="1"/>
  <c r="D166" i="6" l="1"/>
  <c r="A167" i="6"/>
  <c r="D167" i="6" a="1"/>
  <c r="A168" i="6" a="1"/>
  <c r="D167" i="6" l="1"/>
  <c r="A168" i="6"/>
  <c r="D168" i="6" a="1"/>
  <c r="A169" i="6" a="1"/>
  <c r="D168" i="6" l="1"/>
  <c r="A169" i="6"/>
  <c r="D169" i="6" a="1"/>
  <c r="A170" i="6" a="1"/>
  <c r="D169" i="6" l="1"/>
  <c r="A170" i="6"/>
  <c r="D170" i="6" a="1"/>
  <c r="A171" i="6" a="1"/>
  <c r="D170" i="6" l="1"/>
  <c r="A171" i="6"/>
  <c r="D171" i="6" a="1"/>
  <c r="A172" i="6" a="1"/>
  <c r="D171" i="6" l="1"/>
  <c r="A172" i="6"/>
  <c r="D172" i="6" a="1"/>
  <c r="A173" i="6" a="1"/>
  <c r="D172" i="6" l="1"/>
  <c r="A173" i="6"/>
  <c r="D173" i="6" a="1"/>
  <c r="A174" i="6" a="1"/>
  <c r="D173" i="6" l="1"/>
  <c r="A174" i="6"/>
  <c r="D174" i="6" a="1"/>
  <c r="A175" i="6" a="1"/>
  <c r="D174" i="6" l="1"/>
  <c r="A175" i="6"/>
  <c r="D175" i="6" a="1"/>
  <c r="A176" i="6" a="1"/>
  <c r="D175" i="6" l="1"/>
  <c r="A176" i="6"/>
  <c r="D176" i="6" a="1"/>
  <c r="A177" i="6" a="1"/>
  <c r="D176" i="6" l="1"/>
  <c r="A177" i="6"/>
  <c r="D177" i="6" a="1"/>
  <c r="A178" i="6" a="1"/>
  <c r="D177" i="6" l="1"/>
  <c r="A178" i="6"/>
  <c r="D178" i="6" a="1"/>
  <c r="A179" i="6" a="1"/>
  <c r="D178" i="6" l="1"/>
  <c r="A179" i="6"/>
  <c r="D179" i="6" a="1"/>
  <c r="A180" i="6" a="1"/>
  <c r="D179" i="6" l="1"/>
  <c r="A180" i="6"/>
  <c r="D180" i="6" a="1"/>
  <c r="A181" i="6" a="1"/>
  <c r="D180" i="6" l="1"/>
  <c r="A181" i="6"/>
  <c r="D181" i="6" a="1"/>
  <c r="A182" i="6" a="1"/>
  <c r="D181" i="6" l="1"/>
  <c r="A182" i="6"/>
  <c r="D182" i="6" a="1"/>
  <c r="A183" i="6" a="1"/>
  <c r="D182" i="6" l="1"/>
  <c r="A183" i="6"/>
  <c r="D183" i="6" a="1"/>
  <c r="A184" i="6" a="1"/>
  <c r="D183" i="6" l="1"/>
  <c r="A184" i="6"/>
  <c r="D184" i="6" a="1"/>
  <c r="A185" i="6" a="1"/>
  <c r="D184" i="6" l="1"/>
  <c r="A185" i="6"/>
  <c r="D185" i="6" a="1"/>
  <c r="A186" i="6" a="1"/>
  <c r="D185" i="6" l="1"/>
  <c r="A186" i="6"/>
  <c r="D186" i="6" a="1"/>
  <c r="A187" i="6" a="1"/>
  <c r="D186" i="6" l="1"/>
  <c r="A187" i="6"/>
  <c r="D187" i="6" a="1"/>
  <c r="A188" i="6" a="1"/>
  <c r="D187" i="6" l="1"/>
  <c r="A188" i="6"/>
  <c r="D188" i="6" a="1"/>
  <c r="A189" i="6" a="1"/>
  <c r="D188" i="6" l="1"/>
  <c r="A189" i="6"/>
  <c r="D189" i="6" a="1"/>
  <c r="A190" i="6" a="1"/>
  <c r="D189" i="6" l="1"/>
  <c r="A190" i="6"/>
  <c r="D190" i="6" a="1"/>
  <c r="A191" i="6" a="1"/>
  <c r="D190" i="6" l="1"/>
  <c r="A191" i="6"/>
  <c r="D191" i="6" a="1"/>
  <c r="A192" i="6" a="1"/>
  <c r="D191" i="6" l="1"/>
  <c r="A192" i="6"/>
  <c r="D192" i="6" a="1"/>
  <c r="A193" i="6" a="1"/>
  <c r="D192" i="6" l="1"/>
  <c r="A193" i="6"/>
  <c r="D193" i="6" a="1"/>
  <c r="A194" i="6" a="1"/>
  <c r="D193" i="6" l="1"/>
  <c r="A194" i="6"/>
  <c r="D194" i="6" a="1"/>
  <c r="A195" i="6" a="1"/>
  <c r="D194" i="6" l="1"/>
  <c r="A195" i="6"/>
  <c r="D195" i="6" a="1"/>
  <c r="A196" i="6" a="1"/>
  <c r="D195" i="6" l="1"/>
  <c r="A196" i="6"/>
  <c r="D196" i="6" a="1"/>
  <c r="A197" i="6" a="1"/>
  <c r="D196" i="6" l="1"/>
  <c r="A197" i="6"/>
  <c r="D197" i="6" a="1"/>
  <c r="A198" i="6" a="1"/>
  <c r="D197" i="6" l="1"/>
  <c r="A198" i="6"/>
  <c r="D198" i="6" a="1"/>
  <c r="A199" i="6" a="1"/>
  <c r="D198" i="6" l="1"/>
  <c r="A199" i="6"/>
  <c r="D199" i="6" a="1"/>
  <c r="A200" i="6" a="1"/>
  <c r="D199" i="6" l="1"/>
  <c r="A200" i="6"/>
  <c r="D200" i="6" a="1"/>
  <c r="A201" i="6" a="1"/>
  <c r="D200" i="6" l="1"/>
  <c r="A201" i="6"/>
  <c r="D201" i="6" a="1"/>
  <c r="A202" i="6" a="1"/>
  <c r="D201" i="6" l="1"/>
  <c r="A202" i="6"/>
  <c r="D202" i="6" a="1"/>
  <c r="A203" i="6" a="1"/>
  <c r="D202" i="6" l="1"/>
  <c r="A203" i="6"/>
  <c r="D203" i="6" a="1"/>
  <c r="A204" i="6" a="1"/>
  <c r="D203" i="6" l="1"/>
  <c r="A204" i="6"/>
  <c r="D204" i="6" a="1"/>
  <c r="A205" i="6" a="1"/>
  <c r="D204" i="6" l="1"/>
  <c r="A205" i="6"/>
  <c r="D205" i="6" a="1"/>
  <c r="A206" i="6" a="1"/>
  <c r="D205" i="6" l="1"/>
  <c r="A206" i="6"/>
  <c r="D206" i="6" a="1"/>
  <c r="A207" i="6" a="1"/>
  <c r="D206" i="6" l="1"/>
  <c r="A207" i="6"/>
  <c r="D207" i="6" a="1"/>
  <c r="A208" i="6" a="1"/>
  <c r="D207" i="6" l="1"/>
  <c r="A208" i="6"/>
  <c r="D208" i="6" a="1"/>
  <c r="A209" i="6" a="1"/>
  <c r="D208" i="6" l="1"/>
  <c r="A209" i="6"/>
  <c r="D209" i="6" a="1"/>
  <c r="A210" i="6" a="1"/>
  <c r="D209" i="6" l="1"/>
  <c r="A210" i="6"/>
  <c r="D210" i="6" a="1"/>
  <c r="A211" i="6" a="1"/>
  <c r="D210" i="6" l="1"/>
  <c r="A211" i="6"/>
  <c r="D211" i="6" a="1"/>
  <c r="A212" i="6" a="1"/>
  <c r="D211" i="6" l="1"/>
  <c r="A212" i="6"/>
  <c r="D212" i="6" a="1"/>
  <c r="A213" i="6" a="1"/>
  <c r="D212" i="6" l="1"/>
  <c r="A213" i="6"/>
  <c r="D213" i="6" a="1"/>
  <c r="A214" i="6" a="1"/>
  <c r="D213" i="6" l="1"/>
  <c r="A214" i="6"/>
  <c r="D214" i="6" a="1"/>
  <c r="A215" i="6" a="1"/>
  <c r="D214" i="6" l="1"/>
  <c r="A215" i="6"/>
  <c r="D215" i="6" a="1"/>
  <c r="A216" i="6" a="1"/>
  <c r="D215" i="6" l="1"/>
  <c r="A216" i="6"/>
  <c r="D216" i="6" a="1"/>
  <c r="A217" i="6" a="1"/>
  <c r="D216" i="6" l="1"/>
  <c r="A217" i="6"/>
  <c r="D217" i="6" a="1"/>
  <c r="A218" i="6" a="1"/>
  <c r="D217" i="6" l="1"/>
  <c r="A218" i="6"/>
  <c r="D218" i="6" a="1"/>
  <c r="A219" i="6" a="1"/>
  <c r="D218" i="6" l="1"/>
  <c r="A219" i="6"/>
  <c r="D219" i="6" a="1"/>
  <c r="A220" i="6" a="1"/>
  <c r="D219" i="6" l="1"/>
  <c r="A220" i="6"/>
  <c r="D220" i="6" a="1"/>
  <c r="A221" i="6" a="1"/>
  <c r="D220" i="6" l="1"/>
  <c r="A221" i="6"/>
  <c r="D221" i="6" a="1"/>
  <c r="A222" i="6" a="1"/>
  <c r="D221" i="6" l="1"/>
  <c r="A222" i="6"/>
  <c r="D222" i="6" a="1"/>
  <c r="A223" i="6" a="1"/>
  <c r="D222" i="6" l="1"/>
  <c r="A223" i="6"/>
  <c r="D223" i="6" a="1"/>
  <c r="A224" i="6" a="1"/>
  <c r="D223" i="6" l="1"/>
  <c r="A224" i="6"/>
  <c r="D224" i="6" a="1"/>
  <c r="A225" i="6" a="1"/>
  <c r="D224" i="6" l="1"/>
  <c r="A225" i="6"/>
  <c r="D225" i="6" a="1"/>
  <c r="A226" i="6" a="1"/>
  <c r="D225" i="6" l="1"/>
  <c r="A226" i="6"/>
  <c r="D226" i="6" a="1"/>
  <c r="A227" i="6" a="1"/>
  <c r="D226" i="6" l="1"/>
  <c r="A227" i="6"/>
  <c r="D227" i="6" a="1"/>
  <c r="A228" i="6" a="1"/>
  <c r="D227" i="6" l="1"/>
  <c r="A228" i="6"/>
  <c r="D228" i="6" a="1"/>
  <c r="A229" i="6" a="1"/>
  <c r="D228" i="6" l="1"/>
  <c r="A229" i="6"/>
  <c r="D229" i="6" a="1"/>
  <c r="I229" i="6" a="1"/>
  <c r="D229" i="6" l="1"/>
  <c r="I229" i="6"/>
  <c r="I227" i="6" a="1"/>
  <c r="I225" i="6" a="1"/>
  <c r="I223" i="6" a="1"/>
  <c r="I221" i="6" a="1"/>
  <c r="I219" i="6" a="1"/>
  <c r="I217" i="6" a="1"/>
  <c r="I215" i="6" a="1"/>
  <c r="I213" i="6" a="1"/>
  <c r="I211" i="6" a="1"/>
  <c r="I209" i="6" a="1"/>
  <c r="I207" i="6" a="1"/>
  <c r="I205" i="6" a="1"/>
  <c r="I203" i="6" a="1"/>
  <c r="I201" i="6" a="1"/>
  <c r="I199" i="6" a="1"/>
  <c r="I197" i="6" a="1"/>
  <c r="I195" i="6" a="1"/>
  <c r="I193" i="6" a="1"/>
  <c r="I191" i="6" a="1"/>
  <c r="I189" i="6" a="1"/>
  <c r="I187" i="6" a="1"/>
  <c r="I185" i="6" a="1"/>
  <c r="I183" i="6" a="1"/>
  <c r="I181" i="6" a="1"/>
  <c r="I179" i="6" a="1"/>
  <c r="I177" i="6" a="1"/>
  <c r="I175" i="6" a="1"/>
  <c r="I173" i="6" a="1"/>
  <c r="I171" i="6" a="1"/>
  <c r="I169" i="6" a="1"/>
  <c r="I167" i="6" a="1"/>
  <c r="I165" i="6" a="1"/>
  <c r="I163" i="6" a="1"/>
  <c r="I161" i="6" a="1"/>
  <c r="I159" i="6" a="1"/>
  <c r="I157" i="6" a="1"/>
  <c r="I155" i="6" a="1"/>
  <c r="I153" i="6" a="1"/>
  <c r="I151" i="6" a="1"/>
  <c r="I149" i="6" a="1"/>
  <c r="I147" i="6" a="1"/>
  <c r="I145" i="6" a="1"/>
  <c r="I143" i="6" a="1"/>
  <c r="I141" i="6" a="1"/>
  <c r="I139" i="6" a="1"/>
  <c r="I137" i="6" a="1"/>
  <c r="I135" i="6" a="1"/>
  <c r="I133" i="6" a="1"/>
  <c r="I146" i="6" a="1"/>
  <c r="I144" i="6" a="1"/>
  <c r="I142" i="6" a="1"/>
  <c r="I140" i="6" a="1"/>
  <c r="I138" i="6" a="1"/>
  <c r="I136" i="6" a="1"/>
  <c r="I134" i="6" a="1"/>
  <c r="I228" i="6" a="1"/>
  <c r="I226" i="6" a="1"/>
  <c r="I224" i="6" a="1"/>
  <c r="I222" i="6" a="1"/>
  <c r="I220" i="6" a="1"/>
  <c r="I218" i="6" a="1"/>
  <c r="I216" i="6" a="1"/>
  <c r="I214" i="6" a="1"/>
  <c r="I212" i="6" a="1"/>
  <c r="I210" i="6" a="1"/>
  <c r="I208" i="6" a="1"/>
  <c r="I206" i="6" a="1"/>
  <c r="I204" i="6" a="1"/>
  <c r="I202" i="6" a="1"/>
  <c r="I200" i="6" a="1"/>
  <c r="I198" i="6" a="1"/>
  <c r="I196" i="6" a="1"/>
  <c r="I194" i="6" a="1"/>
  <c r="I192" i="6" a="1"/>
  <c r="I190" i="6" a="1"/>
  <c r="I188" i="6" a="1"/>
  <c r="I186" i="6" a="1"/>
  <c r="I184" i="6" a="1"/>
  <c r="I182" i="6" a="1"/>
  <c r="I180" i="6" a="1"/>
  <c r="I178" i="6" a="1"/>
  <c r="I176" i="6" a="1"/>
  <c r="I174" i="6" a="1"/>
  <c r="I172" i="6" a="1"/>
  <c r="I170" i="6" a="1"/>
  <c r="I168" i="6" a="1"/>
  <c r="I166" i="6" a="1"/>
  <c r="I164" i="6" a="1"/>
  <c r="I162" i="6" a="1"/>
  <c r="I160" i="6" a="1"/>
  <c r="I158" i="6" a="1"/>
  <c r="I156" i="6" a="1"/>
  <c r="I154" i="6" a="1"/>
  <c r="I152" i="6" a="1"/>
  <c r="I150" i="6" a="1"/>
  <c r="I148" i="6" a="1"/>
  <c r="I132" i="6" a="1"/>
  <c r="H229" i="6" a="1"/>
  <c r="H227" i="6" a="1"/>
  <c r="H225" i="6" a="1"/>
  <c r="H223" i="6" a="1"/>
  <c r="H221" i="6" a="1"/>
  <c r="H219" i="6" a="1"/>
  <c r="H217" i="6" a="1"/>
  <c r="H215" i="6" a="1"/>
  <c r="H213" i="6" a="1"/>
  <c r="H211" i="6" a="1"/>
  <c r="H209" i="6" a="1"/>
  <c r="H207" i="6" a="1"/>
  <c r="H205" i="6" a="1"/>
  <c r="H203" i="6" a="1"/>
  <c r="H201" i="6" a="1"/>
  <c r="H199" i="6" a="1"/>
  <c r="H197" i="6" a="1"/>
  <c r="H195" i="6" a="1"/>
  <c r="H193" i="6" a="1"/>
  <c r="H191" i="6" a="1"/>
  <c r="H189" i="6" a="1"/>
  <c r="H187" i="6" a="1"/>
  <c r="H185" i="6" a="1"/>
  <c r="H183" i="6" a="1"/>
  <c r="H181" i="6" a="1"/>
  <c r="H179" i="6" a="1"/>
  <c r="H177" i="6" a="1"/>
  <c r="H175" i="6" a="1"/>
  <c r="H173" i="6" a="1"/>
  <c r="H171" i="6" a="1"/>
  <c r="H169" i="6" a="1"/>
  <c r="H167" i="6" a="1"/>
  <c r="H165" i="6" a="1"/>
  <c r="H163" i="6" a="1"/>
  <c r="H161" i="6" a="1"/>
  <c r="H159" i="6" a="1"/>
  <c r="H157" i="6" a="1"/>
  <c r="H155" i="6" a="1"/>
  <c r="H153" i="6" a="1"/>
  <c r="H151" i="6" a="1"/>
  <c r="H149" i="6" a="1"/>
  <c r="H147" i="6" a="1"/>
  <c r="H145" i="6" a="1"/>
  <c r="H143" i="6" a="1"/>
  <c r="H141" i="6" a="1"/>
  <c r="H139" i="6" a="1"/>
  <c r="H137" i="6" a="1"/>
  <c r="H135" i="6" a="1"/>
  <c r="H133" i="6" a="1"/>
  <c r="H127" i="6" a="1"/>
  <c r="H86" i="6" a="1"/>
  <c r="H99" i="6" a="1"/>
  <c r="H98" i="6" a="1"/>
  <c r="H74" i="6" a="1"/>
  <c r="H81" i="6" a="1"/>
  <c r="H117" i="6" a="1"/>
  <c r="H87" i="6" a="1"/>
  <c r="H82" i="6" a="1"/>
  <c r="H96" i="6" a="1"/>
  <c r="H83" i="6" a="1"/>
  <c r="H94" i="6" a="1"/>
  <c r="H116" i="6" a="1"/>
  <c r="H110" i="6" a="1"/>
  <c r="H92" i="6" a="1"/>
  <c r="H124" i="6" a="1"/>
  <c r="H103" i="6" a="1"/>
  <c r="H85" i="6" a="1"/>
  <c r="H123" i="6" a="1"/>
  <c r="H78" i="6" a="1"/>
  <c r="H84" i="6" a="1"/>
  <c r="H129" i="6" a="1"/>
  <c r="H111" i="6" a="1"/>
  <c r="H125" i="6" a="1"/>
  <c r="H75" i="6" a="1"/>
  <c r="H122" i="6" a="1"/>
  <c r="H79" i="6" a="1"/>
  <c r="H95" i="6" a="1"/>
  <c r="H70" i="6" a="1"/>
  <c r="H101" i="6" a="1"/>
  <c r="H180" i="6" a="1"/>
  <c r="H174" i="6" a="1"/>
  <c r="H170" i="6" a="1"/>
  <c r="H166" i="6" a="1"/>
  <c r="H164" i="6" a="1"/>
  <c r="H160" i="6" a="1"/>
  <c r="H154" i="6" a="1"/>
  <c r="H152" i="6" a="1"/>
  <c r="H148" i="6" a="1"/>
  <c r="H144" i="6" a="1"/>
  <c r="H140" i="6" a="1"/>
  <c r="H136" i="6" a="1"/>
  <c r="H132" i="6" a="1"/>
  <c r="H118" i="6" a="1"/>
  <c r="H130" i="6" a="1"/>
  <c r="H77" i="6" a="1"/>
  <c r="H121" i="6" a="1"/>
  <c r="H113" i="6" a="1"/>
  <c r="H128" i="6" a="1"/>
  <c r="H80" i="6" a="1"/>
  <c r="H100" i="6" a="1"/>
  <c r="H107" i="6" a="1"/>
  <c r="H71" i="6" a="1"/>
  <c r="H228" i="6" a="1"/>
  <c r="H226" i="6" a="1"/>
  <c r="H224" i="6" a="1"/>
  <c r="H222" i="6" a="1"/>
  <c r="H220" i="6" a="1"/>
  <c r="H218" i="6" a="1"/>
  <c r="H216" i="6" a="1"/>
  <c r="H214" i="6" a="1"/>
  <c r="H212" i="6" a="1"/>
  <c r="H210" i="6" a="1"/>
  <c r="H208" i="6" a="1"/>
  <c r="H206" i="6" a="1"/>
  <c r="H204" i="6" a="1"/>
  <c r="H202" i="6" a="1"/>
  <c r="H200" i="6" a="1"/>
  <c r="H198" i="6" a="1"/>
  <c r="H196" i="6" a="1"/>
  <c r="H194" i="6" a="1"/>
  <c r="H192" i="6" a="1"/>
  <c r="H190" i="6" a="1"/>
  <c r="H188" i="6" a="1"/>
  <c r="H186" i="6" a="1"/>
  <c r="H184" i="6" a="1"/>
  <c r="H182" i="6" a="1"/>
  <c r="H178" i="6" a="1"/>
  <c r="H176" i="6" a="1"/>
  <c r="H172" i="6" a="1"/>
  <c r="H168" i="6" a="1"/>
  <c r="H162" i="6" a="1"/>
  <c r="H158" i="6" a="1"/>
  <c r="H156" i="6" a="1"/>
  <c r="H150" i="6" a="1"/>
  <c r="H146" i="6" a="1"/>
  <c r="H142" i="6" a="1"/>
  <c r="H138" i="6" a="1"/>
  <c r="H134" i="6" a="1"/>
  <c r="H131" i="6" a="1"/>
  <c r="H91" i="6" a="1"/>
  <c r="H76" i="6" a="1"/>
  <c r="H109" i="6" a="1"/>
  <c r="H108" i="6" a="1"/>
  <c r="H105" i="6" a="1"/>
  <c r="H114" i="6" a="1"/>
  <c r="H119" i="6" a="1"/>
  <c r="H72" i="6" a="1"/>
  <c r="H73" i="6" a="1"/>
  <c r="H104" i="6" a="1"/>
  <c r="H69" i="6" a="1"/>
  <c r="H97" i="6" a="1"/>
  <c r="H89" i="6" a="1"/>
  <c r="H120" i="6" a="1"/>
  <c r="H88" i="6" a="1"/>
  <c r="H115" i="6" a="1"/>
  <c r="H90" i="6" a="1"/>
  <c r="H102" i="6" a="1"/>
  <c r="H106" i="6" a="1"/>
  <c r="H112" i="6" a="1"/>
  <c r="H126" i="6" a="1"/>
  <c r="H93" i="6" a="1"/>
  <c r="I132" i="6" l="1"/>
  <c r="I148" i="6"/>
  <c r="I150" i="6"/>
  <c r="I152" i="6"/>
  <c r="I154" i="6"/>
  <c r="I156" i="6"/>
  <c r="I158" i="6"/>
  <c r="I160" i="6"/>
  <c r="I162" i="6"/>
  <c r="I164" i="6"/>
  <c r="I166" i="6"/>
  <c r="I168" i="6"/>
  <c r="I170" i="6"/>
  <c r="I172" i="6"/>
  <c r="I174" i="6"/>
  <c r="I176" i="6"/>
  <c r="I178" i="6"/>
  <c r="I180" i="6"/>
  <c r="I182" i="6"/>
  <c r="I184" i="6"/>
  <c r="I186" i="6"/>
  <c r="I188" i="6"/>
  <c r="I190" i="6"/>
  <c r="I192" i="6"/>
  <c r="I194" i="6"/>
  <c r="I196" i="6"/>
  <c r="I198" i="6"/>
  <c r="I200" i="6"/>
  <c r="I202" i="6"/>
  <c r="I204" i="6"/>
  <c r="I206" i="6"/>
  <c r="I208" i="6"/>
  <c r="I210" i="6"/>
  <c r="I212" i="6"/>
  <c r="I214" i="6"/>
  <c r="I216" i="6"/>
  <c r="I218" i="6"/>
  <c r="I220" i="6"/>
  <c r="I222" i="6"/>
  <c r="I224" i="6"/>
  <c r="I226" i="6"/>
  <c r="I228" i="6"/>
  <c r="I134" i="6"/>
  <c r="I136" i="6"/>
  <c r="I138" i="6"/>
  <c r="I140" i="6"/>
  <c r="I142" i="6"/>
  <c r="I144" i="6"/>
  <c r="I146" i="6"/>
  <c r="I133" i="6"/>
  <c r="I135" i="6"/>
  <c r="I137" i="6"/>
  <c r="I139" i="6"/>
  <c r="I141" i="6"/>
  <c r="I143" i="6"/>
  <c r="I145" i="6"/>
  <c r="I147" i="6"/>
  <c r="I149" i="6"/>
  <c r="I151" i="6"/>
  <c r="I153" i="6"/>
  <c r="I155" i="6"/>
  <c r="I157" i="6"/>
  <c r="I159" i="6"/>
  <c r="I161" i="6"/>
  <c r="I163" i="6"/>
  <c r="I165" i="6"/>
  <c r="I167" i="6"/>
  <c r="I169" i="6"/>
  <c r="I171" i="6"/>
  <c r="I173" i="6"/>
  <c r="I175" i="6"/>
  <c r="I177" i="6"/>
  <c r="I179" i="6"/>
  <c r="I181" i="6"/>
  <c r="I183" i="6"/>
  <c r="I185" i="6"/>
  <c r="I187" i="6"/>
  <c r="I189" i="6"/>
  <c r="I191" i="6"/>
  <c r="I193" i="6"/>
  <c r="I195" i="6"/>
  <c r="I197" i="6"/>
  <c r="I199" i="6"/>
  <c r="I201" i="6"/>
  <c r="I203" i="6"/>
  <c r="I205" i="6"/>
  <c r="I207" i="6"/>
  <c r="I209" i="6"/>
  <c r="I211" i="6"/>
  <c r="I213" i="6"/>
  <c r="I215" i="6"/>
  <c r="I217" i="6"/>
  <c r="I219" i="6"/>
  <c r="I221" i="6"/>
  <c r="I223" i="6"/>
  <c r="I225" i="6"/>
  <c r="I227" i="6"/>
  <c r="H134" i="6"/>
  <c r="H138" i="6"/>
  <c r="H142" i="6"/>
  <c r="H146" i="6"/>
  <c r="H150" i="6"/>
  <c r="H156" i="6"/>
  <c r="H158" i="6"/>
  <c r="H162" i="6"/>
  <c r="H168" i="6"/>
  <c r="H172" i="6"/>
  <c r="H176" i="6"/>
  <c r="H178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132" i="6"/>
  <c r="H136" i="6"/>
  <c r="H140" i="6"/>
  <c r="H144" i="6"/>
  <c r="H148" i="6"/>
  <c r="H152" i="6"/>
  <c r="H154" i="6"/>
  <c r="H160" i="6"/>
  <c r="H164" i="6"/>
  <c r="H166" i="6"/>
  <c r="H170" i="6"/>
  <c r="H174" i="6"/>
  <c r="H180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71" i="6"/>
  <c r="H101" i="6"/>
  <c r="H88" i="6"/>
  <c r="H120" i="6"/>
  <c r="H105" i="6"/>
  <c r="H70" i="6"/>
  <c r="H73" i="6"/>
  <c r="H90" i="6"/>
  <c r="H107" i="6"/>
  <c r="H95" i="6"/>
  <c r="H110" i="6"/>
  <c r="H126" i="6"/>
  <c r="H108" i="6"/>
  <c r="H79" i="6"/>
  <c r="H116" i="6"/>
  <c r="H89" i="6"/>
  <c r="H100" i="6"/>
  <c r="H122" i="6"/>
  <c r="H94" i="6"/>
  <c r="H72" i="6"/>
  <c r="H80" i="6"/>
  <c r="H75" i="6"/>
  <c r="H83" i="6"/>
  <c r="H93" i="6"/>
  <c r="H109" i="6"/>
  <c r="H125" i="6"/>
  <c r="H96" i="6"/>
  <c r="H112" i="6"/>
  <c r="H128" i="6"/>
  <c r="H111" i="6"/>
  <c r="H82" i="6"/>
  <c r="H97" i="6"/>
  <c r="H113" i="6"/>
  <c r="H129" i="6"/>
  <c r="H87" i="6"/>
  <c r="H119" i="6"/>
  <c r="H76" i="6"/>
  <c r="H84" i="6"/>
  <c r="H117" i="6"/>
  <c r="H104" i="6"/>
  <c r="H121" i="6"/>
  <c r="H78" i="6"/>
  <c r="H81" i="6"/>
  <c r="H106" i="6"/>
  <c r="H91" i="6"/>
  <c r="H123" i="6"/>
  <c r="H74" i="6"/>
  <c r="H69" i="6"/>
  <c r="H77" i="6"/>
  <c r="H85" i="6"/>
  <c r="H98" i="6"/>
  <c r="H114" i="6"/>
  <c r="H130" i="6"/>
  <c r="H103" i="6"/>
  <c r="H99" i="6"/>
  <c r="H115" i="6"/>
  <c r="H131" i="6"/>
  <c r="H124" i="6"/>
  <c r="H86" i="6"/>
  <c r="H102" i="6"/>
  <c r="H118" i="6"/>
  <c r="H92" i="6"/>
  <c r="H127" i="6"/>
  <c r="F54" i="6" l="1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G68" i="6" s="1"/>
  <c r="F69" i="6"/>
  <c r="G69" i="6" s="1"/>
  <c r="F70" i="6"/>
  <c r="G70" i="6" s="1"/>
  <c r="F71" i="6"/>
  <c r="G71" i="6" s="1"/>
  <c r="F72" i="6"/>
  <c r="G72" i="6" s="1"/>
  <c r="F73" i="6"/>
  <c r="G73" i="6" s="1"/>
  <c r="F74" i="6"/>
  <c r="G74" i="6" s="1"/>
  <c r="F75" i="6"/>
  <c r="G75" i="6" s="1"/>
  <c r="F76" i="6"/>
  <c r="G76" i="6" s="1"/>
  <c r="F77" i="6"/>
  <c r="G77" i="6" s="1"/>
  <c r="F78" i="6"/>
  <c r="G78" i="6" s="1"/>
  <c r="F79" i="6"/>
  <c r="G79" i="6" s="1"/>
  <c r="F80" i="6"/>
  <c r="G80" i="6" s="1"/>
  <c r="F81" i="6"/>
  <c r="G81" i="6" s="1"/>
  <c r="F82" i="6"/>
  <c r="G82" i="6" s="1"/>
  <c r="F83" i="6"/>
  <c r="G83" i="6" s="1"/>
  <c r="F84" i="6"/>
  <c r="G84" i="6" s="1"/>
  <c r="F85" i="6"/>
  <c r="G85" i="6" s="1"/>
  <c r="F86" i="6"/>
  <c r="G86" i="6" s="1"/>
  <c r="F87" i="6"/>
  <c r="G87" i="6" s="1"/>
  <c r="F88" i="6"/>
  <c r="G88" i="6" s="1"/>
  <c r="F89" i="6"/>
  <c r="G89" i="6" s="1"/>
  <c r="F90" i="6"/>
  <c r="G90" i="6" s="1"/>
  <c r="F91" i="6"/>
  <c r="G91" i="6" s="1"/>
  <c r="F92" i="6"/>
  <c r="G92" i="6" s="1"/>
  <c r="F93" i="6"/>
  <c r="G93" i="6" s="1"/>
  <c r="F94" i="6"/>
  <c r="G94" i="6" s="1"/>
  <c r="F95" i="6"/>
  <c r="G95" i="6" s="1"/>
  <c r="F96" i="6"/>
  <c r="G96" i="6" s="1"/>
  <c r="F97" i="6"/>
  <c r="G97" i="6" s="1"/>
  <c r="F98" i="6"/>
  <c r="G98" i="6" s="1"/>
  <c r="F99" i="6"/>
  <c r="G99" i="6" s="1"/>
  <c r="F100" i="6"/>
  <c r="G100" i="6" s="1"/>
  <c r="F101" i="6"/>
  <c r="G101" i="6" s="1"/>
  <c r="F102" i="6"/>
  <c r="G102" i="6" s="1"/>
  <c r="F103" i="6"/>
  <c r="G103" i="6" s="1"/>
  <c r="F104" i="6"/>
  <c r="G104" i="6" s="1"/>
  <c r="F105" i="6"/>
  <c r="G105" i="6" s="1"/>
  <c r="F106" i="6"/>
  <c r="G106" i="6" s="1"/>
  <c r="F107" i="6"/>
  <c r="G107" i="6" s="1"/>
  <c r="F108" i="6"/>
  <c r="G108" i="6" s="1"/>
  <c r="F109" i="6"/>
  <c r="G109" i="6" s="1"/>
  <c r="F110" i="6"/>
  <c r="G110" i="6" s="1"/>
  <c r="F111" i="6"/>
  <c r="G111" i="6" s="1"/>
  <c r="F112" i="6"/>
  <c r="G112" i="6" s="1"/>
  <c r="F113" i="6"/>
  <c r="G113" i="6" s="1"/>
  <c r="F114" i="6"/>
  <c r="G114" i="6" s="1"/>
  <c r="F115" i="6"/>
  <c r="G115" i="6" s="1"/>
  <c r="F116" i="6"/>
  <c r="G116" i="6" s="1"/>
  <c r="F117" i="6"/>
  <c r="G117" i="6" s="1"/>
  <c r="F118" i="6"/>
  <c r="G118" i="6" s="1"/>
  <c r="F119" i="6"/>
  <c r="G119" i="6" s="1"/>
  <c r="F120" i="6"/>
  <c r="G120" i="6" s="1"/>
  <c r="F121" i="6"/>
  <c r="G121" i="6" s="1"/>
  <c r="F122" i="6"/>
  <c r="G122" i="6" s="1"/>
  <c r="F123" i="6"/>
  <c r="G123" i="6" s="1"/>
  <c r="F124" i="6"/>
  <c r="G124" i="6" s="1"/>
  <c r="F125" i="6"/>
  <c r="G125" i="6" s="1"/>
  <c r="F126" i="6"/>
  <c r="G126" i="6" s="1"/>
  <c r="F127" i="6"/>
  <c r="G127" i="6" s="1"/>
  <c r="F128" i="6"/>
  <c r="G128" i="6" s="1"/>
  <c r="F129" i="6"/>
  <c r="G129" i="6" s="1"/>
  <c r="F130" i="6"/>
  <c r="G130" i="6" s="1"/>
  <c r="F131" i="6"/>
  <c r="G131" i="6" s="1"/>
  <c r="F132" i="6"/>
  <c r="G132" i="6" s="1"/>
  <c r="F133" i="6"/>
  <c r="G133" i="6" s="1"/>
  <c r="F134" i="6"/>
  <c r="G134" i="6" s="1"/>
  <c r="F135" i="6"/>
  <c r="G135" i="6" s="1"/>
  <c r="F136" i="6"/>
  <c r="G136" i="6" s="1"/>
  <c r="F137" i="6"/>
  <c r="G137" i="6" s="1"/>
  <c r="F138" i="6"/>
  <c r="G138" i="6" s="1"/>
  <c r="F139" i="6"/>
  <c r="G139" i="6" s="1"/>
  <c r="F140" i="6"/>
  <c r="G140" i="6" s="1"/>
  <c r="F141" i="6"/>
  <c r="G141" i="6" s="1"/>
  <c r="F142" i="6"/>
  <c r="G142" i="6" s="1"/>
  <c r="F143" i="6"/>
  <c r="G143" i="6" s="1"/>
  <c r="F144" i="6"/>
  <c r="G144" i="6" s="1"/>
  <c r="F145" i="6"/>
  <c r="G145" i="6" s="1"/>
  <c r="F146" i="6"/>
  <c r="G146" i="6" s="1"/>
  <c r="F147" i="6"/>
  <c r="G147" i="6" s="1"/>
  <c r="F148" i="6"/>
  <c r="G148" i="6" s="1"/>
  <c r="F149" i="6"/>
  <c r="G149" i="6" s="1"/>
  <c r="F150" i="6"/>
  <c r="G150" i="6" s="1"/>
  <c r="F151" i="6"/>
  <c r="G151" i="6" s="1"/>
  <c r="F152" i="6"/>
  <c r="G152" i="6" s="1"/>
  <c r="F153" i="6"/>
  <c r="G153" i="6" s="1"/>
  <c r="F154" i="6"/>
  <c r="G154" i="6" s="1"/>
  <c r="F155" i="6"/>
  <c r="G155" i="6" s="1"/>
  <c r="F156" i="6"/>
  <c r="G156" i="6" s="1"/>
  <c r="F157" i="6"/>
  <c r="G157" i="6" s="1"/>
  <c r="F158" i="6"/>
  <c r="G158" i="6" s="1"/>
  <c r="F159" i="6"/>
  <c r="G159" i="6" s="1"/>
  <c r="F160" i="6"/>
  <c r="G160" i="6" s="1"/>
  <c r="F161" i="6"/>
  <c r="G161" i="6" s="1"/>
  <c r="F162" i="6"/>
  <c r="G162" i="6" s="1"/>
  <c r="F163" i="6"/>
  <c r="G163" i="6" s="1"/>
  <c r="F164" i="6"/>
  <c r="G164" i="6" s="1"/>
  <c r="F165" i="6"/>
  <c r="G165" i="6" s="1"/>
  <c r="F166" i="6"/>
  <c r="G166" i="6" s="1"/>
  <c r="F167" i="6"/>
  <c r="G167" i="6" s="1"/>
  <c r="F168" i="6"/>
  <c r="G168" i="6" s="1"/>
  <c r="F169" i="6"/>
  <c r="G169" i="6" s="1"/>
  <c r="F170" i="6"/>
  <c r="G170" i="6" s="1"/>
  <c r="F171" i="6"/>
  <c r="G171" i="6" s="1"/>
  <c r="F172" i="6"/>
  <c r="G172" i="6" s="1"/>
  <c r="F173" i="6"/>
  <c r="G173" i="6" s="1"/>
  <c r="F174" i="6"/>
  <c r="G174" i="6" s="1"/>
  <c r="F175" i="6"/>
  <c r="G175" i="6" s="1"/>
  <c r="F176" i="6"/>
  <c r="G176" i="6" s="1"/>
  <c r="F177" i="6"/>
  <c r="G177" i="6" s="1"/>
  <c r="F178" i="6"/>
  <c r="G178" i="6" s="1"/>
  <c r="F179" i="6"/>
  <c r="G179" i="6" s="1"/>
  <c r="F180" i="6"/>
  <c r="G180" i="6" s="1"/>
  <c r="F181" i="6"/>
  <c r="G181" i="6" s="1"/>
  <c r="F182" i="6"/>
  <c r="G182" i="6" s="1"/>
  <c r="F183" i="6"/>
  <c r="G183" i="6" s="1"/>
  <c r="F184" i="6"/>
  <c r="G184" i="6" s="1"/>
  <c r="F185" i="6"/>
  <c r="G185" i="6" s="1"/>
  <c r="F186" i="6"/>
  <c r="G186" i="6" s="1"/>
  <c r="F187" i="6"/>
  <c r="G187" i="6" s="1"/>
  <c r="F188" i="6"/>
  <c r="G188" i="6" s="1"/>
  <c r="F189" i="6"/>
  <c r="G189" i="6" s="1"/>
  <c r="F190" i="6"/>
  <c r="G190" i="6" s="1"/>
  <c r="F191" i="6"/>
  <c r="G191" i="6" s="1"/>
  <c r="F192" i="6"/>
  <c r="G192" i="6" s="1"/>
  <c r="F193" i="6"/>
  <c r="G193" i="6" s="1"/>
  <c r="F194" i="6"/>
  <c r="G194" i="6" s="1"/>
  <c r="F195" i="6"/>
  <c r="G195" i="6" s="1"/>
  <c r="F196" i="6"/>
  <c r="G196" i="6" s="1"/>
  <c r="F197" i="6"/>
  <c r="G197" i="6" s="1"/>
  <c r="F198" i="6"/>
  <c r="G198" i="6" s="1"/>
  <c r="F199" i="6"/>
  <c r="G199" i="6" s="1"/>
  <c r="F200" i="6"/>
  <c r="G200" i="6" s="1"/>
  <c r="F201" i="6"/>
  <c r="G201" i="6" s="1"/>
  <c r="F202" i="6"/>
  <c r="G202" i="6" s="1"/>
  <c r="F203" i="6"/>
  <c r="G203" i="6" s="1"/>
  <c r="F204" i="6"/>
  <c r="G204" i="6" s="1"/>
  <c r="F205" i="6"/>
  <c r="G205" i="6" s="1"/>
  <c r="F206" i="6"/>
  <c r="G206" i="6" s="1"/>
  <c r="F207" i="6"/>
  <c r="G207" i="6" s="1"/>
  <c r="F208" i="6"/>
  <c r="G208" i="6" s="1"/>
  <c r="F209" i="6"/>
  <c r="G209" i="6" s="1"/>
  <c r="F210" i="6"/>
  <c r="G210" i="6" s="1"/>
  <c r="F211" i="6"/>
  <c r="G211" i="6" s="1"/>
  <c r="F212" i="6"/>
  <c r="G212" i="6" s="1"/>
  <c r="F213" i="6"/>
  <c r="G213" i="6" s="1"/>
  <c r="F214" i="6"/>
  <c r="G214" i="6" s="1"/>
  <c r="F215" i="6"/>
  <c r="G215" i="6" s="1"/>
  <c r="F216" i="6"/>
  <c r="G216" i="6" s="1"/>
  <c r="F217" i="6"/>
  <c r="G217" i="6" s="1"/>
  <c r="F218" i="6"/>
  <c r="G218" i="6" s="1"/>
  <c r="F219" i="6"/>
  <c r="G219" i="6" s="1"/>
  <c r="F220" i="6"/>
  <c r="G220" i="6" s="1"/>
  <c r="F221" i="6"/>
  <c r="G221" i="6" s="1"/>
  <c r="F222" i="6"/>
  <c r="G222" i="6" s="1"/>
  <c r="F223" i="6"/>
  <c r="G223" i="6" s="1"/>
  <c r="F224" i="6"/>
  <c r="G224" i="6" s="1"/>
  <c r="F225" i="6"/>
  <c r="G225" i="6" s="1"/>
  <c r="F226" i="6"/>
  <c r="G226" i="6" s="1"/>
  <c r="F227" i="6"/>
  <c r="G227" i="6" s="1"/>
  <c r="F228" i="6"/>
  <c r="G228" i="6" s="1"/>
  <c r="F229" i="6"/>
  <c r="G229" i="6" s="1"/>
  <c r="A3" i="6"/>
  <c r="T133" i="4"/>
  <c r="T134" i="4"/>
  <c r="T135" i="4"/>
  <c r="T136" i="4"/>
  <c r="G65536" i="4"/>
  <c r="G65535" i="4"/>
  <c r="G65534" i="4"/>
  <c r="G65533" i="4"/>
  <c r="G65532" i="4"/>
  <c r="G65531" i="4"/>
  <c r="G65530" i="4"/>
  <c r="G65529" i="4"/>
  <c r="G65528" i="4"/>
  <c r="G65527" i="4"/>
  <c r="G65526" i="4"/>
  <c r="G65525" i="4"/>
  <c r="G65524" i="4"/>
  <c r="G65523" i="4"/>
  <c r="G65522" i="4"/>
  <c r="G65521" i="4"/>
  <c r="G65520" i="4"/>
  <c r="G65519" i="4"/>
  <c r="G65518" i="4"/>
  <c r="G65517" i="4"/>
  <c r="G65516" i="4"/>
  <c r="G65515" i="4"/>
  <c r="G65514" i="4"/>
  <c r="G65513" i="4"/>
  <c r="G65512" i="4"/>
  <c r="G65511" i="4"/>
  <c r="G65510" i="4"/>
  <c r="G65509" i="4"/>
  <c r="G65508" i="4"/>
  <c r="G65507" i="4"/>
  <c r="G65506" i="4"/>
  <c r="G65505" i="4"/>
  <c r="G65504" i="4"/>
  <c r="G65503" i="4"/>
  <c r="G65502" i="4"/>
  <c r="G65501" i="4"/>
  <c r="G65500" i="4"/>
  <c r="G65499" i="4"/>
  <c r="G65498" i="4"/>
  <c r="G65497" i="4"/>
  <c r="G65496" i="4"/>
  <c r="G65495" i="4"/>
  <c r="G65494" i="4"/>
  <c r="G65493" i="4"/>
  <c r="G65492" i="4"/>
  <c r="G65491" i="4"/>
  <c r="G65490" i="4"/>
  <c r="G65489" i="4"/>
  <c r="G65488" i="4"/>
  <c r="G65487" i="4"/>
  <c r="G65486" i="4"/>
  <c r="G65485" i="4"/>
  <c r="G65484" i="4"/>
  <c r="G65483" i="4"/>
  <c r="G65482" i="4"/>
  <c r="G65481" i="4"/>
  <c r="G65480" i="4"/>
  <c r="G65479" i="4"/>
  <c r="G65478" i="4"/>
  <c r="G65477" i="4"/>
  <c r="G65476" i="4"/>
  <c r="G65475" i="4"/>
  <c r="G65474" i="4"/>
  <c r="G65473" i="4"/>
  <c r="G65472" i="4"/>
  <c r="G65471" i="4"/>
  <c r="G65470" i="4"/>
  <c r="G65469" i="4"/>
  <c r="G65468" i="4"/>
  <c r="G65467" i="4"/>
  <c r="G65466" i="4"/>
  <c r="G65465" i="4"/>
  <c r="G65464" i="4"/>
  <c r="G65463" i="4"/>
  <c r="G65462" i="4"/>
  <c r="G65461" i="4"/>
  <c r="G65460" i="4"/>
  <c r="G65459" i="4"/>
  <c r="G65458" i="4"/>
  <c r="G65457" i="4"/>
  <c r="G65456" i="4"/>
  <c r="G65455" i="4"/>
  <c r="G65454" i="4"/>
  <c r="G65453" i="4"/>
  <c r="G65452" i="4"/>
  <c r="G65451" i="4"/>
  <c r="G65450" i="4"/>
  <c r="G65449" i="4"/>
  <c r="G65448" i="4"/>
  <c r="G65447" i="4"/>
  <c r="G65446" i="4"/>
  <c r="G65445" i="4"/>
  <c r="G65444" i="4"/>
  <c r="G65443" i="4"/>
  <c r="G65442" i="4"/>
  <c r="G65441" i="4"/>
  <c r="G65440" i="4"/>
  <c r="G65439" i="4"/>
  <c r="G65438" i="4"/>
  <c r="G65437" i="4"/>
  <c r="G65436" i="4"/>
  <c r="G65435" i="4"/>
  <c r="G65434" i="4"/>
  <c r="G65433" i="4"/>
  <c r="G65432" i="4"/>
  <c r="G65431" i="4"/>
  <c r="G65430" i="4"/>
  <c r="G65429" i="4"/>
  <c r="G65428" i="4"/>
  <c r="G65427" i="4"/>
  <c r="G65426" i="4"/>
  <c r="G65425" i="4"/>
  <c r="G65424" i="4"/>
  <c r="G65423" i="4"/>
  <c r="G65422" i="4"/>
  <c r="G65421" i="4"/>
  <c r="G65420" i="4"/>
  <c r="G65419" i="4"/>
  <c r="G65418" i="4"/>
  <c r="G65417" i="4"/>
  <c r="G65416" i="4"/>
  <c r="G65415" i="4"/>
  <c r="G65414" i="4"/>
  <c r="G65413" i="4"/>
  <c r="G65412" i="4"/>
  <c r="G65411" i="4"/>
  <c r="G65410" i="4"/>
  <c r="G65409" i="4"/>
  <c r="G65408" i="4"/>
  <c r="G65407" i="4"/>
  <c r="G65406" i="4"/>
  <c r="G65405" i="4"/>
  <c r="G65404" i="4"/>
  <c r="G65403" i="4"/>
  <c r="G65402" i="4"/>
  <c r="G65401" i="4"/>
  <c r="G65400" i="4"/>
  <c r="G65399" i="4"/>
  <c r="G65398" i="4"/>
  <c r="G65397" i="4"/>
  <c r="G65396" i="4"/>
  <c r="G65395" i="4"/>
  <c r="G65394" i="4"/>
  <c r="G65393" i="4"/>
  <c r="G65392" i="4"/>
  <c r="G65391" i="4"/>
  <c r="G65390" i="4"/>
  <c r="G65389" i="4"/>
  <c r="G65388" i="4"/>
  <c r="G65387" i="4"/>
  <c r="G65386" i="4"/>
  <c r="G65385" i="4"/>
  <c r="G65384" i="4"/>
  <c r="G65383" i="4"/>
  <c r="G65382" i="4"/>
  <c r="G65381" i="4"/>
  <c r="G65380" i="4"/>
  <c r="G65379" i="4"/>
  <c r="G65378" i="4"/>
  <c r="G65377" i="4"/>
  <c r="G65376" i="4"/>
  <c r="G65375" i="4"/>
  <c r="G65374" i="4"/>
  <c r="G65373" i="4"/>
  <c r="G65372" i="4"/>
  <c r="G65371" i="4"/>
  <c r="G65370" i="4"/>
  <c r="G65369" i="4"/>
  <c r="G65368" i="4"/>
  <c r="G65367" i="4"/>
  <c r="G65366" i="4"/>
  <c r="G65365" i="4"/>
  <c r="G65364" i="4"/>
  <c r="G65363" i="4"/>
  <c r="G65362" i="4"/>
  <c r="G65361" i="4"/>
  <c r="G65360" i="4"/>
  <c r="G65359" i="4"/>
  <c r="G65358" i="4"/>
  <c r="G65357" i="4"/>
  <c r="G65356" i="4"/>
  <c r="G65355" i="4"/>
  <c r="G65354" i="4"/>
  <c r="G65353" i="4"/>
  <c r="G65352" i="4"/>
  <c r="G65351" i="4"/>
  <c r="G65350" i="4"/>
  <c r="G65349" i="4"/>
  <c r="G65348" i="4"/>
  <c r="G65347" i="4"/>
  <c r="G65346" i="4"/>
  <c r="G65345" i="4"/>
  <c r="G65344" i="4"/>
  <c r="G65343" i="4"/>
  <c r="G65342" i="4"/>
  <c r="G65341" i="4"/>
  <c r="G65340" i="4"/>
  <c r="G65339" i="4"/>
  <c r="G65338" i="4"/>
  <c r="G65337" i="4"/>
  <c r="G65336" i="4"/>
  <c r="G65335" i="4"/>
  <c r="G65334" i="4"/>
  <c r="G65333" i="4"/>
  <c r="G65332" i="4"/>
  <c r="G65331" i="4"/>
  <c r="G65330" i="4"/>
  <c r="G65329" i="4"/>
  <c r="G65328" i="4"/>
  <c r="G65327" i="4"/>
  <c r="G65326" i="4"/>
  <c r="G65325" i="4"/>
  <c r="G65324" i="4"/>
  <c r="G65323" i="4"/>
  <c r="G65322" i="4"/>
  <c r="G65321" i="4"/>
  <c r="G65320" i="4"/>
  <c r="G65319" i="4"/>
  <c r="G65318" i="4"/>
  <c r="G65317" i="4"/>
  <c r="G65316" i="4"/>
  <c r="G65315" i="4"/>
  <c r="G65314" i="4"/>
  <c r="G65313" i="4"/>
  <c r="G65312" i="4"/>
  <c r="G65311" i="4"/>
  <c r="G65310" i="4"/>
  <c r="G65309" i="4"/>
  <c r="G65308" i="4"/>
  <c r="G65307" i="4"/>
  <c r="G65306" i="4"/>
  <c r="G65305" i="4"/>
  <c r="G65304" i="4"/>
  <c r="G65303" i="4"/>
  <c r="G65302" i="4"/>
  <c r="G65301" i="4"/>
  <c r="G65300" i="4"/>
  <c r="G65299" i="4"/>
  <c r="G65298" i="4"/>
  <c r="G65297" i="4"/>
  <c r="G65296" i="4"/>
  <c r="G65295" i="4"/>
  <c r="G65294" i="4"/>
  <c r="G65293" i="4"/>
  <c r="G65292" i="4"/>
  <c r="G65291" i="4"/>
  <c r="G65290" i="4"/>
  <c r="G65289" i="4"/>
  <c r="G65288" i="4"/>
  <c r="G65287" i="4"/>
  <c r="G65286" i="4"/>
  <c r="G65285" i="4"/>
  <c r="G65284" i="4"/>
  <c r="G65283" i="4"/>
  <c r="G65282" i="4"/>
  <c r="G65281" i="4"/>
  <c r="G65280" i="4"/>
  <c r="G65279" i="4"/>
  <c r="G65278" i="4"/>
  <c r="G65277" i="4"/>
  <c r="G65276" i="4"/>
  <c r="G65275" i="4"/>
  <c r="G65274" i="4"/>
  <c r="G65273" i="4"/>
  <c r="G65272" i="4"/>
  <c r="G65271" i="4"/>
  <c r="G65270" i="4"/>
  <c r="G65269" i="4"/>
  <c r="G65268" i="4"/>
  <c r="G65267" i="4"/>
  <c r="G65266" i="4"/>
  <c r="G65265" i="4"/>
  <c r="G65264" i="4"/>
  <c r="G65263" i="4"/>
  <c r="G65262" i="4"/>
  <c r="G65261" i="4"/>
  <c r="G65260" i="4"/>
  <c r="G65259" i="4"/>
  <c r="G65258" i="4"/>
  <c r="G65257" i="4"/>
  <c r="G65256" i="4"/>
  <c r="G65255" i="4"/>
  <c r="G65254" i="4"/>
  <c r="G65253" i="4"/>
  <c r="G65252" i="4"/>
  <c r="G65251" i="4"/>
  <c r="G65250" i="4"/>
  <c r="G65249" i="4"/>
  <c r="G65248" i="4"/>
  <c r="G65247" i="4"/>
  <c r="G65246" i="4"/>
  <c r="G65245" i="4"/>
  <c r="G65244" i="4"/>
  <c r="G65243" i="4"/>
  <c r="G65242" i="4"/>
  <c r="G65241" i="4"/>
  <c r="G65240" i="4"/>
  <c r="G65239" i="4"/>
  <c r="G65238" i="4"/>
  <c r="G65237" i="4"/>
  <c r="G65236" i="4"/>
  <c r="G65235" i="4"/>
  <c r="G65234" i="4"/>
  <c r="G65233" i="4"/>
  <c r="G65232" i="4"/>
  <c r="G65231" i="4"/>
  <c r="G65230" i="4"/>
  <c r="G65229" i="4"/>
  <c r="G65228" i="4"/>
  <c r="G65227" i="4"/>
  <c r="G65226" i="4"/>
  <c r="G65225" i="4"/>
  <c r="G65224" i="4"/>
  <c r="G65223" i="4"/>
  <c r="G65222" i="4"/>
  <c r="G65221" i="4"/>
  <c r="G65220" i="4"/>
  <c r="G65219" i="4"/>
  <c r="G65218" i="4"/>
  <c r="G65217" i="4"/>
  <c r="G65216" i="4"/>
  <c r="G65215" i="4"/>
  <c r="G65214" i="4"/>
  <c r="G65213" i="4"/>
  <c r="G65212" i="4"/>
  <c r="G65211" i="4"/>
  <c r="G65210" i="4"/>
  <c r="G65209" i="4"/>
  <c r="G65208" i="4"/>
  <c r="G65207" i="4"/>
  <c r="G65206" i="4"/>
  <c r="G65205" i="4"/>
  <c r="G65204" i="4"/>
  <c r="G65203" i="4"/>
  <c r="G65202" i="4"/>
  <c r="G65201" i="4"/>
  <c r="G65200" i="4"/>
  <c r="G65199" i="4"/>
  <c r="G65198" i="4"/>
  <c r="G65197" i="4"/>
  <c r="G65196" i="4"/>
  <c r="G65195" i="4"/>
  <c r="G65194" i="4"/>
  <c r="G65193" i="4"/>
  <c r="G65192" i="4"/>
  <c r="G65191" i="4"/>
  <c r="G65190" i="4"/>
  <c r="G65189" i="4"/>
  <c r="G65188" i="4"/>
  <c r="G65187" i="4"/>
  <c r="G65186" i="4"/>
  <c r="G65185" i="4"/>
  <c r="G65184" i="4"/>
  <c r="G65183" i="4"/>
  <c r="G65182" i="4"/>
  <c r="G65181" i="4"/>
  <c r="G65180" i="4"/>
  <c r="G65179" i="4"/>
  <c r="G65178" i="4"/>
  <c r="G65177" i="4"/>
  <c r="G65176" i="4"/>
  <c r="G65175" i="4"/>
  <c r="G65174" i="4"/>
  <c r="G65173" i="4"/>
  <c r="G65172" i="4"/>
  <c r="G65171" i="4"/>
  <c r="G65170" i="4"/>
  <c r="G65169" i="4"/>
  <c r="G65168" i="4"/>
  <c r="G65167" i="4"/>
  <c r="G65166" i="4"/>
  <c r="G65165" i="4"/>
  <c r="G65164" i="4"/>
  <c r="G65163" i="4"/>
  <c r="G65162" i="4"/>
  <c r="G65161" i="4"/>
  <c r="G65160" i="4"/>
  <c r="G65159" i="4"/>
  <c r="G65158" i="4"/>
  <c r="G65157" i="4"/>
  <c r="G65156" i="4"/>
  <c r="G65155" i="4"/>
  <c r="G65154" i="4"/>
  <c r="G65153" i="4"/>
  <c r="G65152" i="4"/>
  <c r="G65151" i="4"/>
  <c r="G65150" i="4"/>
  <c r="G65149" i="4"/>
  <c r="G65148" i="4"/>
  <c r="G65147" i="4"/>
  <c r="G65146" i="4"/>
  <c r="G65145" i="4"/>
  <c r="G65144" i="4"/>
  <c r="G65143" i="4"/>
  <c r="G65142" i="4"/>
  <c r="G65141" i="4"/>
  <c r="G65140" i="4"/>
  <c r="G65139" i="4"/>
  <c r="G65138" i="4"/>
  <c r="G65137" i="4"/>
  <c r="G65136" i="4"/>
  <c r="G65135" i="4"/>
  <c r="G65134" i="4"/>
  <c r="G65133" i="4"/>
  <c r="G65132" i="4"/>
  <c r="G65131" i="4"/>
  <c r="G65130" i="4"/>
  <c r="G65129" i="4"/>
  <c r="G65128" i="4"/>
  <c r="G65127" i="4"/>
  <c r="G65126" i="4"/>
  <c r="G65125" i="4"/>
  <c r="G65124" i="4"/>
  <c r="G65123" i="4"/>
  <c r="G65122" i="4"/>
  <c r="G65121" i="4"/>
  <c r="G65120" i="4"/>
  <c r="G65119" i="4"/>
  <c r="G65118" i="4"/>
  <c r="G65117" i="4"/>
  <c r="G65116" i="4"/>
  <c r="G65115" i="4"/>
  <c r="G65114" i="4"/>
  <c r="G65113" i="4"/>
  <c r="G65112" i="4"/>
  <c r="G65111" i="4"/>
  <c r="G65110" i="4"/>
  <c r="G65109" i="4"/>
  <c r="G65108" i="4"/>
  <c r="G65107" i="4"/>
  <c r="G65106" i="4"/>
  <c r="G65105" i="4"/>
  <c r="G65104" i="4"/>
  <c r="G65103" i="4"/>
  <c r="G65102" i="4"/>
  <c r="G65101" i="4"/>
  <c r="G65100" i="4"/>
  <c r="G65099" i="4"/>
  <c r="G65098" i="4"/>
  <c r="G65097" i="4"/>
  <c r="G65096" i="4"/>
  <c r="G65095" i="4"/>
  <c r="G65094" i="4"/>
  <c r="G65093" i="4"/>
  <c r="G65092" i="4"/>
  <c r="G65091" i="4"/>
  <c r="G65090" i="4"/>
  <c r="G65089" i="4"/>
  <c r="G65088" i="4"/>
  <c r="G65087" i="4"/>
  <c r="G65086" i="4"/>
  <c r="G65085" i="4"/>
  <c r="G65084" i="4"/>
  <c r="G65083" i="4"/>
  <c r="G65082" i="4"/>
  <c r="G65081" i="4"/>
  <c r="G65080" i="4"/>
  <c r="G65079" i="4"/>
  <c r="G65078" i="4"/>
  <c r="G65077" i="4"/>
  <c r="G65076" i="4"/>
  <c r="G65075" i="4"/>
  <c r="G65074" i="4"/>
  <c r="G65073" i="4"/>
  <c r="G65072" i="4"/>
  <c r="G65071" i="4"/>
  <c r="G65070" i="4"/>
  <c r="G65069" i="4"/>
  <c r="G65068" i="4"/>
  <c r="G65067" i="4"/>
  <c r="G65066" i="4"/>
  <c r="G65065" i="4"/>
  <c r="G65064" i="4"/>
  <c r="G65063" i="4"/>
  <c r="G65062" i="4"/>
  <c r="G65061" i="4"/>
  <c r="G65060" i="4"/>
  <c r="G65059" i="4"/>
  <c r="G65058" i="4"/>
  <c r="G65057" i="4"/>
  <c r="G65056" i="4"/>
  <c r="G65055" i="4"/>
  <c r="G65054" i="4"/>
  <c r="G65053" i="4"/>
  <c r="G65052" i="4"/>
  <c r="G65051" i="4"/>
  <c r="G65050" i="4"/>
  <c r="G65049" i="4"/>
  <c r="G65048" i="4"/>
  <c r="G65047" i="4"/>
  <c r="G65046" i="4"/>
  <c r="G65045" i="4"/>
  <c r="G65044" i="4"/>
  <c r="G65043" i="4"/>
  <c r="G65042" i="4"/>
  <c r="G65041" i="4"/>
  <c r="G65040" i="4"/>
  <c r="G65039" i="4"/>
  <c r="G65038" i="4"/>
  <c r="G65037" i="4"/>
  <c r="G65036" i="4"/>
  <c r="G65035" i="4"/>
  <c r="G65034" i="4"/>
  <c r="G65033" i="4"/>
  <c r="G65032" i="4"/>
  <c r="G65031" i="4"/>
  <c r="G65030" i="4"/>
  <c r="G65029" i="4"/>
  <c r="G65028" i="4"/>
  <c r="G65027" i="4"/>
  <c r="G65026" i="4"/>
  <c r="G65025" i="4"/>
  <c r="G65024" i="4"/>
  <c r="G65023" i="4"/>
  <c r="G65022" i="4"/>
  <c r="G65021" i="4"/>
  <c r="G65020" i="4"/>
  <c r="G65019" i="4"/>
  <c r="G65018" i="4"/>
  <c r="G65017" i="4"/>
  <c r="G65016" i="4"/>
  <c r="G65015" i="4"/>
  <c r="G65014" i="4"/>
  <c r="G65013" i="4"/>
  <c r="G65012" i="4"/>
  <c r="G65011" i="4"/>
  <c r="G65010" i="4"/>
  <c r="G65009" i="4"/>
  <c r="G65008" i="4"/>
  <c r="G65007" i="4"/>
  <c r="G65006" i="4"/>
  <c r="G65005" i="4"/>
  <c r="G65004" i="4"/>
  <c r="G65003" i="4"/>
  <c r="G65002" i="4"/>
  <c r="G65001" i="4"/>
  <c r="G65000" i="4"/>
  <c r="G64999" i="4"/>
  <c r="G64998" i="4"/>
  <c r="G64997" i="4"/>
  <c r="G64996" i="4"/>
  <c r="G64995" i="4"/>
  <c r="G64994" i="4"/>
  <c r="G64993" i="4"/>
  <c r="G64992" i="4"/>
  <c r="G64991" i="4"/>
  <c r="G64990" i="4"/>
  <c r="G64989" i="4"/>
  <c r="G64988" i="4"/>
  <c r="G64987" i="4"/>
  <c r="G64986" i="4"/>
  <c r="G64985" i="4"/>
  <c r="G64984" i="4"/>
  <c r="G64983" i="4"/>
  <c r="G64982" i="4"/>
  <c r="G64981" i="4"/>
  <c r="G64980" i="4"/>
  <c r="G64979" i="4"/>
  <c r="G64978" i="4"/>
  <c r="G64977" i="4"/>
  <c r="G64976" i="4"/>
  <c r="G64975" i="4"/>
  <c r="G64974" i="4"/>
  <c r="G64973" i="4"/>
  <c r="G64972" i="4"/>
  <c r="G64971" i="4"/>
  <c r="G64970" i="4"/>
  <c r="G64969" i="4"/>
  <c r="G64968" i="4"/>
  <c r="G64967" i="4"/>
  <c r="G64966" i="4"/>
  <c r="G64965" i="4"/>
  <c r="G64964" i="4"/>
  <c r="G64963" i="4"/>
  <c r="G64962" i="4"/>
  <c r="G64961" i="4"/>
  <c r="G64960" i="4"/>
  <c r="G64959" i="4"/>
  <c r="G64958" i="4"/>
  <c r="G64957" i="4"/>
  <c r="G64956" i="4"/>
  <c r="G64955" i="4"/>
  <c r="G64954" i="4"/>
  <c r="G64953" i="4"/>
  <c r="G64952" i="4"/>
  <c r="G64951" i="4"/>
  <c r="G64950" i="4"/>
  <c r="G64949" i="4"/>
  <c r="G64948" i="4"/>
  <c r="G64947" i="4"/>
  <c r="G64946" i="4"/>
  <c r="G64945" i="4"/>
  <c r="G64944" i="4"/>
  <c r="G64943" i="4"/>
  <c r="G64942" i="4"/>
  <c r="G64941" i="4"/>
  <c r="G64940" i="4"/>
  <c r="G64939" i="4"/>
  <c r="G64938" i="4"/>
  <c r="G64937" i="4"/>
  <c r="G64936" i="4"/>
  <c r="G64935" i="4"/>
  <c r="G64934" i="4"/>
  <c r="G64933" i="4"/>
  <c r="G64932" i="4"/>
  <c r="G64931" i="4"/>
  <c r="G64930" i="4"/>
  <c r="G64929" i="4"/>
  <c r="G64928" i="4"/>
  <c r="G64927" i="4"/>
  <c r="G64926" i="4"/>
  <c r="G64925" i="4"/>
  <c r="G64924" i="4"/>
  <c r="G64923" i="4"/>
  <c r="G64922" i="4"/>
  <c r="G64921" i="4"/>
  <c r="G64920" i="4"/>
  <c r="G64919" i="4"/>
  <c r="G64918" i="4"/>
  <c r="G64917" i="4"/>
  <c r="G64916" i="4"/>
  <c r="G64915" i="4"/>
  <c r="G64914" i="4"/>
  <c r="G64913" i="4"/>
  <c r="G64912" i="4"/>
  <c r="G64911" i="4"/>
  <c r="G64910" i="4"/>
  <c r="G64909" i="4"/>
  <c r="G64908" i="4"/>
  <c r="G64907" i="4"/>
  <c r="G64906" i="4"/>
  <c r="G64905" i="4"/>
  <c r="G64904" i="4"/>
  <c r="G64903" i="4"/>
  <c r="G64902" i="4"/>
  <c r="G64901" i="4"/>
  <c r="G64900" i="4"/>
  <c r="G64899" i="4"/>
  <c r="G64898" i="4"/>
  <c r="G64897" i="4"/>
  <c r="G64896" i="4"/>
  <c r="G64895" i="4"/>
  <c r="G64894" i="4"/>
  <c r="G64893" i="4"/>
  <c r="G64892" i="4"/>
  <c r="G64891" i="4"/>
  <c r="G64890" i="4"/>
  <c r="G64889" i="4"/>
  <c r="G64888" i="4"/>
  <c r="G64887" i="4"/>
  <c r="G64886" i="4"/>
  <c r="G64885" i="4"/>
  <c r="G64884" i="4"/>
  <c r="G64883" i="4"/>
  <c r="G64882" i="4"/>
  <c r="G64881" i="4"/>
  <c r="G64880" i="4"/>
  <c r="G64879" i="4"/>
  <c r="G64878" i="4"/>
  <c r="G64877" i="4"/>
  <c r="G64876" i="4"/>
  <c r="G64875" i="4"/>
  <c r="G64874" i="4"/>
  <c r="G64873" i="4"/>
  <c r="G64872" i="4"/>
  <c r="G64871" i="4"/>
  <c r="G64870" i="4"/>
  <c r="G64869" i="4"/>
  <c r="G64868" i="4"/>
  <c r="G64867" i="4"/>
  <c r="G64866" i="4"/>
  <c r="G64865" i="4"/>
  <c r="G64864" i="4"/>
  <c r="G64863" i="4"/>
  <c r="G64862" i="4"/>
  <c r="G64861" i="4"/>
  <c r="G64860" i="4"/>
  <c r="G64859" i="4"/>
  <c r="G64858" i="4"/>
  <c r="G64857" i="4"/>
  <c r="G64856" i="4"/>
  <c r="G64855" i="4"/>
  <c r="G64854" i="4"/>
  <c r="G64853" i="4"/>
  <c r="G64852" i="4"/>
  <c r="G64851" i="4"/>
  <c r="G64850" i="4"/>
  <c r="G64849" i="4"/>
  <c r="G64848" i="4"/>
  <c r="G64847" i="4"/>
  <c r="G64846" i="4"/>
  <c r="G64845" i="4"/>
  <c r="G64844" i="4"/>
  <c r="G64843" i="4"/>
  <c r="G64842" i="4"/>
  <c r="G64841" i="4"/>
  <c r="G64840" i="4"/>
  <c r="G64839" i="4"/>
  <c r="G64838" i="4"/>
  <c r="G64837" i="4"/>
  <c r="G64836" i="4"/>
  <c r="G64835" i="4"/>
  <c r="G64834" i="4"/>
  <c r="G64833" i="4"/>
  <c r="G64832" i="4"/>
  <c r="G64831" i="4"/>
  <c r="G64830" i="4"/>
  <c r="G64829" i="4"/>
  <c r="G64828" i="4"/>
  <c r="G64827" i="4"/>
  <c r="G64826" i="4"/>
  <c r="G64825" i="4"/>
  <c r="G64824" i="4"/>
  <c r="G64823" i="4"/>
  <c r="G64822" i="4"/>
  <c r="G64821" i="4"/>
  <c r="G64820" i="4"/>
  <c r="G64819" i="4"/>
  <c r="G64818" i="4"/>
  <c r="G64817" i="4"/>
  <c r="G64816" i="4"/>
  <c r="G64815" i="4"/>
  <c r="G64814" i="4"/>
  <c r="G64813" i="4"/>
  <c r="G64812" i="4"/>
  <c r="G64811" i="4"/>
  <c r="G64810" i="4"/>
  <c r="G64809" i="4"/>
  <c r="G64808" i="4"/>
  <c r="G64807" i="4"/>
  <c r="G64806" i="4"/>
  <c r="G64805" i="4"/>
  <c r="G64804" i="4"/>
  <c r="G64803" i="4"/>
  <c r="G64802" i="4"/>
  <c r="G64801" i="4"/>
  <c r="G64800" i="4"/>
  <c r="G64799" i="4"/>
  <c r="G64798" i="4"/>
  <c r="G64797" i="4"/>
  <c r="G64796" i="4"/>
  <c r="G64795" i="4"/>
  <c r="G64794" i="4"/>
  <c r="G64793" i="4"/>
  <c r="G64792" i="4"/>
  <c r="G64791" i="4"/>
  <c r="G64790" i="4"/>
  <c r="G64789" i="4"/>
  <c r="G64788" i="4"/>
  <c r="G64787" i="4"/>
  <c r="G64786" i="4"/>
  <c r="G64785" i="4"/>
  <c r="G64784" i="4"/>
  <c r="G64783" i="4"/>
  <c r="G64782" i="4"/>
  <c r="G64781" i="4"/>
  <c r="G64780" i="4"/>
  <c r="G64779" i="4"/>
  <c r="G64778" i="4"/>
  <c r="G64777" i="4"/>
  <c r="G64776" i="4"/>
  <c r="G64775" i="4"/>
  <c r="G64774" i="4"/>
  <c r="G64773" i="4"/>
  <c r="G64772" i="4"/>
  <c r="G64771" i="4"/>
  <c r="G64770" i="4"/>
  <c r="G64769" i="4"/>
  <c r="G64768" i="4"/>
  <c r="G64767" i="4"/>
  <c r="G64766" i="4"/>
  <c r="G64765" i="4"/>
  <c r="G64764" i="4"/>
  <c r="G64763" i="4"/>
  <c r="G64762" i="4"/>
  <c r="G64761" i="4"/>
  <c r="G64760" i="4"/>
  <c r="G64759" i="4"/>
  <c r="G64758" i="4"/>
  <c r="G64757" i="4"/>
  <c r="G64756" i="4"/>
  <c r="G64755" i="4"/>
  <c r="G64754" i="4"/>
  <c r="G64753" i="4"/>
  <c r="G64752" i="4"/>
  <c r="G64751" i="4"/>
  <c r="G64750" i="4"/>
  <c r="G64749" i="4"/>
  <c r="G64748" i="4"/>
  <c r="G64747" i="4"/>
  <c r="G64746" i="4"/>
  <c r="G64745" i="4"/>
  <c r="G64744" i="4"/>
  <c r="G64743" i="4"/>
  <c r="G64742" i="4"/>
  <c r="G64741" i="4"/>
  <c r="G64740" i="4"/>
  <c r="G64739" i="4"/>
  <c r="G64738" i="4"/>
  <c r="G64737" i="4"/>
  <c r="G64736" i="4"/>
  <c r="G64735" i="4"/>
  <c r="G64734" i="4"/>
  <c r="G64733" i="4"/>
  <c r="G64732" i="4"/>
  <c r="G64731" i="4"/>
  <c r="G64730" i="4"/>
  <c r="G64729" i="4"/>
  <c r="G64728" i="4"/>
  <c r="G64727" i="4"/>
  <c r="G64726" i="4"/>
  <c r="G64725" i="4"/>
  <c r="G64724" i="4"/>
  <c r="G64723" i="4"/>
  <c r="G64722" i="4"/>
  <c r="G64721" i="4"/>
  <c r="G64720" i="4"/>
  <c r="G64719" i="4"/>
  <c r="G64718" i="4"/>
  <c r="G64717" i="4"/>
  <c r="G64716" i="4"/>
  <c r="G64715" i="4"/>
  <c r="G64714" i="4"/>
  <c r="G64713" i="4"/>
  <c r="G64712" i="4"/>
  <c r="G64711" i="4"/>
  <c r="G64710" i="4"/>
  <c r="G64709" i="4"/>
  <c r="G64708" i="4"/>
  <c r="G64707" i="4"/>
  <c r="G64706" i="4"/>
  <c r="G64705" i="4"/>
  <c r="G64704" i="4"/>
  <c r="G64703" i="4"/>
  <c r="G64702" i="4"/>
  <c r="G64701" i="4"/>
  <c r="G64700" i="4"/>
  <c r="G64699" i="4"/>
  <c r="G64698" i="4"/>
  <c r="G64697" i="4"/>
  <c r="G64696" i="4"/>
  <c r="G64695" i="4"/>
  <c r="G64694" i="4"/>
  <c r="G64693" i="4"/>
  <c r="G64692" i="4"/>
  <c r="G64691" i="4"/>
  <c r="G64690" i="4"/>
  <c r="G64689" i="4"/>
  <c r="G64688" i="4"/>
  <c r="G64687" i="4"/>
  <c r="G64686" i="4"/>
  <c r="G64685" i="4"/>
  <c r="G64684" i="4"/>
  <c r="G64683" i="4"/>
  <c r="G64682" i="4"/>
  <c r="G64681" i="4"/>
  <c r="G64680" i="4"/>
  <c r="G64679" i="4"/>
  <c r="G64678" i="4"/>
  <c r="G64677" i="4"/>
  <c r="G64676" i="4"/>
  <c r="G64675" i="4"/>
  <c r="G64674" i="4"/>
  <c r="G64673" i="4"/>
  <c r="G64672" i="4"/>
  <c r="G64671" i="4"/>
  <c r="G64670" i="4"/>
  <c r="G64669" i="4"/>
  <c r="G64668" i="4"/>
  <c r="G64667" i="4"/>
  <c r="G64666" i="4"/>
  <c r="G64665" i="4"/>
  <c r="G64664" i="4"/>
  <c r="G64663" i="4"/>
  <c r="G64662" i="4"/>
  <c r="G64661" i="4"/>
  <c r="G64660" i="4"/>
  <c r="G64659" i="4"/>
  <c r="G64658" i="4"/>
  <c r="G64657" i="4"/>
  <c r="G64656" i="4"/>
  <c r="G64655" i="4"/>
  <c r="G64654" i="4"/>
  <c r="G64653" i="4"/>
  <c r="G64652" i="4"/>
  <c r="G64651" i="4"/>
  <c r="G64650" i="4"/>
  <c r="G64649" i="4"/>
  <c r="G64648" i="4"/>
  <c r="G64647" i="4"/>
  <c r="G64646" i="4"/>
  <c r="G64645" i="4"/>
  <c r="G64644" i="4"/>
  <c r="G64643" i="4"/>
  <c r="G64642" i="4"/>
  <c r="G64641" i="4"/>
  <c r="G64640" i="4"/>
  <c r="G64639" i="4"/>
  <c r="G64638" i="4"/>
  <c r="G64637" i="4"/>
  <c r="G64636" i="4"/>
  <c r="G64635" i="4"/>
  <c r="G64634" i="4"/>
  <c r="G64633" i="4"/>
  <c r="G64632" i="4"/>
  <c r="G64631" i="4"/>
  <c r="G64630" i="4"/>
  <c r="G64629" i="4"/>
  <c r="G64628" i="4"/>
  <c r="G64627" i="4"/>
  <c r="G64626" i="4"/>
  <c r="G64625" i="4"/>
  <c r="G64624" i="4"/>
  <c r="G64623" i="4"/>
  <c r="G64622" i="4"/>
  <c r="G64621" i="4"/>
  <c r="G64620" i="4"/>
  <c r="G64619" i="4"/>
  <c r="G64618" i="4"/>
  <c r="G64617" i="4"/>
  <c r="G64616" i="4"/>
  <c r="G64615" i="4"/>
  <c r="G64614" i="4"/>
  <c r="G64613" i="4"/>
  <c r="G64612" i="4"/>
  <c r="G64611" i="4"/>
  <c r="G64610" i="4"/>
  <c r="G64609" i="4"/>
  <c r="G64608" i="4"/>
  <c r="G64607" i="4"/>
  <c r="G64606" i="4"/>
  <c r="G64605" i="4"/>
  <c r="G64604" i="4"/>
  <c r="G64603" i="4"/>
  <c r="G64602" i="4"/>
  <c r="G64601" i="4"/>
  <c r="G64600" i="4"/>
  <c r="G64599" i="4"/>
  <c r="G64598" i="4"/>
  <c r="G64597" i="4"/>
  <c r="G64596" i="4"/>
  <c r="G64595" i="4"/>
  <c r="G64594" i="4"/>
  <c r="G64593" i="4"/>
  <c r="G64592" i="4"/>
  <c r="G64591" i="4"/>
  <c r="G64590" i="4"/>
  <c r="G64589" i="4"/>
  <c r="G64588" i="4"/>
  <c r="G64587" i="4"/>
  <c r="G64586" i="4"/>
  <c r="G64585" i="4"/>
  <c r="G64584" i="4"/>
  <c r="G64583" i="4"/>
  <c r="G64582" i="4"/>
  <c r="G64581" i="4"/>
  <c r="G64580" i="4"/>
  <c r="G64579" i="4"/>
  <c r="G64578" i="4"/>
  <c r="G64577" i="4"/>
  <c r="G64576" i="4"/>
  <c r="G64575" i="4"/>
  <c r="G64574" i="4"/>
  <c r="G64573" i="4"/>
  <c r="G64572" i="4"/>
  <c r="G64571" i="4"/>
  <c r="G64570" i="4"/>
  <c r="G64569" i="4"/>
  <c r="G64568" i="4"/>
  <c r="G64567" i="4"/>
  <c r="G64566" i="4"/>
  <c r="G64565" i="4"/>
  <c r="G64564" i="4"/>
  <c r="G64563" i="4"/>
  <c r="G64562" i="4"/>
  <c r="G64561" i="4"/>
  <c r="G64560" i="4"/>
  <c r="G64559" i="4"/>
  <c r="G64558" i="4"/>
  <c r="G64557" i="4"/>
  <c r="G64556" i="4"/>
  <c r="G64555" i="4"/>
  <c r="G64554" i="4"/>
  <c r="G64553" i="4"/>
  <c r="G64552" i="4"/>
  <c r="G64551" i="4"/>
  <c r="G64550" i="4"/>
  <c r="G64549" i="4"/>
  <c r="G64548" i="4"/>
  <c r="G64547" i="4"/>
  <c r="G64546" i="4"/>
  <c r="G64545" i="4"/>
  <c r="G64544" i="4"/>
  <c r="G64543" i="4"/>
  <c r="G64542" i="4"/>
  <c r="G64541" i="4"/>
  <c r="G64540" i="4"/>
  <c r="G64539" i="4"/>
  <c r="G64538" i="4"/>
  <c r="G64537" i="4"/>
  <c r="G64536" i="4"/>
  <c r="G64535" i="4"/>
  <c r="G64534" i="4"/>
  <c r="G64533" i="4"/>
  <c r="G64532" i="4"/>
  <c r="G64531" i="4"/>
  <c r="G64530" i="4"/>
  <c r="G64529" i="4"/>
  <c r="G64528" i="4"/>
  <c r="G64527" i="4"/>
  <c r="G64526" i="4"/>
  <c r="G64525" i="4"/>
  <c r="G64524" i="4"/>
  <c r="G64523" i="4"/>
  <c r="G64522" i="4"/>
  <c r="G64521" i="4"/>
  <c r="G64520" i="4"/>
  <c r="G64519" i="4"/>
  <c r="G64518" i="4"/>
  <c r="G64517" i="4"/>
  <c r="G64516" i="4"/>
  <c r="G64515" i="4"/>
  <c r="G64514" i="4"/>
  <c r="G64513" i="4"/>
  <c r="G64512" i="4"/>
  <c r="G64511" i="4"/>
  <c r="G64510" i="4"/>
  <c r="G64509" i="4"/>
  <c r="G64508" i="4"/>
  <c r="G64507" i="4"/>
  <c r="G64506" i="4"/>
  <c r="G64505" i="4"/>
  <c r="G64504" i="4"/>
  <c r="G64503" i="4"/>
  <c r="G64502" i="4"/>
  <c r="G64501" i="4"/>
  <c r="G64500" i="4"/>
  <c r="G64499" i="4"/>
  <c r="G64498" i="4"/>
  <c r="G64497" i="4"/>
  <c r="G64496" i="4"/>
  <c r="G64495" i="4"/>
  <c r="G64494" i="4"/>
  <c r="G64493" i="4"/>
  <c r="G64492" i="4"/>
  <c r="G64491" i="4"/>
  <c r="G64490" i="4"/>
  <c r="G64489" i="4"/>
  <c r="G64488" i="4"/>
  <c r="G64487" i="4"/>
  <c r="G64486" i="4"/>
  <c r="G64485" i="4"/>
  <c r="G64484" i="4"/>
  <c r="G64483" i="4"/>
  <c r="G64482" i="4"/>
  <c r="G64481" i="4"/>
  <c r="G64480" i="4"/>
  <c r="G64479" i="4"/>
  <c r="G64478" i="4"/>
  <c r="G64477" i="4"/>
  <c r="G64476" i="4"/>
  <c r="G64475" i="4"/>
  <c r="G64474" i="4"/>
  <c r="G64473" i="4"/>
  <c r="G64472" i="4"/>
  <c r="G64471" i="4"/>
  <c r="G64470" i="4"/>
  <c r="G64469" i="4"/>
  <c r="G64468" i="4"/>
  <c r="G64467" i="4"/>
  <c r="G64466" i="4"/>
  <c r="G64465" i="4"/>
  <c r="G64464" i="4"/>
  <c r="G64463" i="4"/>
  <c r="G64462" i="4"/>
  <c r="G64461" i="4"/>
  <c r="G64460" i="4"/>
  <c r="G64459" i="4"/>
  <c r="G64458" i="4"/>
  <c r="G64457" i="4"/>
  <c r="G64456" i="4"/>
  <c r="G64455" i="4"/>
  <c r="G64454" i="4"/>
  <c r="G64453" i="4"/>
  <c r="G64452" i="4"/>
  <c r="G64451" i="4"/>
  <c r="G64450" i="4"/>
  <c r="G64449" i="4"/>
  <c r="G64448" i="4"/>
  <c r="G64447" i="4"/>
  <c r="G64446" i="4"/>
  <c r="G64445" i="4"/>
  <c r="G64444" i="4"/>
  <c r="G64443" i="4"/>
  <c r="G64442" i="4"/>
  <c r="G64441" i="4"/>
  <c r="G64440" i="4"/>
  <c r="G64439" i="4"/>
  <c r="G64438" i="4"/>
  <c r="G64437" i="4"/>
  <c r="G64436" i="4"/>
  <c r="G64435" i="4"/>
  <c r="G64434" i="4"/>
  <c r="G64433" i="4"/>
  <c r="G64432" i="4"/>
  <c r="G64431" i="4"/>
  <c r="G64430" i="4"/>
  <c r="G64429" i="4"/>
  <c r="G64428" i="4"/>
  <c r="G64427" i="4"/>
  <c r="G64426" i="4"/>
  <c r="G64425" i="4"/>
  <c r="G64424" i="4"/>
  <c r="G64423" i="4"/>
  <c r="G64422" i="4"/>
  <c r="G64421" i="4"/>
  <c r="G64420" i="4"/>
  <c r="G64419" i="4"/>
  <c r="G64418" i="4"/>
  <c r="G64417" i="4"/>
  <c r="G64416" i="4"/>
  <c r="G64415" i="4"/>
  <c r="G64414" i="4"/>
  <c r="G64413" i="4"/>
  <c r="G64412" i="4"/>
  <c r="G64411" i="4"/>
  <c r="G64410" i="4"/>
  <c r="G64409" i="4"/>
  <c r="G64408" i="4"/>
  <c r="G64407" i="4"/>
  <c r="G64406" i="4"/>
  <c r="G64405" i="4"/>
  <c r="G64404" i="4"/>
  <c r="G64403" i="4"/>
  <c r="G64402" i="4"/>
  <c r="G64401" i="4"/>
  <c r="G64400" i="4"/>
  <c r="G64399" i="4"/>
  <c r="G64398" i="4"/>
  <c r="G64397" i="4"/>
  <c r="G64396" i="4"/>
  <c r="G64395" i="4"/>
  <c r="G64394" i="4"/>
  <c r="G64393" i="4"/>
  <c r="G64392" i="4"/>
  <c r="G64391" i="4"/>
  <c r="G64390" i="4"/>
  <c r="G64389" i="4"/>
  <c r="G64388" i="4"/>
  <c r="G64387" i="4"/>
  <c r="G64386" i="4"/>
  <c r="G64385" i="4"/>
  <c r="G64384" i="4"/>
  <c r="G64383" i="4"/>
  <c r="G64382" i="4"/>
  <c r="G64381" i="4"/>
  <c r="G64380" i="4"/>
  <c r="G64379" i="4"/>
  <c r="G64378" i="4"/>
  <c r="G64377" i="4"/>
  <c r="G64376" i="4"/>
  <c r="G64375" i="4"/>
  <c r="G64374" i="4"/>
  <c r="G64373" i="4"/>
  <c r="G64372" i="4"/>
  <c r="G64371" i="4"/>
  <c r="G64370" i="4"/>
  <c r="G64369" i="4"/>
  <c r="G64368" i="4"/>
  <c r="G64367" i="4"/>
  <c r="G64366" i="4"/>
  <c r="G64365" i="4"/>
  <c r="G64364" i="4"/>
  <c r="G64363" i="4"/>
  <c r="G64362" i="4"/>
  <c r="G64361" i="4"/>
  <c r="G64360" i="4"/>
  <c r="G64359" i="4"/>
  <c r="G64358" i="4"/>
  <c r="G64357" i="4"/>
  <c r="G64356" i="4"/>
  <c r="G64355" i="4"/>
  <c r="G64354" i="4"/>
  <c r="G64353" i="4"/>
  <c r="G64352" i="4"/>
  <c r="G64351" i="4"/>
  <c r="G64350" i="4"/>
  <c r="G64349" i="4"/>
  <c r="G64348" i="4"/>
  <c r="G64347" i="4"/>
  <c r="G64346" i="4"/>
  <c r="G64345" i="4"/>
  <c r="G64344" i="4"/>
  <c r="G64343" i="4"/>
  <c r="G64342" i="4"/>
  <c r="G64341" i="4"/>
  <c r="G64340" i="4"/>
  <c r="G64339" i="4"/>
  <c r="G64338" i="4"/>
  <c r="G64337" i="4"/>
  <c r="G64336" i="4"/>
  <c r="G64335" i="4"/>
  <c r="G64334" i="4"/>
  <c r="G64333" i="4"/>
  <c r="G64332" i="4"/>
  <c r="G64331" i="4"/>
  <c r="G64330" i="4"/>
  <c r="G64329" i="4"/>
  <c r="G64328" i="4"/>
  <c r="G64327" i="4"/>
  <c r="G64326" i="4"/>
  <c r="G64325" i="4"/>
  <c r="G64324" i="4"/>
  <c r="G64323" i="4"/>
  <c r="G64322" i="4"/>
  <c r="G64321" i="4"/>
  <c r="G64320" i="4"/>
  <c r="G64319" i="4"/>
  <c r="G64318" i="4"/>
  <c r="G64317" i="4"/>
  <c r="G64316" i="4"/>
  <c r="G64315" i="4"/>
  <c r="G64314" i="4"/>
  <c r="G64313" i="4"/>
  <c r="G64312" i="4"/>
  <c r="G64311" i="4"/>
  <c r="G64310" i="4"/>
  <c r="G64309" i="4"/>
  <c r="G64308" i="4"/>
  <c r="G64307" i="4"/>
  <c r="G64306" i="4"/>
  <c r="G64305" i="4"/>
  <c r="G64304" i="4"/>
  <c r="G64303" i="4"/>
  <c r="G64302" i="4"/>
  <c r="G64301" i="4"/>
  <c r="G64300" i="4"/>
  <c r="G64299" i="4"/>
  <c r="G64298" i="4"/>
  <c r="G64297" i="4"/>
  <c r="G64296" i="4"/>
  <c r="G64295" i="4"/>
  <c r="G64294" i="4"/>
  <c r="G64293" i="4"/>
  <c r="G64292" i="4"/>
  <c r="G64291" i="4"/>
  <c r="G64290" i="4"/>
  <c r="G64289" i="4"/>
  <c r="G64288" i="4"/>
  <c r="G64287" i="4"/>
  <c r="G64286" i="4"/>
  <c r="G64285" i="4"/>
  <c r="G64284" i="4"/>
  <c r="G64283" i="4"/>
  <c r="G64282" i="4"/>
  <c r="G64281" i="4"/>
  <c r="G64280" i="4"/>
  <c r="G64279" i="4"/>
  <c r="G64278" i="4"/>
  <c r="G64277" i="4"/>
  <c r="G64276" i="4"/>
  <c r="G64275" i="4"/>
  <c r="G64274" i="4"/>
  <c r="G64273" i="4"/>
  <c r="G64272" i="4"/>
  <c r="G64271" i="4"/>
  <c r="G64270" i="4"/>
  <c r="G64269" i="4"/>
  <c r="G64268" i="4"/>
  <c r="G64267" i="4"/>
  <c r="G64266" i="4"/>
  <c r="G64265" i="4"/>
  <c r="G64264" i="4"/>
  <c r="G64263" i="4"/>
  <c r="G64262" i="4"/>
  <c r="G64261" i="4"/>
  <c r="G64260" i="4"/>
  <c r="G64259" i="4"/>
  <c r="G64258" i="4"/>
  <c r="G64257" i="4"/>
  <c r="G64256" i="4"/>
  <c r="G64255" i="4"/>
  <c r="G64254" i="4"/>
  <c r="G64253" i="4"/>
  <c r="G64252" i="4"/>
  <c r="G64251" i="4"/>
  <c r="G64250" i="4"/>
  <c r="G64249" i="4"/>
  <c r="G64248" i="4"/>
  <c r="G64247" i="4"/>
  <c r="G64246" i="4"/>
  <c r="G64245" i="4"/>
  <c r="G64244" i="4"/>
  <c r="G64243" i="4"/>
  <c r="G64242" i="4"/>
  <c r="G64241" i="4"/>
  <c r="G64240" i="4"/>
  <c r="G64239" i="4"/>
  <c r="G64238" i="4"/>
  <c r="G64237" i="4"/>
  <c r="G64236" i="4"/>
  <c r="G64235" i="4"/>
  <c r="G64234" i="4"/>
  <c r="G64233" i="4"/>
  <c r="G64232" i="4"/>
  <c r="G64231" i="4"/>
  <c r="G64230" i="4"/>
  <c r="G64229" i="4"/>
  <c r="G64228" i="4"/>
  <c r="G64227" i="4"/>
  <c r="G64226" i="4"/>
  <c r="G64225" i="4"/>
  <c r="G64224" i="4"/>
  <c r="G64223" i="4"/>
  <c r="G64222" i="4"/>
  <c r="G64221" i="4"/>
  <c r="G64220" i="4"/>
  <c r="G64219" i="4"/>
  <c r="G64218" i="4"/>
  <c r="G64217" i="4"/>
  <c r="G64216" i="4"/>
  <c r="G64215" i="4"/>
  <c r="G64214" i="4"/>
  <c r="G64213" i="4"/>
  <c r="G64212" i="4"/>
  <c r="G64211" i="4"/>
  <c r="G64210" i="4"/>
  <c r="G64209" i="4"/>
  <c r="G64208" i="4"/>
  <c r="G64207" i="4"/>
  <c r="G64206" i="4"/>
  <c r="G64205" i="4"/>
  <c r="G64204" i="4"/>
  <c r="G64203" i="4"/>
  <c r="G64202" i="4"/>
  <c r="G64201" i="4"/>
  <c r="G64200" i="4"/>
  <c r="G64199" i="4"/>
  <c r="G64198" i="4"/>
  <c r="G64197" i="4"/>
  <c r="G64196" i="4"/>
  <c r="G64195" i="4"/>
  <c r="G64194" i="4"/>
  <c r="G64193" i="4"/>
  <c r="G64192" i="4"/>
  <c r="G64191" i="4"/>
  <c r="G64190" i="4"/>
  <c r="G64189" i="4"/>
  <c r="G64188" i="4"/>
  <c r="G64187" i="4"/>
  <c r="G64186" i="4"/>
  <c r="G64185" i="4"/>
  <c r="G64184" i="4"/>
  <c r="G64183" i="4"/>
  <c r="G64182" i="4"/>
  <c r="G64181" i="4"/>
  <c r="G64180" i="4"/>
  <c r="G64179" i="4"/>
  <c r="G64178" i="4"/>
  <c r="G64177" i="4"/>
  <c r="G64176" i="4"/>
  <c r="G64175" i="4"/>
  <c r="G64174" i="4"/>
  <c r="G64173" i="4"/>
  <c r="G64172" i="4"/>
  <c r="G64171" i="4"/>
  <c r="G64170" i="4"/>
  <c r="G64169" i="4"/>
  <c r="G64168" i="4"/>
  <c r="G64167" i="4"/>
  <c r="G64166" i="4"/>
  <c r="G64165" i="4"/>
  <c r="G64164" i="4"/>
  <c r="G64163" i="4"/>
  <c r="G64162" i="4"/>
  <c r="G64161" i="4"/>
  <c r="G64160" i="4"/>
  <c r="G64159" i="4"/>
  <c r="G64158" i="4"/>
  <c r="G64157" i="4"/>
  <c r="G64156" i="4"/>
  <c r="G64155" i="4"/>
  <c r="G64154" i="4"/>
  <c r="G64153" i="4"/>
  <c r="G64152" i="4"/>
  <c r="G64151" i="4"/>
  <c r="G64150" i="4"/>
  <c r="G64149" i="4"/>
  <c r="G64148" i="4"/>
  <c r="G64147" i="4"/>
  <c r="G64146" i="4"/>
  <c r="G64145" i="4"/>
  <c r="G64144" i="4"/>
  <c r="G64143" i="4"/>
  <c r="G64142" i="4"/>
  <c r="G64141" i="4"/>
  <c r="G64140" i="4"/>
  <c r="G64139" i="4"/>
  <c r="G64138" i="4"/>
  <c r="G64137" i="4"/>
  <c r="G64136" i="4"/>
  <c r="G64135" i="4"/>
  <c r="G64134" i="4"/>
  <c r="G64133" i="4"/>
  <c r="G64132" i="4"/>
  <c r="G64131" i="4"/>
  <c r="G64130" i="4"/>
  <c r="G64129" i="4"/>
  <c r="G64128" i="4"/>
  <c r="G64127" i="4"/>
  <c r="G64126" i="4"/>
  <c r="G64125" i="4"/>
  <c r="G64124" i="4"/>
  <c r="G64123" i="4"/>
  <c r="G64122" i="4"/>
  <c r="G64121" i="4"/>
  <c r="G64120" i="4"/>
  <c r="G64119" i="4"/>
  <c r="G64118" i="4"/>
  <c r="G64117" i="4"/>
  <c r="G64116" i="4"/>
  <c r="G64115" i="4"/>
  <c r="G64114" i="4"/>
  <c r="G64113" i="4"/>
  <c r="G64112" i="4"/>
  <c r="G64111" i="4"/>
  <c r="G64110" i="4"/>
  <c r="G64109" i="4"/>
  <c r="G64108" i="4"/>
  <c r="G64107" i="4"/>
  <c r="G64106" i="4"/>
  <c r="G64105" i="4"/>
  <c r="G64104" i="4"/>
  <c r="G64103" i="4"/>
  <c r="G64102" i="4"/>
  <c r="G64101" i="4"/>
  <c r="G64100" i="4"/>
  <c r="G64099" i="4"/>
  <c r="G64098" i="4"/>
  <c r="G64097" i="4"/>
  <c r="G64096" i="4"/>
  <c r="G64095" i="4"/>
  <c r="G64094" i="4"/>
  <c r="G64093" i="4"/>
  <c r="G64092" i="4"/>
  <c r="G64091" i="4"/>
  <c r="G64090" i="4"/>
  <c r="G64089" i="4"/>
  <c r="G64088" i="4"/>
  <c r="G64087" i="4"/>
  <c r="G64086" i="4"/>
  <c r="G64085" i="4"/>
  <c r="G64084" i="4"/>
  <c r="G64083" i="4"/>
  <c r="G64082" i="4"/>
  <c r="G64081" i="4"/>
  <c r="G64080" i="4"/>
  <c r="G64079" i="4"/>
  <c r="G64078" i="4"/>
  <c r="G64077" i="4"/>
  <c r="G64076" i="4"/>
  <c r="G64075" i="4"/>
  <c r="G64074" i="4"/>
  <c r="G64073" i="4"/>
  <c r="G64072" i="4"/>
  <c r="G64071" i="4"/>
  <c r="G64070" i="4"/>
  <c r="G64069" i="4"/>
  <c r="G64068" i="4"/>
  <c r="G64067" i="4"/>
  <c r="G64066" i="4"/>
  <c r="G64065" i="4"/>
  <c r="G64064" i="4"/>
  <c r="G64063" i="4"/>
  <c r="G64062" i="4"/>
  <c r="G64061" i="4"/>
  <c r="G64060" i="4"/>
  <c r="G64059" i="4"/>
  <c r="G64058" i="4"/>
  <c r="G64057" i="4"/>
  <c r="G64056" i="4"/>
  <c r="G64055" i="4"/>
  <c r="G64054" i="4"/>
  <c r="G64053" i="4"/>
  <c r="G64052" i="4"/>
  <c r="G64051" i="4"/>
  <c r="G64050" i="4"/>
  <c r="G64049" i="4"/>
  <c r="G64048" i="4"/>
  <c r="G64047" i="4"/>
  <c r="G64046" i="4"/>
  <c r="G64045" i="4"/>
  <c r="G64044" i="4"/>
  <c r="G64043" i="4"/>
  <c r="G64042" i="4"/>
  <c r="G64041" i="4"/>
  <c r="G64040" i="4"/>
  <c r="G64039" i="4"/>
  <c r="G64038" i="4"/>
  <c r="G64037" i="4"/>
  <c r="G64036" i="4"/>
  <c r="G64035" i="4"/>
  <c r="G64034" i="4"/>
  <c r="G64033" i="4"/>
  <c r="G64032" i="4"/>
  <c r="G64031" i="4"/>
  <c r="G64030" i="4"/>
  <c r="G64029" i="4"/>
  <c r="G64028" i="4"/>
  <c r="G64027" i="4"/>
  <c r="G64026" i="4"/>
  <c r="G64025" i="4"/>
  <c r="G64024" i="4"/>
  <c r="G64023" i="4"/>
  <c r="G64022" i="4"/>
  <c r="G64021" i="4"/>
  <c r="G64020" i="4"/>
  <c r="G64019" i="4"/>
  <c r="G64018" i="4"/>
  <c r="G64017" i="4"/>
  <c r="G64016" i="4"/>
  <c r="G64015" i="4"/>
  <c r="G64014" i="4"/>
  <c r="G64013" i="4"/>
  <c r="G64012" i="4"/>
  <c r="G64011" i="4"/>
  <c r="G64010" i="4"/>
  <c r="G64009" i="4"/>
  <c r="G64008" i="4"/>
  <c r="G64007" i="4"/>
  <c r="G64006" i="4"/>
  <c r="G64005" i="4"/>
  <c r="G64004" i="4"/>
  <c r="G64003" i="4"/>
  <c r="G64002" i="4"/>
  <c r="G64001" i="4"/>
  <c r="G64000" i="4"/>
  <c r="G63999" i="4"/>
  <c r="G63998" i="4"/>
  <c r="G63997" i="4"/>
  <c r="G63996" i="4"/>
  <c r="G63995" i="4"/>
  <c r="G63994" i="4"/>
  <c r="G63993" i="4"/>
  <c r="G63992" i="4"/>
  <c r="G63991" i="4"/>
  <c r="G63990" i="4"/>
  <c r="G63989" i="4"/>
  <c r="G63988" i="4"/>
  <c r="G63987" i="4"/>
  <c r="G63986" i="4"/>
  <c r="G63985" i="4"/>
  <c r="G63984" i="4"/>
  <c r="G63983" i="4"/>
  <c r="G63982" i="4"/>
  <c r="G63981" i="4"/>
  <c r="G63980" i="4"/>
  <c r="G63979" i="4"/>
  <c r="G63978" i="4"/>
  <c r="G63977" i="4"/>
  <c r="G63976" i="4"/>
  <c r="G63975" i="4"/>
  <c r="G63974" i="4"/>
  <c r="G63973" i="4"/>
  <c r="G63972" i="4"/>
  <c r="G63971" i="4"/>
  <c r="G63970" i="4"/>
  <c r="G63969" i="4"/>
  <c r="G63968" i="4"/>
  <c r="G63967" i="4"/>
  <c r="G63966" i="4"/>
  <c r="G63965" i="4"/>
  <c r="G63964" i="4"/>
  <c r="G63963" i="4"/>
  <c r="G63962" i="4"/>
  <c r="G63961" i="4"/>
  <c r="G63960" i="4"/>
  <c r="G63959" i="4"/>
  <c r="G63958" i="4"/>
  <c r="G63957" i="4"/>
  <c r="G63956" i="4"/>
  <c r="G63955" i="4"/>
  <c r="G63954" i="4"/>
  <c r="G63953" i="4"/>
  <c r="G63952" i="4"/>
  <c r="G63951" i="4"/>
  <c r="G63950" i="4"/>
  <c r="G63949" i="4"/>
  <c r="G63948" i="4"/>
  <c r="G63947" i="4"/>
  <c r="G63946" i="4"/>
  <c r="G63945" i="4"/>
  <c r="G63944" i="4"/>
  <c r="G63943" i="4"/>
  <c r="G63942" i="4"/>
  <c r="G63941" i="4"/>
  <c r="G63940" i="4"/>
  <c r="G63939" i="4"/>
  <c r="G63938" i="4"/>
  <c r="G63937" i="4"/>
  <c r="G63936" i="4"/>
  <c r="G63935" i="4"/>
  <c r="G63934" i="4"/>
  <c r="G63933" i="4"/>
  <c r="G63932" i="4"/>
  <c r="G63931" i="4"/>
  <c r="G63930" i="4"/>
  <c r="G63929" i="4"/>
  <c r="G63928" i="4"/>
  <c r="G63927" i="4"/>
  <c r="G63926" i="4"/>
  <c r="G63925" i="4"/>
  <c r="G63924" i="4"/>
  <c r="G63923" i="4"/>
  <c r="G63922" i="4"/>
  <c r="G63921" i="4"/>
  <c r="G63920" i="4"/>
  <c r="G63919" i="4"/>
  <c r="G63918" i="4"/>
  <c r="G63917" i="4"/>
  <c r="G63916" i="4"/>
  <c r="G63915" i="4"/>
  <c r="G63914" i="4"/>
  <c r="G63913" i="4"/>
  <c r="G63912" i="4"/>
  <c r="G63911" i="4"/>
  <c r="G63910" i="4"/>
  <c r="G63909" i="4"/>
  <c r="G63908" i="4"/>
  <c r="G63907" i="4"/>
  <c r="G63906" i="4"/>
  <c r="G63905" i="4"/>
  <c r="G63904" i="4"/>
  <c r="G63903" i="4"/>
  <c r="G63902" i="4"/>
  <c r="G63901" i="4"/>
  <c r="G63900" i="4"/>
  <c r="G63899" i="4"/>
  <c r="G63898" i="4"/>
  <c r="G63897" i="4"/>
  <c r="G63896" i="4"/>
  <c r="G63895" i="4"/>
  <c r="G63894" i="4"/>
  <c r="G63893" i="4"/>
  <c r="G63892" i="4"/>
  <c r="G63891" i="4"/>
  <c r="G63890" i="4"/>
  <c r="G63889" i="4"/>
  <c r="G63888" i="4"/>
  <c r="G63887" i="4"/>
  <c r="G63886" i="4"/>
  <c r="G63885" i="4"/>
  <c r="G63884" i="4"/>
  <c r="G63883" i="4"/>
  <c r="G63882" i="4"/>
  <c r="G63881" i="4"/>
  <c r="G63880" i="4"/>
  <c r="G63879" i="4"/>
  <c r="G63878" i="4"/>
  <c r="G63877" i="4"/>
  <c r="G63876" i="4"/>
  <c r="G63875" i="4"/>
  <c r="G63874" i="4"/>
  <c r="G63873" i="4"/>
  <c r="G63872" i="4"/>
  <c r="G63871" i="4"/>
  <c r="G63870" i="4"/>
  <c r="G63869" i="4"/>
  <c r="G63868" i="4"/>
  <c r="G63867" i="4"/>
  <c r="G63866" i="4"/>
  <c r="G63865" i="4"/>
  <c r="G63864" i="4"/>
  <c r="G63863" i="4"/>
  <c r="G63862" i="4"/>
  <c r="G63861" i="4"/>
  <c r="G63860" i="4"/>
  <c r="G63859" i="4"/>
  <c r="G63858" i="4"/>
  <c r="G63857" i="4"/>
  <c r="G63856" i="4"/>
  <c r="G63855" i="4"/>
  <c r="G63854" i="4"/>
  <c r="G63853" i="4"/>
  <c r="G63852" i="4"/>
  <c r="G63851" i="4"/>
  <c r="G63850" i="4"/>
  <c r="G63849" i="4"/>
  <c r="G63848" i="4"/>
  <c r="G63847" i="4"/>
  <c r="G63846" i="4"/>
  <c r="G63845" i="4"/>
  <c r="G63844" i="4"/>
  <c r="G63843" i="4"/>
  <c r="G63842" i="4"/>
  <c r="G63841" i="4"/>
  <c r="G63840" i="4"/>
  <c r="G63839" i="4"/>
  <c r="G63838" i="4"/>
  <c r="G63837" i="4"/>
  <c r="G63836" i="4"/>
  <c r="G63835" i="4"/>
  <c r="G63834" i="4"/>
  <c r="G63833" i="4"/>
  <c r="G63832" i="4"/>
  <c r="G63831" i="4"/>
  <c r="G63830" i="4"/>
  <c r="G63829" i="4"/>
  <c r="G63828" i="4"/>
  <c r="G63827" i="4"/>
  <c r="G63826" i="4"/>
  <c r="G63825" i="4"/>
  <c r="G63824" i="4"/>
  <c r="G63823" i="4"/>
  <c r="G63822" i="4"/>
  <c r="G63821" i="4"/>
  <c r="G63820" i="4"/>
  <c r="G63819" i="4"/>
  <c r="G63818" i="4"/>
  <c r="G63817" i="4"/>
  <c r="G63816" i="4"/>
  <c r="G63815" i="4"/>
  <c r="G63814" i="4"/>
  <c r="G63813" i="4"/>
  <c r="G63812" i="4"/>
  <c r="G63811" i="4"/>
  <c r="G63810" i="4"/>
  <c r="G63809" i="4"/>
  <c r="G63808" i="4"/>
  <c r="G63807" i="4"/>
  <c r="G63806" i="4"/>
  <c r="G63805" i="4"/>
  <c r="G63804" i="4"/>
  <c r="G63803" i="4"/>
  <c r="G63802" i="4"/>
  <c r="G63801" i="4"/>
  <c r="G63800" i="4"/>
  <c r="G63799" i="4"/>
  <c r="G63798" i="4"/>
  <c r="G63797" i="4"/>
  <c r="G63796" i="4"/>
  <c r="G63795" i="4"/>
  <c r="G63794" i="4"/>
  <c r="G63793" i="4"/>
  <c r="G63792" i="4"/>
  <c r="G63791" i="4"/>
  <c r="G63790" i="4"/>
  <c r="G63789" i="4"/>
  <c r="G63788" i="4"/>
  <c r="G63787" i="4"/>
  <c r="G63786" i="4"/>
  <c r="G63785" i="4"/>
  <c r="G63784" i="4"/>
  <c r="G63783" i="4"/>
  <c r="G63782" i="4"/>
  <c r="G63781" i="4"/>
  <c r="G63780" i="4"/>
  <c r="G63779" i="4"/>
  <c r="G63778" i="4"/>
  <c r="G63777" i="4"/>
  <c r="G63776" i="4"/>
  <c r="G63775" i="4"/>
  <c r="G63774" i="4"/>
  <c r="G63773" i="4"/>
  <c r="G63772" i="4"/>
  <c r="G63771" i="4"/>
  <c r="G63770" i="4"/>
  <c r="G63769" i="4"/>
  <c r="G63768" i="4"/>
  <c r="G63767" i="4"/>
  <c r="G63766" i="4"/>
  <c r="G63765" i="4"/>
  <c r="G63764" i="4"/>
  <c r="G63763" i="4"/>
  <c r="G63762" i="4"/>
  <c r="G63761" i="4"/>
  <c r="G63760" i="4"/>
  <c r="G63759" i="4"/>
  <c r="G63758" i="4"/>
  <c r="G63757" i="4"/>
  <c r="G63756" i="4"/>
  <c r="G63755" i="4"/>
  <c r="G63754" i="4"/>
  <c r="G63753" i="4"/>
  <c r="G63752" i="4"/>
  <c r="G63751" i="4"/>
  <c r="G63750" i="4"/>
  <c r="G63749" i="4"/>
  <c r="G63748" i="4"/>
  <c r="G63747" i="4"/>
  <c r="G63746" i="4"/>
  <c r="G63745" i="4"/>
  <c r="G63744" i="4"/>
  <c r="G63743" i="4"/>
  <c r="G63742" i="4"/>
  <c r="G63741" i="4"/>
  <c r="G63740" i="4"/>
  <c r="G63739" i="4"/>
  <c r="G63738" i="4"/>
  <c r="G63737" i="4"/>
  <c r="G63736" i="4"/>
  <c r="G63735" i="4"/>
  <c r="G63734" i="4"/>
  <c r="G63733" i="4"/>
  <c r="G63732" i="4"/>
  <c r="G63731" i="4"/>
  <c r="G63730" i="4"/>
  <c r="G63729" i="4"/>
  <c r="G63728" i="4"/>
  <c r="G63727" i="4"/>
  <c r="G63726" i="4"/>
  <c r="G63725" i="4"/>
  <c r="G63724" i="4"/>
  <c r="G63723" i="4"/>
  <c r="G63722" i="4"/>
  <c r="G63721" i="4"/>
  <c r="G63720" i="4"/>
  <c r="G63719" i="4"/>
  <c r="G63718" i="4"/>
  <c r="G63717" i="4"/>
  <c r="G63716" i="4"/>
  <c r="G63715" i="4"/>
  <c r="G63714" i="4"/>
  <c r="G63713" i="4"/>
  <c r="G63712" i="4"/>
  <c r="G63711" i="4"/>
  <c r="G63710" i="4"/>
  <c r="G63709" i="4"/>
  <c r="G63708" i="4"/>
  <c r="G63707" i="4"/>
  <c r="G63706" i="4"/>
  <c r="G63705" i="4"/>
  <c r="G63704" i="4"/>
  <c r="G63703" i="4"/>
  <c r="G63702" i="4"/>
  <c r="G63701" i="4"/>
  <c r="G63700" i="4"/>
  <c r="G63699" i="4"/>
  <c r="G63698" i="4"/>
  <c r="G63697" i="4"/>
  <c r="G63696" i="4"/>
  <c r="G63695" i="4"/>
  <c r="G63694" i="4"/>
  <c r="G63693" i="4"/>
  <c r="G63692" i="4"/>
  <c r="G63691" i="4"/>
  <c r="G63690" i="4"/>
  <c r="G63689" i="4"/>
  <c r="G63688" i="4"/>
  <c r="G63687" i="4"/>
  <c r="G63686" i="4"/>
  <c r="G63685" i="4"/>
  <c r="G63684" i="4"/>
  <c r="G63683" i="4"/>
  <c r="G63682" i="4"/>
  <c r="G63681" i="4"/>
  <c r="G63680" i="4"/>
  <c r="G63679" i="4"/>
  <c r="G63678" i="4"/>
  <c r="G63677" i="4"/>
  <c r="G63676" i="4"/>
  <c r="G63675" i="4"/>
  <c r="G63674" i="4"/>
  <c r="G63673" i="4"/>
  <c r="G63672" i="4"/>
  <c r="G63671" i="4"/>
  <c r="G63670" i="4"/>
  <c r="G63669" i="4"/>
  <c r="G63668" i="4"/>
  <c r="G63667" i="4"/>
  <c r="G63666" i="4"/>
  <c r="G63665" i="4"/>
  <c r="G63664" i="4"/>
  <c r="G63663" i="4"/>
  <c r="G63662" i="4"/>
  <c r="G63661" i="4"/>
  <c r="G63660" i="4"/>
  <c r="G63659" i="4"/>
  <c r="G63658" i="4"/>
  <c r="G63657" i="4"/>
  <c r="G63656" i="4"/>
  <c r="G63655" i="4"/>
  <c r="G63654" i="4"/>
  <c r="G63653" i="4"/>
  <c r="G63652" i="4"/>
  <c r="G63651" i="4"/>
  <c r="G63650" i="4"/>
  <c r="G63649" i="4"/>
  <c r="G63648" i="4"/>
  <c r="G63647" i="4"/>
  <c r="G63646" i="4"/>
  <c r="G63645" i="4"/>
  <c r="G63644" i="4"/>
  <c r="G63643" i="4"/>
  <c r="G63642" i="4"/>
  <c r="G63641" i="4"/>
  <c r="G63640" i="4"/>
  <c r="G63639" i="4"/>
  <c r="G63638" i="4"/>
  <c r="G63637" i="4"/>
  <c r="G63636" i="4"/>
  <c r="G63635" i="4"/>
  <c r="G63634" i="4"/>
  <c r="G63633" i="4"/>
  <c r="G63632" i="4"/>
  <c r="G63631" i="4"/>
  <c r="G63630" i="4"/>
  <c r="G63629" i="4"/>
  <c r="G63628" i="4"/>
  <c r="G63627" i="4"/>
  <c r="G63626" i="4"/>
  <c r="G63625" i="4"/>
  <c r="G63624" i="4"/>
  <c r="G63623" i="4"/>
  <c r="G63622" i="4"/>
  <c r="G63621" i="4"/>
  <c r="G63620" i="4"/>
  <c r="G63619" i="4"/>
  <c r="G63618" i="4"/>
  <c r="G63617" i="4"/>
  <c r="G63616" i="4"/>
  <c r="G63615" i="4"/>
  <c r="G63614" i="4"/>
  <c r="G63613" i="4"/>
  <c r="G63612" i="4"/>
  <c r="G63611" i="4"/>
  <c r="G63610" i="4"/>
  <c r="G63609" i="4"/>
  <c r="G63608" i="4"/>
  <c r="G63607" i="4"/>
  <c r="G63606" i="4"/>
  <c r="G63605" i="4"/>
  <c r="G63604" i="4"/>
  <c r="G63603" i="4"/>
  <c r="G63602" i="4"/>
  <c r="G63601" i="4"/>
  <c r="G63600" i="4"/>
  <c r="G63599" i="4"/>
  <c r="G63598" i="4"/>
  <c r="G63597" i="4"/>
  <c r="G63596" i="4"/>
  <c r="G63595" i="4"/>
  <c r="G63594" i="4"/>
  <c r="G63593" i="4"/>
  <c r="G63592" i="4"/>
  <c r="G63591" i="4"/>
  <c r="G63590" i="4"/>
  <c r="G63589" i="4"/>
  <c r="G63588" i="4"/>
  <c r="G63587" i="4"/>
  <c r="G63586" i="4"/>
  <c r="G63585" i="4"/>
  <c r="G63584" i="4"/>
  <c r="G63583" i="4"/>
  <c r="G63582" i="4"/>
  <c r="G63581" i="4"/>
  <c r="G63580" i="4"/>
  <c r="G63579" i="4"/>
  <c r="G63578" i="4"/>
  <c r="G63577" i="4"/>
  <c r="G63576" i="4"/>
  <c r="G63575" i="4"/>
  <c r="G63574" i="4"/>
  <c r="G63573" i="4"/>
  <c r="G63572" i="4"/>
  <c r="G63571" i="4"/>
  <c r="G63570" i="4"/>
  <c r="G63569" i="4"/>
  <c r="G63568" i="4"/>
  <c r="G63567" i="4"/>
  <c r="G63566" i="4"/>
  <c r="G63565" i="4"/>
  <c r="G63564" i="4"/>
  <c r="G63563" i="4"/>
  <c r="G63562" i="4"/>
  <c r="G63561" i="4"/>
  <c r="G63560" i="4"/>
  <c r="G63559" i="4"/>
  <c r="G63558" i="4"/>
  <c r="G63557" i="4"/>
  <c r="G63556" i="4"/>
  <c r="G63555" i="4"/>
  <c r="G63554" i="4"/>
  <c r="G63553" i="4"/>
  <c r="G63552" i="4"/>
  <c r="G63551" i="4"/>
  <c r="G63550" i="4"/>
  <c r="G63549" i="4"/>
  <c r="G63548" i="4"/>
  <c r="G63547" i="4"/>
  <c r="G63546" i="4"/>
  <c r="G63545" i="4"/>
  <c r="G63544" i="4"/>
  <c r="G63543" i="4"/>
  <c r="G63542" i="4"/>
  <c r="G63541" i="4"/>
  <c r="G63540" i="4"/>
  <c r="G63539" i="4"/>
  <c r="G63538" i="4"/>
  <c r="G63537" i="4"/>
  <c r="G63536" i="4"/>
  <c r="G63535" i="4"/>
  <c r="G63534" i="4"/>
  <c r="G63533" i="4"/>
  <c r="G63532" i="4"/>
  <c r="G63531" i="4"/>
  <c r="G63530" i="4"/>
  <c r="G63529" i="4"/>
  <c r="G63528" i="4"/>
  <c r="G63527" i="4"/>
  <c r="G63526" i="4"/>
  <c r="G63525" i="4"/>
  <c r="G63524" i="4"/>
  <c r="G63523" i="4"/>
  <c r="G63522" i="4"/>
  <c r="G63521" i="4"/>
  <c r="G63520" i="4"/>
  <c r="G63519" i="4"/>
  <c r="G63518" i="4"/>
  <c r="G63517" i="4"/>
  <c r="G63516" i="4"/>
  <c r="G63515" i="4"/>
  <c r="G63514" i="4"/>
  <c r="G63513" i="4"/>
  <c r="G63512" i="4"/>
  <c r="G63511" i="4"/>
  <c r="G63510" i="4"/>
  <c r="G63509" i="4"/>
  <c r="G63508" i="4"/>
  <c r="G63507" i="4"/>
  <c r="G63506" i="4"/>
  <c r="G63505" i="4"/>
  <c r="G63504" i="4"/>
  <c r="G63503" i="4"/>
  <c r="G63502" i="4"/>
  <c r="G63501" i="4"/>
  <c r="G63500" i="4"/>
  <c r="G63499" i="4"/>
  <c r="G63498" i="4"/>
  <c r="G63497" i="4"/>
  <c r="G63496" i="4"/>
  <c r="G63495" i="4"/>
  <c r="G63494" i="4"/>
  <c r="G63493" i="4"/>
  <c r="G63492" i="4"/>
  <c r="G63491" i="4"/>
  <c r="G63490" i="4"/>
  <c r="G63489" i="4"/>
  <c r="G63488" i="4"/>
  <c r="G63487" i="4"/>
  <c r="G63486" i="4"/>
  <c r="G63485" i="4"/>
  <c r="G63484" i="4"/>
  <c r="G63483" i="4"/>
  <c r="G63482" i="4"/>
  <c r="G63481" i="4"/>
  <c r="G63480" i="4"/>
  <c r="G63479" i="4"/>
  <c r="G63478" i="4"/>
  <c r="G63477" i="4"/>
  <c r="G63476" i="4"/>
  <c r="G63475" i="4"/>
  <c r="G63474" i="4"/>
  <c r="G63473" i="4"/>
  <c r="G63472" i="4"/>
  <c r="G63471" i="4"/>
  <c r="G63470" i="4"/>
  <c r="G63469" i="4"/>
  <c r="G63468" i="4"/>
  <c r="G63467" i="4"/>
  <c r="G63466" i="4"/>
  <c r="G63465" i="4"/>
  <c r="G63464" i="4"/>
  <c r="G63463" i="4"/>
  <c r="G63462" i="4"/>
  <c r="G63461" i="4"/>
  <c r="G63460" i="4"/>
  <c r="G63459" i="4"/>
  <c r="G63458" i="4"/>
  <c r="G63457" i="4"/>
  <c r="G63456" i="4"/>
  <c r="G63455" i="4"/>
  <c r="G63454" i="4"/>
  <c r="G63453" i="4"/>
  <c r="G63452" i="4"/>
  <c r="G63451" i="4"/>
  <c r="G63450" i="4"/>
  <c r="G63449" i="4"/>
  <c r="G63448" i="4"/>
  <c r="G63447" i="4"/>
  <c r="G63446" i="4"/>
  <c r="G63445" i="4"/>
  <c r="G63444" i="4"/>
  <c r="G63443" i="4"/>
  <c r="G63442" i="4"/>
  <c r="G63441" i="4"/>
  <c r="G63440" i="4"/>
  <c r="G63439" i="4"/>
  <c r="G63438" i="4"/>
  <c r="G63437" i="4"/>
  <c r="G63436" i="4"/>
  <c r="G63435" i="4"/>
  <c r="G63434" i="4"/>
  <c r="G63433" i="4"/>
  <c r="G63432" i="4"/>
  <c r="G63431" i="4"/>
  <c r="G63430" i="4"/>
  <c r="G63429" i="4"/>
  <c r="G63428" i="4"/>
  <c r="G63427" i="4"/>
  <c r="G63426" i="4"/>
  <c r="G63425" i="4"/>
  <c r="G63424" i="4"/>
  <c r="G63423" i="4"/>
  <c r="G63422" i="4"/>
  <c r="G63421" i="4"/>
  <c r="G63420" i="4"/>
  <c r="G63419" i="4"/>
  <c r="G63418" i="4"/>
  <c r="G63417" i="4"/>
  <c r="G63416" i="4"/>
  <c r="G63415" i="4"/>
  <c r="G63414" i="4"/>
  <c r="G63413" i="4"/>
  <c r="G63412" i="4"/>
  <c r="G63411" i="4"/>
  <c r="G63410" i="4"/>
  <c r="G63409" i="4"/>
  <c r="G63408" i="4"/>
  <c r="G63407" i="4"/>
  <c r="G63406" i="4"/>
  <c r="G63405" i="4"/>
  <c r="G63404" i="4"/>
  <c r="G63403" i="4"/>
  <c r="G63402" i="4"/>
  <c r="G63401" i="4"/>
  <c r="G63400" i="4"/>
  <c r="G63399" i="4"/>
  <c r="G63398" i="4"/>
  <c r="G63397" i="4"/>
  <c r="G63396" i="4"/>
  <c r="G63395" i="4"/>
  <c r="G63394" i="4"/>
  <c r="G63393" i="4"/>
  <c r="G63392" i="4"/>
  <c r="G63391" i="4"/>
  <c r="G63390" i="4"/>
  <c r="G63389" i="4"/>
  <c r="G63388" i="4"/>
  <c r="G63387" i="4"/>
  <c r="G63386" i="4"/>
  <c r="G63385" i="4"/>
  <c r="G63384" i="4"/>
  <c r="G63383" i="4"/>
  <c r="G63382" i="4"/>
  <c r="G63381" i="4"/>
  <c r="G63380" i="4"/>
  <c r="G63379" i="4"/>
  <c r="G63378" i="4"/>
  <c r="G63377" i="4"/>
  <c r="G63376" i="4"/>
  <c r="G63375" i="4"/>
  <c r="G63374" i="4"/>
  <c r="G63373" i="4"/>
  <c r="G63372" i="4"/>
  <c r="G63371" i="4"/>
  <c r="G63370" i="4"/>
  <c r="G63369" i="4"/>
  <c r="G63368" i="4"/>
  <c r="G63367" i="4"/>
  <c r="G63366" i="4"/>
  <c r="G63365" i="4"/>
  <c r="G63364" i="4"/>
  <c r="G63363" i="4"/>
  <c r="G63362" i="4"/>
  <c r="G63361" i="4"/>
  <c r="G63360" i="4"/>
  <c r="G63359" i="4"/>
  <c r="G63358" i="4"/>
  <c r="G63357" i="4"/>
  <c r="G63356" i="4"/>
  <c r="G63355" i="4"/>
  <c r="G63354" i="4"/>
  <c r="G63353" i="4"/>
  <c r="G63352" i="4"/>
  <c r="G63351" i="4"/>
  <c r="G63350" i="4"/>
  <c r="G63349" i="4"/>
  <c r="G63348" i="4"/>
  <c r="G63347" i="4"/>
  <c r="G63346" i="4"/>
  <c r="G63345" i="4"/>
  <c r="G63344" i="4"/>
  <c r="G63343" i="4"/>
  <c r="G63342" i="4"/>
  <c r="G63341" i="4"/>
  <c r="G63340" i="4"/>
  <c r="G63339" i="4"/>
  <c r="G63338" i="4"/>
  <c r="G63337" i="4"/>
  <c r="G63336" i="4"/>
  <c r="G63335" i="4"/>
  <c r="G63334" i="4"/>
  <c r="G63333" i="4"/>
  <c r="G63332" i="4"/>
  <c r="G63331" i="4"/>
  <c r="G63330" i="4"/>
  <c r="G63329" i="4"/>
  <c r="G63328" i="4"/>
  <c r="G63327" i="4"/>
  <c r="G63326" i="4"/>
  <c r="G63325" i="4"/>
  <c r="G63324" i="4"/>
  <c r="G63323" i="4"/>
  <c r="G63322" i="4"/>
  <c r="G63321" i="4"/>
  <c r="G63320" i="4"/>
  <c r="G63319" i="4"/>
  <c r="G63318" i="4"/>
  <c r="G63317" i="4"/>
  <c r="G63316" i="4"/>
  <c r="G63315" i="4"/>
  <c r="G63314" i="4"/>
  <c r="G63313" i="4"/>
  <c r="G63312" i="4"/>
  <c r="G63311" i="4"/>
  <c r="G63310" i="4"/>
  <c r="G63309" i="4"/>
  <c r="G63308" i="4"/>
  <c r="G63307" i="4"/>
  <c r="G63306" i="4"/>
  <c r="G63305" i="4"/>
  <c r="G63304" i="4"/>
  <c r="G63303" i="4"/>
  <c r="G63302" i="4"/>
  <c r="G63301" i="4"/>
  <c r="G63300" i="4"/>
  <c r="G63299" i="4"/>
  <c r="G63298" i="4"/>
  <c r="G63297" i="4"/>
  <c r="G63296" i="4"/>
  <c r="G63295" i="4"/>
  <c r="G63294" i="4"/>
  <c r="G63293" i="4"/>
  <c r="G63292" i="4"/>
  <c r="G63291" i="4"/>
  <c r="G63290" i="4"/>
  <c r="G63289" i="4"/>
  <c r="G63288" i="4"/>
  <c r="G63287" i="4"/>
  <c r="G63286" i="4"/>
  <c r="G63285" i="4"/>
  <c r="G63284" i="4"/>
  <c r="G63283" i="4"/>
  <c r="G63282" i="4"/>
  <c r="G63281" i="4"/>
  <c r="G63280" i="4"/>
  <c r="G63279" i="4"/>
  <c r="G63278" i="4"/>
  <c r="G63277" i="4"/>
  <c r="G63276" i="4"/>
  <c r="G63275" i="4"/>
  <c r="G63274" i="4"/>
  <c r="G63273" i="4"/>
  <c r="G63272" i="4"/>
  <c r="G63271" i="4"/>
  <c r="G63270" i="4"/>
  <c r="G63269" i="4"/>
  <c r="G63268" i="4"/>
  <c r="G63267" i="4"/>
  <c r="G63266" i="4"/>
  <c r="G63265" i="4"/>
  <c r="G63264" i="4"/>
  <c r="G63263" i="4"/>
  <c r="G63262" i="4"/>
  <c r="G63261" i="4"/>
  <c r="G63260" i="4"/>
  <c r="G63259" i="4"/>
  <c r="G63258" i="4"/>
  <c r="G63257" i="4"/>
  <c r="G63256" i="4"/>
  <c r="G63255" i="4"/>
  <c r="G63254" i="4"/>
  <c r="G63253" i="4"/>
  <c r="G63252" i="4"/>
  <c r="G63251" i="4"/>
  <c r="G63250" i="4"/>
  <c r="G63249" i="4"/>
  <c r="G63248" i="4"/>
  <c r="G63247" i="4"/>
  <c r="G63246" i="4"/>
  <c r="G63245" i="4"/>
  <c r="G63244" i="4"/>
  <c r="G63243" i="4"/>
  <c r="G63242" i="4"/>
  <c r="G63241" i="4"/>
  <c r="G63240" i="4"/>
  <c r="G63239" i="4"/>
  <c r="G63238" i="4"/>
  <c r="G63237" i="4"/>
  <c r="G63236" i="4"/>
  <c r="G63235" i="4"/>
  <c r="G63234" i="4"/>
  <c r="G63233" i="4"/>
  <c r="G63232" i="4"/>
  <c r="G63231" i="4"/>
  <c r="G63230" i="4"/>
  <c r="G63229" i="4"/>
  <c r="G63228" i="4"/>
  <c r="G63227" i="4"/>
  <c r="G63226" i="4"/>
  <c r="G63225" i="4"/>
  <c r="G63224" i="4"/>
  <c r="G63223" i="4"/>
  <c r="G63222" i="4"/>
  <c r="G63221" i="4"/>
  <c r="G63220" i="4"/>
  <c r="G63219" i="4"/>
  <c r="G63218" i="4"/>
  <c r="G63217" i="4"/>
  <c r="G63216" i="4"/>
  <c r="G63215" i="4"/>
  <c r="G63214" i="4"/>
  <c r="G63213" i="4"/>
  <c r="G63212" i="4"/>
  <c r="G63211" i="4"/>
  <c r="G63210" i="4"/>
  <c r="G63209" i="4"/>
  <c r="G63208" i="4"/>
  <c r="G63207" i="4"/>
  <c r="G63206" i="4"/>
  <c r="G63205" i="4"/>
  <c r="G63204" i="4"/>
  <c r="G63203" i="4"/>
  <c r="G63202" i="4"/>
  <c r="G63201" i="4"/>
  <c r="G63200" i="4"/>
  <c r="G63199" i="4"/>
  <c r="G63198" i="4"/>
  <c r="G63197" i="4"/>
  <c r="G63196" i="4"/>
  <c r="G63195" i="4"/>
  <c r="G63194" i="4"/>
  <c r="G63193" i="4"/>
  <c r="G63192" i="4"/>
  <c r="G63191" i="4"/>
  <c r="G63190" i="4"/>
  <c r="G63189" i="4"/>
  <c r="G63188" i="4"/>
  <c r="G63187" i="4"/>
  <c r="G63186" i="4"/>
  <c r="G63185" i="4"/>
  <c r="G63184" i="4"/>
  <c r="G63183" i="4"/>
  <c r="G63182" i="4"/>
  <c r="G63181" i="4"/>
  <c r="G63180" i="4"/>
  <c r="G63179" i="4"/>
  <c r="G63178" i="4"/>
  <c r="G63177" i="4"/>
  <c r="G63176" i="4"/>
  <c r="G63175" i="4"/>
  <c r="G63174" i="4"/>
  <c r="G63173" i="4"/>
  <c r="G63172" i="4"/>
  <c r="G63171" i="4"/>
  <c r="G63170" i="4"/>
  <c r="G63169" i="4"/>
  <c r="G63168" i="4"/>
  <c r="G63167" i="4"/>
  <c r="G63166" i="4"/>
  <c r="G63165" i="4"/>
  <c r="G63164" i="4"/>
  <c r="G63163" i="4"/>
  <c r="G63162" i="4"/>
  <c r="G63161" i="4"/>
  <c r="G63160" i="4"/>
  <c r="G63159" i="4"/>
  <c r="G63158" i="4"/>
  <c r="G63157" i="4"/>
  <c r="G63156" i="4"/>
  <c r="G63155" i="4"/>
  <c r="G63154" i="4"/>
  <c r="G63153" i="4"/>
  <c r="G63152" i="4"/>
  <c r="G63151" i="4"/>
  <c r="G63150" i="4"/>
  <c r="G63149" i="4"/>
  <c r="G63148" i="4"/>
  <c r="G63147" i="4"/>
  <c r="G63146" i="4"/>
  <c r="G63145" i="4"/>
  <c r="G63144" i="4"/>
  <c r="G63143" i="4"/>
  <c r="G63142" i="4"/>
  <c r="G63141" i="4"/>
  <c r="G63140" i="4"/>
  <c r="G63139" i="4"/>
  <c r="G63138" i="4"/>
  <c r="G63137" i="4"/>
  <c r="G63136" i="4"/>
  <c r="G63135" i="4"/>
  <c r="G63134" i="4"/>
  <c r="G63133" i="4"/>
  <c r="G63132" i="4"/>
  <c r="G63131" i="4"/>
  <c r="G63130" i="4"/>
  <c r="G63129" i="4"/>
  <c r="G63128" i="4"/>
  <c r="G63127" i="4"/>
  <c r="G63126" i="4"/>
  <c r="G63125" i="4"/>
  <c r="G63124" i="4"/>
  <c r="G63123" i="4"/>
  <c r="G63122" i="4"/>
  <c r="G63121" i="4"/>
  <c r="G63120" i="4"/>
  <c r="G63119" i="4"/>
  <c r="G63118" i="4"/>
  <c r="G63117" i="4"/>
  <c r="G63116" i="4"/>
  <c r="G63115" i="4"/>
  <c r="G63114" i="4"/>
  <c r="G63113" i="4"/>
  <c r="G63112" i="4"/>
  <c r="G63111" i="4"/>
  <c r="G63110" i="4"/>
  <c r="G63109" i="4"/>
  <c r="G63108" i="4"/>
  <c r="G63107" i="4"/>
  <c r="G63106" i="4"/>
  <c r="G63105" i="4"/>
  <c r="G63104" i="4"/>
  <c r="G63103" i="4"/>
  <c r="G63102" i="4"/>
  <c r="G63101" i="4"/>
  <c r="G63100" i="4"/>
  <c r="G63099" i="4"/>
  <c r="G63098" i="4"/>
  <c r="G63097" i="4"/>
  <c r="G63096" i="4"/>
  <c r="G63095" i="4"/>
  <c r="G63094" i="4"/>
  <c r="G63093" i="4"/>
  <c r="G63092" i="4"/>
  <c r="G63091" i="4"/>
  <c r="G63090" i="4"/>
  <c r="G63089" i="4"/>
  <c r="G63088" i="4"/>
  <c r="G63087" i="4"/>
  <c r="G63086" i="4"/>
  <c r="G63085" i="4"/>
  <c r="G63084" i="4"/>
  <c r="G63083" i="4"/>
  <c r="G63082" i="4"/>
  <c r="G63081" i="4"/>
  <c r="G63080" i="4"/>
  <c r="G63079" i="4"/>
  <c r="G63078" i="4"/>
  <c r="G63077" i="4"/>
  <c r="G63076" i="4"/>
  <c r="G63075" i="4"/>
  <c r="G63074" i="4"/>
  <c r="G63073" i="4"/>
  <c r="G63072" i="4"/>
  <c r="G63071" i="4"/>
  <c r="G63070" i="4"/>
  <c r="G63069" i="4"/>
  <c r="G63068" i="4"/>
  <c r="G63067" i="4"/>
  <c r="G63066" i="4"/>
  <c r="G63065" i="4"/>
  <c r="G63064" i="4"/>
  <c r="G63063" i="4"/>
  <c r="G63062" i="4"/>
  <c r="G63061" i="4"/>
  <c r="G63060" i="4"/>
  <c r="G63059" i="4"/>
  <c r="G63058" i="4"/>
  <c r="G63057" i="4"/>
  <c r="G63056" i="4"/>
  <c r="G63055" i="4"/>
  <c r="G63054" i="4"/>
  <c r="G63053" i="4"/>
  <c r="G63052" i="4"/>
  <c r="G63051" i="4"/>
  <c r="G63050" i="4"/>
  <c r="G63049" i="4"/>
  <c r="G63048" i="4"/>
  <c r="G63047" i="4"/>
  <c r="G63046" i="4"/>
  <c r="G63045" i="4"/>
  <c r="G63044" i="4"/>
  <c r="G63043" i="4"/>
  <c r="G63042" i="4"/>
  <c r="G63041" i="4"/>
  <c r="G63040" i="4"/>
  <c r="G63039" i="4"/>
  <c r="G63038" i="4"/>
  <c r="G63037" i="4"/>
  <c r="G63036" i="4"/>
  <c r="G63035" i="4"/>
  <c r="G63034" i="4"/>
  <c r="G63033" i="4"/>
  <c r="G63032" i="4"/>
  <c r="G63031" i="4"/>
  <c r="G63030" i="4"/>
  <c r="G63029" i="4"/>
  <c r="G63028" i="4"/>
  <c r="G63027" i="4"/>
  <c r="G63026" i="4"/>
  <c r="G63025" i="4"/>
  <c r="G63024" i="4"/>
  <c r="G63023" i="4"/>
  <c r="G63022" i="4"/>
  <c r="G63021" i="4"/>
  <c r="G63020" i="4"/>
  <c r="G63019" i="4"/>
  <c r="G63018" i="4"/>
  <c r="G63017" i="4"/>
  <c r="G63016" i="4"/>
  <c r="G63015" i="4"/>
  <c r="G63014" i="4"/>
  <c r="G63013" i="4"/>
  <c r="G63012" i="4"/>
  <c r="G63011" i="4"/>
  <c r="G63010" i="4"/>
  <c r="G63009" i="4"/>
  <c r="G63008" i="4"/>
  <c r="G63007" i="4"/>
  <c r="G63006" i="4"/>
  <c r="G63005" i="4"/>
  <c r="G63004" i="4"/>
  <c r="G63003" i="4"/>
  <c r="G63002" i="4"/>
  <c r="G63001" i="4"/>
  <c r="G63000" i="4"/>
  <c r="G62999" i="4"/>
  <c r="G62998" i="4"/>
  <c r="G62997" i="4"/>
  <c r="G62996" i="4"/>
  <c r="G62995" i="4"/>
  <c r="G62994" i="4"/>
  <c r="G62993" i="4"/>
  <c r="G62992" i="4"/>
  <c r="G62991" i="4"/>
  <c r="G62990" i="4"/>
  <c r="G62989" i="4"/>
  <c r="G62988" i="4"/>
  <c r="G62987" i="4"/>
  <c r="G62986" i="4"/>
  <c r="G62985" i="4"/>
  <c r="G62984" i="4"/>
  <c r="G62983" i="4"/>
  <c r="G62982" i="4"/>
  <c r="G62981" i="4"/>
  <c r="G62980" i="4"/>
  <c r="G62979" i="4"/>
  <c r="G62978" i="4"/>
  <c r="G62977" i="4"/>
  <c r="G62976" i="4"/>
  <c r="G62975" i="4"/>
  <c r="G62974" i="4"/>
  <c r="G62973" i="4"/>
  <c r="G62972" i="4"/>
  <c r="G62971" i="4"/>
  <c r="G62970" i="4"/>
  <c r="G62969" i="4"/>
  <c r="G62968" i="4"/>
  <c r="G62967" i="4"/>
  <c r="G62966" i="4"/>
  <c r="G62965" i="4"/>
  <c r="G62964" i="4"/>
  <c r="G62963" i="4"/>
  <c r="G62962" i="4"/>
  <c r="G62961" i="4"/>
  <c r="G62960" i="4"/>
  <c r="G62959" i="4"/>
  <c r="G62958" i="4"/>
  <c r="G62957" i="4"/>
  <c r="G62956" i="4"/>
  <c r="G62955" i="4"/>
  <c r="G62954" i="4"/>
  <c r="G62953" i="4"/>
  <c r="G62952" i="4"/>
  <c r="G62951" i="4"/>
  <c r="G62950" i="4"/>
  <c r="G62949" i="4"/>
  <c r="G62948" i="4"/>
  <c r="G62947" i="4"/>
  <c r="G62946" i="4"/>
  <c r="G62945" i="4"/>
  <c r="G62944" i="4"/>
  <c r="G62943" i="4"/>
  <c r="G62942" i="4"/>
  <c r="G62941" i="4"/>
  <c r="G62940" i="4"/>
  <c r="G62939" i="4"/>
  <c r="G62938" i="4"/>
  <c r="G62937" i="4"/>
  <c r="G62936" i="4"/>
  <c r="G62935" i="4"/>
  <c r="G62934" i="4"/>
  <c r="G62933" i="4"/>
  <c r="G62932" i="4"/>
  <c r="G62931" i="4"/>
  <c r="G62930" i="4"/>
  <c r="G62929" i="4"/>
  <c r="G62928" i="4"/>
  <c r="G62927" i="4"/>
  <c r="G62926" i="4"/>
  <c r="G62925" i="4"/>
  <c r="G62924" i="4"/>
  <c r="G62923" i="4"/>
  <c r="G62922" i="4"/>
  <c r="G62921" i="4"/>
  <c r="G62920" i="4"/>
  <c r="G62919" i="4"/>
  <c r="G62918" i="4"/>
  <c r="G62917" i="4"/>
  <c r="G62916" i="4"/>
  <c r="G62915" i="4"/>
  <c r="G62914" i="4"/>
  <c r="G62913" i="4"/>
  <c r="G62912" i="4"/>
  <c r="G62911" i="4"/>
  <c r="G62910" i="4"/>
  <c r="G62909" i="4"/>
  <c r="G62908" i="4"/>
  <c r="G62907" i="4"/>
  <c r="G62906" i="4"/>
  <c r="G62905" i="4"/>
  <c r="G62904" i="4"/>
  <c r="G62903" i="4"/>
  <c r="G62902" i="4"/>
  <c r="G62901" i="4"/>
  <c r="G62900" i="4"/>
  <c r="G62899" i="4"/>
  <c r="G62898" i="4"/>
  <c r="G62897" i="4"/>
  <c r="G62896" i="4"/>
  <c r="G62895" i="4"/>
  <c r="G62894" i="4"/>
  <c r="G62893" i="4"/>
  <c r="G62892" i="4"/>
  <c r="G62891" i="4"/>
  <c r="G62890" i="4"/>
  <c r="G62889" i="4"/>
  <c r="G62888" i="4"/>
  <c r="G62887" i="4"/>
  <c r="G62886" i="4"/>
  <c r="G62885" i="4"/>
  <c r="G62884" i="4"/>
  <c r="G62883" i="4"/>
  <c r="G62882" i="4"/>
  <c r="G62881" i="4"/>
  <c r="G62880" i="4"/>
  <c r="G62879" i="4"/>
  <c r="G62878" i="4"/>
  <c r="G62877" i="4"/>
  <c r="G62876" i="4"/>
  <c r="G62875" i="4"/>
  <c r="G62874" i="4"/>
  <c r="G62873" i="4"/>
  <c r="G62872" i="4"/>
  <c r="G62871" i="4"/>
  <c r="G62870" i="4"/>
  <c r="G62869" i="4"/>
  <c r="G62868" i="4"/>
  <c r="G62867" i="4"/>
  <c r="G62866" i="4"/>
  <c r="G62865" i="4"/>
  <c r="G62864" i="4"/>
  <c r="G62863" i="4"/>
  <c r="G62862" i="4"/>
  <c r="G62861" i="4"/>
  <c r="G62860" i="4"/>
  <c r="G62859" i="4"/>
  <c r="G62858" i="4"/>
  <c r="G62857" i="4"/>
  <c r="G62856" i="4"/>
  <c r="G62855" i="4"/>
  <c r="G62854" i="4"/>
  <c r="G62853" i="4"/>
  <c r="G62852" i="4"/>
  <c r="G62851" i="4"/>
  <c r="G62850" i="4"/>
  <c r="G62849" i="4"/>
  <c r="G62848" i="4"/>
  <c r="G62847" i="4"/>
  <c r="G62846" i="4"/>
  <c r="G62845" i="4"/>
  <c r="G62844" i="4"/>
  <c r="G62843" i="4"/>
  <c r="G62842" i="4"/>
  <c r="G62841" i="4"/>
  <c r="G62840" i="4"/>
  <c r="G62839" i="4"/>
  <c r="G62838" i="4"/>
  <c r="G62837" i="4"/>
  <c r="G62836" i="4"/>
  <c r="G62835" i="4"/>
  <c r="G62834" i="4"/>
  <c r="G62833" i="4"/>
  <c r="G62832" i="4"/>
  <c r="G62831" i="4"/>
  <c r="G62830" i="4"/>
  <c r="G62829" i="4"/>
  <c r="G62828" i="4"/>
  <c r="G62827" i="4"/>
  <c r="G62826" i="4"/>
  <c r="G62825" i="4"/>
  <c r="G62824" i="4"/>
  <c r="G62823" i="4"/>
  <c r="G62822" i="4"/>
  <c r="G62821" i="4"/>
  <c r="G62820" i="4"/>
  <c r="G62819" i="4"/>
  <c r="G62818" i="4"/>
  <c r="G62817" i="4"/>
  <c r="G62816" i="4"/>
  <c r="G62815" i="4"/>
  <c r="G62814" i="4"/>
  <c r="G62813" i="4"/>
  <c r="G62812" i="4"/>
  <c r="G62811" i="4"/>
  <c r="G62810" i="4"/>
  <c r="G62809" i="4"/>
  <c r="G62808" i="4"/>
  <c r="G62807" i="4"/>
  <c r="G62806" i="4"/>
  <c r="G62805" i="4"/>
  <c r="G62804" i="4"/>
  <c r="G62803" i="4"/>
  <c r="G62802" i="4"/>
  <c r="G62801" i="4"/>
  <c r="G62800" i="4"/>
  <c r="G62799" i="4"/>
  <c r="G62798" i="4"/>
  <c r="G62797" i="4"/>
  <c r="G62796" i="4"/>
  <c r="G62795" i="4"/>
  <c r="G62794" i="4"/>
  <c r="G62793" i="4"/>
  <c r="G62792" i="4"/>
  <c r="G62791" i="4"/>
  <c r="G62790" i="4"/>
  <c r="G62789" i="4"/>
  <c r="G62788" i="4"/>
  <c r="G62787" i="4"/>
  <c r="G62786" i="4"/>
  <c r="G62785" i="4"/>
  <c r="G62784" i="4"/>
  <c r="G62783" i="4"/>
  <c r="G62782" i="4"/>
  <c r="G62781" i="4"/>
  <c r="G62780" i="4"/>
  <c r="G62779" i="4"/>
  <c r="G62778" i="4"/>
  <c r="G62777" i="4"/>
  <c r="G62776" i="4"/>
  <c r="G62775" i="4"/>
  <c r="G62774" i="4"/>
  <c r="G62773" i="4"/>
  <c r="G62772" i="4"/>
  <c r="G62771" i="4"/>
  <c r="G62770" i="4"/>
  <c r="G62769" i="4"/>
  <c r="G62768" i="4"/>
  <c r="G62767" i="4"/>
  <c r="G62766" i="4"/>
  <c r="G62765" i="4"/>
  <c r="G62764" i="4"/>
  <c r="G62763" i="4"/>
  <c r="G62762" i="4"/>
  <c r="G62761" i="4"/>
  <c r="G62760" i="4"/>
  <c r="G62759" i="4"/>
  <c r="G62758" i="4"/>
  <c r="G62757" i="4"/>
  <c r="G62756" i="4"/>
  <c r="G62755" i="4"/>
  <c r="G62754" i="4"/>
  <c r="G62753" i="4"/>
  <c r="G62752" i="4"/>
  <c r="G62751" i="4"/>
  <c r="G62750" i="4"/>
  <c r="G62749" i="4"/>
  <c r="G62748" i="4"/>
  <c r="G62747" i="4"/>
  <c r="G62746" i="4"/>
  <c r="G62745" i="4"/>
  <c r="G62744" i="4"/>
  <c r="G62743" i="4"/>
  <c r="G62742" i="4"/>
  <c r="G62741" i="4"/>
  <c r="G62740" i="4"/>
  <c r="G62739" i="4"/>
  <c r="G62738" i="4"/>
  <c r="G62737" i="4"/>
  <c r="G62736" i="4"/>
  <c r="G62735" i="4"/>
  <c r="G62734" i="4"/>
  <c r="G62733" i="4"/>
  <c r="G62732" i="4"/>
  <c r="G62731" i="4"/>
  <c r="G62730" i="4"/>
  <c r="G62729" i="4"/>
  <c r="G62728" i="4"/>
  <c r="G62727" i="4"/>
  <c r="G62726" i="4"/>
  <c r="G62725" i="4"/>
  <c r="G62724" i="4"/>
  <c r="G62723" i="4"/>
  <c r="G62722" i="4"/>
  <c r="G62721" i="4"/>
  <c r="G62720" i="4"/>
  <c r="G62719" i="4"/>
  <c r="G62718" i="4"/>
  <c r="G62717" i="4"/>
  <c r="G62716" i="4"/>
  <c r="G62715" i="4"/>
  <c r="G62714" i="4"/>
  <c r="G62713" i="4"/>
  <c r="G62712" i="4"/>
  <c r="G62711" i="4"/>
  <c r="G62710" i="4"/>
  <c r="G62709" i="4"/>
  <c r="G62708" i="4"/>
  <c r="G62707" i="4"/>
  <c r="G62706" i="4"/>
  <c r="G62705" i="4"/>
  <c r="G62704" i="4"/>
  <c r="G62703" i="4"/>
  <c r="G62702" i="4"/>
  <c r="G62701" i="4"/>
  <c r="G62700" i="4"/>
  <c r="G62699" i="4"/>
  <c r="G62698" i="4"/>
  <c r="G62697" i="4"/>
  <c r="G62696" i="4"/>
  <c r="G62695" i="4"/>
  <c r="G62694" i="4"/>
  <c r="G62693" i="4"/>
  <c r="G62692" i="4"/>
  <c r="G62691" i="4"/>
  <c r="G62690" i="4"/>
  <c r="G62689" i="4"/>
  <c r="G62688" i="4"/>
  <c r="G62687" i="4"/>
  <c r="G62686" i="4"/>
  <c r="G62685" i="4"/>
  <c r="G62684" i="4"/>
  <c r="G62683" i="4"/>
  <c r="G62682" i="4"/>
  <c r="G62681" i="4"/>
  <c r="G62680" i="4"/>
  <c r="G62679" i="4"/>
  <c r="G62678" i="4"/>
  <c r="G62677" i="4"/>
  <c r="G62676" i="4"/>
  <c r="G62675" i="4"/>
  <c r="G62674" i="4"/>
  <c r="G62673" i="4"/>
  <c r="G62672" i="4"/>
  <c r="G62671" i="4"/>
  <c r="G62670" i="4"/>
  <c r="G62669" i="4"/>
  <c r="G62668" i="4"/>
  <c r="G62667" i="4"/>
  <c r="G62666" i="4"/>
  <c r="G62665" i="4"/>
  <c r="G62664" i="4"/>
  <c r="G62663" i="4"/>
  <c r="G62662" i="4"/>
  <c r="G62661" i="4"/>
  <c r="G62660" i="4"/>
  <c r="G62659" i="4"/>
  <c r="G62658" i="4"/>
  <c r="G62657" i="4"/>
  <c r="G62656" i="4"/>
  <c r="G62655" i="4"/>
  <c r="G62654" i="4"/>
  <c r="G62653" i="4"/>
  <c r="G62652" i="4"/>
  <c r="G62651" i="4"/>
  <c r="G62650" i="4"/>
  <c r="G62649" i="4"/>
  <c r="G62648" i="4"/>
  <c r="G62647" i="4"/>
  <c r="G62646" i="4"/>
  <c r="G62645" i="4"/>
  <c r="G62644" i="4"/>
  <c r="G62643" i="4"/>
  <c r="G62642" i="4"/>
  <c r="G62641" i="4"/>
  <c r="G62640" i="4"/>
  <c r="G62639" i="4"/>
  <c r="G62638" i="4"/>
  <c r="G62637" i="4"/>
  <c r="G62636" i="4"/>
  <c r="G62635" i="4"/>
  <c r="G62634" i="4"/>
  <c r="G62633" i="4"/>
  <c r="G62632" i="4"/>
  <c r="G62631" i="4"/>
  <c r="G62630" i="4"/>
  <c r="G62629" i="4"/>
  <c r="G62628" i="4"/>
  <c r="G62627" i="4"/>
  <c r="G62626" i="4"/>
  <c r="G62625" i="4"/>
  <c r="G62624" i="4"/>
  <c r="G62623" i="4"/>
  <c r="G62622" i="4"/>
  <c r="G62621" i="4"/>
  <c r="G62620" i="4"/>
  <c r="G62619" i="4"/>
  <c r="G62618" i="4"/>
  <c r="G62617" i="4"/>
  <c r="G62616" i="4"/>
  <c r="G62615" i="4"/>
  <c r="G62614" i="4"/>
  <c r="G62613" i="4"/>
  <c r="G62612" i="4"/>
  <c r="G62611" i="4"/>
  <c r="G62610" i="4"/>
  <c r="G62609" i="4"/>
  <c r="G62608" i="4"/>
  <c r="G62607" i="4"/>
  <c r="G62606" i="4"/>
  <c r="G62605" i="4"/>
  <c r="G62604" i="4"/>
  <c r="G62603" i="4"/>
  <c r="G62602" i="4"/>
  <c r="G62601" i="4"/>
  <c r="G62600" i="4"/>
  <c r="G62599" i="4"/>
  <c r="G62598" i="4"/>
  <c r="G62597" i="4"/>
  <c r="G62596" i="4"/>
  <c r="G62595" i="4"/>
  <c r="G62594" i="4"/>
  <c r="G62593" i="4"/>
  <c r="G62592" i="4"/>
  <c r="G62591" i="4"/>
  <c r="G62590" i="4"/>
  <c r="G62589" i="4"/>
  <c r="G62588" i="4"/>
  <c r="G62587" i="4"/>
  <c r="G62586" i="4"/>
  <c r="G62585" i="4"/>
  <c r="G62584" i="4"/>
  <c r="G62583" i="4"/>
  <c r="G62582" i="4"/>
  <c r="G62581" i="4"/>
  <c r="G62580" i="4"/>
  <c r="G62579" i="4"/>
  <c r="G62578" i="4"/>
  <c r="G62577" i="4"/>
  <c r="G62576" i="4"/>
  <c r="G62575" i="4"/>
  <c r="G62574" i="4"/>
  <c r="G62573" i="4"/>
  <c r="G62572" i="4"/>
  <c r="G62571" i="4"/>
  <c r="G62570" i="4"/>
  <c r="G62569" i="4"/>
  <c r="G62568" i="4"/>
  <c r="G62567" i="4"/>
  <c r="G62566" i="4"/>
  <c r="G62565" i="4"/>
  <c r="G62564" i="4"/>
  <c r="G62563" i="4"/>
  <c r="G62562" i="4"/>
  <c r="G62561" i="4"/>
  <c r="G62560" i="4"/>
  <c r="G62559" i="4"/>
  <c r="G62558" i="4"/>
  <c r="G62557" i="4"/>
  <c r="G62556" i="4"/>
  <c r="G62555" i="4"/>
  <c r="G62554" i="4"/>
  <c r="G62553" i="4"/>
  <c r="G62552" i="4"/>
  <c r="G62551" i="4"/>
  <c r="G62550" i="4"/>
  <c r="G62549" i="4"/>
  <c r="G62548" i="4"/>
  <c r="G62547" i="4"/>
  <c r="G62546" i="4"/>
  <c r="G62545" i="4"/>
  <c r="G62544" i="4"/>
  <c r="G62543" i="4"/>
  <c r="G62542" i="4"/>
  <c r="G62541" i="4"/>
  <c r="G62540" i="4"/>
  <c r="G62539" i="4"/>
  <c r="G62538" i="4"/>
  <c r="G62537" i="4"/>
  <c r="G62536" i="4"/>
  <c r="G62535" i="4"/>
  <c r="G62534" i="4"/>
  <c r="G62533" i="4"/>
  <c r="G62532" i="4"/>
  <c r="G62531" i="4"/>
  <c r="G62530" i="4"/>
  <c r="G62529" i="4"/>
  <c r="G62528" i="4"/>
  <c r="G62527" i="4"/>
  <c r="G62526" i="4"/>
  <c r="G62525" i="4"/>
  <c r="G62524" i="4"/>
  <c r="G62523" i="4"/>
  <c r="G62522" i="4"/>
  <c r="G62521" i="4"/>
  <c r="G62520" i="4"/>
  <c r="G62519" i="4"/>
  <c r="G62518" i="4"/>
  <c r="G62517" i="4"/>
  <c r="G62516" i="4"/>
  <c r="G62515" i="4"/>
  <c r="G62514" i="4"/>
  <c r="G62513" i="4"/>
  <c r="G62512" i="4"/>
  <c r="G62511" i="4"/>
  <c r="G62510" i="4"/>
  <c r="G62509" i="4"/>
  <c r="G62508" i="4"/>
  <c r="G62507" i="4"/>
  <c r="G62506" i="4"/>
  <c r="G62505" i="4"/>
  <c r="G62504" i="4"/>
  <c r="G62503" i="4"/>
  <c r="G62502" i="4"/>
  <c r="G62501" i="4"/>
  <c r="G62500" i="4"/>
  <c r="G62499" i="4"/>
  <c r="G62498" i="4"/>
  <c r="G62497" i="4"/>
  <c r="G62496" i="4"/>
  <c r="G62495" i="4"/>
  <c r="G62494" i="4"/>
  <c r="G62493" i="4"/>
  <c r="G62492" i="4"/>
  <c r="G62491" i="4"/>
  <c r="G62490" i="4"/>
  <c r="G62489" i="4"/>
  <c r="G62488" i="4"/>
  <c r="G62487" i="4"/>
  <c r="G62486" i="4"/>
  <c r="G62485" i="4"/>
  <c r="G62484" i="4"/>
  <c r="G62483" i="4"/>
  <c r="G62482" i="4"/>
  <c r="G62481" i="4"/>
  <c r="G62480" i="4"/>
  <c r="G62479" i="4"/>
  <c r="G62478" i="4"/>
  <c r="G62477" i="4"/>
  <c r="G62476" i="4"/>
  <c r="G62475" i="4"/>
  <c r="G62474" i="4"/>
  <c r="G62473" i="4"/>
  <c r="G62472" i="4"/>
  <c r="G62471" i="4"/>
  <c r="G62470" i="4"/>
  <c r="G62469" i="4"/>
  <c r="G62468" i="4"/>
  <c r="G62467" i="4"/>
  <c r="G62466" i="4"/>
  <c r="G62465" i="4"/>
  <c r="G62464" i="4"/>
  <c r="G62463" i="4"/>
  <c r="G62462" i="4"/>
  <c r="G62461" i="4"/>
  <c r="G62460" i="4"/>
  <c r="G62459" i="4"/>
  <c r="G62458" i="4"/>
  <c r="G62457" i="4"/>
  <c r="G62456" i="4"/>
  <c r="G62455" i="4"/>
  <c r="G62454" i="4"/>
  <c r="G62453" i="4"/>
  <c r="G62452" i="4"/>
  <c r="G62451" i="4"/>
  <c r="G62450" i="4"/>
  <c r="G62449" i="4"/>
  <c r="G62448" i="4"/>
  <c r="G62447" i="4"/>
  <c r="G62446" i="4"/>
  <c r="G62445" i="4"/>
  <c r="G62444" i="4"/>
  <c r="G62443" i="4"/>
  <c r="G62442" i="4"/>
  <c r="G62441" i="4"/>
  <c r="G62440" i="4"/>
  <c r="G62439" i="4"/>
  <c r="G62438" i="4"/>
  <c r="G62437" i="4"/>
  <c r="G62436" i="4"/>
  <c r="G62435" i="4"/>
  <c r="G62434" i="4"/>
  <c r="G62433" i="4"/>
  <c r="G62432" i="4"/>
  <c r="G62431" i="4"/>
  <c r="G62430" i="4"/>
  <c r="G62429" i="4"/>
  <c r="G62428" i="4"/>
  <c r="G62427" i="4"/>
  <c r="G62426" i="4"/>
  <c r="G62425" i="4"/>
  <c r="G62424" i="4"/>
  <c r="G62423" i="4"/>
  <c r="G62422" i="4"/>
  <c r="G62421" i="4"/>
  <c r="G62420" i="4"/>
  <c r="G62419" i="4"/>
  <c r="G62418" i="4"/>
  <c r="G62417" i="4"/>
  <c r="G62416" i="4"/>
  <c r="G62415" i="4"/>
  <c r="G62414" i="4"/>
  <c r="G62413" i="4"/>
  <c r="G62412" i="4"/>
  <c r="G62411" i="4"/>
  <c r="G62410" i="4"/>
  <c r="G62409" i="4"/>
  <c r="G62408" i="4"/>
  <c r="G62407" i="4"/>
  <c r="G62406" i="4"/>
  <c r="G62405" i="4"/>
  <c r="G62404" i="4"/>
  <c r="G62403" i="4"/>
  <c r="G62402" i="4"/>
  <c r="G62401" i="4"/>
  <c r="G62400" i="4"/>
  <c r="G62399" i="4"/>
  <c r="G62398" i="4"/>
  <c r="G62397" i="4"/>
  <c r="G62396" i="4"/>
  <c r="G62395" i="4"/>
  <c r="G62394" i="4"/>
  <c r="G62393" i="4"/>
  <c r="G62392" i="4"/>
  <c r="G62391" i="4"/>
  <c r="G62390" i="4"/>
  <c r="G62389" i="4"/>
  <c r="G62388" i="4"/>
  <c r="G62387" i="4"/>
  <c r="G62386" i="4"/>
  <c r="G62385" i="4"/>
  <c r="G62384" i="4"/>
  <c r="G62383" i="4"/>
  <c r="G62382" i="4"/>
  <c r="G62381" i="4"/>
  <c r="G62380" i="4"/>
  <c r="G62379" i="4"/>
  <c r="G62378" i="4"/>
  <c r="G62377" i="4"/>
  <c r="G62376" i="4"/>
  <c r="G62375" i="4"/>
  <c r="G62374" i="4"/>
  <c r="G62373" i="4"/>
  <c r="G62372" i="4"/>
  <c r="G62371" i="4"/>
  <c r="G62370" i="4"/>
  <c r="G62369" i="4"/>
  <c r="G62368" i="4"/>
  <c r="G62367" i="4"/>
  <c r="G62366" i="4"/>
  <c r="G62365" i="4"/>
  <c r="G62364" i="4"/>
  <c r="G62363" i="4"/>
  <c r="G62362" i="4"/>
  <c r="G62361" i="4"/>
  <c r="G62360" i="4"/>
  <c r="G62359" i="4"/>
  <c r="G62358" i="4"/>
  <c r="G62357" i="4"/>
  <c r="G62356" i="4"/>
  <c r="G62355" i="4"/>
  <c r="G62354" i="4"/>
  <c r="G62353" i="4"/>
  <c r="G62352" i="4"/>
  <c r="G62351" i="4"/>
  <c r="G62350" i="4"/>
  <c r="G62349" i="4"/>
  <c r="G62348" i="4"/>
  <c r="G62347" i="4"/>
  <c r="G62346" i="4"/>
  <c r="G62345" i="4"/>
  <c r="G62344" i="4"/>
  <c r="G62343" i="4"/>
  <c r="G62342" i="4"/>
  <c r="G62341" i="4"/>
  <c r="G62340" i="4"/>
  <c r="G62339" i="4"/>
  <c r="G62338" i="4"/>
  <c r="G62337" i="4"/>
  <c r="G62336" i="4"/>
  <c r="G62335" i="4"/>
  <c r="G62334" i="4"/>
  <c r="G62333" i="4"/>
  <c r="G62332" i="4"/>
  <c r="G62331" i="4"/>
  <c r="G62330" i="4"/>
  <c r="G62329" i="4"/>
  <c r="G62328" i="4"/>
  <c r="G62327" i="4"/>
  <c r="G62326" i="4"/>
  <c r="G62325" i="4"/>
  <c r="G62324" i="4"/>
  <c r="G62323" i="4"/>
  <c r="G62322" i="4"/>
  <c r="G62321" i="4"/>
  <c r="G62320" i="4"/>
  <c r="G62319" i="4"/>
  <c r="G62318" i="4"/>
  <c r="G62317" i="4"/>
  <c r="G62316" i="4"/>
  <c r="G62315" i="4"/>
  <c r="G62314" i="4"/>
  <c r="G62313" i="4"/>
  <c r="G62312" i="4"/>
  <c r="G62311" i="4"/>
  <c r="G62310" i="4"/>
  <c r="G62309" i="4"/>
  <c r="G62308" i="4"/>
  <c r="G62307" i="4"/>
  <c r="G62306" i="4"/>
  <c r="G62305" i="4"/>
  <c r="G62304" i="4"/>
  <c r="G62303" i="4"/>
  <c r="G62302" i="4"/>
  <c r="G62301" i="4"/>
  <c r="G62300" i="4"/>
  <c r="G62299" i="4"/>
  <c r="G62298" i="4"/>
  <c r="G62297" i="4"/>
  <c r="G62296" i="4"/>
  <c r="G62295" i="4"/>
  <c r="G62294" i="4"/>
  <c r="G62293" i="4"/>
  <c r="G62292" i="4"/>
  <c r="G62291" i="4"/>
  <c r="G62290" i="4"/>
  <c r="G62289" i="4"/>
  <c r="G62288" i="4"/>
  <c r="G62287" i="4"/>
  <c r="G62286" i="4"/>
  <c r="G62285" i="4"/>
  <c r="G62284" i="4"/>
  <c r="G62283" i="4"/>
  <c r="G62282" i="4"/>
  <c r="G62281" i="4"/>
  <c r="G62280" i="4"/>
  <c r="G62279" i="4"/>
  <c r="G62278" i="4"/>
  <c r="G62277" i="4"/>
  <c r="G62276" i="4"/>
  <c r="G62275" i="4"/>
  <c r="G62274" i="4"/>
  <c r="G62273" i="4"/>
  <c r="G62272" i="4"/>
  <c r="G62271" i="4"/>
  <c r="G62270" i="4"/>
  <c r="G62269" i="4"/>
  <c r="G62268" i="4"/>
  <c r="G62267" i="4"/>
  <c r="G62266" i="4"/>
  <c r="G62265" i="4"/>
  <c r="G62264" i="4"/>
  <c r="G62263" i="4"/>
  <c r="G62262" i="4"/>
  <c r="G62261" i="4"/>
  <c r="G62260" i="4"/>
  <c r="G62259" i="4"/>
  <c r="G62258" i="4"/>
  <c r="G62257" i="4"/>
  <c r="G62256" i="4"/>
  <c r="G62255" i="4"/>
  <c r="G62254" i="4"/>
  <c r="G62253" i="4"/>
  <c r="G62252" i="4"/>
  <c r="G62251" i="4"/>
  <c r="G62250" i="4"/>
  <c r="G62249" i="4"/>
  <c r="G62248" i="4"/>
  <c r="G62247" i="4"/>
  <c r="G62246" i="4"/>
  <c r="G62245" i="4"/>
  <c r="G62244" i="4"/>
  <c r="G62243" i="4"/>
  <c r="G62242" i="4"/>
  <c r="G62241" i="4"/>
  <c r="G62240" i="4"/>
  <c r="G62239" i="4"/>
  <c r="G62238" i="4"/>
  <c r="G62237" i="4"/>
  <c r="G62236" i="4"/>
  <c r="G62235" i="4"/>
  <c r="G62234" i="4"/>
  <c r="G62233" i="4"/>
  <c r="G62232" i="4"/>
  <c r="G62231" i="4"/>
  <c r="G62230" i="4"/>
  <c r="G62229" i="4"/>
  <c r="G62228" i="4"/>
  <c r="G62227" i="4"/>
  <c r="G62226" i="4"/>
  <c r="G62225" i="4"/>
  <c r="G62224" i="4"/>
  <c r="G62223" i="4"/>
  <c r="G62222" i="4"/>
  <c r="G62221" i="4"/>
  <c r="G62220" i="4"/>
  <c r="G62219" i="4"/>
  <c r="G62218" i="4"/>
  <c r="G62217" i="4"/>
  <c r="G62216" i="4"/>
  <c r="G62215" i="4"/>
  <c r="G62214" i="4"/>
  <c r="G62213" i="4"/>
  <c r="G62212" i="4"/>
  <c r="G62211" i="4"/>
  <c r="G62210" i="4"/>
  <c r="G62209" i="4"/>
  <c r="G62208" i="4"/>
  <c r="G62207" i="4"/>
  <c r="G62206" i="4"/>
  <c r="G62205" i="4"/>
  <c r="G62204" i="4"/>
  <c r="G62203" i="4"/>
  <c r="G62202" i="4"/>
  <c r="G62201" i="4"/>
  <c r="G62200" i="4"/>
  <c r="G62199" i="4"/>
  <c r="G62198" i="4"/>
  <c r="G62197" i="4"/>
  <c r="G62196" i="4"/>
  <c r="G62195" i="4"/>
  <c r="G62194" i="4"/>
  <c r="G62193" i="4"/>
  <c r="G62192" i="4"/>
  <c r="G62191" i="4"/>
  <c r="G62190" i="4"/>
  <c r="G62189" i="4"/>
  <c r="G62188" i="4"/>
  <c r="G62187" i="4"/>
  <c r="G62186" i="4"/>
  <c r="G62185" i="4"/>
  <c r="G62184" i="4"/>
  <c r="G62183" i="4"/>
  <c r="G62182" i="4"/>
  <c r="G62181" i="4"/>
  <c r="G62180" i="4"/>
  <c r="G62179" i="4"/>
  <c r="G62178" i="4"/>
  <c r="G62177" i="4"/>
  <c r="G62176" i="4"/>
  <c r="G62175" i="4"/>
  <c r="G62174" i="4"/>
  <c r="G62173" i="4"/>
  <c r="G62172" i="4"/>
  <c r="G62171" i="4"/>
  <c r="G62170" i="4"/>
  <c r="G62169" i="4"/>
  <c r="G62168" i="4"/>
  <c r="G62167" i="4"/>
  <c r="G62166" i="4"/>
  <c r="G62165" i="4"/>
  <c r="G62164" i="4"/>
  <c r="G62163" i="4"/>
  <c r="G62162" i="4"/>
  <c r="G62161" i="4"/>
  <c r="G62160" i="4"/>
  <c r="G62159" i="4"/>
  <c r="G62158" i="4"/>
  <c r="G62157" i="4"/>
  <c r="G62156" i="4"/>
  <c r="G62155" i="4"/>
  <c r="G62154" i="4"/>
  <c r="G62153" i="4"/>
  <c r="G62152" i="4"/>
  <c r="G62151" i="4"/>
  <c r="G62150" i="4"/>
  <c r="G62149" i="4"/>
  <c r="G62148" i="4"/>
  <c r="G62147" i="4"/>
  <c r="G62146" i="4"/>
  <c r="G62145" i="4"/>
  <c r="G62144" i="4"/>
  <c r="G62143" i="4"/>
  <c r="G62142" i="4"/>
  <c r="G62141" i="4"/>
  <c r="G62140" i="4"/>
  <c r="G62139" i="4"/>
  <c r="G62138" i="4"/>
  <c r="G62137" i="4"/>
  <c r="G62136" i="4"/>
  <c r="G62135" i="4"/>
  <c r="G62134" i="4"/>
  <c r="G62133" i="4"/>
  <c r="G62132" i="4"/>
  <c r="G62131" i="4"/>
  <c r="G62130" i="4"/>
  <c r="G62129" i="4"/>
  <c r="G62128" i="4"/>
  <c r="G62127" i="4"/>
  <c r="G62126" i="4"/>
  <c r="G62125" i="4"/>
  <c r="G62124" i="4"/>
  <c r="G62123" i="4"/>
  <c r="G62122" i="4"/>
  <c r="G62121" i="4"/>
  <c r="G62120" i="4"/>
  <c r="G62119" i="4"/>
  <c r="G62118" i="4"/>
  <c r="G62117" i="4"/>
  <c r="G62116" i="4"/>
  <c r="G62115" i="4"/>
  <c r="G62114" i="4"/>
  <c r="G62113" i="4"/>
  <c r="G62112" i="4"/>
  <c r="G62111" i="4"/>
  <c r="G62110" i="4"/>
  <c r="G62109" i="4"/>
  <c r="G62108" i="4"/>
  <c r="G62107" i="4"/>
  <c r="G62106" i="4"/>
  <c r="G62105" i="4"/>
  <c r="G62104" i="4"/>
  <c r="G62103" i="4"/>
  <c r="G62102" i="4"/>
  <c r="G62101" i="4"/>
  <c r="G62100" i="4"/>
  <c r="G62099" i="4"/>
  <c r="G62098" i="4"/>
  <c r="G62097" i="4"/>
  <c r="G62096" i="4"/>
  <c r="G62095" i="4"/>
  <c r="G62094" i="4"/>
  <c r="G62093" i="4"/>
  <c r="G62092" i="4"/>
  <c r="G62091" i="4"/>
  <c r="G62090" i="4"/>
  <c r="G62089" i="4"/>
  <c r="G62088" i="4"/>
  <c r="G62087" i="4"/>
  <c r="G62086" i="4"/>
  <c r="G62085" i="4"/>
  <c r="G62084" i="4"/>
  <c r="G62083" i="4"/>
  <c r="G62082" i="4"/>
  <c r="G62081" i="4"/>
  <c r="G62080" i="4"/>
  <c r="G62079" i="4"/>
  <c r="G62078" i="4"/>
  <c r="G62077" i="4"/>
  <c r="G62076" i="4"/>
  <c r="G62075" i="4"/>
  <c r="G62074" i="4"/>
  <c r="G62073" i="4"/>
  <c r="G62072" i="4"/>
  <c r="G62071" i="4"/>
  <c r="G62070" i="4"/>
  <c r="G62069" i="4"/>
  <c r="G62068" i="4"/>
  <c r="G62067" i="4"/>
  <c r="G62066" i="4"/>
  <c r="G62065" i="4"/>
  <c r="G62064" i="4"/>
  <c r="G62063" i="4"/>
  <c r="G62062" i="4"/>
  <c r="G62061" i="4"/>
  <c r="G62060" i="4"/>
  <c r="G62059" i="4"/>
  <c r="G62058" i="4"/>
  <c r="G62057" i="4"/>
  <c r="G62056" i="4"/>
  <c r="G62055" i="4"/>
  <c r="G62054" i="4"/>
  <c r="G62053" i="4"/>
  <c r="G62052" i="4"/>
  <c r="G62051" i="4"/>
  <c r="G62050" i="4"/>
  <c r="G62049" i="4"/>
  <c r="G62048" i="4"/>
  <c r="G62047" i="4"/>
  <c r="G62046" i="4"/>
  <c r="G62045" i="4"/>
  <c r="G62044" i="4"/>
  <c r="G62043" i="4"/>
  <c r="G62042" i="4"/>
  <c r="G62041" i="4"/>
  <c r="G62040" i="4"/>
  <c r="G62039" i="4"/>
  <c r="G62038" i="4"/>
  <c r="G62037" i="4"/>
  <c r="G62036" i="4"/>
  <c r="G62035" i="4"/>
  <c r="G62034" i="4"/>
  <c r="G62033" i="4"/>
  <c r="G62032" i="4"/>
  <c r="G62031" i="4"/>
  <c r="G62030" i="4"/>
  <c r="G62029" i="4"/>
  <c r="G62028" i="4"/>
  <c r="G62027" i="4"/>
  <c r="G62026" i="4"/>
  <c r="G62025" i="4"/>
  <c r="G62024" i="4"/>
  <c r="G62023" i="4"/>
  <c r="G62022" i="4"/>
  <c r="G62021" i="4"/>
  <c r="G62020" i="4"/>
  <c r="G62019" i="4"/>
  <c r="G62018" i="4"/>
  <c r="G62017" i="4"/>
  <c r="G62016" i="4"/>
  <c r="G62015" i="4"/>
  <c r="G62014" i="4"/>
  <c r="G62013" i="4"/>
  <c r="G62012" i="4"/>
  <c r="G62011" i="4"/>
  <c r="G62010" i="4"/>
  <c r="G62009" i="4"/>
  <c r="G62008" i="4"/>
  <c r="G62007" i="4"/>
  <c r="G62006" i="4"/>
  <c r="G62005" i="4"/>
  <c r="G62004" i="4"/>
  <c r="G62003" i="4"/>
  <c r="G62002" i="4"/>
  <c r="G62001" i="4"/>
  <c r="G62000" i="4"/>
  <c r="G61999" i="4"/>
  <c r="G61998" i="4"/>
  <c r="G61997" i="4"/>
  <c r="G61996" i="4"/>
  <c r="G61995" i="4"/>
  <c r="G61994" i="4"/>
  <c r="G61993" i="4"/>
  <c r="G61992" i="4"/>
  <c r="G61991" i="4"/>
  <c r="G61990" i="4"/>
  <c r="G61989" i="4"/>
  <c r="G61988" i="4"/>
  <c r="G61987" i="4"/>
  <c r="G61986" i="4"/>
  <c r="G61985" i="4"/>
  <c r="G61984" i="4"/>
  <c r="G61983" i="4"/>
  <c r="G61982" i="4"/>
  <c r="G61981" i="4"/>
  <c r="G61980" i="4"/>
  <c r="G61979" i="4"/>
  <c r="G61978" i="4"/>
  <c r="G61977" i="4"/>
  <c r="G61976" i="4"/>
  <c r="G61975" i="4"/>
  <c r="G61974" i="4"/>
  <c r="G61973" i="4"/>
  <c r="G61972" i="4"/>
  <c r="G61971" i="4"/>
  <c r="G61970" i="4"/>
  <c r="G61969" i="4"/>
  <c r="G61968" i="4"/>
  <c r="G61967" i="4"/>
  <c r="G61966" i="4"/>
  <c r="G61965" i="4"/>
  <c r="G61964" i="4"/>
  <c r="G61963" i="4"/>
  <c r="G61962" i="4"/>
  <c r="G61961" i="4"/>
  <c r="G61960" i="4"/>
  <c r="G61959" i="4"/>
  <c r="G61958" i="4"/>
  <c r="G61957" i="4"/>
  <c r="G61956" i="4"/>
  <c r="G61955" i="4"/>
  <c r="G61954" i="4"/>
  <c r="G61953" i="4"/>
  <c r="G61952" i="4"/>
  <c r="G61951" i="4"/>
  <c r="G61950" i="4"/>
  <c r="G61949" i="4"/>
  <c r="G61948" i="4"/>
  <c r="G61947" i="4"/>
  <c r="G61946" i="4"/>
  <c r="G61945" i="4"/>
  <c r="G61944" i="4"/>
  <c r="G61943" i="4"/>
  <c r="G61942" i="4"/>
  <c r="G61941" i="4"/>
  <c r="G61940" i="4"/>
  <c r="G61939" i="4"/>
  <c r="G61938" i="4"/>
  <c r="G61937" i="4"/>
  <c r="G61936" i="4"/>
  <c r="G61935" i="4"/>
  <c r="G61934" i="4"/>
  <c r="G61933" i="4"/>
  <c r="G61932" i="4"/>
  <c r="G61931" i="4"/>
  <c r="G61930" i="4"/>
  <c r="G61929" i="4"/>
  <c r="G61928" i="4"/>
  <c r="G61927" i="4"/>
  <c r="G61926" i="4"/>
  <c r="G61925" i="4"/>
  <c r="G61924" i="4"/>
  <c r="G61923" i="4"/>
  <c r="G61922" i="4"/>
  <c r="G61921" i="4"/>
  <c r="G61920" i="4"/>
  <c r="G61919" i="4"/>
  <c r="G61918" i="4"/>
  <c r="G61917" i="4"/>
  <c r="G61916" i="4"/>
  <c r="G61915" i="4"/>
  <c r="G61914" i="4"/>
  <c r="G61913" i="4"/>
  <c r="G61912" i="4"/>
  <c r="G61911" i="4"/>
  <c r="G61910" i="4"/>
  <c r="G61909" i="4"/>
  <c r="G61908" i="4"/>
  <c r="G61907" i="4"/>
  <c r="G61906" i="4"/>
  <c r="G61905" i="4"/>
  <c r="G61904" i="4"/>
  <c r="G61903" i="4"/>
  <c r="G61902" i="4"/>
  <c r="G61901" i="4"/>
  <c r="G61900" i="4"/>
  <c r="G61899" i="4"/>
  <c r="G61898" i="4"/>
  <c r="G61897" i="4"/>
  <c r="G61896" i="4"/>
  <c r="G61895" i="4"/>
  <c r="G61894" i="4"/>
  <c r="G61893" i="4"/>
  <c r="G61892" i="4"/>
  <c r="G61891" i="4"/>
  <c r="G61890" i="4"/>
  <c r="G61889" i="4"/>
  <c r="G61888" i="4"/>
  <c r="G61887" i="4"/>
  <c r="G61886" i="4"/>
  <c r="G61885" i="4"/>
  <c r="G61884" i="4"/>
  <c r="G61883" i="4"/>
  <c r="G61882" i="4"/>
  <c r="G61881" i="4"/>
  <c r="G61880" i="4"/>
  <c r="G61879" i="4"/>
  <c r="G61878" i="4"/>
  <c r="G61877" i="4"/>
  <c r="G61876" i="4"/>
  <c r="G61875" i="4"/>
  <c r="G61874" i="4"/>
  <c r="G61873" i="4"/>
  <c r="G61872" i="4"/>
  <c r="G61871" i="4"/>
  <c r="G61870" i="4"/>
  <c r="G61869" i="4"/>
  <c r="G61868" i="4"/>
  <c r="G61867" i="4"/>
  <c r="G61866" i="4"/>
  <c r="G61865" i="4"/>
  <c r="G61864" i="4"/>
  <c r="G61863" i="4"/>
  <c r="G61862" i="4"/>
  <c r="G61861" i="4"/>
  <c r="G61860" i="4"/>
  <c r="G61859" i="4"/>
  <c r="G61858" i="4"/>
  <c r="G61857" i="4"/>
  <c r="G61856" i="4"/>
  <c r="G61855" i="4"/>
  <c r="G61854" i="4"/>
  <c r="G61853" i="4"/>
  <c r="G61852" i="4"/>
  <c r="G61851" i="4"/>
  <c r="G61850" i="4"/>
  <c r="G61849" i="4"/>
  <c r="G61848" i="4"/>
  <c r="G61847" i="4"/>
  <c r="G61846" i="4"/>
  <c r="G61845" i="4"/>
  <c r="G61844" i="4"/>
  <c r="G61843" i="4"/>
  <c r="G61842" i="4"/>
  <c r="G61841" i="4"/>
  <c r="G61840" i="4"/>
  <c r="G61839" i="4"/>
  <c r="G61838" i="4"/>
  <c r="G61837" i="4"/>
  <c r="G61836" i="4"/>
  <c r="G61835" i="4"/>
  <c r="G61834" i="4"/>
  <c r="G61833" i="4"/>
  <c r="G61832" i="4"/>
  <c r="G61831" i="4"/>
  <c r="G61830" i="4"/>
  <c r="G61829" i="4"/>
  <c r="G61828" i="4"/>
  <c r="G61827" i="4"/>
  <c r="G61826" i="4"/>
  <c r="G61825" i="4"/>
  <c r="G61824" i="4"/>
  <c r="G61823" i="4"/>
  <c r="G61822" i="4"/>
  <c r="G61821" i="4"/>
  <c r="G61820" i="4"/>
  <c r="G61819" i="4"/>
  <c r="G61818" i="4"/>
  <c r="G61817" i="4"/>
  <c r="G61816" i="4"/>
  <c r="G61815" i="4"/>
  <c r="G61814" i="4"/>
  <c r="G61813" i="4"/>
  <c r="G61812" i="4"/>
  <c r="G61811" i="4"/>
  <c r="G61810" i="4"/>
  <c r="G61809" i="4"/>
  <c r="G61808" i="4"/>
  <c r="G61807" i="4"/>
  <c r="G61806" i="4"/>
  <c r="G61805" i="4"/>
  <c r="G61804" i="4"/>
  <c r="G61803" i="4"/>
  <c r="G61802" i="4"/>
  <c r="G61801" i="4"/>
  <c r="G61800" i="4"/>
  <c r="G61799" i="4"/>
  <c r="G61798" i="4"/>
  <c r="G61797" i="4"/>
  <c r="G61796" i="4"/>
  <c r="G61795" i="4"/>
  <c r="G61794" i="4"/>
  <c r="G61793" i="4"/>
  <c r="G61792" i="4"/>
  <c r="G61791" i="4"/>
  <c r="G61790" i="4"/>
  <c r="G61789" i="4"/>
  <c r="G61788" i="4"/>
  <c r="G61787" i="4"/>
  <c r="G61786" i="4"/>
  <c r="G61785" i="4"/>
  <c r="G61784" i="4"/>
  <c r="G61783" i="4"/>
  <c r="G61782" i="4"/>
  <c r="G61781" i="4"/>
  <c r="G61780" i="4"/>
  <c r="G61779" i="4"/>
  <c r="G61778" i="4"/>
  <c r="G61777" i="4"/>
  <c r="G61776" i="4"/>
  <c r="G61775" i="4"/>
  <c r="G61774" i="4"/>
  <c r="G61773" i="4"/>
  <c r="G61772" i="4"/>
  <c r="G61771" i="4"/>
  <c r="G61770" i="4"/>
  <c r="G61769" i="4"/>
  <c r="G61768" i="4"/>
  <c r="G61767" i="4"/>
  <c r="G61766" i="4"/>
  <c r="G61765" i="4"/>
  <c r="G61764" i="4"/>
  <c r="G61763" i="4"/>
  <c r="G61762" i="4"/>
  <c r="G61761" i="4"/>
  <c r="G61760" i="4"/>
  <c r="G61759" i="4"/>
  <c r="G61758" i="4"/>
  <c r="G61757" i="4"/>
  <c r="G61756" i="4"/>
  <c r="G61755" i="4"/>
  <c r="G61754" i="4"/>
  <c r="G61753" i="4"/>
  <c r="G61752" i="4"/>
  <c r="G61751" i="4"/>
  <c r="G61750" i="4"/>
  <c r="G61749" i="4"/>
  <c r="G61748" i="4"/>
  <c r="G61747" i="4"/>
  <c r="G61746" i="4"/>
  <c r="G61745" i="4"/>
  <c r="G61744" i="4"/>
  <c r="G61743" i="4"/>
  <c r="G61742" i="4"/>
  <c r="G61741" i="4"/>
  <c r="G61740" i="4"/>
  <c r="G61739" i="4"/>
  <c r="G61738" i="4"/>
  <c r="G61737" i="4"/>
  <c r="G61736" i="4"/>
  <c r="G61735" i="4"/>
  <c r="G61734" i="4"/>
  <c r="G61733" i="4"/>
  <c r="G61732" i="4"/>
  <c r="G61731" i="4"/>
  <c r="G61730" i="4"/>
  <c r="G61729" i="4"/>
  <c r="G61728" i="4"/>
  <c r="G61727" i="4"/>
  <c r="G61726" i="4"/>
  <c r="G61725" i="4"/>
  <c r="G61724" i="4"/>
  <c r="G61723" i="4"/>
  <c r="G61722" i="4"/>
  <c r="G61721" i="4"/>
  <c r="G61720" i="4"/>
  <c r="G61719" i="4"/>
  <c r="G61718" i="4"/>
  <c r="G61717" i="4"/>
  <c r="G61716" i="4"/>
  <c r="G61715" i="4"/>
  <c r="G61714" i="4"/>
  <c r="G61713" i="4"/>
  <c r="G61712" i="4"/>
  <c r="G61711" i="4"/>
  <c r="G61710" i="4"/>
  <c r="G61709" i="4"/>
  <c r="G61708" i="4"/>
  <c r="G61707" i="4"/>
  <c r="G61706" i="4"/>
  <c r="G61705" i="4"/>
  <c r="G61704" i="4"/>
  <c r="G61703" i="4"/>
  <c r="G61702" i="4"/>
  <c r="G61701" i="4"/>
  <c r="G61700" i="4"/>
  <c r="G61699" i="4"/>
  <c r="G61698" i="4"/>
  <c r="G61697" i="4"/>
  <c r="G61696" i="4"/>
  <c r="G61695" i="4"/>
  <c r="G61694" i="4"/>
  <c r="G61693" i="4"/>
  <c r="G61692" i="4"/>
  <c r="G61691" i="4"/>
  <c r="G61690" i="4"/>
  <c r="G61689" i="4"/>
  <c r="G61688" i="4"/>
  <c r="G61687" i="4"/>
  <c r="G61686" i="4"/>
  <c r="G61685" i="4"/>
  <c r="G61684" i="4"/>
  <c r="G61683" i="4"/>
  <c r="G61682" i="4"/>
  <c r="G61681" i="4"/>
  <c r="G61680" i="4"/>
  <c r="G61679" i="4"/>
  <c r="G61678" i="4"/>
  <c r="G61677" i="4"/>
  <c r="G61676" i="4"/>
  <c r="G61675" i="4"/>
  <c r="G61674" i="4"/>
  <c r="G61673" i="4"/>
  <c r="G61672" i="4"/>
  <c r="G61671" i="4"/>
  <c r="G61670" i="4"/>
  <c r="G61669" i="4"/>
  <c r="G61668" i="4"/>
  <c r="G61667" i="4"/>
  <c r="G61666" i="4"/>
  <c r="G61665" i="4"/>
  <c r="G61664" i="4"/>
  <c r="G61663" i="4"/>
  <c r="G61662" i="4"/>
  <c r="G61661" i="4"/>
  <c r="G61660" i="4"/>
  <c r="G61659" i="4"/>
  <c r="G61658" i="4"/>
  <c r="G61657" i="4"/>
  <c r="G61656" i="4"/>
  <c r="G61655" i="4"/>
  <c r="G61654" i="4"/>
  <c r="G61653" i="4"/>
  <c r="G61652" i="4"/>
  <c r="G61651" i="4"/>
  <c r="G61650" i="4"/>
  <c r="G61649" i="4"/>
  <c r="G61648" i="4"/>
  <c r="G61647" i="4"/>
  <c r="G61646" i="4"/>
  <c r="G61645" i="4"/>
  <c r="G61644" i="4"/>
  <c r="G61643" i="4"/>
  <c r="G61642" i="4"/>
  <c r="G61641" i="4"/>
  <c r="G61640" i="4"/>
  <c r="G61639" i="4"/>
  <c r="G61638" i="4"/>
  <c r="G61637" i="4"/>
  <c r="G61636" i="4"/>
  <c r="G61635" i="4"/>
  <c r="G61634" i="4"/>
  <c r="G61633" i="4"/>
  <c r="G61632" i="4"/>
  <c r="G61631" i="4"/>
  <c r="G61630" i="4"/>
  <c r="G61629" i="4"/>
  <c r="G61628" i="4"/>
  <c r="G61627" i="4"/>
  <c r="G61626" i="4"/>
  <c r="G61625" i="4"/>
  <c r="G61624" i="4"/>
  <c r="G61623" i="4"/>
  <c r="G61622" i="4"/>
  <c r="G61621" i="4"/>
  <c r="G61620" i="4"/>
  <c r="G61619" i="4"/>
  <c r="G61618" i="4"/>
  <c r="G61617" i="4"/>
  <c r="G61616" i="4"/>
  <c r="G61615" i="4"/>
  <c r="G61614" i="4"/>
  <c r="G61613" i="4"/>
  <c r="G61612" i="4"/>
  <c r="G61611" i="4"/>
  <c r="G61610" i="4"/>
  <c r="G61609" i="4"/>
  <c r="G61608" i="4"/>
  <c r="G61607" i="4"/>
  <c r="G61606" i="4"/>
  <c r="G61605" i="4"/>
  <c r="G61604" i="4"/>
  <c r="G61603" i="4"/>
  <c r="G61602" i="4"/>
  <c r="G61601" i="4"/>
  <c r="G61600" i="4"/>
  <c r="G61599" i="4"/>
  <c r="G61598" i="4"/>
  <c r="G61597" i="4"/>
  <c r="G61596" i="4"/>
  <c r="G61595" i="4"/>
  <c r="G61594" i="4"/>
  <c r="G61593" i="4"/>
  <c r="G61592" i="4"/>
  <c r="G61591" i="4"/>
  <c r="G61590" i="4"/>
  <c r="G61589" i="4"/>
  <c r="G61588" i="4"/>
  <c r="G61587" i="4"/>
  <c r="G61586" i="4"/>
  <c r="G61585" i="4"/>
  <c r="G61584" i="4"/>
  <c r="G61583" i="4"/>
  <c r="G61582" i="4"/>
  <c r="G61581" i="4"/>
  <c r="G61580" i="4"/>
  <c r="G61579" i="4"/>
  <c r="G61578" i="4"/>
  <c r="G61577" i="4"/>
  <c r="G61576" i="4"/>
  <c r="G61575" i="4"/>
  <c r="G61574" i="4"/>
  <c r="G61573" i="4"/>
  <c r="G61572" i="4"/>
  <c r="G61571" i="4"/>
  <c r="G61570" i="4"/>
  <c r="G61569" i="4"/>
  <c r="G61568" i="4"/>
  <c r="G61567" i="4"/>
  <c r="G61566" i="4"/>
  <c r="G61565" i="4"/>
  <c r="G61564" i="4"/>
  <c r="G61563" i="4"/>
  <c r="G61562" i="4"/>
  <c r="G61561" i="4"/>
  <c r="G61560" i="4"/>
  <c r="G61559" i="4"/>
  <c r="G61558" i="4"/>
  <c r="G61557" i="4"/>
  <c r="G61556" i="4"/>
  <c r="G61555" i="4"/>
  <c r="G61554" i="4"/>
  <c r="G61553" i="4"/>
  <c r="G61552" i="4"/>
  <c r="G61551" i="4"/>
  <c r="G61550" i="4"/>
  <c r="G61549" i="4"/>
  <c r="G61548" i="4"/>
  <c r="G61547" i="4"/>
  <c r="G61546" i="4"/>
  <c r="G61545" i="4"/>
  <c r="G61544" i="4"/>
  <c r="G61543" i="4"/>
  <c r="G61542" i="4"/>
  <c r="G61541" i="4"/>
  <c r="G61540" i="4"/>
  <c r="G61539" i="4"/>
  <c r="G61538" i="4"/>
  <c r="G61537" i="4"/>
  <c r="G61536" i="4"/>
  <c r="G61535" i="4"/>
  <c r="G61534" i="4"/>
  <c r="G61533" i="4"/>
  <c r="G61532" i="4"/>
  <c r="G61531" i="4"/>
  <c r="G61530" i="4"/>
  <c r="G61529" i="4"/>
  <c r="G61528" i="4"/>
  <c r="G61527" i="4"/>
  <c r="G61526" i="4"/>
  <c r="G61525" i="4"/>
  <c r="G61524" i="4"/>
  <c r="G61523" i="4"/>
  <c r="G61522" i="4"/>
  <c r="G61521" i="4"/>
  <c r="G61520" i="4"/>
  <c r="G61519" i="4"/>
  <c r="G61518" i="4"/>
  <c r="G61517" i="4"/>
  <c r="G61516" i="4"/>
  <c r="G61515" i="4"/>
  <c r="G61514" i="4"/>
  <c r="G61513" i="4"/>
  <c r="G61512" i="4"/>
  <c r="G61511" i="4"/>
  <c r="G61510" i="4"/>
  <c r="G61509" i="4"/>
  <c r="G61508" i="4"/>
  <c r="G61507" i="4"/>
  <c r="G61506" i="4"/>
  <c r="G61505" i="4"/>
  <c r="G61504" i="4"/>
  <c r="G61503" i="4"/>
  <c r="G61502" i="4"/>
  <c r="G61501" i="4"/>
  <c r="G61500" i="4"/>
  <c r="G61499" i="4"/>
  <c r="G61498" i="4"/>
  <c r="G61497" i="4"/>
  <c r="G61496" i="4"/>
  <c r="G61495" i="4"/>
  <c r="G61494" i="4"/>
  <c r="G61493" i="4"/>
  <c r="G61492" i="4"/>
  <c r="G61491" i="4"/>
  <c r="G61490" i="4"/>
  <c r="G61489" i="4"/>
  <c r="G61488" i="4"/>
  <c r="G61487" i="4"/>
  <c r="G61486" i="4"/>
  <c r="G61485" i="4"/>
  <c r="G61484" i="4"/>
  <c r="G61483" i="4"/>
  <c r="G61482" i="4"/>
  <c r="G61481" i="4"/>
  <c r="G61480" i="4"/>
  <c r="G61479" i="4"/>
  <c r="G61478" i="4"/>
  <c r="G61477" i="4"/>
  <c r="G61476" i="4"/>
  <c r="G61475" i="4"/>
  <c r="G61474" i="4"/>
  <c r="G61473" i="4"/>
  <c r="G61472" i="4"/>
  <c r="G61471" i="4"/>
  <c r="G61470" i="4"/>
  <c r="G61469" i="4"/>
  <c r="G61468" i="4"/>
  <c r="G61467" i="4"/>
  <c r="G61466" i="4"/>
  <c r="G61465" i="4"/>
  <c r="G61464" i="4"/>
  <c r="G61463" i="4"/>
  <c r="G61462" i="4"/>
  <c r="G61461" i="4"/>
  <c r="G61460" i="4"/>
  <c r="G61459" i="4"/>
  <c r="G61458" i="4"/>
  <c r="G61457" i="4"/>
  <c r="G61456" i="4"/>
  <c r="G61455" i="4"/>
  <c r="G61454" i="4"/>
  <c r="G61453" i="4"/>
  <c r="G61452" i="4"/>
  <c r="G61451" i="4"/>
  <c r="G61450" i="4"/>
  <c r="G61449" i="4"/>
  <c r="G61448" i="4"/>
  <c r="G61447" i="4"/>
  <c r="G61446" i="4"/>
  <c r="G61445" i="4"/>
  <c r="G61444" i="4"/>
  <c r="G61443" i="4"/>
  <c r="G61442" i="4"/>
  <c r="G61441" i="4"/>
  <c r="G61440" i="4"/>
  <c r="G61439" i="4"/>
  <c r="G61438" i="4"/>
  <c r="G61437" i="4"/>
  <c r="G61436" i="4"/>
  <c r="G61435" i="4"/>
  <c r="G61434" i="4"/>
  <c r="G61433" i="4"/>
  <c r="G61432" i="4"/>
  <c r="G61431" i="4"/>
  <c r="G61430" i="4"/>
  <c r="G61429" i="4"/>
  <c r="G61428" i="4"/>
  <c r="G61427" i="4"/>
  <c r="G61426" i="4"/>
  <c r="G61425" i="4"/>
  <c r="G61424" i="4"/>
  <c r="G61423" i="4"/>
  <c r="G61422" i="4"/>
  <c r="G61421" i="4"/>
  <c r="G61420" i="4"/>
  <c r="G61419" i="4"/>
  <c r="G61418" i="4"/>
  <c r="G61417" i="4"/>
  <c r="G61416" i="4"/>
  <c r="G61415" i="4"/>
  <c r="G61414" i="4"/>
  <c r="G61413" i="4"/>
  <c r="G61412" i="4"/>
  <c r="G61411" i="4"/>
  <c r="G61410" i="4"/>
  <c r="G61409" i="4"/>
  <c r="G61408" i="4"/>
  <c r="G61407" i="4"/>
  <c r="G61406" i="4"/>
  <c r="G61405" i="4"/>
  <c r="G61404" i="4"/>
  <c r="G61403" i="4"/>
  <c r="G61402" i="4"/>
  <c r="G61401" i="4"/>
  <c r="G61400" i="4"/>
  <c r="G61399" i="4"/>
  <c r="G61398" i="4"/>
  <c r="G61397" i="4"/>
  <c r="G61396" i="4"/>
  <c r="G61395" i="4"/>
  <c r="G61394" i="4"/>
  <c r="G61393" i="4"/>
  <c r="G61392" i="4"/>
  <c r="G61391" i="4"/>
  <c r="G61390" i="4"/>
  <c r="G61389" i="4"/>
  <c r="G61388" i="4"/>
  <c r="G61387" i="4"/>
  <c r="G61386" i="4"/>
  <c r="G61385" i="4"/>
  <c r="G61384" i="4"/>
  <c r="G61383" i="4"/>
  <c r="G61382" i="4"/>
  <c r="G61381" i="4"/>
  <c r="G61380" i="4"/>
  <c r="G61379" i="4"/>
  <c r="G61378" i="4"/>
  <c r="G61377" i="4"/>
  <c r="G61376" i="4"/>
  <c r="G61375" i="4"/>
  <c r="G61374" i="4"/>
  <c r="G61373" i="4"/>
  <c r="G61372" i="4"/>
  <c r="G61371" i="4"/>
  <c r="G61370" i="4"/>
  <c r="G61369" i="4"/>
  <c r="G61368" i="4"/>
  <c r="G61367" i="4"/>
  <c r="G61366" i="4"/>
  <c r="G61365" i="4"/>
  <c r="G61364" i="4"/>
  <c r="G61363" i="4"/>
  <c r="G61362" i="4"/>
  <c r="G61361" i="4"/>
  <c r="G61360" i="4"/>
  <c r="G61359" i="4"/>
  <c r="G61358" i="4"/>
  <c r="G61357" i="4"/>
  <c r="G61356" i="4"/>
  <c r="G61355" i="4"/>
  <c r="G61354" i="4"/>
  <c r="G61353" i="4"/>
  <c r="G61352" i="4"/>
  <c r="G61351" i="4"/>
  <c r="G61350" i="4"/>
  <c r="G61349" i="4"/>
  <c r="G61348" i="4"/>
  <c r="G61347" i="4"/>
  <c r="G61346" i="4"/>
  <c r="G61345" i="4"/>
  <c r="G61344" i="4"/>
  <c r="G61343" i="4"/>
  <c r="G61342" i="4"/>
  <c r="G61341" i="4"/>
  <c r="G61340" i="4"/>
  <c r="G61339" i="4"/>
  <c r="G61338" i="4"/>
  <c r="G61337" i="4"/>
  <c r="G61336" i="4"/>
  <c r="G61335" i="4"/>
  <c r="G61334" i="4"/>
  <c r="G61333" i="4"/>
  <c r="G61332" i="4"/>
  <c r="G61331" i="4"/>
  <c r="G61330" i="4"/>
  <c r="G61329" i="4"/>
  <c r="G61328" i="4"/>
  <c r="G61327" i="4"/>
  <c r="G61326" i="4"/>
  <c r="G61325" i="4"/>
  <c r="G61324" i="4"/>
  <c r="G61323" i="4"/>
  <c r="G61322" i="4"/>
  <c r="G61321" i="4"/>
  <c r="G61320" i="4"/>
  <c r="G61319" i="4"/>
  <c r="G61318" i="4"/>
  <c r="G61317" i="4"/>
  <c r="G61316" i="4"/>
  <c r="G61315" i="4"/>
  <c r="G61314" i="4"/>
  <c r="G61313" i="4"/>
  <c r="G61312" i="4"/>
  <c r="G61311" i="4"/>
  <c r="G61310" i="4"/>
  <c r="G61309" i="4"/>
  <c r="G61308" i="4"/>
  <c r="G61307" i="4"/>
  <c r="G61306" i="4"/>
  <c r="G61305" i="4"/>
  <c r="G61304" i="4"/>
  <c r="G61303" i="4"/>
  <c r="G61302" i="4"/>
  <c r="G61301" i="4"/>
  <c r="G61300" i="4"/>
  <c r="G61299" i="4"/>
  <c r="G61298" i="4"/>
  <c r="G61297" i="4"/>
  <c r="G61296" i="4"/>
  <c r="G61295" i="4"/>
  <c r="G61294" i="4"/>
  <c r="G61293" i="4"/>
  <c r="G61292" i="4"/>
  <c r="G61291" i="4"/>
  <c r="G61290" i="4"/>
  <c r="G61289" i="4"/>
  <c r="G61288" i="4"/>
  <c r="G61287" i="4"/>
  <c r="G61286" i="4"/>
  <c r="G61285" i="4"/>
  <c r="G61284" i="4"/>
  <c r="G61283" i="4"/>
  <c r="G61282" i="4"/>
  <c r="G61281" i="4"/>
  <c r="G61280" i="4"/>
  <c r="G61279" i="4"/>
  <c r="G61278" i="4"/>
  <c r="G61277" i="4"/>
  <c r="G61276" i="4"/>
  <c r="G61275" i="4"/>
  <c r="G61274" i="4"/>
  <c r="G61273" i="4"/>
  <c r="G61272" i="4"/>
  <c r="G61271" i="4"/>
  <c r="G61270" i="4"/>
  <c r="G61269" i="4"/>
  <c r="G61268" i="4"/>
  <c r="G61267" i="4"/>
  <c r="G61266" i="4"/>
  <c r="G61265" i="4"/>
  <c r="G61264" i="4"/>
  <c r="G61263" i="4"/>
  <c r="G61262" i="4"/>
  <c r="G61261" i="4"/>
  <c r="G61260" i="4"/>
  <c r="G61259" i="4"/>
  <c r="G61258" i="4"/>
  <c r="G61257" i="4"/>
  <c r="G61256" i="4"/>
  <c r="G61255" i="4"/>
  <c r="G61254" i="4"/>
  <c r="G61253" i="4"/>
  <c r="G61252" i="4"/>
  <c r="G61251" i="4"/>
  <c r="G61250" i="4"/>
  <c r="G61249" i="4"/>
  <c r="G61248" i="4"/>
  <c r="G61247" i="4"/>
  <c r="G61246" i="4"/>
  <c r="G61245" i="4"/>
  <c r="G61244" i="4"/>
  <c r="G61243" i="4"/>
  <c r="G61242" i="4"/>
  <c r="G61241" i="4"/>
  <c r="G61240" i="4"/>
  <c r="G61239" i="4"/>
  <c r="G61238" i="4"/>
  <c r="G61237" i="4"/>
  <c r="G61236" i="4"/>
  <c r="G61235" i="4"/>
  <c r="G61234" i="4"/>
  <c r="G61233" i="4"/>
  <c r="G61232" i="4"/>
  <c r="G61231" i="4"/>
  <c r="G61230" i="4"/>
  <c r="G61229" i="4"/>
  <c r="G61228" i="4"/>
  <c r="G61227" i="4"/>
  <c r="G61226" i="4"/>
  <c r="G61225" i="4"/>
  <c r="G61224" i="4"/>
  <c r="G61223" i="4"/>
  <c r="G61222" i="4"/>
  <c r="G61221" i="4"/>
  <c r="G61220" i="4"/>
  <c r="G61219" i="4"/>
  <c r="G61218" i="4"/>
  <c r="G61217" i="4"/>
  <c r="G61216" i="4"/>
  <c r="G61215" i="4"/>
  <c r="G61214" i="4"/>
  <c r="G61213" i="4"/>
  <c r="G61212" i="4"/>
  <c r="G61211" i="4"/>
  <c r="G61210" i="4"/>
  <c r="G61209" i="4"/>
  <c r="G61208" i="4"/>
  <c r="G61207" i="4"/>
  <c r="G61206" i="4"/>
  <c r="G61205" i="4"/>
  <c r="G61204" i="4"/>
  <c r="G61203" i="4"/>
  <c r="G61202" i="4"/>
  <c r="G61201" i="4"/>
  <c r="G61200" i="4"/>
  <c r="G61199" i="4"/>
  <c r="G61198" i="4"/>
  <c r="G61197" i="4"/>
  <c r="G61196" i="4"/>
  <c r="G61195" i="4"/>
  <c r="G61194" i="4"/>
  <c r="G61193" i="4"/>
  <c r="G61192" i="4"/>
  <c r="G61191" i="4"/>
  <c r="G61190" i="4"/>
  <c r="G61189" i="4"/>
  <c r="G61188" i="4"/>
  <c r="G61187" i="4"/>
  <c r="G61186" i="4"/>
  <c r="G61185" i="4"/>
  <c r="G61184" i="4"/>
  <c r="G61183" i="4"/>
  <c r="G61182" i="4"/>
  <c r="G61181" i="4"/>
  <c r="G61180" i="4"/>
  <c r="G61179" i="4"/>
  <c r="G61178" i="4"/>
  <c r="G61177" i="4"/>
  <c r="G61176" i="4"/>
  <c r="G61175" i="4"/>
  <c r="G61174" i="4"/>
  <c r="G61173" i="4"/>
  <c r="G61172" i="4"/>
  <c r="G61171" i="4"/>
  <c r="G61170" i="4"/>
  <c r="G61169" i="4"/>
  <c r="G61168" i="4"/>
  <c r="G61167" i="4"/>
  <c r="G61166" i="4"/>
  <c r="G61165" i="4"/>
  <c r="G61164" i="4"/>
  <c r="G61163" i="4"/>
  <c r="G61162" i="4"/>
  <c r="G61161" i="4"/>
  <c r="G61160" i="4"/>
  <c r="G61159" i="4"/>
  <c r="G61158" i="4"/>
  <c r="G61157" i="4"/>
  <c r="G61156" i="4"/>
  <c r="G61155" i="4"/>
  <c r="G61154" i="4"/>
  <c r="G61153" i="4"/>
  <c r="G61152" i="4"/>
  <c r="G61151" i="4"/>
  <c r="G61150" i="4"/>
  <c r="G61149" i="4"/>
  <c r="G61148" i="4"/>
  <c r="G61147" i="4"/>
  <c r="G61146" i="4"/>
  <c r="G61145" i="4"/>
  <c r="G61144" i="4"/>
  <c r="G61143" i="4"/>
  <c r="G61142" i="4"/>
  <c r="G61141" i="4"/>
  <c r="G61140" i="4"/>
  <c r="G61139" i="4"/>
  <c r="G61138" i="4"/>
  <c r="G61137" i="4"/>
  <c r="G61136" i="4"/>
  <c r="G61135" i="4"/>
  <c r="G61134" i="4"/>
  <c r="G61133" i="4"/>
  <c r="G61132" i="4"/>
  <c r="G61131" i="4"/>
  <c r="G61130" i="4"/>
  <c r="G61129" i="4"/>
  <c r="G61128" i="4"/>
  <c r="G61127" i="4"/>
  <c r="G61126" i="4"/>
  <c r="G61125" i="4"/>
  <c r="G61124" i="4"/>
  <c r="G61123" i="4"/>
  <c r="G61122" i="4"/>
  <c r="G61121" i="4"/>
  <c r="G61120" i="4"/>
  <c r="G61119" i="4"/>
  <c r="G61118" i="4"/>
  <c r="G61117" i="4"/>
  <c r="G61116" i="4"/>
  <c r="G61115" i="4"/>
  <c r="G61114" i="4"/>
  <c r="G61113" i="4"/>
  <c r="G61112" i="4"/>
  <c r="G61111" i="4"/>
  <c r="G61110" i="4"/>
  <c r="G61109" i="4"/>
  <c r="G61108" i="4"/>
  <c r="G61107" i="4"/>
  <c r="G61106" i="4"/>
  <c r="G61105" i="4"/>
  <c r="G61104" i="4"/>
  <c r="G61103" i="4"/>
  <c r="G61102" i="4"/>
  <c r="G61101" i="4"/>
  <c r="G61100" i="4"/>
  <c r="G61099" i="4"/>
  <c r="G61098" i="4"/>
  <c r="G61097" i="4"/>
  <c r="G61096" i="4"/>
  <c r="G61095" i="4"/>
  <c r="G61094" i="4"/>
  <c r="G61093" i="4"/>
  <c r="G61092" i="4"/>
  <c r="G61091" i="4"/>
  <c r="G61090" i="4"/>
  <c r="G61089" i="4"/>
  <c r="G61088" i="4"/>
  <c r="G61087" i="4"/>
  <c r="G61086" i="4"/>
  <c r="G61085" i="4"/>
  <c r="G61084" i="4"/>
  <c r="G61083" i="4"/>
  <c r="G61082" i="4"/>
  <c r="G61081" i="4"/>
  <c r="G61080" i="4"/>
  <c r="G61079" i="4"/>
  <c r="G61078" i="4"/>
  <c r="G61077" i="4"/>
  <c r="G61076" i="4"/>
  <c r="G61075" i="4"/>
  <c r="G61074" i="4"/>
  <c r="G61073" i="4"/>
  <c r="G61072" i="4"/>
  <c r="G61071" i="4"/>
  <c r="G61070" i="4"/>
  <c r="G61069" i="4"/>
  <c r="G61068" i="4"/>
  <c r="G61067" i="4"/>
  <c r="G61066" i="4"/>
  <c r="G61065" i="4"/>
  <c r="G61064" i="4"/>
  <c r="G61063" i="4"/>
  <c r="G61062" i="4"/>
  <c r="G61061" i="4"/>
  <c r="G61060" i="4"/>
  <c r="G61059" i="4"/>
  <c r="G61058" i="4"/>
  <c r="G61057" i="4"/>
  <c r="G61056" i="4"/>
  <c r="G61055" i="4"/>
  <c r="G61054" i="4"/>
  <c r="G61053" i="4"/>
  <c r="G61052" i="4"/>
  <c r="G61051" i="4"/>
  <c r="G61050" i="4"/>
  <c r="G61049" i="4"/>
  <c r="G61048" i="4"/>
  <c r="G61047" i="4"/>
  <c r="G61046" i="4"/>
  <c r="G61045" i="4"/>
  <c r="G61044" i="4"/>
  <c r="G61043" i="4"/>
  <c r="G61042" i="4"/>
  <c r="G61041" i="4"/>
  <c r="G61040" i="4"/>
  <c r="G61039" i="4"/>
  <c r="G61038" i="4"/>
  <c r="G61037" i="4"/>
  <c r="G61036" i="4"/>
  <c r="G61035" i="4"/>
  <c r="G61034" i="4"/>
  <c r="G61033" i="4"/>
  <c r="G61032" i="4"/>
  <c r="G61031" i="4"/>
  <c r="G61030" i="4"/>
  <c r="G61029" i="4"/>
  <c r="G61028" i="4"/>
  <c r="G61027" i="4"/>
  <c r="G61026" i="4"/>
  <c r="G61025" i="4"/>
  <c r="G61024" i="4"/>
  <c r="G61023" i="4"/>
  <c r="G61022" i="4"/>
  <c r="G61021" i="4"/>
  <c r="G61020" i="4"/>
  <c r="G61019" i="4"/>
  <c r="G61018" i="4"/>
  <c r="G61017" i="4"/>
  <c r="G61016" i="4"/>
  <c r="G61015" i="4"/>
  <c r="G61014" i="4"/>
  <c r="G61013" i="4"/>
  <c r="G61012" i="4"/>
  <c r="G61011" i="4"/>
  <c r="G61010" i="4"/>
  <c r="G61009" i="4"/>
  <c r="G61008" i="4"/>
  <c r="G61007" i="4"/>
  <c r="G61006" i="4"/>
  <c r="G61005" i="4"/>
  <c r="G61004" i="4"/>
  <c r="G61003" i="4"/>
  <c r="G61002" i="4"/>
  <c r="G61001" i="4"/>
  <c r="G61000" i="4"/>
  <c r="G60999" i="4"/>
  <c r="G60998" i="4"/>
  <c r="G60997" i="4"/>
  <c r="G60996" i="4"/>
  <c r="G60995" i="4"/>
  <c r="G60994" i="4"/>
  <c r="G60993" i="4"/>
  <c r="G60992" i="4"/>
  <c r="G60991" i="4"/>
  <c r="G60990" i="4"/>
  <c r="G60989" i="4"/>
  <c r="G60988" i="4"/>
  <c r="G60987" i="4"/>
  <c r="G60986" i="4"/>
  <c r="G60985" i="4"/>
  <c r="G60984" i="4"/>
  <c r="G60983" i="4"/>
  <c r="G60982" i="4"/>
  <c r="G60981" i="4"/>
  <c r="G60980" i="4"/>
  <c r="G60979" i="4"/>
  <c r="G60978" i="4"/>
  <c r="G60977" i="4"/>
  <c r="G60976" i="4"/>
  <c r="G60975" i="4"/>
  <c r="G60974" i="4"/>
  <c r="G60973" i="4"/>
  <c r="G60972" i="4"/>
  <c r="G60971" i="4"/>
  <c r="G60970" i="4"/>
  <c r="G60969" i="4"/>
  <c r="G60968" i="4"/>
  <c r="G60967" i="4"/>
  <c r="G60966" i="4"/>
  <c r="G60965" i="4"/>
  <c r="G60964" i="4"/>
  <c r="G60963" i="4"/>
  <c r="G60962" i="4"/>
  <c r="G60961" i="4"/>
  <c r="G60960" i="4"/>
  <c r="G60959" i="4"/>
  <c r="G60958" i="4"/>
  <c r="G60957" i="4"/>
  <c r="G60956" i="4"/>
  <c r="G60955" i="4"/>
  <c r="G60954" i="4"/>
  <c r="G60953" i="4"/>
  <c r="G60952" i="4"/>
  <c r="G60951" i="4"/>
  <c r="G60950" i="4"/>
  <c r="G60949" i="4"/>
  <c r="G60948" i="4"/>
  <c r="G60947" i="4"/>
  <c r="G60946" i="4"/>
  <c r="G60945" i="4"/>
  <c r="G60944" i="4"/>
  <c r="G60943" i="4"/>
  <c r="G60942" i="4"/>
  <c r="G60941" i="4"/>
  <c r="G60940" i="4"/>
  <c r="G60939" i="4"/>
  <c r="G60938" i="4"/>
  <c r="G60937" i="4"/>
  <c r="G60936" i="4"/>
  <c r="G60935" i="4"/>
  <c r="G60934" i="4"/>
  <c r="G60933" i="4"/>
  <c r="G60932" i="4"/>
  <c r="G60931" i="4"/>
  <c r="G60930" i="4"/>
  <c r="G60929" i="4"/>
  <c r="G60928" i="4"/>
  <c r="G60927" i="4"/>
  <c r="G60926" i="4"/>
  <c r="G60925" i="4"/>
  <c r="G60924" i="4"/>
  <c r="G60923" i="4"/>
  <c r="G60922" i="4"/>
  <c r="G60921" i="4"/>
  <c r="G60920" i="4"/>
  <c r="G60919" i="4"/>
  <c r="G60918" i="4"/>
  <c r="G60917" i="4"/>
  <c r="G60916" i="4"/>
  <c r="G60915" i="4"/>
  <c r="G60914" i="4"/>
  <c r="G60913" i="4"/>
  <c r="G60912" i="4"/>
  <c r="G60911" i="4"/>
  <c r="G60910" i="4"/>
  <c r="G60909" i="4"/>
  <c r="G60908" i="4"/>
  <c r="G60907" i="4"/>
  <c r="G60906" i="4"/>
  <c r="G60905" i="4"/>
  <c r="G60904" i="4"/>
  <c r="G60903" i="4"/>
  <c r="G60902" i="4"/>
  <c r="G60901" i="4"/>
  <c r="G60900" i="4"/>
  <c r="G60899" i="4"/>
  <c r="G60898" i="4"/>
  <c r="G60897" i="4"/>
  <c r="G60896" i="4"/>
  <c r="G60895" i="4"/>
  <c r="G60894" i="4"/>
  <c r="G60893" i="4"/>
  <c r="G60892" i="4"/>
  <c r="G60891" i="4"/>
  <c r="G60890" i="4"/>
  <c r="G60889" i="4"/>
  <c r="G60888" i="4"/>
  <c r="G60887" i="4"/>
  <c r="G60886" i="4"/>
  <c r="G60885" i="4"/>
  <c r="G60884" i="4"/>
  <c r="G60883" i="4"/>
  <c r="G60882" i="4"/>
  <c r="G60881" i="4"/>
  <c r="G60880" i="4"/>
  <c r="G60879" i="4"/>
  <c r="G60878" i="4"/>
  <c r="G60877" i="4"/>
  <c r="G60876" i="4"/>
  <c r="G60875" i="4"/>
  <c r="G60874" i="4"/>
  <c r="G60873" i="4"/>
  <c r="G60872" i="4"/>
  <c r="G60871" i="4"/>
  <c r="G60870" i="4"/>
  <c r="G60869" i="4"/>
  <c r="G60868" i="4"/>
  <c r="G60867" i="4"/>
  <c r="G60866" i="4"/>
  <c r="G60865" i="4"/>
  <c r="G60864" i="4"/>
  <c r="G60863" i="4"/>
  <c r="G60862" i="4"/>
  <c r="G60861" i="4"/>
  <c r="G60860" i="4"/>
  <c r="G60859" i="4"/>
  <c r="G60858" i="4"/>
  <c r="G60857" i="4"/>
  <c r="G60856" i="4"/>
  <c r="G60855" i="4"/>
  <c r="G60854" i="4"/>
  <c r="G60853" i="4"/>
  <c r="G60852" i="4"/>
  <c r="G60851" i="4"/>
  <c r="G60850" i="4"/>
  <c r="G60849" i="4"/>
  <c r="G60848" i="4"/>
  <c r="G60847" i="4"/>
  <c r="G60846" i="4"/>
  <c r="G60845" i="4"/>
  <c r="G60844" i="4"/>
  <c r="G60843" i="4"/>
  <c r="G60842" i="4"/>
  <c r="G60841" i="4"/>
  <c r="G60840" i="4"/>
  <c r="G60839" i="4"/>
  <c r="G60838" i="4"/>
  <c r="G60837" i="4"/>
  <c r="G60836" i="4"/>
  <c r="G60835" i="4"/>
  <c r="G60834" i="4"/>
  <c r="G60833" i="4"/>
  <c r="G60832" i="4"/>
  <c r="G60831" i="4"/>
  <c r="G60830" i="4"/>
  <c r="G60829" i="4"/>
  <c r="G60828" i="4"/>
  <c r="G60827" i="4"/>
  <c r="G60826" i="4"/>
  <c r="G60825" i="4"/>
  <c r="G60824" i="4"/>
  <c r="G60823" i="4"/>
  <c r="G60822" i="4"/>
  <c r="G60821" i="4"/>
  <c r="G60820" i="4"/>
  <c r="G60819" i="4"/>
  <c r="G60818" i="4"/>
  <c r="G60817" i="4"/>
  <c r="G60816" i="4"/>
  <c r="G60815" i="4"/>
  <c r="G60814" i="4"/>
  <c r="G60813" i="4"/>
  <c r="G60812" i="4"/>
  <c r="G60811" i="4"/>
  <c r="G60810" i="4"/>
  <c r="G60809" i="4"/>
  <c r="G60808" i="4"/>
  <c r="G60807" i="4"/>
  <c r="G60806" i="4"/>
  <c r="G60805" i="4"/>
  <c r="G60804" i="4"/>
  <c r="G60803" i="4"/>
  <c r="G60802" i="4"/>
  <c r="G60801" i="4"/>
  <c r="G60800" i="4"/>
  <c r="G60799" i="4"/>
  <c r="G60798" i="4"/>
  <c r="G60797" i="4"/>
  <c r="G60796" i="4"/>
  <c r="G60795" i="4"/>
  <c r="G60794" i="4"/>
  <c r="G60793" i="4"/>
  <c r="G60792" i="4"/>
  <c r="G60791" i="4"/>
  <c r="G60790" i="4"/>
  <c r="G60789" i="4"/>
  <c r="G60788" i="4"/>
  <c r="G60787" i="4"/>
  <c r="G60786" i="4"/>
  <c r="G60785" i="4"/>
  <c r="G60784" i="4"/>
  <c r="G60783" i="4"/>
  <c r="G60782" i="4"/>
  <c r="G60781" i="4"/>
  <c r="G60780" i="4"/>
  <c r="G60779" i="4"/>
  <c r="G60778" i="4"/>
  <c r="G60777" i="4"/>
  <c r="G60776" i="4"/>
  <c r="G60775" i="4"/>
  <c r="G60774" i="4"/>
  <c r="G60773" i="4"/>
  <c r="G60772" i="4"/>
  <c r="G60771" i="4"/>
  <c r="G60770" i="4"/>
  <c r="G60769" i="4"/>
  <c r="G60768" i="4"/>
  <c r="G60767" i="4"/>
  <c r="G60766" i="4"/>
  <c r="G60765" i="4"/>
  <c r="G60764" i="4"/>
  <c r="G60763" i="4"/>
  <c r="G60762" i="4"/>
  <c r="G60761" i="4"/>
  <c r="G60760" i="4"/>
  <c r="G60759" i="4"/>
  <c r="G60758" i="4"/>
  <c r="G60757" i="4"/>
  <c r="G60756" i="4"/>
  <c r="G60755" i="4"/>
  <c r="G60754" i="4"/>
  <c r="G60753" i="4"/>
  <c r="G60752" i="4"/>
  <c r="G60751" i="4"/>
  <c r="G60750" i="4"/>
  <c r="G60749" i="4"/>
  <c r="G60748" i="4"/>
  <c r="G60747" i="4"/>
  <c r="G60746" i="4"/>
  <c r="G60745" i="4"/>
  <c r="G60744" i="4"/>
  <c r="G60743" i="4"/>
  <c r="G60742" i="4"/>
  <c r="G60741" i="4"/>
  <c r="G60740" i="4"/>
  <c r="G60739" i="4"/>
  <c r="G60738" i="4"/>
  <c r="G60737" i="4"/>
  <c r="G60736" i="4"/>
  <c r="G60735" i="4"/>
  <c r="G60734" i="4"/>
  <c r="G60733" i="4"/>
  <c r="G60732" i="4"/>
  <c r="G60731" i="4"/>
  <c r="G60730" i="4"/>
  <c r="G60729" i="4"/>
  <c r="G60728" i="4"/>
  <c r="G60727" i="4"/>
  <c r="G60726" i="4"/>
  <c r="G60725" i="4"/>
  <c r="G60724" i="4"/>
  <c r="G60723" i="4"/>
  <c r="G60722" i="4"/>
  <c r="G60721" i="4"/>
  <c r="G60720" i="4"/>
  <c r="G60719" i="4"/>
  <c r="G60718" i="4"/>
  <c r="G60717" i="4"/>
  <c r="G60716" i="4"/>
  <c r="G60715" i="4"/>
  <c r="G60714" i="4"/>
  <c r="G60713" i="4"/>
  <c r="G60712" i="4"/>
  <c r="G60711" i="4"/>
  <c r="G60710" i="4"/>
  <c r="G60709" i="4"/>
  <c r="G60708" i="4"/>
  <c r="G60707" i="4"/>
  <c r="G60706" i="4"/>
  <c r="G60705" i="4"/>
  <c r="G60704" i="4"/>
  <c r="G60703" i="4"/>
  <c r="G60702" i="4"/>
  <c r="G60701" i="4"/>
  <c r="G60700" i="4"/>
  <c r="G60699" i="4"/>
  <c r="G60698" i="4"/>
  <c r="G60697" i="4"/>
  <c r="G60696" i="4"/>
  <c r="G60695" i="4"/>
  <c r="G60694" i="4"/>
  <c r="G60693" i="4"/>
  <c r="G60692" i="4"/>
  <c r="G60691" i="4"/>
  <c r="G60690" i="4"/>
  <c r="G60689" i="4"/>
  <c r="G60688" i="4"/>
  <c r="G60687" i="4"/>
  <c r="G60686" i="4"/>
  <c r="G60685" i="4"/>
  <c r="G60684" i="4"/>
  <c r="G60683" i="4"/>
  <c r="G60682" i="4"/>
  <c r="G60681" i="4"/>
  <c r="G60680" i="4"/>
  <c r="G60679" i="4"/>
  <c r="G60678" i="4"/>
  <c r="G60677" i="4"/>
  <c r="G60676" i="4"/>
  <c r="G60675" i="4"/>
  <c r="G60674" i="4"/>
  <c r="G60673" i="4"/>
  <c r="G60672" i="4"/>
  <c r="G60671" i="4"/>
  <c r="G60670" i="4"/>
  <c r="G60669" i="4"/>
  <c r="G60668" i="4"/>
  <c r="G60667" i="4"/>
  <c r="G60666" i="4"/>
  <c r="G60665" i="4"/>
  <c r="G60664" i="4"/>
  <c r="G60663" i="4"/>
  <c r="G60662" i="4"/>
  <c r="G60661" i="4"/>
  <c r="G60660" i="4"/>
  <c r="G60659" i="4"/>
  <c r="G60658" i="4"/>
  <c r="G60657" i="4"/>
  <c r="G60656" i="4"/>
  <c r="G60655" i="4"/>
  <c r="G60654" i="4"/>
  <c r="G60653" i="4"/>
  <c r="G60652" i="4"/>
  <c r="G60651" i="4"/>
  <c r="G60650" i="4"/>
  <c r="G60649" i="4"/>
  <c r="G60648" i="4"/>
  <c r="G60647" i="4"/>
  <c r="G60646" i="4"/>
  <c r="G60645" i="4"/>
  <c r="G60644" i="4"/>
  <c r="G60643" i="4"/>
  <c r="G60642" i="4"/>
  <c r="G60641" i="4"/>
  <c r="G60640" i="4"/>
  <c r="G60639" i="4"/>
  <c r="G60638" i="4"/>
  <c r="G60637" i="4"/>
  <c r="G60636" i="4"/>
  <c r="G60635" i="4"/>
  <c r="G60634" i="4"/>
  <c r="G60633" i="4"/>
  <c r="G60632" i="4"/>
  <c r="G60631" i="4"/>
  <c r="G60630" i="4"/>
  <c r="G60629" i="4"/>
  <c r="G60628" i="4"/>
  <c r="G60627" i="4"/>
  <c r="G60626" i="4"/>
  <c r="G60625" i="4"/>
  <c r="G60624" i="4"/>
  <c r="G60623" i="4"/>
  <c r="G60622" i="4"/>
  <c r="G60621" i="4"/>
  <c r="G60620" i="4"/>
  <c r="G60619" i="4"/>
  <c r="G60618" i="4"/>
  <c r="G60617" i="4"/>
  <c r="G60616" i="4"/>
  <c r="G60615" i="4"/>
  <c r="G60614" i="4"/>
  <c r="G60613" i="4"/>
  <c r="G60612" i="4"/>
  <c r="G60611" i="4"/>
  <c r="G60610" i="4"/>
  <c r="G60609" i="4"/>
  <c r="G60608" i="4"/>
  <c r="G60607" i="4"/>
  <c r="G60606" i="4"/>
  <c r="G60605" i="4"/>
  <c r="G60604" i="4"/>
  <c r="G60603" i="4"/>
  <c r="G60602" i="4"/>
  <c r="G60601" i="4"/>
  <c r="G60600" i="4"/>
  <c r="G60599" i="4"/>
  <c r="G60598" i="4"/>
  <c r="G60597" i="4"/>
  <c r="G60596" i="4"/>
  <c r="G60595" i="4"/>
  <c r="G60594" i="4"/>
  <c r="G60593" i="4"/>
  <c r="G60592" i="4"/>
  <c r="G60591" i="4"/>
  <c r="G60590" i="4"/>
  <c r="G60589" i="4"/>
  <c r="G60588" i="4"/>
  <c r="G60587" i="4"/>
  <c r="G60586" i="4"/>
  <c r="G60585" i="4"/>
  <c r="G60584" i="4"/>
  <c r="G60583" i="4"/>
  <c r="G60582" i="4"/>
  <c r="G60581" i="4"/>
  <c r="G60580" i="4"/>
  <c r="G60579" i="4"/>
  <c r="G60578" i="4"/>
  <c r="G60577" i="4"/>
  <c r="G60576" i="4"/>
  <c r="G60575" i="4"/>
  <c r="G60574" i="4"/>
  <c r="G60573" i="4"/>
  <c r="G60572" i="4"/>
  <c r="G60571" i="4"/>
  <c r="G60570" i="4"/>
  <c r="G60569" i="4"/>
  <c r="G60568" i="4"/>
  <c r="G60567" i="4"/>
  <c r="G60566" i="4"/>
  <c r="G60565" i="4"/>
  <c r="G60564" i="4"/>
  <c r="G60563" i="4"/>
  <c r="G60562" i="4"/>
  <c r="G60561" i="4"/>
  <c r="G60560" i="4"/>
  <c r="G60559" i="4"/>
  <c r="G60558" i="4"/>
  <c r="G60557" i="4"/>
  <c r="G60556" i="4"/>
  <c r="G60555" i="4"/>
  <c r="G60554" i="4"/>
  <c r="G60553" i="4"/>
  <c r="G60552" i="4"/>
  <c r="G60551" i="4"/>
  <c r="G60550" i="4"/>
  <c r="G60549" i="4"/>
  <c r="G60548" i="4"/>
  <c r="G60547" i="4"/>
  <c r="G60546" i="4"/>
  <c r="G60545" i="4"/>
  <c r="G60544" i="4"/>
  <c r="G60543" i="4"/>
  <c r="G60542" i="4"/>
  <c r="G60541" i="4"/>
  <c r="G60540" i="4"/>
  <c r="G60539" i="4"/>
  <c r="G60538" i="4"/>
  <c r="G60537" i="4"/>
  <c r="G60536" i="4"/>
  <c r="G60535" i="4"/>
  <c r="G60534" i="4"/>
  <c r="G60533" i="4"/>
  <c r="G60532" i="4"/>
  <c r="G60531" i="4"/>
  <c r="G60530" i="4"/>
  <c r="G60529" i="4"/>
  <c r="G60528" i="4"/>
  <c r="G60527" i="4"/>
  <c r="G60526" i="4"/>
  <c r="G60525" i="4"/>
  <c r="G60524" i="4"/>
  <c r="G60523" i="4"/>
  <c r="G60522" i="4"/>
  <c r="G60521" i="4"/>
  <c r="G60520" i="4"/>
  <c r="G60519" i="4"/>
  <c r="G60518" i="4"/>
  <c r="G60517" i="4"/>
  <c r="G60516" i="4"/>
  <c r="G60515" i="4"/>
  <c r="G60514" i="4"/>
  <c r="G60513" i="4"/>
  <c r="G60512" i="4"/>
  <c r="G60511" i="4"/>
  <c r="G60510" i="4"/>
  <c r="G60509" i="4"/>
  <c r="G60508" i="4"/>
  <c r="G60507" i="4"/>
  <c r="G60506" i="4"/>
  <c r="G60505" i="4"/>
  <c r="G60504" i="4"/>
  <c r="G60503" i="4"/>
  <c r="G60502" i="4"/>
  <c r="G60501" i="4"/>
  <c r="G60500" i="4"/>
  <c r="G60499" i="4"/>
  <c r="G60498" i="4"/>
  <c r="G60497" i="4"/>
  <c r="G60496" i="4"/>
  <c r="G60495" i="4"/>
  <c r="G60494" i="4"/>
  <c r="G60493" i="4"/>
  <c r="G60492" i="4"/>
  <c r="G60491" i="4"/>
  <c r="G60490" i="4"/>
  <c r="G60489" i="4"/>
  <c r="G60488" i="4"/>
  <c r="G60487" i="4"/>
  <c r="G60486" i="4"/>
  <c r="G60485" i="4"/>
  <c r="G60484" i="4"/>
  <c r="G60483" i="4"/>
  <c r="G60482" i="4"/>
  <c r="G60481" i="4"/>
  <c r="G60480" i="4"/>
  <c r="G60479" i="4"/>
  <c r="G60478" i="4"/>
  <c r="G60477" i="4"/>
  <c r="G60476" i="4"/>
  <c r="G60475" i="4"/>
  <c r="G60474" i="4"/>
  <c r="G60473" i="4"/>
  <c r="G60472" i="4"/>
  <c r="G60471" i="4"/>
  <c r="G60470" i="4"/>
  <c r="G60469" i="4"/>
  <c r="G60468" i="4"/>
  <c r="G60467" i="4"/>
  <c r="G60466" i="4"/>
  <c r="G60465" i="4"/>
  <c r="G60464" i="4"/>
  <c r="G60463" i="4"/>
  <c r="G60462" i="4"/>
  <c r="G60461" i="4"/>
  <c r="G60460" i="4"/>
  <c r="G60459" i="4"/>
  <c r="G60458" i="4"/>
  <c r="G60457" i="4"/>
  <c r="G60456" i="4"/>
  <c r="G60455" i="4"/>
  <c r="G60454" i="4"/>
  <c r="G60453" i="4"/>
  <c r="G60452" i="4"/>
  <c r="G60451" i="4"/>
  <c r="G60450" i="4"/>
  <c r="G60449" i="4"/>
  <c r="G60448" i="4"/>
  <c r="G60447" i="4"/>
  <c r="G60446" i="4"/>
  <c r="G60445" i="4"/>
  <c r="G60444" i="4"/>
  <c r="G60443" i="4"/>
  <c r="G60442" i="4"/>
  <c r="G60441" i="4"/>
  <c r="G60440" i="4"/>
  <c r="G60439" i="4"/>
  <c r="G60438" i="4"/>
  <c r="G60437" i="4"/>
  <c r="G60436" i="4"/>
  <c r="G60435" i="4"/>
  <c r="G60434" i="4"/>
  <c r="G60433" i="4"/>
  <c r="G60432" i="4"/>
  <c r="G60431" i="4"/>
  <c r="G60430" i="4"/>
  <c r="G60429" i="4"/>
  <c r="G60428" i="4"/>
  <c r="G60427" i="4"/>
  <c r="G60426" i="4"/>
  <c r="G60425" i="4"/>
  <c r="G60424" i="4"/>
  <c r="G60423" i="4"/>
  <c r="G60422" i="4"/>
  <c r="G60421" i="4"/>
  <c r="G60420" i="4"/>
  <c r="G60419" i="4"/>
  <c r="G60418" i="4"/>
  <c r="G60417" i="4"/>
  <c r="G60416" i="4"/>
  <c r="G60415" i="4"/>
  <c r="G60414" i="4"/>
  <c r="G60413" i="4"/>
  <c r="G60412" i="4"/>
  <c r="G60411" i="4"/>
  <c r="G60410" i="4"/>
  <c r="G60409" i="4"/>
  <c r="G60408" i="4"/>
  <c r="G60407" i="4"/>
  <c r="G60406" i="4"/>
  <c r="G60405" i="4"/>
  <c r="G60404" i="4"/>
  <c r="G60403" i="4"/>
  <c r="G60402" i="4"/>
  <c r="G60401" i="4"/>
  <c r="G60400" i="4"/>
  <c r="G60399" i="4"/>
  <c r="G60398" i="4"/>
  <c r="G60397" i="4"/>
  <c r="G60396" i="4"/>
  <c r="G60395" i="4"/>
  <c r="G60394" i="4"/>
  <c r="G60393" i="4"/>
  <c r="G60392" i="4"/>
  <c r="G60391" i="4"/>
  <c r="G60390" i="4"/>
  <c r="G60389" i="4"/>
  <c r="G60388" i="4"/>
  <c r="G60387" i="4"/>
  <c r="G60386" i="4"/>
  <c r="G60385" i="4"/>
  <c r="G60384" i="4"/>
  <c r="G60383" i="4"/>
  <c r="G60382" i="4"/>
  <c r="G60381" i="4"/>
  <c r="G60380" i="4"/>
  <c r="G60379" i="4"/>
  <c r="G60378" i="4"/>
  <c r="G60377" i="4"/>
  <c r="G60376" i="4"/>
  <c r="G60375" i="4"/>
  <c r="G60374" i="4"/>
  <c r="G60373" i="4"/>
  <c r="G60372" i="4"/>
  <c r="G60371" i="4"/>
  <c r="G60370" i="4"/>
  <c r="G60369" i="4"/>
  <c r="G60368" i="4"/>
  <c r="G60367" i="4"/>
  <c r="G60366" i="4"/>
  <c r="G60365" i="4"/>
  <c r="G60364" i="4"/>
  <c r="G60363" i="4"/>
  <c r="G60362" i="4"/>
  <c r="G60361" i="4"/>
  <c r="G60360" i="4"/>
  <c r="G60359" i="4"/>
  <c r="G60358" i="4"/>
  <c r="G60357" i="4"/>
  <c r="G60356" i="4"/>
  <c r="G60355" i="4"/>
  <c r="G60354" i="4"/>
  <c r="G60353" i="4"/>
  <c r="G60352" i="4"/>
  <c r="G60351" i="4"/>
  <c r="G60350" i="4"/>
  <c r="G60349" i="4"/>
  <c r="G60348" i="4"/>
  <c r="G60347" i="4"/>
  <c r="G60346" i="4"/>
  <c r="G60345" i="4"/>
  <c r="G60344" i="4"/>
  <c r="G60343" i="4"/>
  <c r="G60342" i="4"/>
  <c r="G60341" i="4"/>
  <c r="G60340" i="4"/>
  <c r="G60339" i="4"/>
  <c r="G60338" i="4"/>
  <c r="G60337" i="4"/>
  <c r="G60336" i="4"/>
  <c r="G60335" i="4"/>
  <c r="G60334" i="4"/>
  <c r="G60333" i="4"/>
  <c r="G60332" i="4"/>
  <c r="G60331" i="4"/>
  <c r="G60330" i="4"/>
  <c r="G60329" i="4"/>
  <c r="G60328" i="4"/>
  <c r="G60327" i="4"/>
  <c r="G60326" i="4"/>
  <c r="G60325" i="4"/>
  <c r="G60324" i="4"/>
  <c r="G60323" i="4"/>
  <c r="G60322" i="4"/>
  <c r="G60321" i="4"/>
  <c r="G60320" i="4"/>
  <c r="G60319" i="4"/>
  <c r="G60318" i="4"/>
  <c r="G60317" i="4"/>
  <c r="G60316" i="4"/>
  <c r="G60315" i="4"/>
  <c r="G60314" i="4"/>
  <c r="G60313" i="4"/>
  <c r="G60312" i="4"/>
  <c r="G60311" i="4"/>
  <c r="G60310" i="4"/>
  <c r="G60309" i="4"/>
  <c r="G60308" i="4"/>
  <c r="G60307" i="4"/>
  <c r="G60306" i="4"/>
  <c r="G60305" i="4"/>
  <c r="G60304" i="4"/>
  <c r="G60303" i="4"/>
  <c r="G60302" i="4"/>
  <c r="G60301" i="4"/>
  <c r="G60300" i="4"/>
  <c r="G60299" i="4"/>
  <c r="G60298" i="4"/>
  <c r="G60297" i="4"/>
  <c r="G60296" i="4"/>
  <c r="G60295" i="4"/>
  <c r="G60294" i="4"/>
  <c r="G60293" i="4"/>
  <c r="G60292" i="4"/>
  <c r="G60291" i="4"/>
  <c r="G60290" i="4"/>
  <c r="G60289" i="4"/>
  <c r="G60288" i="4"/>
  <c r="G60287" i="4"/>
  <c r="G60286" i="4"/>
  <c r="G60285" i="4"/>
  <c r="G60284" i="4"/>
  <c r="G60283" i="4"/>
  <c r="G60282" i="4"/>
  <c r="G60281" i="4"/>
  <c r="G60280" i="4"/>
  <c r="G60279" i="4"/>
  <c r="G60278" i="4"/>
  <c r="G60277" i="4"/>
  <c r="G60276" i="4"/>
  <c r="G60275" i="4"/>
  <c r="G60274" i="4"/>
  <c r="G60273" i="4"/>
  <c r="G60272" i="4"/>
  <c r="G60271" i="4"/>
  <c r="G60270" i="4"/>
  <c r="G60269" i="4"/>
  <c r="G60268" i="4"/>
  <c r="G60267" i="4"/>
  <c r="G60266" i="4"/>
  <c r="G60265" i="4"/>
  <c r="G60264" i="4"/>
  <c r="G60263" i="4"/>
  <c r="G60262" i="4"/>
  <c r="G60261" i="4"/>
  <c r="G60260" i="4"/>
  <c r="G60259" i="4"/>
  <c r="G60258" i="4"/>
  <c r="G60257" i="4"/>
  <c r="G60256" i="4"/>
  <c r="G60255" i="4"/>
  <c r="G60254" i="4"/>
  <c r="G60253" i="4"/>
  <c r="G60252" i="4"/>
  <c r="G60251" i="4"/>
  <c r="G60250" i="4"/>
  <c r="G60249" i="4"/>
  <c r="G60248" i="4"/>
  <c r="G60247" i="4"/>
  <c r="G60246" i="4"/>
  <c r="G60245" i="4"/>
  <c r="G60244" i="4"/>
  <c r="G60243" i="4"/>
  <c r="G60242" i="4"/>
  <c r="G60241" i="4"/>
  <c r="G60240" i="4"/>
  <c r="G60239" i="4"/>
  <c r="G60238" i="4"/>
  <c r="G60237" i="4"/>
  <c r="G60236" i="4"/>
  <c r="G60235" i="4"/>
  <c r="G60234" i="4"/>
  <c r="G60233" i="4"/>
  <c r="G60232" i="4"/>
  <c r="G60231" i="4"/>
  <c r="G60230" i="4"/>
  <c r="G60229" i="4"/>
  <c r="G60228" i="4"/>
  <c r="G60227" i="4"/>
  <c r="G60226" i="4"/>
  <c r="G60225" i="4"/>
  <c r="G60224" i="4"/>
  <c r="G60223" i="4"/>
  <c r="G60222" i="4"/>
  <c r="G60221" i="4"/>
  <c r="G60220" i="4"/>
  <c r="G60219" i="4"/>
  <c r="G60218" i="4"/>
  <c r="G60217" i="4"/>
  <c r="G60216" i="4"/>
  <c r="G60215" i="4"/>
  <c r="G60214" i="4"/>
  <c r="G60213" i="4"/>
  <c r="G60212" i="4"/>
  <c r="G60211" i="4"/>
  <c r="G60210" i="4"/>
  <c r="G60209" i="4"/>
  <c r="G60208" i="4"/>
  <c r="G60207" i="4"/>
  <c r="G60206" i="4"/>
  <c r="G60205" i="4"/>
  <c r="G60204" i="4"/>
  <c r="G60203" i="4"/>
  <c r="G60202" i="4"/>
  <c r="G60201" i="4"/>
  <c r="G60200" i="4"/>
  <c r="G60199" i="4"/>
  <c r="G60198" i="4"/>
  <c r="G60197" i="4"/>
  <c r="G60196" i="4"/>
  <c r="G60195" i="4"/>
  <c r="G60194" i="4"/>
  <c r="G60193" i="4"/>
  <c r="G60192" i="4"/>
  <c r="G60191" i="4"/>
  <c r="G60190" i="4"/>
  <c r="G60189" i="4"/>
  <c r="G60188" i="4"/>
  <c r="G60187" i="4"/>
  <c r="G60186" i="4"/>
  <c r="G60185" i="4"/>
  <c r="G60184" i="4"/>
  <c r="G60183" i="4"/>
  <c r="G60182" i="4"/>
  <c r="G60181" i="4"/>
  <c r="G60180" i="4"/>
  <c r="G60179" i="4"/>
  <c r="G60178" i="4"/>
  <c r="G60177" i="4"/>
  <c r="G60176" i="4"/>
  <c r="G60175" i="4"/>
  <c r="G60174" i="4"/>
  <c r="G60173" i="4"/>
  <c r="G60172" i="4"/>
  <c r="G60171" i="4"/>
  <c r="G60170" i="4"/>
  <c r="G60169" i="4"/>
  <c r="G60168" i="4"/>
  <c r="G60167" i="4"/>
  <c r="G60166" i="4"/>
  <c r="G60165" i="4"/>
  <c r="G60164" i="4"/>
  <c r="G60163" i="4"/>
  <c r="G60162" i="4"/>
  <c r="G60161" i="4"/>
  <c r="G60160" i="4"/>
  <c r="G60159" i="4"/>
  <c r="G60158" i="4"/>
  <c r="G60157" i="4"/>
  <c r="G60156" i="4"/>
  <c r="G60155" i="4"/>
  <c r="G60154" i="4"/>
  <c r="G60153" i="4"/>
  <c r="G60152" i="4"/>
  <c r="G60151" i="4"/>
  <c r="G60150" i="4"/>
  <c r="G60149" i="4"/>
  <c r="G60148" i="4"/>
  <c r="G60147" i="4"/>
  <c r="G60146" i="4"/>
  <c r="G60145" i="4"/>
  <c r="G60144" i="4"/>
  <c r="G60143" i="4"/>
  <c r="G60142" i="4"/>
  <c r="G60141" i="4"/>
  <c r="G60140" i="4"/>
  <c r="G60139" i="4"/>
  <c r="G60138" i="4"/>
  <c r="G60137" i="4"/>
  <c r="G60136" i="4"/>
  <c r="G60135" i="4"/>
  <c r="G60134" i="4"/>
  <c r="G60133" i="4"/>
  <c r="G60132" i="4"/>
  <c r="G60131" i="4"/>
  <c r="G60130" i="4"/>
  <c r="G60129" i="4"/>
  <c r="G60128" i="4"/>
  <c r="G60127" i="4"/>
  <c r="G60126" i="4"/>
  <c r="G60125" i="4"/>
  <c r="G60124" i="4"/>
  <c r="G60123" i="4"/>
  <c r="G60122" i="4"/>
  <c r="G60121" i="4"/>
  <c r="G60120" i="4"/>
  <c r="G60119" i="4"/>
  <c r="G60118" i="4"/>
  <c r="G60117" i="4"/>
  <c r="G60116" i="4"/>
  <c r="G60115" i="4"/>
  <c r="G60114" i="4"/>
  <c r="G60113" i="4"/>
  <c r="G60112" i="4"/>
  <c r="G60111" i="4"/>
  <c r="G60110" i="4"/>
  <c r="G60109" i="4"/>
  <c r="G60108" i="4"/>
  <c r="G60107" i="4"/>
  <c r="G60106" i="4"/>
  <c r="G60105" i="4"/>
  <c r="G60104" i="4"/>
  <c r="G60103" i="4"/>
  <c r="G60102" i="4"/>
  <c r="G60101" i="4"/>
  <c r="G60100" i="4"/>
  <c r="G60099" i="4"/>
  <c r="G60098" i="4"/>
  <c r="G60097" i="4"/>
  <c r="G60096" i="4"/>
  <c r="G60095" i="4"/>
  <c r="G60094" i="4"/>
  <c r="G60093" i="4"/>
  <c r="G60092" i="4"/>
  <c r="G60091" i="4"/>
  <c r="G60090" i="4"/>
  <c r="G60089" i="4"/>
  <c r="G60088" i="4"/>
  <c r="G60087" i="4"/>
  <c r="G60086" i="4"/>
  <c r="G60085" i="4"/>
  <c r="G60084" i="4"/>
  <c r="G60083" i="4"/>
  <c r="G60082" i="4"/>
  <c r="G60081" i="4"/>
  <c r="G60080" i="4"/>
  <c r="G60079" i="4"/>
  <c r="G60078" i="4"/>
  <c r="G60077" i="4"/>
  <c r="G60076" i="4"/>
  <c r="G60075" i="4"/>
  <c r="G60074" i="4"/>
  <c r="G60073" i="4"/>
  <c r="G60072" i="4"/>
  <c r="G60071" i="4"/>
  <c r="G60070" i="4"/>
  <c r="G60069" i="4"/>
  <c r="G60068" i="4"/>
  <c r="G60067" i="4"/>
  <c r="G60066" i="4"/>
  <c r="G60065" i="4"/>
  <c r="G60064" i="4"/>
  <c r="G60063" i="4"/>
  <c r="G60062" i="4"/>
  <c r="G60061" i="4"/>
  <c r="G60060" i="4"/>
  <c r="G60059" i="4"/>
  <c r="G60058" i="4"/>
  <c r="G60057" i="4"/>
  <c r="G60056" i="4"/>
  <c r="G60055" i="4"/>
  <c r="G60054" i="4"/>
  <c r="G60053" i="4"/>
  <c r="G60052" i="4"/>
  <c r="G60051" i="4"/>
  <c r="G60050" i="4"/>
  <c r="G60049" i="4"/>
  <c r="G60048" i="4"/>
  <c r="G60047" i="4"/>
  <c r="G60046" i="4"/>
  <c r="G60045" i="4"/>
  <c r="G60044" i="4"/>
  <c r="G60043" i="4"/>
  <c r="G60042" i="4"/>
  <c r="G60041" i="4"/>
  <c r="G60040" i="4"/>
  <c r="G60039" i="4"/>
  <c r="G60038" i="4"/>
  <c r="G60037" i="4"/>
  <c r="G60036" i="4"/>
  <c r="G60035" i="4"/>
  <c r="G60034" i="4"/>
  <c r="G60033" i="4"/>
  <c r="G60032" i="4"/>
  <c r="G60031" i="4"/>
  <c r="G60030" i="4"/>
  <c r="G60029" i="4"/>
  <c r="G60028" i="4"/>
  <c r="G60027" i="4"/>
  <c r="G60026" i="4"/>
  <c r="G60025" i="4"/>
  <c r="G60024" i="4"/>
  <c r="G60023" i="4"/>
  <c r="G60022" i="4"/>
  <c r="G60021" i="4"/>
  <c r="G60020" i="4"/>
  <c r="G60019" i="4"/>
  <c r="G60018" i="4"/>
  <c r="G60017" i="4"/>
  <c r="G60016" i="4"/>
  <c r="G60015" i="4"/>
  <c r="G60014" i="4"/>
  <c r="G60013" i="4"/>
  <c r="G60012" i="4"/>
  <c r="G60011" i="4"/>
  <c r="G60010" i="4"/>
  <c r="G60009" i="4"/>
  <c r="G60008" i="4"/>
  <c r="G60007" i="4"/>
  <c r="G60006" i="4"/>
  <c r="G60005" i="4"/>
  <c r="G60004" i="4"/>
  <c r="G60003" i="4"/>
  <c r="G60002" i="4"/>
  <c r="G60001" i="4"/>
  <c r="G60000" i="4"/>
  <c r="G59999" i="4"/>
  <c r="G59998" i="4"/>
  <c r="G59997" i="4"/>
  <c r="G59996" i="4"/>
  <c r="G59995" i="4"/>
  <c r="G59994" i="4"/>
  <c r="G59993" i="4"/>
  <c r="G59992" i="4"/>
  <c r="G59991" i="4"/>
  <c r="G59990" i="4"/>
  <c r="G59989" i="4"/>
  <c r="G59988" i="4"/>
  <c r="G59987" i="4"/>
  <c r="G59986" i="4"/>
  <c r="G59985" i="4"/>
  <c r="G59984" i="4"/>
  <c r="G59983" i="4"/>
  <c r="G59982" i="4"/>
  <c r="G59981" i="4"/>
  <c r="G59980" i="4"/>
  <c r="G59979" i="4"/>
  <c r="G59978" i="4"/>
  <c r="G59977" i="4"/>
  <c r="G59976" i="4"/>
  <c r="G59975" i="4"/>
  <c r="G59974" i="4"/>
  <c r="G59973" i="4"/>
  <c r="G59972" i="4"/>
  <c r="G59971" i="4"/>
  <c r="G59970" i="4"/>
  <c r="G59969" i="4"/>
  <c r="G59968" i="4"/>
  <c r="G59967" i="4"/>
  <c r="G59966" i="4"/>
  <c r="G59965" i="4"/>
  <c r="G59964" i="4"/>
  <c r="G59963" i="4"/>
  <c r="G59962" i="4"/>
  <c r="G59961" i="4"/>
  <c r="G59960" i="4"/>
  <c r="G59959" i="4"/>
  <c r="G59958" i="4"/>
  <c r="G59957" i="4"/>
  <c r="G59956" i="4"/>
  <c r="G59955" i="4"/>
  <c r="G59954" i="4"/>
  <c r="G59953" i="4"/>
  <c r="G59952" i="4"/>
  <c r="G59951" i="4"/>
  <c r="G59950" i="4"/>
  <c r="G59949" i="4"/>
  <c r="G59948" i="4"/>
  <c r="G59947" i="4"/>
  <c r="G59946" i="4"/>
  <c r="G59945" i="4"/>
  <c r="G59944" i="4"/>
  <c r="G59943" i="4"/>
  <c r="G59942" i="4"/>
  <c r="G59941" i="4"/>
  <c r="G59940" i="4"/>
  <c r="G59939" i="4"/>
  <c r="G59938" i="4"/>
  <c r="G59937" i="4"/>
  <c r="G59936" i="4"/>
  <c r="G59935" i="4"/>
  <c r="G59934" i="4"/>
  <c r="G59933" i="4"/>
  <c r="G59932" i="4"/>
  <c r="G59931" i="4"/>
  <c r="G59930" i="4"/>
  <c r="G59929" i="4"/>
  <c r="G59928" i="4"/>
  <c r="G59927" i="4"/>
  <c r="G59926" i="4"/>
  <c r="G59925" i="4"/>
  <c r="G59924" i="4"/>
  <c r="G59923" i="4"/>
  <c r="G59922" i="4"/>
  <c r="G59921" i="4"/>
  <c r="G59920" i="4"/>
  <c r="G59919" i="4"/>
  <c r="G59918" i="4"/>
  <c r="G59917" i="4"/>
  <c r="G59916" i="4"/>
  <c r="G59915" i="4"/>
  <c r="G59914" i="4"/>
  <c r="G59913" i="4"/>
  <c r="G59912" i="4"/>
  <c r="G59911" i="4"/>
  <c r="G59910" i="4"/>
  <c r="G59909" i="4"/>
  <c r="G59908" i="4"/>
  <c r="G59907" i="4"/>
  <c r="G59906" i="4"/>
  <c r="G59905" i="4"/>
  <c r="G59904" i="4"/>
  <c r="G59903" i="4"/>
  <c r="G59902" i="4"/>
  <c r="G59901" i="4"/>
  <c r="G59900" i="4"/>
  <c r="G59899" i="4"/>
  <c r="G59898" i="4"/>
  <c r="G59897" i="4"/>
  <c r="G59896" i="4"/>
  <c r="G59895" i="4"/>
  <c r="G59894" i="4"/>
  <c r="G59893" i="4"/>
  <c r="G59892" i="4"/>
  <c r="G59891" i="4"/>
  <c r="G59890" i="4"/>
  <c r="G59889" i="4"/>
  <c r="G59888" i="4"/>
  <c r="G59887" i="4"/>
  <c r="G59886" i="4"/>
  <c r="G59885" i="4"/>
  <c r="G59884" i="4"/>
  <c r="G59883" i="4"/>
  <c r="G59882" i="4"/>
  <c r="G59881" i="4"/>
  <c r="G59880" i="4"/>
  <c r="G59879" i="4"/>
  <c r="G59878" i="4"/>
  <c r="G59877" i="4"/>
  <c r="G59876" i="4"/>
  <c r="G59875" i="4"/>
  <c r="G59874" i="4"/>
  <c r="G59873" i="4"/>
  <c r="G59872" i="4"/>
  <c r="G59871" i="4"/>
  <c r="G59870" i="4"/>
  <c r="G59869" i="4"/>
  <c r="G59868" i="4"/>
  <c r="G59867" i="4"/>
  <c r="G59866" i="4"/>
  <c r="G59865" i="4"/>
  <c r="G59864" i="4"/>
  <c r="G59863" i="4"/>
  <c r="G59862" i="4"/>
  <c r="G59861" i="4"/>
  <c r="G59860" i="4"/>
  <c r="G59859" i="4"/>
  <c r="G59858" i="4"/>
  <c r="G59857" i="4"/>
  <c r="G59856" i="4"/>
  <c r="G59855" i="4"/>
  <c r="G59854" i="4"/>
  <c r="G59853" i="4"/>
  <c r="G59852" i="4"/>
  <c r="G59851" i="4"/>
  <c r="G59850" i="4"/>
  <c r="G59849" i="4"/>
  <c r="G59848" i="4"/>
  <c r="G59847" i="4"/>
  <c r="G59846" i="4"/>
  <c r="G59845" i="4"/>
  <c r="G59844" i="4"/>
  <c r="G59843" i="4"/>
  <c r="G59842" i="4"/>
  <c r="G59841" i="4"/>
  <c r="G59840" i="4"/>
  <c r="G59839" i="4"/>
  <c r="G59838" i="4"/>
  <c r="G59837" i="4"/>
  <c r="G59836" i="4"/>
  <c r="G59835" i="4"/>
  <c r="G59834" i="4"/>
  <c r="G59833" i="4"/>
  <c r="G59832" i="4"/>
  <c r="G59831" i="4"/>
  <c r="G59830" i="4"/>
  <c r="G59829" i="4"/>
  <c r="G59828" i="4"/>
  <c r="G59827" i="4"/>
  <c r="G59826" i="4"/>
  <c r="G59825" i="4"/>
  <c r="G59824" i="4"/>
  <c r="G59823" i="4"/>
  <c r="G59822" i="4"/>
  <c r="G59821" i="4"/>
  <c r="G59820" i="4"/>
  <c r="G59819" i="4"/>
  <c r="G59818" i="4"/>
  <c r="G59817" i="4"/>
  <c r="G59816" i="4"/>
  <c r="G59815" i="4"/>
  <c r="G59814" i="4"/>
  <c r="G59813" i="4"/>
  <c r="G59812" i="4"/>
  <c r="G59811" i="4"/>
  <c r="G59810" i="4"/>
  <c r="G59809" i="4"/>
  <c r="G59808" i="4"/>
  <c r="G59807" i="4"/>
  <c r="G59806" i="4"/>
  <c r="G59805" i="4"/>
  <c r="G59804" i="4"/>
  <c r="G59803" i="4"/>
  <c r="G59802" i="4"/>
  <c r="G59801" i="4"/>
  <c r="G59800" i="4"/>
  <c r="G59799" i="4"/>
  <c r="G59798" i="4"/>
  <c r="G59797" i="4"/>
  <c r="G59796" i="4"/>
  <c r="G59795" i="4"/>
  <c r="G59794" i="4"/>
  <c r="G59793" i="4"/>
  <c r="G59792" i="4"/>
  <c r="G59791" i="4"/>
  <c r="G59790" i="4"/>
  <c r="G59789" i="4"/>
  <c r="G59788" i="4"/>
  <c r="G59787" i="4"/>
  <c r="G59786" i="4"/>
  <c r="G59785" i="4"/>
  <c r="G59784" i="4"/>
  <c r="G59783" i="4"/>
  <c r="G59782" i="4"/>
  <c r="G59781" i="4"/>
  <c r="G59780" i="4"/>
  <c r="G59779" i="4"/>
  <c r="G59778" i="4"/>
  <c r="G59777" i="4"/>
  <c r="G59776" i="4"/>
  <c r="G59775" i="4"/>
  <c r="G59774" i="4"/>
  <c r="G59773" i="4"/>
  <c r="G59772" i="4"/>
  <c r="G59771" i="4"/>
  <c r="G59770" i="4"/>
  <c r="G59769" i="4"/>
  <c r="G59768" i="4"/>
  <c r="G59767" i="4"/>
  <c r="G59766" i="4"/>
  <c r="G59765" i="4"/>
  <c r="G59764" i="4"/>
  <c r="G59763" i="4"/>
  <c r="G59762" i="4"/>
  <c r="G59761" i="4"/>
  <c r="G59760" i="4"/>
  <c r="G59759" i="4"/>
  <c r="G59758" i="4"/>
  <c r="G59757" i="4"/>
  <c r="G59756" i="4"/>
  <c r="G59755" i="4"/>
  <c r="G59754" i="4"/>
  <c r="G59753" i="4"/>
  <c r="G59752" i="4"/>
  <c r="G59751" i="4"/>
  <c r="G59750" i="4"/>
  <c r="G59749" i="4"/>
  <c r="G59748" i="4"/>
  <c r="G59747" i="4"/>
  <c r="G59746" i="4"/>
  <c r="G59745" i="4"/>
  <c r="G59744" i="4"/>
  <c r="G59743" i="4"/>
  <c r="G59742" i="4"/>
  <c r="G59741" i="4"/>
  <c r="G59740" i="4"/>
  <c r="G59739" i="4"/>
  <c r="G59738" i="4"/>
  <c r="G59737" i="4"/>
  <c r="G59736" i="4"/>
  <c r="G59735" i="4"/>
  <c r="G59734" i="4"/>
  <c r="G59733" i="4"/>
  <c r="G59732" i="4"/>
  <c r="G59731" i="4"/>
  <c r="G59730" i="4"/>
  <c r="G59729" i="4"/>
  <c r="G59728" i="4"/>
  <c r="G59727" i="4"/>
  <c r="G59726" i="4"/>
  <c r="G59725" i="4"/>
  <c r="G59724" i="4"/>
  <c r="G59723" i="4"/>
  <c r="G59722" i="4"/>
  <c r="G59721" i="4"/>
  <c r="G59720" i="4"/>
  <c r="G59719" i="4"/>
  <c r="G59718" i="4"/>
  <c r="G59717" i="4"/>
  <c r="G59716" i="4"/>
  <c r="G59715" i="4"/>
  <c r="G59714" i="4"/>
  <c r="G59713" i="4"/>
  <c r="G59712" i="4"/>
  <c r="G59711" i="4"/>
  <c r="G59710" i="4"/>
  <c r="G59709" i="4"/>
  <c r="G59708" i="4"/>
  <c r="G59707" i="4"/>
  <c r="G59706" i="4"/>
  <c r="G59705" i="4"/>
  <c r="G59704" i="4"/>
  <c r="G59703" i="4"/>
  <c r="G59702" i="4"/>
  <c r="G59701" i="4"/>
  <c r="G59700" i="4"/>
  <c r="G59699" i="4"/>
  <c r="G59698" i="4"/>
  <c r="G59697" i="4"/>
  <c r="G59696" i="4"/>
  <c r="G59695" i="4"/>
  <c r="G59694" i="4"/>
  <c r="G59693" i="4"/>
  <c r="G59692" i="4"/>
  <c r="G59691" i="4"/>
  <c r="G59690" i="4"/>
  <c r="G59689" i="4"/>
  <c r="G59688" i="4"/>
  <c r="G59687" i="4"/>
  <c r="G59686" i="4"/>
  <c r="G59685" i="4"/>
  <c r="G59684" i="4"/>
  <c r="G59683" i="4"/>
  <c r="G59682" i="4"/>
  <c r="G59681" i="4"/>
  <c r="G59680" i="4"/>
  <c r="G59679" i="4"/>
  <c r="G59678" i="4"/>
  <c r="G59677" i="4"/>
  <c r="G59676" i="4"/>
  <c r="G59675" i="4"/>
  <c r="G59674" i="4"/>
  <c r="G59673" i="4"/>
  <c r="G59672" i="4"/>
  <c r="G59671" i="4"/>
  <c r="G59670" i="4"/>
  <c r="G59669" i="4"/>
  <c r="G59668" i="4"/>
  <c r="G59667" i="4"/>
  <c r="G59666" i="4"/>
  <c r="G59665" i="4"/>
  <c r="G59664" i="4"/>
  <c r="G59663" i="4"/>
  <c r="G59662" i="4"/>
  <c r="G59661" i="4"/>
  <c r="G59660" i="4"/>
  <c r="G59659" i="4"/>
  <c r="G59658" i="4"/>
  <c r="G59657" i="4"/>
  <c r="G59656" i="4"/>
  <c r="G59655" i="4"/>
  <c r="G59654" i="4"/>
  <c r="G59653" i="4"/>
  <c r="G59652" i="4"/>
  <c r="G59651" i="4"/>
  <c r="G59650" i="4"/>
  <c r="G59649" i="4"/>
  <c r="G59648" i="4"/>
  <c r="G59647" i="4"/>
  <c r="G59646" i="4"/>
  <c r="G59645" i="4"/>
  <c r="G59644" i="4"/>
  <c r="G59643" i="4"/>
  <c r="G59642" i="4"/>
  <c r="G59641" i="4"/>
  <c r="G59640" i="4"/>
  <c r="G59639" i="4"/>
  <c r="G59638" i="4"/>
  <c r="G59637" i="4"/>
  <c r="G59636" i="4"/>
  <c r="G59635" i="4"/>
  <c r="G59634" i="4"/>
  <c r="G59633" i="4"/>
  <c r="G59632" i="4"/>
  <c r="G59631" i="4"/>
  <c r="G59630" i="4"/>
  <c r="G59629" i="4"/>
  <c r="G59628" i="4"/>
  <c r="G59627" i="4"/>
  <c r="G59626" i="4"/>
  <c r="G59625" i="4"/>
  <c r="G59624" i="4"/>
  <c r="G59623" i="4"/>
  <c r="G59622" i="4"/>
  <c r="G59621" i="4"/>
  <c r="G59620" i="4"/>
  <c r="G59619" i="4"/>
  <c r="G59618" i="4"/>
  <c r="G59617" i="4"/>
  <c r="G59616" i="4"/>
  <c r="G59615" i="4"/>
  <c r="G59614" i="4"/>
  <c r="G59613" i="4"/>
  <c r="G59612" i="4"/>
  <c r="G59611" i="4"/>
  <c r="G59610" i="4"/>
  <c r="G59609" i="4"/>
  <c r="G59608" i="4"/>
  <c r="G59607" i="4"/>
  <c r="G59606" i="4"/>
  <c r="G59605" i="4"/>
  <c r="G59604" i="4"/>
  <c r="G59603" i="4"/>
  <c r="G59602" i="4"/>
  <c r="G59601" i="4"/>
  <c r="G59600" i="4"/>
  <c r="G59599" i="4"/>
  <c r="G59598" i="4"/>
  <c r="G59597" i="4"/>
  <c r="G59596" i="4"/>
  <c r="G59595" i="4"/>
  <c r="G59594" i="4"/>
  <c r="G59593" i="4"/>
  <c r="G59592" i="4"/>
  <c r="G59591" i="4"/>
  <c r="G59590" i="4"/>
  <c r="G59589" i="4"/>
  <c r="G59588" i="4"/>
  <c r="G59587" i="4"/>
  <c r="G59586" i="4"/>
  <c r="G59585" i="4"/>
  <c r="G59584" i="4"/>
  <c r="G59583" i="4"/>
  <c r="G59582" i="4"/>
  <c r="G59581" i="4"/>
  <c r="G59580" i="4"/>
  <c r="G59579" i="4"/>
  <c r="G59578" i="4"/>
  <c r="G59577" i="4"/>
  <c r="G59576" i="4"/>
  <c r="G59575" i="4"/>
  <c r="G59574" i="4"/>
  <c r="G59573" i="4"/>
  <c r="G59572" i="4"/>
  <c r="G59571" i="4"/>
  <c r="G59570" i="4"/>
  <c r="G59569" i="4"/>
  <c r="G59568" i="4"/>
  <c r="G59567" i="4"/>
  <c r="G59566" i="4"/>
  <c r="G59565" i="4"/>
  <c r="G59564" i="4"/>
  <c r="G59563" i="4"/>
  <c r="G59562" i="4"/>
  <c r="G59561" i="4"/>
  <c r="G59560" i="4"/>
  <c r="G59559" i="4"/>
  <c r="G59558" i="4"/>
  <c r="G59557" i="4"/>
  <c r="G59556" i="4"/>
  <c r="G59555" i="4"/>
  <c r="G59554" i="4"/>
  <c r="G59553" i="4"/>
  <c r="G59552" i="4"/>
  <c r="G59551" i="4"/>
  <c r="G59550" i="4"/>
  <c r="G59549" i="4"/>
  <c r="G59548" i="4"/>
  <c r="G59547" i="4"/>
  <c r="G59546" i="4"/>
  <c r="G59545" i="4"/>
  <c r="G59544" i="4"/>
  <c r="G59543" i="4"/>
  <c r="G59542" i="4"/>
  <c r="G59541" i="4"/>
  <c r="G59540" i="4"/>
  <c r="G59539" i="4"/>
  <c r="G59538" i="4"/>
  <c r="G59537" i="4"/>
  <c r="G59536" i="4"/>
  <c r="G59535" i="4"/>
  <c r="G59534" i="4"/>
  <c r="G59533" i="4"/>
  <c r="G59532" i="4"/>
  <c r="G59531" i="4"/>
  <c r="G59530" i="4"/>
  <c r="G59529" i="4"/>
  <c r="G59528" i="4"/>
  <c r="G59527" i="4"/>
  <c r="G59526" i="4"/>
  <c r="G59525" i="4"/>
  <c r="G59524" i="4"/>
  <c r="G59523" i="4"/>
  <c r="G59522" i="4"/>
  <c r="G59521" i="4"/>
  <c r="G59520" i="4"/>
  <c r="G59519" i="4"/>
  <c r="G59518" i="4"/>
  <c r="G59517" i="4"/>
  <c r="G59516" i="4"/>
  <c r="G59515" i="4"/>
  <c r="G59514" i="4"/>
  <c r="G59513" i="4"/>
  <c r="G59512" i="4"/>
  <c r="G59511" i="4"/>
  <c r="G59510" i="4"/>
  <c r="G59509" i="4"/>
  <c r="G59508" i="4"/>
  <c r="G59507" i="4"/>
  <c r="G59506" i="4"/>
  <c r="G59505" i="4"/>
  <c r="G59504" i="4"/>
  <c r="G59503" i="4"/>
  <c r="G59502" i="4"/>
  <c r="G59501" i="4"/>
  <c r="G59500" i="4"/>
  <c r="G59499" i="4"/>
  <c r="G59498" i="4"/>
  <c r="G59497" i="4"/>
  <c r="G59496" i="4"/>
  <c r="G59495" i="4"/>
  <c r="G59494" i="4"/>
  <c r="G59493" i="4"/>
  <c r="G59492" i="4"/>
  <c r="G59491" i="4"/>
  <c r="G59490" i="4"/>
  <c r="G59489" i="4"/>
  <c r="G59488" i="4"/>
  <c r="G59487" i="4"/>
  <c r="G59486" i="4"/>
  <c r="G59485" i="4"/>
  <c r="G59484" i="4"/>
  <c r="G59483" i="4"/>
  <c r="G59482" i="4"/>
  <c r="G59481" i="4"/>
  <c r="G59480" i="4"/>
  <c r="G59479" i="4"/>
  <c r="G59478" i="4"/>
  <c r="G59477" i="4"/>
  <c r="G59476" i="4"/>
  <c r="G59475" i="4"/>
  <c r="G59474" i="4"/>
  <c r="G59473" i="4"/>
  <c r="G59472" i="4"/>
  <c r="G59471" i="4"/>
  <c r="G59470" i="4"/>
  <c r="G59469" i="4"/>
  <c r="G59468" i="4"/>
  <c r="G59467" i="4"/>
  <c r="G59466" i="4"/>
  <c r="G59465" i="4"/>
  <c r="G59464" i="4"/>
  <c r="G59463" i="4"/>
  <c r="G59462" i="4"/>
  <c r="G59461" i="4"/>
  <c r="G59460" i="4"/>
  <c r="G59459" i="4"/>
  <c r="G59458" i="4"/>
  <c r="G59457" i="4"/>
  <c r="G59456" i="4"/>
  <c r="G59455" i="4"/>
  <c r="G59454" i="4"/>
  <c r="G59453" i="4"/>
  <c r="G59452" i="4"/>
  <c r="G59451" i="4"/>
  <c r="G59450" i="4"/>
  <c r="G59449" i="4"/>
  <c r="G59448" i="4"/>
  <c r="G59447" i="4"/>
  <c r="G59446" i="4"/>
  <c r="G59445" i="4"/>
  <c r="G59444" i="4"/>
  <c r="G59443" i="4"/>
  <c r="G59442" i="4"/>
  <c r="G59441" i="4"/>
  <c r="G59440" i="4"/>
  <c r="G59439" i="4"/>
  <c r="G59438" i="4"/>
  <c r="G59437" i="4"/>
  <c r="G59436" i="4"/>
  <c r="G59435" i="4"/>
  <c r="G59434" i="4"/>
  <c r="G59433" i="4"/>
  <c r="G59432" i="4"/>
  <c r="G59431" i="4"/>
  <c r="G59430" i="4"/>
  <c r="G59429" i="4"/>
  <c r="G59428" i="4"/>
  <c r="G59427" i="4"/>
  <c r="G59426" i="4"/>
  <c r="G59425" i="4"/>
  <c r="G59424" i="4"/>
  <c r="G59423" i="4"/>
  <c r="G59422" i="4"/>
  <c r="G59421" i="4"/>
  <c r="G59420" i="4"/>
  <c r="G59419" i="4"/>
  <c r="G59418" i="4"/>
  <c r="G59417" i="4"/>
  <c r="G59416" i="4"/>
  <c r="G59415" i="4"/>
  <c r="G59414" i="4"/>
  <c r="G59413" i="4"/>
  <c r="G59412" i="4"/>
  <c r="G59411" i="4"/>
  <c r="G59410" i="4"/>
  <c r="G59409" i="4"/>
  <c r="G59408" i="4"/>
  <c r="G59407" i="4"/>
  <c r="G59406" i="4"/>
  <c r="G59405" i="4"/>
  <c r="G59404" i="4"/>
  <c r="G59403" i="4"/>
  <c r="G59402" i="4"/>
  <c r="G59401" i="4"/>
  <c r="G59400" i="4"/>
  <c r="G59399" i="4"/>
  <c r="G59398" i="4"/>
  <c r="G59397" i="4"/>
  <c r="G59396" i="4"/>
  <c r="G59395" i="4"/>
  <c r="G59394" i="4"/>
  <c r="G59393" i="4"/>
  <c r="G59392" i="4"/>
  <c r="G59391" i="4"/>
  <c r="G59390" i="4"/>
  <c r="G59389" i="4"/>
  <c r="G59388" i="4"/>
  <c r="G59387" i="4"/>
  <c r="G59386" i="4"/>
  <c r="G59385" i="4"/>
  <c r="G59384" i="4"/>
  <c r="G59383" i="4"/>
  <c r="G59382" i="4"/>
  <c r="G59381" i="4"/>
  <c r="G59380" i="4"/>
  <c r="G59379" i="4"/>
  <c r="G59378" i="4"/>
  <c r="G59377" i="4"/>
  <c r="G59376" i="4"/>
  <c r="G59375" i="4"/>
  <c r="G59374" i="4"/>
  <c r="G59373" i="4"/>
  <c r="G59372" i="4"/>
  <c r="G59371" i="4"/>
  <c r="G59370" i="4"/>
  <c r="G59369" i="4"/>
  <c r="G59368" i="4"/>
  <c r="G59367" i="4"/>
  <c r="G59366" i="4"/>
  <c r="G59365" i="4"/>
  <c r="G59364" i="4"/>
  <c r="G59363" i="4"/>
  <c r="G59362" i="4"/>
  <c r="G59361" i="4"/>
  <c r="G59360" i="4"/>
  <c r="G59359" i="4"/>
  <c r="G59358" i="4"/>
  <c r="G59357" i="4"/>
  <c r="G59356" i="4"/>
  <c r="G59355" i="4"/>
  <c r="G59354" i="4"/>
  <c r="G59353" i="4"/>
  <c r="G59352" i="4"/>
  <c r="G59351" i="4"/>
  <c r="G59350" i="4"/>
  <c r="G59349" i="4"/>
  <c r="G59348" i="4"/>
  <c r="G59347" i="4"/>
  <c r="G59346" i="4"/>
  <c r="G59345" i="4"/>
  <c r="G59344" i="4"/>
  <c r="G59343" i="4"/>
  <c r="G59342" i="4"/>
  <c r="G59341" i="4"/>
  <c r="G59340" i="4"/>
  <c r="G59339" i="4"/>
  <c r="G59338" i="4"/>
  <c r="G59337" i="4"/>
  <c r="G59336" i="4"/>
  <c r="G59335" i="4"/>
  <c r="G59334" i="4"/>
  <c r="G59333" i="4"/>
  <c r="G59332" i="4"/>
  <c r="G59331" i="4"/>
  <c r="G59330" i="4"/>
  <c r="G59329" i="4"/>
  <c r="G59328" i="4"/>
  <c r="G59327" i="4"/>
  <c r="G59326" i="4"/>
  <c r="G59325" i="4"/>
  <c r="G59324" i="4"/>
  <c r="G59323" i="4"/>
  <c r="G59322" i="4"/>
  <c r="G59321" i="4"/>
  <c r="G59320" i="4"/>
  <c r="G59319" i="4"/>
  <c r="G59318" i="4"/>
  <c r="G59317" i="4"/>
  <c r="G59316" i="4"/>
  <c r="G59315" i="4"/>
  <c r="G59314" i="4"/>
  <c r="G59313" i="4"/>
  <c r="G59312" i="4"/>
  <c r="G59311" i="4"/>
  <c r="G59310" i="4"/>
  <c r="G59309" i="4"/>
  <c r="G59308" i="4"/>
  <c r="G59307" i="4"/>
  <c r="G59306" i="4"/>
  <c r="G59305" i="4"/>
  <c r="G59304" i="4"/>
  <c r="G59303" i="4"/>
  <c r="G59302" i="4"/>
  <c r="G59301" i="4"/>
  <c r="G59300" i="4"/>
  <c r="G59299" i="4"/>
  <c r="G59298" i="4"/>
  <c r="G59297" i="4"/>
  <c r="G59296" i="4"/>
  <c r="G59295" i="4"/>
  <c r="G59294" i="4"/>
  <c r="G59293" i="4"/>
  <c r="G59292" i="4"/>
  <c r="G59291" i="4"/>
  <c r="G59290" i="4"/>
  <c r="G59289" i="4"/>
  <c r="G59288" i="4"/>
  <c r="G59287" i="4"/>
  <c r="G59286" i="4"/>
  <c r="G59285" i="4"/>
  <c r="G59284" i="4"/>
  <c r="G59283" i="4"/>
  <c r="G59282" i="4"/>
  <c r="G59281" i="4"/>
  <c r="G59280" i="4"/>
  <c r="G59279" i="4"/>
  <c r="G59278" i="4"/>
  <c r="G59277" i="4"/>
  <c r="G59276" i="4"/>
  <c r="G59275" i="4"/>
  <c r="G59274" i="4"/>
  <c r="G59273" i="4"/>
  <c r="G59272" i="4"/>
  <c r="G59271" i="4"/>
  <c r="G59270" i="4"/>
  <c r="G59269" i="4"/>
  <c r="G59268" i="4"/>
  <c r="G59267" i="4"/>
  <c r="G59266" i="4"/>
  <c r="G59265" i="4"/>
  <c r="G59264" i="4"/>
  <c r="G59263" i="4"/>
  <c r="G59262" i="4"/>
  <c r="G59261" i="4"/>
  <c r="G59260" i="4"/>
  <c r="G59259" i="4"/>
  <c r="G59258" i="4"/>
  <c r="G59257" i="4"/>
  <c r="G59256" i="4"/>
  <c r="G59255" i="4"/>
  <c r="G59254" i="4"/>
  <c r="G59253" i="4"/>
  <c r="G59252" i="4"/>
  <c r="G59251" i="4"/>
  <c r="G59250" i="4"/>
  <c r="G59249" i="4"/>
  <c r="G59248" i="4"/>
  <c r="G59247" i="4"/>
  <c r="G59246" i="4"/>
  <c r="G59245" i="4"/>
  <c r="G59244" i="4"/>
  <c r="G59243" i="4"/>
  <c r="G59242" i="4"/>
  <c r="G59241" i="4"/>
  <c r="G59240" i="4"/>
  <c r="G59239" i="4"/>
  <c r="G59238" i="4"/>
  <c r="G59237" i="4"/>
  <c r="G59236" i="4"/>
  <c r="G59235" i="4"/>
  <c r="G59234" i="4"/>
  <c r="G59233" i="4"/>
  <c r="G59232" i="4"/>
  <c r="G59231" i="4"/>
  <c r="G59230" i="4"/>
  <c r="G59229" i="4"/>
  <c r="G59228" i="4"/>
  <c r="G59227" i="4"/>
  <c r="G59226" i="4"/>
  <c r="G59225" i="4"/>
  <c r="G59224" i="4"/>
  <c r="G59223" i="4"/>
  <c r="G59222" i="4"/>
  <c r="G59221" i="4"/>
  <c r="G59220" i="4"/>
  <c r="G59219" i="4"/>
  <c r="G59218" i="4"/>
  <c r="G59217" i="4"/>
  <c r="G59216" i="4"/>
  <c r="G59215" i="4"/>
  <c r="G59214" i="4"/>
  <c r="G59213" i="4"/>
  <c r="G59212" i="4"/>
  <c r="G59211" i="4"/>
  <c r="G59210" i="4"/>
  <c r="G59209" i="4"/>
  <c r="G59208" i="4"/>
  <c r="G59207" i="4"/>
  <c r="G59206" i="4"/>
  <c r="G59205" i="4"/>
  <c r="G59204" i="4"/>
  <c r="G59203" i="4"/>
  <c r="G59202" i="4"/>
  <c r="G59201" i="4"/>
  <c r="G59200" i="4"/>
  <c r="G59199" i="4"/>
  <c r="G59198" i="4"/>
  <c r="G59197" i="4"/>
  <c r="G59196" i="4"/>
  <c r="G59195" i="4"/>
  <c r="G59194" i="4"/>
  <c r="G59193" i="4"/>
  <c r="G59192" i="4"/>
  <c r="G59191" i="4"/>
  <c r="G59190" i="4"/>
  <c r="G59189" i="4"/>
  <c r="G59188" i="4"/>
  <c r="G59187" i="4"/>
  <c r="G59186" i="4"/>
  <c r="G59185" i="4"/>
  <c r="G59184" i="4"/>
  <c r="G59183" i="4"/>
  <c r="G59182" i="4"/>
  <c r="G59181" i="4"/>
  <c r="G59180" i="4"/>
  <c r="G59179" i="4"/>
  <c r="G59178" i="4"/>
  <c r="G59177" i="4"/>
  <c r="G59176" i="4"/>
  <c r="G59175" i="4"/>
  <c r="G59174" i="4"/>
  <c r="G59173" i="4"/>
  <c r="G59172" i="4"/>
  <c r="G59171" i="4"/>
  <c r="G59170" i="4"/>
  <c r="G59169" i="4"/>
  <c r="G59168" i="4"/>
  <c r="G59167" i="4"/>
  <c r="G59166" i="4"/>
  <c r="G59165" i="4"/>
  <c r="G59164" i="4"/>
  <c r="G59163" i="4"/>
  <c r="G59162" i="4"/>
  <c r="G59161" i="4"/>
  <c r="G59160" i="4"/>
  <c r="G59159" i="4"/>
  <c r="G59158" i="4"/>
  <c r="G59157" i="4"/>
  <c r="G59156" i="4"/>
  <c r="G59155" i="4"/>
  <c r="G59154" i="4"/>
  <c r="G59153" i="4"/>
  <c r="G59152" i="4"/>
  <c r="G59151" i="4"/>
  <c r="G59150" i="4"/>
  <c r="G59149" i="4"/>
  <c r="G59148" i="4"/>
  <c r="G59147" i="4"/>
  <c r="G59146" i="4"/>
  <c r="G59145" i="4"/>
  <c r="G59144" i="4"/>
  <c r="G59143" i="4"/>
  <c r="G59142" i="4"/>
  <c r="G59141" i="4"/>
  <c r="G59140" i="4"/>
  <c r="G59139" i="4"/>
  <c r="G59138" i="4"/>
  <c r="G59137" i="4"/>
  <c r="G59136" i="4"/>
  <c r="G59135" i="4"/>
  <c r="G59134" i="4"/>
  <c r="G59133" i="4"/>
  <c r="G59132" i="4"/>
  <c r="G59131" i="4"/>
  <c r="G59130" i="4"/>
  <c r="G59129" i="4"/>
  <c r="G59128" i="4"/>
  <c r="G59127" i="4"/>
  <c r="G59126" i="4"/>
  <c r="G59125" i="4"/>
  <c r="G59124" i="4"/>
  <c r="G59123" i="4"/>
  <c r="G59122" i="4"/>
  <c r="G59121" i="4"/>
  <c r="G59120" i="4"/>
  <c r="G59119" i="4"/>
  <c r="G59118" i="4"/>
  <c r="G59117" i="4"/>
  <c r="G59116" i="4"/>
  <c r="G59115" i="4"/>
  <c r="G59114" i="4"/>
  <c r="G59113" i="4"/>
  <c r="G59112" i="4"/>
  <c r="G59111" i="4"/>
  <c r="G59110" i="4"/>
  <c r="G59109" i="4"/>
  <c r="G59108" i="4"/>
  <c r="G59107" i="4"/>
  <c r="G59106" i="4"/>
  <c r="G59105" i="4"/>
  <c r="G59104" i="4"/>
  <c r="G59103" i="4"/>
  <c r="G59102" i="4"/>
  <c r="G59101" i="4"/>
  <c r="G59100" i="4"/>
  <c r="G59099" i="4"/>
  <c r="G59098" i="4"/>
  <c r="G59097" i="4"/>
  <c r="G59096" i="4"/>
  <c r="G59095" i="4"/>
  <c r="G59094" i="4"/>
  <c r="G59093" i="4"/>
  <c r="G59092" i="4"/>
  <c r="G59091" i="4"/>
  <c r="G59090" i="4"/>
  <c r="G59089" i="4"/>
  <c r="G59088" i="4"/>
  <c r="G59087" i="4"/>
  <c r="G59086" i="4"/>
  <c r="G59085" i="4"/>
  <c r="G59084" i="4"/>
  <c r="G59083" i="4"/>
  <c r="G59082" i="4"/>
  <c r="G59081" i="4"/>
  <c r="G59080" i="4"/>
  <c r="G59079" i="4"/>
  <c r="G59078" i="4"/>
  <c r="G59077" i="4"/>
  <c r="G59076" i="4"/>
  <c r="G59075" i="4"/>
  <c r="G59074" i="4"/>
  <c r="G59073" i="4"/>
  <c r="G59072" i="4"/>
  <c r="G59071" i="4"/>
  <c r="G59070" i="4"/>
  <c r="G59069" i="4"/>
  <c r="G59068" i="4"/>
  <c r="G59067" i="4"/>
  <c r="G59066" i="4"/>
  <c r="G59065" i="4"/>
  <c r="G59064" i="4"/>
  <c r="G59063" i="4"/>
  <c r="G59062" i="4"/>
  <c r="G59061" i="4"/>
  <c r="G59060" i="4"/>
  <c r="G59059" i="4"/>
  <c r="G59058" i="4"/>
  <c r="G59057" i="4"/>
  <c r="G59056" i="4"/>
  <c r="G59055" i="4"/>
  <c r="G59054" i="4"/>
  <c r="G59053" i="4"/>
  <c r="G59052" i="4"/>
  <c r="G59051" i="4"/>
  <c r="G59050" i="4"/>
  <c r="G59049" i="4"/>
  <c r="G59048" i="4"/>
  <c r="G59047" i="4"/>
  <c r="G59046" i="4"/>
  <c r="G59045" i="4"/>
  <c r="G59044" i="4"/>
  <c r="G59043" i="4"/>
  <c r="G59042" i="4"/>
  <c r="G59041" i="4"/>
  <c r="G59040" i="4"/>
  <c r="G59039" i="4"/>
  <c r="G59038" i="4"/>
  <c r="G59037" i="4"/>
  <c r="G59036" i="4"/>
  <c r="G59035" i="4"/>
  <c r="G59034" i="4"/>
  <c r="G59033" i="4"/>
  <c r="G59032" i="4"/>
  <c r="G59031" i="4"/>
  <c r="G59030" i="4"/>
  <c r="G59029" i="4"/>
  <c r="G59028" i="4"/>
  <c r="G59027" i="4"/>
  <c r="G59026" i="4"/>
  <c r="G59025" i="4"/>
  <c r="G59024" i="4"/>
  <c r="G59023" i="4"/>
  <c r="G59022" i="4"/>
  <c r="G59021" i="4"/>
  <c r="G59020" i="4"/>
  <c r="G59019" i="4"/>
  <c r="G59018" i="4"/>
  <c r="G59017" i="4"/>
  <c r="G59016" i="4"/>
  <c r="G59015" i="4"/>
  <c r="G59014" i="4"/>
  <c r="G59013" i="4"/>
  <c r="G59012" i="4"/>
  <c r="G59011" i="4"/>
  <c r="G59010" i="4"/>
  <c r="G59009" i="4"/>
  <c r="G59008" i="4"/>
  <c r="G59007" i="4"/>
  <c r="G59006" i="4"/>
  <c r="G59005" i="4"/>
  <c r="G59004" i="4"/>
  <c r="G59003" i="4"/>
  <c r="G59002" i="4"/>
  <c r="G59001" i="4"/>
  <c r="G59000" i="4"/>
  <c r="G58999" i="4"/>
  <c r="G58998" i="4"/>
  <c r="G58997" i="4"/>
  <c r="G58996" i="4"/>
  <c r="G58995" i="4"/>
  <c r="G58994" i="4"/>
  <c r="G58993" i="4"/>
  <c r="G58992" i="4"/>
  <c r="G58991" i="4"/>
  <c r="G58990" i="4"/>
  <c r="G58989" i="4"/>
  <c r="G58988" i="4"/>
  <c r="G58987" i="4"/>
  <c r="G58986" i="4"/>
  <c r="G58985" i="4"/>
  <c r="G58984" i="4"/>
  <c r="G58983" i="4"/>
  <c r="G58982" i="4"/>
  <c r="G58981" i="4"/>
  <c r="G58980" i="4"/>
  <c r="G58979" i="4"/>
  <c r="G58978" i="4"/>
  <c r="G58977" i="4"/>
  <c r="G58976" i="4"/>
  <c r="G58975" i="4"/>
  <c r="G58974" i="4"/>
  <c r="G58973" i="4"/>
  <c r="G58972" i="4"/>
  <c r="G58971" i="4"/>
  <c r="G58970" i="4"/>
  <c r="G58969" i="4"/>
  <c r="G58968" i="4"/>
  <c r="G58967" i="4"/>
  <c r="G58966" i="4"/>
  <c r="G58965" i="4"/>
  <c r="G58964" i="4"/>
  <c r="G58963" i="4"/>
  <c r="G58962" i="4"/>
  <c r="G58961" i="4"/>
  <c r="G58960" i="4"/>
  <c r="G58959" i="4"/>
  <c r="G58958" i="4"/>
  <c r="G58957" i="4"/>
  <c r="G58956" i="4"/>
  <c r="G58955" i="4"/>
  <c r="G58954" i="4"/>
  <c r="G58953" i="4"/>
  <c r="G58952" i="4"/>
  <c r="G58951" i="4"/>
  <c r="G58950" i="4"/>
  <c r="G58949" i="4"/>
  <c r="G58948" i="4"/>
  <c r="G58947" i="4"/>
  <c r="G58946" i="4"/>
  <c r="G58945" i="4"/>
  <c r="G58944" i="4"/>
  <c r="G58943" i="4"/>
  <c r="G58942" i="4"/>
  <c r="G58941" i="4"/>
  <c r="G58940" i="4"/>
  <c r="G58939" i="4"/>
  <c r="G58938" i="4"/>
  <c r="G58937" i="4"/>
  <c r="G58936" i="4"/>
  <c r="G58935" i="4"/>
  <c r="G58934" i="4"/>
  <c r="G58933" i="4"/>
  <c r="G58932" i="4"/>
  <c r="G58931" i="4"/>
  <c r="G58930" i="4"/>
  <c r="G58929" i="4"/>
  <c r="G58928" i="4"/>
  <c r="G58927" i="4"/>
  <c r="G58926" i="4"/>
  <c r="G58925" i="4"/>
  <c r="G58924" i="4"/>
  <c r="G58923" i="4"/>
  <c r="G58922" i="4"/>
  <c r="G58921" i="4"/>
  <c r="G58920" i="4"/>
  <c r="G58919" i="4"/>
  <c r="G58918" i="4"/>
  <c r="G58917" i="4"/>
  <c r="G58916" i="4"/>
  <c r="G58915" i="4"/>
  <c r="G58914" i="4"/>
  <c r="G58913" i="4"/>
  <c r="G58912" i="4"/>
  <c r="G58911" i="4"/>
  <c r="G58910" i="4"/>
  <c r="G58909" i="4"/>
  <c r="G58908" i="4"/>
  <c r="G58907" i="4"/>
  <c r="G58906" i="4"/>
  <c r="G58905" i="4"/>
  <c r="G58904" i="4"/>
  <c r="G58903" i="4"/>
  <c r="G58902" i="4"/>
  <c r="G58901" i="4"/>
  <c r="G58900" i="4"/>
  <c r="G58899" i="4"/>
  <c r="G58898" i="4"/>
  <c r="G58897" i="4"/>
  <c r="G58896" i="4"/>
  <c r="G58895" i="4"/>
  <c r="G58894" i="4"/>
  <c r="G58893" i="4"/>
  <c r="G58892" i="4"/>
  <c r="G58891" i="4"/>
  <c r="G58890" i="4"/>
  <c r="G58889" i="4"/>
  <c r="G58888" i="4"/>
  <c r="G58887" i="4"/>
  <c r="G58886" i="4"/>
  <c r="G58885" i="4"/>
  <c r="G58884" i="4"/>
  <c r="G58883" i="4"/>
  <c r="G58882" i="4"/>
  <c r="G58881" i="4"/>
  <c r="G58880" i="4"/>
  <c r="G58879" i="4"/>
  <c r="G58878" i="4"/>
  <c r="G58877" i="4"/>
  <c r="G58876" i="4"/>
  <c r="G58875" i="4"/>
  <c r="G58874" i="4"/>
  <c r="G58873" i="4"/>
  <c r="G58872" i="4"/>
  <c r="G58871" i="4"/>
  <c r="G58870" i="4"/>
  <c r="G58869" i="4"/>
  <c r="G58868" i="4"/>
  <c r="G58867" i="4"/>
  <c r="G58866" i="4"/>
  <c r="G58865" i="4"/>
  <c r="G58864" i="4"/>
  <c r="G58863" i="4"/>
  <c r="G58862" i="4"/>
  <c r="G58861" i="4"/>
  <c r="G58860" i="4"/>
  <c r="G58859" i="4"/>
  <c r="G58858" i="4"/>
  <c r="G58857" i="4"/>
  <c r="G58856" i="4"/>
  <c r="G58855" i="4"/>
  <c r="G58854" i="4"/>
  <c r="G58853" i="4"/>
  <c r="G58852" i="4"/>
  <c r="G58851" i="4"/>
  <c r="G58850" i="4"/>
  <c r="G58849" i="4"/>
  <c r="G58848" i="4"/>
  <c r="G58847" i="4"/>
  <c r="G58846" i="4"/>
  <c r="G58845" i="4"/>
  <c r="G58844" i="4"/>
  <c r="G58843" i="4"/>
  <c r="G58842" i="4"/>
  <c r="G58841" i="4"/>
  <c r="G58840" i="4"/>
  <c r="G58839" i="4"/>
  <c r="G58838" i="4"/>
  <c r="G58837" i="4"/>
  <c r="G58836" i="4"/>
  <c r="G58835" i="4"/>
  <c r="G58834" i="4"/>
  <c r="G58833" i="4"/>
  <c r="G58832" i="4"/>
  <c r="G58831" i="4"/>
  <c r="G58830" i="4"/>
  <c r="G58829" i="4"/>
  <c r="G58828" i="4"/>
  <c r="G58827" i="4"/>
  <c r="G58826" i="4"/>
  <c r="G58825" i="4"/>
  <c r="G58824" i="4"/>
  <c r="G58823" i="4"/>
  <c r="G58822" i="4"/>
  <c r="G58821" i="4"/>
  <c r="G58820" i="4"/>
  <c r="G58819" i="4"/>
  <c r="G58818" i="4"/>
  <c r="G58817" i="4"/>
  <c r="G58816" i="4"/>
  <c r="G58815" i="4"/>
  <c r="G58814" i="4"/>
  <c r="G58813" i="4"/>
  <c r="G58812" i="4"/>
  <c r="G58811" i="4"/>
  <c r="G58810" i="4"/>
  <c r="G58809" i="4"/>
  <c r="G58808" i="4"/>
  <c r="G58807" i="4"/>
  <c r="G58806" i="4"/>
  <c r="G58805" i="4"/>
  <c r="G58804" i="4"/>
  <c r="G58803" i="4"/>
  <c r="G58802" i="4"/>
  <c r="G58801" i="4"/>
  <c r="G58800" i="4"/>
  <c r="G58799" i="4"/>
  <c r="G58798" i="4"/>
  <c r="G58797" i="4"/>
  <c r="G58796" i="4"/>
  <c r="G58795" i="4"/>
  <c r="G58794" i="4"/>
  <c r="G58793" i="4"/>
  <c r="G58792" i="4"/>
  <c r="G58791" i="4"/>
  <c r="G58790" i="4"/>
  <c r="G58789" i="4"/>
  <c r="G58788" i="4"/>
  <c r="G58787" i="4"/>
  <c r="G58786" i="4"/>
  <c r="G58785" i="4"/>
  <c r="G58784" i="4"/>
  <c r="G58783" i="4"/>
  <c r="G58782" i="4"/>
  <c r="G58781" i="4"/>
  <c r="G58780" i="4"/>
  <c r="G58779" i="4"/>
  <c r="G58778" i="4"/>
  <c r="G58777" i="4"/>
  <c r="G58776" i="4"/>
  <c r="G58775" i="4"/>
  <c r="G58774" i="4"/>
  <c r="G58773" i="4"/>
  <c r="G58772" i="4"/>
  <c r="G58771" i="4"/>
  <c r="G58770" i="4"/>
  <c r="G58769" i="4"/>
  <c r="G58768" i="4"/>
  <c r="G58767" i="4"/>
  <c r="G58766" i="4"/>
  <c r="G58765" i="4"/>
  <c r="G58764" i="4"/>
  <c r="G58763" i="4"/>
  <c r="G58762" i="4"/>
  <c r="G58761" i="4"/>
  <c r="G58760" i="4"/>
  <c r="G58759" i="4"/>
  <c r="G58758" i="4"/>
  <c r="G58757" i="4"/>
  <c r="G58756" i="4"/>
  <c r="G58755" i="4"/>
  <c r="G58754" i="4"/>
  <c r="G58753" i="4"/>
  <c r="G58752" i="4"/>
  <c r="G58751" i="4"/>
  <c r="G58750" i="4"/>
  <c r="G58749" i="4"/>
  <c r="G58748" i="4"/>
  <c r="G58747" i="4"/>
  <c r="G58746" i="4"/>
  <c r="G58745" i="4"/>
  <c r="G58744" i="4"/>
  <c r="G58743" i="4"/>
  <c r="G58742" i="4"/>
  <c r="G58741" i="4"/>
  <c r="G58740" i="4"/>
  <c r="G58739" i="4"/>
  <c r="G58738" i="4"/>
  <c r="G58737" i="4"/>
  <c r="G58736" i="4"/>
  <c r="G58735" i="4"/>
  <c r="G58734" i="4"/>
  <c r="G58733" i="4"/>
  <c r="G58732" i="4"/>
  <c r="G58731" i="4"/>
  <c r="G58730" i="4"/>
  <c r="G58729" i="4"/>
  <c r="G58728" i="4"/>
  <c r="G58727" i="4"/>
  <c r="G58726" i="4"/>
  <c r="G58725" i="4"/>
  <c r="G58724" i="4"/>
  <c r="G58723" i="4"/>
  <c r="G58722" i="4"/>
  <c r="G58721" i="4"/>
  <c r="G58720" i="4"/>
  <c r="G58719" i="4"/>
  <c r="G58718" i="4"/>
  <c r="G58717" i="4"/>
  <c r="G58716" i="4"/>
  <c r="G58715" i="4"/>
  <c r="G58714" i="4"/>
  <c r="G58713" i="4"/>
  <c r="G58712" i="4"/>
  <c r="G58711" i="4"/>
  <c r="G58710" i="4"/>
  <c r="G58709" i="4"/>
  <c r="G58708" i="4"/>
  <c r="G58707" i="4"/>
  <c r="G58706" i="4"/>
  <c r="G58705" i="4"/>
  <c r="G58704" i="4"/>
  <c r="G58703" i="4"/>
  <c r="G58702" i="4"/>
  <c r="G58701" i="4"/>
  <c r="G58700" i="4"/>
  <c r="G58699" i="4"/>
  <c r="G58698" i="4"/>
  <c r="G58697" i="4"/>
  <c r="G58696" i="4"/>
  <c r="G58695" i="4"/>
  <c r="G58694" i="4"/>
  <c r="G58693" i="4"/>
  <c r="G58692" i="4"/>
  <c r="G58691" i="4"/>
  <c r="G58690" i="4"/>
  <c r="G58689" i="4"/>
  <c r="G58688" i="4"/>
  <c r="G58687" i="4"/>
  <c r="G58686" i="4"/>
  <c r="G58685" i="4"/>
  <c r="G58684" i="4"/>
  <c r="G58683" i="4"/>
  <c r="G58682" i="4"/>
  <c r="G58681" i="4"/>
  <c r="G58680" i="4"/>
  <c r="G58679" i="4"/>
  <c r="G58678" i="4"/>
  <c r="G58677" i="4"/>
  <c r="G58676" i="4"/>
  <c r="G58675" i="4"/>
  <c r="G58674" i="4"/>
  <c r="G58673" i="4"/>
  <c r="G58672" i="4"/>
  <c r="G58671" i="4"/>
  <c r="G58670" i="4"/>
  <c r="G58669" i="4"/>
  <c r="G58668" i="4"/>
  <c r="G58667" i="4"/>
  <c r="G58666" i="4"/>
  <c r="G58665" i="4"/>
  <c r="G58664" i="4"/>
  <c r="G58663" i="4"/>
  <c r="G58662" i="4"/>
  <c r="G58661" i="4"/>
  <c r="G58660" i="4"/>
  <c r="G58659" i="4"/>
  <c r="G58658" i="4"/>
  <c r="G58657" i="4"/>
  <c r="G58656" i="4"/>
  <c r="G58655" i="4"/>
  <c r="G58654" i="4"/>
  <c r="G58653" i="4"/>
  <c r="G58652" i="4"/>
  <c r="G58651" i="4"/>
  <c r="G58650" i="4"/>
  <c r="G58649" i="4"/>
  <c r="G58648" i="4"/>
  <c r="G58647" i="4"/>
  <c r="G58646" i="4"/>
  <c r="G58645" i="4"/>
  <c r="G58644" i="4"/>
  <c r="G58643" i="4"/>
  <c r="G58642" i="4"/>
  <c r="G58641" i="4"/>
  <c r="G58640" i="4"/>
  <c r="G58639" i="4"/>
  <c r="G58638" i="4"/>
  <c r="G58637" i="4"/>
  <c r="G58636" i="4"/>
  <c r="G58635" i="4"/>
  <c r="G58634" i="4"/>
  <c r="G58633" i="4"/>
  <c r="G58632" i="4"/>
  <c r="G58631" i="4"/>
  <c r="G58630" i="4"/>
  <c r="G58629" i="4"/>
  <c r="G58628" i="4"/>
  <c r="G58627" i="4"/>
  <c r="G58626" i="4"/>
  <c r="G58625" i="4"/>
  <c r="G58624" i="4"/>
  <c r="G58623" i="4"/>
  <c r="G58622" i="4"/>
  <c r="G58621" i="4"/>
  <c r="G58620" i="4"/>
  <c r="G58619" i="4"/>
  <c r="G58618" i="4"/>
  <c r="G58617" i="4"/>
  <c r="G58616" i="4"/>
  <c r="G58615" i="4"/>
  <c r="G58614" i="4"/>
  <c r="G58613" i="4"/>
  <c r="G58612" i="4"/>
  <c r="G58611" i="4"/>
  <c r="G58610" i="4"/>
  <c r="G58609" i="4"/>
  <c r="G58608" i="4"/>
  <c r="G58607" i="4"/>
  <c r="G58606" i="4"/>
  <c r="G58605" i="4"/>
  <c r="G58604" i="4"/>
  <c r="G58603" i="4"/>
  <c r="G58602" i="4"/>
  <c r="G58601" i="4"/>
  <c r="G58600" i="4"/>
  <c r="G58599" i="4"/>
  <c r="G58598" i="4"/>
  <c r="G58597" i="4"/>
  <c r="G58596" i="4"/>
  <c r="G58595" i="4"/>
  <c r="G58594" i="4"/>
  <c r="G58593" i="4"/>
  <c r="G58592" i="4"/>
  <c r="G58591" i="4"/>
  <c r="G58590" i="4"/>
  <c r="G58589" i="4"/>
  <c r="G58588" i="4"/>
  <c r="G58587" i="4"/>
  <c r="G58586" i="4"/>
  <c r="G58585" i="4"/>
  <c r="G58584" i="4"/>
  <c r="G58583" i="4"/>
  <c r="G58582" i="4"/>
  <c r="G58581" i="4"/>
  <c r="G58580" i="4"/>
  <c r="G58579" i="4"/>
  <c r="G58578" i="4"/>
  <c r="G58577" i="4"/>
  <c r="G58576" i="4"/>
  <c r="G58575" i="4"/>
  <c r="G58574" i="4"/>
  <c r="G58573" i="4"/>
  <c r="G58572" i="4"/>
  <c r="G58571" i="4"/>
  <c r="G58570" i="4"/>
  <c r="G58569" i="4"/>
  <c r="G58568" i="4"/>
  <c r="G58567" i="4"/>
  <c r="G58566" i="4"/>
  <c r="G58565" i="4"/>
  <c r="G58564" i="4"/>
  <c r="G58563" i="4"/>
  <c r="G58562" i="4"/>
  <c r="G58561" i="4"/>
  <c r="G58560" i="4"/>
  <c r="G58559" i="4"/>
  <c r="G58558" i="4"/>
  <c r="G58557" i="4"/>
  <c r="G58556" i="4"/>
  <c r="G58555" i="4"/>
  <c r="G58554" i="4"/>
  <c r="G58553" i="4"/>
  <c r="G58552" i="4"/>
  <c r="G58551" i="4"/>
  <c r="G58550" i="4"/>
  <c r="G58549" i="4"/>
  <c r="G58548" i="4"/>
  <c r="G58547" i="4"/>
  <c r="G58546" i="4"/>
  <c r="G58545" i="4"/>
  <c r="G58544" i="4"/>
  <c r="G58543" i="4"/>
  <c r="G58542" i="4"/>
  <c r="G58541" i="4"/>
  <c r="G58540" i="4"/>
  <c r="G58539" i="4"/>
  <c r="G58538" i="4"/>
  <c r="G58537" i="4"/>
  <c r="G58536" i="4"/>
  <c r="G58535" i="4"/>
  <c r="G58534" i="4"/>
  <c r="G58533" i="4"/>
  <c r="G58532" i="4"/>
  <c r="G58531" i="4"/>
  <c r="G58530" i="4"/>
  <c r="G58529" i="4"/>
  <c r="G58528" i="4"/>
  <c r="G58527" i="4"/>
  <c r="G58526" i="4"/>
  <c r="G58525" i="4"/>
  <c r="G58524" i="4"/>
  <c r="G58523" i="4"/>
  <c r="G58522" i="4"/>
  <c r="G58521" i="4"/>
  <c r="G58520" i="4"/>
  <c r="G58519" i="4"/>
  <c r="G58518" i="4"/>
  <c r="G58517" i="4"/>
  <c r="G58516" i="4"/>
  <c r="G58515" i="4"/>
  <c r="G58514" i="4"/>
  <c r="G58513" i="4"/>
  <c r="G58512" i="4"/>
  <c r="G58511" i="4"/>
  <c r="G58510" i="4"/>
  <c r="G58509" i="4"/>
  <c r="G58508" i="4"/>
  <c r="G58507" i="4"/>
  <c r="G58506" i="4"/>
  <c r="G58505" i="4"/>
  <c r="G58504" i="4"/>
  <c r="G58503" i="4"/>
  <c r="G58502" i="4"/>
  <c r="G58501" i="4"/>
  <c r="G58500" i="4"/>
  <c r="G58499" i="4"/>
  <c r="G58498" i="4"/>
  <c r="G58497" i="4"/>
  <c r="G58496" i="4"/>
  <c r="G58495" i="4"/>
  <c r="G58494" i="4"/>
  <c r="G58493" i="4"/>
  <c r="G58492" i="4"/>
  <c r="G58491" i="4"/>
  <c r="G58490" i="4"/>
  <c r="G58489" i="4"/>
  <c r="G58488" i="4"/>
  <c r="G58487" i="4"/>
  <c r="G58486" i="4"/>
  <c r="G58485" i="4"/>
  <c r="G58484" i="4"/>
  <c r="G58483" i="4"/>
  <c r="G58482" i="4"/>
  <c r="G58481" i="4"/>
  <c r="G58480" i="4"/>
  <c r="G58479" i="4"/>
  <c r="G58478" i="4"/>
  <c r="G58477" i="4"/>
  <c r="G58476" i="4"/>
  <c r="G58475" i="4"/>
  <c r="G58474" i="4"/>
  <c r="G58473" i="4"/>
  <c r="G58472" i="4"/>
  <c r="G58471" i="4"/>
  <c r="G58470" i="4"/>
  <c r="G58469" i="4"/>
  <c r="G58468" i="4"/>
  <c r="G58467" i="4"/>
  <c r="G58466" i="4"/>
  <c r="G58465" i="4"/>
  <c r="G58464" i="4"/>
  <c r="G58463" i="4"/>
  <c r="G58462" i="4"/>
  <c r="G58461" i="4"/>
  <c r="G58460" i="4"/>
  <c r="G58459" i="4"/>
  <c r="G58458" i="4"/>
  <c r="G58457" i="4"/>
  <c r="G58456" i="4"/>
  <c r="G58455" i="4"/>
  <c r="G58454" i="4"/>
  <c r="G58453" i="4"/>
  <c r="G58452" i="4"/>
  <c r="G58451" i="4"/>
  <c r="G58450" i="4"/>
  <c r="G58449" i="4"/>
  <c r="G58448" i="4"/>
  <c r="G58447" i="4"/>
  <c r="G58446" i="4"/>
  <c r="G58445" i="4"/>
  <c r="G58444" i="4"/>
  <c r="G58443" i="4"/>
  <c r="G58442" i="4"/>
  <c r="G58441" i="4"/>
  <c r="G58440" i="4"/>
  <c r="G58439" i="4"/>
  <c r="G58438" i="4"/>
  <c r="G58437" i="4"/>
  <c r="G58436" i="4"/>
  <c r="G58435" i="4"/>
  <c r="G58434" i="4"/>
  <c r="G58433" i="4"/>
  <c r="G58432" i="4"/>
  <c r="G58431" i="4"/>
  <c r="G58430" i="4"/>
  <c r="G58429" i="4"/>
  <c r="G58428" i="4"/>
  <c r="G58427" i="4"/>
  <c r="G58426" i="4"/>
  <c r="G58425" i="4"/>
  <c r="G58424" i="4"/>
  <c r="G58423" i="4"/>
  <c r="G58422" i="4"/>
  <c r="G58421" i="4"/>
  <c r="G58420" i="4"/>
  <c r="G58419" i="4"/>
  <c r="G58418" i="4"/>
  <c r="G58417" i="4"/>
  <c r="G58416" i="4"/>
  <c r="G58415" i="4"/>
  <c r="G58414" i="4"/>
  <c r="G58413" i="4"/>
  <c r="G58412" i="4"/>
  <c r="G58411" i="4"/>
  <c r="G58410" i="4"/>
  <c r="G58409" i="4"/>
  <c r="G58408" i="4"/>
  <c r="G58407" i="4"/>
  <c r="G58406" i="4"/>
  <c r="G58405" i="4"/>
  <c r="G58404" i="4"/>
  <c r="G58403" i="4"/>
  <c r="G58402" i="4"/>
  <c r="G58401" i="4"/>
  <c r="G58400" i="4"/>
  <c r="G58399" i="4"/>
  <c r="G58398" i="4"/>
  <c r="G58397" i="4"/>
  <c r="G58396" i="4"/>
  <c r="G58395" i="4"/>
  <c r="G58394" i="4"/>
  <c r="G58393" i="4"/>
  <c r="G58392" i="4"/>
  <c r="G58391" i="4"/>
  <c r="G58390" i="4"/>
  <c r="G58389" i="4"/>
  <c r="G58388" i="4"/>
  <c r="G58387" i="4"/>
  <c r="G58386" i="4"/>
  <c r="G58385" i="4"/>
  <c r="G58384" i="4"/>
  <c r="G58383" i="4"/>
  <c r="G58382" i="4"/>
  <c r="G58381" i="4"/>
  <c r="G58380" i="4"/>
  <c r="G58379" i="4"/>
  <c r="G58378" i="4"/>
  <c r="G58377" i="4"/>
  <c r="G58376" i="4"/>
  <c r="G58375" i="4"/>
  <c r="G58374" i="4"/>
  <c r="G58373" i="4"/>
  <c r="G58372" i="4"/>
  <c r="G58371" i="4"/>
  <c r="G58370" i="4"/>
  <c r="G58369" i="4"/>
  <c r="G58368" i="4"/>
  <c r="G58367" i="4"/>
  <c r="G58366" i="4"/>
  <c r="G58365" i="4"/>
  <c r="G58364" i="4"/>
  <c r="G58363" i="4"/>
  <c r="G58362" i="4"/>
  <c r="G58361" i="4"/>
  <c r="G58360" i="4"/>
  <c r="G58359" i="4"/>
  <c r="G58358" i="4"/>
  <c r="G58357" i="4"/>
  <c r="G58356" i="4"/>
  <c r="G58355" i="4"/>
  <c r="G58354" i="4"/>
  <c r="G58353" i="4"/>
  <c r="G58352" i="4"/>
  <c r="G58351" i="4"/>
  <c r="G58350" i="4"/>
  <c r="G58349" i="4"/>
  <c r="G58348" i="4"/>
  <c r="G58347" i="4"/>
  <c r="G58346" i="4"/>
  <c r="G58345" i="4"/>
  <c r="G58344" i="4"/>
  <c r="G58343" i="4"/>
  <c r="G58342" i="4"/>
  <c r="G58341" i="4"/>
  <c r="G58340" i="4"/>
  <c r="G58339" i="4"/>
  <c r="G58338" i="4"/>
  <c r="G58337" i="4"/>
  <c r="G58336" i="4"/>
  <c r="G58335" i="4"/>
  <c r="G58334" i="4"/>
  <c r="G58333" i="4"/>
  <c r="G58332" i="4"/>
  <c r="G58331" i="4"/>
  <c r="G58330" i="4"/>
  <c r="G58329" i="4"/>
  <c r="G58328" i="4"/>
  <c r="G58327" i="4"/>
  <c r="G58326" i="4"/>
  <c r="G58325" i="4"/>
  <c r="G58324" i="4"/>
  <c r="G58323" i="4"/>
  <c r="G58322" i="4"/>
  <c r="G58321" i="4"/>
  <c r="G58320" i="4"/>
  <c r="G58319" i="4"/>
  <c r="G58318" i="4"/>
  <c r="G58317" i="4"/>
  <c r="G58316" i="4"/>
  <c r="G58315" i="4"/>
  <c r="G58314" i="4"/>
  <c r="G58313" i="4"/>
  <c r="G58312" i="4"/>
  <c r="G58311" i="4"/>
  <c r="G58310" i="4"/>
  <c r="G58309" i="4"/>
  <c r="G58308" i="4"/>
  <c r="G58307" i="4"/>
  <c r="G58306" i="4"/>
  <c r="G58305" i="4"/>
  <c r="G58304" i="4"/>
  <c r="G58303" i="4"/>
  <c r="G58302" i="4"/>
  <c r="G58301" i="4"/>
  <c r="G58300" i="4"/>
  <c r="G58299" i="4"/>
  <c r="G58298" i="4"/>
  <c r="G58297" i="4"/>
  <c r="G58296" i="4"/>
  <c r="G58295" i="4"/>
  <c r="G58294" i="4"/>
  <c r="G58293" i="4"/>
  <c r="G58292" i="4"/>
  <c r="G58291" i="4"/>
  <c r="G58290" i="4"/>
  <c r="G58289" i="4"/>
  <c r="G58288" i="4"/>
  <c r="G58287" i="4"/>
  <c r="G58286" i="4"/>
  <c r="G58285" i="4"/>
  <c r="G58284" i="4"/>
  <c r="G58283" i="4"/>
  <c r="G58282" i="4"/>
  <c r="G58281" i="4"/>
  <c r="G58280" i="4"/>
  <c r="G58279" i="4"/>
  <c r="G58278" i="4"/>
  <c r="G58277" i="4"/>
  <c r="G58276" i="4"/>
  <c r="G58275" i="4"/>
  <c r="G58274" i="4"/>
  <c r="G58273" i="4"/>
  <c r="G58272" i="4"/>
  <c r="G58271" i="4"/>
  <c r="G58270" i="4"/>
  <c r="G58269" i="4"/>
  <c r="G58268" i="4"/>
  <c r="G58267" i="4"/>
  <c r="G58266" i="4"/>
  <c r="G58265" i="4"/>
  <c r="G58264" i="4"/>
  <c r="G58263" i="4"/>
  <c r="G58262" i="4"/>
  <c r="G58261" i="4"/>
  <c r="G58260" i="4"/>
  <c r="G58259" i="4"/>
  <c r="G58258" i="4"/>
  <c r="G58257" i="4"/>
  <c r="G58256" i="4"/>
  <c r="G58255" i="4"/>
  <c r="G58254" i="4"/>
  <c r="G58253" i="4"/>
  <c r="G58252" i="4"/>
  <c r="G58251" i="4"/>
  <c r="G58250" i="4"/>
  <c r="G58249" i="4"/>
  <c r="G58248" i="4"/>
  <c r="G58247" i="4"/>
  <c r="G58246" i="4"/>
  <c r="G58245" i="4"/>
  <c r="G58244" i="4"/>
  <c r="G58243" i="4"/>
  <c r="G58242" i="4"/>
  <c r="G58241" i="4"/>
  <c r="G58240" i="4"/>
  <c r="G58239" i="4"/>
  <c r="G58238" i="4"/>
  <c r="G58237" i="4"/>
  <c r="G58236" i="4"/>
  <c r="G58235" i="4"/>
  <c r="G58234" i="4"/>
  <c r="G58233" i="4"/>
  <c r="G58232" i="4"/>
  <c r="G58231" i="4"/>
  <c r="G58230" i="4"/>
  <c r="G58229" i="4"/>
  <c r="G58228" i="4"/>
  <c r="G58227" i="4"/>
  <c r="G58226" i="4"/>
  <c r="G58225" i="4"/>
  <c r="G58224" i="4"/>
  <c r="G58223" i="4"/>
  <c r="G58222" i="4"/>
  <c r="G58221" i="4"/>
  <c r="G58220" i="4"/>
  <c r="G58219" i="4"/>
  <c r="G58218" i="4"/>
  <c r="G58217" i="4"/>
  <c r="G58216" i="4"/>
  <c r="G58215" i="4"/>
  <c r="G58214" i="4"/>
  <c r="G58213" i="4"/>
  <c r="G58212" i="4"/>
  <c r="G58211" i="4"/>
  <c r="G58210" i="4"/>
  <c r="G58209" i="4"/>
  <c r="G58208" i="4"/>
  <c r="G58207" i="4"/>
  <c r="G58206" i="4"/>
  <c r="G58205" i="4"/>
  <c r="G58204" i="4"/>
  <c r="G58203" i="4"/>
  <c r="G58202" i="4"/>
  <c r="G58201" i="4"/>
  <c r="G58200" i="4"/>
  <c r="G58199" i="4"/>
  <c r="G58198" i="4"/>
  <c r="G58197" i="4"/>
  <c r="G58196" i="4"/>
  <c r="G58195" i="4"/>
  <c r="G58194" i="4"/>
  <c r="G58193" i="4"/>
  <c r="G58192" i="4"/>
  <c r="G58191" i="4"/>
  <c r="G58190" i="4"/>
  <c r="G58189" i="4"/>
  <c r="G58188" i="4"/>
  <c r="G58187" i="4"/>
  <c r="G58186" i="4"/>
  <c r="G58185" i="4"/>
  <c r="G58184" i="4"/>
  <c r="G58183" i="4"/>
  <c r="G58182" i="4"/>
  <c r="G58181" i="4"/>
  <c r="G58180" i="4"/>
  <c r="G58179" i="4"/>
  <c r="G58178" i="4"/>
  <c r="G58177" i="4"/>
  <c r="G58176" i="4"/>
  <c r="G58175" i="4"/>
  <c r="G58174" i="4"/>
  <c r="G58173" i="4"/>
  <c r="G58172" i="4"/>
  <c r="G58171" i="4"/>
  <c r="G58170" i="4"/>
  <c r="G58169" i="4"/>
  <c r="G58168" i="4"/>
  <c r="G58167" i="4"/>
  <c r="G58166" i="4"/>
  <c r="G58165" i="4"/>
  <c r="G58164" i="4"/>
  <c r="G58163" i="4"/>
  <c r="G58162" i="4"/>
  <c r="G58161" i="4"/>
  <c r="G58160" i="4"/>
  <c r="G58159" i="4"/>
  <c r="G58158" i="4"/>
  <c r="G58157" i="4"/>
  <c r="G58156" i="4"/>
  <c r="G58155" i="4"/>
  <c r="G58154" i="4"/>
  <c r="G58153" i="4"/>
  <c r="G58152" i="4"/>
  <c r="G58151" i="4"/>
  <c r="G58150" i="4"/>
  <c r="G58149" i="4"/>
  <c r="G58148" i="4"/>
  <c r="G58147" i="4"/>
  <c r="G58146" i="4"/>
  <c r="G58145" i="4"/>
  <c r="G58144" i="4"/>
  <c r="G58143" i="4"/>
  <c r="G58142" i="4"/>
  <c r="G58141" i="4"/>
  <c r="G58140" i="4"/>
  <c r="G58139" i="4"/>
  <c r="G58138" i="4"/>
  <c r="G58137" i="4"/>
  <c r="G58136" i="4"/>
  <c r="G58135" i="4"/>
  <c r="G58134" i="4"/>
  <c r="G58133" i="4"/>
  <c r="G58132" i="4"/>
  <c r="G58131" i="4"/>
  <c r="G58130" i="4"/>
  <c r="G58129" i="4"/>
  <c r="G58128" i="4"/>
  <c r="G58127" i="4"/>
  <c r="G58126" i="4"/>
  <c r="G58125" i="4"/>
  <c r="G58124" i="4"/>
  <c r="G58123" i="4"/>
  <c r="G58122" i="4"/>
  <c r="G58121" i="4"/>
  <c r="G58120" i="4"/>
  <c r="G58119" i="4"/>
  <c r="G58118" i="4"/>
  <c r="G58117" i="4"/>
  <c r="G58116" i="4"/>
  <c r="G58115" i="4"/>
  <c r="G58114" i="4"/>
  <c r="G58113" i="4"/>
  <c r="G58112" i="4"/>
  <c r="G58111" i="4"/>
  <c r="G58110" i="4"/>
  <c r="G58109" i="4"/>
  <c r="G58108" i="4"/>
  <c r="G58107" i="4"/>
  <c r="G58106" i="4"/>
  <c r="G58105" i="4"/>
  <c r="G58104" i="4"/>
  <c r="G58103" i="4"/>
  <c r="G58102" i="4"/>
  <c r="G58101" i="4"/>
  <c r="G58100" i="4"/>
  <c r="G58099" i="4"/>
  <c r="G58098" i="4"/>
  <c r="G58097" i="4"/>
  <c r="G58096" i="4"/>
  <c r="G58095" i="4"/>
  <c r="G58094" i="4"/>
  <c r="G58093" i="4"/>
  <c r="G58092" i="4"/>
  <c r="G58091" i="4"/>
  <c r="G58090" i="4"/>
  <c r="G58089" i="4"/>
  <c r="G58088" i="4"/>
  <c r="G58087" i="4"/>
  <c r="G58086" i="4"/>
  <c r="G58085" i="4"/>
  <c r="G58084" i="4"/>
  <c r="G58083" i="4"/>
  <c r="G58082" i="4"/>
  <c r="G58081" i="4"/>
  <c r="G58080" i="4"/>
  <c r="G58079" i="4"/>
  <c r="G58078" i="4"/>
  <c r="G58077" i="4"/>
  <c r="G58076" i="4"/>
  <c r="G58075" i="4"/>
  <c r="G58074" i="4"/>
  <c r="G58073" i="4"/>
  <c r="G58072" i="4"/>
  <c r="G58071" i="4"/>
  <c r="G58070" i="4"/>
  <c r="G58069" i="4"/>
  <c r="G58068" i="4"/>
  <c r="G58067" i="4"/>
  <c r="G58066" i="4"/>
  <c r="G58065" i="4"/>
  <c r="G58064" i="4"/>
  <c r="G58063" i="4"/>
  <c r="G58062" i="4"/>
  <c r="G58061" i="4"/>
  <c r="G58060" i="4"/>
  <c r="G58059" i="4"/>
  <c r="G58058" i="4"/>
  <c r="G58057" i="4"/>
  <c r="G58056" i="4"/>
  <c r="G58055" i="4"/>
  <c r="G58054" i="4"/>
  <c r="G58053" i="4"/>
  <c r="G58052" i="4"/>
  <c r="G58051" i="4"/>
  <c r="G58050" i="4"/>
  <c r="G58049" i="4"/>
  <c r="G58048" i="4"/>
  <c r="G58047" i="4"/>
  <c r="G58046" i="4"/>
  <c r="G58045" i="4"/>
  <c r="G58044" i="4"/>
  <c r="G58043" i="4"/>
  <c r="G58042" i="4"/>
  <c r="G58041" i="4"/>
  <c r="G58040" i="4"/>
  <c r="G58039" i="4"/>
  <c r="G58038" i="4"/>
  <c r="G58037" i="4"/>
  <c r="G58036" i="4"/>
  <c r="G58035" i="4"/>
  <c r="G58034" i="4"/>
  <c r="G58033" i="4"/>
  <c r="G58032" i="4"/>
  <c r="G58031" i="4"/>
  <c r="G58030" i="4"/>
  <c r="G58029" i="4"/>
  <c r="G58028" i="4"/>
  <c r="G58027" i="4"/>
  <c r="G58026" i="4"/>
  <c r="G58025" i="4"/>
  <c r="G58024" i="4"/>
  <c r="G58023" i="4"/>
  <c r="G58022" i="4"/>
  <c r="G58021" i="4"/>
  <c r="G58020" i="4"/>
  <c r="G58019" i="4"/>
  <c r="G58018" i="4"/>
  <c r="G58017" i="4"/>
  <c r="G58016" i="4"/>
  <c r="G58015" i="4"/>
  <c r="G58014" i="4"/>
  <c r="G58013" i="4"/>
  <c r="G58012" i="4"/>
  <c r="G58011" i="4"/>
  <c r="G58010" i="4"/>
  <c r="G58009" i="4"/>
  <c r="G58008" i="4"/>
  <c r="G58007" i="4"/>
  <c r="G58006" i="4"/>
  <c r="G58005" i="4"/>
  <c r="G58004" i="4"/>
  <c r="G58003" i="4"/>
  <c r="G58002" i="4"/>
  <c r="G58001" i="4"/>
  <c r="G58000" i="4"/>
  <c r="G57999" i="4"/>
  <c r="G57998" i="4"/>
  <c r="G57997" i="4"/>
  <c r="G57996" i="4"/>
  <c r="G57995" i="4"/>
  <c r="G57994" i="4"/>
  <c r="G57993" i="4"/>
  <c r="G57992" i="4"/>
  <c r="G57991" i="4"/>
  <c r="G57990" i="4"/>
  <c r="G57989" i="4"/>
  <c r="G57988" i="4"/>
  <c r="G57987" i="4"/>
  <c r="G57986" i="4"/>
  <c r="G57985" i="4"/>
  <c r="G57984" i="4"/>
  <c r="G57983" i="4"/>
  <c r="G57982" i="4"/>
  <c r="G57981" i="4"/>
  <c r="G57980" i="4"/>
  <c r="G57979" i="4"/>
  <c r="G57978" i="4"/>
  <c r="G57977" i="4"/>
  <c r="G57976" i="4"/>
  <c r="G57975" i="4"/>
  <c r="G57974" i="4"/>
  <c r="G57973" i="4"/>
  <c r="G57972" i="4"/>
  <c r="G57971" i="4"/>
  <c r="G57970" i="4"/>
  <c r="G57969" i="4"/>
  <c r="G57968" i="4"/>
  <c r="G57967" i="4"/>
  <c r="G57966" i="4"/>
  <c r="G57965" i="4"/>
  <c r="G57964" i="4"/>
  <c r="G57963" i="4"/>
  <c r="G57962" i="4"/>
  <c r="G57961" i="4"/>
  <c r="G57960" i="4"/>
  <c r="G57959" i="4"/>
  <c r="G57958" i="4"/>
  <c r="G57957" i="4"/>
  <c r="G57956" i="4"/>
  <c r="G57955" i="4"/>
  <c r="G57954" i="4"/>
  <c r="G57953" i="4"/>
  <c r="G57952" i="4"/>
  <c r="G57951" i="4"/>
  <c r="G57950" i="4"/>
  <c r="G57949" i="4"/>
  <c r="G57948" i="4"/>
  <c r="G57947" i="4"/>
  <c r="G57946" i="4"/>
  <c r="G57945" i="4"/>
  <c r="G57944" i="4"/>
  <c r="G57943" i="4"/>
  <c r="G57942" i="4"/>
  <c r="G57941" i="4"/>
  <c r="G57940" i="4"/>
  <c r="G57939" i="4"/>
  <c r="G57938" i="4"/>
  <c r="G57937" i="4"/>
  <c r="G57936" i="4"/>
  <c r="G57935" i="4"/>
  <c r="G57934" i="4"/>
  <c r="G57933" i="4"/>
  <c r="G57932" i="4"/>
  <c r="G57931" i="4"/>
  <c r="G57930" i="4"/>
  <c r="G57929" i="4"/>
  <c r="G57928" i="4"/>
  <c r="G57927" i="4"/>
  <c r="G57926" i="4"/>
  <c r="G57925" i="4"/>
  <c r="G57924" i="4"/>
  <c r="G57923" i="4"/>
  <c r="G57922" i="4"/>
  <c r="G57921" i="4"/>
  <c r="G57920" i="4"/>
  <c r="G57919" i="4"/>
  <c r="G57918" i="4"/>
  <c r="G57917" i="4"/>
  <c r="G57916" i="4"/>
  <c r="G57915" i="4"/>
  <c r="G57914" i="4"/>
  <c r="G57913" i="4"/>
  <c r="G57912" i="4"/>
  <c r="G57911" i="4"/>
  <c r="G57910" i="4"/>
  <c r="G57909" i="4"/>
  <c r="G57908" i="4"/>
  <c r="G57907" i="4"/>
  <c r="G57906" i="4"/>
  <c r="G57905" i="4"/>
  <c r="G57904" i="4"/>
  <c r="G57903" i="4"/>
  <c r="G57902" i="4"/>
  <c r="G57901" i="4"/>
  <c r="G57900" i="4"/>
  <c r="G57899" i="4"/>
  <c r="G57898" i="4"/>
  <c r="G57897" i="4"/>
  <c r="G57896" i="4"/>
  <c r="G57895" i="4"/>
  <c r="G57894" i="4"/>
  <c r="G57893" i="4"/>
  <c r="G57892" i="4"/>
  <c r="G57891" i="4"/>
  <c r="G57890" i="4"/>
  <c r="G57889" i="4"/>
  <c r="G57888" i="4"/>
  <c r="G57887" i="4"/>
  <c r="G57886" i="4"/>
  <c r="G57885" i="4"/>
  <c r="G57884" i="4"/>
  <c r="G57883" i="4"/>
  <c r="G57882" i="4"/>
  <c r="G57881" i="4"/>
  <c r="G57880" i="4"/>
  <c r="G57879" i="4"/>
  <c r="G57878" i="4"/>
  <c r="G57877" i="4"/>
  <c r="G57876" i="4"/>
  <c r="G57875" i="4"/>
  <c r="G57874" i="4"/>
  <c r="G57873" i="4"/>
  <c r="G57872" i="4"/>
  <c r="G57871" i="4"/>
  <c r="G57870" i="4"/>
  <c r="G57869" i="4"/>
  <c r="G57868" i="4"/>
  <c r="G57867" i="4"/>
  <c r="G57866" i="4"/>
  <c r="G57865" i="4"/>
  <c r="G57864" i="4"/>
  <c r="G57863" i="4"/>
  <c r="G57862" i="4"/>
  <c r="G57861" i="4"/>
  <c r="G57860" i="4"/>
  <c r="G57859" i="4"/>
  <c r="G57858" i="4"/>
  <c r="G57857" i="4"/>
  <c r="G57856" i="4"/>
  <c r="G57855" i="4"/>
  <c r="G57854" i="4"/>
  <c r="G57853" i="4"/>
  <c r="G57852" i="4"/>
  <c r="G57851" i="4"/>
  <c r="G57850" i="4"/>
  <c r="G57849" i="4"/>
  <c r="G57848" i="4"/>
  <c r="G57847" i="4"/>
  <c r="G57846" i="4"/>
  <c r="G57845" i="4"/>
  <c r="G57844" i="4"/>
  <c r="G57843" i="4"/>
  <c r="G57842" i="4"/>
  <c r="G57841" i="4"/>
  <c r="G57840" i="4"/>
  <c r="G57839" i="4"/>
  <c r="G57838" i="4"/>
  <c r="G57837" i="4"/>
  <c r="G57836" i="4"/>
  <c r="G57835" i="4"/>
  <c r="G57834" i="4"/>
  <c r="G57833" i="4"/>
  <c r="G57832" i="4"/>
  <c r="G57831" i="4"/>
  <c r="G57830" i="4"/>
  <c r="G57829" i="4"/>
  <c r="G57828" i="4"/>
  <c r="G57827" i="4"/>
  <c r="G57826" i="4"/>
  <c r="G57825" i="4"/>
  <c r="G57824" i="4"/>
  <c r="G57823" i="4"/>
  <c r="G57822" i="4"/>
  <c r="G57821" i="4"/>
  <c r="G57820" i="4"/>
  <c r="G57819" i="4"/>
  <c r="G57818" i="4"/>
  <c r="G57817" i="4"/>
  <c r="G57816" i="4"/>
  <c r="G57815" i="4"/>
  <c r="G57814" i="4"/>
  <c r="G57813" i="4"/>
  <c r="G57812" i="4"/>
  <c r="G57811" i="4"/>
  <c r="G57810" i="4"/>
  <c r="G57809" i="4"/>
  <c r="G57808" i="4"/>
  <c r="G57807" i="4"/>
  <c r="G57806" i="4"/>
  <c r="G57805" i="4"/>
  <c r="G57804" i="4"/>
  <c r="G57803" i="4"/>
  <c r="G57802" i="4"/>
  <c r="G57801" i="4"/>
  <c r="G57800" i="4"/>
  <c r="G57799" i="4"/>
  <c r="G57798" i="4"/>
  <c r="G57797" i="4"/>
  <c r="G57796" i="4"/>
  <c r="G57795" i="4"/>
  <c r="G57794" i="4"/>
  <c r="G57793" i="4"/>
  <c r="G57792" i="4"/>
  <c r="G57791" i="4"/>
  <c r="G57790" i="4"/>
  <c r="G57789" i="4"/>
  <c r="G57788" i="4"/>
  <c r="G57787" i="4"/>
  <c r="G57786" i="4"/>
  <c r="G57785" i="4"/>
  <c r="G57784" i="4"/>
  <c r="G57783" i="4"/>
  <c r="G57782" i="4"/>
  <c r="G57781" i="4"/>
  <c r="G57780" i="4"/>
  <c r="G57779" i="4"/>
  <c r="G57778" i="4"/>
  <c r="G57777" i="4"/>
  <c r="G57776" i="4"/>
  <c r="G57775" i="4"/>
  <c r="G57774" i="4"/>
  <c r="G57773" i="4"/>
  <c r="G57772" i="4"/>
  <c r="G57771" i="4"/>
  <c r="G57770" i="4"/>
  <c r="G57769" i="4"/>
  <c r="G57768" i="4"/>
  <c r="G57767" i="4"/>
  <c r="G57766" i="4"/>
  <c r="G57765" i="4"/>
  <c r="G57764" i="4"/>
  <c r="G57763" i="4"/>
  <c r="G57762" i="4"/>
  <c r="G57761" i="4"/>
  <c r="G57760" i="4"/>
  <c r="G57759" i="4"/>
  <c r="G57758" i="4"/>
  <c r="G57757" i="4"/>
  <c r="G57756" i="4"/>
  <c r="G57755" i="4"/>
  <c r="G57754" i="4"/>
  <c r="G57753" i="4"/>
  <c r="G57752" i="4"/>
  <c r="G57751" i="4"/>
  <c r="G57750" i="4"/>
  <c r="G57749" i="4"/>
  <c r="G57748" i="4"/>
  <c r="G57747" i="4"/>
  <c r="G57746" i="4"/>
  <c r="G57745" i="4"/>
  <c r="G57744" i="4"/>
  <c r="G57743" i="4"/>
  <c r="G57742" i="4"/>
  <c r="G57741" i="4"/>
  <c r="G57740" i="4"/>
  <c r="G57739" i="4"/>
  <c r="G57738" i="4"/>
  <c r="G57737" i="4"/>
  <c r="G57736" i="4"/>
  <c r="G57735" i="4"/>
  <c r="G57734" i="4"/>
  <c r="G57733" i="4"/>
  <c r="G57732" i="4"/>
  <c r="G57731" i="4"/>
  <c r="G57730" i="4"/>
  <c r="G57729" i="4"/>
  <c r="G57728" i="4"/>
  <c r="G57727" i="4"/>
  <c r="G57726" i="4"/>
  <c r="G57725" i="4"/>
  <c r="G57724" i="4"/>
  <c r="G57723" i="4"/>
  <c r="G57722" i="4"/>
  <c r="G57721" i="4"/>
  <c r="G57720" i="4"/>
  <c r="G57719" i="4"/>
  <c r="G57718" i="4"/>
  <c r="G57717" i="4"/>
  <c r="G57716" i="4"/>
  <c r="G57715" i="4"/>
  <c r="G57714" i="4"/>
  <c r="G57713" i="4"/>
  <c r="G57712" i="4"/>
  <c r="G57711" i="4"/>
  <c r="G57710" i="4"/>
  <c r="G57709" i="4"/>
  <c r="G57708" i="4"/>
  <c r="G57707" i="4"/>
  <c r="G57706" i="4"/>
  <c r="G57705" i="4"/>
  <c r="G57704" i="4"/>
  <c r="G57703" i="4"/>
  <c r="G57702" i="4"/>
  <c r="G57701" i="4"/>
  <c r="G57700" i="4"/>
  <c r="G57699" i="4"/>
  <c r="G57698" i="4"/>
  <c r="G57697" i="4"/>
  <c r="G57696" i="4"/>
  <c r="G57695" i="4"/>
  <c r="G57694" i="4"/>
  <c r="G57693" i="4"/>
  <c r="G57692" i="4"/>
  <c r="G57691" i="4"/>
  <c r="G57690" i="4"/>
  <c r="G57689" i="4"/>
  <c r="G57688" i="4"/>
  <c r="G57687" i="4"/>
  <c r="G57686" i="4"/>
  <c r="G57685" i="4"/>
  <c r="G57684" i="4"/>
  <c r="G57683" i="4"/>
  <c r="G57682" i="4"/>
  <c r="G57681" i="4"/>
  <c r="G57680" i="4"/>
  <c r="G57679" i="4"/>
  <c r="G57678" i="4"/>
  <c r="G57677" i="4"/>
  <c r="G57676" i="4"/>
  <c r="G57675" i="4"/>
  <c r="G57674" i="4"/>
  <c r="G57673" i="4"/>
  <c r="G57672" i="4"/>
  <c r="G57671" i="4"/>
  <c r="G57670" i="4"/>
  <c r="G57669" i="4"/>
  <c r="G57668" i="4"/>
  <c r="G57667" i="4"/>
  <c r="G57666" i="4"/>
  <c r="G57665" i="4"/>
  <c r="G57664" i="4"/>
  <c r="G57663" i="4"/>
  <c r="G57662" i="4"/>
  <c r="G57661" i="4"/>
  <c r="G57660" i="4"/>
  <c r="G57659" i="4"/>
  <c r="G57658" i="4"/>
  <c r="G57657" i="4"/>
  <c r="G57656" i="4"/>
  <c r="G57655" i="4"/>
  <c r="G57654" i="4"/>
  <c r="G57653" i="4"/>
  <c r="G57652" i="4"/>
  <c r="G57651" i="4"/>
  <c r="G57650" i="4"/>
  <c r="G57649" i="4"/>
  <c r="G57648" i="4"/>
  <c r="G57647" i="4"/>
  <c r="G57646" i="4"/>
  <c r="G57645" i="4"/>
  <c r="G57644" i="4"/>
  <c r="G57643" i="4"/>
  <c r="G57642" i="4"/>
  <c r="G57641" i="4"/>
  <c r="G57640" i="4"/>
  <c r="G57639" i="4"/>
  <c r="G57638" i="4"/>
  <c r="G57637" i="4"/>
  <c r="G57636" i="4"/>
  <c r="G57635" i="4"/>
  <c r="G57634" i="4"/>
  <c r="G57633" i="4"/>
  <c r="G57632" i="4"/>
  <c r="G57631" i="4"/>
  <c r="G57630" i="4"/>
  <c r="G57629" i="4"/>
  <c r="G57628" i="4"/>
  <c r="G57627" i="4"/>
  <c r="G57626" i="4"/>
  <c r="G57625" i="4"/>
  <c r="G57624" i="4"/>
  <c r="G57623" i="4"/>
  <c r="G57622" i="4"/>
  <c r="G57621" i="4"/>
  <c r="G57620" i="4"/>
  <c r="G57619" i="4"/>
  <c r="G57618" i="4"/>
  <c r="G57617" i="4"/>
  <c r="G57616" i="4"/>
  <c r="G57615" i="4"/>
  <c r="G57614" i="4"/>
  <c r="G57613" i="4"/>
  <c r="G57612" i="4"/>
  <c r="G57611" i="4"/>
  <c r="G57610" i="4"/>
  <c r="G57609" i="4"/>
  <c r="G57608" i="4"/>
  <c r="G57607" i="4"/>
  <c r="G57606" i="4"/>
  <c r="G57605" i="4"/>
  <c r="G57604" i="4"/>
  <c r="G57603" i="4"/>
  <c r="G57602" i="4"/>
  <c r="G57601" i="4"/>
  <c r="G57600" i="4"/>
  <c r="G57599" i="4"/>
  <c r="G57598" i="4"/>
  <c r="G57597" i="4"/>
  <c r="G57596" i="4"/>
  <c r="G57595" i="4"/>
  <c r="G57594" i="4"/>
  <c r="G57593" i="4"/>
  <c r="G57592" i="4"/>
  <c r="G57591" i="4"/>
  <c r="G57590" i="4"/>
  <c r="G57589" i="4"/>
  <c r="G57588" i="4"/>
  <c r="G57587" i="4"/>
  <c r="G57586" i="4"/>
  <c r="G57585" i="4"/>
  <c r="G57584" i="4"/>
  <c r="G57583" i="4"/>
  <c r="G57582" i="4"/>
  <c r="G57581" i="4"/>
  <c r="G57580" i="4"/>
  <c r="G57579" i="4"/>
  <c r="G57578" i="4"/>
  <c r="G57577" i="4"/>
  <c r="G57576" i="4"/>
  <c r="G57575" i="4"/>
  <c r="G57574" i="4"/>
  <c r="G57573" i="4"/>
  <c r="G57572" i="4"/>
  <c r="G57571" i="4"/>
  <c r="G57570" i="4"/>
  <c r="G57569" i="4"/>
  <c r="G57568" i="4"/>
  <c r="G57567" i="4"/>
  <c r="G57566" i="4"/>
  <c r="G57565" i="4"/>
  <c r="G57564" i="4"/>
  <c r="G57563" i="4"/>
  <c r="G57562" i="4"/>
  <c r="G57561" i="4"/>
  <c r="G57560" i="4"/>
  <c r="G57559" i="4"/>
  <c r="G57558" i="4"/>
  <c r="G57557" i="4"/>
  <c r="G57556" i="4"/>
  <c r="G57555" i="4"/>
  <c r="G57554" i="4"/>
  <c r="G57553" i="4"/>
  <c r="G57552" i="4"/>
  <c r="G57551" i="4"/>
  <c r="G57550" i="4"/>
  <c r="G57549" i="4"/>
  <c r="G57548" i="4"/>
  <c r="G57547" i="4"/>
  <c r="G57546" i="4"/>
  <c r="G57545" i="4"/>
  <c r="G57544" i="4"/>
  <c r="G57543" i="4"/>
  <c r="G57542" i="4"/>
  <c r="G57541" i="4"/>
  <c r="G57540" i="4"/>
  <c r="G57539" i="4"/>
  <c r="G57538" i="4"/>
  <c r="G57537" i="4"/>
  <c r="G57536" i="4"/>
  <c r="G57535" i="4"/>
  <c r="G57534" i="4"/>
  <c r="G57533" i="4"/>
  <c r="G57532" i="4"/>
  <c r="G57531" i="4"/>
  <c r="G57530" i="4"/>
  <c r="G57529" i="4"/>
  <c r="G57528" i="4"/>
  <c r="G57527" i="4"/>
  <c r="G57526" i="4"/>
  <c r="G57525" i="4"/>
  <c r="G57524" i="4"/>
  <c r="G57523" i="4"/>
  <c r="G57522" i="4"/>
  <c r="G57521" i="4"/>
  <c r="G57520" i="4"/>
  <c r="G57519" i="4"/>
  <c r="G57518" i="4"/>
  <c r="G57517" i="4"/>
  <c r="G57516" i="4"/>
  <c r="G57515" i="4"/>
  <c r="G57514" i="4"/>
  <c r="G57513" i="4"/>
  <c r="G57512" i="4"/>
  <c r="G57511" i="4"/>
  <c r="G57510" i="4"/>
  <c r="G57509" i="4"/>
  <c r="G57508" i="4"/>
  <c r="G57507" i="4"/>
  <c r="G57506" i="4"/>
  <c r="G57505" i="4"/>
  <c r="G57504" i="4"/>
  <c r="G57503" i="4"/>
  <c r="G57502" i="4"/>
  <c r="G57501" i="4"/>
  <c r="G57500" i="4"/>
  <c r="G57499" i="4"/>
  <c r="G57498" i="4"/>
  <c r="G57497" i="4"/>
  <c r="G57496" i="4"/>
  <c r="G57495" i="4"/>
  <c r="G57494" i="4"/>
  <c r="G57493" i="4"/>
  <c r="G57492" i="4"/>
  <c r="G57491" i="4"/>
  <c r="G57490" i="4"/>
  <c r="G57489" i="4"/>
  <c r="G57488" i="4"/>
  <c r="G57487" i="4"/>
  <c r="G57486" i="4"/>
  <c r="G57485" i="4"/>
  <c r="G57484" i="4"/>
  <c r="G57483" i="4"/>
  <c r="G57482" i="4"/>
  <c r="G57481" i="4"/>
  <c r="G57480" i="4"/>
  <c r="G57479" i="4"/>
  <c r="G57478" i="4"/>
  <c r="G57477" i="4"/>
  <c r="G57476" i="4"/>
  <c r="G57475" i="4"/>
  <c r="G57474" i="4"/>
  <c r="G57473" i="4"/>
  <c r="G57472" i="4"/>
  <c r="G57471" i="4"/>
  <c r="G57470" i="4"/>
  <c r="G57469" i="4"/>
  <c r="G57468" i="4"/>
  <c r="G57467" i="4"/>
  <c r="G57466" i="4"/>
  <c r="G57465" i="4"/>
  <c r="G57464" i="4"/>
  <c r="G57463" i="4"/>
  <c r="G57462" i="4"/>
  <c r="G57461" i="4"/>
  <c r="G57460" i="4"/>
  <c r="G57459" i="4"/>
  <c r="G57458" i="4"/>
  <c r="G57457" i="4"/>
  <c r="G57456" i="4"/>
  <c r="G57455" i="4"/>
  <c r="G57454" i="4"/>
  <c r="G57453" i="4"/>
  <c r="G57452" i="4"/>
  <c r="G57451" i="4"/>
  <c r="G57450" i="4"/>
  <c r="G57449" i="4"/>
  <c r="G57448" i="4"/>
  <c r="G57447" i="4"/>
  <c r="G57446" i="4"/>
  <c r="G57445" i="4"/>
  <c r="G57444" i="4"/>
  <c r="G57443" i="4"/>
  <c r="G57442" i="4"/>
  <c r="G57441" i="4"/>
  <c r="G57440" i="4"/>
  <c r="G57439" i="4"/>
  <c r="G57438" i="4"/>
  <c r="G57437" i="4"/>
  <c r="G57436" i="4"/>
  <c r="G57435" i="4"/>
  <c r="G57434" i="4"/>
  <c r="G57433" i="4"/>
  <c r="G57432" i="4"/>
  <c r="G57431" i="4"/>
  <c r="G57430" i="4"/>
  <c r="G57429" i="4"/>
  <c r="G57428" i="4"/>
  <c r="G57427" i="4"/>
  <c r="G57426" i="4"/>
  <c r="G57425" i="4"/>
  <c r="G57424" i="4"/>
  <c r="G57423" i="4"/>
  <c r="G57422" i="4"/>
  <c r="G57421" i="4"/>
  <c r="G57420" i="4"/>
  <c r="G57419" i="4"/>
  <c r="G57418" i="4"/>
  <c r="G57417" i="4"/>
  <c r="G57416" i="4"/>
  <c r="G57415" i="4"/>
  <c r="G57414" i="4"/>
  <c r="G57413" i="4"/>
  <c r="G57412" i="4"/>
  <c r="G57411" i="4"/>
  <c r="G57410" i="4"/>
  <c r="G57409" i="4"/>
  <c r="G57408" i="4"/>
  <c r="G57407" i="4"/>
  <c r="G57406" i="4"/>
  <c r="G57405" i="4"/>
  <c r="G57404" i="4"/>
  <c r="G57403" i="4"/>
  <c r="G57402" i="4"/>
  <c r="G57401" i="4"/>
  <c r="G57400" i="4"/>
  <c r="G57399" i="4"/>
  <c r="G57398" i="4"/>
  <c r="G57397" i="4"/>
  <c r="G57396" i="4"/>
  <c r="G57395" i="4"/>
  <c r="G57394" i="4"/>
  <c r="G57393" i="4"/>
  <c r="G57392" i="4"/>
  <c r="G57391" i="4"/>
  <c r="G57390" i="4"/>
  <c r="G57389" i="4"/>
  <c r="G57388" i="4"/>
  <c r="G57387" i="4"/>
  <c r="G57386" i="4"/>
  <c r="G57385" i="4"/>
  <c r="G57384" i="4"/>
  <c r="G57383" i="4"/>
  <c r="G57382" i="4"/>
  <c r="G57381" i="4"/>
  <c r="G57380" i="4"/>
  <c r="G57379" i="4"/>
  <c r="G57378" i="4"/>
  <c r="G57377" i="4"/>
  <c r="G57376" i="4"/>
  <c r="G57375" i="4"/>
  <c r="G57374" i="4"/>
  <c r="G57373" i="4"/>
  <c r="G57372" i="4"/>
  <c r="G57371" i="4"/>
  <c r="G57370" i="4"/>
  <c r="G57369" i="4"/>
  <c r="G57368" i="4"/>
  <c r="G57367" i="4"/>
  <c r="G57366" i="4"/>
  <c r="G57365" i="4"/>
  <c r="G57364" i="4"/>
  <c r="G57363" i="4"/>
  <c r="G57362" i="4"/>
  <c r="G57361" i="4"/>
  <c r="G57360" i="4"/>
  <c r="G57359" i="4"/>
  <c r="G57358" i="4"/>
  <c r="G57357" i="4"/>
  <c r="G57356" i="4"/>
  <c r="G57355" i="4"/>
  <c r="G57354" i="4"/>
  <c r="G57353" i="4"/>
  <c r="G57352" i="4"/>
  <c r="G57351" i="4"/>
  <c r="G57350" i="4"/>
  <c r="G57349" i="4"/>
  <c r="G57348" i="4"/>
  <c r="G57347" i="4"/>
  <c r="G57346" i="4"/>
  <c r="G57345" i="4"/>
  <c r="G57344" i="4"/>
  <c r="G57343" i="4"/>
  <c r="G57342" i="4"/>
  <c r="G57341" i="4"/>
  <c r="G57340" i="4"/>
  <c r="G57339" i="4"/>
  <c r="G57338" i="4"/>
  <c r="G57337" i="4"/>
  <c r="G57336" i="4"/>
  <c r="G57335" i="4"/>
  <c r="G57334" i="4"/>
  <c r="G57333" i="4"/>
  <c r="G57332" i="4"/>
  <c r="G57331" i="4"/>
  <c r="G57330" i="4"/>
  <c r="G57329" i="4"/>
  <c r="G57328" i="4"/>
  <c r="G57327" i="4"/>
  <c r="G57326" i="4"/>
  <c r="G57325" i="4"/>
  <c r="G57324" i="4"/>
  <c r="G57323" i="4"/>
  <c r="G57322" i="4"/>
  <c r="G57321" i="4"/>
  <c r="G57320" i="4"/>
  <c r="G57319" i="4"/>
  <c r="G57318" i="4"/>
  <c r="G57317" i="4"/>
  <c r="G57316" i="4"/>
  <c r="G57315" i="4"/>
  <c r="G57314" i="4"/>
  <c r="G57313" i="4"/>
  <c r="G57312" i="4"/>
  <c r="G57311" i="4"/>
  <c r="G57310" i="4"/>
  <c r="G57309" i="4"/>
  <c r="G57308" i="4"/>
  <c r="G57307" i="4"/>
  <c r="G57306" i="4"/>
  <c r="G57305" i="4"/>
  <c r="G57304" i="4"/>
  <c r="G57303" i="4"/>
  <c r="G57302" i="4"/>
  <c r="G57301" i="4"/>
  <c r="G57300" i="4"/>
  <c r="G57299" i="4"/>
  <c r="G57298" i="4"/>
  <c r="G57297" i="4"/>
  <c r="G57296" i="4"/>
  <c r="G57295" i="4"/>
  <c r="G57294" i="4"/>
  <c r="G57293" i="4"/>
  <c r="G57292" i="4"/>
  <c r="G57291" i="4"/>
  <c r="G57290" i="4"/>
  <c r="G57289" i="4"/>
  <c r="G57288" i="4"/>
  <c r="G57287" i="4"/>
  <c r="G57286" i="4"/>
  <c r="G57285" i="4"/>
  <c r="G57284" i="4"/>
  <c r="G57283" i="4"/>
  <c r="G57282" i="4"/>
  <c r="G57281" i="4"/>
  <c r="G57280" i="4"/>
  <c r="G57279" i="4"/>
  <c r="G57278" i="4"/>
  <c r="G57277" i="4"/>
  <c r="G57276" i="4"/>
  <c r="G57275" i="4"/>
  <c r="G57274" i="4"/>
  <c r="G57273" i="4"/>
  <c r="G57272" i="4"/>
  <c r="G57271" i="4"/>
  <c r="G57270" i="4"/>
  <c r="G57269" i="4"/>
  <c r="G57268" i="4"/>
  <c r="G57267" i="4"/>
  <c r="G57266" i="4"/>
  <c r="G57265" i="4"/>
  <c r="G57264" i="4"/>
  <c r="G57263" i="4"/>
  <c r="G57262" i="4"/>
  <c r="G57261" i="4"/>
  <c r="G57260" i="4"/>
  <c r="G57259" i="4"/>
  <c r="G57258" i="4"/>
  <c r="G57257" i="4"/>
  <c r="G57256" i="4"/>
  <c r="G57255" i="4"/>
  <c r="G57254" i="4"/>
  <c r="G57253" i="4"/>
  <c r="G57252" i="4"/>
  <c r="G57251" i="4"/>
  <c r="G57250" i="4"/>
  <c r="G57249" i="4"/>
  <c r="G57248" i="4"/>
  <c r="G57247" i="4"/>
  <c r="G57246" i="4"/>
  <c r="G57245" i="4"/>
  <c r="G57244" i="4"/>
  <c r="G57243" i="4"/>
  <c r="G57242" i="4"/>
  <c r="G57241" i="4"/>
  <c r="G57240" i="4"/>
  <c r="G57239" i="4"/>
  <c r="G57238" i="4"/>
  <c r="G57237" i="4"/>
  <c r="G57236" i="4"/>
  <c r="G57235" i="4"/>
  <c r="G57234" i="4"/>
  <c r="G57233" i="4"/>
  <c r="G57232" i="4"/>
  <c r="G57231" i="4"/>
  <c r="G57230" i="4"/>
  <c r="G57229" i="4"/>
  <c r="G57228" i="4"/>
  <c r="G57227" i="4"/>
  <c r="G57226" i="4"/>
  <c r="G57225" i="4"/>
  <c r="G57224" i="4"/>
  <c r="G57223" i="4"/>
  <c r="G57222" i="4"/>
  <c r="G57221" i="4"/>
  <c r="G57220" i="4"/>
  <c r="G57219" i="4"/>
  <c r="G57218" i="4"/>
  <c r="G57217" i="4"/>
  <c r="G57216" i="4"/>
  <c r="G57215" i="4"/>
  <c r="G57214" i="4"/>
  <c r="G57213" i="4"/>
  <c r="G57212" i="4"/>
  <c r="G57211" i="4"/>
  <c r="G57210" i="4"/>
  <c r="G57209" i="4"/>
  <c r="G57208" i="4"/>
  <c r="G57207" i="4"/>
  <c r="G57206" i="4"/>
  <c r="G57205" i="4"/>
  <c r="G57204" i="4"/>
  <c r="G57203" i="4"/>
  <c r="G57202" i="4"/>
  <c r="G57201" i="4"/>
  <c r="G57200" i="4"/>
  <c r="G57199" i="4"/>
  <c r="G57198" i="4"/>
  <c r="G57197" i="4"/>
  <c r="G57196" i="4"/>
  <c r="G57195" i="4"/>
  <c r="G57194" i="4"/>
  <c r="G57193" i="4"/>
  <c r="G57192" i="4"/>
  <c r="G57191" i="4"/>
  <c r="G57190" i="4"/>
  <c r="G57189" i="4"/>
  <c r="G57188" i="4"/>
  <c r="G57187" i="4"/>
  <c r="G57186" i="4"/>
  <c r="G57185" i="4"/>
  <c r="G57184" i="4"/>
  <c r="G57183" i="4"/>
  <c r="G57182" i="4"/>
  <c r="G57181" i="4"/>
  <c r="G57180" i="4"/>
  <c r="G57179" i="4"/>
  <c r="G57178" i="4"/>
  <c r="G57177" i="4"/>
  <c r="G57176" i="4"/>
  <c r="G57175" i="4"/>
  <c r="G57174" i="4"/>
  <c r="G57173" i="4"/>
  <c r="G57172" i="4"/>
  <c r="G57171" i="4"/>
  <c r="G57170" i="4"/>
  <c r="G57169" i="4"/>
  <c r="G57168" i="4"/>
  <c r="G57167" i="4"/>
  <c r="G57166" i="4"/>
  <c r="G57165" i="4"/>
  <c r="G57164" i="4"/>
  <c r="G57163" i="4"/>
  <c r="G57162" i="4"/>
  <c r="G57161" i="4"/>
  <c r="G57160" i="4"/>
  <c r="G57159" i="4"/>
  <c r="G57158" i="4"/>
  <c r="G57157" i="4"/>
  <c r="G57156" i="4"/>
  <c r="G57155" i="4"/>
  <c r="G57154" i="4"/>
  <c r="G57153" i="4"/>
  <c r="G57152" i="4"/>
  <c r="G57151" i="4"/>
  <c r="G57150" i="4"/>
  <c r="G57149" i="4"/>
  <c r="G57148" i="4"/>
  <c r="G57147" i="4"/>
  <c r="G57146" i="4"/>
  <c r="G57145" i="4"/>
  <c r="G57144" i="4"/>
  <c r="G57143" i="4"/>
  <c r="G57142" i="4"/>
  <c r="G57141" i="4"/>
  <c r="G57140" i="4"/>
  <c r="G57139" i="4"/>
  <c r="G57138" i="4"/>
  <c r="G57137" i="4"/>
  <c r="G57136" i="4"/>
  <c r="G57135" i="4"/>
  <c r="G57134" i="4"/>
  <c r="G57133" i="4"/>
  <c r="G57132" i="4"/>
  <c r="G57131" i="4"/>
  <c r="G57130" i="4"/>
  <c r="G57129" i="4"/>
  <c r="G57128" i="4"/>
  <c r="G57127" i="4"/>
  <c r="G57126" i="4"/>
  <c r="G57125" i="4"/>
  <c r="G57124" i="4"/>
  <c r="G57123" i="4"/>
  <c r="G57122" i="4"/>
  <c r="G57121" i="4"/>
  <c r="G57120" i="4"/>
  <c r="G57119" i="4"/>
  <c r="G57118" i="4"/>
  <c r="G57117" i="4"/>
  <c r="G57116" i="4"/>
  <c r="G57115" i="4"/>
  <c r="G57114" i="4"/>
  <c r="G57113" i="4"/>
  <c r="G57112" i="4"/>
  <c r="G57111" i="4"/>
  <c r="G57110" i="4"/>
  <c r="G57109" i="4"/>
  <c r="G57108" i="4"/>
  <c r="G57107" i="4"/>
  <c r="G57106" i="4"/>
  <c r="G57105" i="4"/>
  <c r="G57104" i="4"/>
  <c r="G57103" i="4"/>
  <c r="G57102" i="4"/>
  <c r="G57101" i="4"/>
  <c r="G57100" i="4"/>
  <c r="G57099" i="4"/>
  <c r="G57098" i="4"/>
  <c r="G57097" i="4"/>
  <c r="G57096" i="4"/>
  <c r="G57095" i="4"/>
  <c r="G57094" i="4"/>
  <c r="G57093" i="4"/>
  <c r="G57092" i="4"/>
  <c r="G57091" i="4"/>
  <c r="G57090" i="4"/>
  <c r="G57089" i="4"/>
  <c r="G57088" i="4"/>
  <c r="G57087" i="4"/>
  <c r="G57086" i="4"/>
  <c r="G57085" i="4"/>
  <c r="G57084" i="4"/>
  <c r="G57083" i="4"/>
  <c r="G57082" i="4"/>
  <c r="G57081" i="4"/>
  <c r="G57080" i="4"/>
  <c r="G57079" i="4"/>
  <c r="G57078" i="4"/>
  <c r="G57077" i="4"/>
  <c r="G57076" i="4"/>
  <c r="G57075" i="4"/>
  <c r="G57074" i="4"/>
  <c r="G57073" i="4"/>
  <c r="G57072" i="4"/>
  <c r="G57071" i="4"/>
  <c r="G57070" i="4"/>
  <c r="G57069" i="4"/>
  <c r="G57068" i="4"/>
  <c r="G57067" i="4"/>
  <c r="G57066" i="4"/>
  <c r="G57065" i="4"/>
  <c r="G57064" i="4"/>
  <c r="G57063" i="4"/>
  <c r="G57062" i="4"/>
  <c r="G57061" i="4"/>
  <c r="G57060" i="4"/>
  <c r="G57059" i="4"/>
  <c r="G57058" i="4"/>
  <c r="G57057" i="4"/>
  <c r="G57056" i="4"/>
  <c r="G57055" i="4"/>
  <c r="G57054" i="4"/>
  <c r="G57053" i="4"/>
  <c r="G57052" i="4"/>
  <c r="G57051" i="4"/>
  <c r="G57050" i="4"/>
  <c r="G57049" i="4"/>
  <c r="G57048" i="4"/>
  <c r="G57047" i="4"/>
  <c r="G57046" i="4"/>
  <c r="G57045" i="4"/>
  <c r="G57044" i="4"/>
  <c r="G57043" i="4"/>
  <c r="G57042" i="4"/>
  <c r="G57041" i="4"/>
  <c r="G57040" i="4"/>
  <c r="G57039" i="4"/>
  <c r="G57038" i="4"/>
  <c r="G57037" i="4"/>
  <c r="G57036" i="4"/>
  <c r="G57035" i="4"/>
  <c r="G57034" i="4"/>
  <c r="G57033" i="4"/>
  <c r="G57032" i="4"/>
  <c r="G57031" i="4"/>
  <c r="G57030" i="4"/>
  <c r="G57029" i="4"/>
  <c r="G57028" i="4"/>
  <c r="G57027" i="4"/>
  <c r="G57026" i="4"/>
  <c r="G57025" i="4"/>
  <c r="G57024" i="4"/>
  <c r="G57023" i="4"/>
  <c r="G57022" i="4"/>
  <c r="G57021" i="4"/>
  <c r="G57020" i="4"/>
  <c r="G57019" i="4"/>
  <c r="G57018" i="4"/>
  <c r="G57017" i="4"/>
  <c r="G57016" i="4"/>
  <c r="G57015" i="4"/>
  <c r="G57014" i="4"/>
  <c r="G57013" i="4"/>
  <c r="G57012" i="4"/>
  <c r="G57011" i="4"/>
  <c r="G57010" i="4"/>
  <c r="G57009" i="4"/>
  <c r="G57008" i="4"/>
  <c r="G57007" i="4"/>
  <c r="G57006" i="4"/>
  <c r="G57005" i="4"/>
  <c r="G57004" i="4"/>
  <c r="G57003" i="4"/>
  <c r="G57002" i="4"/>
  <c r="G57001" i="4"/>
  <c r="G57000" i="4"/>
  <c r="G56999" i="4"/>
  <c r="G56998" i="4"/>
  <c r="G56997" i="4"/>
  <c r="G56996" i="4"/>
  <c r="G56995" i="4"/>
  <c r="G56994" i="4"/>
  <c r="G56993" i="4"/>
  <c r="G56992" i="4"/>
  <c r="G56991" i="4"/>
  <c r="G56990" i="4"/>
  <c r="G56989" i="4"/>
  <c r="G56988" i="4"/>
  <c r="G56987" i="4"/>
  <c r="G56986" i="4"/>
  <c r="G56985" i="4"/>
  <c r="G56984" i="4"/>
  <c r="G56983" i="4"/>
  <c r="G56982" i="4"/>
  <c r="G56981" i="4"/>
  <c r="G56980" i="4"/>
  <c r="G56979" i="4"/>
  <c r="G56978" i="4"/>
  <c r="G56977" i="4"/>
  <c r="G56976" i="4"/>
  <c r="G56975" i="4"/>
  <c r="G56974" i="4"/>
  <c r="G56973" i="4"/>
  <c r="G56972" i="4"/>
  <c r="G56971" i="4"/>
  <c r="G56970" i="4"/>
  <c r="G56969" i="4"/>
  <c r="G56968" i="4"/>
  <c r="G56967" i="4"/>
  <c r="G56966" i="4"/>
  <c r="G56965" i="4"/>
  <c r="G56964" i="4"/>
  <c r="G56963" i="4"/>
  <c r="G56962" i="4"/>
  <c r="G56961" i="4"/>
  <c r="G56960" i="4"/>
  <c r="G56959" i="4"/>
  <c r="G56958" i="4"/>
  <c r="G56957" i="4"/>
  <c r="G56956" i="4"/>
  <c r="G56955" i="4"/>
  <c r="G56954" i="4"/>
  <c r="G56953" i="4"/>
  <c r="G56952" i="4"/>
  <c r="G56951" i="4"/>
  <c r="G56950" i="4"/>
  <c r="G56949" i="4"/>
  <c r="G56948" i="4"/>
  <c r="G56947" i="4"/>
  <c r="G56946" i="4"/>
  <c r="G56945" i="4"/>
  <c r="G56944" i="4"/>
  <c r="G56943" i="4"/>
  <c r="G56942" i="4"/>
  <c r="G56941" i="4"/>
  <c r="G56940" i="4"/>
  <c r="G56939" i="4"/>
  <c r="G56938" i="4"/>
  <c r="G56937" i="4"/>
  <c r="G56936" i="4"/>
  <c r="G56935" i="4"/>
  <c r="G56934" i="4"/>
  <c r="G56933" i="4"/>
  <c r="G56932" i="4"/>
  <c r="G56931" i="4"/>
  <c r="G56930" i="4"/>
  <c r="G56929" i="4"/>
  <c r="G56928" i="4"/>
  <c r="G56927" i="4"/>
  <c r="G56926" i="4"/>
  <c r="G56925" i="4"/>
  <c r="G56924" i="4"/>
  <c r="G56923" i="4"/>
  <c r="G56922" i="4"/>
  <c r="G56921" i="4"/>
  <c r="G56920" i="4"/>
  <c r="G56919" i="4"/>
  <c r="G56918" i="4"/>
  <c r="G56917" i="4"/>
  <c r="G56916" i="4"/>
  <c r="G56915" i="4"/>
  <c r="G56914" i="4"/>
  <c r="G56913" i="4"/>
  <c r="G56912" i="4"/>
  <c r="G56911" i="4"/>
  <c r="G56910" i="4"/>
  <c r="G56909" i="4"/>
  <c r="G56908" i="4"/>
  <c r="G56907" i="4"/>
  <c r="G56906" i="4"/>
  <c r="G56905" i="4"/>
  <c r="G56904" i="4"/>
  <c r="G56903" i="4"/>
  <c r="G56902" i="4"/>
  <c r="G56901" i="4"/>
  <c r="G56900" i="4"/>
  <c r="G56899" i="4"/>
  <c r="G56898" i="4"/>
  <c r="G56897" i="4"/>
  <c r="G56896" i="4"/>
  <c r="G56895" i="4"/>
  <c r="G56894" i="4"/>
  <c r="G56893" i="4"/>
  <c r="G56892" i="4"/>
  <c r="G56891" i="4"/>
  <c r="G56890" i="4"/>
  <c r="G56889" i="4"/>
  <c r="G56888" i="4"/>
  <c r="G56887" i="4"/>
  <c r="G56886" i="4"/>
  <c r="G56885" i="4"/>
  <c r="G56884" i="4"/>
  <c r="G56883" i="4"/>
  <c r="G56882" i="4"/>
  <c r="G56881" i="4"/>
  <c r="G56880" i="4"/>
  <c r="G56879" i="4"/>
  <c r="G56878" i="4"/>
  <c r="G56877" i="4"/>
  <c r="G56876" i="4"/>
  <c r="G56875" i="4"/>
  <c r="G56874" i="4"/>
  <c r="G56873" i="4"/>
  <c r="G56872" i="4"/>
  <c r="G56871" i="4"/>
  <c r="G56870" i="4"/>
  <c r="G56869" i="4"/>
  <c r="G56868" i="4"/>
  <c r="G56867" i="4"/>
  <c r="G56866" i="4"/>
  <c r="G56865" i="4"/>
  <c r="G56864" i="4"/>
  <c r="G56863" i="4"/>
  <c r="G56862" i="4"/>
  <c r="G56861" i="4"/>
  <c r="G56860" i="4"/>
  <c r="G56859" i="4"/>
  <c r="G56858" i="4"/>
  <c r="G56857" i="4"/>
  <c r="G56856" i="4"/>
  <c r="G56855" i="4"/>
  <c r="G56854" i="4"/>
  <c r="G56853" i="4"/>
  <c r="G56852" i="4"/>
  <c r="G56851" i="4"/>
  <c r="G56850" i="4"/>
  <c r="G56849" i="4"/>
  <c r="G56848" i="4"/>
  <c r="G56847" i="4"/>
  <c r="G56846" i="4"/>
  <c r="G56845" i="4"/>
  <c r="G56844" i="4"/>
  <c r="G56843" i="4"/>
  <c r="G56842" i="4"/>
  <c r="G56841" i="4"/>
  <c r="G56840" i="4"/>
  <c r="G56839" i="4"/>
  <c r="G56838" i="4"/>
  <c r="G56837" i="4"/>
  <c r="G56836" i="4"/>
  <c r="G56835" i="4"/>
  <c r="G56834" i="4"/>
  <c r="G56833" i="4"/>
  <c r="G56832" i="4"/>
  <c r="G56831" i="4"/>
  <c r="G56830" i="4"/>
  <c r="G56829" i="4"/>
  <c r="G56828" i="4"/>
  <c r="G56827" i="4"/>
  <c r="G56826" i="4"/>
  <c r="G56825" i="4"/>
  <c r="G56824" i="4"/>
  <c r="G56823" i="4"/>
  <c r="G56822" i="4"/>
  <c r="G56821" i="4"/>
  <c r="G56820" i="4"/>
  <c r="G56819" i="4"/>
  <c r="G56818" i="4"/>
  <c r="G56817" i="4"/>
  <c r="G56816" i="4"/>
  <c r="G56815" i="4"/>
  <c r="G56814" i="4"/>
  <c r="G56813" i="4"/>
  <c r="G56812" i="4"/>
  <c r="G56811" i="4"/>
  <c r="G56810" i="4"/>
  <c r="G56809" i="4"/>
  <c r="G56808" i="4"/>
  <c r="G56807" i="4"/>
  <c r="G56806" i="4"/>
  <c r="G56805" i="4"/>
  <c r="G56804" i="4"/>
  <c r="G56803" i="4"/>
  <c r="G56802" i="4"/>
  <c r="G56801" i="4"/>
  <c r="G56800" i="4"/>
  <c r="G56799" i="4"/>
  <c r="G56798" i="4"/>
  <c r="G56797" i="4"/>
  <c r="G56796" i="4"/>
  <c r="G56795" i="4"/>
  <c r="G56794" i="4"/>
  <c r="G56793" i="4"/>
  <c r="G56792" i="4"/>
  <c r="G56791" i="4"/>
  <c r="G56790" i="4"/>
  <c r="G56789" i="4"/>
  <c r="G56788" i="4"/>
  <c r="G56787" i="4"/>
  <c r="G56786" i="4"/>
  <c r="G56785" i="4"/>
  <c r="G56784" i="4"/>
  <c r="G56783" i="4"/>
  <c r="G56782" i="4"/>
  <c r="G56781" i="4"/>
  <c r="G56780" i="4"/>
  <c r="G56779" i="4"/>
  <c r="G56778" i="4"/>
  <c r="G56777" i="4"/>
  <c r="G56776" i="4"/>
  <c r="G56775" i="4"/>
  <c r="G56774" i="4"/>
  <c r="G56773" i="4"/>
  <c r="G56772" i="4"/>
  <c r="G56771" i="4"/>
  <c r="G56770" i="4"/>
  <c r="G56769" i="4"/>
  <c r="G56768" i="4"/>
  <c r="G56767" i="4"/>
  <c r="G56766" i="4"/>
  <c r="G56765" i="4"/>
  <c r="G56764" i="4"/>
  <c r="G56763" i="4"/>
  <c r="G56762" i="4"/>
  <c r="G56761" i="4"/>
  <c r="G56760" i="4"/>
  <c r="G56759" i="4"/>
  <c r="G56758" i="4"/>
  <c r="G56757" i="4"/>
  <c r="G56756" i="4"/>
  <c r="G56755" i="4"/>
  <c r="G56754" i="4"/>
  <c r="G56753" i="4"/>
  <c r="G56752" i="4"/>
  <c r="G56751" i="4"/>
  <c r="G56750" i="4"/>
  <c r="G56749" i="4"/>
  <c r="G56748" i="4"/>
  <c r="G56747" i="4"/>
  <c r="G56746" i="4"/>
  <c r="G56745" i="4"/>
  <c r="G56744" i="4"/>
  <c r="G56743" i="4"/>
  <c r="G56742" i="4"/>
  <c r="G56741" i="4"/>
  <c r="G56740" i="4"/>
  <c r="G56739" i="4"/>
  <c r="G56738" i="4"/>
  <c r="G56737" i="4"/>
  <c r="G56736" i="4"/>
  <c r="G56735" i="4"/>
  <c r="G56734" i="4"/>
  <c r="G56733" i="4"/>
  <c r="G56732" i="4"/>
  <c r="G56731" i="4"/>
  <c r="G56730" i="4"/>
  <c r="G56729" i="4"/>
  <c r="G56728" i="4"/>
  <c r="G56727" i="4"/>
  <c r="G56726" i="4"/>
  <c r="G56725" i="4"/>
  <c r="G56724" i="4"/>
  <c r="G56723" i="4"/>
  <c r="G56722" i="4"/>
  <c r="G56721" i="4"/>
  <c r="G56720" i="4"/>
  <c r="G56719" i="4"/>
  <c r="G56718" i="4"/>
  <c r="G56717" i="4"/>
  <c r="G56716" i="4"/>
  <c r="G56715" i="4"/>
  <c r="G56714" i="4"/>
  <c r="G56713" i="4"/>
  <c r="G56712" i="4"/>
  <c r="G56711" i="4"/>
  <c r="G56710" i="4"/>
  <c r="G56709" i="4"/>
  <c r="G56708" i="4"/>
  <c r="G56707" i="4"/>
  <c r="G56706" i="4"/>
  <c r="G56705" i="4"/>
  <c r="G56704" i="4"/>
  <c r="G56703" i="4"/>
  <c r="G56702" i="4"/>
  <c r="G56701" i="4"/>
  <c r="G56700" i="4"/>
  <c r="G56699" i="4"/>
  <c r="G56698" i="4"/>
  <c r="G56697" i="4"/>
  <c r="G56696" i="4"/>
  <c r="G56695" i="4"/>
  <c r="G56694" i="4"/>
  <c r="G56693" i="4"/>
  <c r="G56692" i="4"/>
  <c r="G56691" i="4"/>
  <c r="G56690" i="4"/>
  <c r="G56689" i="4"/>
  <c r="G56688" i="4"/>
  <c r="G56687" i="4"/>
  <c r="G56686" i="4"/>
  <c r="G56685" i="4"/>
  <c r="G56684" i="4"/>
  <c r="G56683" i="4"/>
  <c r="G56682" i="4"/>
  <c r="G56681" i="4"/>
  <c r="G56680" i="4"/>
  <c r="G56679" i="4"/>
  <c r="G56678" i="4"/>
  <c r="G56677" i="4"/>
  <c r="G56676" i="4"/>
  <c r="G56675" i="4"/>
  <c r="G56674" i="4"/>
  <c r="G56673" i="4"/>
  <c r="G56672" i="4"/>
  <c r="G56671" i="4"/>
  <c r="G56670" i="4"/>
  <c r="G56669" i="4"/>
  <c r="G56668" i="4"/>
  <c r="G56667" i="4"/>
  <c r="G56666" i="4"/>
  <c r="G56665" i="4"/>
  <c r="G56664" i="4"/>
  <c r="G56663" i="4"/>
  <c r="G56662" i="4"/>
  <c r="G56661" i="4"/>
  <c r="G56660" i="4"/>
  <c r="G56659" i="4"/>
  <c r="G56658" i="4"/>
  <c r="G56657" i="4"/>
  <c r="G56656" i="4"/>
  <c r="G56655" i="4"/>
  <c r="G56654" i="4"/>
  <c r="G56653" i="4"/>
  <c r="G56652" i="4"/>
  <c r="G56651" i="4"/>
  <c r="G56650" i="4"/>
  <c r="G56649" i="4"/>
  <c r="G56648" i="4"/>
  <c r="G56647" i="4"/>
  <c r="G56646" i="4"/>
  <c r="G56645" i="4"/>
  <c r="G56644" i="4"/>
  <c r="G56643" i="4"/>
  <c r="G56642" i="4"/>
  <c r="G56641" i="4"/>
  <c r="G56640" i="4"/>
  <c r="G56639" i="4"/>
  <c r="G56638" i="4"/>
  <c r="G56637" i="4"/>
  <c r="G56636" i="4"/>
  <c r="G56635" i="4"/>
  <c r="G56634" i="4"/>
  <c r="G56633" i="4"/>
  <c r="G56632" i="4"/>
  <c r="G56631" i="4"/>
  <c r="G56630" i="4"/>
  <c r="G56629" i="4"/>
  <c r="G56628" i="4"/>
  <c r="G56627" i="4"/>
  <c r="G56626" i="4"/>
  <c r="G56625" i="4"/>
  <c r="G56624" i="4"/>
  <c r="G56623" i="4"/>
  <c r="G56622" i="4"/>
  <c r="G56621" i="4"/>
  <c r="G56620" i="4"/>
  <c r="G56619" i="4"/>
  <c r="G56618" i="4"/>
  <c r="G56617" i="4"/>
  <c r="G56616" i="4"/>
  <c r="G56615" i="4"/>
  <c r="G56614" i="4"/>
  <c r="G56613" i="4"/>
  <c r="G56612" i="4"/>
  <c r="G56611" i="4"/>
  <c r="G56610" i="4"/>
  <c r="G56609" i="4"/>
  <c r="G56608" i="4"/>
  <c r="G56607" i="4"/>
  <c r="G56606" i="4"/>
  <c r="G56605" i="4"/>
  <c r="G56604" i="4"/>
  <c r="G56603" i="4"/>
  <c r="G56602" i="4"/>
  <c r="G56601" i="4"/>
  <c r="G56600" i="4"/>
  <c r="G56599" i="4"/>
  <c r="G56598" i="4"/>
  <c r="G56597" i="4"/>
  <c r="G56596" i="4"/>
  <c r="G56595" i="4"/>
  <c r="G56594" i="4"/>
  <c r="G56593" i="4"/>
  <c r="G56592" i="4"/>
  <c r="G56591" i="4"/>
  <c r="G56590" i="4"/>
  <c r="G56589" i="4"/>
  <c r="G56588" i="4"/>
  <c r="G56587" i="4"/>
  <c r="G56586" i="4"/>
  <c r="G56585" i="4"/>
  <c r="G56584" i="4"/>
  <c r="G56583" i="4"/>
  <c r="G56582" i="4"/>
  <c r="G56581" i="4"/>
  <c r="G56580" i="4"/>
  <c r="G56579" i="4"/>
  <c r="G56578" i="4"/>
  <c r="G56577" i="4"/>
  <c r="G56576" i="4"/>
  <c r="G56575" i="4"/>
  <c r="G56574" i="4"/>
  <c r="G56573" i="4"/>
  <c r="G56572" i="4"/>
  <c r="G56571" i="4"/>
  <c r="G56570" i="4"/>
  <c r="G56569" i="4"/>
  <c r="G56568" i="4"/>
  <c r="G56567" i="4"/>
  <c r="G56566" i="4"/>
  <c r="G56565" i="4"/>
  <c r="G56564" i="4"/>
  <c r="G56563" i="4"/>
  <c r="G56562" i="4"/>
  <c r="G56561" i="4"/>
  <c r="G56560" i="4"/>
  <c r="G56559" i="4"/>
  <c r="G56558" i="4"/>
  <c r="G56557" i="4"/>
  <c r="G56556" i="4"/>
  <c r="G56555" i="4"/>
  <c r="G56554" i="4"/>
  <c r="G56553" i="4"/>
  <c r="G56552" i="4"/>
  <c r="G56551" i="4"/>
  <c r="G56550" i="4"/>
  <c r="G56549" i="4"/>
  <c r="G56548" i="4"/>
  <c r="G56547" i="4"/>
  <c r="G56546" i="4"/>
  <c r="G56545" i="4"/>
  <c r="G56544" i="4"/>
  <c r="G56543" i="4"/>
  <c r="G56542" i="4"/>
  <c r="G56541" i="4"/>
  <c r="G56540" i="4"/>
  <c r="G56539" i="4"/>
  <c r="G56538" i="4"/>
  <c r="G56537" i="4"/>
  <c r="G56536" i="4"/>
  <c r="G56535" i="4"/>
  <c r="G56534" i="4"/>
  <c r="G56533" i="4"/>
  <c r="G56532" i="4"/>
  <c r="G56531" i="4"/>
  <c r="G56530" i="4"/>
  <c r="G56529" i="4"/>
  <c r="G56528" i="4"/>
  <c r="G56527" i="4"/>
  <c r="G56526" i="4"/>
  <c r="G56525" i="4"/>
  <c r="G56524" i="4"/>
  <c r="G56523" i="4"/>
  <c r="G56522" i="4"/>
  <c r="G56521" i="4"/>
  <c r="G56520" i="4"/>
  <c r="G56519" i="4"/>
  <c r="G56518" i="4"/>
  <c r="G56517" i="4"/>
  <c r="G56516" i="4"/>
  <c r="G56515" i="4"/>
  <c r="G56514" i="4"/>
  <c r="G56513" i="4"/>
  <c r="G56512" i="4"/>
  <c r="G56511" i="4"/>
  <c r="G56510" i="4"/>
  <c r="G56509" i="4"/>
  <c r="G56508" i="4"/>
  <c r="G56507" i="4"/>
  <c r="G56506" i="4"/>
  <c r="G56505" i="4"/>
  <c r="G56504" i="4"/>
  <c r="G56503" i="4"/>
  <c r="G56502" i="4"/>
  <c r="G56501" i="4"/>
  <c r="G56500" i="4"/>
  <c r="G56499" i="4"/>
  <c r="G56498" i="4"/>
  <c r="G56497" i="4"/>
  <c r="G56496" i="4"/>
  <c r="G56495" i="4"/>
  <c r="G56494" i="4"/>
  <c r="G56493" i="4"/>
  <c r="G56492" i="4"/>
  <c r="G56491" i="4"/>
  <c r="G56490" i="4"/>
  <c r="G56489" i="4"/>
  <c r="G56488" i="4"/>
  <c r="G56487" i="4"/>
  <c r="G56486" i="4"/>
  <c r="G56485" i="4"/>
  <c r="G56484" i="4"/>
  <c r="G56483" i="4"/>
  <c r="G56482" i="4"/>
  <c r="G56481" i="4"/>
  <c r="G56480" i="4"/>
  <c r="G56479" i="4"/>
  <c r="G56478" i="4"/>
  <c r="G56477" i="4"/>
  <c r="G56476" i="4"/>
  <c r="G56475" i="4"/>
  <c r="G56474" i="4"/>
  <c r="G56473" i="4"/>
  <c r="G56472" i="4"/>
  <c r="G56471" i="4"/>
  <c r="G56470" i="4"/>
  <c r="G56469" i="4"/>
  <c r="G56468" i="4"/>
  <c r="G56467" i="4"/>
  <c r="G56466" i="4"/>
  <c r="G56465" i="4"/>
  <c r="G56464" i="4"/>
  <c r="G56463" i="4"/>
  <c r="G56462" i="4"/>
  <c r="G56461" i="4"/>
  <c r="G56460" i="4"/>
  <c r="G56459" i="4"/>
  <c r="G56458" i="4"/>
  <c r="G56457" i="4"/>
  <c r="G56456" i="4"/>
  <c r="G56455" i="4"/>
  <c r="G56454" i="4"/>
  <c r="G56453" i="4"/>
  <c r="G56452" i="4"/>
  <c r="G56451" i="4"/>
  <c r="G56450" i="4"/>
  <c r="G56449" i="4"/>
  <c r="G56448" i="4"/>
  <c r="G56447" i="4"/>
  <c r="G56446" i="4"/>
  <c r="G56445" i="4"/>
  <c r="G56444" i="4"/>
  <c r="G56443" i="4"/>
  <c r="G56442" i="4"/>
  <c r="G56441" i="4"/>
  <c r="G56440" i="4"/>
  <c r="G56439" i="4"/>
  <c r="G56438" i="4"/>
  <c r="G56437" i="4"/>
  <c r="G56436" i="4"/>
  <c r="G56435" i="4"/>
  <c r="G56434" i="4"/>
  <c r="G56433" i="4"/>
  <c r="G56432" i="4"/>
  <c r="G56431" i="4"/>
  <c r="G56430" i="4"/>
  <c r="G56429" i="4"/>
  <c r="G56428" i="4"/>
  <c r="G56427" i="4"/>
  <c r="G56426" i="4"/>
  <c r="G56425" i="4"/>
  <c r="G56424" i="4"/>
  <c r="G56423" i="4"/>
  <c r="G56422" i="4"/>
  <c r="G56421" i="4"/>
  <c r="G56420" i="4"/>
  <c r="G56419" i="4"/>
  <c r="G56418" i="4"/>
  <c r="G56417" i="4"/>
  <c r="G56416" i="4"/>
  <c r="G56415" i="4"/>
  <c r="G56414" i="4"/>
  <c r="G56413" i="4"/>
  <c r="G56412" i="4"/>
  <c r="G56411" i="4"/>
  <c r="G56410" i="4"/>
  <c r="G56409" i="4"/>
  <c r="G56408" i="4"/>
  <c r="G56407" i="4"/>
  <c r="G56406" i="4"/>
  <c r="G56405" i="4"/>
  <c r="G56404" i="4"/>
  <c r="G56403" i="4"/>
  <c r="G56402" i="4"/>
  <c r="G56401" i="4"/>
  <c r="G56400" i="4"/>
  <c r="G56399" i="4"/>
  <c r="G56398" i="4"/>
  <c r="G56397" i="4"/>
  <c r="G56396" i="4"/>
  <c r="G56395" i="4"/>
  <c r="G56394" i="4"/>
  <c r="G56393" i="4"/>
  <c r="G56392" i="4"/>
  <c r="G56391" i="4"/>
  <c r="G56390" i="4"/>
  <c r="G56389" i="4"/>
  <c r="G56388" i="4"/>
  <c r="G56387" i="4"/>
  <c r="G56386" i="4"/>
  <c r="G56385" i="4"/>
  <c r="G56384" i="4"/>
  <c r="G56383" i="4"/>
  <c r="G56382" i="4"/>
  <c r="G56381" i="4"/>
  <c r="G56380" i="4"/>
  <c r="G56379" i="4"/>
  <c r="G56378" i="4"/>
  <c r="G56377" i="4"/>
  <c r="G56376" i="4"/>
  <c r="G56375" i="4"/>
  <c r="G56374" i="4"/>
  <c r="G56373" i="4"/>
  <c r="G56372" i="4"/>
  <c r="G56371" i="4"/>
  <c r="G56370" i="4"/>
  <c r="G56369" i="4"/>
  <c r="G56368" i="4"/>
  <c r="G56367" i="4"/>
  <c r="G56366" i="4"/>
  <c r="G56365" i="4"/>
  <c r="G56364" i="4"/>
  <c r="G56363" i="4"/>
  <c r="G56362" i="4"/>
  <c r="G56361" i="4"/>
  <c r="G56360" i="4"/>
  <c r="G56359" i="4"/>
  <c r="G56358" i="4"/>
  <c r="G56357" i="4"/>
  <c r="G56356" i="4"/>
  <c r="G56355" i="4"/>
  <c r="G56354" i="4"/>
  <c r="G56353" i="4"/>
  <c r="G56352" i="4"/>
  <c r="G56351" i="4"/>
  <c r="G56350" i="4"/>
  <c r="G56349" i="4"/>
  <c r="G56348" i="4"/>
  <c r="G56347" i="4"/>
  <c r="G56346" i="4"/>
  <c r="G56345" i="4"/>
  <c r="G56344" i="4"/>
  <c r="G56343" i="4"/>
  <c r="G56342" i="4"/>
  <c r="G56341" i="4"/>
  <c r="G56340" i="4"/>
  <c r="G56339" i="4"/>
  <c r="G56338" i="4"/>
  <c r="G56337" i="4"/>
  <c r="G56336" i="4"/>
  <c r="G56335" i="4"/>
  <c r="G56334" i="4"/>
  <c r="G56333" i="4"/>
  <c r="G56332" i="4"/>
  <c r="G56331" i="4"/>
  <c r="G56330" i="4"/>
  <c r="G56329" i="4"/>
  <c r="G56328" i="4"/>
  <c r="G56327" i="4"/>
  <c r="G56326" i="4"/>
  <c r="G56325" i="4"/>
  <c r="G56324" i="4"/>
  <c r="G56323" i="4"/>
  <c r="G56322" i="4"/>
  <c r="G56321" i="4"/>
  <c r="G56320" i="4"/>
  <c r="G56319" i="4"/>
  <c r="G56318" i="4"/>
  <c r="G56317" i="4"/>
  <c r="G56316" i="4"/>
  <c r="G56315" i="4"/>
  <c r="G56314" i="4"/>
  <c r="G56313" i="4"/>
  <c r="G56312" i="4"/>
  <c r="G56311" i="4"/>
  <c r="G56310" i="4"/>
  <c r="G56309" i="4"/>
  <c r="G56308" i="4"/>
  <c r="G56307" i="4"/>
  <c r="G56306" i="4"/>
  <c r="G56305" i="4"/>
  <c r="G56304" i="4"/>
  <c r="G56303" i="4"/>
  <c r="G56302" i="4"/>
  <c r="G56301" i="4"/>
  <c r="G56300" i="4"/>
  <c r="G56299" i="4"/>
  <c r="G56298" i="4"/>
  <c r="G56297" i="4"/>
  <c r="G56296" i="4"/>
  <c r="G56295" i="4"/>
  <c r="G56294" i="4"/>
  <c r="G56293" i="4"/>
  <c r="G56292" i="4"/>
  <c r="G56291" i="4"/>
  <c r="G56290" i="4"/>
  <c r="G56289" i="4"/>
  <c r="G56288" i="4"/>
  <c r="G56287" i="4"/>
  <c r="G56286" i="4"/>
  <c r="G56285" i="4"/>
  <c r="G56284" i="4"/>
  <c r="G56283" i="4"/>
  <c r="G56282" i="4"/>
  <c r="G56281" i="4"/>
  <c r="G56280" i="4"/>
  <c r="G56279" i="4"/>
  <c r="G56278" i="4"/>
  <c r="G56277" i="4"/>
  <c r="G56276" i="4"/>
  <c r="G56275" i="4"/>
  <c r="G56274" i="4"/>
  <c r="G56273" i="4"/>
  <c r="G56272" i="4"/>
  <c r="G56271" i="4"/>
  <c r="G56270" i="4"/>
  <c r="G56269" i="4"/>
  <c r="G56268" i="4"/>
  <c r="G56267" i="4"/>
  <c r="G56266" i="4"/>
  <c r="G56265" i="4"/>
  <c r="G56264" i="4"/>
  <c r="G56263" i="4"/>
  <c r="G56262" i="4"/>
  <c r="G56261" i="4"/>
  <c r="G56260" i="4"/>
  <c r="G56259" i="4"/>
  <c r="G56258" i="4"/>
  <c r="G56257" i="4"/>
  <c r="G56256" i="4"/>
  <c r="G56255" i="4"/>
  <c r="G56254" i="4"/>
  <c r="G56253" i="4"/>
  <c r="G56252" i="4"/>
  <c r="G56251" i="4"/>
  <c r="G56250" i="4"/>
  <c r="G56249" i="4"/>
  <c r="G56248" i="4"/>
  <c r="G56247" i="4"/>
  <c r="G56246" i="4"/>
  <c r="G56245" i="4"/>
  <c r="G56244" i="4"/>
  <c r="G56243" i="4"/>
  <c r="G56242" i="4"/>
  <c r="G56241" i="4"/>
  <c r="G56240" i="4"/>
  <c r="G56239" i="4"/>
  <c r="G56238" i="4"/>
  <c r="G56237" i="4"/>
  <c r="G56236" i="4"/>
  <c r="G56235" i="4"/>
  <c r="G56234" i="4"/>
  <c r="G56233" i="4"/>
  <c r="G56232" i="4"/>
  <c r="G56231" i="4"/>
  <c r="G56230" i="4"/>
  <c r="G56229" i="4"/>
  <c r="G56228" i="4"/>
  <c r="G56227" i="4"/>
  <c r="G56226" i="4"/>
  <c r="G56225" i="4"/>
  <c r="G56224" i="4"/>
  <c r="G56223" i="4"/>
  <c r="G56222" i="4"/>
  <c r="G56221" i="4"/>
  <c r="G56220" i="4"/>
  <c r="G56219" i="4"/>
  <c r="G56218" i="4"/>
  <c r="G56217" i="4"/>
  <c r="G56216" i="4"/>
  <c r="G56215" i="4"/>
  <c r="G56214" i="4"/>
  <c r="G56213" i="4"/>
  <c r="G56212" i="4"/>
  <c r="G56211" i="4"/>
  <c r="G56210" i="4"/>
  <c r="G56209" i="4"/>
  <c r="G56208" i="4"/>
  <c r="G56207" i="4"/>
  <c r="G56206" i="4"/>
  <c r="G56205" i="4"/>
  <c r="G56204" i="4"/>
  <c r="G56203" i="4"/>
  <c r="G56202" i="4"/>
  <c r="G56201" i="4"/>
  <c r="G56200" i="4"/>
  <c r="G56199" i="4"/>
  <c r="G56198" i="4"/>
  <c r="G56197" i="4"/>
  <c r="G56196" i="4"/>
  <c r="G56195" i="4"/>
  <c r="G56194" i="4"/>
  <c r="G56193" i="4"/>
  <c r="G56192" i="4"/>
  <c r="G56191" i="4"/>
  <c r="G56190" i="4"/>
  <c r="G56189" i="4"/>
  <c r="G56188" i="4"/>
  <c r="G56187" i="4"/>
  <c r="G56186" i="4"/>
  <c r="G56185" i="4"/>
  <c r="G56184" i="4"/>
  <c r="G56183" i="4"/>
  <c r="G56182" i="4"/>
  <c r="G56181" i="4"/>
  <c r="G56180" i="4"/>
  <c r="G56179" i="4"/>
  <c r="G56178" i="4"/>
  <c r="G56177" i="4"/>
  <c r="G56176" i="4"/>
  <c r="G56175" i="4"/>
  <c r="G56174" i="4"/>
  <c r="G56173" i="4"/>
  <c r="G56172" i="4"/>
  <c r="G56171" i="4"/>
  <c r="G56170" i="4"/>
  <c r="G56169" i="4"/>
  <c r="G56168" i="4"/>
  <c r="G56167" i="4"/>
  <c r="G56166" i="4"/>
  <c r="G56165" i="4"/>
  <c r="G56164" i="4"/>
  <c r="G56163" i="4"/>
  <c r="G56162" i="4"/>
  <c r="G56161" i="4"/>
  <c r="G56160" i="4"/>
  <c r="G56159" i="4"/>
  <c r="G56158" i="4"/>
  <c r="G56157" i="4"/>
  <c r="G56156" i="4"/>
  <c r="G56155" i="4"/>
  <c r="G56154" i="4"/>
  <c r="G56153" i="4"/>
  <c r="G56152" i="4"/>
  <c r="G56151" i="4"/>
  <c r="G56150" i="4"/>
  <c r="G56149" i="4"/>
  <c r="G56148" i="4"/>
  <c r="G56147" i="4"/>
  <c r="G56146" i="4"/>
  <c r="G56145" i="4"/>
  <c r="G56144" i="4"/>
  <c r="G56143" i="4"/>
  <c r="G56142" i="4"/>
  <c r="G56141" i="4"/>
  <c r="G56140" i="4"/>
  <c r="G56139" i="4"/>
  <c r="G56138" i="4"/>
  <c r="G56137" i="4"/>
  <c r="G56136" i="4"/>
  <c r="G56135" i="4"/>
  <c r="G56134" i="4"/>
  <c r="G56133" i="4"/>
  <c r="G56132" i="4"/>
  <c r="G56131" i="4"/>
  <c r="G56130" i="4"/>
  <c r="G56129" i="4"/>
  <c r="G56128" i="4"/>
  <c r="G56127" i="4"/>
  <c r="G56126" i="4"/>
  <c r="G56125" i="4"/>
  <c r="G56124" i="4"/>
  <c r="G56123" i="4"/>
  <c r="G56122" i="4"/>
  <c r="G56121" i="4"/>
  <c r="G56120" i="4"/>
  <c r="G56119" i="4"/>
  <c r="G56118" i="4"/>
  <c r="G56117" i="4"/>
  <c r="G56116" i="4"/>
  <c r="G56115" i="4"/>
  <c r="G56114" i="4"/>
  <c r="G56113" i="4"/>
  <c r="G56112" i="4"/>
  <c r="G56111" i="4"/>
  <c r="G56110" i="4"/>
  <c r="G56109" i="4"/>
  <c r="G56108" i="4"/>
  <c r="G56107" i="4"/>
  <c r="G56106" i="4"/>
  <c r="G56105" i="4"/>
  <c r="G56104" i="4"/>
  <c r="G56103" i="4"/>
  <c r="G56102" i="4"/>
  <c r="G56101" i="4"/>
  <c r="G56100" i="4"/>
  <c r="G56099" i="4"/>
  <c r="G56098" i="4"/>
  <c r="G56097" i="4"/>
  <c r="G56096" i="4"/>
  <c r="G56095" i="4"/>
  <c r="G56094" i="4"/>
  <c r="G56093" i="4"/>
  <c r="G56092" i="4"/>
  <c r="G56091" i="4"/>
  <c r="G56090" i="4"/>
  <c r="G56089" i="4"/>
  <c r="G56088" i="4"/>
  <c r="G56087" i="4"/>
  <c r="G56086" i="4"/>
  <c r="G56085" i="4"/>
  <c r="G56084" i="4"/>
  <c r="G56083" i="4"/>
  <c r="G56082" i="4"/>
  <c r="G56081" i="4"/>
  <c r="G56080" i="4"/>
  <c r="G56079" i="4"/>
  <c r="G56078" i="4"/>
  <c r="G56077" i="4"/>
  <c r="G56076" i="4"/>
  <c r="G56075" i="4"/>
  <c r="G56074" i="4"/>
  <c r="G56073" i="4"/>
  <c r="G56072" i="4"/>
  <c r="G56071" i="4"/>
  <c r="G56070" i="4"/>
  <c r="G56069" i="4"/>
  <c r="G56068" i="4"/>
  <c r="G56067" i="4"/>
  <c r="G56066" i="4"/>
  <c r="G56065" i="4"/>
  <c r="G56064" i="4"/>
  <c r="G56063" i="4"/>
  <c r="G56062" i="4"/>
  <c r="G56061" i="4"/>
  <c r="G56060" i="4"/>
  <c r="G56059" i="4"/>
  <c r="G56058" i="4"/>
  <c r="G56057" i="4"/>
  <c r="G56056" i="4"/>
  <c r="G56055" i="4"/>
  <c r="G56054" i="4"/>
  <c r="G56053" i="4"/>
  <c r="G56052" i="4"/>
  <c r="G56051" i="4"/>
  <c r="G56050" i="4"/>
  <c r="G56049" i="4"/>
  <c r="G56048" i="4"/>
  <c r="G56047" i="4"/>
  <c r="G56046" i="4"/>
  <c r="G56045" i="4"/>
  <c r="G56044" i="4"/>
  <c r="G56043" i="4"/>
  <c r="G56042" i="4"/>
  <c r="G56041" i="4"/>
  <c r="G56040" i="4"/>
  <c r="G56039" i="4"/>
  <c r="G56038" i="4"/>
  <c r="G56037" i="4"/>
  <c r="G56036" i="4"/>
  <c r="G56035" i="4"/>
  <c r="G56034" i="4"/>
  <c r="G56033" i="4"/>
  <c r="G56032" i="4"/>
  <c r="G56031" i="4"/>
  <c r="G56030" i="4"/>
  <c r="G56029" i="4"/>
  <c r="G56028" i="4"/>
  <c r="G56027" i="4"/>
  <c r="G56026" i="4"/>
  <c r="G56025" i="4"/>
  <c r="G56024" i="4"/>
  <c r="G56023" i="4"/>
  <c r="G56022" i="4"/>
  <c r="G56021" i="4"/>
  <c r="G56020" i="4"/>
  <c r="G56019" i="4"/>
  <c r="G56018" i="4"/>
  <c r="G56017" i="4"/>
  <c r="G56016" i="4"/>
  <c r="G56015" i="4"/>
  <c r="G56014" i="4"/>
  <c r="G56013" i="4"/>
  <c r="G56012" i="4"/>
  <c r="G56011" i="4"/>
  <c r="G56010" i="4"/>
  <c r="G56009" i="4"/>
  <c r="G56008" i="4"/>
  <c r="G56007" i="4"/>
  <c r="G56006" i="4"/>
  <c r="G56005" i="4"/>
  <c r="G56004" i="4"/>
  <c r="G56003" i="4"/>
  <c r="G56002" i="4"/>
  <c r="G56001" i="4"/>
  <c r="G56000" i="4"/>
  <c r="G55999" i="4"/>
  <c r="G55998" i="4"/>
  <c r="G55997" i="4"/>
  <c r="G55996" i="4"/>
  <c r="G55995" i="4"/>
  <c r="G55994" i="4"/>
  <c r="G55993" i="4"/>
  <c r="G55992" i="4"/>
  <c r="G55991" i="4"/>
  <c r="G55990" i="4"/>
  <c r="G55989" i="4"/>
  <c r="G55988" i="4"/>
  <c r="G55987" i="4"/>
  <c r="G55986" i="4"/>
  <c r="G55985" i="4"/>
  <c r="G55984" i="4"/>
  <c r="G55983" i="4"/>
  <c r="G55982" i="4"/>
  <c r="G55981" i="4"/>
  <c r="G55980" i="4"/>
  <c r="G55979" i="4"/>
  <c r="G55978" i="4"/>
  <c r="G55977" i="4"/>
  <c r="G55976" i="4"/>
  <c r="G55975" i="4"/>
  <c r="G55974" i="4"/>
  <c r="G55973" i="4"/>
  <c r="G55972" i="4"/>
  <c r="G55971" i="4"/>
  <c r="G55970" i="4"/>
  <c r="G55969" i="4"/>
  <c r="G55968" i="4"/>
  <c r="G55967" i="4"/>
  <c r="G55966" i="4"/>
  <c r="G55965" i="4"/>
  <c r="G55964" i="4"/>
  <c r="G55963" i="4"/>
  <c r="G55962" i="4"/>
  <c r="G55961" i="4"/>
  <c r="G55960" i="4"/>
  <c r="G55959" i="4"/>
  <c r="G55958" i="4"/>
  <c r="G55957" i="4"/>
  <c r="G55956" i="4"/>
  <c r="G55955" i="4"/>
  <c r="G55954" i="4"/>
  <c r="G55953" i="4"/>
  <c r="G55952" i="4"/>
  <c r="G55951" i="4"/>
  <c r="G55950" i="4"/>
  <c r="G55949" i="4"/>
  <c r="G55948" i="4"/>
  <c r="G55947" i="4"/>
  <c r="G55946" i="4"/>
  <c r="G55945" i="4"/>
  <c r="G55944" i="4"/>
  <c r="G55943" i="4"/>
  <c r="G55942" i="4"/>
  <c r="G55941" i="4"/>
  <c r="G55940" i="4"/>
  <c r="G55939" i="4"/>
  <c r="G55938" i="4"/>
  <c r="G55937" i="4"/>
  <c r="G55936" i="4"/>
  <c r="G55935" i="4"/>
  <c r="G55934" i="4"/>
  <c r="G55933" i="4"/>
  <c r="G55932" i="4"/>
  <c r="G55931" i="4"/>
  <c r="G55930" i="4"/>
  <c r="G55929" i="4"/>
  <c r="G55928" i="4"/>
  <c r="G55927" i="4"/>
  <c r="G55926" i="4"/>
  <c r="G55925" i="4"/>
  <c r="G55924" i="4"/>
  <c r="G55923" i="4"/>
  <c r="G55922" i="4"/>
  <c r="G55921" i="4"/>
  <c r="G55920" i="4"/>
  <c r="G55919" i="4"/>
  <c r="G55918" i="4"/>
  <c r="G55917" i="4"/>
  <c r="G55916" i="4"/>
  <c r="G55915" i="4"/>
  <c r="G55914" i="4"/>
  <c r="G55913" i="4"/>
  <c r="G55912" i="4"/>
  <c r="G55911" i="4"/>
  <c r="G55910" i="4"/>
  <c r="G55909" i="4"/>
  <c r="G55908" i="4"/>
  <c r="G55907" i="4"/>
  <c r="G55906" i="4"/>
  <c r="G55905" i="4"/>
  <c r="G55904" i="4"/>
  <c r="G55903" i="4"/>
  <c r="G55902" i="4"/>
  <c r="G55901" i="4"/>
  <c r="G55900" i="4"/>
  <c r="G55899" i="4"/>
  <c r="G55898" i="4"/>
  <c r="G55897" i="4"/>
  <c r="G55896" i="4"/>
  <c r="G55895" i="4"/>
  <c r="G55894" i="4"/>
  <c r="G55893" i="4"/>
  <c r="G55892" i="4"/>
  <c r="G55891" i="4"/>
  <c r="G55890" i="4"/>
  <c r="G55889" i="4"/>
  <c r="G55888" i="4"/>
  <c r="G55887" i="4"/>
  <c r="G55886" i="4"/>
  <c r="G55885" i="4"/>
  <c r="G55884" i="4"/>
  <c r="G55883" i="4"/>
  <c r="G55882" i="4"/>
  <c r="G55881" i="4"/>
  <c r="G55880" i="4"/>
  <c r="G55879" i="4"/>
  <c r="G55878" i="4"/>
  <c r="G55877" i="4"/>
  <c r="G55876" i="4"/>
  <c r="G55875" i="4"/>
  <c r="G55874" i="4"/>
  <c r="G55873" i="4"/>
  <c r="G55872" i="4"/>
  <c r="G55871" i="4"/>
  <c r="G55870" i="4"/>
  <c r="G55869" i="4"/>
  <c r="G55868" i="4"/>
  <c r="G55867" i="4"/>
  <c r="G55866" i="4"/>
  <c r="G55865" i="4"/>
  <c r="G55864" i="4"/>
  <c r="G55863" i="4"/>
  <c r="G55862" i="4"/>
  <c r="G55861" i="4"/>
  <c r="G55860" i="4"/>
  <c r="G55859" i="4"/>
  <c r="G55858" i="4"/>
  <c r="G55857" i="4"/>
  <c r="G55856" i="4"/>
  <c r="G55855" i="4"/>
  <c r="G55854" i="4"/>
  <c r="G55853" i="4"/>
  <c r="G55852" i="4"/>
  <c r="G55851" i="4"/>
  <c r="G55850" i="4"/>
  <c r="G55849" i="4"/>
  <c r="G55848" i="4"/>
  <c r="G55847" i="4"/>
  <c r="G55846" i="4"/>
  <c r="G55845" i="4"/>
  <c r="G55844" i="4"/>
  <c r="G55843" i="4"/>
  <c r="G55842" i="4"/>
  <c r="G55841" i="4"/>
  <c r="G55840" i="4"/>
  <c r="G55839" i="4"/>
  <c r="G55838" i="4"/>
  <c r="G55837" i="4"/>
  <c r="G55836" i="4"/>
  <c r="G55835" i="4"/>
  <c r="G55834" i="4"/>
  <c r="G55833" i="4"/>
  <c r="G55832" i="4"/>
  <c r="G55831" i="4"/>
  <c r="G55830" i="4"/>
  <c r="G55829" i="4"/>
  <c r="G55828" i="4"/>
  <c r="G55827" i="4"/>
  <c r="G55826" i="4"/>
  <c r="G55825" i="4"/>
  <c r="G55824" i="4"/>
  <c r="G55823" i="4"/>
  <c r="G55822" i="4"/>
  <c r="G55821" i="4"/>
  <c r="G55820" i="4"/>
  <c r="G55819" i="4"/>
  <c r="G55818" i="4"/>
  <c r="G55817" i="4"/>
  <c r="G55816" i="4"/>
  <c r="G55815" i="4"/>
  <c r="G55814" i="4"/>
  <c r="G55813" i="4"/>
  <c r="G55812" i="4"/>
  <c r="G55811" i="4"/>
  <c r="G55810" i="4"/>
  <c r="G55809" i="4"/>
  <c r="G55808" i="4"/>
  <c r="G55807" i="4"/>
  <c r="G55806" i="4"/>
  <c r="G55805" i="4"/>
  <c r="G55804" i="4"/>
  <c r="G55803" i="4"/>
  <c r="G55802" i="4"/>
  <c r="G55801" i="4"/>
  <c r="G55800" i="4"/>
  <c r="G55799" i="4"/>
  <c r="G55798" i="4"/>
  <c r="G55797" i="4"/>
  <c r="G55796" i="4"/>
  <c r="G55795" i="4"/>
  <c r="G55794" i="4"/>
  <c r="G55793" i="4"/>
  <c r="G55792" i="4"/>
  <c r="G55791" i="4"/>
  <c r="G55790" i="4"/>
  <c r="G55789" i="4"/>
  <c r="G55788" i="4"/>
  <c r="G55787" i="4"/>
  <c r="G55786" i="4"/>
  <c r="G55785" i="4"/>
  <c r="G55784" i="4"/>
  <c r="G55783" i="4"/>
  <c r="G55782" i="4"/>
  <c r="G55781" i="4"/>
  <c r="G55780" i="4"/>
  <c r="G55779" i="4"/>
  <c r="G55778" i="4"/>
  <c r="G55777" i="4"/>
  <c r="G55776" i="4"/>
  <c r="G55775" i="4"/>
  <c r="G55774" i="4"/>
  <c r="G55773" i="4"/>
  <c r="G55772" i="4"/>
  <c r="G55771" i="4"/>
  <c r="G55770" i="4"/>
  <c r="G55769" i="4"/>
  <c r="G55768" i="4"/>
  <c r="G55767" i="4"/>
  <c r="G55766" i="4"/>
  <c r="G55765" i="4"/>
  <c r="G55764" i="4"/>
  <c r="G55763" i="4"/>
  <c r="G55762" i="4"/>
  <c r="G55761" i="4"/>
  <c r="G55760" i="4"/>
  <c r="G55759" i="4"/>
  <c r="G55758" i="4"/>
  <c r="G55757" i="4"/>
  <c r="G55756" i="4"/>
  <c r="G55755" i="4"/>
  <c r="G55754" i="4"/>
  <c r="G55753" i="4"/>
  <c r="G55752" i="4"/>
  <c r="G55751" i="4"/>
  <c r="G55750" i="4"/>
  <c r="G55749" i="4"/>
  <c r="G55748" i="4"/>
  <c r="G55747" i="4"/>
  <c r="G55746" i="4"/>
  <c r="G55745" i="4"/>
  <c r="G55744" i="4"/>
  <c r="G55743" i="4"/>
  <c r="G55742" i="4"/>
  <c r="G55741" i="4"/>
  <c r="G55740" i="4"/>
  <c r="G55739" i="4"/>
  <c r="G55738" i="4"/>
  <c r="G55737" i="4"/>
  <c r="G55736" i="4"/>
  <c r="G55735" i="4"/>
  <c r="G55734" i="4"/>
  <c r="G55733" i="4"/>
  <c r="G55732" i="4"/>
  <c r="G55731" i="4"/>
  <c r="G55730" i="4"/>
  <c r="G55729" i="4"/>
  <c r="G55728" i="4"/>
  <c r="G55727" i="4"/>
  <c r="G55726" i="4"/>
  <c r="G55725" i="4"/>
  <c r="G55724" i="4"/>
  <c r="G55723" i="4"/>
  <c r="G55722" i="4"/>
  <c r="G55721" i="4"/>
  <c r="G55720" i="4"/>
  <c r="G55719" i="4"/>
  <c r="G55718" i="4"/>
  <c r="G55717" i="4"/>
  <c r="G55716" i="4"/>
  <c r="G55715" i="4"/>
  <c r="G55714" i="4"/>
  <c r="G55713" i="4"/>
  <c r="G55712" i="4"/>
  <c r="G55711" i="4"/>
  <c r="G55710" i="4"/>
  <c r="G55709" i="4"/>
  <c r="G55708" i="4"/>
  <c r="G55707" i="4"/>
  <c r="G55706" i="4"/>
  <c r="G55705" i="4"/>
  <c r="G55704" i="4"/>
  <c r="G55703" i="4"/>
  <c r="G55702" i="4"/>
  <c r="G55701" i="4"/>
  <c r="G55700" i="4"/>
  <c r="G55699" i="4"/>
  <c r="G55698" i="4"/>
  <c r="G55697" i="4"/>
  <c r="G55696" i="4"/>
  <c r="G55695" i="4"/>
  <c r="G55694" i="4"/>
  <c r="G55693" i="4"/>
  <c r="G55692" i="4"/>
  <c r="G55691" i="4"/>
  <c r="G55690" i="4"/>
  <c r="G55689" i="4"/>
  <c r="G55688" i="4"/>
  <c r="G55687" i="4"/>
  <c r="G55686" i="4"/>
  <c r="G55685" i="4"/>
  <c r="G55684" i="4"/>
  <c r="G55683" i="4"/>
  <c r="G55682" i="4"/>
  <c r="G55681" i="4"/>
  <c r="G55680" i="4"/>
  <c r="G55679" i="4"/>
  <c r="G55678" i="4"/>
  <c r="G55677" i="4"/>
  <c r="G55676" i="4"/>
  <c r="G55675" i="4"/>
  <c r="G55674" i="4"/>
  <c r="G55673" i="4"/>
  <c r="G55672" i="4"/>
  <c r="G55671" i="4"/>
  <c r="G55670" i="4"/>
  <c r="G55669" i="4"/>
  <c r="G55668" i="4"/>
  <c r="G55667" i="4"/>
  <c r="G55666" i="4"/>
  <c r="G55665" i="4"/>
  <c r="G55664" i="4"/>
  <c r="G55663" i="4"/>
  <c r="G55662" i="4"/>
  <c r="G55661" i="4"/>
  <c r="G55660" i="4"/>
  <c r="G55659" i="4"/>
  <c r="G55658" i="4"/>
  <c r="G55657" i="4"/>
  <c r="G55656" i="4"/>
  <c r="G55655" i="4"/>
  <c r="G55654" i="4"/>
  <c r="G55653" i="4"/>
  <c r="G55652" i="4"/>
  <c r="G55651" i="4"/>
  <c r="G55650" i="4"/>
  <c r="G55649" i="4"/>
  <c r="G55648" i="4"/>
  <c r="G55647" i="4"/>
  <c r="G55646" i="4"/>
  <c r="G55645" i="4"/>
  <c r="G55644" i="4"/>
  <c r="G55643" i="4"/>
  <c r="G55642" i="4"/>
  <c r="G55641" i="4"/>
  <c r="G55640" i="4"/>
  <c r="G55639" i="4"/>
  <c r="G55638" i="4"/>
  <c r="G55637" i="4"/>
  <c r="G55636" i="4"/>
  <c r="G55635" i="4"/>
  <c r="G55634" i="4"/>
  <c r="G55633" i="4"/>
  <c r="G55632" i="4"/>
  <c r="G55631" i="4"/>
  <c r="G55630" i="4"/>
  <c r="G55629" i="4"/>
  <c r="G55628" i="4"/>
  <c r="G55627" i="4"/>
  <c r="G55626" i="4"/>
  <c r="G55625" i="4"/>
  <c r="G55624" i="4"/>
  <c r="G55623" i="4"/>
  <c r="G55622" i="4"/>
  <c r="G55621" i="4"/>
  <c r="G55620" i="4"/>
  <c r="G55619" i="4"/>
  <c r="G55618" i="4"/>
  <c r="G55617" i="4"/>
  <c r="G55616" i="4"/>
  <c r="G55615" i="4"/>
  <c r="G55614" i="4"/>
  <c r="G55613" i="4"/>
  <c r="G55612" i="4"/>
  <c r="G55611" i="4"/>
  <c r="G55610" i="4"/>
  <c r="G55609" i="4"/>
  <c r="G55608" i="4"/>
  <c r="G55607" i="4"/>
  <c r="G55606" i="4"/>
  <c r="G55605" i="4"/>
  <c r="G55604" i="4"/>
  <c r="G55603" i="4"/>
  <c r="G55602" i="4"/>
  <c r="G55601" i="4"/>
  <c r="G55600" i="4"/>
  <c r="G55599" i="4"/>
  <c r="G55598" i="4"/>
  <c r="G55597" i="4"/>
  <c r="G55596" i="4"/>
  <c r="G55595" i="4"/>
  <c r="G55594" i="4"/>
  <c r="G55593" i="4"/>
  <c r="G55592" i="4"/>
  <c r="G55591" i="4"/>
  <c r="G55590" i="4"/>
  <c r="G55589" i="4"/>
  <c r="G55588" i="4"/>
  <c r="G55587" i="4"/>
  <c r="G55586" i="4"/>
  <c r="G55585" i="4"/>
  <c r="G55584" i="4"/>
  <c r="G55583" i="4"/>
  <c r="G55582" i="4"/>
  <c r="G55581" i="4"/>
  <c r="G55580" i="4"/>
  <c r="G55579" i="4"/>
  <c r="G55578" i="4"/>
  <c r="G55577" i="4"/>
  <c r="G55576" i="4"/>
  <c r="G55575" i="4"/>
  <c r="G55574" i="4"/>
  <c r="G55573" i="4"/>
  <c r="G55572" i="4"/>
  <c r="G55571" i="4"/>
  <c r="G55570" i="4"/>
  <c r="G55569" i="4"/>
  <c r="G55568" i="4"/>
  <c r="G55567" i="4"/>
  <c r="G55566" i="4"/>
  <c r="G55565" i="4"/>
  <c r="G55564" i="4"/>
  <c r="G55563" i="4"/>
  <c r="G55562" i="4"/>
  <c r="G55561" i="4"/>
  <c r="G55560" i="4"/>
  <c r="G55559" i="4"/>
  <c r="G55558" i="4"/>
  <c r="G55557" i="4"/>
  <c r="G55556" i="4"/>
  <c r="G55555" i="4"/>
  <c r="G55554" i="4"/>
  <c r="G55553" i="4"/>
  <c r="G55552" i="4"/>
  <c r="G55551" i="4"/>
  <c r="G55550" i="4"/>
  <c r="G55549" i="4"/>
  <c r="G55548" i="4"/>
  <c r="G55547" i="4"/>
  <c r="G55546" i="4"/>
  <c r="G55545" i="4"/>
  <c r="G55544" i="4"/>
  <c r="G55543" i="4"/>
  <c r="G55542" i="4"/>
  <c r="G55541" i="4"/>
  <c r="G55540" i="4"/>
  <c r="G55539" i="4"/>
  <c r="G55538" i="4"/>
  <c r="G55537" i="4"/>
  <c r="G55536" i="4"/>
  <c r="G55535" i="4"/>
  <c r="G55534" i="4"/>
  <c r="G55533" i="4"/>
  <c r="G55532" i="4"/>
  <c r="G55531" i="4"/>
  <c r="G55530" i="4"/>
  <c r="G55529" i="4"/>
  <c r="G55528" i="4"/>
  <c r="G55527" i="4"/>
  <c r="G55526" i="4"/>
  <c r="G55525" i="4"/>
  <c r="G55524" i="4"/>
  <c r="G55523" i="4"/>
  <c r="G55522" i="4"/>
  <c r="G55521" i="4"/>
  <c r="G55520" i="4"/>
  <c r="G55519" i="4"/>
  <c r="G55518" i="4"/>
  <c r="G55517" i="4"/>
  <c r="G55516" i="4"/>
  <c r="G55515" i="4"/>
  <c r="G55514" i="4"/>
  <c r="G55513" i="4"/>
  <c r="G55512" i="4"/>
  <c r="G55511" i="4"/>
  <c r="G55510" i="4"/>
  <c r="G55509" i="4"/>
  <c r="G55508" i="4"/>
  <c r="G55507" i="4"/>
  <c r="G55506" i="4"/>
  <c r="G55505" i="4"/>
  <c r="G55504" i="4"/>
  <c r="G55503" i="4"/>
  <c r="G55502" i="4"/>
  <c r="G55501" i="4"/>
  <c r="G55500" i="4"/>
  <c r="G55499" i="4"/>
  <c r="G55498" i="4"/>
  <c r="G55497" i="4"/>
  <c r="G55496" i="4"/>
  <c r="G55495" i="4"/>
  <c r="G55494" i="4"/>
  <c r="G55493" i="4"/>
  <c r="G55492" i="4"/>
  <c r="G55491" i="4"/>
  <c r="G55490" i="4"/>
  <c r="G55489" i="4"/>
  <c r="G55488" i="4"/>
  <c r="G55487" i="4"/>
  <c r="G55486" i="4"/>
  <c r="G55485" i="4"/>
  <c r="G55484" i="4"/>
  <c r="G55483" i="4"/>
  <c r="G55482" i="4"/>
  <c r="G55481" i="4"/>
  <c r="G55480" i="4"/>
  <c r="G55479" i="4"/>
  <c r="G55478" i="4"/>
  <c r="G55477" i="4"/>
  <c r="G55476" i="4"/>
  <c r="G55475" i="4"/>
  <c r="G55474" i="4"/>
  <c r="G55473" i="4"/>
  <c r="G55472" i="4"/>
  <c r="G55471" i="4"/>
  <c r="G55470" i="4"/>
  <c r="G55469" i="4"/>
  <c r="G55468" i="4"/>
  <c r="G55467" i="4"/>
  <c r="G55466" i="4"/>
  <c r="G55465" i="4"/>
  <c r="G55464" i="4"/>
  <c r="G55463" i="4"/>
  <c r="G55462" i="4"/>
  <c r="G55461" i="4"/>
  <c r="G55460" i="4"/>
  <c r="G55459" i="4"/>
  <c r="G55458" i="4"/>
  <c r="G55457" i="4"/>
  <c r="G55456" i="4"/>
  <c r="G55455" i="4"/>
  <c r="G55454" i="4"/>
  <c r="G55453" i="4"/>
  <c r="G55452" i="4"/>
  <c r="G55451" i="4"/>
  <c r="G55450" i="4"/>
  <c r="G55449" i="4"/>
  <c r="G55448" i="4"/>
  <c r="G55447" i="4"/>
  <c r="G55446" i="4"/>
  <c r="G55445" i="4"/>
  <c r="G55444" i="4"/>
  <c r="G55443" i="4"/>
  <c r="G55442" i="4"/>
  <c r="G55441" i="4"/>
  <c r="G55440" i="4"/>
  <c r="G55439" i="4"/>
  <c r="G55438" i="4"/>
  <c r="G55437" i="4"/>
  <c r="G55436" i="4"/>
  <c r="G55435" i="4"/>
  <c r="G55434" i="4"/>
  <c r="G55433" i="4"/>
  <c r="G55432" i="4"/>
  <c r="G55431" i="4"/>
  <c r="G55430" i="4"/>
  <c r="G55429" i="4"/>
  <c r="G55428" i="4"/>
  <c r="G55427" i="4"/>
  <c r="G55426" i="4"/>
  <c r="G55425" i="4"/>
  <c r="G55424" i="4"/>
  <c r="G55423" i="4"/>
  <c r="G55422" i="4"/>
  <c r="G55421" i="4"/>
  <c r="G55420" i="4"/>
  <c r="G55419" i="4"/>
  <c r="G55418" i="4"/>
  <c r="G55417" i="4"/>
  <c r="G55416" i="4"/>
  <c r="G55415" i="4"/>
  <c r="G55414" i="4"/>
  <c r="G55413" i="4"/>
  <c r="G55412" i="4"/>
  <c r="G55411" i="4"/>
  <c r="G55410" i="4"/>
  <c r="G55409" i="4"/>
  <c r="G55408" i="4"/>
  <c r="G55407" i="4"/>
  <c r="G55406" i="4"/>
  <c r="G55405" i="4"/>
  <c r="G55404" i="4"/>
  <c r="G55403" i="4"/>
  <c r="G55402" i="4"/>
  <c r="G55401" i="4"/>
  <c r="G55400" i="4"/>
  <c r="G55399" i="4"/>
  <c r="G55398" i="4"/>
  <c r="G55397" i="4"/>
  <c r="G55396" i="4"/>
  <c r="G55395" i="4"/>
  <c r="G55394" i="4"/>
  <c r="G55393" i="4"/>
  <c r="G55392" i="4"/>
  <c r="G55391" i="4"/>
  <c r="G55390" i="4"/>
  <c r="G55389" i="4"/>
  <c r="G55388" i="4"/>
  <c r="G55387" i="4"/>
  <c r="G55386" i="4"/>
  <c r="G55385" i="4"/>
  <c r="G55384" i="4"/>
  <c r="G55383" i="4"/>
  <c r="G55382" i="4"/>
  <c r="G55381" i="4"/>
  <c r="G55380" i="4"/>
  <c r="G55379" i="4"/>
  <c r="G55378" i="4"/>
  <c r="G55377" i="4"/>
  <c r="G55376" i="4"/>
  <c r="G55375" i="4"/>
  <c r="G55374" i="4"/>
  <c r="G55373" i="4"/>
  <c r="G55372" i="4"/>
  <c r="G55371" i="4"/>
  <c r="G55370" i="4"/>
  <c r="G55369" i="4"/>
  <c r="G55368" i="4"/>
  <c r="G55367" i="4"/>
  <c r="G55366" i="4"/>
  <c r="G55365" i="4"/>
  <c r="G55364" i="4"/>
  <c r="G55363" i="4"/>
  <c r="G55362" i="4"/>
  <c r="G55361" i="4"/>
  <c r="G55360" i="4"/>
  <c r="G55359" i="4"/>
  <c r="G55358" i="4"/>
  <c r="G55357" i="4"/>
  <c r="G55356" i="4"/>
  <c r="G55355" i="4"/>
  <c r="G55354" i="4"/>
  <c r="G55353" i="4"/>
  <c r="G55352" i="4"/>
  <c r="G55351" i="4"/>
  <c r="G55350" i="4"/>
  <c r="G55349" i="4"/>
  <c r="G55348" i="4"/>
  <c r="G55347" i="4"/>
  <c r="G55346" i="4"/>
  <c r="G55345" i="4"/>
  <c r="G55344" i="4"/>
  <c r="G55343" i="4"/>
  <c r="G55342" i="4"/>
  <c r="G55341" i="4"/>
  <c r="G55340" i="4"/>
  <c r="G55339" i="4"/>
  <c r="G55338" i="4"/>
  <c r="G55337" i="4"/>
  <c r="G55336" i="4"/>
  <c r="G55335" i="4"/>
  <c r="G55334" i="4"/>
  <c r="G55333" i="4"/>
  <c r="G55332" i="4"/>
  <c r="G55331" i="4"/>
  <c r="G55330" i="4"/>
  <c r="G55329" i="4"/>
  <c r="G55328" i="4"/>
  <c r="G55327" i="4"/>
  <c r="G55326" i="4"/>
  <c r="G55325" i="4"/>
  <c r="G55324" i="4"/>
  <c r="G55323" i="4"/>
  <c r="G55322" i="4"/>
  <c r="G55321" i="4"/>
  <c r="G55320" i="4"/>
  <c r="G55319" i="4"/>
  <c r="G55318" i="4"/>
  <c r="G55317" i="4"/>
  <c r="G55316" i="4"/>
  <c r="G55315" i="4"/>
  <c r="G55314" i="4"/>
  <c r="G55313" i="4"/>
  <c r="G55312" i="4"/>
  <c r="G55311" i="4"/>
  <c r="G55310" i="4"/>
  <c r="G55309" i="4"/>
  <c r="G55308" i="4"/>
  <c r="G55307" i="4"/>
  <c r="G55306" i="4"/>
  <c r="G55305" i="4"/>
  <c r="G55304" i="4"/>
  <c r="G55303" i="4"/>
  <c r="G55302" i="4"/>
  <c r="G55301" i="4"/>
  <c r="G55300" i="4"/>
  <c r="G55299" i="4"/>
  <c r="G55298" i="4"/>
  <c r="G55297" i="4"/>
  <c r="G55296" i="4"/>
  <c r="G55295" i="4"/>
  <c r="G55294" i="4"/>
  <c r="G55293" i="4"/>
  <c r="G55292" i="4"/>
  <c r="G55291" i="4"/>
  <c r="G55290" i="4"/>
  <c r="G55289" i="4"/>
  <c r="G55288" i="4"/>
  <c r="G55287" i="4"/>
  <c r="G55286" i="4"/>
  <c r="G55285" i="4"/>
  <c r="G55284" i="4"/>
  <c r="G55283" i="4"/>
  <c r="G55282" i="4"/>
  <c r="G55281" i="4"/>
  <c r="G55280" i="4"/>
  <c r="G55279" i="4"/>
  <c r="G55278" i="4"/>
  <c r="G55277" i="4"/>
  <c r="G55276" i="4"/>
  <c r="G55275" i="4"/>
  <c r="G55274" i="4"/>
  <c r="G55273" i="4"/>
  <c r="G55272" i="4"/>
  <c r="G55271" i="4"/>
  <c r="G55270" i="4"/>
  <c r="G55269" i="4"/>
  <c r="G55268" i="4"/>
  <c r="G55267" i="4"/>
  <c r="G55266" i="4"/>
  <c r="G55265" i="4"/>
  <c r="G55264" i="4"/>
  <c r="G55263" i="4"/>
  <c r="G55262" i="4"/>
  <c r="G55261" i="4"/>
  <c r="G55260" i="4"/>
  <c r="G55259" i="4"/>
  <c r="G55258" i="4"/>
  <c r="G55257" i="4"/>
  <c r="G55256" i="4"/>
  <c r="G55255" i="4"/>
  <c r="G55254" i="4"/>
  <c r="G55253" i="4"/>
  <c r="G55252" i="4"/>
  <c r="G55251" i="4"/>
  <c r="G55250" i="4"/>
  <c r="G55249" i="4"/>
  <c r="G55248" i="4"/>
  <c r="G55247" i="4"/>
  <c r="G55246" i="4"/>
  <c r="G55245" i="4"/>
  <c r="G55244" i="4"/>
  <c r="G55243" i="4"/>
  <c r="G55242" i="4"/>
  <c r="G55241" i="4"/>
  <c r="G55240" i="4"/>
  <c r="G55239" i="4"/>
  <c r="G55238" i="4"/>
  <c r="G55237" i="4"/>
  <c r="G55236" i="4"/>
  <c r="G55235" i="4"/>
  <c r="G55234" i="4"/>
  <c r="G55233" i="4"/>
  <c r="G55232" i="4"/>
  <c r="G55231" i="4"/>
  <c r="G55230" i="4"/>
  <c r="G55229" i="4"/>
  <c r="G55228" i="4"/>
  <c r="G55227" i="4"/>
  <c r="G55226" i="4"/>
  <c r="G55225" i="4"/>
  <c r="G55224" i="4"/>
  <c r="G55223" i="4"/>
  <c r="G55222" i="4"/>
  <c r="G55221" i="4"/>
  <c r="G55220" i="4"/>
  <c r="G55219" i="4"/>
  <c r="G55218" i="4"/>
  <c r="G55217" i="4"/>
  <c r="G55216" i="4"/>
  <c r="G55215" i="4"/>
  <c r="G55214" i="4"/>
  <c r="G55213" i="4"/>
  <c r="G55212" i="4"/>
  <c r="G55211" i="4"/>
  <c r="G55210" i="4"/>
  <c r="G55209" i="4"/>
  <c r="G55208" i="4"/>
  <c r="G55207" i="4"/>
  <c r="G55206" i="4"/>
  <c r="G55205" i="4"/>
  <c r="G55204" i="4"/>
  <c r="G55203" i="4"/>
  <c r="G55202" i="4"/>
  <c r="G55201" i="4"/>
  <c r="G55200" i="4"/>
  <c r="G55199" i="4"/>
  <c r="G55198" i="4"/>
  <c r="G55197" i="4"/>
  <c r="G55196" i="4"/>
  <c r="G55195" i="4"/>
  <c r="G55194" i="4"/>
  <c r="G55193" i="4"/>
  <c r="G55192" i="4"/>
  <c r="G55191" i="4"/>
  <c r="G55190" i="4"/>
  <c r="G55189" i="4"/>
  <c r="G55188" i="4"/>
  <c r="G55187" i="4"/>
  <c r="G55186" i="4"/>
  <c r="G55185" i="4"/>
  <c r="G55184" i="4"/>
  <c r="G55183" i="4"/>
  <c r="G55182" i="4"/>
  <c r="G55181" i="4"/>
  <c r="G55180" i="4"/>
  <c r="G55179" i="4"/>
  <c r="G55178" i="4"/>
  <c r="G55177" i="4"/>
  <c r="G55176" i="4"/>
  <c r="G55175" i="4"/>
  <c r="G55174" i="4"/>
  <c r="G55173" i="4"/>
  <c r="G55172" i="4"/>
  <c r="G55171" i="4"/>
  <c r="G55170" i="4"/>
  <c r="G55169" i="4"/>
  <c r="G55168" i="4"/>
  <c r="G55167" i="4"/>
  <c r="G55166" i="4"/>
  <c r="G55165" i="4"/>
  <c r="G55164" i="4"/>
  <c r="G55163" i="4"/>
  <c r="G55162" i="4"/>
  <c r="G55161" i="4"/>
  <c r="G55160" i="4"/>
  <c r="G55159" i="4"/>
  <c r="G55158" i="4"/>
  <c r="G55157" i="4"/>
  <c r="G55156" i="4"/>
  <c r="G55155" i="4"/>
  <c r="G55154" i="4"/>
  <c r="G55153" i="4"/>
  <c r="G55152" i="4"/>
  <c r="G55151" i="4"/>
  <c r="G55150" i="4"/>
  <c r="G55149" i="4"/>
  <c r="G55148" i="4"/>
  <c r="G55147" i="4"/>
  <c r="G55146" i="4"/>
  <c r="G55145" i="4"/>
  <c r="G55144" i="4"/>
  <c r="G55143" i="4"/>
  <c r="G55142" i="4"/>
  <c r="G55141" i="4"/>
  <c r="G55140" i="4"/>
  <c r="G55139" i="4"/>
  <c r="G55138" i="4"/>
  <c r="G55137" i="4"/>
  <c r="G55136" i="4"/>
  <c r="G55135" i="4"/>
  <c r="G55134" i="4"/>
  <c r="G55133" i="4"/>
  <c r="G55132" i="4"/>
  <c r="G55131" i="4"/>
  <c r="G55130" i="4"/>
  <c r="G55129" i="4"/>
  <c r="G55128" i="4"/>
  <c r="G55127" i="4"/>
  <c r="G55126" i="4"/>
  <c r="G55125" i="4"/>
  <c r="G55124" i="4"/>
  <c r="G55123" i="4"/>
  <c r="G55122" i="4"/>
  <c r="G55121" i="4"/>
  <c r="G55120" i="4"/>
  <c r="G55119" i="4"/>
  <c r="G55118" i="4"/>
  <c r="G55117" i="4"/>
  <c r="G55116" i="4"/>
  <c r="G55115" i="4"/>
  <c r="G55114" i="4"/>
  <c r="G55113" i="4"/>
  <c r="G55112" i="4"/>
  <c r="G55111" i="4"/>
  <c r="G55110" i="4"/>
  <c r="G55109" i="4"/>
  <c r="G55108" i="4"/>
  <c r="G55107" i="4"/>
  <c r="G55106" i="4"/>
  <c r="G55105" i="4"/>
  <c r="G55104" i="4"/>
  <c r="G55103" i="4"/>
  <c r="G55102" i="4"/>
  <c r="G55101" i="4"/>
  <c r="G55100" i="4"/>
  <c r="G55099" i="4"/>
  <c r="G55098" i="4"/>
  <c r="G55097" i="4"/>
  <c r="G55096" i="4"/>
  <c r="G55095" i="4"/>
  <c r="G55094" i="4"/>
  <c r="G55093" i="4"/>
  <c r="G55092" i="4"/>
  <c r="G55091" i="4"/>
  <c r="G55090" i="4"/>
  <c r="G55089" i="4"/>
  <c r="G55088" i="4"/>
  <c r="G55087" i="4"/>
  <c r="G55086" i="4"/>
  <c r="G55085" i="4"/>
  <c r="G55084" i="4"/>
  <c r="G55083" i="4"/>
  <c r="G55082" i="4"/>
  <c r="G55081" i="4"/>
  <c r="G55080" i="4"/>
  <c r="G55079" i="4"/>
  <c r="G55078" i="4"/>
  <c r="G55077" i="4"/>
  <c r="G55076" i="4"/>
  <c r="G55075" i="4"/>
  <c r="G55074" i="4"/>
  <c r="G55073" i="4"/>
  <c r="G55072" i="4"/>
  <c r="G55071" i="4"/>
  <c r="G55070" i="4"/>
  <c r="G55069" i="4"/>
  <c r="G55068" i="4"/>
  <c r="G55067" i="4"/>
  <c r="G55066" i="4"/>
  <c r="G55065" i="4"/>
  <c r="G55064" i="4"/>
  <c r="G55063" i="4"/>
  <c r="G55062" i="4"/>
  <c r="G55061" i="4"/>
  <c r="G55060" i="4"/>
  <c r="G55059" i="4"/>
  <c r="G55058" i="4"/>
  <c r="G55057" i="4"/>
  <c r="G55056" i="4"/>
  <c r="G55055" i="4"/>
  <c r="G55054" i="4"/>
  <c r="G55053" i="4"/>
  <c r="G55052" i="4"/>
  <c r="G55051" i="4"/>
  <c r="G55050" i="4"/>
  <c r="G55049" i="4"/>
  <c r="G55048" i="4"/>
  <c r="G55047" i="4"/>
  <c r="G55046" i="4"/>
  <c r="G55045" i="4"/>
  <c r="G55044" i="4"/>
  <c r="G55043" i="4"/>
  <c r="G55042" i="4"/>
  <c r="G55041" i="4"/>
  <c r="G55040" i="4"/>
  <c r="G55039" i="4"/>
  <c r="G55038" i="4"/>
  <c r="G55037" i="4"/>
  <c r="G55036" i="4"/>
  <c r="G55035" i="4"/>
  <c r="G55034" i="4"/>
  <c r="G55033" i="4"/>
  <c r="G55032" i="4"/>
  <c r="G55031" i="4"/>
  <c r="G55030" i="4"/>
  <c r="G55029" i="4"/>
  <c r="G55028" i="4"/>
  <c r="G55027" i="4"/>
  <c r="G55026" i="4"/>
  <c r="G55025" i="4"/>
  <c r="G55024" i="4"/>
  <c r="G55023" i="4"/>
  <c r="G55022" i="4"/>
  <c r="G55021" i="4"/>
  <c r="G55020" i="4"/>
  <c r="G55019" i="4"/>
  <c r="G55018" i="4"/>
  <c r="G55017" i="4"/>
  <c r="G55016" i="4"/>
  <c r="G55015" i="4"/>
  <c r="G55014" i="4"/>
  <c r="G55013" i="4"/>
  <c r="G55012" i="4"/>
  <c r="G55011" i="4"/>
  <c r="G55010" i="4"/>
  <c r="G55009" i="4"/>
  <c r="G55008" i="4"/>
  <c r="G55007" i="4"/>
  <c r="G55006" i="4"/>
  <c r="G55005" i="4"/>
  <c r="G55004" i="4"/>
  <c r="G55003" i="4"/>
  <c r="G55002" i="4"/>
  <c r="G55001" i="4"/>
  <c r="G55000" i="4"/>
  <c r="G54999" i="4"/>
  <c r="G54998" i="4"/>
  <c r="G54997" i="4"/>
  <c r="G54996" i="4"/>
  <c r="G54995" i="4"/>
  <c r="G54994" i="4"/>
  <c r="G54993" i="4"/>
  <c r="G54992" i="4"/>
  <c r="G54991" i="4"/>
  <c r="G54990" i="4"/>
  <c r="G54989" i="4"/>
  <c r="G54988" i="4"/>
  <c r="G54987" i="4"/>
  <c r="G54986" i="4"/>
  <c r="G54985" i="4"/>
  <c r="G54984" i="4"/>
  <c r="G54983" i="4"/>
  <c r="G54982" i="4"/>
  <c r="G54981" i="4"/>
  <c r="G54980" i="4"/>
  <c r="G54979" i="4"/>
  <c r="G54978" i="4"/>
  <c r="G54977" i="4"/>
  <c r="G54976" i="4"/>
  <c r="G54975" i="4"/>
  <c r="G54974" i="4"/>
  <c r="G54973" i="4"/>
  <c r="G54972" i="4"/>
  <c r="G54971" i="4"/>
  <c r="G54970" i="4"/>
  <c r="G54969" i="4"/>
  <c r="G54968" i="4"/>
  <c r="G54967" i="4"/>
  <c r="G54966" i="4"/>
  <c r="G54965" i="4"/>
  <c r="G54964" i="4"/>
  <c r="G54963" i="4"/>
  <c r="G54962" i="4"/>
  <c r="G54961" i="4"/>
  <c r="G54960" i="4"/>
  <c r="G54959" i="4"/>
  <c r="G54958" i="4"/>
  <c r="G54957" i="4"/>
  <c r="G54956" i="4"/>
  <c r="G54955" i="4"/>
  <c r="G54954" i="4"/>
  <c r="G54953" i="4"/>
  <c r="G54952" i="4"/>
  <c r="G54951" i="4"/>
  <c r="G54950" i="4"/>
  <c r="G54949" i="4"/>
  <c r="G54948" i="4"/>
  <c r="G54947" i="4"/>
  <c r="G54946" i="4"/>
  <c r="G54945" i="4"/>
  <c r="G54944" i="4"/>
  <c r="G54943" i="4"/>
  <c r="G54942" i="4"/>
  <c r="G54941" i="4"/>
  <c r="G54940" i="4"/>
  <c r="G54939" i="4"/>
  <c r="G54938" i="4"/>
  <c r="G54937" i="4"/>
  <c r="G54936" i="4"/>
  <c r="G54935" i="4"/>
  <c r="G54934" i="4"/>
  <c r="G54933" i="4"/>
  <c r="G54932" i="4"/>
  <c r="G54931" i="4"/>
  <c r="G54930" i="4"/>
  <c r="G54929" i="4"/>
  <c r="G54928" i="4"/>
  <c r="G54927" i="4"/>
  <c r="G54926" i="4"/>
  <c r="G54925" i="4"/>
  <c r="G54924" i="4"/>
  <c r="G54923" i="4"/>
  <c r="G54922" i="4"/>
  <c r="G54921" i="4"/>
  <c r="G54920" i="4"/>
  <c r="G54919" i="4"/>
  <c r="G54918" i="4"/>
  <c r="G54917" i="4"/>
  <c r="G54916" i="4"/>
  <c r="G54915" i="4"/>
  <c r="G54914" i="4"/>
  <c r="G54913" i="4"/>
  <c r="G54912" i="4"/>
  <c r="G54911" i="4"/>
  <c r="G54910" i="4"/>
  <c r="G54909" i="4"/>
  <c r="G54908" i="4"/>
  <c r="G54907" i="4"/>
  <c r="G54906" i="4"/>
  <c r="G54905" i="4"/>
  <c r="G54904" i="4"/>
  <c r="G54903" i="4"/>
  <c r="G54902" i="4"/>
  <c r="G54901" i="4"/>
  <c r="G54900" i="4"/>
  <c r="G54899" i="4"/>
  <c r="G54898" i="4"/>
  <c r="G54897" i="4"/>
  <c r="G54896" i="4"/>
  <c r="G54895" i="4"/>
  <c r="G54894" i="4"/>
  <c r="G54893" i="4"/>
  <c r="G54892" i="4"/>
  <c r="G54891" i="4"/>
  <c r="G54890" i="4"/>
  <c r="G54889" i="4"/>
  <c r="G54888" i="4"/>
  <c r="G54887" i="4"/>
  <c r="G54886" i="4"/>
  <c r="G54885" i="4"/>
  <c r="G54884" i="4"/>
  <c r="G54883" i="4"/>
  <c r="G54882" i="4"/>
  <c r="G54881" i="4"/>
  <c r="G54880" i="4"/>
  <c r="G54879" i="4"/>
  <c r="G54878" i="4"/>
  <c r="G54877" i="4"/>
  <c r="G54876" i="4"/>
  <c r="G54875" i="4"/>
  <c r="G54874" i="4"/>
  <c r="G54873" i="4"/>
  <c r="G54872" i="4"/>
  <c r="G54871" i="4"/>
  <c r="G54870" i="4"/>
  <c r="G54869" i="4"/>
  <c r="G54868" i="4"/>
  <c r="G54867" i="4"/>
  <c r="G54866" i="4"/>
  <c r="G54865" i="4"/>
  <c r="G54864" i="4"/>
  <c r="G54863" i="4"/>
  <c r="G54862" i="4"/>
  <c r="G54861" i="4"/>
  <c r="G54860" i="4"/>
  <c r="G54859" i="4"/>
  <c r="G54858" i="4"/>
  <c r="G54857" i="4"/>
  <c r="G54856" i="4"/>
  <c r="G54855" i="4"/>
  <c r="G54854" i="4"/>
  <c r="G54853" i="4"/>
  <c r="G54852" i="4"/>
  <c r="G54851" i="4"/>
  <c r="G54850" i="4"/>
  <c r="G54849" i="4"/>
  <c r="G54848" i="4"/>
  <c r="G54847" i="4"/>
  <c r="G54846" i="4"/>
  <c r="G54845" i="4"/>
  <c r="G54844" i="4"/>
  <c r="G54843" i="4"/>
  <c r="G54842" i="4"/>
  <c r="G54841" i="4"/>
  <c r="G54840" i="4"/>
  <c r="G54839" i="4"/>
  <c r="G54838" i="4"/>
  <c r="G54837" i="4"/>
  <c r="G54836" i="4"/>
  <c r="G54835" i="4"/>
  <c r="G54834" i="4"/>
  <c r="G54833" i="4"/>
  <c r="G54832" i="4"/>
  <c r="G54831" i="4"/>
  <c r="G54830" i="4"/>
  <c r="G54829" i="4"/>
  <c r="G54828" i="4"/>
  <c r="G54827" i="4"/>
  <c r="G54826" i="4"/>
  <c r="G54825" i="4"/>
  <c r="G54824" i="4"/>
  <c r="G54823" i="4"/>
  <c r="G54822" i="4"/>
  <c r="G54821" i="4"/>
  <c r="G54820" i="4"/>
  <c r="G54819" i="4"/>
  <c r="G54818" i="4"/>
  <c r="G54817" i="4"/>
  <c r="G54816" i="4"/>
  <c r="G54815" i="4"/>
  <c r="G54814" i="4"/>
  <c r="G54813" i="4"/>
  <c r="G54812" i="4"/>
  <c r="G54811" i="4"/>
  <c r="G54810" i="4"/>
  <c r="G54809" i="4"/>
  <c r="G54808" i="4"/>
  <c r="G54807" i="4"/>
  <c r="G54806" i="4"/>
  <c r="G54805" i="4"/>
  <c r="G54804" i="4"/>
  <c r="G54803" i="4"/>
  <c r="G54802" i="4"/>
  <c r="G54801" i="4"/>
  <c r="G54800" i="4"/>
  <c r="G54799" i="4"/>
  <c r="G54798" i="4"/>
  <c r="G54797" i="4"/>
  <c r="G54796" i="4"/>
  <c r="G54795" i="4"/>
  <c r="G54794" i="4"/>
  <c r="G54793" i="4"/>
  <c r="G54792" i="4"/>
  <c r="G54791" i="4"/>
  <c r="G54790" i="4"/>
  <c r="G54789" i="4"/>
  <c r="G54788" i="4"/>
  <c r="G54787" i="4"/>
  <c r="G54786" i="4"/>
  <c r="G54785" i="4"/>
  <c r="G54784" i="4"/>
  <c r="G54783" i="4"/>
  <c r="G54782" i="4"/>
  <c r="G54781" i="4"/>
  <c r="G54780" i="4"/>
  <c r="G54779" i="4"/>
  <c r="G54778" i="4"/>
  <c r="G54777" i="4"/>
  <c r="G54776" i="4"/>
  <c r="G54775" i="4"/>
  <c r="G54774" i="4"/>
  <c r="G54773" i="4"/>
  <c r="G54772" i="4"/>
  <c r="G54771" i="4"/>
  <c r="G54770" i="4"/>
  <c r="G54769" i="4"/>
  <c r="G54768" i="4"/>
  <c r="G54767" i="4"/>
  <c r="G54766" i="4"/>
  <c r="G54765" i="4"/>
  <c r="G54764" i="4"/>
  <c r="G54763" i="4"/>
  <c r="G54762" i="4"/>
  <c r="G54761" i="4"/>
  <c r="G54760" i="4"/>
  <c r="G54759" i="4"/>
  <c r="G54758" i="4"/>
  <c r="G54757" i="4"/>
  <c r="G54756" i="4"/>
  <c r="G54755" i="4"/>
  <c r="G54754" i="4"/>
  <c r="G54753" i="4"/>
  <c r="G54752" i="4"/>
  <c r="G54751" i="4"/>
  <c r="G54750" i="4"/>
  <c r="G54749" i="4"/>
  <c r="G54748" i="4"/>
  <c r="G54747" i="4"/>
  <c r="G54746" i="4"/>
  <c r="G54745" i="4"/>
  <c r="G54744" i="4"/>
  <c r="G54743" i="4"/>
  <c r="G54742" i="4"/>
  <c r="G54741" i="4"/>
  <c r="G54740" i="4"/>
  <c r="G54739" i="4"/>
  <c r="G54738" i="4"/>
  <c r="G54737" i="4"/>
  <c r="G54736" i="4"/>
  <c r="G54735" i="4"/>
  <c r="G54734" i="4"/>
  <c r="G54733" i="4"/>
  <c r="G54732" i="4"/>
  <c r="G54731" i="4"/>
  <c r="G54730" i="4"/>
  <c r="G54729" i="4"/>
  <c r="G54728" i="4"/>
  <c r="G54727" i="4"/>
  <c r="G54726" i="4"/>
  <c r="G54725" i="4"/>
  <c r="G54724" i="4"/>
  <c r="G54723" i="4"/>
  <c r="G54722" i="4"/>
  <c r="G54721" i="4"/>
  <c r="G54720" i="4"/>
  <c r="G54719" i="4"/>
  <c r="G54718" i="4"/>
  <c r="G54717" i="4"/>
  <c r="G54716" i="4"/>
  <c r="G54715" i="4"/>
  <c r="G54714" i="4"/>
  <c r="G54713" i="4"/>
  <c r="G54712" i="4"/>
  <c r="G54711" i="4"/>
  <c r="G54710" i="4"/>
  <c r="G54709" i="4"/>
  <c r="G54708" i="4"/>
  <c r="G54707" i="4"/>
  <c r="G54706" i="4"/>
  <c r="G54705" i="4"/>
  <c r="G54704" i="4"/>
  <c r="G54703" i="4"/>
  <c r="G54702" i="4"/>
  <c r="G54701" i="4"/>
  <c r="G54700" i="4"/>
  <c r="G54699" i="4"/>
  <c r="G54698" i="4"/>
  <c r="G54697" i="4"/>
  <c r="G54696" i="4"/>
  <c r="G54695" i="4"/>
  <c r="G54694" i="4"/>
  <c r="G54693" i="4"/>
  <c r="G54692" i="4"/>
  <c r="G54691" i="4"/>
  <c r="G54690" i="4"/>
  <c r="G54689" i="4"/>
  <c r="G54688" i="4"/>
  <c r="G54687" i="4"/>
  <c r="G54686" i="4"/>
  <c r="G54685" i="4"/>
  <c r="G54684" i="4"/>
  <c r="G54683" i="4"/>
  <c r="G54682" i="4"/>
  <c r="G54681" i="4"/>
  <c r="G54680" i="4"/>
  <c r="G54679" i="4"/>
  <c r="G54678" i="4"/>
  <c r="G54677" i="4"/>
  <c r="G54676" i="4"/>
  <c r="G54675" i="4"/>
  <c r="G54674" i="4"/>
  <c r="G54673" i="4"/>
  <c r="G54672" i="4"/>
  <c r="G54671" i="4"/>
  <c r="G54670" i="4"/>
  <c r="G54669" i="4"/>
  <c r="G54668" i="4"/>
  <c r="G54667" i="4"/>
  <c r="G54666" i="4"/>
  <c r="G54665" i="4"/>
  <c r="G54664" i="4"/>
  <c r="G54663" i="4"/>
  <c r="G54662" i="4"/>
  <c r="G54661" i="4"/>
  <c r="G54660" i="4"/>
  <c r="G54659" i="4"/>
  <c r="G54658" i="4"/>
  <c r="G54657" i="4"/>
  <c r="G54656" i="4"/>
  <c r="G54655" i="4"/>
  <c r="G54654" i="4"/>
  <c r="G54653" i="4"/>
  <c r="G54652" i="4"/>
  <c r="G54651" i="4"/>
  <c r="G54650" i="4"/>
  <c r="G54649" i="4"/>
  <c r="G54648" i="4"/>
  <c r="G54647" i="4"/>
  <c r="G54646" i="4"/>
  <c r="G54645" i="4"/>
  <c r="G54644" i="4"/>
  <c r="G54643" i="4"/>
  <c r="G54642" i="4"/>
  <c r="G54641" i="4"/>
  <c r="G54640" i="4"/>
  <c r="G54639" i="4"/>
  <c r="G54638" i="4"/>
  <c r="G54637" i="4"/>
  <c r="G54636" i="4"/>
  <c r="G54635" i="4"/>
  <c r="G54634" i="4"/>
  <c r="G54633" i="4"/>
  <c r="G54632" i="4"/>
  <c r="G54631" i="4"/>
  <c r="G54630" i="4"/>
  <c r="G54629" i="4"/>
  <c r="G54628" i="4"/>
  <c r="G54627" i="4"/>
  <c r="G54626" i="4"/>
  <c r="G54625" i="4"/>
  <c r="G54624" i="4"/>
  <c r="G54623" i="4"/>
  <c r="G54622" i="4"/>
  <c r="G54621" i="4"/>
  <c r="G54620" i="4"/>
  <c r="G54619" i="4"/>
  <c r="G54618" i="4"/>
  <c r="G54617" i="4"/>
  <c r="G54616" i="4"/>
  <c r="G54615" i="4"/>
  <c r="G54614" i="4"/>
  <c r="G54613" i="4"/>
  <c r="G54612" i="4"/>
  <c r="G54611" i="4"/>
  <c r="G54610" i="4"/>
  <c r="G54609" i="4"/>
  <c r="G54608" i="4"/>
  <c r="G54607" i="4"/>
  <c r="G54606" i="4"/>
  <c r="G54605" i="4"/>
  <c r="G54604" i="4"/>
  <c r="G54603" i="4"/>
  <c r="G54602" i="4"/>
  <c r="G54601" i="4"/>
  <c r="G54600" i="4"/>
  <c r="G54599" i="4"/>
  <c r="G54598" i="4"/>
  <c r="G54597" i="4"/>
  <c r="G54596" i="4"/>
  <c r="G54595" i="4"/>
  <c r="G54594" i="4"/>
  <c r="G54593" i="4"/>
  <c r="G54592" i="4"/>
  <c r="G54591" i="4"/>
  <c r="G54590" i="4"/>
  <c r="G54589" i="4"/>
  <c r="G54588" i="4"/>
  <c r="G54587" i="4"/>
  <c r="G54586" i="4"/>
  <c r="G54585" i="4"/>
  <c r="G54584" i="4"/>
  <c r="G54583" i="4"/>
  <c r="G54582" i="4"/>
  <c r="G54581" i="4"/>
  <c r="G54580" i="4"/>
  <c r="G54579" i="4"/>
  <c r="G54578" i="4"/>
  <c r="G54577" i="4"/>
  <c r="G54576" i="4"/>
  <c r="G54575" i="4"/>
  <c r="G54574" i="4"/>
  <c r="G54573" i="4"/>
  <c r="G54572" i="4"/>
  <c r="G54571" i="4"/>
  <c r="G54570" i="4"/>
  <c r="G54569" i="4"/>
  <c r="G54568" i="4"/>
  <c r="G54567" i="4"/>
  <c r="G54566" i="4"/>
  <c r="G54565" i="4"/>
  <c r="G54564" i="4"/>
  <c r="G54563" i="4"/>
  <c r="G54562" i="4"/>
  <c r="G54561" i="4"/>
  <c r="G54560" i="4"/>
  <c r="G54559" i="4"/>
  <c r="G54558" i="4"/>
  <c r="G54557" i="4"/>
  <c r="G54556" i="4"/>
  <c r="G54555" i="4"/>
  <c r="G54554" i="4"/>
  <c r="G54553" i="4"/>
  <c r="G54552" i="4"/>
  <c r="G54551" i="4"/>
  <c r="G54550" i="4"/>
  <c r="G54549" i="4"/>
  <c r="G54548" i="4"/>
  <c r="G54547" i="4"/>
  <c r="G54546" i="4"/>
  <c r="G54545" i="4"/>
  <c r="G54544" i="4"/>
  <c r="G54543" i="4"/>
  <c r="G54542" i="4"/>
  <c r="G54541" i="4"/>
  <c r="G54540" i="4"/>
  <c r="G54539" i="4"/>
  <c r="G54538" i="4"/>
  <c r="G54537" i="4"/>
  <c r="G54536" i="4"/>
  <c r="G54535" i="4"/>
  <c r="G54534" i="4"/>
  <c r="G54533" i="4"/>
  <c r="G54532" i="4"/>
  <c r="G54531" i="4"/>
  <c r="G54530" i="4"/>
  <c r="G54529" i="4"/>
  <c r="G54528" i="4"/>
  <c r="G54527" i="4"/>
  <c r="G54526" i="4"/>
  <c r="G54525" i="4"/>
  <c r="G54524" i="4"/>
  <c r="G54523" i="4"/>
  <c r="G54522" i="4"/>
  <c r="G54521" i="4"/>
  <c r="G54520" i="4"/>
  <c r="G54519" i="4"/>
  <c r="G54518" i="4"/>
  <c r="G54517" i="4"/>
  <c r="G54516" i="4"/>
  <c r="G54515" i="4"/>
  <c r="G54514" i="4"/>
  <c r="G54513" i="4"/>
  <c r="G54512" i="4"/>
  <c r="G54511" i="4"/>
  <c r="G54510" i="4"/>
  <c r="G54509" i="4"/>
  <c r="G54508" i="4"/>
  <c r="G54507" i="4"/>
  <c r="G54506" i="4"/>
  <c r="G54505" i="4"/>
  <c r="G54504" i="4"/>
  <c r="G54503" i="4"/>
  <c r="G54502" i="4"/>
  <c r="G54501" i="4"/>
  <c r="G54500" i="4"/>
  <c r="G54499" i="4"/>
  <c r="G54498" i="4"/>
  <c r="G54497" i="4"/>
  <c r="G54496" i="4"/>
  <c r="G54495" i="4"/>
  <c r="G54494" i="4"/>
  <c r="G54493" i="4"/>
  <c r="G54492" i="4"/>
  <c r="G54491" i="4"/>
  <c r="G54490" i="4"/>
  <c r="G54489" i="4"/>
  <c r="G54488" i="4"/>
  <c r="G54487" i="4"/>
  <c r="G54486" i="4"/>
  <c r="G54485" i="4"/>
  <c r="G54484" i="4"/>
  <c r="G54483" i="4"/>
  <c r="G54482" i="4"/>
  <c r="G54481" i="4"/>
  <c r="G54480" i="4"/>
  <c r="G54479" i="4"/>
  <c r="G54478" i="4"/>
  <c r="G54477" i="4"/>
  <c r="G54476" i="4"/>
  <c r="G54475" i="4"/>
  <c r="G54474" i="4"/>
  <c r="G54473" i="4"/>
  <c r="G54472" i="4"/>
  <c r="G54471" i="4"/>
  <c r="G54470" i="4"/>
  <c r="G54469" i="4"/>
  <c r="G54468" i="4"/>
  <c r="G54467" i="4"/>
  <c r="G54466" i="4"/>
  <c r="G54465" i="4"/>
  <c r="G54464" i="4"/>
  <c r="G54463" i="4"/>
  <c r="G54462" i="4"/>
  <c r="G54461" i="4"/>
  <c r="G54460" i="4"/>
  <c r="G54459" i="4"/>
  <c r="G54458" i="4"/>
  <c r="G54457" i="4"/>
  <c r="G54456" i="4"/>
  <c r="G54455" i="4"/>
  <c r="G54454" i="4"/>
  <c r="G54453" i="4"/>
  <c r="G54452" i="4"/>
  <c r="G54451" i="4"/>
  <c r="G54450" i="4"/>
  <c r="G54449" i="4"/>
  <c r="G54448" i="4"/>
  <c r="G54447" i="4"/>
  <c r="G54446" i="4"/>
  <c r="G54445" i="4"/>
  <c r="G54444" i="4"/>
  <c r="G54443" i="4"/>
  <c r="G54442" i="4"/>
  <c r="G54441" i="4"/>
  <c r="G54440" i="4"/>
  <c r="G54439" i="4"/>
  <c r="G54438" i="4"/>
  <c r="G54437" i="4"/>
  <c r="G54436" i="4"/>
  <c r="G54435" i="4"/>
  <c r="G54434" i="4"/>
  <c r="G54433" i="4"/>
  <c r="G54432" i="4"/>
  <c r="G54431" i="4"/>
  <c r="G54430" i="4"/>
  <c r="G54429" i="4"/>
  <c r="G54428" i="4"/>
  <c r="G54427" i="4"/>
  <c r="G54426" i="4"/>
  <c r="G54425" i="4"/>
  <c r="G54424" i="4"/>
  <c r="G54423" i="4"/>
  <c r="G54422" i="4"/>
  <c r="G54421" i="4"/>
  <c r="G54420" i="4"/>
  <c r="G54419" i="4"/>
  <c r="G54418" i="4"/>
  <c r="G54417" i="4"/>
  <c r="G54416" i="4"/>
  <c r="G54415" i="4"/>
  <c r="G54414" i="4"/>
  <c r="G54413" i="4"/>
  <c r="G54412" i="4"/>
  <c r="G54411" i="4"/>
  <c r="G54410" i="4"/>
  <c r="G54409" i="4"/>
  <c r="G54408" i="4"/>
  <c r="G54407" i="4"/>
  <c r="G54406" i="4"/>
  <c r="G54405" i="4"/>
  <c r="G54404" i="4"/>
  <c r="G54403" i="4"/>
  <c r="G54402" i="4"/>
  <c r="G54401" i="4"/>
  <c r="G54400" i="4"/>
  <c r="G54399" i="4"/>
  <c r="G54398" i="4"/>
  <c r="G54397" i="4"/>
  <c r="G54396" i="4"/>
  <c r="G54395" i="4"/>
  <c r="G54394" i="4"/>
  <c r="G54393" i="4"/>
  <c r="G54392" i="4"/>
  <c r="G54391" i="4"/>
  <c r="G54390" i="4"/>
  <c r="G54389" i="4"/>
  <c r="G54388" i="4"/>
  <c r="G54387" i="4"/>
  <c r="G54386" i="4"/>
  <c r="G54385" i="4"/>
  <c r="G54384" i="4"/>
  <c r="G54383" i="4"/>
  <c r="G54382" i="4"/>
  <c r="G54381" i="4"/>
  <c r="G54380" i="4"/>
  <c r="G54379" i="4"/>
  <c r="G54378" i="4"/>
  <c r="G54377" i="4"/>
  <c r="G54376" i="4"/>
  <c r="G54375" i="4"/>
  <c r="G54374" i="4"/>
  <c r="G54373" i="4"/>
  <c r="G54372" i="4"/>
  <c r="G54371" i="4"/>
  <c r="G54370" i="4"/>
  <c r="G54369" i="4"/>
  <c r="G54368" i="4"/>
  <c r="G54367" i="4"/>
  <c r="G54366" i="4"/>
  <c r="G54365" i="4"/>
  <c r="G54364" i="4"/>
  <c r="G54363" i="4"/>
  <c r="G54362" i="4"/>
  <c r="G54361" i="4"/>
  <c r="G54360" i="4"/>
  <c r="G54359" i="4"/>
  <c r="G54358" i="4"/>
  <c r="G54357" i="4"/>
  <c r="G54356" i="4"/>
  <c r="G54355" i="4"/>
  <c r="G54354" i="4"/>
  <c r="G54353" i="4"/>
  <c r="G54352" i="4"/>
  <c r="G54351" i="4"/>
  <c r="G54350" i="4"/>
  <c r="G54349" i="4"/>
  <c r="G54348" i="4"/>
  <c r="G54347" i="4"/>
  <c r="G54346" i="4"/>
  <c r="G54345" i="4"/>
  <c r="G54344" i="4"/>
  <c r="G54343" i="4"/>
  <c r="G54342" i="4"/>
  <c r="G54341" i="4"/>
  <c r="G54340" i="4"/>
  <c r="G54339" i="4"/>
  <c r="G54338" i="4"/>
  <c r="G54337" i="4"/>
  <c r="G54336" i="4"/>
  <c r="G54335" i="4"/>
  <c r="G54334" i="4"/>
  <c r="G54333" i="4"/>
  <c r="G54332" i="4"/>
  <c r="G54331" i="4"/>
  <c r="G54330" i="4"/>
  <c r="G54329" i="4"/>
  <c r="G54328" i="4"/>
  <c r="G54327" i="4"/>
  <c r="G54326" i="4"/>
  <c r="G54325" i="4"/>
  <c r="G54324" i="4"/>
  <c r="G54323" i="4"/>
  <c r="G54322" i="4"/>
  <c r="G54321" i="4"/>
  <c r="G54320" i="4"/>
  <c r="G54319" i="4"/>
  <c r="G54318" i="4"/>
  <c r="G54317" i="4"/>
  <c r="G54316" i="4"/>
  <c r="G54315" i="4"/>
  <c r="G54314" i="4"/>
  <c r="G54313" i="4"/>
  <c r="G54312" i="4"/>
  <c r="G54311" i="4"/>
  <c r="G54310" i="4"/>
  <c r="G54309" i="4"/>
  <c r="G54308" i="4"/>
  <c r="G54307" i="4"/>
  <c r="G54306" i="4"/>
  <c r="G54305" i="4"/>
  <c r="G54304" i="4"/>
  <c r="G54303" i="4"/>
  <c r="G54302" i="4"/>
  <c r="G54301" i="4"/>
  <c r="G54300" i="4"/>
  <c r="G54299" i="4"/>
  <c r="G54298" i="4"/>
  <c r="G54297" i="4"/>
  <c r="G54296" i="4"/>
  <c r="G54295" i="4"/>
  <c r="G54294" i="4"/>
  <c r="G54293" i="4"/>
  <c r="G54292" i="4"/>
  <c r="G54291" i="4"/>
  <c r="G54290" i="4"/>
  <c r="G54289" i="4"/>
  <c r="G54288" i="4"/>
  <c r="G54287" i="4"/>
  <c r="G54286" i="4"/>
  <c r="G54285" i="4"/>
  <c r="G54284" i="4"/>
  <c r="G54283" i="4"/>
  <c r="G54282" i="4"/>
  <c r="G54281" i="4"/>
  <c r="G54280" i="4"/>
  <c r="G54279" i="4"/>
  <c r="G54278" i="4"/>
  <c r="G54277" i="4"/>
  <c r="G54276" i="4"/>
  <c r="G54275" i="4"/>
  <c r="G54274" i="4"/>
  <c r="G54273" i="4"/>
  <c r="G54272" i="4"/>
  <c r="G54271" i="4"/>
  <c r="G54270" i="4"/>
  <c r="G54269" i="4"/>
  <c r="G54268" i="4"/>
  <c r="G54267" i="4"/>
  <c r="G54266" i="4"/>
  <c r="G54265" i="4"/>
  <c r="G54264" i="4"/>
  <c r="G54263" i="4"/>
  <c r="G54262" i="4"/>
  <c r="G54261" i="4"/>
  <c r="G54260" i="4"/>
  <c r="G54259" i="4"/>
  <c r="G54258" i="4"/>
  <c r="G54257" i="4"/>
  <c r="G54256" i="4"/>
  <c r="G54255" i="4"/>
  <c r="G54254" i="4"/>
  <c r="G54253" i="4"/>
  <c r="G54252" i="4"/>
  <c r="G54251" i="4"/>
  <c r="G54250" i="4"/>
  <c r="G54249" i="4"/>
  <c r="G54248" i="4"/>
  <c r="G54247" i="4"/>
  <c r="G54246" i="4"/>
  <c r="G54245" i="4"/>
  <c r="G54244" i="4"/>
  <c r="G54243" i="4"/>
  <c r="G54242" i="4"/>
  <c r="G54241" i="4"/>
  <c r="G54240" i="4"/>
  <c r="G54239" i="4"/>
  <c r="G54238" i="4"/>
  <c r="G54237" i="4"/>
  <c r="G54236" i="4"/>
  <c r="G54235" i="4"/>
  <c r="G54234" i="4"/>
  <c r="G54233" i="4"/>
  <c r="G54232" i="4"/>
  <c r="G54231" i="4"/>
  <c r="G54230" i="4"/>
  <c r="G54229" i="4"/>
  <c r="G54228" i="4"/>
  <c r="G54227" i="4"/>
  <c r="G54226" i="4"/>
  <c r="G54225" i="4"/>
  <c r="G54224" i="4"/>
  <c r="G54223" i="4"/>
  <c r="G54222" i="4"/>
  <c r="G54221" i="4"/>
  <c r="G54220" i="4"/>
  <c r="G54219" i="4"/>
  <c r="G54218" i="4"/>
  <c r="G54217" i="4"/>
  <c r="G54216" i="4"/>
  <c r="G54215" i="4"/>
  <c r="G54214" i="4"/>
  <c r="G54213" i="4"/>
  <c r="G54212" i="4"/>
  <c r="G54211" i="4"/>
  <c r="G54210" i="4"/>
  <c r="G54209" i="4"/>
  <c r="G54208" i="4"/>
  <c r="G54207" i="4"/>
  <c r="G54206" i="4"/>
  <c r="G54205" i="4"/>
  <c r="G54204" i="4"/>
  <c r="G54203" i="4"/>
  <c r="G54202" i="4"/>
  <c r="G54201" i="4"/>
  <c r="G54200" i="4"/>
  <c r="G54199" i="4"/>
  <c r="G54198" i="4"/>
  <c r="G54197" i="4"/>
  <c r="G54196" i="4"/>
  <c r="G54195" i="4"/>
  <c r="G54194" i="4"/>
  <c r="G54193" i="4"/>
  <c r="G54192" i="4"/>
  <c r="G54191" i="4"/>
  <c r="G54190" i="4"/>
  <c r="G54189" i="4"/>
  <c r="G54188" i="4"/>
  <c r="G54187" i="4"/>
  <c r="G54186" i="4"/>
  <c r="G54185" i="4"/>
  <c r="G54184" i="4"/>
  <c r="G54183" i="4"/>
  <c r="G54182" i="4"/>
  <c r="G54181" i="4"/>
  <c r="G54180" i="4"/>
  <c r="G54179" i="4"/>
  <c r="G54178" i="4"/>
  <c r="G54177" i="4"/>
  <c r="G54176" i="4"/>
  <c r="G54175" i="4"/>
  <c r="G54174" i="4"/>
  <c r="G54173" i="4"/>
  <c r="G54172" i="4"/>
  <c r="G54171" i="4"/>
  <c r="G54170" i="4"/>
  <c r="G54169" i="4"/>
  <c r="G54168" i="4"/>
  <c r="G54167" i="4"/>
  <c r="G54166" i="4"/>
  <c r="G54165" i="4"/>
  <c r="G54164" i="4"/>
  <c r="G54163" i="4"/>
  <c r="G54162" i="4"/>
  <c r="G54161" i="4"/>
  <c r="G54160" i="4"/>
  <c r="G54159" i="4"/>
  <c r="G54158" i="4"/>
  <c r="G54157" i="4"/>
  <c r="G54156" i="4"/>
  <c r="G54155" i="4"/>
  <c r="G54154" i="4"/>
  <c r="G54153" i="4"/>
  <c r="G54152" i="4"/>
  <c r="G54151" i="4"/>
  <c r="G54150" i="4"/>
  <c r="G54149" i="4"/>
  <c r="G54148" i="4"/>
  <c r="G54147" i="4"/>
  <c r="G54146" i="4"/>
  <c r="G54145" i="4"/>
  <c r="G54144" i="4"/>
  <c r="G54143" i="4"/>
  <c r="G54142" i="4"/>
  <c r="G54141" i="4"/>
  <c r="G54140" i="4"/>
  <c r="G54139" i="4"/>
  <c r="G54138" i="4"/>
  <c r="G54137" i="4"/>
  <c r="G54136" i="4"/>
  <c r="G54135" i="4"/>
  <c r="G54134" i="4"/>
  <c r="G54133" i="4"/>
  <c r="G54132" i="4"/>
  <c r="G54131" i="4"/>
  <c r="G54130" i="4"/>
  <c r="G54129" i="4"/>
  <c r="G54128" i="4"/>
  <c r="G54127" i="4"/>
  <c r="G54126" i="4"/>
  <c r="G54125" i="4"/>
  <c r="G54124" i="4"/>
  <c r="G54123" i="4"/>
  <c r="G54122" i="4"/>
  <c r="G54121" i="4"/>
  <c r="G54120" i="4"/>
  <c r="G54119" i="4"/>
  <c r="G54118" i="4"/>
  <c r="G54117" i="4"/>
  <c r="G54116" i="4"/>
  <c r="G54115" i="4"/>
  <c r="G54114" i="4"/>
  <c r="G54113" i="4"/>
  <c r="G54112" i="4"/>
  <c r="G54111" i="4"/>
  <c r="G54110" i="4"/>
  <c r="G54109" i="4"/>
  <c r="G54108" i="4"/>
  <c r="G54107" i="4"/>
  <c r="G54106" i="4"/>
  <c r="G54105" i="4"/>
  <c r="G54104" i="4"/>
  <c r="G54103" i="4"/>
  <c r="G54102" i="4"/>
  <c r="G54101" i="4"/>
  <c r="G54100" i="4"/>
  <c r="G54099" i="4"/>
  <c r="G54098" i="4"/>
  <c r="G54097" i="4"/>
  <c r="G54096" i="4"/>
  <c r="G54095" i="4"/>
  <c r="G54094" i="4"/>
  <c r="G54093" i="4"/>
  <c r="G54092" i="4"/>
  <c r="G54091" i="4"/>
  <c r="G54090" i="4"/>
  <c r="G54089" i="4"/>
  <c r="G54088" i="4"/>
  <c r="G54087" i="4"/>
  <c r="G54086" i="4"/>
  <c r="G54085" i="4"/>
  <c r="G54084" i="4"/>
  <c r="G54083" i="4"/>
  <c r="G54082" i="4"/>
  <c r="G54081" i="4"/>
  <c r="G54080" i="4"/>
  <c r="G54079" i="4"/>
  <c r="G54078" i="4"/>
  <c r="G54077" i="4"/>
  <c r="G54076" i="4"/>
  <c r="G54075" i="4"/>
  <c r="G54074" i="4"/>
  <c r="G54073" i="4"/>
  <c r="G54072" i="4"/>
  <c r="G54071" i="4"/>
  <c r="G54070" i="4"/>
  <c r="G54069" i="4"/>
  <c r="G54068" i="4"/>
  <c r="G54067" i="4"/>
  <c r="G54066" i="4"/>
  <c r="G54065" i="4"/>
  <c r="G54064" i="4"/>
  <c r="G54063" i="4"/>
  <c r="G54062" i="4"/>
  <c r="G54061" i="4"/>
  <c r="G54060" i="4"/>
  <c r="G54059" i="4"/>
  <c r="G54058" i="4"/>
  <c r="G54057" i="4"/>
  <c r="G54056" i="4"/>
  <c r="G54055" i="4"/>
  <c r="G54054" i="4"/>
  <c r="G54053" i="4"/>
  <c r="G54052" i="4"/>
  <c r="G54051" i="4"/>
  <c r="G54050" i="4"/>
  <c r="G54049" i="4"/>
  <c r="G54048" i="4"/>
  <c r="G54047" i="4"/>
  <c r="G54046" i="4"/>
  <c r="G54045" i="4"/>
  <c r="G54044" i="4"/>
  <c r="G54043" i="4"/>
  <c r="G54042" i="4"/>
  <c r="G54041" i="4"/>
  <c r="G54040" i="4"/>
  <c r="G54039" i="4"/>
  <c r="G54038" i="4"/>
  <c r="G54037" i="4"/>
  <c r="G54036" i="4"/>
  <c r="G54035" i="4"/>
  <c r="G54034" i="4"/>
  <c r="G54033" i="4"/>
  <c r="G54032" i="4"/>
  <c r="G54031" i="4"/>
  <c r="G54030" i="4"/>
  <c r="G54029" i="4"/>
  <c r="G54028" i="4"/>
  <c r="G54027" i="4"/>
  <c r="G54026" i="4"/>
  <c r="G54025" i="4"/>
  <c r="G54024" i="4"/>
  <c r="G54023" i="4"/>
  <c r="G54022" i="4"/>
  <c r="G54021" i="4"/>
  <c r="G54020" i="4"/>
  <c r="G54019" i="4"/>
  <c r="G54018" i="4"/>
  <c r="G54017" i="4"/>
  <c r="G54016" i="4"/>
  <c r="G54015" i="4"/>
  <c r="G54014" i="4"/>
  <c r="G54013" i="4"/>
  <c r="G54012" i="4"/>
  <c r="G54011" i="4"/>
  <c r="G54010" i="4"/>
  <c r="G54009" i="4"/>
  <c r="G54008" i="4"/>
  <c r="G54007" i="4"/>
  <c r="G54006" i="4"/>
  <c r="G54005" i="4"/>
  <c r="G54004" i="4"/>
  <c r="G54003" i="4"/>
  <c r="G54002" i="4"/>
  <c r="G54001" i="4"/>
  <c r="G54000" i="4"/>
  <c r="G53999" i="4"/>
  <c r="G53998" i="4"/>
  <c r="G53997" i="4"/>
  <c r="G53996" i="4"/>
  <c r="G53995" i="4"/>
  <c r="G53994" i="4"/>
  <c r="G53993" i="4"/>
  <c r="G53992" i="4"/>
  <c r="G53991" i="4"/>
  <c r="G53990" i="4"/>
  <c r="G53989" i="4"/>
  <c r="G53988" i="4"/>
  <c r="G53987" i="4"/>
  <c r="G53986" i="4"/>
  <c r="G53985" i="4"/>
  <c r="G53984" i="4"/>
  <c r="G53983" i="4"/>
  <c r="G53982" i="4"/>
  <c r="G53981" i="4"/>
  <c r="G53980" i="4"/>
  <c r="G53979" i="4"/>
  <c r="G53978" i="4"/>
  <c r="G53977" i="4"/>
  <c r="G53976" i="4"/>
  <c r="G53975" i="4"/>
  <c r="G53974" i="4"/>
  <c r="G53973" i="4"/>
  <c r="G53972" i="4"/>
  <c r="G53971" i="4"/>
  <c r="G53970" i="4"/>
  <c r="G53969" i="4"/>
  <c r="G53968" i="4"/>
  <c r="G53967" i="4"/>
  <c r="G53966" i="4"/>
  <c r="G53965" i="4"/>
  <c r="G53964" i="4"/>
  <c r="G53963" i="4"/>
  <c r="G53962" i="4"/>
  <c r="G53961" i="4"/>
  <c r="G53960" i="4"/>
  <c r="G53959" i="4"/>
  <c r="G53958" i="4"/>
  <c r="G53957" i="4"/>
  <c r="G53956" i="4"/>
  <c r="G53955" i="4"/>
  <c r="G53954" i="4"/>
  <c r="G53953" i="4"/>
  <c r="G53952" i="4"/>
  <c r="G53951" i="4"/>
  <c r="G53950" i="4"/>
  <c r="G53949" i="4"/>
  <c r="G53948" i="4"/>
  <c r="G53947" i="4"/>
  <c r="G53946" i="4"/>
  <c r="G53945" i="4"/>
  <c r="G53944" i="4"/>
  <c r="G53943" i="4"/>
  <c r="G53942" i="4"/>
  <c r="G53941" i="4"/>
  <c r="G53940" i="4"/>
  <c r="G53939" i="4"/>
  <c r="G53938" i="4"/>
  <c r="G53937" i="4"/>
  <c r="G53936" i="4"/>
  <c r="G53935" i="4"/>
  <c r="G53934" i="4"/>
  <c r="G53933" i="4"/>
  <c r="G53932" i="4"/>
  <c r="G53931" i="4"/>
  <c r="G53930" i="4"/>
  <c r="G53929" i="4"/>
  <c r="G53928" i="4"/>
  <c r="G53927" i="4"/>
  <c r="G53926" i="4"/>
  <c r="G53925" i="4"/>
  <c r="G53924" i="4"/>
  <c r="G53923" i="4"/>
  <c r="G53922" i="4"/>
  <c r="G53921" i="4"/>
  <c r="G53920" i="4"/>
  <c r="G53919" i="4"/>
  <c r="G53918" i="4"/>
  <c r="G53917" i="4"/>
  <c r="G53916" i="4"/>
  <c r="G53915" i="4"/>
  <c r="G53914" i="4"/>
  <c r="G53913" i="4"/>
  <c r="G53912" i="4"/>
  <c r="G53911" i="4"/>
  <c r="G53910" i="4"/>
  <c r="G53909" i="4"/>
  <c r="G53908" i="4"/>
  <c r="G53907" i="4"/>
  <c r="G53906" i="4"/>
  <c r="G53905" i="4"/>
  <c r="G53904" i="4"/>
  <c r="G53903" i="4"/>
  <c r="G53902" i="4"/>
  <c r="G53901" i="4"/>
  <c r="G53900" i="4"/>
  <c r="G53899" i="4"/>
  <c r="G53898" i="4"/>
  <c r="G53897" i="4"/>
  <c r="G53896" i="4"/>
  <c r="G53895" i="4"/>
  <c r="G53894" i="4"/>
  <c r="G53893" i="4"/>
  <c r="G53892" i="4"/>
  <c r="G53891" i="4"/>
  <c r="G53890" i="4"/>
  <c r="G53889" i="4"/>
  <c r="G53888" i="4"/>
  <c r="G53887" i="4"/>
  <c r="G53886" i="4"/>
  <c r="G53885" i="4"/>
  <c r="G53884" i="4"/>
  <c r="G53883" i="4"/>
  <c r="G53882" i="4"/>
  <c r="G53881" i="4"/>
  <c r="G53880" i="4"/>
  <c r="G53879" i="4"/>
  <c r="G53878" i="4"/>
  <c r="G53877" i="4"/>
  <c r="G53876" i="4"/>
  <c r="G53875" i="4"/>
  <c r="G53874" i="4"/>
  <c r="G53873" i="4"/>
  <c r="G53872" i="4"/>
  <c r="G53871" i="4"/>
  <c r="G53870" i="4"/>
  <c r="G53869" i="4"/>
  <c r="G53868" i="4"/>
  <c r="G53867" i="4"/>
  <c r="G53866" i="4"/>
  <c r="G53865" i="4"/>
  <c r="G53864" i="4"/>
  <c r="G53863" i="4"/>
  <c r="G53862" i="4"/>
  <c r="G53861" i="4"/>
  <c r="G53860" i="4"/>
  <c r="G53859" i="4"/>
  <c r="G53858" i="4"/>
  <c r="G53857" i="4"/>
  <c r="G53856" i="4"/>
  <c r="G53855" i="4"/>
  <c r="G53854" i="4"/>
  <c r="G53853" i="4"/>
  <c r="G53852" i="4"/>
  <c r="G53851" i="4"/>
  <c r="G53850" i="4"/>
  <c r="G53849" i="4"/>
  <c r="G53848" i="4"/>
  <c r="G53847" i="4"/>
  <c r="G53846" i="4"/>
  <c r="G53845" i="4"/>
  <c r="G53844" i="4"/>
  <c r="G53843" i="4"/>
  <c r="G53842" i="4"/>
  <c r="G53841" i="4"/>
  <c r="G53840" i="4"/>
  <c r="G53839" i="4"/>
  <c r="G53838" i="4"/>
  <c r="G53837" i="4"/>
  <c r="G53836" i="4"/>
  <c r="G53835" i="4"/>
  <c r="G53834" i="4"/>
  <c r="G53833" i="4"/>
  <c r="G53832" i="4"/>
  <c r="G53831" i="4"/>
  <c r="G53830" i="4"/>
  <c r="G53829" i="4"/>
  <c r="G53828" i="4"/>
  <c r="G53827" i="4"/>
  <c r="G53826" i="4"/>
  <c r="G53825" i="4"/>
  <c r="G53824" i="4"/>
  <c r="G53823" i="4"/>
  <c r="G53822" i="4"/>
  <c r="G53821" i="4"/>
  <c r="G53820" i="4"/>
  <c r="G53819" i="4"/>
  <c r="G53818" i="4"/>
  <c r="G53817" i="4"/>
  <c r="G53816" i="4"/>
  <c r="G53815" i="4"/>
  <c r="G53814" i="4"/>
  <c r="G53813" i="4"/>
  <c r="G53812" i="4"/>
  <c r="G53811" i="4"/>
  <c r="G53810" i="4"/>
  <c r="G53809" i="4"/>
  <c r="G53808" i="4"/>
  <c r="G53807" i="4"/>
  <c r="G53806" i="4"/>
  <c r="G53805" i="4"/>
  <c r="G53804" i="4"/>
  <c r="G53803" i="4"/>
  <c r="G53802" i="4"/>
  <c r="G53801" i="4"/>
  <c r="G53800" i="4"/>
  <c r="G53799" i="4"/>
  <c r="G53798" i="4"/>
  <c r="G53797" i="4"/>
  <c r="G53796" i="4"/>
  <c r="G53795" i="4"/>
  <c r="G53794" i="4"/>
  <c r="G53793" i="4"/>
  <c r="G53792" i="4"/>
  <c r="G53791" i="4"/>
  <c r="G53790" i="4"/>
  <c r="G53789" i="4"/>
  <c r="G53788" i="4"/>
  <c r="G53787" i="4"/>
  <c r="G53786" i="4"/>
  <c r="G53785" i="4"/>
  <c r="G53784" i="4"/>
  <c r="G53783" i="4"/>
  <c r="G53782" i="4"/>
  <c r="G53781" i="4"/>
  <c r="G53780" i="4"/>
  <c r="G53779" i="4"/>
  <c r="G53778" i="4"/>
  <c r="G53777" i="4"/>
  <c r="G53776" i="4"/>
  <c r="G53775" i="4"/>
  <c r="G53774" i="4"/>
  <c r="G53773" i="4"/>
  <c r="G53772" i="4"/>
  <c r="G53771" i="4"/>
  <c r="G53770" i="4"/>
  <c r="G53769" i="4"/>
  <c r="G53768" i="4"/>
  <c r="G53767" i="4"/>
  <c r="G53766" i="4"/>
  <c r="G53765" i="4"/>
  <c r="G53764" i="4"/>
  <c r="G53763" i="4"/>
  <c r="G53762" i="4"/>
  <c r="G53761" i="4"/>
  <c r="G53760" i="4"/>
  <c r="G53759" i="4"/>
  <c r="G53758" i="4"/>
  <c r="G53757" i="4"/>
  <c r="G53756" i="4"/>
  <c r="G53755" i="4"/>
  <c r="G53754" i="4"/>
  <c r="G53753" i="4"/>
  <c r="G53752" i="4"/>
  <c r="G53751" i="4"/>
  <c r="G53750" i="4"/>
  <c r="G53749" i="4"/>
  <c r="G53748" i="4"/>
  <c r="G53747" i="4"/>
  <c r="G53746" i="4"/>
  <c r="G53745" i="4"/>
  <c r="G53744" i="4"/>
  <c r="G53743" i="4"/>
  <c r="G53742" i="4"/>
  <c r="G53741" i="4"/>
  <c r="G53740" i="4"/>
  <c r="G53739" i="4"/>
  <c r="G53738" i="4"/>
  <c r="G53737" i="4"/>
  <c r="G53736" i="4"/>
  <c r="G53735" i="4"/>
  <c r="G53734" i="4"/>
  <c r="G53733" i="4"/>
  <c r="G53732" i="4"/>
  <c r="G53731" i="4"/>
  <c r="G53730" i="4"/>
  <c r="G53729" i="4"/>
  <c r="G53728" i="4"/>
  <c r="G53727" i="4"/>
  <c r="G53726" i="4"/>
  <c r="G53725" i="4"/>
  <c r="G53724" i="4"/>
  <c r="G53723" i="4"/>
  <c r="G53722" i="4"/>
  <c r="G53721" i="4"/>
  <c r="G53720" i="4"/>
  <c r="G53719" i="4"/>
  <c r="G53718" i="4"/>
  <c r="G53717" i="4"/>
  <c r="G53716" i="4"/>
  <c r="G53715" i="4"/>
  <c r="G53714" i="4"/>
  <c r="G53713" i="4"/>
  <c r="G53712" i="4"/>
  <c r="G53711" i="4"/>
  <c r="G53710" i="4"/>
  <c r="G53709" i="4"/>
  <c r="G53708" i="4"/>
  <c r="G53707" i="4"/>
  <c r="G53706" i="4"/>
  <c r="G53705" i="4"/>
  <c r="G53704" i="4"/>
  <c r="G53703" i="4"/>
  <c r="G53702" i="4"/>
  <c r="G53701" i="4"/>
  <c r="G53700" i="4"/>
  <c r="G53699" i="4"/>
  <c r="G53698" i="4"/>
  <c r="G53697" i="4"/>
  <c r="G53696" i="4"/>
  <c r="G53695" i="4"/>
  <c r="G53694" i="4"/>
  <c r="G53693" i="4"/>
  <c r="G53692" i="4"/>
  <c r="G53691" i="4"/>
  <c r="G53690" i="4"/>
  <c r="G53689" i="4"/>
  <c r="G53688" i="4"/>
  <c r="G53687" i="4"/>
  <c r="G53686" i="4"/>
  <c r="G53685" i="4"/>
  <c r="G53684" i="4"/>
  <c r="G53683" i="4"/>
  <c r="G53682" i="4"/>
  <c r="G53681" i="4"/>
  <c r="G53680" i="4"/>
  <c r="G53679" i="4"/>
  <c r="G53678" i="4"/>
  <c r="G53677" i="4"/>
  <c r="G53676" i="4"/>
  <c r="G53675" i="4"/>
  <c r="G53674" i="4"/>
  <c r="G53673" i="4"/>
  <c r="G53672" i="4"/>
  <c r="G53671" i="4"/>
  <c r="G53670" i="4"/>
  <c r="G53669" i="4"/>
  <c r="G53668" i="4"/>
  <c r="G53667" i="4"/>
  <c r="G53666" i="4"/>
  <c r="G53665" i="4"/>
  <c r="G53664" i="4"/>
  <c r="G53663" i="4"/>
  <c r="G53662" i="4"/>
  <c r="G53661" i="4"/>
  <c r="G53660" i="4"/>
  <c r="G53659" i="4"/>
  <c r="G53658" i="4"/>
  <c r="G53657" i="4"/>
  <c r="G53656" i="4"/>
  <c r="G53655" i="4"/>
  <c r="G53654" i="4"/>
  <c r="G53653" i="4"/>
  <c r="G53652" i="4"/>
  <c r="G53651" i="4"/>
  <c r="G53650" i="4"/>
  <c r="G53649" i="4"/>
  <c r="G53648" i="4"/>
  <c r="G53647" i="4"/>
  <c r="G53646" i="4"/>
  <c r="G53645" i="4"/>
  <c r="G53644" i="4"/>
  <c r="G53643" i="4"/>
  <c r="G53642" i="4"/>
  <c r="G53641" i="4"/>
  <c r="G53640" i="4"/>
  <c r="G53639" i="4"/>
  <c r="G53638" i="4"/>
  <c r="G53637" i="4"/>
  <c r="G53636" i="4"/>
  <c r="G53635" i="4"/>
  <c r="G53634" i="4"/>
  <c r="G53633" i="4"/>
  <c r="G53632" i="4"/>
  <c r="G53631" i="4"/>
  <c r="G53630" i="4"/>
  <c r="G53629" i="4"/>
  <c r="G53628" i="4"/>
  <c r="G53627" i="4"/>
  <c r="G53626" i="4"/>
  <c r="G53625" i="4"/>
  <c r="G53624" i="4"/>
  <c r="G53623" i="4"/>
  <c r="G53622" i="4"/>
  <c r="G53621" i="4"/>
  <c r="G53620" i="4"/>
  <c r="G53619" i="4"/>
  <c r="G53618" i="4"/>
  <c r="G53617" i="4"/>
  <c r="G53616" i="4"/>
  <c r="G53615" i="4"/>
  <c r="G53614" i="4"/>
  <c r="G53613" i="4"/>
  <c r="G53612" i="4"/>
  <c r="G53611" i="4"/>
  <c r="G53610" i="4"/>
  <c r="G53609" i="4"/>
  <c r="G53608" i="4"/>
  <c r="G53607" i="4"/>
  <c r="G53606" i="4"/>
  <c r="G53605" i="4"/>
  <c r="G53604" i="4"/>
  <c r="G53603" i="4"/>
  <c r="G53602" i="4"/>
  <c r="G53601" i="4"/>
  <c r="G53600" i="4"/>
  <c r="G53599" i="4"/>
  <c r="G53598" i="4"/>
  <c r="G53597" i="4"/>
  <c r="G53596" i="4"/>
  <c r="G53595" i="4"/>
  <c r="G53594" i="4"/>
  <c r="G53593" i="4"/>
  <c r="G53592" i="4"/>
  <c r="G53591" i="4"/>
  <c r="G53590" i="4"/>
  <c r="G53589" i="4"/>
  <c r="G53588" i="4"/>
  <c r="G53587" i="4"/>
  <c r="G53586" i="4"/>
  <c r="G53585" i="4"/>
  <c r="G53584" i="4"/>
  <c r="G53583" i="4"/>
  <c r="G53582" i="4"/>
  <c r="G53581" i="4"/>
  <c r="G53580" i="4"/>
  <c r="G53579" i="4"/>
  <c r="G53578" i="4"/>
  <c r="G53577" i="4"/>
  <c r="G53576" i="4"/>
  <c r="G53575" i="4"/>
  <c r="G53574" i="4"/>
  <c r="G53573" i="4"/>
  <c r="G53572" i="4"/>
  <c r="G53571" i="4"/>
  <c r="G53570" i="4"/>
  <c r="G53569" i="4"/>
  <c r="G53568" i="4"/>
  <c r="G53567" i="4"/>
  <c r="G53566" i="4"/>
  <c r="G53565" i="4"/>
  <c r="G53564" i="4"/>
  <c r="G53563" i="4"/>
  <c r="G53562" i="4"/>
  <c r="G53561" i="4"/>
  <c r="G53560" i="4"/>
  <c r="G53559" i="4"/>
  <c r="G53558" i="4"/>
  <c r="G53557" i="4"/>
  <c r="G53556" i="4"/>
  <c r="G53555" i="4"/>
  <c r="G53554" i="4"/>
  <c r="G53553" i="4"/>
  <c r="G53552" i="4"/>
  <c r="G53551" i="4"/>
  <c r="G53550" i="4"/>
  <c r="G53549" i="4"/>
  <c r="G53548" i="4"/>
  <c r="G53547" i="4"/>
  <c r="G53546" i="4"/>
  <c r="G53545" i="4"/>
  <c r="G53544" i="4"/>
  <c r="G53543" i="4"/>
  <c r="G53542" i="4"/>
  <c r="G53541" i="4"/>
  <c r="G53540" i="4"/>
  <c r="G53539" i="4"/>
  <c r="G53538" i="4"/>
  <c r="G53537" i="4"/>
  <c r="G53536" i="4"/>
  <c r="G53535" i="4"/>
  <c r="G53534" i="4"/>
  <c r="G53533" i="4"/>
  <c r="G53532" i="4"/>
  <c r="G53531" i="4"/>
  <c r="G53530" i="4"/>
  <c r="G53529" i="4"/>
  <c r="G53528" i="4"/>
  <c r="G53527" i="4"/>
  <c r="G53526" i="4"/>
  <c r="G53525" i="4"/>
  <c r="G53524" i="4"/>
  <c r="G53523" i="4"/>
  <c r="G53522" i="4"/>
  <c r="G53521" i="4"/>
  <c r="G53520" i="4"/>
  <c r="G53519" i="4"/>
  <c r="G53518" i="4"/>
  <c r="G53517" i="4"/>
  <c r="G53516" i="4"/>
  <c r="G53515" i="4"/>
  <c r="G53514" i="4"/>
  <c r="G53513" i="4"/>
  <c r="G53512" i="4"/>
  <c r="G53511" i="4"/>
  <c r="G53510" i="4"/>
  <c r="G53509" i="4"/>
  <c r="G53508" i="4"/>
  <c r="G53507" i="4"/>
  <c r="G53506" i="4"/>
  <c r="G53505" i="4"/>
  <c r="G53504" i="4"/>
  <c r="G53503" i="4"/>
  <c r="G53502" i="4"/>
  <c r="G53501" i="4"/>
  <c r="G53500" i="4"/>
  <c r="G53499" i="4"/>
  <c r="G53498" i="4"/>
  <c r="G53497" i="4"/>
  <c r="G53496" i="4"/>
  <c r="G53495" i="4"/>
  <c r="G53494" i="4"/>
  <c r="G53493" i="4"/>
  <c r="G53492" i="4"/>
  <c r="G53491" i="4"/>
  <c r="G53490" i="4"/>
  <c r="G53489" i="4"/>
  <c r="G53488" i="4"/>
  <c r="G53487" i="4"/>
  <c r="G53486" i="4"/>
  <c r="G53485" i="4"/>
  <c r="G53484" i="4"/>
  <c r="G53483" i="4"/>
  <c r="G53482" i="4"/>
  <c r="G53481" i="4"/>
  <c r="G53480" i="4"/>
  <c r="G53479" i="4"/>
  <c r="G53478" i="4"/>
  <c r="G53477" i="4"/>
  <c r="G53476" i="4"/>
  <c r="G53475" i="4"/>
  <c r="G53474" i="4"/>
  <c r="G53473" i="4"/>
  <c r="G53472" i="4"/>
  <c r="G53471" i="4"/>
  <c r="G53470" i="4"/>
  <c r="G53469" i="4"/>
  <c r="G53468" i="4"/>
  <c r="G53467" i="4"/>
  <c r="G53466" i="4"/>
  <c r="G53465" i="4"/>
  <c r="G53464" i="4"/>
  <c r="G53463" i="4"/>
  <c r="G53462" i="4"/>
  <c r="G53461" i="4"/>
  <c r="G53460" i="4"/>
  <c r="G53459" i="4"/>
  <c r="G53458" i="4"/>
  <c r="G53457" i="4"/>
  <c r="G53456" i="4"/>
  <c r="G53455" i="4"/>
  <c r="G53454" i="4"/>
  <c r="G53453" i="4"/>
  <c r="G53452" i="4"/>
  <c r="G53451" i="4"/>
  <c r="G53450" i="4"/>
  <c r="G53449" i="4"/>
  <c r="G53448" i="4"/>
  <c r="G53447" i="4"/>
  <c r="G53446" i="4"/>
  <c r="G53445" i="4"/>
  <c r="G53444" i="4"/>
  <c r="G53443" i="4"/>
  <c r="G53442" i="4"/>
  <c r="G53441" i="4"/>
  <c r="G53440" i="4"/>
  <c r="G53439" i="4"/>
  <c r="G53438" i="4"/>
  <c r="G53437" i="4"/>
  <c r="G53436" i="4"/>
  <c r="G53435" i="4"/>
  <c r="G53434" i="4"/>
  <c r="G53433" i="4"/>
  <c r="G53432" i="4"/>
  <c r="G53431" i="4"/>
  <c r="G53430" i="4"/>
  <c r="G53429" i="4"/>
  <c r="G53428" i="4"/>
  <c r="G53427" i="4"/>
  <c r="G53426" i="4"/>
  <c r="G53425" i="4"/>
  <c r="G53424" i="4"/>
  <c r="G53423" i="4"/>
  <c r="G53422" i="4"/>
  <c r="G53421" i="4"/>
  <c r="G53420" i="4"/>
  <c r="G53419" i="4"/>
  <c r="G53418" i="4"/>
  <c r="G53417" i="4"/>
  <c r="G53416" i="4"/>
  <c r="G53415" i="4"/>
  <c r="G53414" i="4"/>
  <c r="G53413" i="4"/>
  <c r="G53412" i="4"/>
  <c r="G53411" i="4"/>
  <c r="G53410" i="4"/>
  <c r="G53409" i="4"/>
  <c r="G53408" i="4"/>
  <c r="G53407" i="4"/>
  <c r="G53406" i="4"/>
  <c r="G53405" i="4"/>
  <c r="G53404" i="4"/>
  <c r="G53403" i="4"/>
  <c r="G53402" i="4"/>
  <c r="G53401" i="4"/>
  <c r="G53400" i="4"/>
  <c r="G53399" i="4"/>
  <c r="G53398" i="4"/>
  <c r="G53397" i="4"/>
  <c r="G53396" i="4"/>
  <c r="G53395" i="4"/>
  <c r="G53394" i="4"/>
  <c r="G53393" i="4"/>
  <c r="G53392" i="4"/>
  <c r="G53391" i="4"/>
  <c r="G53390" i="4"/>
  <c r="G53389" i="4"/>
  <c r="G53388" i="4"/>
  <c r="G53387" i="4"/>
  <c r="G53386" i="4"/>
  <c r="G53385" i="4"/>
  <c r="G53384" i="4"/>
  <c r="G53383" i="4"/>
  <c r="G53382" i="4"/>
  <c r="G53381" i="4"/>
  <c r="G53380" i="4"/>
  <c r="G53379" i="4"/>
  <c r="G53378" i="4"/>
  <c r="G53377" i="4"/>
  <c r="G53376" i="4"/>
  <c r="G53375" i="4"/>
  <c r="G53374" i="4"/>
  <c r="G53373" i="4"/>
  <c r="G53372" i="4"/>
  <c r="G53371" i="4"/>
  <c r="G53370" i="4"/>
  <c r="G53369" i="4"/>
  <c r="G53368" i="4"/>
  <c r="G53367" i="4"/>
  <c r="G53366" i="4"/>
  <c r="G53365" i="4"/>
  <c r="G53364" i="4"/>
  <c r="G53363" i="4"/>
  <c r="G53362" i="4"/>
  <c r="G53361" i="4"/>
  <c r="G53360" i="4"/>
  <c r="G53359" i="4"/>
  <c r="G53358" i="4"/>
  <c r="G53357" i="4"/>
  <c r="G53356" i="4"/>
  <c r="G53355" i="4"/>
  <c r="G53354" i="4"/>
  <c r="G53353" i="4"/>
  <c r="G53352" i="4"/>
  <c r="G53351" i="4"/>
  <c r="G53350" i="4"/>
  <c r="G53349" i="4"/>
  <c r="G53348" i="4"/>
  <c r="G53347" i="4"/>
  <c r="G53346" i="4"/>
  <c r="G53345" i="4"/>
  <c r="G53344" i="4"/>
  <c r="G53343" i="4"/>
  <c r="G53342" i="4"/>
  <c r="G53341" i="4"/>
  <c r="G53340" i="4"/>
  <c r="G53339" i="4"/>
  <c r="G53338" i="4"/>
  <c r="G53337" i="4"/>
  <c r="G53336" i="4"/>
  <c r="G53335" i="4"/>
  <c r="G53334" i="4"/>
  <c r="G53333" i="4"/>
  <c r="G53332" i="4"/>
  <c r="G53331" i="4"/>
  <c r="G53330" i="4"/>
  <c r="G53329" i="4"/>
  <c r="G53328" i="4"/>
  <c r="G53327" i="4"/>
  <c r="G53326" i="4"/>
  <c r="G53325" i="4"/>
  <c r="G53324" i="4"/>
  <c r="G53323" i="4"/>
  <c r="G53322" i="4"/>
  <c r="G53321" i="4"/>
  <c r="G53320" i="4"/>
  <c r="G53319" i="4"/>
  <c r="G53318" i="4"/>
  <c r="G53317" i="4"/>
  <c r="G53316" i="4"/>
  <c r="G53315" i="4"/>
  <c r="G53314" i="4"/>
  <c r="G53313" i="4"/>
  <c r="G53312" i="4"/>
  <c r="G53311" i="4"/>
  <c r="G53310" i="4"/>
  <c r="G53309" i="4"/>
  <c r="G53308" i="4"/>
  <c r="G53307" i="4"/>
  <c r="G53306" i="4"/>
  <c r="G53305" i="4"/>
  <c r="G53304" i="4"/>
  <c r="G53303" i="4"/>
  <c r="G53302" i="4"/>
  <c r="G53301" i="4"/>
  <c r="G53300" i="4"/>
  <c r="G53299" i="4"/>
  <c r="G53298" i="4"/>
  <c r="G53297" i="4"/>
  <c r="G53296" i="4"/>
  <c r="G53295" i="4"/>
  <c r="G53294" i="4"/>
  <c r="G53293" i="4"/>
  <c r="G53292" i="4"/>
  <c r="G53291" i="4"/>
  <c r="G53290" i="4"/>
  <c r="G53289" i="4"/>
  <c r="G53288" i="4"/>
  <c r="G53287" i="4"/>
  <c r="G53286" i="4"/>
  <c r="G53285" i="4"/>
  <c r="G53284" i="4"/>
  <c r="G53283" i="4"/>
  <c r="G53282" i="4"/>
  <c r="G53281" i="4"/>
  <c r="G53280" i="4"/>
  <c r="G53279" i="4"/>
  <c r="G53278" i="4"/>
  <c r="G53277" i="4"/>
  <c r="G53276" i="4"/>
  <c r="G53275" i="4"/>
  <c r="G53274" i="4"/>
  <c r="G53273" i="4"/>
  <c r="G53272" i="4"/>
  <c r="G53271" i="4"/>
  <c r="G53270" i="4"/>
  <c r="G53269" i="4"/>
  <c r="G53268" i="4"/>
  <c r="G53267" i="4"/>
  <c r="G53266" i="4"/>
  <c r="G53265" i="4"/>
  <c r="G53264" i="4"/>
  <c r="G53263" i="4"/>
  <c r="G53262" i="4"/>
  <c r="G53261" i="4"/>
  <c r="G53260" i="4"/>
  <c r="G53259" i="4"/>
  <c r="G53258" i="4"/>
  <c r="G53257" i="4"/>
  <c r="G53256" i="4"/>
  <c r="G53255" i="4"/>
  <c r="G53254" i="4"/>
  <c r="G53253" i="4"/>
  <c r="G53252" i="4"/>
  <c r="G53251" i="4"/>
  <c r="G53250" i="4"/>
  <c r="G53249" i="4"/>
  <c r="G53248" i="4"/>
  <c r="G53247" i="4"/>
  <c r="G53246" i="4"/>
  <c r="G53245" i="4"/>
  <c r="G53244" i="4"/>
  <c r="G53243" i="4"/>
  <c r="G53242" i="4"/>
  <c r="G53241" i="4"/>
  <c r="G53240" i="4"/>
  <c r="G53239" i="4"/>
  <c r="G53238" i="4"/>
  <c r="G53237" i="4"/>
  <c r="G53236" i="4"/>
  <c r="G53235" i="4"/>
  <c r="G53234" i="4"/>
  <c r="G53233" i="4"/>
  <c r="G53232" i="4"/>
  <c r="G53231" i="4"/>
  <c r="G53230" i="4"/>
  <c r="G53229" i="4"/>
  <c r="G53228" i="4"/>
  <c r="G53227" i="4"/>
  <c r="G53226" i="4"/>
  <c r="G53225" i="4"/>
  <c r="G53224" i="4"/>
  <c r="G53223" i="4"/>
  <c r="G53222" i="4"/>
  <c r="G53221" i="4"/>
  <c r="G53220" i="4"/>
  <c r="G53219" i="4"/>
  <c r="G53218" i="4"/>
  <c r="G53217" i="4"/>
  <c r="G53216" i="4"/>
  <c r="G53215" i="4"/>
  <c r="G53214" i="4"/>
  <c r="G53213" i="4"/>
  <c r="G53212" i="4"/>
  <c r="G53211" i="4"/>
  <c r="G53210" i="4"/>
  <c r="G53209" i="4"/>
  <c r="G53208" i="4"/>
  <c r="G53207" i="4"/>
  <c r="G53206" i="4"/>
  <c r="G53205" i="4"/>
  <c r="G53204" i="4"/>
  <c r="G53203" i="4"/>
  <c r="G53202" i="4"/>
  <c r="G53201" i="4"/>
  <c r="G53200" i="4"/>
  <c r="G53199" i="4"/>
  <c r="G53198" i="4"/>
  <c r="G53197" i="4"/>
  <c r="G53196" i="4"/>
  <c r="G53195" i="4"/>
  <c r="G53194" i="4"/>
  <c r="G53193" i="4"/>
  <c r="G53192" i="4"/>
  <c r="G53191" i="4"/>
  <c r="G53190" i="4"/>
  <c r="G53189" i="4"/>
  <c r="G53188" i="4"/>
  <c r="G53187" i="4"/>
  <c r="G53186" i="4"/>
  <c r="G53185" i="4"/>
  <c r="G53184" i="4"/>
  <c r="G53183" i="4"/>
  <c r="G53182" i="4"/>
  <c r="G53181" i="4"/>
  <c r="G53180" i="4"/>
  <c r="G53179" i="4"/>
  <c r="G53178" i="4"/>
  <c r="G53177" i="4"/>
  <c r="G53176" i="4"/>
  <c r="G53175" i="4"/>
  <c r="G53174" i="4"/>
  <c r="G53173" i="4"/>
  <c r="G53172" i="4"/>
  <c r="G53171" i="4"/>
  <c r="G53170" i="4"/>
  <c r="G53169" i="4"/>
  <c r="G53168" i="4"/>
  <c r="G53167" i="4"/>
  <c r="G53166" i="4"/>
  <c r="G53165" i="4"/>
  <c r="G53164" i="4"/>
  <c r="G53163" i="4"/>
  <c r="G53162" i="4"/>
  <c r="G53161" i="4"/>
  <c r="G53160" i="4"/>
  <c r="G53159" i="4"/>
  <c r="G53158" i="4"/>
  <c r="G53157" i="4"/>
  <c r="G53156" i="4"/>
  <c r="G53155" i="4"/>
  <c r="G53154" i="4"/>
  <c r="G53153" i="4"/>
  <c r="G53152" i="4"/>
  <c r="G53151" i="4"/>
  <c r="G53150" i="4"/>
  <c r="G53149" i="4"/>
  <c r="G53148" i="4"/>
  <c r="G53147" i="4"/>
  <c r="G53146" i="4"/>
  <c r="G53145" i="4"/>
  <c r="G53144" i="4"/>
  <c r="G53143" i="4"/>
  <c r="G53142" i="4"/>
  <c r="G53141" i="4"/>
  <c r="G53140" i="4"/>
  <c r="G53139" i="4"/>
  <c r="G53138" i="4"/>
  <c r="G53137" i="4"/>
  <c r="G53136" i="4"/>
  <c r="G53135" i="4"/>
  <c r="G53134" i="4"/>
  <c r="G53133" i="4"/>
  <c r="G53132" i="4"/>
  <c r="G53131" i="4"/>
  <c r="G53130" i="4"/>
  <c r="G53129" i="4"/>
  <c r="G53128" i="4"/>
  <c r="G53127" i="4"/>
  <c r="G53126" i="4"/>
  <c r="G53125" i="4"/>
  <c r="G53124" i="4"/>
  <c r="G53123" i="4"/>
  <c r="G53122" i="4"/>
  <c r="G53121" i="4"/>
  <c r="G53120" i="4"/>
  <c r="G53119" i="4"/>
  <c r="G53118" i="4"/>
  <c r="G53117" i="4"/>
  <c r="G53116" i="4"/>
  <c r="G53115" i="4"/>
  <c r="G53114" i="4"/>
  <c r="G53113" i="4"/>
  <c r="G53112" i="4"/>
  <c r="G53111" i="4"/>
  <c r="G53110" i="4"/>
  <c r="G53109" i="4"/>
  <c r="G53108" i="4"/>
  <c r="G53107" i="4"/>
  <c r="G53106" i="4"/>
  <c r="G53105" i="4"/>
  <c r="G53104" i="4"/>
  <c r="G53103" i="4"/>
  <c r="G53102" i="4"/>
  <c r="G53101" i="4"/>
  <c r="G53100" i="4"/>
  <c r="G53099" i="4"/>
  <c r="G53098" i="4"/>
  <c r="G53097" i="4"/>
  <c r="G53096" i="4"/>
  <c r="G53095" i="4"/>
  <c r="G53094" i="4"/>
  <c r="G53093" i="4"/>
  <c r="G53092" i="4"/>
  <c r="G53091" i="4"/>
  <c r="G53090" i="4"/>
  <c r="G53089" i="4"/>
  <c r="G53088" i="4"/>
  <c r="G53087" i="4"/>
  <c r="G53086" i="4"/>
  <c r="G53085" i="4"/>
  <c r="G53084" i="4"/>
  <c r="G53083" i="4"/>
  <c r="G53082" i="4"/>
  <c r="G53081" i="4"/>
  <c r="G53080" i="4"/>
  <c r="G53079" i="4"/>
  <c r="G53078" i="4"/>
  <c r="G53077" i="4"/>
  <c r="G53076" i="4"/>
  <c r="G53075" i="4"/>
  <c r="G53074" i="4"/>
  <c r="G53073" i="4"/>
  <c r="G53072" i="4"/>
  <c r="G53071" i="4"/>
  <c r="G53070" i="4"/>
  <c r="G53069" i="4"/>
  <c r="G53068" i="4"/>
  <c r="G53067" i="4"/>
  <c r="G53066" i="4"/>
  <c r="G53065" i="4"/>
  <c r="G53064" i="4"/>
  <c r="G53063" i="4"/>
  <c r="G53062" i="4"/>
  <c r="G53061" i="4"/>
  <c r="G53060" i="4"/>
  <c r="G53059" i="4"/>
  <c r="G53058" i="4"/>
  <c r="G53057" i="4"/>
  <c r="G53056" i="4"/>
  <c r="G53055" i="4"/>
  <c r="G53054" i="4"/>
  <c r="G53053" i="4"/>
  <c r="G53052" i="4"/>
  <c r="G53051" i="4"/>
  <c r="G53050" i="4"/>
  <c r="G53049" i="4"/>
  <c r="G53048" i="4"/>
  <c r="G53047" i="4"/>
  <c r="G53046" i="4"/>
  <c r="G53045" i="4"/>
  <c r="G53044" i="4"/>
  <c r="G53043" i="4"/>
  <c r="G53042" i="4"/>
  <c r="G53041" i="4"/>
  <c r="G53040" i="4"/>
  <c r="G53039" i="4"/>
  <c r="G53038" i="4"/>
  <c r="G53037" i="4"/>
  <c r="G53036" i="4"/>
  <c r="G53035" i="4"/>
  <c r="G53034" i="4"/>
  <c r="G53033" i="4"/>
  <c r="G53032" i="4"/>
  <c r="G53031" i="4"/>
  <c r="G53030" i="4"/>
  <c r="G53029" i="4"/>
  <c r="G53028" i="4"/>
  <c r="G53027" i="4"/>
  <c r="G53026" i="4"/>
  <c r="G53025" i="4"/>
  <c r="G53024" i="4"/>
  <c r="G53023" i="4"/>
  <c r="G53022" i="4"/>
  <c r="G53021" i="4"/>
  <c r="G53020" i="4"/>
  <c r="G53019" i="4"/>
  <c r="G53018" i="4"/>
  <c r="G53017" i="4"/>
  <c r="G53016" i="4"/>
  <c r="G53015" i="4"/>
  <c r="G53014" i="4"/>
  <c r="G53013" i="4"/>
  <c r="G53012" i="4"/>
  <c r="G53011" i="4"/>
  <c r="G53010" i="4"/>
  <c r="G53009" i="4"/>
  <c r="G53008" i="4"/>
  <c r="G53007" i="4"/>
  <c r="G53006" i="4"/>
  <c r="G53005" i="4"/>
  <c r="G53004" i="4"/>
  <c r="G53003" i="4"/>
  <c r="G53002" i="4"/>
  <c r="G53001" i="4"/>
  <c r="G53000" i="4"/>
  <c r="G52999" i="4"/>
  <c r="G52998" i="4"/>
  <c r="G52997" i="4"/>
  <c r="G52996" i="4"/>
  <c r="G52995" i="4"/>
  <c r="G52994" i="4"/>
  <c r="G52993" i="4"/>
  <c r="G52992" i="4"/>
  <c r="G52991" i="4"/>
  <c r="G52990" i="4"/>
  <c r="G52989" i="4"/>
  <c r="G52988" i="4"/>
  <c r="G52987" i="4"/>
  <c r="G52986" i="4"/>
  <c r="G52985" i="4"/>
  <c r="G52984" i="4"/>
  <c r="G52983" i="4"/>
  <c r="G52982" i="4"/>
  <c r="G52981" i="4"/>
  <c r="G52980" i="4"/>
  <c r="G52979" i="4"/>
  <c r="G52978" i="4"/>
  <c r="G52977" i="4"/>
  <c r="G52976" i="4"/>
  <c r="G52975" i="4"/>
  <c r="G52974" i="4"/>
  <c r="G52973" i="4"/>
  <c r="G52972" i="4"/>
  <c r="G52971" i="4"/>
  <c r="G52970" i="4"/>
  <c r="G52969" i="4"/>
  <c r="G52968" i="4"/>
  <c r="G52967" i="4"/>
  <c r="G52966" i="4"/>
  <c r="G52965" i="4"/>
  <c r="G52964" i="4"/>
  <c r="G52963" i="4"/>
  <c r="G52962" i="4"/>
  <c r="G52961" i="4"/>
  <c r="G52960" i="4"/>
  <c r="G52959" i="4"/>
  <c r="G52958" i="4"/>
  <c r="G52957" i="4"/>
  <c r="G52956" i="4"/>
  <c r="G52955" i="4"/>
  <c r="G52954" i="4"/>
  <c r="G52953" i="4"/>
  <c r="G52952" i="4"/>
  <c r="G52951" i="4"/>
  <c r="G52950" i="4"/>
  <c r="G52949" i="4"/>
  <c r="G52948" i="4"/>
  <c r="G52947" i="4"/>
  <c r="G52946" i="4"/>
  <c r="G52945" i="4"/>
  <c r="G52944" i="4"/>
  <c r="G52943" i="4"/>
  <c r="G52942" i="4"/>
  <c r="G52941" i="4"/>
  <c r="G52940" i="4"/>
  <c r="G52939" i="4"/>
  <c r="G52938" i="4"/>
  <c r="G52937" i="4"/>
  <c r="G52936" i="4"/>
  <c r="G52935" i="4"/>
  <c r="G52934" i="4"/>
  <c r="G52933" i="4"/>
  <c r="G52932" i="4"/>
  <c r="G52931" i="4"/>
  <c r="G52930" i="4"/>
  <c r="G52929" i="4"/>
  <c r="G52928" i="4"/>
  <c r="G52927" i="4"/>
  <c r="G52926" i="4"/>
  <c r="G52925" i="4"/>
  <c r="G52924" i="4"/>
  <c r="G52923" i="4"/>
  <c r="G52922" i="4"/>
  <c r="G52921" i="4"/>
  <c r="G52920" i="4"/>
  <c r="G52919" i="4"/>
  <c r="G52918" i="4"/>
  <c r="G52917" i="4"/>
  <c r="G52916" i="4"/>
  <c r="G52915" i="4"/>
  <c r="G52914" i="4"/>
  <c r="G52913" i="4"/>
  <c r="G52912" i="4"/>
  <c r="G52911" i="4"/>
  <c r="G52910" i="4"/>
  <c r="G52909" i="4"/>
  <c r="G52908" i="4"/>
  <c r="G52907" i="4"/>
  <c r="G52906" i="4"/>
  <c r="G52905" i="4"/>
  <c r="G52904" i="4"/>
  <c r="G52903" i="4"/>
  <c r="G52902" i="4"/>
  <c r="G52901" i="4"/>
  <c r="G52900" i="4"/>
  <c r="G52899" i="4"/>
  <c r="G52898" i="4"/>
  <c r="G52897" i="4"/>
  <c r="G52896" i="4"/>
  <c r="G52895" i="4"/>
  <c r="G52894" i="4"/>
  <c r="G52893" i="4"/>
  <c r="G52892" i="4"/>
  <c r="G52891" i="4"/>
  <c r="G52890" i="4"/>
  <c r="G52889" i="4"/>
  <c r="G52888" i="4"/>
  <c r="G52887" i="4"/>
  <c r="G52886" i="4"/>
  <c r="G52885" i="4"/>
  <c r="G52884" i="4"/>
  <c r="G52883" i="4"/>
  <c r="G52882" i="4"/>
  <c r="G52881" i="4"/>
  <c r="G52880" i="4"/>
  <c r="G52879" i="4"/>
  <c r="G52878" i="4"/>
  <c r="G52877" i="4"/>
  <c r="G52876" i="4"/>
  <c r="G52875" i="4"/>
  <c r="G52874" i="4"/>
  <c r="G52873" i="4"/>
  <c r="G52872" i="4"/>
  <c r="G52871" i="4"/>
  <c r="G52870" i="4"/>
  <c r="G52869" i="4"/>
  <c r="G52868" i="4"/>
  <c r="G52867" i="4"/>
  <c r="G52866" i="4"/>
  <c r="G52865" i="4"/>
  <c r="G52864" i="4"/>
  <c r="G52863" i="4"/>
  <c r="G52862" i="4"/>
  <c r="G52861" i="4"/>
  <c r="G52860" i="4"/>
  <c r="G52859" i="4"/>
  <c r="G52858" i="4"/>
  <c r="G52857" i="4"/>
  <c r="G52856" i="4"/>
  <c r="G52855" i="4"/>
  <c r="G52854" i="4"/>
  <c r="G52853" i="4"/>
  <c r="G52852" i="4"/>
  <c r="G52851" i="4"/>
  <c r="G52850" i="4"/>
  <c r="G52849" i="4"/>
  <c r="G52848" i="4"/>
  <c r="G52847" i="4"/>
  <c r="G52846" i="4"/>
  <c r="G52845" i="4"/>
  <c r="G52844" i="4"/>
  <c r="G52843" i="4"/>
  <c r="G52842" i="4"/>
  <c r="G52841" i="4"/>
  <c r="G52840" i="4"/>
  <c r="G52839" i="4"/>
  <c r="G52838" i="4"/>
  <c r="G52837" i="4"/>
  <c r="G52836" i="4"/>
  <c r="G52835" i="4"/>
  <c r="G52834" i="4"/>
  <c r="G52833" i="4"/>
  <c r="G52832" i="4"/>
  <c r="G52831" i="4"/>
  <c r="G52830" i="4"/>
  <c r="G52829" i="4"/>
  <c r="G52828" i="4"/>
  <c r="G52827" i="4"/>
  <c r="G52826" i="4"/>
  <c r="G52825" i="4"/>
  <c r="G52824" i="4"/>
  <c r="G52823" i="4"/>
  <c r="G52822" i="4"/>
  <c r="G52821" i="4"/>
  <c r="G52820" i="4"/>
  <c r="G52819" i="4"/>
  <c r="G52818" i="4"/>
  <c r="G52817" i="4"/>
  <c r="G52816" i="4"/>
  <c r="G52815" i="4"/>
  <c r="G52814" i="4"/>
  <c r="G52813" i="4"/>
  <c r="G52812" i="4"/>
  <c r="G52811" i="4"/>
  <c r="G52810" i="4"/>
  <c r="G52809" i="4"/>
  <c r="G52808" i="4"/>
  <c r="G52807" i="4"/>
  <c r="G52806" i="4"/>
  <c r="G52805" i="4"/>
  <c r="G52804" i="4"/>
  <c r="G52803" i="4"/>
  <c r="G52802" i="4"/>
  <c r="G52801" i="4"/>
  <c r="G52800" i="4"/>
  <c r="G52799" i="4"/>
  <c r="G52798" i="4"/>
  <c r="G52797" i="4"/>
  <c r="G52796" i="4"/>
  <c r="G52795" i="4"/>
  <c r="G52794" i="4"/>
  <c r="G52793" i="4"/>
  <c r="G52792" i="4"/>
  <c r="G52791" i="4"/>
  <c r="G52790" i="4"/>
  <c r="G52789" i="4"/>
  <c r="G52788" i="4"/>
  <c r="G52787" i="4"/>
  <c r="G52786" i="4"/>
  <c r="G52785" i="4"/>
  <c r="G52784" i="4"/>
  <c r="G52783" i="4"/>
  <c r="G52782" i="4"/>
  <c r="G52781" i="4"/>
  <c r="G52780" i="4"/>
  <c r="G52779" i="4"/>
  <c r="G52778" i="4"/>
  <c r="G52777" i="4"/>
  <c r="G52776" i="4"/>
  <c r="G52775" i="4"/>
  <c r="G52774" i="4"/>
  <c r="G52773" i="4"/>
  <c r="G52772" i="4"/>
  <c r="G52771" i="4"/>
  <c r="G52770" i="4"/>
  <c r="G52769" i="4"/>
  <c r="G52768" i="4"/>
  <c r="G52767" i="4"/>
  <c r="G52766" i="4"/>
  <c r="G52765" i="4"/>
  <c r="G52764" i="4"/>
  <c r="G52763" i="4"/>
  <c r="G52762" i="4"/>
  <c r="G52761" i="4"/>
  <c r="G52760" i="4"/>
  <c r="G52759" i="4"/>
  <c r="G52758" i="4"/>
  <c r="G52757" i="4"/>
  <c r="G52756" i="4"/>
  <c r="G52755" i="4"/>
  <c r="G52754" i="4"/>
  <c r="G52753" i="4"/>
  <c r="G52752" i="4"/>
  <c r="G52751" i="4"/>
  <c r="G52750" i="4"/>
  <c r="G52749" i="4"/>
  <c r="G52748" i="4"/>
  <c r="G52747" i="4"/>
  <c r="G52746" i="4"/>
  <c r="G52745" i="4"/>
  <c r="G52744" i="4"/>
  <c r="G52743" i="4"/>
  <c r="G52742" i="4"/>
  <c r="G52741" i="4"/>
  <c r="G52740" i="4"/>
  <c r="G52739" i="4"/>
  <c r="G52738" i="4"/>
  <c r="G52737" i="4"/>
  <c r="G52736" i="4"/>
  <c r="G52735" i="4"/>
  <c r="G52734" i="4"/>
  <c r="G52733" i="4"/>
  <c r="G52732" i="4"/>
  <c r="G52731" i="4"/>
  <c r="G52730" i="4"/>
  <c r="G52729" i="4"/>
  <c r="G52728" i="4"/>
  <c r="G52727" i="4"/>
  <c r="G52726" i="4"/>
  <c r="G52725" i="4"/>
  <c r="G52724" i="4"/>
  <c r="G52723" i="4"/>
  <c r="G52722" i="4"/>
  <c r="G52721" i="4"/>
  <c r="G52720" i="4"/>
  <c r="G52719" i="4"/>
  <c r="G52718" i="4"/>
  <c r="G52717" i="4"/>
  <c r="G52716" i="4"/>
  <c r="G52715" i="4"/>
  <c r="G52714" i="4"/>
  <c r="G52713" i="4"/>
  <c r="G52712" i="4"/>
  <c r="G52711" i="4"/>
  <c r="G52710" i="4"/>
  <c r="G52709" i="4"/>
  <c r="G52708" i="4"/>
  <c r="G52707" i="4"/>
  <c r="G52706" i="4"/>
  <c r="G52705" i="4"/>
  <c r="G52704" i="4"/>
  <c r="G52703" i="4"/>
  <c r="G52702" i="4"/>
  <c r="G52701" i="4"/>
  <c r="G52700" i="4"/>
  <c r="G52699" i="4"/>
  <c r="G52698" i="4"/>
  <c r="G52697" i="4"/>
  <c r="G52696" i="4"/>
  <c r="G52695" i="4"/>
  <c r="G52694" i="4"/>
  <c r="G52693" i="4"/>
  <c r="G52692" i="4"/>
  <c r="G52691" i="4"/>
  <c r="G52690" i="4"/>
  <c r="G52689" i="4"/>
  <c r="G52688" i="4"/>
  <c r="G52687" i="4"/>
  <c r="G52686" i="4"/>
  <c r="G52685" i="4"/>
  <c r="G52684" i="4"/>
  <c r="G52683" i="4"/>
  <c r="G52682" i="4"/>
  <c r="G52681" i="4"/>
  <c r="G52680" i="4"/>
  <c r="G52679" i="4"/>
  <c r="G52678" i="4"/>
  <c r="G52677" i="4"/>
  <c r="G52676" i="4"/>
  <c r="G52675" i="4"/>
  <c r="G52674" i="4"/>
  <c r="G52673" i="4"/>
  <c r="G52672" i="4"/>
  <c r="G52671" i="4"/>
  <c r="G52670" i="4"/>
  <c r="G52669" i="4"/>
  <c r="G52668" i="4"/>
  <c r="G52667" i="4"/>
  <c r="G52666" i="4"/>
  <c r="G52665" i="4"/>
  <c r="G52664" i="4"/>
  <c r="G52663" i="4"/>
  <c r="G52662" i="4"/>
  <c r="G52661" i="4"/>
  <c r="G52660" i="4"/>
  <c r="G52659" i="4"/>
  <c r="G52658" i="4"/>
  <c r="G52657" i="4"/>
  <c r="G52656" i="4"/>
  <c r="G52655" i="4"/>
  <c r="G52654" i="4"/>
  <c r="G52653" i="4"/>
  <c r="G52652" i="4"/>
  <c r="G52651" i="4"/>
  <c r="G52650" i="4"/>
  <c r="G52649" i="4"/>
  <c r="G52648" i="4"/>
  <c r="G52647" i="4"/>
  <c r="G52646" i="4"/>
  <c r="G52645" i="4"/>
  <c r="G52644" i="4"/>
  <c r="G52643" i="4"/>
  <c r="G52642" i="4"/>
  <c r="G52641" i="4"/>
  <c r="G52640" i="4"/>
  <c r="G52639" i="4"/>
  <c r="G52638" i="4"/>
  <c r="G52637" i="4"/>
  <c r="G52636" i="4"/>
  <c r="G52635" i="4"/>
  <c r="G52634" i="4"/>
  <c r="G52633" i="4"/>
  <c r="G52632" i="4"/>
  <c r="G52631" i="4"/>
  <c r="G52630" i="4"/>
  <c r="G52629" i="4"/>
  <c r="G52628" i="4"/>
  <c r="G52627" i="4"/>
  <c r="G52626" i="4"/>
  <c r="G52625" i="4"/>
  <c r="G52624" i="4"/>
  <c r="G52623" i="4"/>
  <c r="G52622" i="4"/>
  <c r="G52621" i="4"/>
  <c r="G52620" i="4"/>
  <c r="G52619" i="4"/>
  <c r="G52618" i="4"/>
  <c r="G52617" i="4"/>
  <c r="G52616" i="4"/>
  <c r="G52615" i="4"/>
  <c r="G52614" i="4"/>
  <c r="G52613" i="4"/>
  <c r="G52612" i="4"/>
  <c r="G52611" i="4"/>
  <c r="G52610" i="4"/>
  <c r="G52609" i="4"/>
  <c r="G52608" i="4"/>
  <c r="G52607" i="4"/>
  <c r="G52606" i="4"/>
  <c r="G52605" i="4"/>
  <c r="G52604" i="4"/>
  <c r="G52603" i="4"/>
  <c r="G52602" i="4"/>
  <c r="G52601" i="4"/>
  <c r="G52600" i="4"/>
  <c r="G52599" i="4"/>
  <c r="G52598" i="4"/>
  <c r="G52597" i="4"/>
  <c r="G52596" i="4"/>
  <c r="G52595" i="4"/>
  <c r="G52594" i="4"/>
  <c r="G52593" i="4"/>
  <c r="G52592" i="4"/>
  <c r="G52591" i="4"/>
  <c r="G52590" i="4"/>
  <c r="G52589" i="4"/>
  <c r="G52588" i="4"/>
  <c r="G52587" i="4"/>
  <c r="G52586" i="4"/>
  <c r="G52585" i="4"/>
  <c r="G52584" i="4"/>
  <c r="G52583" i="4"/>
  <c r="G52582" i="4"/>
  <c r="G52581" i="4"/>
  <c r="G52580" i="4"/>
  <c r="G52579" i="4"/>
  <c r="G52578" i="4"/>
  <c r="G52577" i="4"/>
  <c r="G52576" i="4"/>
  <c r="G52575" i="4"/>
  <c r="G52574" i="4"/>
  <c r="G52573" i="4"/>
  <c r="G52572" i="4"/>
  <c r="G52571" i="4"/>
  <c r="G52570" i="4"/>
  <c r="G52569" i="4"/>
  <c r="G52568" i="4"/>
  <c r="G52567" i="4"/>
  <c r="G52566" i="4"/>
  <c r="G52565" i="4"/>
  <c r="G52564" i="4"/>
  <c r="G52563" i="4"/>
  <c r="G52562" i="4"/>
  <c r="G52561" i="4"/>
  <c r="G52560" i="4"/>
  <c r="G52559" i="4"/>
  <c r="G52558" i="4"/>
  <c r="G52557" i="4"/>
  <c r="G52556" i="4"/>
  <c r="G52555" i="4"/>
  <c r="G52554" i="4"/>
  <c r="G52553" i="4"/>
  <c r="G52552" i="4"/>
  <c r="G52551" i="4"/>
  <c r="G52550" i="4"/>
  <c r="G52549" i="4"/>
  <c r="G52548" i="4"/>
  <c r="G52547" i="4"/>
  <c r="G52546" i="4"/>
  <c r="G52545" i="4"/>
  <c r="G52544" i="4"/>
  <c r="G52543" i="4"/>
  <c r="G52542" i="4"/>
  <c r="G52541" i="4"/>
  <c r="G52540" i="4"/>
  <c r="G52539" i="4"/>
  <c r="G52538" i="4"/>
  <c r="G52537" i="4"/>
  <c r="G52536" i="4"/>
  <c r="G52535" i="4"/>
  <c r="G52534" i="4"/>
  <c r="G52533" i="4"/>
  <c r="G52532" i="4"/>
  <c r="G52531" i="4"/>
  <c r="G52530" i="4"/>
  <c r="G52529" i="4"/>
  <c r="G52528" i="4"/>
  <c r="G52527" i="4"/>
  <c r="G52526" i="4"/>
  <c r="G52525" i="4"/>
  <c r="G52524" i="4"/>
  <c r="G52523" i="4"/>
  <c r="G52522" i="4"/>
  <c r="G52521" i="4"/>
  <c r="G52520" i="4"/>
  <c r="G52519" i="4"/>
  <c r="G52518" i="4"/>
  <c r="G52517" i="4"/>
  <c r="G52516" i="4"/>
  <c r="G52515" i="4"/>
  <c r="G52514" i="4"/>
  <c r="G52513" i="4"/>
  <c r="G52512" i="4"/>
  <c r="G52511" i="4"/>
  <c r="G52510" i="4"/>
  <c r="G52509" i="4"/>
  <c r="G52508" i="4"/>
  <c r="G52507" i="4"/>
  <c r="G52506" i="4"/>
  <c r="G52505" i="4"/>
  <c r="G52504" i="4"/>
  <c r="G52503" i="4"/>
  <c r="G52502" i="4"/>
  <c r="G52501" i="4"/>
  <c r="G52500" i="4"/>
  <c r="G52499" i="4"/>
  <c r="G52498" i="4"/>
  <c r="G52497" i="4"/>
  <c r="G52496" i="4"/>
  <c r="G52495" i="4"/>
  <c r="G52494" i="4"/>
  <c r="G52493" i="4"/>
  <c r="G52492" i="4"/>
  <c r="G52491" i="4"/>
  <c r="G52490" i="4"/>
  <c r="G52489" i="4"/>
  <c r="G52488" i="4"/>
  <c r="G52487" i="4"/>
  <c r="G52486" i="4"/>
  <c r="G52485" i="4"/>
  <c r="G52484" i="4"/>
  <c r="G52483" i="4"/>
  <c r="G52482" i="4"/>
  <c r="G52481" i="4"/>
  <c r="G52480" i="4"/>
  <c r="G52479" i="4"/>
  <c r="G52478" i="4"/>
  <c r="G52477" i="4"/>
  <c r="G52476" i="4"/>
  <c r="G52475" i="4"/>
  <c r="G52474" i="4"/>
  <c r="G52473" i="4"/>
  <c r="G52472" i="4"/>
  <c r="G52471" i="4"/>
  <c r="G52470" i="4"/>
  <c r="G52469" i="4"/>
  <c r="G52468" i="4"/>
  <c r="G52467" i="4"/>
  <c r="G52466" i="4"/>
  <c r="G52465" i="4"/>
  <c r="G52464" i="4"/>
  <c r="G52463" i="4"/>
  <c r="G52462" i="4"/>
  <c r="G52461" i="4"/>
  <c r="G52460" i="4"/>
  <c r="G52459" i="4"/>
  <c r="G52458" i="4"/>
  <c r="G52457" i="4"/>
  <c r="G52456" i="4"/>
  <c r="G52455" i="4"/>
  <c r="G52454" i="4"/>
  <c r="G52453" i="4"/>
  <c r="G52452" i="4"/>
  <c r="G52451" i="4"/>
  <c r="G52450" i="4"/>
  <c r="G52449" i="4"/>
  <c r="G52448" i="4"/>
  <c r="G52447" i="4"/>
  <c r="G52446" i="4"/>
  <c r="G52445" i="4"/>
  <c r="G52444" i="4"/>
  <c r="G52443" i="4"/>
  <c r="G52442" i="4"/>
  <c r="G52441" i="4"/>
  <c r="G52440" i="4"/>
  <c r="G52439" i="4"/>
  <c r="G52438" i="4"/>
  <c r="G52437" i="4"/>
  <c r="G52436" i="4"/>
  <c r="G52435" i="4"/>
  <c r="G52434" i="4"/>
  <c r="G52433" i="4"/>
  <c r="G52432" i="4"/>
  <c r="G52431" i="4"/>
  <c r="G52430" i="4"/>
  <c r="G52429" i="4"/>
  <c r="G52428" i="4"/>
  <c r="G52427" i="4"/>
  <c r="G52426" i="4"/>
  <c r="G52425" i="4"/>
  <c r="G52424" i="4"/>
  <c r="G52423" i="4"/>
  <c r="G52422" i="4"/>
  <c r="G52421" i="4"/>
  <c r="G52420" i="4"/>
  <c r="G52419" i="4"/>
  <c r="G52418" i="4"/>
  <c r="G52417" i="4"/>
  <c r="G52416" i="4"/>
  <c r="G52415" i="4"/>
  <c r="G52414" i="4"/>
  <c r="G52413" i="4"/>
  <c r="G52412" i="4"/>
  <c r="G52411" i="4"/>
  <c r="G52410" i="4"/>
  <c r="G52409" i="4"/>
  <c r="G52408" i="4"/>
  <c r="G52407" i="4"/>
  <c r="G52406" i="4"/>
  <c r="G52405" i="4"/>
  <c r="G52404" i="4"/>
  <c r="G52403" i="4"/>
  <c r="G52402" i="4"/>
  <c r="G52401" i="4"/>
  <c r="G52400" i="4"/>
  <c r="G52399" i="4"/>
  <c r="G52398" i="4"/>
  <c r="G52397" i="4"/>
  <c r="G52396" i="4"/>
  <c r="G52395" i="4"/>
  <c r="G52394" i="4"/>
  <c r="G52393" i="4"/>
  <c r="G52392" i="4"/>
  <c r="G52391" i="4"/>
  <c r="G52390" i="4"/>
  <c r="G52389" i="4"/>
  <c r="G52388" i="4"/>
  <c r="G52387" i="4"/>
  <c r="G52386" i="4"/>
  <c r="G52385" i="4"/>
  <c r="G52384" i="4"/>
  <c r="G52383" i="4"/>
  <c r="G52382" i="4"/>
  <c r="G52381" i="4"/>
  <c r="G52380" i="4"/>
  <c r="G52379" i="4"/>
  <c r="G52378" i="4"/>
  <c r="G52377" i="4"/>
  <c r="G52376" i="4"/>
  <c r="G52375" i="4"/>
  <c r="G52374" i="4"/>
  <c r="G52373" i="4"/>
  <c r="G52372" i="4"/>
  <c r="G52371" i="4"/>
  <c r="G52370" i="4"/>
  <c r="G52369" i="4"/>
  <c r="G52368" i="4"/>
  <c r="G52367" i="4"/>
  <c r="G52366" i="4"/>
  <c r="G52365" i="4"/>
  <c r="G52364" i="4"/>
  <c r="G52363" i="4"/>
  <c r="G52362" i="4"/>
  <c r="G52361" i="4"/>
  <c r="G52360" i="4"/>
  <c r="G52359" i="4"/>
  <c r="G52358" i="4"/>
  <c r="G52357" i="4"/>
  <c r="G52356" i="4"/>
  <c r="G52355" i="4"/>
  <c r="G52354" i="4"/>
  <c r="G52353" i="4"/>
  <c r="G52352" i="4"/>
  <c r="G52351" i="4"/>
  <c r="G52350" i="4"/>
  <c r="G52349" i="4"/>
  <c r="G52348" i="4"/>
  <c r="G52347" i="4"/>
  <c r="G52346" i="4"/>
  <c r="G52345" i="4"/>
  <c r="G52344" i="4"/>
  <c r="G52343" i="4"/>
  <c r="G52342" i="4"/>
  <c r="G52341" i="4"/>
  <c r="G52340" i="4"/>
  <c r="G52339" i="4"/>
  <c r="G52338" i="4"/>
  <c r="G52337" i="4"/>
  <c r="G52336" i="4"/>
  <c r="G52335" i="4"/>
  <c r="G52334" i="4"/>
  <c r="G52333" i="4"/>
  <c r="G52332" i="4"/>
  <c r="G52331" i="4"/>
  <c r="G52330" i="4"/>
  <c r="G52329" i="4"/>
  <c r="G52328" i="4"/>
  <c r="G52327" i="4"/>
  <c r="G52326" i="4"/>
  <c r="G52325" i="4"/>
  <c r="G52324" i="4"/>
  <c r="G52323" i="4"/>
  <c r="G52322" i="4"/>
  <c r="G52321" i="4"/>
  <c r="G52320" i="4"/>
  <c r="G52319" i="4"/>
  <c r="G52318" i="4"/>
  <c r="G52317" i="4"/>
  <c r="G52316" i="4"/>
  <c r="G52315" i="4"/>
  <c r="G52314" i="4"/>
  <c r="G52313" i="4"/>
  <c r="G52312" i="4"/>
  <c r="G52311" i="4"/>
  <c r="G52310" i="4"/>
  <c r="G52309" i="4"/>
  <c r="G52308" i="4"/>
  <c r="G52307" i="4"/>
  <c r="G52306" i="4"/>
  <c r="G52305" i="4"/>
  <c r="G52304" i="4"/>
  <c r="G52303" i="4"/>
  <c r="G52302" i="4"/>
  <c r="G52301" i="4"/>
  <c r="G52300" i="4"/>
  <c r="G52299" i="4"/>
  <c r="G52298" i="4"/>
  <c r="G52297" i="4"/>
  <c r="G52296" i="4"/>
  <c r="G52295" i="4"/>
  <c r="G52294" i="4"/>
  <c r="G52293" i="4"/>
  <c r="G52292" i="4"/>
  <c r="G52291" i="4"/>
  <c r="G52290" i="4"/>
  <c r="G52289" i="4"/>
  <c r="G52288" i="4"/>
  <c r="G52287" i="4"/>
  <c r="G52286" i="4"/>
  <c r="G52285" i="4"/>
  <c r="G52284" i="4"/>
  <c r="G52283" i="4"/>
  <c r="G52282" i="4"/>
  <c r="G52281" i="4"/>
  <c r="G52280" i="4"/>
  <c r="G52279" i="4"/>
  <c r="G52278" i="4"/>
  <c r="G52277" i="4"/>
  <c r="G52276" i="4"/>
  <c r="G52275" i="4"/>
  <c r="G52274" i="4"/>
  <c r="G52273" i="4"/>
  <c r="G52272" i="4"/>
  <c r="G52271" i="4"/>
  <c r="G52270" i="4"/>
  <c r="G52269" i="4"/>
  <c r="G52268" i="4"/>
  <c r="G52267" i="4"/>
  <c r="G52266" i="4"/>
  <c r="G52265" i="4"/>
  <c r="G52264" i="4"/>
  <c r="G52263" i="4"/>
  <c r="G52262" i="4"/>
  <c r="G52261" i="4"/>
  <c r="G52260" i="4"/>
  <c r="G52259" i="4"/>
  <c r="G52258" i="4"/>
  <c r="G52257" i="4"/>
  <c r="G52256" i="4"/>
  <c r="G52255" i="4"/>
  <c r="G52254" i="4"/>
  <c r="G52253" i="4"/>
  <c r="G52252" i="4"/>
  <c r="G52251" i="4"/>
  <c r="G52250" i="4"/>
  <c r="G52249" i="4"/>
  <c r="G52248" i="4"/>
  <c r="G52247" i="4"/>
  <c r="G52246" i="4"/>
  <c r="G52245" i="4"/>
  <c r="G52244" i="4"/>
  <c r="G52243" i="4"/>
  <c r="G52242" i="4"/>
  <c r="G52241" i="4"/>
  <c r="G52240" i="4"/>
  <c r="G52239" i="4"/>
  <c r="G52238" i="4"/>
  <c r="G52237" i="4"/>
  <c r="G52236" i="4"/>
  <c r="G52235" i="4"/>
  <c r="G52234" i="4"/>
  <c r="G52233" i="4"/>
  <c r="G52232" i="4"/>
  <c r="G52231" i="4"/>
  <c r="G52230" i="4"/>
  <c r="G52229" i="4"/>
  <c r="G52228" i="4"/>
  <c r="G52227" i="4"/>
  <c r="G52226" i="4"/>
  <c r="G52225" i="4"/>
  <c r="G52224" i="4"/>
  <c r="G52223" i="4"/>
  <c r="G52222" i="4"/>
  <c r="G52221" i="4"/>
  <c r="G52220" i="4"/>
  <c r="G52219" i="4"/>
  <c r="G52218" i="4"/>
  <c r="G52217" i="4"/>
  <c r="G52216" i="4"/>
  <c r="G52215" i="4"/>
  <c r="G52214" i="4"/>
  <c r="G52213" i="4"/>
  <c r="G52212" i="4"/>
  <c r="G52211" i="4"/>
  <c r="G52210" i="4"/>
  <c r="G52209" i="4"/>
  <c r="G52208" i="4"/>
  <c r="G52207" i="4"/>
  <c r="G52206" i="4"/>
  <c r="G52205" i="4"/>
  <c r="G52204" i="4"/>
  <c r="G52203" i="4"/>
  <c r="G52202" i="4"/>
  <c r="G52201" i="4"/>
  <c r="G52200" i="4"/>
  <c r="G52199" i="4"/>
  <c r="G52198" i="4"/>
  <c r="G52197" i="4"/>
  <c r="G52196" i="4"/>
  <c r="G52195" i="4"/>
  <c r="G52194" i="4"/>
  <c r="G52193" i="4"/>
  <c r="G52192" i="4"/>
  <c r="G52191" i="4"/>
  <c r="G52190" i="4"/>
  <c r="G52189" i="4"/>
  <c r="G52188" i="4"/>
  <c r="G52187" i="4"/>
  <c r="G52186" i="4"/>
  <c r="G52185" i="4"/>
  <c r="G52184" i="4"/>
  <c r="G52183" i="4"/>
  <c r="G52182" i="4"/>
  <c r="G52181" i="4"/>
  <c r="G52180" i="4"/>
  <c r="G52179" i="4"/>
  <c r="G52178" i="4"/>
  <c r="G52177" i="4"/>
  <c r="G52176" i="4"/>
  <c r="G52175" i="4"/>
  <c r="G52174" i="4"/>
  <c r="G52173" i="4"/>
  <c r="G52172" i="4"/>
  <c r="G52171" i="4"/>
  <c r="G52170" i="4"/>
  <c r="G52169" i="4"/>
  <c r="G52168" i="4"/>
  <c r="G52167" i="4"/>
  <c r="G52166" i="4"/>
  <c r="G52165" i="4"/>
  <c r="G52164" i="4"/>
  <c r="G52163" i="4"/>
  <c r="G52162" i="4"/>
  <c r="G52161" i="4"/>
  <c r="G52160" i="4"/>
  <c r="G52159" i="4"/>
  <c r="G52158" i="4"/>
  <c r="G52157" i="4"/>
  <c r="G52156" i="4"/>
  <c r="G52155" i="4"/>
  <c r="G52154" i="4"/>
  <c r="G52153" i="4"/>
  <c r="G52152" i="4"/>
  <c r="G52151" i="4"/>
  <c r="G52150" i="4"/>
  <c r="G52149" i="4"/>
  <c r="G52148" i="4"/>
  <c r="G52147" i="4"/>
  <c r="G52146" i="4"/>
  <c r="G52145" i="4"/>
  <c r="G52144" i="4"/>
  <c r="G52143" i="4"/>
  <c r="G52142" i="4"/>
  <c r="G52141" i="4"/>
  <c r="G52140" i="4"/>
  <c r="G52139" i="4"/>
  <c r="G52138" i="4"/>
  <c r="G52137" i="4"/>
  <c r="G52136" i="4"/>
  <c r="G52135" i="4"/>
  <c r="G52134" i="4"/>
  <c r="G52133" i="4"/>
  <c r="G52132" i="4"/>
  <c r="G52131" i="4"/>
  <c r="G52130" i="4"/>
  <c r="G52129" i="4"/>
  <c r="G52128" i="4"/>
  <c r="G52127" i="4"/>
  <c r="G52126" i="4"/>
  <c r="G52125" i="4"/>
  <c r="G52124" i="4"/>
  <c r="G52123" i="4"/>
  <c r="G52122" i="4"/>
  <c r="G52121" i="4"/>
  <c r="G52120" i="4"/>
  <c r="G52119" i="4"/>
  <c r="G52118" i="4"/>
  <c r="G52117" i="4"/>
  <c r="G52116" i="4"/>
  <c r="G52115" i="4"/>
  <c r="G52114" i="4"/>
  <c r="G52113" i="4"/>
  <c r="G52112" i="4"/>
  <c r="G52111" i="4"/>
  <c r="G52110" i="4"/>
  <c r="G52109" i="4"/>
  <c r="G52108" i="4"/>
  <c r="G52107" i="4"/>
  <c r="G52106" i="4"/>
  <c r="G52105" i="4"/>
  <c r="G52104" i="4"/>
  <c r="G52103" i="4"/>
  <c r="G52102" i="4"/>
  <c r="G52101" i="4"/>
  <c r="G52100" i="4"/>
  <c r="G52099" i="4"/>
  <c r="G52098" i="4"/>
  <c r="G52097" i="4"/>
  <c r="G52096" i="4"/>
  <c r="G52095" i="4"/>
  <c r="G52094" i="4"/>
  <c r="G52093" i="4"/>
  <c r="G52092" i="4"/>
  <c r="G52091" i="4"/>
  <c r="G52090" i="4"/>
  <c r="G52089" i="4"/>
  <c r="G52088" i="4"/>
  <c r="G52087" i="4"/>
  <c r="G52086" i="4"/>
  <c r="G52085" i="4"/>
  <c r="G52084" i="4"/>
  <c r="G52083" i="4"/>
  <c r="G52082" i="4"/>
  <c r="G52081" i="4"/>
  <c r="G52080" i="4"/>
  <c r="G52079" i="4"/>
  <c r="G52078" i="4"/>
  <c r="G52077" i="4"/>
  <c r="G52076" i="4"/>
  <c r="G52075" i="4"/>
  <c r="G52074" i="4"/>
  <c r="G52073" i="4"/>
  <c r="G52072" i="4"/>
  <c r="G52071" i="4"/>
  <c r="G52070" i="4"/>
  <c r="G52069" i="4"/>
  <c r="G52068" i="4"/>
  <c r="G52067" i="4"/>
  <c r="G52066" i="4"/>
  <c r="G52065" i="4"/>
  <c r="G52064" i="4"/>
  <c r="G52063" i="4"/>
  <c r="G52062" i="4"/>
  <c r="G52061" i="4"/>
  <c r="G52060" i="4"/>
  <c r="G52059" i="4"/>
  <c r="G52058" i="4"/>
  <c r="G52057" i="4"/>
  <c r="G52056" i="4"/>
  <c r="G52055" i="4"/>
  <c r="G52054" i="4"/>
  <c r="G52053" i="4"/>
  <c r="G52052" i="4"/>
  <c r="G52051" i="4"/>
  <c r="G52050" i="4"/>
  <c r="G52049" i="4"/>
  <c r="G52048" i="4"/>
  <c r="G52047" i="4"/>
  <c r="G52046" i="4"/>
  <c r="G52045" i="4"/>
  <c r="G52044" i="4"/>
  <c r="G52043" i="4"/>
  <c r="G52042" i="4"/>
  <c r="G52041" i="4"/>
  <c r="G52040" i="4"/>
  <c r="G52039" i="4"/>
  <c r="G52038" i="4"/>
  <c r="G52037" i="4"/>
  <c r="G52036" i="4"/>
  <c r="G52035" i="4"/>
  <c r="G52034" i="4"/>
  <c r="G52033" i="4"/>
  <c r="G52032" i="4"/>
  <c r="G52031" i="4"/>
  <c r="G52030" i="4"/>
  <c r="G52029" i="4"/>
  <c r="G52028" i="4"/>
  <c r="G52027" i="4"/>
  <c r="G52026" i="4"/>
  <c r="G52025" i="4"/>
  <c r="G52024" i="4"/>
  <c r="G52023" i="4"/>
  <c r="G52022" i="4"/>
  <c r="G52021" i="4"/>
  <c r="G52020" i="4"/>
  <c r="G52019" i="4"/>
  <c r="G52018" i="4"/>
  <c r="G52017" i="4"/>
  <c r="G52016" i="4"/>
  <c r="G52015" i="4"/>
  <c r="G52014" i="4"/>
  <c r="G52013" i="4"/>
  <c r="G52012" i="4"/>
  <c r="G52011" i="4"/>
  <c r="G52010" i="4"/>
  <c r="G52009" i="4"/>
  <c r="G52008" i="4"/>
  <c r="G52007" i="4"/>
  <c r="G52006" i="4"/>
  <c r="G52005" i="4"/>
  <c r="G52004" i="4"/>
  <c r="G52003" i="4"/>
  <c r="G52002" i="4"/>
  <c r="G52001" i="4"/>
  <c r="G52000" i="4"/>
  <c r="G51999" i="4"/>
  <c r="G51998" i="4"/>
  <c r="G51997" i="4"/>
  <c r="G51996" i="4"/>
  <c r="G51995" i="4"/>
  <c r="G51994" i="4"/>
  <c r="G51993" i="4"/>
  <c r="G51992" i="4"/>
  <c r="G51991" i="4"/>
  <c r="G51990" i="4"/>
  <c r="G51989" i="4"/>
  <c r="G51988" i="4"/>
  <c r="G51987" i="4"/>
  <c r="G51986" i="4"/>
  <c r="G51985" i="4"/>
  <c r="G51984" i="4"/>
  <c r="G51983" i="4"/>
  <c r="G51982" i="4"/>
  <c r="G51981" i="4"/>
  <c r="G51980" i="4"/>
  <c r="G51979" i="4"/>
  <c r="G51978" i="4"/>
  <c r="G51977" i="4"/>
  <c r="G51976" i="4"/>
  <c r="G51975" i="4"/>
  <c r="G51974" i="4"/>
  <c r="G51973" i="4"/>
  <c r="G51972" i="4"/>
  <c r="G51971" i="4"/>
  <c r="G51970" i="4"/>
  <c r="G51969" i="4"/>
  <c r="G51968" i="4"/>
  <c r="G51967" i="4"/>
  <c r="G51966" i="4"/>
  <c r="G51965" i="4"/>
  <c r="G51964" i="4"/>
  <c r="G51963" i="4"/>
  <c r="G51962" i="4"/>
  <c r="G51961" i="4"/>
  <c r="G51960" i="4"/>
  <c r="G51959" i="4"/>
  <c r="G51958" i="4"/>
  <c r="G51957" i="4"/>
  <c r="G51956" i="4"/>
  <c r="G51955" i="4"/>
  <c r="G51954" i="4"/>
  <c r="G51953" i="4"/>
  <c r="G51952" i="4"/>
  <c r="G51951" i="4"/>
  <c r="G51950" i="4"/>
  <c r="G51949" i="4"/>
  <c r="G51948" i="4"/>
  <c r="G51947" i="4"/>
  <c r="G51946" i="4"/>
  <c r="G51945" i="4"/>
  <c r="G51944" i="4"/>
  <c r="G51943" i="4"/>
  <c r="G51942" i="4"/>
  <c r="G51941" i="4"/>
  <c r="G51940" i="4"/>
  <c r="G51939" i="4"/>
  <c r="G51938" i="4"/>
  <c r="G51937" i="4"/>
  <c r="G51936" i="4"/>
  <c r="G51935" i="4"/>
  <c r="G51934" i="4"/>
  <c r="G51933" i="4"/>
  <c r="G51932" i="4"/>
  <c r="G51931" i="4"/>
  <c r="G51930" i="4"/>
  <c r="G51929" i="4"/>
  <c r="G51928" i="4"/>
  <c r="G51927" i="4"/>
  <c r="G51926" i="4"/>
  <c r="G51925" i="4"/>
  <c r="G51924" i="4"/>
  <c r="G51923" i="4"/>
  <c r="G51922" i="4"/>
  <c r="G51921" i="4"/>
  <c r="G51920" i="4"/>
  <c r="G51919" i="4"/>
  <c r="G51918" i="4"/>
  <c r="G51917" i="4"/>
  <c r="G51916" i="4"/>
  <c r="G51915" i="4"/>
  <c r="G51914" i="4"/>
  <c r="G51913" i="4"/>
  <c r="G51912" i="4"/>
  <c r="G51911" i="4"/>
  <c r="G51910" i="4"/>
  <c r="G51909" i="4"/>
  <c r="G51908" i="4"/>
  <c r="G51907" i="4"/>
  <c r="G51906" i="4"/>
  <c r="G51905" i="4"/>
  <c r="G51904" i="4"/>
  <c r="G51903" i="4"/>
  <c r="G51902" i="4"/>
  <c r="G51901" i="4"/>
  <c r="G51900" i="4"/>
  <c r="G51899" i="4"/>
  <c r="G51898" i="4"/>
  <c r="G51897" i="4"/>
  <c r="G51896" i="4"/>
  <c r="G51895" i="4"/>
  <c r="G51894" i="4"/>
  <c r="G51893" i="4"/>
  <c r="G51892" i="4"/>
  <c r="G51891" i="4"/>
  <c r="G51890" i="4"/>
  <c r="G51889" i="4"/>
  <c r="G51888" i="4"/>
  <c r="G51887" i="4"/>
  <c r="G51886" i="4"/>
  <c r="G51885" i="4"/>
  <c r="G51884" i="4"/>
  <c r="G51883" i="4"/>
  <c r="G51882" i="4"/>
  <c r="G51881" i="4"/>
  <c r="G51880" i="4"/>
  <c r="G51879" i="4"/>
  <c r="G51878" i="4"/>
  <c r="G51877" i="4"/>
  <c r="G51876" i="4"/>
  <c r="G51875" i="4"/>
  <c r="G51874" i="4"/>
  <c r="G51873" i="4"/>
  <c r="G51872" i="4"/>
  <c r="G51871" i="4"/>
  <c r="G51870" i="4"/>
  <c r="G51869" i="4"/>
  <c r="G51868" i="4"/>
  <c r="G51867" i="4"/>
  <c r="G51866" i="4"/>
  <c r="G51865" i="4"/>
  <c r="G51864" i="4"/>
  <c r="G51863" i="4"/>
  <c r="G51862" i="4"/>
  <c r="G51861" i="4"/>
  <c r="G51860" i="4"/>
  <c r="G51859" i="4"/>
  <c r="G51858" i="4"/>
  <c r="G51857" i="4"/>
  <c r="G51856" i="4"/>
  <c r="G51855" i="4"/>
  <c r="G51854" i="4"/>
  <c r="G51853" i="4"/>
  <c r="G51852" i="4"/>
  <c r="G51851" i="4"/>
  <c r="G51850" i="4"/>
  <c r="G51849" i="4"/>
  <c r="G51848" i="4"/>
  <c r="G51847" i="4"/>
  <c r="G51846" i="4"/>
  <c r="G51845" i="4"/>
  <c r="G51844" i="4"/>
  <c r="G51843" i="4"/>
  <c r="G51842" i="4"/>
  <c r="G51841" i="4"/>
  <c r="G51840" i="4"/>
  <c r="G51839" i="4"/>
  <c r="G51838" i="4"/>
  <c r="G51837" i="4"/>
  <c r="G51836" i="4"/>
  <c r="G51835" i="4"/>
  <c r="G51834" i="4"/>
  <c r="G51833" i="4"/>
  <c r="G51832" i="4"/>
  <c r="G51831" i="4"/>
  <c r="G51830" i="4"/>
  <c r="G51829" i="4"/>
  <c r="G51828" i="4"/>
  <c r="G51827" i="4"/>
  <c r="G51826" i="4"/>
  <c r="G51825" i="4"/>
  <c r="G51824" i="4"/>
  <c r="G51823" i="4"/>
  <c r="G51822" i="4"/>
  <c r="G51821" i="4"/>
  <c r="G51820" i="4"/>
  <c r="G51819" i="4"/>
  <c r="G51818" i="4"/>
  <c r="G51817" i="4"/>
  <c r="G51816" i="4"/>
  <c r="G51815" i="4"/>
  <c r="G51814" i="4"/>
  <c r="G51813" i="4"/>
  <c r="G51812" i="4"/>
  <c r="G51811" i="4"/>
  <c r="G51810" i="4"/>
  <c r="G51809" i="4"/>
  <c r="G51808" i="4"/>
  <c r="G51807" i="4"/>
  <c r="G51806" i="4"/>
  <c r="G51805" i="4"/>
  <c r="G51804" i="4"/>
  <c r="G51803" i="4"/>
  <c r="G51802" i="4"/>
  <c r="G51801" i="4"/>
  <c r="G51800" i="4"/>
  <c r="G51799" i="4"/>
  <c r="G51798" i="4"/>
  <c r="G51797" i="4"/>
  <c r="G51796" i="4"/>
  <c r="G51795" i="4"/>
  <c r="G51794" i="4"/>
  <c r="G51793" i="4"/>
  <c r="G51792" i="4"/>
  <c r="G51791" i="4"/>
  <c r="G51790" i="4"/>
  <c r="G51789" i="4"/>
  <c r="G51788" i="4"/>
  <c r="G51787" i="4"/>
  <c r="G51786" i="4"/>
  <c r="G51785" i="4"/>
  <c r="G51784" i="4"/>
  <c r="G51783" i="4"/>
  <c r="G51782" i="4"/>
  <c r="G51781" i="4"/>
  <c r="G51780" i="4"/>
  <c r="G51779" i="4"/>
  <c r="G51778" i="4"/>
  <c r="G51777" i="4"/>
  <c r="G51776" i="4"/>
  <c r="G51775" i="4"/>
  <c r="G51774" i="4"/>
  <c r="G51773" i="4"/>
  <c r="G51772" i="4"/>
  <c r="G51771" i="4"/>
  <c r="G51770" i="4"/>
  <c r="G51769" i="4"/>
  <c r="G51768" i="4"/>
  <c r="G51767" i="4"/>
  <c r="G51766" i="4"/>
  <c r="G51765" i="4"/>
  <c r="G51764" i="4"/>
  <c r="G51763" i="4"/>
  <c r="G51762" i="4"/>
  <c r="G51761" i="4"/>
  <c r="G51760" i="4"/>
  <c r="G51759" i="4"/>
  <c r="G51758" i="4"/>
  <c r="G51757" i="4"/>
  <c r="G51756" i="4"/>
  <c r="G51755" i="4"/>
  <c r="G51754" i="4"/>
  <c r="G51753" i="4"/>
  <c r="G51752" i="4"/>
  <c r="G51751" i="4"/>
  <c r="G51750" i="4"/>
  <c r="G51749" i="4"/>
  <c r="G51748" i="4"/>
  <c r="G51747" i="4"/>
  <c r="G51746" i="4"/>
  <c r="G51745" i="4"/>
  <c r="G51744" i="4"/>
  <c r="G51743" i="4"/>
  <c r="G51742" i="4"/>
  <c r="G51741" i="4"/>
  <c r="G51740" i="4"/>
  <c r="G51739" i="4"/>
  <c r="G51738" i="4"/>
  <c r="G51737" i="4"/>
  <c r="G51736" i="4"/>
  <c r="G51735" i="4"/>
  <c r="G51734" i="4"/>
  <c r="G51733" i="4"/>
  <c r="G51732" i="4"/>
  <c r="G51731" i="4"/>
  <c r="G51730" i="4"/>
  <c r="G51729" i="4"/>
  <c r="G51728" i="4"/>
  <c r="G51727" i="4"/>
  <c r="G51726" i="4"/>
  <c r="G51725" i="4"/>
  <c r="G51724" i="4"/>
  <c r="G51723" i="4"/>
  <c r="G51722" i="4"/>
  <c r="G51721" i="4"/>
  <c r="G51720" i="4"/>
  <c r="G51719" i="4"/>
  <c r="G51718" i="4"/>
  <c r="G51717" i="4"/>
  <c r="G51716" i="4"/>
  <c r="G51715" i="4"/>
  <c r="G51714" i="4"/>
  <c r="G51713" i="4"/>
  <c r="G51712" i="4"/>
  <c r="G51711" i="4"/>
  <c r="G51710" i="4"/>
  <c r="G51709" i="4"/>
  <c r="G51708" i="4"/>
  <c r="G51707" i="4"/>
  <c r="G51706" i="4"/>
  <c r="G51705" i="4"/>
  <c r="G51704" i="4"/>
  <c r="G51703" i="4"/>
  <c r="G51702" i="4"/>
  <c r="G51701" i="4"/>
  <c r="G51700" i="4"/>
  <c r="G51699" i="4"/>
  <c r="G51698" i="4"/>
  <c r="G51697" i="4"/>
  <c r="G51696" i="4"/>
  <c r="G51695" i="4"/>
  <c r="G51694" i="4"/>
  <c r="G51693" i="4"/>
  <c r="G51692" i="4"/>
  <c r="G51691" i="4"/>
  <c r="G51690" i="4"/>
  <c r="G51689" i="4"/>
  <c r="G51688" i="4"/>
  <c r="G51687" i="4"/>
  <c r="G51686" i="4"/>
  <c r="G51685" i="4"/>
  <c r="G51684" i="4"/>
  <c r="G51683" i="4"/>
  <c r="G51682" i="4"/>
  <c r="G51681" i="4"/>
  <c r="G51680" i="4"/>
  <c r="G51679" i="4"/>
  <c r="G51678" i="4"/>
  <c r="G51677" i="4"/>
  <c r="G51676" i="4"/>
  <c r="G51675" i="4"/>
  <c r="G51674" i="4"/>
  <c r="G51673" i="4"/>
  <c r="G51672" i="4"/>
  <c r="G51671" i="4"/>
  <c r="G51670" i="4"/>
  <c r="G51669" i="4"/>
  <c r="G51668" i="4"/>
  <c r="G51667" i="4"/>
  <c r="G51666" i="4"/>
  <c r="G51665" i="4"/>
  <c r="G51664" i="4"/>
  <c r="G51663" i="4"/>
  <c r="G51662" i="4"/>
  <c r="G51661" i="4"/>
  <c r="G51660" i="4"/>
  <c r="G51659" i="4"/>
  <c r="G51658" i="4"/>
  <c r="G51657" i="4"/>
  <c r="G51656" i="4"/>
  <c r="G51655" i="4"/>
  <c r="G51654" i="4"/>
  <c r="G51653" i="4"/>
  <c r="G51652" i="4"/>
  <c r="G51651" i="4"/>
  <c r="G51650" i="4"/>
  <c r="G51649" i="4"/>
  <c r="G51648" i="4"/>
  <c r="G51647" i="4"/>
  <c r="G51646" i="4"/>
  <c r="G51645" i="4"/>
  <c r="G51644" i="4"/>
  <c r="G51643" i="4"/>
  <c r="G51642" i="4"/>
  <c r="G51641" i="4"/>
  <c r="G51640" i="4"/>
  <c r="G51639" i="4"/>
  <c r="G51638" i="4"/>
  <c r="G51637" i="4"/>
  <c r="G51636" i="4"/>
  <c r="G51635" i="4"/>
  <c r="G51634" i="4"/>
  <c r="G51633" i="4"/>
  <c r="G51632" i="4"/>
  <c r="G51631" i="4"/>
  <c r="G51630" i="4"/>
  <c r="G51629" i="4"/>
  <c r="G51628" i="4"/>
  <c r="G51627" i="4"/>
  <c r="G51626" i="4"/>
  <c r="G51625" i="4"/>
  <c r="G51624" i="4"/>
  <c r="G51623" i="4"/>
  <c r="G51622" i="4"/>
  <c r="G51621" i="4"/>
  <c r="G51620" i="4"/>
  <c r="G51619" i="4"/>
  <c r="G51618" i="4"/>
  <c r="G51617" i="4"/>
  <c r="G51616" i="4"/>
  <c r="G51615" i="4"/>
  <c r="G51614" i="4"/>
  <c r="G51613" i="4"/>
  <c r="G51612" i="4"/>
  <c r="G51611" i="4"/>
  <c r="G51610" i="4"/>
  <c r="G51609" i="4"/>
  <c r="G51608" i="4"/>
  <c r="G51607" i="4"/>
  <c r="G51606" i="4"/>
  <c r="G51605" i="4"/>
  <c r="G51604" i="4"/>
  <c r="G51603" i="4"/>
  <c r="G51602" i="4"/>
  <c r="G51601" i="4"/>
  <c r="G51600" i="4"/>
  <c r="G51599" i="4"/>
  <c r="G51598" i="4"/>
  <c r="G51597" i="4"/>
  <c r="G51596" i="4"/>
  <c r="G51595" i="4"/>
  <c r="G51594" i="4"/>
  <c r="G51593" i="4"/>
  <c r="G51592" i="4"/>
  <c r="G51591" i="4"/>
  <c r="G51590" i="4"/>
  <c r="G51589" i="4"/>
  <c r="G51588" i="4"/>
  <c r="G51587" i="4"/>
  <c r="G51586" i="4"/>
  <c r="G51585" i="4"/>
  <c r="G51584" i="4"/>
  <c r="G51583" i="4"/>
  <c r="G51582" i="4"/>
  <c r="G51581" i="4"/>
  <c r="G51580" i="4"/>
  <c r="G51579" i="4"/>
  <c r="G51578" i="4"/>
  <c r="G51577" i="4"/>
  <c r="G51576" i="4"/>
  <c r="G51575" i="4"/>
  <c r="G51574" i="4"/>
  <c r="G51573" i="4"/>
  <c r="G51572" i="4"/>
  <c r="G51571" i="4"/>
  <c r="G51570" i="4"/>
  <c r="G51569" i="4"/>
  <c r="G51568" i="4"/>
  <c r="G51567" i="4"/>
  <c r="G51566" i="4"/>
  <c r="G51565" i="4"/>
  <c r="G51564" i="4"/>
  <c r="G51563" i="4"/>
  <c r="G51562" i="4"/>
  <c r="G51561" i="4"/>
  <c r="G51560" i="4"/>
  <c r="G51559" i="4"/>
  <c r="G51558" i="4"/>
  <c r="G51557" i="4"/>
  <c r="G51556" i="4"/>
  <c r="G51555" i="4"/>
  <c r="G51554" i="4"/>
  <c r="G51553" i="4"/>
  <c r="G51552" i="4"/>
  <c r="G51551" i="4"/>
  <c r="G51550" i="4"/>
  <c r="G51549" i="4"/>
  <c r="G51548" i="4"/>
  <c r="G51547" i="4"/>
  <c r="G51546" i="4"/>
  <c r="G51545" i="4"/>
  <c r="G51544" i="4"/>
  <c r="G51543" i="4"/>
  <c r="G51542" i="4"/>
  <c r="G51541" i="4"/>
  <c r="G51540" i="4"/>
  <c r="G51539" i="4"/>
  <c r="G51538" i="4"/>
  <c r="G51537" i="4"/>
  <c r="G51536" i="4"/>
  <c r="G51535" i="4"/>
  <c r="G51534" i="4"/>
  <c r="G51533" i="4"/>
  <c r="G51532" i="4"/>
  <c r="G51531" i="4"/>
  <c r="G51530" i="4"/>
  <c r="G51529" i="4"/>
  <c r="G51528" i="4"/>
  <c r="G51527" i="4"/>
  <c r="G51526" i="4"/>
  <c r="G51525" i="4"/>
  <c r="G51524" i="4"/>
  <c r="G51523" i="4"/>
  <c r="G51522" i="4"/>
  <c r="G51521" i="4"/>
  <c r="G51520" i="4"/>
  <c r="G51519" i="4"/>
  <c r="G51518" i="4"/>
  <c r="G51517" i="4"/>
  <c r="G51516" i="4"/>
  <c r="G51515" i="4"/>
  <c r="G51514" i="4"/>
  <c r="G51513" i="4"/>
  <c r="G51512" i="4"/>
  <c r="G51511" i="4"/>
  <c r="G51510" i="4"/>
  <c r="G51509" i="4"/>
  <c r="G51508" i="4"/>
  <c r="G51507" i="4"/>
  <c r="G51506" i="4"/>
  <c r="G51505" i="4"/>
  <c r="G51504" i="4"/>
  <c r="G51503" i="4"/>
  <c r="G51502" i="4"/>
  <c r="G51501" i="4"/>
  <c r="G51500" i="4"/>
  <c r="G51499" i="4"/>
  <c r="G51498" i="4"/>
  <c r="G51497" i="4"/>
  <c r="G51496" i="4"/>
  <c r="G51495" i="4"/>
  <c r="G51494" i="4"/>
  <c r="G51493" i="4"/>
  <c r="G51492" i="4"/>
  <c r="G51491" i="4"/>
  <c r="G51490" i="4"/>
  <c r="G51489" i="4"/>
  <c r="G51488" i="4"/>
  <c r="G51487" i="4"/>
  <c r="G51486" i="4"/>
  <c r="G51485" i="4"/>
  <c r="G51484" i="4"/>
  <c r="G51483" i="4"/>
  <c r="G51482" i="4"/>
  <c r="G51481" i="4"/>
  <c r="G51480" i="4"/>
  <c r="G51479" i="4"/>
  <c r="G51478" i="4"/>
  <c r="G51477" i="4"/>
  <c r="G51476" i="4"/>
  <c r="G51475" i="4"/>
  <c r="G51474" i="4"/>
  <c r="G51473" i="4"/>
  <c r="G51472" i="4"/>
  <c r="G51471" i="4"/>
  <c r="G51470" i="4"/>
  <c r="G51469" i="4"/>
  <c r="G51468" i="4"/>
  <c r="G51467" i="4"/>
  <c r="G51466" i="4"/>
  <c r="G51465" i="4"/>
  <c r="G51464" i="4"/>
  <c r="G51463" i="4"/>
  <c r="G51462" i="4"/>
  <c r="G51461" i="4"/>
  <c r="G51460" i="4"/>
  <c r="G51459" i="4"/>
  <c r="G51458" i="4"/>
  <c r="G51457" i="4"/>
  <c r="G51456" i="4"/>
  <c r="G51455" i="4"/>
  <c r="G51454" i="4"/>
  <c r="G51453" i="4"/>
  <c r="G51452" i="4"/>
  <c r="G51451" i="4"/>
  <c r="G51450" i="4"/>
  <c r="G51449" i="4"/>
  <c r="G51448" i="4"/>
  <c r="G51447" i="4"/>
  <c r="G51446" i="4"/>
  <c r="G51445" i="4"/>
  <c r="G51444" i="4"/>
  <c r="G51443" i="4"/>
  <c r="G51442" i="4"/>
  <c r="G51441" i="4"/>
  <c r="G51440" i="4"/>
  <c r="G51439" i="4"/>
  <c r="G51438" i="4"/>
  <c r="G51437" i="4"/>
  <c r="G51436" i="4"/>
  <c r="G51435" i="4"/>
  <c r="G51434" i="4"/>
  <c r="G51433" i="4"/>
  <c r="G51432" i="4"/>
  <c r="G51431" i="4"/>
  <c r="G51430" i="4"/>
  <c r="G51429" i="4"/>
  <c r="G51428" i="4"/>
  <c r="G51427" i="4"/>
  <c r="G51426" i="4"/>
  <c r="G51425" i="4"/>
  <c r="G51424" i="4"/>
  <c r="G51423" i="4"/>
  <c r="G51422" i="4"/>
  <c r="G51421" i="4"/>
  <c r="G51420" i="4"/>
  <c r="G51419" i="4"/>
  <c r="G51418" i="4"/>
  <c r="G51417" i="4"/>
  <c r="G51416" i="4"/>
  <c r="G51415" i="4"/>
  <c r="G51414" i="4"/>
  <c r="G51413" i="4"/>
  <c r="G51412" i="4"/>
  <c r="G51411" i="4"/>
  <c r="G51410" i="4"/>
  <c r="G51409" i="4"/>
  <c r="G51408" i="4"/>
  <c r="G51407" i="4"/>
  <c r="G51406" i="4"/>
  <c r="G51405" i="4"/>
  <c r="G51404" i="4"/>
  <c r="G51403" i="4"/>
  <c r="G51402" i="4"/>
  <c r="G51401" i="4"/>
  <c r="G51400" i="4"/>
  <c r="G51399" i="4"/>
  <c r="G51398" i="4"/>
  <c r="G51397" i="4"/>
  <c r="G51396" i="4"/>
  <c r="G51395" i="4"/>
  <c r="G51394" i="4"/>
  <c r="G51393" i="4"/>
  <c r="G51392" i="4"/>
  <c r="G51391" i="4"/>
  <c r="G51390" i="4"/>
  <c r="G51389" i="4"/>
  <c r="G51388" i="4"/>
  <c r="G51387" i="4"/>
  <c r="G51386" i="4"/>
  <c r="G51385" i="4"/>
  <c r="G51384" i="4"/>
  <c r="G51383" i="4"/>
  <c r="G51382" i="4"/>
  <c r="G51381" i="4"/>
  <c r="G51380" i="4"/>
  <c r="G51379" i="4"/>
  <c r="G51378" i="4"/>
  <c r="G51377" i="4"/>
  <c r="G51376" i="4"/>
  <c r="G51375" i="4"/>
  <c r="G51374" i="4"/>
  <c r="G51373" i="4"/>
  <c r="G51372" i="4"/>
  <c r="G51371" i="4"/>
  <c r="G51370" i="4"/>
  <c r="G51369" i="4"/>
  <c r="G51368" i="4"/>
  <c r="G51367" i="4"/>
  <c r="G51366" i="4"/>
  <c r="G51365" i="4"/>
  <c r="G51364" i="4"/>
  <c r="G51363" i="4"/>
  <c r="G51362" i="4"/>
  <c r="G51361" i="4"/>
  <c r="G51360" i="4"/>
  <c r="G51359" i="4"/>
  <c r="G51358" i="4"/>
  <c r="G51357" i="4"/>
  <c r="G51356" i="4"/>
  <c r="G51355" i="4"/>
  <c r="G51354" i="4"/>
  <c r="G51353" i="4"/>
  <c r="G51352" i="4"/>
  <c r="G51351" i="4"/>
  <c r="G51350" i="4"/>
  <c r="G51349" i="4"/>
  <c r="G51348" i="4"/>
  <c r="G51347" i="4"/>
  <c r="G51346" i="4"/>
  <c r="G51345" i="4"/>
  <c r="G51344" i="4"/>
  <c r="G51343" i="4"/>
  <c r="G51342" i="4"/>
  <c r="G51341" i="4"/>
  <c r="G51340" i="4"/>
  <c r="G51339" i="4"/>
  <c r="G51338" i="4"/>
  <c r="G51337" i="4"/>
  <c r="G51336" i="4"/>
  <c r="G51335" i="4"/>
  <c r="G51334" i="4"/>
  <c r="G51333" i="4"/>
  <c r="G51332" i="4"/>
  <c r="G51331" i="4"/>
  <c r="G51330" i="4"/>
  <c r="G51329" i="4"/>
  <c r="G51328" i="4"/>
  <c r="G51327" i="4"/>
  <c r="G51326" i="4"/>
  <c r="G51325" i="4"/>
  <c r="G51324" i="4"/>
  <c r="G51323" i="4"/>
  <c r="G51322" i="4"/>
  <c r="G51321" i="4"/>
  <c r="G51320" i="4"/>
  <c r="G51319" i="4"/>
  <c r="G51318" i="4"/>
  <c r="G51317" i="4"/>
  <c r="G51316" i="4"/>
  <c r="G51315" i="4"/>
  <c r="G51314" i="4"/>
  <c r="G51313" i="4"/>
  <c r="G51312" i="4"/>
  <c r="G51311" i="4"/>
  <c r="G51310" i="4"/>
  <c r="G51309" i="4"/>
  <c r="G51308" i="4"/>
  <c r="G51307" i="4"/>
  <c r="G51306" i="4"/>
  <c r="G51305" i="4"/>
  <c r="G51304" i="4"/>
  <c r="G51303" i="4"/>
  <c r="G51302" i="4"/>
  <c r="G51301" i="4"/>
  <c r="G51300" i="4"/>
  <c r="G51299" i="4"/>
  <c r="G51298" i="4"/>
  <c r="G51297" i="4"/>
  <c r="G51296" i="4"/>
  <c r="G51295" i="4"/>
  <c r="G51294" i="4"/>
  <c r="G51293" i="4"/>
  <c r="G51292" i="4"/>
  <c r="G51291" i="4"/>
  <c r="G51290" i="4"/>
  <c r="G51289" i="4"/>
  <c r="G51288" i="4"/>
  <c r="G51287" i="4"/>
  <c r="G51286" i="4"/>
  <c r="G51285" i="4"/>
  <c r="G51284" i="4"/>
  <c r="G51283" i="4"/>
  <c r="G51282" i="4"/>
  <c r="G51281" i="4"/>
  <c r="G51280" i="4"/>
  <c r="G51279" i="4"/>
  <c r="G51278" i="4"/>
  <c r="G51277" i="4"/>
  <c r="G51276" i="4"/>
  <c r="G51275" i="4"/>
  <c r="G51274" i="4"/>
  <c r="G51273" i="4"/>
  <c r="G51272" i="4"/>
  <c r="G51271" i="4"/>
  <c r="G51270" i="4"/>
  <c r="G51269" i="4"/>
  <c r="G51268" i="4"/>
  <c r="G51267" i="4"/>
  <c r="G51266" i="4"/>
  <c r="G51265" i="4"/>
  <c r="G51264" i="4"/>
  <c r="G51263" i="4"/>
  <c r="G51262" i="4"/>
  <c r="G51261" i="4"/>
  <c r="G51260" i="4"/>
  <c r="G51259" i="4"/>
  <c r="G51258" i="4"/>
  <c r="G51257" i="4"/>
  <c r="G51256" i="4"/>
  <c r="G51255" i="4"/>
  <c r="G51254" i="4"/>
  <c r="G51253" i="4"/>
  <c r="G51252" i="4"/>
  <c r="G51251" i="4"/>
  <c r="G51250" i="4"/>
  <c r="G51249" i="4"/>
  <c r="G51248" i="4"/>
  <c r="G51247" i="4"/>
  <c r="G51246" i="4"/>
  <c r="G51245" i="4"/>
  <c r="G51244" i="4"/>
  <c r="G51243" i="4"/>
  <c r="G51242" i="4"/>
  <c r="G51241" i="4"/>
  <c r="G51240" i="4"/>
  <c r="G51239" i="4"/>
  <c r="G51238" i="4"/>
  <c r="G51237" i="4"/>
  <c r="G51236" i="4"/>
  <c r="G51235" i="4"/>
  <c r="G51234" i="4"/>
  <c r="G51233" i="4"/>
  <c r="G51232" i="4"/>
  <c r="G51231" i="4"/>
  <c r="G51230" i="4"/>
  <c r="G51229" i="4"/>
  <c r="G51228" i="4"/>
  <c r="G51227" i="4"/>
  <c r="G51226" i="4"/>
  <c r="G51225" i="4"/>
  <c r="G51224" i="4"/>
  <c r="G51223" i="4"/>
  <c r="G51222" i="4"/>
  <c r="G51221" i="4"/>
  <c r="G51220" i="4"/>
  <c r="G51219" i="4"/>
  <c r="G51218" i="4"/>
  <c r="G51217" i="4"/>
  <c r="G51216" i="4"/>
  <c r="G51215" i="4"/>
  <c r="G51214" i="4"/>
  <c r="G51213" i="4"/>
  <c r="G51212" i="4"/>
  <c r="G51211" i="4"/>
  <c r="G51210" i="4"/>
  <c r="G51209" i="4"/>
  <c r="G51208" i="4"/>
  <c r="G51207" i="4"/>
  <c r="G51206" i="4"/>
  <c r="G51205" i="4"/>
  <c r="G51204" i="4"/>
  <c r="G51203" i="4"/>
  <c r="G51202" i="4"/>
  <c r="G51201" i="4"/>
  <c r="G51200" i="4"/>
  <c r="G51199" i="4"/>
  <c r="G51198" i="4"/>
  <c r="G51197" i="4"/>
  <c r="G51196" i="4"/>
  <c r="G51195" i="4"/>
  <c r="G51194" i="4"/>
  <c r="G51193" i="4"/>
  <c r="G51192" i="4"/>
  <c r="G51191" i="4"/>
  <c r="G51190" i="4"/>
  <c r="G51189" i="4"/>
  <c r="G51188" i="4"/>
  <c r="G51187" i="4"/>
  <c r="G51186" i="4"/>
  <c r="G51185" i="4"/>
  <c r="G51184" i="4"/>
  <c r="G51183" i="4"/>
  <c r="G51182" i="4"/>
  <c r="G51181" i="4"/>
  <c r="G51180" i="4"/>
  <c r="G51179" i="4"/>
  <c r="G51178" i="4"/>
  <c r="G51177" i="4"/>
  <c r="G51176" i="4"/>
  <c r="G51175" i="4"/>
  <c r="G51174" i="4"/>
  <c r="G51173" i="4"/>
  <c r="G51172" i="4"/>
  <c r="G51171" i="4"/>
  <c r="G51170" i="4"/>
  <c r="G51169" i="4"/>
  <c r="G51168" i="4"/>
  <c r="G51167" i="4"/>
  <c r="G51166" i="4"/>
  <c r="G51165" i="4"/>
  <c r="G51164" i="4"/>
  <c r="G51163" i="4"/>
  <c r="G51162" i="4"/>
  <c r="G51161" i="4"/>
  <c r="G51160" i="4"/>
  <c r="G51159" i="4"/>
  <c r="G51158" i="4"/>
  <c r="G51157" i="4"/>
  <c r="G51156" i="4"/>
  <c r="G51155" i="4"/>
  <c r="G51154" i="4"/>
  <c r="G51153" i="4"/>
  <c r="G51152" i="4"/>
  <c r="G51151" i="4"/>
  <c r="G51150" i="4"/>
  <c r="G51149" i="4"/>
  <c r="G51148" i="4"/>
  <c r="G51147" i="4"/>
  <c r="G51146" i="4"/>
  <c r="G51145" i="4"/>
  <c r="G51144" i="4"/>
  <c r="G51143" i="4"/>
  <c r="G51142" i="4"/>
  <c r="G51141" i="4"/>
  <c r="G51140" i="4"/>
  <c r="G51139" i="4"/>
  <c r="G51138" i="4"/>
  <c r="G51137" i="4"/>
  <c r="G51136" i="4"/>
  <c r="G51135" i="4"/>
  <c r="G51134" i="4"/>
  <c r="G51133" i="4"/>
  <c r="G51132" i="4"/>
  <c r="G51131" i="4"/>
  <c r="G51130" i="4"/>
  <c r="G51129" i="4"/>
  <c r="G51128" i="4"/>
  <c r="G51127" i="4"/>
  <c r="G51126" i="4"/>
  <c r="G51125" i="4"/>
  <c r="G51124" i="4"/>
  <c r="G51123" i="4"/>
  <c r="G51122" i="4"/>
  <c r="G51121" i="4"/>
  <c r="G51120" i="4"/>
  <c r="G51119" i="4"/>
  <c r="G51118" i="4"/>
  <c r="G51117" i="4"/>
  <c r="G51116" i="4"/>
  <c r="G51115" i="4"/>
  <c r="G51114" i="4"/>
  <c r="G51113" i="4"/>
  <c r="G51112" i="4"/>
  <c r="G51111" i="4"/>
  <c r="G51110" i="4"/>
  <c r="G51109" i="4"/>
  <c r="G51108" i="4"/>
  <c r="G51107" i="4"/>
  <c r="G51106" i="4"/>
  <c r="G51105" i="4"/>
  <c r="G51104" i="4"/>
  <c r="G51103" i="4"/>
  <c r="G51102" i="4"/>
  <c r="G51101" i="4"/>
  <c r="G51100" i="4"/>
  <c r="G51099" i="4"/>
  <c r="G51098" i="4"/>
  <c r="G51097" i="4"/>
  <c r="G51096" i="4"/>
  <c r="G51095" i="4"/>
  <c r="G51094" i="4"/>
  <c r="G51093" i="4"/>
  <c r="G51092" i="4"/>
  <c r="G51091" i="4"/>
  <c r="G51090" i="4"/>
  <c r="G51089" i="4"/>
  <c r="G51088" i="4"/>
  <c r="G51087" i="4"/>
  <c r="G51086" i="4"/>
  <c r="G51085" i="4"/>
  <c r="G51084" i="4"/>
  <c r="G51083" i="4"/>
  <c r="G51082" i="4"/>
  <c r="G51081" i="4"/>
  <c r="G51080" i="4"/>
  <c r="G51079" i="4"/>
  <c r="G51078" i="4"/>
  <c r="G51077" i="4"/>
  <c r="G51076" i="4"/>
  <c r="G51075" i="4"/>
  <c r="G51074" i="4"/>
  <c r="G51073" i="4"/>
  <c r="G51072" i="4"/>
  <c r="G51071" i="4"/>
  <c r="G51070" i="4"/>
  <c r="G51069" i="4"/>
  <c r="G51068" i="4"/>
  <c r="G51067" i="4"/>
  <c r="G51066" i="4"/>
  <c r="G51065" i="4"/>
  <c r="G51064" i="4"/>
  <c r="G51063" i="4"/>
  <c r="G51062" i="4"/>
  <c r="G51061" i="4"/>
  <c r="G51060" i="4"/>
  <c r="G51059" i="4"/>
  <c r="G51058" i="4"/>
  <c r="G51057" i="4"/>
  <c r="G51056" i="4"/>
  <c r="G51055" i="4"/>
  <c r="G51054" i="4"/>
  <c r="G51053" i="4"/>
  <c r="G51052" i="4"/>
  <c r="G51051" i="4"/>
  <c r="G51050" i="4"/>
  <c r="G51049" i="4"/>
  <c r="G51048" i="4"/>
  <c r="G51047" i="4"/>
  <c r="G51046" i="4"/>
  <c r="G51045" i="4"/>
  <c r="G51044" i="4"/>
  <c r="G51043" i="4"/>
  <c r="G51042" i="4"/>
  <c r="G51041" i="4"/>
  <c r="G51040" i="4"/>
  <c r="G51039" i="4"/>
  <c r="G51038" i="4"/>
  <c r="G51037" i="4"/>
  <c r="G51036" i="4"/>
  <c r="G51035" i="4"/>
  <c r="G51034" i="4"/>
  <c r="G51033" i="4"/>
  <c r="G51032" i="4"/>
  <c r="G51031" i="4"/>
  <c r="G51030" i="4"/>
  <c r="G51029" i="4"/>
  <c r="G51028" i="4"/>
  <c r="G51027" i="4"/>
  <c r="G51026" i="4"/>
  <c r="G51025" i="4"/>
  <c r="G51024" i="4"/>
  <c r="G51023" i="4"/>
  <c r="G51022" i="4"/>
  <c r="G51021" i="4"/>
  <c r="G51020" i="4"/>
  <c r="G51019" i="4"/>
  <c r="G51018" i="4"/>
  <c r="G51017" i="4"/>
  <c r="G51016" i="4"/>
  <c r="G51015" i="4"/>
  <c r="G51014" i="4"/>
  <c r="G51013" i="4"/>
  <c r="G51012" i="4"/>
  <c r="G51011" i="4"/>
  <c r="G51010" i="4"/>
  <c r="G51009" i="4"/>
  <c r="G51008" i="4"/>
  <c r="G51007" i="4"/>
  <c r="G51006" i="4"/>
  <c r="G51005" i="4"/>
  <c r="G51004" i="4"/>
  <c r="G51003" i="4"/>
  <c r="G51002" i="4"/>
  <c r="G51001" i="4"/>
  <c r="G51000" i="4"/>
  <c r="G50999" i="4"/>
  <c r="G50998" i="4"/>
  <c r="G50997" i="4"/>
  <c r="G50996" i="4"/>
  <c r="G50995" i="4"/>
  <c r="G50994" i="4"/>
  <c r="G50993" i="4"/>
  <c r="G50992" i="4"/>
  <c r="G50991" i="4"/>
  <c r="G50990" i="4"/>
  <c r="G50989" i="4"/>
  <c r="G50988" i="4"/>
  <c r="G50987" i="4"/>
  <c r="G50986" i="4"/>
  <c r="G50985" i="4"/>
  <c r="G50984" i="4"/>
  <c r="G50983" i="4"/>
  <c r="G50982" i="4"/>
  <c r="G50981" i="4"/>
  <c r="G50980" i="4"/>
  <c r="G50979" i="4"/>
  <c r="G50978" i="4"/>
  <c r="G50977" i="4"/>
  <c r="G50976" i="4"/>
  <c r="G50975" i="4"/>
  <c r="G50974" i="4"/>
  <c r="G50973" i="4"/>
  <c r="G50972" i="4"/>
  <c r="G50971" i="4"/>
  <c r="G50970" i="4"/>
  <c r="G50969" i="4"/>
  <c r="G50968" i="4"/>
  <c r="G50967" i="4"/>
  <c r="G50966" i="4"/>
  <c r="G50965" i="4"/>
  <c r="G50964" i="4"/>
  <c r="G50963" i="4"/>
  <c r="G50962" i="4"/>
  <c r="G50961" i="4"/>
  <c r="G50960" i="4"/>
  <c r="G50959" i="4"/>
  <c r="G50958" i="4"/>
  <c r="G50957" i="4"/>
  <c r="G50956" i="4"/>
  <c r="G50955" i="4"/>
  <c r="G50954" i="4"/>
  <c r="G50953" i="4"/>
  <c r="G50952" i="4"/>
  <c r="G50951" i="4"/>
  <c r="G50950" i="4"/>
  <c r="G50949" i="4"/>
  <c r="G50948" i="4"/>
  <c r="G50947" i="4"/>
  <c r="G50946" i="4"/>
  <c r="G50945" i="4"/>
  <c r="G50944" i="4"/>
  <c r="G50943" i="4"/>
  <c r="G50942" i="4"/>
  <c r="G50941" i="4"/>
  <c r="G50940" i="4"/>
  <c r="G50939" i="4"/>
  <c r="G50938" i="4"/>
  <c r="G50937" i="4"/>
  <c r="G50936" i="4"/>
  <c r="G50935" i="4"/>
  <c r="G50934" i="4"/>
  <c r="G50933" i="4"/>
  <c r="G50932" i="4"/>
  <c r="G50931" i="4"/>
  <c r="G50930" i="4"/>
  <c r="G50929" i="4"/>
  <c r="G50928" i="4"/>
  <c r="G50927" i="4"/>
  <c r="G50926" i="4"/>
  <c r="G50925" i="4"/>
  <c r="G50924" i="4"/>
  <c r="G50923" i="4"/>
  <c r="G50922" i="4"/>
  <c r="G50921" i="4"/>
  <c r="G50920" i="4"/>
  <c r="G50919" i="4"/>
  <c r="G50918" i="4"/>
  <c r="G50917" i="4"/>
  <c r="G50916" i="4"/>
  <c r="G50915" i="4"/>
  <c r="G50914" i="4"/>
  <c r="G50913" i="4"/>
  <c r="G50912" i="4"/>
  <c r="G50911" i="4"/>
  <c r="G50910" i="4"/>
  <c r="G50909" i="4"/>
  <c r="G50908" i="4"/>
  <c r="G50907" i="4"/>
  <c r="G50906" i="4"/>
  <c r="G50905" i="4"/>
  <c r="G50904" i="4"/>
  <c r="G50903" i="4"/>
  <c r="G50902" i="4"/>
  <c r="G50901" i="4"/>
  <c r="G50900" i="4"/>
  <c r="G50899" i="4"/>
  <c r="G50898" i="4"/>
  <c r="G50897" i="4"/>
  <c r="G50896" i="4"/>
  <c r="G50895" i="4"/>
  <c r="G50894" i="4"/>
  <c r="G50893" i="4"/>
  <c r="G50892" i="4"/>
  <c r="G50891" i="4"/>
  <c r="G50890" i="4"/>
  <c r="G50889" i="4"/>
  <c r="G50888" i="4"/>
  <c r="G50887" i="4"/>
  <c r="G50886" i="4"/>
  <c r="G50885" i="4"/>
  <c r="G50884" i="4"/>
  <c r="G50883" i="4"/>
  <c r="G50882" i="4"/>
  <c r="G50881" i="4"/>
  <c r="G50880" i="4"/>
  <c r="G50879" i="4"/>
  <c r="G50878" i="4"/>
  <c r="G50877" i="4"/>
  <c r="G50876" i="4"/>
  <c r="G50875" i="4"/>
  <c r="G50874" i="4"/>
  <c r="G50873" i="4"/>
  <c r="G50872" i="4"/>
  <c r="G50871" i="4"/>
  <c r="G50870" i="4"/>
  <c r="G50869" i="4"/>
  <c r="G50868" i="4"/>
  <c r="G50867" i="4"/>
  <c r="G50866" i="4"/>
  <c r="G50865" i="4"/>
  <c r="G50864" i="4"/>
  <c r="G50863" i="4"/>
  <c r="G50862" i="4"/>
  <c r="G50861" i="4"/>
  <c r="G50860" i="4"/>
  <c r="G50859" i="4"/>
  <c r="G50858" i="4"/>
  <c r="G50857" i="4"/>
  <c r="G50856" i="4"/>
  <c r="G50855" i="4"/>
  <c r="G50854" i="4"/>
  <c r="G50853" i="4"/>
  <c r="G50852" i="4"/>
  <c r="G50851" i="4"/>
  <c r="G50850" i="4"/>
  <c r="G50849" i="4"/>
  <c r="G50848" i="4"/>
  <c r="G50847" i="4"/>
  <c r="G50846" i="4"/>
  <c r="G50845" i="4"/>
  <c r="G50844" i="4"/>
  <c r="G50843" i="4"/>
  <c r="G50842" i="4"/>
  <c r="G50841" i="4"/>
  <c r="G50840" i="4"/>
  <c r="G50839" i="4"/>
  <c r="G50838" i="4"/>
  <c r="G50837" i="4"/>
  <c r="G50836" i="4"/>
  <c r="G50835" i="4"/>
  <c r="G50834" i="4"/>
  <c r="G50833" i="4"/>
  <c r="G50832" i="4"/>
  <c r="G50831" i="4"/>
  <c r="G50830" i="4"/>
  <c r="G50829" i="4"/>
  <c r="G50828" i="4"/>
  <c r="G50827" i="4"/>
  <c r="G50826" i="4"/>
  <c r="G50825" i="4"/>
  <c r="G50824" i="4"/>
  <c r="G50823" i="4"/>
  <c r="G50822" i="4"/>
  <c r="G50821" i="4"/>
  <c r="G50820" i="4"/>
  <c r="G50819" i="4"/>
  <c r="G50818" i="4"/>
  <c r="G50817" i="4"/>
  <c r="G50816" i="4"/>
  <c r="G50815" i="4"/>
  <c r="G50814" i="4"/>
  <c r="G50813" i="4"/>
  <c r="G50812" i="4"/>
  <c r="G50811" i="4"/>
  <c r="G50810" i="4"/>
  <c r="G50809" i="4"/>
  <c r="G50808" i="4"/>
  <c r="G50807" i="4"/>
  <c r="G50806" i="4"/>
  <c r="G50805" i="4"/>
  <c r="G50804" i="4"/>
  <c r="G50803" i="4"/>
  <c r="G50802" i="4"/>
  <c r="G50801" i="4"/>
  <c r="G50800" i="4"/>
  <c r="G50799" i="4"/>
  <c r="G50798" i="4"/>
  <c r="G50797" i="4"/>
  <c r="G50796" i="4"/>
  <c r="G50795" i="4"/>
  <c r="G50794" i="4"/>
  <c r="G50793" i="4"/>
  <c r="G50792" i="4"/>
  <c r="G50791" i="4"/>
  <c r="G50790" i="4"/>
  <c r="G50789" i="4"/>
  <c r="G50788" i="4"/>
  <c r="G50787" i="4"/>
  <c r="G50786" i="4"/>
  <c r="G50785" i="4"/>
  <c r="G50784" i="4"/>
  <c r="G50783" i="4"/>
  <c r="G50782" i="4"/>
  <c r="G50781" i="4"/>
  <c r="G50780" i="4"/>
  <c r="G50779" i="4"/>
  <c r="G50778" i="4"/>
  <c r="G50777" i="4"/>
  <c r="G50776" i="4"/>
  <c r="G50775" i="4"/>
  <c r="G50774" i="4"/>
  <c r="G50773" i="4"/>
  <c r="G50772" i="4"/>
  <c r="G50771" i="4"/>
  <c r="G50770" i="4"/>
  <c r="G50769" i="4"/>
  <c r="G50768" i="4"/>
  <c r="G50767" i="4"/>
  <c r="G50766" i="4"/>
  <c r="G50765" i="4"/>
  <c r="G50764" i="4"/>
  <c r="G50763" i="4"/>
  <c r="G50762" i="4"/>
  <c r="G50761" i="4"/>
  <c r="G50760" i="4"/>
  <c r="G50759" i="4"/>
  <c r="G50758" i="4"/>
  <c r="G50757" i="4"/>
  <c r="G50756" i="4"/>
  <c r="G50755" i="4"/>
  <c r="G50754" i="4"/>
  <c r="G50753" i="4"/>
  <c r="G50752" i="4"/>
  <c r="G50751" i="4"/>
  <c r="G50750" i="4"/>
  <c r="G50749" i="4"/>
  <c r="G50748" i="4"/>
  <c r="G50747" i="4"/>
  <c r="G50746" i="4"/>
  <c r="G50745" i="4"/>
  <c r="G50744" i="4"/>
  <c r="G50743" i="4"/>
  <c r="G50742" i="4"/>
  <c r="G50741" i="4"/>
  <c r="G50740" i="4"/>
  <c r="G50739" i="4"/>
  <c r="G50738" i="4"/>
  <c r="G50737" i="4"/>
  <c r="G50736" i="4"/>
  <c r="G50735" i="4"/>
  <c r="G50734" i="4"/>
  <c r="G50733" i="4"/>
  <c r="G50732" i="4"/>
  <c r="G50731" i="4"/>
  <c r="G50730" i="4"/>
  <c r="G50729" i="4"/>
  <c r="G50728" i="4"/>
  <c r="G50727" i="4"/>
  <c r="G50726" i="4"/>
  <c r="G50725" i="4"/>
  <c r="G50724" i="4"/>
  <c r="G50723" i="4"/>
  <c r="G50722" i="4"/>
  <c r="G50721" i="4"/>
  <c r="G50720" i="4"/>
  <c r="G50719" i="4"/>
  <c r="G50718" i="4"/>
  <c r="G50717" i="4"/>
  <c r="G50716" i="4"/>
  <c r="G50715" i="4"/>
  <c r="G50714" i="4"/>
  <c r="G50713" i="4"/>
  <c r="G50712" i="4"/>
  <c r="G50711" i="4"/>
  <c r="G50710" i="4"/>
  <c r="G50709" i="4"/>
  <c r="G50708" i="4"/>
  <c r="G50707" i="4"/>
  <c r="G50706" i="4"/>
  <c r="G50705" i="4"/>
  <c r="G50704" i="4"/>
  <c r="G50703" i="4"/>
  <c r="G50702" i="4"/>
  <c r="G50701" i="4"/>
  <c r="G50700" i="4"/>
  <c r="G50699" i="4"/>
  <c r="G50698" i="4"/>
  <c r="G50697" i="4"/>
  <c r="G50696" i="4"/>
  <c r="G50695" i="4"/>
  <c r="G50694" i="4"/>
  <c r="G50693" i="4"/>
  <c r="G50692" i="4"/>
  <c r="G50691" i="4"/>
  <c r="G50690" i="4"/>
  <c r="G50689" i="4"/>
  <c r="G50688" i="4"/>
  <c r="G50687" i="4"/>
  <c r="G50686" i="4"/>
  <c r="G50685" i="4"/>
  <c r="G50684" i="4"/>
  <c r="G50683" i="4"/>
  <c r="G50682" i="4"/>
  <c r="G50681" i="4"/>
  <c r="G50680" i="4"/>
  <c r="G50679" i="4"/>
  <c r="G50678" i="4"/>
  <c r="G50677" i="4"/>
  <c r="G50676" i="4"/>
  <c r="G50675" i="4"/>
  <c r="G50674" i="4"/>
  <c r="G50673" i="4"/>
  <c r="G50672" i="4"/>
  <c r="G50671" i="4"/>
  <c r="G50670" i="4"/>
  <c r="G50669" i="4"/>
  <c r="G50668" i="4"/>
  <c r="G50667" i="4"/>
  <c r="G50666" i="4"/>
  <c r="G50665" i="4"/>
  <c r="G50664" i="4"/>
  <c r="G50663" i="4"/>
  <c r="G50662" i="4"/>
  <c r="G50661" i="4"/>
  <c r="G50660" i="4"/>
  <c r="G50659" i="4"/>
  <c r="G50658" i="4"/>
  <c r="G50657" i="4"/>
  <c r="G50656" i="4"/>
  <c r="G50655" i="4"/>
  <c r="G50654" i="4"/>
  <c r="G50653" i="4"/>
  <c r="G50652" i="4"/>
  <c r="G50651" i="4"/>
  <c r="G50650" i="4"/>
  <c r="G50649" i="4"/>
  <c r="G50648" i="4"/>
  <c r="G50647" i="4"/>
  <c r="G50646" i="4"/>
  <c r="G50645" i="4"/>
  <c r="G50644" i="4"/>
  <c r="G50643" i="4"/>
  <c r="G50642" i="4"/>
  <c r="G50641" i="4"/>
  <c r="G50640" i="4"/>
  <c r="G50639" i="4"/>
  <c r="G50638" i="4"/>
  <c r="G50637" i="4"/>
  <c r="G50636" i="4"/>
  <c r="G50635" i="4"/>
  <c r="G50634" i="4"/>
  <c r="G50633" i="4"/>
  <c r="G50632" i="4"/>
  <c r="G50631" i="4"/>
  <c r="G50630" i="4"/>
  <c r="G50629" i="4"/>
  <c r="G50628" i="4"/>
  <c r="G50627" i="4"/>
  <c r="G50626" i="4"/>
  <c r="G50625" i="4"/>
  <c r="G50624" i="4"/>
  <c r="G50623" i="4"/>
  <c r="G50622" i="4"/>
  <c r="G50621" i="4"/>
  <c r="G50620" i="4"/>
  <c r="G50619" i="4"/>
  <c r="G50618" i="4"/>
  <c r="G50617" i="4"/>
  <c r="G50616" i="4"/>
  <c r="G50615" i="4"/>
  <c r="G50614" i="4"/>
  <c r="G50613" i="4"/>
  <c r="G50612" i="4"/>
  <c r="G50611" i="4"/>
  <c r="G50610" i="4"/>
  <c r="G50609" i="4"/>
  <c r="G50608" i="4"/>
  <c r="G50607" i="4"/>
  <c r="G50606" i="4"/>
  <c r="G50605" i="4"/>
  <c r="G50604" i="4"/>
  <c r="G50603" i="4"/>
  <c r="G50602" i="4"/>
  <c r="G50601" i="4"/>
  <c r="G50600" i="4"/>
  <c r="G50599" i="4"/>
  <c r="G50598" i="4"/>
  <c r="G50597" i="4"/>
  <c r="G50596" i="4"/>
  <c r="G50595" i="4"/>
  <c r="G50594" i="4"/>
  <c r="G50593" i="4"/>
  <c r="G50592" i="4"/>
  <c r="G50591" i="4"/>
  <c r="G50590" i="4"/>
  <c r="G50589" i="4"/>
  <c r="G50588" i="4"/>
  <c r="G50587" i="4"/>
  <c r="G50586" i="4"/>
  <c r="G50585" i="4"/>
  <c r="G50584" i="4"/>
  <c r="G50583" i="4"/>
  <c r="G50582" i="4"/>
  <c r="G50581" i="4"/>
  <c r="G50580" i="4"/>
  <c r="G50579" i="4"/>
  <c r="G50578" i="4"/>
  <c r="G50577" i="4"/>
  <c r="G50576" i="4"/>
  <c r="G50575" i="4"/>
  <c r="G50574" i="4"/>
  <c r="G50573" i="4"/>
  <c r="G50572" i="4"/>
  <c r="G50571" i="4"/>
  <c r="G50570" i="4"/>
  <c r="G50569" i="4"/>
  <c r="G50568" i="4"/>
  <c r="G50567" i="4"/>
  <c r="G50566" i="4"/>
  <c r="G50565" i="4"/>
  <c r="G50564" i="4"/>
  <c r="G50563" i="4"/>
  <c r="G50562" i="4"/>
  <c r="G50561" i="4"/>
  <c r="G50560" i="4"/>
  <c r="G50559" i="4"/>
  <c r="G50558" i="4"/>
  <c r="G50557" i="4"/>
  <c r="G50556" i="4"/>
  <c r="G50555" i="4"/>
  <c r="G50554" i="4"/>
  <c r="G50553" i="4"/>
  <c r="G50552" i="4"/>
  <c r="G50551" i="4"/>
  <c r="G50550" i="4"/>
  <c r="G50549" i="4"/>
  <c r="G50548" i="4"/>
  <c r="G50547" i="4"/>
  <c r="G50546" i="4"/>
  <c r="G50545" i="4"/>
  <c r="G50544" i="4"/>
  <c r="G50543" i="4"/>
  <c r="G50542" i="4"/>
  <c r="G50541" i="4"/>
  <c r="G50540" i="4"/>
  <c r="G50539" i="4"/>
  <c r="G50538" i="4"/>
  <c r="G50537" i="4"/>
  <c r="G50536" i="4"/>
  <c r="G50535" i="4"/>
  <c r="G50534" i="4"/>
  <c r="G50533" i="4"/>
  <c r="G50532" i="4"/>
  <c r="G50531" i="4"/>
  <c r="G50530" i="4"/>
  <c r="G50529" i="4"/>
  <c r="G50528" i="4"/>
  <c r="G50527" i="4"/>
  <c r="G50526" i="4"/>
  <c r="G50525" i="4"/>
  <c r="G50524" i="4"/>
  <c r="G50523" i="4"/>
  <c r="G50522" i="4"/>
  <c r="G50521" i="4"/>
  <c r="G50520" i="4"/>
  <c r="G50519" i="4"/>
  <c r="G50518" i="4"/>
  <c r="G50517" i="4"/>
  <c r="G50516" i="4"/>
  <c r="G50515" i="4"/>
  <c r="G50514" i="4"/>
  <c r="G50513" i="4"/>
  <c r="G50512" i="4"/>
  <c r="G50511" i="4"/>
  <c r="G50510" i="4"/>
  <c r="G50509" i="4"/>
  <c r="G50508" i="4"/>
  <c r="G50507" i="4"/>
  <c r="G50506" i="4"/>
  <c r="G50505" i="4"/>
  <c r="G50504" i="4"/>
  <c r="G50503" i="4"/>
  <c r="G50502" i="4"/>
  <c r="G50501" i="4"/>
  <c r="G50500" i="4"/>
  <c r="G50499" i="4"/>
  <c r="G50498" i="4"/>
  <c r="G50497" i="4"/>
  <c r="G50496" i="4"/>
  <c r="G50495" i="4"/>
  <c r="G50494" i="4"/>
  <c r="G50493" i="4"/>
  <c r="G50492" i="4"/>
  <c r="G50491" i="4"/>
  <c r="G50490" i="4"/>
  <c r="G50489" i="4"/>
  <c r="G50488" i="4"/>
  <c r="G50487" i="4"/>
  <c r="G50486" i="4"/>
  <c r="G50485" i="4"/>
  <c r="G50484" i="4"/>
  <c r="G50483" i="4"/>
  <c r="G50482" i="4"/>
  <c r="G50481" i="4"/>
  <c r="G50480" i="4"/>
  <c r="G50479" i="4"/>
  <c r="G50478" i="4"/>
  <c r="G50477" i="4"/>
  <c r="G50476" i="4"/>
  <c r="G50475" i="4"/>
  <c r="G50474" i="4"/>
  <c r="G50473" i="4"/>
  <c r="G50472" i="4"/>
  <c r="G50471" i="4"/>
  <c r="G50470" i="4"/>
  <c r="G50469" i="4"/>
  <c r="G50468" i="4"/>
  <c r="G50467" i="4"/>
  <c r="G50466" i="4"/>
  <c r="G50465" i="4"/>
  <c r="G50464" i="4"/>
  <c r="G50463" i="4"/>
  <c r="G50462" i="4"/>
  <c r="G50461" i="4"/>
  <c r="G50460" i="4"/>
  <c r="G50459" i="4"/>
  <c r="G50458" i="4"/>
  <c r="G50457" i="4"/>
  <c r="G50456" i="4"/>
  <c r="G50455" i="4"/>
  <c r="G50454" i="4"/>
  <c r="G50453" i="4"/>
  <c r="G50452" i="4"/>
  <c r="G50451" i="4"/>
  <c r="G50450" i="4"/>
  <c r="G50449" i="4"/>
  <c r="G50448" i="4"/>
  <c r="G50447" i="4"/>
  <c r="G50446" i="4"/>
  <c r="G50445" i="4"/>
  <c r="G50444" i="4"/>
  <c r="G50443" i="4"/>
  <c r="G50442" i="4"/>
  <c r="G50441" i="4"/>
  <c r="G50440" i="4"/>
  <c r="G50439" i="4"/>
  <c r="G50438" i="4"/>
  <c r="G50437" i="4"/>
  <c r="G50436" i="4"/>
  <c r="G50435" i="4"/>
  <c r="G50434" i="4"/>
  <c r="G50433" i="4"/>
  <c r="G50432" i="4"/>
  <c r="G50431" i="4"/>
  <c r="G50430" i="4"/>
  <c r="G50429" i="4"/>
  <c r="G50428" i="4"/>
  <c r="G50427" i="4"/>
  <c r="G50426" i="4"/>
  <c r="G50425" i="4"/>
  <c r="G50424" i="4"/>
  <c r="G50423" i="4"/>
  <c r="G50422" i="4"/>
  <c r="G50421" i="4"/>
  <c r="G50420" i="4"/>
  <c r="G50419" i="4"/>
  <c r="G50418" i="4"/>
  <c r="G50417" i="4"/>
  <c r="G50416" i="4"/>
  <c r="G50415" i="4"/>
  <c r="G50414" i="4"/>
  <c r="G50413" i="4"/>
  <c r="G50412" i="4"/>
  <c r="G50411" i="4"/>
  <c r="G50410" i="4"/>
  <c r="G50409" i="4"/>
  <c r="G50408" i="4"/>
  <c r="G50407" i="4"/>
  <c r="G50406" i="4"/>
  <c r="G50405" i="4"/>
  <c r="G50404" i="4"/>
  <c r="G50403" i="4"/>
  <c r="G50402" i="4"/>
  <c r="G50401" i="4"/>
  <c r="G50400" i="4"/>
  <c r="G50399" i="4"/>
  <c r="G50398" i="4"/>
  <c r="G50397" i="4"/>
  <c r="G50396" i="4"/>
  <c r="G50395" i="4"/>
  <c r="G50394" i="4"/>
  <c r="G50393" i="4"/>
  <c r="G50392" i="4"/>
  <c r="G50391" i="4"/>
  <c r="G50390" i="4"/>
  <c r="G50389" i="4"/>
  <c r="G50388" i="4"/>
  <c r="G50387" i="4"/>
  <c r="G50386" i="4"/>
  <c r="G50385" i="4"/>
  <c r="G50384" i="4"/>
  <c r="G50383" i="4"/>
  <c r="G50382" i="4"/>
  <c r="G50381" i="4"/>
  <c r="G50380" i="4"/>
  <c r="G50379" i="4"/>
  <c r="G50378" i="4"/>
  <c r="G50377" i="4"/>
  <c r="G50376" i="4"/>
  <c r="G50375" i="4"/>
  <c r="G50374" i="4"/>
  <c r="G50373" i="4"/>
  <c r="G50372" i="4"/>
  <c r="G50371" i="4"/>
  <c r="G50370" i="4"/>
  <c r="G50369" i="4"/>
  <c r="G50368" i="4"/>
  <c r="G50367" i="4"/>
  <c r="G50366" i="4"/>
  <c r="G50365" i="4"/>
  <c r="G50364" i="4"/>
  <c r="G50363" i="4"/>
  <c r="G50362" i="4"/>
  <c r="G50361" i="4"/>
  <c r="G50360" i="4"/>
  <c r="G50359" i="4"/>
  <c r="G50358" i="4"/>
  <c r="G50357" i="4"/>
  <c r="G50356" i="4"/>
  <c r="G50355" i="4"/>
  <c r="G50354" i="4"/>
  <c r="G50353" i="4"/>
  <c r="G50352" i="4"/>
  <c r="G50351" i="4"/>
  <c r="G50350" i="4"/>
  <c r="G50349" i="4"/>
  <c r="G50348" i="4"/>
  <c r="G50347" i="4"/>
  <c r="G50346" i="4"/>
  <c r="G50345" i="4"/>
  <c r="G50344" i="4"/>
  <c r="G50343" i="4"/>
  <c r="G50342" i="4"/>
  <c r="G50341" i="4"/>
  <c r="G50340" i="4"/>
  <c r="G50339" i="4"/>
  <c r="G50338" i="4"/>
  <c r="G50337" i="4"/>
  <c r="G50336" i="4"/>
  <c r="G50335" i="4"/>
  <c r="G50334" i="4"/>
  <c r="G50333" i="4"/>
  <c r="G50332" i="4"/>
  <c r="G50331" i="4"/>
  <c r="G50330" i="4"/>
  <c r="G50329" i="4"/>
  <c r="G50328" i="4"/>
  <c r="G50327" i="4"/>
  <c r="G50326" i="4"/>
  <c r="G50325" i="4"/>
  <c r="G50324" i="4"/>
  <c r="G50323" i="4"/>
  <c r="G50322" i="4"/>
  <c r="G50321" i="4"/>
  <c r="G50320" i="4"/>
  <c r="G50319" i="4"/>
  <c r="G50318" i="4"/>
  <c r="G50317" i="4"/>
  <c r="G50316" i="4"/>
  <c r="G50315" i="4"/>
  <c r="G50314" i="4"/>
  <c r="G50313" i="4"/>
  <c r="G50312" i="4"/>
  <c r="G50311" i="4"/>
  <c r="G50310" i="4"/>
  <c r="G50309" i="4"/>
  <c r="G50308" i="4"/>
  <c r="G50307" i="4"/>
  <c r="G50306" i="4"/>
  <c r="G50305" i="4"/>
  <c r="G50304" i="4"/>
  <c r="G50303" i="4"/>
  <c r="G50302" i="4"/>
  <c r="G50301" i="4"/>
  <c r="G50300" i="4"/>
  <c r="G50299" i="4"/>
  <c r="G50298" i="4"/>
  <c r="G50297" i="4"/>
  <c r="G50296" i="4"/>
  <c r="G50295" i="4"/>
  <c r="G50294" i="4"/>
  <c r="G50293" i="4"/>
  <c r="G50292" i="4"/>
  <c r="G50291" i="4"/>
  <c r="G50290" i="4"/>
  <c r="G50289" i="4"/>
  <c r="G50288" i="4"/>
  <c r="G50287" i="4"/>
  <c r="G50286" i="4"/>
  <c r="G50285" i="4"/>
  <c r="G50284" i="4"/>
  <c r="G50283" i="4"/>
  <c r="G50282" i="4"/>
  <c r="G50281" i="4"/>
  <c r="G50280" i="4"/>
  <c r="G50279" i="4"/>
  <c r="G50278" i="4"/>
  <c r="G50277" i="4"/>
  <c r="G50276" i="4"/>
  <c r="G50275" i="4"/>
  <c r="G50274" i="4"/>
  <c r="G50273" i="4"/>
  <c r="G50272" i="4"/>
  <c r="G50271" i="4"/>
  <c r="G50270" i="4"/>
  <c r="G50269" i="4"/>
  <c r="G50268" i="4"/>
  <c r="G50267" i="4"/>
  <c r="G50266" i="4"/>
  <c r="G50265" i="4"/>
  <c r="G50264" i="4"/>
  <c r="G50263" i="4"/>
  <c r="G50262" i="4"/>
  <c r="G50261" i="4"/>
  <c r="G50260" i="4"/>
  <c r="G50259" i="4"/>
  <c r="G50258" i="4"/>
  <c r="G50257" i="4"/>
  <c r="G50256" i="4"/>
  <c r="G50255" i="4"/>
  <c r="G50254" i="4"/>
  <c r="G50253" i="4"/>
  <c r="G50252" i="4"/>
  <c r="G50251" i="4"/>
  <c r="G50250" i="4"/>
  <c r="G50249" i="4"/>
  <c r="G50248" i="4"/>
  <c r="G50247" i="4"/>
  <c r="G50246" i="4"/>
  <c r="G50245" i="4"/>
  <c r="G50244" i="4"/>
  <c r="G50243" i="4"/>
  <c r="G50242" i="4"/>
  <c r="G50241" i="4"/>
  <c r="G50240" i="4"/>
  <c r="G50239" i="4"/>
  <c r="G50238" i="4"/>
  <c r="G50237" i="4"/>
  <c r="G50236" i="4"/>
  <c r="G50235" i="4"/>
  <c r="G50234" i="4"/>
  <c r="G50233" i="4"/>
  <c r="G50232" i="4"/>
  <c r="G50231" i="4"/>
  <c r="G50230" i="4"/>
  <c r="G50229" i="4"/>
  <c r="G50228" i="4"/>
  <c r="G50227" i="4"/>
  <c r="G50226" i="4"/>
  <c r="G50225" i="4"/>
  <c r="G50224" i="4"/>
  <c r="G50223" i="4"/>
  <c r="G50222" i="4"/>
  <c r="G50221" i="4"/>
  <c r="G50220" i="4"/>
  <c r="G50219" i="4"/>
  <c r="G50218" i="4"/>
  <c r="G50217" i="4"/>
  <c r="G50216" i="4"/>
  <c r="G50215" i="4"/>
  <c r="G50214" i="4"/>
  <c r="G50213" i="4"/>
  <c r="G50212" i="4"/>
  <c r="G50211" i="4"/>
  <c r="G50210" i="4"/>
  <c r="G50209" i="4"/>
  <c r="G50208" i="4"/>
  <c r="G50207" i="4"/>
  <c r="G50206" i="4"/>
  <c r="G50205" i="4"/>
  <c r="G50204" i="4"/>
  <c r="G50203" i="4"/>
  <c r="G50202" i="4"/>
  <c r="G50201" i="4"/>
  <c r="G50200" i="4"/>
  <c r="G50199" i="4"/>
  <c r="G50198" i="4"/>
  <c r="G50197" i="4"/>
  <c r="G50196" i="4"/>
  <c r="G50195" i="4"/>
  <c r="G50194" i="4"/>
  <c r="G50193" i="4"/>
  <c r="G50192" i="4"/>
  <c r="G50191" i="4"/>
  <c r="G50190" i="4"/>
  <c r="G50189" i="4"/>
  <c r="G50188" i="4"/>
  <c r="G50187" i="4"/>
  <c r="G50186" i="4"/>
  <c r="G50185" i="4"/>
  <c r="G50184" i="4"/>
  <c r="G50183" i="4"/>
  <c r="G50182" i="4"/>
  <c r="G50181" i="4"/>
  <c r="G50180" i="4"/>
  <c r="G50179" i="4"/>
  <c r="G50178" i="4"/>
  <c r="G50177" i="4"/>
  <c r="G50176" i="4"/>
  <c r="G50175" i="4"/>
  <c r="G50174" i="4"/>
  <c r="G50173" i="4"/>
  <c r="G50172" i="4"/>
  <c r="G50171" i="4"/>
  <c r="G50170" i="4"/>
  <c r="G50169" i="4"/>
  <c r="G50168" i="4"/>
  <c r="G50167" i="4"/>
  <c r="G50166" i="4"/>
  <c r="G50165" i="4"/>
  <c r="G50164" i="4"/>
  <c r="G50163" i="4"/>
  <c r="G50162" i="4"/>
  <c r="G50161" i="4"/>
  <c r="G50160" i="4"/>
  <c r="G50159" i="4"/>
  <c r="G50158" i="4"/>
  <c r="G50157" i="4"/>
  <c r="G50156" i="4"/>
  <c r="G50155" i="4"/>
  <c r="G50154" i="4"/>
  <c r="G50153" i="4"/>
  <c r="G50152" i="4"/>
  <c r="G50151" i="4"/>
  <c r="G50150" i="4"/>
  <c r="G50149" i="4"/>
  <c r="G50148" i="4"/>
  <c r="G50147" i="4"/>
  <c r="G50146" i="4"/>
  <c r="G50145" i="4"/>
  <c r="G50144" i="4"/>
  <c r="G50143" i="4"/>
  <c r="G50142" i="4"/>
  <c r="G50141" i="4"/>
  <c r="G50140" i="4"/>
  <c r="G50139" i="4"/>
  <c r="G50138" i="4"/>
  <c r="G50137" i="4"/>
  <c r="G50136" i="4"/>
  <c r="G50135" i="4"/>
  <c r="G50134" i="4"/>
  <c r="G50133" i="4"/>
  <c r="G50132" i="4"/>
  <c r="G50131" i="4"/>
  <c r="G50130" i="4"/>
  <c r="G50129" i="4"/>
  <c r="G50128" i="4"/>
  <c r="G50127" i="4"/>
  <c r="G50126" i="4"/>
  <c r="G50125" i="4"/>
  <c r="G50124" i="4"/>
  <c r="G50123" i="4"/>
  <c r="G50122" i="4"/>
  <c r="G50121" i="4"/>
  <c r="G50120" i="4"/>
  <c r="G50119" i="4"/>
  <c r="G50118" i="4"/>
  <c r="G50117" i="4"/>
  <c r="G50116" i="4"/>
  <c r="G50115" i="4"/>
  <c r="G50114" i="4"/>
  <c r="G50113" i="4"/>
  <c r="G50112" i="4"/>
  <c r="G50111" i="4"/>
  <c r="G50110" i="4"/>
  <c r="G50109" i="4"/>
  <c r="G50108" i="4"/>
  <c r="G50107" i="4"/>
  <c r="G50106" i="4"/>
  <c r="G50105" i="4"/>
  <c r="G50104" i="4"/>
  <c r="G50103" i="4"/>
  <c r="G50102" i="4"/>
  <c r="G50101" i="4"/>
  <c r="G50100" i="4"/>
  <c r="G50099" i="4"/>
  <c r="G50098" i="4"/>
  <c r="G50097" i="4"/>
  <c r="G50096" i="4"/>
  <c r="G50095" i="4"/>
  <c r="G50094" i="4"/>
  <c r="G50093" i="4"/>
  <c r="G50092" i="4"/>
  <c r="G50091" i="4"/>
  <c r="G50090" i="4"/>
  <c r="G50089" i="4"/>
  <c r="G50088" i="4"/>
  <c r="G50087" i="4"/>
  <c r="G50086" i="4"/>
  <c r="G50085" i="4"/>
  <c r="G50084" i="4"/>
  <c r="G50083" i="4"/>
  <c r="G50082" i="4"/>
  <c r="G50081" i="4"/>
  <c r="G50080" i="4"/>
  <c r="G50079" i="4"/>
  <c r="G50078" i="4"/>
  <c r="G50077" i="4"/>
  <c r="G50076" i="4"/>
  <c r="G50075" i="4"/>
  <c r="G50074" i="4"/>
  <c r="G50073" i="4"/>
  <c r="G50072" i="4"/>
  <c r="G50071" i="4"/>
  <c r="G50070" i="4"/>
  <c r="G50069" i="4"/>
  <c r="G50068" i="4"/>
  <c r="G50067" i="4"/>
  <c r="G50066" i="4"/>
  <c r="G50065" i="4"/>
  <c r="G50064" i="4"/>
  <c r="G50063" i="4"/>
  <c r="G50062" i="4"/>
  <c r="G50061" i="4"/>
  <c r="G50060" i="4"/>
  <c r="G50059" i="4"/>
  <c r="G50058" i="4"/>
  <c r="G50057" i="4"/>
  <c r="G50056" i="4"/>
  <c r="G50055" i="4"/>
  <c r="G50054" i="4"/>
  <c r="G50053" i="4"/>
  <c r="G50052" i="4"/>
  <c r="G50051" i="4"/>
  <c r="G50050" i="4"/>
  <c r="G50049" i="4"/>
  <c r="G50048" i="4"/>
  <c r="G50047" i="4"/>
  <c r="G50046" i="4"/>
  <c r="G50045" i="4"/>
  <c r="G50044" i="4"/>
  <c r="G50043" i="4"/>
  <c r="G50042" i="4"/>
  <c r="G50041" i="4"/>
  <c r="G50040" i="4"/>
  <c r="G50039" i="4"/>
  <c r="G50038" i="4"/>
  <c r="G50037" i="4"/>
  <c r="G50036" i="4"/>
  <c r="G50035" i="4"/>
  <c r="G50034" i="4"/>
  <c r="G50033" i="4"/>
  <c r="G50032" i="4"/>
  <c r="G50031" i="4"/>
  <c r="G50030" i="4"/>
  <c r="G50029" i="4"/>
  <c r="G50028" i="4"/>
  <c r="G50027" i="4"/>
  <c r="G50026" i="4"/>
  <c r="G50025" i="4"/>
  <c r="G50024" i="4"/>
  <c r="G50023" i="4"/>
  <c r="G50022" i="4"/>
  <c r="G50021" i="4"/>
  <c r="G50020" i="4"/>
  <c r="G50019" i="4"/>
  <c r="G50018" i="4"/>
  <c r="G50017" i="4"/>
  <c r="G50016" i="4"/>
  <c r="G50015" i="4"/>
  <c r="G50014" i="4"/>
  <c r="G50013" i="4"/>
  <c r="G50012" i="4"/>
  <c r="G50011" i="4"/>
  <c r="G50010" i="4"/>
  <c r="G50009" i="4"/>
  <c r="G50008" i="4"/>
  <c r="G50007" i="4"/>
  <c r="G50006" i="4"/>
  <c r="G50005" i="4"/>
  <c r="G50004" i="4"/>
  <c r="G50003" i="4"/>
  <c r="G50002" i="4"/>
  <c r="G50001" i="4"/>
  <c r="G50000" i="4"/>
  <c r="G49999" i="4"/>
  <c r="G49998" i="4"/>
  <c r="G49997" i="4"/>
  <c r="G49996" i="4"/>
  <c r="G49995" i="4"/>
  <c r="G49994" i="4"/>
  <c r="G49993" i="4"/>
  <c r="G49992" i="4"/>
  <c r="G49991" i="4"/>
  <c r="G49990" i="4"/>
  <c r="G49989" i="4"/>
  <c r="G49988" i="4"/>
  <c r="G49987" i="4"/>
  <c r="G49986" i="4"/>
  <c r="G49985" i="4"/>
  <c r="G49984" i="4"/>
  <c r="G49983" i="4"/>
  <c r="G49982" i="4"/>
  <c r="G49981" i="4"/>
  <c r="G49980" i="4"/>
  <c r="G49979" i="4"/>
  <c r="G49978" i="4"/>
  <c r="G49977" i="4"/>
  <c r="G49976" i="4"/>
  <c r="G49975" i="4"/>
  <c r="G49974" i="4"/>
  <c r="G49973" i="4"/>
  <c r="G49972" i="4"/>
  <c r="G49971" i="4"/>
  <c r="G49970" i="4"/>
  <c r="G49969" i="4"/>
  <c r="G49968" i="4"/>
  <c r="G49967" i="4"/>
  <c r="G49966" i="4"/>
  <c r="G49965" i="4"/>
  <c r="G49964" i="4"/>
  <c r="G49963" i="4"/>
  <c r="G49962" i="4"/>
  <c r="G49961" i="4"/>
  <c r="G49960" i="4"/>
  <c r="G49959" i="4"/>
  <c r="G49958" i="4"/>
  <c r="G49957" i="4"/>
  <c r="G49956" i="4"/>
  <c r="G49955" i="4"/>
  <c r="G49954" i="4"/>
  <c r="G49953" i="4"/>
  <c r="G49952" i="4"/>
  <c r="G49951" i="4"/>
  <c r="G49950" i="4"/>
  <c r="G49949" i="4"/>
  <c r="G49948" i="4"/>
  <c r="G49947" i="4"/>
  <c r="G49946" i="4"/>
  <c r="G49945" i="4"/>
  <c r="G49944" i="4"/>
  <c r="G49943" i="4"/>
  <c r="G49942" i="4"/>
  <c r="G49941" i="4"/>
  <c r="G49940" i="4"/>
  <c r="G49939" i="4"/>
  <c r="G49938" i="4"/>
  <c r="G49937" i="4"/>
  <c r="G49936" i="4"/>
  <c r="G49935" i="4"/>
  <c r="G49934" i="4"/>
  <c r="G49933" i="4"/>
  <c r="G49932" i="4"/>
  <c r="G49931" i="4"/>
  <c r="G49930" i="4"/>
  <c r="G49929" i="4"/>
  <c r="G49928" i="4"/>
  <c r="G49927" i="4"/>
  <c r="G49926" i="4"/>
  <c r="G49925" i="4"/>
  <c r="G49924" i="4"/>
  <c r="G49923" i="4"/>
  <c r="G49922" i="4"/>
  <c r="G49921" i="4"/>
  <c r="G49920" i="4"/>
  <c r="G49919" i="4"/>
  <c r="G49918" i="4"/>
  <c r="G49917" i="4"/>
  <c r="G49916" i="4"/>
  <c r="G49915" i="4"/>
  <c r="G49914" i="4"/>
  <c r="G49913" i="4"/>
  <c r="G49912" i="4"/>
  <c r="G49911" i="4"/>
  <c r="G49910" i="4"/>
  <c r="G49909" i="4"/>
  <c r="G49908" i="4"/>
  <c r="G49907" i="4"/>
  <c r="G49906" i="4"/>
  <c r="G49905" i="4"/>
  <c r="G49904" i="4"/>
  <c r="G49903" i="4"/>
  <c r="G49902" i="4"/>
  <c r="G49901" i="4"/>
  <c r="G49900" i="4"/>
  <c r="G49899" i="4"/>
  <c r="G49898" i="4"/>
  <c r="G49897" i="4"/>
  <c r="G49896" i="4"/>
  <c r="G49895" i="4"/>
  <c r="G49894" i="4"/>
  <c r="G49893" i="4"/>
  <c r="G49892" i="4"/>
  <c r="G49891" i="4"/>
  <c r="G49890" i="4"/>
  <c r="G49889" i="4"/>
  <c r="G49888" i="4"/>
  <c r="G49887" i="4"/>
  <c r="G49886" i="4"/>
  <c r="G49885" i="4"/>
  <c r="G49884" i="4"/>
  <c r="G49883" i="4"/>
  <c r="G49882" i="4"/>
  <c r="G49881" i="4"/>
  <c r="G49880" i="4"/>
  <c r="G49879" i="4"/>
  <c r="G49878" i="4"/>
  <c r="G49877" i="4"/>
  <c r="G49876" i="4"/>
  <c r="G49875" i="4"/>
  <c r="G49874" i="4"/>
  <c r="G49873" i="4"/>
  <c r="G49872" i="4"/>
  <c r="G49871" i="4"/>
  <c r="G49870" i="4"/>
  <c r="G49869" i="4"/>
  <c r="G49868" i="4"/>
  <c r="G49867" i="4"/>
  <c r="G49866" i="4"/>
  <c r="G49865" i="4"/>
  <c r="G49864" i="4"/>
  <c r="G49863" i="4"/>
  <c r="G49862" i="4"/>
  <c r="G49861" i="4"/>
  <c r="G49860" i="4"/>
  <c r="G49859" i="4"/>
  <c r="G49858" i="4"/>
  <c r="G49857" i="4"/>
  <c r="G49856" i="4"/>
  <c r="G49855" i="4"/>
  <c r="G49854" i="4"/>
  <c r="G49853" i="4"/>
  <c r="G49852" i="4"/>
  <c r="G49851" i="4"/>
  <c r="G49850" i="4"/>
  <c r="G49849" i="4"/>
  <c r="G49848" i="4"/>
  <c r="G49847" i="4"/>
  <c r="G49846" i="4"/>
  <c r="G49845" i="4"/>
  <c r="G49844" i="4"/>
  <c r="G49843" i="4"/>
  <c r="G49842" i="4"/>
  <c r="G49841" i="4"/>
  <c r="G49840" i="4"/>
  <c r="G49839" i="4"/>
  <c r="G49838" i="4"/>
  <c r="G49837" i="4"/>
  <c r="G49836" i="4"/>
  <c r="G49835" i="4"/>
  <c r="G49834" i="4"/>
  <c r="G49833" i="4"/>
  <c r="G49832" i="4"/>
  <c r="G49831" i="4"/>
  <c r="G49830" i="4"/>
  <c r="G49829" i="4"/>
  <c r="G49828" i="4"/>
  <c r="G49827" i="4"/>
  <c r="G49826" i="4"/>
  <c r="G49825" i="4"/>
  <c r="G49824" i="4"/>
  <c r="G49823" i="4"/>
  <c r="G49822" i="4"/>
  <c r="G49821" i="4"/>
  <c r="G49820" i="4"/>
  <c r="G49819" i="4"/>
  <c r="G49818" i="4"/>
  <c r="G49817" i="4"/>
  <c r="G49816" i="4"/>
  <c r="G49815" i="4"/>
  <c r="G49814" i="4"/>
  <c r="G49813" i="4"/>
  <c r="G49812" i="4"/>
  <c r="G49811" i="4"/>
  <c r="G49810" i="4"/>
  <c r="G49809" i="4"/>
  <c r="G49808" i="4"/>
  <c r="G49807" i="4"/>
  <c r="G49806" i="4"/>
  <c r="G49805" i="4"/>
  <c r="G49804" i="4"/>
  <c r="G49803" i="4"/>
  <c r="G49802" i="4"/>
  <c r="G49801" i="4"/>
  <c r="G49800" i="4"/>
  <c r="G49799" i="4"/>
  <c r="G49798" i="4"/>
  <c r="G49797" i="4"/>
  <c r="G49796" i="4"/>
  <c r="G49795" i="4"/>
  <c r="G49794" i="4"/>
  <c r="G49793" i="4"/>
  <c r="G49792" i="4"/>
  <c r="G49791" i="4"/>
  <c r="G49790" i="4"/>
  <c r="G49789" i="4"/>
  <c r="G49788" i="4"/>
  <c r="G49787" i="4"/>
  <c r="G49786" i="4"/>
  <c r="G49785" i="4"/>
  <c r="G49784" i="4"/>
  <c r="G49783" i="4"/>
  <c r="G49782" i="4"/>
  <c r="G49781" i="4"/>
  <c r="G49780" i="4"/>
  <c r="G49779" i="4"/>
  <c r="G49778" i="4"/>
  <c r="G49777" i="4"/>
  <c r="G49776" i="4"/>
  <c r="G49775" i="4"/>
  <c r="G49774" i="4"/>
  <c r="G49773" i="4"/>
  <c r="G49772" i="4"/>
  <c r="G49771" i="4"/>
  <c r="G49770" i="4"/>
  <c r="G49769" i="4"/>
  <c r="G49768" i="4"/>
  <c r="G49767" i="4"/>
  <c r="G49766" i="4"/>
  <c r="G49765" i="4"/>
  <c r="G49764" i="4"/>
  <c r="G49763" i="4"/>
  <c r="G49762" i="4"/>
  <c r="G49761" i="4"/>
  <c r="G49760" i="4"/>
  <c r="G49759" i="4"/>
  <c r="G49758" i="4"/>
  <c r="G49757" i="4"/>
  <c r="G49756" i="4"/>
  <c r="G49755" i="4"/>
  <c r="G49754" i="4"/>
  <c r="G49753" i="4"/>
  <c r="G49752" i="4"/>
  <c r="G49751" i="4"/>
  <c r="G49750" i="4"/>
  <c r="G49749" i="4"/>
  <c r="G49748" i="4"/>
  <c r="G49747" i="4"/>
  <c r="G49746" i="4"/>
  <c r="G49745" i="4"/>
  <c r="G49744" i="4"/>
  <c r="G49743" i="4"/>
  <c r="G49742" i="4"/>
  <c r="G49741" i="4"/>
  <c r="G49740" i="4"/>
  <c r="G49739" i="4"/>
  <c r="G49738" i="4"/>
  <c r="G49737" i="4"/>
  <c r="G49736" i="4"/>
  <c r="G49735" i="4"/>
  <c r="G49734" i="4"/>
  <c r="G49733" i="4"/>
  <c r="G49732" i="4"/>
  <c r="G49731" i="4"/>
  <c r="G49730" i="4"/>
  <c r="G49729" i="4"/>
  <c r="G49728" i="4"/>
  <c r="G49727" i="4"/>
  <c r="G49726" i="4"/>
  <c r="G49725" i="4"/>
  <c r="G49724" i="4"/>
  <c r="G49723" i="4"/>
  <c r="G49722" i="4"/>
  <c r="G49721" i="4"/>
  <c r="G49720" i="4"/>
  <c r="G49719" i="4"/>
  <c r="G49718" i="4"/>
  <c r="G49717" i="4"/>
  <c r="G49716" i="4"/>
  <c r="G49715" i="4"/>
  <c r="G49714" i="4"/>
  <c r="G49713" i="4"/>
  <c r="G49712" i="4"/>
  <c r="G49711" i="4"/>
  <c r="G49710" i="4"/>
  <c r="G49709" i="4"/>
  <c r="G49708" i="4"/>
  <c r="G49707" i="4"/>
  <c r="G49706" i="4"/>
  <c r="G49705" i="4"/>
  <c r="G49704" i="4"/>
  <c r="G49703" i="4"/>
  <c r="G49702" i="4"/>
  <c r="G49701" i="4"/>
  <c r="G49700" i="4"/>
  <c r="G49699" i="4"/>
  <c r="G49698" i="4"/>
  <c r="G49697" i="4"/>
  <c r="G49696" i="4"/>
  <c r="G49695" i="4"/>
  <c r="G49694" i="4"/>
  <c r="G49693" i="4"/>
  <c r="G49692" i="4"/>
  <c r="G49691" i="4"/>
  <c r="G49690" i="4"/>
  <c r="G49689" i="4"/>
  <c r="G49688" i="4"/>
  <c r="G49687" i="4"/>
  <c r="G49686" i="4"/>
  <c r="G49685" i="4"/>
  <c r="G49684" i="4"/>
  <c r="G49683" i="4"/>
  <c r="G49682" i="4"/>
  <c r="G49681" i="4"/>
  <c r="G49680" i="4"/>
  <c r="G49679" i="4"/>
  <c r="G49678" i="4"/>
  <c r="G49677" i="4"/>
  <c r="G49676" i="4"/>
  <c r="G49675" i="4"/>
  <c r="G49674" i="4"/>
  <c r="G49673" i="4"/>
  <c r="G49672" i="4"/>
  <c r="G49671" i="4"/>
  <c r="G49670" i="4"/>
  <c r="G49669" i="4"/>
  <c r="G49668" i="4"/>
  <c r="G49667" i="4"/>
  <c r="G49666" i="4"/>
  <c r="G49665" i="4"/>
  <c r="G49664" i="4"/>
  <c r="G49663" i="4"/>
  <c r="G49662" i="4"/>
  <c r="G49661" i="4"/>
  <c r="G49660" i="4"/>
  <c r="G49659" i="4"/>
  <c r="G49658" i="4"/>
  <c r="G49657" i="4"/>
  <c r="G49656" i="4"/>
  <c r="G49655" i="4"/>
  <c r="G49654" i="4"/>
  <c r="G49653" i="4"/>
  <c r="G49652" i="4"/>
  <c r="G49651" i="4"/>
  <c r="G49650" i="4"/>
  <c r="G49649" i="4"/>
  <c r="G49648" i="4"/>
  <c r="G49647" i="4"/>
  <c r="G49646" i="4"/>
  <c r="G49645" i="4"/>
  <c r="G49644" i="4"/>
  <c r="G49643" i="4"/>
  <c r="G49642" i="4"/>
  <c r="G49641" i="4"/>
  <c r="G49640" i="4"/>
  <c r="G49639" i="4"/>
  <c r="G49638" i="4"/>
  <c r="G49637" i="4"/>
  <c r="G49636" i="4"/>
  <c r="G49635" i="4"/>
  <c r="G49634" i="4"/>
  <c r="G49633" i="4"/>
  <c r="G49632" i="4"/>
  <c r="G49631" i="4"/>
  <c r="G49630" i="4"/>
  <c r="G49629" i="4"/>
  <c r="G49628" i="4"/>
  <c r="G49627" i="4"/>
  <c r="G49626" i="4"/>
  <c r="G49625" i="4"/>
  <c r="G49624" i="4"/>
  <c r="G49623" i="4"/>
  <c r="G49622" i="4"/>
  <c r="G49621" i="4"/>
  <c r="G49620" i="4"/>
  <c r="G49619" i="4"/>
  <c r="G49618" i="4"/>
  <c r="G49617" i="4"/>
  <c r="G49616" i="4"/>
  <c r="G49615" i="4"/>
  <c r="G49614" i="4"/>
  <c r="G49613" i="4"/>
  <c r="G49612" i="4"/>
  <c r="G49611" i="4"/>
  <c r="G49610" i="4"/>
  <c r="G49609" i="4"/>
  <c r="G49608" i="4"/>
  <c r="G49607" i="4"/>
  <c r="G49606" i="4"/>
  <c r="G49605" i="4"/>
  <c r="G49604" i="4"/>
  <c r="G49603" i="4"/>
  <c r="G49602" i="4"/>
  <c r="G49601" i="4"/>
  <c r="G49600" i="4"/>
  <c r="G49599" i="4"/>
  <c r="G49598" i="4"/>
  <c r="G49597" i="4"/>
  <c r="G49596" i="4"/>
  <c r="G49595" i="4"/>
  <c r="G49594" i="4"/>
  <c r="G49593" i="4"/>
  <c r="G49592" i="4"/>
  <c r="G49591" i="4"/>
  <c r="G49590" i="4"/>
  <c r="G49589" i="4"/>
  <c r="G49588" i="4"/>
  <c r="G49587" i="4"/>
  <c r="G49586" i="4"/>
  <c r="G49585" i="4"/>
  <c r="G49584" i="4"/>
  <c r="G49583" i="4"/>
  <c r="G49582" i="4"/>
  <c r="G49581" i="4"/>
  <c r="G49580" i="4"/>
  <c r="G49579" i="4"/>
  <c r="G49578" i="4"/>
  <c r="G49577" i="4"/>
  <c r="G49576" i="4"/>
  <c r="G49575" i="4"/>
  <c r="G49574" i="4"/>
  <c r="G49573" i="4"/>
  <c r="G49572" i="4"/>
  <c r="G49571" i="4"/>
  <c r="G49570" i="4"/>
  <c r="G49569" i="4"/>
  <c r="G49568" i="4"/>
  <c r="G49567" i="4"/>
  <c r="G49566" i="4"/>
  <c r="G49565" i="4"/>
  <c r="G49564" i="4"/>
  <c r="G49563" i="4"/>
  <c r="G49562" i="4"/>
  <c r="G49561" i="4"/>
  <c r="G49560" i="4"/>
  <c r="G49559" i="4"/>
  <c r="G49558" i="4"/>
  <c r="G49557" i="4"/>
  <c r="G49556" i="4"/>
  <c r="G49555" i="4"/>
  <c r="G49554" i="4"/>
  <c r="G49553" i="4"/>
  <c r="G49552" i="4"/>
  <c r="G49551" i="4"/>
  <c r="G49550" i="4"/>
  <c r="G49549" i="4"/>
  <c r="G49548" i="4"/>
  <c r="G49547" i="4"/>
  <c r="G49546" i="4"/>
  <c r="G49545" i="4"/>
  <c r="G49544" i="4"/>
  <c r="G49543" i="4"/>
  <c r="G49542" i="4"/>
  <c r="G49541" i="4"/>
  <c r="G49540" i="4"/>
  <c r="G49539" i="4"/>
  <c r="G49538" i="4"/>
  <c r="G49537" i="4"/>
  <c r="G49536" i="4"/>
  <c r="G49535" i="4"/>
  <c r="G49534" i="4"/>
  <c r="G49533" i="4"/>
  <c r="G49532" i="4"/>
  <c r="G49531" i="4"/>
  <c r="G49530" i="4"/>
  <c r="G49529" i="4"/>
  <c r="G49528" i="4"/>
  <c r="G49527" i="4"/>
  <c r="G49526" i="4"/>
  <c r="G49525" i="4"/>
  <c r="G49524" i="4"/>
  <c r="G49523" i="4"/>
  <c r="G49522" i="4"/>
  <c r="G49521" i="4"/>
  <c r="G49520" i="4"/>
  <c r="G49519" i="4"/>
  <c r="G49518" i="4"/>
  <c r="G49517" i="4"/>
  <c r="G49516" i="4"/>
  <c r="G49515" i="4"/>
  <c r="G49514" i="4"/>
  <c r="G49513" i="4"/>
  <c r="G49512" i="4"/>
  <c r="G49511" i="4"/>
  <c r="G49510" i="4"/>
  <c r="G49509" i="4"/>
  <c r="G49508" i="4"/>
  <c r="G49507" i="4"/>
  <c r="G49506" i="4"/>
  <c r="G49505" i="4"/>
  <c r="G49504" i="4"/>
  <c r="G49503" i="4"/>
  <c r="G49502" i="4"/>
  <c r="G49501" i="4"/>
  <c r="G49500" i="4"/>
  <c r="G49499" i="4"/>
  <c r="G49498" i="4"/>
  <c r="G49497" i="4"/>
  <c r="G49496" i="4"/>
  <c r="G49495" i="4"/>
  <c r="G49494" i="4"/>
  <c r="G49493" i="4"/>
  <c r="G49492" i="4"/>
  <c r="G49491" i="4"/>
  <c r="G49490" i="4"/>
  <c r="G49489" i="4"/>
  <c r="G49488" i="4"/>
  <c r="G49487" i="4"/>
  <c r="G49486" i="4"/>
  <c r="G49485" i="4"/>
  <c r="G49484" i="4"/>
  <c r="G49483" i="4"/>
  <c r="G49482" i="4"/>
  <c r="G49481" i="4"/>
  <c r="G49480" i="4"/>
  <c r="G49479" i="4"/>
  <c r="G49478" i="4"/>
  <c r="G49477" i="4"/>
  <c r="G49476" i="4"/>
  <c r="G49475" i="4"/>
  <c r="G49474" i="4"/>
  <c r="G49473" i="4"/>
  <c r="G49472" i="4"/>
  <c r="G49471" i="4"/>
  <c r="G49470" i="4"/>
  <c r="G49469" i="4"/>
  <c r="G49468" i="4"/>
  <c r="G49467" i="4"/>
  <c r="G49466" i="4"/>
  <c r="G49465" i="4"/>
  <c r="G49464" i="4"/>
  <c r="G49463" i="4"/>
  <c r="G49462" i="4"/>
  <c r="G49461" i="4"/>
  <c r="G49460" i="4"/>
  <c r="G49459" i="4"/>
  <c r="G49458" i="4"/>
  <c r="G49457" i="4"/>
  <c r="G49456" i="4"/>
  <c r="G49455" i="4"/>
  <c r="G49454" i="4"/>
  <c r="G49453" i="4"/>
  <c r="G49452" i="4"/>
  <c r="G49451" i="4"/>
  <c r="G49450" i="4"/>
  <c r="G49449" i="4"/>
  <c r="G49448" i="4"/>
  <c r="G49447" i="4"/>
  <c r="G49446" i="4"/>
  <c r="G49445" i="4"/>
  <c r="G49444" i="4"/>
  <c r="G49443" i="4"/>
  <c r="G49442" i="4"/>
  <c r="G49441" i="4"/>
  <c r="G49440" i="4"/>
  <c r="G49439" i="4"/>
  <c r="G49438" i="4"/>
  <c r="G49437" i="4"/>
  <c r="G49436" i="4"/>
  <c r="G49435" i="4"/>
  <c r="G49434" i="4"/>
  <c r="G49433" i="4"/>
  <c r="G49432" i="4"/>
  <c r="G49431" i="4"/>
  <c r="G49430" i="4"/>
  <c r="G49429" i="4"/>
  <c r="G49428" i="4"/>
  <c r="G49427" i="4"/>
  <c r="G49426" i="4"/>
  <c r="G49425" i="4"/>
  <c r="G49424" i="4"/>
  <c r="G49423" i="4"/>
  <c r="G49422" i="4"/>
  <c r="G49421" i="4"/>
  <c r="G49420" i="4"/>
  <c r="G49419" i="4"/>
  <c r="G49418" i="4"/>
  <c r="G49417" i="4"/>
  <c r="G49416" i="4"/>
  <c r="G49415" i="4"/>
  <c r="G49414" i="4"/>
  <c r="G49413" i="4"/>
  <c r="G49412" i="4"/>
  <c r="G49411" i="4"/>
  <c r="G49410" i="4"/>
  <c r="G49409" i="4"/>
  <c r="G49408" i="4"/>
  <c r="G49407" i="4"/>
  <c r="G49406" i="4"/>
  <c r="G49405" i="4"/>
  <c r="G49404" i="4"/>
  <c r="G49403" i="4"/>
  <c r="G49402" i="4"/>
  <c r="G49401" i="4"/>
  <c r="G49400" i="4"/>
  <c r="G49399" i="4"/>
  <c r="G49398" i="4"/>
  <c r="G49397" i="4"/>
  <c r="G49396" i="4"/>
  <c r="G49395" i="4"/>
  <c r="G49394" i="4"/>
  <c r="G49393" i="4"/>
  <c r="G49392" i="4"/>
  <c r="G49391" i="4"/>
  <c r="G49390" i="4"/>
  <c r="G49389" i="4"/>
  <c r="G49388" i="4"/>
  <c r="G49387" i="4"/>
  <c r="G49386" i="4"/>
  <c r="G49385" i="4"/>
  <c r="G49384" i="4"/>
  <c r="G49383" i="4"/>
  <c r="G49382" i="4"/>
  <c r="G49381" i="4"/>
  <c r="G49380" i="4"/>
  <c r="G49379" i="4"/>
  <c r="G49378" i="4"/>
  <c r="G49377" i="4"/>
  <c r="G49376" i="4"/>
  <c r="G49375" i="4"/>
  <c r="G49374" i="4"/>
  <c r="G49373" i="4"/>
  <c r="G49372" i="4"/>
  <c r="G49371" i="4"/>
  <c r="G49370" i="4"/>
  <c r="G49369" i="4"/>
  <c r="G49368" i="4"/>
  <c r="G49367" i="4"/>
  <c r="G49366" i="4"/>
  <c r="G49365" i="4"/>
  <c r="G49364" i="4"/>
  <c r="G49363" i="4"/>
  <c r="G49362" i="4"/>
  <c r="G49361" i="4"/>
  <c r="G49360" i="4"/>
  <c r="G49359" i="4"/>
  <c r="G49358" i="4"/>
  <c r="G49357" i="4"/>
  <c r="G49356" i="4"/>
  <c r="G49355" i="4"/>
  <c r="G49354" i="4"/>
  <c r="G49353" i="4"/>
  <c r="G49352" i="4"/>
  <c r="G49351" i="4"/>
  <c r="G49350" i="4"/>
  <c r="G49349" i="4"/>
  <c r="G49348" i="4"/>
  <c r="G49347" i="4"/>
  <c r="G49346" i="4"/>
  <c r="G49345" i="4"/>
  <c r="G49344" i="4"/>
  <c r="G49343" i="4"/>
  <c r="G49342" i="4"/>
  <c r="G49341" i="4"/>
  <c r="G49340" i="4"/>
  <c r="G49339" i="4"/>
  <c r="G49338" i="4"/>
  <c r="G49337" i="4"/>
  <c r="G49336" i="4"/>
  <c r="G49335" i="4"/>
  <c r="G49334" i="4"/>
  <c r="G49333" i="4"/>
  <c r="G49332" i="4"/>
  <c r="G49331" i="4"/>
  <c r="G49330" i="4"/>
  <c r="G49329" i="4"/>
  <c r="G49328" i="4"/>
  <c r="G49327" i="4"/>
  <c r="G49326" i="4"/>
  <c r="G49325" i="4"/>
  <c r="G49324" i="4"/>
  <c r="G49323" i="4"/>
  <c r="G49322" i="4"/>
  <c r="G49321" i="4"/>
  <c r="G49320" i="4"/>
  <c r="G49319" i="4"/>
  <c r="G49318" i="4"/>
  <c r="G49317" i="4"/>
  <c r="G49316" i="4"/>
  <c r="G49315" i="4"/>
  <c r="G49314" i="4"/>
  <c r="G49313" i="4"/>
  <c r="G49312" i="4"/>
  <c r="G49311" i="4"/>
  <c r="G49310" i="4"/>
  <c r="G49309" i="4"/>
  <c r="G49308" i="4"/>
  <c r="G49307" i="4"/>
  <c r="G49306" i="4"/>
  <c r="G49305" i="4"/>
  <c r="G49304" i="4"/>
  <c r="G49303" i="4"/>
  <c r="G49302" i="4"/>
  <c r="G49301" i="4"/>
  <c r="G49300" i="4"/>
  <c r="G49299" i="4"/>
  <c r="G49298" i="4"/>
  <c r="G49297" i="4"/>
  <c r="G49296" i="4"/>
  <c r="G49295" i="4"/>
  <c r="G49294" i="4"/>
  <c r="G49293" i="4"/>
  <c r="G49292" i="4"/>
  <c r="G49291" i="4"/>
  <c r="G49290" i="4"/>
  <c r="G49289" i="4"/>
  <c r="G49288" i="4"/>
  <c r="G49287" i="4"/>
  <c r="G49286" i="4"/>
  <c r="G49285" i="4"/>
  <c r="G49284" i="4"/>
  <c r="G49283" i="4"/>
  <c r="G49282" i="4"/>
  <c r="G49281" i="4"/>
  <c r="G49280" i="4"/>
  <c r="G49279" i="4"/>
  <c r="G49278" i="4"/>
  <c r="G49277" i="4"/>
  <c r="G49276" i="4"/>
  <c r="G49275" i="4"/>
  <c r="G49274" i="4"/>
  <c r="G49273" i="4"/>
  <c r="G49272" i="4"/>
  <c r="G49271" i="4"/>
  <c r="G49270" i="4"/>
  <c r="G49269" i="4"/>
  <c r="G49268" i="4"/>
  <c r="G49267" i="4"/>
  <c r="G49266" i="4"/>
  <c r="G49265" i="4"/>
  <c r="G49264" i="4"/>
  <c r="G49263" i="4"/>
  <c r="G49262" i="4"/>
  <c r="G49261" i="4"/>
  <c r="G49260" i="4"/>
  <c r="G49259" i="4"/>
  <c r="G49258" i="4"/>
  <c r="G49257" i="4"/>
  <c r="G49256" i="4"/>
  <c r="G49255" i="4"/>
  <c r="G49254" i="4"/>
  <c r="G49253" i="4"/>
  <c r="G49252" i="4"/>
  <c r="G49251" i="4"/>
  <c r="G49250" i="4"/>
  <c r="G49249" i="4"/>
  <c r="G49248" i="4"/>
  <c r="G49247" i="4"/>
  <c r="G49246" i="4"/>
  <c r="G49245" i="4"/>
  <c r="G49244" i="4"/>
  <c r="G49243" i="4"/>
  <c r="G49242" i="4"/>
  <c r="G49241" i="4"/>
  <c r="G49240" i="4"/>
  <c r="G49239" i="4"/>
  <c r="G49238" i="4"/>
  <c r="G49237" i="4"/>
  <c r="G49236" i="4"/>
  <c r="G49235" i="4"/>
  <c r="G49234" i="4"/>
  <c r="G49233" i="4"/>
  <c r="G49232" i="4"/>
  <c r="G49231" i="4"/>
  <c r="G49230" i="4"/>
  <c r="G49229" i="4"/>
  <c r="G49228" i="4"/>
  <c r="G49227" i="4"/>
  <c r="G49226" i="4"/>
  <c r="G49225" i="4"/>
  <c r="G49224" i="4"/>
  <c r="G49223" i="4"/>
  <c r="G49222" i="4"/>
  <c r="G49221" i="4"/>
  <c r="G49220" i="4"/>
  <c r="G49219" i="4"/>
  <c r="G49218" i="4"/>
  <c r="G49217" i="4"/>
  <c r="G49216" i="4"/>
  <c r="G49215" i="4"/>
  <c r="G49214" i="4"/>
  <c r="G49213" i="4"/>
  <c r="G49212" i="4"/>
  <c r="G49211" i="4"/>
  <c r="G49210" i="4"/>
  <c r="G49209" i="4"/>
  <c r="G49208" i="4"/>
  <c r="G49207" i="4"/>
  <c r="G49206" i="4"/>
  <c r="G49205" i="4"/>
  <c r="G49204" i="4"/>
  <c r="G49203" i="4"/>
  <c r="G49202" i="4"/>
  <c r="G49201" i="4"/>
  <c r="G49200" i="4"/>
  <c r="G49199" i="4"/>
  <c r="G49198" i="4"/>
  <c r="G49197" i="4"/>
  <c r="G49196" i="4"/>
  <c r="G49195" i="4"/>
  <c r="G49194" i="4"/>
  <c r="G49193" i="4"/>
  <c r="G49192" i="4"/>
  <c r="G49191" i="4"/>
  <c r="G49190" i="4"/>
  <c r="G49189" i="4"/>
  <c r="G49188" i="4"/>
  <c r="G49187" i="4"/>
  <c r="G49186" i="4"/>
  <c r="G49185" i="4"/>
  <c r="G49184" i="4"/>
  <c r="G49183" i="4"/>
  <c r="G49182" i="4"/>
  <c r="G49181" i="4"/>
  <c r="G49180" i="4"/>
  <c r="G49179" i="4"/>
  <c r="G49178" i="4"/>
  <c r="G49177" i="4"/>
  <c r="G49176" i="4"/>
  <c r="G49175" i="4"/>
  <c r="G49174" i="4"/>
  <c r="G49173" i="4"/>
  <c r="G49172" i="4"/>
  <c r="G49171" i="4"/>
  <c r="G49170" i="4"/>
  <c r="G49169" i="4"/>
  <c r="G49168" i="4"/>
  <c r="G49167" i="4"/>
  <c r="G49166" i="4"/>
  <c r="G49165" i="4"/>
  <c r="G49164" i="4"/>
  <c r="G49163" i="4"/>
  <c r="G49162" i="4"/>
  <c r="G49161" i="4"/>
  <c r="G49160" i="4"/>
  <c r="G49159" i="4"/>
  <c r="G49158" i="4"/>
  <c r="G49157" i="4"/>
  <c r="G49156" i="4"/>
  <c r="G49155" i="4"/>
  <c r="G49154" i="4"/>
  <c r="G49153" i="4"/>
  <c r="G49152" i="4"/>
  <c r="G49151" i="4"/>
  <c r="G49150" i="4"/>
  <c r="G49149" i="4"/>
  <c r="G49148" i="4"/>
  <c r="G49147" i="4"/>
  <c r="G49146" i="4"/>
  <c r="G49145" i="4"/>
  <c r="G49144" i="4"/>
  <c r="G49143" i="4"/>
  <c r="G49142" i="4"/>
  <c r="G49141" i="4"/>
  <c r="G49140" i="4"/>
  <c r="G49139" i="4"/>
  <c r="G49138" i="4"/>
  <c r="G49137" i="4"/>
  <c r="G49136" i="4"/>
  <c r="G49135" i="4"/>
  <c r="G49134" i="4"/>
  <c r="G49133" i="4"/>
  <c r="G49132" i="4"/>
  <c r="G49131" i="4"/>
  <c r="G49130" i="4"/>
  <c r="G49129" i="4"/>
  <c r="G49128" i="4"/>
  <c r="G49127" i="4"/>
  <c r="G49126" i="4"/>
  <c r="G49125" i="4"/>
  <c r="G49124" i="4"/>
  <c r="G49123" i="4"/>
  <c r="G49122" i="4"/>
  <c r="G49121" i="4"/>
  <c r="G49120" i="4"/>
  <c r="G49119" i="4"/>
  <c r="G49118" i="4"/>
  <c r="G49117" i="4"/>
  <c r="G49116" i="4"/>
  <c r="G49115" i="4"/>
  <c r="G49114" i="4"/>
  <c r="G49113" i="4"/>
  <c r="G49112" i="4"/>
  <c r="G49111" i="4"/>
  <c r="G49110" i="4"/>
  <c r="G49109" i="4"/>
  <c r="G49108" i="4"/>
  <c r="G49107" i="4"/>
  <c r="G49106" i="4"/>
  <c r="G49105" i="4"/>
  <c r="G49104" i="4"/>
  <c r="G49103" i="4"/>
  <c r="G49102" i="4"/>
  <c r="G49101" i="4"/>
  <c r="G49100" i="4"/>
  <c r="G49099" i="4"/>
  <c r="G49098" i="4"/>
  <c r="G49097" i="4"/>
  <c r="G49096" i="4"/>
  <c r="G49095" i="4"/>
  <c r="G49094" i="4"/>
  <c r="G49093" i="4"/>
  <c r="G49092" i="4"/>
  <c r="G49091" i="4"/>
  <c r="G49090" i="4"/>
  <c r="G49089" i="4"/>
  <c r="G49088" i="4"/>
  <c r="G49087" i="4"/>
  <c r="G49086" i="4"/>
  <c r="G49085" i="4"/>
  <c r="G49084" i="4"/>
  <c r="G49083" i="4"/>
  <c r="G49082" i="4"/>
  <c r="G49081" i="4"/>
  <c r="G49080" i="4"/>
  <c r="G49079" i="4"/>
  <c r="G49078" i="4"/>
  <c r="G49077" i="4"/>
  <c r="G49076" i="4"/>
  <c r="G49075" i="4"/>
  <c r="G49074" i="4"/>
  <c r="G49073" i="4"/>
  <c r="G49072" i="4"/>
  <c r="G49071" i="4"/>
  <c r="G49070" i="4"/>
  <c r="G49069" i="4"/>
  <c r="G49068" i="4"/>
  <c r="G49067" i="4"/>
  <c r="G49066" i="4"/>
  <c r="G49065" i="4"/>
  <c r="G49064" i="4"/>
  <c r="G49063" i="4"/>
  <c r="G49062" i="4"/>
  <c r="G49061" i="4"/>
  <c r="G49060" i="4"/>
  <c r="G49059" i="4"/>
  <c r="G49058" i="4"/>
  <c r="G49057" i="4"/>
  <c r="G49056" i="4"/>
  <c r="G49055" i="4"/>
  <c r="G49054" i="4"/>
  <c r="G49053" i="4"/>
  <c r="G49052" i="4"/>
  <c r="G49051" i="4"/>
  <c r="G49050" i="4"/>
  <c r="G49049" i="4"/>
  <c r="G49048" i="4"/>
  <c r="G49047" i="4"/>
  <c r="G49046" i="4"/>
  <c r="G49045" i="4"/>
  <c r="G49044" i="4"/>
  <c r="G49043" i="4"/>
  <c r="G49042" i="4"/>
  <c r="G49041" i="4"/>
  <c r="G49040" i="4"/>
  <c r="G49039" i="4"/>
  <c r="G49038" i="4"/>
  <c r="G49037" i="4"/>
  <c r="G49036" i="4"/>
  <c r="G49035" i="4"/>
  <c r="G49034" i="4"/>
  <c r="G49033" i="4"/>
  <c r="G49032" i="4"/>
  <c r="G49031" i="4"/>
  <c r="G49030" i="4"/>
  <c r="G49029" i="4"/>
  <c r="G49028" i="4"/>
  <c r="G49027" i="4"/>
  <c r="G49026" i="4"/>
  <c r="G49025" i="4"/>
  <c r="G49024" i="4"/>
  <c r="G49023" i="4"/>
  <c r="G49022" i="4"/>
  <c r="G49021" i="4"/>
  <c r="G49020" i="4"/>
  <c r="G49019" i="4"/>
  <c r="G49018" i="4"/>
  <c r="G49017" i="4"/>
  <c r="G49016" i="4"/>
  <c r="G49015" i="4"/>
  <c r="G49014" i="4"/>
  <c r="G49013" i="4"/>
  <c r="G49012" i="4"/>
  <c r="G49011" i="4"/>
  <c r="G49010" i="4"/>
  <c r="G49009" i="4"/>
  <c r="G49008" i="4"/>
  <c r="G49007" i="4"/>
  <c r="G49006" i="4"/>
  <c r="G49005" i="4"/>
  <c r="G49004" i="4"/>
  <c r="G49003" i="4"/>
  <c r="G49002" i="4"/>
  <c r="G49001" i="4"/>
  <c r="G49000" i="4"/>
  <c r="G48999" i="4"/>
  <c r="G48998" i="4"/>
  <c r="G48997" i="4"/>
  <c r="G48996" i="4"/>
  <c r="G48995" i="4"/>
  <c r="G48994" i="4"/>
  <c r="G48993" i="4"/>
  <c r="G48992" i="4"/>
  <c r="G48991" i="4"/>
  <c r="G48990" i="4"/>
  <c r="G48989" i="4"/>
  <c r="G48988" i="4"/>
  <c r="G48987" i="4"/>
  <c r="G48986" i="4"/>
  <c r="G48985" i="4"/>
  <c r="G48984" i="4"/>
  <c r="G48983" i="4"/>
  <c r="G48982" i="4"/>
  <c r="G48981" i="4"/>
  <c r="G48980" i="4"/>
  <c r="G48979" i="4"/>
  <c r="G48978" i="4"/>
  <c r="G48977" i="4"/>
  <c r="G48976" i="4"/>
  <c r="G48975" i="4"/>
  <c r="G48974" i="4"/>
  <c r="G48973" i="4"/>
  <c r="G48972" i="4"/>
  <c r="G48971" i="4"/>
  <c r="G48970" i="4"/>
  <c r="G48969" i="4"/>
  <c r="G48968" i="4"/>
  <c r="G48967" i="4"/>
  <c r="G48966" i="4"/>
  <c r="G48965" i="4"/>
  <c r="G48964" i="4"/>
  <c r="G48963" i="4"/>
  <c r="G48962" i="4"/>
  <c r="G48961" i="4"/>
  <c r="G48960" i="4"/>
  <c r="G48959" i="4"/>
  <c r="G48958" i="4"/>
  <c r="G48957" i="4"/>
  <c r="G48956" i="4"/>
  <c r="G48955" i="4"/>
  <c r="G48954" i="4"/>
  <c r="G48953" i="4"/>
  <c r="G48952" i="4"/>
  <c r="G48951" i="4"/>
  <c r="G48950" i="4"/>
  <c r="G48949" i="4"/>
  <c r="G48948" i="4"/>
  <c r="G48947" i="4"/>
  <c r="G48946" i="4"/>
  <c r="G48945" i="4"/>
  <c r="G48944" i="4"/>
  <c r="G48943" i="4"/>
  <c r="G48942" i="4"/>
  <c r="G48941" i="4"/>
  <c r="G48940" i="4"/>
  <c r="G48939" i="4"/>
  <c r="G48938" i="4"/>
  <c r="G48937" i="4"/>
  <c r="G48936" i="4"/>
  <c r="G48935" i="4"/>
  <c r="G48934" i="4"/>
  <c r="G48933" i="4"/>
  <c r="G48932" i="4"/>
  <c r="G48931" i="4"/>
  <c r="G48930" i="4"/>
  <c r="G48929" i="4"/>
  <c r="G48928" i="4"/>
  <c r="G48927" i="4"/>
  <c r="G48926" i="4"/>
  <c r="G48925" i="4"/>
  <c r="G48924" i="4"/>
  <c r="G48923" i="4"/>
  <c r="G48922" i="4"/>
  <c r="G48921" i="4"/>
  <c r="G48920" i="4"/>
  <c r="G48919" i="4"/>
  <c r="G48918" i="4"/>
  <c r="G48917" i="4"/>
  <c r="G48916" i="4"/>
  <c r="G48915" i="4"/>
  <c r="G48914" i="4"/>
  <c r="G48913" i="4"/>
  <c r="G48912" i="4"/>
  <c r="G48911" i="4"/>
  <c r="G48910" i="4"/>
  <c r="G48909" i="4"/>
  <c r="G48908" i="4"/>
  <c r="G48907" i="4"/>
  <c r="G48906" i="4"/>
  <c r="G48905" i="4"/>
  <c r="G48904" i="4"/>
  <c r="G48903" i="4"/>
  <c r="G48902" i="4"/>
  <c r="G48901" i="4"/>
  <c r="G48900" i="4"/>
  <c r="G48899" i="4"/>
  <c r="G48898" i="4"/>
  <c r="G48897" i="4"/>
  <c r="G48896" i="4"/>
  <c r="G48895" i="4"/>
  <c r="G48894" i="4"/>
  <c r="G48893" i="4"/>
  <c r="G48892" i="4"/>
  <c r="G48891" i="4"/>
  <c r="G48890" i="4"/>
  <c r="G48889" i="4"/>
  <c r="G48888" i="4"/>
  <c r="G48887" i="4"/>
  <c r="G48886" i="4"/>
  <c r="G48885" i="4"/>
  <c r="G48884" i="4"/>
  <c r="G48883" i="4"/>
  <c r="G48882" i="4"/>
  <c r="G48881" i="4"/>
  <c r="G48880" i="4"/>
  <c r="G48879" i="4"/>
  <c r="G48878" i="4"/>
  <c r="G48877" i="4"/>
  <c r="G48876" i="4"/>
  <c r="G48875" i="4"/>
  <c r="G48874" i="4"/>
  <c r="G48873" i="4"/>
  <c r="G48872" i="4"/>
  <c r="G48871" i="4"/>
  <c r="G48870" i="4"/>
  <c r="G48869" i="4"/>
  <c r="G48868" i="4"/>
  <c r="G48867" i="4"/>
  <c r="G48866" i="4"/>
  <c r="G48865" i="4"/>
  <c r="G48864" i="4"/>
  <c r="G48863" i="4"/>
  <c r="G48862" i="4"/>
  <c r="G48861" i="4"/>
  <c r="G48860" i="4"/>
  <c r="G48859" i="4"/>
  <c r="G48858" i="4"/>
  <c r="G48857" i="4"/>
  <c r="G48856" i="4"/>
  <c r="G48855" i="4"/>
  <c r="G48854" i="4"/>
  <c r="G48853" i="4"/>
  <c r="G48852" i="4"/>
  <c r="G48851" i="4"/>
  <c r="G48850" i="4"/>
  <c r="G48849" i="4"/>
  <c r="G48848" i="4"/>
  <c r="G48847" i="4"/>
  <c r="G48846" i="4"/>
  <c r="G48845" i="4"/>
  <c r="G48844" i="4"/>
  <c r="G48843" i="4"/>
  <c r="G48842" i="4"/>
  <c r="G48841" i="4"/>
  <c r="G48840" i="4"/>
  <c r="G48839" i="4"/>
  <c r="G48838" i="4"/>
  <c r="G48837" i="4"/>
  <c r="G48836" i="4"/>
  <c r="G48835" i="4"/>
  <c r="G48834" i="4"/>
  <c r="G48833" i="4"/>
  <c r="G48832" i="4"/>
  <c r="G48831" i="4"/>
  <c r="G48830" i="4"/>
  <c r="G48829" i="4"/>
  <c r="G48828" i="4"/>
  <c r="G48827" i="4"/>
  <c r="G48826" i="4"/>
  <c r="G48825" i="4"/>
  <c r="G48824" i="4"/>
  <c r="G48823" i="4"/>
  <c r="G48822" i="4"/>
  <c r="G48821" i="4"/>
  <c r="G48820" i="4"/>
  <c r="G48819" i="4"/>
  <c r="G48818" i="4"/>
  <c r="G48817" i="4"/>
  <c r="G48816" i="4"/>
  <c r="G48815" i="4"/>
  <c r="G48814" i="4"/>
  <c r="G48813" i="4"/>
  <c r="G48812" i="4"/>
  <c r="G48811" i="4"/>
  <c r="G48810" i="4"/>
  <c r="G48809" i="4"/>
  <c r="G48808" i="4"/>
  <c r="G48807" i="4"/>
  <c r="G48806" i="4"/>
  <c r="G48805" i="4"/>
  <c r="G48804" i="4"/>
  <c r="G48803" i="4"/>
  <c r="G48802" i="4"/>
  <c r="G48801" i="4"/>
  <c r="G48800" i="4"/>
  <c r="G48799" i="4"/>
  <c r="G48798" i="4"/>
  <c r="G48797" i="4"/>
  <c r="G48796" i="4"/>
  <c r="G48795" i="4"/>
  <c r="G48794" i="4"/>
  <c r="G48793" i="4"/>
  <c r="G48792" i="4"/>
  <c r="G48791" i="4"/>
  <c r="G48790" i="4"/>
  <c r="G48789" i="4"/>
  <c r="G48788" i="4"/>
  <c r="G48787" i="4"/>
  <c r="G48786" i="4"/>
  <c r="G48785" i="4"/>
  <c r="G48784" i="4"/>
  <c r="G48783" i="4"/>
  <c r="G48782" i="4"/>
  <c r="G48781" i="4"/>
  <c r="G48780" i="4"/>
  <c r="G48779" i="4"/>
  <c r="G48778" i="4"/>
  <c r="G48777" i="4"/>
  <c r="G48776" i="4"/>
  <c r="G48775" i="4"/>
  <c r="G48774" i="4"/>
  <c r="G48773" i="4"/>
  <c r="G48772" i="4"/>
  <c r="G48771" i="4"/>
  <c r="G48770" i="4"/>
  <c r="G48769" i="4"/>
  <c r="G48768" i="4"/>
  <c r="G48767" i="4"/>
  <c r="G48766" i="4"/>
  <c r="G48765" i="4"/>
  <c r="G48764" i="4"/>
  <c r="G48763" i="4"/>
  <c r="G48762" i="4"/>
  <c r="G48761" i="4"/>
  <c r="G48760" i="4"/>
  <c r="G48759" i="4"/>
  <c r="G48758" i="4"/>
  <c r="G48757" i="4"/>
  <c r="G48756" i="4"/>
  <c r="G48755" i="4"/>
  <c r="G48754" i="4"/>
  <c r="G48753" i="4"/>
  <c r="G48752" i="4"/>
  <c r="G48751" i="4"/>
  <c r="G48750" i="4"/>
  <c r="G48749" i="4"/>
  <c r="G48748" i="4"/>
  <c r="G48747" i="4"/>
  <c r="G48746" i="4"/>
  <c r="G48745" i="4"/>
  <c r="G48744" i="4"/>
  <c r="G48743" i="4"/>
  <c r="G48742" i="4"/>
  <c r="G48741" i="4"/>
  <c r="G48740" i="4"/>
  <c r="G48739" i="4"/>
  <c r="G48738" i="4"/>
  <c r="G48737" i="4"/>
  <c r="G48736" i="4"/>
  <c r="G48735" i="4"/>
  <c r="G48734" i="4"/>
  <c r="G48733" i="4"/>
  <c r="G48732" i="4"/>
  <c r="G48731" i="4"/>
  <c r="G48730" i="4"/>
  <c r="G48729" i="4"/>
  <c r="G48728" i="4"/>
  <c r="G48727" i="4"/>
  <c r="G48726" i="4"/>
  <c r="G48725" i="4"/>
  <c r="G48724" i="4"/>
  <c r="G48723" i="4"/>
  <c r="G48722" i="4"/>
  <c r="G48721" i="4"/>
  <c r="G48720" i="4"/>
  <c r="G48719" i="4"/>
  <c r="G48718" i="4"/>
  <c r="G48717" i="4"/>
  <c r="G48716" i="4"/>
  <c r="G48715" i="4"/>
  <c r="G48714" i="4"/>
  <c r="G48713" i="4"/>
  <c r="G48712" i="4"/>
  <c r="G48711" i="4"/>
  <c r="G48710" i="4"/>
  <c r="G48709" i="4"/>
  <c r="G48708" i="4"/>
  <c r="G48707" i="4"/>
  <c r="G48706" i="4"/>
  <c r="G48705" i="4"/>
  <c r="G48704" i="4"/>
  <c r="G48703" i="4"/>
  <c r="G48702" i="4"/>
  <c r="G48701" i="4"/>
  <c r="G48700" i="4"/>
  <c r="G48699" i="4"/>
  <c r="G48698" i="4"/>
  <c r="G48697" i="4"/>
  <c r="G48696" i="4"/>
  <c r="G48695" i="4"/>
  <c r="G48694" i="4"/>
  <c r="G48693" i="4"/>
  <c r="G48692" i="4"/>
  <c r="G48691" i="4"/>
  <c r="G48690" i="4"/>
  <c r="G48689" i="4"/>
  <c r="G48688" i="4"/>
  <c r="G48687" i="4"/>
  <c r="G48686" i="4"/>
  <c r="G48685" i="4"/>
  <c r="G48684" i="4"/>
  <c r="G48683" i="4"/>
  <c r="G48682" i="4"/>
  <c r="G48681" i="4"/>
  <c r="G48680" i="4"/>
  <c r="G48679" i="4"/>
  <c r="G48678" i="4"/>
  <c r="G48677" i="4"/>
  <c r="G48676" i="4"/>
  <c r="G48675" i="4"/>
  <c r="G48674" i="4"/>
  <c r="G48673" i="4"/>
  <c r="G48672" i="4"/>
  <c r="G48671" i="4"/>
  <c r="G48670" i="4"/>
  <c r="G48669" i="4"/>
  <c r="G48668" i="4"/>
  <c r="G48667" i="4"/>
  <c r="G48666" i="4"/>
  <c r="G48665" i="4"/>
  <c r="G48664" i="4"/>
  <c r="G48663" i="4"/>
  <c r="G48662" i="4"/>
  <c r="G48661" i="4"/>
  <c r="G48660" i="4"/>
  <c r="G48659" i="4"/>
  <c r="G48658" i="4"/>
  <c r="G48657" i="4"/>
  <c r="G48656" i="4"/>
  <c r="G48655" i="4"/>
  <c r="G48654" i="4"/>
  <c r="G48653" i="4"/>
  <c r="G48652" i="4"/>
  <c r="G48651" i="4"/>
  <c r="G48650" i="4"/>
  <c r="G48649" i="4"/>
  <c r="G48648" i="4"/>
  <c r="G48647" i="4"/>
  <c r="G48646" i="4"/>
  <c r="G48645" i="4"/>
  <c r="G48644" i="4"/>
  <c r="G48643" i="4"/>
  <c r="G48642" i="4"/>
  <c r="G48641" i="4"/>
  <c r="G48640" i="4"/>
  <c r="G48639" i="4"/>
  <c r="G48638" i="4"/>
  <c r="G48637" i="4"/>
  <c r="G48636" i="4"/>
  <c r="G48635" i="4"/>
  <c r="G48634" i="4"/>
  <c r="G48633" i="4"/>
  <c r="G48632" i="4"/>
  <c r="G48631" i="4"/>
  <c r="G48630" i="4"/>
  <c r="G48629" i="4"/>
  <c r="G48628" i="4"/>
  <c r="G48627" i="4"/>
  <c r="G48626" i="4"/>
  <c r="G48625" i="4"/>
  <c r="G48624" i="4"/>
  <c r="G48623" i="4"/>
  <c r="G48622" i="4"/>
  <c r="G48621" i="4"/>
  <c r="G48620" i="4"/>
  <c r="G48619" i="4"/>
  <c r="G48618" i="4"/>
  <c r="G48617" i="4"/>
  <c r="G48616" i="4"/>
  <c r="G48615" i="4"/>
  <c r="G48614" i="4"/>
  <c r="G48613" i="4"/>
  <c r="G48612" i="4"/>
  <c r="G48611" i="4"/>
  <c r="G48610" i="4"/>
  <c r="G48609" i="4"/>
  <c r="G48608" i="4"/>
  <c r="G48607" i="4"/>
  <c r="G48606" i="4"/>
  <c r="G48605" i="4"/>
  <c r="G48604" i="4"/>
  <c r="G48603" i="4"/>
  <c r="G48602" i="4"/>
  <c r="G48601" i="4"/>
  <c r="G48600" i="4"/>
  <c r="G48599" i="4"/>
  <c r="G48598" i="4"/>
  <c r="G48597" i="4"/>
  <c r="G48596" i="4"/>
  <c r="G48595" i="4"/>
  <c r="G48594" i="4"/>
  <c r="G48593" i="4"/>
  <c r="G48592" i="4"/>
  <c r="G48591" i="4"/>
  <c r="G48590" i="4"/>
  <c r="G48589" i="4"/>
  <c r="G48588" i="4"/>
  <c r="G48587" i="4"/>
  <c r="G48586" i="4"/>
  <c r="G48585" i="4"/>
  <c r="G48584" i="4"/>
  <c r="G48583" i="4"/>
  <c r="G48582" i="4"/>
  <c r="G48581" i="4"/>
  <c r="G48580" i="4"/>
  <c r="G48579" i="4"/>
  <c r="G48578" i="4"/>
  <c r="G48577" i="4"/>
  <c r="G48576" i="4"/>
  <c r="G48575" i="4"/>
  <c r="G48574" i="4"/>
  <c r="G48573" i="4"/>
  <c r="G48572" i="4"/>
  <c r="G48571" i="4"/>
  <c r="G48570" i="4"/>
  <c r="G48569" i="4"/>
  <c r="G48568" i="4"/>
  <c r="G48567" i="4"/>
  <c r="G48566" i="4"/>
  <c r="G48565" i="4"/>
  <c r="G48564" i="4"/>
  <c r="G48563" i="4"/>
  <c r="G48562" i="4"/>
  <c r="G48561" i="4"/>
  <c r="G48560" i="4"/>
  <c r="G48559" i="4"/>
  <c r="G48558" i="4"/>
  <c r="G48557" i="4"/>
  <c r="G48556" i="4"/>
  <c r="G48555" i="4"/>
  <c r="G48554" i="4"/>
  <c r="G48553" i="4"/>
  <c r="G48552" i="4"/>
  <c r="G48551" i="4"/>
  <c r="G48550" i="4"/>
  <c r="G48549" i="4"/>
  <c r="G48548" i="4"/>
  <c r="G48547" i="4"/>
  <c r="G48546" i="4"/>
  <c r="G48545" i="4"/>
  <c r="G48544" i="4"/>
  <c r="G48543" i="4"/>
  <c r="G48542" i="4"/>
  <c r="G48541" i="4"/>
  <c r="G48540" i="4"/>
  <c r="G48539" i="4"/>
  <c r="G48538" i="4"/>
  <c r="G48537" i="4"/>
  <c r="G48536" i="4"/>
  <c r="G48535" i="4"/>
  <c r="G48534" i="4"/>
  <c r="G48533" i="4"/>
  <c r="G48532" i="4"/>
  <c r="G48531" i="4"/>
  <c r="G48530" i="4"/>
  <c r="G48529" i="4"/>
  <c r="G48528" i="4"/>
  <c r="G48527" i="4"/>
  <c r="G48526" i="4"/>
  <c r="G48525" i="4"/>
  <c r="G48524" i="4"/>
  <c r="G48523" i="4"/>
  <c r="G48522" i="4"/>
  <c r="G48521" i="4"/>
  <c r="G48520" i="4"/>
  <c r="G48519" i="4"/>
  <c r="G48518" i="4"/>
  <c r="G48517" i="4"/>
  <c r="G48516" i="4"/>
  <c r="G48515" i="4"/>
  <c r="G48514" i="4"/>
  <c r="G48513" i="4"/>
  <c r="G48512" i="4"/>
  <c r="G48511" i="4"/>
  <c r="G48510" i="4"/>
  <c r="G48509" i="4"/>
  <c r="G48508" i="4"/>
  <c r="G48507" i="4"/>
  <c r="G48506" i="4"/>
  <c r="G48505" i="4"/>
  <c r="G48504" i="4"/>
  <c r="G48503" i="4"/>
  <c r="G48502" i="4"/>
  <c r="G48501" i="4"/>
  <c r="G48500" i="4"/>
  <c r="G48499" i="4"/>
  <c r="G48498" i="4"/>
  <c r="G48497" i="4"/>
  <c r="G48496" i="4"/>
  <c r="G48495" i="4"/>
  <c r="G48494" i="4"/>
  <c r="G48493" i="4"/>
  <c r="G48492" i="4"/>
  <c r="G48491" i="4"/>
  <c r="G48490" i="4"/>
  <c r="G48489" i="4"/>
  <c r="G48488" i="4"/>
  <c r="G48487" i="4"/>
  <c r="G48486" i="4"/>
  <c r="G48485" i="4"/>
  <c r="G48484" i="4"/>
  <c r="G48483" i="4"/>
  <c r="G48482" i="4"/>
  <c r="G48481" i="4"/>
  <c r="G48480" i="4"/>
  <c r="G48479" i="4"/>
  <c r="G48478" i="4"/>
  <c r="G48477" i="4"/>
  <c r="G48476" i="4"/>
  <c r="G48475" i="4"/>
  <c r="G48474" i="4"/>
  <c r="G48473" i="4"/>
  <c r="G48472" i="4"/>
  <c r="G48471" i="4"/>
  <c r="G48470" i="4"/>
  <c r="G48469" i="4"/>
  <c r="G48468" i="4"/>
  <c r="G48467" i="4"/>
  <c r="G48466" i="4"/>
  <c r="G48465" i="4"/>
  <c r="G48464" i="4"/>
  <c r="G48463" i="4"/>
  <c r="G48462" i="4"/>
  <c r="G48461" i="4"/>
  <c r="G48460" i="4"/>
  <c r="G48459" i="4"/>
  <c r="G48458" i="4"/>
  <c r="G48457" i="4"/>
  <c r="G48456" i="4"/>
  <c r="G48455" i="4"/>
  <c r="G48454" i="4"/>
  <c r="G48453" i="4"/>
  <c r="G48452" i="4"/>
  <c r="G48451" i="4"/>
  <c r="G48450" i="4"/>
  <c r="G48449" i="4"/>
  <c r="G48448" i="4"/>
  <c r="G48447" i="4"/>
  <c r="G48446" i="4"/>
  <c r="G48445" i="4"/>
  <c r="G48444" i="4"/>
  <c r="G48443" i="4"/>
  <c r="G48442" i="4"/>
  <c r="G48441" i="4"/>
  <c r="G48440" i="4"/>
  <c r="G48439" i="4"/>
  <c r="G48438" i="4"/>
  <c r="G48437" i="4"/>
  <c r="G48436" i="4"/>
  <c r="G48435" i="4"/>
  <c r="G48434" i="4"/>
  <c r="G48433" i="4"/>
  <c r="G48432" i="4"/>
  <c r="G48431" i="4"/>
  <c r="G48430" i="4"/>
  <c r="G48429" i="4"/>
  <c r="G48428" i="4"/>
  <c r="G48427" i="4"/>
  <c r="G48426" i="4"/>
  <c r="G48425" i="4"/>
  <c r="G48424" i="4"/>
  <c r="G48423" i="4"/>
  <c r="G48422" i="4"/>
  <c r="G48421" i="4"/>
  <c r="G48420" i="4"/>
  <c r="G48419" i="4"/>
  <c r="G48418" i="4"/>
  <c r="G48417" i="4"/>
  <c r="G48416" i="4"/>
  <c r="G48415" i="4"/>
  <c r="G48414" i="4"/>
  <c r="G48413" i="4"/>
  <c r="G48412" i="4"/>
  <c r="G48411" i="4"/>
  <c r="G48410" i="4"/>
  <c r="G48409" i="4"/>
  <c r="G48408" i="4"/>
  <c r="G48407" i="4"/>
  <c r="G48406" i="4"/>
  <c r="G48405" i="4"/>
  <c r="G48404" i="4"/>
  <c r="G48403" i="4"/>
  <c r="G48402" i="4"/>
  <c r="G48401" i="4"/>
  <c r="G48400" i="4"/>
  <c r="G48399" i="4"/>
  <c r="G48398" i="4"/>
  <c r="G48397" i="4"/>
  <c r="G48396" i="4"/>
  <c r="G48395" i="4"/>
  <c r="G48394" i="4"/>
  <c r="G48393" i="4"/>
  <c r="G48392" i="4"/>
  <c r="G48391" i="4"/>
  <c r="G48390" i="4"/>
  <c r="G48389" i="4"/>
  <c r="G48388" i="4"/>
  <c r="G48387" i="4"/>
  <c r="G48386" i="4"/>
  <c r="G48385" i="4"/>
  <c r="G48384" i="4"/>
  <c r="G48383" i="4"/>
  <c r="G48382" i="4"/>
  <c r="G48381" i="4"/>
  <c r="G48380" i="4"/>
  <c r="G48379" i="4"/>
  <c r="G48378" i="4"/>
  <c r="G48377" i="4"/>
  <c r="G48376" i="4"/>
  <c r="G48375" i="4"/>
  <c r="G48374" i="4"/>
  <c r="G48373" i="4"/>
  <c r="G48372" i="4"/>
  <c r="G48371" i="4"/>
  <c r="G48370" i="4"/>
  <c r="G48369" i="4"/>
  <c r="G48368" i="4"/>
  <c r="G48367" i="4"/>
  <c r="G48366" i="4"/>
  <c r="G48365" i="4"/>
  <c r="G48364" i="4"/>
  <c r="G48363" i="4"/>
  <c r="G48362" i="4"/>
  <c r="G48361" i="4"/>
  <c r="G48360" i="4"/>
  <c r="G48359" i="4"/>
  <c r="G48358" i="4"/>
  <c r="G48357" i="4"/>
  <c r="G48356" i="4"/>
  <c r="G48355" i="4"/>
  <c r="G48354" i="4"/>
  <c r="G48353" i="4"/>
  <c r="G48352" i="4"/>
  <c r="G48351" i="4"/>
  <c r="G48350" i="4"/>
  <c r="G48349" i="4"/>
  <c r="G48348" i="4"/>
  <c r="G48347" i="4"/>
  <c r="G48346" i="4"/>
  <c r="G48345" i="4"/>
  <c r="G48344" i="4"/>
  <c r="G48343" i="4"/>
  <c r="G48342" i="4"/>
  <c r="G48341" i="4"/>
  <c r="G48340" i="4"/>
  <c r="G48339" i="4"/>
  <c r="G48338" i="4"/>
  <c r="G48337" i="4"/>
  <c r="G48336" i="4"/>
  <c r="G48335" i="4"/>
  <c r="G48334" i="4"/>
  <c r="G48333" i="4"/>
  <c r="G48332" i="4"/>
  <c r="G48331" i="4"/>
  <c r="G48330" i="4"/>
  <c r="G48329" i="4"/>
  <c r="G48328" i="4"/>
  <c r="G48327" i="4"/>
  <c r="G48326" i="4"/>
  <c r="G48325" i="4"/>
  <c r="G48324" i="4"/>
  <c r="G48323" i="4"/>
  <c r="G48322" i="4"/>
  <c r="G48321" i="4"/>
  <c r="G48320" i="4"/>
  <c r="G48319" i="4"/>
  <c r="G48318" i="4"/>
  <c r="G48317" i="4"/>
  <c r="G48316" i="4"/>
  <c r="G48315" i="4"/>
  <c r="G48314" i="4"/>
  <c r="G48313" i="4"/>
  <c r="G48312" i="4"/>
  <c r="G48311" i="4"/>
  <c r="G48310" i="4"/>
  <c r="G48309" i="4"/>
  <c r="G48308" i="4"/>
  <c r="G48307" i="4"/>
  <c r="G48306" i="4"/>
  <c r="G48305" i="4"/>
  <c r="G48304" i="4"/>
  <c r="G48303" i="4"/>
  <c r="G48302" i="4"/>
  <c r="G48301" i="4"/>
  <c r="G48300" i="4"/>
  <c r="G48299" i="4"/>
  <c r="G48298" i="4"/>
  <c r="G48297" i="4"/>
  <c r="G48296" i="4"/>
  <c r="G48295" i="4"/>
  <c r="G48294" i="4"/>
  <c r="G48293" i="4"/>
  <c r="G48292" i="4"/>
  <c r="G48291" i="4"/>
  <c r="G48290" i="4"/>
  <c r="G48289" i="4"/>
  <c r="G48288" i="4"/>
  <c r="G48287" i="4"/>
  <c r="G48286" i="4"/>
  <c r="G48285" i="4"/>
  <c r="G48284" i="4"/>
  <c r="G48283" i="4"/>
  <c r="G48282" i="4"/>
  <c r="G48281" i="4"/>
  <c r="G48280" i="4"/>
  <c r="G48279" i="4"/>
  <c r="G48278" i="4"/>
  <c r="G48277" i="4"/>
  <c r="G48276" i="4"/>
  <c r="G48275" i="4"/>
  <c r="G48274" i="4"/>
  <c r="G48273" i="4"/>
  <c r="G48272" i="4"/>
  <c r="G48271" i="4"/>
  <c r="G48270" i="4"/>
  <c r="G48269" i="4"/>
  <c r="G48268" i="4"/>
  <c r="G48267" i="4"/>
  <c r="G48266" i="4"/>
  <c r="G48265" i="4"/>
  <c r="G48264" i="4"/>
  <c r="G48263" i="4"/>
  <c r="G48262" i="4"/>
  <c r="G48261" i="4"/>
  <c r="G48260" i="4"/>
  <c r="G48259" i="4"/>
  <c r="G48258" i="4"/>
  <c r="G48257" i="4"/>
  <c r="G48256" i="4"/>
  <c r="G48255" i="4"/>
  <c r="G48254" i="4"/>
  <c r="G48253" i="4"/>
  <c r="G48252" i="4"/>
  <c r="G48251" i="4"/>
  <c r="G48250" i="4"/>
  <c r="G48249" i="4"/>
  <c r="G48248" i="4"/>
  <c r="G48247" i="4"/>
  <c r="G48246" i="4"/>
  <c r="G48245" i="4"/>
  <c r="G48244" i="4"/>
  <c r="G48243" i="4"/>
  <c r="G48242" i="4"/>
  <c r="G48241" i="4"/>
  <c r="G48240" i="4"/>
  <c r="G48239" i="4"/>
  <c r="G48238" i="4"/>
  <c r="G48237" i="4"/>
  <c r="G48236" i="4"/>
  <c r="G48235" i="4"/>
  <c r="G48234" i="4"/>
  <c r="G48233" i="4"/>
  <c r="G48232" i="4"/>
  <c r="G48231" i="4"/>
  <c r="G48230" i="4"/>
  <c r="G48229" i="4"/>
  <c r="G48228" i="4"/>
  <c r="G48227" i="4"/>
  <c r="G48226" i="4"/>
  <c r="G48225" i="4"/>
  <c r="G48224" i="4"/>
  <c r="G48223" i="4"/>
  <c r="G48222" i="4"/>
  <c r="G48221" i="4"/>
  <c r="G48220" i="4"/>
  <c r="G48219" i="4"/>
  <c r="G48218" i="4"/>
  <c r="G48217" i="4"/>
  <c r="G48216" i="4"/>
  <c r="G48215" i="4"/>
  <c r="G48214" i="4"/>
  <c r="G48213" i="4"/>
  <c r="G48212" i="4"/>
  <c r="G48211" i="4"/>
  <c r="G48210" i="4"/>
  <c r="G48209" i="4"/>
  <c r="G48208" i="4"/>
  <c r="G48207" i="4"/>
  <c r="G48206" i="4"/>
  <c r="G48205" i="4"/>
  <c r="G48204" i="4"/>
  <c r="G48203" i="4"/>
  <c r="G48202" i="4"/>
  <c r="G48201" i="4"/>
  <c r="G48200" i="4"/>
  <c r="G48199" i="4"/>
  <c r="G48198" i="4"/>
  <c r="G48197" i="4"/>
  <c r="G48196" i="4"/>
  <c r="G48195" i="4"/>
  <c r="G48194" i="4"/>
  <c r="G48193" i="4"/>
  <c r="G48192" i="4"/>
  <c r="G48191" i="4"/>
  <c r="G48190" i="4"/>
  <c r="G48189" i="4"/>
  <c r="G48188" i="4"/>
  <c r="G48187" i="4"/>
  <c r="G48186" i="4"/>
  <c r="G48185" i="4"/>
  <c r="G48184" i="4"/>
  <c r="G48183" i="4"/>
  <c r="G48182" i="4"/>
  <c r="G48181" i="4"/>
  <c r="G48180" i="4"/>
  <c r="G48179" i="4"/>
  <c r="G48178" i="4"/>
  <c r="G48177" i="4"/>
  <c r="G48176" i="4"/>
  <c r="G48175" i="4"/>
  <c r="G48174" i="4"/>
  <c r="G48173" i="4"/>
  <c r="G48172" i="4"/>
  <c r="G48171" i="4"/>
  <c r="G48170" i="4"/>
  <c r="G48169" i="4"/>
  <c r="G48168" i="4"/>
  <c r="G48167" i="4"/>
  <c r="G48166" i="4"/>
  <c r="G48165" i="4"/>
  <c r="G48164" i="4"/>
  <c r="G48163" i="4"/>
  <c r="G48162" i="4"/>
  <c r="G48161" i="4"/>
  <c r="G48160" i="4"/>
  <c r="G48159" i="4"/>
  <c r="G48158" i="4"/>
  <c r="G48157" i="4"/>
  <c r="G48156" i="4"/>
  <c r="G48155" i="4"/>
  <c r="G48154" i="4"/>
  <c r="G48153" i="4"/>
  <c r="G48152" i="4"/>
  <c r="G48151" i="4"/>
  <c r="G48150" i="4"/>
  <c r="G48149" i="4"/>
  <c r="G48148" i="4"/>
  <c r="G48147" i="4"/>
  <c r="G48146" i="4"/>
  <c r="G48145" i="4"/>
  <c r="G48144" i="4"/>
  <c r="G48143" i="4"/>
  <c r="G48142" i="4"/>
  <c r="G48141" i="4"/>
  <c r="G48140" i="4"/>
  <c r="G48139" i="4"/>
  <c r="G48138" i="4"/>
  <c r="G48137" i="4"/>
  <c r="G48136" i="4"/>
  <c r="G48135" i="4"/>
  <c r="G48134" i="4"/>
  <c r="G48133" i="4"/>
  <c r="G48132" i="4"/>
  <c r="G48131" i="4"/>
  <c r="G48130" i="4"/>
  <c r="G48129" i="4"/>
  <c r="G48128" i="4"/>
  <c r="G48127" i="4"/>
  <c r="G48126" i="4"/>
  <c r="G48125" i="4"/>
  <c r="G48124" i="4"/>
  <c r="G48123" i="4"/>
  <c r="G48122" i="4"/>
  <c r="G48121" i="4"/>
  <c r="G48120" i="4"/>
  <c r="G48119" i="4"/>
  <c r="G48118" i="4"/>
  <c r="G48117" i="4"/>
  <c r="G48116" i="4"/>
  <c r="G48115" i="4"/>
  <c r="G48114" i="4"/>
  <c r="G48113" i="4"/>
  <c r="G48112" i="4"/>
  <c r="G48111" i="4"/>
  <c r="G48110" i="4"/>
  <c r="G48109" i="4"/>
  <c r="G48108" i="4"/>
  <c r="G48107" i="4"/>
  <c r="G48106" i="4"/>
  <c r="G48105" i="4"/>
  <c r="G48104" i="4"/>
  <c r="G48103" i="4"/>
  <c r="G48102" i="4"/>
  <c r="G48101" i="4"/>
  <c r="G48100" i="4"/>
  <c r="G48099" i="4"/>
  <c r="G48098" i="4"/>
  <c r="G48097" i="4"/>
  <c r="G48096" i="4"/>
  <c r="G48095" i="4"/>
  <c r="G48094" i="4"/>
  <c r="G48093" i="4"/>
  <c r="G48092" i="4"/>
  <c r="G48091" i="4"/>
  <c r="G48090" i="4"/>
  <c r="G48089" i="4"/>
  <c r="G48088" i="4"/>
  <c r="G48087" i="4"/>
  <c r="G48086" i="4"/>
  <c r="G48085" i="4"/>
  <c r="G48084" i="4"/>
  <c r="G48083" i="4"/>
  <c r="G48082" i="4"/>
  <c r="G48081" i="4"/>
  <c r="G48080" i="4"/>
  <c r="G48079" i="4"/>
  <c r="G48078" i="4"/>
  <c r="G48077" i="4"/>
  <c r="G48076" i="4"/>
  <c r="G48075" i="4"/>
  <c r="G48074" i="4"/>
  <c r="G48073" i="4"/>
  <c r="G48072" i="4"/>
  <c r="G48071" i="4"/>
  <c r="G48070" i="4"/>
  <c r="G48069" i="4"/>
  <c r="G48068" i="4"/>
  <c r="G48067" i="4"/>
  <c r="G48066" i="4"/>
  <c r="G48065" i="4"/>
  <c r="G48064" i="4"/>
  <c r="G48063" i="4"/>
  <c r="G48062" i="4"/>
  <c r="G48061" i="4"/>
  <c r="G48060" i="4"/>
  <c r="G48059" i="4"/>
  <c r="G48058" i="4"/>
  <c r="G48057" i="4"/>
  <c r="G48056" i="4"/>
  <c r="G48055" i="4"/>
  <c r="G48054" i="4"/>
  <c r="G48053" i="4"/>
  <c r="G48052" i="4"/>
  <c r="G48051" i="4"/>
  <c r="G48050" i="4"/>
  <c r="G48049" i="4"/>
  <c r="G48048" i="4"/>
  <c r="G48047" i="4"/>
  <c r="G48046" i="4"/>
  <c r="G48045" i="4"/>
  <c r="G48044" i="4"/>
  <c r="G48043" i="4"/>
  <c r="G48042" i="4"/>
  <c r="G48041" i="4"/>
  <c r="G48040" i="4"/>
  <c r="G48039" i="4"/>
  <c r="G48038" i="4"/>
  <c r="G48037" i="4"/>
  <c r="G48036" i="4"/>
  <c r="G48035" i="4"/>
  <c r="G48034" i="4"/>
  <c r="G48033" i="4"/>
  <c r="G48032" i="4"/>
  <c r="G48031" i="4"/>
  <c r="G48030" i="4"/>
  <c r="G48029" i="4"/>
  <c r="G48028" i="4"/>
  <c r="G48027" i="4"/>
  <c r="G48026" i="4"/>
  <c r="G48025" i="4"/>
  <c r="G48024" i="4"/>
  <c r="G48023" i="4"/>
  <c r="G48022" i="4"/>
  <c r="G48021" i="4"/>
  <c r="G48020" i="4"/>
  <c r="G48019" i="4"/>
  <c r="G48018" i="4"/>
  <c r="G48017" i="4"/>
  <c r="G48016" i="4"/>
  <c r="G48015" i="4"/>
  <c r="G48014" i="4"/>
  <c r="G48013" i="4"/>
  <c r="G48012" i="4"/>
  <c r="G48011" i="4"/>
  <c r="G48010" i="4"/>
  <c r="G48009" i="4"/>
  <c r="G48008" i="4"/>
  <c r="G48007" i="4"/>
  <c r="G48006" i="4"/>
  <c r="G48005" i="4"/>
  <c r="G48004" i="4"/>
  <c r="G48003" i="4"/>
  <c r="G48002" i="4"/>
  <c r="G48001" i="4"/>
  <c r="G48000" i="4"/>
  <c r="G47999" i="4"/>
  <c r="G47998" i="4"/>
  <c r="G47997" i="4"/>
  <c r="G47996" i="4"/>
  <c r="G47995" i="4"/>
  <c r="G47994" i="4"/>
  <c r="G47993" i="4"/>
  <c r="G47992" i="4"/>
  <c r="G47991" i="4"/>
  <c r="G47990" i="4"/>
  <c r="G47989" i="4"/>
  <c r="G47988" i="4"/>
  <c r="G47987" i="4"/>
  <c r="G47986" i="4"/>
  <c r="G47985" i="4"/>
  <c r="G47984" i="4"/>
  <c r="G47983" i="4"/>
  <c r="G47982" i="4"/>
  <c r="G47981" i="4"/>
  <c r="G47980" i="4"/>
  <c r="G47979" i="4"/>
  <c r="G47978" i="4"/>
  <c r="G47977" i="4"/>
  <c r="G47976" i="4"/>
  <c r="G47975" i="4"/>
  <c r="G47974" i="4"/>
  <c r="G47973" i="4"/>
  <c r="G47972" i="4"/>
  <c r="G47971" i="4"/>
  <c r="G47970" i="4"/>
  <c r="G47969" i="4"/>
  <c r="G47968" i="4"/>
  <c r="G47967" i="4"/>
  <c r="G47966" i="4"/>
  <c r="G47965" i="4"/>
  <c r="G47964" i="4"/>
  <c r="G47963" i="4"/>
  <c r="G47962" i="4"/>
  <c r="G47961" i="4"/>
  <c r="G47960" i="4"/>
  <c r="G47959" i="4"/>
  <c r="G47958" i="4"/>
  <c r="G47957" i="4"/>
  <c r="G47956" i="4"/>
  <c r="G47955" i="4"/>
  <c r="G47954" i="4"/>
  <c r="G47953" i="4"/>
  <c r="G47952" i="4"/>
  <c r="G47951" i="4"/>
  <c r="G47950" i="4"/>
  <c r="G47949" i="4"/>
  <c r="G47948" i="4"/>
  <c r="G47947" i="4"/>
  <c r="G47946" i="4"/>
  <c r="G47945" i="4"/>
  <c r="G47944" i="4"/>
  <c r="G47943" i="4"/>
  <c r="G47942" i="4"/>
  <c r="G47941" i="4"/>
  <c r="G47940" i="4"/>
  <c r="G47939" i="4"/>
  <c r="G47938" i="4"/>
  <c r="G47937" i="4"/>
  <c r="G47936" i="4"/>
  <c r="G47935" i="4"/>
  <c r="G47934" i="4"/>
  <c r="G47933" i="4"/>
  <c r="G47932" i="4"/>
  <c r="G47931" i="4"/>
  <c r="G47930" i="4"/>
  <c r="G47929" i="4"/>
  <c r="G47928" i="4"/>
  <c r="G47927" i="4"/>
  <c r="G47926" i="4"/>
  <c r="G47925" i="4"/>
  <c r="G47924" i="4"/>
  <c r="G47923" i="4"/>
  <c r="G47922" i="4"/>
  <c r="G47921" i="4"/>
  <c r="G47920" i="4"/>
  <c r="G47919" i="4"/>
  <c r="G47918" i="4"/>
  <c r="G47917" i="4"/>
  <c r="G47916" i="4"/>
  <c r="G47915" i="4"/>
  <c r="G47914" i="4"/>
  <c r="G47913" i="4"/>
  <c r="G47912" i="4"/>
  <c r="G47911" i="4"/>
  <c r="G47910" i="4"/>
  <c r="G47909" i="4"/>
  <c r="G47908" i="4"/>
  <c r="G47907" i="4"/>
  <c r="G47906" i="4"/>
  <c r="G47905" i="4"/>
  <c r="G47904" i="4"/>
  <c r="G47903" i="4"/>
  <c r="G47902" i="4"/>
  <c r="G47901" i="4"/>
  <c r="G47900" i="4"/>
  <c r="G47899" i="4"/>
  <c r="G47898" i="4"/>
  <c r="G47897" i="4"/>
  <c r="G47896" i="4"/>
  <c r="G47895" i="4"/>
  <c r="G47894" i="4"/>
  <c r="G47893" i="4"/>
  <c r="G47892" i="4"/>
  <c r="G47891" i="4"/>
  <c r="G47890" i="4"/>
  <c r="G47889" i="4"/>
  <c r="G47888" i="4"/>
  <c r="G47887" i="4"/>
  <c r="G47886" i="4"/>
  <c r="G47885" i="4"/>
  <c r="G47884" i="4"/>
  <c r="G47883" i="4"/>
  <c r="G47882" i="4"/>
  <c r="G47881" i="4"/>
  <c r="G47880" i="4"/>
  <c r="G47879" i="4"/>
  <c r="G47878" i="4"/>
  <c r="G47877" i="4"/>
  <c r="G47876" i="4"/>
  <c r="G47875" i="4"/>
  <c r="G47874" i="4"/>
  <c r="G47873" i="4"/>
  <c r="G47872" i="4"/>
  <c r="G47871" i="4"/>
  <c r="G47870" i="4"/>
  <c r="G47869" i="4"/>
  <c r="G47868" i="4"/>
  <c r="G47867" i="4"/>
  <c r="G47866" i="4"/>
  <c r="G47865" i="4"/>
  <c r="G47864" i="4"/>
  <c r="G47863" i="4"/>
  <c r="G47862" i="4"/>
  <c r="G47861" i="4"/>
  <c r="G47860" i="4"/>
  <c r="G47859" i="4"/>
  <c r="G47858" i="4"/>
  <c r="G47857" i="4"/>
  <c r="G47856" i="4"/>
  <c r="G47855" i="4"/>
  <c r="G47854" i="4"/>
  <c r="G47853" i="4"/>
  <c r="G47852" i="4"/>
  <c r="G47851" i="4"/>
  <c r="G47850" i="4"/>
  <c r="G47849" i="4"/>
  <c r="G47848" i="4"/>
  <c r="G47847" i="4"/>
  <c r="G47846" i="4"/>
  <c r="G47845" i="4"/>
  <c r="G47844" i="4"/>
  <c r="G47843" i="4"/>
  <c r="G47842" i="4"/>
  <c r="G47841" i="4"/>
  <c r="G47840" i="4"/>
  <c r="G47839" i="4"/>
  <c r="G47838" i="4"/>
  <c r="G47837" i="4"/>
  <c r="G47836" i="4"/>
  <c r="G47835" i="4"/>
  <c r="G47834" i="4"/>
  <c r="G47833" i="4"/>
  <c r="G47832" i="4"/>
  <c r="G47831" i="4"/>
  <c r="G47830" i="4"/>
  <c r="G47829" i="4"/>
  <c r="G47828" i="4"/>
  <c r="G47827" i="4"/>
  <c r="G47826" i="4"/>
  <c r="G47825" i="4"/>
  <c r="G47824" i="4"/>
  <c r="G47823" i="4"/>
  <c r="G47822" i="4"/>
  <c r="G47821" i="4"/>
  <c r="G47820" i="4"/>
  <c r="G47819" i="4"/>
  <c r="G47818" i="4"/>
  <c r="G47817" i="4"/>
  <c r="G47816" i="4"/>
  <c r="G47815" i="4"/>
  <c r="G47814" i="4"/>
  <c r="G47813" i="4"/>
  <c r="G47812" i="4"/>
  <c r="G47811" i="4"/>
  <c r="G47810" i="4"/>
  <c r="G47809" i="4"/>
  <c r="G47808" i="4"/>
  <c r="G47807" i="4"/>
  <c r="G47806" i="4"/>
  <c r="G47805" i="4"/>
  <c r="G47804" i="4"/>
  <c r="G47803" i="4"/>
  <c r="G47802" i="4"/>
  <c r="G47801" i="4"/>
  <c r="G47800" i="4"/>
  <c r="G47799" i="4"/>
  <c r="G47798" i="4"/>
  <c r="G47797" i="4"/>
  <c r="G47796" i="4"/>
  <c r="G47795" i="4"/>
  <c r="G47794" i="4"/>
  <c r="G47793" i="4"/>
  <c r="G47792" i="4"/>
  <c r="G47791" i="4"/>
  <c r="G47790" i="4"/>
  <c r="G47789" i="4"/>
  <c r="G47788" i="4"/>
  <c r="G47787" i="4"/>
  <c r="G47786" i="4"/>
  <c r="G47785" i="4"/>
  <c r="G47784" i="4"/>
  <c r="G47783" i="4"/>
  <c r="G47782" i="4"/>
  <c r="G47781" i="4"/>
  <c r="G47780" i="4"/>
  <c r="G47779" i="4"/>
  <c r="G47778" i="4"/>
  <c r="G47777" i="4"/>
  <c r="G47776" i="4"/>
  <c r="G47775" i="4"/>
  <c r="G47774" i="4"/>
  <c r="G47773" i="4"/>
  <c r="G47772" i="4"/>
  <c r="G47771" i="4"/>
  <c r="G47770" i="4"/>
  <c r="G47769" i="4"/>
  <c r="G47768" i="4"/>
  <c r="G47767" i="4"/>
  <c r="G47766" i="4"/>
  <c r="G47765" i="4"/>
  <c r="G47764" i="4"/>
  <c r="G47763" i="4"/>
  <c r="G47762" i="4"/>
  <c r="G47761" i="4"/>
  <c r="G47760" i="4"/>
  <c r="G47759" i="4"/>
  <c r="G47758" i="4"/>
  <c r="G47757" i="4"/>
  <c r="G47756" i="4"/>
  <c r="G47755" i="4"/>
  <c r="G47754" i="4"/>
  <c r="G47753" i="4"/>
  <c r="G47752" i="4"/>
  <c r="G47751" i="4"/>
  <c r="G47750" i="4"/>
  <c r="G47749" i="4"/>
  <c r="G47748" i="4"/>
  <c r="G47747" i="4"/>
  <c r="G47746" i="4"/>
  <c r="G47745" i="4"/>
  <c r="G47744" i="4"/>
  <c r="G47743" i="4"/>
  <c r="G47742" i="4"/>
  <c r="G47741" i="4"/>
  <c r="G47740" i="4"/>
  <c r="G47739" i="4"/>
  <c r="G47738" i="4"/>
  <c r="G47737" i="4"/>
  <c r="G47736" i="4"/>
  <c r="G47735" i="4"/>
  <c r="G47734" i="4"/>
  <c r="G47733" i="4"/>
  <c r="G47732" i="4"/>
  <c r="G47731" i="4"/>
  <c r="G47730" i="4"/>
  <c r="G47729" i="4"/>
  <c r="G47728" i="4"/>
  <c r="G47727" i="4"/>
  <c r="G47726" i="4"/>
  <c r="G47725" i="4"/>
  <c r="G47724" i="4"/>
  <c r="G47723" i="4"/>
  <c r="G47722" i="4"/>
  <c r="G47721" i="4"/>
  <c r="G47720" i="4"/>
  <c r="G47719" i="4"/>
  <c r="G47718" i="4"/>
  <c r="G47717" i="4"/>
  <c r="G47716" i="4"/>
  <c r="G47715" i="4"/>
  <c r="G47714" i="4"/>
  <c r="G47713" i="4"/>
  <c r="G47712" i="4"/>
  <c r="G47711" i="4"/>
  <c r="G47710" i="4"/>
  <c r="G47709" i="4"/>
  <c r="G47708" i="4"/>
  <c r="G47707" i="4"/>
  <c r="G47706" i="4"/>
  <c r="G47705" i="4"/>
  <c r="G47704" i="4"/>
  <c r="G47703" i="4"/>
  <c r="G47702" i="4"/>
  <c r="G47701" i="4"/>
  <c r="G47700" i="4"/>
  <c r="G47699" i="4"/>
  <c r="G47698" i="4"/>
  <c r="G47697" i="4"/>
  <c r="G47696" i="4"/>
  <c r="G47695" i="4"/>
  <c r="G47694" i="4"/>
  <c r="G47693" i="4"/>
  <c r="G47692" i="4"/>
  <c r="G47691" i="4"/>
  <c r="G47690" i="4"/>
  <c r="G47689" i="4"/>
  <c r="G47688" i="4"/>
  <c r="G47687" i="4"/>
  <c r="G47686" i="4"/>
  <c r="G47685" i="4"/>
  <c r="G47684" i="4"/>
  <c r="G47683" i="4"/>
  <c r="G47682" i="4"/>
  <c r="G47681" i="4"/>
  <c r="G47680" i="4"/>
  <c r="G47679" i="4"/>
  <c r="G47678" i="4"/>
  <c r="G47677" i="4"/>
  <c r="G47676" i="4"/>
  <c r="G47675" i="4"/>
  <c r="G47674" i="4"/>
  <c r="G47673" i="4"/>
  <c r="G47672" i="4"/>
  <c r="G47671" i="4"/>
  <c r="G47670" i="4"/>
  <c r="G47669" i="4"/>
  <c r="G47668" i="4"/>
  <c r="G47667" i="4"/>
  <c r="G47666" i="4"/>
  <c r="G47665" i="4"/>
  <c r="G47664" i="4"/>
  <c r="G47663" i="4"/>
  <c r="G47662" i="4"/>
  <c r="G47661" i="4"/>
  <c r="G47660" i="4"/>
  <c r="G47659" i="4"/>
  <c r="G47658" i="4"/>
  <c r="G47657" i="4"/>
  <c r="G47656" i="4"/>
  <c r="G47655" i="4"/>
  <c r="G47654" i="4"/>
  <c r="G47653" i="4"/>
  <c r="G47652" i="4"/>
  <c r="G47651" i="4"/>
  <c r="G47650" i="4"/>
  <c r="G47649" i="4"/>
  <c r="G47648" i="4"/>
  <c r="G47647" i="4"/>
  <c r="G47646" i="4"/>
  <c r="G47645" i="4"/>
  <c r="G47644" i="4"/>
  <c r="G47643" i="4"/>
  <c r="G47642" i="4"/>
  <c r="G47641" i="4"/>
  <c r="G47640" i="4"/>
  <c r="G47639" i="4"/>
  <c r="G47638" i="4"/>
  <c r="G47637" i="4"/>
  <c r="G47636" i="4"/>
  <c r="G47635" i="4"/>
  <c r="G47634" i="4"/>
  <c r="G47633" i="4"/>
  <c r="G47632" i="4"/>
  <c r="G47631" i="4"/>
  <c r="G47630" i="4"/>
  <c r="G47629" i="4"/>
  <c r="G47628" i="4"/>
  <c r="G47627" i="4"/>
  <c r="G47626" i="4"/>
  <c r="G47625" i="4"/>
  <c r="G47624" i="4"/>
  <c r="G47623" i="4"/>
  <c r="G47622" i="4"/>
  <c r="G47621" i="4"/>
  <c r="G47620" i="4"/>
  <c r="G47619" i="4"/>
  <c r="G47618" i="4"/>
  <c r="G47617" i="4"/>
  <c r="G47616" i="4"/>
  <c r="G47615" i="4"/>
  <c r="G47614" i="4"/>
  <c r="G47613" i="4"/>
  <c r="G47612" i="4"/>
  <c r="G47611" i="4"/>
  <c r="G47610" i="4"/>
  <c r="G47609" i="4"/>
  <c r="G47608" i="4"/>
  <c r="G47607" i="4"/>
  <c r="G47606" i="4"/>
  <c r="G47605" i="4"/>
  <c r="G47604" i="4"/>
  <c r="G47603" i="4"/>
  <c r="G47602" i="4"/>
  <c r="G47601" i="4"/>
  <c r="G47600" i="4"/>
  <c r="G47599" i="4"/>
  <c r="G47598" i="4"/>
  <c r="G47597" i="4"/>
  <c r="G47596" i="4"/>
  <c r="G47595" i="4"/>
  <c r="G47594" i="4"/>
  <c r="G47593" i="4"/>
  <c r="G47592" i="4"/>
  <c r="G47591" i="4"/>
  <c r="G47590" i="4"/>
  <c r="G47589" i="4"/>
  <c r="G47588" i="4"/>
  <c r="G47587" i="4"/>
  <c r="G47586" i="4"/>
  <c r="G47585" i="4"/>
  <c r="G47584" i="4"/>
  <c r="G47583" i="4"/>
  <c r="G47582" i="4"/>
  <c r="G47581" i="4"/>
  <c r="G47580" i="4"/>
  <c r="G47579" i="4"/>
  <c r="G47578" i="4"/>
  <c r="G47577" i="4"/>
  <c r="G47576" i="4"/>
  <c r="G47575" i="4"/>
  <c r="G47574" i="4"/>
  <c r="G47573" i="4"/>
  <c r="G47572" i="4"/>
  <c r="G47571" i="4"/>
  <c r="G47570" i="4"/>
  <c r="G47569" i="4"/>
  <c r="G47568" i="4"/>
  <c r="G47567" i="4"/>
  <c r="G47566" i="4"/>
  <c r="G47565" i="4"/>
  <c r="G47564" i="4"/>
  <c r="G47563" i="4"/>
  <c r="G47562" i="4"/>
  <c r="G47561" i="4"/>
  <c r="G47560" i="4"/>
  <c r="G47559" i="4"/>
  <c r="G47558" i="4"/>
  <c r="G47557" i="4"/>
  <c r="G47556" i="4"/>
  <c r="G47555" i="4"/>
  <c r="G47554" i="4"/>
  <c r="G47553" i="4"/>
  <c r="G47552" i="4"/>
  <c r="G47551" i="4"/>
  <c r="G47550" i="4"/>
  <c r="G47549" i="4"/>
  <c r="G47548" i="4"/>
  <c r="G47547" i="4"/>
  <c r="G47546" i="4"/>
  <c r="G47545" i="4"/>
  <c r="G47544" i="4"/>
  <c r="G47543" i="4"/>
  <c r="G47542" i="4"/>
  <c r="G47541" i="4"/>
  <c r="G47540" i="4"/>
  <c r="G47539" i="4"/>
  <c r="G47538" i="4"/>
  <c r="G47537" i="4"/>
  <c r="G47536" i="4"/>
  <c r="G47535" i="4"/>
  <c r="G47534" i="4"/>
  <c r="G47533" i="4"/>
  <c r="G47532" i="4"/>
  <c r="G47531" i="4"/>
  <c r="G47530" i="4"/>
  <c r="G47529" i="4"/>
  <c r="G47528" i="4"/>
  <c r="G47527" i="4"/>
  <c r="G47526" i="4"/>
  <c r="G47525" i="4"/>
  <c r="G47524" i="4"/>
  <c r="G47523" i="4"/>
  <c r="G47522" i="4"/>
  <c r="G47521" i="4"/>
  <c r="G47520" i="4"/>
  <c r="G47519" i="4"/>
  <c r="G47518" i="4"/>
  <c r="G47517" i="4"/>
  <c r="G47516" i="4"/>
  <c r="G47515" i="4"/>
  <c r="G47514" i="4"/>
  <c r="G47513" i="4"/>
  <c r="G47512" i="4"/>
  <c r="G47511" i="4"/>
  <c r="G47510" i="4"/>
  <c r="G47509" i="4"/>
  <c r="G47508" i="4"/>
  <c r="G47507" i="4"/>
  <c r="G47506" i="4"/>
  <c r="G47505" i="4"/>
  <c r="G47504" i="4"/>
  <c r="G47503" i="4"/>
  <c r="G47502" i="4"/>
  <c r="G47501" i="4"/>
  <c r="G47500" i="4"/>
  <c r="G47499" i="4"/>
  <c r="G47498" i="4"/>
  <c r="G47497" i="4"/>
  <c r="G47496" i="4"/>
  <c r="G47495" i="4"/>
  <c r="G47494" i="4"/>
  <c r="G47493" i="4"/>
  <c r="G47492" i="4"/>
  <c r="G47491" i="4"/>
  <c r="G47490" i="4"/>
  <c r="G47489" i="4"/>
  <c r="G47488" i="4"/>
  <c r="G47487" i="4"/>
  <c r="G47486" i="4"/>
  <c r="G47485" i="4"/>
  <c r="G47484" i="4"/>
  <c r="G47483" i="4"/>
  <c r="G47482" i="4"/>
  <c r="G47481" i="4"/>
  <c r="G47480" i="4"/>
  <c r="G47479" i="4"/>
  <c r="G47478" i="4"/>
  <c r="G47477" i="4"/>
  <c r="G47476" i="4"/>
  <c r="G47475" i="4"/>
  <c r="G47474" i="4"/>
  <c r="G47473" i="4"/>
  <c r="G47472" i="4"/>
  <c r="G47471" i="4"/>
  <c r="G47470" i="4"/>
  <c r="G47469" i="4"/>
  <c r="G47468" i="4"/>
  <c r="G47467" i="4"/>
  <c r="G47466" i="4"/>
  <c r="G47465" i="4"/>
  <c r="G47464" i="4"/>
  <c r="G47463" i="4"/>
  <c r="G47462" i="4"/>
  <c r="G47461" i="4"/>
  <c r="G47460" i="4"/>
  <c r="G47459" i="4"/>
  <c r="G47458" i="4"/>
  <c r="G47457" i="4"/>
  <c r="G47456" i="4"/>
  <c r="G47455" i="4"/>
  <c r="G47454" i="4"/>
  <c r="G47453" i="4"/>
  <c r="G47452" i="4"/>
  <c r="G47451" i="4"/>
  <c r="G47450" i="4"/>
  <c r="G47449" i="4"/>
  <c r="G47448" i="4"/>
  <c r="G47447" i="4"/>
  <c r="G47446" i="4"/>
  <c r="G47445" i="4"/>
  <c r="G47444" i="4"/>
  <c r="G47443" i="4"/>
  <c r="G47442" i="4"/>
  <c r="G47441" i="4"/>
  <c r="G47440" i="4"/>
  <c r="G47439" i="4"/>
  <c r="G47438" i="4"/>
  <c r="G47437" i="4"/>
  <c r="G47436" i="4"/>
  <c r="G47435" i="4"/>
  <c r="G47434" i="4"/>
  <c r="G47433" i="4"/>
  <c r="G47432" i="4"/>
  <c r="G47431" i="4"/>
  <c r="G47430" i="4"/>
  <c r="G47429" i="4"/>
  <c r="G47428" i="4"/>
  <c r="G47427" i="4"/>
  <c r="G47426" i="4"/>
  <c r="G47425" i="4"/>
  <c r="G47424" i="4"/>
  <c r="G47423" i="4"/>
  <c r="G47422" i="4"/>
  <c r="G47421" i="4"/>
  <c r="G47420" i="4"/>
  <c r="G47419" i="4"/>
  <c r="G47418" i="4"/>
  <c r="G47417" i="4"/>
  <c r="G47416" i="4"/>
  <c r="G47415" i="4"/>
  <c r="G47414" i="4"/>
  <c r="G47413" i="4"/>
  <c r="G47412" i="4"/>
  <c r="G47411" i="4"/>
  <c r="G47410" i="4"/>
  <c r="G47409" i="4"/>
  <c r="G47408" i="4"/>
  <c r="G47407" i="4"/>
  <c r="G47406" i="4"/>
  <c r="G47405" i="4"/>
  <c r="G47404" i="4"/>
  <c r="G47403" i="4"/>
  <c r="G47402" i="4"/>
  <c r="G47401" i="4"/>
  <c r="G47400" i="4"/>
  <c r="G47399" i="4"/>
  <c r="G47398" i="4"/>
  <c r="G47397" i="4"/>
  <c r="G47396" i="4"/>
  <c r="G47395" i="4"/>
  <c r="G47394" i="4"/>
  <c r="G47393" i="4"/>
  <c r="G47392" i="4"/>
  <c r="G47391" i="4"/>
  <c r="G47390" i="4"/>
  <c r="G47389" i="4"/>
  <c r="G47388" i="4"/>
  <c r="G47387" i="4"/>
  <c r="G47386" i="4"/>
  <c r="G47385" i="4"/>
  <c r="G47384" i="4"/>
  <c r="G47383" i="4"/>
  <c r="G47382" i="4"/>
  <c r="G47381" i="4"/>
  <c r="G47380" i="4"/>
  <c r="G47379" i="4"/>
  <c r="G47378" i="4"/>
  <c r="G47377" i="4"/>
  <c r="G47376" i="4"/>
  <c r="G47375" i="4"/>
  <c r="G47374" i="4"/>
  <c r="G47373" i="4"/>
  <c r="G47372" i="4"/>
  <c r="G47371" i="4"/>
  <c r="G47370" i="4"/>
  <c r="G47369" i="4"/>
  <c r="G47368" i="4"/>
  <c r="G47367" i="4"/>
  <c r="G47366" i="4"/>
  <c r="G47365" i="4"/>
  <c r="G47364" i="4"/>
  <c r="G47363" i="4"/>
  <c r="G47362" i="4"/>
  <c r="G47361" i="4"/>
  <c r="G47360" i="4"/>
  <c r="G47359" i="4"/>
  <c r="G47358" i="4"/>
  <c r="G47357" i="4"/>
  <c r="G47356" i="4"/>
  <c r="G47355" i="4"/>
  <c r="G47354" i="4"/>
  <c r="G47353" i="4"/>
  <c r="G47352" i="4"/>
  <c r="G47351" i="4"/>
  <c r="G47350" i="4"/>
  <c r="G47349" i="4"/>
  <c r="G47348" i="4"/>
  <c r="G47347" i="4"/>
  <c r="G47346" i="4"/>
  <c r="G47345" i="4"/>
  <c r="G47344" i="4"/>
  <c r="G47343" i="4"/>
  <c r="G47342" i="4"/>
  <c r="G47341" i="4"/>
  <c r="G47340" i="4"/>
  <c r="G47339" i="4"/>
  <c r="G47338" i="4"/>
  <c r="G47337" i="4"/>
  <c r="G47336" i="4"/>
  <c r="G47335" i="4"/>
  <c r="G47334" i="4"/>
  <c r="G47333" i="4"/>
  <c r="G47332" i="4"/>
  <c r="G47331" i="4"/>
  <c r="G47330" i="4"/>
  <c r="G47329" i="4"/>
  <c r="G47328" i="4"/>
  <c r="G47327" i="4"/>
  <c r="G47326" i="4"/>
  <c r="G47325" i="4"/>
  <c r="G47324" i="4"/>
  <c r="G47323" i="4"/>
  <c r="G47322" i="4"/>
  <c r="G47321" i="4"/>
  <c r="G47320" i="4"/>
  <c r="G47319" i="4"/>
  <c r="G47318" i="4"/>
  <c r="G47317" i="4"/>
  <c r="G47316" i="4"/>
  <c r="G47315" i="4"/>
  <c r="G47314" i="4"/>
  <c r="G47313" i="4"/>
  <c r="G47312" i="4"/>
  <c r="G47311" i="4"/>
  <c r="G47310" i="4"/>
  <c r="G47309" i="4"/>
  <c r="G47308" i="4"/>
  <c r="G47307" i="4"/>
  <c r="G47306" i="4"/>
  <c r="G47305" i="4"/>
  <c r="G47304" i="4"/>
  <c r="G47303" i="4"/>
  <c r="G47302" i="4"/>
  <c r="G47301" i="4"/>
  <c r="G47300" i="4"/>
  <c r="G47299" i="4"/>
  <c r="G47298" i="4"/>
  <c r="G47297" i="4"/>
  <c r="G47296" i="4"/>
  <c r="G47295" i="4"/>
  <c r="G47294" i="4"/>
  <c r="G47293" i="4"/>
  <c r="G47292" i="4"/>
  <c r="G47291" i="4"/>
  <c r="G47290" i="4"/>
  <c r="G47289" i="4"/>
  <c r="G47288" i="4"/>
  <c r="G47287" i="4"/>
  <c r="G47286" i="4"/>
  <c r="G47285" i="4"/>
  <c r="G47284" i="4"/>
  <c r="G47283" i="4"/>
  <c r="G47282" i="4"/>
  <c r="G47281" i="4"/>
  <c r="G47280" i="4"/>
  <c r="G47279" i="4"/>
  <c r="G47278" i="4"/>
  <c r="G47277" i="4"/>
  <c r="G47276" i="4"/>
  <c r="G47275" i="4"/>
  <c r="G47274" i="4"/>
  <c r="G47273" i="4"/>
  <c r="G47272" i="4"/>
  <c r="G47271" i="4"/>
  <c r="G47270" i="4"/>
  <c r="G47269" i="4"/>
  <c r="G47268" i="4"/>
  <c r="G47267" i="4"/>
  <c r="G47266" i="4"/>
  <c r="G47265" i="4"/>
  <c r="G47264" i="4"/>
  <c r="G47263" i="4"/>
  <c r="G47262" i="4"/>
  <c r="G47261" i="4"/>
  <c r="G47260" i="4"/>
  <c r="G47259" i="4"/>
  <c r="G47258" i="4"/>
  <c r="G47257" i="4"/>
  <c r="G47256" i="4"/>
  <c r="G47255" i="4"/>
  <c r="G47254" i="4"/>
  <c r="G47253" i="4"/>
  <c r="G47252" i="4"/>
  <c r="G47251" i="4"/>
  <c r="G47250" i="4"/>
  <c r="G47249" i="4"/>
  <c r="G47248" i="4"/>
  <c r="G47247" i="4"/>
  <c r="G47246" i="4"/>
  <c r="G47245" i="4"/>
  <c r="G47244" i="4"/>
  <c r="G47243" i="4"/>
  <c r="G47242" i="4"/>
  <c r="G47241" i="4"/>
  <c r="G47240" i="4"/>
  <c r="G47239" i="4"/>
  <c r="G47238" i="4"/>
  <c r="G47237" i="4"/>
  <c r="G47236" i="4"/>
  <c r="G47235" i="4"/>
  <c r="G47234" i="4"/>
  <c r="G47233" i="4"/>
  <c r="G47232" i="4"/>
  <c r="G47231" i="4"/>
  <c r="G47230" i="4"/>
  <c r="G47229" i="4"/>
  <c r="G47228" i="4"/>
  <c r="G47227" i="4"/>
  <c r="G47226" i="4"/>
  <c r="G47225" i="4"/>
  <c r="G47224" i="4"/>
  <c r="G47223" i="4"/>
  <c r="G47222" i="4"/>
  <c r="G47221" i="4"/>
  <c r="G47220" i="4"/>
  <c r="G47219" i="4"/>
  <c r="G47218" i="4"/>
  <c r="G47217" i="4"/>
  <c r="G47216" i="4"/>
  <c r="G47215" i="4"/>
  <c r="G47214" i="4"/>
  <c r="G47213" i="4"/>
  <c r="G47212" i="4"/>
  <c r="G47211" i="4"/>
  <c r="G47210" i="4"/>
  <c r="G47209" i="4"/>
  <c r="G47208" i="4"/>
  <c r="G47207" i="4"/>
  <c r="G47206" i="4"/>
  <c r="G47205" i="4"/>
  <c r="G47204" i="4"/>
  <c r="G47203" i="4"/>
  <c r="G47202" i="4"/>
  <c r="G47201" i="4"/>
  <c r="G47200" i="4"/>
  <c r="G47199" i="4"/>
  <c r="G47198" i="4"/>
  <c r="G47197" i="4"/>
  <c r="G47196" i="4"/>
  <c r="G47195" i="4"/>
  <c r="G47194" i="4"/>
  <c r="G47193" i="4"/>
  <c r="G47192" i="4"/>
  <c r="G47191" i="4"/>
  <c r="G47190" i="4"/>
  <c r="G47189" i="4"/>
  <c r="G47188" i="4"/>
  <c r="G47187" i="4"/>
  <c r="G47186" i="4"/>
  <c r="G47185" i="4"/>
  <c r="G47184" i="4"/>
  <c r="G47183" i="4"/>
  <c r="G47182" i="4"/>
  <c r="G47181" i="4"/>
  <c r="G47180" i="4"/>
  <c r="G47179" i="4"/>
  <c r="G47178" i="4"/>
  <c r="G47177" i="4"/>
  <c r="G47176" i="4"/>
  <c r="G47175" i="4"/>
  <c r="G47174" i="4"/>
  <c r="G47173" i="4"/>
  <c r="G47172" i="4"/>
  <c r="G47171" i="4"/>
  <c r="G47170" i="4"/>
  <c r="G47169" i="4"/>
  <c r="G47168" i="4"/>
  <c r="G47167" i="4"/>
  <c r="G47166" i="4"/>
  <c r="G47165" i="4"/>
  <c r="G47164" i="4"/>
  <c r="G47163" i="4"/>
  <c r="G47162" i="4"/>
  <c r="G47161" i="4"/>
  <c r="G47160" i="4"/>
  <c r="G47159" i="4"/>
  <c r="G47158" i="4"/>
  <c r="G47157" i="4"/>
  <c r="G47156" i="4"/>
  <c r="G47155" i="4"/>
  <c r="G47154" i="4"/>
  <c r="G47153" i="4"/>
  <c r="G47152" i="4"/>
  <c r="G47151" i="4"/>
  <c r="G47150" i="4"/>
  <c r="G47149" i="4"/>
  <c r="G47148" i="4"/>
  <c r="G47147" i="4"/>
  <c r="G47146" i="4"/>
  <c r="G47145" i="4"/>
  <c r="G47144" i="4"/>
  <c r="G47143" i="4"/>
  <c r="G47142" i="4"/>
  <c r="G47141" i="4"/>
  <c r="G47140" i="4"/>
  <c r="G47139" i="4"/>
  <c r="G47138" i="4"/>
  <c r="G47137" i="4"/>
  <c r="G47136" i="4"/>
  <c r="G47135" i="4"/>
  <c r="G47134" i="4"/>
  <c r="G47133" i="4"/>
  <c r="G47132" i="4"/>
  <c r="G47131" i="4"/>
  <c r="G47130" i="4"/>
  <c r="G47129" i="4"/>
  <c r="G47128" i="4"/>
  <c r="G47127" i="4"/>
  <c r="G47126" i="4"/>
  <c r="G47125" i="4"/>
  <c r="G47124" i="4"/>
  <c r="G47123" i="4"/>
  <c r="G47122" i="4"/>
  <c r="G47121" i="4"/>
  <c r="G47120" i="4"/>
  <c r="G47119" i="4"/>
  <c r="G47118" i="4"/>
  <c r="G47117" i="4"/>
  <c r="G47116" i="4"/>
  <c r="G47115" i="4"/>
  <c r="G47114" i="4"/>
  <c r="G47113" i="4"/>
  <c r="G47112" i="4"/>
  <c r="G47111" i="4"/>
  <c r="G47110" i="4"/>
  <c r="G47109" i="4"/>
  <c r="G47108" i="4"/>
  <c r="G47107" i="4"/>
  <c r="G47106" i="4"/>
  <c r="G47105" i="4"/>
  <c r="G47104" i="4"/>
  <c r="G47103" i="4"/>
  <c r="G47102" i="4"/>
  <c r="G47101" i="4"/>
  <c r="G47100" i="4"/>
  <c r="G47099" i="4"/>
  <c r="G47098" i="4"/>
  <c r="G47097" i="4"/>
  <c r="G47096" i="4"/>
  <c r="G47095" i="4"/>
  <c r="G47094" i="4"/>
  <c r="G47093" i="4"/>
  <c r="G47092" i="4"/>
  <c r="G47091" i="4"/>
  <c r="G47090" i="4"/>
  <c r="G47089" i="4"/>
  <c r="G47088" i="4"/>
  <c r="G47087" i="4"/>
  <c r="G47086" i="4"/>
  <c r="G47085" i="4"/>
  <c r="G47084" i="4"/>
  <c r="G47083" i="4"/>
  <c r="G47082" i="4"/>
  <c r="G47081" i="4"/>
  <c r="G47080" i="4"/>
  <c r="G47079" i="4"/>
  <c r="G47078" i="4"/>
  <c r="G47077" i="4"/>
  <c r="G47076" i="4"/>
  <c r="G47075" i="4"/>
  <c r="G47074" i="4"/>
  <c r="G47073" i="4"/>
  <c r="G47072" i="4"/>
  <c r="G47071" i="4"/>
  <c r="G47070" i="4"/>
  <c r="G47069" i="4"/>
  <c r="G47068" i="4"/>
  <c r="G47067" i="4"/>
  <c r="G47066" i="4"/>
  <c r="G47065" i="4"/>
  <c r="G47064" i="4"/>
  <c r="G47063" i="4"/>
  <c r="G47062" i="4"/>
  <c r="G47061" i="4"/>
  <c r="G47060" i="4"/>
  <c r="G47059" i="4"/>
  <c r="G47058" i="4"/>
  <c r="G47057" i="4"/>
  <c r="G47056" i="4"/>
  <c r="G47055" i="4"/>
  <c r="G47054" i="4"/>
  <c r="G47053" i="4"/>
  <c r="G47052" i="4"/>
  <c r="G47051" i="4"/>
  <c r="G47050" i="4"/>
  <c r="G47049" i="4"/>
  <c r="G47048" i="4"/>
  <c r="G47047" i="4"/>
  <c r="G47046" i="4"/>
  <c r="G47045" i="4"/>
  <c r="G47044" i="4"/>
  <c r="G47043" i="4"/>
  <c r="G47042" i="4"/>
  <c r="G47041" i="4"/>
  <c r="G47040" i="4"/>
  <c r="G47039" i="4"/>
  <c r="G47038" i="4"/>
  <c r="G47037" i="4"/>
  <c r="G47036" i="4"/>
  <c r="G47035" i="4"/>
  <c r="G47034" i="4"/>
  <c r="G47033" i="4"/>
  <c r="G47032" i="4"/>
  <c r="G47031" i="4"/>
  <c r="G47030" i="4"/>
  <c r="G47029" i="4"/>
  <c r="G47028" i="4"/>
  <c r="G47027" i="4"/>
  <c r="G47026" i="4"/>
  <c r="G47025" i="4"/>
  <c r="G47024" i="4"/>
  <c r="G47023" i="4"/>
  <c r="G47022" i="4"/>
  <c r="G47021" i="4"/>
  <c r="G47020" i="4"/>
  <c r="G47019" i="4"/>
  <c r="G47018" i="4"/>
  <c r="G47017" i="4"/>
  <c r="G47016" i="4"/>
  <c r="G47015" i="4"/>
  <c r="G47014" i="4"/>
  <c r="G47013" i="4"/>
  <c r="G47012" i="4"/>
  <c r="G47011" i="4"/>
  <c r="G47010" i="4"/>
  <c r="G47009" i="4"/>
  <c r="G47008" i="4"/>
  <c r="G47007" i="4"/>
  <c r="G47006" i="4"/>
  <c r="G47005" i="4"/>
  <c r="G47004" i="4"/>
  <c r="G47003" i="4"/>
  <c r="G47002" i="4"/>
  <c r="G47001" i="4"/>
  <c r="G47000" i="4"/>
  <c r="G46999" i="4"/>
  <c r="G46998" i="4"/>
  <c r="G46997" i="4"/>
  <c r="G46996" i="4"/>
  <c r="G46995" i="4"/>
  <c r="G46994" i="4"/>
  <c r="G46993" i="4"/>
  <c r="G46992" i="4"/>
  <c r="G46991" i="4"/>
  <c r="G46990" i="4"/>
  <c r="G46989" i="4"/>
  <c r="G46988" i="4"/>
  <c r="G46987" i="4"/>
  <c r="G46986" i="4"/>
  <c r="G46985" i="4"/>
  <c r="G46984" i="4"/>
  <c r="G46983" i="4"/>
  <c r="G46982" i="4"/>
  <c r="G46981" i="4"/>
  <c r="G46980" i="4"/>
  <c r="G46979" i="4"/>
  <c r="G46978" i="4"/>
  <c r="G46977" i="4"/>
  <c r="G46976" i="4"/>
  <c r="G46975" i="4"/>
  <c r="G46974" i="4"/>
  <c r="G46973" i="4"/>
  <c r="G46972" i="4"/>
  <c r="G46971" i="4"/>
  <c r="G46970" i="4"/>
  <c r="G46969" i="4"/>
  <c r="G46968" i="4"/>
  <c r="G46967" i="4"/>
  <c r="G46966" i="4"/>
  <c r="G46965" i="4"/>
  <c r="G46964" i="4"/>
  <c r="G46963" i="4"/>
  <c r="G46962" i="4"/>
  <c r="G46961" i="4"/>
  <c r="G46960" i="4"/>
  <c r="G46959" i="4"/>
  <c r="G46958" i="4"/>
  <c r="G46957" i="4"/>
  <c r="G46956" i="4"/>
  <c r="G46955" i="4"/>
  <c r="G46954" i="4"/>
  <c r="G46953" i="4"/>
  <c r="G46952" i="4"/>
  <c r="G46951" i="4"/>
  <c r="G46950" i="4"/>
  <c r="G46949" i="4"/>
  <c r="G46948" i="4"/>
  <c r="G46947" i="4"/>
  <c r="G46946" i="4"/>
  <c r="G46945" i="4"/>
  <c r="G46944" i="4"/>
  <c r="G46943" i="4"/>
  <c r="G46942" i="4"/>
  <c r="G46941" i="4"/>
  <c r="G46940" i="4"/>
  <c r="G46939" i="4"/>
  <c r="G46938" i="4"/>
  <c r="G46937" i="4"/>
  <c r="G46936" i="4"/>
  <c r="G46935" i="4"/>
  <c r="G46934" i="4"/>
  <c r="G46933" i="4"/>
  <c r="G46932" i="4"/>
  <c r="G46931" i="4"/>
  <c r="G46930" i="4"/>
  <c r="G46929" i="4"/>
  <c r="G46928" i="4"/>
  <c r="G46927" i="4"/>
  <c r="G46926" i="4"/>
  <c r="G46925" i="4"/>
  <c r="G46924" i="4"/>
  <c r="G46923" i="4"/>
  <c r="G46922" i="4"/>
  <c r="G46921" i="4"/>
  <c r="G46920" i="4"/>
  <c r="G46919" i="4"/>
  <c r="G46918" i="4"/>
  <c r="G46917" i="4"/>
  <c r="G46916" i="4"/>
  <c r="G46915" i="4"/>
  <c r="G46914" i="4"/>
  <c r="G46913" i="4"/>
  <c r="G46912" i="4"/>
  <c r="G46911" i="4"/>
  <c r="G46910" i="4"/>
  <c r="G46909" i="4"/>
  <c r="G46908" i="4"/>
  <c r="G46907" i="4"/>
  <c r="G46906" i="4"/>
  <c r="G46905" i="4"/>
  <c r="G46904" i="4"/>
  <c r="G46903" i="4"/>
  <c r="G46902" i="4"/>
  <c r="G46901" i="4"/>
  <c r="G46900" i="4"/>
  <c r="G46899" i="4"/>
  <c r="G46898" i="4"/>
  <c r="G46897" i="4"/>
  <c r="G46896" i="4"/>
  <c r="G46895" i="4"/>
  <c r="G46894" i="4"/>
  <c r="G46893" i="4"/>
  <c r="G46892" i="4"/>
  <c r="G46891" i="4"/>
  <c r="G46890" i="4"/>
  <c r="G46889" i="4"/>
  <c r="G46888" i="4"/>
  <c r="G46887" i="4"/>
  <c r="G46886" i="4"/>
  <c r="G46885" i="4"/>
  <c r="G46884" i="4"/>
  <c r="G46883" i="4"/>
  <c r="G46882" i="4"/>
  <c r="G46881" i="4"/>
  <c r="G46880" i="4"/>
  <c r="G46879" i="4"/>
  <c r="G46878" i="4"/>
  <c r="G46877" i="4"/>
  <c r="G46876" i="4"/>
  <c r="G46875" i="4"/>
  <c r="G46874" i="4"/>
  <c r="G46873" i="4"/>
  <c r="G46872" i="4"/>
  <c r="G46871" i="4"/>
  <c r="G46870" i="4"/>
  <c r="G46869" i="4"/>
  <c r="G46868" i="4"/>
  <c r="G46867" i="4"/>
  <c r="G46866" i="4"/>
  <c r="G46865" i="4"/>
  <c r="G46864" i="4"/>
  <c r="G46863" i="4"/>
  <c r="G46862" i="4"/>
  <c r="G46861" i="4"/>
  <c r="G46860" i="4"/>
  <c r="G46859" i="4"/>
  <c r="G46858" i="4"/>
  <c r="G46857" i="4"/>
  <c r="G46856" i="4"/>
  <c r="G46855" i="4"/>
  <c r="G46854" i="4"/>
  <c r="G46853" i="4"/>
  <c r="G46852" i="4"/>
  <c r="G46851" i="4"/>
  <c r="G46850" i="4"/>
  <c r="G46849" i="4"/>
  <c r="G46848" i="4"/>
  <c r="G46847" i="4"/>
  <c r="G46846" i="4"/>
  <c r="G46845" i="4"/>
  <c r="G46844" i="4"/>
  <c r="G46843" i="4"/>
  <c r="G46842" i="4"/>
  <c r="G46841" i="4"/>
  <c r="G46840" i="4"/>
  <c r="G46839" i="4"/>
  <c r="G46838" i="4"/>
  <c r="G46837" i="4"/>
  <c r="G46836" i="4"/>
  <c r="G46835" i="4"/>
  <c r="G46834" i="4"/>
  <c r="G46833" i="4"/>
  <c r="G46832" i="4"/>
  <c r="G46831" i="4"/>
  <c r="G46830" i="4"/>
  <c r="G46829" i="4"/>
  <c r="G46828" i="4"/>
  <c r="G46827" i="4"/>
  <c r="G46826" i="4"/>
  <c r="G46825" i="4"/>
  <c r="G46824" i="4"/>
  <c r="G46823" i="4"/>
  <c r="G46822" i="4"/>
  <c r="G46821" i="4"/>
  <c r="G46820" i="4"/>
  <c r="G46819" i="4"/>
  <c r="G46818" i="4"/>
  <c r="G46817" i="4"/>
  <c r="G46816" i="4"/>
  <c r="G46815" i="4"/>
  <c r="G46814" i="4"/>
  <c r="G46813" i="4"/>
  <c r="G46812" i="4"/>
  <c r="G46811" i="4"/>
  <c r="G46810" i="4"/>
  <c r="G46809" i="4"/>
  <c r="G46808" i="4"/>
  <c r="G46807" i="4"/>
  <c r="G46806" i="4"/>
  <c r="G46805" i="4"/>
  <c r="G46804" i="4"/>
  <c r="G46803" i="4"/>
  <c r="G46802" i="4"/>
  <c r="G46801" i="4"/>
  <c r="G46800" i="4"/>
  <c r="G46799" i="4"/>
  <c r="G46798" i="4"/>
  <c r="G46797" i="4"/>
  <c r="G46796" i="4"/>
  <c r="G46795" i="4"/>
  <c r="G46794" i="4"/>
  <c r="G46793" i="4"/>
  <c r="G46792" i="4"/>
  <c r="G46791" i="4"/>
  <c r="G46790" i="4"/>
  <c r="G46789" i="4"/>
  <c r="G46788" i="4"/>
  <c r="G46787" i="4"/>
  <c r="G46786" i="4"/>
  <c r="G46785" i="4"/>
  <c r="G46784" i="4"/>
  <c r="G46783" i="4"/>
  <c r="G46782" i="4"/>
  <c r="G46781" i="4"/>
  <c r="G46780" i="4"/>
  <c r="G46779" i="4"/>
  <c r="G46778" i="4"/>
  <c r="G46777" i="4"/>
  <c r="G46776" i="4"/>
  <c r="G46775" i="4"/>
  <c r="G46774" i="4"/>
  <c r="G46773" i="4"/>
  <c r="G46772" i="4"/>
  <c r="G46771" i="4"/>
  <c r="G46770" i="4"/>
  <c r="G46769" i="4"/>
  <c r="G46768" i="4"/>
  <c r="G46767" i="4"/>
  <c r="G46766" i="4"/>
  <c r="G46765" i="4"/>
  <c r="G46764" i="4"/>
  <c r="G46763" i="4"/>
  <c r="G46762" i="4"/>
  <c r="G46761" i="4"/>
  <c r="G46760" i="4"/>
  <c r="G46759" i="4"/>
  <c r="G46758" i="4"/>
  <c r="G46757" i="4"/>
  <c r="G46756" i="4"/>
  <c r="G46755" i="4"/>
  <c r="G46754" i="4"/>
  <c r="G46753" i="4"/>
  <c r="G46752" i="4"/>
  <c r="G46751" i="4"/>
  <c r="G46750" i="4"/>
  <c r="G46749" i="4"/>
  <c r="G46748" i="4"/>
  <c r="G46747" i="4"/>
  <c r="G46746" i="4"/>
  <c r="G46745" i="4"/>
  <c r="G46744" i="4"/>
  <c r="G46743" i="4"/>
  <c r="G46742" i="4"/>
  <c r="G46741" i="4"/>
  <c r="G46740" i="4"/>
  <c r="G46739" i="4"/>
  <c r="G46738" i="4"/>
  <c r="G46737" i="4"/>
  <c r="G46736" i="4"/>
  <c r="G46735" i="4"/>
  <c r="G46734" i="4"/>
  <c r="G46733" i="4"/>
  <c r="G46732" i="4"/>
  <c r="G46731" i="4"/>
  <c r="G46730" i="4"/>
  <c r="G46729" i="4"/>
  <c r="G46728" i="4"/>
  <c r="G46727" i="4"/>
  <c r="G46726" i="4"/>
  <c r="G46725" i="4"/>
  <c r="G46724" i="4"/>
  <c r="G46723" i="4"/>
  <c r="G46722" i="4"/>
  <c r="G46721" i="4"/>
  <c r="G46720" i="4"/>
  <c r="G46719" i="4"/>
  <c r="G46718" i="4"/>
  <c r="G46717" i="4"/>
  <c r="G46716" i="4"/>
  <c r="G46715" i="4"/>
  <c r="G46714" i="4"/>
  <c r="G46713" i="4"/>
  <c r="G46712" i="4"/>
  <c r="G46711" i="4"/>
  <c r="G46710" i="4"/>
  <c r="G46709" i="4"/>
  <c r="G46708" i="4"/>
  <c r="G46707" i="4"/>
  <c r="G46706" i="4"/>
  <c r="G46705" i="4"/>
  <c r="G46704" i="4"/>
  <c r="G46703" i="4"/>
  <c r="G46702" i="4"/>
  <c r="G46701" i="4"/>
  <c r="G46700" i="4"/>
  <c r="G46699" i="4"/>
  <c r="G46698" i="4"/>
  <c r="G46697" i="4"/>
  <c r="G46696" i="4"/>
  <c r="G46695" i="4"/>
  <c r="G46694" i="4"/>
  <c r="G46693" i="4"/>
  <c r="G46692" i="4"/>
  <c r="G46691" i="4"/>
  <c r="G46690" i="4"/>
  <c r="G46689" i="4"/>
  <c r="G46688" i="4"/>
  <c r="G46687" i="4"/>
  <c r="G46686" i="4"/>
  <c r="G46685" i="4"/>
  <c r="G46684" i="4"/>
  <c r="G46683" i="4"/>
  <c r="G46682" i="4"/>
  <c r="G46681" i="4"/>
  <c r="G46680" i="4"/>
  <c r="G46679" i="4"/>
  <c r="G46678" i="4"/>
  <c r="G46677" i="4"/>
  <c r="G46676" i="4"/>
  <c r="G46675" i="4"/>
  <c r="G46674" i="4"/>
  <c r="G46673" i="4"/>
  <c r="G46672" i="4"/>
  <c r="G46671" i="4"/>
  <c r="G46670" i="4"/>
  <c r="G46669" i="4"/>
  <c r="G46668" i="4"/>
  <c r="G46667" i="4"/>
  <c r="G46666" i="4"/>
  <c r="G46665" i="4"/>
  <c r="G46664" i="4"/>
  <c r="G46663" i="4"/>
  <c r="G46662" i="4"/>
  <c r="G46661" i="4"/>
  <c r="G46660" i="4"/>
  <c r="G46659" i="4"/>
  <c r="G46658" i="4"/>
  <c r="G46657" i="4"/>
  <c r="G46656" i="4"/>
  <c r="G46655" i="4"/>
  <c r="G46654" i="4"/>
  <c r="G46653" i="4"/>
  <c r="G46652" i="4"/>
  <c r="G46651" i="4"/>
  <c r="G46650" i="4"/>
  <c r="G46649" i="4"/>
  <c r="G46648" i="4"/>
  <c r="G46647" i="4"/>
  <c r="G46646" i="4"/>
  <c r="G46645" i="4"/>
  <c r="G46644" i="4"/>
  <c r="G46643" i="4"/>
  <c r="G46642" i="4"/>
  <c r="G46641" i="4"/>
  <c r="G46640" i="4"/>
  <c r="G46639" i="4"/>
  <c r="G46638" i="4"/>
  <c r="G46637" i="4"/>
  <c r="G46636" i="4"/>
  <c r="G46635" i="4"/>
  <c r="G46634" i="4"/>
  <c r="G46633" i="4"/>
  <c r="G46632" i="4"/>
  <c r="G46631" i="4"/>
  <c r="G46630" i="4"/>
  <c r="G46629" i="4"/>
  <c r="G46628" i="4"/>
  <c r="G46627" i="4"/>
  <c r="G46626" i="4"/>
  <c r="G46625" i="4"/>
  <c r="G46624" i="4"/>
  <c r="G46623" i="4"/>
  <c r="G46622" i="4"/>
  <c r="G46621" i="4"/>
  <c r="G46620" i="4"/>
  <c r="G46619" i="4"/>
  <c r="G46618" i="4"/>
  <c r="G46617" i="4"/>
  <c r="G46616" i="4"/>
  <c r="G46615" i="4"/>
  <c r="G46614" i="4"/>
  <c r="G46613" i="4"/>
  <c r="G46612" i="4"/>
  <c r="G46611" i="4"/>
  <c r="G46610" i="4"/>
  <c r="G46609" i="4"/>
  <c r="G46608" i="4"/>
  <c r="G46607" i="4"/>
  <c r="G46606" i="4"/>
  <c r="G46605" i="4"/>
  <c r="G46604" i="4"/>
  <c r="G46603" i="4"/>
  <c r="G46602" i="4"/>
  <c r="G46601" i="4"/>
  <c r="G46600" i="4"/>
  <c r="G46599" i="4"/>
  <c r="G46598" i="4"/>
  <c r="G46597" i="4"/>
  <c r="G46596" i="4"/>
  <c r="G46595" i="4"/>
  <c r="G46594" i="4"/>
  <c r="G46593" i="4"/>
  <c r="G46592" i="4"/>
  <c r="G46591" i="4"/>
  <c r="G46590" i="4"/>
  <c r="G46589" i="4"/>
  <c r="G46588" i="4"/>
  <c r="G46587" i="4"/>
  <c r="G46586" i="4"/>
  <c r="G46585" i="4"/>
  <c r="G46584" i="4"/>
  <c r="G46583" i="4"/>
  <c r="G46582" i="4"/>
  <c r="G46581" i="4"/>
  <c r="G46580" i="4"/>
  <c r="G46579" i="4"/>
  <c r="G46578" i="4"/>
  <c r="G46577" i="4"/>
  <c r="G46576" i="4"/>
  <c r="G46575" i="4"/>
  <c r="G46574" i="4"/>
  <c r="G46573" i="4"/>
  <c r="G46572" i="4"/>
  <c r="G46571" i="4"/>
  <c r="G46570" i="4"/>
  <c r="G46569" i="4"/>
  <c r="G46568" i="4"/>
  <c r="G46567" i="4"/>
  <c r="G46566" i="4"/>
  <c r="G46565" i="4"/>
  <c r="G46564" i="4"/>
  <c r="G46563" i="4"/>
  <c r="G46562" i="4"/>
  <c r="G46561" i="4"/>
  <c r="G46560" i="4"/>
  <c r="G46559" i="4"/>
  <c r="G46558" i="4"/>
  <c r="G46557" i="4"/>
  <c r="G46556" i="4"/>
  <c r="G46555" i="4"/>
  <c r="G46554" i="4"/>
  <c r="G46553" i="4"/>
  <c r="G46552" i="4"/>
  <c r="G46551" i="4"/>
  <c r="G46550" i="4"/>
  <c r="G46549" i="4"/>
  <c r="G46548" i="4"/>
  <c r="G46547" i="4"/>
  <c r="G46546" i="4"/>
  <c r="G46545" i="4"/>
  <c r="G46544" i="4"/>
  <c r="G46543" i="4"/>
  <c r="G46542" i="4"/>
  <c r="G46541" i="4"/>
  <c r="G46540" i="4"/>
  <c r="G46539" i="4"/>
  <c r="G46538" i="4"/>
  <c r="G46537" i="4"/>
  <c r="G46536" i="4"/>
  <c r="G46535" i="4"/>
  <c r="G46534" i="4"/>
  <c r="G46533" i="4"/>
  <c r="G46532" i="4"/>
  <c r="G46531" i="4"/>
  <c r="G46530" i="4"/>
  <c r="G46529" i="4"/>
  <c r="G46528" i="4"/>
  <c r="G46527" i="4"/>
  <c r="G46526" i="4"/>
  <c r="G46525" i="4"/>
  <c r="G46524" i="4"/>
  <c r="G46523" i="4"/>
  <c r="G46522" i="4"/>
  <c r="G46521" i="4"/>
  <c r="G46520" i="4"/>
  <c r="G46519" i="4"/>
  <c r="G46518" i="4"/>
  <c r="G46517" i="4"/>
  <c r="G46516" i="4"/>
  <c r="G46515" i="4"/>
  <c r="G46514" i="4"/>
  <c r="G46513" i="4"/>
  <c r="G46512" i="4"/>
  <c r="G46511" i="4"/>
  <c r="G46510" i="4"/>
  <c r="G46509" i="4"/>
  <c r="G46508" i="4"/>
  <c r="G46507" i="4"/>
  <c r="G46506" i="4"/>
  <c r="G46505" i="4"/>
  <c r="G46504" i="4"/>
  <c r="G46503" i="4"/>
  <c r="G46502" i="4"/>
  <c r="G46501" i="4"/>
  <c r="G46500" i="4"/>
  <c r="G46499" i="4"/>
  <c r="G46498" i="4"/>
  <c r="G46497" i="4"/>
  <c r="G46496" i="4"/>
  <c r="G46495" i="4"/>
  <c r="G46494" i="4"/>
  <c r="G46493" i="4"/>
  <c r="G46492" i="4"/>
  <c r="G46491" i="4"/>
  <c r="G46490" i="4"/>
  <c r="G46489" i="4"/>
  <c r="G46488" i="4"/>
  <c r="G46487" i="4"/>
  <c r="G46486" i="4"/>
  <c r="G46485" i="4"/>
  <c r="G46484" i="4"/>
  <c r="G46483" i="4"/>
  <c r="G46482" i="4"/>
  <c r="G46481" i="4"/>
  <c r="G46480" i="4"/>
  <c r="G46479" i="4"/>
  <c r="G46478" i="4"/>
  <c r="G46477" i="4"/>
  <c r="G46476" i="4"/>
  <c r="G46475" i="4"/>
  <c r="G46474" i="4"/>
  <c r="G46473" i="4"/>
  <c r="G46472" i="4"/>
  <c r="G46471" i="4"/>
  <c r="G46470" i="4"/>
  <c r="G46469" i="4"/>
  <c r="G46468" i="4"/>
  <c r="G46467" i="4"/>
  <c r="G46466" i="4"/>
  <c r="G46465" i="4"/>
  <c r="G46464" i="4"/>
  <c r="G46463" i="4"/>
  <c r="G46462" i="4"/>
  <c r="G46461" i="4"/>
  <c r="G46460" i="4"/>
  <c r="G46459" i="4"/>
  <c r="G46458" i="4"/>
  <c r="G46457" i="4"/>
  <c r="G46456" i="4"/>
  <c r="G46455" i="4"/>
  <c r="G46454" i="4"/>
  <c r="G46453" i="4"/>
  <c r="G46452" i="4"/>
  <c r="G46451" i="4"/>
  <c r="G46450" i="4"/>
  <c r="G46449" i="4"/>
  <c r="G46448" i="4"/>
  <c r="G46447" i="4"/>
  <c r="G46446" i="4"/>
  <c r="G46445" i="4"/>
  <c r="G46444" i="4"/>
  <c r="G46443" i="4"/>
  <c r="G46442" i="4"/>
  <c r="G46441" i="4"/>
  <c r="G46440" i="4"/>
  <c r="G46439" i="4"/>
  <c r="G46438" i="4"/>
  <c r="G46437" i="4"/>
  <c r="G46436" i="4"/>
  <c r="G46435" i="4"/>
  <c r="G46434" i="4"/>
  <c r="G46433" i="4"/>
  <c r="G46432" i="4"/>
  <c r="G46431" i="4"/>
  <c r="G46430" i="4"/>
  <c r="G46429" i="4"/>
  <c r="G46428" i="4"/>
  <c r="G46427" i="4"/>
  <c r="G46426" i="4"/>
  <c r="G46425" i="4"/>
  <c r="G46424" i="4"/>
  <c r="G46423" i="4"/>
  <c r="G46422" i="4"/>
  <c r="G46421" i="4"/>
  <c r="G46420" i="4"/>
  <c r="G46419" i="4"/>
  <c r="G46418" i="4"/>
  <c r="G46417" i="4"/>
  <c r="G46416" i="4"/>
  <c r="G46415" i="4"/>
  <c r="G46414" i="4"/>
  <c r="G46413" i="4"/>
  <c r="G46412" i="4"/>
  <c r="G46411" i="4"/>
  <c r="G46410" i="4"/>
  <c r="G46409" i="4"/>
  <c r="G46408" i="4"/>
  <c r="G46407" i="4"/>
  <c r="G46406" i="4"/>
  <c r="G46405" i="4"/>
  <c r="G46404" i="4"/>
  <c r="G46403" i="4"/>
  <c r="G46402" i="4"/>
  <c r="G46401" i="4"/>
  <c r="G46400" i="4"/>
  <c r="G46399" i="4"/>
  <c r="G46398" i="4"/>
  <c r="G46397" i="4"/>
  <c r="G46396" i="4"/>
  <c r="G46395" i="4"/>
  <c r="G46394" i="4"/>
  <c r="G46393" i="4"/>
  <c r="G46392" i="4"/>
  <c r="G46391" i="4"/>
  <c r="G46390" i="4"/>
  <c r="G46389" i="4"/>
  <c r="G46388" i="4"/>
  <c r="G46387" i="4"/>
  <c r="G46386" i="4"/>
  <c r="G46385" i="4"/>
  <c r="G46384" i="4"/>
  <c r="G46383" i="4"/>
  <c r="G46382" i="4"/>
  <c r="G46381" i="4"/>
  <c r="G46380" i="4"/>
  <c r="G46379" i="4"/>
  <c r="G46378" i="4"/>
  <c r="G46377" i="4"/>
  <c r="G46376" i="4"/>
  <c r="G46375" i="4"/>
  <c r="G46374" i="4"/>
  <c r="G46373" i="4"/>
  <c r="G46372" i="4"/>
  <c r="G46371" i="4"/>
  <c r="G46370" i="4"/>
  <c r="G46369" i="4"/>
  <c r="G46368" i="4"/>
  <c r="G46367" i="4"/>
  <c r="G46366" i="4"/>
  <c r="G46365" i="4"/>
  <c r="G46364" i="4"/>
  <c r="G46363" i="4"/>
  <c r="G46362" i="4"/>
  <c r="G46361" i="4"/>
  <c r="G46360" i="4"/>
  <c r="G46359" i="4"/>
  <c r="G46358" i="4"/>
  <c r="G46357" i="4"/>
  <c r="G46356" i="4"/>
  <c r="G46355" i="4"/>
  <c r="G46354" i="4"/>
  <c r="G46353" i="4"/>
  <c r="G46352" i="4"/>
  <c r="G46351" i="4"/>
  <c r="G46350" i="4"/>
  <c r="G46349" i="4"/>
  <c r="G46348" i="4"/>
  <c r="G46347" i="4"/>
  <c r="G46346" i="4"/>
  <c r="G46345" i="4"/>
  <c r="G46344" i="4"/>
  <c r="G46343" i="4"/>
  <c r="G46342" i="4"/>
  <c r="G46341" i="4"/>
  <c r="G46340" i="4"/>
  <c r="G46339" i="4"/>
  <c r="G46338" i="4"/>
  <c r="G46337" i="4"/>
  <c r="G46336" i="4"/>
  <c r="G46335" i="4"/>
  <c r="G46334" i="4"/>
  <c r="G46333" i="4"/>
  <c r="G46332" i="4"/>
  <c r="G46331" i="4"/>
  <c r="G46330" i="4"/>
  <c r="G46329" i="4"/>
  <c r="G46328" i="4"/>
  <c r="G46327" i="4"/>
  <c r="G46326" i="4"/>
  <c r="G46325" i="4"/>
  <c r="G46324" i="4"/>
  <c r="G46323" i="4"/>
  <c r="G46322" i="4"/>
  <c r="G46321" i="4"/>
  <c r="G46320" i="4"/>
  <c r="G46319" i="4"/>
  <c r="G46318" i="4"/>
  <c r="G46317" i="4"/>
  <c r="G46316" i="4"/>
  <c r="G46315" i="4"/>
  <c r="G46314" i="4"/>
  <c r="G46313" i="4"/>
  <c r="G46312" i="4"/>
  <c r="G46311" i="4"/>
  <c r="G46310" i="4"/>
  <c r="G46309" i="4"/>
  <c r="G46308" i="4"/>
  <c r="G46307" i="4"/>
  <c r="G46306" i="4"/>
  <c r="G46305" i="4"/>
  <c r="G46304" i="4"/>
  <c r="G46303" i="4"/>
  <c r="G46302" i="4"/>
  <c r="G46301" i="4"/>
  <c r="G46300" i="4"/>
  <c r="G46299" i="4"/>
  <c r="G46298" i="4"/>
  <c r="G46297" i="4"/>
  <c r="G46296" i="4"/>
  <c r="G46295" i="4"/>
  <c r="G46294" i="4"/>
  <c r="G46293" i="4"/>
  <c r="G46292" i="4"/>
  <c r="G46291" i="4"/>
  <c r="G46290" i="4"/>
  <c r="G46289" i="4"/>
  <c r="G46288" i="4"/>
  <c r="G46287" i="4"/>
  <c r="G46286" i="4"/>
  <c r="G46285" i="4"/>
  <c r="G46284" i="4"/>
  <c r="G46283" i="4"/>
  <c r="G46282" i="4"/>
  <c r="G46281" i="4"/>
  <c r="G46280" i="4"/>
  <c r="G46279" i="4"/>
  <c r="G46278" i="4"/>
  <c r="G46277" i="4"/>
  <c r="G46276" i="4"/>
  <c r="G46275" i="4"/>
  <c r="G46274" i="4"/>
  <c r="G46273" i="4"/>
  <c r="G46272" i="4"/>
  <c r="G46271" i="4"/>
  <c r="G46270" i="4"/>
  <c r="G46269" i="4"/>
  <c r="G46268" i="4"/>
  <c r="G46267" i="4"/>
  <c r="G46266" i="4"/>
  <c r="G46265" i="4"/>
  <c r="G46264" i="4"/>
  <c r="G46263" i="4"/>
  <c r="G46262" i="4"/>
  <c r="G46261" i="4"/>
  <c r="G46260" i="4"/>
  <c r="G46259" i="4"/>
  <c r="G46258" i="4"/>
  <c r="G46257" i="4"/>
  <c r="G46256" i="4"/>
  <c r="G46255" i="4"/>
  <c r="G46254" i="4"/>
  <c r="G46253" i="4"/>
  <c r="G46252" i="4"/>
  <c r="G46251" i="4"/>
  <c r="G46250" i="4"/>
  <c r="G46249" i="4"/>
  <c r="G46248" i="4"/>
  <c r="G46247" i="4"/>
  <c r="G46246" i="4"/>
  <c r="G46245" i="4"/>
  <c r="G46244" i="4"/>
  <c r="G46243" i="4"/>
  <c r="G46242" i="4"/>
  <c r="G46241" i="4"/>
  <c r="G46240" i="4"/>
  <c r="G46239" i="4"/>
  <c r="G46238" i="4"/>
  <c r="G46237" i="4"/>
  <c r="G46236" i="4"/>
  <c r="G46235" i="4"/>
  <c r="G46234" i="4"/>
  <c r="G46233" i="4"/>
  <c r="G46232" i="4"/>
  <c r="G46231" i="4"/>
  <c r="G46230" i="4"/>
  <c r="G46229" i="4"/>
  <c r="G46228" i="4"/>
  <c r="G46227" i="4"/>
  <c r="G46226" i="4"/>
  <c r="G46225" i="4"/>
  <c r="G46224" i="4"/>
  <c r="G46223" i="4"/>
  <c r="G46222" i="4"/>
  <c r="G46221" i="4"/>
  <c r="G46220" i="4"/>
  <c r="G46219" i="4"/>
  <c r="G46218" i="4"/>
  <c r="G46217" i="4"/>
  <c r="G46216" i="4"/>
  <c r="G46215" i="4"/>
  <c r="G46214" i="4"/>
  <c r="G46213" i="4"/>
  <c r="G46212" i="4"/>
  <c r="G46211" i="4"/>
  <c r="G46210" i="4"/>
  <c r="G46209" i="4"/>
  <c r="G46208" i="4"/>
  <c r="G46207" i="4"/>
  <c r="G46206" i="4"/>
  <c r="G46205" i="4"/>
  <c r="G46204" i="4"/>
  <c r="G46203" i="4"/>
  <c r="G46202" i="4"/>
  <c r="G46201" i="4"/>
  <c r="G46200" i="4"/>
  <c r="G46199" i="4"/>
  <c r="G46198" i="4"/>
  <c r="G46197" i="4"/>
  <c r="G46196" i="4"/>
  <c r="G46195" i="4"/>
  <c r="G46194" i="4"/>
  <c r="G46193" i="4"/>
  <c r="G46192" i="4"/>
  <c r="G46191" i="4"/>
  <c r="G46190" i="4"/>
  <c r="G46189" i="4"/>
  <c r="G46188" i="4"/>
  <c r="G46187" i="4"/>
  <c r="G46186" i="4"/>
  <c r="G46185" i="4"/>
  <c r="G46184" i="4"/>
  <c r="G46183" i="4"/>
  <c r="G46182" i="4"/>
  <c r="G46181" i="4"/>
  <c r="G46180" i="4"/>
  <c r="G46179" i="4"/>
  <c r="G46178" i="4"/>
  <c r="G46177" i="4"/>
  <c r="G46176" i="4"/>
  <c r="G46175" i="4"/>
  <c r="G46174" i="4"/>
  <c r="G46173" i="4"/>
  <c r="G46172" i="4"/>
  <c r="G46171" i="4"/>
  <c r="G46170" i="4"/>
  <c r="G46169" i="4"/>
  <c r="G46168" i="4"/>
  <c r="G46167" i="4"/>
  <c r="G46166" i="4"/>
  <c r="G46165" i="4"/>
  <c r="G46164" i="4"/>
  <c r="G46163" i="4"/>
  <c r="G46162" i="4"/>
  <c r="G46161" i="4"/>
  <c r="G46160" i="4"/>
  <c r="G46159" i="4"/>
  <c r="G46158" i="4"/>
  <c r="G46157" i="4"/>
  <c r="G46156" i="4"/>
  <c r="G46155" i="4"/>
  <c r="G46154" i="4"/>
  <c r="G46153" i="4"/>
  <c r="G46152" i="4"/>
  <c r="G46151" i="4"/>
  <c r="G46150" i="4"/>
  <c r="G46149" i="4"/>
  <c r="G46148" i="4"/>
  <c r="G46147" i="4"/>
  <c r="G46146" i="4"/>
  <c r="G46145" i="4"/>
  <c r="G46144" i="4"/>
  <c r="G46143" i="4"/>
  <c r="G46142" i="4"/>
  <c r="G46141" i="4"/>
  <c r="G46140" i="4"/>
  <c r="G46139" i="4"/>
  <c r="G46138" i="4"/>
  <c r="G46137" i="4"/>
  <c r="G46136" i="4"/>
  <c r="G46135" i="4"/>
  <c r="G46134" i="4"/>
  <c r="G46133" i="4"/>
  <c r="G46132" i="4"/>
  <c r="G46131" i="4"/>
  <c r="G46130" i="4"/>
  <c r="G46129" i="4"/>
  <c r="G46128" i="4"/>
  <c r="G46127" i="4"/>
  <c r="G46126" i="4"/>
  <c r="G46125" i="4"/>
  <c r="G46124" i="4"/>
  <c r="G46123" i="4"/>
  <c r="G46122" i="4"/>
  <c r="G46121" i="4"/>
  <c r="G46120" i="4"/>
  <c r="G46119" i="4"/>
  <c r="G46118" i="4"/>
  <c r="G46117" i="4"/>
  <c r="G46116" i="4"/>
  <c r="G46115" i="4"/>
  <c r="G46114" i="4"/>
  <c r="G46113" i="4"/>
  <c r="G46112" i="4"/>
  <c r="G46111" i="4"/>
  <c r="G46110" i="4"/>
  <c r="G46109" i="4"/>
  <c r="G46108" i="4"/>
  <c r="G46107" i="4"/>
  <c r="G46106" i="4"/>
  <c r="G46105" i="4"/>
  <c r="G46104" i="4"/>
  <c r="G46103" i="4"/>
  <c r="G46102" i="4"/>
  <c r="G46101" i="4"/>
  <c r="G46100" i="4"/>
  <c r="G46099" i="4"/>
  <c r="G46098" i="4"/>
  <c r="G46097" i="4"/>
  <c r="G46096" i="4"/>
  <c r="G46095" i="4"/>
  <c r="G46094" i="4"/>
  <c r="G46093" i="4"/>
  <c r="G46092" i="4"/>
  <c r="G46091" i="4"/>
  <c r="G46090" i="4"/>
  <c r="G46089" i="4"/>
  <c r="G46088" i="4"/>
  <c r="G46087" i="4"/>
  <c r="G46086" i="4"/>
  <c r="G46085" i="4"/>
  <c r="G46084" i="4"/>
  <c r="G46083" i="4"/>
  <c r="G46082" i="4"/>
  <c r="G46081" i="4"/>
  <c r="G46080" i="4"/>
  <c r="G46079" i="4"/>
  <c r="G46078" i="4"/>
  <c r="G46077" i="4"/>
  <c r="G46076" i="4"/>
  <c r="G46075" i="4"/>
  <c r="G46074" i="4"/>
  <c r="G46073" i="4"/>
  <c r="G46072" i="4"/>
  <c r="G46071" i="4"/>
  <c r="G46070" i="4"/>
  <c r="G46069" i="4"/>
  <c r="G46068" i="4"/>
  <c r="G46067" i="4"/>
  <c r="G46066" i="4"/>
  <c r="G46065" i="4"/>
  <c r="G46064" i="4"/>
  <c r="G46063" i="4"/>
  <c r="G46062" i="4"/>
  <c r="G46061" i="4"/>
  <c r="G46060" i="4"/>
  <c r="G46059" i="4"/>
  <c r="G46058" i="4"/>
  <c r="G46057" i="4"/>
  <c r="G46056" i="4"/>
  <c r="G46055" i="4"/>
  <c r="G46054" i="4"/>
  <c r="G46053" i="4"/>
  <c r="G46052" i="4"/>
  <c r="G46051" i="4"/>
  <c r="G46050" i="4"/>
  <c r="G46049" i="4"/>
  <c r="G46048" i="4"/>
  <c r="G46047" i="4"/>
  <c r="G46046" i="4"/>
  <c r="G46045" i="4"/>
  <c r="G46044" i="4"/>
  <c r="G46043" i="4"/>
  <c r="G46042" i="4"/>
  <c r="G46041" i="4"/>
  <c r="G46040" i="4"/>
  <c r="G46039" i="4"/>
  <c r="G46038" i="4"/>
  <c r="G46037" i="4"/>
  <c r="G46036" i="4"/>
  <c r="G46035" i="4"/>
  <c r="G46034" i="4"/>
  <c r="G46033" i="4"/>
  <c r="G46032" i="4"/>
  <c r="G46031" i="4"/>
  <c r="G46030" i="4"/>
  <c r="G46029" i="4"/>
  <c r="G46028" i="4"/>
  <c r="G46027" i="4"/>
  <c r="G46026" i="4"/>
  <c r="G46025" i="4"/>
  <c r="G46024" i="4"/>
  <c r="G46023" i="4"/>
  <c r="G46022" i="4"/>
  <c r="G46021" i="4"/>
  <c r="G46020" i="4"/>
  <c r="G46019" i="4"/>
  <c r="G46018" i="4"/>
  <c r="G46017" i="4"/>
  <c r="G46016" i="4"/>
  <c r="G46015" i="4"/>
  <c r="G46014" i="4"/>
  <c r="G46013" i="4"/>
  <c r="G46012" i="4"/>
  <c r="G46011" i="4"/>
  <c r="G46010" i="4"/>
  <c r="G46009" i="4"/>
  <c r="G46008" i="4"/>
  <c r="G46007" i="4"/>
  <c r="G46006" i="4"/>
  <c r="G46005" i="4"/>
  <c r="G46004" i="4"/>
  <c r="G46003" i="4"/>
  <c r="G46002" i="4"/>
  <c r="G46001" i="4"/>
  <c r="G46000" i="4"/>
  <c r="G45999" i="4"/>
  <c r="G45998" i="4"/>
  <c r="G45997" i="4"/>
  <c r="G45996" i="4"/>
  <c r="G45995" i="4"/>
  <c r="G45994" i="4"/>
  <c r="G45993" i="4"/>
  <c r="G45992" i="4"/>
  <c r="G45991" i="4"/>
  <c r="G45990" i="4"/>
  <c r="G45989" i="4"/>
  <c r="G45988" i="4"/>
  <c r="G45987" i="4"/>
  <c r="G45986" i="4"/>
  <c r="G45985" i="4"/>
  <c r="G45984" i="4"/>
  <c r="G45983" i="4"/>
  <c r="G45982" i="4"/>
  <c r="G45981" i="4"/>
  <c r="G45980" i="4"/>
  <c r="G45979" i="4"/>
  <c r="G45978" i="4"/>
  <c r="G45977" i="4"/>
  <c r="G45976" i="4"/>
  <c r="G45975" i="4"/>
  <c r="G45974" i="4"/>
  <c r="G45973" i="4"/>
  <c r="G45972" i="4"/>
  <c r="G45971" i="4"/>
  <c r="G45970" i="4"/>
  <c r="G45969" i="4"/>
  <c r="G45968" i="4"/>
  <c r="G45967" i="4"/>
  <c r="G45966" i="4"/>
  <c r="G45965" i="4"/>
  <c r="G45964" i="4"/>
  <c r="G45963" i="4"/>
  <c r="G45962" i="4"/>
  <c r="G45961" i="4"/>
  <c r="G45960" i="4"/>
  <c r="G45959" i="4"/>
  <c r="G45958" i="4"/>
  <c r="G45957" i="4"/>
  <c r="G45956" i="4"/>
  <c r="G45955" i="4"/>
  <c r="G45954" i="4"/>
  <c r="G45953" i="4"/>
  <c r="G45952" i="4"/>
  <c r="G45951" i="4"/>
  <c r="G45950" i="4"/>
  <c r="G45949" i="4"/>
  <c r="G45948" i="4"/>
  <c r="G45947" i="4"/>
  <c r="G45946" i="4"/>
  <c r="G45945" i="4"/>
  <c r="G45944" i="4"/>
  <c r="G45943" i="4"/>
  <c r="G45942" i="4"/>
  <c r="G45941" i="4"/>
  <c r="G45940" i="4"/>
  <c r="G45939" i="4"/>
  <c r="G45938" i="4"/>
  <c r="G45937" i="4"/>
  <c r="G45936" i="4"/>
  <c r="G45935" i="4"/>
  <c r="G45934" i="4"/>
  <c r="G45933" i="4"/>
  <c r="G45932" i="4"/>
  <c r="G45931" i="4"/>
  <c r="G45930" i="4"/>
  <c r="G45929" i="4"/>
  <c r="G45928" i="4"/>
  <c r="G45927" i="4"/>
  <c r="G45926" i="4"/>
  <c r="G45925" i="4"/>
  <c r="G45924" i="4"/>
  <c r="G45923" i="4"/>
  <c r="G45922" i="4"/>
  <c r="G45921" i="4"/>
  <c r="G45920" i="4"/>
  <c r="G45919" i="4"/>
  <c r="G45918" i="4"/>
  <c r="G45917" i="4"/>
  <c r="G45916" i="4"/>
  <c r="G45915" i="4"/>
  <c r="G45914" i="4"/>
  <c r="G45913" i="4"/>
  <c r="G45912" i="4"/>
  <c r="G45911" i="4"/>
  <c r="G45910" i="4"/>
  <c r="G45909" i="4"/>
  <c r="G45908" i="4"/>
  <c r="G45907" i="4"/>
  <c r="G45906" i="4"/>
  <c r="G45905" i="4"/>
  <c r="G45904" i="4"/>
  <c r="G45903" i="4"/>
  <c r="G45902" i="4"/>
  <c r="G45901" i="4"/>
  <c r="G45900" i="4"/>
  <c r="G45899" i="4"/>
  <c r="G45898" i="4"/>
  <c r="G45897" i="4"/>
  <c r="G45896" i="4"/>
  <c r="G45895" i="4"/>
  <c r="G45894" i="4"/>
  <c r="G45893" i="4"/>
  <c r="G45892" i="4"/>
  <c r="G45891" i="4"/>
  <c r="G45890" i="4"/>
  <c r="G45889" i="4"/>
  <c r="G45888" i="4"/>
  <c r="G45887" i="4"/>
  <c r="G45886" i="4"/>
  <c r="G45885" i="4"/>
  <c r="G45884" i="4"/>
  <c r="G45883" i="4"/>
  <c r="G45882" i="4"/>
  <c r="G45881" i="4"/>
  <c r="G45880" i="4"/>
  <c r="G45879" i="4"/>
  <c r="G45878" i="4"/>
  <c r="G45877" i="4"/>
  <c r="G45876" i="4"/>
  <c r="G45875" i="4"/>
  <c r="G45874" i="4"/>
  <c r="G45873" i="4"/>
  <c r="G45872" i="4"/>
  <c r="G45871" i="4"/>
  <c r="G45870" i="4"/>
  <c r="G45869" i="4"/>
  <c r="G45868" i="4"/>
  <c r="G45867" i="4"/>
  <c r="G45866" i="4"/>
  <c r="G45865" i="4"/>
  <c r="G45864" i="4"/>
  <c r="G45863" i="4"/>
  <c r="G45862" i="4"/>
  <c r="G45861" i="4"/>
  <c r="G45860" i="4"/>
  <c r="G45859" i="4"/>
  <c r="G45858" i="4"/>
  <c r="G45857" i="4"/>
  <c r="G45856" i="4"/>
  <c r="G45855" i="4"/>
  <c r="G45854" i="4"/>
  <c r="G45853" i="4"/>
  <c r="G45852" i="4"/>
  <c r="G45851" i="4"/>
  <c r="G45850" i="4"/>
  <c r="G45849" i="4"/>
  <c r="G45848" i="4"/>
  <c r="G45847" i="4"/>
  <c r="G45846" i="4"/>
  <c r="G45845" i="4"/>
  <c r="G45844" i="4"/>
  <c r="G45843" i="4"/>
  <c r="G45842" i="4"/>
  <c r="G45841" i="4"/>
  <c r="G45840" i="4"/>
  <c r="G45839" i="4"/>
  <c r="G45838" i="4"/>
  <c r="G45837" i="4"/>
  <c r="G45836" i="4"/>
  <c r="G45835" i="4"/>
  <c r="G45834" i="4"/>
  <c r="G45833" i="4"/>
  <c r="G45832" i="4"/>
  <c r="G45831" i="4"/>
  <c r="G45830" i="4"/>
  <c r="G45829" i="4"/>
  <c r="G45828" i="4"/>
  <c r="G45827" i="4"/>
  <c r="G45826" i="4"/>
  <c r="G45825" i="4"/>
  <c r="G45824" i="4"/>
  <c r="G45823" i="4"/>
  <c r="G45822" i="4"/>
  <c r="G45821" i="4"/>
  <c r="G45820" i="4"/>
  <c r="G45819" i="4"/>
  <c r="G45818" i="4"/>
  <c r="G45817" i="4"/>
  <c r="G45816" i="4"/>
  <c r="G45815" i="4"/>
  <c r="G45814" i="4"/>
  <c r="G45813" i="4"/>
  <c r="G45812" i="4"/>
  <c r="G45811" i="4"/>
  <c r="G45810" i="4"/>
  <c r="G45809" i="4"/>
  <c r="G45808" i="4"/>
  <c r="G45807" i="4"/>
  <c r="G45806" i="4"/>
  <c r="G45805" i="4"/>
  <c r="G45804" i="4"/>
  <c r="G45803" i="4"/>
  <c r="G45802" i="4"/>
  <c r="G45801" i="4"/>
  <c r="G45800" i="4"/>
  <c r="G45799" i="4"/>
  <c r="G45798" i="4"/>
  <c r="G45797" i="4"/>
  <c r="G45796" i="4"/>
  <c r="G45795" i="4"/>
  <c r="G45794" i="4"/>
  <c r="G45793" i="4"/>
  <c r="G45792" i="4"/>
  <c r="G45791" i="4"/>
  <c r="G45790" i="4"/>
  <c r="G45789" i="4"/>
  <c r="G45788" i="4"/>
  <c r="G45787" i="4"/>
  <c r="G45786" i="4"/>
  <c r="G45785" i="4"/>
  <c r="G45784" i="4"/>
  <c r="G45783" i="4"/>
  <c r="G45782" i="4"/>
  <c r="G45781" i="4"/>
  <c r="G45780" i="4"/>
  <c r="G45779" i="4"/>
  <c r="G45778" i="4"/>
  <c r="G45777" i="4"/>
  <c r="G45776" i="4"/>
  <c r="G45775" i="4"/>
  <c r="G45774" i="4"/>
  <c r="G45773" i="4"/>
  <c r="G45772" i="4"/>
  <c r="G45771" i="4"/>
  <c r="G45770" i="4"/>
  <c r="G45769" i="4"/>
  <c r="G45768" i="4"/>
  <c r="G45767" i="4"/>
  <c r="G45766" i="4"/>
  <c r="G45765" i="4"/>
  <c r="G45764" i="4"/>
  <c r="G45763" i="4"/>
  <c r="G45762" i="4"/>
  <c r="G45761" i="4"/>
  <c r="G45760" i="4"/>
  <c r="G45759" i="4"/>
  <c r="G45758" i="4"/>
  <c r="G45757" i="4"/>
  <c r="G45756" i="4"/>
  <c r="G45755" i="4"/>
  <c r="G45754" i="4"/>
  <c r="G45753" i="4"/>
  <c r="G45752" i="4"/>
  <c r="G45751" i="4"/>
  <c r="G45750" i="4"/>
  <c r="G45749" i="4"/>
  <c r="G45748" i="4"/>
  <c r="G45747" i="4"/>
  <c r="G45746" i="4"/>
  <c r="G45745" i="4"/>
  <c r="G45744" i="4"/>
  <c r="G45743" i="4"/>
  <c r="G45742" i="4"/>
  <c r="G45741" i="4"/>
  <c r="G45740" i="4"/>
  <c r="G45739" i="4"/>
  <c r="G45738" i="4"/>
  <c r="G45737" i="4"/>
  <c r="G45736" i="4"/>
  <c r="G45735" i="4"/>
  <c r="G45734" i="4"/>
  <c r="G45733" i="4"/>
  <c r="G45732" i="4"/>
  <c r="G45731" i="4"/>
  <c r="G45730" i="4"/>
  <c r="G45729" i="4"/>
  <c r="G45728" i="4"/>
  <c r="G45727" i="4"/>
  <c r="G45726" i="4"/>
  <c r="G45725" i="4"/>
  <c r="G45724" i="4"/>
  <c r="G45723" i="4"/>
  <c r="G45722" i="4"/>
  <c r="G45721" i="4"/>
  <c r="G45720" i="4"/>
  <c r="G45719" i="4"/>
  <c r="G45718" i="4"/>
  <c r="G45717" i="4"/>
  <c r="G45716" i="4"/>
  <c r="G45715" i="4"/>
  <c r="G45714" i="4"/>
  <c r="G45713" i="4"/>
  <c r="G45712" i="4"/>
  <c r="G45711" i="4"/>
  <c r="G45710" i="4"/>
  <c r="G45709" i="4"/>
  <c r="G45708" i="4"/>
  <c r="G45707" i="4"/>
  <c r="G45706" i="4"/>
  <c r="G45705" i="4"/>
  <c r="G45704" i="4"/>
  <c r="G45703" i="4"/>
  <c r="G45702" i="4"/>
  <c r="G45701" i="4"/>
  <c r="G45700" i="4"/>
  <c r="G45699" i="4"/>
  <c r="G45698" i="4"/>
  <c r="G45697" i="4"/>
  <c r="G45696" i="4"/>
  <c r="G45695" i="4"/>
  <c r="G45694" i="4"/>
  <c r="G45693" i="4"/>
  <c r="G45692" i="4"/>
  <c r="G45691" i="4"/>
  <c r="G45690" i="4"/>
  <c r="G45689" i="4"/>
  <c r="G45688" i="4"/>
  <c r="G45687" i="4"/>
  <c r="G45686" i="4"/>
  <c r="G45685" i="4"/>
  <c r="G45684" i="4"/>
  <c r="G45683" i="4"/>
  <c r="G45682" i="4"/>
  <c r="G45681" i="4"/>
  <c r="G45680" i="4"/>
  <c r="G45679" i="4"/>
  <c r="G45678" i="4"/>
  <c r="G45677" i="4"/>
  <c r="G45676" i="4"/>
  <c r="G45675" i="4"/>
  <c r="G45674" i="4"/>
  <c r="G45673" i="4"/>
  <c r="G45672" i="4"/>
  <c r="G45671" i="4"/>
  <c r="G45670" i="4"/>
  <c r="G45669" i="4"/>
  <c r="G45668" i="4"/>
  <c r="G45667" i="4"/>
  <c r="G45666" i="4"/>
  <c r="G45665" i="4"/>
  <c r="G45664" i="4"/>
  <c r="G45663" i="4"/>
  <c r="G45662" i="4"/>
  <c r="G45661" i="4"/>
  <c r="G45660" i="4"/>
  <c r="G45659" i="4"/>
  <c r="G45658" i="4"/>
  <c r="G45657" i="4"/>
  <c r="G45656" i="4"/>
  <c r="G45655" i="4"/>
  <c r="G45654" i="4"/>
  <c r="G45653" i="4"/>
  <c r="G45652" i="4"/>
  <c r="G45651" i="4"/>
  <c r="G45650" i="4"/>
  <c r="G45649" i="4"/>
  <c r="G45648" i="4"/>
  <c r="G45647" i="4"/>
  <c r="G45646" i="4"/>
  <c r="G45645" i="4"/>
  <c r="G45644" i="4"/>
  <c r="G45643" i="4"/>
  <c r="G45642" i="4"/>
  <c r="G45641" i="4"/>
  <c r="G45640" i="4"/>
  <c r="G45639" i="4"/>
  <c r="G45638" i="4"/>
  <c r="G45637" i="4"/>
  <c r="G45636" i="4"/>
  <c r="G45635" i="4"/>
  <c r="G45634" i="4"/>
  <c r="G45633" i="4"/>
  <c r="G45632" i="4"/>
  <c r="G45631" i="4"/>
  <c r="G45630" i="4"/>
  <c r="G45629" i="4"/>
  <c r="G45628" i="4"/>
  <c r="G45627" i="4"/>
  <c r="G45626" i="4"/>
  <c r="G45625" i="4"/>
  <c r="G45624" i="4"/>
  <c r="G45623" i="4"/>
  <c r="G45622" i="4"/>
  <c r="G45621" i="4"/>
  <c r="G45620" i="4"/>
  <c r="G45619" i="4"/>
  <c r="G45618" i="4"/>
  <c r="G45617" i="4"/>
  <c r="G45616" i="4"/>
  <c r="G45615" i="4"/>
  <c r="G45614" i="4"/>
  <c r="G45613" i="4"/>
  <c r="G45612" i="4"/>
  <c r="G45611" i="4"/>
  <c r="G45610" i="4"/>
  <c r="G45609" i="4"/>
  <c r="G45608" i="4"/>
  <c r="G45607" i="4"/>
  <c r="G45606" i="4"/>
  <c r="G45605" i="4"/>
  <c r="G45604" i="4"/>
  <c r="G45603" i="4"/>
  <c r="G45602" i="4"/>
  <c r="G45601" i="4"/>
  <c r="G45600" i="4"/>
  <c r="G45599" i="4"/>
  <c r="G45598" i="4"/>
  <c r="G45597" i="4"/>
  <c r="G45596" i="4"/>
  <c r="G45595" i="4"/>
  <c r="G45594" i="4"/>
  <c r="G45593" i="4"/>
  <c r="G45592" i="4"/>
  <c r="G45591" i="4"/>
  <c r="G45590" i="4"/>
  <c r="G45589" i="4"/>
  <c r="G45588" i="4"/>
  <c r="G45587" i="4"/>
  <c r="G45586" i="4"/>
  <c r="G45585" i="4"/>
  <c r="G45584" i="4"/>
  <c r="G45583" i="4"/>
  <c r="G45582" i="4"/>
  <c r="G45581" i="4"/>
  <c r="G45580" i="4"/>
  <c r="G45579" i="4"/>
  <c r="G45578" i="4"/>
  <c r="G45577" i="4"/>
  <c r="G45576" i="4"/>
  <c r="G45575" i="4"/>
  <c r="G45574" i="4"/>
  <c r="G45573" i="4"/>
  <c r="G45572" i="4"/>
  <c r="G45571" i="4"/>
  <c r="G45570" i="4"/>
  <c r="G45569" i="4"/>
  <c r="G45568" i="4"/>
  <c r="G45567" i="4"/>
  <c r="G45566" i="4"/>
  <c r="G45565" i="4"/>
  <c r="G45564" i="4"/>
  <c r="G45563" i="4"/>
  <c r="G45562" i="4"/>
  <c r="G45561" i="4"/>
  <c r="G45560" i="4"/>
  <c r="G45559" i="4"/>
  <c r="G45558" i="4"/>
  <c r="G45557" i="4"/>
  <c r="G45556" i="4"/>
  <c r="G45555" i="4"/>
  <c r="G45554" i="4"/>
  <c r="G45553" i="4"/>
  <c r="G45552" i="4"/>
  <c r="G45551" i="4"/>
  <c r="G45550" i="4"/>
  <c r="G45549" i="4"/>
  <c r="G45548" i="4"/>
  <c r="G45547" i="4"/>
  <c r="G45546" i="4"/>
  <c r="G45545" i="4"/>
  <c r="G45544" i="4"/>
  <c r="G45543" i="4"/>
  <c r="G45542" i="4"/>
  <c r="G45541" i="4"/>
  <c r="G45540" i="4"/>
  <c r="G45539" i="4"/>
  <c r="G45538" i="4"/>
  <c r="G45537" i="4"/>
  <c r="G45536" i="4"/>
  <c r="G45535" i="4"/>
  <c r="G45534" i="4"/>
  <c r="G45533" i="4"/>
  <c r="G45532" i="4"/>
  <c r="G45531" i="4"/>
  <c r="G45530" i="4"/>
  <c r="G45529" i="4"/>
  <c r="G45528" i="4"/>
  <c r="G45527" i="4"/>
  <c r="G45526" i="4"/>
  <c r="G45525" i="4"/>
  <c r="G45524" i="4"/>
  <c r="G45523" i="4"/>
  <c r="G45522" i="4"/>
  <c r="G45521" i="4"/>
  <c r="G45520" i="4"/>
  <c r="G45519" i="4"/>
  <c r="G45518" i="4"/>
  <c r="G45517" i="4"/>
  <c r="G45516" i="4"/>
  <c r="G45515" i="4"/>
  <c r="G45514" i="4"/>
  <c r="G45513" i="4"/>
  <c r="G45512" i="4"/>
  <c r="G45511" i="4"/>
  <c r="G45510" i="4"/>
  <c r="G45509" i="4"/>
  <c r="G45508" i="4"/>
  <c r="G45507" i="4"/>
  <c r="G45506" i="4"/>
  <c r="G45505" i="4"/>
  <c r="G45504" i="4"/>
  <c r="G45503" i="4"/>
  <c r="G45502" i="4"/>
  <c r="G45501" i="4"/>
  <c r="G45500" i="4"/>
  <c r="G45499" i="4"/>
  <c r="G45498" i="4"/>
  <c r="G45497" i="4"/>
  <c r="G45496" i="4"/>
  <c r="G45495" i="4"/>
  <c r="G45494" i="4"/>
  <c r="G45493" i="4"/>
  <c r="G45492" i="4"/>
  <c r="G45491" i="4"/>
  <c r="G45490" i="4"/>
  <c r="G45489" i="4"/>
  <c r="G45488" i="4"/>
  <c r="G45487" i="4"/>
  <c r="G45486" i="4"/>
  <c r="G45485" i="4"/>
  <c r="G45484" i="4"/>
  <c r="G45483" i="4"/>
  <c r="G45482" i="4"/>
  <c r="G45481" i="4"/>
  <c r="G45480" i="4"/>
  <c r="G45479" i="4"/>
  <c r="G45478" i="4"/>
  <c r="G45477" i="4"/>
  <c r="G45476" i="4"/>
  <c r="G45475" i="4"/>
  <c r="G45474" i="4"/>
  <c r="G45473" i="4"/>
  <c r="G45472" i="4"/>
  <c r="G45471" i="4"/>
  <c r="G45470" i="4"/>
  <c r="G45469" i="4"/>
  <c r="G45468" i="4"/>
  <c r="G45467" i="4"/>
  <c r="G45466" i="4"/>
  <c r="G45465" i="4"/>
  <c r="G45464" i="4"/>
  <c r="G45463" i="4"/>
  <c r="G45462" i="4"/>
  <c r="G45461" i="4"/>
  <c r="G45460" i="4"/>
  <c r="G45459" i="4"/>
  <c r="G45458" i="4"/>
  <c r="G45457" i="4"/>
  <c r="G45456" i="4"/>
  <c r="G45455" i="4"/>
  <c r="G45454" i="4"/>
  <c r="G45453" i="4"/>
  <c r="G45452" i="4"/>
  <c r="G45451" i="4"/>
  <c r="G45450" i="4"/>
  <c r="G45449" i="4"/>
  <c r="G45448" i="4"/>
  <c r="G45447" i="4"/>
  <c r="G45446" i="4"/>
  <c r="G45445" i="4"/>
  <c r="G45444" i="4"/>
  <c r="G45443" i="4"/>
  <c r="G45442" i="4"/>
  <c r="G45441" i="4"/>
  <c r="G45440" i="4"/>
  <c r="G45439" i="4"/>
  <c r="G45438" i="4"/>
  <c r="G45437" i="4"/>
  <c r="G45436" i="4"/>
  <c r="G45435" i="4"/>
  <c r="G45434" i="4"/>
  <c r="G45433" i="4"/>
  <c r="G45432" i="4"/>
  <c r="G45431" i="4"/>
  <c r="G45430" i="4"/>
  <c r="G45429" i="4"/>
  <c r="G45428" i="4"/>
  <c r="G45427" i="4"/>
  <c r="G45426" i="4"/>
  <c r="G45425" i="4"/>
  <c r="G45424" i="4"/>
  <c r="G45423" i="4"/>
  <c r="G45422" i="4"/>
  <c r="G45421" i="4"/>
  <c r="G45420" i="4"/>
  <c r="G45419" i="4"/>
  <c r="G45418" i="4"/>
  <c r="G45417" i="4"/>
  <c r="G45416" i="4"/>
  <c r="G45415" i="4"/>
  <c r="G45414" i="4"/>
  <c r="G45413" i="4"/>
  <c r="G45412" i="4"/>
  <c r="G45411" i="4"/>
  <c r="G45410" i="4"/>
  <c r="G45409" i="4"/>
  <c r="G45408" i="4"/>
  <c r="G45407" i="4"/>
  <c r="G45406" i="4"/>
  <c r="G45405" i="4"/>
  <c r="G45404" i="4"/>
  <c r="G45403" i="4"/>
  <c r="G45402" i="4"/>
  <c r="G45401" i="4"/>
  <c r="G45400" i="4"/>
  <c r="G45399" i="4"/>
  <c r="G45398" i="4"/>
  <c r="G45397" i="4"/>
  <c r="G45396" i="4"/>
  <c r="G45395" i="4"/>
  <c r="G45394" i="4"/>
  <c r="G45393" i="4"/>
  <c r="G45392" i="4"/>
  <c r="G45391" i="4"/>
  <c r="G45390" i="4"/>
  <c r="G45389" i="4"/>
  <c r="G45388" i="4"/>
  <c r="G45387" i="4"/>
  <c r="G45386" i="4"/>
  <c r="G45385" i="4"/>
  <c r="G45384" i="4"/>
  <c r="G45383" i="4"/>
  <c r="G45382" i="4"/>
  <c r="G45381" i="4"/>
  <c r="G45380" i="4"/>
  <c r="G45379" i="4"/>
  <c r="G45378" i="4"/>
  <c r="G45377" i="4"/>
  <c r="G45376" i="4"/>
  <c r="G45375" i="4"/>
  <c r="G45374" i="4"/>
  <c r="G45373" i="4"/>
  <c r="G45372" i="4"/>
  <c r="G45371" i="4"/>
  <c r="G45370" i="4"/>
  <c r="G45369" i="4"/>
  <c r="G45368" i="4"/>
  <c r="G45367" i="4"/>
  <c r="G45366" i="4"/>
  <c r="G45365" i="4"/>
  <c r="G45364" i="4"/>
  <c r="G45363" i="4"/>
  <c r="G45362" i="4"/>
  <c r="G45361" i="4"/>
  <c r="G45360" i="4"/>
  <c r="G45359" i="4"/>
  <c r="G45358" i="4"/>
  <c r="G45357" i="4"/>
  <c r="G45356" i="4"/>
  <c r="G45355" i="4"/>
  <c r="G45354" i="4"/>
  <c r="G45353" i="4"/>
  <c r="G45352" i="4"/>
  <c r="G45351" i="4"/>
  <c r="G45350" i="4"/>
  <c r="G45349" i="4"/>
  <c r="G45348" i="4"/>
  <c r="G45347" i="4"/>
  <c r="G45346" i="4"/>
  <c r="G45345" i="4"/>
  <c r="G45344" i="4"/>
  <c r="G45343" i="4"/>
  <c r="G45342" i="4"/>
  <c r="G45341" i="4"/>
  <c r="G45340" i="4"/>
  <c r="G45339" i="4"/>
  <c r="G45338" i="4"/>
  <c r="G45337" i="4"/>
  <c r="G45336" i="4"/>
  <c r="G45335" i="4"/>
  <c r="G45334" i="4"/>
  <c r="G45333" i="4"/>
  <c r="G45332" i="4"/>
  <c r="G45331" i="4"/>
  <c r="G45330" i="4"/>
  <c r="G45329" i="4"/>
  <c r="G45328" i="4"/>
  <c r="G45327" i="4"/>
  <c r="G45326" i="4"/>
  <c r="G45325" i="4"/>
  <c r="G45324" i="4"/>
  <c r="G45323" i="4"/>
  <c r="G45322" i="4"/>
  <c r="G45321" i="4"/>
  <c r="G45320" i="4"/>
  <c r="G45319" i="4"/>
  <c r="G45318" i="4"/>
  <c r="G45317" i="4"/>
  <c r="G45316" i="4"/>
  <c r="G45315" i="4"/>
  <c r="G45314" i="4"/>
  <c r="G45313" i="4"/>
  <c r="G45312" i="4"/>
  <c r="G45311" i="4"/>
  <c r="G45310" i="4"/>
  <c r="G45309" i="4"/>
  <c r="G45308" i="4"/>
  <c r="G45307" i="4"/>
  <c r="G45306" i="4"/>
  <c r="G45305" i="4"/>
  <c r="G45304" i="4"/>
  <c r="G45303" i="4"/>
  <c r="G45302" i="4"/>
  <c r="G45301" i="4"/>
  <c r="G45300" i="4"/>
  <c r="G45299" i="4"/>
  <c r="G45298" i="4"/>
  <c r="G45297" i="4"/>
  <c r="G45296" i="4"/>
  <c r="G45295" i="4"/>
  <c r="G45294" i="4"/>
  <c r="G45293" i="4"/>
  <c r="G45292" i="4"/>
  <c r="G45291" i="4"/>
  <c r="G45290" i="4"/>
  <c r="G45289" i="4"/>
  <c r="G45288" i="4"/>
  <c r="G45287" i="4"/>
  <c r="G45286" i="4"/>
  <c r="G45285" i="4"/>
  <c r="G45284" i="4"/>
  <c r="G45283" i="4"/>
  <c r="G45282" i="4"/>
  <c r="G45281" i="4"/>
  <c r="G45280" i="4"/>
  <c r="G45279" i="4"/>
  <c r="G45278" i="4"/>
  <c r="G45277" i="4"/>
  <c r="G45276" i="4"/>
  <c r="G45275" i="4"/>
  <c r="G45274" i="4"/>
  <c r="G45273" i="4"/>
  <c r="G45272" i="4"/>
  <c r="G45271" i="4"/>
  <c r="G45270" i="4"/>
  <c r="G45269" i="4"/>
  <c r="G45268" i="4"/>
  <c r="G45267" i="4"/>
  <c r="G45266" i="4"/>
  <c r="G45265" i="4"/>
  <c r="G45264" i="4"/>
  <c r="G45263" i="4"/>
  <c r="G45262" i="4"/>
  <c r="G45261" i="4"/>
  <c r="G45260" i="4"/>
  <c r="G45259" i="4"/>
  <c r="G45258" i="4"/>
  <c r="G45257" i="4"/>
  <c r="G45256" i="4"/>
  <c r="G45255" i="4"/>
  <c r="G45254" i="4"/>
  <c r="G45253" i="4"/>
  <c r="G45252" i="4"/>
  <c r="G45251" i="4"/>
  <c r="G45250" i="4"/>
  <c r="G45249" i="4"/>
  <c r="G45248" i="4"/>
  <c r="G45247" i="4"/>
  <c r="G45246" i="4"/>
  <c r="G45245" i="4"/>
  <c r="G45244" i="4"/>
  <c r="G45243" i="4"/>
  <c r="G45242" i="4"/>
  <c r="G45241" i="4"/>
  <c r="G45240" i="4"/>
  <c r="G45239" i="4"/>
  <c r="G45238" i="4"/>
  <c r="G45237" i="4"/>
  <c r="G45236" i="4"/>
  <c r="G45235" i="4"/>
  <c r="G45234" i="4"/>
  <c r="G45233" i="4"/>
  <c r="G45232" i="4"/>
  <c r="G45231" i="4"/>
  <c r="G45230" i="4"/>
  <c r="G45229" i="4"/>
  <c r="G45228" i="4"/>
  <c r="G45227" i="4"/>
  <c r="G45226" i="4"/>
  <c r="G45225" i="4"/>
  <c r="G45224" i="4"/>
  <c r="G45223" i="4"/>
  <c r="G45222" i="4"/>
  <c r="G45221" i="4"/>
  <c r="G45220" i="4"/>
  <c r="G45219" i="4"/>
  <c r="G45218" i="4"/>
  <c r="G45217" i="4"/>
  <c r="G45216" i="4"/>
  <c r="G45215" i="4"/>
  <c r="G45214" i="4"/>
  <c r="G45213" i="4"/>
  <c r="G45212" i="4"/>
  <c r="G45211" i="4"/>
  <c r="G45210" i="4"/>
  <c r="G45209" i="4"/>
  <c r="G45208" i="4"/>
  <c r="G45207" i="4"/>
  <c r="G45206" i="4"/>
  <c r="G45205" i="4"/>
  <c r="G45204" i="4"/>
  <c r="G45203" i="4"/>
  <c r="G45202" i="4"/>
  <c r="G45201" i="4"/>
  <c r="G45200" i="4"/>
  <c r="G45199" i="4"/>
  <c r="G45198" i="4"/>
  <c r="G45197" i="4"/>
  <c r="G45196" i="4"/>
  <c r="G45195" i="4"/>
  <c r="G45194" i="4"/>
  <c r="G45193" i="4"/>
  <c r="G45192" i="4"/>
  <c r="G45191" i="4"/>
  <c r="G45190" i="4"/>
  <c r="G45189" i="4"/>
  <c r="G45188" i="4"/>
  <c r="G45187" i="4"/>
  <c r="G45186" i="4"/>
  <c r="G45185" i="4"/>
  <c r="G45184" i="4"/>
  <c r="G45183" i="4"/>
  <c r="G45182" i="4"/>
  <c r="G45181" i="4"/>
  <c r="G45180" i="4"/>
  <c r="G45179" i="4"/>
  <c r="G45178" i="4"/>
  <c r="G45177" i="4"/>
  <c r="G45176" i="4"/>
  <c r="G45175" i="4"/>
  <c r="G45174" i="4"/>
  <c r="G45173" i="4"/>
  <c r="G45172" i="4"/>
  <c r="G45171" i="4"/>
  <c r="G45170" i="4"/>
  <c r="G45169" i="4"/>
  <c r="G45168" i="4"/>
  <c r="G45167" i="4"/>
  <c r="G45166" i="4"/>
  <c r="G45165" i="4"/>
  <c r="G45164" i="4"/>
  <c r="G45163" i="4"/>
  <c r="G45162" i="4"/>
  <c r="G45161" i="4"/>
  <c r="G45160" i="4"/>
  <c r="G45159" i="4"/>
  <c r="G45158" i="4"/>
  <c r="G45157" i="4"/>
  <c r="G45156" i="4"/>
  <c r="G45155" i="4"/>
  <c r="G45154" i="4"/>
  <c r="G45153" i="4"/>
  <c r="G45152" i="4"/>
  <c r="G45151" i="4"/>
  <c r="G45150" i="4"/>
  <c r="G45149" i="4"/>
  <c r="G45148" i="4"/>
  <c r="G45147" i="4"/>
  <c r="G45146" i="4"/>
  <c r="G45145" i="4"/>
  <c r="G45144" i="4"/>
  <c r="G45143" i="4"/>
  <c r="G45142" i="4"/>
  <c r="G45141" i="4"/>
  <c r="G45140" i="4"/>
  <c r="G45139" i="4"/>
  <c r="G45138" i="4"/>
  <c r="G45137" i="4"/>
  <c r="G45136" i="4"/>
  <c r="G45135" i="4"/>
  <c r="G45134" i="4"/>
  <c r="G45133" i="4"/>
  <c r="G45132" i="4"/>
  <c r="G45131" i="4"/>
  <c r="G45130" i="4"/>
  <c r="G45129" i="4"/>
  <c r="G45128" i="4"/>
  <c r="G45127" i="4"/>
  <c r="G45126" i="4"/>
  <c r="G45125" i="4"/>
  <c r="G45124" i="4"/>
  <c r="G45123" i="4"/>
  <c r="G45122" i="4"/>
  <c r="G45121" i="4"/>
  <c r="G45120" i="4"/>
  <c r="G45119" i="4"/>
  <c r="G45118" i="4"/>
  <c r="G45117" i="4"/>
  <c r="G45116" i="4"/>
  <c r="G45115" i="4"/>
  <c r="G45114" i="4"/>
  <c r="G45113" i="4"/>
  <c r="G45112" i="4"/>
  <c r="G45111" i="4"/>
  <c r="G45110" i="4"/>
  <c r="G45109" i="4"/>
  <c r="G45108" i="4"/>
  <c r="G45107" i="4"/>
  <c r="G45106" i="4"/>
  <c r="G45105" i="4"/>
  <c r="G45104" i="4"/>
  <c r="G45103" i="4"/>
  <c r="G45102" i="4"/>
  <c r="G45101" i="4"/>
  <c r="G45100" i="4"/>
  <c r="G45099" i="4"/>
  <c r="G45098" i="4"/>
  <c r="G45097" i="4"/>
  <c r="G45096" i="4"/>
  <c r="G45095" i="4"/>
  <c r="G45094" i="4"/>
  <c r="G45093" i="4"/>
  <c r="G45092" i="4"/>
  <c r="G45091" i="4"/>
  <c r="G45090" i="4"/>
  <c r="G45089" i="4"/>
  <c r="G45088" i="4"/>
  <c r="G45087" i="4"/>
  <c r="G45086" i="4"/>
  <c r="G45085" i="4"/>
  <c r="G45084" i="4"/>
  <c r="G45083" i="4"/>
  <c r="G45082" i="4"/>
  <c r="G45081" i="4"/>
  <c r="G45080" i="4"/>
  <c r="G45079" i="4"/>
  <c r="G45078" i="4"/>
  <c r="G45077" i="4"/>
  <c r="G45076" i="4"/>
  <c r="G45075" i="4"/>
  <c r="G45074" i="4"/>
  <c r="G45073" i="4"/>
  <c r="G45072" i="4"/>
  <c r="G45071" i="4"/>
  <c r="G45070" i="4"/>
  <c r="G45069" i="4"/>
  <c r="G45068" i="4"/>
  <c r="G45067" i="4"/>
  <c r="G45066" i="4"/>
  <c r="G45065" i="4"/>
  <c r="G45064" i="4"/>
  <c r="G45063" i="4"/>
  <c r="G45062" i="4"/>
  <c r="G45061" i="4"/>
  <c r="G45060" i="4"/>
  <c r="G45059" i="4"/>
  <c r="G45058" i="4"/>
  <c r="G45057" i="4"/>
  <c r="G45056" i="4"/>
  <c r="G45055" i="4"/>
  <c r="G45054" i="4"/>
  <c r="G45053" i="4"/>
  <c r="G45052" i="4"/>
  <c r="G45051" i="4"/>
  <c r="G45050" i="4"/>
  <c r="G45049" i="4"/>
  <c r="G45048" i="4"/>
  <c r="G45047" i="4"/>
  <c r="G45046" i="4"/>
  <c r="G45045" i="4"/>
  <c r="G45044" i="4"/>
  <c r="G45043" i="4"/>
  <c r="G45042" i="4"/>
  <c r="G45041" i="4"/>
  <c r="G45040" i="4"/>
  <c r="G45039" i="4"/>
  <c r="G45038" i="4"/>
  <c r="G45037" i="4"/>
  <c r="G45036" i="4"/>
  <c r="G45035" i="4"/>
  <c r="G45034" i="4"/>
  <c r="G45033" i="4"/>
  <c r="G45032" i="4"/>
  <c r="G45031" i="4"/>
  <c r="G45030" i="4"/>
  <c r="G45029" i="4"/>
  <c r="G45028" i="4"/>
  <c r="G45027" i="4"/>
  <c r="G45026" i="4"/>
  <c r="G45025" i="4"/>
  <c r="G45024" i="4"/>
  <c r="G45023" i="4"/>
  <c r="G45022" i="4"/>
  <c r="G45021" i="4"/>
  <c r="G45020" i="4"/>
  <c r="G45019" i="4"/>
  <c r="G45018" i="4"/>
  <c r="G45017" i="4"/>
  <c r="G45016" i="4"/>
  <c r="G45015" i="4"/>
  <c r="G45014" i="4"/>
  <c r="G45013" i="4"/>
  <c r="G45012" i="4"/>
  <c r="G45011" i="4"/>
  <c r="G45010" i="4"/>
  <c r="G45009" i="4"/>
  <c r="G45008" i="4"/>
  <c r="G45007" i="4"/>
  <c r="G45006" i="4"/>
  <c r="G45005" i="4"/>
  <c r="G45004" i="4"/>
  <c r="G45003" i="4"/>
  <c r="G45002" i="4"/>
  <c r="G45001" i="4"/>
  <c r="G45000" i="4"/>
  <c r="G44999" i="4"/>
  <c r="G44998" i="4"/>
  <c r="G44997" i="4"/>
  <c r="G44996" i="4"/>
  <c r="G44995" i="4"/>
  <c r="G44994" i="4"/>
  <c r="G44993" i="4"/>
  <c r="G44992" i="4"/>
  <c r="G44991" i="4"/>
  <c r="G44990" i="4"/>
  <c r="G44989" i="4"/>
  <c r="G44988" i="4"/>
  <c r="G44987" i="4"/>
  <c r="G44986" i="4"/>
  <c r="G44985" i="4"/>
  <c r="G44984" i="4"/>
  <c r="G44983" i="4"/>
  <c r="G44982" i="4"/>
  <c r="G44981" i="4"/>
  <c r="G44980" i="4"/>
  <c r="G44979" i="4"/>
  <c r="G44978" i="4"/>
  <c r="G44977" i="4"/>
  <c r="G44976" i="4"/>
  <c r="G44975" i="4"/>
  <c r="G44974" i="4"/>
  <c r="G44973" i="4"/>
  <c r="G44972" i="4"/>
  <c r="G44971" i="4"/>
  <c r="G44970" i="4"/>
  <c r="G44969" i="4"/>
  <c r="G44968" i="4"/>
  <c r="G44967" i="4"/>
  <c r="G44966" i="4"/>
  <c r="G44965" i="4"/>
  <c r="G44964" i="4"/>
  <c r="G44963" i="4"/>
  <c r="G44962" i="4"/>
  <c r="G44961" i="4"/>
  <c r="G44960" i="4"/>
  <c r="G44959" i="4"/>
  <c r="G44958" i="4"/>
  <c r="G44957" i="4"/>
  <c r="G44956" i="4"/>
  <c r="G44955" i="4"/>
  <c r="G44954" i="4"/>
  <c r="G44953" i="4"/>
  <c r="G44952" i="4"/>
  <c r="G44951" i="4"/>
  <c r="G44950" i="4"/>
  <c r="G44949" i="4"/>
  <c r="G44948" i="4"/>
  <c r="G44947" i="4"/>
  <c r="G44946" i="4"/>
  <c r="G44945" i="4"/>
  <c r="G44944" i="4"/>
  <c r="G44943" i="4"/>
  <c r="G44942" i="4"/>
  <c r="G44941" i="4"/>
  <c r="G44940" i="4"/>
  <c r="G44939" i="4"/>
  <c r="G44938" i="4"/>
  <c r="G44937" i="4"/>
  <c r="G44936" i="4"/>
  <c r="G44935" i="4"/>
  <c r="G44934" i="4"/>
  <c r="G44933" i="4"/>
  <c r="G44932" i="4"/>
  <c r="G44931" i="4"/>
  <c r="G44930" i="4"/>
  <c r="G44929" i="4"/>
  <c r="G44928" i="4"/>
  <c r="G44927" i="4"/>
  <c r="G44926" i="4"/>
  <c r="G44925" i="4"/>
  <c r="G44924" i="4"/>
  <c r="G44923" i="4"/>
  <c r="G44922" i="4"/>
  <c r="G44921" i="4"/>
  <c r="G44920" i="4"/>
  <c r="G44919" i="4"/>
  <c r="G44918" i="4"/>
  <c r="G44917" i="4"/>
  <c r="G44916" i="4"/>
  <c r="G44915" i="4"/>
  <c r="G44914" i="4"/>
  <c r="G44913" i="4"/>
  <c r="G44912" i="4"/>
  <c r="G44911" i="4"/>
  <c r="G44910" i="4"/>
  <c r="G44909" i="4"/>
  <c r="G44908" i="4"/>
  <c r="G44907" i="4"/>
  <c r="G44906" i="4"/>
  <c r="G44905" i="4"/>
  <c r="G44904" i="4"/>
  <c r="G44903" i="4"/>
  <c r="G44902" i="4"/>
  <c r="G44901" i="4"/>
  <c r="G44900" i="4"/>
  <c r="G44899" i="4"/>
  <c r="G44898" i="4"/>
  <c r="G44897" i="4"/>
  <c r="G44896" i="4"/>
  <c r="G44895" i="4"/>
  <c r="G44894" i="4"/>
  <c r="G44893" i="4"/>
  <c r="G44892" i="4"/>
  <c r="G44891" i="4"/>
  <c r="G44890" i="4"/>
  <c r="G44889" i="4"/>
  <c r="G44888" i="4"/>
  <c r="G44887" i="4"/>
  <c r="G44886" i="4"/>
  <c r="G44885" i="4"/>
  <c r="G44884" i="4"/>
  <c r="G44883" i="4"/>
  <c r="G44882" i="4"/>
  <c r="G44881" i="4"/>
  <c r="G44880" i="4"/>
  <c r="G44879" i="4"/>
  <c r="G44878" i="4"/>
  <c r="G44877" i="4"/>
  <c r="G44876" i="4"/>
  <c r="G44875" i="4"/>
  <c r="G44874" i="4"/>
  <c r="G44873" i="4"/>
  <c r="G44872" i="4"/>
  <c r="G44871" i="4"/>
  <c r="G44870" i="4"/>
  <c r="G44869" i="4"/>
  <c r="G44868" i="4"/>
  <c r="G44867" i="4"/>
  <c r="G44866" i="4"/>
  <c r="G44865" i="4"/>
  <c r="G44864" i="4"/>
  <c r="G44863" i="4"/>
  <c r="G44862" i="4"/>
  <c r="G44861" i="4"/>
  <c r="G44860" i="4"/>
  <c r="G44859" i="4"/>
  <c r="G44858" i="4"/>
  <c r="G44857" i="4"/>
  <c r="G44856" i="4"/>
  <c r="G44855" i="4"/>
  <c r="G44854" i="4"/>
  <c r="G44853" i="4"/>
  <c r="G44852" i="4"/>
  <c r="G44851" i="4"/>
  <c r="G44850" i="4"/>
  <c r="G44849" i="4"/>
  <c r="G44848" i="4"/>
  <c r="G44847" i="4"/>
  <c r="G44846" i="4"/>
  <c r="G44845" i="4"/>
  <c r="G44844" i="4"/>
  <c r="G44843" i="4"/>
  <c r="G44842" i="4"/>
  <c r="G44841" i="4"/>
  <c r="G44840" i="4"/>
  <c r="G44839" i="4"/>
  <c r="G44838" i="4"/>
  <c r="G44837" i="4"/>
  <c r="G44836" i="4"/>
  <c r="G44835" i="4"/>
  <c r="G44834" i="4"/>
  <c r="G44833" i="4"/>
  <c r="G44832" i="4"/>
  <c r="G44831" i="4"/>
  <c r="G44830" i="4"/>
  <c r="G44829" i="4"/>
  <c r="G44828" i="4"/>
  <c r="G44827" i="4"/>
  <c r="G44826" i="4"/>
  <c r="G44825" i="4"/>
  <c r="G44824" i="4"/>
  <c r="G44823" i="4"/>
  <c r="G44822" i="4"/>
  <c r="G44821" i="4"/>
  <c r="G44820" i="4"/>
  <c r="G44819" i="4"/>
  <c r="G44818" i="4"/>
  <c r="G44817" i="4"/>
  <c r="G44816" i="4"/>
  <c r="G44815" i="4"/>
  <c r="G44814" i="4"/>
  <c r="G44813" i="4"/>
  <c r="G44812" i="4"/>
  <c r="G44811" i="4"/>
  <c r="G44810" i="4"/>
  <c r="G44809" i="4"/>
  <c r="G44808" i="4"/>
  <c r="G44807" i="4"/>
  <c r="G44806" i="4"/>
  <c r="G44805" i="4"/>
  <c r="G44804" i="4"/>
  <c r="G44803" i="4"/>
  <c r="G44802" i="4"/>
  <c r="G44801" i="4"/>
  <c r="G44800" i="4"/>
  <c r="G44799" i="4"/>
  <c r="G44798" i="4"/>
  <c r="G44797" i="4"/>
  <c r="G44796" i="4"/>
  <c r="G44795" i="4"/>
  <c r="G44794" i="4"/>
  <c r="G44793" i="4"/>
  <c r="G44792" i="4"/>
  <c r="G44791" i="4"/>
  <c r="G44790" i="4"/>
  <c r="G44789" i="4"/>
  <c r="G44788" i="4"/>
  <c r="G44787" i="4"/>
  <c r="G44786" i="4"/>
  <c r="G44785" i="4"/>
  <c r="G44784" i="4"/>
  <c r="G44783" i="4"/>
  <c r="G44782" i="4"/>
  <c r="G44781" i="4"/>
  <c r="G44780" i="4"/>
  <c r="G44779" i="4"/>
  <c r="G44778" i="4"/>
  <c r="G44777" i="4"/>
  <c r="G44776" i="4"/>
  <c r="G44775" i="4"/>
  <c r="G44774" i="4"/>
  <c r="G44773" i="4"/>
  <c r="G44772" i="4"/>
  <c r="G44771" i="4"/>
  <c r="G44770" i="4"/>
  <c r="G44769" i="4"/>
  <c r="G44768" i="4"/>
  <c r="G44767" i="4"/>
  <c r="G44766" i="4"/>
  <c r="G44765" i="4"/>
  <c r="G44764" i="4"/>
  <c r="G44763" i="4"/>
  <c r="G44762" i="4"/>
  <c r="G44761" i="4"/>
  <c r="G44760" i="4"/>
  <c r="G44759" i="4"/>
  <c r="G44758" i="4"/>
  <c r="G44757" i="4"/>
  <c r="G44756" i="4"/>
  <c r="G44755" i="4"/>
  <c r="G44754" i="4"/>
  <c r="G44753" i="4"/>
  <c r="G44752" i="4"/>
  <c r="G44751" i="4"/>
  <c r="G44750" i="4"/>
  <c r="G44749" i="4"/>
  <c r="G44748" i="4"/>
  <c r="G44747" i="4"/>
  <c r="G44746" i="4"/>
  <c r="G44745" i="4"/>
  <c r="G44744" i="4"/>
  <c r="G44743" i="4"/>
  <c r="G44742" i="4"/>
  <c r="G44741" i="4"/>
  <c r="G44740" i="4"/>
  <c r="G44739" i="4"/>
  <c r="G44738" i="4"/>
  <c r="G44737" i="4"/>
  <c r="G44736" i="4"/>
  <c r="G44735" i="4"/>
  <c r="G44734" i="4"/>
  <c r="G44733" i="4"/>
  <c r="G44732" i="4"/>
  <c r="G44731" i="4"/>
  <c r="G44730" i="4"/>
  <c r="G44729" i="4"/>
  <c r="G44728" i="4"/>
  <c r="G44727" i="4"/>
  <c r="G44726" i="4"/>
  <c r="G44725" i="4"/>
  <c r="G44724" i="4"/>
  <c r="G44723" i="4"/>
  <c r="G44722" i="4"/>
  <c r="G44721" i="4"/>
  <c r="G44720" i="4"/>
  <c r="G44719" i="4"/>
  <c r="G44718" i="4"/>
  <c r="G44717" i="4"/>
  <c r="G44716" i="4"/>
  <c r="G44715" i="4"/>
  <c r="G44714" i="4"/>
  <c r="G44713" i="4"/>
  <c r="G44712" i="4"/>
  <c r="G44711" i="4"/>
  <c r="G44710" i="4"/>
  <c r="G44709" i="4"/>
  <c r="G44708" i="4"/>
  <c r="G44707" i="4"/>
  <c r="G44706" i="4"/>
  <c r="G44705" i="4"/>
  <c r="G44704" i="4"/>
  <c r="G44703" i="4"/>
  <c r="G44702" i="4"/>
  <c r="G44701" i="4"/>
  <c r="G44700" i="4"/>
  <c r="G44699" i="4"/>
  <c r="G44698" i="4"/>
  <c r="G44697" i="4"/>
  <c r="G44696" i="4"/>
  <c r="G44695" i="4"/>
  <c r="G44694" i="4"/>
  <c r="G44693" i="4"/>
  <c r="G44692" i="4"/>
  <c r="G44691" i="4"/>
  <c r="G44690" i="4"/>
  <c r="G44689" i="4"/>
  <c r="G44688" i="4"/>
  <c r="G44687" i="4"/>
  <c r="G44686" i="4"/>
  <c r="G44685" i="4"/>
  <c r="G44684" i="4"/>
  <c r="G44683" i="4"/>
  <c r="G44682" i="4"/>
  <c r="G44681" i="4"/>
  <c r="G44680" i="4"/>
  <c r="G44679" i="4"/>
  <c r="G44678" i="4"/>
  <c r="G44677" i="4"/>
  <c r="G44676" i="4"/>
  <c r="G44675" i="4"/>
  <c r="G44674" i="4"/>
  <c r="G44673" i="4"/>
  <c r="G44672" i="4"/>
  <c r="G44671" i="4"/>
  <c r="G44670" i="4"/>
  <c r="G44669" i="4"/>
  <c r="G44668" i="4"/>
  <c r="G44667" i="4"/>
  <c r="G44666" i="4"/>
  <c r="G44665" i="4"/>
  <c r="G44664" i="4"/>
  <c r="G44663" i="4"/>
  <c r="G44662" i="4"/>
  <c r="G44661" i="4"/>
  <c r="G44660" i="4"/>
  <c r="G44659" i="4"/>
  <c r="G44658" i="4"/>
  <c r="G44657" i="4"/>
  <c r="G44656" i="4"/>
  <c r="G44655" i="4"/>
  <c r="G44654" i="4"/>
  <c r="G44653" i="4"/>
  <c r="G44652" i="4"/>
  <c r="G44651" i="4"/>
  <c r="G44650" i="4"/>
  <c r="G44649" i="4"/>
  <c r="G44648" i="4"/>
  <c r="G44647" i="4"/>
  <c r="G44646" i="4"/>
  <c r="G44645" i="4"/>
  <c r="G44644" i="4"/>
  <c r="G44643" i="4"/>
  <c r="G44642" i="4"/>
  <c r="G44641" i="4"/>
  <c r="G44640" i="4"/>
  <c r="G44639" i="4"/>
  <c r="G44638" i="4"/>
  <c r="G44637" i="4"/>
  <c r="G44636" i="4"/>
  <c r="G44635" i="4"/>
  <c r="G44634" i="4"/>
  <c r="G44633" i="4"/>
  <c r="G44632" i="4"/>
  <c r="G44631" i="4"/>
  <c r="G44630" i="4"/>
  <c r="G44629" i="4"/>
  <c r="G44628" i="4"/>
  <c r="G44627" i="4"/>
  <c r="G44626" i="4"/>
  <c r="G44625" i="4"/>
  <c r="G44624" i="4"/>
  <c r="G44623" i="4"/>
  <c r="G44622" i="4"/>
  <c r="G44621" i="4"/>
  <c r="G44620" i="4"/>
  <c r="G44619" i="4"/>
  <c r="G44618" i="4"/>
  <c r="G44617" i="4"/>
  <c r="G44616" i="4"/>
  <c r="G44615" i="4"/>
  <c r="G44614" i="4"/>
  <c r="G44613" i="4"/>
  <c r="G44612" i="4"/>
  <c r="G44611" i="4"/>
  <c r="G44610" i="4"/>
  <c r="G44609" i="4"/>
  <c r="G44608" i="4"/>
  <c r="G44607" i="4"/>
  <c r="G44606" i="4"/>
  <c r="G44605" i="4"/>
  <c r="G44604" i="4"/>
  <c r="G44603" i="4"/>
  <c r="G44602" i="4"/>
  <c r="G44601" i="4"/>
  <c r="G44600" i="4"/>
  <c r="G44599" i="4"/>
  <c r="G44598" i="4"/>
  <c r="G44597" i="4"/>
  <c r="G44596" i="4"/>
  <c r="G44595" i="4"/>
  <c r="G44594" i="4"/>
  <c r="G44593" i="4"/>
  <c r="G44592" i="4"/>
  <c r="G44591" i="4"/>
  <c r="G44590" i="4"/>
  <c r="G44589" i="4"/>
  <c r="G44588" i="4"/>
  <c r="G44587" i="4"/>
  <c r="G44586" i="4"/>
  <c r="G44585" i="4"/>
  <c r="G44584" i="4"/>
  <c r="G44583" i="4"/>
  <c r="G44582" i="4"/>
  <c r="G44581" i="4"/>
  <c r="G44580" i="4"/>
  <c r="G44579" i="4"/>
  <c r="G44578" i="4"/>
  <c r="G44577" i="4"/>
  <c r="G44576" i="4"/>
  <c r="G44575" i="4"/>
  <c r="G44574" i="4"/>
  <c r="G44573" i="4"/>
  <c r="G44572" i="4"/>
  <c r="G44571" i="4"/>
  <c r="G44570" i="4"/>
  <c r="G44569" i="4"/>
  <c r="G44568" i="4"/>
  <c r="G44567" i="4"/>
  <c r="G44566" i="4"/>
  <c r="G44565" i="4"/>
  <c r="G44564" i="4"/>
  <c r="G44563" i="4"/>
  <c r="G44562" i="4"/>
  <c r="G44561" i="4"/>
  <c r="G44560" i="4"/>
  <c r="G44559" i="4"/>
  <c r="G44558" i="4"/>
  <c r="G44557" i="4"/>
  <c r="G44556" i="4"/>
  <c r="G44555" i="4"/>
  <c r="G44554" i="4"/>
  <c r="G44553" i="4"/>
  <c r="G44552" i="4"/>
  <c r="G44551" i="4"/>
  <c r="G44550" i="4"/>
  <c r="G44549" i="4"/>
  <c r="G44548" i="4"/>
  <c r="G44547" i="4"/>
  <c r="G44546" i="4"/>
  <c r="G44545" i="4"/>
  <c r="G44544" i="4"/>
  <c r="G44543" i="4"/>
  <c r="G44542" i="4"/>
  <c r="G44541" i="4"/>
  <c r="G44540" i="4"/>
  <c r="G44539" i="4"/>
  <c r="G44538" i="4"/>
  <c r="G44537" i="4"/>
  <c r="G44536" i="4"/>
  <c r="G44535" i="4"/>
  <c r="G44534" i="4"/>
  <c r="G44533" i="4"/>
  <c r="G44532" i="4"/>
  <c r="G44531" i="4"/>
  <c r="G44530" i="4"/>
  <c r="G44529" i="4"/>
  <c r="G44528" i="4"/>
  <c r="G44527" i="4"/>
  <c r="G44526" i="4"/>
  <c r="G44525" i="4"/>
  <c r="G44524" i="4"/>
  <c r="G44523" i="4"/>
  <c r="G44522" i="4"/>
  <c r="G44521" i="4"/>
  <c r="G44520" i="4"/>
  <c r="G44519" i="4"/>
  <c r="G44518" i="4"/>
  <c r="G44517" i="4"/>
  <c r="G44516" i="4"/>
  <c r="G44515" i="4"/>
  <c r="G44514" i="4"/>
  <c r="G44513" i="4"/>
  <c r="G44512" i="4"/>
  <c r="G44511" i="4"/>
  <c r="G44510" i="4"/>
  <c r="G44509" i="4"/>
  <c r="G44508" i="4"/>
  <c r="G44507" i="4"/>
  <c r="G44506" i="4"/>
  <c r="G44505" i="4"/>
  <c r="G44504" i="4"/>
  <c r="G44503" i="4"/>
  <c r="G44502" i="4"/>
  <c r="G44501" i="4"/>
  <c r="G44500" i="4"/>
  <c r="G44499" i="4"/>
  <c r="G44498" i="4"/>
  <c r="G44497" i="4"/>
  <c r="G44496" i="4"/>
  <c r="G44495" i="4"/>
  <c r="G44494" i="4"/>
  <c r="G44493" i="4"/>
  <c r="G44492" i="4"/>
  <c r="G44491" i="4"/>
  <c r="G44490" i="4"/>
  <c r="G44489" i="4"/>
  <c r="G44488" i="4"/>
  <c r="G44487" i="4"/>
  <c r="G44486" i="4"/>
  <c r="G44485" i="4"/>
  <c r="G44484" i="4"/>
  <c r="G44483" i="4"/>
  <c r="G44482" i="4"/>
  <c r="G44481" i="4"/>
  <c r="G44480" i="4"/>
  <c r="G44479" i="4"/>
  <c r="G44478" i="4"/>
  <c r="G44477" i="4"/>
  <c r="G44476" i="4"/>
  <c r="G44475" i="4"/>
  <c r="G44474" i="4"/>
  <c r="G44473" i="4"/>
  <c r="G44472" i="4"/>
  <c r="G44471" i="4"/>
  <c r="G44470" i="4"/>
  <c r="G44469" i="4"/>
  <c r="G44468" i="4"/>
  <c r="G44467" i="4"/>
  <c r="G44466" i="4"/>
  <c r="G44465" i="4"/>
  <c r="G44464" i="4"/>
  <c r="G44463" i="4"/>
  <c r="G44462" i="4"/>
  <c r="G44461" i="4"/>
  <c r="G44460" i="4"/>
  <c r="G44459" i="4"/>
  <c r="G44458" i="4"/>
  <c r="G44457" i="4"/>
  <c r="G44456" i="4"/>
  <c r="G44455" i="4"/>
  <c r="G44454" i="4"/>
  <c r="G44453" i="4"/>
  <c r="G44452" i="4"/>
  <c r="G44451" i="4"/>
  <c r="G44450" i="4"/>
  <c r="G44449" i="4"/>
  <c r="G44448" i="4"/>
  <c r="G44447" i="4"/>
  <c r="G44446" i="4"/>
  <c r="G44445" i="4"/>
  <c r="G44444" i="4"/>
  <c r="G44443" i="4"/>
  <c r="G44442" i="4"/>
  <c r="G44441" i="4"/>
  <c r="G44440" i="4"/>
  <c r="G44439" i="4"/>
  <c r="G44438" i="4"/>
  <c r="G44437" i="4"/>
  <c r="G44436" i="4"/>
  <c r="G44435" i="4"/>
  <c r="G44434" i="4"/>
  <c r="G44433" i="4"/>
  <c r="G44432" i="4"/>
  <c r="G44431" i="4"/>
  <c r="G44430" i="4"/>
  <c r="G44429" i="4"/>
  <c r="G44428" i="4"/>
  <c r="G44427" i="4"/>
  <c r="G44426" i="4"/>
  <c r="G44425" i="4"/>
  <c r="G44424" i="4"/>
  <c r="G44423" i="4"/>
  <c r="G44422" i="4"/>
  <c r="G44421" i="4"/>
  <c r="G44420" i="4"/>
  <c r="G44419" i="4"/>
  <c r="G44418" i="4"/>
  <c r="G44417" i="4"/>
  <c r="G44416" i="4"/>
  <c r="G44415" i="4"/>
  <c r="G44414" i="4"/>
  <c r="G44413" i="4"/>
  <c r="G44412" i="4"/>
  <c r="G44411" i="4"/>
  <c r="G44410" i="4"/>
  <c r="G44409" i="4"/>
  <c r="G44408" i="4"/>
  <c r="G44407" i="4"/>
  <c r="G44406" i="4"/>
  <c r="G44405" i="4"/>
  <c r="G44404" i="4"/>
  <c r="G44403" i="4"/>
  <c r="G44402" i="4"/>
  <c r="G44401" i="4"/>
  <c r="G44400" i="4"/>
  <c r="G44399" i="4"/>
  <c r="G44398" i="4"/>
  <c r="G44397" i="4"/>
  <c r="G44396" i="4"/>
  <c r="G44395" i="4"/>
  <c r="G44394" i="4"/>
  <c r="G44393" i="4"/>
  <c r="G44392" i="4"/>
  <c r="G44391" i="4"/>
  <c r="G44390" i="4"/>
  <c r="G44389" i="4"/>
  <c r="G44388" i="4"/>
  <c r="G44387" i="4"/>
  <c r="G44386" i="4"/>
  <c r="G44385" i="4"/>
  <c r="G44384" i="4"/>
  <c r="G44383" i="4"/>
  <c r="G44382" i="4"/>
  <c r="G44381" i="4"/>
  <c r="G44380" i="4"/>
  <c r="G44379" i="4"/>
  <c r="G44378" i="4"/>
  <c r="G44377" i="4"/>
  <c r="G44376" i="4"/>
  <c r="G44375" i="4"/>
  <c r="G44374" i="4"/>
  <c r="G44373" i="4"/>
  <c r="G44372" i="4"/>
  <c r="G44371" i="4"/>
  <c r="G44370" i="4"/>
  <c r="G44369" i="4"/>
  <c r="G44368" i="4"/>
  <c r="G44367" i="4"/>
  <c r="G44366" i="4"/>
  <c r="G44365" i="4"/>
  <c r="G44364" i="4"/>
  <c r="G44363" i="4"/>
  <c r="G44362" i="4"/>
  <c r="G44361" i="4"/>
  <c r="G44360" i="4"/>
  <c r="G44359" i="4"/>
  <c r="G44358" i="4"/>
  <c r="G44357" i="4"/>
  <c r="G44356" i="4"/>
  <c r="G44355" i="4"/>
  <c r="G44354" i="4"/>
  <c r="G44353" i="4"/>
  <c r="G44352" i="4"/>
  <c r="G44351" i="4"/>
  <c r="G44350" i="4"/>
  <c r="G44349" i="4"/>
  <c r="G44348" i="4"/>
  <c r="G44347" i="4"/>
  <c r="G44346" i="4"/>
  <c r="G44345" i="4"/>
  <c r="G44344" i="4"/>
  <c r="G44343" i="4"/>
  <c r="G44342" i="4"/>
  <c r="G44341" i="4"/>
  <c r="G44340" i="4"/>
  <c r="G44339" i="4"/>
  <c r="G44338" i="4"/>
  <c r="G44337" i="4"/>
  <c r="G44336" i="4"/>
  <c r="G44335" i="4"/>
  <c r="G44334" i="4"/>
  <c r="G44333" i="4"/>
  <c r="G44332" i="4"/>
  <c r="G44331" i="4"/>
  <c r="G44330" i="4"/>
  <c r="G44329" i="4"/>
  <c r="G44328" i="4"/>
  <c r="G44327" i="4"/>
  <c r="G44326" i="4"/>
  <c r="G44325" i="4"/>
  <c r="G44324" i="4"/>
  <c r="G44323" i="4"/>
  <c r="G44322" i="4"/>
  <c r="G44321" i="4"/>
  <c r="G44320" i="4"/>
  <c r="G44319" i="4"/>
  <c r="G44318" i="4"/>
  <c r="G44317" i="4"/>
  <c r="G44316" i="4"/>
  <c r="G44315" i="4"/>
  <c r="G44314" i="4"/>
  <c r="G44313" i="4"/>
  <c r="G44312" i="4"/>
  <c r="G44311" i="4"/>
  <c r="G44310" i="4"/>
  <c r="G44309" i="4"/>
  <c r="G44308" i="4"/>
  <c r="G44307" i="4"/>
  <c r="G44306" i="4"/>
  <c r="G44305" i="4"/>
  <c r="G44304" i="4"/>
  <c r="G44303" i="4"/>
  <c r="G44302" i="4"/>
  <c r="G44301" i="4"/>
  <c r="G44300" i="4"/>
  <c r="G44299" i="4"/>
  <c r="G44298" i="4"/>
  <c r="G44297" i="4"/>
  <c r="G44296" i="4"/>
  <c r="G44295" i="4"/>
  <c r="G44294" i="4"/>
  <c r="G44293" i="4"/>
  <c r="G44292" i="4"/>
  <c r="G44291" i="4"/>
  <c r="G44290" i="4"/>
  <c r="G44289" i="4"/>
  <c r="G44288" i="4"/>
  <c r="G44287" i="4"/>
  <c r="G44286" i="4"/>
  <c r="G44285" i="4"/>
  <c r="G44284" i="4"/>
  <c r="G44283" i="4"/>
  <c r="G44282" i="4"/>
  <c r="G44281" i="4"/>
  <c r="G44280" i="4"/>
  <c r="G44279" i="4"/>
  <c r="G44278" i="4"/>
  <c r="G44277" i="4"/>
  <c r="G44276" i="4"/>
  <c r="G44275" i="4"/>
  <c r="G44274" i="4"/>
  <c r="G44273" i="4"/>
  <c r="G44272" i="4"/>
  <c r="G44271" i="4"/>
  <c r="G44270" i="4"/>
  <c r="G44269" i="4"/>
  <c r="G44268" i="4"/>
  <c r="G44267" i="4"/>
  <c r="G44266" i="4"/>
  <c r="G44265" i="4"/>
  <c r="G44264" i="4"/>
  <c r="G44263" i="4"/>
  <c r="G44262" i="4"/>
  <c r="G44261" i="4"/>
  <c r="G44260" i="4"/>
  <c r="G44259" i="4"/>
  <c r="G44258" i="4"/>
  <c r="G44257" i="4"/>
  <c r="G44256" i="4"/>
  <c r="G44255" i="4"/>
  <c r="G44254" i="4"/>
  <c r="G44253" i="4"/>
  <c r="G44252" i="4"/>
  <c r="G44251" i="4"/>
  <c r="G44250" i="4"/>
  <c r="G44249" i="4"/>
  <c r="G44248" i="4"/>
  <c r="G44247" i="4"/>
  <c r="G44246" i="4"/>
  <c r="G44245" i="4"/>
  <c r="G44244" i="4"/>
  <c r="G44243" i="4"/>
  <c r="G44242" i="4"/>
  <c r="G44241" i="4"/>
  <c r="G44240" i="4"/>
  <c r="G44239" i="4"/>
  <c r="G44238" i="4"/>
  <c r="G44237" i="4"/>
  <c r="G44236" i="4"/>
  <c r="G44235" i="4"/>
  <c r="G44234" i="4"/>
  <c r="G44233" i="4"/>
  <c r="G44232" i="4"/>
  <c r="G44231" i="4"/>
  <c r="G44230" i="4"/>
  <c r="G44229" i="4"/>
  <c r="G44228" i="4"/>
  <c r="G44227" i="4"/>
  <c r="G44226" i="4"/>
  <c r="G44225" i="4"/>
  <c r="G44224" i="4"/>
  <c r="G44223" i="4"/>
  <c r="G44222" i="4"/>
  <c r="G44221" i="4"/>
  <c r="G44220" i="4"/>
  <c r="G44219" i="4"/>
  <c r="G44218" i="4"/>
  <c r="G44217" i="4"/>
  <c r="G44216" i="4"/>
  <c r="G44215" i="4"/>
  <c r="G44214" i="4"/>
  <c r="G44213" i="4"/>
  <c r="G44212" i="4"/>
  <c r="G44211" i="4"/>
  <c r="G44210" i="4"/>
  <c r="G44209" i="4"/>
  <c r="G44208" i="4"/>
  <c r="G44207" i="4"/>
  <c r="G44206" i="4"/>
  <c r="G44205" i="4"/>
  <c r="G44204" i="4"/>
  <c r="G44203" i="4"/>
  <c r="G44202" i="4"/>
  <c r="G44201" i="4"/>
  <c r="G44200" i="4"/>
  <c r="G44199" i="4"/>
  <c r="G44198" i="4"/>
  <c r="G44197" i="4"/>
  <c r="G44196" i="4"/>
  <c r="G44195" i="4"/>
  <c r="G44194" i="4"/>
  <c r="G44193" i="4"/>
  <c r="G44192" i="4"/>
  <c r="G44191" i="4"/>
  <c r="G44190" i="4"/>
  <c r="G44189" i="4"/>
  <c r="G44188" i="4"/>
  <c r="G44187" i="4"/>
  <c r="G44186" i="4"/>
  <c r="G44185" i="4"/>
  <c r="G44184" i="4"/>
  <c r="G44183" i="4"/>
  <c r="G44182" i="4"/>
  <c r="G44181" i="4"/>
  <c r="G44180" i="4"/>
  <c r="G44179" i="4"/>
  <c r="G44178" i="4"/>
  <c r="G44177" i="4"/>
  <c r="G44176" i="4"/>
  <c r="G44175" i="4"/>
  <c r="G44174" i="4"/>
  <c r="G44173" i="4"/>
  <c r="G44172" i="4"/>
  <c r="G44171" i="4"/>
  <c r="G44170" i="4"/>
  <c r="G44169" i="4"/>
  <c r="G44168" i="4"/>
  <c r="G44167" i="4"/>
  <c r="G44166" i="4"/>
  <c r="G44165" i="4"/>
  <c r="G44164" i="4"/>
  <c r="G44163" i="4"/>
  <c r="G44162" i="4"/>
  <c r="G44161" i="4"/>
  <c r="G44160" i="4"/>
  <c r="G44159" i="4"/>
  <c r="G44158" i="4"/>
  <c r="G44157" i="4"/>
  <c r="G44156" i="4"/>
  <c r="G44155" i="4"/>
  <c r="G44154" i="4"/>
  <c r="G44153" i="4"/>
  <c r="G44152" i="4"/>
  <c r="G44151" i="4"/>
  <c r="G44150" i="4"/>
  <c r="G44149" i="4"/>
  <c r="G44148" i="4"/>
  <c r="G44147" i="4"/>
  <c r="G44146" i="4"/>
  <c r="G44145" i="4"/>
  <c r="G44144" i="4"/>
  <c r="G44143" i="4"/>
  <c r="G44142" i="4"/>
  <c r="G44141" i="4"/>
  <c r="G44140" i="4"/>
  <c r="G44139" i="4"/>
  <c r="G44138" i="4"/>
  <c r="G44137" i="4"/>
  <c r="G44136" i="4"/>
  <c r="G44135" i="4"/>
  <c r="G44134" i="4"/>
  <c r="G44133" i="4"/>
  <c r="G44132" i="4"/>
  <c r="G44131" i="4"/>
  <c r="G44130" i="4"/>
  <c r="G44129" i="4"/>
  <c r="G44128" i="4"/>
  <c r="G44127" i="4"/>
  <c r="G44126" i="4"/>
  <c r="G44125" i="4"/>
  <c r="G44124" i="4"/>
  <c r="G44123" i="4"/>
  <c r="G44122" i="4"/>
  <c r="G44121" i="4"/>
  <c r="G44120" i="4"/>
  <c r="G44119" i="4"/>
  <c r="G44118" i="4"/>
  <c r="G44117" i="4"/>
  <c r="G44116" i="4"/>
  <c r="G44115" i="4"/>
  <c r="G44114" i="4"/>
  <c r="G44113" i="4"/>
  <c r="G44112" i="4"/>
  <c r="G44111" i="4"/>
  <c r="G44110" i="4"/>
  <c r="G44109" i="4"/>
  <c r="G44108" i="4"/>
  <c r="G44107" i="4"/>
  <c r="G44106" i="4"/>
  <c r="G44105" i="4"/>
  <c r="G44104" i="4"/>
  <c r="G44103" i="4"/>
  <c r="G44102" i="4"/>
  <c r="G44101" i="4"/>
  <c r="G44100" i="4"/>
  <c r="G44099" i="4"/>
  <c r="G44098" i="4"/>
  <c r="G44097" i="4"/>
  <c r="G44096" i="4"/>
  <c r="G44095" i="4"/>
  <c r="G44094" i="4"/>
  <c r="G44093" i="4"/>
  <c r="G44092" i="4"/>
  <c r="G44091" i="4"/>
  <c r="G44090" i="4"/>
  <c r="G44089" i="4"/>
  <c r="G44088" i="4"/>
  <c r="G44087" i="4"/>
  <c r="G44086" i="4"/>
  <c r="G44085" i="4"/>
  <c r="G44084" i="4"/>
  <c r="G44083" i="4"/>
  <c r="G44082" i="4"/>
  <c r="G44081" i="4"/>
  <c r="G44080" i="4"/>
  <c r="G44079" i="4"/>
  <c r="G44078" i="4"/>
  <c r="G44077" i="4"/>
  <c r="G44076" i="4"/>
  <c r="G44075" i="4"/>
  <c r="G44074" i="4"/>
  <c r="G44073" i="4"/>
  <c r="G44072" i="4"/>
  <c r="G44071" i="4"/>
  <c r="G44070" i="4"/>
  <c r="G44069" i="4"/>
  <c r="G44068" i="4"/>
  <c r="G44067" i="4"/>
  <c r="G44066" i="4"/>
  <c r="G44065" i="4"/>
  <c r="G44064" i="4"/>
  <c r="G44063" i="4"/>
  <c r="G44062" i="4"/>
  <c r="G44061" i="4"/>
  <c r="G44060" i="4"/>
  <c r="G44059" i="4"/>
  <c r="G44058" i="4"/>
  <c r="G44057" i="4"/>
  <c r="G44056" i="4"/>
  <c r="G44055" i="4"/>
  <c r="G44054" i="4"/>
  <c r="G44053" i="4"/>
  <c r="G44052" i="4"/>
  <c r="G44051" i="4"/>
  <c r="G44050" i="4"/>
  <c r="G44049" i="4"/>
  <c r="G44048" i="4"/>
  <c r="G44047" i="4"/>
  <c r="G44046" i="4"/>
  <c r="G44045" i="4"/>
  <c r="G44044" i="4"/>
  <c r="G44043" i="4"/>
  <c r="G44042" i="4"/>
  <c r="G44041" i="4"/>
  <c r="G44040" i="4"/>
  <c r="G44039" i="4"/>
  <c r="G44038" i="4"/>
  <c r="G44037" i="4"/>
  <c r="G44036" i="4"/>
  <c r="G44035" i="4"/>
  <c r="G44034" i="4"/>
  <c r="G44033" i="4"/>
  <c r="G44032" i="4"/>
  <c r="G44031" i="4"/>
  <c r="G44030" i="4"/>
  <c r="G44029" i="4"/>
  <c r="G44028" i="4"/>
  <c r="G44027" i="4"/>
  <c r="G44026" i="4"/>
  <c r="G44025" i="4"/>
  <c r="G44024" i="4"/>
  <c r="G44023" i="4"/>
  <c r="G44022" i="4"/>
  <c r="G44021" i="4"/>
  <c r="G44020" i="4"/>
  <c r="G44019" i="4"/>
  <c r="G44018" i="4"/>
  <c r="G44017" i="4"/>
  <c r="G44016" i="4"/>
  <c r="G44015" i="4"/>
  <c r="G44014" i="4"/>
  <c r="G44013" i="4"/>
  <c r="G44012" i="4"/>
  <c r="G44011" i="4"/>
  <c r="G44010" i="4"/>
  <c r="G44009" i="4"/>
  <c r="G44008" i="4"/>
  <c r="G44007" i="4"/>
  <c r="G44006" i="4"/>
  <c r="G44005" i="4"/>
  <c r="G44004" i="4"/>
  <c r="G44003" i="4"/>
  <c r="G44002" i="4"/>
  <c r="G44001" i="4"/>
  <c r="G44000" i="4"/>
  <c r="G43999" i="4"/>
  <c r="G43998" i="4"/>
  <c r="G43997" i="4"/>
  <c r="G43996" i="4"/>
  <c r="G43995" i="4"/>
  <c r="G43994" i="4"/>
  <c r="G43993" i="4"/>
  <c r="G43992" i="4"/>
  <c r="G43991" i="4"/>
  <c r="G43990" i="4"/>
  <c r="G43989" i="4"/>
  <c r="G43988" i="4"/>
  <c r="G43987" i="4"/>
  <c r="G43986" i="4"/>
  <c r="G43985" i="4"/>
  <c r="G43984" i="4"/>
  <c r="G43983" i="4"/>
  <c r="G43982" i="4"/>
  <c r="G43981" i="4"/>
  <c r="G43980" i="4"/>
  <c r="G43979" i="4"/>
  <c r="G43978" i="4"/>
  <c r="G43977" i="4"/>
  <c r="G43976" i="4"/>
  <c r="G43975" i="4"/>
  <c r="G43974" i="4"/>
  <c r="G43973" i="4"/>
  <c r="G43972" i="4"/>
  <c r="G43971" i="4"/>
  <c r="G43970" i="4"/>
  <c r="G43969" i="4"/>
  <c r="G43968" i="4"/>
  <c r="G43967" i="4"/>
  <c r="G43966" i="4"/>
  <c r="G43965" i="4"/>
  <c r="G43964" i="4"/>
  <c r="G43963" i="4"/>
  <c r="G43962" i="4"/>
  <c r="G43961" i="4"/>
  <c r="G43960" i="4"/>
  <c r="G43959" i="4"/>
  <c r="G43958" i="4"/>
  <c r="G43957" i="4"/>
  <c r="G43956" i="4"/>
  <c r="G43955" i="4"/>
  <c r="G43954" i="4"/>
  <c r="G43953" i="4"/>
  <c r="G43952" i="4"/>
  <c r="G43951" i="4"/>
  <c r="G43950" i="4"/>
  <c r="G43949" i="4"/>
  <c r="G43948" i="4"/>
  <c r="G43947" i="4"/>
  <c r="G43946" i="4"/>
  <c r="G43945" i="4"/>
  <c r="G43944" i="4"/>
  <c r="G43943" i="4"/>
  <c r="G43942" i="4"/>
  <c r="G43941" i="4"/>
  <c r="G43940" i="4"/>
  <c r="G43939" i="4"/>
  <c r="G43938" i="4"/>
  <c r="G43937" i="4"/>
  <c r="G43936" i="4"/>
  <c r="G43935" i="4"/>
  <c r="G43934" i="4"/>
  <c r="G43933" i="4"/>
  <c r="G43932" i="4"/>
  <c r="G43931" i="4"/>
  <c r="G43930" i="4"/>
  <c r="G43929" i="4"/>
  <c r="G43928" i="4"/>
  <c r="G43927" i="4"/>
  <c r="G43926" i="4"/>
  <c r="G43925" i="4"/>
  <c r="G43924" i="4"/>
  <c r="G43923" i="4"/>
  <c r="G43922" i="4"/>
  <c r="G43921" i="4"/>
  <c r="G43920" i="4"/>
  <c r="G43919" i="4"/>
  <c r="G43918" i="4"/>
  <c r="G43917" i="4"/>
  <c r="G43916" i="4"/>
  <c r="G43915" i="4"/>
  <c r="G43914" i="4"/>
  <c r="G43913" i="4"/>
  <c r="G43912" i="4"/>
  <c r="G43911" i="4"/>
  <c r="G43910" i="4"/>
  <c r="G43909" i="4"/>
  <c r="G43908" i="4"/>
  <c r="G43907" i="4"/>
  <c r="G43906" i="4"/>
  <c r="G43905" i="4"/>
  <c r="G43904" i="4"/>
  <c r="G43903" i="4"/>
  <c r="G43902" i="4"/>
  <c r="G43901" i="4"/>
  <c r="G43900" i="4"/>
  <c r="G43899" i="4"/>
  <c r="G43898" i="4"/>
  <c r="G43897" i="4"/>
  <c r="G43896" i="4"/>
  <c r="G43895" i="4"/>
  <c r="G43894" i="4"/>
  <c r="G43893" i="4"/>
  <c r="G43892" i="4"/>
  <c r="G43891" i="4"/>
  <c r="G43890" i="4"/>
  <c r="G43889" i="4"/>
  <c r="G43888" i="4"/>
  <c r="G43887" i="4"/>
  <c r="G43886" i="4"/>
  <c r="G43885" i="4"/>
  <c r="G43884" i="4"/>
  <c r="G43883" i="4"/>
  <c r="G43882" i="4"/>
  <c r="G43881" i="4"/>
  <c r="G43880" i="4"/>
  <c r="G43879" i="4"/>
  <c r="G43878" i="4"/>
  <c r="G43877" i="4"/>
  <c r="G43876" i="4"/>
  <c r="G43875" i="4"/>
  <c r="G43874" i="4"/>
  <c r="G43873" i="4"/>
  <c r="G43872" i="4"/>
  <c r="G43871" i="4"/>
  <c r="G43870" i="4"/>
  <c r="G43869" i="4"/>
  <c r="G43868" i="4"/>
  <c r="G43867" i="4"/>
  <c r="G43866" i="4"/>
  <c r="G43865" i="4"/>
  <c r="G43864" i="4"/>
  <c r="G43863" i="4"/>
  <c r="G43862" i="4"/>
  <c r="G43861" i="4"/>
  <c r="G43860" i="4"/>
  <c r="G43859" i="4"/>
  <c r="G43858" i="4"/>
  <c r="G43857" i="4"/>
  <c r="G43856" i="4"/>
  <c r="G43855" i="4"/>
  <c r="G43854" i="4"/>
  <c r="G43853" i="4"/>
  <c r="G43852" i="4"/>
  <c r="G43851" i="4"/>
  <c r="G43850" i="4"/>
  <c r="G43849" i="4"/>
  <c r="G43848" i="4"/>
  <c r="G43847" i="4"/>
  <c r="G43846" i="4"/>
  <c r="G43845" i="4"/>
  <c r="G43844" i="4"/>
  <c r="G43843" i="4"/>
  <c r="G43842" i="4"/>
  <c r="G43841" i="4"/>
  <c r="G43840" i="4"/>
  <c r="G43839" i="4"/>
  <c r="G43838" i="4"/>
  <c r="G43837" i="4"/>
  <c r="G43836" i="4"/>
  <c r="G43835" i="4"/>
  <c r="G43834" i="4"/>
  <c r="G43833" i="4"/>
  <c r="G43832" i="4"/>
  <c r="G43831" i="4"/>
  <c r="G43830" i="4"/>
  <c r="G43829" i="4"/>
  <c r="G43828" i="4"/>
  <c r="G43827" i="4"/>
  <c r="G43826" i="4"/>
  <c r="G43825" i="4"/>
  <c r="G43824" i="4"/>
  <c r="G43823" i="4"/>
  <c r="G43822" i="4"/>
  <c r="G43821" i="4"/>
  <c r="G43820" i="4"/>
  <c r="G43819" i="4"/>
  <c r="G43818" i="4"/>
  <c r="G43817" i="4"/>
  <c r="G43816" i="4"/>
  <c r="G43815" i="4"/>
  <c r="G43814" i="4"/>
  <c r="G43813" i="4"/>
  <c r="G43812" i="4"/>
  <c r="G43811" i="4"/>
  <c r="G43810" i="4"/>
  <c r="G43809" i="4"/>
  <c r="G43808" i="4"/>
  <c r="G43807" i="4"/>
  <c r="G43806" i="4"/>
  <c r="G43805" i="4"/>
  <c r="G43804" i="4"/>
  <c r="G43803" i="4"/>
  <c r="G43802" i="4"/>
  <c r="G43801" i="4"/>
  <c r="G43800" i="4"/>
  <c r="G43799" i="4"/>
  <c r="G43798" i="4"/>
  <c r="G43797" i="4"/>
  <c r="G43796" i="4"/>
  <c r="G43795" i="4"/>
  <c r="G43794" i="4"/>
  <c r="G43793" i="4"/>
  <c r="G43792" i="4"/>
  <c r="G43791" i="4"/>
  <c r="G43790" i="4"/>
  <c r="G43789" i="4"/>
  <c r="G43788" i="4"/>
  <c r="G43787" i="4"/>
  <c r="G43786" i="4"/>
  <c r="G43785" i="4"/>
  <c r="G43784" i="4"/>
  <c r="G43783" i="4"/>
  <c r="G43782" i="4"/>
  <c r="G43781" i="4"/>
  <c r="G43780" i="4"/>
  <c r="G43779" i="4"/>
  <c r="G43778" i="4"/>
  <c r="G43777" i="4"/>
  <c r="G43776" i="4"/>
  <c r="G43775" i="4"/>
  <c r="G43774" i="4"/>
  <c r="G43773" i="4"/>
  <c r="G43772" i="4"/>
  <c r="G43771" i="4"/>
  <c r="G43770" i="4"/>
  <c r="G43769" i="4"/>
  <c r="G43768" i="4"/>
  <c r="G43767" i="4"/>
  <c r="G43766" i="4"/>
  <c r="G43765" i="4"/>
  <c r="G43764" i="4"/>
  <c r="G43763" i="4"/>
  <c r="G43762" i="4"/>
  <c r="G43761" i="4"/>
  <c r="G43760" i="4"/>
  <c r="G43759" i="4"/>
  <c r="G43758" i="4"/>
  <c r="G43757" i="4"/>
  <c r="G43756" i="4"/>
  <c r="G43755" i="4"/>
  <c r="G43754" i="4"/>
  <c r="G43753" i="4"/>
  <c r="G43752" i="4"/>
  <c r="G43751" i="4"/>
  <c r="G43750" i="4"/>
  <c r="G43749" i="4"/>
  <c r="G43748" i="4"/>
  <c r="G43747" i="4"/>
  <c r="G43746" i="4"/>
  <c r="G43745" i="4"/>
  <c r="G43744" i="4"/>
  <c r="G43743" i="4"/>
  <c r="G43742" i="4"/>
  <c r="G43741" i="4"/>
  <c r="G43740" i="4"/>
  <c r="G43739" i="4"/>
  <c r="G43738" i="4"/>
  <c r="G43737" i="4"/>
  <c r="G43736" i="4"/>
  <c r="G43735" i="4"/>
  <c r="G43734" i="4"/>
  <c r="G43733" i="4"/>
  <c r="G43732" i="4"/>
  <c r="G43731" i="4"/>
  <c r="G43730" i="4"/>
  <c r="G43729" i="4"/>
  <c r="G43728" i="4"/>
  <c r="G43727" i="4"/>
  <c r="G43726" i="4"/>
  <c r="G43725" i="4"/>
  <c r="G43724" i="4"/>
  <c r="G43723" i="4"/>
  <c r="G43722" i="4"/>
  <c r="G43721" i="4"/>
  <c r="G43720" i="4"/>
  <c r="G43719" i="4"/>
  <c r="G43718" i="4"/>
  <c r="G43717" i="4"/>
  <c r="G43716" i="4"/>
  <c r="G43715" i="4"/>
  <c r="G43714" i="4"/>
  <c r="G43713" i="4"/>
  <c r="G43712" i="4"/>
  <c r="G43711" i="4"/>
  <c r="G43710" i="4"/>
  <c r="G43709" i="4"/>
  <c r="G43708" i="4"/>
  <c r="G43707" i="4"/>
  <c r="G43706" i="4"/>
  <c r="G43705" i="4"/>
  <c r="G43704" i="4"/>
  <c r="G43703" i="4"/>
  <c r="G43702" i="4"/>
  <c r="G43701" i="4"/>
  <c r="G43700" i="4"/>
  <c r="G43699" i="4"/>
  <c r="G43698" i="4"/>
  <c r="G43697" i="4"/>
  <c r="G43696" i="4"/>
  <c r="G43695" i="4"/>
  <c r="G43694" i="4"/>
  <c r="G43693" i="4"/>
  <c r="G43692" i="4"/>
  <c r="G43691" i="4"/>
  <c r="G43690" i="4"/>
  <c r="G43689" i="4"/>
  <c r="G43688" i="4"/>
  <c r="G43687" i="4"/>
  <c r="G43686" i="4"/>
  <c r="G43685" i="4"/>
  <c r="G43684" i="4"/>
  <c r="G43683" i="4"/>
  <c r="G43682" i="4"/>
  <c r="G43681" i="4"/>
  <c r="G43680" i="4"/>
  <c r="G43679" i="4"/>
  <c r="G43678" i="4"/>
  <c r="G43677" i="4"/>
  <c r="G43676" i="4"/>
  <c r="G43675" i="4"/>
  <c r="G43674" i="4"/>
  <c r="G43673" i="4"/>
  <c r="G43672" i="4"/>
  <c r="G43671" i="4"/>
  <c r="G43670" i="4"/>
  <c r="G43669" i="4"/>
  <c r="G43668" i="4"/>
  <c r="G43667" i="4"/>
  <c r="G43666" i="4"/>
  <c r="G43665" i="4"/>
  <c r="G43664" i="4"/>
  <c r="G43663" i="4"/>
  <c r="G43662" i="4"/>
  <c r="G43661" i="4"/>
  <c r="G43660" i="4"/>
  <c r="G43659" i="4"/>
  <c r="G43658" i="4"/>
  <c r="G43657" i="4"/>
  <c r="G43656" i="4"/>
  <c r="G43655" i="4"/>
  <c r="G43654" i="4"/>
  <c r="G43653" i="4"/>
  <c r="G43652" i="4"/>
  <c r="G43651" i="4"/>
  <c r="G43650" i="4"/>
  <c r="G43649" i="4"/>
  <c r="G43648" i="4"/>
  <c r="G43647" i="4"/>
  <c r="G43646" i="4"/>
  <c r="G43645" i="4"/>
  <c r="G43644" i="4"/>
  <c r="G43643" i="4"/>
  <c r="G43642" i="4"/>
  <c r="G43641" i="4"/>
  <c r="G43640" i="4"/>
  <c r="G43639" i="4"/>
  <c r="G43638" i="4"/>
  <c r="G43637" i="4"/>
  <c r="G43636" i="4"/>
  <c r="G43635" i="4"/>
  <c r="G43634" i="4"/>
  <c r="G43633" i="4"/>
  <c r="G43632" i="4"/>
  <c r="G43631" i="4"/>
  <c r="G43630" i="4"/>
  <c r="G43629" i="4"/>
  <c r="G43628" i="4"/>
  <c r="G43627" i="4"/>
  <c r="G43626" i="4"/>
  <c r="G43625" i="4"/>
  <c r="G43624" i="4"/>
  <c r="G43623" i="4"/>
  <c r="G43622" i="4"/>
  <c r="G43621" i="4"/>
  <c r="G43620" i="4"/>
  <c r="G43619" i="4"/>
  <c r="G43618" i="4"/>
  <c r="G43617" i="4"/>
  <c r="G43616" i="4"/>
  <c r="G43615" i="4"/>
  <c r="G43614" i="4"/>
  <c r="G43613" i="4"/>
  <c r="G43612" i="4"/>
  <c r="G43611" i="4"/>
  <c r="G43610" i="4"/>
  <c r="G43609" i="4"/>
  <c r="G43608" i="4"/>
  <c r="G43607" i="4"/>
  <c r="G43606" i="4"/>
  <c r="G43605" i="4"/>
  <c r="G43604" i="4"/>
  <c r="G43603" i="4"/>
  <c r="G43602" i="4"/>
  <c r="G43601" i="4"/>
  <c r="G43600" i="4"/>
  <c r="G43599" i="4"/>
  <c r="G43598" i="4"/>
  <c r="G43597" i="4"/>
  <c r="G43596" i="4"/>
  <c r="G43595" i="4"/>
  <c r="G43594" i="4"/>
  <c r="G43593" i="4"/>
  <c r="G43592" i="4"/>
  <c r="G43591" i="4"/>
  <c r="G43590" i="4"/>
  <c r="G43589" i="4"/>
  <c r="G43588" i="4"/>
  <c r="G43587" i="4"/>
  <c r="G43586" i="4"/>
  <c r="G43585" i="4"/>
  <c r="G43584" i="4"/>
  <c r="G43583" i="4"/>
  <c r="G43582" i="4"/>
  <c r="G43581" i="4"/>
  <c r="G43580" i="4"/>
  <c r="G43579" i="4"/>
  <c r="G43578" i="4"/>
  <c r="G43577" i="4"/>
  <c r="G43576" i="4"/>
  <c r="G43575" i="4"/>
  <c r="G43574" i="4"/>
  <c r="G43573" i="4"/>
  <c r="G43572" i="4"/>
  <c r="G43571" i="4"/>
  <c r="G43570" i="4"/>
  <c r="G43569" i="4"/>
  <c r="G43568" i="4"/>
  <c r="G43567" i="4"/>
  <c r="G43566" i="4"/>
  <c r="G43565" i="4"/>
  <c r="G43564" i="4"/>
  <c r="G43563" i="4"/>
  <c r="G43562" i="4"/>
  <c r="G43561" i="4"/>
  <c r="G43560" i="4"/>
  <c r="G43559" i="4"/>
  <c r="G43558" i="4"/>
  <c r="G43557" i="4"/>
  <c r="G43556" i="4"/>
  <c r="G43555" i="4"/>
  <c r="G43554" i="4"/>
  <c r="G43553" i="4"/>
  <c r="G43552" i="4"/>
  <c r="G43551" i="4"/>
  <c r="G43550" i="4"/>
  <c r="G43549" i="4"/>
  <c r="G43548" i="4"/>
  <c r="G43547" i="4"/>
  <c r="G43546" i="4"/>
  <c r="G43545" i="4"/>
  <c r="G43544" i="4"/>
  <c r="G43543" i="4"/>
  <c r="G43542" i="4"/>
  <c r="G43541" i="4"/>
  <c r="G43540" i="4"/>
  <c r="G43539" i="4"/>
  <c r="G43538" i="4"/>
  <c r="G43537" i="4"/>
  <c r="G43536" i="4"/>
  <c r="G43535" i="4"/>
  <c r="G43534" i="4"/>
  <c r="G43533" i="4"/>
  <c r="G43532" i="4"/>
  <c r="G43531" i="4"/>
  <c r="G43530" i="4"/>
  <c r="G43529" i="4"/>
  <c r="G43528" i="4"/>
  <c r="G43527" i="4"/>
  <c r="G43526" i="4"/>
  <c r="G43525" i="4"/>
  <c r="G43524" i="4"/>
  <c r="G43523" i="4"/>
  <c r="G43522" i="4"/>
  <c r="G43521" i="4"/>
  <c r="G43520" i="4"/>
  <c r="G43519" i="4"/>
  <c r="G43518" i="4"/>
  <c r="G43517" i="4"/>
  <c r="G43516" i="4"/>
  <c r="G43515" i="4"/>
  <c r="G43514" i="4"/>
  <c r="G43513" i="4"/>
  <c r="G43512" i="4"/>
  <c r="G43511" i="4"/>
  <c r="G43510" i="4"/>
  <c r="G43509" i="4"/>
  <c r="G43508" i="4"/>
  <c r="G43507" i="4"/>
  <c r="G43506" i="4"/>
  <c r="G43505" i="4"/>
  <c r="G43504" i="4"/>
  <c r="G43503" i="4"/>
  <c r="G43502" i="4"/>
  <c r="G43501" i="4"/>
  <c r="G43500" i="4"/>
  <c r="G43499" i="4"/>
  <c r="G43498" i="4"/>
  <c r="G43497" i="4"/>
  <c r="G43496" i="4"/>
  <c r="G43495" i="4"/>
  <c r="G43494" i="4"/>
  <c r="G43493" i="4"/>
  <c r="G43492" i="4"/>
  <c r="G43491" i="4"/>
  <c r="G43490" i="4"/>
  <c r="G43489" i="4"/>
  <c r="G43488" i="4"/>
  <c r="G43487" i="4"/>
  <c r="G43486" i="4"/>
  <c r="G43485" i="4"/>
  <c r="G43484" i="4"/>
  <c r="G43483" i="4"/>
  <c r="G43482" i="4"/>
  <c r="G43481" i="4"/>
  <c r="G43480" i="4"/>
  <c r="G43479" i="4"/>
  <c r="G43478" i="4"/>
  <c r="G43477" i="4"/>
  <c r="G43476" i="4"/>
  <c r="G43475" i="4"/>
  <c r="G43474" i="4"/>
  <c r="G43473" i="4"/>
  <c r="G43472" i="4"/>
  <c r="G43471" i="4"/>
  <c r="G43470" i="4"/>
  <c r="G43469" i="4"/>
  <c r="G43468" i="4"/>
  <c r="G43467" i="4"/>
  <c r="G43466" i="4"/>
  <c r="G43465" i="4"/>
  <c r="G43464" i="4"/>
  <c r="G43463" i="4"/>
  <c r="G43462" i="4"/>
  <c r="G43461" i="4"/>
  <c r="G43460" i="4"/>
  <c r="G43459" i="4"/>
  <c r="G43458" i="4"/>
  <c r="G43457" i="4"/>
  <c r="G43456" i="4"/>
  <c r="G43455" i="4"/>
  <c r="G43454" i="4"/>
  <c r="G43453" i="4"/>
  <c r="G43452" i="4"/>
  <c r="G43451" i="4"/>
  <c r="G43450" i="4"/>
  <c r="G43449" i="4"/>
  <c r="G43448" i="4"/>
  <c r="G43447" i="4"/>
  <c r="G43446" i="4"/>
  <c r="G43445" i="4"/>
  <c r="G43444" i="4"/>
  <c r="G43443" i="4"/>
  <c r="G43442" i="4"/>
  <c r="G43441" i="4"/>
  <c r="G43440" i="4"/>
  <c r="G43439" i="4"/>
  <c r="G43438" i="4"/>
  <c r="G43437" i="4"/>
  <c r="G43436" i="4"/>
  <c r="G43435" i="4"/>
  <c r="G43434" i="4"/>
  <c r="G43433" i="4"/>
  <c r="G43432" i="4"/>
  <c r="G43431" i="4"/>
  <c r="G43430" i="4"/>
  <c r="G43429" i="4"/>
  <c r="G43428" i="4"/>
  <c r="G43427" i="4"/>
  <c r="G43426" i="4"/>
  <c r="G43425" i="4"/>
  <c r="G43424" i="4"/>
  <c r="G43423" i="4"/>
  <c r="G43422" i="4"/>
  <c r="G43421" i="4"/>
  <c r="G43420" i="4"/>
  <c r="G43419" i="4"/>
  <c r="G43418" i="4"/>
  <c r="G43417" i="4"/>
  <c r="G43416" i="4"/>
  <c r="G43415" i="4"/>
  <c r="G43414" i="4"/>
  <c r="G43413" i="4"/>
  <c r="G43412" i="4"/>
  <c r="G43411" i="4"/>
  <c r="G43410" i="4"/>
  <c r="G43409" i="4"/>
  <c r="G43408" i="4"/>
  <c r="G43407" i="4"/>
  <c r="G43406" i="4"/>
  <c r="G43405" i="4"/>
  <c r="G43404" i="4"/>
  <c r="G43403" i="4"/>
  <c r="G43402" i="4"/>
  <c r="G43401" i="4"/>
  <c r="G43400" i="4"/>
  <c r="G43399" i="4"/>
  <c r="G43398" i="4"/>
  <c r="G43397" i="4"/>
  <c r="G43396" i="4"/>
  <c r="G43395" i="4"/>
  <c r="G43394" i="4"/>
  <c r="G43393" i="4"/>
  <c r="G43392" i="4"/>
  <c r="G43391" i="4"/>
  <c r="G43390" i="4"/>
  <c r="G43389" i="4"/>
  <c r="G43388" i="4"/>
  <c r="G43387" i="4"/>
  <c r="G43386" i="4"/>
  <c r="G43385" i="4"/>
  <c r="G43384" i="4"/>
  <c r="G43383" i="4"/>
  <c r="G43382" i="4"/>
  <c r="G43381" i="4"/>
  <c r="G43380" i="4"/>
  <c r="G43379" i="4"/>
  <c r="G43378" i="4"/>
  <c r="G43377" i="4"/>
  <c r="G43376" i="4"/>
  <c r="G43375" i="4"/>
  <c r="G43374" i="4"/>
  <c r="G43373" i="4"/>
  <c r="G43372" i="4"/>
  <c r="G43371" i="4"/>
  <c r="G43370" i="4"/>
  <c r="G43369" i="4"/>
  <c r="G43368" i="4"/>
  <c r="G43367" i="4"/>
  <c r="G43366" i="4"/>
  <c r="G43365" i="4"/>
  <c r="G43364" i="4"/>
  <c r="G43363" i="4"/>
  <c r="G43362" i="4"/>
  <c r="G43361" i="4"/>
  <c r="G43360" i="4"/>
  <c r="G43359" i="4"/>
  <c r="G43358" i="4"/>
  <c r="G43357" i="4"/>
  <c r="G43356" i="4"/>
  <c r="G43355" i="4"/>
  <c r="G43354" i="4"/>
  <c r="G43353" i="4"/>
  <c r="G43352" i="4"/>
  <c r="G43351" i="4"/>
  <c r="G43350" i="4"/>
  <c r="G43349" i="4"/>
  <c r="G43348" i="4"/>
  <c r="G43347" i="4"/>
  <c r="G43346" i="4"/>
  <c r="G43345" i="4"/>
  <c r="G43344" i="4"/>
  <c r="G43343" i="4"/>
  <c r="G43342" i="4"/>
  <c r="G43341" i="4"/>
  <c r="G43340" i="4"/>
  <c r="G43339" i="4"/>
  <c r="G43338" i="4"/>
  <c r="G43337" i="4"/>
  <c r="G43336" i="4"/>
  <c r="G43335" i="4"/>
  <c r="G43334" i="4"/>
  <c r="G43333" i="4"/>
  <c r="G43332" i="4"/>
  <c r="G43331" i="4"/>
  <c r="G43330" i="4"/>
  <c r="G43329" i="4"/>
  <c r="G43328" i="4"/>
  <c r="G43327" i="4"/>
  <c r="G43326" i="4"/>
  <c r="G43325" i="4"/>
  <c r="G43324" i="4"/>
  <c r="G43323" i="4"/>
  <c r="G43322" i="4"/>
  <c r="G43321" i="4"/>
  <c r="G43320" i="4"/>
  <c r="G43319" i="4"/>
  <c r="G43318" i="4"/>
  <c r="G43317" i="4"/>
  <c r="G43316" i="4"/>
  <c r="G43315" i="4"/>
  <c r="G43314" i="4"/>
  <c r="G43313" i="4"/>
  <c r="G43312" i="4"/>
  <c r="G43311" i="4"/>
  <c r="G43310" i="4"/>
  <c r="G43309" i="4"/>
  <c r="G43308" i="4"/>
  <c r="G43307" i="4"/>
  <c r="G43306" i="4"/>
  <c r="G43305" i="4"/>
  <c r="G43304" i="4"/>
  <c r="G43303" i="4"/>
  <c r="G43302" i="4"/>
  <c r="G43301" i="4"/>
  <c r="G43300" i="4"/>
  <c r="G43299" i="4"/>
  <c r="G43298" i="4"/>
  <c r="G43297" i="4"/>
  <c r="G43296" i="4"/>
  <c r="G43295" i="4"/>
  <c r="G43294" i="4"/>
  <c r="G43293" i="4"/>
  <c r="G43292" i="4"/>
  <c r="G43291" i="4"/>
  <c r="G43290" i="4"/>
  <c r="G43289" i="4"/>
  <c r="G43288" i="4"/>
  <c r="G43287" i="4"/>
  <c r="G43286" i="4"/>
  <c r="G43285" i="4"/>
  <c r="G43284" i="4"/>
  <c r="G43283" i="4"/>
  <c r="G43282" i="4"/>
  <c r="G43281" i="4"/>
  <c r="G43280" i="4"/>
  <c r="G43279" i="4"/>
  <c r="G43278" i="4"/>
  <c r="G43277" i="4"/>
  <c r="G43276" i="4"/>
  <c r="G43275" i="4"/>
  <c r="G43274" i="4"/>
  <c r="G43273" i="4"/>
  <c r="G43272" i="4"/>
  <c r="G43271" i="4"/>
  <c r="G43270" i="4"/>
  <c r="G43269" i="4"/>
  <c r="G43268" i="4"/>
  <c r="G43267" i="4"/>
  <c r="G43266" i="4"/>
  <c r="G43265" i="4"/>
  <c r="G43264" i="4"/>
  <c r="G43263" i="4"/>
  <c r="G43262" i="4"/>
  <c r="G43261" i="4"/>
  <c r="G43260" i="4"/>
  <c r="G43259" i="4"/>
  <c r="G43258" i="4"/>
  <c r="G43257" i="4"/>
  <c r="G43256" i="4"/>
  <c r="G43255" i="4"/>
  <c r="G43254" i="4"/>
  <c r="G43253" i="4"/>
  <c r="G43252" i="4"/>
  <c r="G43251" i="4"/>
  <c r="G43250" i="4"/>
  <c r="G43249" i="4"/>
  <c r="G43248" i="4"/>
  <c r="G43247" i="4"/>
  <c r="G43246" i="4"/>
  <c r="G43245" i="4"/>
  <c r="G43244" i="4"/>
  <c r="G43243" i="4"/>
  <c r="G43242" i="4"/>
  <c r="G43241" i="4"/>
  <c r="G43240" i="4"/>
  <c r="G43239" i="4"/>
  <c r="G43238" i="4"/>
  <c r="G43237" i="4"/>
  <c r="G43236" i="4"/>
  <c r="G43235" i="4"/>
  <c r="G43234" i="4"/>
  <c r="G43233" i="4"/>
  <c r="G43232" i="4"/>
  <c r="G43231" i="4"/>
  <c r="G43230" i="4"/>
  <c r="G43229" i="4"/>
  <c r="G43228" i="4"/>
  <c r="G43227" i="4"/>
  <c r="G43226" i="4"/>
  <c r="G43225" i="4"/>
  <c r="G43224" i="4"/>
  <c r="G43223" i="4"/>
  <c r="G43222" i="4"/>
  <c r="G43221" i="4"/>
  <c r="G43220" i="4"/>
  <c r="G43219" i="4"/>
  <c r="G43218" i="4"/>
  <c r="G43217" i="4"/>
  <c r="G43216" i="4"/>
  <c r="G43215" i="4"/>
  <c r="G43214" i="4"/>
  <c r="G43213" i="4"/>
  <c r="G43212" i="4"/>
  <c r="G43211" i="4"/>
  <c r="G43210" i="4"/>
  <c r="G43209" i="4"/>
  <c r="G43208" i="4"/>
  <c r="G43207" i="4"/>
  <c r="G43206" i="4"/>
  <c r="G43205" i="4"/>
  <c r="G43204" i="4"/>
  <c r="G43203" i="4"/>
  <c r="G43202" i="4"/>
  <c r="G43201" i="4"/>
  <c r="G43200" i="4"/>
  <c r="G43199" i="4"/>
  <c r="G43198" i="4"/>
  <c r="G43197" i="4"/>
  <c r="G43196" i="4"/>
  <c r="G43195" i="4"/>
  <c r="G43194" i="4"/>
  <c r="G43193" i="4"/>
  <c r="G43192" i="4"/>
  <c r="G43191" i="4"/>
  <c r="G43190" i="4"/>
  <c r="G43189" i="4"/>
  <c r="G43188" i="4"/>
  <c r="G43187" i="4"/>
  <c r="G43186" i="4"/>
  <c r="G43185" i="4"/>
  <c r="G43184" i="4"/>
  <c r="G43183" i="4"/>
  <c r="G43182" i="4"/>
  <c r="G43181" i="4"/>
  <c r="G43180" i="4"/>
  <c r="G43179" i="4"/>
  <c r="G43178" i="4"/>
  <c r="G43177" i="4"/>
  <c r="G43176" i="4"/>
  <c r="G43175" i="4"/>
  <c r="G43174" i="4"/>
  <c r="G43173" i="4"/>
  <c r="G43172" i="4"/>
  <c r="G43171" i="4"/>
  <c r="G43170" i="4"/>
  <c r="G43169" i="4"/>
  <c r="G43168" i="4"/>
  <c r="G43167" i="4"/>
  <c r="G43166" i="4"/>
  <c r="G43165" i="4"/>
  <c r="G43164" i="4"/>
  <c r="G43163" i="4"/>
  <c r="G43162" i="4"/>
  <c r="G43161" i="4"/>
  <c r="G43160" i="4"/>
  <c r="G43159" i="4"/>
  <c r="G43158" i="4"/>
  <c r="G43157" i="4"/>
  <c r="G43156" i="4"/>
  <c r="G43155" i="4"/>
  <c r="G43154" i="4"/>
  <c r="G43153" i="4"/>
  <c r="G43152" i="4"/>
  <c r="G43151" i="4"/>
  <c r="G43150" i="4"/>
  <c r="G43149" i="4"/>
  <c r="G43148" i="4"/>
  <c r="G43147" i="4"/>
  <c r="G43146" i="4"/>
  <c r="G43145" i="4"/>
  <c r="G43144" i="4"/>
  <c r="G43143" i="4"/>
  <c r="G43142" i="4"/>
  <c r="G43141" i="4"/>
  <c r="G43140" i="4"/>
  <c r="G43139" i="4"/>
  <c r="G43138" i="4"/>
  <c r="G43137" i="4"/>
  <c r="G43136" i="4"/>
  <c r="G43135" i="4"/>
  <c r="G43134" i="4"/>
  <c r="G43133" i="4"/>
  <c r="G43132" i="4"/>
  <c r="G43131" i="4"/>
  <c r="G43130" i="4"/>
  <c r="G43129" i="4"/>
  <c r="G43128" i="4"/>
  <c r="G43127" i="4"/>
  <c r="G43126" i="4"/>
  <c r="G43125" i="4"/>
  <c r="G43124" i="4"/>
  <c r="G43123" i="4"/>
  <c r="G43122" i="4"/>
  <c r="G43121" i="4"/>
  <c r="G43120" i="4"/>
  <c r="G43119" i="4"/>
  <c r="G43118" i="4"/>
  <c r="G43117" i="4"/>
  <c r="G43116" i="4"/>
  <c r="G43115" i="4"/>
  <c r="G43114" i="4"/>
  <c r="G43113" i="4"/>
  <c r="G43112" i="4"/>
  <c r="G43111" i="4"/>
  <c r="G43110" i="4"/>
  <c r="G43109" i="4"/>
  <c r="G43108" i="4"/>
  <c r="G43107" i="4"/>
  <c r="G43106" i="4"/>
  <c r="G43105" i="4"/>
  <c r="G43104" i="4"/>
  <c r="G43103" i="4"/>
  <c r="G43102" i="4"/>
  <c r="G43101" i="4"/>
  <c r="G43100" i="4"/>
  <c r="G43099" i="4"/>
  <c r="G43098" i="4"/>
  <c r="G43097" i="4"/>
  <c r="G43096" i="4"/>
  <c r="G43095" i="4"/>
  <c r="G43094" i="4"/>
  <c r="G43093" i="4"/>
  <c r="G43092" i="4"/>
  <c r="G43091" i="4"/>
  <c r="G43090" i="4"/>
  <c r="G43089" i="4"/>
  <c r="G43088" i="4"/>
  <c r="G43087" i="4"/>
  <c r="G43086" i="4"/>
  <c r="G43085" i="4"/>
  <c r="G43084" i="4"/>
  <c r="G43083" i="4"/>
  <c r="G43082" i="4"/>
  <c r="G43081" i="4"/>
  <c r="G43080" i="4"/>
  <c r="G43079" i="4"/>
  <c r="G43078" i="4"/>
  <c r="G43077" i="4"/>
  <c r="G43076" i="4"/>
  <c r="G43075" i="4"/>
  <c r="G43074" i="4"/>
  <c r="G43073" i="4"/>
  <c r="G43072" i="4"/>
  <c r="G43071" i="4"/>
  <c r="G43070" i="4"/>
  <c r="G43069" i="4"/>
  <c r="G43068" i="4"/>
  <c r="G43067" i="4"/>
  <c r="G43066" i="4"/>
  <c r="G43065" i="4"/>
  <c r="G43064" i="4"/>
  <c r="G43063" i="4"/>
  <c r="G43062" i="4"/>
  <c r="G43061" i="4"/>
  <c r="G43060" i="4"/>
  <c r="G43059" i="4"/>
  <c r="G43058" i="4"/>
  <c r="G43057" i="4"/>
  <c r="G43056" i="4"/>
  <c r="G43055" i="4"/>
  <c r="G43054" i="4"/>
  <c r="G43053" i="4"/>
  <c r="G43052" i="4"/>
  <c r="G43051" i="4"/>
  <c r="G43050" i="4"/>
  <c r="G43049" i="4"/>
  <c r="G43048" i="4"/>
  <c r="G43047" i="4"/>
  <c r="G43046" i="4"/>
  <c r="G43045" i="4"/>
  <c r="G43044" i="4"/>
  <c r="G43043" i="4"/>
  <c r="G43042" i="4"/>
  <c r="G43041" i="4"/>
  <c r="G43040" i="4"/>
  <c r="G43039" i="4"/>
  <c r="G43038" i="4"/>
  <c r="G43037" i="4"/>
  <c r="G43036" i="4"/>
  <c r="G43035" i="4"/>
  <c r="G43034" i="4"/>
  <c r="G43033" i="4"/>
  <c r="G43032" i="4"/>
  <c r="G43031" i="4"/>
  <c r="G43030" i="4"/>
  <c r="G43029" i="4"/>
  <c r="G43028" i="4"/>
  <c r="G43027" i="4"/>
  <c r="G43026" i="4"/>
  <c r="G43025" i="4"/>
  <c r="G43024" i="4"/>
  <c r="G43023" i="4"/>
  <c r="G43022" i="4"/>
  <c r="G43021" i="4"/>
  <c r="G43020" i="4"/>
  <c r="G43019" i="4"/>
  <c r="G43018" i="4"/>
  <c r="G43017" i="4"/>
  <c r="G43016" i="4"/>
  <c r="G43015" i="4"/>
  <c r="G43014" i="4"/>
  <c r="G43013" i="4"/>
  <c r="G43012" i="4"/>
  <c r="G43011" i="4"/>
  <c r="G43010" i="4"/>
  <c r="G43009" i="4"/>
  <c r="G43008" i="4"/>
  <c r="G43007" i="4"/>
  <c r="G43006" i="4"/>
  <c r="G43005" i="4"/>
  <c r="G43004" i="4"/>
  <c r="G43003" i="4"/>
  <c r="G43002" i="4"/>
  <c r="G43001" i="4"/>
  <c r="G43000" i="4"/>
  <c r="G42999" i="4"/>
  <c r="G42998" i="4"/>
  <c r="G42997" i="4"/>
  <c r="G42996" i="4"/>
  <c r="G42995" i="4"/>
  <c r="G42994" i="4"/>
  <c r="G42993" i="4"/>
  <c r="G42992" i="4"/>
  <c r="G42991" i="4"/>
  <c r="G42990" i="4"/>
  <c r="G42989" i="4"/>
  <c r="G42988" i="4"/>
  <c r="G42987" i="4"/>
  <c r="G42986" i="4"/>
  <c r="G42985" i="4"/>
  <c r="G42984" i="4"/>
  <c r="G42983" i="4"/>
  <c r="G42982" i="4"/>
  <c r="G42981" i="4"/>
  <c r="G42980" i="4"/>
  <c r="G42979" i="4"/>
  <c r="G42978" i="4"/>
  <c r="G42977" i="4"/>
  <c r="G42976" i="4"/>
  <c r="G42975" i="4"/>
  <c r="G42974" i="4"/>
  <c r="G42973" i="4"/>
  <c r="G42972" i="4"/>
  <c r="G42971" i="4"/>
  <c r="G42970" i="4"/>
  <c r="G42969" i="4"/>
  <c r="G42968" i="4"/>
  <c r="G42967" i="4"/>
  <c r="G42966" i="4"/>
  <c r="G42965" i="4"/>
  <c r="G42964" i="4"/>
  <c r="G42963" i="4"/>
  <c r="G42962" i="4"/>
  <c r="G42961" i="4"/>
  <c r="G42960" i="4"/>
  <c r="G42959" i="4"/>
  <c r="G42958" i="4"/>
  <c r="G42957" i="4"/>
  <c r="G42956" i="4"/>
  <c r="G42955" i="4"/>
  <c r="G42954" i="4"/>
  <c r="G42953" i="4"/>
  <c r="G42952" i="4"/>
  <c r="G42951" i="4"/>
  <c r="G42950" i="4"/>
  <c r="G42949" i="4"/>
  <c r="G42948" i="4"/>
  <c r="G42947" i="4"/>
  <c r="G42946" i="4"/>
  <c r="G42945" i="4"/>
  <c r="G42944" i="4"/>
  <c r="G42943" i="4"/>
  <c r="G42942" i="4"/>
  <c r="G42941" i="4"/>
  <c r="G42940" i="4"/>
  <c r="G42939" i="4"/>
  <c r="G42938" i="4"/>
  <c r="G42937" i="4"/>
  <c r="G42936" i="4"/>
  <c r="G42935" i="4"/>
  <c r="G42934" i="4"/>
  <c r="G42933" i="4"/>
  <c r="G42932" i="4"/>
  <c r="G42931" i="4"/>
  <c r="G42930" i="4"/>
  <c r="G42929" i="4"/>
  <c r="G42928" i="4"/>
  <c r="G42927" i="4"/>
  <c r="G42926" i="4"/>
  <c r="G42925" i="4"/>
  <c r="G42924" i="4"/>
  <c r="G42923" i="4"/>
  <c r="G42922" i="4"/>
  <c r="G42921" i="4"/>
  <c r="G42920" i="4"/>
  <c r="G42919" i="4"/>
  <c r="G42918" i="4"/>
  <c r="G42917" i="4"/>
  <c r="G42916" i="4"/>
  <c r="G42915" i="4"/>
  <c r="G42914" i="4"/>
  <c r="G42913" i="4"/>
  <c r="G42912" i="4"/>
  <c r="G42911" i="4"/>
  <c r="G42910" i="4"/>
  <c r="G42909" i="4"/>
  <c r="G42908" i="4"/>
  <c r="G42907" i="4"/>
  <c r="G42906" i="4"/>
  <c r="G42905" i="4"/>
  <c r="G42904" i="4"/>
  <c r="G42903" i="4"/>
  <c r="G42902" i="4"/>
  <c r="G42901" i="4"/>
  <c r="G42900" i="4"/>
  <c r="G42899" i="4"/>
  <c r="G42898" i="4"/>
  <c r="G42897" i="4"/>
  <c r="G42896" i="4"/>
  <c r="G42895" i="4"/>
  <c r="G42894" i="4"/>
  <c r="G42893" i="4"/>
  <c r="G42892" i="4"/>
  <c r="G42891" i="4"/>
  <c r="G42890" i="4"/>
  <c r="G42889" i="4"/>
  <c r="G42888" i="4"/>
  <c r="G42887" i="4"/>
  <c r="G42886" i="4"/>
  <c r="G42885" i="4"/>
  <c r="G42884" i="4"/>
  <c r="G42883" i="4"/>
  <c r="G42882" i="4"/>
  <c r="G42881" i="4"/>
  <c r="G42880" i="4"/>
  <c r="G42879" i="4"/>
  <c r="G42878" i="4"/>
  <c r="G42877" i="4"/>
  <c r="G42876" i="4"/>
  <c r="G42875" i="4"/>
  <c r="G42874" i="4"/>
  <c r="G42873" i="4"/>
  <c r="G42872" i="4"/>
  <c r="G42871" i="4"/>
  <c r="G42870" i="4"/>
  <c r="G42869" i="4"/>
  <c r="G42868" i="4"/>
  <c r="G42867" i="4"/>
  <c r="G42866" i="4"/>
  <c r="G42865" i="4"/>
  <c r="G42864" i="4"/>
  <c r="G42863" i="4"/>
  <c r="G42862" i="4"/>
  <c r="G42861" i="4"/>
  <c r="G42860" i="4"/>
  <c r="G42859" i="4"/>
  <c r="G42858" i="4"/>
  <c r="G42857" i="4"/>
  <c r="G42856" i="4"/>
  <c r="G42855" i="4"/>
  <c r="G42854" i="4"/>
  <c r="G42853" i="4"/>
  <c r="G42852" i="4"/>
  <c r="G42851" i="4"/>
  <c r="G42850" i="4"/>
  <c r="G42849" i="4"/>
  <c r="G42848" i="4"/>
  <c r="G42847" i="4"/>
  <c r="G42846" i="4"/>
  <c r="G42845" i="4"/>
  <c r="G42844" i="4"/>
  <c r="G42843" i="4"/>
  <c r="G42842" i="4"/>
  <c r="G42841" i="4"/>
  <c r="G42840" i="4"/>
  <c r="G42839" i="4"/>
  <c r="G42838" i="4"/>
  <c r="G42837" i="4"/>
  <c r="G42836" i="4"/>
  <c r="G42835" i="4"/>
  <c r="G42834" i="4"/>
  <c r="G42833" i="4"/>
  <c r="G42832" i="4"/>
  <c r="G42831" i="4"/>
  <c r="G42830" i="4"/>
  <c r="G42829" i="4"/>
  <c r="G42828" i="4"/>
  <c r="G42827" i="4"/>
  <c r="G42826" i="4"/>
  <c r="G42825" i="4"/>
  <c r="G42824" i="4"/>
  <c r="G42823" i="4"/>
  <c r="G42822" i="4"/>
  <c r="G42821" i="4"/>
  <c r="G42820" i="4"/>
  <c r="G42819" i="4"/>
  <c r="G42818" i="4"/>
  <c r="G42817" i="4"/>
  <c r="G42816" i="4"/>
  <c r="G42815" i="4"/>
  <c r="G42814" i="4"/>
  <c r="G42813" i="4"/>
  <c r="G42812" i="4"/>
  <c r="G42811" i="4"/>
  <c r="G42810" i="4"/>
  <c r="G42809" i="4"/>
  <c r="G42808" i="4"/>
  <c r="G42807" i="4"/>
  <c r="G42806" i="4"/>
  <c r="G42805" i="4"/>
  <c r="G42804" i="4"/>
  <c r="G42803" i="4"/>
  <c r="G42802" i="4"/>
  <c r="G42801" i="4"/>
  <c r="G42800" i="4"/>
  <c r="G42799" i="4"/>
  <c r="G42798" i="4"/>
  <c r="G42797" i="4"/>
  <c r="G42796" i="4"/>
  <c r="G42795" i="4"/>
  <c r="G42794" i="4"/>
  <c r="G42793" i="4"/>
  <c r="G42792" i="4"/>
  <c r="G42791" i="4"/>
  <c r="G42790" i="4"/>
  <c r="G42789" i="4"/>
  <c r="G42788" i="4"/>
  <c r="G42787" i="4"/>
  <c r="G42786" i="4"/>
  <c r="G42785" i="4"/>
  <c r="G42784" i="4"/>
  <c r="G42783" i="4"/>
  <c r="G42782" i="4"/>
  <c r="G42781" i="4"/>
  <c r="G42780" i="4"/>
  <c r="G42779" i="4"/>
  <c r="G42778" i="4"/>
  <c r="G42777" i="4"/>
  <c r="G42776" i="4"/>
  <c r="G42775" i="4"/>
  <c r="G42774" i="4"/>
  <c r="G42773" i="4"/>
  <c r="G42772" i="4"/>
  <c r="G42771" i="4"/>
  <c r="G42770" i="4"/>
  <c r="G42769" i="4"/>
  <c r="G42768" i="4"/>
  <c r="G42767" i="4"/>
  <c r="G42766" i="4"/>
  <c r="G42765" i="4"/>
  <c r="G42764" i="4"/>
  <c r="G42763" i="4"/>
  <c r="G42762" i="4"/>
  <c r="G42761" i="4"/>
  <c r="G42760" i="4"/>
  <c r="G42759" i="4"/>
  <c r="G42758" i="4"/>
  <c r="G42757" i="4"/>
  <c r="G42756" i="4"/>
  <c r="G42755" i="4"/>
  <c r="G42754" i="4"/>
  <c r="G42753" i="4"/>
  <c r="G42752" i="4"/>
  <c r="G42751" i="4"/>
  <c r="G42750" i="4"/>
  <c r="G42749" i="4"/>
  <c r="G42748" i="4"/>
  <c r="G42747" i="4"/>
  <c r="G42746" i="4"/>
  <c r="G42745" i="4"/>
  <c r="G42744" i="4"/>
  <c r="G42743" i="4"/>
  <c r="G42742" i="4"/>
  <c r="G42741" i="4"/>
  <c r="G42740" i="4"/>
  <c r="G42739" i="4"/>
  <c r="G42738" i="4"/>
  <c r="G42737" i="4"/>
  <c r="G42736" i="4"/>
  <c r="G42735" i="4"/>
  <c r="G42734" i="4"/>
  <c r="G42733" i="4"/>
  <c r="G42732" i="4"/>
  <c r="G42731" i="4"/>
  <c r="G42730" i="4"/>
  <c r="G42729" i="4"/>
  <c r="G42728" i="4"/>
  <c r="G42727" i="4"/>
  <c r="G42726" i="4"/>
  <c r="G42725" i="4"/>
  <c r="G42724" i="4"/>
  <c r="G42723" i="4"/>
  <c r="G42722" i="4"/>
  <c r="G42721" i="4"/>
  <c r="G42720" i="4"/>
  <c r="G42719" i="4"/>
  <c r="G42718" i="4"/>
  <c r="G42717" i="4"/>
  <c r="G42716" i="4"/>
  <c r="G42715" i="4"/>
  <c r="G42714" i="4"/>
  <c r="G42713" i="4"/>
  <c r="G42712" i="4"/>
  <c r="G42711" i="4"/>
  <c r="G42710" i="4"/>
  <c r="G42709" i="4"/>
  <c r="G42708" i="4"/>
  <c r="G42707" i="4"/>
  <c r="G42706" i="4"/>
  <c r="G42705" i="4"/>
  <c r="G42704" i="4"/>
  <c r="G42703" i="4"/>
  <c r="G42702" i="4"/>
  <c r="G42701" i="4"/>
  <c r="G42700" i="4"/>
  <c r="G42699" i="4"/>
  <c r="G42698" i="4"/>
  <c r="G42697" i="4"/>
  <c r="G42696" i="4"/>
  <c r="G42695" i="4"/>
  <c r="G42694" i="4"/>
  <c r="G42693" i="4"/>
  <c r="G42692" i="4"/>
  <c r="G42691" i="4"/>
  <c r="G42690" i="4"/>
  <c r="G42689" i="4"/>
  <c r="G42688" i="4"/>
  <c r="G42687" i="4"/>
  <c r="G42686" i="4"/>
  <c r="G42685" i="4"/>
  <c r="G42684" i="4"/>
  <c r="G42683" i="4"/>
  <c r="G42682" i="4"/>
  <c r="G42681" i="4"/>
  <c r="G42680" i="4"/>
  <c r="G42679" i="4"/>
  <c r="G42678" i="4"/>
  <c r="G42677" i="4"/>
  <c r="G42676" i="4"/>
  <c r="G42675" i="4"/>
  <c r="G42674" i="4"/>
  <c r="G42673" i="4"/>
  <c r="G42672" i="4"/>
  <c r="G42671" i="4"/>
  <c r="G42670" i="4"/>
  <c r="G42669" i="4"/>
  <c r="G42668" i="4"/>
  <c r="G42667" i="4"/>
  <c r="G42666" i="4"/>
  <c r="G42665" i="4"/>
  <c r="G42664" i="4"/>
  <c r="G42663" i="4"/>
  <c r="G42662" i="4"/>
  <c r="G42661" i="4"/>
  <c r="G42660" i="4"/>
  <c r="G42659" i="4"/>
  <c r="G42658" i="4"/>
  <c r="G42657" i="4"/>
  <c r="G42656" i="4"/>
  <c r="G42655" i="4"/>
  <c r="G42654" i="4"/>
  <c r="G42653" i="4"/>
  <c r="G42652" i="4"/>
  <c r="G42651" i="4"/>
  <c r="G42650" i="4"/>
  <c r="G42649" i="4"/>
  <c r="G42648" i="4"/>
  <c r="G42647" i="4"/>
  <c r="G42646" i="4"/>
  <c r="G42645" i="4"/>
  <c r="G42644" i="4"/>
  <c r="G42643" i="4"/>
  <c r="G42642" i="4"/>
  <c r="G42641" i="4"/>
  <c r="G42640" i="4"/>
  <c r="G42639" i="4"/>
  <c r="G42638" i="4"/>
  <c r="G42637" i="4"/>
  <c r="G42636" i="4"/>
  <c r="G42635" i="4"/>
  <c r="G42634" i="4"/>
  <c r="G42633" i="4"/>
  <c r="G42632" i="4"/>
  <c r="G42631" i="4"/>
  <c r="G42630" i="4"/>
  <c r="G42629" i="4"/>
  <c r="G42628" i="4"/>
  <c r="G42627" i="4"/>
  <c r="G42626" i="4"/>
  <c r="G42625" i="4"/>
  <c r="G42624" i="4"/>
  <c r="G42623" i="4"/>
  <c r="G42622" i="4"/>
  <c r="G42621" i="4"/>
  <c r="G42620" i="4"/>
  <c r="G42619" i="4"/>
  <c r="G42618" i="4"/>
  <c r="G42617" i="4"/>
  <c r="G42616" i="4"/>
  <c r="G42615" i="4"/>
  <c r="G42614" i="4"/>
  <c r="G42613" i="4"/>
  <c r="G42612" i="4"/>
  <c r="G42611" i="4"/>
  <c r="G42610" i="4"/>
  <c r="G42609" i="4"/>
  <c r="G42608" i="4"/>
  <c r="G42607" i="4"/>
  <c r="G42606" i="4"/>
  <c r="G42605" i="4"/>
  <c r="G42604" i="4"/>
  <c r="G42603" i="4"/>
  <c r="G42602" i="4"/>
  <c r="G42601" i="4"/>
  <c r="G42600" i="4"/>
  <c r="G42599" i="4"/>
  <c r="G42598" i="4"/>
  <c r="G42597" i="4"/>
  <c r="G42596" i="4"/>
  <c r="G42595" i="4"/>
  <c r="G42594" i="4"/>
  <c r="G42593" i="4"/>
  <c r="G42592" i="4"/>
  <c r="G42591" i="4"/>
  <c r="G42590" i="4"/>
  <c r="G42589" i="4"/>
  <c r="G42588" i="4"/>
  <c r="G42587" i="4"/>
  <c r="G42586" i="4"/>
  <c r="G42585" i="4"/>
  <c r="G42584" i="4"/>
  <c r="G42583" i="4"/>
  <c r="G42582" i="4"/>
  <c r="G42581" i="4"/>
  <c r="G42580" i="4"/>
  <c r="G42579" i="4"/>
  <c r="G42578" i="4"/>
  <c r="G42577" i="4"/>
  <c r="G42576" i="4"/>
  <c r="G42575" i="4"/>
  <c r="G42574" i="4"/>
  <c r="G42573" i="4"/>
  <c r="G42572" i="4"/>
  <c r="G42571" i="4"/>
  <c r="G42570" i="4"/>
  <c r="G42569" i="4"/>
  <c r="G42568" i="4"/>
  <c r="G42567" i="4"/>
  <c r="G42566" i="4"/>
  <c r="G42565" i="4"/>
  <c r="G42564" i="4"/>
  <c r="G42563" i="4"/>
  <c r="G42562" i="4"/>
  <c r="G42561" i="4"/>
  <c r="G42560" i="4"/>
  <c r="G42559" i="4"/>
  <c r="G42558" i="4"/>
  <c r="G42557" i="4"/>
  <c r="G42556" i="4"/>
  <c r="G42555" i="4"/>
  <c r="G42554" i="4"/>
  <c r="G42553" i="4"/>
  <c r="G42552" i="4"/>
  <c r="G42551" i="4"/>
  <c r="G42550" i="4"/>
  <c r="G42549" i="4"/>
  <c r="G42548" i="4"/>
  <c r="G42547" i="4"/>
  <c r="G42546" i="4"/>
  <c r="G42545" i="4"/>
  <c r="G42544" i="4"/>
  <c r="G42543" i="4"/>
  <c r="G42542" i="4"/>
  <c r="G42541" i="4"/>
  <c r="G42540" i="4"/>
  <c r="G42539" i="4"/>
  <c r="G42538" i="4"/>
  <c r="G42537" i="4"/>
  <c r="G42536" i="4"/>
  <c r="G42535" i="4"/>
  <c r="G42534" i="4"/>
  <c r="G42533" i="4"/>
  <c r="G42532" i="4"/>
  <c r="G42531" i="4"/>
  <c r="G42530" i="4"/>
  <c r="G42529" i="4"/>
  <c r="G42528" i="4"/>
  <c r="G42527" i="4"/>
  <c r="G42526" i="4"/>
  <c r="G42525" i="4"/>
  <c r="G42524" i="4"/>
  <c r="G42523" i="4"/>
  <c r="G42522" i="4"/>
  <c r="G42521" i="4"/>
  <c r="G42520" i="4"/>
  <c r="G42519" i="4"/>
  <c r="G42518" i="4"/>
  <c r="G42517" i="4"/>
  <c r="G42516" i="4"/>
  <c r="G42515" i="4"/>
  <c r="G42514" i="4"/>
  <c r="G42513" i="4"/>
  <c r="G42512" i="4"/>
  <c r="G42511" i="4"/>
  <c r="G42510" i="4"/>
  <c r="G42509" i="4"/>
  <c r="G42508" i="4"/>
  <c r="G42507" i="4"/>
  <c r="G42506" i="4"/>
  <c r="G42505" i="4"/>
  <c r="G42504" i="4"/>
  <c r="G42503" i="4"/>
  <c r="G42502" i="4"/>
  <c r="G42501" i="4"/>
  <c r="G42500" i="4"/>
  <c r="G42499" i="4"/>
  <c r="G42498" i="4"/>
  <c r="G42497" i="4"/>
  <c r="G42496" i="4"/>
  <c r="G42495" i="4"/>
  <c r="G42494" i="4"/>
  <c r="G42493" i="4"/>
  <c r="G42492" i="4"/>
  <c r="G42491" i="4"/>
  <c r="G42490" i="4"/>
  <c r="G42489" i="4"/>
  <c r="G42488" i="4"/>
  <c r="G42487" i="4"/>
  <c r="G42486" i="4"/>
  <c r="G42485" i="4"/>
  <c r="G42484" i="4"/>
  <c r="G42483" i="4"/>
  <c r="G42482" i="4"/>
  <c r="G42481" i="4"/>
  <c r="G42480" i="4"/>
  <c r="G42479" i="4"/>
  <c r="G42478" i="4"/>
  <c r="G42477" i="4"/>
  <c r="G42476" i="4"/>
  <c r="G42475" i="4"/>
  <c r="G42474" i="4"/>
  <c r="G42473" i="4"/>
  <c r="G42472" i="4"/>
  <c r="G42471" i="4"/>
  <c r="G42470" i="4"/>
  <c r="G42469" i="4"/>
  <c r="G42468" i="4"/>
  <c r="G42467" i="4"/>
  <c r="G42466" i="4"/>
  <c r="G42465" i="4"/>
  <c r="G42464" i="4"/>
  <c r="G42463" i="4"/>
  <c r="G42462" i="4"/>
  <c r="G42461" i="4"/>
  <c r="G42460" i="4"/>
  <c r="G42459" i="4"/>
  <c r="G42458" i="4"/>
  <c r="G42457" i="4"/>
  <c r="G42456" i="4"/>
  <c r="G42455" i="4"/>
  <c r="G42454" i="4"/>
  <c r="G42453" i="4"/>
  <c r="G42452" i="4"/>
  <c r="G42451" i="4"/>
  <c r="G42450" i="4"/>
  <c r="G42449" i="4"/>
  <c r="G42448" i="4"/>
  <c r="G42447" i="4"/>
  <c r="G42446" i="4"/>
  <c r="G42445" i="4"/>
  <c r="G42444" i="4"/>
  <c r="G42443" i="4"/>
  <c r="G42442" i="4"/>
  <c r="G42441" i="4"/>
  <c r="G42440" i="4"/>
  <c r="G42439" i="4"/>
  <c r="G42438" i="4"/>
  <c r="G42437" i="4"/>
  <c r="G42436" i="4"/>
  <c r="G42435" i="4"/>
  <c r="G42434" i="4"/>
  <c r="G42433" i="4"/>
  <c r="G42432" i="4"/>
  <c r="G42431" i="4"/>
  <c r="G42430" i="4"/>
  <c r="G42429" i="4"/>
  <c r="G42428" i="4"/>
  <c r="G42427" i="4"/>
  <c r="G42426" i="4"/>
  <c r="G42425" i="4"/>
  <c r="G42424" i="4"/>
  <c r="G42423" i="4"/>
  <c r="G42422" i="4"/>
  <c r="G42421" i="4"/>
  <c r="G42420" i="4"/>
  <c r="G42419" i="4"/>
  <c r="G42418" i="4"/>
  <c r="G42417" i="4"/>
  <c r="G42416" i="4"/>
  <c r="G42415" i="4"/>
  <c r="G42414" i="4"/>
  <c r="G42413" i="4"/>
  <c r="G42412" i="4"/>
  <c r="G42411" i="4"/>
  <c r="G42410" i="4"/>
  <c r="G42409" i="4"/>
  <c r="G42408" i="4"/>
  <c r="G42407" i="4"/>
  <c r="G42406" i="4"/>
  <c r="G42405" i="4"/>
  <c r="G42404" i="4"/>
  <c r="G42403" i="4"/>
  <c r="G42402" i="4"/>
  <c r="G42401" i="4"/>
  <c r="G42400" i="4"/>
  <c r="G42399" i="4"/>
  <c r="G42398" i="4"/>
  <c r="G42397" i="4"/>
  <c r="G42396" i="4"/>
  <c r="G42395" i="4"/>
  <c r="G42394" i="4"/>
  <c r="G42393" i="4"/>
  <c r="G42392" i="4"/>
  <c r="G42391" i="4"/>
  <c r="G42390" i="4"/>
  <c r="G42389" i="4"/>
  <c r="G42388" i="4"/>
  <c r="G42387" i="4"/>
  <c r="G42386" i="4"/>
  <c r="G42385" i="4"/>
  <c r="G42384" i="4"/>
  <c r="G42383" i="4"/>
  <c r="G42382" i="4"/>
  <c r="G42381" i="4"/>
  <c r="G42380" i="4"/>
  <c r="G42379" i="4"/>
  <c r="G42378" i="4"/>
  <c r="G42377" i="4"/>
  <c r="G42376" i="4"/>
  <c r="G42375" i="4"/>
  <c r="G42374" i="4"/>
  <c r="G42373" i="4"/>
  <c r="G42372" i="4"/>
  <c r="G42371" i="4"/>
  <c r="G42370" i="4"/>
  <c r="G42369" i="4"/>
  <c r="G42368" i="4"/>
  <c r="G42367" i="4"/>
  <c r="G42366" i="4"/>
  <c r="G42365" i="4"/>
  <c r="G42364" i="4"/>
  <c r="G42363" i="4"/>
  <c r="G42362" i="4"/>
  <c r="G42361" i="4"/>
  <c r="G42360" i="4"/>
  <c r="G42359" i="4"/>
  <c r="G42358" i="4"/>
  <c r="G42357" i="4"/>
  <c r="G42356" i="4"/>
  <c r="G42355" i="4"/>
  <c r="G42354" i="4"/>
  <c r="G42353" i="4"/>
  <c r="G42352" i="4"/>
  <c r="G42351" i="4"/>
  <c r="G42350" i="4"/>
  <c r="G42349" i="4"/>
  <c r="G42348" i="4"/>
  <c r="G42347" i="4"/>
  <c r="G42346" i="4"/>
  <c r="G42345" i="4"/>
  <c r="G42344" i="4"/>
  <c r="G42343" i="4"/>
  <c r="G42342" i="4"/>
  <c r="G42341" i="4"/>
  <c r="G42340" i="4"/>
  <c r="G42339" i="4"/>
  <c r="G42338" i="4"/>
  <c r="G42337" i="4"/>
  <c r="G42336" i="4"/>
  <c r="G42335" i="4"/>
  <c r="G42334" i="4"/>
  <c r="G42333" i="4"/>
  <c r="G42332" i="4"/>
  <c r="G42331" i="4"/>
  <c r="G42330" i="4"/>
  <c r="G42329" i="4"/>
  <c r="G42328" i="4"/>
  <c r="G42327" i="4"/>
  <c r="G42326" i="4"/>
  <c r="G42325" i="4"/>
  <c r="G42324" i="4"/>
  <c r="G42323" i="4"/>
  <c r="G42322" i="4"/>
  <c r="G42321" i="4"/>
  <c r="G42320" i="4"/>
  <c r="G42319" i="4"/>
  <c r="G42318" i="4"/>
  <c r="G42317" i="4"/>
  <c r="G42316" i="4"/>
  <c r="G42315" i="4"/>
  <c r="G42314" i="4"/>
  <c r="G42313" i="4"/>
  <c r="G42312" i="4"/>
  <c r="G42311" i="4"/>
  <c r="G42310" i="4"/>
  <c r="G42309" i="4"/>
  <c r="G42308" i="4"/>
  <c r="G42307" i="4"/>
  <c r="G42306" i="4"/>
  <c r="G42305" i="4"/>
  <c r="G42304" i="4"/>
  <c r="G42303" i="4"/>
  <c r="G42302" i="4"/>
  <c r="G42301" i="4"/>
  <c r="G42300" i="4"/>
  <c r="G42299" i="4"/>
  <c r="G42298" i="4"/>
  <c r="G42297" i="4"/>
  <c r="G42296" i="4"/>
  <c r="G42295" i="4"/>
  <c r="G42294" i="4"/>
  <c r="G42293" i="4"/>
  <c r="G42292" i="4"/>
  <c r="G42291" i="4"/>
  <c r="G42290" i="4"/>
  <c r="G42289" i="4"/>
  <c r="G42288" i="4"/>
  <c r="G42287" i="4"/>
  <c r="G42286" i="4"/>
  <c r="G42285" i="4"/>
  <c r="G42284" i="4"/>
  <c r="G42283" i="4"/>
  <c r="G42282" i="4"/>
  <c r="G42281" i="4"/>
  <c r="G42280" i="4"/>
  <c r="G42279" i="4"/>
  <c r="G42278" i="4"/>
  <c r="G42277" i="4"/>
  <c r="G42276" i="4"/>
  <c r="G42275" i="4"/>
  <c r="G42274" i="4"/>
  <c r="G42273" i="4"/>
  <c r="G42272" i="4"/>
  <c r="G42271" i="4"/>
  <c r="G42270" i="4"/>
  <c r="G42269" i="4"/>
  <c r="G42268" i="4"/>
  <c r="G42267" i="4"/>
  <c r="G42266" i="4"/>
  <c r="G42265" i="4"/>
  <c r="G42264" i="4"/>
  <c r="G42263" i="4"/>
  <c r="G42262" i="4"/>
  <c r="G42261" i="4"/>
  <c r="G42260" i="4"/>
  <c r="G42259" i="4"/>
  <c r="G42258" i="4"/>
  <c r="G42257" i="4"/>
  <c r="G42256" i="4"/>
  <c r="G42255" i="4"/>
  <c r="G42254" i="4"/>
  <c r="G42253" i="4"/>
  <c r="G42252" i="4"/>
  <c r="G42251" i="4"/>
  <c r="G42250" i="4"/>
  <c r="G42249" i="4"/>
  <c r="G42248" i="4"/>
  <c r="G42247" i="4"/>
  <c r="G42246" i="4"/>
  <c r="G42245" i="4"/>
  <c r="G42244" i="4"/>
  <c r="G42243" i="4"/>
  <c r="G42242" i="4"/>
  <c r="G42241" i="4"/>
  <c r="G42240" i="4"/>
  <c r="G42239" i="4"/>
  <c r="G42238" i="4"/>
  <c r="G42237" i="4"/>
  <c r="G42236" i="4"/>
  <c r="G42235" i="4"/>
  <c r="G42234" i="4"/>
  <c r="G42233" i="4"/>
  <c r="G42232" i="4"/>
  <c r="G42231" i="4"/>
  <c r="G42230" i="4"/>
  <c r="G42229" i="4"/>
  <c r="G42228" i="4"/>
  <c r="G42227" i="4"/>
  <c r="G42226" i="4"/>
  <c r="G42225" i="4"/>
  <c r="G42224" i="4"/>
  <c r="G42223" i="4"/>
  <c r="G42222" i="4"/>
  <c r="G42221" i="4"/>
  <c r="G42220" i="4"/>
  <c r="G42219" i="4"/>
  <c r="G42218" i="4"/>
  <c r="G42217" i="4"/>
  <c r="G42216" i="4"/>
  <c r="G42215" i="4"/>
  <c r="G42214" i="4"/>
  <c r="G42213" i="4"/>
  <c r="G42212" i="4"/>
  <c r="G42211" i="4"/>
  <c r="G42210" i="4"/>
  <c r="G42209" i="4"/>
  <c r="G42208" i="4"/>
  <c r="G42207" i="4"/>
  <c r="G42206" i="4"/>
  <c r="G42205" i="4"/>
  <c r="G42204" i="4"/>
  <c r="G42203" i="4"/>
  <c r="G42202" i="4"/>
  <c r="G42201" i="4"/>
  <c r="G42200" i="4"/>
  <c r="G42199" i="4"/>
  <c r="G42198" i="4"/>
  <c r="G42197" i="4"/>
  <c r="G42196" i="4"/>
  <c r="G42195" i="4"/>
  <c r="G42194" i="4"/>
  <c r="G42193" i="4"/>
  <c r="G42192" i="4"/>
  <c r="G42191" i="4"/>
  <c r="G42190" i="4"/>
  <c r="G42189" i="4"/>
  <c r="G42188" i="4"/>
  <c r="G42187" i="4"/>
  <c r="G42186" i="4"/>
  <c r="G42185" i="4"/>
  <c r="G42184" i="4"/>
  <c r="G42183" i="4"/>
  <c r="G42182" i="4"/>
  <c r="G42181" i="4"/>
  <c r="G42180" i="4"/>
  <c r="G42179" i="4"/>
  <c r="G42178" i="4"/>
  <c r="G42177" i="4"/>
  <c r="G42176" i="4"/>
  <c r="G42175" i="4"/>
  <c r="G42174" i="4"/>
  <c r="G42173" i="4"/>
  <c r="G42172" i="4"/>
  <c r="G42171" i="4"/>
  <c r="G42170" i="4"/>
  <c r="G42169" i="4"/>
  <c r="G42168" i="4"/>
  <c r="G42167" i="4"/>
  <c r="G42166" i="4"/>
  <c r="G42165" i="4"/>
  <c r="G42164" i="4"/>
  <c r="G42163" i="4"/>
  <c r="G42162" i="4"/>
  <c r="G42161" i="4"/>
  <c r="G42160" i="4"/>
  <c r="G42159" i="4"/>
  <c r="G42158" i="4"/>
  <c r="G42157" i="4"/>
  <c r="G42156" i="4"/>
  <c r="G42155" i="4"/>
  <c r="G42154" i="4"/>
  <c r="G42153" i="4"/>
  <c r="G42152" i="4"/>
  <c r="G42151" i="4"/>
  <c r="G42150" i="4"/>
  <c r="G42149" i="4"/>
  <c r="G42148" i="4"/>
  <c r="G42147" i="4"/>
  <c r="G42146" i="4"/>
  <c r="G42145" i="4"/>
  <c r="G42144" i="4"/>
  <c r="G42143" i="4"/>
  <c r="G42142" i="4"/>
  <c r="G42141" i="4"/>
  <c r="G42140" i="4"/>
  <c r="G42139" i="4"/>
  <c r="G42138" i="4"/>
  <c r="G42137" i="4"/>
  <c r="G42136" i="4"/>
  <c r="G42135" i="4"/>
  <c r="G42134" i="4"/>
  <c r="G42133" i="4"/>
  <c r="G42132" i="4"/>
  <c r="G42131" i="4"/>
  <c r="G42130" i="4"/>
  <c r="G42129" i="4"/>
  <c r="G42128" i="4"/>
  <c r="G42127" i="4"/>
  <c r="G42126" i="4"/>
  <c r="G42125" i="4"/>
  <c r="G42124" i="4"/>
  <c r="G42123" i="4"/>
  <c r="G42122" i="4"/>
  <c r="G42121" i="4"/>
  <c r="G42120" i="4"/>
  <c r="G42119" i="4"/>
  <c r="G42118" i="4"/>
  <c r="G42117" i="4"/>
  <c r="G42116" i="4"/>
  <c r="G42115" i="4"/>
  <c r="G42114" i="4"/>
  <c r="G42113" i="4"/>
  <c r="G42112" i="4"/>
  <c r="G42111" i="4"/>
  <c r="G42110" i="4"/>
  <c r="G42109" i="4"/>
  <c r="G42108" i="4"/>
  <c r="G42107" i="4"/>
  <c r="G42106" i="4"/>
  <c r="G42105" i="4"/>
  <c r="G42104" i="4"/>
  <c r="G42103" i="4"/>
  <c r="G42102" i="4"/>
  <c r="G42101" i="4"/>
  <c r="G42100" i="4"/>
  <c r="G42099" i="4"/>
  <c r="G42098" i="4"/>
  <c r="G42097" i="4"/>
  <c r="G42096" i="4"/>
  <c r="G42095" i="4"/>
  <c r="G42094" i="4"/>
  <c r="G42093" i="4"/>
  <c r="G42092" i="4"/>
  <c r="G42091" i="4"/>
  <c r="G42090" i="4"/>
  <c r="G42089" i="4"/>
  <c r="G42088" i="4"/>
  <c r="G42087" i="4"/>
  <c r="G42086" i="4"/>
  <c r="G42085" i="4"/>
  <c r="G42084" i="4"/>
  <c r="G42083" i="4"/>
  <c r="G42082" i="4"/>
  <c r="G42081" i="4"/>
  <c r="G42080" i="4"/>
  <c r="G42079" i="4"/>
  <c r="G42078" i="4"/>
  <c r="G42077" i="4"/>
  <c r="G42076" i="4"/>
  <c r="G42075" i="4"/>
  <c r="G42074" i="4"/>
  <c r="G42073" i="4"/>
  <c r="G42072" i="4"/>
  <c r="G42071" i="4"/>
  <c r="G42070" i="4"/>
  <c r="G42069" i="4"/>
  <c r="G42068" i="4"/>
  <c r="G42067" i="4"/>
  <c r="G42066" i="4"/>
  <c r="G42065" i="4"/>
  <c r="G42064" i="4"/>
  <c r="G42063" i="4"/>
  <c r="G42062" i="4"/>
  <c r="G42061" i="4"/>
  <c r="G42060" i="4"/>
  <c r="G42059" i="4"/>
  <c r="G42058" i="4"/>
  <c r="G42057" i="4"/>
  <c r="G42056" i="4"/>
  <c r="G42055" i="4"/>
  <c r="G42054" i="4"/>
  <c r="G42053" i="4"/>
  <c r="G42052" i="4"/>
  <c r="G42051" i="4"/>
  <c r="G42050" i="4"/>
  <c r="G42049" i="4"/>
  <c r="G42048" i="4"/>
  <c r="G42047" i="4"/>
  <c r="G42046" i="4"/>
  <c r="G42045" i="4"/>
  <c r="G42044" i="4"/>
  <c r="G42043" i="4"/>
  <c r="G42042" i="4"/>
  <c r="G42041" i="4"/>
  <c r="G42040" i="4"/>
  <c r="G42039" i="4"/>
  <c r="G42038" i="4"/>
  <c r="G42037" i="4"/>
  <c r="G42036" i="4"/>
  <c r="G42035" i="4"/>
  <c r="G42034" i="4"/>
  <c r="G42033" i="4"/>
  <c r="G42032" i="4"/>
  <c r="G42031" i="4"/>
  <c r="G42030" i="4"/>
  <c r="G42029" i="4"/>
  <c r="G42028" i="4"/>
  <c r="G42027" i="4"/>
  <c r="G42026" i="4"/>
  <c r="G42025" i="4"/>
  <c r="G42024" i="4"/>
  <c r="G42023" i="4"/>
  <c r="G42022" i="4"/>
  <c r="G42021" i="4"/>
  <c r="G42020" i="4"/>
  <c r="G42019" i="4"/>
  <c r="G42018" i="4"/>
  <c r="G42017" i="4"/>
  <c r="G42016" i="4"/>
  <c r="G42015" i="4"/>
  <c r="G42014" i="4"/>
  <c r="G42013" i="4"/>
  <c r="G42012" i="4"/>
  <c r="G42011" i="4"/>
  <c r="G42010" i="4"/>
  <c r="G42009" i="4"/>
  <c r="G42008" i="4"/>
  <c r="G42007" i="4"/>
  <c r="G42006" i="4"/>
  <c r="G42005" i="4"/>
  <c r="G42004" i="4"/>
  <c r="G42003" i="4"/>
  <c r="G42002" i="4"/>
  <c r="G42001" i="4"/>
  <c r="G42000" i="4"/>
  <c r="G41999" i="4"/>
  <c r="G41998" i="4"/>
  <c r="G41997" i="4"/>
  <c r="G41996" i="4"/>
  <c r="G41995" i="4"/>
  <c r="G41994" i="4"/>
  <c r="G41993" i="4"/>
  <c r="G41992" i="4"/>
  <c r="G41991" i="4"/>
  <c r="G41990" i="4"/>
  <c r="G41989" i="4"/>
  <c r="G41988" i="4"/>
  <c r="G41987" i="4"/>
  <c r="G41986" i="4"/>
  <c r="G41985" i="4"/>
  <c r="G41984" i="4"/>
  <c r="G41983" i="4"/>
  <c r="G41982" i="4"/>
  <c r="G41981" i="4"/>
  <c r="G41980" i="4"/>
  <c r="G41979" i="4"/>
  <c r="G41978" i="4"/>
  <c r="G41977" i="4"/>
  <c r="G41976" i="4"/>
  <c r="G41975" i="4"/>
  <c r="G41974" i="4"/>
  <c r="G41973" i="4"/>
  <c r="G41972" i="4"/>
  <c r="G41971" i="4"/>
  <c r="G41970" i="4"/>
  <c r="G41969" i="4"/>
  <c r="G41968" i="4"/>
  <c r="G41967" i="4"/>
  <c r="G41966" i="4"/>
  <c r="G41965" i="4"/>
  <c r="G41964" i="4"/>
  <c r="G41963" i="4"/>
  <c r="G41962" i="4"/>
  <c r="G41961" i="4"/>
  <c r="G41960" i="4"/>
  <c r="G41959" i="4"/>
  <c r="G41958" i="4"/>
  <c r="G41957" i="4"/>
  <c r="G41956" i="4"/>
  <c r="G41955" i="4"/>
  <c r="G41954" i="4"/>
  <c r="G41953" i="4"/>
  <c r="G41952" i="4"/>
  <c r="G41951" i="4"/>
  <c r="G41950" i="4"/>
  <c r="G41949" i="4"/>
  <c r="G41948" i="4"/>
  <c r="G41947" i="4"/>
  <c r="G41946" i="4"/>
  <c r="G41945" i="4"/>
  <c r="G41944" i="4"/>
  <c r="G41943" i="4"/>
  <c r="G41942" i="4"/>
  <c r="G41941" i="4"/>
  <c r="G41940" i="4"/>
  <c r="G41939" i="4"/>
  <c r="G41938" i="4"/>
  <c r="G41937" i="4"/>
  <c r="G41936" i="4"/>
  <c r="G41935" i="4"/>
  <c r="G41934" i="4"/>
  <c r="G41933" i="4"/>
  <c r="G41932" i="4"/>
  <c r="G41931" i="4"/>
  <c r="G41930" i="4"/>
  <c r="G41929" i="4"/>
  <c r="G41928" i="4"/>
  <c r="G41927" i="4"/>
  <c r="G41926" i="4"/>
  <c r="G41925" i="4"/>
  <c r="G41924" i="4"/>
  <c r="G41923" i="4"/>
  <c r="G41922" i="4"/>
  <c r="G41921" i="4"/>
  <c r="G41920" i="4"/>
  <c r="G41919" i="4"/>
  <c r="G41918" i="4"/>
  <c r="G41917" i="4"/>
  <c r="G41916" i="4"/>
  <c r="G41915" i="4"/>
  <c r="G41914" i="4"/>
  <c r="G41913" i="4"/>
  <c r="G41912" i="4"/>
  <c r="G41911" i="4"/>
  <c r="G41910" i="4"/>
  <c r="G41909" i="4"/>
  <c r="G41908" i="4"/>
  <c r="G41907" i="4"/>
  <c r="G41906" i="4"/>
  <c r="G41905" i="4"/>
  <c r="G41904" i="4"/>
  <c r="G41903" i="4"/>
  <c r="G41902" i="4"/>
  <c r="G41901" i="4"/>
  <c r="G41900" i="4"/>
  <c r="G41899" i="4"/>
  <c r="G41898" i="4"/>
  <c r="G41897" i="4"/>
  <c r="G41896" i="4"/>
  <c r="G41895" i="4"/>
  <c r="G41894" i="4"/>
  <c r="G41893" i="4"/>
  <c r="G41892" i="4"/>
  <c r="G41891" i="4"/>
  <c r="G41890" i="4"/>
  <c r="G41889" i="4"/>
  <c r="G41888" i="4"/>
  <c r="G41887" i="4"/>
  <c r="G41886" i="4"/>
  <c r="G41885" i="4"/>
  <c r="G41884" i="4"/>
  <c r="G41883" i="4"/>
  <c r="G41882" i="4"/>
  <c r="G41881" i="4"/>
  <c r="G41880" i="4"/>
  <c r="G41879" i="4"/>
  <c r="G41878" i="4"/>
  <c r="G41877" i="4"/>
  <c r="G41876" i="4"/>
  <c r="G41875" i="4"/>
  <c r="G41874" i="4"/>
  <c r="G41873" i="4"/>
  <c r="G41872" i="4"/>
  <c r="G41871" i="4"/>
  <c r="G41870" i="4"/>
  <c r="G41869" i="4"/>
  <c r="G41868" i="4"/>
  <c r="G41867" i="4"/>
  <c r="G41866" i="4"/>
  <c r="G41865" i="4"/>
  <c r="G41864" i="4"/>
  <c r="G41863" i="4"/>
  <c r="G41862" i="4"/>
  <c r="G41861" i="4"/>
  <c r="G41860" i="4"/>
  <c r="G41859" i="4"/>
  <c r="G41858" i="4"/>
  <c r="G41857" i="4"/>
  <c r="G41856" i="4"/>
  <c r="G41855" i="4"/>
  <c r="G41854" i="4"/>
  <c r="G41853" i="4"/>
  <c r="G41852" i="4"/>
  <c r="G41851" i="4"/>
  <c r="G41850" i="4"/>
  <c r="G41849" i="4"/>
  <c r="G41848" i="4"/>
  <c r="G41847" i="4"/>
  <c r="G41846" i="4"/>
  <c r="G41845" i="4"/>
  <c r="G41844" i="4"/>
  <c r="G41843" i="4"/>
  <c r="G41842" i="4"/>
  <c r="G41841" i="4"/>
  <c r="G41840" i="4"/>
  <c r="G41839" i="4"/>
  <c r="G41838" i="4"/>
  <c r="G41837" i="4"/>
  <c r="G41836" i="4"/>
  <c r="G41835" i="4"/>
  <c r="G41834" i="4"/>
  <c r="G41833" i="4"/>
  <c r="G41832" i="4"/>
  <c r="G41831" i="4"/>
  <c r="G41830" i="4"/>
  <c r="G41829" i="4"/>
  <c r="G41828" i="4"/>
  <c r="G41827" i="4"/>
  <c r="G41826" i="4"/>
  <c r="G41825" i="4"/>
  <c r="G41824" i="4"/>
  <c r="G41823" i="4"/>
  <c r="G41822" i="4"/>
  <c r="G41821" i="4"/>
  <c r="G41820" i="4"/>
  <c r="G41819" i="4"/>
  <c r="G41818" i="4"/>
  <c r="G41817" i="4"/>
  <c r="G41816" i="4"/>
  <c r="G41815" i="4"/>
  <c r="G41814" i="4"/>
  <c r="G41813" i="4"/>
  <c r="G41812" i="4"/>
  <c r="G41811" i="4"/>
  <c r="G41810" i="4"/>
  <c r="G41809" i="4"/>
  <c r="G41808" i="4"/>
  <c r="G41807" i="4"/>
  <c r="G41806" i="4"/>
  <c r="G41805" i="4"/>
  <c r="G41804" i="4"/>
  <c r="G41803" i="4"/>
  <c r="G41802" i="4"/>
  <c r="G41801" i="4"/>
  <c r="G41800" i="4"/>
  <c r="G41799" i="4"/>
  <c r="G41798" i="4"/>
  <c r="G41797" i="4"/>
  <c r="G41796" i="4"/>
  <c r="G41795" i="4"/>
  <c r="G41794" i="4"/>
  <c r="G41793" i="4"/>
  <c r="G41792" i="4"/>
  <c r="G41791" i="4"/>
  <c r="G41790" i="4"/>
  <c r="G41789" i="4"/>
  <c r="G41788" i="4"/>
  <c r="G41787" i="4"/>
  <c r="G41786" i="4"/>
  <c r="G41785" i="4"/>
  <c r="G41784" i="4"/>
  <c r="G41783" i="4"/>
  <c r="G41782" i="4"/>
  <c r="G41781" i="4"/>
  <c r="G41780" i="4"/>
  <c r="G41779" i="4"/>
  <c r="G41778" i="4"/>
  <c r="G41777" i="4"/>
  <c r="G41776" i="4"/>
  <c r="G41775" i="4"/>
  <c r="G41774" i="4"/>
  <c r="G41773" i="4"/>
  <c r="G41772" i="4"/>
  <c r="G41771" i="4"/>
  <c r="G41770" i="4"/>
  <c r="G41769" i="4"/>
  <c r="G41768" i="4"/>
  <c r="G41767" i="4"/>
  <c r="G41766" i="4"/>
  <c r="G41765" i="4"/>
  <c r="G41764" i="4"/>
  <c r="G41763" i="4"/>
  <c r="G41762" i="4"/>
  <c r="G41761" i="4"/>
  <c r="G41760" i="4"/>
  <c r="G41759" i="4"/>
  <c r="G41758" i="4"/>
  <c r="G41757" i="4"/>
  <c r="G41756" i="4"/>
  <c r="G41755" i="4"/>
  <c r="G41754" i="4"/>
  <c r="G41753" i="4"/>
  <c r="G41752" i="4"/>
  <c r="G41751" i="4"/>
  <c r="G41750" i="4"/>
  <c r="G41749" i="4"/>
  <c r="G41748" i="4"/>
  <c r="G41747" i="4"/>
  <c r="G41746" i="4"/>
  <c r="G41745" i="4"/>
  <c r="G41744" i="4"/>
  <c r="G41743" i="4"/>
  <c r="G41742" i="4"/>
  <c r="G41741" i="4"/>
  <c r="G41740" i="4"/>
  <c r="G41739" i="4"/>
  <c r="G41738" i="4"/>
  <c r="G41737" i="4"/>
  <c r="G41736" i="4"/>
  <c r="G41735" i="4"/>
  <c r="G41734" i="4"/>
  <c r="G41733" i="4"/>
  <c r="G41732" i="4"/>
  <c r="G41731" i="4"/>
  <c r="G41730" i="4"/>
  <c r="G41729" i="4"/>
  <c r="G41728" i="4"/>
  <c r="G41727" i="4"/>
  <c r="G41726" i="4"/>
  <c r="G41725" i="4"/>
  <c r="G41724" i="4"/>
  <c r="G41723" i="4"/>
  <c r="G41722" i="4"/>
  <c r="G41721" i="4"/>
  <c r="G41720" i="4"/>
  <c r="G41719" i="4"/>
  <c r="G41718" i="4"/>
  <c r="G41717" i="4"/>
  <c r="G41716" i="4"/>
  <c r="G41715" i="4"/>
  <c r="G41714" i="4"/>
  <c r="G41713" i="4"/>
  <c r="G41712" i="4"/>
  <c r="G41711" i="4"/>
  <c r="G41710" i="4"/>
  <c r="G41709" i="4"/>
  <c r="G41708" i="4"/>
  <c r="G41707" i="4"/>
  <c r="G41706" i="4"/>
  <c r="G41705" i="4"/>
  <c r="G41704" i="4"/>
  <c r="G41703" i="4"/>
  <c r="G41702" i="4"/>
  <c r="G41701" i="4"/>
  <c r="G41700" i="4"/>
  <c r="G41699" i="4"/>
  <c r="G41698" i="4"/>
  <c r="G41697" i="4"/>
  <c r="G41696" i="4"/>
  <c r="G41695" i="4"/>
  <c r="G41694" i="4"/>
  <c r="G41693" i="4"/>
  <c r="G41692" i="4"/>
  <c r="G41691" i="4"/>
  <c r="G41690" i="4"/>
  <c r="G41689" i="4"/>
  <c r="G41688" i="4"/>
  <c r="G41687" i="4"/>
  <c r="G41686" i="4"/>
  <c r="G41685" i="4"/>
  <c r="G41684" i="4"/>
  <c r="G41683" i="4"/>
  <c r="G41682" i="4"/>
  <c r="G41681" i="4"/>
  <c r="G41680" i="4"/>
  <c r="G41679" i="4"/>
  <c r="G41678" i="4"/>
  <c r="G41677" i="4"/>
  <c r="G41676" i="4"/>
  <c r="G41675" i="4"/>
  <c r="G41674" i="4"/>
  <c r="G41673" i="4"/>
  <c r="G41672" i="4"/>
  <c r="G41671" i="4"/>
  <c r="G41670" i="4"/>
  <c r="G41669" i="4"/>
  <c r="G41668" i="4"/>
  <c r="G41667" i="4"/>
  <c r="G41666" i="4"/>
  <c r="G41665" i="4"/>
  <c r="G41664" i="4"/>
  <c r="G41663" i="4"/>
  <c r="G41662" i="4"/>
  <c r="G41661" i="4"/>
  <c r="G41660" i="4"/>
  <c r="G41659" i="4"/>
  <c r="G41658" i="4"/>
  <c r="G41657" i="4"/>
  <c r="G41656" i="4"/>
  <c r="G41655" i="4"/>
  <c r="G41654" i="4"/>
  <c r="G41653" i="4"/>
  <c r="G41652" i="4"/>
  <c r="G41651" i="4"/>
  <c r="G41650" i="4"/>
  <c r="G41649" i="4"/>
  <c r="G41648" i="4"/>
  <c r="G41647" i="4"/>
  <c r="G41646" i="4"/>
  <c r="G41645" i="4"/>
  <c r="G41644" i="4"/>
  <c r="G41643" i="4"/>
  <c r="G41642" i="4"/>
  <c r="G41641" i="4"/>
  <c r="G41640" i="4"/>
  <c r="G41639" i="4"/>
  <c r="G41638" i="4"/>
  <c r="G41637" i="4"/>
  <c r="G41636" i="4"/>
  <c r="G41635" i="4"/>
  <c r="G41634" i="4"/>
  <c r="G41633" i="4"/>
  <c r="G41632" i="4"/>
  <c r="G41631" i="4"/>
  <c r="G41630" i="4"/>
  <c r="G41629" i="4"/>
  <c r="G41628" i="4"/>
  <c r="G41627" i="4"/>
  <c r="G41626" i="4"/>
  <c r="G41625" i="4"/>
  <c r="G41624" i="4"/>
  <c r="G41623" i="4"/>
  <c r="G41622" i="4"/>
  <c r="G41621" i="4"/>
  <c r="G41620" i="4"/>
  <c r="G41619" i="4"/>
  <c r="G41618" i="4"/>
  <c r="G41617" i="4"/>
  <c r="G41616" i="4"/>
  <c r="G41615" i="4"/>
  <c r="G41614" i="4"/>
  <c r="G41613" i="4"/>
  <c r="G41612" i="4"/>
  <c r="G41611" i="4"/>
  <c r="G41610" i="4"/>
  <c r="G41609" i="4"/>
  <c r="G41608" i="4"/>
  <c r="G41607" i="4"/>
  <c r="G41606" i="4"/>
  <c r="G41605" i="4"/>
  <c r="G41604" i="4"/>
  <c r="G41603" i="4"/>
  <c r="G41602" i="4"/>
  <c r="G41601" i="4"/>
  <c r="G41600" i="4"/>
  <c r="G41599" i="4"/>
  <c r="G41598" i="4"/>
  <c r="G41597" i="4"/>
  <c r="G41596" i="4"/>
  <c r="G41595" i="4"/>
  <c r="G41594" i="4"/>
  <c r="G41593" i="4"/>
  <c r="G41592" i="4"/>
  <c r="G41591" i="4"/>
  <c r="G41590" i="4"/>
  <c r="G41589" i="4"/>
  <c r="G41588" i="4"/>
  <c r="G41587" i="4"/>
  <c r="G41586" i="4"/>
  <c r="G41585" i="4"/>
  <c r="G41584" i="4"/>
  <c r="G41583" i="4"/>
  <c r="G41582" i="4"/>
  <c r="G41581" i="4"/>
  <c r="G41580" i="4"/>
  <c r="G41579" i="4"/>
  <c r="G41578" i="4"/>
  <c r="G41577" i="4"/>
  <c r="G41576" i="4"/>
  <c r="G41575" i="4"/>
  <c r="G41574" i="4"/>
  <c r="G41573" i="4"/>
  <c r="G41572" i="4"/>
  <c r="G41571" i="4"/>
  <c r="G41570" i="4"/>
  <c r="G41569" i="4"/>
  <c r="G41568" i="4"/>
  <c r="G41567" i="4"/>
  <c r="G41566" i="4"/>
  <c r="G41565" i="4"/>
  <c r="G41564" i="4"/>
  <c r="G41563" i="4"/>
  <c r="G41562" i="4"/>
  <c r="G41561" i="4"/>
  <c r="G41560" i="4"/>
  <c r="G41559" i="4"/>
  <c r="G41558" i="4"/>
  <c r="G41557" i="4"/>
  <c r="G41556" i="4"/>
  <c r="G41555" i="4"/>
  <c r="G41554" i="4"/>
  <c r="G41553" i="4"/>
  <c r="G41552" i="4"/>
  <c r="G41551" i="4"/>
  <c r="G41550" i="4"/>
  <c r="G41549" i="4"/>
  <c r="G41548" i="4"/>
  <c r="G41547" i="4"/>
  <c r="G41546" i="4"/>
  <c r="G41545" i="4"/>
  <c r="G41544" i="4"/>
  <c r="G41543" i="4"/>
  <c r="G41542" i="4"/>
  <c r="G41541" i="4"/>
  <c r="G41540" i="4"/>
  <c r="G41539" i="4"/>
  <c r="G41538" i="4"/>
  <c r="G41537" i="4"/>
  <c r="G41536" i="4"/>
  <c r="G41535" i="4"/>
  <c r="G41534" i="4"/>
  <c r="G41533" i="4"/>
  <c r="G41532" i="4"/>
  <c r="G41531" i="4"/>
  <c r="G41530" i="4"/>
  <c r="G41529" i="4"/>
  <c r="G41528" i="4"/>
  <c r="G41527" i="4"/>
  <c r="G41526" i="4"/>
  <c r="G41525" i="4"/>
  <c r="G41524" i="4"/>
  <c r="G41523" i="4"/>
  <c r="G41522" i="4"/>
  <c r="G41521" i="4"/>
  <c r="G41520" i="4"/>
  <c r="G41519" i="4"/>
  <c r="G41518" i="4"/>
  <c r="G41517" i="4"/>
  <c r="G41516" i="4"/>
  <c r="G41515" i="4"/>
  <c r="G41514" i="4"/>
  <c r="G41513" i="4"/>
  <c r="G41512" i="4"/>
  <c r="G41511" i="4"/>
  <c r="G41510" i="4"/>
  <c r="G41509" i="4"/>
  <c r="G41508" i="4"/>
  <c r="G41507" i="4"/>
  <c r="G41506" i="4"/>
  <c r="G41505" i="4"/>
  <c r="G41504" i="4"/>
  <c r="G41503" i="4"/>
  <c r="G41502" i="4"/>
  <c r="G41501" i="4"/>
  <c r="G41500" i="4"/>
  <c r="G41499" i="4"/>
  <c r="G41498" i="4"/>
  <c r="G41497" i="4"/>
  <c r="G41496" i="4"/>
  <c r="G41495" i="4"/>
  <c r="G41494" i="4"/>
  <c r="G41493" i="4"/>
  <c r="G41492" i="4"/>
  <c r="G41491" i="4"/>
  <c r="G41490" i="4"/>
  <c r="G41489" i="4"/>
  <c r="G41488" i="4"/>
  <c r="G41487" i="4"/>
  <c r="G41486" i="4"/>
  <c r="G41485" i="4"/>
  <c r="G41484" i="4"/>
  <c r="G41483" i="4"/>
  <c r="G41482" i="4"/>
  <c r="G41481" i="4"/>
  <c r="G41480" i="4"/>
  <c r="G41479" i="4"/>
  <c r="G41478" i="4"/>
  <c r="G41477" i="4"/>
  <c r="G41476" i="4"/>
  <c r="G41475" i="4"/>
  <c r="G41474" i="4"/>
  <c r="G41473" i="4"/>
  <c r="G41472" i="4"/>
  <c r="G41471" i="4"/>
  <c r="G41470" i="4"/>
  <c r="G41469" i="4"/>
  <c r="G41468" i="4"/>
  <c r="G41467" i="4"/>
  <c r="G41466" i="4"/>
  <c r="G41465" i="4"/>
  <c r="G41464" i="4"/>
  <c r="G41463" i="4"/>
  <c r="G41462" i="4"/>
  <c r="G41461" i="4"/>
  <c r="G41460" i="4"/>
  <c r="G41459" i="4"/>
  <c r="G41458" i="4"/>
  <c r="G41457" i="4"/>
  <c r="G41456" i="4"/>
  <c r="G41455" i="4"/>
  <c r="G41454" i="4"/>
  <c r="G41453" i="4"/>
  <c r="G41452" i="4"/>
  <c r="G41451" i="4"/>
  <c r="G41450" i="4"/>
  <c r="G41449" i="4"/>
  <c r="G41448" i="4"/>
  <c r="G41447" i="4"/>
  <c r="G41446" i="4"/>
  <c r="G41445" i="4"/>
  <c r="G41444" i="4"/>
  <c r="G41443" i="4"/>
  <c r="G41442" i="4"/>
  <c r="G41441" i="4"/>
  <c r="G41440" i="4"/>
  <c r="G41439" i="4"/>
  <c r="G41438" i="4"/>
  <c r="G41437" i="4"/>
  <c r="G41436" i="4"/>
  <c r="G41435" i="4"/>
  <c r="G41434" i="4"/>
  <c r="G41433" i="4"/>
  <c r="G41432" i="4"/>
  <c r="G41431" i="4"/>
  <c r="G41430" i="4"/>
  <c r="G41429" i="4"/>
  <c r="G41428" i="4"/>
  <c r="G41427" i="4"/>
  <c r="G41426" i="4"/>
  <c r="G41425" i="4"/>
  <c r="G41424" i="4"/>
  <c r="G41423" i="4"/>
  <c r="G41422" i="4"/>
  <c r="G41421" i="4"/>
  <c r="G41420" i="4"/>
  <c r="G41419" i="4"/>
  <c r="G41418" i="4"/>
  <c r="G41417" i="4"/>
  <c r="G41416" i="4"/>
  <c r="G41415" i="4"/>
  <c r="G41414" i="4"/>
  <c r="G41413" i="4"/>
  <c r="G41412" i="4"/>
  <c r="G41411" i="4"/>
  <c r="G41410" i="4"/>
  <c r="G41409" i="4"/>
  <c r="G41408" i="4"/>
  <c r="G41407" i="4"/>
  <c r="G41406" i="4"/>
  <c r="G41405" i="4"/>
  <c r="G41404" i="4"/>
  <c r="G41403" i="4"/>
  <c r="G41402" i="4"/>
  <c r="G41401" i="4"/>
  <c r="G41400" i="4"/>
  <c r="G41399" i="4"/>
  <c r="G41398" i="4"/>
  <c r="G41397" i="4"/>
  <c r="G41396" i="4"/>
  <c r="G41395" i="4"/>
  <c r="G41394" i="4"/>
  <c r="G41393" i="4"/>
  <c r="G41392" i="4"/>
  <c r="G41391" i="4"/>
  <c r="G41390" i="4"/>
  <c r="G41389" i="4"/>
  <c r="G41388" i="4"/>
  <c r="G41387" i="4"/>
  <c r="G41386" i="4"/>
  <c r="G41385" i="4"/>
  <c r="G41384" i="4"/>
  <c r="G41383" i="4"/>
  <c r="G41382" i="4"/>
  <c r="G41381" i="4"/>
  <c r="G41380" i="4"/>
  <c r="G41379" i="4"/>
  <c r="G41378" i="4"/>
  <c r="G41377" i="4"/>
  <c r="G41376" i="4"/>
  <c r="G41375" i="4"/>
  <c r="G41374" i="4"/>
  <c r="G41373" i="4"/>
  <c r="G41372" i="4"/>
  <c r="G41371" i="4"/>
  <c r="G41370" i="4"/>
  <c r="G41369" i="4"/>
  <c r="G41368" i="4"/>
  <c r="G41367" i="4"/>
  <c r="G41366" i="4"/>
  <c r="G41365" i="4"/>
  <c r="G41364" i="4"/>
  <c r="G41363" i="4"/>
  <c r="G41362" i="4"/>
  <c r="G41361" i="4"/>
  <c r="G41360" i="4"/>
  <c r="G41359" i="4"/>
  <c r="G41358" i="4"/>
  <c r="G41357" i="4"/>
  <c r="G41356" i="4"/>
  <c r="G41355" i="4"/>
  <c r="G41354" i="4"/>
  <c r="G41353" i="4"/>
  <c r="G41352" i="4"/>
  <c r="G41351" i="4"/>
  <c r="G41350" i="4"/>
  <c r="G41349" i="4"/>
  <c r="G41348" i="4"/>
  <c r="G41347" i="4"/>
  <c r="G41346" i="4"/>
  <c r="G41345" i="4"/>
  <c r="G41344" i="4"/>
  <c r="G41343" i="4"/>
  <c r="G41342" i="4"/>
  <c r="G41341" i="4"/>
  <c r="G41340" i="4"/>
  <c r="G41339" i="4"/>
  <c r="G41338" i="4"/>
  <c r="G41337" i="4"/>
  <c r="G41336" i="4"/>
  <c r="G41335" i="4"/>
  <c r="G41334" i="4"/>
  <c r="G41333" i="4"/>
  <c r="G41332" i="4"/>
  <c r="G41331" i="4"/>
  <c r="G41330" i="4"/>
  <c r="G41329" i="4"/>
  <c r="G41328" i="4"/>
  <c r="G41327" i="4"/>
  <c r="G41326" i="4"/>
  <c r="G41325" i="4"/>
  <c r="G41324" i="4"/>
  <c r="G41323" i="4"/>
  <c r="G41322" i="4"/>
  <c r="G41321" i="4"/>
  <c r="G41320" i="4"/>
  <c r="G41319" i="4"/>
  <c r="G41318" i="4"/>
  <c r="G41317" i="4"/>
  <c r="G41316" i="4"/>
  <c r="G41315" i="4"/>
  <c r="G41314" i="4"/>
  <c r="G41313" i="4"/>
  <c r="G41312" i="4"/>
  <c r="G41311" i="4"/>
  <c r="G41310" i="4"/>
  <c r="G41309" i="4"/>
  <c r="G41308" i="4"/>
  <c r="G41307" i="4"/>
  <c r="G41306" i="4"/>
  <c r="G41305" i="4"/>
  <c r="G41304" i="4"/>
  <c r="G41303" i="4"/>
  <c r="G41302" i="4"/>
  <c r="G41301" i="4"/>
  <c r="G41300" i="4"/>
  <c r="G41299" i="4"/>
  <c r="G41298" i="4"/>
  <c r="G41297" i="4"/>
  <c r="G41296" i="4"/>
  <c r="G41295" i="4"/>
  <c r="G41294" i="4"/>
  <c r="G41293" i="4"/>
  <c r="G41292" i="4"/>
  <c r="G41291" i="4"/>
  <c r="G41290" i="4"/>
  <c r="G41289" i="4"/>
  <c r="G41288" i="4"/>
  <c r="G41287" i="4"/>
  <c r="G41286" i="4"/>
  <c r="G41285" i="4"/>
  <c r="G41284" i="4"/>
  <c r="G41283" i="4"/>
  <c r="G41282" i="4"/>
  <c r="G41281" i="4"/>
  <c r="G41280" i="4"/>
  <c r="G41279" i="4"/>
  <c r="G41278" i="4"/>
  <c r="G41277" i="4"/>
  <c r="G41276" i="4"/>
  <c r="G41275" i="4"/>
  <c r="G41274" i="4"/>
  <c r="G41273" i="4"/>
  <c r="G41272" i="4"/>
  <c r="G41271" i="4"/>
  <c r="G41270" i="4"/>
  <c r="G41269" i="4"/>
  <c r="G41268" i="4"/>
  <c r="G41267" i="4"/>
  <c r="G41266" i="4"/>
  <c r="G41265" i="4"/>
  <c r="G41264" i="4"/>
  <c r="G41263" i="4"/>
  <c r="G41262" i="4"/>
  <c r="G41261" i="4"/>
  <c r="G41260" i="4"/>
  <c r="G41259" i="4"/>
  <c r="G41258" i="4"/>
  <c r="G41257" i="4"/>
  <c r="G41256" i="4"/>
  <c r="G41255" i="4"/>
  <c r="G41254" i="4"/>
  <c r="G41253" i="4"/>
  <c r="G41252" i="4"/>
  <c r="G41251" i="4"/>
  <c r="G41250" i="4"/>
  <c r="G41249" i="4"/>
  <c r="G41248" i="4"/>
  <c r="G41247" i="4"/>
  <c r="G41246" i="4"/>
  <c r="G41245" i="4"/>
  <c r="G41244" i="4"/>
  <c r="G41243" i="4"/>
  <c r="G41242" i="4"/>
  <c r="G41241" i="4"/>
  <c r="G41240" i="4"/>
  <c r="G41239" i="4"/>
  <c r="G41238" i="4"/>
  <c r="G41237" i="4"/>
  <c r="G41236" i="4"/>
  <c r="G41235" i="4"/>
  <c r="G41234" i="4"/>
  <c r="G41233" i="4"/>
  <c r="G41232" i="4"/>
  <c r="G41231" i="4"/>
  <c r="G41230" i="4"/>
  <c r="G41229" i="4"/>
  <c r="G41228" i="4"/>
  <c r="G41227" i="4"/>
  <c r="G41226" i="4"/>
  <c r="G41225" i="4"/>
  <c r="G41224" i="4"/>
  <c r="G41223" i="4"/>
  <c r="G41222" i="4"/>
  <c r="G41221" i="4"/>
  <c r="G41220" i="4"/>
  <c r="G41219" i="4"/>
  <c r="G41218" i="4"/>
  <c r="G41217" i="4"/>
  <c r="G41216" i="4"/>
  <c r="G41215" i="4"/>
  <c r="G41214" i="4"/>
  <c r="G41213" i="4"/>
  <c r="G41212" i="4"/>
  <c r="G41211" i="4"/>
  <c r="G41210" i="4"/>
  <c r="G41209" i="4"/>
  <c r="G41208" i="4"/>
  <c r="G41207" i="4"/>
  <c r="G41206" i="4"/>
  <c r="G41205" i="4"/>
  <c r="G41204" i="4"/>
  <c r="G41203" i="4"/>
  <c r="G41202" i="4"/>
  <c r="G41201" i="4"/>
  <c r="G41200" i="4"/>
  <c r="G41199" i="4"/>
  <c r="G41198" i="4"/>
  <c r="G41197" i="4"/>
  <c r="G41196" i="4"/>
  <c r="G41195" i="4"/>
  <c r="G41194" i="4"/>
  <c r="G41193" i="4"/>
  <c r="G41192" i="4"/>
  <c r="G41191" i="4"/>
  <c r="G41190" i="4"/>
  <c r="G41189" i="4"/>
  <c r="G41188" i="4"/>
  <c r="G41187" i="4"/>
  <c r="G41186" i="4"/>
  <c r="G41185" i="4"/>
  <c r="G41184" i="4"/>
  <c r="G41183" i="4"/>
  <c r="G41182" i="4"/>
  <c r="G41181" i="4"/>
  <c r="G41180" i="4"/>
  <c r="G41179" i="4"/>
  <c r="G41178" i="4"/>
  <c r="G41177" i="4"/>
  <c r="G41176" i="4"/>
  <c r="G41175" i="4"/>
  <c r="G41174" i="4"/>
  <c r="G41173" i="4"/>
  <c r="G41172" i="4"/>
  <c r="G41171" i="4"/>
  <c r="G41170" i="4"/>
  <c r="G41169" i="4"/>
  <c r="G41168" i="4"/>
  <c r="G41167" i="4"/>
  <c r="G41166" i="4"/>
  <c r="G41165" i="4"/>
  <c r="G41164" i="4"/>
  <c r="G41163" i="4"/>
  <c r="G41162" i="4"/>
  <c r="G41161" i="4"/>
  <c r="G41160" i="4"/>
  <c r="G41159" i="4"/>
  <c r="G41158" i="4"/>
  <c r="G41157" i="4"/>
  <c r="G41156" i="4"/>
  <c r="G41155" i="4"/>
  <c r="G41154" i="4"/>
  <c r="G41153" i="4"/>
  <c r="G41152" i="4"/>
  <c r="G41151" i="4"/>
  <c r="G41150" i="4"/>
  <c r="G41149" i="4"/>
  <c r="G41148" i="4"/>
  <c r="G41147" i="4"/>
  <c r="G41146" i="4"/>
  <c r="G41145" i="4"/>
  <c r="G41144" i="4"/>
  <c r="G41143" i="4"/>
  <c r="G41142" i="4"/>
  <c r="G41141" i="4"/>
  <c r="G41140" i="4"/>
  <c r="G41139" i="4"/>
  <c r="G41138" i="4"/>
  <c r="G41137" i="4"/>
  <c r="G41136" i="4"/>
  <c r="G41135" i="4"/>
  <c r="G41134" i="4"/>
  <c r="G41133" i="4"/>
  <c r="G41132" i="4"/>
  <c r="G41131" i="4"/>
  <c r="G41130" i="4"/>
  <c r="G41129" i="4"/>
  <c r="G41128" i="4"/>
  <c r="G41127" i="4"/>
  <c r="G41126" i="4"/>
  <c r="G41125" i="4"/>
  <c r="G41124" i="4"/>
  <c r="G41123" i="4"/>
  <c r="G41122" i="4"/>
  <c r="G41121" i="4"/>
  <c r="G41120" i="4"/>
  <c r="G41119" i="4"/>
  <c r="G41118" i="4"/>
  <c r="G41117" i="4"/>
  <c r="G41116" i="4"/>
  <c r="G41115" i="4"/>
  <c r="G41114" i="4"/>
  <c r="G41113" i="4"/>
  <c r="G41112" i="4"/>
  <c r="G41111" i="4"/>
  <c r="G41110" i="4"/>
  <c r="G41109" i="4"/>
  <c r="G41108" i="4"/>
  <c r="G41107" i="4"/>
  <c r="G41106" i="4"/>
  <c r="G41105" i="4"/>
  <c r="G41104" i="4"/>
  <c r="G41103" i="4"/>
  <c r="G41102" i="4"/>
  <c r="G41101" i="4"/>
  <c r="G41100" i="4"/>
  <c r="G41099" i="4"/>
  <c r="G41098" i="4"/>
  <c r="G41097" i="4"/>
  <c r="G41096" i="4"/>
  <c r="G41095" i="4"/>
  <c r="G41094" i="4"/>
  <c r="G41093" i="4"/>
  <c r="G41092" i="4"/>
  <c r="G41091" i="4"/>
  <c r="G41090" i="4"/>
  <c r="G41089" i="4"/>
  <c r="G41088" i="4"/>
  <c r="G41087" i="4"/>
  <c r="G41086" i="4"/>
  <c r="G41085" i="4"/>
  <c r="G41084" i="4"/>
  <c r="G41083" i="4"/>
  <c r="G41082" i="4"/>
  <c r="G41081" i="4"/>
  <c r="G41080" i="4"/>
  <c r="G41079" i="4"/>
  <c r="G41078" i="4"/>
  <c r="G41077" i="4"/>
  <c r="G41076" i="4"/>
  <c r="G41075" i="4"/>
  <c r="G41074" i="4"/>
  <c r="G41073" i="4"/>
  <c r="G41072" i="4"/>
  <c r="G41071" i="4"/>
  <c r="G41070" i="4"/>
  <c r="G41069" i="4"/>
  <c r="G41068" i="4"/>
  <c r="G41067" i="4"/>
  <c r="G41066" i="4"/>
  <c r="G41065" i="4"/>
  <c r="G41064" i="4"/>
  <c r="G41063" i="4"/>
  <c r="G41062" i="4"/>
  <c r="G41061" i="4"/>
  <c r="G41060" i="4"/>
  <c r="G41059" i="4"/>
  <c r="G41058" i="4"/>
  <c r="G41057" i="4"/>
  <c r="G41056" i="4"/>
  <c r="G41055" i="4"/>
  <c r="G41054" i="4"/>
  <c r="G41053" i="4"/>
  <c r="G41052" i="4"/>
  <c r="G41051" i="4"/>
  <c r="G41050" i="4"/>
  <c r="G41049" i="4"/>
  <c r="G41048" i="4"/>
  <c r="G41047" i="4"/>
  <c r="G41046" i="4"/>
  <c r="G41045" i="4"/>
  <c r="G41044" i="4"/>
  <c r="G41043" i="4"/>
  <c r="G41042" i="4"/>
  <c r="G41041" i="4"/>
  <c r="G41040" i="4"/>
  <c r="G41039" i="4"/>
  <c r="G41038" i="4"/>
  <c r="G41037" i="4"/>
  <c r="G41036" i="4"/>
  <c r="G41035" i="4"/>
  <c r="G41034" i="4"/>
  <c r="G41033" i="4"/>
  <c r="G41032" i="4"/>
  <c r="G41031" i="4"/>
  <c r="G41030" i="4"/>
  <c r="G41029" i="4"/>
  <c r="G41028" i="4"/>
  <c r="G41027" i="4"/>
  <c r="G41026" i="4"/>
  <c r="G41025" i="4"/>
  <c r="G41024" i="4"/>
  <c r="G41023" i="4"/>
  <c r="G41022" i="4"/>
  <c r="G41021" i="4"/>
  <c r="G41020" i="4"/>
  <c r="G41019" i="4"/>
  <c r="G41018" i="4"/>
  <c r="G41017" i="4"/>
  <c r="G41016" i="4"/>
  <c r="G41015" i="4"/>
  <c r="G41014" i="4"/>
  <c r="G41013" i="4"/>
  <c r="G41012" i="4"/>
  <c r="G41011" i="4"/>
  <c r="G41010" i="4"/>
  <c r="G41009" i="4"/>
  <c r="G41008" i="4"/>
  <c r="G41007" i="4"/>
  <c r="G41006" i="4"/>
  <c r="G41005" i="4"/>
  <c r="G41004" i="4"/>
  <c r="G41003" i="4"/>
  <c r="G41002" i="4"/>
  <c r="G41001" i="4"/>
  <c r="G41000" i="4"/>
  <c r="G40999" i="4"/>
  <c r="G40998" i="4"/>
  <c r="G40997" i="4"/>
  <c r="G40996" i="4"/>
  <c r="G40995" i="4"/>
  <c r="G40994" i="4"/>
  <c r="G40993" i="4"/>
  <c r="G40992" i="4"/>
  <c r="G40991" i="4"/>
  <c r="G40990" i="4"/>
  <c r="G40989" i="4"/>
  <c r="G40988" i="4"/>
  <c r="G40987" i="4"/>
  <c r="G40986" i="4"/>
  <c r="G40985" i="4"/>
  <c r="G40984" i="4"/>
  <c r="G40983" i="4"/>
  <c r="G40982" i="4"/>
  <c r="G40981" i="4"/>
  <c r="G40980" i="4"/>
  <c r="G40979" i="4"/>
  <c r="G40978" i="4"/>
  <c r="G40977" i="4"/>
  <c r="G40976" i="4"/>
  <c r="G40975" i="4"/>
  <c r="G40974" i="4"/>
  <c r="G40973" i="4"/>
  <c r="G40972" i="4"/>
  <c r="G40971" i="4"/>
  <c r="G40970" i="4"/>
  <c r="G40969" i="4"/>
  <c r="G40968" i="4"/>
  <c r="G40967" i="4"/>
  <c r="G40966" i="4"/>
  <c r="G40965" i="4"/>
  <c r="G40964" i="4"/>
  <c r="G40963" i="4"/>
  <c r="G40962" i="4"/>
  <c r="G40961" i="4"/>
  <c r="G40960" i="4"/>
  <c r="G40959" i="4"/>
  <c r="G40958" i="4"/>
  <c r="G40957" i="4"/>
  <c r="G40956" i="4"/>
  <c r="G40955" i="4"/>
  <c r="G40954" i="4"/>
  <c r="G40953" i="4"/>
  <c r="G40952" i="4"/>
  <c r="G40951" i="4"/>
  <c r="G40950" i="4"/>
  <c r="G40949" i="4"/>
  <c r="G40948" i="4"/>
  <c r="G40947" i="4"/>
  <c r="G40946" i="4"/>
  <c r="G40945" i="4"/>
  <c r="G40944" i="4"/>
  <c r="G40943" i="4"/>
  <c r="G40942" i="4"/>
  <c r="G40941" i="4"/>
  <c r="G40940" i="4"/>
  <c r="G40939" i="4"/>
  <c r="G40938" i="4"/>
  <c r="G40937" i="4"/>
  <c r="G40936" i="4"/>
  <c r="G40935" i="4"/>
  <c r="G40934" i="4"/>
  <c r="G40933" i="4"/>
  <c r="G40932" i="4"/>
  <c r="G40931" i="4"/>
  <c r="G40930" i="4"/>
  <c r="G40929" i="4"/>
  <c r="G40928" i="4"/>
  <c r="G40927" i="4"/>
  <c r="G40926" i="4"/>
  <c r="G40925" i="4"/>
  <c r="G40924" i="4"/>
  <c r="G40923" i="4"/>
  <c r="G40922" i="4"/>
  <c r="G40921" i="4"/>
  <c r="G40920" i="4"/>
  <c r="G40919" i="4"/>
  <c r="G40918" i="4"/>
  <c r="G40917" i="4"/>
  <c r="G40916" i="4"/>
  <c r="G40915" i="4"/>
  <c r="G40914" i="4"/>
  <c r="G40913" i="4"/>
  <c r="G40912" i="4"/>
  <c r="G40911" i="4"/>
  <c r="G40910" i="4"/>
  <c r="G40909" i="4"/>
  <c r="G40908" i="4"/>
  <c r="G40907" i="4"/>
  <c r="G40906" i="4"/>
  <c r="G40905" i="4"/>
  <c r="G40904" i="4"/>
  <c r="G40903" i="4"/>
  <c r="G40902" i="4"/>
  <c r="G40901" i="4"/>
  <c r="G40900" i="4"/>
  <c r="G40899" i="4"/>
  <c r="G40898" i="4"/>
  <c r="G40897" i="4"/>
  <c r="G40896" i="4"/>
  <c r="G40895" i="4"/>
  <c r="G40894" i="4"/>
  <c r="G40893" i="4"/>
  <c r="G40892" i="4"/>
  <c r="G40891" i="4"/>
  <c r="G40890" i="4"/>
  <c r="G40889" i="4"/>
  <c r="G40888" i="4"/>
  <c r="G40887" i="4"/>
  <c r="G40886" i="4"/>
  <c r="G40885" i="4"/>
  <c r="G40884" i="4"/>
  <c r="G40883" i="4"/>
  <c r="G40882" i="4"/>
  <c r="G40881" i="4"/>
  <c r="G40880" i="4"/>
  <c r="G40879" i="4"/>
  <c r="G40878" i="4"/>
  <c r="G40877" i="4"/>
  <c r="G40876" i="4"/>
  <c r="G40875" i="4"/>
  <c r="G40874" i="4"/>
  <c r="G40873" i="4"/>
  <c r="G40872" i="4"/>
  <c r="G40871" i="4"/>
  <c r="G40870" i="4"/>
  <c r="G40869" i="4"/>
  <c r="G40868" i="4"/>
  <c r="G40867" i="4"/>
  <c r="G40866" i="4"/>
  <c r="G40865" i="4"/>
  <c r="G40864" i="4"/>
  <c r="G40863" i="4"/>
  <c r="G40862" i="4"/>
  <c r="G40861" i="4"/>
  <c r="G40860" i="4"/>
  <c r="G40859" i="4"/>
  <c r="G40858" i="4"/>
  <c r="G40857" i="4"/>
  <c r="G40856" i="4"/>
  <c r="G40855" i="4"/>
  <c r="G40854" i="4"/>
  <c r="G40853" i="4"/>
  <c r="G40852" i="4"/>
  <c r="G40851" i="4"/>
  <c r="G40850" i="4"/>
  <c r="G40849" i="4"/>
  <c r="G40848" i="4"/>
  <c r="G40847" i="4"/>
  <c r="G40846" i="4"/>
  <c r="G40845" i="4"/>
  <c r="G40844" i="4"/>
  <c r="G40843" i="4"/>
  <c r="G40842" i="4"/>
  <c r="G40841" i="4"/>
  <c r="G40840" i="4"/>
  <c r="G40839" i="4"/>
  <c r="G40838" i="4"/>
  <c r="G40837" i="4"/>
  <c r="G40836" i="4"/>
  <c r="G40835" i="4"/>
  <c r="G40834" i="4"/>
  <c r="G40833" i="4"/>
  <c r="G40832" i="4"/>
  <c r="G40831" i="4"/>
  <c r="G40830" i="4"/>
  <c r="G40829" i="4"/>
  <c r="G40828" i="4"/>
  <c r="G40827" i="4"/>
  <c r="G40826" i="4"/>
  <c r="G40825" i="4"/>
  <c r="G40824" i="4"/>
  <c r="G40823" i="4"/>
  <c r="G40822" i="4"/>
  <c r="G40821" i="4"/>
  <c r="G40820" i="4"/>
  <c r="G40819" i="4"/>
  <c r="G40818" i="4"/>
  <c r="G40817" i="4"/>
  <c r="G40816" i="4"/>
  <c r="G40815" i="4"/>
  <c r="G40814" i="4"/>
  <c r="G40813" i="4"/>
  <c r="G40812" i="4"/>
  <c r="G40811" i="4"/>
  <c r="G40810" i="4"/>
  <c r="G40809" i="4"/>
  <c r="G40808" i="4"/>
  <c r="G40807" i="4"/>
  <c r="G40806" i="4"/>
  <c r="G40805" i="4"/>
  <c r="G40804" i="4"/>
  <c r="G40803" i="4"/>
  <c r="G40802" i="4"/>
  <c r="G40801" i="4"/>
  <c r="G40800" i="4"/>
  <c r="G40799" i="4"/>
  <c r="G40798" i="4"/>
  <c r="G40797" i="4"/>
  <c r="G40796" i="4"/>
  <c r="G40795" i="4"/>
  <c r="G40794" i="4"/>
  <c r="G40793" i="4"/>
  <c r="G40792" i="4"/>
  <c r="G40791" i="4"/>
  <c r="G40790" i="4"/>
  <c r="G40789" i="4"/>
  <c r="G40788" i="4"/>
  <c r="G40787" i="4"/>
  <c r="G40786" i="4"/>
  <c r="G40785" i="4"/>
  <c r="G40784" i="4"/>
  <c r="G40783" i="4"/>
  <c r="G40782" i="4"/>
  <c r="G40781" i="4"/>
  <c r="G40780" i="4"/>
  <c r="G40779" i="4"/>
  <c r="G40778" i="4"/>
  <c r="G40777" i="4"/>
  <c r="G40776" i="4"/>
  <c r="G40775" i="4"/>
  <c r="G40774" i="4"/>
  <c r="G40773" i="4"/>
  <c r="G40772" i="4"/>
  <c r="G40771" i="4"/>
  <c r="G40770" i="4"/>
  <c r="G40769" i="4"/>
  <c r="G40768" i="4"/>
  <c r="G40767" i="4"/>
  <c r="G40766" i="4"/>
  <c r="G40765" i="4"/>
  <c r="G40764" i="4"/>
  <c r="G40763" i="4"/>
  <c r="G40762" i="4"/>
  <c r="G40761" i="4"/>
  <c r="G40760" i="4"/>
  <c r="G40759" i="4"/>
  <c r="G40758" i="4"/>
  <c r="G40757" i="4"/>
  <c r="G40756" i="4"/>
  <c r="G40755" i="4"/>
  <c r="G40754" i="4"/>
  <c r="G40753" i="4"/>
  <c r="G40752" i="4"/>
  <c r="G40751" i="4"/>
  <c r="G40750" i="4"/>
  <c r="G40749" i="4"/>
  <c r="G40748" i="4"/>
  <c r="G40747" i="4"/>
  <c r="G40746" i="4"/>
  <c r="G40745" i="4"/>
  <c r="G40744" i="4"/>
  <c r="G40743" i="4"/>
  <c r="G40742" i="4"/>
  <c r="G40741" i="4"/>
  <c r="G40740" i="4"/>
  <c r="G40739" i="4"/>
  <c r="G40738" i="4"/>
  <c r="G40737" i="4"/>
  <c r="G40736" i="4"/>
  <c r="G40735" i="4"/>
  <c r="G40734" i="4"/>
  <c r="G40733" i="4"/>
  <c r="G40732" i="4"/>
  <c r="G40731" i="4"/>
  <c r="G40730" i="4"/>
  <c r="G40729" i="4"/>
  <c r="G40728" i="4"/>
  <c r="G40727" i="4"/>
  <c r="G40726" i="4"/>
  <c r="G40725" i="4"/>
  <c r="G40724" i="4"/>
  <c r="G40723" i="4"/>
  <c r="G40722" i="4"/>
  <c r="G40721" i="4"/>
  <c r="G40720" i="4"/>
  <c r="G40719" i="4"/>
  <c r="G40718" i="4"/>
  <c r="G40717" i="4"/>
  <c r="G40716" i="4"/>
  <c r="G40715" i="4"/>
  <c r="G40714" i="4"/>
  <c r="G40713" i="4"/>
  <c r="G40712" i="4"/>
  <c r="G40711" i="4"/>
  <c r="G40710" i="4"/>
  <c r="G40709" i="4"/>
  <c r="G40708" i="4"/>
  <c r="G40707" i="4"/>
  <c r="G40706" i="4"/>
  <c r="G40705" i="4"/>
  <c r="G40704" i="4"/>
  <c r="G40703" i="4"/>
  <c r="G40702" i="4"/>
  <c r="G40701" i="4"/>
  <c r="G40700" i="4"/>
  <c r="G40699" i="4"/>
  <c r="G40698" i="4"/>
  <c r="G40697" i="4"/>
  <c r="G40696" i="4"/>
  <c r="G40695" i="4"/>
  <c r="G40694" i="4"/>
  <c r="G40693" i="4"/>
  <c r="G40692" i="4"/>
  <c r="G40691" i="4"/>
  <c r="G40690" i="4"/>
  <c r="G40689" i="4"/>
  <c r="G40688" i="4"/>
  <c r="G40687" i="4"/>
  <c r="G40686" i="4"/>
  <c r="G40685" i="4"/>
  <c r="G40684" i="4"/>
  <c r="G40683" i="4"/>
  <c r="G40682" i="4"/>
  <c r="G40681" i="4"/>
  <c r="G40680" i="4"/>
  <c r="G40679" i="4"/>
  <c r="G40678" i="4"/>
  <c r="G40677" i="4"/>
  <c r="G40676" i="4"/>
  <c r="G40675" i="4"/>
  <c r="G40674" i="4"/>
  <c r="G40673" i="4"/>
  <c r="G40672" i="4"/>
  <c r="G40671" i="4"/>
  <c r="G40670" i="4"/>
  <c r="G40669" i="4"/>
  <c r="G40668" i="4"/>
  <c r="G40667" i="4"/>
  <c r="G40666" i="4"/>
  <c r="G40665" i="4"/>
  <c r="G40664" i="4"/>
  <c r="G40663" i="4"/>
  <c r="G40662" i="4"/>
  <c r="G40661" i="4"/>
  <c r="G40660" i="4"/>
  <c r="G40659" i="4"/>
  <c r="G40658" i="4"/>
  <c r="G40657" i="4"/>
  <c r="G40656" i="4"/>
  <c r="G40655" i="4"/>
  <c r="G40654" i="4"/>
  <c r="G40653" i="4"/>
  <c r="G40652" i="4"/>
  <c r="G40651" i="4"/>
  <c r="G40650" i="4"/>
  <c r="G40649" i="4"/>
  <c r="G40648" i="4"/>
  <c r="G40647" i="4"/>
  <c r="G40646" i="4"/>
  <c r="G40645" i="4"/>
  <c r="G40644" i="4"/>
  <c r="G40643" i="4"/>
  <c r="G40642" i="4"/>
  <c r="G40641" i="4"/>
  <c r="G40640" i="4"/>
  <c r="G40639" i="4"/>
  <c r="G40638" i="4"/>
  <c r="G40637" i="4"/>
  <c r="G40636" i="4"/>
  <c r="G40635" i="4"/>
  <c r="G40634" i="4"/>
  <c r="G40633" i="4"/>
  <c r="G40632" i="4"/>
  <c r="G40631" i="4"/>
  <c r="G40630" i="4"/>
  <c r="G40629" i="4"/>
  <c r="G40628" i="4"/>
  <c r="G40627" i="4"/>
  <c r="G40626" i="4"/>
  <c r="G40625" i="4"/>
  <c r="G40624" i="4"/>
  <c r="G40623" i="4"/>
  <c r="G40622" i="4"/>
  <c r="G40621" i="4"/>
  <c r="G40620" i="4"/>
  <c r="G40619" i="4"/>
  <c r="G40618" i="4"/>
  <c r="G40617" i="4"/>
  <c r="G40616" i="4"/>
  <c r="G40615" i="4"/>
  <c r="G40614" i="4"/>
  <c r="G40613" i="4"/>
  <c r="G40612" i="4"/>
  <c r="G40611" i="4"/>
  <c r="G40610" i="4"/>
  <c r="G40609" i="4"/>
  <c r="G40608" i="4"/>
  <c r="G40607" i="4"/>
  <c r="G40606" i="4"/>
  <c r="G40605" i="4"/>
  <c r="G40604" i="4"/>
  <c r="G40603" i="4"/>
  <c r="G40602" i="4"/>
  <c r="G40601" i="4"/>
  <c r="G40600" i="4"/>
  <c r="G40599" i="4"/>
  <c r="G40598" i="4"/>
  <c r="G40597" i="4"/>
  <c r="G40596" i="4"/>
  <c r="G40595" i="4"/>
  <c r="G40594" i="4"/>
  <c r="G40593" i="4"/>
  <c r="G40592" i="4"/>
  <c r="G40591" i="4"/>
  <c r="G40590" i="4"/>
  <c r="G40589" i="4"/>
  <c r="G40588" i="4"/>
  <c r="G40587" i="4"/>
  <c r="G40586" i="4"/>
  <c r="G40585" i="4"/>
  <c r="G40584" i="4"/>
  <c r="G40583" i="4"/>
  <c r="G40582" i="4"/>
  <c r="G40581" i="4"/>
  <c r="G40580" i="4"/>
  <c r="G40579" i="4"/>
  <c r="G40578" i="4"/>
  <c r="G40577" i="4"/>
  <c r="G40576" i="4"/>
  <c r="G40575" i="4"/>
  <c r="G40574" i="4"/>
  <c r="G40573" i="4"/>
  <c r="G40572" i="4"/>
  <c r="G40571" i="4"/>
  <c r="G40570" i="4"/>
  <c r="G40569" i="4"/>
  <c r="G40568" i="4"/>
  <c r="G40567" i="4"/>
  <c r="G40566" i="4"/>
  <c r="G40565" i="4"/>
  <c r="G40564" i="4"/>
  <c r="G40563" i="4"/>
  <c r="G40562" i="4"/>
  <c r="G40561" i="4"/>
  <c r="G40560" i="4"/>
  <c r="G40559" i="4"/>
  <c r="G40558" i="4"/>
  <c r="G40557" i="4"/>
  <c r="G40556" i="4"/>
  <c r="G40555" i="4"/>
  <c r="G40554" i="4"/>
  <c r="G40553" i="4"/>
  <c r="G40552" i="4"/>
  <c r="G40551" i="4"/>
  <c r="G40550" i="4"/>
  <c r="G40549" i="4"/>
  <c r="G40548" i="4"/>
  <c r="G40547" i="4"/>
  <c r="G40546" i="4"/>
  <c r="G40545" i="4"/>
  <c r="G40544" i="4"/>
  <c r="G40543" i="4"/>
  <c r="G40542" i="4"/>
  <c r="G40541" i="4"/>
  <c r="G40540" i="4"/>
  <c r="G40539" i="4"/>
  <c r="G40538" i="4"/>
  <c r="G40537" i="4"/>
  <c r="G40536" i="4"/>
  <c r="G40535" i="4"/>
  <c r="G40534" i="4"/>
  <c r="G40533" i="4"/>
  <c r="G40532" i="4"/>
  <c r="G40531" i="4"/>
  <c r="G40530" i="4"/>
  <c r="G40529" i="4"/>
  <c r="G40528" i="4"/>
  <c r="G40527" i="4"/>
  <c r="G40526" i="4"/>
  <c r="G40525" i="4"/>
  <c r="G40524" i="4"/>
  <c r="G40523" i="4"/>
  <c r="G40522" i="4"/>
  <c r="G40521" i="4"/>
  <c r="G40520" i="4"/>
  <c r="G40519" i="4"/>
  <c r="G40518" i="4"/>
  <c r="G40517" i="4"/>
  <c r="G40516" i="4"/>
  <c r="G40515" i="4"/>
  <c r="G40514" i="4"/>
  <c r="G40513" i="4"/>
  <c r="G40512" i="4"/>
  <c r="G40511" i="4"/>
  <c r="G40510" i="4"/>
  <c r="G40509" i="4"/>
  <c r="G40508" i="4"/>
  <c r="G40507" i="4"/>
  <c r="G40506" i="4"/>
  <c r="G40505" i="4"/>
  <c r="G40504" i="4"/>
  <c r="G40503" i="4"/>
  <c r="G40502" i="4"/>
  <c r="G40501" i="4"/>
  <c r="G40500" i="4"/>
  <c r="G40499" i="4"/>
  <c r="G40498" i="4"/>
  <c r="G40497" i="4"/>
  <c r="G40496" i="4"/>
  <c r="G40495" i="4"/>
  <c r="G40494" i="4"/>
  <c r="G40493" i="4"/>
  <c r="G40492" i="4"/>
  <c r="G40491" i="4"/>
  <c r="G40490" i="4"/>
  <c r="G40489" i="4"/>
  <c r="G40488" i="4"/>
  <c r="G40487" i="4"/>
  <c r="G40486" i="4"/>
  <c r="G40485" i="4"/>
  <c r="G40484" i="4"/>
  <c r="G40483" i="4"/>
  <c r="G40482" i="4"/>
  <c r="G40481" i="4"/>
  <c r="G40480" i="4"/>
  <c r="G40479" i="4"/>
  <c r="G40478" i="4"/>
  <c r="G40477" i="4"/>
  <c r="G40476" i="4"/>
  <c r="G40475" i="4"/>
  <c r="G40474" i="4"/>
  <c r="G40473" i="4"/>
  <c r="G40472" i="4"/>
  <c r="G40471" i="4"/>
  <c r="G40470" i="4"/>
  <c r="G40469" i="4"/>
  <c r="G40468" i="4"/>
  <c r="G40467" i="4"/>
  <c r="G40466" i="4"/>
  <c r="G40465" i="4"/>
  <c r="G40464" i="4"/>
  <c r="G40463" i="4"/>
  <c r="G40462" i="4"/>
  <c r="G40461" i="4"/>
  <c r="G40460" i="4"/>
  <c r="G40459" i="4"/>
  <c r="G40458" i="4"/>
  <c r="G40457" i="4"/>
  <c r="G40456" i="4"/>
  <c r="G40455" i="4"/>
  <c r="G40454" i="4"/>
  <c r="G40453" i="4"/>
  <c r="G40452" i="4"/>
  <c r="G40451" i="4"/>
  <c r="G40450" i="4"/>
  <c r="G40449" i="4"/>
  <c r="G40448" i="4"/>
  <c r="G40447" i="4"/>
  <c r="G40446" i="4"/>
  <c r="G40445" i="4"/>
  <c r="G40444" i="4"/>
  <c r="G40443" i="4"/>
  <c r="G40442" i="4"/>
  <c r="G40441" i="4"/>
  <c r="G40440" i="4"/>
  <c r="G40439" i="4"/>
  <c r="G40438" i="4"/>
  <c r="G40437" i="4"/>
  <c r="G40436" i="4"/>
  <c r="G40435" i="4"/>
  <c r="G40434" i="4"/>
  <c r="G40433" i="4"/>
  <c r="G40432" i="4"/>
  <c r="G40431" i="4"/>
  <c r="G40430" i="4"/>
  <c r="G40429" i="4"/>
  <c r="G40428" i="4"/>
  <c r="G40427" i="4"/>
  <c r="G40426" i="4"/>
  <c r="G40425" i="4"/>
  <c r="G40424" i="4"/>
  <c r="G40423" i="4"/>
  <c r="G40422" i="4"/>
  <c r="G40421" i="4"/>
  <c r="G40420" i="4"/>
  <c r="G40419" i="4"/>
  <c r="G40418" i="4"/>
  <c r="G40417" i="4"/>
  <c r="G40416" i="4"/>
  <c r="G40415" i="4"/>
  <c r="G40414" i="4"/>
  <c r="G40413" i="4"/>
  <c r="G40412" i="4"/>
  <c r="G40411" i="4"/>
  <c r="G40410" i="4"/>
  <c r="G40409" i="4"/>
  <c r="G40408" i="4"/>
  <c r="G40407" i="4"/>
  <c r="G40406" i="4"/>
  <c r="G40405" i="4"/>
  <c r="G40404" i="4"/>
  <c r="G40403" i="4"/>
  <c r="G40402" i="4"/>
  <c r="G40401" i="4"/>
  <c r="G40400" i="4"/>
  <c r="G40399" i="4"/>
  <c r="G40398" i="4"/>
  <c r="G40397" i="4"/>
  <c r="G40396" i="4"/>
  <c r="G40395" i="4"/>
  <c r="G40394" i="4"/>
  <c r="G40393" i="4"/>
  <c r="G40392" i="4"/>
  <c r="G40391" i="4"/>
  <c r="G40390" i="4"/>
  <c r="G40389" i="4"/>
  <c r="G40388" i="4"/>
  <c r="G40387" i="4"/>
  <c r="G40386" i="4"/>
  <c r="G40385" i="4"/>
  <c r="G40384" i="4"/>
  <c r="G40383" i="4"/>
  <c r="G40382" i="4"/>
  <c r="G40381" i="4"/>
  <c r="G40380" i="4"/>
  <c r="G40379" i="4"/>
  <c r="G40378" i="4"/>
  <c r="G40377" i="4"/>
  <c r="G40376" i="4"/>
  <c r="G40375" i="4"/>
  <c r="G40374" i="4"/>
  <c r="G40373" i="4"/>
  <c r="G40372" i="4"/>
  <c r="G40371" i="4"/>
  <c r="G40370" i="4"/>
  <c r="G40369" i="4"/>
  <c r="G40368" i="4"/>
  <c r="G40367" i="4"/>
  <c r="G40366" i="4"/>
  <c r="G40365" i="4"/>
  <c r="G40364" i="4"/>
  <c r="G40363" i="4"/>
  <c r="G40362" i="4"/>
  <c r="G40361" i="4"/>
  <c r="G40360" i="4"/>
  <c r="G40359" i="4"/>
  <c r="G40358" i="4"/>
  <c r="G40357" i="4"/>
  <c r="G40356" i="4"/>
  <c r="G40355" i="4"/>
  <c r="G40354" i="4"/>
  <c r="G40353" i="4"/>
  <c r="G40352" i="4"/>
  <c r="G40351" i="4"/>
  <c r="G40350" i="4"/>
  <c r="G40349" i="4"/>
  <c r="G40348" i="4"/>
  <c r="G40347" i="4"/>
  <c r="G40346" i="4"/>
  <c r="G40345" i="4"/>
  <c r="G40344" i="4"/>
  <c r="G40343" i="4"/>
  <c r="G40342" i="4"/>
  <c r="G40341" i="4"/>
  <c r="G40340" i="4"/>
  <c r="G40339" i="4"/>
  <c r="G40338" i="4"/>
  <c r="G40337" i="4"/>
  <c r="G40336" i="4"/>
  <c r="G40335" i="4"/>
  <c r="G40334" i="4"/>
  <c r="G40333" i="4"/>
  <c r="G40332" i="4"/>
  <c r="G40331" i="4"/>
  <c r="G40330" i="4"/>
  <c r="G40329" i="4"/>
  <c r="G40328" i="4"/>
  <c r="G40327" i="4"/>
  <c r="G40326" i="4"/>
  <c r="G40325" i="4"/>
  <c r="G40324" i="4"/>
  <c r="G40323" i="4"/>
  <c r="G40322" i="4"/>
  <c r="G40321" i="4"/>
  <c r="G40320" i="4"/>
  <c r="G40319" i="4"/>
  <c r="G40318" i="4"/>
  <c r="G40317" i="4"/>
  <c r="G40316" i="4"/>
  <c r="G40315" i="4"/>
  <c r="G40314" i="4"/>
  <c r="G40313" i="4"/>
  <c r="G40312" i="4"/>
  <c r="G40311" i="4"/>
  <c r="G40310" i="4"/>
  <c r="G40309" i="4"/>
  <c r="G40308" i="4"/>
  <c r="G40307" i="4"/>
  <c r="G40306" i="4"/>
  <c r="G40305" i="4"/>
  <c r="G40304" i="4"/>
  <c r="G40303" i="4"/>
  <c r="G40302" i="4"/>
  <c r="G40301" i="4"/>
  <c r="G40300" i="4"/>
  <c r="G40299" i="4"/>
  <c r="G40298" i="4"/>
  <c r="G40297" i="4"/>
  <c r="G40296" i="4"/>
  <c r="G40295" i="4"/>
  <c r="G40294" i="4"/>
  <c r="G40293" i="4"/>
  <c r="G40292" i="4"/>
  <c r="G40291" i="4"/>
  <c r="G40290" i="4"/>
  <c r="G40289" i="4"/>
  <c r="G40288" i="4"/>
  <c r="G40287" i="4"/>
  <c r="G40286" i="4"/>
  <c r="G40285" i="4"/>
  <c r="G40284" i="4"/>
  <c r="G40283" i="4"/>
  <c r="G40282" i="4"/>
  <c r="G40281" i="4"/>
  <c r="G40280" i="4"/>
  <c r="G40279" i="4"/>
  <c r="G40278" i="4"/>
  <c r="G40277" i="4"/>
  <c r="G40276" i="4"/>
  <c r="G40275" i="4"/>
  <c r="G40274" i="4"/>
  <c r="G40273" i="4"/>
  <c r="G40272" i="4"/>
  <c r="G40271" i="4"/>
  <c r="G40270" i="4"/>
  <c r="G40269" i="4"/>
  <c r="G40268" i="4"/>
  <c r="G40267" i="4"/>
  <c r="G40266" i="4"/>
  <c r="G40265" i="4"/>
  <c r="G40264" i="4"/>
  <c r="G40263" i="4"/>
  <c r="G40262" i="4"/>
  <c r="G40261" i="4"/>
  <c r="G40260" i="4"/>
  <c r="G40259" i="4"/>
  <c r="G40258" i="4"/>
  <c r="G40257" i="4"/>
  <c r="G40256" i="4"/>
  <c r="G40255" i="4"/>
  <c r="G40254" i="4"/>
  <c r="G40253" i="4"/>
  <c r="G40252" i="4"/>
  <c r="G40251" i="4"/>
  <c r="G40250" i="4"/>
  <c r="G40249" i="4"/>
  <c r="G40248" i="4"/>
  <c r="G40247" i="4"/>
  <c r="G40246" i="4"/>
  <c r="G40245" i="4"/>
  <c r="G40244" i="4"/>
  <c r="G40243" i="4"/>
  <c r="G40242" i="4"/>
  <c r="G40241" i="4"/>
  <c r="G40240" i="4"/>
  <c r="G40239" i="4"/>
  <c r="G40238" i="4"/>
  <c r="G40237" i="4"/>
  <c r="G40236" i="4"/>
  <c r="G40235" i="4"/>
  <c r="G40234" i="4"/>
  <c r="G40233" i="4"/>
  <c r="G40232" i="4"/>
  <c r="G40231" i="4"/>
  <c r="G40230" i="4"/>
  <c r="G40229" i="4"/>
  <c r="G40228" i="4"/>
  <c r="G40227" i="4"/>
  <c r="G40226" i="4"/>
  <c r="G40225" i="4"/>
  <c r="G40224" i="4"/>
  <c r="G40223" i="4"/>
  <c r="G40222" i="4"/>
  <c r="G40221" i="4"/>
  <c r="G40220" i="4"/>
  <c r="G40219" i="4"/>
  <c r="G40218" i="4"/>
  <c r="G40217" i="4"/>
  <c r="G40216" i="4"/>
  <c r="G40215" i="4"/>
  <c r="G40214" i="4"/>
  <c r="G40213" i="4"/>
  <c r="G40212" i="4"/>
  <c r="G40211" i="4"/>
  <c r="G40210" i="4"/>
  <c r="G40209" i="4"/>
  <c r="G40208" i="4"/>
  <c r="G40207" i="4"/>
  <c r="G40206" i="4"/>
  <c r="G40205" i="4"/>
  <c r="G40204" i="4"/>
  <c r="G40203" i="4"/>
  <c r="G40202" i="4"/>
  <c r="G40201" i="4"/>
  <c r="G40200" i="4"/>
  <c r="G40199" i="4"/>
  <c r="G40198" i="4"/>
  <c r="G40197" i="4"/>
  <c r="G40196" i="4"/>
  <c r="G40195" i="4"/>
  <c r="G40194" i="4"/>
  <c r="G40193" i="4"/>
  <c r="G40192" i="4"/>
  <c r="G40191" i="4"/>
  <c r="G40190" i="4"/>
  <c r="G40189" i="4"/>
  <c r="G40188" i="4"/>
  <c r="G40187" i="4"/>
  <c r="G40186" i="4"/>
  <c r="G40185" i="4"/>
  <c r="G40184" i="4"/>
  <c r="G40183" i="4"/>
  <c r="G40182" i="4"/>
  <c r="G40181" i="4"/>
  <c r="G40180" i="4"/>
  <c r="G40179" i="4"/>
  <c r="G40178" i="4"/>
  <c r="G40177" i="4"/>
  <c r="G40176" i="4"/>
  <c r="G40175" i="4"/>
  <c r="G40174" i="4"/>
  <c r="G40173" i="4"/>
  <c r="G40172" i="4"/>
  <c r="G40171" i="4"/>
  <c r="G40170" i="4"/>
  <c r="G40169" i="4"/>
  <c r="G40168" i="4"/>
  <c r="G40167" i="4"/>
  <c r="G40166" i="4"/>
  <c r="G40165" i="4"/>
  <c r="G40164" i="4"/>
  <c r="G40163" i="4"/>
  <c r="G40162" i="4"/>
  <c r="G40161" i="4"/>
  <c r="G40160" i="4"/>
  <c r="G40159" i="4"/>
  <c r="G40158" i="4"/>
  <c r="G40157" i="4"/>
  <c r="G40156" i="4"/>
  <c r="G40155" i="4"/>
  <c r="G40154" i="4"/>
  <c r="G40153" i="4"/>
  <c r="G40152" i="4"/>
  <c r="G40151" i="4"/>
  <c r="G40150" i="4"/>
  <c r="G40149" i="4"/>
  <c r="G40148" i="4"/>
  <c r="G40147" i="4"/>
  <c r="G40146" i="4"/>
  <c r="G40145" i="4"/>
  <c r="G40144" i="4"/>
  <c r="G40143" i="4"/>
  <c r="G40142" i="4"/>
  <c r="G40141" i="4"/>
  <c r="G40140" i="4"/>
  <c r="G40139" i="4"/>
  <c r="G40138" i="4"/>
  <c r="G40137" i="4"/>
  <c r="G40136" i="4"/>
  <c r="G40135" i="4"/>
  <c r="G40134" i="4"/>
  <c r="G40133" i="4"/>
  <c r="G40132" i="4"/>
  <c r="G40131" i="4"/>
  <c r="G40130" i="4"/>
  <c r="G40129" i="4"/>
  <c r="G40128" i="4"/>
  <c r="G40127" i="4"/>
  <c r="G40126" i="4"/>
  <c r="G40125" i="4"/>
  <c r="G40124" i="4"/>
  <c r="G40123" i="4"/>
  <c r="G40122" i="4"/>
  <c r="G40121" i="4"/>
  <c r="G40120" i="4"/>
  <c r="G40119" i="4"/>
  <c r="G40118" i="4"/>
  <c r="G40117" i="4"/>
  <c r="G40116" i="4"/>
  <c r="G40115" i="4"/>
  <c r="G40114" i="4"/>
  <c r="G40113" i="4"/>
  <c r="G40112" i="4"/>
  <c r="G40111" i="4"/>
  <c r="G40110" i="4"/>
  <c r="G40109" i="4"/>
  <c r="G40108" i="4"/>
  <c r="G40107" i="4"/>
  <c r="G40106" i="4"/>
  <c r="G40105" i="4"/>
  <c r="G40104" i="4"/>
  <c r="G40103" i="4"/>
  <c r="G40102" i="4"/>
  <c r="G40101" i="4"/>
  <c r="G40100" i="4"/>
  <c r="G40099" i="4"/>
  <c r="G40098" i="4"/>
  <c r="G40097" i="4"/>
  <c r="G40096" i="4"/>
  <c r="G40095" i="4"/>
  <c r="G40094" i="4"/>
  <c r="G40093" i="4"/>
  <c r="G40092" i="4"/>
  <c r="G40091" i="4"/>
  <c r="G40090" i="4"/>
  <c r="G40089" i="4"/>
  <c r="G40088" i="4"/>
  <c r="G40087" i="4"/>
  <c r="G40086" i="4"/>
  <c r="G40085" i="4"/>
  <c r="G40084" i="4"/>
  <c r="G40083" i="4"/>
  <c r="G40082" i="4"/>
  <c r="G40081" i="4"/>
  <c r="G40080" i="4"/>
  <c r="G40079" i="4"/>
  <c r="G40078" i="4"/>
  <c r="G40077" i="4"/>
  <c r="G40076" i="4"/>
  <c r="G40075" i="4"/>
  <c r="G40074" i="4"/>
  <c r="G40073" i="4"/>
  <c r="G40072" i="4"/>
  <c r="G40071" i="4"/>
  <c r="G40070" i="4"/>
  <c r="G40069" i="4"/>
  <c r="G40068" i="4"/>
  <c r="G40067" i="4"/>
  <c r="G40066" i="4"/>
  <c r="G40065" i="4"/>
  <c r="G40064" i="4"/>
  <c r="G40063" i="4"/>
  <c r="G40062" i="4"/>
  <c r="G40061" i="4"/>
  <c r="G40060" i="4"/>
  <c r="G40059" i="4"/>
  <c r="G40058" i="4"/>
  <c r="G40057" i="4"/>
  <c r="G40056" i="4"/>
  <c r="G40055" i="4"/>
  <c r="G40054" i="4"/>
  <c r="G40053" i="4"/>
  <c r="G40052" i="4"/>
  <c r="G40051" i="4"/>
  <c r="G40050" i="4"/>
  <c r="G40049" i="4"/>
  <c r="G40048" i="4"/>
  <c r="G40047" i="4"/>
  <c r="G40046" i="4"/>
  <c r="G40045" i="4"/>
  <c r="G40044" i="4"/>
  <c r="G40043" i="4"/>
  <c r="G40042" i="4"/>
  <c r="G40041" i="4"/>
  <c r="G40040" i="4"/>
  <c r="G40039" i="4"/>
  <c r="G40038" i="4"/>
  <c r="G40037" i="4"/>
  <c r="G40036" i="4"/>
  <c r="G40035" i="4"/>
  <c r="G40034" i="4"/>
  <c r="G40033" i="4"/>
  <c r="G40032" i="4"/>
  <c r="G40031" i="4"/>
  <c r="G40030" i="4"/>
  <c r="G40029" i="4"/>
  <c r="G40028" i="4"/>
  <c r="G40027" i="4"/>
  <c r="G40026" i="4"/>
  <c r="G40025" i="4"/>
  <c r="G40024" i="4"/>
  <c r="G40023" i="4"/>
  <c r="G40022" i="4"/>
  <c r="G40021" i="4"/>
  <c r="G40020" i="4"/>
  <c r="G40019" i="4"/>
  <c r="G40018" i="4"/>
  <c r="G40017" i="4"/>
  <c r="G40016" i="4"/>
  <c r="G40015" i="4"/>
  <c r="G40014" i="4"/>
  <c r="G40013" i="4"/>
  <c r="G40012" i="4"/>
  <c r="G40011" i="4"/>
  <c r="G40010" i="4"/>
  <c r="G40009" i="4"/>
  <c r="G40008" i="4"/>
  <c r="G40007" i="4"/>
  <c r="G40006" i="4"/>
  <c r="G40005" i="4"/>
  <c r="G40004" i="4"/>
  <c r="G40003" i="4"/>
  <c r="G40002" i="4"/>
  <c r="G40001" i="4"/>
  <c r="G40000" i="4"/>
  <c r="G39999" i="4"/>
  <c r="G39998" i="4"/>
  <c r="G39997" i="4"/>
  <c r="G39996" i="4"/>
  <c r="G39995" i="4"/>
  <c r="G39994" i="4"/>
  <c r="G39993" i="4"/>
  <c r="G39992" i="4"/>
  <c r="G39991" i="4"/>
  <c r="G39990" i="4"/>
  <c r="G39989" i="4"/>
  <c r="G39988" i="4"/>
  <c r="G39987" i="4"/>
  <c r="G39986" i="4"/>
  <c r="G39985" i="4"/>
  <c r="G39984" i="4"/>
  <c r="G39983" i="4"/>
  <c r="G39982" i="4"/>
  <c r="G39981" i="4"/>
  <c r="G39980" i="4"/>
  <c r="G39979" i="4"/>
  <c r="G39978" i="4"/>
  <c r="G39977" i="4"/>
  <c r="G39976" i="4"/>
  <c r="G39975" i="4"/>
  <c r="G39974" i="4"/>
  <c r="G39973" i="4"/>
  <c r="G39972" i="4"/>
  <c r="G39971" i="4"/>
  <c r="G39970" i="4"/>
  <c r="G39969" i="4"/>
  <c r="G39968" i="4"/>
  <c r="G39967" i="4"/>
  <c r="G39966" i="4"/>
  <c r="G39965" i="4"/>
  <c r="G39964" i="4"/>
  <c r="G39963" i="4"/>
  <c r="G39962" i="4"/>
  <c r="G39961" i="4"/>
  <c r="G39960" i="4"/>
  <c r="G39959" i="4"/>
  <c r="G39958" i="4"/>
  <c r="G39957" i="4"/>
  <c r="G39956" i="4"/>
  <c r="G39955" i="4"/>
  <c r="G39954" i="4"/>
  <c r="G39953" i="4"/>
  <c r="G39952" i="4"/>
  <c r="G39951" i="4"/>
  <c r="G39950" i="4"/>
  <c r="G39949" i="4"/>
  <c r="G39948" i="4"/>
  <c r="G39947" i="4"/>
  <c r="G39946" i="4"/>
  <c r="G39945" i="4"/>
  <c r="G39944" i="4"/>
  <c r="G39943" i="4"/>
  <c r="G39942" i="4"/>
  <c r="G39941" i="4"/>
  <c r="G39940" i="4"/>
  <c r="G39939" i="4"/>
  <c r="G39938" i="4"/>
  <c r="G39937" i="4"/>
  <c r="G39936" i="4"/>
  <c r="G39935" i="4"/>
  <c r="G39934" i="4"/>
  <c r="G39933" i="4"/>
  <c r="G39932" i="4"/>
  <c r="G39931" i="4"/>
  <c r="G39930" i="4"/>
  <c r="G39929" i="4"/>
  <c r="G39928" i="4"/>
  <c r="G39927" i="4"/>
  <c r="G39926" i="4"/>
  <c r="G39925" i="4"/>
  <c r="G39924" i="4"/>
  <c r="G39923" i="4"/>
  <c r="G39922" i="4"/>
  <c r="G39921" i="4"/>
  <c r="G39920" i="4"/>
  <c r="G39919" i="4"/>
  <c r="G39918" i="4"/>
  <c r="G39917" i="4"/>
  <c r="G39916" i="4"/>
  <c r="G39915" i="4"/>
  <c r="G39914" i="4"/>
  <c r="G39913" i="4"/>
  <c r="G39912" i="4"/>
  <c r="G39911" i="4"/>
  <c r="G39910" i="4"/>
  <c r="G39909" i="4"/>
  <c r="G39908" i="4"/>
  <c r="G39907" i="4"/>
  <c r="G39906" i="4"/>
  <c r="G39905" i="4"/>
  <c r="G39904" i="4"/>
  <c r="G39903" i="4"/>
  <c r="G39902" i="4"/>
  <c r="G39901" i="4"/>
  <c r="G39900" i="4"/>
  <c r="G39899" i="4"/>
  <c r="G39898" i="4"/>
  <c r="G39897" i="4"/>
  <c r="G39896" i="4"/>
  <c r="G39895" i="4"/>
  <c r="G39894" i="4"/>
  <c r="G39893" i="4"/>
  <c r="G39892" i="4"/>
  <c r="G39891" i="4"/>
  <c r="G39890" i="4"/>
  <c r="G39889" i="4"/>
  <c r="G39888" i="4"/>
  <c r="G39887" i="4"/>
  <c r="G39886" i="4"/>
  <c r="G39885" i="4"/>
  <c r="G39884" i="4"/>
  <c r="G39883" i="4"/>
  <c r="G39882" i="4"/>
  <c r="G39881" i="4"/>
  <c r="G39880" i="4"/>
  <c r="G39879" i="4"/>
  <c r="G39878" i="4"/>
  <c r="G39877" i="4"/>
  <c r="G39876" i="4"/>
  <c r="G39875" i="4"/>
  <c r="G39874" i="4"/>
  <c r="G39873" i="4"/>
  <c r="G39872" i="4"/>
  <c r="G39871" i="4"/>
  <c r="G39870" i="4"/>
  <c r="G39869" i="4"/>
  <c r="G39868" i="4"/>
  <c r="G39867" i="4"/>
  <c r="G39866" i="4"/>
  <c r="G39865" i="4"/>
  <c r="G39864" i="4"/>
  <c r="G39863" i="4"/>
  <c r="G39862" i="4"/>
  <c r="G39861" i="4"/>
  <c r="G39860" i="4"/>
  <c r="G39859" i="4"/>
  <c r="G39858" i="4"/>
  <c r="G39857" i="4"/>
  <c r="G39856" i="4"/>
  <c r="G39855" i="4"/>
  <c r="G39854" i="4"/>
  <c r="G39853" i="4"/>
  <c r="G39852" i="4"/>
  <c r="G39851" i="4"/>
  <c r="G39850" i="4"/>
  <c r="G39849" i="4"/>
  <c r="G39848" i="4"/>
  <c r="G39847" i="4"/>
  <c r="G39846" i="4"/>
  <c r="G39845" i="4"/>
  <c r="G39844" i="4"/>
  <c r="G39843" i="4"/>
  <c r="G39842" i="4"/>
  <c r="G39841" i="4"/>
  <c r="G39840" i="4"/>
  <c r="G39839" i="4"/>
  <c r="G39838" i="4"/>
  <c r="G39837" i="4"/>
  <c r="G39836" i="4"/>
  <c r="G39835" i="4"/>
  <c r="G39834" i="4"/>
  <c r="G39833" i="4"/>
  <c r="G39832" i="4"/>
  <c r="G39831" i="4"/>
  <c r="G39830" i="4"/>
  <c r="G39829" i="4"/>
  <c r="G39828" i="4"/>
  <c r="G39827" i="4"/>
  <c r="G39826" i="4"/>
  <c r="G39825" i="4"/>
  <c r="G39824" i="4"/>
  <c r="G39823" i="4"/>
  <c r="G39822" i="4"/>
  <c r="G39821" i="4"/>
  <c r="G39820" i="4"/>
  <c r="G39819" i="4"/>
  <c r="G39818" i="4"/>
  <c r="G39817" i="4"/>
  <c r="G39816" i="4"/>
  <c r="G39815" i="4"/>
  <c r="G39814" i="4"/>
  <c r="G39813" i="4"/>
  <c r="G39812" i="4"/>
  <c r="G39811" i="4"/>
  <c r="G39810" i="4"/>
  <c r="G39809" i="4"/>
  <c r="G39808" i="4"/>
  <c r="G39807" i="4"/>
  <c r="G39806" i="4"/>
  <c r="G39805" i="4"/>
  <c r="G39804" i="4"/>
  <c r="G39803" i="4"/>
  <c r="G39802" i="4"/>
  <c r="G39801" i="4"/>
  <c r="G39800" i="4"/>
  <c r="G39799" i="4"/>
  <c r="G39798" i="4"/>
  <c r="G39797" i="4"/>
  <c r="G39796" i="4"/>
  <c r="G39795" i="4"/>
  <c r="G39794" i="4"/>
  <c r="G39793" i="4"/>
  <c r="G39792" i="4"/>
  <c r="G39791" i="4"/>
  <c r="G39790" i="4"/>
  <c r="G39789" i="4"/>
  <c r="G39788" i="4"/>
  <c r="G39787" i="4"/>
  <c r="G39786" i="4"/>
  <c r="G39785" i="4"/>
  <c r="G39784" i="4"/>
  <c r="G39783" i="4"/>
  <c r="G39782" i="4"/>
  <c r="G39781" i="4"/>
  <c r="G39780" i="4"/>
  <c r="G39779" i="4"/>
  <c r="G39778" i="4"/>
  <c r="G39777" i="4"/>
  <c r="G39776" i="4"/>
  <c r="G39775" i="4"/>
  <c r="G39774" i="4"/>
  <c r="G39773" i="4"/>
  <c r="G39772" i="4"/>
  <c r="G39771" i="4"/>
  <c r="G39770" i="4"/>
  <c r="G39769" i="4"/>
  <c r="G39768" i="4"/>
  <c r="G39767" i="4"/>
  <c r="G39766" i="4"/>
  <c r="G39765" i="4"/>
  <c r="G39764" i="4"/>
  <c r="G39763" i="4"/>
  <c r="G39762" i="4"/>
  <c r="G39761" i="4"/>
  <c r="G39760" i="4"/>
  <c r="G39759" i="4"/>
  <c r="G39758" i="4"/>
  <c r="G39757" i="4"/>
  <c r="G39756" i="4"/>
  <c r="G39755" i="4"/>
  <c r="G39754" i="4"/>
  <c r="G39753" i="4"/>
  <c r="G39752" i="4"/>
  <c r="G39751" i="4"/>
  <c r="G39750" i="4"/>
  <c r="G39749" i="4"/>
  <c r="G39748" i="4"/>
  <c r="G39747" i="4"/>
  <c r="G39746" i="4"/>
  <c r="G39745" i="4"/>
  <c r="G39744" i="4"/>
  <c r="G39743" i="4"/>
  <c r="G39742" i="4"/>
  <c r="G39741" i="4"/>
  <c r="G39740" i="4"/>
  <c r="G39739" i="4"/>
  <c r="G39738" i="4"/>
  <c r="G39737" i="4"/>
  <c r="G39736" i="4"/>
  <c r="G39735" i="4"/>
  <c r="G39734" i="4"/>
  <c r="G39733" i="4"/>
  <c r="G39732" i="4"/>
  <c r="G39731" i="4"/>
  <c r="G39730" i="4"/>
  <c r="G39729" i="4"/>
  <c r="G39728" i="4"/>
  <c r="G39727" i="4"/>
  <c r="G39726" i="4"/>
  <c r="G39725" i="4"/>
  <c r="G39724" i="4"/>
  <c r="G39723" i="4"/>
  <c r="G39722" i="4"/>
  <c r="G39721" i="4"/>
  <c r="G39720" i="4"/>
  <c r="G39719" i="4"/>
  <c r="G39718" i="4"/>
  <c r="G39717" i="4"/>
  <c r="G39716" i="4"/>
  <c r="G39715" i="4"/>
  <c r="G39714" i="4"/>
  <c r="G39713" i="4"/>
  <c r="G39712" i="4"/>
  <c r="G39711" i="4"/>
  <c r="G39710" i="4"/>
  <c r="G39709" i="4"/>
  <c r="G39708" i="4"/>
  <c r="G39707" i="4"/>
  <c r="G39706" i="4"/>
  <c r="G39705" i="4"/>
  <c r="G39704" i="4"/>
  <c r="G39703" i="4"/>
  <c r="G39702" i="4"/>
  <c r="G39701" i="4"/>
  <c r="G39700" i="4"/>
  <c r="G39699" i="4"/>
  <c r="G39698" i="4"/>
  <c r="G39697" i="4"/>
  <c r="G39696" i="4"/>
  <c r="G39695" i="4"/>
  <c r="G39694" i="4"/>
  <c r="G39693" i="4"/>
  <c r="G39692" i="4"/>
  <c r="G39691" i="4"/>
  <c r="G39690" i="4"/>
  <c r="G39689" i="4"/>
  <c r="G39688" i="4"/>
  <c r="G39687" i="4"/>
  <c r="G39686" i="4"/>
  <c r="G39685" i="4"/>
  <c r="G39684" i="4"/>
  <c r="G39683" i="4"/>
  <c r="G39682" i="4"/>
  <c r="G39681" i="4"/>
  <c r="G39680" i="4"/>
  <c r="G39679" i="4"/>
  <c r="G39678" i="4"/>
  <c r="G39677" i="4"/>
  <c r="G39676" i="4"/>
  <c r="G39675" i="4"/>
  <c r="G39674" i="4"/>
  <c r="G39673" i="4"/>
  <c r="G39672" i="4"/>
  <c r="G39671" i="4"/>
  <c r="G39670" i="4"/>
  <c r="G39669" i="4"/>
  <c r="G39668" i="4"/>
  <c r="G39667" i="4"/>
  <c r="G39666" i="4"/>
  <c r="G39665" i="4"/>
  <c r="G39664" i="4"/>
  <c r="G39663" i="4"/>
  <c r="G39662" i="4"/>
  <c r="G39661" i="4"/>
  <c r="G39660" i="4"/>
  <c r="G39659" i="4"/>
  <c r="G39658" i="4"/>
  <c r="G39657" i="4"/>
  <c r="G39656" i="4"/>
  <c r="G39655" i="4"/>
  <c r="G39654" i="4"/>
  <c r="G39653" i="4"/>
  <c r="G39652" i="4"/>
  <c r="G39651" i="4"/>
  <c r="G39650" i="4"/>
  <c r="G39649" i="4"/>
  <c r="G39648" i="4"/>
  <c r="G39647" i="4"/>
  <c r="G39646" i="4"/>
  <c r="G39645" i="4"/>
  <c r="G39644" i="4"/>
  <c r="G39643" i="4"/>
  <c r="G39642" i="4"/>
  <c r="G39641" i="4"/>
  <c r="G39640" i="4"/>
  <c r="G39639" i="4"/>
  <c r="G39638" i="4"/>
  <c r="G39637" i="4"/>
  <c r="G39636" i="4"/>
  <c r="G39635" i="4"/>
  <c r="G39634" i="4"/>
  <c r="G39633" i="4"/>
  <c r="G39632" i="4"/>
  <c r="G39631" i="4"/>
  <c r="G39630" i="4"/>
  <c r="G39629" i="4"/>
  <c r="G39628" i="4"/>
  <c r="G39627" i="4"/>
  <c r="G39626" i="4"/>
  <c r="G39625" i="4"/>
  <c r="G39624" i="4"/>
  <c r="G39623" i="4"/>
  <c r="G39622" i="4"/>
  <c r="G39621" i="4"/>
  <c r="G39620" i="4"/>
  <c r="G39619" i="4"/>
  <c r="G39618" i="4"/>
  <c r="G39617" i="4"/>
  <c r="G39616" i="4"/>
  <c r="G39615" i="4"/>
  <c r="G39614" i="4"/>
  <c r="G39613" i="4"/>
  <c r="G39612" i="4"/>
  <c r="G39611" i="4"/>
  <c r="G39610" i="4"/>
  <c r="G39609" i="4"/>
  <c r="G39608" i="4"/>
  <c r="G39607" i="4"/>
  <c r="G39606" i="4"/>
  <c r="G39605" i="4"/>
  <c r="G39604" i="4"/>
  <c r="G39603" i="4"/>
  <c r="G39602" i="4"/>
  <c r="G39601" i="4"/>
  <c r="G39600" i="4"/>
  <c r="G39599" i="4"/>
  <c r="G39598" i="4"/>
  <c r="G39597" i="4"/>
  <c r="G39596" i="4"/>
  <c r="G39595" i="4"/>
  <c r="G39594" i="4"/>
  <c r="G39593" i="4"/>
  <c r="G39592" i="4"/>
  <c r="G39591" i="4"/>
  <c r="G39590" i="4"/>
  <c r="G39589" i="4"/>
  <c r="G39588" i="4"/>
  <c r="G39587" i="4"/>
  <c r="G39586" i="4"/>
  <c r="G39585" i="4"/>
  <c r="G39584" i="4"/>
  <c r="G39583" i="4"/>
  <c r="G39582" i="4"/>
  <c r="G39581" i="4"/>
  <c r="G39580" i="4"/>
  <c r="G39579" i="4"/>
  <c r="G39578" i="4"/>
  <c r="G39577" i="4"/>
  <c r="G39576" i="4"/>
  <c r="G39575" i="4"/>
  <c r="G39574" i="4"/>
  <c r="G39573" i="4"/>
  <c r="G39572" i="4"/>
  <c r="G39571" i="4"/>
  <c r="G39570" i="4"/>
  <c r="G39569" i="4"/>
  <c r="G39568" i="4"/>
  <c r="G39567" i="4"/>
  <c r="G39566" i="4"/>
  <c r="G39565" i="4"/>
  <c r="G39564" i="4"/>
  <c r="G39563" i="4"/>
  <c r="G39562" i="4"/>
  <c r="G39561" i="4"/>
  <c r="G39560" i="4"/>
  <c r="G39559" i="4"/>
  <c r="G39558" i="4"/>
  <c r="G39557" i="4"/>
  <c r="G39556" i="4"/>
  <c r="G39555" i="4"/>
  <c r="G39554" i="4"/>
  <c r="G39553" i="4"/>
  <c r="G39552" i="4"/>
  <c r="G39551" i="4"/>
  <c r="G39550" i="4"/>
  <c r="G39549" i="4"/>
  <c r="G39548" i="4"/>
  <c r="G39547" i="4"/>
  <c r="G39546" i="4"/>
  <c r="G39545" i="4"/>
  <c r="G39544" i="4"/>
  <c r="G39543" i="4"/>
  <c r="G39542" i="4"/>
  <c r="G39541" i="4"/>
  <c r="G39540" i="4"/>
  <c r="G39539" i="4"/>
  <c r="G39538" i="4"/>
  <c r="G39537" i="4"/>
  <c r="G39536" i="4"/>
  <c r="G39535" i="4"/>
  <c r="G39534" i="4"/>
  <c r="G39533" i="4"/>
  <c r="G39532" i="4"/>
  <c r="G39531" i="4"/>
  <c r="G39530" i="4"/>
  <c r="G39529" i="4"/>
  <c r="G39528" i="4"/>
  <c r="G39527" i="4"/>
  <c r="G39526" i="4"/>
  <c r="G39525" i="4"/>
  <c r="G39524" i="4"/>
  <c r="G39523" i="4"/>
  <c r="G39522" i="4"/>
  <c r="G39521" i="4"/>
  <c r="G39520" i="4"/>
  <c r="G39519" i="4"/>
  <c r="G39518" i="4"/>
  <c r="G39517" i="4"/>
  <c r="G39516" i="4"/>
  <c r="G39515" i="4"/>
  <c r="G39514" i="4"/>
  <c r="G39513" i="4"/>
  <c r="G39512" i="4"/>
  <c r="G39511" i="4"/>
  <c r="G39510" i="4"/>
  <c r="G39509" i="4"/>
  <c r="G39508" i="4"/>
  <c r="G39507" i="4"/>
  <c r="G39506" i="4"/>
  <c r="G39505" i="4"/>
  <c r="G39504" i="4"/>
  <c r="G39503" i="4"/>
  <c r="G39502" i="4"/>
  <c r="G39501" i="4"/>
  <c r="G39500" i="4"/>
  <c r="G39499" i="4"/>
  <c r="G39498" i="4"/>
  <c r="G39497" i="4"/>
  <c r="G39496" i="4"/>
  <c r="G39495" i="4"/>
  <c r="G39494" i="4"/>
  <c r="G39493" i="4"/>
  <c r="G39492" i="4"/>
  <c r="G39491" i="4"/>
  <c r="G39490" i="4"/>
  <c r="G39489" i="4"/>
  <c r="G39488" i="4"/>
  <c r="G39487" i="4"/>
  <c r="G39486" i="4"/>
  <c r="G39485" i="4"/>
  <c r="G39484" i="4"/>
  <c r="G39483" i="4"/>
  <c r="G39482" i="4"/>
  <c r="G39481" i="4"/>
  <c r="G39480" i="4"/>
  <c r="G39479" i="4"/>
  <c r="G39478" i="4"/>
  <c r="G39477" i="4"/>
  <c r="G39476" i="4"/>
  <c r="G39475" i="4"/>
  <c r="G39474" i="4"/>
  <c r="G39473" i="4"/>
  <c r="G39472" i="4"/>
  <c r="G39471" i="4"/>
  <c r="G39470" i="4"/>
  <c r="G39469" i="4"/>
  <c r="G39468" i="4"/>
  <c r="G39467" i="4"/>
  <c r="G39466" i="4"/>
  <c r="G39465" i="4"/>
  <c r="G39464" i="4"/>
  <c r="G39463" i="4"/>
  <c r="G39462" i="4"/>
  <c r="G39461" i="4"/>
  <c r="G39460" i="4"/>
  <c r="G39459" i="4"/>
  <c r="G39458" i="4"/>
  <c r="G39457" i="4"/>
  <c r="G39456" i="4"/>
  <c r="G39455" i="4"/>
  <c r="G39454" i="4"/>
  <c r="G39453" i="4"/>
  <c r="G39452" i="4"/>
  <c r="G39451" i="4"/>
  <c r="G39450" i="4"/>
  <c r="G39449" i="4"/>
  <c r="G39448" i="4"/>
  <c r="G39447" i="4"/>
  <c r="G39446" i="4"/>
  <c r="G39445" i="4"/>
  <c r="G39444" i="4"/>
  <c r="G39443" i="4"/>
  <c r="G39442" i="4"/>
  <c r="G39441" i="4"/>
  <c r="G39440" i="4"/>
  <c r="G39439" i="4"/>
  <c r="G39438" i="4"/>
  <c r="G39437" i="4"/>
  <c r="G39436" i="4"/>
  <c r="G39435" i="4"/>
  <c r="G39434" i="4"/>
  <c r="G39433" i="4"/>
  <c r="G39432" i="4"/>
  <c r="G39431" i="4"/>
  <c r="G39430" i="4"/>
  <c r="G39429" i="4"/>
  <c r="G39428" i="4"/>
  <c r="G39427" i="4"/>
  <c r="G39426" i="4"/>
  <c r="G39425" i="4"/>
  <c r="G39424" i="4"/>
  <c r="G39423" i="4"/>
  <c r="G39422" i="4"/>
  <c r="G39421" i="4"/>
  <c r="G39420" i="4"/>
  <c r="G39419" i="4"/>
  <c r="G39418" i="4"/>
  <c r="G39417" i="4"/>
  <c r="G39416" i="4"/>
  <c r="G39415" i="4"/>
  <c r="G39414" i="4"/>
  <c r="G39413" i="4"/>
  <c r="G39412" i="4"/>
  <c r="G39411" i="4"/>
  <c r="G39410" i="4"/>
  <c r="G39409" i="4"/>
  <c r="G39408" i="4"/>
  <c r="G39407" i="4"/>
  <c r="G39406" i="4"/>
  <c r="G39405" i="4"/>
  <c r="G39404" i="4"/>
  <c r="G39403" i="4"/>
  <c r="G39402" i="4"/>
  <c r="G39401" i="4"/>
  <c r="G39400" i="4"/>
  <c r="G39399" i="4"/>
  <c r="G39398" i="4"/>
  <c r="G39397" i="4"/>
  <c r="G39396" i="4"/>
  <c r="G39395" i="4"/>
  <c r="G39394" i="4"/>
  <c r="G39393" i="4"/>
  <c r="G39392" i="4"/>
  <c r="G39391" i="4"/>
  <c r="G39390" i="4"/>
  <c r="G39389" i="4"/>
  <c r="G39388" i="4"/>
  <c r="G39387" i="4"/>
  <c r="G39386" i="4"/>
  <c r="G39385" i="4"/>
  <c r="G39384" i="4"/>
  <c r="G39383" i="4"/>
  <c r="G39382" i="4"/>
  <c r="G39381" i="4"/>
  <c r="G39380" i="4"/>
  <c r="G39379" i="4"/>
  <c r="G39378" i="4"/>
  <c r="G39377" i="4"/>
  <c r="G39376" i="4"/>
  <c r="G39375" i="4"/>
  <c r="G39374" i="4"/>
  <c r="G39373" i="4"/>
  <c r="G39372" i="4"/>
  <c r="G39371" i="4"/>
  <c r="G39370" i="4"/>
  <c r="G39369" i="4"/>
  <c r="G39368" i="4"/>
  <c r="G39367" i="4"/>
  <c r="G39366" i="4"/>
  <c r="G39365" i="4"/>
  <c r="G39364" i="4"/>
  <c r="G39363" i="4"/>
  <c r="G39362" i="4"/>
  <c r="G39361" i="4"/>
  <c r="G39360" i="4"/>
  <c r="G39359" i="4"/>
  <c r="G39358" i="4"/>
  <c r="G39357" i="4"/>
  <c r="G39356" i="4"/>
  <c r="G39355" i="4"/>
  <c r="G39354" i="4"/>
  <c r="G39353" i="4"/>
  <c r="G39352" i="4"/>
  <c r="G39351" i="4"/>
  <c r="G39350" i="4"/>
  <c r="G39349" i="4"/>
  <c r="G39348" i="4"/>
  <c r="G39347" i="4"/>
  <c r="G39346" i="4"/>
  <c r="G39345" i="4"/>
  <c r="G39344" i="4"/>
  <c r="G39343" i="4"/>
  <c r="G39342" i="4"/>
  <c r="G39341" i="4"/>
  <c r="G39340" i="4"/>
  <c r="G39339" i="4"/>
  <c r="G39338" i="4"/>
  <c r="G39337" i="4"/>
  <c r="G39336" i="4"/>
  <c r="G39335" i="4"/>
  <c r="G39334" i="4"/>
  <c r="G39333" i="4"/>
  <c r="G39332" i="4"/>
  <c r="G39331" i="4"/>
  <c r="G39330" i="4"/>
  <c r="G39329" i="4"/>
  <c r="G39328" i="4"/>
  <c r="G39327" i="4"/>
  <c r="G39326" i="4"/>
  <c r="G39325" i="4"/>
  <c r="G39324" i="4"/>
  <c r="G39323" i="4"/>
  <c r="G39322" i="4"/>
  <c r="G39321" i="4"/>
  <c r="G39320" i="4"/>
  <c r="G39319" i="4"/>
  <c r="G39318" i="4"/>
  <c r="G39317" i="4"/>
  <c r="G39316" i="4"/>
  <c r="G39315" i="4"/>
  <c r="G39314" i="4"/>
  <c r="G39313" i="4"/>
  <c r="G39312" i="4"/>
  <c r="G39311" i="4"/>
  <c r="G39310" i="4"/>
  <c r="G39309" i="4"/>
  <c r="G39308" i="4"/>
  <c r="G39307" i="4"/>
  <c r="G39306" i="4"/>
  <c r="G39305" i="4"/>
  <c r="G39304" i="4"/>
  <c r="G39303" i="4"/>
  <c r="G39302" i="4"/>
  <c r="G39301" i="4"/>
  <c r="G39300" i="4"/>
  <c r="G39299" i="4"/>
  <c r="G39298" i="4"/>
  <c r="G39297" i="4"/>
  <c r="G39296" i="4"/>
  <c r="G39295" i="4"/>
  <c r="G39294" i="4"/>
  <c r="G39293" i="4"/>
  <c r="G39292" i="4"/>
  <c r="G39291" i="4"/>
  <c r="G39290" i="4"/>
  <c r="G39289" i="4"/>
  <c r="G39288" i="4"/>
  <c r="G39287" i="4"/>
  <c r="G39286" i="4"/>
  <c r="G39285" i="4"/>
  <c r="G39284" i="4"/>
  <c r="G39283" i="4"/>
  <c r="G39282" i="4"/>
  <c r="G39281" i="4"/>
  <c r="G39280" i="4"/>
  <c r="G39279" i="4"/>
  <c r="G39278" i="4"/>
  <c r="G39277" i="4"/>
  <c r="G39276" i="4"/>
  <c r="G39275" i="4"/>
  <c r="G39274" i="4"/>
  <c r="G39273" i="4"/>
  <c r="G39272" i="4"/>
  <c r="G39271" i="4"/>
  <c r="G39270" i="4"/>
  <c r="G39269" i="4"/>
  <c r="G39268" i="4"/>
  <c r="G39267" i="4"/>
  <c r="G39266" i="4"/>
  <c r="G39265" i="4"/>
  <c r="G39264" i="4"/>
  <c r="G39263" i="4"/>
  <c r="G39262" i="4"/>
  <c r="G39261" i="4"/>
  <c r="G39260" i="4"/>
  <c r="G39259" i="4"/>
  <c r="G39258" i="4"/>
  <c r="G39257" i="4"/>
  <c r="G39256" i="4"/>
  <c r="G39255" i="4"/>
  <c r="G39254" i="4"/>
  <c r="G39253" i="4"/>
  <c r="G39252" i="4"/>
  <c r="G39251" i="4"/>
  <c r="G39250" i="4"/>
  <c r="G39249" i="4"/>
  <c r="G39248" i="4"/>
  <c r="G39247" i="4"/>
  <c r="G39246" i="4"/>
  <c r="G39245" i="4"/>
  <c r="G39244" i="4"/>
  <c r="G39243" i="4"/>
  <c r="G39242" i="4"/>
  <c r="G39241" i="4"/>
  <c r="G39240" i="4"/>
  <c r="G39239" i="4"/>
  <c r="G39238" i="4"/>
  <c r="G39237" i="4"/>
  <c r="G39236" i="4"/>
  <c r="G39235" i="4"/>
  <c r="G39234" i="4"/>
  <c r="G39233" i="4"/>
  <c r="G39232" i="4"/>
  <c r="G39231" i="4"/>
  <c r="G39230" i="4"/>
  <c r="G39229" i="4"/>
  <c r="G39228" i="4"/>
  <c r="G39227" i="4"/>
  <c r="G39226" i="4"/>
  <c r="G39225" i="4"/>
  <c r="G39224" i="4"/>
  <c r="G39223" i="4"/>
  <c r="G39222" i="4"/>
  <c r="G39221" i="4"/>
  <c r="G39220" i="4"/>
  <c r="G39219" i="4"/>
  <c r="G39218" i="4"/>
  <c r="G39217" i="4"/>
  <c r="G39216" i="4"/>
  <c r="G39215" i="4"/>
  <c r="G39214" i="4"/>
  <c r="G39213" i="4"/>
  <c r="G39212" i="4"/>
  <c r="G39211" i="4"/>
  <c r="G39210" i="4"/>
  <c r="G39209" i="4"/>
  <c r="G39208" i="4"/>
  <c r="G39207" i="4"/>
  <c r="G39206" i="4"/>
  <c r="G39205" i="4"/>
  <c r="G39204" i="4"/>
  <c r="G39203" i="4"/>
  <c r="G39202" i="4"/>
  <c r="G39201" i="4"/>
  <c r="G39200" i="4"/>
  <c r="G39199" i="4"/>
  <c r="G39198" i="4"/>
  <c r="G39197" i="4"/>
  <c r="G39196" i="4"/>
  <c r="G39195" i="4"/>
  <c r="G39194" i="4"/>
  <c r="G39193" i="4"/>
  <c r="G39192" i="4"/>
  <c r="G39191" i="4"/>
  <c r="G39190" i="4"/>
  <c r="G39189" i="4"/>
  <c r="G39188" i="4"/>
  <c r="G39187" i="4"/>
  <c r="G39186" i="4"/>
  <c r="G39185" i="4"/>
  <c r="G39184" i="4"/>
  <c r="G39183" i="4"/>
  <c r="G39182" i="4"/>
  <c r="G39181" i="4"/>
  <c r="G39180" i="4"/>
  <c r="G39179" i="4"/>
  <c r="G39178" i="4"/>
  <c r="G39177" i="4"/>
  <c r="G39176" i="4"/>
  <c r="G39175" i="4"/>
  <c r="G39174" i="4"/>
  <c r="G39173" i="4"/>
  <c r="G39172" i="4"/>
  <c r="G39171" i="4"/>
  <c r="G39170" i="4"/>
  <c r="G39169" i="4"/>
  <c r="G39168" i="4"/>
  <c r="G39167" i="4"/>
  <c r="G39166" i="4"/>
  <c r="G39165" i="4"/>
  <c r="G39164" i="4"/>
  <c r="G39163" i="4"/>
  <c r="G39162" i="4"/>
  <c r="G39161" i="4"/>
  <c r="G39160" i="4"/>
  <c r="G39159" i="4"/>
  <c r="G39158" i="4"/>
  <c r="G39157" i="4"/>
  <c r="G39156" i="4"/>
  <c r="G39155" i="4"/>
  <c r="G39154" i="4"/>
  <c r="G39153" i="4"/>
  <c r="G39152" i="4"/>
  <c r="G39151" i="4"/>
  <c r="G39150" i="4"/>
  <c r="G39149" i="4"/>
  <c r="G39148" i="4"/>
  <c r="G39147" i="4"/>
  <c r="G39146" i="4"/>
  <c r="G39145" i="4"/>
  <c r="G39144" i="4"/>
  <c r="G39143" i="4"/>
  <c r="G39142" i="4"/>
  <c r="G39141" i="4"/>
  <c r="G39140" i="4"/>
  <c r="G39139" i="4"/>
  <c r="G39138" i="4"/>
  <c r="G39137" i="4"/>
  <c r="G39136" i="4"/>
  <c r="G39135" i="4"/>
  <c r="G39134" i="4"/>
  <c r="G39133" i="4"/>
  <c r="G39132" i="4"/>
  <c r="G39131" i="4"/>
  <c r="G39130" i="4"/>
  <c r="G39129" i="4"/>
  <c r="G39128" i="4"/>
  <c r="G39127" i="4"/>
  <c r="G39126" i="4"/>
  <c r="G39125" i="4"/>
  <c r="G39124" i="4"/>
  <c r="G39123" i="4"/>
  <c r="G39122" i="4"/>
  <c r="G39121" i="4"/>
  <c r="G39120" i="4"/>
  <c r="G39119" i="4"/>
  <c r="G39118" i="4"/>
  <c r="G39117" i="4"/>
  <c r="G39116" i="4"/>
  <c r="G39115" i="4"/>
  <c r="G39114" i="4"/>
  <c r="G39113" i="4"/>
  <c r="G39112" i="4"/>
  <c r="G39111" i="4"/>
  <c r="G39110" i="4"/>
  <c r="G39109" i="4"/>
  <c r="G39108" i="4"/>
  <c r="G39107" i="4"/>
  <c r="G39106" i="4"/>
  <c r="G39105" i="4"/>
  <c r="G39104" i="4"/>
  <c r="G39103" i="4"/>
  <c r="G39102" i="4"/>
  <c r="G39101" i="4"/>
  <c r="G39100" i="4"/>
  <c r="G39099" i="4"/>
  <c r="G39098" i="4"/>
  <c r="G39097" i="4"/>
  <c r="G39096" i="4"/>
  <c r="G39095" i="4"/>
  <c r="G39094" i="4"/>
  <c r="G39093" i="4"/>
  <c r="G39092" i="4"/>
  <c r="G39091" i="4"/>
  <c r="G39090" i="4"/>
  <c r="G39089" i="4"/>
  <c r="G39088" i="4"/>
  <c r="G39087" i="4"/>
  <c r="G39086" i="4"/>
  <c r="G39085" i="4"/>
  <c r="G39084" i="4"/>
  <c r="G39083" i="4"/>
  <c r="G39082" i="4"/>
  <c r="G39081" i="4"/>
  <c r="G39080" i="4"/>
  <c r="G39079" i="4"/>
  <c r="G39078" i="4"/>
  <c r="G39077" i="4"/>
  <c r="G39076" i="4"/>
  <c r="G39075" i="4"/>
  <c r="G39074" i="4"/>
  <c r="G39073" i="4"/>
  <c r="G39072" i="4"/>
  <c r="G39071" i="4"/>
  <c r="G39070" i="4"/>
  <c r="G39069" i="4"/>
  <c r="G39068" i="4"/>
  <c r="G39067" i="4"/>
  <c r="G39066" i="4"/>
  <c r="G39065" i="4"/>
  <c r="G39064" i="4"/>
  <c r="G39063" i="4"/>
  <c r="G39062" i="4"/>
  <c r="G39061" i="4"/>
  <c r="G39060" i="4"/>
  <c r="G39059" i="4"/>
  <c r="G39058" i="4"/>
  <c r="G39057" i="4"/>
  <c r="G39056" i="4"/>
  <c r="G39055" i="4"/>
  <c r="G39054" i="4"/>
  <c r="G39053" i="4"/>
  <c r="G39052" i="4"/>
  <c r="G39051" i="4"/>
  <c r="G39050" i="4"/>
  <c r="G39049" i="4"/>
  <c r="G39048" i="4"/>
  <c r="G39047" i="4"/>
  <c r="G39046" i="4"/>
  <c r="G39045" i="4"/>
  <c r="G39044" i="4"/>
  <c r="G39043" i="4"/>
  <c r="G39042" i="4"/>
  <c r="G39041" i="4"/>
  <c r="G39040" i="4"/>
  <c r="G39039" i="4"/>
  <c r="G39038" i="4"/>
  <c r="G39037" i="4"/>
  <c r="G39036" i="4"/>
  <c r="G39035" i="4"/>
  <c r="G39034" i="4"/>
  <c r="G39033" i="4"/>
  <c r="G39032" i="4"/>
  <c r="G39031" i="4"/>
  <c r="G39030" i="4"/>
  <c r="G39029" i="4"/>
  <c r="G39028" i="4"/>
  <c r="G39027" i="4"/>
  <c r="G39026" i="4"/>
  <c r="G39025" i="4"/>
  <c r="G39024" i="4"/>
  <c r="G39023" i="4"/>
  <c r="G39022" i="4"/>
  <c r="G39021" i="4"/>
  <c r="G39020" i="4"/>
  <c r="G39019" i="4"/>
  <c r="G39018" i="4"/>
  <c r="G39017" i="4"/>
  <c r="G39016" i="4"/>
  <c r="G39015" i="4"/>
  <c r="G39014" i="4"/>
  <c r="G39013" i="4"/>
  <c r="G39012" i="4"/>
  <c r="G39011" i="4"/>
  <c r="G39010" i="4"/>
  <c r="G39009" i="4"/>
  <c r="G39008" i="4"/>
  <c r="G39007" i="4"/>
  <c r="G39006" i="4"/>
  <c r="G39005" i="4"/>
  <c r="G39004" i="4"/>
  <c r="G39003" i="4"/>
  <c r="G39002" i="4"/>
  <c r="G39001" i="4"/>
  <c r="G39000" i="4"/>
  <c r="G38999" i="4"/>
  <c r="G38998" i="4"/>
  <c r="G38997" i="4"/>
  <c r="G38996" i="4"/>
  <c r="G38995" i="4"/>
  <c r="G38994" i="4"/>
  <c r="G38993" i="4"/>
  <c r="G38992" i="4"/>
  <c r="G38991" i="4"/>
  <c r="G38990" i="4"/>
  <c r="G38989" i="4"/>
  <c r="G38988" i="4"/>
  <c r="G38987" i="4"/>
  <c r="G38986" i="4"/>
  <c r="G38985" i="4"/>
  <c r="G38984" i="4"/>
  <c r="G38983" i="4"/>
  <c r="G38982" i="4"/>
  <c r="G38981" i="4"/>
  <c r="G38980" i="4"/>
  <c r="G38979" i="4"/>
  <c r="G38978" i="4"/>
  <c r="G38977" i="4"/>
  <c r="G38976" i="4"/>
  <c r="G38975" i="4"/>
  <c r="G38974" i="4"/>
  <c r="G38973" i="4"/>
  <c r="G38972" i="4"/>
  <c r="G38971" i="4"/>
  <c r="G38970" i="4"/>
  <c r="G38969" i="4"/>
  <c r="G38968" i="4"/>
  <c r="G38967" i="4"/>
  <c r="G38966" i="4"/>
  <c r="G38965" i="4"/>
  <c r="G38964" i="4"/>
  <c r="G38963" i="4"/>
  <c r="G38962" i="4"/>
  <c r="G38961" i="4"/>
  <c r="G38960" i="4"/>
  <c r="G38959" i="4"/>
  <c r="G38958" i="4"/>
  <c r="G38957" i="4"/>
  <c r="G38956" i="4"/>
  <c r="G38955" i="4"/>
  <c r="G38954" i="4"/>
  <c r="G38953" i="4"/>
  <c r="G38952" i="4"/>
  <c r="G38951" i="4"/>
  <c r="G38950" i="4"/>
  <c r="G38949" i="4"/>
  <c r="G38948" i="4"/>
  <c r="G38947" i="4"/>
  <c r="G38946" i="4"/>
  <c r="G38945" i="4"/>
  <c r="G38944" i="4"/>
  <c r="G38943" i="4"/>
  <c r="G38942" i="4"/>
  <c r="G38941" i="4"/>
  <c r="G38940" i="4"/>
  <c r="G38939" i="4"/>
  <c r="G38938" i="4"/>
  <c r="G38937" i="4"/>
  <c r="G38936" i="4"/>
  <c r="G38935" i="4"/>
  <c r="G38934" i="4"/>
  <c r="G38933" i="4"/>
  <c r="G38932" i="4"/>
  <c r="G38931" i="4"/>
  <c r="G38930" i="4"/>
  <c r="G38929" i="4"/>
  <c r="G38928" i="4"/>
  <c r="G38927" i="4"/>
  <c r="G38926" i="4"/>
  <c r="G38925" i="4"/>
  <c r="G38924" i="4"/>
  <c r="G38923" i="4"/>
  <c r="G38922" i="4"/>
  <c r="G38921" i="4"/>
  <c r="G38920" i="4"/>
  <c r="G38919" i="4"/>
  <c r="G38918" i="4"/>
  <c r="G38917" i="4"/>
  <c r="G38916" i="4"/>
  <c r="G38915" i="4"/>
  <c r="G38914" i="4"/>
  <c r="G38913" i="4"/>
  <c r="G38912" i="4"/>
  <c r="G38911" i="4"/>
  <c r="G38910" i="4"/>
  <c r="G38909" i="4"/>
  <c r="G38908" i="4"/>
  <c r="G38907" i="4"/>
  <c r="G38906" i="4"/>
  <c r="G38905" i="4"/>
  <c r="G38904" i="4"/>
  <c r="G38903" i="4"/>
  <c r="G38902" i="4"/>
  <c r="G38901" i="4"/>
  <c r="G38900" i="4"/>
  <c r="G38899" i="4"/>
  <c r="G38898" i="4"/>
  <c r="G38897" i="4"/>
  <c r="G38896" i="4"/>
  <c r="G38895" i="4"/>
  <c r="G38894" i="4"/>
  <c r="G38893" i="4"/>
  <c r="G38892" i="4"/>
  <c r="G38891" i="4"/>
  <c r="G38890" i="4"/>
  <c r="G38889" i="4"/>
  <c r="G38888" i="4"/>
  <c r="G38887" i="4"/>
  <c r="G38886" i="4"/>
  <c r="G38885" i="4"/>
  <c r="G38884" i="4"/>
  <c r="G38883" i="4"/>
  <c r="G38882" i="4"/>
  <c r="G38881" i="4"/>
  <c r="G38880" i="4"/>
  <c r="G38879" i="4"/>
  <c r="G38878" i="4"/>
  <c r="G38877" i="4"/>
  <c r="G38876" i="4"/>
  <c r="G38875" i="4"/>
  <c r="G38874" i="4"/>
  <c r="G38873" i="4"/>
  <c r="G38872" i="4"/>
  <c r="G38871" i="4"/>
  <c r="G38870" i="4"/>
  <c r="G38869" i="4"/>
  <c r="G38868" i="4"/>
  <c r="G38867" i="4"/>
  <c r="G38866" i="4"/>
  <c r="G38865" i="4"/>
  <c r="G38864" i="4"/>
  <c r="G38863" i="4"/>
  <c r="G38862" i="4"/>
  <c r="G38861" i="4"/>
  <c r="G38860" i="4"/>
  <c r="G38859" i="4"/>
  <c r="G38858" i="4"/>
  <c r="G38857" i="4"/>
  <c r="G38856" i="4"/>
  <c r="G38855" i="4"/>
  <c r="G38854" i="4"/>
  <c r="G38853" i="4"/>
  <c r="G38852" i="4"/>
  <c r="G38851" i="4"/>
  <c r="G38850" i="4"/>
  <c r="G38849" i="4"/>
  <c r="G38848" i="4"/>
  <c r="G38847" i="4"/>
  <c r="G38846" i="4"/>
  <c r="G38845" i="4"/>
  <c r="G38844" i="4"/>
  <c r="G38843" i="4"/>
  <c r="G38842" i="4"/>
  <c r="G38841" i="4"/>
  <c r="G38840" i="4"/>
  <c r="G38839" i="4"/>
  <c r="G38838" i="4"/>
  <c r="G38837" i="4"/>
  <c r="G38836" i="4"/>
  <c r="G38835" i="4"/>
  <c r="G38834" i="4"/>
  <c r="G38833" i="4"/>
  <c r="G38832" i="4"/>
  <c r="G38831" i="4"/>
  <c r="G38830" i="4"/>
  <c r="G38829" i="4"/>
  <c r="G38828" i="4"/>
  <c r="G38827" i="4"/>
  <c r="G38826" i="4"/>
  <c r="G38825" i="4"/>
  <c r="G38824" i="4"/>
  <c r="G38823" i="4"/>
  <c r="G38822" i="4"/>
  <c r="G38821" i="4"/>
  <c r="G38820" i="4"/>
  <c r="G38819" i="4"/>
  <c r="G38818" i="4"/>
  <c r="G38817" i="4"/>
  <c r="G38816" i="4"/>
  <c r="G38815" i="4"/>
  <c r="G38814" i="4"/>
  <c r="G38813" i="4"/>
  <c r="G38812" i="4"/>
  <c r="G38811" i="4"/>
  <c r="G38810" i="4"/>
  <c r="G38809" i="4"/>
  <c r="G38808" i="4"/>
  <c r="G38807" i="4"/>
  <c r="G38806" i="4"/>
  <c r="G38805" i="4"/>
  <c r="G38804" i="4"/>
  <c r="G38803" i="4"/>
  <c r="G38802" i="4"/>
  <c r="G38801" i="4"/>
  <c r="G38800" i="4"/>
  <c r="G38799" i="4"/>
  <c r="G38798" i="4"/>
  <c r="G38797" i="4"/>
  <c r="G38796" i="4"/>
  <c r="G38795" i="4"/>
  <c r="G38794" i="4"/>
  <c r="G38793" i="4"/>
  <c r="G38792" i="4"/>
  <c r="G38791" i="4"/>
  <c r="G38790" i="4"/>
  <c r="G38789" i="4"/>
  <c r="G38788" i="4"/>
  <c r="G38787" i="4"/>
  <c r="G38786" i="4"/>
  <c r="G38785" i="4"/>
  <c r="G38784" i="4"/>
  <c r="G38783" i="4"/>
  <c r="G38782" i="4"/>
  <c r="G38781" i="4"/>
  <c r="G38780" i="4"/>
  <c r="G38779" i="4"/>
  <c r="G38778" i="4"/>
  <c r="G38777" i="4"/>
  <c r="G38776" i="4"/>
  <c r="G38775" i="4"/>
  <c r="G38774" i="4"/>
  <c r="G38773" i="4"/>
  <c r="G38772" i="4"/>
  <c r="G38771" i="4"/>
  <c r="G38770" i="4"/>
  <c r="G38769" i="4"/>
  <c r="G38768" i="4"/>
  <c r="G38767" i="4"/>
  <c r="G38766" i="4"/>
  <c r="G38765" i="4"/>
  <c r="G38764" i="4"/>
  <c r="G38763" i="4"/>
  <c r="G38762" i="4"/>
  <c r="G38761" i="4"/>
  <c r="G38760" i="4"/>
  <c r="G38759" i="4"/>
  <c r="G38758" i="4"/>
  <c r="G38757" i="4"/>
  <c r="G38756" i="4"/>
  <c r="G38755" i="4"/>
  <c r="G38754" i="4"/>
  <c r="G38753" i="4"/>
  <c r="G38752" i="4"/>
  <c r="G38751" i="4"/>
  <c r="G38750" i="4"/>
  <c r="G38749" i="4"/>
  <c r="G38748" i="4"/>
  <c r="G38747" i="4"/>
  <c r="G38746" i="4"/>
  <c r="G38745" i="4"/>
  <c r="G38744" i="4"/>
  <c r="G38743" i="4"/>
  <c r="G38742" i="4"/>
  <c r="G38741" i="4"/>
  <c r="G38740" i="4"/>
  <c r="G38739" i="4"/>
  <c r="G38738" i="4"/>
  <c r="G38737" i="4"/>
  <c r="G38736" i="4"/>
  <c r="G38735" i="4"/>
  <c r="G38734" i="4"/>
  <c r="G38733" i="4"/>
  <c r="G38732" i="4"/>
  <c r="G38731" i="4"/>
  <c r="G38730" i="4"/>
  <c r="G38729" i="4"/>
  <c r="G38728" i="4"/>
  <c r="G38727" i="4"/>
  <c r="G38726" i="4"/>
  <c r="G38725" i="4"/>
  <c r="G38724" i="4"/>
  <c r="G38723" i="4"/>
  <c r="G38722" i="4"/>
  <c r="G38721" i="4"/>
  <c r="G38720" i="4"/>
  <c r="G38719" i="4"/>
  <c r="G38718" i="4"/>
  <c r="G38717" i="4"/>
  <c r="G38716" i="4"/>
  <c r="G38715" i="4"/>
  <c r="G38714" i="4"/>
  <c r="G38713" i="4"/>
  <c r="G38712" i="4"/>
  <c r="G38711" i="4"/>
  <c r="G38710" i="4"/>
  <c r="G38709" i="4"/>
  <c r="G38708" i="4"/>
  <c r="G38707" i="4"/>
  <c r="G38706" i="4"/>
  <c r="G38705" i="4"/>
  <c r="G38704" i="4"/>
  <c r="G38703" i="4"/>
  <c r="G38702" i="4"/>
  <c r="G38701" i="4"/>
  <c r="G38700" i="4"/>
  <c r="G38699" i="4"/>
  <c r="G38698" i="4"/>
  <c r="G38697" i="4"/>
  <c r="G38696" i="4"/>
  <c r="G38695" i="4"/>
  <c r="G38694" i="4"/>
  <c r="G38693" i="4"/>
  <c r="G38692" i="4"/>
  <c r="G38691" i="4"/>
  <c r="G38690" i="4"/>
  <c r="G38689" i="4"/>
  <c r="G38688" i="4"/>
  <c r="G38687" i="4"/>
  <c r="G38686" i="4"/>
  <c r="G38685" i="4"/>
  <c r="G38684" i="4"/>
  <c r="G38683" i="4"/>
  <c r="G38682" i="4"/>
  <c r="G38681" i="4"/>
  <c r="G38680" i="4"/>
  <c r="G38679" i="4"/>
  <c r="G38678" i="4"/>
  <c r="G38677" i="4"/>
  <c r="G38676" i="4"/>
  <c r="G38675" i="4"/>
  <c r="G38674" i="4"/>
  <c r="G38673" i="4"/>
  <c r="G38672" i="4"/>
  <c r="G38671" i="4"/>
  <c r="G38670" i="4"/>
  <c r="G38669" i="4"/>
  <c r="G38668" i="4"/>
  <c r="G38667" i="4"/>
  <c r="G38666" i="4"/>
  <c r="G38665" i="4"/>
  <c r="G38664" i="4"/>
  <c r="G38663" i="4"/>
  <c r="G38662" i="4"/>
  <c r="G38661" i="4"/>
  <c r="G38660" i="4"/>
  <c r="G38659" i="4"/>
  <c r="G38658" i="4"/>
  <c r="G38657" i="4"/>
  <c r="G38656" i="4"/>
  <c r="G38655" i="4"/>
  <c r="G38654" i="4"/>
  <c r="G38653" i="4"/>
  <c r="G38652" i="4"/>
  <c r="G38651" i="4"/>
  <c r="G38650" i="4"/>
  <c r="G38649" i="4"/>
  <c r="G38648" i="4"/>
  <c r="G38647" i="4"/>
  <c r="G38646" i="4"/>
  <c r="G38645" i="4"/>
  <c r="G38644" i="4"/>
  <c r="G38643" i="4"/>
  <c r="G38642" i="4"/>
  <c r="G38641" i="4"/>
  <c r="G38640" i="4"/>
  <c r="G38639" i="4"/>
  <c r="G38638" i="4"/>
  <c r="G38637" i="4"/>
  <c r="G38636" i="4"/>
  <c r="G38635" i="4"/>
  <c r="G38634" i="4"/>
  <c r="G38633" i="4"/>
  <c r="G38632" i="4"/>
  <c r="G38631" i="4"/>
  <c r="G38630" i="4"/>
  <c r="G38629" i="4"/>
  <c r="G38628" i="4"/>
  <c r="G38627" i="4"/>
  <c r="G38626" i="4"/>
  <c r="G38625" i="4"/>
  <c r="G38624" i="4"/>
  <c r="G38623" i="4"/>
  <c r="G38622" i="4"/>
  <c r="G38621" i="4"/>
  <c r="G38620" i="4"/>
  <c r="G38619" i="4"/>
  <c r="G38618" i="4"/>
  <c r="G38617" i="4"/>
  <c r="G38616" i="4"/>
  <c r="G38615" i="4"/>
  <c r="G38614" i="4"/>
  <c r="G38613" i="4"/>
  <c r="G38612" i="4"/>
  <c r="G38611" i="4"/>
  <c r="G38610" i="4"/>
  <c r="G38609" i="4"/>
  <c r="G38608" i="4"/>
  <c r="G38607" i="4"/>
  <c r="G38606" i="4"/>
  <c r="G38605" i="4"/>
  <c r="G38604" i="4"/>
  <c r="G38603" i="4"/>
  <c r="G38602" i="4"/>
  <c r="G38601" i="4"/>
  <c r="G38600" i="4"/>
  <c r="G38599" i="4"/>
  <c r="G38598" i="4"/>
  <c r="G38597" i="4"/>
  <c r="G38596" i="4"/>
  <c r="G38595" i="4"/>
  <c r="G38594" i="4"/>
  <c r="G38593" i="4"/>
  <c r="G38592" i="4"/>
  <c r="G38591" i="4"/>
  <c r="G38590" i="4"/>
  <c r="G38589" i="4"/>
  <c r="G38588" i="4"/>
  <c r="G38587" i="4"/>
  <c r="G38586" i="4"/>
  <c r="G38585" i="4"/>
  <c r="G38584" i="4"/>
  <c r="G38583" i="4"/>
  <c r="G38582" i="4"/>
  <c r="G38581" i="4"/>
  <c r="G38580" i="4"/>
  <c r="G38579" i="4"/>
  <c r="G38578" i="4"/>
  <c r="G38577" i="4"/>
  <c r="G38576" i="4"/>
  <c r="G38575" i="4"/>
  <c r="G38574" i="4"/>
  <c r="G38573" i="4"/>
  <c r="G38572" i="4"/>
  <c r="G38571" i="4"/>
  <c r="G38570" i="4"/>
  <c r="G38569" i="4"/>
  <c r="G38568" i="4"/>
  <c r="G38567" i="4"/>
  <c r="G38566" i="4"/>
  <c r="G38565" i="4"/>
  <c r="G38564" i="4"/>
  <c r="G38563" i="4"/>
  <c r="G38562" i="4"/>
  <c r="G38561" i="4"/>
  <c r="G38560" i="4"/>
  <c r="G38559" i="4"/>
  <c r="G38558" i="4"/>
  <c r="G38557" i="4"/>
  <c r="G38556" i="4"/>
  <c r="G38555" i="4"/>
  <c r="G38554" i="4"/>
  <c r="G38553" i="4"/>
  <c r="G38552" i="4"/>
  <c r="G38551" i="4"/>
  <c r="G38550" i="4"/>
  <c r="G38549" i="4"/>
  <c r="G38548" i="4"/>
  <c r="G38547" i="4"/>
  <c r="G38546" i="4"/>
  <c r="G38545" i="4"/>
  <c r="G38544" i="4"/>
  <c r="G38543" i="4"/>
  <c r="G38542" i="4"/>
  <c r="G38541" i="4"/>
  <c r="G38540" i="4"/>
  <c r="G38539" i="4"/>
  <c r="G38538" i="4"/>
  <c r="G38537" i="4"/>
  <c r="G38536" i="4"/>
  <c r="G38535" i="4"/>
  <c r="G38534" i="4"/>
  <c r="G38533" i="4"/>
  <c r="G38532" i="4"/>
  <c r="G38531" i="4"/>
  <c r="G38530" i="4"/>
  <c r="G38529" i="4"/>
  <c r="G38528" i="4"/>
  <c r="G38527" i="4"/>
  <c r="G38526" i="4"/>
  <c r="G38525" i="4"/>
  <c r="G38524" i="4"/>
  <c r="G38523" i="4"/>
  <c r="G38522" i="4"/>
  <c r="G38521" i="4"/>
  <c r="G38520" i="4"/>
  <c r="G38519" i="4"/>
  <c r="G38518" i="4"/>
  <c r="G38517" i="4"/>
  <c r="G38516" i="4"/>
  <c r="G38515" i="4"/>
  <c r="G38514" i="4"/>
  <c r="G38513" i="4"/>
  <c r="G38512" i="4"/>
  <c r="G38511" i="4"/>
  <c r="G38510" i="4"/>
  <c r="G38509" i="4"/>
  <c r="G38508" i="4"/>
  <c r="G38507" i="4"/>
  <c r="G38506" i="4"/>
  <c r="G38505" i="4"/>
  <c r="G38504" i="4"/>
  <c r="G38503" i="4"/>
  <c r="G38502" i="4"/>
  <c r="G38501" i="4"/>
  <c r="G38500" i="4"/>
  <c r="G38499" i="4"/>
  <c r="G38498" i="4"/>
  <c r="G38497" i="4"/>
  <c r="G38496" i="4"/>
  <c r="G38495" i="4"/>
  <c r="G38494" i="4"/>
  <c r="G38493" i="4"/>
  <c r="G38492" i="4"/>
  <c r="G38491" i="4"/>
  <c r="G38490" i="4"/>
  <c r="G38489" i="4"/>
  <c r="G38488" i="4"/>
  <c r="G38487" i="4"/>
  <c r="G38486" i="4"/>
  <c r="G38485" i="4"/>
  <c r="G38484" i="4"/>
  <c r="G38483" i="4"/>
  <c r="G38482" i="4"/>
  <c r="G38481" i="4"/>
  <c r="G38480" i="4"/>
  <c r="G38479" i="4"/>
  <c r="G38478" i="4"/>
  <c r="G38477" i="4"/>
  <c r="G38476" i="4"/>
  <c r="G38475" i="4"/>
  <c r="G38474" i="4"/>
  <c r="G38473" i="4"/>
  <c r="G38472" i="4"/>
  <c r="G38471" i="4"/>
  <c r="G38470" i="4"/>
  <c r="G38469" i="4"/>
  <c r="G38468" i="4"/>
  <c r="G38467" i="4"/>
  <c r="G38466" i="4"/>
  <c r="G38465" i="4"/>
  <c r="G38464" i="4"/>
  <c r="G38463" i="4"/>
  <c r="G38462" i="4"/>
  <c r="G38461" i="4"/>
  <c r="G38460" i="4"/>
  <c r="G38459" i="4"/>
  <c r="G38458" i="4"/>
  <c r="G38457" i="4"/>
  <c r="G38456" i="4"/>
  <c r="G38455" i="4"/>
  <c r="G38454" i="4"/>
  <c r="G38453" i="4"/>
  <c r="G38452" i="4"/>
  <c r="G38451" i="4"/>
  <c r="G38450" i="4"/>
  <c r="G38449" i="4"/>
  <c r="G38448" i="4"/>
  <c r="G38447" i="4"/>
  <c r="G38446" i="4"/>
  <c r="G38445" i="4"/>
  <c r="G38444" i="4"/>
  <c r="G38443" i="4"/>
  <c r="G38442" i="4"/>
  <c r="G38441" i="4"/>
  <c r="G38440" i="4"/>
  <c r="G38439" i="4"/>
  <c r="G38438" i="4"/>
  <c r="G38437" i="4"/>
  <c r="G38436" i="4"/>
  <c r="G38435" i="4"/>
  <c r="G38434" i="4"/>
  <c r="G38433" i="4"/>
  <c r="G38432" i="4"/>
  <c r="G38431" i="4"/>
  <c r="G38430" i="4"/>
  <c r="G38429" i="4"/>
  <c r="G38428" i="4"/>
  <c r="G38427" i="4"/>
  <c r="G38426" i="4"/>
  <c r="G38425" i="4"/>
  <c r="G38424" i="4"/>
  <c r="G38423" i="4"/>
  <c r="G38422" i="4"/>
  <c r="G38421" i="4"/>
  <c r="G38420" i="4"/>
  <c r="G38419" i="4"/>
  <c r="G38418" i="4"/>
  <c r="G38417" i="4"/>
  <c r="G38416" i="4"/>
  <c r="G38415" i="4"/>
  <c r="G38414" i="4"/>
  <c r="G38413" i="4"/>
  <c r="G38412" i="4"/>
  <c r="G38411" i="4"/>
  <c r="G38410" i="4"/>
  <c r="G38409" i="4"/>
  <c r="G38408" i="4"/>
  <c r="G38407" i="4"/>
  <c r="G38406" i="4"/>
  <c r="G38405" i="4"/>
  <c r="G38404" i="4"/>
  <c r="G38403" i="4"/>
  <c r="G38402" i="4"/>
  <c r="G38401" i="4"/>
  <c r="G38400" i="4"/>
  <c r="G38399" i="4"/>
  <c r="G38398" i="4"/>
  <c r="G38397" i="4"/>
  <c r="G38396" i="4"/>
  <c r="G38395" i="4"/>
  <c r="G38394" i="4"/>
  <c r="G38393" i="4"/>
  <c r="G38392" i="4"/>
  <c r="G38391" i="4"/>
  <c r="G38390" i="4"/>
  <c r="G38389" i="4"/>
  <c r="G38388" i="4"/>
  <c r="G38387" i="4"/>
  <c r="G38386" i="4"/>
  <c r="G38385" i="4"/>
  <c r="G38384" i="4"/>
  <c r="G38383" i="4"/>
  <c r="G38382" i="4"/>
  <c r="G38381" i="4"/>
  <c r="G38380" i="4"/>
  <c r="G38379" i="4"/>
  <c r="G38378" i="4"/>
  <c r="G38377" i="4"/>
  <c r="G38376" i="4"/>
  <c r="G38375" i="4"/>
  <c r="G38374" i="4"/>
  <c r="G38373" i="4"/>
  <c r="G38372" i="4"/>
  <c r="G38371" i="4"/>
  <c r="G38370" i="4"/>
  <c r="G38369" i="4"/>
  <c r="G38368" i="4"/>
  <c r="G38367" i="4"/>
  <c r="G38366" i="4"/>
  <c r="G38365" i="4"/>
  <c r="G38364" i="4"/>
  <c r="G38363" i="4"/>
  <c r="G38362" i="4"/>
  <c r="G38361" i="4"/>
  <c r="G38360" i="4"/>
  <c r="G38359" i="4"/>
  <c r="G38358" i="4"/>
  <c r="G38357" i="4"/>
  <c r="G38356" i="4"/>
  <c r="G38355" i="4"/>
  <c r="G38354" i="4"/>
  <c r="G38353" i="4"/>
  <c r="G38352" i="4"/>
  <c r="G38351" i="4"/>
  <c r="G38350" i="4"/>
  <c r="G38349" i="4"/>
  <c r="G38348" i="4"/>
  <c r="G38347" i="4"/>
  <c r="G38346" i="4"/>
  <c r="G38345" i="4"/>
  <c r="G38344" i="4"/>
  <c r="G38343" i="4"/>
  <c r="G38342" i="4"/>
  <c r="G38341" i="4"/>
  <c r="G38340" i="4"/>
  <c r="G38339" i="4"/>
  <c r="G38338" i="4"/>
  <c r="G38337" i="4"/>
  <c r="G38336" i="4"/>
  <c r="G38335" i="4"/>
  <c r="G38334" i="4"/>
  <c r="G38333" i="4"/>
  <c r="G38332" i="4"/>
  <c r="G38331" i="4"/>
  <c r="G38330" i="4"/>
  <c r="G38329" i="4"/>
  <c r="G38328" i="4"/>
  <c r="G38327" i="4"/>
  <c r="G38326" i="4"/>
  <c r="G38325" i="4"/>
  <c r="G38324" i="4"/>
  <c r="G38323" i="4"/>
  <c r="G38322" i="4"/>
  <c r="G38321" i="4"/>
  <c r="G38320" i="4"/>
  <c r="G38319" i="4"/>
  <c r="G38318" i="4"/>
  <c r="G38317" i="4"/>
  <c r="G38316" i="4"/>
  <c r="G38315" i="4"/>
  <c r="G38314" i="4"/>
  <c r="G38313" i="4"/>
  <c r="G38312" i="4"/>
  <c r="G38311" i="4"/>
  <c r="G38310" i="4"/>
  <c r="G38309" i="4"/>
  <c r="G38308" i="4"/>
  <c r="G38307" i="4"/>
  <c r="G38306" i="4"/>
  <c r="G38305" i="4"/>
  <c r="G38304" i="4"/>
  <c r="G38303" i="4"/>
  <c r="G38302" i="4"/>
  <c r="G38301" i="4"/>
  <c r="G38300" i="4"/>
  <c r="G38299" i="4"/>
  <c r="G38298" i="4"/>
  <c r="G38297" i="4"/>
  <c r="G38296" i="4"/>
  <c r="G38295" i="4"/>
  <c r="G38294" i="4"/>
  <c r="G38293" i="4"/>
  <c r="G38292" i="4"/>
  <c r="G38291" i="4"/>
  <c r="G38290" i="4"/>
  <c r="G38289" i="4"/>
  <c r="G38288" i="4"/>
  <c r="G38287" i="4"/>
  <c r="G38286" i="4"/>
  <c r="G38285" i="4"/>
  <c r="G38284" i="4"/>
  <c r="G38283" i="4"/>
  <c r="G38282" i="4"/>
  <c r="G38281" i="4"/>
  <c r="G38280" i="4"/>
  <c r="G38279" i="4"/>
  <c r="G38278" i="4"/>
  <c r="G38277" i="4"/>
  <c r="G38276" i="4"/>
  <c r="G38275" i="4"/>
  <c r="G38274" i="4"/>
  <c r="G38273" i="4"/>
  <c r="G38272" i="4"/>
  <c r="G38271" i="4"/>
  <c r="G38270" i="4"/>
  <c r="G38269" i="4"/>
  <c r="G38268" i="4"/>
  <c r="G38267" i="4"/>
  <c r="G38266" i="4"/>
  <c r="G38265" i="4"/>
  <c r="G38264" i="4"/>
  <c r="G38263" i="4"/>
  <c r="G38262" i="4"/>
  <c r="G38261" i="4"/>
  <c r="G38260" i="4"/>
  <c r="G38259" i="4"/>
  <c r="G38258" i="4"/>
  <c r="G38257" i="4"/>
  <c r="G38256" i="4"/>
  <c r="G38255" i="4"/>
  <c r="G38254" i="4"/>
  <c r="G38253" i="4"/>
  <c r="G38252" i="4"/>
  <c r="G38251" i="4"/>
  <c r="G38250" i="4"/>
  <c r="G38249" i="4"/>
  <c r="G38248" i="4"/>
  <c r="G38247" i="4"/>
  <c r="G38246" i="4"/>
  <c r="G38245" i="4"/>
  <c r="G38244" i="4"/>
  <c r="G38243" i="4"/>
  <c r="G38242" i="4"/>
  <c r="G38241" i="4"/>
  <c r="G38240" i="4"/>
  <c r="G38239" i="4"/>
  <c r="G38238" i="4"/>
  <c r="G38237" i="4"/>
  <c r="G38236" i="4"/>
  <c r="G38235" i="4"/>
  <c r="G38234" i="4"/>
  <c r="G38233" i="4"/>
  <c r="G38232" i="4"/>
  <c r="G38231" i="4"/>
  <c r="G38230" i="4"/>
  <c r="G38229" i="4"/>
  <c r="G38228" i="4"/>
  <c r="G38227" i="4"/>
  <c r="G38226" i="4"/>
  <c r="G38225" i="4"/>
  <c r="G38224" i="4"/>
  <c r="G38223" i="4"/>
  <c r="G38222" i="4"/>
  <c r="G38221" i="4"/>
  <c r="G38220" i="4"/>
  <c r="G38219" i="4"/>
  <c r="G38218" i="4"/>
  <c r="G38217" i="4"/>
  <c r="G38216" i="4"/>
  <c r="G38215" i="4"/>
  <c r="G38214" i="4"/>
  <c r="G38213" i="4"/>
  <c r="G38212" i="4"/>
  <c r="G38211" i="4"/>
  <c r="G38210" i="4"/>
  <c r="G38209" i="4"/>
  <c r="G38208" i="4"/>
  <c r="G38207" i="4"/>
  <c r="G38206" i="4"/>
  <c r="G38205" i="4"/>
  <c r="G38204" i="4"/>
  <c r="G38203" i="4"/>
  <c r="G38202" i="4"/>
  <c r="G38201" i="4"/>
  <c r="G38200" i="4"/>
  <c r="G38199" i="4"/>
  <c r="G38198" i="4"/>
  <c r="G38197" i="4"/>
  <c r="G38196" i="4"/>
  <c r="G38195" i="4"/>
  <c r="G38194" i="4"/>
  <c r="G38193" i="4"/>
  <c r="G38192" i="4"/>
  <c r="G38191" i="4"/>
  <c r="G38190" i="4"/>
  <c r="G38189" i="4"/>
  <c r="G38188" i="4"/>
  <c r="G38187" i="4"/>
  <c r="G38186" i="4"/>
  <c r="G38185" i="4"/>
  <c r="G38184" i="4"/>
  <c r="G38183" i="4"/>
  <c r="G38182" i="4"/>
  <c r="G38181" i="4"/>
  <c r="G38180" i="4"/>
  <c r="G38179" i="4"/>
  <c r="G38178" i="4"/>
  <c r="G38177" i="4"/>
  <c r="G38176" i="4"/>
  <c r="G38175" i="4"/>
  <c r="G38174" i="4"/>
  <c r="G38173" i="4"/>
  <c r="G38172" i="4"/>
  <c r="G38171" i="4"/>
  <c r="G38170" i="4"/>
  <c r="G38169" i="4"/>
  <c r="G38168" i="4"/>
  <c r="G38167" i="4"/>
  <c r="G38166" i="4"/>
  <c r="G38165" i="4"/>
  <c r="G38164" i="4"/>
  <c r="G38163" i="4"/>
  <c r="G38162" i="4"/>
  <c r="G38161" i="4"/>
  <c r="G38160" i="4"/>
  <c r="G38159" i="4"/>
  <c r="G38158" i="4"/>
  <c r="G38157" i="4"/>
  <c r="G38156" i="4"/>
  <c r="G38155" i="4"/>
  <c r="G38154" i="4"/>
  <c r="G38153" i="4"/>
  <c r="G38152" i="4"/>
  <c r="G38151" i="4"/>
  <c r="G38150" i="4"/>
  <c r="G38149" i="4"/>
  <c r="G38148" i="4"/>
  <c r="G38147" i="4"/>
  <c r="G38146" i="4"/>
  <c r="G38145" i="4"/>
  <c r="G38144" i="4"/>
  <c r="G38143" i="4"/>
  <c r="G38142" i="4"/>
  <c r="G38141" i="4"/>
  <c r="G38140" i="4"/>
  <c r="G38139" i="4"/>
  <c r="G38138" i="4"/>
  <c r="G38137" i="4"/>
  <c r="G38136" i="4"/>
  <c r="G38135" i="4"/>
  <c r="G38134" i="4"/>
  <c r="G38133" i="4"/>
  <c r="G38132" i="4"/>
  <c r="G38131" i="4"/>
  <c r="G38130" i="4"/>
  <c r="G38129" i="4"/>
  <c r="G38128" i="4"/>
  <c r="G38127" i="4"/>
  <c r="G38126" i="4"/>
  <c r="G38125" i="4"/>
  <c r="G38124" i="4"/>
  <c r="G38123" i="4"/>
  <c r="G38122" i="4"/>
  <c r="G38121" i="4"/>
  <c r="G38120" i="4"/>
  <c r="G38119" i="4"/>
  <c r="G38118" i="4"/>
  <c r="G38117" i="4"/>
  <c r="G38116" i="4"/>
  <c r="G38115" i="4"/>
  <c r="G38114" i="4"/>
  <c r="G38113" i="4"/>
  <c r="G38112" i="4"/>
  <c r="G38111" i="4"/>
  <c r="G38110" i="4"/>
  <c r="G38109" i="4"/>
  <c r="G38108" i="4"/>
  <c r="G38107" i="4"/>
  <c r="G38106" i="4"/>
  <c r="G38105" i="4"/>
  <c r="G38104" i="4"/>
  <c r="G38103" i="4"/>
  <c r="G38102" i="4"/>
  <c r="G38101" i="4"/>
  <c r="G38100" i="4"/>
  <c r="G38099" i="4"/>
  <c r="G38098" i="4"/>
  <c r="G38097" i="4"/>
  <c r="G38096" i="4"/>
  <c r="G38095" i="4"/>
  <c r="G38094" i="4"/>
  <c r="G38093" i="4"/>
  <c r="G38092" i="4"/>
  <c r="G38091" i="4"/>
  <c r="G38090" i="4"/>
  <c r="G38089" i="4"/>
  <c r="G38088" i="4"/>
  <c r="G38087" i="4"/>
  <c r="G38086" i="4"/>
  <c r="G38085" i="4"/>
  <c r="G38084" i="4"/>
  <c r="G38083" i="4"/>
  <c r="G38082" i="4"/>
  <c r="G38081" i="4"/>
  <c r="G38080" i="4"/>
  <c r="G38079" i="4"/>
  <c r="G38078" i="4"/>
  <c r="G38077" i="4"/>
  <c r="G38076" i="4"/>
  <c r="G38075" i="4"/>
  <c r="G38074" i="4"/>
  <c r="G38073" i="4"/>
  <c r="G38072" i="4"/>
  <c r="G38071" i="4"/>
  <c r="G38070" i="4"/>
  <c r="G38069" i="4"/>
  <c r="G38068" i="4"/>
  <c r="G38067" i="4"/>
  <c r="G38066" i="4"/>
  <c r="G38065" i="4"/>
  <c r="G38064" i="4"/>
  <c r="G38063" i="4"/>
  <c r="G38062" i="4"/>
  <c r="G38061" i="4"/>
  <c r="G38060" i="4"/>
  <c r="G38059" i="4"/>
  <c r="G38058" i="4"/>
  <c r="G38057" i="4"/>
  <c r="G38056" i="4"/>
  <c r="G38055" i="4"/>
  <c r="G38054" i="4"/>
  <c r="G38053" i="4"/>
  <c r="G38052" i="4"/>
  <c r="G38051" i="4"/>
  <c r="G38050" i="4"/>
  <c r="G38049" i="4"/>
  <c r="G38048" i="4"/>
  <c r="G38047" i="4"/>
  <c r="G38046" i="4"/>
  <c r="G38045" i="4"/>
  <c r="G38044" i="4"/>
  <c r="G38043" i="4"/>
  <c r="G38042" i="4"/>
  <c r="G38041" i="4"/>
  <c r="G38040" i="4"/>
  <c r="G38039" i="4"/>
  <c r="G38038" i="4"/>
  <c r="G38037" i="4"/>
  <c r="G38036" i="4"/>
  <c r="G38035" i="4"/>
  <c r="G38034" i="4"/>
  <c r="G38033" i="4"/>
  <c r="G38032" i="4"/>
  <c r="G38031" i="4"/>
  <c r="G38030" i="4"/>
  <c r="G38029" i="4"/>
  <c r="G38028" i="4"/>
  <c r="G38027" i="4"/>
  <c r="G38026" i="4"/>
  <c r="G38025" i="4"/>
  <c r="G38024" i="4"/>
  <c r="G38023" i="4"/>
  <c r="G38022" i="4"/>
  <c r="G38021" i="4"/>
  <c r="G38020" i="4"/>
  <c r="G38019" i="4"/>
  <c r="G38018" i="4"/>
  <c r="G38017" i="4"/>
  <c r="G38016" i="4"/>
  <c r="G38015" i="4"/>
  <c r="G38014" i="4"/>
  <c r="G38013" i="4"/>
  <c r="G38012" i="4"/>
  <c r="G38011" i="4"/>
  <c r="G38010" i="4"/>
  <c r="G38009" i="4"/>
  <c r="G38008" i="4"/>
  <c r="G38007" i="4"/>
  <c r="G38006" i="4"/>
  <c r="G38005" i="4"/>
  <c r="G38004" i="4"/>
  <c r="G38003" i="4"/>
  <c r="G38002" i="4"/>
  <c r="G38001" i="4"/>
  <c r="G38000" i="4"/>
  <c r="G37999" i="4"/>
  <c r="G37998" i="4"/>
  <c r="G37997" i="4"/>
  <c r="G37996" i="4"/>
  <c r="G37995" i="4"/>
  <c r="G37994" i="4"/>
  <c r="G37993" i="4"/>
  <c r="G37992" i="4"/>
  <c r="G37991" i="4"/>
  <c r="G37990" i="4"/>
  <c r="G37989" i="4"/>
  <c r="G37988" i="4"/>
  <c r="G37987" i="4"/>
  <c r="G37986" i="4"/>
  <c r="G37985" i="4"/>
  <c r="G37984" i="4"/>
  <c r="G37983" i="4"/>
  <c r="G37982" i="4"/>
  <c r="G37981" i="4"/>
  <c r="G37980" i="4"/>
  <c r="G37979" i="4"/>
  <c r="G37978" i="4"/>
  <c r="G37977" i="4"/>
  <c r="G37976" i="4"/>
  <c r="G37975" i="4"/>
  <c r="G37974" i="4"/>
  <c r="G37973" i="4"/>
  <c r="G37972" i="4"/>
  <c r="G37971" i="4"/>
  <c r="G37970" i="4"/>
  <c r="G37969" i="4"/>
  <c r="G37968" i="4"/>
  <c r="G37967" i="4"/>
  <c r="G37966" i="4"/>
  <c r="G37965" i="4"/>
  <c r="G37964" i="4"/>
  <c r="G37963" i="4"/>
  <c r="G37962" i="4"/>
  <c r="G37961" i="4"/>
  <c r="G37960" i="4"/>
  <c r="G37959" i="4"/>
  <c r="G37958" i="4"/>
  <c r="G37957" i="4"/>
  <c r="G37956" i="4"/>
  <c r="G37955" i="4"/>
  <c r="G37954" i="4"/>
  <c r="G37953" i="4"/>
  <c r="G37952" i="4"/>
  <c r="G37951" i="4"/>
  <c r="G37950" i="4"/>
  <c r="G37949" i="4"/>
  <c r="G37948" i="4"/>
  <c r="G37947" i="4"/>
  <c r="G37946" i="4"/>
  <c r="G37945" i="4"/>
  <c r="G37944" i="4"/>
  <c r="G37943" i="4"/>
  <c r="G37942" i="4"/>
  <c r="G37941" i="4"/>
  <c r="G37940" i="4"/>
  <c r="G37939" i="4"/>
  <c r="G37938" i="4"/>
  <c r="G37937" i="4"/>
  <c r="G37936" i="4"/>
  <c r="G37935" i="4"/>
  <c r="G37934" i="4"/>
  <c r="G37933" i="4"/>
  <c r="G37932" i="4"/>
  <c r="G37931" i="4"/>
  <c r="G37930" i="4"/>
  <c r="G37929" i="4"/>
  <c r="G37928" i="4"/>
  <c r="G37927" i="4"/>
  <c r="G37926" i="4"/>
  <c r="G37925" i="4"/>
  <c r="G37924" i="4"/>
  <c r="G37923" i="4"/>
  <c r="G37922" i="4"/>
  <c r="G37921" i="4"/>
  <c r="G37920" i="4"/>
  <c r="G37919" i="4"/>
  <c r="G37918" i="4"/>
  <c r="G37917" i="4"/>
  <c r="G37916" i="4"/>
  <c r="G37915" i="4"/>
  <c r="G37914" i="4"/>
  <c r="G37913" i="4"/>
  <c r="G37912" i="4"/>
  <c r="G37911" i="4"/>
  <c r="G37910" i="4"/>
  <c r="G37909" i="4"/>
  <c r="G37908" i="4"/>
  <c r="G37907" i="4"/>
  <c r="G37906" i="4"/>
  <c r="G37905" i="4"/>
  <c r="G37904" i="4"/>
  <c r="G37903" i="4"/>
  <c r="G37902" i="4"/>
  <c r="G37901" i="4"/>
  <c r="G37900" i="4"/>
  <c r="G37899" i="4"/>
  <c r="G37898" i="4"/>
  <c r="G37897" i="4"/>
  <c r="G37896" i="4"/>
  <c r="G37895" i="4"/>
  <c r="G37894" i="4"/>
  <c r="G37893" i="4"/>
  <c r="G37892" i="4"/>
  <c r="G37891" i="4"/>
  <c r="G37890" i="4"/>
  <c r="G37889" i="4"/>
  <c r="G37888" i="4"/>
  <c r="G37887" i="4"/>
  <c r="G37886" i="4"/>
  <c r="G37885" i="4"/>
  <c r="G37884" i="4"/>
  <c r="G37883" i="4"/>
  <c r="G37882" i="4"/>
  <c r="G37881" i="4"/>
  <c r="G37880" i="4"/>
  <c r="G37879" i="4"/>
  <c r="G37878" i="4"/>
  <c r="G37877" i="4"/>
  <c r="G37876" i="4"/>
  <c r="G37875" i="4"/>
  <c r="G37874" i="4"/>
  <c r="G37873" i="4"/>
  <c r="G37872" i="4"/>
  <c r="G37871" i="4"/>
  <c r="G37870" i="4"/>
  <c r="G37869" i="4"/>
  <c r="G37868" i="4"/>
  <c r="G37867" i="4"/>
  <c r="G37866" i="4"/>
  <c r="G37865" i="4"/>
  <c r="G37864" i="4"/>
  <c r="G37863" i="4"/>
  <c r="G37862" i="4"/>
  <c r="G37861" i="4"/>
  <c r="G37860" i="4"/>
  <c r="G37859" i="4"/>
  <c r="G37858" i="4"/>
  <c r="G37857" i="4"/>
  <c r="G37856" i="4"/>
  <c r="G37855" i="4"/>
  <c r="G37854" i="4"/>
  <c r="G37853" i="4"/>
  <c r="G37852" i="4"/>
  <c r="G37851" i="4"/>
  <c r="G37850" i="4"/>
  <c r="G37849" i="4"/>
  <c r="G37848" i="4"/>
  <c r="G37847" i="4"/>
  <c r="G37846" i="4"/>
  <c r="G37845" i="4"/>
  <c r="G37844" i="4"/>
  <c r="G37843" i="4"/>
  <c r="G37842" i="4"/>
  <c r="G37841" i="4"/>
  <c r="G37840" i="4"/>
  <c r="G37839" i="4"/>
  <c r="G37838" i="4"/>
  <c r="G37837" i="4"/>
  <c r="G37836" i="4"/>
  <c r="G37835" i="4"/>
  <c r="G37834" i="4"/>
  <c r="G37833" i="4"/>
  <c r="G37832" i="4"/>
  <c r="G37831" i="4"/>
  <c r="G37830" i="4"/>
  <c r="G37829" i="4"/>
  <c r="G37828" i="4"/>
  <c r="G37827" i="4"/>
  <c r="G37826" i="4"/>
  <c r="G37825" i="4"/>
  <c r="G37824" i="4"/>
  <c r="G37823" i="4"/>
  <c r="G37822" i="4"/>
  <c r="G37821" i="4"/>
  <c r="G37820" i="4"/>
  <c r="G37819" i="4"/>
  <c r="G37818" i="4"/>
  <c r="G37817" i="4"/>
  <c r="G37816" i="4"/>
  <c r="G37815" i="4"/>
  <c r="G37814" i="4"/>
  <c r="G37813" i="4"/>
  <c r="G37812" i="4"/>
  <c r="G37811" i="4"/>
  <c r="G37810" i="4"/>
  <c r="G37809" i="4"/>
  <c r="G37808" i="4"/>
  <c r="G37807" i="4"/>
  <c r="G37806" i="4"/>
  <c r="G37805" i="4"/>
  <c r="G37804" i="4"/>
  <c r="G37803" i="4"/>
  <c r="G37802" i="4"/>
  <c r="G37801" i="4"/>
  <c r="G37800" i="4"/>
  <c r="G37799" i="4"/>
  <c r="G37798" i="4"/>
  <c r="G37797" i="4"/>
  <c r="G37796" i="4"/>
  <c r="G37795" i="4"/>
  <c r="G37794" i="4"/>
  <c r="G37793" i="4"/>
  <c r="G37792" i="4"/>
  <c r="G37791" i="4"/>
  <c r="G37790" i="4"/>
  <c r="G37789" i="4"/>
  <c r="G37788" i="4"/>
  <c r="G37787" i="4"/>
  <c r="G37786" i="4"/>
  <c r="G37785" i="4"/>
  <c r="G37784" i="4"/>
  <c r="G37783" i="4"/>
  <c r="G37782" i="4"/>
  <c r="G37781" i="4"/>
  <c r="G37780" i="4"/>
  <c r="G37779" i="4"/>
  <c r="G37778" i="4"/>
  <c r="G37777" i="4"/>
  <c r="G37776" i="4"/>
  <c r="G37775" i="4"/>
  <c r="G37774" i="4"/>
  <c r="G37773" i="4"/>
  <c r="G37772" i="4"/>
  <c r="G37771" i="4"/>
  <c r="G37770" i="4"/>
  <c r="G37769" i="4"/>
  <c r="G37768" i="4"/>
  <c r="G37767" i="4"/>
  <c r="G37766" i="4"/>
  <c r="G37765" i="4"/>
  <c r="G37764" i="4"/>
  <c r="G37763" i="4"/>
  <c r="G37762" i="4"/>
  <c r="G37761" i="4"/>
  <c r="G37760" i="4"/>
  <c r="G37759" i="4"/>
  <c r="G37758" i="4"/>
  <c r="G37757" i="4"/>
  <c r="G37756" i="4"/>
  <c r="G37755" i="4"/>
  <c r="G37754" i="4"/>
  <c r="G37753" i="4"/>
  <c r="G37752" i="4"/>
  <c r="G37751" i="4"/>
  <c r="G37750" i="4"/>
  <c r="G37749" i="4"/>
  <c r="G37748" i="4"/>
  <c r="G37747" i="4"/>
  <c r="G37746" i="4"/>
  <c r="G37745" i="4"/>
  <c r="G37744" i="4"/>
  <c r="G37743" i="4"/>
  <c r="G37742" i="4"/>
  <c r="G37741" i="4"/>
  <c r="G37740" i="4"/>
  <c r="G37739" i="4"/>
  <c r="G37738" i="4"/>
  <c r="G37737" i="4"/>
  <c r="G37736" i="4"/>
  <c r="G37735" i="4"/>
  <c r="G37734" i="4"/>
  <c r="G37733" i="4"/>
  <c r="G37732" i="4"/>
  <c r="G37731" i="4"/>
  <c r="G37730" i="4"/>
  <c r="G37729" i="4"/>
  <c r="G37728" i="4"/>
  <c r="G37727" i="4"/>
  <c r="G37726" i="4"/>
  <c r="G37725" i="4"/>
  <c r="G37724" i="4"/>
  <c r="G37723" i="4"/>
  <c r="G37722" i="4"/>
  <c r="G37721" i="4"/>
  <c r="G37720" i="4"/>
  <c r="G37719" i="4"/>
  <c r="G37718" i="4"/>
  <c r="G37717" i="4"/>
  <c r="G37716" i="4"/>
  <c r="G37715" i="4"/>
  <c r="G37714" i="4"/>
  <c r="G37713" i="4"/>
  <c r="G37712" i="4"/>
  <c r="G37711" i="4"/>
  <c r="G37710" i="4"/>
  <c r="G37709" i="4"/>
  <c r="G37708" i="4"/>
  <c r="G37707" i="4"/>
  <c r="G37706" i="4"/>
  <c r="G37705" i="4"/>
  <c r="G37704" i="4"/>
  <c r="G37703" i="4"/>
  <c r="G37702" i="4"/>
  <c r="G37701" i="4"/>
  <c r="G37700" i="4"/>
  <c r="G37699" i="4"/>
  <c r="G37698" i="4"/>
  <c r="G37697" i="4"/>
  <c r="G37696" i="4"/>
  <c r="G37695" i="4"/>
  <c r="G37694" i="4"/>
  <c r="G37693" i="4"/>
  <c r="G37692" i="4"/>
  <c r="G37691" i="4"/>
  <c r="G37690" i="4"/>
  <c r="G37689" i="4"/>
  <c r="G37688" i="4"/>
  <c r="G37687" i="4"/>
  <c r="G37686" i="4"/>
  <c r="G37685" i="4"/>
  <c r="G37684" i="4"/>
  <c r="G37683" i="4"/>
  <c r="G37682" i="4"/>
  <c r="G37681" i="4"/>
  <c r="G37680" i="4"/>
  <c r="G37679" i="4"/>
  <c r="G37678" i="4"/>
  <c r="G37677" i="4"/>
  <c r="G37676" i="4"/>
  <c r="G37675" i="4"/>
  <c r="G37674" i="4"/>
  <c r="G37673" i="4"/>
  <c r="G37672" i="4"/>
  <c r="G37671" i="4"/>
  <c r="G37670" i="4"/>
  <c r="G37669" i="4"/>
  <c r="G37668" i="4"/>
  <c r="G37667" i="4"/>
  <c r="G37666" i="4"/>
  <c r="G37665" i="4"/>
  <c r="G37664" i="4"/>
  <c r="G37663" i="4"/>
  <c r="G37662" i="4"/>
  <c r="G37661" i="4"/>
  <c r="G37660" i="4"/>
  <c r="G37659" i="4"/>
  <c r="G37658" i="4"/>
  <c r="G37657" i="4"/>
  <c r="G37656" i="4"/>
  <c r="G37655" i="4"/>
  <c r="G37654" i="4"/>
  <c r="G37653" i="4"/>
  <c r="G37652" i="4"/>
  <c r="G37651" i="4"/>
  <c r="G37650" i="4"/>
  <c r="G37649" i="4"/>
  <c r="G37648" i="4"/>
  <c r="G37647" i="4"/>
  <c r="G37646" i="4"/>
  <c r="G37645" i="4"/>
  <c r="G37644" i="4"/>
  <c r="G37643" i="4"/>
  <c r="G37642" i="4"/>
  <c r="G37641" i="4"/>
  <c r="G37640" i="4"/>
  <c r="G37639" i="4"/>
  <c r="G37638" i="4"/>
  <c r="G37637" i="4"/>
  <c r="G37636" i="4"/>
  <c r="G37635" i="4"/>
  <c r="G37634" i="4"/>
  <c r="G37633" i="4"/>
  <c r="G37632" i="4"/>
  <c r="G37631" i="4"/>
  <c r="G37630" i="4"/>
  <c r="G37629" i="4"/>
  <c r="G37628" i="4"/>
  <c r="G37627" i="4"/>
  <c r="G37626" i="4"/>
  <c r="G37625" i="4"/>
  <c r="G37624" i="4"/>
  <c r="G37623" i="4"/>
  <c r="G37622" i="4"/>
  <c r="G37621" i="4"/>
  <c r="G37620" i="4"/>
  <c r="G37619" i="4"/>
  <c r="G37618" i="4"/>
  <c r="G37617" i="4"/>
  <c r="G37616" i="4"/>
  <c r="G37615" i="4"/>
  <c r="G37614" i="4"/>
  <c r="G37613" i="4"/>
  <c r="G37612" i="4"/>
  <c r="G37611" i="4"/>
  <c r="G37610" i="4"/>
  <c r="G37609" i="4"/>
  <c r="G37608" i="4"/>
  <c r="G37607" i="4"/>
  <c r="G37606" i="4"/>
  <c r="G37605" i="4"/>
  <c r="G37604" i="4"/>
  <c r="G37603" i="4"/>
  <c r="G37602" i="4"/>
  <c r="G37601" i="4"/>
  <c r="G37600" i="4"/>
  <c r="G37599" i="4"/>
  <c r="G37598" i="4"/>
  <c r="G37597" i="4"/>
  <c r="G37596" i="4"/>
  <c r="G37595" i="4"/>
  <c r="G37594" i="4"/>
  <c r="G37593" i="4"/>
  <c r="G37592" i="4"/>
  <c r="G37591" i="4"/>
  <c r="G37590" i="4"/>
  <c r="G37589" i="4"/>
  <c r="G37588" i="4"/>
  <c r="G37587" i="4"/>
  <c r="G37586" i="4"/>
  <c r="G37585" i="4"/>
  <c r="G37584" i="4"/>
  <c r="G37583" i="4"/>
  <c r="G37582" i="4"/>
  <c r="G37581" i="4"/>
  <c r="G37580" i="4"/>
  <c r="G37579" i="4"/>
  <c r="G37578" i="4"/>
  <c r="G37577" i="4"/>
  <c r="G37576" i="4"/>
  <c r="G37575" i="4"/>
  <c r="G37574" i="4"/>
  <c r="G37573" i="4"/>
  <c r="G37572" i="4"/>
  <c r="G37571" i="4"/>
  <c r="G37570" i="4"/>
  <c r="G37569" i="4"/>
  <c r="G37568" i="4"/>
  <c r="G37567" i="4"/>
  <c r="G37566" i="4"/>
  <c r="G37565" i="4"/>
  <c r="G37564" i="4"/>
  <c r="G37563" i="4"/>
  <c r="G37562" i="4"/>
  <c r="G37561" i="4"/>
  <c r="G37560" i="4"/>
  <c r="G37559" i="4"/>
  <c r="G37558" i="4"/>
  <c r="G37557" i="4"/>
  <c r="G37556" i="4"/>
  <c r="G37555" i="4"/>
  <c r="G37554" i="4"/>
  <c r="G37553" i="4"/>
  <c r="G37552" i="4"/>
  <c r="G37551" i="4"/>
  <c r="G37550" i="4"/>
  <c r="G37549" i="4"/>
  <c r="G37548" i="4"/>
  <c r="G37547" i="4"/>
  <c r="G37546" i="4"/>
  <c r="G37545" i="4"/>
  <c r="G37544" i="4"/>
  <c r="G37543" i="4"/>
  <c r="G37542" i="4"/>
  <c r="G37541" i="4"/>
  <c r="G37540" i="4"/>
  <c r="G37539" i="4"/>
  <c r="G37538" i="4"/>
  <c r="G37537" i="4"/>
  <c r="G37536" i="4"/>
  <c r="G37535" i="4"/>
  <c r="G37534" i="4"/>
  <c r="G37533" i="4"/>
  <c r="G37532" i="4"/>
  <c r="G37531" i="4"/>
  <c r="G37530" i="4"/>
  <c r="G37529" i="4"/>
  <c r="G37528" i="4"/>
  <c r="G37527" i="4"/>
  <c r="G37526" i="4"/>
  <c r="G37525" i="4"/>
  <c r="G37524" i="4"/>
  <c r="G37523" i="4"/>
  <c r="G37522" i="4"/>
  <c r="G37521" i="4"/>
  <c r="G37520" i="4"/>
  <c r="G37519" i="4"/>
  <c r="G37518" i="4"/>
  <c r="G37517" i="4"/>
  <c r="G37516" i="4"/>
  <c r="G37515" i="4"/>
  <c r="G37514" i="4"/>
  <c r="G37513" i="4"/>
  <c r="G37512" i="4"/>
  <c r="G37511" i="4"/>
  <c r="G37510" i="4"/>
  <c r="G37509" i="4"/>
  <c r="G37508" i="4"/>
  <c r="G37507" i="4"/>
  <c r="G37506" i="4"/>
  <c r="G37505" i="4"/>
  <c r="G37504" i="4"/>
  <c r="G37503" i="4"/>
  <c r="G37502" i="4"/>
  <c r="G37501" i="4"/>
  <c r="G37500" i="4"/>
  <c r="G37499" i="4"/>
  <c r="G37498" i="4"/>
  <c r="G37497" i="4"/>
  <c r="G37496" i="4"/>
  <c r="G37495" i="4"/>
  <c r="G37494" i="4"/>
  <c r="G37493" i="4"/>
  <c r="G37492" i="4"/>
  <c r="G37491" i="4"/>
  <c r="G37490" i="4"/>
  <c r="G37489" i="4"/>
  <c r="G37488" i="4"/>
  <c r="G37487" i="4"/>
  <c r="G37486" i="4"/>
  <c r="G37485" i="4"/>
  <c r="G37484" i="4"/>
  <c r="G37483" i="4"/>
  <c r="G37482" i="4"/>
  <c r="G37481" i="4"/>
  <c r="G37480" i="4"/>
  <c r="G37479" i="4"/>
  <c r="G37478" i="4"/>
  <c r="G37477" i="4"/>
  <c r="G37476" i="4"/>
  <c r="G37475" i="4"/>
  <c r="G37474" i="4"/>
  <c r="G37473" i="4"/>
  <c r="G37472" i="4"/>
  <c r="G37471" i="4"/>
  <c r="G37470" i="4"/>
  <c r="G37469" i="4"/>
  <c r="G37468" i="4"/>
  <c r="G37467" i="4"/>
  <c r="G37466" i="4"/>
  <c r="G37465" i="4"/>
  <c r="G37464" i="4"/>
  <c r="G37463" i="4"/>
  <c r="G37462" i="4"/>
  <c r="G37461" i="4"/>
  <c r="G37460" i="4"/>
  <c r="G37459" i="4"/>
  <c r="G37458" i="4"/>
  <c r="G37457" i="4"/>
  <c r="G37456" i="4"/>
  <c r="G37455" i="4"/>
  <c r="G37454" i="4"/>
  <c r="G37453" i="4"/>
  <c r="G37452" i="4"/>
  <c r="G37451" i="4"/>
  <c r="G37450" i="4"/>
  <c r="G37449" i="4"/>
  <c r="G37448" i="4"/>
  <c r="G37447" i="4"/>
  <c r="G37446" i="4"/>
  <c r="G37445" i="4"/>
  <c r="G37444" i="4"/>
  <c r="G37443" i="4"/>
  <c r="G37442" i="4"/>
  <c r="G37441" i="4"/>
  <c r="G37440" i="4"/>
  <c r="G37439" i="4"/>
  <c r="G37438" i="4"/>
  <c r="G37437" i="4"/>
  <c r="G37436" i="4"/>
  <c r="G37435" i="4"/>
  <c r="G37434" i="4"/>
  <c r="G37433" i="4"/>
  <c r="G37432" i="4"/>
  <c r="G37431" i="4"/>
  <c r="G37430" i="4"/>
  <c r="G37429" i="4"/>
  <c r="G37428" i="4"/>
  <c r="G37427" i="4"/>
  <c r="G37426" i="4"/>
  <c r="G37425" i="4"/>
  <c r="G37424" i="4"/>
  <c r="G37423" i="4"/>
  <c r="G37422" i="4"/>
  <c r="G37421" i="4"/>
  <c r="G37420" i="4"/>
  <c r="G37419" i="4"/>
  <c r="G37418" i="4"/>
  <c r="G37417" i="4"/>
  <c r="G37416" i="4"/>
  <c r="G37415" i="4"/>
  <c r="G37414" i="4"/>
  <c r="G37413" i="4"/>
  <c r="G37412" i="4"/>
  <c r="G37411" i="4"/>
  <c r="G37410" i="4"/>
  <c r="G37409" i="4"/>
  <c r="G37408" i="4"/>
  <c r="G37407" i="4"/>
  <c r="G37406" i="4"/>
  <c r="G37405" i="4"/>
  <c r="G37404" i="4"/>
  <c r="G37403" i="4"/>
  <c r="G37402" i="4"/>
  <c r="G37401" i="4"/>
  <c r="G37400" i="4"/>
  <c r="G37399" i="4"/>
  <c r="G37398" i="4"/>
  <c r="G37397" i="4"/>
  <c r="G37396" i="4"/>
  <c r="G37395" i="4"/>
  <c r="G37394" i="4"/>
  <c r="G37393" i="4"/>
  <c r="G37392" i="4"/>
  <c r="G37391" i="4"/>
  <c r="G37390" i="4"/>
  <c r="G37389" i="4"/>
  <c r="G37388" i="4"/>
  <c r="G37387" i="4"/>
  <c r="G37386" i="4"/>
  <c r="G37385" i="4"/>
  <c r="G37384" i="4"/>
  <c r="G37383" i="4"/>
  <c r="G37382" i="4"/>
  <c r="G37381" i="4"/>
  <c r="G37380" i="4"/>
  <c r="G37379" i="4"/>
  <c r="G37378" i="4"/>
  <c r="G37377" i="4"/>
  <c r="G37376" i="4"/>
  <c r="G37375" i="4"/>
  <c r="G37374" i="4"/>
  <c r="G37373" i="4"/>
  <c r="G37372" i="4"/>
  <c r="G37371" i="4"/>
  <c r="G37370" i="4"/>
  <c r="G37369" i="4"/>
  <c r="G37368" i="4"/>
  <c r="G37367" i="4"/>
  <c r="G37366" i="4"/>
  <c r="G37365" i="4"/>
  <c r="G37364" i="4"/>
  <c r="G37363" i="4"/>
  <c r="G37362" i="4"/>
  <c r="G37361" i="4"/>
  <c r="G37360" i="4"/>
  <c r="G37359" i="4"/>
  <c r="G37358" i="4"/>
  <c r="G37357" i="4"/>
  <c r="G37356" i="4"/>
  <c r="G37355" i="4"/>
  <c r="G37354" i="4"/>
  <c r="G37353" i="4"/>
  <c r="G37352" i="4"/>
  <c r="G37351" i="4"/>
  <c r="G37350" i="4"/>
  <c r="G37349" i="4"/>
  <c r="G37348" i="4"/>
  <c r="G37347" i="4"/>
  <c r="G37346" i="4"/>
  <c r="G37345" i="4"/>
  <c r="G37344" i="4"/>
  <c r="G37343" i="4"/>
  <c r="G37342" i="4"/>
  <c r="G37341" i="4"/>
  <c r="G37340" i="4"/>
  <c r="G37339" i="4"/>
  <c r="G37338" i="4"/>
  <c r="G37337" i="4"/>
  <c r="G37336" i="4"/>
  <c r="G37335" i="4"/>
  <c r="G37334" i="4"/>
  <c r="G37333" i="4"/>
  <c r="G37332" i="4"/>
  <c r="G37331" i="4"/>
  <c r="G37330" i="4"/>
  <c r="G37329" i="4"/>
  <c r="G37328" i="4"/>
  <c r="G37327" i="4"/>
  <c r="G37326" i="4"/>
  <c r="G37325" i="4"/>
  <c r="G37324" i="4"/>
  <c r="G37323" i="4"/>
  <c r="G37322" i="4"/>
  <c r="G37321" i="4"/>
  <c r="G37320" i="4"/>
  <c r="G37319" i="4"/>
  <c r="G37318" i="4"/>
  <c r="G37317" i="4"/>
  <c r="G37316" i="4"/>
  <c r="G37315" i="4"/>
  <c r="G37314" i="4"/>
  <c r="G37313" i="4"/>
  <c r="G37312" i="4"/>
  <c r="G37311" i="4"/>
  <c r="G37310" i="4"/>
  <c r="G37309" i="4"/>
  <c r="G37308" i="4"/>
  <c r="G37307" i="4"/>
  <c r="G37306" i="4"/>
  <c r="G37305" i="4"/>
  <c r="G37304" i="4"/>
  <c r="G37303" i="4"/>
  <c r="G37302" i="4"/>
  <c r="G37301" i="4"/>
  <c r="G37300" i="4"/>
  <c r="G37299" i="4"/>
  <c r="G37298" i="4"/>
  <c r="G37297" i="4"/>
  <c r="G37296" i="4"/>
  <c r="G37295" i="4"/>
  <c r="G37294" i="4"/>
  <c r="G37293" i="4"/>
  <c r="G37292" i="4"/>
  <c r="G37291" i="4"/>
  <c r="G37290" i="4"/>
  <c r="G37289" i="4"/>
  <c r="G37288" i="4"/>
  <c r="G37287" i="4"/>
  <c r="G37286" i="4"/>
  <c r="G37285" i="4"/>
  <c r="G37284" i="4"/>
  <c r="G37283" i="4"/>
  <c r="G37282" i="4"/>
  <c r="G37281" i="4"/>
  <c r="G37280" i="4"/>
  <c r="G37279" i="4"/>
  <c r="G37278" i="4"/>
  <c r="G37277" i="4"/>
  <c r="G37276" i="4"/>
  <c r="G37275" i="4"/>
  <c r="G37274" i="4"/>
  <c r="G37273" i="4"/>
  <c r="G37272" i="4"/>
  <c r="G37271" i="4"/>
  <c r="G37270" i="4"/>
  <c r="G37269" i="4"/>
  <c r="G37268" i="4"/>
  <c r="G37267" i="4"/>
  <c r="G37266" i="4"/>
  <c r="G37265" i="4"/>
  <c r="G37264" i="4"/>
  <c r="G37263" i="4"/>
  <c r="G37262" i="4"/>
  <c r="G37261" i="4"/>
  <c r="G37260" i="4"/>
  <c r="G37259" i="4"/>
  <c r="G37258" i="4"/>
  <c r="G37257" i="4"/>
  <c r="G37256" i="4"/>
  <c r="G37255" i="4"/>
  <c r="G37254" i="4"/>
  <c r="G37253" i="4"/>
  <c r="G37252" i="4"/>
  <c r="G37251" i="4"/>
  <c r="G37250" i="4"/>
  <c r="G37249" i="4"/>
  <c r="G37248" i="4"/>
  <c r="G37247" i="4"/>
  <c r="G37246" i="4"/>
  <c r="G37245" i="4"/>
  <c r="G37244" i="4"/>
  <c r="G37243" i="4"/>
  <c r="G37242" i="4"/>
  <c r="G37241" i="4"/>
  <c r="G37240" i="4"/>
  <c r="G37239" i="4"/>
  <c r="G37238" i="4"/>
  <c r="G37237" i="4"/>
  <c r="G37236" i="4"/>
  <c r="G37235" i="4"/>
  <c r="G37234" i="4"/>
  <c r="G37233" i="4"/>
  <c r="G37232" i="4"/>
  <c r="G37231" i="4"/>
  <c r="G37230" i="4"/>
  <c r="G37229" i="4"/>
  <c r="G37228" i="4"/>
  <c r="G37227" i="4"/>
  <c r="G37226" i="4"/>
  <c r="G37225" i="4"/>
  <c r="G37224" i="4"/>
  <c r="G37223" i="4"/>
  <c r="G37222" i="4"/>
  <c r="G37221" i="4"/>
  <c r="G37220" i="4"/>
  <c r="G37219" i="4"/>
  <c r="G37218" i="4"/>
  <c r="G37217" i="4"/>
  <c r="G37216" i="4"/>
  <c r="G37215" i="4"/>
  <c r="G37214" i="4"/>
  <c r="G37213" i="4"/>
  <c r="G37212" i="4"/>
  <c r="G37211" i="4"/>
  <c r="G37210" i="4"/>
  <c r="G37209" i="4"/>
  <c r="G37208" i="4"/>
  <c r="G37207" i="4"/>
  <c r="G37206" i="4"/>
  <c r="G37205" i="4"/>
  <c r="G37204" i="4"/>
  <c r="G37203" i="4"/>
  <c r="G37202" i="4"/>
  <c r="G37201" i="4"/>
  <c r="G37200" i="4"/>
  <c r="G37199" i="4"/>
  <c r="G37198" i="4"/>
  <c r="G37197" i="4"/>
  <c r="G37196" i="4"/>
  <c r="G37195" i="4"/>
  <c r="G37194" i="4"/>
  <c r="G37193" i="4"/>
  <c r="G37192" i="4"/>
  <c r="G37191" i="4"/>
  <c r="G37190" i="4"/>
  <c r="G37189" i="4"/>
  <c r="G37188" i="4"/>
  <c r="G37187" i="4"/>
  <c r="G37186" i="4"/>
  <c r="G37185" i="4"/>
  <c r="G37184" i="4"/>
  <c r="G37183" i="4"/>
  <c r="G37182" i="4"/>
  <c r="G37181" i="4"/>
  <c r="G37180" i="4"/>
  <c r="G37179" i="4"/>
  <c r="G37178" i="4"/>
  <c r="G37177" i="4"/>
  <c r="G37176" i="4"/>
  <c r="G37175" i="4"/>
  <c r="G37174" i="4"/>
  <c r="G37173" i="4"/>
  <c r="G37172" i="4"/>
  <c r="G37171" i="4"/>
  <c r="G37170" i="4"/>
  <c r="G37169" i="4"/>
  <c r="G37168" i="4"/>
  <c r="G37167" i="4"/>
  <c r="G37166" i="4"/>
  <c r="G37165" i="4"/>
  <c r="G37164" i="4"/>
  <c r="G37163" i="4"/>
  <c r="G37162" i="4"/>
  <c r="G37161" i="4"/>
  <c r="G37160" i="4"/>
  <c r="G37159" i="4"/>
  <c r="G37158" i="4"/>
  <c r="G37157" i="4"/>
  <c r="G37156" i="4"/>
  <c r="G37155" i="4"/>
  <c r="G37154" i="4"/>
  <c r="G37153" i="4"/>
  <c r="G37152" i="4"/>
  <c r="G37151" i="4"/>
  <c r="G37150" i="4"/>
  <c r="G37149" i="4"/>
  <c r="G37148" i="4"/>
  <c r="G37147" i="4"/>
  <c r="G37146" i="4"/>
  <c r="G37145" i="4"/>
  <c r="G37144" i="4"/>
  <c r="G37143" i="4"/>
  <c r="G37142" i="4"/>
  <c r="G37141" i="4"/>
  <c r="G37140" i="4"/>
  <c r="G37139" i="4"/>
  <c r="G37138" i="4"/>
  <c r="G37137" i="4"/>
  <c r="G37136" i="4"/>
  <c r="G37135" i="4"/>
  <c r="G37134" i="4"/>
  <c r="G37133" i="4"/>
  <c r="G37132" i="4"/>
  <c r="G37131" i="4"/>
  <c r="G37130" i="4"/>
  <c r="G37129" i="4"/>
  <c r="G37128" i="4"/>
  <c r="G37127" i="4"/>
  <c r="G37126" i="4"/>
  <c r="G37125" i="4"/>
  <c r="G37124" i="4"/>
  <c r="G37123" i="4"/>
  <c r="G37122" i="4"/>
  <c r="G37121" i="4"/>
  <c r="G37120" i="4"/>
  <c r="G37119" i="4"/>
  <c r="G37118" i="4"/>
  <c r="G37117" i="4"/>
  <c r="G37116" i="4"/>
  <c r="G37115" i="4"/>
  <c r="G37114" i="4"/>
  <c r="G37113" i="4"/>
  <c r="G37112" i="4"/>
  <c r="G37111" i="4"/>
  <c r="G37110" i="4"/>
  <c r="G37109" i="4"/>
  <c r="G37108" i="4"/>
  <c r="G37107" i="4"/>
  <c r="G37106" i="4"/>
  <c r="G37105" i="4"/>
  <c r="G37104" i="4"/>
  <c r="G37103" i="4"/>
  <c r="G37102" i="4"/>
  <c r="G37101" i="4"/>
  <c r="G37100" i="4"/>
  <c r="G37099" i="4"/>
  <c r="G37098" i="4"/>
  <c r="G37097" i="4"/>
  <c r="G37096" i="4"/>
  <c r="G37095" i="4"/>
  <c r="G37094" i="4"/>
  <c r="G37093" i="4"/>
  <c r="G37092" i="4"/>
  <c r="G37091" i="4"/>
  <c r="G37090" i="4"/>
  <c r="G37089" i="4"/>
  <c r="G37088" i="4"/>
  <c r="G37087" i="4"/>
  <c r="G37086" i="4"/>
  <c r="G37085" i="4"/>
  <c r="G37084" i="4"/>
  <c r="G37083" i="4"/>
  <c r="G37082" i="4"/>
  <c r="G37081" i="4"/>
  <c r="G37080" i="4"/>
  <c r="G37079" i="4"/>
  <c r="G37078" i="4"/>
  <c r="G37077" i="4"/>
  <c r="G37076" i="4"/>
  <c r="G37075" i="4"/>
  <c r="G37074" i="4"/>
  <c r="G37073" i="4"/>
  <c r="G37072" i="4"/>
  <c r="G37071" i="4"/>
  <c r="G37070" i="4"/>
  <c r="G37069" i="4"/>
  <c r="G37068" i="4"/>
  <c r="G37067" i="4"/>
  <c r="G37066" i="4"/>
  <c r="G37065" i="4"/>
  <c r="G37064" i="4"/>
  <c r="G37063" i="4"/>
  <c r="G37062" i="4"/>
  <c r="G37061" i="4"/>
  <c r="G37060" i="4"/>
  <c r="G37059" i="4"/>
  <c r="G37058" i="4"/>
  <c r="G37057" i="4"/>
  <c r="G37056" i="4"/>
  <c r="G37055" i="4"/>
  <c r="G37054" i="4"/>
  <c r="G37053" i="4"/>
  <c r="G37052" i="4"/>
  <c r="G37051" i="4"/>
  <c r="G37050" i="4"/>
  <c r="G37049" i="4"/>
  <c r="G37048" i="4"/>
  <c r="G37047" i="4"/>
  <c r="G37046" i="4"/>
  <c r="G37045" i="4"/>
  <c r="G37044" i="4"/>
  <c r="G37043" i="4"/>
  <c r="G37042" i="4"/>
  <c r="G37041" i="4"/>
  <c r="G37040" i="4"/>
  <c r="G37039" i="4"/>
  <c r="G37038" i="4"/>
  <c r="G37037" i="4"/>
  <c r="G37036" i="4"/>
  <c r="G37035" i="4"/>
  <c r="G37034" i="4"/>
  <c r="G37033" i="4"/>
  <c r="G37032" i="4"/>
  <c r="G37031" i="4"/>
  <c r="G37030" i="4"/>
  <c r="G37029" i="4"/>
  <c r="G37028" i="4"/>
  <c r="G37027" i="4"/>
  <c r="G37026" i="4"/>
  <c r="G37025" i="4"/>
  <c r="G37024" i="4"/>
  <c r="G37023" i="4"/>
  <c r="G37022" i="4"/>
  <c r="G37021" i="4"/>
  <c r="G37020" i="4"/>
  <c r="G37019" i="4"/>
  <c r="G37018" i="4"/>
  <c r="G37017" i="4"/>
  <c r="G37016" i="4"/>
  <c r="G37015" i="4"/>
  <c r="G37014" i="4"/>
  <c r="G37013" i="4"/>
  <c r="G37012" i="4"/>
  <c r="G37011" i="4"/>
  <c r="G37010" i="4"/>
  <c r="G37009" i="4"/>
  <c r="G37008" i="4"/>
  <c r="G37007" i="4"/>
  <c r="G37006" i="4"/>
  <c r="G37005" i="4"/>
  <c r="G37004" i="4"/>
  <c r="G37003" i="4"/>
  <c r="G37002" i="4"/>
  <c r="G37001" i="4"/>
  <c r="G37000" i="4"/>
  <c r="G36999" i="4"/>
  <c r="G36998" i="4"/>
  <c r="G36997" i="4"/>
  <c r="G36996" i="4"/>
  <c r="G36995" i="4"/>
  <c r="G36994" i="4"/>
  <c r="G36993" i="4"/>
  <c r="G36992" i="4"/>
  <c r="G36991" i="4"/>
  <c r="G36990" i="4"/>
  <c r="G36989" i="4"/>
  <c r="G36988" i="4"/>
  <c r="G36987" i="4"/>
  <c r="G36986" i="4"/>
  <c r="G36985" i="4"/>
  <c r="G36984" i="4"/>
  <c r="G36983" i="4"/>
  <c r="G36982" i="4"/>
  <c r="G36981" i="4"/>
  <c r="G36980" i="4"/>
  <c r="G36979" i="4"/>
  <c r="G36978" i="4"/>
  <c r="G36977" i="4"/>
  <c r="G36976" i="4"/>
  <c r="G36975" i="4"/>
  <c r="G36974" i="4"/>
  <c r="G36973" i="4"/>
  <c r="G36972" i="4"/>
  <c r="G36971" i="4"/>
  <c r="G36970" i="4"/>
  <c r="G36969" i="4"/>
  <c r="G36968" i="4"/>
  <c r="G36967" i="4"/>
  <c r="G36966" i="4"/>
  <c r="G36965" i="4"/>
  <c r="G36964" i="4"/>
  <c r="G36963" i="4"/>
  <c r="G36962" i="4"/>
  <c r="G36961" i="4"/>
  <c r="G36960" i="4"/>
  <c r="G36959" i="4"/>
  <c r="G36958" i="4"/>
  <c r="G36957" i="4"/>
  <c r="G36956" i="4"/>
  <c r="G36955" i="4"/>
  <c r="G36954" i="4"/>
  <c r="G36953" i="4"/>
  <c r="G36952" i="4"/>
  <c r="G36951" i="4"/>
  <c r="G36950" i="4"/>
  <c r="G36949" i="4"/>
  <c r="G36948" i="4"/>
  <c r="G36947" i="4"/>
  <c r="G36946" i="4"/>
  <c r="G36945" i="4"/>
  <c r="G36944" i="4"/>
  <c r="G36943" i="4"/>
  <c r="G36942" i="4"/>
  <c r="G36941" i="4"/>
  <c r="G36940" i="4"/>
  <c r="G36939" i="4"/>
  <c r="G36938" i="4"/>
  <c r="G36937" i="4"/>
  <c r="G36936" i="4"/>
  <c r="G36935" i="4"/>
  <c r="G36934" i="4"/>
  <c r="G36933" i="4"/>
  <c r="G36932" i="4"/>
  <c r="G36931" i="4"/>
  <c r="G36930" i="4"/>
  <c r="G36929" i="4"/>
  <c r="G36928" i="4"/>
  <c r="G36927" i="4"/>
  <c r="G36926" i="4"/>
  <c r="G36925" i="4"/>
  <c r="G36924" i="4"/>
  <c r="G36923" i="4"/>
  <c r="G36922" i="4"/>
  <c r="G36921" i="4"/>
  <c r="G36920" i="4"/>
  <c r="G36919" i="4"/>
  <c r="G36918" i="4"/>
  <c r="G36917" i="4"/>
  <c r="G36916" i="4"/>
  <c r="G36915" i="4"/>
  <c r="G36914" i="4"/>
  <c r="G36913" i="4"/>
  <c r="G36912" i="4"/>
  <c r="G36911" i="4"/>
  <c r="G36910" i="4"/>
  <c r="G36909" i="4"/>
  <c r="G36908" i="4"/>
  <c r="G36907" i="4"/>
  <c r="G36906" i="4"/>
  <c r="G36905" i="4"/>
  <c r="G36904" i="4"/>
  <c r="G36903" i="4"/>
  <c r="G36902" i="4"/>
  <c r="G36901" i="4"/>
  <c r="G36900" i="4"/>
  <c r="G36899" i="4"/>
  <c r="G36898" i="4"/>
  <c r="G36897" i="4"/>
  <c r="G36896" i="4"/>
  <c r="G36895" i="4"/>
  <c r="G36894" i="4"/>
  <c r="G36893" i="4"/>
  <c r="G36892" i="4"/>
  <c r="G36891" i="4"/>
  <c r="G36890" i="4"/>
  <c r="G36889" i="4"/>
  <c r="G36888" i="4"/>
  <c r="G36887" i="4"/>
  <c r="G36886" i="4"/>
  <c r="G36885" i="4"/>
  <c r="G36884" i="4"/>
  <c r="G36883" i="4"/>
  <c r="G36882" i="4"/>
  <c r="G36881" i="4"/>
  <c r="G36880" i="4"/>
  <c r="G36879" i="4"/>
  <c r="G36878" i="4"/>
  <c r="G36877" i="4"/>
  <c r="G36876" i="4"/>
  <c r="G36875" i="4"/>
  <c r="G36874" i="4"/>
  <c r="G36873" i="4"/>
  <c r="G36872" i="4"/>
  <c r="G36871" i="4"/>
  <c r="G36870" i="4"/>
  <c r="G36869" i="4"/>
  <c r="G36868" i="4"/>
  <c r="G36867" i="4"/>
  <c r="G36866" i="4"/>
  <c r="G36865" i="4"/>
  <c r="G36864" i="4"/>
  <c r="G36863" i="4"/>
  <c r="G36862" i="4"/>
  <c r="G36861" i="4"/>
  <c r="G36860" i="4"/>
  <c r="G36859" i="4"/>
  <c r="G36858" i="4"/>
  <c r="G36857" i="4"/>
  <c r="G36856" i="4"/>
  <c r="G36855" i="4"/>
  <c r="G36854" i="4"/>
  <c r="G36853" i="4"/>
  <c r="G36852" i="4"/>
  <c r="G36851" i="4"/>
  <c r="G36850" i="4"/>
  <c r="G36849" i="4"/>
  <c r="G36848" i="4"/>
  <c r="G36847" i="4"/>
  <c r="G36846" i="4"/>
  <c r="G36845" i="4"/>
  <c r="G36844" i="4"/>
  <c r="G36843" i="4"/>
  <c r="G36842" i="4"/>
  <c r="G36841" i="4"/>
  <c r="G36840" i="4"/>
  <c r="G36839" i="4"/>
  <c r="G36838" i="4"/>
  <c r="G36837" i="4"/>
  <c r="G36836" i="4"/>
  <c r="G36835" i="4"/>
  <c r="G36834" i="4"/>
  <c r="G36833" i="4"/>
  <c r="G36832" i="4"/>
  <c r="G36831" i="4"/>
  <c r="G36830" i="4"/>
  <c r="G36829" i="4"/>
  <c r="G36828" i="4"/>
  <c r="G36827" i="4"/>
  <c r="G36826" i="4"/>
  <c r="G36825" i="4"/>
  <c r="G36824" i="4"/>
  <c r="G36823" i="4"/>
  <c r="G36822" i="4"/>
  <c r="G36821" i="4"/>
  <c r="G36820" i="4"/>
  <c r="G36819" i="4"/>
  <c r="G36818" i="4"/>
  <c r="G36817" i="4"/>
  <c r="G36816" i="4"/>
  <c r="G36815" i="4"/>
  <c r="G36814" i="4"/>
  <c r="G36813" i="4"/>
  <c r="G36812" i="4"/>
  <c r="G36811" i="4"/>
  <c r="G36810" i="4"/>
  <c r="G36809" i="4"/>
  <c r="G36808" i="4"/>
  <c r="G36807" i="4"/>
  <c r="G36806" i="4"/>
  <c r="G36805" i="4"/>
  <c r="G36804" i="4"/>
  <c r="G36803" i="4"/>
  <c r="G36802" i="4"/>
  <c r="G36801" i="4"/>
  <c r="G36800" i="4"/>
  <c r="G36799" i="4"/>
  <c r="G36798" i="4"/>
  <c r="G36797" i="4"/>
  <c r="G36796" i="4"/>
  <c r="G36795" i="4"/>
  <c r="G36794" i="4"/>
  <c r="G36793" i="4"/>
  <c r="G36792" i="4"/>
  <c r="G36791" i="4"/>
  <c r="G36790" i="4"/>
  <c r="G36789" i="4"/>
  <c r="G36788" i="4"/>
  <c r="G36787" i="4"/>
  <c r="G36786" i="4"/>
  <c r="G36785" i="4"/>
  <c r="G36784" i="4"/>
  <c r="G36783" i="4"/>
  <c r="G36782" i="4"/>
  <c r="G36781" i="4"/>
  <c r="G36780" i="4"/>
  <c r="G36779" i="4"/>
  <c r="G36778" i="4"/>
  <c r="G36777" i="4"/>
  <c r="G36776" i="4"/>
  <c r="G36775" i="4"/>
  <c r="G36774" i="4"/>
  <c r="G36773" i="4"/>
  <c r="G36772" i="4"/>
  <c r="G36771" i="4"/>
  <c r="G36770" i="4"/>
  <c r="G36769" i="4"/>
  <c r="G36768" i="4"/>
  <c r="G36767" i="4"/>
  <c r="G36766" i="4"/>
  <c r="G36765" i="4"/>
  <c r="G36764" i="4"/>
  <c r="G36763" i="4"/>
  <c r="G36762" i="4"/>
  <c r="G36761" i="4"/>
  <c r="G36760" i="4"/>
  <c r="G36759" i="4"/>
  <c r="G36758" i="4"/>
  <c r="G36757" i="4"/>
  <c r="G36756" i="4"/>
  <c r="G36755" i="4"/>
  <c r="G36754" i="4"/>
  <c r="G36753" i="4"/>
  <c r="G36752" i="4"/>
  <c r="G36751" i="4"/>
  <c r="G36750" i="4"/>
  <c r="G36749" i="4"/>
  <c r="G36748" i="4"/>
  <c r="G36747" i="4"/>
  <c r="G36746" i="4"/>
  <c r="G36745" i="4"/>
  <c r="G36744" i="4"/>
  <c r="G36743" i="4"/>
  <c r="G36742" i="4"/>
  <c r="G36741" i="4"/>
  <c r="G36740" i="4"/>
  <c r="G36739" i="4"/>
  <c r="G36738" i="4"/>
  <c r="G36737" i="4"/>
  <c r="G36736" i="4"/>
  <c r="G36735" i="4"/>
  <c r="G36734" i="4"/>
  <c r="G36733" i="4"/>
  <c r="G36732" i="4"/>
  <c r="G36731" i="4"/>
  <c r="G36730" i="4"/>
  <c r="G36729" i="4"/>
  <c r="G36728" i="4"/>
  <c r="G36727" i="4"/>
  <c r="G36726" i="4"/>
  <c r="G36725" i="4"/>
  <c r="G36724" i="4"/>
  <c r="G36723" i="4"/>
  <c r="G36722" i="4"/>
  <c r="G36721" i="4"/>
  <c r="G36720" i="4"/>
  <c r="G36719" i="4"/>
  <c r="G36718" i="4"/>
  <c r="G36717" i="4"/>
  <c r="G36716" i="4"/>
  <c r="G36715" i="4"/>
  <c r="G36714" i="4"/>
  <c r="G36713" i="4"/>
  <c r="G36712" i="4"/>
  <c r="G36711" i="4"/>
  <c r="G36710" i="4"/>
  <c r="G36709" i="4"/>
  <c r="G36708" i="4"/>
  <c r="G36707" i="4"/>
  <c r="G36706" i="4"/>
  <c r="G36705" i="4"/>
  <c r="G36704" i="4"/>
  <c r="G36703" i="4"/>
  <c r="G36702" i="4"/>
  <c r="G36701" i="4"/>
  <c r="G36700" i="4"/>
  <c r="G36699" i="4"/>
  <c r="G36698" i="4"/>
  <c r="G36697" i="4"/>
  <c r="G36696" i="4"/>
  <c r="G36695" i="4"/>
  <c r="G36694" i="4"/>
  <c r="G36693" i="4"/>
  <c r="G36692" i="4"/>
  <c r="G36691" i="4"/>
  <c r="G36690" i="4"/>
  <c r="G36689" i="4"/>
  <c r="G36688" i="4"/>
  <c r="G36687" i="4"/>
  <c r="G36686" i="4"/>
  <c r="G36685" i="4"/>
  <c r="G36684" i="4"/>
  <c r="G36683" i="4"/>
  <c r="G36682" i="4"/>
  <c r="G36681" i="4"/>
  <c r="G36680" i="4"/>
  <c r="G36679" i="4"/>
  <c r="G36678" i="4"/>
  <c r="G36677" i="4"/>
  <c r="G36676" i="4"/>
  <c r="G36675" i="4"/>
  <c r="G36674" i="4"/>
  <c r="G36673" i="4"/>
  <c r="G36672" i="4"/>
  <c r="G36671" i="4"/>
  <c r="G36670" i="4"/>
  <c r="G36669" i="4"/>
  <c r="G36668" i="4"/>
  <c r="G36667" i="4"/>
  <c r="G36666" i="4"/>
  <c r="G36665" i="4"/>
  <c r="G36664" i="4"/>
  <c r="G36663" i="4"/>
  <c r="G36662" i="4"/>
  <c r="G36661" i="4"/>
  <c r="G36660" i="4"/>
  <c r="G36659" i="4"/>
  <c r="G36658" i="4"/>
  <c r="G36657" i="4"/>
  <c r="G36656" i="4"/>
  <c r="G36655" i="4"/>
  <c r="G36654" i="4"/>
  <c r="G36653" i="4"/>
  <c r="G36652" i="4"/>
  <c r="G36651" i="4"/>
  <c r="G36650" i="4"/>
  <c r="G36649" i="4"/>
  <c r="G36648" i="4"/>
  <c r="G36647" i="4"/>
  <c r="G36646" i="4"/>
  <c r="G36645" i="4"/>
  <c r="G36644" i="4"/>
  <c r="G36643" i="4"/>
  <c r="G36642" i="4"/>
  <c r="G36641" i="4"/>
  <c r="G36640" i="4"/>
  <c r="G36639" i="4"/>
  <c r="G36638" i="4"/>
  <c r="G36637" i="4"/>
  <c r="G36636" i="4"/>
  <c r="G36635" i="4"/>
  <c r="G36634" i="4"/>
  <c r="G36633" i="4"/>
  <c r="G36632" i="4"/>
  <c r="G36631" i="4"/>
  <c r="G36630" i="4"/>
  <c r="G36629" i="4"/>
  <c r="G36628" i="4"/>
  <c r="G36627" i="4"/>
  <c r="G36626" i="4"/>
  <c r="G36625" i="4"/>
  <c r="G36624" i="4"/>
  <c r="G36623" i="4"/>
  <c r="G36622" i="4"/>
  <c r="G36621" i="4"/>
  <c r="G36620" i="4"/>
  <c r="G36619" i="4"/>
  <c r="G36618" i="4"/>
  <c r="G36617" i="4"/>
  <c r="G36616" i="4"/>
  <c r="G36615" i="4"/>
  <c r="G36614" i="4"/>
  <c r="G36613" i="4"/>
  <c r="G36612" i="4"/>
  <c r="G36611" i="4"/>
  <c r="G36610" i="4"/>
  <c r="G36609" i="4"/>
  <c r="G36608" i="4"/>
  <c r="G36607" i="4"/>
  <c r="G36606" i="4"/>
  <c r="G36605" i="4"/>
  <c r="G36604" i="4"/>
  <c r="G36603" i="4"/>
  <c r="G36602" i="4"/>
  <c r="G36601" i="4"/>
  <c r="G36600" i="4"/>
  <c r="G36599" i="4"/>
  <c r="G36598" i="4"/>
  <c r="G36597" i="4"/>
  <c r="G36596" i="4"/>
  <c r="G36595" i="4"/>
  <c r="G36594" i="4"/>
  <c r="G36593" i="4"/>
  <c r="G36592" i="4"/>
  <c r="G36591" i="4"/>
  <c r="G36590" i="4"/>
  <c r="G36589" i="4"/>
  <c r="G36588" i="4"/>
  <c r="G36587" i="4"/>
  <c r="G36586" i="4"/>
  <c r="G36585" i="4"/>
  <c r="G36584" i="4"/>
  <c r="G36583" i="4"/>
  <c r="G36582" i="4"/>
  <c r="G36581" i="4"/>
  <c r="G36580" i="4"/>
  <c r="G36579" i="4"/>
  <c r="G36578" i="4"/>
  <c r="G36577" i="4"/>
  <c r="G36576" i="4"/>
  <c r="G36575" i="4"/>
  <c r="G36574" i="4"/>
  <c r="G36573" i="4"/>
  <c r="G36572" i="4"/>
  <c r="G36571" i="4"/>
  <c r="G36570" i="4"/>
  <c r="G36569" i="4"/>
  <c r="G36568" i="4"/>
  <c r="G36567" i="4"/>
  <c r="G36566" i="4"/>
  <c r="G36565" i="4"/>
  <c r="G36564" i="4"/>
  <c r="G36563" i="4"/>
  <c r="G36562" i="4"/>
  <c r="G36561" i="4"/>
  <c r="G36560" i="4"/>
  <c r="G36559" i="4"/>
  <c r="G36558" i="4"/>
  <c r="G36557" i="4"/>
  <c r="G36556" i="4"/>
  <c r="G36555" i="4"/>
  <c r="G36554" i="4"/>
  <c r="G36553" i="4"/>
  <c r="G36552" i="4"/>
  <c r="G36551" i="4"/>
  <c r="G36550" i="4"/>
  <c r="G36549" i="4"/>
  <c r="G36548" i="4"/>
  <c r="G36547" i="4"/>
  <c r="G36546" i="4"/>
  <c r="G36545" i="4"/>
  <c r="G36544" i="4"/>
  <c r="G36543" i="4"/>
  <c r="G36542" i="4"/>
  <c r="G36541" i="4"/>
  <c r="G36540" i="4"/>
  <c r="G36539" i="4"/>
  <c r="G36538" i="4"/>
  <c r="G36537" i="4"/>
  <c r="G36536" i="4"/>
  <c r="G36535" i="4"/>
  <c r="G36534" i="4"/>
  <c r="G36533" i="4"/>
  <c r="G36532" i="4"/>
  <c r="G36531" i="4"/>
  <c r="G36530" i="4"/>
  <c r="G36529" i="4"/>
  <c r="G36528" i="4"/>
  <c r="G36527" i="4"/>
  <c r="G36526" i="4"/>
  <c r="G36525" i="4"/>
  <c r="G36524" i="4"/>
  <c r="G36523" i="4"/>
  <c r="G36522" i="4"/>
  <c r="G36521" i="4"/>
  <c r="G36520" i="4"/>
  <c r="G36519" i="4"/>
  <c r="G36518" i="4"/>
  <c r="G36517" i="4"/>
  <c r="G36516" i="4"/>
  <c r="G36515" i="4"/>
  <c r="G36514" i="4"/>
  <c r="G36513" i="4"/>
  <c r="G36512" i="4"/>
  <c r="G36511" i="4"/>
  <c r="G36510" i="4"/>
  <c r="G36509" i="4"/>
  <c r="G36508" i="4"/>
  <c r="G36507" i="4"/>
  <c r="G36506" i="4"/>
  <c r="G36505" i="4"/>
  <c r="G36504" i="4"/>
  <c r="G36503" i="4"/>
  <c r="G36502" i="4"/>
  <c r="G36501" i="4"/>
  <c r="G36500" i="4"/>
  <c r="G36499" i="4"/>
  <c r="G36498" i="4"/>
  <c r="G36497" i="4"/>
  <c r="G36496" i="4"/>
  <c r="G36495" i="4"/>
  <c r="G36494" i="4"/>
  <c r="G36493" i="4"/>
  <c r="G36492" i="4"/>
  <c r="G36491" i="4"/>
  <c r="G36490" i="4"/>
  <c r="G36489" i="4"/>
  <c r="G36488" i="4"/>
  <c r="G36487" i="4"/>
  <c r="G36486" i="4"/>
  <c r="G36485" i="4"/>
  <c r="G36484" i="4"/>
  <c r="G36483" i="4"/>
  <c r="G36482" i="4"/>
  <c r="G36481" i="4"/>
  <c r="G36480" i="4"/>
  <c r="G36479" i="4"/>
  <c r="G36478" i="4"/>
  <c r="G36477" i="4"/>
  <c r="G36476" i="4"/>
  <c r="G36475" i="4"/>
  <c r="G36474" i="4"/>
  <c r="G36473" i="4"/>
  <c r="G36472" i="4"/>
  <c r="G36471" i="4"/>
  <c r="G36470" i="4"/>
  <c r="G36469" i="4"/>
  <c r="G36468" i="4"/>
  <c r="G36467" i="4"/>
  <c r="G36466" i="4"/>
  <c r="G36465" i="4"/>
  <c r="G36464" i="4"/>
  <c r="G36463" i="4"/>
  <c r="G36462" i="4"/>
  <c r="G36461" i="4"/>
  <c r="G36460" i="4"/>
  <c r="G36459" i="4"/>
  <c r="G36458" i="4"/>
  <c r="G36457" i="4"/>
  <c r="G36456" i="4"/>
  <c r="G36455" i="4"/>
  <c r="G36454" i="4"/>
  <c r="G36453" i="4"/>
  <c r="G36452" i="4"/>
  <c r="G36451" i="4"/>
  <c r="G36450" i="4"/>
  <c r="G36449" i="4"/>
  <c r="G36448" i="4"/>
  <c r="G36447" i="4"/>
  <c r="G36446" i="4"/>
  <c r="G36445" i="4"/>
  <c r="G36444" i="4"/>
  <c r="G36443" i="4"/>
  <c r="G36442" i="4"/>
  <c r="G36441" i="4"/>
  <c r="G36440" i="4"/>
  <c r="G36439" i="4"/>
  <c r="G36438" i="4"/>
  <c r="G36437" i="4"/>
  <c r="G36436" i="4"/>
  <c r="G36435" i="4"/>
  <c r="G36434" i="4"/>
  <c r="G36433" i="4"/>
  <c r="G36432" i="4"/>
  <c r="G36431" i="4"/>
  <c r="G36430" i="4"/>
  <c r="G36429" i="4"/>
  <c r="G36428" i="4"/>
  <c r="G36427" i="4"/>
  <c r="G36426" i="4"/>
  <c r="G36425" i="4"/>
  <c r="G36424" i="4"/>
  <c r="G36423" i="4"/>
  <c r="G36422" i="4"/>
  <c r="G36421" i="4"/>
  <c r="G36420" i="4"/>
  <c r="G36419" i="4"/>
  <c r="G36418" i="4"/>
  <c r="G36417" i="4"/>
  <c r="G36416" i="4"/>
  <c r="G36415" i="4"/>
  <c r="G36414" i="4"/>
  <c r="G36413" i="4"/>
  <c r="G36412" i="4"/>
  <c r="G36411" i="4"/>
  <c r="G36410" i="4"/>
  <c r="G36409" i="4"/>
  <c r="G36408" i="4"/>
  <c r="G36407" i="4"/>
  <c r="G36406" i="4"/>
  <c r="G36405" i="4"/>
  <c r="G36404" i="4"/>
  <c r="G36403" i="4"/>
  <c r="G36402" i="4"/>
  <c r="G36401" i="4"/>
  <c r="G36400" i="4"/>
  <c r="G36399" i="4"/>
  <c r="G36398" i="4"/>
  <c r="G36397" i="4"/>
  <c r="G36396" i="4"/>
  <c r="G36395" i="4"/>
  <c r="G36394" i="4"/>
  <c r="G36393" i="4"/>
  <c r="G36392" i="4"/>
  <c r="G36391" i="4"/>
  <c r="G36390" i="4"/>
  <c r="G36389" i="4"/>
  <c r="G36388" i="4"/>
  <c r="G36387" i="4"/>
  <c r="G36386" i="4"/>
  <c r="G36385" i="4"/>
  <c r="G36384" i="4"/>
  <c r="G36383" i="4"/>
  <c r="G36382" i="4"/>
  <c r="G36381" i="4"/>
  <c r="G36380" i="4"/>
  <c r="G36379" i="4"/>
  <c r="G36378" i="4"/>
  <c r="G36377" i="4"/>
  <c r="G36376" i="4"/>
  <c r="G36375" i="4"/>
  <c r="G36374" i="4"/>
  <c r="G36373" i="4"/>
  <c r="G36372" i="4"/>
  <c r="G36371" i="4"/>
  <c r="G36370" i="4"/>
  <c r="G36369" i="4"/>
  <c r="G36368" i="4"/>
  <c r="G36367" i="4"/>
  <c r="G36366" i="4"/>
  <c r="G36365" i="4"/>
  <c r="G36364" i="4"/>
  <c r="G36363" i="4"/>
  <c r="G36362" i="4"/>
  <c r="G36361" i="4"/>
  <c r="G36360" i="4"/>
  <c r="G36359" i="4"/>
  <c r="G36358" i="4"/>
  <c r="G36357" i="4"/>
  <c r="G36356" i="4"/>
  <c r="G36355" i="4"/>
  <c r="G36354" i="4"/>
  <c r="G36353" i="4"/>
  <c r="G36352" i="4"/>
  <c r="G36351" i="4"/>
  <c r="G36350" i="4"/>
  <c r="G36349" i="4"/>
  <c r="G36348" i="4"/>
  <c r="G36347" i="4"/>
  <c r="G36346" i="4"/>
  <c r="G36345" i="4"/>
  <c r="G36344" i="4"/>
  <c r="G36343" i="4"/>
  <c r="G36342" i="4"/>
  <c r="G36341" i="4"/>
  <c r="G36340" i="4"/>
  <c r="G36339" i="4"/>
  <c r="G36338" i="4"/>
  <c r="G36337" i="4"/>
  <c r="G36336" i="4"/>
  <c r="G36335" i="4"/>
  <c r="G36334" i="4"/>
  <c r="G36333" i="4"/>
  <c r="G36332" i="4"/>
  <c r="G36331" i="4"/>
  <c r="G36330" i="4"/>
  <c r="G36329" i="4"/>
  <c r="G36328" i="4"/>
  <c r="G36327" i="4"/>
  <c r="G36326" i="4"/>
  <c r="G36325" i="4"/>
  <c r="G36324" i="4"/>
  <c r="G36323" i="4"/>
  <c r="G36322" i="4"/>
  <c r="G36321" i="4"/>
  <c r="G36320" i="4"/>
  <c r="G36319" i="4"/>
  <c r="G36318" i="4"/>
  <c r="G36317" i="4"/>
  <c r="G36316" i="4"/>
  <c r="G36315" i="4"/>
  <c r="G36314" i="4"/>
  <c r="G36313" i="4"/>
  <c r="G36312" i="4"/>
  <c r="G36311" i="4"/>
  <c r="G36310" i="4"/>
  <c r="G36309" i="4"/>
  <c r="G36308" i="4"/>
  <c r="G36307" i="4"/>
  <c r="G36306" i="4"/>
  <c r="G36305" i="4"/>
  <c r="G36304" i="4"/>
  <c r="G36303" i="4"/>
  <c r="G36302" i="4"/>
  <c r="G36301" i="4"/>
  <c r="G36300" i="4"/>
  <c r="G36299" i="4"/>
  <c r="G36298" i="4"/>
  <c r="G36297" i="4"/>
  <c r="G36296" i="4"/>
  <c r="G36295" i="4"/>
  <c r="G36294" i="4"/>
  <c r="G36293" i="4"/>
  <c r="G36292" i="4"/>
  <c r="G36291" i="4"/>
  <c r="G36290" i="4"/>
  <c r="G36289" i="4"/>
  <c r="G36288" i="4"/>
  <c r="G36287" i="4"/>
  <c r="G36286" i="4"/>
  <c r="G36285" i="4"/>
  <c r="G36284" i="4"/>
  <c r="G36283" i="4"/>
  <c r="G36282" i="4"/>
  <c r="G36281" i="4"/>
  <c r="G36280" i="4"/>
  <c r="G36279" i="4"/>
  <c r="G36278" i="4"/>
  <c r="G36277" i="4"/>
  <c r="G36276" i="4"/>
  <c r="G36275" i="4"/>
  <c r="G36274" i="4"/>
  <c r="G36273" i="4"/>
  <c r="G36272" i="4"/>
  <c r="G36271" i="4"/>
  <c r="G36270" i="4"/>
  <c r="G36269" i="4"/>
  <c r="G36268" i="4"/>
  <c r="G36267" i="4"/>
  <c r="G36266" i="4"/>
  <c r="G36265" i="4"/>
  <c r="G36264" i="4"/>
  <c r="G36263" i="4"/>
  <c r="G36262" i="4"/>
  <c r="G36261" i="4"/>
  <c r="G36260" i="4"/>
  <c r="G36259" i="4"/>
  <c r="G36258" i="4"/>
  <c r="G36257" i="4"/>
  <c r="G36256" i="4"/>
  <c r="G36255" i="4"/>
  <c r="G36254" i="4"/>
  <c r="G36253" i="4"/>
  <c r="G36252" i="4"/>
  <c r="G36251" i="4"/>
  <c r="G36250" i="4"/>
  <c r="G36249" i="4"/>
  <c r="G36248" i="4"/>
  <c r="G36247" i="4"/>
  <c r="G36246" i="4"/>
  <c r="G36245" i="4"/>
  <c r="G36244" i="4"/>
  <c r="G36243" i="4"/>
  <c r="G36242" i="4"/>
  <c r="G36241" i="4"/>
  <c r="G36240" i="4"/>
  <c r="G36239" i="4"/>
  <c r="G36238" i="4"/>
  <c r="G36237" i="4"/>
  <c r="G36236" i="4"/>
  <c r="G36235" i="4"/>
  <c r="G36234" i="4"/>
  <c r="G36233" i="4"/>
  <c r="G36232" i="4"/>
  <c r="G36231" i="4"/>
  <c r="G36230" i="4"/>
  <c r="G36229" i="4"/>
  <c r="G36228" i="4"/>
  <c r="G36227" i="4"/>
  <c r="G36226" i="4"/>
  <c r="G36225" i="4"/>
  <c r="G36224" i="4"/>
  <c r="G36223" i="4"/>
  <c r="G36222" i="4"/>
  <c r="G36221" i="4"/>
  <c r="G36220" i="4"/>
  <c r="G36219" i="4"/>
  <c r="G36218" i="4"/>
  <c r="G36217" i="4"/>
  <c r="G36216" i="4"/>
  <c r="G36215" i="4"/>
  <c r="G36214" i="4"/>
  <c r="G36213" i="4"/>
  <c r="G36212" i="4"/>
  <c r="G36211" i="4"/>
  <c r="G36210" i="4"/>
  <c r="G36209" i="4"/>
  <c r="G36208" i="4"/>
  <c r="G36207" i="4"/>
  <c r="G36206" i="4"/>
  <c r="G36205" i="4"/>
  <c r="G36204" i="4"/>
  <c r="G36203" i="4"/>
  <c r="G36202" i="4"/>
  <c r="G36201" i="4"/>
  <c r="G36200" i="4"/>
  <c r="G36199" i="4"/>
  <c r="G36198" i="4"/>
  <c r="G36197" i="4"/>
  <c r="G36196" i="4"/>
  <c r="G36195" i="4"/>
  <c r="G36194" i="4"/>
  <c r="G36193" i="4"/>
  <c r="G36192" i="4"/>
  <c r="G36191" i="4"/>
  <c r="G36190" i="4"/>
  <c r="G36189" i="4"/>
  <c r="G36188" i="4"/>
  <c r="G36187" i="4"/>
  <c r="G36186" i="4"/>
  <c r="G36185" i="4"/>
  <c r="G36184" i="4"/>
  <c r="G36183" i="4"/>
  <c r="G36182" i="4"/>
  <c r="G36181" i="4"/>
  <c r="G36180" i="4"/>
  <c r="G36179" i="4"/>
  <c r="G36178" i="4"/>
  <c r="G36177" i="4"/>
  <c r="G36176" i="4"/>
  <c r="G36175" i="4"/>
  <c r="G36174" i="4"/>
  <c r="G36173" i="4"/>
  <c r="G36172" i="4"/>
  <c r="G36171" i="4"/>
  <c r="G36170" i="4"/>
  <c r="G36169" i="4"/>
  <c r="G36168" i="4"/>
  <c r="G36167" i="4"/>
  <c r="G36166" i="4"/>
  <c r="G36165" i="4"/>
  <c r="G36164" i="4"/>
  <c r="G36163" i="4"/>
  <c r="G36162" i="4"/>
  <c r="G36161" i="4"/>
  <c r="G36160" i="4"/>
  <c r="G36159" i="4"/>
  <c r="G36158" i="4"/>
  <c r="G36157" i="4"/>
  <c r="G36156" i="4"/>
  <c r="G36155" i="4"/>
  <c r="G36154" i="4"/>
  <c r="G36153" i="4"/>
  <c r="G36152" i="4"/>
  <c r="G36151" i="4"/>
  <c r="G36150" i="4"/>
  <c r="G36149" i="4"/>
  <c r="G36148" i="4"/>
  <c r="G36147" i="4"/>
  <c r="G36146" i="4"/>
  <c r="G36145" i="4"/>
  <c r="G36144" i="4"/>
  <c r="G36143" i="4"/>
  <c r="G36142" i="4"/>
  <c r="G36141" i="4"/>
  <c r="G36140" i="4"/>
  <c r="G36139" i="4"/>
  <c r="G36138" i="4"/>
  <c r="G36137" i="4"/>
  <c r="G36136" i="4"/>
  <c r="G36135" i="4"/>
  <c r="G36134" i="4"/>
  <c r="G36133" i="4"/>
  <c r="G36132" i="4"/>
  <c r="G36131" i="4"/>
  <c r="G36130" i="4"/>
  <c r="G36129" i="4"/>
  <c r="G36128" i="4"/>
  <c r="G36127" i="4"/>
  <c r="G36126" i="4"/>
  <c r="G36125" i="4"/>
  <c r="G36124" i="4"/>
  <c r="G36123" i="4"/>
  <c r="G36122" i="4"/>
  <c r="G36121" i="4"/>
  <c r="G36120" i="4"/>
  <c r="G36119" i="4"/>
  <c r="G36118" i="4"/>
  <c r="G36117" i="4"/>
  <c r="G36116" i="4"/>
  <c r="G36115" i="4"/>
  <c r="G36114" i="4"/>
  <c r="G36113" i="4"/>
  <c r="G36112" i="4"/>
  <c r="G36111" i="4"/>
  <c r="G36110" i="4"/>
  <c r="G36109" i="4"/>
  <c r="G36108" i="4"/>
  <c r="G36107" i="4"/>
  <c r="G36106" i="4"/>
  <c r="G36105" i="4"/>
  <c r="G36104" i="4"/>
  <c r="G36103" i="4"/>
  <c r="G36102" i="4"/>
  <c r="G36101" i="4"/>
  <c r="G36100" i="4"/>
  <c r="G36099" i="4"/>
  <c r="G36098" i="4"/>
  <c r="G36097" i="4"/>
  <c r="G36096" i="4"/>
  <c r="G36095" i="4"/>
  <c r="G36094" i="4"/>
  <c r="G36093" i="4"/>
  <c r="G36092" i="4"/>
  <c r="G36091" i="4"/>
  <c r="G36090" i="4"/>
  <c r="G36089" i="4"/>
  <c r="G36088" i="4"/>
  <c r="G36087" i="4"/>
  <c r="G36086" i="4"/>
  <c r="G36085" i="4"/>
  <c r="G36084" i="4"/>
  <c r="G36083" i="4"/>
  <c r="G36082" i="4"/>
  <c r="G36081" i="4"/>
  <c r="G36080" i="4"/>
  <c r="G36079" i="4"/>
  <c r="G36078" i="4"/>
  <c r="G36077" i="4"/>
  <c r="G36076" i="4"/>
  <c r="G36075" i="4"/>
  <c r="G36074" i="4"/>
  <c r="G36073" i="4"/>
  <c r="G36072" i="4"/>
  <c r="G36071" i="4"/>
  <c r="G36070" i="4"/>
  <c r="G36069" i="4"/>
  <c r="G36068" i="4"/>
  <c r="G36067" i="4"/>
  <c r="G36066" i="4"/>
  <c r="G36065" i="4"/>
  <c r="G36064" i="4"/>
  <c r="G36063" i="4"/>
  <c r="G36062" i="4"/>
  <c r="G36061" i="4"/>
  <c r="G36060" i="4"/>
  <c r="G36059" i="4"/>
  <c r="G36058" i="4"/>
  <c r="G36057" i="4"/>
  <c r="G36056" i="4"/>
  <c r="G36055" i="4"/>
  <c r="G36054" i="4"/>
  <c r="G36053" i="4"/>
  <c r="G36052" i="4"/>
  <c r="G36051" i="4"/>
  <c r="G36050" i="4"/>
  <c r="G36049" i="4"/>
  <c r="G36048" i="4"/>
  <c r="G36047" i="4"/>
  <c r="G36046" i="4"/>
  <c r="G36045" i="4"/>
  <c r="G36044" i="4"/>
  <c r="G36043" i="4"/>
  <c r="G36042" i="4"/>
  <c r="G36041" i="4"/>
  <c r="G36040" i="4"/>
  <c r="G36039" i="4"/>
  <c r="G36038" i="4"/>
  <c r="G36037" i="4"/>
  <c r="G36036" i="4"/>
  <c r="G36035" i="4"/>
  <c r="G36034" i="4"/>
  <c r="G36033" i="4"/>
  <c r="G36032" i="4"/>
  <c r="G36031" i="4"/>
  <c r="G36030" i="4"/>
  <c r="G36029" i="4"/>
  <c r="G36028" i="4"/>
  <c r="G36027" i="4"/>
  <c r="G36026" i="4"/>
  <c r="G36025" i="4"/>
  <c r="G36024" i="4"/>
  <c r="G36023" i="4"/>
  <c r="G36022" i="4"/>
  <c r="G36021" i="4"/>
  <c r="G36020" i="4"/>
  <c r="G36019" i="4"/>
  <c r="G36018" i="4"/>
  <c r="G36017" i="4"/>
  <c r="G36016" i="4"/>
  <c r="G36015" i="4"/>
  <c r="G36014" i="4"/>
  <c r="G36013" i="4"/>
  <c r="G36012" i="4"/>
  <c r="G36011" i="4"/>
  <c r="G36010" i="4"/>
  <c r="G36009" i="4"/>
  <c r="G36008" i="4"/>
  <c r="G36007" i="4"/>
  <c r="G36006" i="4"/>
  <c r="G36005" i="4"/>
  <c r="G36004" i="4"/>
  <c r="G36003" i="4"/>
  <c r="G36002" i="4"/>
  <c r="G36001" i="4"/>
  <c r="G36000" i="4"/>
  <c r="G35999" i="4"/>
  <c r="G35998" i="4"/>
  <c r="G35997" i="4"/>
  <c r="G35996" i="4"/>
  <c r="G35995" i="4"/>
  <c r="G35994" i="4"/>
  <c r="G35993" i="4"/>
  <c r="G35992" i="4"/>
  <c r="G35991" i="4"/>
  <c r="G35990" i="4"/>
  <c r="G35989" i="4"/>
  <c r="G35988" i="4"/>
  <c r="G35987" i="4"/>
  <c r="G35986" i="4"/>
  <c r="G35985" i="4"/>
  <c r="G35984" i="4"/>
  <c r="G35983" i="4"/>
  <c r="G35982" i="4"/>
  <c r="G35981" i="4"/>
  <c r="G35980" i="4"/>
  <c r="G35979" i="4"/>
  <c r="G35978" i="4"/>
  <c r="G35977" i="4"/>
  <c r="G35976" i="4"/>
  <c r="G35975" i="4"/>
  <c r="G35974" i="4"/>
  <c r="G35973" i="4"/>
  <c r="G35972" i="4"/>
  <c r="G35971" i="4"/>
  <c r="G35970" i="4"/>
  <c r="G35969" i="4"/>
  <c r="G35968" i="4"/>
  <c r="G35967" i="4"/>
  <c r="G35966" i="4"/>
  <c r="G35965" i="4"/>
  <c r="G35964" i="4"/>
  <c r="G35963" i="4"/>
  <c r="G35962" i="4"/>
  <c r="G35961" i="4"/>
  <c r="G35960" i="4"/>
  <c r="G35959" i="4"/>
  <c r="G35958" i="4"/>
  <c r="G35957" i="4"/>
  <c r="G35956" i="4"/>
  <c r="G35955" i="4"/>
  <c r="G35954" i="4"/>
  <c r="G35953" i="4"/>
  <c r="G35952" i="4"/>
  <c r="G35951" i="4"/>
  <c r="G35950" i="4"/>
  <c r="G35949" i="4"/>
  <c r="G35948" i="4"/>
  <c r="G35947" i="4"/>
  <c r="G35946" i="4"/>
  <c r="G35945" i="4"/>
  <c r="G35944" i="4"/>
  <c r="G35943" i="4"/>
  <c r="G35942" i="4"/>
  <c r="G35941" i="4"/>
  <c r="G35940" i="4"/>
  <c r="G35939" i="4"/>
  <c r="G35938" i="4"/>
  <c r="G35937" i="4"/>
  <c r="G35936" i="4"/>
  <c r="G35935" i="4"/>
  <c r="G35934" i="4"/>
  <c r="G35933" i="4"/>
  <c r="G35932" i="4"/>
  <c r="G35931" i="4"/>
  <c r="G35930" i="4"/>
  <c r="G35929" i="4"/>
  <c r="G35928" i="4"/>
  <c r="G35927" i="4"/>
  <c r="G35926" i="4"/>
  <c r="G35925" i="4"/>
  <c r="G35924" i="4"/>
  <c r="G35923" i="4"/>
  <c r="G35922" i="4"/>
  <c r="G35921" i="4"/>
  <c r="G35920" i="4"/>
  <c r="G35919" i="4"/>
  <c r="G35918" i="4"/>
  <c r="G35917" i="4"/>
  <c r="G35916" i="4"/>
  <c r="G35915" i="4"/>
  <c r="G35914" i="4"/>
  <c r="G35913" i="4"/>
  <c r="G35912" i="4"/>
  <c r="G35911" i="4"/>
  <c r="G35910" i="4"/>
  <c r="G35909" i="4"/>
  <c r="G35908" i="4"/>
  <c r="G35907" i="4"/>
  <c r="G35906" i="4"/>
  <c r="G35905" i="4"/>
  <c r="G35904" i="4"/>
  <c r="G35903" i="4"/>
  <c r="G35902" i="4"/>
  <c r="G35901" i="4"/>
  <c r="G35900" i="4"/>
  <c r="G35899" i="4"/>
  <c r="G35898" i="4"/>
  <c r="G35897" i="4"/>
  <c r="G35896" i="4"/>
  <c r="G35895" i="4"/>
  <c r="G35894" i="4"/>
  <c r="G35893" i="4"/>
  <c r="G35892" i="4"/>
  <c r="G35891" i="4"/>
  <c r="G35890" i="4"/>
  <c r="G35889" i="4"/>
  <c r="G35888" i="4"/>
  <c r="G35887" i="4"/>
  <c r="G35886" i="4"/>
  <c r="G35885" i="4"/>
  <c r="G35884" i="4"/>
  <c r="G35883" i="4"/>
  <c r="G35882" i="4"/>
  <c r="G35881" i="4"/>
  <c r="G35880" i="4"/>
  <c r="G35879" i="4"/>
  <c r="G35878" i="4"/>
  <c r="G35877" i="4"/>
  <c r="G35876" i="4"/>
  <c r="G35875" i="4"/>
  <c r="G35874" i="4"/>
  <c r="G35873" i="4"/>
  <c r="G35872" i="4"/>
  <c r="G35871" i="4"/>
  <c r="G35870" i="4"/>
  <c r="G35869" i="4"/>
  <c r="G35868" i="4"/>
  <c r="G35867" i="4"/>
  <c r="G35866" i="4"/>
  <c r="G35865" i="4"/>
  <c r="G35864" i="4"/>
  <c r="G35863" i="4"/>
  <c r="G35862" i="4"/>
  <c r="G35861" i="4"/>
  <c r="G35860" i="4"/>
  <c r="G35859" i="4"/>
  <c r="G35858" i="4"/>
  <c r="G35857" i="4"/>
  <c r="G35856" i="4"/>
  <c r="G35855" i="4"/>
  <c r="G35854" i="4"/>
  <c r="G35853" i="4"/>
  <c r="G35852" i="4"/>
  <c r="G35851" i="4"/>
  <c r="G35850" i="4"/>
  <c r="G35849" i="4"/>
  <c r="G35848" i="4"/>
  <c r="G35847" i="4"/>
  <c r="G35846" i="4"/>
  <c r="G35845" i="4"/>
  <c r="G35844" i="4"/>
  <c r="G35843" i="4"/>
  <c r="G35842" i="4"/>
  <c r="G35841" i="4"/>
  <c r="G35840" i="4"/>
  <c r="G35839" i="4"/>
  <c r="G35838" i="4"/>
  <c r="G35837" i="4"/>
  <c r="G35836" i="4"/>
  <c r="G35835" i="4"/>
  <c r="G35834" i="4"/>
  <c r="G35833" i="4"/>
  <c r="G35832" i="4"/>
  <c r="G35831" i="4"/>
  <c r="G35830" i="4"/>
  <c r="G35829" i="4"/>
  <c r="G35828" i="4"/>
  <c r="G35827" i="4"/>
  <c r="G35826" i="4"/>
  <c r="G35825" i="4"/>
  <c r="G35824" i="4"/>
  <c r="G35823" i="4"/>
  <c r="G35822" i="4"/>
  <c r="G35821" i="4"/>
  <c r="G35820" i="4"/>
  <c r="G35819" i="4"/>
  <c r="G35818" i="4"/>
  <c r="G35817" i="4"/>
  <c r="G35816" i="4"/>
  <c r="G35815" i="4"/>
  <c r="G35814" i="4"/>
  <c r="G35813" i="4"/>
  <c r="G35812" i="4"/>
  <c r="G35811" i="4"/>
  <c r="G35810" i="4"/>
  <c r="G35809" i="4"/>
  <c r="G35808" i="4"/>
  <c r="G35807" i="4"/>
  <c r="G35806" i="4"/>
  <c r="G35805" i="4"/>
  <c r="G35804" i="4"/>
  <c r="G35803" i="4"/>
  <c r="G35802" i="4"/>
  <c r="G35801" i="4"/>
  <c r="G35800" i="4"/>
  <c r="G35799" i="4"/>
  <c r="G35798" i="4"/>
  <c r="G35797" i="4"/>
  <c r="G35796" i="4"/>
  <c r="G35795" i="4"/>
  <c r="G35794" i="4"/>
  <c r="G35793" i="4"/>
  <c r="G35792" i="4"/>
  <c r="G35791" i="4"/>
  <c r="G35790" i="4"/>
  <c r="G35789" i="4"/>
  <c r="G35788" i="4"/>
  <c r="G35787" i="4"/>
  <c r="G35786" i="4"/>
  <c r="G35785" i="4"/>
  <c r="G35784" i="4"/>
  <c r="G35783" i="4"/>
  <c r="G35782" i="4"/>
  <c r="G35781" i="4"/>
  <c r="G35780" i="4"/>
  <c r="G35779" i="4"/>
  <c r="G35778" i="4"/>
  <c r="G35777" i="4"/>
  <c r="G35776" i="4"/>
  <c r="G35775" i="4"/>
  <c r="G35774" i="4"/>
  <c r="G35773" i="4"/>
  <c r="G35772" i="4"/>
  <c r="G35771" i="4"/>
  <c r="G35770" i="4"/>
  <c r="G35769" i="4"/>
  <c r="G35768" i="4"/>
  <c r="G35767" i="4"/>
  <c r="G35766" i="4"/>
  <c r="G35765" i="4"/>
  <c r="G35764" i="4"/>
  <c r="G35763" i="4"/>
  <c r="G35762" i="4"/>
  <c r="G35761" i="4"/>
  <c r="G35760" i="4"/>
  <c r="G35759" i="4"/>
  <c r="G35758" i="4"/>
  <c r="G35757" i="4"/>
  <c r="G35756" i="4"/>
  <c r="G35755" i="4"/>
  <c r="G35754" i="4"/>
  <c r="G35753" i="4"/>
  <c r="G35752" i="4"/>
  <c r="G35751" i="4"/>
  <c r="G35750" i="4"/>
  <c r="G35749" i="4"/>
  <c r="G35748" i="4"/>
  <c r="G35747" i="4"/>
  <c r="G35746" i="4"/>
  <c r="G35745" i="4"/>
  <c r="G35744" i="4"/>
  <c r="G35743" i="4"/>
  <c r="G35742" i="4"/>
  <c r="G35741" i="4"/>
  <c r="G35740" i="4"/>
  <c r="G35739" i="4"/>
  <c r="G35738" i="4"/>
  <c r="G35737" i="4"/>
  <c r="G35736" i="4"/>
  <c r="G35735" i="4"/>
  <c r="G35734" i="4"/>
  <c r="G35733" i="4"/>
  <c r="G35732" i="4"/>
  <c r="G35731" i="4"/>
  <c r="G35730" i="4"/>
  <c r="G35729" i="4"/>
  <c r="G35728" i="4"/>
  <c r="G35727" i="4"/>
  <c r="G35726" i="4"/>
  <c r="G35725" i="4"/>
  <c r="G35724" i="4"/>
  <c r="G35723" i="4"/>
  <c r="G35722" i="4"/>
  <c r="G35721" i="4"/>
  <c r="G35720" i="4"/>
  <c r="G35719" i="4"/>
  <c r="G35718" i="4"/>
  <c r="G35717" i="4"/>
  <c r="G35716" i="4"/>
  <c r="G35715" i="4"/>
  <c r="G35714" i="4"/>
  <c r="G35713" i="4"/>
  <c r="G35712" i="4"/>
  <c r="G35711" i="4"/>
  <c r="G35710" i="4"/>
  <c r="G35709" i="4"/>
  <c r="G35708" i="4"/>
  <c r="G35707" i="4"/>
  <c r="G35706" i="4"/>
  <c r="G35705" i="4"/>
  <c r="G35704" i="4"/>
  <c r="G35703" i="4"/>
  <c r="G35702" i="4"/>
  <c r="G35701" i="4"/>
  <c r="G35700" i="4"/>
  <c r="G35699" i="4"/>
  <c r="G35698" i="4"/>
  <c r="G35697" i="4"/>
  <c r="G35696" i="4"/>
  <c r="G35695" i="4"/>
  <c r="G35694" i="4"/>
  <c r="G35693" i="4"/>
  <c r="G35692" i="4"/>
  <c r="G35691" i="4"/>
  <c r="G35690" i="4"/>
  <c r="G35689" i="4"/>
  <c r="G35688" i="4"/>
  <c r="G35687" i="4"/>
  <c r="G35686" i="4"/>
  <c r="G35685" i="4"/>
  <c r="G35684" i="4"/>
  <c r="G35683" i="4"/>
  <c r="G35682" i="4"/>
  <c r="G35681" i="4"/>
  <c r="G35680" i="4"/>
  <c r="G35679" i="4"/>
  <c r="G35678" i="4"/>
  <c r="G35677" i="4"/>
  <c r="G35676" i="4"/>
  <c r="G35675" i="4"/>
  <c r="G35674" i="4"/>
  <c r="G35673" i="4"/>
  <c r="G35672" i="4"/>
  <c r="G35671" i="4"/>
  <c r="G35670" i="4"/>
  <c r="G35669" i="4"/>
  <c r="G35668" i="4"/>
  <c r="G35667" i="4"/>
  <c r="G35666" i="4"/>
  <c r="G35665" i="4"/>
  <c r="G35664" i="4"/>
  <c r="G35663" i="4"/>
  <c r="G35662" i="4"/>
  <c r="G35661" i="4"/>
  <c r="G35660" i="4"/>
  <c r="G35659" i="4"/>
  <c r="G35658" i="4"/>
  <c r="G35657" i="4"/>
  <c r="G35656" i="4"/>
  <c r="G35655" i="4"/>
  <c r="G35654" i="4"/>
  <c r="G35653" i="4"/>
  <c r="G35652" i="4"/>
  <c r="G35651" i="4"/>
  <c r="G35650" i="4"/>
  <c r="G35649" i="4"/>
  <c r="G35648" i="4"/>
  <c r="G35647" i="4"/>
  <c r="G35646" i="4"/>
  <c r="G35645" i="4"/>
  <c r="G35644" i="4"/>
  <c r="G35643" i="4"/>
  <c r="G35642" i="4"/>
  <c r="G35641" i="4"/>
  <c r="G35640" i="4"/>
  <c r="G35639" i="4"/>
  <c r="G35638" i="4"/>
  <c r="G35637" i="4"/>
  <c r="G35636" i="4"/>
  <c r="G35635" i="4"/>
  <c r="G35634" i="4"/>
  <c r="G35633" i="4"/>
  <c r="G35632" i="4"/>
  <c r="G35631" i="4"/>
  <c r="G35630" i="4"/>
  <c r="G35629" i="4"/>
  <c r="G35628" i="4"/>
  <c r="G35627" i="4"/>
  <c r="G35626" i="4"/>
  <c r="G35625" i="4"/>
  <c r="G35624" i="4"/>
  <c r="G35623" i="4"/>
  <c r="G35622" i="4"/>
  <c r="G35621" i="4"/>
  <c r="G35620" i="4"/>
  <c r="G35619" i="4"/>
  <c r="G35618" i="4"/>
  <c r="G35617" i="4"/>
  <c r="G35616" i="4"/>
  <c r="G35615" i="4"/>
  <c r="G35614" i="4"/>
  <c r="G35613" i="4"/>
  <c r="G35612" i="4"/>
  <c r="G35611" i="4"/>
  <c r="G35610" i="4"/>
  <c r="G35609" i="4"/>
  <c r="G35608" i="4"/>
  <c r="G35607" i="4"/>
  <c r="G35606" i="4"/>
  <c r="G35605" i="4"/>
  <c r="G35604" i="4"/>
  <c r="G35603" i="4"/>
  <c r="G35602" i="4"/>
  <c r="G35601" i="4"/>
  <c r="G35600" i="4"/>
  <c r="G35599" i="4"/>
  <c r="G35598" i="4"/>
  <c r="G35597" i="4"/>
  <c r="G35596" i="4"/>
  <c r="G35595" i="4"/>
  <c r="G35594" i="4"/>
  <c r="G35593" i="4"/>
  <c r="G35592" i="4"/>
  <c r="G35591" i="4"/>
  <c r="G35590" i="4"/>
  <c r="G35589" i="4"/>
  <c r="G35588" i="4"/>
  <c r="G35587" i="4"/>
  <c r="G35586" i="4"/>
  <c r="G35585" i="4"/>
  <c r="G35584" i="4"/>
  <c r="G35583" i="4"/>
  <c r="G35582" i="4"/>
  <c r="G35581" i="4"/>
  <c r="G35580" i="4"/>
  <c r="G35579" i="4"/>
  <c r="G35578" i="4"/>
  <c r="G35577" i="4"/>
  <c r="G35576" i="4"/>
  <c r="G35575" i="4"/>
  <c r="G35574" i="4"/>
  <c r="G35573" i="4"/>
  <c r="G35572" i="4"/>
  <c r="G35571" i="4"/>
  <c r="G35570" i="4"/>
  <c r="G35569" i="4"/>
  <c r="G35568" i="4"/>
  <c r="G35567" i="4"/>
  <c r="G35566" i="4"/>
  <c r="G35565" i="4"/>
  <c r="G35564" i="4"/>
  <c r="G35563" i="4"/>
  <c r="G35562" i="4"/>
  <c r="G35561" i="4"/>
  <c r="G35560" i="4"/>
  <c r="G35559" i="4"/>
  <c r="G35558" i="4"/>
  <c r="G35557" i="4"/>
  <c r="G35556" i="4"/>
  <c r="G35555" i="4"/>
  <c r="G35554" i="4"/>
  <c r="G35553" i="4"/>
  <c r="G35552" i="4"/>
  <c r="G35551" i="4"/>
  <c r="G35550" i="4"/>
  <c r="G35549" i="4"/>
  <c r="G35548" i="4"/>
  <c r="G35547" i="4"/>
  <c r="G35546" i="4"/>
  <c r="G35545" i="4"/>
  <c r="G35544" i="4"/>
  <c r="G35543" i="4"/>
  <c r="G35542" i="4"/>
  <c r="G35541" i="4"/>
  <c r="G35540" i="4"/>
  <c r="G35539" i="4"/>
  <c r="G35538" i="4"/>
  <c r="G35537" i="4"/>
  <c r="G35536" i="4"/>
  <c r="G35535" i="4"/>
  <c r="G35534" i="4"/>
  <c r="G35533" i="4"/>
  <c r="G35532" i="4"/>
  <c r="G35531" i="4"/>
  <c r="G35530" i="4"/>
  <c r="G35529" i="4"/>
  <c r="G35528" i="4"/>
  <c r="G35527" i="4"/>
  <c r="G35526" i="4"/>
  <c r="G35525" i="4"/>
  <c r="G35524" i="4"/>
  <c r="G35523" i="4"/>
  <c r="G35522" i="4"/>
  <c r="G35521" i="4"/>
  <c r="G35520" i="4"/>
  <c r="G35519" i="4"/>
  <c r="G35518" i="4"/>
  <c r="G35517" i="4"/>
  <c r="G35516" i="4"/>
  <c r="G35515" i="4"/>
  <c r="G35514" i="4"/>
  <c r="G35513" i="4"/>
  <c r="G35512" i="4"/>
  <c r="G35511" i="4"/>
  <c r="G35510" i="4"/>
  <c r="G35509" i="4"/>
  <c r="G35508" i="4"/>
  <c r="G35507" i="4"/>
  <c r="G35506" i="4"/>
  <c r="G35505" i="4"/>
  <c r="G35504" i="4"/>
  <c r="G35503" i="4"/>
  <c r="G35502" i="4"/>
  <c r="G35501" i="4"/>
  <c r="G35500" i="4"/>
  <c r="G35499" i="4"/>
  <c r="G35498" i="4"/>
  <c r="G35497" i="4"/>
  <c r="G35496" i="4"/>
  <c r="G35495" i="4"/>
  <c r="G35494" i="4"/>
  <c r="G35493" i="4"/>
  <c r="G35492" i="4"/>
  <c r="G35491" i="4"/>
  <c r="G35490" i="4"/>
  <c r="G35489" i="4"/>
  <c r="G35488" i="4"/>
  <c r="G35487" i="4"/>
  <c r="G35486" i="4"/>
  <c r="G35485" i="4"/>
  <c r="G35484" i="4"/>
  <c r="G35483" i="4"/>
  <c r="G35482" i="4"/>
  <c r="G35481" i="4"/>
  <c r="G35480" i="4"/>
  <c r="G35479" i="4"/>
  <c r="G35478" i="4"/>
  <c r="G35477" i="4"/>
  <c r="G35476" i="4"/>
  <c r="G35475" i="4"/>
  <c r="G35474" i="4"/>
  <c r="G35473" i="4"/>
  <c r="G35472" i="4"/>
  <c r="G35471" i="4"/>
  <c r="G35470" i="4"/>
  <c r="G35469" i="4"/>
  <c r="G35468" i="4"/>
  <c r="G35467" i="4"/>
  <c r="G35466" i="4"/>
  <c r="G35465" i="4"/>
  <c r="G35464" i="4"/>
  <c r="G35463" i="4"/>
  <c r="G35462" i="4"/>
  <c r="G35461" i="4"/>
  <c r="G35460" i="4"/>
  <c r="G35459" i="4"/>
  <c r="G35458" i="4"/>
  <c r="G35457" i="4"/>
  <c r="G35456" i="4"/>
  <c r="G35455" i="4"/>
  <c r="G35454" i="4"/>
  <c r="G35453" i="4"/>
  <c r="G35452" i="4"/>
  <c r="G35451" i="4"/>
  <c r="G35450" i="4"/>
  <c r="G35449" i="4"/>
  <c r="G35448" i="4"/>
  <c r="G35447" i="4"/>
  <c r="G35446" i="4"/>
  <c r="G35445" i="4"/>
  <c r="G35444" i="4"/>
  <c r="G35443" i="4"/>
  <c r="G35442" i="4"/>
  <c r="G35441" i="4"/>
  <c r="G35440" i="4"/>
  <c r="G35439" i="4"/>
  <c r="G35438" i="4"/>
  <c r="G35437" i="4"/>
  <c r="G35436" i="4"/>
  <c r="G35435" i="4"/>
  <c r="G35434" i="4"/>
  <c r="G35433" i="4"/>
  <c r="G35432" i="4"/>
  <c r="G35431" i="4"/>
  <c r="G35430" i="4"/>
  <c r="G35429" i="4"/>
  <c r="G35428" i="4"/>
  <c r="G35427" i="4"/>
  <c r="G35426" i="4"/>
  <c r="G35425" i="4"/>
  <c r="G35424" i="4"/>
  <c r="G35423" i="4"/>
  <c r="G35422" i="4"/>
  <c r="G35421" i="4"/>
  <c r="G35420" i="4"/>
  <c r="G35419" i="4"/>
  <c r="G35418" i="4"/>
  <c r="G35417" i="4"/>
  <c r="G35416" i="4"/>
  <c r="G35415" i="4"/>
  <c r="G35414" i="4"/>
  <c r="G35413" i="4"/>
  <c r="G35412" i="4"/>
  <c r="G35411" i="4"/>
  <c r="G35410" i="4"/>
  <c r="G35409" i="4"/>
  <c r="G35408" i="4"/>
  <c r="G35407" i="4"/>
  <c r="G35406" i="4"/>
  <c r="G35405" i="4"/>
  <c r="G35404" i="4"/>
  <c r="G35403" i="4"/>
  <c r="G35402" i="4"/>
  <c r="G35401" i="4"/>
  <c r="G35400" i="4"/>
  <c r="G35399" i="4"/>
  <c r="G35398" i="4"/>
  <c r="G35397" i="4"/>
  <c r="G35396" i="4"/>
  <c r="G35395" i="4"/>
  <c r="G35394" i="4"/>
  <c r="G35393" i="4"/>
  <c r="G35392" i="4"/>
  <c r="G35391" i="4"/>
  <c r="G35390" i="4"/>
  <c r="G35389" i="4"/>
  <c r="G35388" i="4"/>
  <c r="G35387" i="4"/>
  <c r="G35386" i="4"/>
  <c r="G35385" i="4"/>
  <c r="G35384" i="4"/>
  <c r="G35383" i="4"/>
  <c r="G35382" i="4"/>
  <c r="G35381" i="4"/>
  <c r="G35380" i="4"/>
  <c r="G35379" i="4"/>
  <c r="G35378" i="4"/>
  <c r="G35377" i="4"/>
  <c r="G35376" i="4"/>
  <c r="G35375" i="4"/>
  <c r="G35374" i="4"/>
  <c r="G35373" i="4"/>
  <c r="G35372" i="4"/>
  <c r="G35371" i="4"/>
  <c r="G35370" i="4"/>
  <c r="G35369" i="4"/>
  <c r="G35368" i="4"/>
  <c r="G35367" i="4"/>
  <c r="G35366" i="4"/>
  <c r="G35365" i="4"/>
  <c r="G35364" i="4"/>
  <c r="G35363" i="4"/>
  <c r="G35362" i="4"/>
  <c r="G35361" i="4"/>
  <c r="G35360" i="4"/>
  <c r="G35359" i="4"/>
  <c r="G35358" i="4"/>
  <c r="G35357" i="4"/>
  <c r="G35356" i="4"/>
  <c r="G35355" i="4"/>
  <c r="G35354" i="4"/>
  <c r="G35353" i="4"/>
  <c r="G35352" i="4"/>
  <c r="G35351" i="4"/>
  <c r="G35350" i="4"/>
  <c r="G35349" i="4"/>
  <c r="G35348" i="4"/>
  <c r="G35347" i="4"/>
  <c r="G35346" i="4"/>
  <c r="G35345" i="4"/>
  <c r="G35344" i="4"/>
  <c r="G35343" i="4"/>
  <c r="G35342" i="4"/>
  <c r="G35341" i="4"/>
  <c r="G35340" i="4"/>
  <c r="G35339" i="4"/>
  <c r="G35338" i="4"/>
  <c r="G35337" i="4"/>
  <c r="G35336" i="4"/>
  <c r="G35335" i="4"/>
  <c r="G35334" i="4"/>
  <c r="G35333" i="4"/>
  <c r="G35332" i="4"/>
  <c r="G35331" i="4"/>
  <c r="G35330" i="4"/>
  <c r="G35329" i="4"/>
  <c r="G35328" i="4"/>
  <c r="G35327" i="4"/>
  <c r="G35326" i="4"/>
  <c r="G35325" i="4"/>
  <c r="G35324" i="4"/>
  <c r="G35323" i="4"/>
  <c r="G35322" i="4"/>
  <c r="G35321" i="4"/>
  <c r="G35320" i="4"/>
  <c r="G35319" i="4"/>
  <c r="G35318" i="4"/>
  <c r="G35317" i="4"/>
  <c r="G35316" i="4"/>
  <c r="G35315" i="4"/>
  <c r="G35314" i="4"/>
  <c r="G35313" i="4"/>
  <c r="G35312" i="4"/>
  <c r="G35311" i="4"/>
  <c r="G35310" i="4"/>
  <c r="G35309" i="4"/>
  <c r="G35308" i="4"/>
  <c r="G35307" i="4"/>
  <c r="G35306" i="4"/>
  <c r="G35305" i="4"/>
  <c r="G35304" i="4"/>
  <c r="G35303" i="4"/>
  <c r="G35302" i="4"/>
  <c r="G35301" i="4"/>
  <c r="G35300" i="4"/>
  <c r="G35299" i="4"/>
  <c r="G35298" i="4"/>
  <c r="G35297" i="4"/>
  <c r="G35296" i="4"/>
  <c r="G35295" i="4"/>
  <c r="G35294" i="4"/>
  <c r="G35293" i="4"/>
  <c r="G35292" i="4"/>
  <c r="G35291" i="4"/>
  <c r="G35290" i="4"/>
  <c r="G35289" i="4"/>
  <c r="G35288" i="4"/>
  <c r="G35287" i="4"/>
  <c r="G35286" i="4"/>
  <c r="G35285" i="4"/>
  <c r="G35284" i="4"/>
  <c r="G35283" i="4"/>
  <c r="G35282" i="4"/>
  <c r="G35281" i="4"/>
  <c r="G35280" i="4"/>
  <c r="G35279" i="4"/>
  <c r="G35278" i="4"/>
  <c r="G35277" i="4"/>
  <c r="G35276" i="4"/>
  <c r="G35275" i="4"/>
  <c r="G35274" i="4"/>
  <c r="G35273" i="4"/>
  <c r="G35272" i="4"/>
  <c r="G35271" i="4"/>
  <c r="G35270" i="4"/>
  <c r="G35269" i="4"/>
  <c r="G35268" i="4"/>
  <c r="G35267" i="4"/>
  <c r="G35266" i="4"/>
  <c r="G35265" i="4"/>
  <c r="G35264" i="4"/>
  <c r="G35263" i="4"/>
  <c r="G35262" i="4"/>
  <c r="G35261" i="4"/>
  <c r="G35260" i="4"/>
  <c r="G35259" i="4"/>
  <c r="G35258" i="4"/>
  <c r="G35257" i="4"/>
  <c r="G35256" i="4"/>
  <c r="G35255" i="4"/>
  <c r="G35254" i="4"/>
  <c r="G35253" i="4"/>
  <c r="G35252" i="4"/>
  <c r="G35251" i="4"/>
  <c r="G35250" i="4"/>
  <c r="G35249" i="4"/>
  <c r="G35248" i="4"/>
  <c r="G35247" i="4"/>
  <c r="G35246" i="4"/>
  <c r="G35245" i="4"/>
  <c r="G35244" i="4"/>
  <c r="G35243" i="4"/>
  <c r="G35242" i="4"/>
  <c r="G35241" i="4"/>
  <c r="G35240" i="4"/>
  <c r="G35239" i="4"/>
  <c r="G35238" i="4"/>
  <c r="G35237" i="4"/>
  <c r="G35236" i="4"/>
  <c r="G35235" i="4"/>
  <c r="G35234" i="4"/>
  <c r="G35233" i="4"/>
  <c r="G35232" i="4"/>
  <c r="G35231" i="4"/>
  <c r="G35230" i="4"/>
  <c r="G35229" i="4"/>
  <c r="G35228" i="4"/>
  <c r="G35227" i="4"/>
  <c r="G35226" i="4"/>
  <c r="G35225" i="4"/>
  <c r="G35224" i="4"/>
  <c r="G35223" i="4"/>
  <c r="G35222" i="4"/>
  <c r="G35221" i="4"/>
  <c r="G35220" i="4"/>
  <c r="G35219" i="4"/>
  <c r="G35218" i="4"/>
  <c r="G35217" i="4"/>
  <c r="G35216" i="4"/>
  <c r="G35215" i="4"/>
  <c r="G35214" i="4"/>
  <c r="G35213" i="4"/>
  <c r="G35212" i="4"/>
  <c r="G35211" i="4"/>
  <c r="G35210" i="4"/>
  <c r="G35209" i="4"/>
  <c r="G35208" i="4"/>
  <c r="G35207" i="4"/>
  <c r="G35206" i="4"/>
  <c r="G35205" i="4"/>
  <c r="G35204" i="4"/>
  <c r="G35203" i="4"/>
  <c r="G35202" i="4"/>
  <c r="G35201" i="4"/>
  <c r="G35200" i="4"/>
  <c r="G35199" i="4"/>
  <c r="G35198" i="4"/>
  <c r="G35197" i="4"/>
  <c r="G35196" i="4"/>
  <c r="G35195" i="4"/>
  <c r="G35194" i="4"/>
  <c r="G35193" i="4"/>
  <c r="G35192" i="4"/>
  <c r="G35191" i="4"/>
  <c r="G35190" i="4"/>
  <c r="G35189" i="4"/>
  <c r="G35188" i="4"/>
  <c r="G35187" i="4"/>
  <c r="G35186" i="4"/>
  <c r="G35185" i="4"/>
  <c r="G35184" i="4"/>
  <c r="G35183" i="4"/>
  <c r="G35182" i="4"/>
  <c r="G35181" i="4"/>
  <c r="G35180" i="4"/>
  <c r="G35179" i="4"/>
  <c r="G35178" i="4"/>
  <c r="G35177" i="4"/>
  <c r="G35176" i="4"/>
  <c r="G35175" i="4"/>
  <c r="G35174" i="4"/>
  <c r="G35173" i="4"/>
  <c r="G35172" i="4"/>
  <c r="G35171" i="4"/>
  <c r="G35170" i="4"/>
  <c r="G35169" i="4"/>
  <c r="G35168" i="4"/>
  <c r="G35167" i="4"/>
  <c r="G35166" i="4"/>
  <c r="G35165" i="4"/>
  <c r="G35164" i="4"/>
  <c r="G35163" i="4"/>
  <c r="G35162" i="4"/>
  <c r="G35161" i="4"/>
  <c r="G35160" i="4"/>
  <c r="G35159" i="4"/>
  <c r="G35158" i="4"/>
  <c r="G35157" i="4"/>
  <c r="G35156" i="4"/>
  <c r="G35155" i="4"/>
  <c r="G35154" i="4"/>
  <c r="G35153" i="4"/>
  <c r="G35152" i="4"/>
  <c r="G35151" i="4"/>
  <c r="G35150" i="4"/>
  <c r="G35149" i="4"/>
  <c r="G35148" i="4"/>
  <c r="G35147" i="4"/>
  <c r="G35146" i="4"/>
  <c r="G35145" i="4"/>
  <c r="G35144" i="4"/>
  <c r="G35143" i="4"/>
  <c r="G35142" i="4"/>
  <c r="G35141" i="4"/>
  <c r="G35140" i="4"/>
  <c r="G35139" i="4"/>
  <c r="G35138" i="4"/>
  <c r="G35137" i="4"/>
  <c r="G35136" i="4"/>
  <c r="G35135" i="4"/>
  <c r="G35134" i="4"/>
  <c r="G35133" i="4"/>
  <c r="G35132" i="4"/>
  <c r="G35131" i="4"/>
  <c r="G35130" i="4"/>
  <c r="G35129" i="4"/>
  <c r="G35128" i="4"/>
  <c r="G35127" i="4"/>
  <c r="G35126" i="4"/>
  <c r="G35125" i="4"/>
  <c r="G35124" i="4"/>
  <c r="G35123" i="4"/>
  <c r="G35122" i="4"/>
  <c r="G35121" i="4"/>
  <c r="G35120" i="4"/>
  <c r="G35119" i="4"/>
  <c r="G35118" i="4"/>
  <c r="G35117" i="4"/>
  <c r="G35116" i="4"/>
  <c r="G35115" i="4"/>
  <c r="G35114" i="4"/>
  <c r="G35113" i="4"/>
  <c r="G35112" i="4"/>
  <c r="G35111" i="4"/>
  <c r="G35110" i="4"/>
  <c r="G35109" i="4"/>
  <c r="G35108" i="4"/>
  <c r="G35107" i="4"/>
  <c r="G35106" i="4"/>
  <c r="G35105" i="4"/>
  <c r="G35104" i="4"/>
  <c r="G35103" i="4"/>
  <c r="G35102" i="4"/>
  <c r="G35101" i="4"/>
  <c r="G35100" i="4"/>
  <c r="G35099" i="4"/>
  <c r="G35098" i="4"/>
  <c r="G35097" i="4"/>
  <c r="G35096" i="4"/>
  <c r="G35095" i="4"/>
  <c r="G35094" i="4"/>
  <c r="G35093" i="4"/>
  <c r="G35092" i="4"/>
  <c r="G35091" i="4"/>
  <c r="G35090" i="4"/>
  <c r="G35089" i="4"/>
  <c r="G35088" i="4"/>
  <c r="G35087" i="4"/>
  <c r="G35086" i="4"/>
  <c r="G35085" i="4"/>
  <c r="G35084" i="4"/>
  <c r="G35083" i="4"/>
  <c r="G35082" i="4"/>
  <c r="G35081" i="4"/>
  <c r="G35080" i="4"/>
  <c r="G35079" i="4"/>
  <c r="G35078" i="4"/>
  <c r="G35077" i="4"/>
  <c r="G35076" i="4"/>
  <c r="G35075" i="4"/>
  <c r="G35074" i="4"/>
  <c r="G35073" i="4"/>
  <c r="G35072" i="4"/>
  <c r="G35071" i="4"/>
  <c r="G35070" i="4"/>
  <c r="G35069" i="4"/>
  <c r="G35068" i="4"/>
  <c r="G35067" i="4"/>
  <c r="G35066" i="4"/>
  <c r="G35065" i="4"/>
  <c r="G35064" i="4"/>
  <c r="G35063" i="4"/>
  <c r="G35062" i="4"/>
  <c r="G35061" i="4"/>
  <c r="G35060" i="4"/>
  <c r="G35059" i="4"/>
  <c r="G35058" i="4"/>
  <c r="G35057" i="4"/>
  <c r="G35056" i="4"/>
  <c r="G35055" i="4"/>
  <c r="G35054" i="4"/>
  <c r="G35053" i="4"/>
  <c r="G35052" i="4"/>
  <c r="G35051" i="4"/>
  <c r="G35050" i="4"/>
  <c r="G35049" i="4"/>
  <c r="G35048" i="4"/>
  <c r="G35047" i="4"/>
  <c r="G35046" i="4"/>
  <c r="G35045" i="4"/>
  <c r="G35044" i="4"/>
  <c r="G35043" i="4"/>
  <c r="G35042" i="4"/>
  <c r="G35041" i="4"/>
  <c r="G35040" i="4"/>
  <c r="G35039" i="4"/>
  <c r="G35038" i="4"/>
  <c r="G35037" i="4"/>
  <c r="G35036" i="4"/>
  <c r="G35035" i="4"/>
  <c r="G35034" i="4"/>
  <c r="G35033" i="4"/>
  <c r="G35032" i="4"/>
  <c r="G35031" i="4"/>
  <c r="G35030" i="4"/>
  <c r="G35029" i="4"/>
  <c r="G35028" i="4"/>
  <c r="G35027" i="4"/>
  <c r="G35026" i="4"/>
  <c r="G35025" i="4"/>
  <c r="G35024" i="4"/>
  <c r="G35023" i="4"/>
  <c r="G35022" i="4"/>
  <c r="G35021" i="4"/>
  <c r="G35020" i="4"/>
  <c r="G35019" i="4"/>
  <c r="G35018" i="4"/>
  <c r="G35017" i="4"/>
  <c r="G35016" i="4"/>
  <c r="G35015" i="4"/>
  <c r="G35014" i="4"/>
  <c r="G35013" i="4"/>
  <c r="G35012" i="4"/>
  <c r="G35011" i="4"/>
  <c r="G35010" i="4"/>
  <c r="G35009" i="4"/>
  <c r="G35008" i="4"/>
  <c r="G35007" i="4"/>
  <c r="G35006" i="4"/>
  <c r="G35005" i="4"/>
  <c r="G35004" i="4"/>
  <c r="G35003" i="4"/>
  <c r="G35002" i="4"/>
  <c r="G35001" i="4"/>
  <c r="G35000" i="4"/>
  <c r="G34999" i="4"/>
  <c r="G34998" i="4"/>
  <c r="G34997" i="4"/>
  <c r="G34996" i="4"/>
  <c r="G34995" i="4"/>
  <c r="G34994" i="4"/>
  <c r="G34993" i="4"/>
  <c r="G34992" i="4"/>
  <c r="G34991" i="4"/>
  <c r="G34990" i="4"/>
  <c r="G34989" i="4"/>
  <c r="G34988" i="4"/>
  <c r="G34987" i="4"/>
  <c r="G34986" i="4"/>
  <c r="G34985" i="4"/>
  <c r="G34984" i="4"/>
  <c r="G34983" i="4"/>
  <c r="G34982" i="4"/>
  <c r="G34981" i="4"/>
  <c r="G34980" i="4"/>
  <c r="G34979" i="4"/>
  <c r="G34978" i="4"/>
  <c r="G34977" i="4"/>
  <c r="G34976" i="4"/>
  <c r="G34975" i="4"/>
  <c r="G34974" i="4"/>
  <c r="G34973" i="4"/>
  <c r="G34972" i="4"/>
  <c r="G34971" i="4"/>
  <c r="G34970" i="4"/>
  <c r="G34969" i="4"/>
  <c r="G34968" i="4"/>
  <c r="G34967" i="4"/>
  <c r="G34966" i="4"/>
  <c r="G34965" i="4"/>
  <c r="G34964" i="4"/>
  <c r="G34963" i="4"/>
  <c r="G34962" i="4"/>
  <c r="G34961" i="4"/>
  <c r="G34960" i="4"/>
  <c r="G34959" i="4"/>
  <c r="G34958" i="4"/>
  <c r="G34957" i="4"/>
  <c r="G34956" i="4"/>
  <c r="G34955" i="4"/>
  <c r="G34954" i="4"/>
  <c r="G34953" i="4"/>
  <c r="G34952" i="4"/>
  <c r="G34951" i="4"/>
  <c r="G34950" i="4"/>
  <c r="G34949" i="4"/>
  <c r="G34948" i="4"/>
  <c r="G34947" i="4"/>
  <c r="G34946" i="4"/>
  <c r="G34945" i="4"/>
  <c r="G34944" i="4"/>
  <c r="G34943" i="4"/>
  <c r="G34942" i="4"/>
  <c r="G34941" i="4"/>
  <c r="G34940" i="4"/>
  <c r="G34939" i="4"/>
  <c r="G34938" i="4"/>
  <c r="G34937" i="4"/>
  <c r="G34936" i="4"/>
  <c r="G34935" i="4"/>
  <c r="G34934" i="4"/>
  <c r="G34933" i="4"/>
  <c r="G34932" i="4"/>
  <c r="G34931" i="4"/>
  <c r="G34930" i="4"/>
  <c r="G34929" i="4"/>
  <c r="G34928" i="4"/>
  <c r="G34927" i="4"/>
  <c r="G34926" i="4"/>
  <c r="G34925" i="4"/>
  <c r="G34924" i="4"/>
  <c r="G34923" i="4"/>
  <c r="G34922" i="4"/>
  <c r="G34921" i="4"/>
  <c r="G34920" i="4"/>
  <c r="G34919" i="4"/>
  <c r="G34918" i="4"/>
  <c r="G34917" i="4"/>
  <c r="G34916" i="4"/>
  <c r="G34915" i="4"/>
  <c r="G34914" i="4"/>
  <c r="G34913" i="4"/>
  <c r="G34912" i="4"/>
  <c r="G34911" i="4"/>
  <c r="G34910" i="4"/>
  <c r="G34909" i="4"/>
  <c r="G34908" i="4"/>
  <c r="G34907" i="4"/>
  <c r="G34906" i="4"/>
  <c r="G34905" i="4"/>
  <c r="G34904" i="4"/>
  <c r="G34903" i="4"/>
  <c r="G34902" i="4"/>
  <c r="G34901" i="4"/>
  <c r="G34900" i="4"/>
  <c r="G34899" i="4"/>
  <c r="G34898" i="4"/>
  <c r="G34897" i="4"/>
  <c r="G34896" i="4"/>
  <c r="G34895" i="4"/>
  <c r="G34894" i="4"/>
  <c r="G34893" i="4"/>
  <c r="G34892" i="4"/>
  <c r="G34891" i="4"/>
  <c r="G34890" i="4"/>
  <c r="G34889" i="4"/>
  <c r="G34888" i="4"/>
  <c r="G34887" i="4"/>
  <c r="G34886" i="4"/>
  <c r="G34885" i="4"/>
  <c r="G34884" i="4"/>
  <c r="G34883" i="4"/>
  <c r="G34882" i="4"/>
  <c r="G34881" i="4"/>
  <c r="G34880" i="4"/>
  <c r="G34879" i="4"/>
  <c r="G34878" i="4"/>
  <c r="G34877" i="4"/>
  <c r="G34876" i="4"/>
  <c r="G34875" i="4"/>
  <c r="G34874" i="4"/>
  <c r="G34873" i="4"/>
  <c r="G34872" i="4"/>
  <c r="G34871" i="4"/>
  <c r="G34870" i="4"/>
  <c r="G34869" i="4"/>
  <c r="G34868" i="4"/>
  <c r="G34867" i="4"/>
  <c r="G34866" i="4"/>
  <c r="G34865" i="4"/>
  <c r="G34864" i="4"/>
  <c r="G34863" i="4"/>
  <c r="G34862" i="4"/>
  <c r="G34861" i="4"/>
  <c r="G34860" i="4"/>
  <c r="G34859" i="4"/>
  <c r="G34858" i="4"/>
  <c r="G34857" i="4"/>
  <c r="G34856" i="4"/>
  <c r="G34855" i="4"/>
  <c r="G34854" i="4"/>
  <c r="G34853" i="4"/>
  <c r="G34852" i="4"/>
  <c r="G34851" i="4"/>
  <c r="G34850" i="4"/>
  <c r="G34849" i="4"/>
  <c r="G34848" i="4"/>
  <c r="G34847" i="4"/>
  <c r="G34846" i="4"/>
  <c r="G34845" i="4"/>
  <c r="G34844" i="4"/>
  <c r="G34843" i="4"/>
  <c r="G34842" i="4"/>
  <c r="G34841" i="4"/>
  <c r="G34840" i="4"/>
  <c r="G34839" i="4"/>
  <c r="G34838" i="4"/>
  <c r="G34837" i="4"/>
  <c r="G34836" i="4"/>
  <c r="G34835" i="4"/>
  <c r="G34834" i="4"/>
  <c r="G34833" i="4"/>
  <c r="G34832" i="4"/>
  <c r="G34831" i="4"/>
  <c r="G34830" i="4"/>
  <c r="G34829" i="4"/>
  <c r="G34828" i="4"/>
  <c r="G34827" i="4"/>
  <c r="G34826" i="4"/>
  <c r="G34825" i="4"/>
  <c r="G34824" i="4"/>
  <c r="G34823" i="4"/>
  <c r="G34822" i="4"/>
  <c r="G34821" i="4"/>
  <c r="G34820" i="4"/>
  <c r="G34819" i="4"/>
  <c r="G34818" i="4"/>
  <c r="G34817" i="4"/>
  <c r="G34816" i="4"/>
  <c r="G34815" i="4"/>
  <c r="G34814" i="4"/>
  <c r="G34813" i="4"/>
  <c r="G34812" i="4"/>
  <c r="G34811" i="4"/>
  <c r="G34810" i="4"/>
  <c r="G34809" i="4"/>
  <c r="G34808" i="4"/>
  <c r="G34807" i="4"/>
  <c r="G34806" i="4"/>
  <c r="G34805" i="4"/>
  <c r="G34804" i="4"/>
  <c r="G34803" i="4"/>
  <c r="G34802" i="4"/>
  <c r="G34801" i="4"/>
  <c r="G34800" i="4"/>
  <c r="G34799" i="4"/>
  <c r="G34798" i="4"/>
  <c r="G34797" i="4"/>
  <c r="G34796" i="4"/>
  <c r="G34795" i="4"/>
  <c r="G34794" i="4"/>
  <c r="G34793" i="4"/>
  <c r="G34792" i="4"/>
  <c r="G34791" i="4"/>
  <c r="G34790" i="4"/>
  <c r="G34789" i="4"/>
  <c r="G34788" i="4"/>
  <c r="G34787" i="4"/>
  <c r="G34786" i="4"/>
  <c r="G34785" i="4"/>
  <c r="G34784" i="4"/>
  <c r="G34783" i="4"/>
  <c r="G34782" i="4"/>
  <c r="G34781" i="4"/>
  <c r="G34780" i="4"/>
  <c r="G34779" i="4"/>
  <c r="G34778" i="4"/>
  <c r="G34777" i="4"/>
  <c r="G34776" i="4"/>
  <c r="G34775" i="4"/>
  <c r="G34774" i="4"/>
  <c r="G34773" i="4"/>
  <c r="G34772" i="4"/>
  <c r="G34771" i="4"/>
  <c r="G34770" i="4"/>
  <c r="G34769" i="4"/>
  <c r="G34768" i="4"/>
  <c r="G34767" i="4"/>
  <c r="G34766" i="4"/>
  <c r="G34765" i="4"/>
  <c r="G34764" i="4"/>
  <c r="G34763" i="4"/>
  <c r="G34762" i="4"/>
  <c r="G34761" i="4"/>
  <c r="G34760" i="4"/>
  <c r="G34759" i="4"/>
  <c r="G34758" i="4"/>
  <c r="G34757" i="4"/>
  <c r="G34756" i="4"/>
  <c r="G34755" i="4"/>
  <c r="G34754" i="4"/>
  <c r="G34753" i="4"/>
  <c r="G34752" i="4"/>
  <c r="G34751" i="4"/>
  <c r="G34750" i="4"/>
  <c r="G34749" i="4"/>
  <c r="G34748" i="4"/>
  <c r="G34747" i="4"/>
  <c r="G34746" i="4"/>
  <c r="G34745" i="4"/>
  <c r="G34744" i="4"/>
  <c r="G34743" i="4"/>
  <c r="G34742" i="4"/>
  <c r="G34741" i="4"/>
  <c r="G34740" i="4"/>
  <c r="G34739" i="4"/>
  <c r="G34738" i="4"/>
  <c r="G34737" i="4"/>
  <c r="G34736" i="4"/>
  <c r="G34735" i="4"/>
  <c r="G34734" i="4"/>
  <c r="G34733" i="4"/>
  <c r="G34732" i="4"/>
  <c r="G34731" i="4"/>
  <c r="G34730" i="4"/>
  <c r="G34729" i="4"/>
  <c r="G34728" i="4"/>
  <c r="G34727" i="4"/>
  <c r="G34726" i="4"/>
  <c r="G34725" i="4"/>
  <c r="G34724" i="4"/>
  <c r="G34723" i="4"/>
  <c r="G34722" i="4"/>
  <c r="G34721" i="4"/>
  <c r="G34720" i="4"/>
  <c r="G34719" i="4"/>
  <c r="G34718" i="4"/>
  <c r="G34717" i="4"/>
  <c r="G34716" i="4"/>
  <c r="G34715" i="4"/>
  <c r="G34714" i="4"/>
  <c r="G34713" i="4"/>
  <c r="G34712" i="4"/>
  <c r="G34711" i="4"/>
  <c r="G34710" i="4"/>
  <c r="G34709" i="4"/>
  <c r="G34708" i="4"/>
  <c r="G34707" i="4"/>
  <c r="G34706" i="4"/>
  <c r="G34705" i="4"/>
  <c r="G34704" i="4"/>
  <c r="G34703" i="4"/>
  <c r="G34702" i="4"/>
  <c r="G34701" i="4"/>
  <c r="G34700" i="4"/>
  <c r="G34699" i="4"/>
  <c r="G34698" i="4"/>
  <c r="G34697" i="4"/>
  <c r="G34696" i="4"/>
  <c r="G34695" i="4"/>
  <c r="G34694" i="4"/>
  <c r="G34693" i="4"/>
  <c r="G34692" i="4"/>
  <c r="G34691" i="4"/>
  <c r="G34690" i="4"/>
  <c r="G34689" i="4"/>
  <c r="G34688" i="4"/>
  <c r="G34687" i="4"/>
  <c r="G34686" i="4"/>
  <c r="G34685" i="4"/>
  <c r="G34684" i="4"/>
  <c r="G34683" i="4"/>
  <c r="G34682" i="4"/>
  <c r="G34681" i="4"/>
  <c r="G34680" i="4"/>
  <c r="G34679" i="4"/>
  <c r="G34678" i="4"/>
  <c r="G34677" i="4"/>
  <c r="G34676" i="4"/>
  <c r="G34675" i="4"/>
  <c r="G34674" i="4"/>
  <c r="G34673" i="4"/>
  <c r="G34672" i="4"/>
  <c r="G34671" i="4"/>
  <c r="G34670" i="4"/>
  <c r="G34669" i="4"/>
  <c r="G34668" i="4"/>
  <c r="G34667" i="4"/>
  <c r="G34666" i="4"/>
  <c r="G34665" i="4"/>
  <c r="G34664" i="4"/>
  <c r="G34663" i="4"/>
  <c r="G34662" i="4"/>
  <c r="G34661" i="4"/>
  <c r="G34660" i="4"/>
  <c r="G34659" i="4"/>
  <c r="G34658" i="4"/>
  <c r="G34657" i="4"/>
  <c r="G34656" i="4"/>
  <c r="G34655" i="4"/>
  <c r="G34654" i="4"/>
  <c r="G34653" i="4"/>
  <c r="G34652" i="4"/>
  <c r="G34651" i="4"/>
  <c r="G34650" i="4"/>
  <c r="G34649" i="4"/>
  <c r="G34648" i="4"/>
  <c r="G34647" i="4"/>
  <c r="G34646" i="4"/>
  <c r="G34645" i="4"/>
  <c r="G34644" i="4"/>
  <c r="G34643" i="4"/>
  <c r="G34642" i="4"/>
  <c r="G34641" i="4"/>
  <c r="G34640" i="4"/>
  <c r="G34639" i="4"/>
  <c r="G34638" i="4"/>
  <c r="G34637" i="4"/>
  <c r="G34636" i="4"/>
  <c r="G34635" i="4"/>
  <c r="G34634" i="4"/>
  <c r="G34633" i="4"/>
  <c r="G34632" i="4"/>
  <c r="G34631" i="4"/>
  <c r="G34630" i="4"/>
  <c r="G34629" i="4"/>
  <c r="G34628" i="4"/>
  <c r="G34627" i="4"/>
  <c r="G34626" i="4"/>
  <c r="G34625" i="4"/>
  <c r="G34624" i="4"/>
  <c r="G34623" i="4"/>
  <c r="G34622" i="4"/>
  <c r="G34621" i="4"/>
  <c r="G34620" i="4"/>
  <c r="G34619" i="4"/>
  <c r="G34618" i="4"/>
  <c r="G34617" i="4"/>
  <c r="G34616" i="4"/>
  <c r="G34615" i="4"/>
  <c r="G34614" i="4"/>
  <c r="G34613" i="4"/>
  <c r="G34612" i="4"/>
  <c r="G34611" i="4"/>
  <c r="G34610" i="4"/>
  <c r="G34609" i="4"/>
  <c r="G34608" i="4"/>
  <c r="G34607" i="4"/>
  <c r="G34606" i="4"/>
  <c r="G34605" i="4"/>
  <c r="G34604" i="4"/>
  <c r="G34603" i="4"/>
  <c r="G34602" i="4"/>
  <c r="G34601" i="4"/>
  <c r="G34600" i="4"/>
  <c r="G34599" i="4"/>
  <c r="G34598" i="4"/>
  <c r="G34597" i="4"/>
  <c r="G34596" i="4"/>
  <c r="G34595" i="4"/>
  <c r="G34594" i="4"/>
  <c r="G34593" i="4"/>
  <c r="G34592" i="4"/>
  <c r="G34591" i="4"/>
  <c r="G34590" i="4"/>
  <c r="G34589" i="4"/>
  <c r="G34588" i="4"/>
  <c r="G34587" i="4"/>
  <c r="G34586" i="4"/>
  <c r="G34585" i="4"/>
  <c r="G34584" i="4"/>
  <c r="G34583" i="4"/>
  <c r="G34582" i="4"/>
  <c r="G34581" i="4"/>
  <c r="G34580" i="4"/>
  <c r="G34579" i="4"/>
  <c r="G34578" i="4"/>
  <c r="G34577" i="4"/>
  <c r="G34576" i="4"/>
  <c r="G34575" i="4"/>
  <c r="G34574" i="4"/>
  <c r="G34573" i="4"/>
  <c r="G34572" i="4"/>
  <c r="G34571" i="4"/>
  <c r="G34570" i="4"/>
  <c r="G34569" i="4"/>
  <c r="G34568" i="4"/>
  <c r="G34567" i="4"/>
  <c r="G34566" i="4"/>
  <c r="G34565" i="4"/>
  <c r="G34564" i="4"/>
  <c r="G34563" i="4"/>
  <c r="G34562" i="4"/>
  <c r="G34561" i="4"/>
  <c r="G34560" i="4"/>
  <c r="G34559" i="4"/>
  <c r="G34558" i="4"/>
  <c r="G34557" i="4"/>
  <c r="G34556" i="4"/>
  <c r="G34555" i="4"/>
  <c r="G34554" i="4"/>
  <c r="G34553" i="4"/>
  <c r="G34552" i="4"/>
  <c r="G34551" i="4"/>
  <c r="G34550" i="4"/>
  <c r="G34549" i="4"/>
  <c r="G34548" i="4"/>
  <c r="G34547" i="4"/>
  <c r="G34546" i="4"/>
  <c r="G34545" i="4"/>
  <c r="G34544" i="4"/>
  <c r="G34543" i="4"/>
  <c r="G34542" i="4"/>
  <c r="G34541" i="4"/>
  <c r="G34540" i="4"/>
  <c r="G34539" i="4"/>
  <c r="G34538" i="4"/>
  <c r="G34537" i="4"/>
  <c r="G34536" i="4"/>
  <c r="G34535" i="4"/>
  <c r="G34534" i="4"/>
  <c r="G34533" i="4"/>
  <c r="G34532" i="4"/>
  <c r="G34531" i="4"/>
  <c r="G34530" i="4"/>
  <c r="G34529" i="4"/>
  <c r="G34528" i="4"/>
  <c r="G34527" i="4"/>
  <c r="G34526" i="4"/>
  <c r="G34525" i="4"/>
  <c r="G34524" i="4"/>
  <c r="G34523" i="4"/>
  <c r="G34522" i="4"/>
  <c r="G34521" i="4"/>
  <c r="G34520" i="4"/>
  <c r="G34519" i="4"/>
  <c r="G34518" i="4"/>
  <c r="G34517" i="4"/>
  <c r="G34516" i="4"/>
  <c r="G34515" i="4"/>
  <c r="G34514" i="4"/>
  <c r="G34513" i="4"/>
  <c r="G34512" i="4"/>
  <c r="G34511" i="4"/>
  <c r="G34510" i="4"/>
  <c r="G34509" i="4"/>
  <c r="G34508" i="4"/>
  <c r="G34507" i="4"/>
  <c r="G34506" i="4"/>
  <c r="G34505" i="4"/>
  <c r="G34504" i="4"/>
  <c r="G34503" i="4"/>
  <c r="G34502" i="4"/>
  <c r="G34501" i="4"/>
  <c r="G34500" i="4"/>
  <c r="G34499" i="4"/>
  <c r="G34498" i="4"/>
  <c r="G34497" i="4"/>
  <c r="G34496" i="4"/>
  <c r="G34495" i="4"/>
  <c r="G34494" i="4"/>
  <c r="G34493" i="4"/>
  <c r="G34492" i="4"/>
  <c r="G34491" i="4"/>
  <c r="G34490" i="4"/>
  <c r="G34489" i="4"/>
  <c r="G34488" i="4"/>
  <c r="G34487" i="4"/>
  <c r="G34486" i="4"/>
  <c r="G34485" i="4"/>
  <c r="G34484" i="4"/>
  <c r="G34483" i="4"/>
  <c r="G34482" i="4"/>
  <c r="G34481" i="4"/>
  <c r="G34480" i="4"/>
  <c r="G34479" i="4"/>
  <c r="G34478" i="4"/>
  <c r="G34477" i="4"/>
  <c r="G34476" i="4"/>
  <c r="G34475" i="4"/>
  <c r="G34474" i="4"/>
  <c r="G34473" i="4"/>
  <c r="G34472" i="4"/>
  <c r="G34471" i="4"/>
  <c r="G34470" i="4"/>
  <c r="G34469" i="4"/>
  <c r="G34468" i="4"/>
  <c r="G34467" i="4"/>
  <c r="G34466" i="4"/>
  <c r="G34465" i="4"/>
  <c r="G34464" i="4"/>
  <c r="G34463" i="4"/>
  <c r="G34462" i="4"/>
  <c r="G34461" i="4"/>
  <c r="G34460" i="4"/>
  <c r="G34459" i="4"/>
  <c r="G34458" i="4"/>
  <c r="G34457" i="4"/>
  <c r="G34456" i="4"/>
  <c r="G34455" i="4"/>
  <c r="G34454" i="4"/>
  <c r="G34453" i="4"/>
  <c r="G34452" i="4"/>
  <c r="G34451" i="4"/>
  <c r="G34450" i="4"/>
  <c r="G34449" i="4"/>
  <c r="G34448" i="4"/>
  <c r="G34447" i="4"/>
  <c r="G34446" i="4"/>
  <c r="G34445" i="4"/>
  <c r="G34444" i="4"/>
  <c r="G34443" i="4"/>
  <c r="G34442" i="4"/>
  <c r="G34441" i="4"/>
  <c r="G34440" i="4"/>
  <c r="G34439" i="4"/>
  <c r="G34438" i="4"/>
  <c r="G34437" i="4"/>
  <c r="G34436" i="4"/>
  <c r="G34435" i="4"/>
  <c r="G34434" i="4"/>
  <c r="G34433" i="4"/>
  <c r="G34432" i="4"/>
  <c r="G34431" i="4"/>
  <c r="G34430" i="4"/>
  <c r="G34429" i="4"/>
  <c r="G34428" i="4"/>
  <c r="G34427" i="4"/>
  <c r="G34426" i="4"/>
  <c r="G34425" i="4"/>
  <c r="G34424" i="4"/>
  <c r="G34423" i="4"/>
  <c r="G34422" i="4"/>
  <c r="G34421" i="4"/>
  <c r="G34420" i="4"/>
  <c r="G34419" i="4"/>
  <c r="G34418" i="4"/>
  <c r="G34417" i="4"/>
  <c r="G34416" i="4"/>
  <c r="G34415" i="4"/>
  <c r="G34414" i="4"/>
  <c r="G34413" i="4"/>
  <c r="G34412" i="4"/>
  <c r="G34411" i="4"/>
  <c r="G34410" i="4"/>
  <c r="G34409" i="4"/>
  <c r="G34408" i="4"/>
  <c r="G34407" i="4"/>
  <c r="G34406" i="4"/>
  <c r="G34405" i="4"/>
  <c r="G34404" i="4"/>
  <c r="G34403" i="4"/>
  <c r="G34402" i="4"/>
  <c r="G34401" i="4"/>
  <c r="G34400" i="4"/>
  <c r="G34399" i="4"/>
  <c r="G34398" i="4"/>
  <c r="G34397" i="4"/>
  <c r="G34396" i="4"/>
  <c r="G34395" i="4"/>
  <c r="G34394" i="4"/>
  <c r="G34393" i="4"/>
  <c r="G34392" i="4"/>
  <c r="G34391" i="4"/>
  <c r="G34390" i="4"/>
  <c r="G34389" i="4"/>
  <c r="G34388" i="4"/>
  <c r="G34387" i="4"/>
  <c r="G34386" i="4"/>
  <c r="G34385" i="4"/>
  <c r="G34384" i="4"/>
  <c r="G34383" i="4"/>
  <c r="G34382" i="4"/>
  <c r="G34381" i="4"/>
  <c r="G34380" i="4"/>
  <c r="G34379" i="4"/>
  <c r="G34378" i="4"/>
  <c r="G34377" i="4"/>
  <c r="G34376" i="4"/>
  <c r="G34375" i="4"/>
  <c r="G34374" i="4"/>
  <c r="G34373" i="4"/>
  <c r="G34372" i="4"/>
  <c r="G34371" i="4"/>
  <c r="G34370" i="4"/>
  <c r="G34369" i="4"/>
  <c r="G34368" i="4"/>
  <c r="G34367" i="4"/>
  <c r="G34366" i="4"/>
  <c r="G34365" i="4"/>
  <c r="G34364" i="4"/>
  <c r="G34363" i="4"/>
  <c r="G34362" i="4"/>
  <c r="G34361" i="4"/>
  <c r="G34360" i="4"/>
  <c r="G34359" i="4"/>
  <c r="G34358" i="4"/>
  <c r="G34357" i="4"/>
  <c r="G34356" i="4"/>
  <c r="G34355" i="4"/>
  <c r="G34354" i="4"/>
  <c r="G34353" i="4"/>
  <c r="G34352" i="4"/>
  <c r="G34351" i="4"/>
  <c r="G34350" i="4"/>
  <c r="G34349" i="4"/>
  <c r="G34348" i="4"/>
  <c r="G34347" i="4"/>
  <c r="G34346" i="4"/>
  <c r="G34345" i="4"/>
  <c r="G34344" i="4"/>
  <c r="G34343" i="4"/>
  <c r="G34342" i="4"/>
  <c r="G34341" i="4"/>
  <c r="G34340" i="4"/>
  <c r="G34339" i="4"/>
  <c r="G34338" i="4"/>
  <c r="G34337" i="4"/>
  <c r="G34336" i="4"/>
  <c r="G34335" i="4"/>
  <c r="G34334" i="4"/>
  <c r="G34333" i="4"/>
  <c r="G34332" i="4"/>
  <c r="G34331" i="4"/>
  <c r="G34330" i="4"/>
  <c r="G34329" i="4"/>
  <c r="G34328" i="4"/>
  <c r="G34327" i="4"/>
  <c r="G34326" i="4"/>
  <c r="G34325" i="4"/>
  <c r="G34324" i="4"/>
  <c r="G34323" i="4"/>
  <c r="G34322" i="4"/>
  <c r="G34321" i="4"/>
  <c r="G34320" i="4"/>
  <c r="G34319" i="4"/>
  <c r="G34318" i="4"/>
  <c r="G34317" i="4"/>
  <c r="G34316" i="4"/>
  <c r="G34315" i="4"/>
  <c r="G34314" i="4"/>
  <c r="G34313" i="4"/>
  <c r="G34312" i="4"/>
  <c r="G34311" i="4"/>
  <c r="G34310" i="4"/>
  <c r="G34309" i="4"/>
  <c r="G34308" i="4"/>
  <c r="G34307" i="4"/>
  <c r="G34306" i="4"/>
  <c r="G34305" i="4"/>
  <c r="G34304" i="4"/>
  <c r="G34303" i="4"/>
  <c r="G34302" i="4"/>
  <c r="G34301" i="4"/>
  <c r="G34300" i="4"/>
  <c r="G34299" i="4"/>
  <c r="G34298" i="4"/>
  <c r="G34297" i="4"/>
  <c r="G34296" i="4"/>
  <c r="G34295" i="4"/>
  <c r="G34294" i="4"/>
  <c r="G34293" i="4"/>
  <c r="G34292" i="4"/>
  <c r="G34291" i="4"/>
  <c r="G34290" i="4"/>
  <c r="G34289" i="4"/>
  <c r="G34288" i="4"/>
  <c r="G34287" i="4"/>
  <c r="G34286" i="4"/>
  <c r="G34285" i="4"/>
  <c r="G34284" i="4"/>
  <c r="G34283" i="4"/>
  <c r="G34282" i="4"/>
  <c r="G34281" i="4"/>
  <c r="G34280" i="4"/>
  <c r="G34279" i="4"/>
  <c r="G34278" i="4"/>
  <c r="G34277" i="4"/>
  <c r="G34276" i="4"/>
  <c r="G34275" i="4"/>
  <c r="G34274" i="4"/>
  <c r="G34273" i="4"/>
  <c r="G34272" i="4"/>
  <c r="G34271" i="4"/>
  <c r="G34270" i="4"/>
  <c r="G34269" i="4"/>
  <c r="G34268" i="4"/>
  <c r="G34267" i="4"/>
  <c r="G34266" i="4"/>
  <c r="G34265" i="4"/>
  <c r="G34264" i="4"/>
  <c r="G34263" i="4"/>
  <c r="G34262" i="4"/>
  <c r="G34261" i="4"/>
  <c r="G34260" i="4"/>
  <c r="G34259" i="4"/>
  <c r="G34258" i="4"/>
  <c r="G34257" i="4"/>
  <c r="G34256" i="4"/>
  <c r="G34255" i="4"/>
  <c r="G34254" i="4"/>
  <c r="G34253" i="4"/>
  <c r="G34252" i="4"/>
  <c r="G34251" i="4"/>
  <c r="G34250" i="4"/>
  <c r="G34249" i="4"/>
  <c r="G34248" i="4"/>
  <c r="G34247" i="4"/>
  <c r="G34246" i="4"/>
  <c r="G34245" i="4"/>
  <c r="G34244" i="4"/>
  <c r="G34243" i="4"/>
  <c r="G34242" i="4"/>
  <c r="G34241" i="4"/>
  <c r="G34240" i="4"/>
  <c r="G34239" i="4"/>
  <c r="G34238" i="4"/>
  <c r="G34237" i="4"/>
  <c r="G34236" i="4"/>
  <c r="G34235" i="4"/>
  <c r="G34234" i="4"/>
  <c r="G34233" i="4"/>
  <c r="G34232" i="4"/>
  <c r="G34231" i="4"/>
  <c r="G34230" i="4"/>
  <c r="G34229" i="4"/>
  <c r="G34228" i="4"/>
  <c r="G34227" i="4"/>
  <c r="G34226" i="4"/>
  <c r="G34225" i="4"/>
  <c r="G34224" i="4"/>
  <c r="G34223" i="4"/>
  <c r="G34222" i="4"/>
  <c r="G34221" i="4"/>
  <c r="G34220" i="4"/>
  <c r="G34219" i="4"/>
  <c r="G34218" i="4"/>
  <c r="G34217" i="4"/>
  <c r="G34216" i="4"/>
  <c r="G34215" i="4"/>
  <c r="G34214" i="4"/>
  <c r="G34213" i="4"/>
  <c r="G34212" i="4"/>
  <c r="G34211" i="4"/>
  <c r="G34210" i="4"/>
  <c r="G34209" i="4"/>
  <c r="G34208" i="4"/>
  <c r="G34207" i="4"/>
  <c r="G34206" i="4"/>
  <c r="G34205" i="4"/>
  <c r="G34204" i="4"/>
  <c r="G34203" i="4"/>
  <c r="G34202" i="4"/>
  <c r="G34201" i="4"/>
  <c r="G34200" i="4"/>
  <c r="G34199" i="4"/>
  <c r="G34198" i="4"/>
  <c r="G34197" i="4"/>
  <c r="G34196" i="4"/>
  <c r="G34195" i="4"/>
  <c r="G34194" i="4"/>
  <c r="G34193" i="4"/>
  <c r="G34192" i="4"/>
  <c r="G34191" i="4"/>
  <c r="G34190" i="4"/>
  <c r="G34189" i="4"/>
  <c r="G34188" i="4"/>
  <c r="G34187" i="4"/>
  <c r="G34186" i="4"/>
  <c r="G34185" i="4"/>
  <c r="G34184" i="4"/>
  <c r="G34183" i="4"/>
  <c r="G34182" i="4"/>
  <c r="G34181" i="4"/>
  <c r="G34180" i="4"/>
  <c r="G34179" i="4"/>
  <c r="G34178" i="4"/>
  <c r="G34177" i="4"/>
  <c r="G34176" i="4"/>
  <c r="G34175" i="4"/>
  <c r="G34174" i="4"/>
  <c r="G34173" i="4"/>
  <c r="G34172" i="4"/>
  <c r="G34171" i="4"/>
  <c r="G34170" i="4"/>
  <c r="G34169" i="4"/>
  <c r="G34168" i="4"/>
  <c r="G34167" i="4"/>
  <c r="G34166" i="4"/>
  <c r="G34165" i="4"/>
  <c r="G34164" i="4"/>
  <c r="G34163" i="4"/>
  <c r="G34162" i="4"/>
  <c r="G34161" i="4"/>
  <c r="G34160" i="4"/>
  <c r="G34159" i="4"/>
  <c r="G34158" i="4"/>
  <c r="G34157" i="4"/>
  <c r="G34156" i="4"/>
  <c r="G34155" i="4"/>
  <c r="G34154" i="4"/>
  <c r="G34153" i="4"/>
  <c r="G34152" i="4"/>
  <c r="G34151" i="4"/>
  <c r="G34150" i="4"/>
  <c r="G34149" i="4"/>
  <c r="G34148" i="4"/>
  <c r="G34147" i="4"/>
  <c r="G34146" i="4"/>
  <c r="G34145" i="4"/>
  <c r="G34144" i="4"/>
  <c r="G34143" i="4"/>
  <c r="G34142" i="4"/>
  <c r="G34141" i="4"/>
  <c r="G34140" i="4"/>
  <c r="G34139" i="4"/>
  <c r="G34138" i="4"/>
  <c r="G34137" i="4"/>
  <c r="G34136" i="4"/>
  <c r="G34135" i="4"/>
  <c r="G34134" i="4"/>
  <c r="G34133" i="4"/>
  <c r="G34132" i="4"/>
  <c r="G34131" i="4"/>
  <c r="G34130" i="4"/>
  <c r="G34129" i="4"/>
  <c r="G34128" i="4"/>
  <c r="G34127" i="4"/>
  <c r="G34126" i="4"/>
  <c r="G34125" i="4"/>
  <c r="G34124" i="4"/>
  <c r="G34123" i="4"/>
  <c r="G34122" i="4"/>
  <c r="G34121" i="4"/>
  <c r="G34120" i="4"/>
  <c r="G34119" i="4"/>
  <c r="G34118" i="4"/>
  <c r="G34117" i="4"/>
  <c r="G34116" i="4"/>
  <c r="G34115" i="4"/>
  <c r="G34114" i="4"/>
  <c r="G34113" i="4"/>
  <c r="G34112" i="4"/>
  <c r="G34111" i="4"/>
  <c r="G34110" i="4"/>
  <c r="G34109" i="4"/>
  <c r="G34108" i="4"/>
  <c r="G34107" i="4"/>
  <c r="G34106" i="4"/>
  <c r="G34105" i="4"/>
  <c r="G34104" i="4"/>
  <c r="G34103" i="4"/>
  <c r="G34102" i="4"/>
  <c r="G34101" i="4"/>
  <c r="G34100" i="4"/>
  <c r="G34099" i="4"/>
  <c r="G34098" i="4"/>
  <c r="G34097" i="4"/>
  <c r="G34096" i="4"/>
  <c r="G34095" i="4"/>
  <c r="G34094" i="4"/>
  <c r="G34093" i="4"/>
  <c r="G34092" i="4"/>
  <c r="G34091" i="4"/>
  <c r="G34090" i="4"/>
  <c r="G34089" i="4"/>
  <c r="G34088" i="4"/>
  <c r="G34087" i="4"/>
  <c r="G34086" i="4"/>
  <c r="G34085" i="4"/>
  <c r="G34084" i="4"/>
  <c r="G34083" i="4"/>
  <c r="G34082" i="4"/>
  <c r="G34081" i="4"/>
  <c r="G34080" i="4"/>
  <c r="G34079" i="4"/>
  <c r="G34078" i="4"/>
  <c r="G34077" i="4"/>
  <c r="G34076" i="4"/>
  <c r="G34075" i="4"/>
  <c r="G34074" i="4"/>
  <c r="G34073" i="4"/>
  <c r="G34072" i="4"/>
  <c r="G34071" i="4"/>
  <c r="G34070" i="4"/>
  <c r="G34069" i="4"/>
  <c r="G34068" i="4"/>
  <c r="G34067" i="4"/>
  <c r="G34066" i="4"/>
  <c r="G34065" i="4"/>
  <c r="G34064" i="4"/>
  <c r="G34063" i="4"/>
  <c r="G34062" i="4"/>
  <c r="G34061" i="4"/>
  <c r="G34060" i="4"/>
  <c r="G34059" i="4"/>
  <c r="G34058" i="4"/>
  <c r="G34057" i="4"/>
  <c r="G34056" i="4"/>
  <c r="G34055" i="4"/>
  <c r="G34054" i="4"/>
  <c r="G34053" i="4"/>
  <c r="G34052" i="4"/>
  <c r="G34051" i="4"/>
  <c r="G34050" i="4"/>
  <c r="G34049" i="4"/>
  <c r="G34048" i="4"/>
  <c r="G34047" i="4"/>
  <c r="G34046" i="4"/>
  <c r="G34045" i="4"/>
  <c r="G34044" i="4"/>
  <c r="G34043" i="4"/>
  <c r="G34042" i="4"/>
  <c r="G34041" i="4"/>
  <c r="G34040" i="4"/>
  <c r="G34039" i="4"/>
  <c r="G34038" i="4"/>
  <c r="G34037" i="4"/>
  <c r="G34036" i="4"/>
  <c r="G34035" i="4"/>
  <c r="G34034" i="4"/>
  <c r="G34033" i="4"/>
  <c r="G34032" i="4"/>
  <c r="G34031" i="4"/>
  <c r="G34030" i="4"/>
  <c r="G34029" i="4"/>
  <c r="G34028" i="4"/>
  <c r="G34027" i="4"/>
  <c r="G34026" i="4"/>
  <c r="G34025" i="4"/>
  <c r="G34024" i="4"/>
  <c r="G34023" i="4"/>
  <c r="G34022" i="4"/>
  <c r="G34021" i="4"/>
  <c r="G34020" i="4"/>
  <c r="G34019" i="4"/>
  <c r="G34018" i="4"/>
  <c r="G34017" i="4"/>
  <c r="G34016" i="4"/>
  <c r="G34015" i="4"/>
  <c r="G34014" i="4"/>
  <c r="G34013" i="4"/>
  <c r="G34012" i="4"/>
  <c r="G34011" i="4"/>
  <c r="G34010" i="4"/>
  <c r="G34009" i="4"/>
  <c r="G34008" i="4"/>
  <c r="G34007" i="4"/>
  <c r="G34006" i="4"/>
  <c r="G34005" i="4"/>
  <c r="G34004" i="4"/>
  <c r="G34003" i="4"/>
  <c r="G34002" i="4"/>
  <c r="G34001" i="4"/>
  <c r="G34000" i="4"/>
  <c r="G33999" i="4"/>
  <c r="G33998" i="4"/>
  <c r="G33997" i="4"/>
  <c r="G33996" i="4"/>
  <c r="G33995" i="4"/>
  <c r="G33994" i="4"/>
  <c r="G33993" i="4"/>
  <c r="G33992" i="4"/>
  <c r="G33991" i="4"/>
  <c r="G33990" i="4"/>
  <c r="G33989" i="4"/>
  <c r="G33988" i="4"/>
  <c r="G33987" i="4"/>
  <c r="G33986" i="4"/>
  <c r="G33985" i="4"/>
  <c r="G33984" i="4"/>
  <c r="G33983" i="4"/>
  <c r="G33982" i="4"/>
  <c r="G33981" i="4"/>
  <c r="G33980" i="4"/>
  <c r="G33979" i="4"/>
  <c r="G33978" i="4"/>
  <c r="G33977" i="4"/>
  <c r="G33976" i="4"/>
  <c r="G33975" i="4"/>
  <c r="G33974" i="4"/>
  <c r="G33973" i="4"/>
  <c r="G33972" i="4"/>
  <c r="G33971" i="4"/>
  <c r="G33970" i="4"/>
  <c r="G33969" i="4"/>
  <c r="G33968" i="4"/>
  <c r="G33967" i="4"/>
  <c r="G33966" i="4"/>
  <c r="G33965" i="4"/>
  <c r="G33964" i="4"/>
  <c r="G33963" i="4"/>
  <c r="G33962" i="4"/>
  <c r="G33961" i="4"/>
  <c r="G33960" i="4"/>
  <c r="G33959" i="4"/>
  <c r="G33958" i="4"/>
  <c r="G33957" i="4"/>
  <c r="G33956" i="4"/>
  <c r="G33955" i="4"/>
  <c r="G33954" i="4"/>
  <c r="G33953" i="4"/>
  <c r="G33952" i="4"/>
  <c r="G33951" i="4"/>
  <c r="G33950" i="4"/>
  <c r="G33949" i="4"/>
  <c r="G33948" i="4"/>
  <c r="G33947" i="4"/>
  <c r="G33946" i="4"/>
  <c r="G33945" i="4"/>
  <c r="G33944" i="4"/>
  <c r="G33943" i="4"/>
  <c r="G33942" i="4"/>
  <c r="G33941" i="4"/>
  <c r="G33940" i="4"/>
  <c r="G33939" i="4"/>
  <c r="G33938" i="4"/>
  <c r="G33937" i="4"/>
  <c r="G33936" i="4"/>
  <c r="G33935" i="4"/>
  <c r="G33934" i="4"/>
  <c r="G33933" i="4"/>
  <c r="G33932" i="4"/>
  <c r="G33931" i="4"/>
  <c r="G33930" i="4"/>
  <c r="G33929" i="4"/>
  <c r="G33928" i="4"/>
  <c r="G33927" i="4"/>
  <c r="G33926" i="4"/>
  <c r="G33925" i="4"/>
  <c r="G33924" i="4"/>
  <c r="G33923" i="4"/>
  <c r="G33922" i="4"/>
  <c r="G33921" i="4"/>
  <c r="G33920" i="4"/>
  <c r="G33919" i="4"/>
  <c r="G33918" i="4"/>
  <c r="G33917" i="4"/>
  <c r="G33916" i="4"/>
  <c r="G33915" i="4"/>
  <c r="G33914" i="4"/>
  <c r="G33913" i="4"/>
  <c r="G33912" i="4"/>
  <c r="G33911" i="4"/>
  <c r="G33910" i="4"/>
  <c r="G33909" i="4"/>
  <c r="G33908" i="4"/>
  <c r="G33907" i="4"/>
  <c r="G33906" i="4"/>
  <c r="G33905" i="4"/>
  <c r="G33904" i="4"/>
  <c r="G33903" i="4"/>
  <c r="G33902" i="4"/>
  <c r="G33901" i="4"/>
  <c r="G33900" i="4"/>
  <c r="G33899" i="4"/>
  <c r="G33898" i="4"/>
  <c r="G33897" i="4"/>
  <c r="G33896" i="4"/>
  <c r="G33895" i="4"/>
  <c r="G33894" i="4"/>
  <c r="G33893" i="4"/>
  <c r="G33892" i="4"/>
  <c r="G33891" i="4"/>
  <c r="G33890" i="4"/>
  <c r="G33889" i="4"/>
  <c r="G33888" i="4"/>
  <c r="G33887" i="4"/>
  <c r="G33886" i="4"/>
  <c r="G33885" i="4"/>
  <c r="G33884" i="4"/>
  <c r="G33883" i="4"/>
  <c r="G33882" i="4"/>
  <c r="G33881" i="4"/>
  <c r="G33880" i="4"/>
  <c r="G33879" i="4"/>
  <c r="G33878" i="4"/>
  <c r="G33877" i="4"/>
  <c r="G33876" i="4"/>
  <c r="G33875" i="4"/>
  <c r="G33874" i="4"/>
  <c r="G33873" i="4"/>
  <c r="G33872" i="4"/>
  <c r="G33871" i="4"/>
  <c r="G33870" i="4"/>
  <c r="G33869" i="4"/>
  <c r="G33868" i="4"/>
  <c r="G33867" i="4"/>
  <c r="G33866" i="4"/>
  <c r="G33865" i="4"/>
  <c r="G33864" i="4"/>
  <c r="G33863" i="4"/>
  <c r="G33862" i="4"/>
  <c r="G33861" i="4"/>
  <c r="G33860" i="4"/>
  <c r="G33859" i="4"/>
  <c r="G33858" i="4"/>
  <c r="G33857" i="4"/>
  <c r="G33856" i="4"/>
  <c r="G33855" i="4"/>
  <c r="G33854" i="4"/>
  <c r="G33853" i="4"/>
  <c r="G33852" i="4"/>
  <c r="G33851" i="4"/>
  <c r="G33850" i="4"/>
  <c r="G33849" i="4"/>
  <c r="G33848" i="4"/>
  <c r="G33847" i="4"/>
  <c r="G33846" i="4"/>
  <c r="G33845" i="4"/>
  <c r="G33844" i="4"/>
  <c r="G33843" i="4"/>
  <c r="G33842" i="4"/>
  <c r="G33841" i="4"/>
  <c r="G33840" i="4"/>
  <c r="G33839" i="4"/>
  <c r="G33838" i="4"/>
  <c r="G33837" i="4"/>
  <c r="G33836" i="4"/>
  <c r="G33835" i="4"/>
  <c r="G33834" i="4"/>
  <c r="G33833" i="4"/>
  <c r="G33832" i="4"/>
  <c r="G33831" i="4"/>
  <c r="G33830" i="4"/>
  <c r="G33829" i="4"/>
  <c r="G33828" i="4"/>
  <c r="G33827" i="4"/>
  <c r="G33826" i="4"/>
  <c r="G33825" i="4"/>
  <c r="G33824" i="4"/>
  <c r="G33823" i="4"/>
  <c r="G33822" i="4"/>
  <c r="G33821" i="4"/>
  <c r="G33820" i="4"/>
  <c r="G33819" i="4"/>
  <c r="G33818" i="4"/>
  <c r="G33817" i="4"/>
  <c r="G33816" i="4"/>
  <c r="G33815" i="4"/>
  <c r="G33814" i="4"/>
  <c r="G33813" i="4"/>
  <c r="G33812" i="4"/>
  <c r="G33811" i="4"/>
  <c r="G33810" i="4"/>
  <c r="G33809" i="4"/>
  <c r="G33808" i="4"/>
  <c r="G33807" i="4"/>
  <c r="G33806" i="4"/>
  <c r="G33805" i="4"/>
  <c r="G33804" i="4"/>
  <c r="G33803" i="4"/>
  <c r="G33802" i="4"/>
  <c r="G33801" i="4"/>
  <c r="G33800" i="4"/>
  <c r="G33799" i="4"/>
  <c r="G33798" i="4"/>
  <c r="G33797" i="4"/>
  <c r="G33796" i="4"/>
  <c r="G33795" i="4"/>
  <c r="G33794" i="4"/>
  <c r="G33793" i="4"/>
  <c r="G33792" i="4"/>
  <c r="G33791" i="4"/>
  <c r="G33790" i="4"/>
  <c r="G33789" i="4"/>
  <c r="G33788" i="4"/>
  <c r="G33787" i="4"/>
  <c r="G33786" i="4"/>
  <c r="G33785" i="4"/>
  <c r="G33784" i="4"/>
  <c r="G33783" i="4"/>
  <c r="G33782" i="4"/>
  <c r="G33781" i="4"/>
  <c r="G33780" i="4"/>
  <c r="G33779" i="4"/>
  <c r="G33778" i="4"/>
  <c r="G33777" i="4"/>
  <c r="G33776" i="4"/>
  <c r="G33775" i="4"/>
  <c r="G33774" i="4"/>
  <c r="G33773" i="4"/>
  <c r="G33772" i="4"/>
  <c r="G33771" i="4"/>
  <c r="G33770" i="4"/>
  <c r="G33769" i="4"/>
  <c r="G33768" i="4"/>
  <c r="G33767" i="4"/>
  <c r="G33766" i="4"/>
  <c r="G33765" i="4"/>
  <c r="G33764" i="4"/>
  <c r="G33763" i="4"/>
  <c r="G33762" i="4"/>
  <c r="G33761" i="4"/>
  <c r="G33760" i="4"/>
  <c r="G33759" i="4"/>
  <c r="G33758" i="4"/>
  <c r="G33757" i="4"/>
  <c r="G33756" i="4"/>
  <c r="G33755" i="4"/>
  <c r="G33754" i="4"/>
  <c r="G33753" i="4"/>
  <c r="G33752" i="4"/>
  <c r="G33751" i="4"/>
  <c r="G33750" i="4"/>
  <c r="G33749" i="4"/>
  <c r="G33748" i="4"/>
  <c r="G33747" i="4"/>
  <c r="G33746" i="4"/>
  <c r="G33745" i="4"/>
  <c r="G33744" i="4"/>
  <c r="G33743" i="4"/>
  <c r="G33742" i="4"/>
  <c r="G33741" i="4"/>
  <c r="G33740" i="4"/>
  <c r="G33739" i="4"/>
  <c r="G33738" i="4"/>
  <c r="G33737" i="4"/>
  <c r="G33736" i="4"/>
  <c r="G33735" i="4"/>
  <c r="G33734" i="4"/>
  <c r="G33733" i="4"/>
  <c r="G33732" i="4"/>
  <c r="G33731" i="4"/>
  <c r="G33730" i="4"/>
  <c r="G33729" i="4"/>
  <c r="G33728" i="4"/>
  <c r="G33727" i="4"/>
  <c r="G33726" i="4"/>
  <c r="G33725" i="4"/>
  <c r="G33724" i="4"/>
  <c r="G33723" i="4"/>
  <c r="G33722" i="4"/>
  <c r="G33721" i="4"/>
  <c r="G33720" i="4"/>
  <c r="G33719" i="4"/>
  <c r="G33718" i="4"/>
  <c r="G33717" i="4"/>
  <c r="G33716" i="4"/>
  <c r="G33715" i="4"/>
  <c r="G33714" i="4"/>
  <c r="G33713" i="4"/>
  <c r="G33712" i="4"/>
  <c r="G33711" i="4"/>
  <c r="G33710" i="4"/>
  <c r="G33709" i="4"/>
  <c r="G33708" i="4"/>
  <c r="G33707" i="4"/>
  <c r="G33706" i="4"/>
  <c r="G33705" i="4"/>
  <c r="G33704" i="4"/>
  <c r="G33703" i="4"/>
  <c r="G33702" i="4"/>
  <c r="G33701" i="4"/>
  <c r="G33700" i="4"/>
  <c r="G33699" i="4"/>
  <c r="G33698" i="4"/>
  <c r="G33697" i="4"/>
  <c r="G33696" i="4"/>
  <c r="G33695" i="4"/>
  <c r="G33694" i="4"/>
  <c r="G33693" i="4"/>
  <c r="G33692" i="4"/>
  <c r="G33691" i="4"/>
  <c r="G33690" i="4"/>
  <c r="G33689" i="4"/>
  <c r="G33688" i="4"/>
  <c r="G33687" i="4"/>
  <c r="G33686" i="4"/>
  <c r="G33685" i="4"/>
  <c r="G33684" i="4"/>
  <c r="G33683" i="4"/>
  <c r="G33682" i="4"/>
  <c r="G33681" i="4"/>
  <c r="G33680" i="4"/>
  <c r="G33679" i="4"/>
  <c r="G33678" i="4"/>
  <c r="G33677" i="4"/>
  <c r="G33676" i="4"/>
  <c r="G33675" i="4"/>
  <c r="G33674" i="4"/>
  <c r="G33673" i="4"/>
  <c r="G33672" i="4"/>
  <c r="G33671" i="4"/>
  <c r="G33670" i="4"/>
  <c r="G33669" i="4"/>
  <c r="G33668" i="4"/>
  <c r="G33667" i="4"/>
  <c r="G33666" i="4"/>
  <c r="G33665" i="4"/>
  <c r="G33664" i="4"/>
  <c r="G33663" i="4"/>
  <c r="G33662" i="4"/>
  <c r="G33661" i="4"/>
  <c r="G33660" i="4"/>
  <c r="G33659" i="4"/>
  <c r="G33658" i="4"/>
  <c r="G33657" i="4"/>
  <c r="G33656" i="4"/>
  <c r="G33655" i="4"/>
  <c r="G33654" i="4"/>
  <c r="G33653" i="4"/>
  <c r="G33652" i="4"/>
  <c r="G33651" i="4"/>
  <c r="G33650" i="4"/>
  <c r="G33649" i="4"/>
  <c r="G33648" i="4"/>
  <c r="G33647" i="4"/>
  <c r="G33646" i="4"/>
  <c r="G33645" i="4"/>
  <c r="G33644" i="4"/>
  <c r="G33643" i="4"/>
  <c r="G33642" i="4"/>
  <c r="G33641" i="4"/>
  <c r="G33640" i="4"/>
  <c r="G33639" i="4"/>
  <c r="G33638" i="4"/>
  <c r="G33637" i="4"/>
  <c r="G33636" i="4"/>
  <c r="G33635" i="4"/>
  <c r="G33634" i="4"/>
  <c r="G33633" i="4"/>
  <c r="G33632" i="4"/>
  <c r="G33631" i="4"/>
  <c r="G33630" i="4"/>
  <c r="G33629" i="4"/>
  <c r="G33628" i="4"/>
  <c r="G33627" i="4"/>
  <c r="G33626" i="4"/>
  <c r="G33625" i="4"/>
  <c r="G33624" i="4"/>
  <c r="G33623" i="4"/>
  <c r="G33622" i="4"/>
  <c r="G33621" i="4"/>
  <c r="G33620" i="4"/>
  <c r="G33619" i="4"/>
  <c r="G33618" i="4"/>
  <c r="G33617" i="4"/>
  <c r="G33616" i="4"/>
  <c r="G33615" i="4"/>
  <c r="G33614" i="4"/>
  <c r="G33613" i="4"/>
  <c r="G33612" i="4"/>
  <c r="G33611" i="4"/>
  <c r="G33610" i="4"/>
  <c r="G33609" i="4"/>
  <c r="G33608" i="4"/>
  <c r="G33607" i="4"/>
  <c r="G33606" i="4"/>
  <c r="G33605" i="4"/>
  <c r="G33604" i="4"/>
  <c r="G33603" i="4"/>
  <c r="G33602" i="4"/>
  <c r="G33601" i="4"/>
  <c r="G33600" i="4"/>
  <c r="G33599" i="4"/>
  <c r="G33598" i="4"/>
  <c r="G33597" i="4"/>
  <c r="G33596" i="4"/>
  <c r="G33595" i="4"/>
  <c r="G33594" i="4"/>
  <c r="G33593" i="4"/>
  <c r="G33592" i="4"/>
  <c r="G33591" i="4"/>
  <c r="G33590" i="4"/>
  <c r="G33589" i="4"/>
  <c r="G33588" i="4"/>
  <c r="G33587" i="4"/>
  <c r="G33586" i="4"/>
  <c r="G33585" i="4"/>
  <c r="G33584" i="4"/>
  <c r="G33583" i="4"/>
  <c r="G33582" i="4"/>
  <c r="G33581" i="4"/>
  <c r="G33580" i="4"/>
  <c r="G33579" i="4"/>
  <c r="G33578" i="4"/>
  <c r="G33577" i="4"/>
  <c r="G33576" i="4"/>
  <c r="G33575" i="4"/>
  <c r="G33574" i="4"/>
  <c r="G33573" i="4"/>
  <c r="G33572" i="4"/>
  <c r="G33571" i="4"/>
  <c r="G33570" i="4"/>
  <c r="G33569" i="4"/>
  <c r="G33568" i="4"/>
  <c r="G33567" i="4"/>
  <c r="G33566" i="4"/>
  <c r="G33565" i="4"/>
  <c r="G33564" i="4"/>
  <c r="G33563" i="4"/>
  <c r="G33562" i="4"/>
  <c r="G33561" i="4"/>
  <c r="G33560" i="4"/>
  <c r="G33559" i="4"/>
  <c r="G33558" i="4"/>
  <c r="G33557" i="4"/>
  <c r="G33556" i="4"/>
  <c r="G33555" i="4"/>
  <c r="G33554" i="4"/>
  <c r="G33553" i="4"/>
  <c r="G33552" i="4"/>
  <c r="G33551" i="4"/>
  <c r="G33550" i="4"/>
  <c r="G33549" i="4"/>
  <c r="G33548" i="4"/>
  <c r="G33547" i="4"/>
  <c r="G33546" i="4"/>
  <c r="G33545" i="4"/>
  <c r="G33544" i="4"/>
  <c r="G33543" i="4"/>
  <c r="G33542" i="4"/>
  <c r="G33541" i="4"/>
  <c r="G33540" i="4"/>
  <c r="G33539" i="4"/>
  <c r="G33538" i="4"/>
  <c r="G33537" i="4"/>
  <c r="G33536" i="4"/>
  <c r="G33535" i="4"/>
  <c r="G33534" i="4"/>
  <c r="G33533" i="4"/>
  <c r="G33532" i="4"/>
  <c r="G33531" i="4"/>
  <c r="G33530" i="4"/>
  <c r="G33529" i="4"/>
  <c r="G33528" i="4"/>
  <c r="G33527" i="4"/>
  <c r="G33526" i="4"/>
  <c r="G33525" i="4"/>
  <c r="G33524" i="4"/>
  <c r="G33523" i="4"/>
  <c r="G33522" i="4"/>
  <c r="G33521" i="4"/>
  <c r="G33520" i="4"/>
  <c r="G33519" i="4"/>
  <c r="G33518" i="4"/>
  <c r="G33517" i="4"/>
  <c r="G33516" i="4"/>
  <c r="G33515" i="4"/>
  <c r="G33514" i="4"/>
  <c r="G33513" i="4"/>
  <c r="G33512" i="4"/>
  <c r="G33511" i="4"/>
  <c r="G33510" i="4"/>
  <c r="G33509" i="4"/>
  <c r="G33508" i="4"/>
  <c r="G33507" i="4"/>
  <c r="G33506" i="4"/>
  <c r="G33505" i="4"/>
  <c r="G33504" i="4"/>
  <c r="G33503" i="4"/>
  <c r="G33502" i="4"/>
  <c r="G33501" i="4"/>
  <c r="G33500" i="4"/>
  <c r="G33499" i="4"/>
  <c r="G33498" i="4"/>
  <c r="G33497" i="4"/>
  <c r="G33496" i="4"/>
  <c r="G33495" i="4"/>
  <c r="G33494" i="4"/>
  <c r="G33493" i="4"/>
  <c r="G33492" i="4"/>
  <c r="G33491" i="4"/>
  <c r="G33490" i="4"/>
  <c r="G33489" i="4"/>
  <c r="G33488" i="4"/>
  <c r="G33487" i="4"/>
  <c r="G33486" i="4"/>
  <c r="G33485" i="4"/>
  <c r="G33484" i="4"/>
  <c r="G33483" i="4"/>
  <c r="G33482" i="4"/>
  <c r="G33481" i="4"/>
  <c r="G33480" i="4"/>
  <c r="G33479" i="4"/>
  <c r="G33478" i="4"/>
  <c r="G33477" i="4"/>
  <c r="G33476" i="4"/>
  <c r="G33475" i="4"/>
  <c r="G33474" i="4"/>
  <c r="G33473" i="4"/>
  <c r="G33472" i="4"/>
  <c r="G33471" i="4"/>
  <c r="G33470" i="4"/>
  <c r="G33469" i="4"/>
  <c r="G33468" i="4"/>
  <c r="G33467" i="4"/>
  <c r="G33466" i="4"/>
  <c r="G33465" i="4"/>
  <c r="G33464" i="4"/>
  <c r="G33463" i="4"/>
  <c r="G33462" i="4"/>
  <c r="G33461" i="4"/>
  <c r="G33460" i="4"/>
  <c r="G33459" i="4"/>
  <c r="G33458" i="4"/>
  <c r="G33457" i="4"/>
  <c r="G33456" i="4"/>
  <c r="G33455" i="4"/>
  <c r="G33454" i="4"/>
  <c r="G33453" i="4"/>
  <c r="G33452" i="4"/>
  <c r="G33451" i="4"/>
  <c r="G33450" i="4"/>
  <c r="G33449" i="4"/>
  <c r="G33448" i="4"/>
  <c r="G33447" i="4"/>
  <c r="G33446" i="4"/>
  <c r="G33445" i="4"/>
  <c r="G33444" i="4"/>
  <c r="G33443" i="4"/>
  <c r="G33442" i="4"/>
  <c r="G33441" i="4"/>
  <c r="G33440" i="4"/>
  <c r="G33439" i="4"/>
  <c r="G33438" i="4"/>
  <c r="G33437" i="4"/>
  <c r="G33436" i="4"/>
  <c r="G33435" i="4"/>
  <c r="G33434" i="4"/>
  <c r="G33433" i="4"/>
  <c r="G33432" i="4"/>
  <c r="G33431" i="4"/>
  <c r="G33430" i="4"/>
  <c r="G33429" i="4"/>
  <c r="G33428" i="4"/>
  <c r="G33427" i="4"/>
  <c r="G33426" i="4"/>
  <c r="G33425" i="4"/>
  <c r="G33424" i="4"/>
  <c r="G33423" i="4"/>
  <c r="G33422" i="4"/>
  <c r="G33421" i="4"/>
  <c r="G33420" i="4"/>
  <c r="G33419" i="4"/>
  <c r="G33418" i="4"/>
  <c r="G33417" i="4"/>
  <c r="G33416" i="4"/>
  <c r="G33415" i="4"/>
  <c r="G33414" i="4"/>
  <c r="G33413" i="4"/>
  <c r="G33412" i="4"/>
  <c r="G33411" i="4"/>
  <c r="G33410" i="4"/>
  <c r="G33409" i="4"/>
  <c r="G33408" i="4"/>
  <c r="G33407" i="4"/>
  <c r="G33406" i="4"/>
  <c r="G33405" i="4"/>
  <c r="G33404" i="4"/>
  <c r="G33403" i="4"/>
  <c r="G33402" i="4"/>
  <c r="G33401" i="4"/>
  <c r="G33400" i="4"/>
  <c r="G33399" i="4"/>
  <c r="G33398" i="4"/>
  <c r="G33397" i="4"/>
  <c r="G33396" i="4"/>
  <c r="G33395" i="4"/>
  <c r="G33394" i="4"/>
  <c r="G33393" i="4"/>
  <c r="G33392" i="4"/>
  <c r="G33391" i="4"/>
  <c r="G33390" i="4"/>
  <c r="G33389" i="4"/>
  <c r="G33388" i="4"/>
  <c r="G33387" i="4"/>
  <c r="G33386" i="4"/>
  <c r="G33385" i="4"/>
  <c r="G33384" i="4"/>
  <c r="G33383" i="4"/>
  <c r="G33382" i="4"/>
  <c r="G33381" i="4"/>
  <c r="G33380" i="4"/>
  <c r="G33379" i="4"/>
  <c r="G33378" i="4"/>
  <c r="G33377" i="4"/>
  <c r="G33376" i="4"/>
  <c r="G33375" i="4"/>
  <c r="G33374" i="4"/>
  <c r="G33373" i="4"/>
  <c r="G33372" i="4"/>
  <c r="G33371" i="4"/>
  <c r="G33370" i="4"/>
  <c r="G33369" i="4"/>
  <c r="G33368" i="4"/>
  <c r="G33367" i="4"/>
  <c r="G33366" i="4"/>
  <c r="G33365" i="4"/>
  <c r="G33364" i="4"/>
  <c r="G33363" i="4"/>
  <c r="G33362" i="4"/>
  <c r="G33361" i="4"/>
  <c r="G33360" i="4"/>
  <c r="G33359" i="4"/>
  <c r="G33358" i="4"/>
  <c r="G33357" i="4"/>
  <c r="G33356" i="4"/>
  <c r="G33355" i="4"/>
  <c r="G33354" i="4"/>
  <c r="G33353" i="4"/>
  <c r="G33352" i="4"/>
  <c r="G33351" i="4"/>
  <c r="G33350" i="4"/>
  <c r="G33349" i="4"/>
  <c r="G33348" i="4"/>
  <c r="G33347" i="4"/>
  <c r="G33346" i="4"/>
  <c r="G33345" i="4"/>
  <c r="G33344" i="4"/>
  <c r="G33343" i="4"/>
  <c r="G33342" i="4"/>
  <c r="G33341" i="4"/>
  <c r="G33340" i="4"/>
  <c r="G33339" i="4"/>
  <c r="G33338" i="4"/>
  <c r="G33337" i="4"/>
  <c r="G33336" i="4"/>
  <c r="G33335" i="4"/>
  <c r="G33334" i="4"/>
  <c r="G33333" i="4"/>
  <c r="G33332" i="4"/>
  <c r="G33331" i="4"/>
  <c r="G33330" i="4"/>
  <c r="G33329" i="4"/>
  <c r="G33328" i="4"/>
  <c r="G33327" i="4"/>
  <c r="G33326" i="4"/>
  <c r="G33325" i="4"/>
  <c r="G33324" i="4"/>
  <c r="G33323" i="4"/>
  <c r="G33322" i="4"/>
  <c r="G33321" i="4"/>
  <c r="G33320" i="4"/>
  <c r="G33319" i="4"/>
  <c r="G33318" i="4"/>
  <c r="G33317" i="4"/>
  <c r="G33316" i="4"/>
  <c r="G33315" i="4"/>
  <c r="G33314" i="4"/>
  <c r="G33313" i="4"/>
  <c r="G33312" i="4"/>
  <c r="G33311" i="4"/>
  <c r="G33310" i="4"/>
  <c r="G33309" i="4"/>
  <c r="G33308" i="4"/>
  <c r="G33307" i="4"/>
  <c r="G33306" i="4"/>
  <c r="G33305" i="4"/>
  <c r="G33304" i="4"/>
  <c r="G33303" i="4"/>
  <c r="G33302" i="4"/>
  <c r="G33301" i="4"/>
  <c r="G33300" i="4"/>
  <c r="G33299" i="4"/>
  <c r="G33298" i="4"/>
  <c r="G33297" i="4"/>
  <c r="G33296" i="4"/>
  <c r="G33295" i="4"/>
  <c r="G33294" i="4"/>
  <c r="G33293" i="4"/>
  <c r="G33292" i="4"/>
  <c r="G33291" i="4"/>
  <c r="G33290" i="4"/>
  <c r="G33289" i="4"/>
  <c r="G33288" i="4"/>
  <c r="G33287" i="4"/>
  <c r="G33286" i="4"/>
  <c r="G33285" i="4"/>
  <c r="G33284" i="4"/>
  <c r="G33283" i="4"/>
  <c r="G33282" i="4"/>
  <c r="G33281" i="4"/>
  <c r="G33280" i="4"/>
  <c r="G33279" i="4"/>
  <c r="G33278" i="4"/>
  <c r="G33277" i="4"/>
  <c r="G33276" i="4"/>
  <c r="G33275" i="4"/>
  <c r="G33274" i="4"/>
  <c r="G33273" i="4"/>
  <c r="G33272" i="4"/>
  <c r="G33271" i="4"/>
  <c r="G33270" i="4"/>
  <c r="G33269" i="4"/>
  <c r="G33268" i="4"/>
  <c r="G33267" i="4"/>
  <c r="G33266" i="4"/>
  <c r="G33265" i="4"/>
  <c r="G33264" i="4"/>
  <c r="G33263" i="4"/>
  <c r="G33262" i="4"/>
  <c r="G33261" i="4"/>
  <c r="G33260" i="4"/>
  <c r="G33259" i="4"/>
  <c r="G33258" i="4"/>
  <c r="G33257" i="4"/>
  <c r="G33256" i="4"/>
  <c r="G33255" i="4"/>
  <c r="G33254" i="4"/>
  <c r="G33253" i="4"/>
  <c r="G33252" i="4"/>
  <c r="G33251" i="4"/>
  <c r="G33250" i="4"/>
  <c r="G33249" i="4"/>
  <c r="G33248" i="4"/>
  <c r="G33247" i="4"/>
  <c r="G33246" i="4"/>
  <c r="G33245" i="4"/>
  <c r="G33244" i="4"/>
  <c r="G33243" i="4"/>
  <c r="G33242" i="4"/>
  <c r="G33241" i="4"/>
  <c r="G33240" i="4"/>
  <c r="G33239" i="4"/>
  <c r="G33238" i="4"/>
  <c r="G33237" i="4"/>
  <c r="G33236" i="4"/>
  <c r="G33235" i="4"/>
  <c r="G33234" i="4"/>
  <c r="G33233" i="4"/>
  <c r="G33232" i="4"/>
  <c r="G33231" i="4"/>
  <c r="G33230" i="4"/>
  <c r="G33229" i="4"/>
  <c r="G33228" i="4"/>
  <c r="G33227" i="4"/>
  <c r="G33226" i="4"/>
  <c r="G33225" i="4"/>
  <c r="G33224" i="4"/>
  <c r="G33223" i="4"/>
  <c r="G33222" i="4"/>
  <c r="G33221" i="4"/>
  <c r="G33220" i="4"/>
  <c r="G33219" i="4"/>
  <c r="G33218" i="4"/>
  <c r="G33217" i="4"/>
  <c r="G33216" i="4"/>
  <c r="G33215" i="4"/>
  <c r="G33214" i="4"/>
  <c r="G33213" i="4"/>
  <c r="G33212" i="4"/>
  <c r="G33211" i="4"/>
  <c r="G33210" i="4"/>
  <c r="G33209" i="4"/>
  <c r="G33208" i="4"/>
  <c r="G33207" i="4"/>
  <c r="G33206" i="4"/>
  <c r="G33205" i="4"/>
  <c r="G33204" i="4"/>
  <c r="G33203" i="4"/>
  <c r="G33202" i="4"/>
  <c r="G33201" i="4"/>
  <c r="G33200" i="4"/>
  <c r="G33199" i="4"/>
  <c r="G33198" i="4"/>
  <c r="G33197" i="4"/>
  <c r="G33196" i="4"/>
  <c r="G33195" i="4"/>
  <c r="G33194" i="4"/>
  <c r="G33193" i="4"/>
  <c r="G33192" i="4"/>
  <c r="G33191" i="4"/>
  <c r="G33190" i="4"/>
  <c r="G33189" i="4"/>
  <c r="G33188" i="4"/>
  <c r="G33187" i="4"/>
  <c r="G33186" i="4"/>
  <c r="G33185" i="4"/>
  <c r="G33184" i="4"/>
  <c r="G33183" i="4"/>
  <c r="G33182" i="4"/>
  <c r="G33181" i="4"/>
  <c r="G33180" i="4"/>
  <c r="G33179" i="4"/>
  <c r="G33178" i="4"/>
  <c r="G33177" i="4"/>
  <c r="G33176" i="4"/>
  <c r="G33175" i="4"/>
  <c r="G33174" i="4"/>
  <c r="G33173" i="4"/>
  <c r="G33172" i="4"/>
  <c r="G33171" i="4"/>
  <c r="G33170" i="4"/>
  <c r="G33169" i="4"/>
  <c r="G33168" i="4"/>
  <c r="G33167" i="4"/>
  <c r="G33166" i="4"/>
  <c r="G33165" i="4"/>
  <c r="G33164" i="4"/>
  <c r="G33163" i="4"/>
  <c r="G33162" i="4"/>
  <c r="G33161" i="4"/>
  <c r="G33160" i="4"/>
  <c r="G33159" i="4"/>
  <c r="G33158" i="4"/>
  <c r="G33157" i="4"/>
  <c r="G33156" i="4"/>
  <c r="G33155" i="4"/>
  <c r="G33154" i="4"/>
  <c r="G33153" i="4"/>
  <c r="G33152" i="4"/>
  <c r="G33151" i="4"/>
  <c r="G33150" i="4"/>
  <c r="G33149" i="4"/>
  <c r="G33148" i="4"/>
  <c r="G33147" i="4"/>
  <c r="G33146" i="4"/>
  <c r="G33145" i="4"/>
  <c r="G33144" i="4"/>
  <c r="G33143" i="4"/>
  <c r="G33142" i="4"/>
  <c r="G33141" i="4"/>
  <c r="G33140" i="4"/>
  <c r="G33139" i="4"/>
  <c r="G33138" i="4"/>
  <c r="G33137" i="4"/>
  <c r="G33136" i="4"/>
  <c r="G33135" i="4"/>
  <c r="G33134" i="4"/>
  <c r="G33133" i="4"/>
  <c r="G33132" i="4"/>
  <c r="G33131" i="4"/>
  <c r="G33130" i="4"/>
  <c r="G33129" i="4"/>
  <c r="G33128" i="4"/>
  <c r="G33127" i="4"/>
  <c r="G33126" i="4"/>
  <c r="G33125" i="4"/>
  <c r="G33124" i="4"/>
  <c r="G33123" i="4"/>
  <c r="G33122" i="4"/>
  <c r="G33121" i="4"/>
  <c r="G33120" i="4"/>
  <c r="G33119" i="4"/>
  <c r="G33118" i="4"/>
  <c r="G33117" i="4"/>
  <c r="G33116" i="4"/>
  <c r="G33115" i="4"/>
  <c r="G33114" i="4"/>
  <c r="G33113" i="4"/>
  <c r="G33112" i="4"/>
  <c r="G33111" i="4"/>
  <c r="G33110" i="4"/>
  <c r="G33109" i="4"/>
  <c r="G33108" i="4"/>
  <c r="G33107" i="4"/>
  <c r="G33106" i="4"/>
  <c r="G33105" i="4"/>
  <c r="G33104" i="4"/>
  <c r="G33103" i="4"/>
  <c r="G33102" i="4"/>
  <c r="G33101" i="4"/>
  <c r="G33100" i="4"/>
  <c r="G33099" i="4"/>
  <c r="G33098" i="4"/>
  <c r="G33097" i="4"/>
  <c r="G33096" i="4"/>
  <c r="G33095" i="4"/>
  <c r="G33094" i="4"/>
  <c r="G33093" i="4"/>
  <c r="G33092" i="4"/>
  <c r="G33091" i="4"/>
  <c r="G33090" i="4"/>
  <c r="G33089" i="4"/>
  <c r="G33088" i="4"/>
  <c r="G33087" i="4"/>
  <c r="G33086" i="4"/>
  <c r="G33085" i="4"/>
  <c r="G33084" i="4"/>
  <c r="G33083" i="4"/>
  <c r="G33082" i="4"/>
  <c r="G33081" i="4"/>
  <c r="G33080" i="4"/>
  <c r="G33079" i="4"/>
  <c r="G33078" i="4"/>
  <c r="G33077" i="4"/>
  <c r="G33076" i="4"/>
  <c r="G33075" i="4"/>
  <c r="G33074" i="4"/>
  <c r="G33073" i="4"/>
  <c r="G33072" i="4"/>
  <c r="G33071" i="4"/>
  <c r="G33070" i="4"/>
  <c r="G33069" i="4"/>
  <c r="G33068" i="4"/>
  <c r="G33067" i="4"/>
  <c r="G33066" i="4"/>
  <c r="G33065" i="4"/>
  <c r="G33064" i="4"/>
  <c r="G33063" i="4"/>
  <c r="G33062" i="4"/>
  <c r="G33061" i="4"/>
  <c r="G33060" i="4"/>
  <c r="G33059" i="4"/>
  <c r="G33058" i="4"/>
  <c r="G33057" i="4"/>
  <c r="G33056" i="4"/>
  <c r="G33055" i="4"/>
  <c r="G33054" i="4"/>
  <c r="G33053" i="4"/>
  <c r="G33052" i="4"/>
  <c r="G33051" i="4"/>
  <c r="G33050" i="4"/>
  <c r="G33049" i="4"/>
  <c r="G33048" i="4"/>
  <c r="G33047" i="4"/>
  <c r="G33046" i="4"/>
  <c r="G33045" i="4"/>
  <c r="G33044" i="4"/>
  <c r="G33043" i="4"/>
  <c r="G33042" i="4"/>
  <c r="G33041" i="4"/>
  <c r="G33040" i="4"/>
  <c r="G33039" i="4"/>
  <c r="G33038" i="4"/>
  <c r="G33037" i="4"/>
  <c r="G33036" i="4"/>
  <c r="G33035" i="4"/>
  <c r="G33034" i="4"/>
  <c r="G33033" i="4"/>
  <c r="G33032" i="4"/>
  <c r="G33031" i="4"/>
  <c r="G33030" i="4"/>
  <c r="G33029" i="4"/>
  <c r="G33028" i="4"/>
  <c r="G33027" i="4"/>
  <c r="G33026" i="4"/>
  <c r="G33025" i="4"/>
  <c r="G33024" i="4"/>
  <c r="G33023" i="4"/>
  <c r="G33022" i="4"/>
  <c r="G33021" i="4"/>
  <c r="G33020" i="4"/>
  <c r="G33019" i="4"/>
  <c r="G33018" i="4"/>
  <c r="G33017" i="4"/>
  <c r="G33016" i="4"/>
  <c r="G33015" i="4"/>
  <c r="G33014" i="4"/>
  <c r="G33013" i="4"/>
  <c r="G33012" i="4"/>
  <c r="G33011" i="4"/>
  <c r="G33010" i="4"/>
  <c r="G33009" i="4"/>
  <c r="G33008" i="4"/>
  <c r="G33007" i="4"/>
  <c r="G33006" i="4"/>
  <c r="G33005" i="4"/>
  <c r="G33004" i="4"/>
  <c r="G33003" i="4"/>
  <c r="G33002" i="4"/>
  <c r="G33001" i="4"/>
  <c r="G33000" i="4"/>
  <c r="G32999" i="4"/>
  <c r="G32998" i="4"/>
  <c r="G32997" i="4"/>
  <c r="G32996" i="4"/>
  <c r="G32995" i="4"/>
  <c r="G32994" i="4"/>
  <c r="G32993" i="4"/>
  <c r="G32992" i="4"/>
  <c r="G32991" i="4"/>
  <c r="G32990" i="4"/>
  <c r="G32989" i="4"/>
  <c r="G32988" i="4"/>
  <c r="G32987" i="4"/>
  <c r="G32986" i="4"/>
  <c r="G32985" i="4"/>
  <c r="G32984" i="4"/>
  <c r="G32983" i="4"/>
  <c r="G32982" i="4"/>
  <c r="G32981" i="4"/>
  <c r="G32980" i="4"/>
  <c r="G32979" i="4"/>
  <c r="G32978" i="4"/>
  <c r="G32977" i="4"/>
  <c r="G32976" i="4"/>
  <c r="G32975" i="4"/>
  <c r="G32974" i="4"/>
  <c r="G32973" i="4"/>
  <c r="G32972" i="4"/>
  <c r="G32971" i="4"/>
  <c r="G32970" i="4"/>
  <c r="G32969" i="4"/>
  <c r="G32968" i="4"/>
  <c r="G32967" i="4"/>
  <c r="G32966" i="4"/>
  <c r="G32965" i="4"/>
  <c r="G32964" i="4"/>
  <c r="G32963" i="4"/>
  <c r="G32962" i="4"/>
  <c r="G32961" i="4"/>
  <c r="G32960" i="4"/>
  <c r="G32959" i="4"/>
  <c r="G32958" i="4"/>
  <c r="G32957" i="4"/>
  <c r="G32956" i="4"/>
  <c r="G32955" i="4"/>
  <c r="G32954" i="4"/>
  <c r="G32953" i="4"/>
  <c r="G32952" i="4"/>
  <c r="G32951" i="4"/>
  <c r="G32950" i="4"/>
  <c r="G32949" i="4"/>
  <c r="G32948" i="4"/>
  <c r="G32947" i="4"/>
  <c r="G32946" i="4"/>
  <c r="G32945" i="4"/>
  <c r="G32944" i="4"/>
  <c r="G32943" i="4"/>
  <c r="G32942" i="4"/>
  <c r="G32941" i="4"/>
  <c r="G32940" i="4"/>
  <c r="G32939" i="4"/>
  <c r="G32938" i="4"/>
  <c r="G32937" i="4"/>
  <c r="G32936" i="4"/>
  <c r="G32935" i="4"/>
  <c r="G32934" i="4"/>
  <c r="G32933" i="4"/>
  <c r="G32932" i="4"/>
  <c r="G32931" i="4"/>
  <c r="G32930" i="4"/>
  <c r="G32929" i="4"/>
  <c r="G32928" i="4"/>
  <c r="G32927" i="4"/>
  <c r="G32926" i="4"/>
  <c r="G32925" i="4"/>
  <c r="G32924" i="4"/>
  <c r="G32923" i="4"/>
  <c r="G32922" i="4"/>
  <c r="G32921" i="4"/>
  <c r="G32920" i="4"/>
  <c r="G32919" i="4"/>
  <c r="G32918" i="4"/>
  <c r="G32917" i="4"/>
  <c r="G32916" i="4"/>
  <c r="G32915" i="4"/>
  <c r="G32914" i="4"/>
  <c r="G32913" i="4"/>
  <c r="G32912" i="4"/>
  <c r="G32911" i="4"/>
  <c r="G32910" i="4"/>
  <c r="G32909" i="4"/>
  <c r="G32908" i="4"/>
  <c r="G32907" i="4"/>
  <c r="G32906" i="4"/>
  <c r="G32905" i="4"/>
  <c r="G32904" i="4"/>
  <c r="G32903" i="4"/>
  <c r="G32902" i="4"/>
  <c r="G32901" i="4"/>
  <c r="G32900" i="4"/>
  <c r="G32899" i="4"/>
  <c r="G32898" i="4"/>
  <c r="G32897" i="4"/>
  <c r="G32896" i="4"/>
  <c r="G32895" i="4"/>
  <c r="G32894" i="4"/>
  <c r="G32893" i="4"/>
  <c r="G32892" i="4"/>
  <c r="G32891" i="4"/>
  <c r="G32890" i="4"/>
  <c r="G32889" i="4"/>
  <c r="G32888" i="4"/>
  <c r="G32887" i="4"/>
  <c r="G32886" i="4"/>
  <c r="G32885" i="4"/>
  <c r="G32884" i="4"/>
  <c r="G32883" i="4"/>
  <c r="G32882" i="4"/>
  <c r="G32881" i="4"/>
  <c r="G32880" i="4"/>
  <c r="G32879" i="4"/>
  <c r="G32878" i="4"/>
  <c r="G32877" i="4"/>
  <c r="G32876" i="4"/>
  <c r="G32875" i="4"/>
  <c r="G32874" i="4"/>
  <c r="G32873" i="4"/>
  <c r="G32872" i="4"/>
  <c r="G32871" i="4"/>
  <c r="G32870" i="4"/>
  <c r="G32869" i="4"/>
  <c r="G32868" i="4"/>
  <c r="G32867" i="4"/>
  <c r="G32866" i="4"/>
  <c r="G32865" i="4"/>
  <c r="G32864" i="4"/>
  <c r="G32863" i="4"/>
  <c r="G32862" i="4"/>
  <c r="G32861" i="4"/>
  <c r="G32860" i="4"/>
  <c r="G32859" i="4"/>
  <c r="G32858" i="4"/>
  <c r="G32857" i="4"/>
  <c r="G32856" i="4"/>
  <c r="G32855" i="4"/>
  <c r="G32854" i="4"/>
  <c r="G32853" i="4"/>
  <c r="G32852" i="4"/>
  <c r="G32851" i="4"/>
  <c r="G32850" i="4"/>
  <c r="G32849" i="4"/>
  <c r="G32848" i="4"/>
  <c r="G32847" i="4"/>
  <c r="G32846" i="4"/>
  <c r="G32845" i="4"/>
  <c r="G32844" i="4"/>
  <c r="G32843" i="4"/>
  <c r="G32842" i="4"/>
  <c r="G32841" i="4"/>
  <c r="G32840" i="4"/>
  <c r="G32839" i="4"/>
  <c r="G32838" i="4"/>
  <c r="G32837" i="4"/>
  <c r="G32836" i="4"/>
  <c r="G32835" i="4"/>
  <c r="G32834" i="4"/>
  <c r="G32833" i="4"/>
  <c r="G32832" i="4"/>
  <c r="G32831" i="4"/>
  <c r="G32830" i="4"/>
  <c r="G32829" i="4"/>
  <c r="G32828" i="4"/>
  <c r="G32827" i="4"/>
  <c r="G32826" i="4"/>
  <c r="G32825" i="4"/>
  <c r="G32824" i="4"/>
  <c r="G32823" i="4"/>
  <c r="G32822" i="4"/>
  <c r="G32821" i="4"/>
  <c r="G32820" i="4"/>
  <c r="G32819" i="4"/>
  <c r="G32818" i="4"/>
  <c r="G32817" i="4"/>
  <c r="G32816" i="4"/>
  <c r="G32815" i="4"/>
  <c r="G32814" i="4"/>
  <c r="G32813" i="4"/>
  <c r="G32812" i="4"/>
  <c r="G32811" i="4"/>
  <c r="G32810" i="4"/>
  <c r="G32809" i="4"/>
  <c r="G32808" i="4"/>
  <c r="G32807" i="4"/>
  <c r="G32806" i="4"/>
  <c r="G32805" i="4"/>
  <c r="G32804" i="4"/>
  <c r="G32803" i="4"/>
  <c r="G32802" i="4"/>
  <c r="G32801" i="4"/>
  <c r="G32800" i="4"/>
  <c r="G32799" i="4"/>
  <c r="G32798" i="4"/>
  <c r="G32797" i="4"/>
  <c r="G32796" i="4"/>
  <c r="G32795" i="4"/>
  <c r="G32794" i="4"/>
  <c r="G32793" i="4"/>
  <c r="G32792" i="4"/>
  <c r="G32791" i="4"/>
  <c r="G32790" i="4"/>
  <c r="G32789" i="4"/>
  <c r="G32788" i="4"/>
  <c r="G32787" i="4"/>
  <c r="G32786" i="4"/>
  <c r="G32785" i="4"/>
  <c r="G32784" i="4"/>
  <c r="G32783" i="4"/>
  <c r="G32782" i="4"/>
  <c r="G32781" i="4"/>
  <c r="G32780" i="4"/>
  <c r="G32779" i="4"/>
  <c r="G32778" i="4"/>
  <c r="G32777" i="4"/>
  <c r="G32776" i="4"/>
  <c r="G32775" i="4"/>
  <c r="G32774" i="4"/>
  <c r="G32773" i="4"/>
  <c r="G32772" i="4"/>
  <c r="G32771" i="4"/>
  <c r="G32770" i="4"/>
  <c r="G32769" i="4"/>
  <c r="G32768" i="4"/>
  <c r="G32767" i="4"/>
  <c r="G32766" i="4"/>
  <c r="G32765" i="4"/>
  <c r="G32764" i="4"/>
  <c r="G32763" i="4"/>
  <c r="G32762" i="4"/>
  <c r="G32761" i="4"/>
  <c r="G32760" i="4"/>
  <c r="G32759" i="4"/>
  <c r="G32758" i="4"/>
  <c r="G32757" i="4"/>
  <c r="G32756" i="4"/>
  <c r="G32755" i="4"/>
  <c r="G32754" i="4"/>
  <c r="G32753" i="4"/>
  <c r="G32752" i="4"/>
  <c r="G32751" i="4"/>
  <c r="G32750" i="4"/>
  <c r="G32749" i="4"/>
  <c r="G32748" i="4"/>
  <c r="G32747" i="4"/>
  <c r="G32746" i="4"/>
  <c r="G32745" i="4"/>
  <c r="G32744" i="4"/>
  <c r="G32743" i="4"/>
  <c r="G32742" i="4"/>
  <c r="G32741" i="4"/>
  <c r="G32740" i="4"/>
  <c r="G32739" i="4"/>
  <c r="G32738" i="4"/>
  <c r="G32737" i="4"/>
  <c r="G32736" i="4"/>
  <c r="G32735" i="4"/>
  <c r="G32734" i="4"/>
  <c r="G32733" i="4"/>
  <c r="G32732" i="4"/>
  <c r="G32731" i="4"/>
  <c r="G32730" i="4"/>
  <c r="G32729" i="4"/>
  <c r="G32728" i="4"/>
  <c r="G32727" i="4"/>
  <c r="G32726" i="4"/>
  <c r="G32725" i="4"/>
  <c r="G32724" i="4"/>
  <c r="G32723" i="4"/>
  <c r="G32722" i="4"/>
  <c r="G32721" i="4"/>
  <c r="G32720" i="4"/>
  <c r="G32719" i="4"/>
  <c r="G32718" i="4"/>
  <c r="G32717" i="4"/>
  <c r="G32716" i="4"/>
  <c r="G32715" i="4"/>
  <c r="G32714" i="4"/>
  <c r="G32713" i="4"/>
  <c r="G32712" i="4"/>
  <c r="G32711" i="4"/>
  <c r="G32710" i="4"/>
  <c r="G32709" i="4"/>
  <c r="G32708" i="4"/>
  <c r="G32707" i="4"/>
  <c r="G32706" i="4"/>
  <c r="G32705" i="4"/>
  <c r="G32704" i="4"/>
  <c r="G32703" i="4"/>
  <c r="G32702" i="4"/>
  <c r="G32701" i="4"/>
  <c r="G32700" i="4"/>
  <c r="G32699" i="4"/>
  <c r="G32698" i="4"/>
  <c r="G32697" i="4"/>
  <c r="G32696" i="4"/>
  <c r="G32695" i="4"/>
  <c r="G32694" i="4"/>
  <c r="G32693" i="4"/>
  <c r="G32692" i="4"/>
  <c r="G32691" i="4"/>
  <c r="G32690" i="4"/>
  <c r="G32689" i="4"/>
  <c r="G32688" i="4"/>
  <c r="G32687" i="4"/>
  <c r="G32686" i="4"/>
  <c r="G32685" i="4"/>
  <c r="G32684" i="4"/>
  <c r="G32683" i="4"/>
  <c r="G32682" i="4"/>
  <c r="G32681" i="4"/>
  <c r="G32680" i="4"/>
  <c r="G32679" i="4"/>
  <c r="G32678" i="4"/>
  <c r="G32677" i="4"/>
  <c r="G32676" i="4"/>
  <c r="G32675" i="4"/>
  <c r="G32674" i="4"/>
  <c r="G32673" i="4"/>
  <c r="G32672" i="4"/>
  <c r="G32671" i="4"/>
  <c r="G32670" i="4"/>
  <c r="G32669" i="4"/>
  <c r="G32668" i="4"/>
  <c r="G32667" i="4"/>
  <c r="G32666" i="4"/>
  <c r="G32665" i="4"/>
  <c r="G32664" i="4"/>
  <c r="G32663" i="4"/>
  <c r="G32662" i="4"/>
  <c r="G32661" i="4"/>
  <c r="G32660" i="4"/>
  <c r="G32659" i="4"/>
  <c r="G32658" i="4"/>
  <c r="G32657" i="4"/>
  <c r="G32656" i="4"/>
  <c r="G32655" i="4"/>
  <c r="G32654" i="4"/>
  <c r="G32653" i="4"/>
  <c r="G32652" i="4"/>
  <c r="G32651" i="4"/>
  <c r="G32650" i="4"/>
  <c r="G32649" i="4"/>
  <c r="G32648" i="4"/>
  <c r="G32647" i="4"/>
  <c r="G32646" i="4"/>
  <c r="G32645" i="4"/>
  <c r="G32644" i="4"/>
  <c r="G32643" i="4"/>
  <c r="G32642" i="4"/>
  <c r="G32641" i="4"/>
  <c r="G32640" i="4"/>
  <c r="G32639" i="4"/>
  <c r="G32638" i="4"/>
  <c r="G32637" i="4"/>
  <c r="G32636" i="4"/>
  <c r="G32635" i="4"/>
  <c r="G32634" i="4"/>
  <c r="G32633" i="4"/>
  <c r="G32632" i="4"/>
  <c r="G32631" i="4"/>
  <c r="G32630" i="4"/>
  <c r="G32629" i="4"/>
  <c r="G32628" i="4"/>
  <c r="G32627" i="4"/>
  <c r="G32626" i="4"/>
  <c r="G32625" i="4"/>
  <c r="G32624" i="4"/>
  <c r="G32623" i="4"/>
  <c r="G32622" i="4"/>
  <c r="G32621" i="4"/>
  <c r="G32620" i="4"/>
  <c r="G32619" i="4"/>
  <c r="G32618" i="4"/>
  <c r="G32617" i="4"/>
  <c r="G32616" i="4"/>
  <c r="G32615" i="4"/>
  <c r="G32614" i="4"/>
  <c r="G32613" i="4"/>
  <c r="G32612" i="4"/>
  <c r="G32611" i="4"/>
  <c r="G32610" i="4"/>
  <c r="G32609" i="4"/>
  <c r="G32608" i="4"/>
  <c r="G32607" i="4"/>
  <c r="G32606" i="4"/>
  <c r="G32605" i="4"/>
  <c r="G32604" i="4"/>
  <c r="G32603" i="4"/>
  <c r="G32602" i="4"/>
  <c r="G32601" i="4"/>
  <c r="G32600" i="4"/>
  <c r="G32599" i="4"/>
  <c r="G32598" i="4"/>
  <c r="G32597" i="4"/>
  <c r="G32596" i="4"/>
  <c r="G32595" i="4"/>
  <c r="G32594" i="4"/>
  <c r="G32593" i="4"/>
  <c r="G32592" i="4"/>
  <c r="G32591" i="4"/>
  <c r="G32590" i="4"/>
  <c r="G32589" i="4"/>
  <c r="G32588" i="4"/>
  <c r="G32587" i="4"/>
  <c r="G32586" i="4"/>
  <c r="G32585" i="4"/>
  <c r="G32584" i="4"/>
  <c r="G32583" i="4"/>
  <c r="G32582" i="4"/>
  <c r="G32581" i="4"/>
  <c r="G32580" i="4"/>
  <c r="G32579" i="4"/>
  <c r="G32578" i="4"/>
  <c r="G32577" i="4"/>
  <c r="G32576" i="4"/>
  <c r="G32575" i="4"/>
  <c r="G32574" i="4"/>
  <c r="G32573" i="4"/>
  <c r="G32572" i="4"/>
  <c r="G32571" i="4"/>
  <c r="G32570" i="4"/>
  <c r="G32569" i="4"/>
  <c r="G32568" i="4"/>
  <c r="G32567" i="4"/>
  <c r="G32566" i="4"/>
  <c r="G32565" i="4"/>
  <c r="G32564" i="4"/>
  <c r="G32563" i="4"/>
  <c r="G32562" i="4"/>
  <c r="G32561" i="4"/>
  <c r="G32560" i="4"/>
  <c r="G32559" i="4"/>
  <c r="G32558" i="4"/>
  <c r="G32557" i="4"/>
  <c r="G32556" i="4"/>
  <c r="G32555" i="4"/>
  <c r="G32554" i="4"/>
  <c r="G32553" i="4"/>
  <c r="G32552" i="4"/>
  <c r="G32551" i="4"/>
  <c r="G32550" i="4"/>
  <c r="G32549" i="4"/>
  <c r="G32548" i="4"/>
  <c r="G32547" i="4"/>
  <c r="G32546" i="4"/>
  <c r="G32545" i="4"/>
  <c r="G32544" i="4"/>
  <c r="G32543" i="4"/>
  <c r="G32542" i="4"/>
  <c r="G32541" i="4"/>
  <c r="G32540" i="4"/>
  <c r="G32539" i="4"/>
  <c r="G32538" i="4"/>
  <c r="G32537" i="4"/>
  <c r="G32536" i="4"/>
  <c r="G32535" i="4"/>
  <c r="G32534" i="4"/>
  <c r="G32533" i="4"/>
  <c r="G32532" i="4"/>
  <c r="G32531" i="4"/>
  <c r="G32530" i="4"/>
  <c r="G32529" i="4"/>
  <c r="G32528" i="4"/>
  <c r="G32527" i="4"/>
  <c r="G32526" i="4"/>
  <c r="G32525" i="4"/>
  <c r="G32524" i="4"/>
  <c r="G32523" i="4"/>
  <c r="G32522" i="4"/>
  <c r="G32521" i="4"/>
  <c r="G32520" i="4"/>
  <c r="G32519" i="4"/>
  <c r="G32518" i="4"/>
  <c r="G32517" i="4"/>
  <c r="G32516" i="4"/>
  <c r="G32515" i="4"/>
  <c r="G32514" i="4"/>
  <c r="G32513" i="4"/>
  <c r="G32512" i="4"/>
  <c r="G32511" i="4"/>
  <c r="G32510" i="4"/>
  <c r="G32509" i="4"/>
  <c r="G32508" i="4"/>
  <c r="G32507" i="4"/>
  <c r="G32506" i="4"/>
  <c r="G32505" i="4"/>
  <c r="G32504" i="4"/>
  <c r="G32503" i="4"/>
  <c r="G32502" i="4"/>
  <c r="G32501" i="4"/>
  <c r="G32500" i="4"/>
  <c r="G32499" i="4"/>
  <c r="G32498" i="4"/>
  <c r="G32497" i="4"/>
  <c r="G32496" i="4"/>
  <c r="G32495" i="4"/>
  <c r="G32494" i="4"/>
  <c r="G32493" i="4"/>
  <c r="G32492" i="4"/>
  <c r="G32491" i="4"/>
  <c r="G32490" i="4"/>
  <c r="G32489" i="4"/>
  <c r="G32488" i="4"/>
  <c r="G32487" i="4"/>
  <c r="G32486" i="4"/>
  <c r="G32485" i="4"/>
  <c r="G32484" i="4"/>
  <c r="G32483" i="4"/>
  <c r="G32482" i="4"/>
  <c r="G32481" i="4"/>
  <c r="G32480" i="4"/>
  <c r="G32479" i="4"/>
  <c r="G32478" i="4"/>
  <c r="G32477" i="4"/>
  <c r="G32476" i="4"/>
  <c r="G32475" i="4"/>
  <c r="G32474" i="4"/>
  <c r="G32473" i="4"/>
  <c r="G32472" i="4"/>
  <c r="G32471" i="4"/>
  <c r="G32470" i="4"/>
  <c r="G32469" i="4"/>
  <c r="G32468" i="4"/>
  <c r="G32467" i="4"/>
  <c r="G32466" i="4"/>
  <c r="G32465" i="4"/>
  <c r="G32464" i="4"/>
  <c r="G32463" i="4"/>
  <c r="G32462" i="4"/>
  <c r="G32461" i="4"/>
  <c r="G32460" i="4"/>
  <c r="G32459" i="4"/>
  <c r="G32458" i="4"/>
  <c r="G32457" i="4"/>
  <c r="G32456" i="4"/>
  <c r="G32455" i="4"/>
  <c r="G32454" i="4"/>
  <c r="G32453" i="4"/>
  <c r="G32452" i="4"/>
  <c r="G32451" i="4"/>
  <c r="G32450" i="4"/>
  <c r="G32449" i="4"/>
  <c r="G32448" i="4"/>
  <c r="G32447" i="4"/>
  <c r="G32446" i="4"/>
  <c r="G32445" i="4"/>
  <c r="G32444" i="4"/>
  <c r="G32443" i="4"/>
  <c r="G32442" i="4"/>
  <c r="G32441" i="4"/>
  <c r="G32440" i="4"/>
  <c r="G32439" i="4"/>
  <c r="G32438" i="4"/>
  <c r="G32437" i="4"/>
  <c r="G32436" i="4"/>
  <c r="G32435" i="4"/>
  <c r="G32434" i="4"/>
  <c r="G32433" i="4"/>
  <c r="G32432" i="4"/>
  <c r="G32431" i="4"/>
  <c r="G32430" i="4"/>
  <c r="G32429" i="4"/>
  <c r="G32428" i="4"/>
  <c r="G32427" i="4"/>
  <c r="G32426" i="4"/>
  <c r="G32425" i="4"/>
  <c r="G32424" i="4"/>
  <c r="G32423" i="4"/>
  <c r="G32422" i="4"/>
  <c r="G32421" i="4"/>
  <c r="G32420" i="4"/>
  <c r="G32419" i="4"/>
  <c r="G32418" i="4"/>
  <c r="G32417" i="4"/>
  <c r="G32416" i="4"/>
  <c r="G32415" i="4"/>
  <c r="G32414" i="4"/>
  <c r="G32413" i="4"/>
  <c r="G32412" i="4"/>
  <c r="G32411" i="4"/>
  <c r="G32410" i="4"/>
  <c r="G32409" i="4"/>
  <c r="G32408" i="4"/>
  <c r="G32407" i="4"/>
  <c r="G32406" i="4"/>
  <c r="G32405" i="4"/>
  <c r="G32404" i="4"/>
  <c r="G32403" i="4"/>
  <c r="G32402" i="4"/>
  <c r="G32401" i="4"/>
  <c r="G32400" i="4"/>
  <c r="G32399" i="4"/>
  <c r="G32398" i="4"/>
  <c r="G32397" i="4"/>
  <c r="G32396" i="4"/>
  <c r="G32395" i="4"/>
  <c r="G32394" i="4"/>
  <c r="G32393" i="4"/>
  <c r="G32392" i="4"/>
  <c r="G32391" i="4"/>
  <c r="G32390" i="4"/>
  <c r="G32389" i="4"/>
  <c r="G32388" i="4"/>
  <c r="G32387" i="4"/>
  <c r="G32386" i="4"/>
  <c r="G32385" i="4"/>
  <c r="G32384" i="4"/>
  <c r="G32383" i="4"/>
  <c r="G32382" i="4"/>
  <c r="G32381" i="4"/>
  <c r="G32380" i="4"/>
  <c r="G32379" i="4"/>
  <c r="G32378" i="4"/>
  <c r="G32377" i="4"/>
  <c r="G32376" i="4"/>
  <c r="G32375" i="4"/>
  <c r="G32374" i="4"/>
  <c r="G32373" i="4"/>
  <c r="G32372" i="4"/>
  <c r="G32371" i="4"/>
  <c r="G32370" i="4"/>
  <c r="G32369" i="4"/>
  <c r="G32368" i="4"/>
  <c r="G32367" i="4"/>
  <c r="G32366" i="4"/>
  <c r="G32365" i="4"/>
  <c r="G32364" i="4"/>
  <c r="G32363" i="4"/>
  <c r="G32362" i="4"/>
  <c r="G32361" i="4"/>
  <c r="G32360" i="4"/>
  <c r="G32359" i="4"/>
  <c r="G32358" i="4"/>
  <c r="G32357" i="4"/>
  <c r="G32356" i="4"/>
  <c r="G32355" i="4"/>
  <c r="G32354" i="4"/>
  <c r="G32353" i="4"/>
  <c r="G32352" i="4"/>
  <c r="G32351" i="4"/>
  <c r="G32350" i="4"/>
  <c r="G32349" i="4"/>
  <c r="G32348" i="4"/>
  <c r="G32347" i="4"/>
  <c r="G32346" i="4"/>
  <c r="G32345" i="4"/>
  <c r="G32344" i="4"/>
  <c r="G32343" i="4"/>
  <c r="G32342" i="4"/>
  <c r="G32341" i="4"/>
  <c r="G32340" i="4"/>
  <c r="G32339" i="4"/>
  <c r="G32338" i="4"/>
  <c r="G32337" i="4"/>
  <c r="G32336" i="4"/>
  <c r="G32335" i="4"/>
  <c r="G32334" i="4"/>
  <c r="G32333" i="4"/>
  <c r="G32332" i="4"/>
  <c r="G32331" i="4"/>
  <c r="G32330" i="4"/>
  <c r="G32329" i="4"/>
  <c r="G32328" i="4"/>
  <c r="G32327" i="4"/>
  <c r="G32326" i="4"/>
  <c r="G32325" i="4"/>
  <c r="G32324" i="4"/>
  <c r="G32323" i="4"/>
  <c r="G32322" i="4"/>
  <c r="G32321" i="4"/>
  <c r="G32320" i="4"/>
  <c r="G32319" i="4"/>
  <c r="G32318" i="4"/>
  <c r="G32317" i="4"/>
  <c r="G32316" i="4"/>
  <c r="G32315" i="4"/>
  <c r="G32314" i="4"/>
  <c r="G32313" i="4"/>
  <c r="G32312" i="4"/>
  <c r="G32311" i="4"/>
  <c r="G32310" i="4"/>
  <c r="G32309" i="4"/>
  <c r="G32308" i="4"/>
  <c r="G32307" i="4"/>
  <c r="G32306" i="4"/>
  <c r="G32305" i="4"/>
  <c r="G32304" i="4"/>
  <c r="G32303" i="4"/>
  <c r="G32302" i="4"/>
  <c r="G32301" i="4"/>
  <c r="G32300" i="4"/>
  <c r="G32299" i="4"/>
  <c r="G32298" i="4"/>
  <c r="G32297" i="4"/>
  <c r="G32296" i="4"/>
  <c r="G32295" i="4"/>
  <c r="G32294" i="4"/>
  <c r="G32293" i="4"/>
  <c r="G32292" i="4"/>
  <c r="G32291" i="4"/>
  <c r="G32290" i="4"/>
  <c r="G32289" i="4"/>
  <c r="G32288" i="4"/>
  <c r="G32287" i="4"/>
  <c r="G32286" i="4"/>
  <c r="G32285" i="4"/>
  <c r="G32284" i="4"/>
  <c r="G32283" i="4"/>
  <c r="G32282" i="4"/>
  <c r="G32281" i="4"/>
  <c r="G32280" i="4"/>
  <c r="G32279" i="4"/>
  <c r="G32278" i="4"/>
  <c r="G32277" i="4"/>
  <c r="G32276" i="4"/>
  <c r="G32275" i="4"/>
  <c r="G32274" i="4"/>
  <c r="G32273" i="4"/>
  <c r="G32272" i="4"/>
  <c r="G32271" i="4"/>
  <c r="G32270" i="4"/>
  <c r="G32269" i="4"/>
  <c r="G32268" i="4"/>
  <c r="G32267" i="4"/>
  <c r="G32266" i="4"/>
  <c r="G32265" i="4"/>
  <c r="G32264" i="4"/>
  <c r="G32263" i="4"/>
  <c r="G32262" i="4"/>
  <c r="G32261" i="4"/>
  <c r="G32260" i="4"/>
  <c r="G32259" i="4"/>
  <c r="G32258" i="4"/>
  <c r="G32257" i="4"/>
  <c r="G32256" i="4"/>
  <c r="G32255" i="4"/>
  <c r="G32254" i="4"/>
  <c r="G32253" i="4"/>
  <c r="G32252" i="4"/>
  <c r="G32251" i="4"/>
  <c r="G32250" i="4"/>
  <c r="G32249" i="4"/>
  <c r="G32248" i="4"/>
  <c r="G32247" i="4"/>
  <c r="G32246" i="4"/>
  <c r="G32245" i="4"/>
  <c r="G32244" i="4"/>
  <c r="G32243" i="4"/>
  <c r="G32242" i="4"/>
  <c r="G32241" i="4"/>
  <c r="G32240" i="4"/>
  <c r="G32239" i="4"/>
  <c r="G32238" i="4"/>
  <c r="G32237" i="4"/>
  <c r="G32236" i="4"/>
  <c r="G32235" i="4"/>
  <c r="G32234" i="4"/>
  <c r="G32233" i="4"/>
  <c r="G32232" i="4"/>
  <c r="G32231" i="4"/>
  <c r="G32230" i="4"/>
  <c r="G32229" i="4"/>
  <c r="G32228" i="4"/>
  <c r="G32227" i="4"/>
  <c r="G32226" i="4"/>
  <c r="G32225" i="4"/>
  <c r="G32224" i="4"/>
  <c r="G32223" i="4"/>
  <c r="G32222" i="4"/>
  <c r="G32221" i="4"/>
  <c r="G32220" i="4"/>
  <c r="G32219" i="4"/>
  <c r="G32218" i="4"/>
  <c r="G32217" i="4"/>
  <c r="G32216" i="4"/>
  <c r="G32215" i="4"/>
  <c r="G32214" i="4"/>
  <c r="G32213" i="4"/>
  <c r="G32212" i="4"/>
  <c r="G32211" i="4"/>
  <c r="G32210" i="4"/>
  <c r="G32209" i="4"/>
  <c r="G32208" i="4"/>
  <c r="G32207" i="4"/>
  <c r="G32206" i="4"/>
  <c r="G32205" i="4"/>
  <c r="G32204" i="4"/>
  <c r="G32203" i="4"/>
  <c r="G32202" i="4"/>
  <c r="G32201" i="4"/>
  <c r="G32200" i="4"/>
  <c r="G32199" i="4"/>
  <c r="G32198" i="4"/>
  <c r="G32197" i="4"/>
  <c r="G32196" i="4"/>
  <c r="G32195" i="4"/>
  <c r="G32194" i="4"/>
  <c r="G32193" i="4"/>
  <c r="G32192" i="4"/>
  <c r="G32191" i="4"/>
  <c r="G32190" i="4"/>
  <c r="G32189" i="4"/>
  <c r="G32188" i="4"/>
  <c r="G32187" i="4"/>
  <c r="G32186" i="4"/>
  <c r="G32185" i="4"/>
  <c r="G32184" i="4"/>
  <c r="G32183" i="4"/>
  <c r="G32182" i="4"/>
  <c r="G32181" i="4"/>
  <c r="G32180" i="4"/>
  <c r="G32179" i="4"/>
  <c r="G32178" i="4"/>
  <c r="G32177" i="4"/>
  <c r="G32176" i="4"/>
  <c r="G32175" i="4"/>
  <c r="G32174" i="4"/>
  <c r="G32173" i="4"/>
  <c r="G32172" i="4"/>
  <c r="G32171" i="4"/>
  <c r="G32170" i="4"/>
  <c r="G32169" i="4"/>
  <c r="G32168" i="4"/>
  <c r="G32167" i="4"/>
  <c r="G32166" i="4"/>
  <c r="G32165" i="4"/>
  <c r="G32164" i="4"/>
  <c r="G32163" i="4"/>
  <c r="G32162" i="4"/>
  <c r="G32161" i="4"/>
  <c r="G32160" i="4"/>
  <c r="G32159" i="4"/>
  <c r="G32158" i="4"/>
  <c r="G32157" i="4"/>
  <c r="G32156" i="4"/>
  <c r="G32155" i="4"/>
  <c r="G32154" i="4"/>
  <c r="G32153" i="4"/>
  <c r="G32152" i="4"/>
  <c r="G32151" i="4"/>
  <c r="G32150" i="4"/>
  <c r="G32149" i="4"/>
  <c r="G32148" i="4"/>
  <c r="G32147" i="4"/>
  <c r="G32146" i="4"/>
  <c r="G32145" i="4"/>
  <c r="G32144" i="4"/>
  <c r="G32143" i="4"/>
  <c r="G32142" i="4"/>
  <c r="G32141" i="4"/>
  <c r="G32140" i="4"/>
  <c r="G32139" i="4"/>
  <c r="G32138" i="4"/>
  <c r="G32137" i="4"/>
  <c r="G32136" i="4"/>
  <c r="G32135" i="4"/>
  <c r="G32134" i="4"/>
  <c r="G32133" i="4"/>
  <c r="G32132" i="4"/>
  <c r="G32131" i="4"/>
  <c r="G32130" i="4"/>
  <c r="G32129" i="4"/>
  <c r="G32128" i="4"/>
  <c r="G32127" i="4"/>
  <c r="G32126" i="4"/>
  <c r="G32125" i="4"/>
  <c r="G32124" i="4"/>
  <c r="G32123" i="4"/>
  <c r="G32122" i="4"/>
  <c r="G32121" i="4"/>
  <c r="G32120" i="4"/>
  <c r="G32119" i="4"/>
  <c r="G32118" i="4"/>
  <c r="G32117" i="4"/>
  <c r="G32116" i="4"/>
  <c r="G32115" i="4"/>
  <c r="G32114" i="4"/>
  <c r="G32113" i="4"/>
  <c r="G32112" i="4"/>
  <c r="G32111" i="4"/>
  <c r="G32110" i="4"/>
  <c r="G32109" i="4"/>
  <c r="G32108" i="4"/>
  <c r="G32107" i="4"/>
  <c r="G32106" i="4"/>
  <c r="G32105" i="4"/>
  <c r="G32104" i="4"/>
  <c r="G32103" i="4"/>
  <c r="G32102" i="4"/>
  <c r="G32101" i="4"/>
  <c r="G32100" i="4"/>
  <c r="G32099" i="4"/>
  <c r="G32098" i="4"/>
  <c r="G32097" i="4"/>
  <c r="G32096" i="4"/>
  <c r="G32095" i="4"/>
  <c r="G32094" i="4"/>
  <c r="G32093" i="4"/>
  <c r="G32092" i="4"/>
  <c r="G32091" i="4"/>
  <c r="G32090" i="4"/>
  <c r="G32089" i="4"/>
  <c r="G32088" i="4"/>
  <c r="G32087" i="4"/>
  <c r="G32086" i="4"/>
  <c r="G32085" i="4"/>
  <c r="G32084" i="4"/>
  <c r="G32083" i="4"/>
  <c r="G32082" i="4"/>
  <c r="G32081" i="4"/>
  <c r="G32080" i="4"/>
  <c r="G32079" i="4"/>
  <c r="G32078" i="4"/>
  <c r="G32077" i="4"/>
  <c r="G32076" i="4"/>
  <c r="G32075" i="4"/>
  <c r="G32074" i="4"/>
  <c r="G32073" i="4"/>
  <c r="G32072" i="4"/>
  <c r="G32071" i="4"/>
  <c r="G32070" i="4"/>
  <c r="G32069" i="4"/>
  <c r="G32068" i="4"/>
  <c r="G32067" i="4"/>
  <c r="G32066" i="4"/>
  <c r="G32065" i="4"/>
  <c r="G32064" i="4"/>
  <c r="G32063" i="4"/>
  <c r="G32062" i="4"/>
  <c r="G32061" i="4"/>
  <c r="G32060" i="4"/>
  <c r="G32059" i="4"/>
  <c r="G32058" i="4"/>
  <c r="G32057" i="4"/>
  <c r="G32056" i="4"/>
  <c r="G32055" i="4"/>
  <c r="G32054" i="4"/>
  <c r="G32053" i="4"/>
  <c r="G32052" i="4"/>
  <c r="G32051" i="4"/>
  <c r="G32050" i="4"/>
  <c r="G32049" i="4"/>
  <c r="G32048" i="4"/>
  <c r="G32047" i="4"/>
  <c r="G32046" i="4"/>
  <c r="G32045" i="4"/>
  <c r="G32044" i="4"/>
  <c r="G32043" i="4"/>
  <c r="G32042" i="4"/>
  <c r="G32041" i="4"/>
  <c r="G32040" i="4"/>
  <c r="G32039" i="4"/>
  <c r="G32038" i="4"/>
  <c r="G32037" i="4"/>
  <c r="G32036" i="4"/>
  <c r="G32035" i="4"/>
  <c r="G32034" i="4"/>
  <c r="G32033" i="4"/>
  <c r="G32032" i="4"/>
  <c r="G32031" i="4"/>
  <c r="G32030" i="4"/>
  <c r="G32029" i="4"/>
  <c r="G32028" i="4"/>
  <c r="G32027" i="4"/>
  <c r="G32026" i="4"/>
  <c r="G32025" i="4"/>
  <c r="G32024" i="4"/>
  <c r="G32023" i="4"/>
  <c r="G32022" i="4"/>
  <c r="G32021" i="4"/>
  <c r="G32020" i="4"/>
  <c r="G32019" i="4"/>
  <c r="G32018" i="4"/>
  <c r="G32017" i="4"/>
  <c r="G32016" i="4"/>
  <c r="G32015" i="4"/>
  <c r="G32014" i="4"/>
  <c r="G32013" i="4"/>
  <c r="G32012" i="4"/>
  <c r="G32011" i="4"/>
  <c r="G32010" i="4"/>
  <c r="G32009" i="4"/>
  <c r="G32008" i="4"/>
  <c r="G32007" i="4"/>
  <c r="G32006" i="4"/>
  <c r="G32005" i="4"/>
  <c r="G32004" i="4"/>
  <c r="G32003" i="4"/>
  <c r="G32002" i="4"/>
  <c r="G32001" i="4"/>
  <c r="G32000" i="4"/>
  <c r="G31999" i="4"/>
  <c r="G31998" i="4"/>
  <c r="G31997" i="4"/>
  <c r="G31996" i="4"/>
  <c r="G31995" i="4"/>
  <c r="G31994" i="4"/>
  <c r="G31993" i="4"/>
  <c r="G31992" i="4"/>
  <c r="G31991" i="4"/>
  <c r="G31990" i="4"/>
  <c r="G31989" i="4"/>
  <c r="G31988" i="4"/>
  <c r="G31987" i="4"/>
  <c r="G31986" i="4"/>
  <c r="G31985" i="4"/>
  <c r="G31984" i="4"/>
  <c r="G31983" i="4"/>
  <c r="G31982" i="4"/>
  <c r="G31981" i="4"/>
  <c r="G31980" i="4"/>
  <c r="G31979" i="4"/>
  <c r="G31978" i="4"/>
  <c r="G31977" i="4"/>
  <c r="G31976" i="4"/>
  <c r="G31975" i="4"/>
  <c r="G31974" i="4"/>
  <c r="G31973" i="4"/>
  <c r="G31972" i="4"/>
  <c r="G31971" i="4"/>
  <c r="G31970" i="4"/>
  <c r="G31969" i="4"/>
  <c r="G31968" i="4"/>
  <c r="G31967" i="4"/>
  <c r="G31966" i="4"/>
  <c r="G31965" i="4"/>
  <c r="G31964" i="4"/>
  <c r="G31963" i="4"/>
  <c r="G31962" i="4"/>
  <c r="G31961" i="4"/>
  <c r="G31960" i="4"/>
  <c r="G31959" i="4"/>
  <c r="G31958" i="4"/>
  <c r="G31957" i="4"/>
  <c r="G31956" i="4"/>
  <c r="G31955" i="4"/>
  <c r="G31954" i="4"/>
  <c r="G31953" i="4"/>
  <c r="G31952" i="4"/>
  <c r="G31951" i="4"/>
  <c r="G31950" i="4"/>
  <c r="G31949" i="4"/>
  <c r="G31948" i="4"/>
  <c r="G31947" i="4"/>
  <c r="G31946" i="4"/>
  <c r="G31945" i="4"/>
  <c r="G31944" i="4"/>
  <c r="G31943" i="4"/>
  <c r="G31942" i="4"/>
  <c r="G31941" i="4"/>
  <c r="G31940" i="4"/>
  <c r="G31939" i="4"/>
  <c r="G31938" i="4"/>
  <c r="G31937" i="4"/>
  <c r="G31936" i="4"/>
  <c r="G31935" i="4"/>
  <c r="G31934" i="4"/>
  <c r="G31933" i="4"/>
  <c r="G31932" i="4"/>
  <c r="G31931" i="4"/>
  <c r="G31930" i="4"/>
  <c r="G31929" i="4"/>
  <c r="G31928" i="4"/>
  <c r="G31927" i="4"/>
  <c r="G31926" i="4"/>
  <c r="G31925" i="4"/>
  <c r="G31924" i="4"/>
  <c r="G31923" i="4"/>
  <c r="G31922" i="4"/>
  <c r="G31921" i="4"/>
  <c r="G31920" i="4"/>
  <c r="G31919" i="4"/>
  <c r="G31918" i="4"/>
  <c r="G31917" i="4"/>
  <c r="G31916" i="4"/>
  <c r="G31915" i="4"/>
  <c r="G31914" i="4"/>
  <c r="G31913" i="4"/>
  <c r="G31912" i="4"/>
  <c r="G31911" i="4"/>
  <c r="G31910" i="4"/>
  <c r="G31909" i="4"/>
  <c r="G31908" i="4"/>
  <c r="G31907" i="4"/>
  <c r="G31906" i="4"/>
  <c r="G31905" i="4"/>
  <c r="G31904" i="4"/>
  <c r="G31903" i="4"/>
  <c r="G31902" i="4"/>
  <c r="G31901" i="4"/>
  <c r="G31900" i="4"/>
  <c r="G31899" i="4"/>
  <c r="G31898" i="4"/>
  <c r="G31897" i="4"/>
  <c r="G31896" i="4"/>
  <c r="G31895" i="4"/>
  <c r="G31894" i="4"/>
  <c r="G31893" i="4"/>
  <c r="G31892" i="4"/>
  <c r="G31891" i="4"/>
  <c r="G31890" i="4"/>
  <c r="G31889" i="4"/>
  <c r="G31888" i="4"/>
  <c r="G31887" i="4"/>
  <c r="G31886" i="4"/>
  <c r="G31885" i="4"/>
  <c r="G31884" i="4"/>
  <c r="G31883" i="4"/>
  <c r="G31882" i="4"/>
  <c r="G31881" i="4"/>
  <c r="G31880" i="4"/>
  <c r="G31879" i="4"/>
  <c r="G31878" i="4"/>
  <c r="G31877" i="4"/>
  <c r="G31876" i="4"/>
  <c r="G31875" i="4"/>
  <c r="G31874" i="4"/>
  <c r="G31873" i="4"/>
  <c r="G31872" i="4"/>
  <c r="G31871" i="4"/>
  <c r="G31870" i="4"/>
  <c r="G31869" i="4"/>
  <c r="G31868" i="4"/>
  <c r="G31867" i="4"/>
  <c r="G31866" i="4"/>
  <c r="G31865" i="4"/>
  <c r="G31864" i="4"/>
  <c r="G31863" i="4"/>
  <c r="G31862" i="4"/>
  <c r="G31861" i="4"/>
  <c r="G31860" i="4"/>
  <c r="G31859" i="4"/>
  <c r="G31858" i="4"/>
  <c r="G31857" i="4"/>
  <c r="G31856" i="4"/>
  <c r="G31855" i="4"/>
  <c r="G31854" i="4"/>
  <c r="G31853" i="4"/>
  <c r="G31852" i="4"/>
  <c r="G31851" i="4"/>
  <c r="G31850" i="4"/>
  <c r="G31849" i="4"/>
  <c r="G31848" i="4"/>
  <c r="G31847" i="4"/>
  <c r="G31846" i="4"/>
  <c r="G31845" i="4"/>
  <c r="G31844" i="4"/>
  <c r="G31843" i="4"/>
  <c r="G31842" i="4"/>
  <c r="G31841" i="4"/>
  <c r="G31840" i="4"/>
  <c r="G31839" i="4"/>
  <c r="G31838" i="4"/>
  <c r="G31837" i="4"/>
  <c r="G31836" i="4"/>
  <c r="G31835" i="4"/>
  <c r="G31834" i="4"/>
  <c r="G31833" i="4"/>
  <c r="G31832" i="4"/>
  <c r="G31831" i="4"/>
  <c r="G31830" i="4"/>
  <c r="G31829" i="4"/>
  <c r="G31828" i="4"/>
  <c r="G31827" i="4"/>
  <c r="G31826" i="4"/>
  <c r="G31825" i="4"/>
  <c r="G31824" i="4"/>
  <c r="G31823" i="4"/>
  <c r="G31822" i="4"/>
  <c r="G31821" i="4"/>
  <c r="G31820" i="4"/>
  <c r="G31819" i="4"/>
  <c r="G31818" i="4"/>
  <c r="G31817" i="4"/>
  <c r="G31816" i="4"/>
  <c r="G31815" i="4"/>
  <c r="G31814" i="4"/>
  <c r="G31813" i="4"/>
  <c r="G31812" i="4"/>
  <c r="G31811" i="4"/>
  <c r="G31810" i="4"/>
  <c r="G31809" i="4"/>
  <c r="G31808" i="4"/>
  <c r="G31807" i="4"/>
  <c r="G31806" i="4"/>
  <c r="G31805" i="4"/>
  <c r="G31804" i="4"/>
  <c r="G31803" i="4"/>
  <c r="G31802" i="4"/>
  <c r="G31801" i="4"/>
  <c r="G31800" i="4"/>
  <c r="G31799" i="4"/>
  <c r="G31798" i="4"/>
  <c r="G31797" i="4"/>
  <c r="G31796" i="4"/>
  <c r="G31795" i="4"/>
  <c r="G31794" i="4"/>
  <c r="G31793" i="4"/>
  <c r="G31792" i="4"/>
  <c r="G31791" i="4"/>
  <c r="G31790" i="4"/>
  <c r="G31789" i="4"/>
  <c r="G31788" i="4"/>
  <c r="G31787" i="4"/>
  <c r="G31786" i="4"/>
  <c r="G31785" i="4"/>
  <c r="G31784" i="4"/>
  <c r="G31783" i="4"/>
  <c r="G31782" i="4"/>
  <c r="G31781" i="4"/>
  <c r="G31780" i="4"/>
  <c r="G31779" i="4"/>
  <c r="G31778" i="4"/>
  <c r="G31777" i="4"/>
  <c r="G31776" i="4"/>
  <c r="G31775" i="4"/>
  <c r="G31774" i="4"/>
  <c r="G31773" i="4"/>
  <c r="G31772" i="4"/>
  <c r="G31771" i="4"/>
  <c r="G31770" i="4"/>
  <c r="G31769" i="4"/>
  <c r="G31768" i="4"/>
  <c r="G31767" i="4"/>
  <c r="G31766" i="4"/>
  <c r="G31765" i="4"/>
  <c r="G31764" i="4"/>
  <c r="G31763" i="4"/>
  <c r="G31762" i="4"/>
  <c r="G31761" i="4"/>
  <c r="G31760" i="4"/>
  <c r="G31759" i="4"/>
  <c r="G31758" i="4"/>
  <c r="G31757" i="4"/>
  <c r="G31756" i="4"/>
  <c r="G31755" i="4"/>
  <c r="G31754" i="4"/>
  <c r="G31753" i="4"/>
  <c r="G31752" i="4"/>
  <c r="G31751" i="4"/>
  <c r="G31750" i="4"/>
  <c r="G31749" i="4"/>
  <c r="G31748" i="4"/>
  <c r="G31747" i="4"/>
  <c r="G31746" i="4"/>
  <c r="G31745" i="4"/>
  <c r="G31744" i="4"/>
  <c r="G31743" i="4"/>
  <c r="G31742" i="4"/>
  <c r="G31741" i="4"/>
  <c r="G31740" i="4"/>
  <c r="G31739" i="4"/>
  <c r="G31738" i="4"/>
  <c r="G31737" i="4"/>
  <c r="G31736" i="4"/>
  <c r="G31735" i="4"/>
  <c r="G31734" i="4"/>
  <c r="G31733" i="4"/>
  <c r="G31732" i="4"/>
  <c r="G31731" i="4"/>
  <c r="G31730" i="4"/>
  <c r="G31729" i="4"/>
  <c r="G31728" i="4"/>
  <c r="G31727" i="4"/>
  <c r="G31726" i="4"/>
  <c r="G31725" i="4"/>
  <c r="G31724" i="4"/>
  <c r="G31723" i="4"/>
  <c r="G31722" i="4"/>
  <c r="G31721" i="4"/>
  <c r="G31720" i="4"/>
  <c r="G31719" i="4"/>
  <c r="G31718" i="4"/>
  <c r="G31717" i="4"/>
  <c r="G31716" i="4"/>
  <c r="G31715" i="4"/>
  <c r="G31714" i="4"/>
  <c r="G31713" i="4"/>
  <c r="G31712" i="4"/>
  <c r="G31711" i="4"/>
  <c r="G31710" i="4"/>
  <c r="G31709" i="4"/>
  <c r="G31708" i="4"/>
  <c r="G31707" i="4"/>
  <c r="G31706" i="4"/>
  <c r="G31705" i="4"/>
  <c r="G31704" i="4"/>
  <c r="G31703" i="4"/>
  <c r="G31702" i="4"/>
  <c r="G31701" i="4"/>
  <c r="G31700" i="4"/>
  <c r="G31699" i="4"/>
  <c r="G31698" i="4"/>
  <c r="G31697" i="4"/>
  <c r="G31696" i="4"/>
  <c r="G31695" i="4"/>
  <c r="G31694" i="4"/>
  <c r="G31693" i="4"/>
  <c r="G31692" i="4"/>
  <c r="G31691" i="4"/>
  <c r="G31690" i="4"/>
  <c r="G31689" i="4"/>
  <c r="G31688" i="4"/>
  <c r="G31687" i="4"/>
  <c r="G31686" i="4"/>
  <c r="G31685" i="4"/>
  <c r="G31684" i="4"/>
  <c r="G31683" i="4"/>
  <c r="G31682" i="4"/>
  <c r="G31681" i="4"/>
  <c r="G31680" i="4"/>
  <c r="G31679" i="4"/>
  <c r="G31678" i="4"/>
  <c r="G31677" i="4"/>
  <c r="G31676" i="4"/>
  <c r="G31675" i="4"/>
  <c r="G31674" i="4"/>
  <c r="G31673" i="4"/>
  <c r="G31672" i="4"/>
  <c r="G31671" i="4"/>
  <c r="G31670" i="4"/>
  <c r="G31669" i="4"/>
  <c r="G31668" i="4"/>
  <c r="G31667" i="4"/>
  <c r="G31666" i="4"/>
  <c r="G31665" i="4"/>
  <c r="G31664" i="4"/>
  <c r="G31663" i="4"/>
  <c r="G31662" i="4"/>
  <c r="G31661" i="4"/>
  <c r="G31660" i="4"/>
  <c r="G31659" i="4"/>
  <c r="G31658" i="4"/>
  <c r="G31657" i="4"/>
  <c r="G31656" i="4"/>
  <c r="G31655" i="4"/>
  <c r="G31654" i="4"/>
  <c r="G31653" i="4"/>
  <c r="G31652" i="4"/>
  <c r="G31651" i="4"/>
  <c r="G31650" i="4"/>
  <c r="G31649" i="4"/>
  <c r="G31648" i="4"/>
  <c r="G31647" i="4"/>
  <c r="G31646" i="4"/>
  <c r="G31645" i="4"/>
  <c r="G31644" i="4"/>
  <c r="G31643" i="4"/>
  <c r="G31642" i="4"/>
  <c r="G31641" i="4"/>
  <c r="G31640" i="4"/>
  <c r="G31639" i="4"/>
  <c r="G31638" i="4"/>
  <c r="G31637" i="4"/>
  <c r="G31636" i="4"/>
  <c r="G31635" i="4"/>
  <c r="G31634" i="4"/>
  <c r="G31633" i="4"/>
  <c r="G31632" i="4"/>
  <c r="G31631" i="4"/>
  <c r="G31630" i="4"/>
  <c r="G31629" i="4"/>
  <c r="G31628" i="4"/>
  <c r="G31627" i="4"/>
  <c r="G31626" i="4"/>
  <c r="G31625" i="4"/>
  <c r="G31624" i="4"/>
  <c r="G31623" i="4"/>
  <c r="G31622" i="4"/>
  <c r="G31621" i="4"/>
  <c r="G31620" i="4"/>
  <c r="G31619" i="4"/>
  <c r="G31618" i="4"/>
  <c r="G31617" i="4"/>
  <c r="G31616" i="4"/>
  <c r="G31615" i="4"/>
  <c r="G31614" i="4"/>
  <c r="G31613" i="4"/>
  <c r="G31612" i="4"/>
  <c r="G31611" i="4"/>
  <c r="G31610" i="4"/>
  <c r="G31609" i="4"/>
  <c r="G31608" i="4"/>
  <c r="G31607" i="4"/>
  <c r="G31606" i="4"/>
  <c r="G31605" i="4"/>
  <c r="G31604" i="4"/>
  <c r="G31603" i="4"/>
  <c r="G31602" i="4"/>
  <c r="G31601" i="4"/>
  <c r="G31600" i="4"/>
  <c r="G31599" i="4"/>
  <c r="G31598" i="4"/>
  <c r="G31597" i="4"/>
  <c r="G31596" i="4"/>
  <c r="G31595" i="4"/>
  <c r="G31594" i="4"/>
  <c r="G31593" i="4"/>
  <c r="G31592" i="4"/>
  <c r="G31591" i="4"/>
  <c r="G31590" i="4"/>
  <c r="G31589" i="4"/>
  <c r="G31588" i="4"/>
  <c r="G31587" i="4"/>
  <c r="G31586" i="4"/>
  <c r="G31585" i="4"/>
  <c r="G31584" i="4"/>
  <c r="G31583" i="4"/>
  <c r="G31582" i="4"/>
  <c r="G31581" i="4"/>
  <c r="G31580" i="4"/>
  <c r="G31579" i="4"/>
  <c r="G31578" i="4"/>
  <c r="G31577" i="4"/>
  <c r="G31576" i="4"/>
  <c r="G31575" i="4"/>
  <c r="G31574" i="4"/>
  <c r="G31573" i="4"/>
  <c r="G31572" i="4"/>
  <c r="G31571" i="4"/>
  <c r="G31570" i="4"/>
  <c r="G31569" i="4"/>
  <c r="G31568" i="4"/>
  <c r="G31567" i="4"/>
  <c r="G31566" i="4"/>
  <c r="G31565" i="4"/>
  <c r="G31564" i="4"/>
  <c r="G31563" i="4"/>
  <c r="G31562" i="4"/>
  <c r="G31561" i="4"/>
  <c r="G31560" i="4"/>
  <c r="G31559" i="4"/>
  <c r="G31558" i="4"/>
  <c r="G31557" i="4"/>
  <c r="G31556" i="4"/>
  <c r="G31555" i="4"/>
  <c r="G31554" i="4"/>
  <c r="G31553" i="4"/>
  <c r="G31552" i="4"/>
  <c r="G31551" i="4"/>
  <c r="G31550" i="4"/>
  <c r="G31549" i="4"/>
  <c r="G31548" i="4"/>
  <c r="G31547" i="4"/>
  <c r="G31546" i="4"/>
  <c r="G31545" i="4"/>
  <c r="G31544" i="4"/>
  <c r="G31543" i="4"/>
  <c r="G31542" i="4"/>
  <c r="G31541" i="4"/>
  <c r="G31540" i="4"/>
  <c r="G31539" i="4"/>
  <c r="G31538" i="4"/>
  <c r="G31537" i="4"/>
  <c r="G31536" i="4"/>
  <c r="G31535" i="4"/>
  <c r="G31534" i="4"/>
  <c r="G31533" i="4"/>
  <c r="G31532" i="4"/>
  <c r="G31531" i="4"/>
  <c r="G31530" i="4"/>
  <c r="G31529" i="4"/>
  <c r="G31528" i="4"/>
  <c r="G31527" i="4"/>
  <c r="G31526" i="4"/>
  <c r="G31525" i="4"/>
  <c r="G31524" i="4"/>
  <c r="G31523" i="4"/>
  <c r="G31522" i="4"/>
  <c r="G31521" i="4"/>
  <c r="G31520" i="4"/>
  <c r="G31519" i="4"/>
  <c r="G31518" i="4"/>
  <c r="G31517" i="4"/>
  <c r="G31516" i="4"/>
  <c r="G31515" i="4"/>
  <c r="G31514" i="4"/>
  <c r="G31513" i="4"/>
  <c r="G31512" i="4"/>
  <c r="G31511" i="4"/>
  <c r="G31510" i="4"/>
  <c r="G31509" i="4"/>
  <c r="G31508" i="4"/>
  <c r="G31507" i="4"/>
  <c r="G31506" i="4"/>
  <c r="G31505" i="4"/>
  <c r="G31504" i="4"/>
  <c r="G31503" i="4"/>
  <c r="G31502" i="4"/>
  <c r="G31501" i="4"/>
  <c r="G31500" i="4"/>
  <c r="G31499" i="4"/>
  <c r="G31498" i="4"/>
  <c r="G31497" i="4"/>
  <c r="G31496" i="4"/>
  <c r="G31495" i="4"/>
  <c r="G31494" i="4"/>
  <c r="G31493" i="4"/>
  <c r="G31492" i="4"/>
  <c r="G31491" i="4"/>
  <c r="G31490" i="4"/>
  <c r="G31489" i="4"/>
  <c r="G31488" i="4"/>
  <c r="G31487" i="4"/>
  <c r="G31486" i="4"/>
  <c r="G31485" i="4"/>
  <c r="G31484" i="4"/>
  <c r="G31483" i="4"/>
  <c r="G31482" i="4"/>
  <c r="G31481" i="4"/>
  <c r="G31480" i="4"/>
  <c r="G31479" i="4"/>
  <c r="G31478" i="4"/>
  <c r="G31477" i="4"/>
  <c r="G31476" i="4"/>
  <c r="G31475" i="4"/>
  <c r="G31474" i="4"/>
  <c r="G31473" i="4"/>
  <c r="G31472" i="4"/>
  <c r="G31471" i="4"/>
  <c r="G31470" i="4"/>
  <c r="G31469" i="4"/>
  <c r="G31468" i="4"/>
  <c r="G31467" i="4"/>
  <c r="G31466" i="4"/>
  <c r="G31465" i="4"/>
  <c r="G31464" i="4"/>
  <c r="G31463" i="4"/>
  <c r="G31462" i="4"/>
  <c r="G31461" i="4"/>
  <c r="G31460" i="4"/>
  <c r="G31459" i="4"/>
  <c r="G31458" i="4"/>
  <c r="G31457" i="4"/>
  <c r="G31456" i="4"/>
  <c r="G31455" i="4"/>
  <c r="G31454" i="4"/>
  <c r="G31453" i="4"/>
  <c r="G31452" i="4"/>
  <c r="G31451" i="4"/>
  <c r="G31450" i="4"/>
  <c r="G31449" i="4"/>
  <c r="G31448" i="4"/>
  <c r="G31447" i="4"/>
  <c r="G31446" i="4"/>
  <c r="G31445" i="4"/>
  <c r="G31444" i="4"/>
  <c r="G31443" i="4"/>
  <c r="G31442" i="4"/>
  <c r="G31441" i="4"/>
  <c r="G31440" i="4"/>
  <c r="G31439" i="4"/>
  <c r="G31438" i="4"/>
  <c r="G31437" i="4"/>
  <c r="G31436" i="4"/>
  <c r="G31435" i="4"/>
  <c r="G31434" i="4"/>
  <c r="G31433" i="4"/>
  <c r="G31432" i="4"/>
  <c r="G31431" i="4"/>
  <c r="G31430" i="4"/>
  <c r="G31429" i="4"/>
  <c r="G31428" i="4"/>
  <c r="G31427" i="4"/>
  <c r="G31426" i="4"/>
  <c r="G31425" i="4"/>
  <c r="G31424" i="4"/>
  <c r="G31423" i="4"/>
  <c r="G31422" i="4"/>
  <c r="G31421" i="4"/>
  <c r="G31420" i="4"/>
  <c r="G31419" i="4"/>
  <c r="G31418" i="4"/>
  <c r="G31417" i="4"/>
  <c r="G31416" i="4"/>
  <c r="G31415" i="4"/>
  <c r="G31414" i="4"/>
  <c r="G31413" i="4"/>
  <c r="G31412" i="4"/>
  <c r="G31411" i="4"/>
  <c r="G31410" i="4"/>
  <c r="G31409" i="4"/>
  <c r="G31408" i="4"/>
  <c r="G31407" i="4"/>
  <c r="G31406" i="4"/>
  <c r="G31405" i="4"/>
  <c r="G31404" i="4"/>
  <c r="G31403" i="4"/>
  <c r="G31402" i="4"/>
  <c r="G31401" i="4"/>
  <c r="G31400" i="4"/>
  <c r="G31399" i="4"/>
  <c r="G31398" i="4"/>
  <c r="G31397" i="4"/>
  <c r="G31396" i="4"/>
  <c r="G31395" i="4"/>
  <c r="G31394" i="4"/>
  <c r="G31393" i="4"/>
  <c r="G31392" i="4"/>
  <c r="G31391" i="4"/>
  <c r="G31390" i="4"/>
  <c r="G31389" i="4"/>
  <c r="G31388" i="4"/>
  <c r="G31387" i="4"/>
  <c r="G31386" i="4"/>
  <c r="G31385" i="4"/>
  <c r="G31384" i="4"/>
  <c r="G31383" i="4"/>
  <c r="G31382" i="4"/>
  <c r="G31381" i="4"/>
  <c r="G31380" i="4"/>
  <c r="G31379" i="4"/>
  <c r="G31378" i="4"/>
  <c r="G31377" i="4"/>
  <c r="G31376" i="4"/>
  <c r="G31375" i="4"/>
  <c r="G31374" i="4"/>
  <c r="G31373" i="4"/>
  <c r="G31372" i="4"/>
  <c r="G31371" i="4"/>
  <c r="G31370" i="4"/>
  <c r="G31369" i="4"/>
  <c r="G31368" i="4"/>
  <c r="G31367" i="4"/>
  <c r="G31366" i="4"/>
  <c r="G31365" i="4"/>
  <c r="G31364" i="4"/>
  <c r="G31363" i="4"/>
  <c r="G31362" i="4"/>
  <c r="G31361" i="4"/>
  <c r="G31360" i="4"/>
  <c r="G31359" i="4"/>
  <c r="G31358" i="4"/>
  <c r="G31357" i="4"/>
  <c r="G31356" i="4"/>
  <c r="G31355" i="4"/>
  <c r="G31354" i="4"/>
  <c r="G31353" i="4"/>
  <c r="G31352" i="4"/>
  <c r="G31351" i="4"/>
  <c r="G31350" i="4"/>
  <c r="G31349" i="4"/>
  <c r="G31348" i="4"/>
  <c r="G31347" i="4"/>
  <c r="G31346" i="4"/>
  <c r="G31345" i="4"/>
  <c r="G31344" i="4"/>
  <c r="G31343" i="4"/>
  <c r="G31342" i="4"/>
  <c r="G31341" i="4"/>
  <c r="G31340" i="4"/>
  <c r="G31339" i="4"/>
  <c r="G31338" i="4"/>
  <c r="G31337" i="4"/>
  <c r="G31336" i="4"/>
  <c r="G31335" i="4"/>
  <c r="G31334" i="4"/>
  <c r="G31333" i="4"/>
  <c r="G31332" i="4"/>
  <c r="G31331" i="4"/>
  <c r="G31330" i="4"/>
  <c r="G31329" i="4"/>
  <c r="G31328" i="4"/>
  <c r="G31327" i="4"/>
  <c r="G31326" i="4"/>
  <c r="G31325" i="4"/>
  <c r="G31324" i="4"/>
  <c r="G31323" i="4"/>
  <c r="G31322" i="4"/>
  <c r="G31321" i="4"/>
  <c r="G31320" i="4"/>
  <c r="G31319" i="4"/>
  <c r="G31318" i="4"/>
  <c r="G31317" i="4"/>
  <c r="G31316" i="4"/>
  <c r="G31315" i="4"/>
  <c r="G31314" i="4"/>
  <c r="G31313" i="4"/>
  <c r="G31312" i="4"/>
  <c r="G31311" i="4"/>
  <c r="G31310" i="4"/>
  <c r="G31309" i="4"/>
  <c r="G31308" i="4"/>
  <c r="G31307" i="4"/>
  <c r="G31306" i="4"/>
  <c r="G31305" i="4"/>
  <c r="G31304" i="4"/>
  <c r="G31303" i="4"/>
  <c r="G31302" i="4"/>
  <c r="G31301" i="4"/>
  <c r="G31300" i="4"/>
  <c r="G31299" i="4"/>
  <c r="G31298" i="4"/>
  <c r="G31297" i="4"/>
  <c r="G31296" i="4"/>
  <c r="G31295" i="4"/>
  <c r="G31294" i="4"/>
  <c r="G31293" i="4"/>
  <c r="G31292" i="4"/>
  <c r="G31291" i="4"/>
  <c r="G31290" i="4"/>
  <c r="G31289" i="4"/>
  <c r="G31288" i="4"/>
  <c r="G31287" i="4"/>
  <c r="G31286" i="4"/>
  <c r="G31285" i="4"/>
  <c r="G31284" i="4"/>
  <c r="G31283" i="4"/>
  <c r="G31282" i="4"/>
  <c r="G31281" i="4"/>
  <c r="G31280" i="4"/>
  <c r="G31279" i="4"/>
  <c r="G31278" i="4"/>
  <c r="G31277" i="4"/>
  <c r="G31276" i="4"/>
  <c r="G31275" i="4"/>
  <c r="G31274" i="4"/>
  <c r="G31273" i="4"/>
  <c r="G31272" i="4"/>
  <c r="G31271" i="4"/>
  <c r="G31270" i="4"/>
  <c r="G31269" i="4"/>
  <c r="G31268" i="4"/>
  <c r="G31267" i="4"/>
  <c r="G31266" i="4"/>
  <c r="G31265" i="4"/>
  <c r="G31264" i="4"/>
  <c r="G31263" i="4"/>
  <c r="G31262" i="4"/>
  <c r="G31261" i="4"/>
  <c r="G31260" i="4"/>
  <c r="G31259" i="4"/>
  <c r="G31258" i="4"/>
  <c r="G31257" i="4"/>
  <c r="G31256" i="4"/>
  <c r="G31255" i="4"/>
  <c r="G31254" i="4"/>
  <c r="G31253" i="4"/>
  <c r="G31252" i="4"/>
  <c r="G31251" i="4"/>
  <c r="G31250" i="4"/>
  <c r="G31249" i="4"/>
  <c r="G31248" i="4"/>
  <c r="G31247" i="4"/>
  <c r="G31246" i="4"/>
  <c r="G31245" i="4"/>
  <c r="G31244" i="4"/>
  <c r="G31243" i="4"/>
  <c r="G31242" i="4"/>
  <c r="G31241" i="4"/>
  <c r="G31240" i="4"/>
  <c r="G31239" i="4"/>
  <c r="G31238" i="4"/>
  <c r="G31237" i="4"/>
  <c r="G31236" i="4"/>
  <c r="G31235" i="4"/>
  <c r="G31234" i="4"/>
  <c r="G31233" i="4"/>
  <c r="G31232" i="4"/>
  <c r="G31231" i="4"/>
  <c r="G31230" i="4"/>
  <c r="G31229" i="4"/>
  <c r="G31228" i="4"/>
  <c r="G31227" i="4"/>
  <c r="G31226" i="4"/>
  <c r="G31225" i="4"/>
  <c r="G31224" i="4"/>
  <c r="G31223" i="4"/>
  <c r="G31222" i="4"/>
  <c r="G31221" i="4"/>
  <c r="G31220" i="4"/>
  <c r="G31219" i="4"/>
  <c r="G31218" i="4"/>
  <c r="G31217" i="4"/>
  <c r="G31216" i="4"/>
  <c r="G31215" i="4"/>
  <c r="G31214" i="4"/>
  <c r="G31213" i="4"/>
  <c r="G31212" i="4"/>
  <c r="G31211" i="4"/>
  <c r="G31210" i="4"/>
  <c r="G31209" i="4"/>
  <c r="G31208" i="4"/>
  <c r="G31207" i="4"/>
  <c r="G31206" i="4"/>
  <c r="G31205" i="4"/>
  <c r="G31204" i="4"/>
  <c r="G31203" i="4"/>
  <c r="G31202" i="4"/>
  <c r="G31201" i="4"/>
  <c r="G31200" i="4"/>
  <c r="G31199" i="4"/>
  <c r="G31198" i="4"/>
  <c r="G31197" i="4"/>
  <c r="G31196" i="4"/>
  <c r="G31195" i="4"/>
  <c r="G31194" i="4"/>
  <c r="G31193" i="4"/>
  <c r="G31192" i="4"/>
  <c r="G31191" i="4"/>
  <c r="G31190" i="4"/>
  <c r="G31189" i="4"/>
  <c r="G31188" i="4"/>
  <c r="G31187" i="4"/>
  <c r="G31186" i="4"/>
  <c r="G31185" i="4"/>
  <c r="G31184" i="4"/>
  <c r="G31183" i="4"/>
  <c r="G31182" i="4"/>
  <c r="G31181" i="4"/>
  <c r="G31180" i="4"/>
  <c r="G31179" i="4"/>
  <c r="G31178" i="4"/>
  <c r="G31177" i="4"/>
  <c r="G31176" i="4"/>
  <c r="G31175" i="4"/>
  <c r="G31174" i="4"/>
  <c r="G31173" i="4"/>
  <c r="G31172" i="4"/>
  <c r="G31171" i="4"/>
  <c r="G31170" i="4"/>
  <c r="G31169" i="4"/>
  <c r="G31168" i="4"/>
  <c r="G31167" i="4"/>
  <c r="G31166" i="4"/>
  <c r="G31165" i="4"/>
  <c r="G31164" i="4"/>
  <c r="G31163" i="4"/>
  <c r="G31162" i="4"/>
  <c r="G31161" i="4"/>
  <c r="G31160" i="4"/>
  <c r="G31159" i="4"/>
  <c r="G31158" i="4"/>
  <c r="G31157" i="4"/>
  <c r="G31156" i="4"/>
  <c r="G31155" i="4"/>
  <c r="G31154" i="4"/>
  <c r="G31153" i="4"/>
  <c r="G31152" i="4"/>
  <c r="G31151" i="4"/>
  <c r="G31150" i="4"/>
  <c r="G31149" i="4"/>
  <c r="G31148" i="4"/>
  <c r="G31147" i="4"/>
  <c r="G31146" i="4"/>
  <c r="G31145" i="4"/>
  <c r="G31144" i="4"/>
  <c r="G31143" i="4"/>
  <c r="G31142" i="4"/>
  <c r="G31141" i="4"/>
  <c r="G31140" i="4"/>
  <c r="G31139" i="4"/>
  <c r="G31138" i="4"/>
  <c r="G31137" i="4"/>
  <c r="G31136" i="4"/>
  <c r="G31135" i="4"/>
  <c r="G31134" i="4"/>
  <c r="G31133" i="4"/>
  <c r="G31132" i="4"/>
  <c r="G31131" i="4"/>
  <c r="G31130" i="4"/>
  <c r="G31129" i="4"/>
  <c r="G31128" i="4"/>
  <c r="G31127" i="4"/>
  <c r="G31126" i="4"/>
  <c r="G31125" i="4"/>
  <c r="G31124" i="4"/>
  <c r="G31123" i="4"/>
  <c r="G31122" i="4"/>
  <c r="G31121" i="4"/>
  <c r="G31120" i="4"/>
  <c r="G31119" i="4"/>
  <c r="G31118" i="4"/>
  <c r="G31117" i="4"/>
  <c r="G31116" i="4"/>
  <c r="G31115" i="4"/>
  <c r="G31114" i="4"/>
  <c r="G31113" i="4"/>
  <c r="G31112" i="4"/>
  <c r="G31111" i="4"/>
  <c r="G31110" i="4"/>
  <c r="G31109" i="4"/>
  <c r="G31108" i="4"/>
  <c r="G31107" i="4"/>
  <c r="G31106" i="4"/>
  <c r="G31105" i="4"/>
  <c r="G31104" i="4"/>
  <c r="G31103" i="4"/>
  <c r="G31102" i="4"/>
  <c r="G31101" i="4"/>
  <c r="G31100" i="4"/>
  <c r="G31099" i="4"/>
  <c r="G31098" i="4"/>
  <c r="G31097" i="4"/>
  <c r="G31096" i="4"/>
  <c r="G31095" i="4"/>
  <c r="G31094" i="4"/>
  <c r="G31093" i="4"/>
  <c r="G31092" i="4"/>
  <c r="G31091" i="4"/>
  <c r="G31090" i="4"/>
  <c r="G31089" i="4"/>
  <c r="G31088" i="4"/>
  <c r="G31087" i="4"/>
  <c r="G31086" i="4"/>
  <c r="G31085" i="4"/>
  <c r="G31084" i="4"/>
  <c r="G31083" i="4"/>
  <c r="G31082" i="4"/>
  <c r="G31081" i="4"/>
  <c r="G31080" i="4"/>
  <c r="G31079" i="4"/>
  <c r="G31078" i="4"/>
  <c r="G31077" i="4"/>
  <c r="G31076" i="4"/>
  <c r="G31075" i="4"/>
  <c r="G31074" i="4"/>
  <c r="G31073" i="4"/>
  <c r="G31072" i="4"/>
  <c r="G31071" i="4"/>
  <c r="G31070" i="4"/>
  <c r="G31069" i="4"/>
  <c r="G31068" i="4"/>
  <c r="G31067" i="4"/>
  <c r="G31066" i="4"/>
  <c r="G31065" i="4"/>
  <c r="G31064" i="4"/>
  <c r="G31063" i="4"/>
  <c r="G31062" i="4"/>
  <c r="G31061" i="4"/>
  <c r="G31060" i="4"/>
  <c r="G31059" i="4"/>
  <c r="G31058" i="4"/>
  <c r="G31057" i="4"/>
  <c r="G31056" i="4"/>
  <c r="G31055" i="4"/>
  <c r="G31054" i="4"/>
  <c r="G31053" i="4"/>
  <c r="G31052" i="4"/>
  <c r="G31051" i="4"/>
  <c r="G31050" i="4"/>
  <c r="G31049" i="4"/>
  <c r="G31048" i="4"/>
  <c r="G31047" i="4"/>
  <c r="G31046" i="4"/>
  <c r="G31045" i="4"/>
  <c r="G31044" i="4"/>
  <c r="G31043" i="4"/>
  <c r="G31042" i="4"/>
  <c r="G31041" i="4"/>
  <c r="G31040" i="4"/>
  <c r="G31039" i="4"/>
  <c r="G31038" i="4"/>
  <c r="G31037" i="4"/>
  <c r="G31036" i="4"/>
  <c r="G31035" i="4"/>
  <c r="G31034" i="4"/>
  <c r="G31033" i="4"/>
  <c r="G31032" i="4"/>
  <c r="G31031" i="4"/>
  <c r="G31030" i="4"/>
  <c r="G31029" i="4"/>
  <c r="G31028" i="4"/>
  <c r="G31027" i="4"/>
  <c r="G31026" i="4"/>
  <c r="G31025" i="4"/>
  <c r="G31024" i="4"/>
  <c r="G31023" i="4"/>
  <c r="G31022" i="4"/>
  <c r="G31021" i="4"/>
  <c r="G31020" i="4"/>
  <c r="G31019" i="4"/>
  <c r="G31018" i="4"/>
  <c r="G31017" i="4"/>
  <c r="G31016" i="4"/>
  <c r="G31015" i="4"/>
  <c r="G31014" i="4"/>
  <c r="G31013" i="4"/>
  <c r="G31012" i="4"/>
  <c r="G31011" i="4"/>
  <c r="G31010" i="4"/>
  <c r="G31009" i="4"/>
  <c r="G31008" i="4"/>
  <c r="G31007" i="4"/>
  <c r="G31006" i="4"/>
  <c r="G31005" i="4"/>
  <c r="G31004" i="4"/>
  <c r="G31003" i="4"/>
  <c r="G31002" i="4"/>
  <c r="G31001" i="4"/>
  <c r="G31000" i="4"/>
  <c r="G30999" i="4"/>
  <c r="G30998" i="4"/>
  <c r="G30997" i="4"/>
  <c r="G30996" i="4"/>
  <c r="G30995" i="4"/>
  <c r="G30994" i="4"/>
  <c r="G30993" i="4"/>
  <c r="G30992" i="4"/>
  <c r="G30991" i="4"/>
  <c r="G30990" i="4"/>
  <c r="G30989" i="4"/>
  <c r="G30988" i="4"/>
  <c r="G30987" i="4"/>
  <c r="G30986" i="4"/>
  <c r="G30985" i="4"/>
  <c r="G30984" i="4"/>
  <c r="G30983" i="4"/>
  <c r="G30982" i="4"/>
  <c r="G30981" i="4"/>
  <c r="G30980" i="4"/>
  <c r="G30979" i="4"/>
  <c r="G30978" i="4"/>
  <c r="G30977" i="4"/>
  <c r="G30976" i="4"/>
  <c r="G30975" i="4"/>
  <c r="G30974" i="4"/>
  <c r="G30973" i="4"/>
  <c r="G30972" i="4"/>
  <c r="G30971" i="4"/>
  <c r="G30970" i="4"/>
  <c r="G30969" i="4"/>
  <c r="G30968" i="4"/>
  <c r="G30967" i="4"/>
  <c r="G30966" i="4"/>
  <c r="G30965" i="4"/>
  <c r="G30964" i="4"/>
  <c r="G30963" i="4"/>
  <c r="G30962" i="4"/>
  <c r="G30961" i="4"/>
  <c r="G30960" i="4"/>
  <c r="G30959" i="4"/>
  <c r="G30958" i="4"/>
  <c r="G30957" i="4"/>
  <c r="G30956" i="4"/>
  <c r="G30955" i="4"/>
  <c r="G30954" i="4"/>
  <c r="G30953" i="4"/>
  <c r="G30952" i="4"/>
  <c r="G30951" i="4"/>
  <c r="G30950" i="4"/>
  <c r="G30949" i="4"/>
  <c r="G30948" i="4"/>
  <c r="G30947" i="4"/>
  <c r="G30946" i="4"/>
  <c r="G30945" i="4"/>
  <c r="G30944" i="4"/>
  <c r="G30943" i="4"/>
  <c r="G30942" i="4"/>
  <c r="G30941" i="4"/>
  <c r="G30940" i="4"/>
  <c r="G30939" i="4"/>
  <c r="G30938" i="4"/>
  <c r="G30937" i="4"/>
  <c r="G30936" i="4"/>
  <c r="G30935" i="4"/>
  <c r="G30934" i="4"/>
  <c r="G30933" i="4"/>
  <c r="G30932" i="4"/>
  <c r="G30931" i="4"/>
  <c r="G30930" i="4"/>
  <c r="G30929" i="4"/>
  <c r="G30928" i="4"/>
  <c r="G30927" i="4"/>
  <c r="G30926" i="4"/>
  <c r="G30925" i="4"/>
  <c r="G30924" i="4"/>
  <c r="G30923" i="4"/>
  <c r="G30922" i="4"/>
  <c r="G30921" i="4"/>
  <c r="G30920" i="4"/>
  <c r="G30919" i="4"/>
  <c r="G30918" i="4"/>
  <c r="G30917" i="4"/>
  <c r="G30916" i="4"/>
  <c r="G30915" i="4"/>
  <c r="G30914" i="4"/>
  <c r="G30913" i="4"/>
  <c r="G30912" i="4"/>
  <c r="G30911" i="4"/>
  <c r="G30910" i="4"/>
  <c r="G30909" i="4"/>
  <c r="G30908" i="4"/>
  <c r="G30907" i="4"/>
  <c r="G30906" i="4"/>
  <c r="G30905" i="4"/>
  <c r="G30904" i="4"/>
  <c r="G30903" i="4"/>
  <c r="G30902" i="4"/>
  <c r="G30901" i="4"/>
  <c r="G30900" i="4"/>
  <c r="G30899" i="4"/>
  <c r="G30898" i="4"/>
  <c r="G30897" i="4"/>
  <c r="G30896" i="4"/>
  <c r="G30895" i="4"/>
  <c r="G30894" i="4"/>
  <c r="G30893" i="4"/>
  <c r="G30892" i="4"/>
  <c r="G30891" i="4"/>
  <c r="G30890" i="4"/>
  <c r="G30889" i="4"/>
  <c r="G30888" i="4"/>
  <c r="G30887" i="4"/>
  <c r="G30886" i="4"/>
  <c r="G30885" i="4"/>
  <c r="G30884" i="4"/>
  <c r="G30883" i="4"/>
  <c r="G30882" i="4"/>
  <c r="G30881" i="4"/>
  <c r="G30880" i="4"/>
  <c r="G30879" i="4"/>
  <c r="G30878" i="4"/>
  <c r="G30877" i="4"/>
  <c r="G30876" i="4"/>
  <c r="G30875" i="4"/>
  <c r="G30874" i="4"/>
  <c r="G30873" i="4"/>
  <c r="G30872" i="4"/>
  <c r="G30871" i="4"/>
  <c r="G30870" i="4"/>
  <c r="G30869" i="4"/>
  <c r="G30868" i="4"/>
  <c r="G30867" i="4"/>
  <c r="G30866" i="4"/>
  <c r="G30865" i="4"/>
  <c r="G30864" i="4"/>
  <c r="G30863" i="4"/>
  <c r="G30862" i="4"/>
  <c r="G30861" i="4"/>
  <c r="G30860" i="4"/>
  <c r="G30859" i="4"/>
  <c r="G30858" i="4"/>
  <c r="G30857" i="4"/>
  <c r="G30856" i="4"/>
  <c r="G30855" i="4"/>
  <c r="G30854" i="4"/>
  <c r="G30853" i="4"/>
  <c r="G30852" i="4"/>
  <c r="G30851" i="4"/>
  <c r="G30850" i="4"/>
  <c r="G30849" i="4"/>
  <c r="G30848" i="4"/>
  <c r="G30847" i="4"/>
  <c r="G30846" i="4"/>
  <c r="G30845" i="4"/>
  <c r="G30844" i="4"/>
  <c r="G30843" i="4"/>
  <c r="G30842" i="4"/>
  <c r="G30841" i="4"/>
  <c r="G30840" i="4"/>
  <c r="G30839" i="4"/>
  <c r="G30838" i="4"/>
  <c r="G30837" i="4"/>
  <c r="G30836" i="4"/>
  <c r="G30835" i="4"/>
  <c r="G30834" i="4"/>
  <c r="G30833" i="4"/>
  <c r="G30832" i="4"/>
  <c r="G30831" i="4"/>
  <c r="G30830" i="4"/>
  <c r="G30829" i="4"/>
  <c r="G30828" i="4"/>
  <c r="G30827" i="4"/>
  <c r="G30826" i="4"/>
  <c r="G30825" i="4"/>
  <c r="G30824" i="4"/>
  <c r="G30823" i="4"/>
  <c r="G30822" i="4"/>
  <c r="G30821" i="4"/>
  <c r="G30820" i="4"/>
  <c r="G30819" i="4"/>
  <c r="G30818" i="4"/>
  <c r="G30817" i="4"/>
  <c r="G30816" i="4"/>
  <c r="G30815" i="4"/>
  <c r="G30814" i="4"/>
  <c r="G30813" i="4"/>
  <c r="G30812" i="4"/>
  <c r="G30811" i="4"/>
  <c r="G30810" i="4"/>
  <c r="G30809" i="4"/>
  <c r="G30808" i="4"/>
  <c r="G30807" i="4"/>
  <c r="G30806" i="4"/>
  <c r="G30805" i="4"/>
  <c r="G30804" i="4"/>
  <c r="G30803" i="4"/>
  <c r="G30802" i="4"/>
  <c r="G30801" i="4"/>
  <c r="G30800" i="4"/>
  <c r="G30799" i="4"/>
  <c r="G30798" i="4"/>
  <c r="G30797" i="4"/>
  <c r="G30796" i="4"/>
  <c r="G30795" i="4"/>
  <c r="G30794" i="4"/>
  <c r="G30793" i="4"/>
  <c r="G30792" i="4"/>
  <c r="G30791" i="4"/>
  <c r="G30790" i="4"/>
  <c r="G30789" i="4"/>
  <c r="G30788" i="4"/>
  <c r="G30787" i="4"/>
  <c r="G30786" i="4"/>
  <c r="G30785" i="4"/>
  <c r="G30784" i="4"/>
  <c r="G30783" i="4"/>
  <c r="G30782" i="4"/>
  <c r="G30781" i="4"/>
  <c r="G30780" i="4"/>
  <c r="G30779" i="4"/>
  <c r="G30778" i="4"/>
  <c r="G30777" i="4"/>
  <c r="G30776" i="4"/>
  <c r="G30775" i="4"/>
  <c r="G30774" i="4"/>
  <c r="G30773" i="4"/>
  <c r="G30772" i="4"/>
  <c r="G30771" i="4"/>
  <c r="G30770" i="4"/>
  <c r="G30769" i="4"/>
  <c r="G30768" i="4"/>
  <c r="G30767" i="4"/>
  <c r="G30766" i="4"/>
  <c r="G30765" i="4"/>
  <c r="G30764" i="4"/>
  <c r="G30763" i="4"/>
  <c r="G30762" i="4"/>
  <c r="G30761" i="4"/>
  <c r="G30760" i="4"/>
  <c r="G30759" i="4"/>
  <c r="G30758" i="4"/>
  <c r="G30757" i="4"/>
  <c r="G30756" i="4"/>
  <c r="G30755" i="4"/>
  <c r="G30754" i="4"/>
  <c r="G30753" i="4"/>
  <c r="G30752" i="4"/>
  <c r="G30751" i="4"/>
  <c r="G30750" i="4"/>
  <c r="G30749" i="4"/>
  <c r="G30748" i="4"/>
  <c r="G30747" i="4"/>
  <c r="G30746" i="4"/>
  <c r="G30745" i="4"/>
  <c r="G30744" i="4"/>
  <c r="G30743" i="4"/>
  <c r="G30742" i="4"/>
  <c r="G30741" i="4"/>
  <c r="G30740" i="4"/>
  <c r="G30739" i="4"/>
  <c r="G30738" i="4"/>
  <c r="G30737" i="4"/>
  <c r="G30736" i="4"/>
  <c r="G30735" i="4"/>
  <c r="G30734" i="4"/>
  <c r="G30733" i="4"/>
  <c r="G30732" i="4"/>
  <c r="G30731" i="4"/>
  <c r="G30730" i="4"/>
  <c r="G30729" i="4"/>
  <c r="G30728" i="4"/>
  <c r="G30727" i="4"/>
  <c r="G30726" i="4"/>
  <c r="G30725" i="4"/>
  <c r="G30724" i="4"/>
  <c r="G30723" i="4"/>
  <c r="G30722" i="4"/>
  <c r="G30721" i="4"/>
  <c r="G30720" i="4"/>
  <c r="G30719" i="4"/>
  <c r="G30718" i="4"/>
  <c r="G30717" i="4"/>
  <c r="G30716" i="4"/>
  <c r="G30715" i="4"/>
  <c r="G30714" i="4"/>
  <c r="G30713" i="4"/>
  <c r="G30712" i="4"/>
  <c r="G30711" i="4"/>
  <c r="G30710" i="4"/>
  <c r="G30709" i="4"/>
  <c r="G30708" i="4"/>
  <c r="G30707" i="4"/>
  <c r="G30706" i="4"/>
  <c r="G30705" i="4"/>
  <c r="G30704" i="4"/>
  <c r="G30703" i="4"/>
  <c r="G30702" i="4"/>
  <c r="G30701" i="4"/>
  <c r="G30700" i="4"/>
  <c r="G30699" i="4"/>
  <c r="G30698" i="4"/>
  <c r="G30697" i="4"/>
  <c r="G30696" i="4"/>
  <c r="G30695" i="4"/>
  <c r="G30694" i="4"/>
  <c r="G30693" i="4"/>
  <c r="G30692" i="4"/>
  <c r="G30691" i="4"/>
  <c r="G30690" i="4"/>
  <c r="G30689" i="4"/>
  <c r="G30688" i="4"/>
  <c r="G30687" i="4"/>
  <c r="G30686" i="4"/>
  <c r="G30685" i="4"/>
  <c r="G30684" i="4"/>
  <c r="G30683" i="4"/>
  <c r="G30682" i="4"/>
  <c r="G30681" i="4"/>
  <c r="G30680" i="4"/>
  <c r="G30679" i="4"/>
  <c r="G30678" i="4"/>
  <c r="G30677" i="4"/>
  <c r="G30676" i="4"/>
  <c r="G30675" i="4"/>
  <c r="G30674" i="4"/>
  <c r="G30673" i="4"/>
  <c r="G30672" i="4"/>
  <c r="G30671" i="4"/>
  <c r="G30670" i="4"/>
  <c r="G30669" i="4"/>
  <c r="G30668" i="4"/>
  <c r="G30667" i="4"/>
  <c r="G30666" i="4"/>
  <c r="G30665" i="4"/>
  <c r="G30664" i="4"/>
  <c r="G30663" i="4"/>
  <c r="G30662" i="4"/>
  <c r="G30661" i="4"/>
  <c r="G30660" i="4"/>
  <c r="G30659" i="4"/>
  <c r="G30658" i="4"/>
  <c r="G30657" i="4"/>
  <c r="G30656" i="4"/>
  <c r="G30655" i="4"/>
  <c r="G30654" i="4"/>
  <c r="G30653" i="4"/>
  <c r="G30652" i="4"/>
  <c r="G30651" i="4"/>
  <c r="G30650" i="4"/>
  <c r="G30649" i="4"/>
  <c r="G30648" i="4"/>
  <c r="G30647" i="4"/>
  <c r="G30646" i="4"/>
  <c r="G30645" i="4"/>
  <c r="G30644" i="4"/>
  <c r="G30643" i="4"/>
  <c r="G30642" i="4"/>
  <c r="G30641" i="4"/>
  <c r="G30640" i="4"/>
  <c r="G30639" i="4"/>
  <c r="G30638" i="4"/>
  <c r="G30637" i="4"/>
  <c r="G30636" i="4"/>
  <c r="G30635" i="4"/>
  <c r="G30634" i="4"/>
  <c r="G30633" i="4"/>
  <c r="G30632" i="4"/>
  <c r="G30631" i="4"/>
  <c r="G30630" i="4"/>
  <c r="G30629" i="4"/>
  <c r="G30628" i="4"/>
  <c r="G30627" i="4"/>
  <c r="G30626" i="4"/>
  <c r="G30625" i="4"/>
  <c r="G30624" i="4"/>
  <c r="G30623" i="4"/>
  <c r="G30622" i="4"/>
  <c r="G30621" i="4"/>
  <c r="G30620" i="4"/>
  <c r="G30619" i="4"/>
  <c r="G30618" i="4"/>
  <c r="G30617" i="4"/>
  <c r="G30616" i="4"/>
  <c r="G30615" i="4"/>
  <c r="G30614" i="4"/>
  <c r="G30613" i="4"/>
  <c r="G30612" i="4"/>
  <c r="G30611" i="4"/>
  <c r="G30610" i="4"/>
  <c r="G30609" i="4"/>
  <c r="G30608" i="4"/>
  <c r="G30607" i="4"/>
  <c r="G30606" i="4"/>
  <c r="G30605" i="4"/>
  <c r="G30604" i="4"/>
  <c r="G30603" i="4"/>
  <c r="G30602" i="4"/>
  <c r="G30601" i="4"/>
  <c r="G30600" i="4"/>
  <c r="G30599" i="4"/>
  <c r="G30598" i="4"/>
  <c r="G30597" i="4"/>
  <c r="G30596" i="4"/>
  <c r="G30595" i="4"/>
  <c r="G30594" i="4"/>
  <c r="G30593" i="4"/>
  <c r="G30592" i="4"/>
  <c r="G30591" i="4"/>
  <c r="G30590" i="4"/>
  <c r="G30589" i="4"/>
  <c r="G30588" i="4"/>
  <c r="G30587" i="4"/>
  <c r="G30586" i="4"/>
  <c r="G30585" i="4"/>
  <c r="G30584" i="4"/>
  <c r="G30583" i="4"/>
  <c r="G30582" i="4"/>
  <c r="G30581" i="4"/>
  <c r="G30580" i="4"/>
  <c r="G30579" i="4"/>
  <c r="G30578" i="4"/>
  <c r="G30577" i="4"/>
  <c r="G30576" i="4"/>
  <c r="G30575" i="4"/>
  <c r="G30574" i="4"/>
  <c r="G30573" i="4"/>
  <c r="G30572" i="4"/>
  <c r="G30571" i="4"/>
  <c r="G30570" i="4"/>
  <c r="G30569" i="4"/>
  <c r="G30568" i="4"/>
  <c r="G30567" i="4"/>
  <c r="G30566" i="4"/>
  <c r="G30565" i="4"/>
  <c r="G30564" i="4"/>
  <c r="G30563" i="4"/>
  <c r="G30562" i="4"/>
  <c r="G30561" i="4"/>
  <c r="G30560" i="4"/>
  <c r="G30559" i="4"/>
  <c r="G30558" i="4"/>
  <c r="G30557" i="4"/>
  <c r="G30556" i="4"/>
  <c r="G30555" i="4"/>
  <c r="G30554" i="4"/>
  <c r="G30553" i="4"/>
  <c r="G30552" i="4"/>
  <c r="G30551" i="4"/>
  <c r="G30550" i="4"/>
  <c r="G30549" i="4"/>
  <c r="G30548" i="4"/>
  <c r="G30547" i="4"/>
  <c r="G30546" i="4"/>
  <c r="G30545" i="4"/>
  <c r="G30544" i="4"/>
  <c r="G30543" i="4"/>
  <c r="G30542" i="4"/>
  <c r="G30541" i="4"/>
  <c r="G30540" i="4"/>
  <c r="G30539" i="4"/>
  <c r="G30538" i="4"/>
  <c r="G30537" i="4"/>
  <c r="G30536" i="4"/>
  <c r="G30535" i="4"/>
  <c r="G30534" i="4"/>
  <c r="G30533" i="4"/>
  <c r="G30532" i="4"/>
  <c r="G30531" i="4"/>
  <c r="G30530" i="4"/>
  <c r="G30529" i="4"/>
  <c r="G30528" i="4"/>
  <c r="G30527" i="4"/>
  <c r="G30526" i="4"/>
  <c r="G30525" i="4"/>
  <c r="G30524" i="4"/>
  <c r="G30523" i="4"/>
  <c r="G30522" i="4"/>
  <c r="G30521" i="4"/>
  <c r="G30520" i="4"/>
  <c r="G30519" i="4"/>
  <c r="G30518" i="4"/>
  <c r="G30517" i="4"/>
  <c r="G30516" i="4"/>
  <c r="G30515" i="4"/>
  <c r="G30514" i="4"/>
  <c r="G30513" i="4"/>
  <c r="G30512" i="4"/>
  <c r="G30511" i="4"/>
  <c r="G30510" i="4"/>
  <c r="G30509" i="4"/>
  <c r="G30508" i="4"/>
  <c r="G30507" i="4"/>
  <c r="G30506" i="4"/>
  <c r="G30505" i="4"/>
  <c r="G30504" i="4"/>
  <c r="G30503" i="4"/>
  <c r="G30502" i="4"/>
  <c r="G30501" i="4"/>
  <c r="G30500" i="4"/>
  <c r="G30499" i="4"/>
  <c r="G30498" i="4"/>
  <c r="G30497" i="4"/>
  <c r="G30496" i="4"/>
  <c r="G30495" i="4"/>
  <c r="G30494" i="4"/>
  <c r="G30493" i="4"/>
  <c r="G30492" i="4"/>
  <c r="G30491" i="4"/>
  <c r="G30490" i="4"/>
  <c r="G30489" i="4"/>
  <c r="G30488" i="4"/>
  <c r="G30487" i="4"/>
  <c r="G30486" i="4"/>
  <c r="G30485" i="4"/>
  <c r="G30484" i="4"/>
  <c r="G30483" i="4"/>
  <c r="G30482" i="4"/>
  <c r="G30481" i="4"/>
  <c r="G30480" i="4"/>
  <c r="G30479" i="4"/>
  <c r="G30478" i="4"/>
  <c r="G30477" i="4"/>
  <c r="G30476" i="4"/>
  <c r="G30475" i="4"/>
  <c r="G30474" i="4"/>
  <c r="G30473" i="4"/>
  <c r="G30472" i="4"/>
  <c r="G30471" i="4"/>
  <c r="G30470" i="4"/>
  <c r="G30469" i="4"/>
  <c r="G30468" i="4"/>
  <c r="G30467" i="4"/>
  <c r="G30466" i="4"/>
  <c r="G30465" i="4"/>
  <c r="G30464" i="4"/>
  <c r="G30463" i="4"/>
  <c r="G30462" i="4"/>
  <c r="G30461" i="4"/>
  <c r="G30460" i="4"/>
  <c r="G30459" i="4"/>
  <c r="G30458" i="4"/>
  <c r="G30457" i="4"/>
  <c r="G30456" i="4"/>
  <c r="G30455" i="4"/>
  <c r="G30454" i="4"/>
  <c r="G30453" i="4"/>
  <c r="G30452" i="4"/>
  <c r="G30451" i="4"/>
  <c r="G30450" i="4"/>
  <c r="G30449" i="4"/>
  <c r="G30448" i="4"/>
  <c r="G30447" i="4"/>
  <c r="G30446" i="4"/>
  <c r="G30445" i="4"/>
  <c r="G30444" i="4"/>
  <c r="G30443" i="4"/>
  <c r="G30442" i="4"/>
  <c r="G30441" i="4"/>
  <c r="G30440" i="4"/>
  <c r="G30439" i="4"/>
  <c r="G30438" i="4"/>
  <c r="G30437" i="4"/>
  <c r="G30436" i="4"/>
  <c r="G30435" i="4"/>
  <c r="G30434" i="4"/>
  <c r="G30433" i="4"/>
  <c r="G30432" i="4"/>
  <c r="G30431" i="4"/>
  <c r="G30430" i="4"/>
  <c r="G30429" i="4"/>
  <c r="G30428" i="4"/>
  <c r="G30427" i="4"/>
  <c r="G30426" i="4"/>
  <c r="G30425" i="4"/>
  <c r="G30424" i="4"/>
  <c r="G30423" i="4"/>
  <c r="G30422" i="4"/>
  <c r="G30421" i="4"/>
  <c r="G30420" i="4"/>
  <c r="G30419" i="4"/>
  <c r="G30418" i="4"/>
  <c r="G30417" i="4"/>
  <c r="G30416" i="4"/>
  <c r="G30415" i="4"/>
  <c r="G30414" i="4"/>
  <c r="G30413" i="4"/>
  <c r="G30412" i="4"/>
  <c r="G30411" i="4"/>
  <c r="G30410" i="4"/>
  <c r="G30409" i="4"/>
  <c r="G30408" i="4"/>
  <c r="G30407" i="4"/>
  <c r="G30406" i="4"/>
  <c r="G30405" i="4"/>
  <c r="G30404" i="4"/>
  <c r="G30403" i="4"/>
  <c r="G30402" i="4"/>
  <c r="G30401" i="4"/>
  <c r="G30400" i="4"/>
  <c r="G30399" i="4"/>
  <c r="G30398" i="4"/>
  <c r="G30397" i="4"/>
  <c r="G30396" i="4"/>
  <c r="G30395" i="4"/>
  <c r="G30394" i="4"/>
  <c r="G30393" i="4"/>
  <c r="G30392" i="4"/>
  <c r="G30391" i="4"/>
  <c r="G30390" i="4"/>
  <c r="G30389" i="4"/>
  <c r="G30388" i="4"/>
  <c r="G30387" i="4"/>
  <c r="G30386" i="4"/>
  <c r="G30385" i="4"/>
  <c r="G30384" i="4"/>
  <c r="G30383" i="4"/>
  <c r="G30382" i="4"/>
  <c r="G30381" i="4"/>
  <c r="G30380" i="4"/>
  <c r="G30379" i="4"/>
  <c r="G30378" i="4"/>
  <c r="G30377" i="4"/>
  <c r="G30376" i="4"/>
  <c r="G30375" i="4"/>
  <c r="G30374" i="4"/>
  <c r="G30373" i="4"/>
  <c r="G30372" i="4"/>
  <c r="G30371" i="4"/>
  <c r="G30370" i="4"/>
  <c r="G30369" i="4"/>
  <c r="G30368" i="4"/>
  <c r="G30367" i="4"/>
  <c r="G30366" i="4"/>
  <c r="G30365" i="4"/>
  <c r="G30364" i="4"/>
  <c r="G30363" i="4"/>
  <c r="G30362" i="4"/>
  <c r="G30361" i="4"/>
  <c r="G30360" i="4"/>
  <c r="G30359" i="4"/>
  <c r="G30358" i="4"/>
  <c r="G30357" i="4"/>
  <c r="G30356" i="4"/>
  <c r="G30355" i="4"/>
  <c r="G30354" i="4"/>
  <c r="G30353" i="4"/>
  <c r="G30352" i="4"/>
  <c r="G30351" i="4"/>
  <c r="G30350" i="4"/>
  <c r="G30349" i="4"/>
  <c r="G30348" i="4"/>
  <c r="G30347" i="4"/>
  <c r="G30346" i="4"/>
  <c r="G30345" i="4"/>
  <c r="G30344" i="4"/>
  <c r="G30343" i="4"/>
  <c r="G30342" i="4"/>
  <c r="G30341" i="4"/>
  <c r="G30340" i="4"/>
  <c r="G30339" i="4"/>
  <c r="G30338" i="4"/>
  <c r="G30337" i="4"/>
  <c r="G30336" i="4"/>
  <c r="G30335" i="4"/>
  <c r="G30334" i="4"/>
  <c r="G30333" i="4"/>
  <c r="G30332" i="4"/>
  <c r="G30331" i="4"/>
  <c r="G30330" i="4"/>
  <c r="G30329" i="4"/>
  <c r="G30328" i="4"/>
  <c r="G30327" i="4"/>
  <c r="G30326" i="4"/>
  <c r="G30325" i="4"/>
  <c r="G30324" i="4"/>
  <c r="G30323" i="4"/>
  <c r="G30322" i="4"/>
  <c r="G30321" i="4"/>
  <c r="G30320" i="4"/>
  <c r="G30319" i="4"/>
  <c r="G30318" i="4"/>
  <c r="G30317" i="4"/>
  <c r="G30316" i="4"/>
  <c r="G30315" i="4"/>
  <c r="G30314" i="4"/>
  <c r="G30313" i="4"/>
  <c r="G30312" i="4"/>
  <c r="G30311" i="4"/>
  <c r="G30310" i="4"/>
  <c r="G30309" i="4"/>
  <c r="G30308" i="4"/>
  <c r="G30307" i="4"/>
  <c r="G30306" i="4"/>
  <c r="G30305" i="4"/>
  <c r="G30304" i="4"/>
  <c r="G30303" i="4"/>
  <c r="G30302" i="4"/>
  <c r="G30301" i="4"/>
  <c r="G30300" i="4"/>
  <c r="G30299" i="4"/>
  <c r="G30298" i="4"/>
  <c r="G30297" i="4"/>
  <c r="G30296" i="4"/>
  <c r="G30295" i="4"/>
  <c r="G30294" i="4"/>
  <c r="G30293" i="4"/>
  <c r="G30292" i="4"/>
  <c r="G30291" i="4"/>
  <c r="G30290" i="4"/>
  <c r="G30289" i="4"/>
  <c r="G30288" i="4"/>
  <c r="G30287" i="4"/>
  <c r="G30286" i="4"/>
  <c r="G30285" i="4"/>
  <c r="G30284" i="4"/>
  <c r="G30283" i="4"/>
  <c r="G30282" i="4"/>
  <c r="G30281" i="4"/>
  <c r="G30280" i="4"/>
  <c r="G30279" i="4"/>
  <c r="G30278" i="4"/>
  <c r="G30277" i="4"/>
  <c r="G30276" i="4"/>
  <c r="G30275" i="4"/>
  <c r="G30274" i="4"/>
  <c r="G30273" i="4"/>
  <c r="G30272" i="4"/>
  <c r="G30271" i="4"/>
  <c r="G30270" i="4"/>
  <c r="G30269" i="4"/>
  <c r="G30268" i="4"/>
  <c r="G30267" i="4"/>
  <c r="G30266" i="4"/>
  <c r="G30265" i="4"/>
  <c r="G30264" i="4"/>
  <c r="G30263" i="4"/>
  <c r="G30262" i="4"/>
  <c r="G30261" i="4"/>
  <c r="G30260" i="4"/>
  <c r="G30259" i="4"/>
  <c r="G30258" i="4"/>
  <c r="G30257" i="4"/>
  <c r="G30256" i="4"/>
  <c r="G30255" i="4"/>
  <c r="G30254" i="4"/>
  <c r="G30253" i="4"/>
  <c r="G30252" i="4"/>
  <c r="G30251" i="4"/>
  <c r="G30250" i="4"/>
  <c r="G30249" i="4"/>
  <c r="G30248" i="4"/>
  <c r="G30247" i="4"/>
  <c r="G30246" i="4"/>
  <c r="G30245" i="4"/>
  <c r="G30244" i="4"/>
  <c r="G30243" i="4"/>
  <c r="G30242" i="4"/>
  <c r="G30241" i="4"/>
  <c r="G30240" i="4"/>
  <c r="G30239" i="4"/>
  <c r="G30238" i="4"/>
  <c r="G30237" i="4"/>
  <c r="G30236" i="4"/>
  <c r="G30235" i="4"/>
  <c r="G30234" i="4"/>
  <c r="G30233" i="4"/>
  <c r="G30232" i="4"/>
  <c r="G30231" i="4"/>
  <c r="G30230" i="4"/>
  <c r="G30229" i="4"/>
  <c r="G30228" i="4"/>
  <c r="G30227" i="4"/>
  <c r="G30226" i="4"/>
  <c r="G30225" i="4"/>
  <c r="G30224" i="4"/>
  <c r="G30223" i="4"/>
  <c r="G30222" i="4"/>
  <c r="G30221" i="4"/>
  <c r="G30220" i="4"/>
  <c r="G30219" i="4"/>
  <c r="G30218" i="4"/>
  <c r="G30217" i="4"/>
  <c r="G30216" i="4"/>
  <c r="G30215" i="4"/>
  <c r="G30214" i="4"/>
  <c r="G30213" i="4"/>
  <c r="G30212" i="4"/>
  <c r="G30211" i="4"/>
  <c r="G30210" i="4"/>
  <c r="G30209" i="4"/>
  <c r="G30208" i="4"/>
  <c r="G30207" i="4"/>
  <c r="G30206" i="4"/>
  <c r="G30205" i="4"/>
  <c r="G30204" i="4"/>
  <c r="G30203" i="4"/>
  <c r="G30202" i="4"/>
  <c r="G30201" i="4"/>
  <c r="G30200" i="4"/>
  <c r="G30199" i="4"/>
  <c r="G30198" i="4"/>
  <c r="G30197" i="4"/>
  <c r="G30196" i="4"/>
  <c r="G30195" i="4"/>
  <c r="G30194" i="4"/>
  <c r="G30193" i="4"/>
  <c r="G30192" i="4"/>
  <c r="G30191" i="4"/>
  <c r="G30190" i="4"/>
  <c r="G30189" i="4"/>
  <c r="G30188" i="4"/>
  <c r="G30187" i="4"/>
  <c r="G30186" i="4"/>
  <c r="G30185" i="4"/>
  <c r="G30184" i="4"/>
  <c r="G30183" i="4"/>
  <c r="G30182" i="4"/>
  <c r="G30181" i="4"/>
  <c r="G30180" i="4"/>
  <c r="G30179" i="4"/>
  <c r="G30178" i="4"/>
  <c r="G30177" i="4"/>
  <c r="G30176" i="4"/>
  <c r="G30175" i="4"/>
  <c r="G30174" i="4"/>
  <c r="G30173" i="4"/>
  <c r="G30172" i="4"/>
  <c r="G30171" i="4"/>
  <c r="G30170" i="4"/>
  <c r="G30169" i="4"/>
  <c r="G30168" i="4"/>
  <c r="G30167" i="4"/>
  <c r="G30166" i="4"/>
  <c r="G30165" i="4"/>
  <c r="G30164" i="4"/>
  <c r="G30163" i="4"/>
  <c r="G30162" i="4"/>
  <c r="G30161" i="4"/>
  <c r="G30160" i="4"/>
  <c r="G30159" i="4"/>
  <c r="G30158" i="4"/>
  <c r="G30157" i="4"/>
  <c r="G30156" i="4"/>
  <c r="G30155" i="4"/>
  <c r="G30154" i="4"/>
  <c r="G30153" i="4"/>
  <c r="G30152" i="4"/>
  <c r="G30151" i="4"/>
  <c r="G30150" i="4"/>
  <c r="G30149" i="4"/>
  <c r="G30148" i="4"/>
  <c r="G30147" i="4"/>
  <c r="G30146" i="4"/>
  <c r="G30145" i="4"/>
  <c r="G30144" i="4"/>
  <c r="G30143" i="4"/>
  <c r="G30142" i="4"/>
  <c r="G30141" i="4"/>
  <c r="G30140" i="4"/>
  <c r="G30139" i="4"/>
  <c r="G30138" i="4"/>
  <c r="G30137" i="4"/>
  <c r="G30136" i="4"/>
  <c r="G30135" i="4"/>
  <c r="G30134" i="4"/>
  <c r="G30133" i="4"/>
  <c r="G30132" i="4"/>
  <c r="G30131" i="4"/>
  <c r="G30130" i="4"/>
  <c r="G30129" i="4"/>
  <c r="G30128" i="4"/>
  <c r="G30127" i="4"/>
  <c r="G30126" i="4"/>
  <c r="G30125" i="4"/>
  <c r="G30124" i="4"/>
  <c r="G30123" i="4"/>
  <c r="G30122" i="4"/>
  <c r="G30121" i="4"/>
  <c r="G30120" i="4"/>
  <c r="G30119" i="4"/>
  <c r="G30118" i="4"/>
  <c r="G30117" i="4"/>
  <c r="G30116" i="4"/>
  <c r="G30115" i="4"/>
  <c r="G30114" i="4"/>
  <c r="G30113" i="4"/>
  <c r="G30112" i="4"/>
  <c r="G30111" i="4"/>
  <c r="G30110" i="4"/>
  <c r="G30109" i="4"/>
  <c r="G30108" i="4"/>
  <c r="G30107" i="4"/>
  <c r="G30106" i="4"/>
  <c r="G30105" i="4"/>
  <c r="G30104" i="4"/>
  <c r="G30103" i="4"/>
  <c r="G30102" i="4"/>
  <c r="G30101" i="4"/>
  <c r="G30100" i="4"/>
  <c r="G30099" i="4"/>
  <c r="G30098" i="4"/>
  <c r="G30097" i="4"/>
  <c r="G30096" i="4"/>
  <c r="G30095" i="4"/>
  <c r="G30094" i="4"/>
  <c r="G30093" i="4"/>
  <c r="G30092" i="4"/>
  <c r="G30091" i="4"/>
  <c r="G30090" i="4"/>
  <c r="G30089" i="4"/>
  <c r="G30088" i="4"/>
  <c r="G30087" i="4"/>
  <c r="G30086" i="4"/>
  <c r="G30085" i="4"/>
  <c r="G30084" i="4"/>
  <c r="G30083" i="4"/>
  <c r="G30082" i="4"/>
  <c r="G30081" i="4"/>
  <c r="G30080" i="4"/>
  <c r="G30079" i="4"/>
  <c r="G30078" i="4"/>
  <c r="G30077" i="4"/>
  <c r="G30076" i="4"/>
  <c r="G30075" i="4"/>
  <c r="G30074" i="4"/>
  <c r="G30073" i="4"/>
  <c r="G30072" i="4"/>
  <c r="G30071" i="4"/>
  <c r="G30070" i="4"/>
  <c r="G30069" i="4"/>
  <c r="G30068" i="4"/>
  <c r="G30067" i="4"/>
  <c r="G30066" i="4"/>
  <c r="G30065" i="4"/>
  <c r="G30064" i="4"/>
  <c r="G30063" i="4"/>
  <c r="G30062" i="4"/>
  <c r="G30061" i="4"/>
  <c r="G30060" i="4"/>
  <c r="G30059" i="4"/>
  <c r="G30058" i="4"/>
  <c r="G30057" i="4"/>
  <c r="G30056" i="4"/>
  <c r="G30055" i="4"/>
  <c r="G30054" i="4"/>
  <c r="G30053" i="4"/>
  <c r="G30052" i="4"/>
  <c r="G30051" i="4"/>
  <c r="G30050" i="4"/>
  <c r="G30049" i="4"/>
  <c r="G30048" i="4"/>
  <c r="G30047" i="4"/>
  <c r="G30046" i="4"/>
  <c r="G30045" i="4"/>
  <c r="G30044" i="4"/>
  <c r="G30043" i="4"/>
  <c r="G30042" i="4"/>
  <c r="G30041" i="4"/>
  <c r="G30040" i="4"/>
  <c r="G30039" i="4"/>
  <c r="G30038" i="4"/>
  <c r="G30037" i="4"/>
  <c r="G30036" i="4"/>
  <c r="G30035" i="4"/>
  <c r="G30034" i="4"/>
  <c r="G30033" i="4"/>
  <c r="G30032" i="4"/>
  <c r="G30031" i="4"/>
  <c r="G30030" i="4"/>
  <c r="G30029" i="4"/>
  <c r="G30028" i="4"/>
  <c r="G30027" i="4"/>
  <c r="G30026" i="4"/>
  <c r="G30025" i="4"/>
  <c r="G30024" i="4"/>
  <c r="G30023" i="4"/>
  <c r="G30022" i="4"/>
  <c r="G30021" i="4"/>
  <c r="G30020" i="4"/>
  <c r="G30019" i="4"/>
  <c r="G30018" i="4"/>
  <c r="G30017" i="4"/>
  <c r="G30016" i="4"/>
  <c r="G30015" i="4"/>
  <c r="G30014" i="4"/>
  <c r="G30013" i="4"/>
  <c r="G30012" i="4"/>
  <c r="G30011" i="4"/>
  <c r="G30010" i="4"/>
  <c r="G30009" i="4"/>
  <c r="G30008" i="4"/>
  <c r="G30007" i="4"/>
  <c r="G30006" i="4"/>
  <c r="G30005" i="4"/>
  <c r="G30004" i="4"/>
  <c r="G30003" i="4"/>
  <c r="G30002" i="4"/>
  <c r="G30001" i="4"/>
  <c r="G30000" i="4"/>
  <c r="G29999" i="4"/>
  <c r="G29998" i="4"/>
  <c r="G29997" i="4"/>
  <c r="G29996" i="4"/>
  <c r="G29995" i="4"/>
  <c r="G29994" i="4"/>
  <c r="G29993" i="4"/>
  <c r="G29992" i="4"/>
  <c r="G29991" i="4"/>
  <c r="G29990" i="4"/>
  <c r="G29989" i="4"/>
  <c r="G29988" i="4"/>
  <c r="G29987" i="4"/>
  <c r="G29986" i="4"/>
  <c r="G29985" i="4"/>
  <c r="G29984" i="4"/>
  <c r="G29983" i="4"/>
  <c r="G29982" i="4"/>
  <c r="G29981" i="4"/>
  <c r="G29980" i="4"/>
  <c r="G29979" i="4"/>
  <c r="G29978" i="4"/>
  <c r="G29977" i="4"/>
  <c r="G29976" i="4"/>
  <c r="G29975" i="4"/>
  <c r="G29974" i="4"/>
  <c r="G29973" i="4"/>
  <c r="G29972" i="4"/>
  <c r="G29971" i="4"/>
  <c r="G29970" i="4"/>
  <c r="G29969" i="4"/>
  <c r="G29968" i="4"/>
  <c r="G29967" i="4"/>
  <c r="G29966" i="4"/>
  <c r="G29965" i="4"/>
  <c r="G29964" i="4"/>
  <c r="G29963" i="4"/>
  <c r="G29962" i="4"/>
  <c r="G29961" i="4"/>
  <c r="G29960" i="4"/>
  <c r="G29959" i="4"/>
  <c r="G29958" i="4"/>
  <c r="G29957" i="4"/>
  <c r="G29956" i="4"/>
  <c r="G29955" i="4"/>
  <c r="G29954" i="4"/>
  <c r="G29953" i="4"/>
  <c r="G29952" i="4"/>
  <c r="G29951" i="4"/>
  <c r="G29950" i="4"/>
  <c r="G29949" i="4"/>
  <c r="G29948" i="4"/>
  <c r="G29947" i="4"/>
  <c r="G29946" i="4"/>
  <c r="G29945" i="4"/>
  <c r="G29944" i="4"/>
  <c r="G29943" i="4"/>
  <c r="G29942" i="4"/>
  <c r="G29941" i="4"/>
  <c r="G29940" i="4"/>
  <c r="G29939" i="4"/>
  <c r="G29938" i="4"/>
  <c r="G29937" i="4"/>
  <c r="G29936" i="4"/>
  <c r="G29935" i="4"/>
  <c r="G29934" i="4"/>
  <c r="G29933" i="4"/>
  <c r="G29932" i="4"/>
  <c r="G29931" i="4"/>
  <c r="G29930" i="4"/>
  <c r="G29929" i="4"/>
  <c r="G29928" i="4"/>
  <c r="G29927" i="4"/>
  <c r="G29926" i="4"/>
  <c r="G29925" i="4"/>
  <c r="G29924" i="4"/>
  <c r="G29923" i="4"/>
  <c r="G29922" i="4"/>
  <c r="G29921" i="4"/>
  <c r="G29920" i="4"/>
  <c r="G29919" i="4"/>
  <c r="G29918" i="4"/>
  <c r="G29917" i="4"/>
  <c r="G29916" i="4"/>
  <c r="G29915" i="4"/>
  <c r="G29914" i="4"/>
  <c r="G29913" i="4"/>
  <c r="G29912" i="4"/>
  <c r="G29911" i="4"/>
  <c r="G29910" i="4"/>
  <c r="G29909" i="4"/>
  <c r="G29908" i="4"/>
  <c r="G29907" i="4"/>
  <c r="G29906" i="4"/>
  <c r="G29905" i="4"/>
  <c r="G29904" i="4"/>
  <c r="G29903" i="4"/>
  <c r="G29902" i="4"/>
  <c r="G29901" i="4"/>
  <c r="G29900" i="4"/>
  <c r="G29899" i="4"/>
  <c r="G29898" i="4"/>
  <c r="G29897" i="4"/>
  <c r="G29896" i="4"/>
  <c r="G29895" i="4"/>
  <c r="G29894" i="4"/>
  <c r="G29893" i="4"/>
  <c r="G29892" i="4"/>
  <c r="G29891" i="4"/>
  <c r="G29890" i="4"/>
  <c r="G29889" i="4"/>
  <c r="G29888" i="4"/>
  <c r="G29887" i="4"/>
  <c r="G29886" i="4"/>
  <c r="G29885" i="4"/>
  <c r="G29884" i="4"/>
  <c r="G29883" i="4"/>
  <c r="G29882" i="4"/>
  <c r="G29881" i="4"/>
  <c r="G29880" i="4"/>
  <c r="G29879" i="4"/>
  <c r="G29878" i="4"/>
  <c r="G29877" i="4"/>
  <c r="G29876" i="4"/>
  <c r="G29875" i="4"/>
  <c r="G29874" i="4"/>
  <c r="G29873" i="4"/>
  <c r="G29872" i="4"/>
  <c r="G29871" i="4"/>
  <c r="G29870" i="4"/>
  <c r="G29869" i="4"/>
  <c r="G29868" i="4"/>
  <c r="G29867" i="4"/>
  <c r="G29866" i="4"/>
  <c r="G29865" i="4"/>
  <c r="G29864" i="4"/>
  <c r="G29863" i="4"/>
  <c r="G29862" i="4"/>
  <c r="G29861" i="4"/>
  <c r="G29860" i="4"/>
  <c r="G29859" i="4"/>
  <c r="G29858" i="4"/>
  <c r="G29857" i="4"/>
  <c r="G29856" i="4"/>
  <c r="G29855" i="4"/>
  <c r="G29854" i="4"/>
  <c r="G29853" i="4"/>
  <c r="G29852" i="4"/>
  <c r="G29851" i="4"/>
  <c r="G29850" i="4"/>
  <c r="G29849" i="4"/>
  <c r="G29848" i="4"/>
  <c r="G29847" i="4"/>
  <c r="G29846" i="4"/>
  <c r="G29845" i="4"/>
  <c r="G29844" i="4"/>
  <c r="G29843" i="4"/>
  <c r="G29842" i="4"/>
  <c r="G29841" i="4"/>
  <c r="G29840" i="4"/>
  <c r="G29839" i="4"/>
  <c r="G29838" i="4"/>
  <c r="G29837" i="4"/>
  <c r="G29836" i="4"/>
  <c r="G29835" i="4"/>
  <c r="G29834" i="4"/>
  <c r="G29833" i="4"/>
  <c r="G29832" i="4"/>
  <c r="G29831" i="4"/>
  <c r="G29830" i="4"/>
  <c r="G29829" i="4"/>
  <c r="G29828" i="4"/>
  <c r="G29827" i="4"/>
  <c r="G29826" i="4"/>
  <c r="G29825" i="4"/>
  <c r="G29824" i="4"/>
  <c r="G29823" i="4"/>
  <c r="G29822" i="4"/>
  <c r="G29821" i="4"/>
  <c r="G29820" i="4"/>
  <c r="G29819" i="4"/>
  <c r="G29818" i="4"/>
  <c r="G29817" i="4"/>
  <c r="G29816" i="4"/>
  <c r="G29815" i="4"/>
  <c r="G29814" i="4"/>
  <c r="G29813" i="4"/>
  <c r="G29812" i="4"/>
  <c r="G29811" i="4"/>
  <c r="G29810" i="4"/>
  <c r="G29809" i="4"/>
  <c r="G29808" i="4"/>
  <c r="G29807" i="4"/>
  <c r="G29806" i="4"/>
  <c r="G29805" i="4"/>
  <c r="G29804" i="4"/>
  <c r="G29803" i="4"/>
  <c r="G29802" i="4"/>
  <c r="G29801" i="4"/>
  <c r="G29800" i="4"/>
  <c r="G29799" i="4"/>
  <c r="G29798" i="4"/>
  <c r="G29797" i="4"/>
  <c r="G29796" i="4"/>
  <c r="G29795" i="4"/>
  <c r="G29794" i="4"/>
  <c r="G29793" i="4"/>
  <c r="G29792" i="4"/>
  <c r="G29791" i="4"/>
  <c r="G29790" i="4"/>
  <c r="G29789" i="4"/>
  <c r="G29788" i="4"/>
  <c r="G29787" i="4"/>
  <c r="G29786" i="4"/>
  <c r="G29785" i="4"/>
  <c r="G29784" i="4"/>
  <c r="G29783" i="4"/>
  <c r="G29782" i="4"/>
  <c r="G29781" i="4"/>
  <c r="G29780" i="4"/>
  <c r="G29779" i="4"/>
  <c r="G29778" i="4"/>
  <c r="G29777" i="4"/>
  <c r="G29776" i="4"/>
  <c r="G29775" i="4"/>
  <c r="G29774" i="4"/>
  <c r="G29773" i="4"/>
  <c r="G29772" i="4"/>
  <c r="G29771" i="4"/>
  <c r="G29770" i="4"/>
  <c r="G29769" i="4"/>
  <c r="G29768" i="4"/>
  <c r="G29767" i="4"/>
  <c r="G29766" i="4"/>
  <c r="G29765" i="4"/>
  <c r="G29764" i="4"/>
  <c r="G29763" i="4"/>
  <c r="G29762" i="4"/>
  <c r="G29761" i="4"/>
  <c r="G29760" i="4"/>
  <c r="G29759" i="4"/>
  <c r="G29758" i="4"/>
  <c r="G29757" i="4"/>
  <c r="G29756" i="4"/>
  <c r="G29755" i="4"/>
  <c r="G29754" i="4"/>
  <c r="G29753" i="4"/>
  <c r="G29752" i="4"/>
  <c r="G29751" i="4"/>
  <c r="G29750" i="4"/>
  <c r="G29749" i="4"/>
  <c r="G29748" i="4"/>
  <c r="G29747" i="4"/>
  <c r="G29746" i="4"/>
  <c r="G29745" i="4"/>
  <c r="G29744" i="4"/>
  <c r="G29743" i="4"/>
  <c r="G29742" i="4"/>
  <c r="G29741" i="4"/>
  <c r="G29740" i="4"/>
  <c r="G29739" i="4"/>
  <c r="G29738" i="4"/>
  <c r="G29737" i="4"/>
  <c r="G29736" i="4"/>
  <c r="G29735" i="4"/>
  <c r="G29734" i="4"/>
  <c r="G29733" i="4"/>
  <c r="G29732" i="4"/>
  <c r="G29731" i="4"/>
  <c r="G29730" i="4"/>
  <c r="G29729" i="4"/>
  <c r="G29728" i="4"/>
  <c r="G29727" i="4"/>
  <c r="G29726" i="4"/>
  <c r="G29725" i="4"/>
  <c r="G29724" i="4"/>
  <c r="G29723" i="4"/>
  <c r="G29722" i="4"/>
  <c r="G29721" i="4"/>
  <c r="G29720" i="4"/>
  <c r="G29719" i="4"/>
  <c r="G29718" i="4"/>
  <c r="G29717" i="4"/>
  <c r="G29716" i="4"/>
  <c r="G29715" i="4"/>
  <c r="G29714" i="4"/>
  <c r="G29713" i="4"/>
  <c r="G29712" i="4"/>
  <c r="G29711" i="4"/>
  <c r="G29710" i="4"/>
  <c r="G29709" i="4"/>
  <c r="G29708" i="4"/>
  <c r="G29707" i="4"/>
  <c r="G29706" i="4"/>
  <c r="G29705" i="4"/>
  <c r="G29704" i="4"/>
  <c r="G29703" i="4"/>
  <c r="G29702" i="4"/>
  <c r="G29701" i="4"/>
  <c r="G29700" i="4"/>
  <c r="G29699" i="4"/>
  <c r="G29698" i="4"/>
  <c r="G29697" i="4"/>
  <c r="G29696" i="4"/>
  <c r="G29695" i="4"/>
  <c r="G29694" i="4"/>
  <c r="G29693" i="4"/>
  <c r="G29692" i="4"/>
  <c r="G29691" i="4"/>
  <c r="G29690" i="4"/>
  <c r="G29689" i="4"/>
  <c r="G29688" i="4"/>
  <c r="G29687" i="4"/>
  <c r="G29686" i="4"/>
  <c r="G29685" i="4"/>
  <c r="G29684" i="4"/>
  <c r="G29683" i="4"/>
  <c r="G29682" i="4"/>
  <c r="G29681" i="4"/>
  <c r="G29680" i="4"/>
  <c r="G29679" i="4"/>
  <c r="G29678" i="4"/>
  <c r="G29677" i="4"/>
  <c r="G29676" i="4"/>
  <c r="G29675" i="4"/>
  <c r="G29674" i="4"/>
  <c r="G29673" i="4"/>
  <c r="G29672" i="4"/>
  <c r="G29671" i="4"/>
  <c r="G29670" i="4"/>
  <c r="G29669" i="4"/>
  <c r="G29668" i="4"/>
  <c r="G29667" i="4"/>
  <c r="G29666" i="4"/>
  <c r="G29665" i="4"/>
  <c r="G29664" i="4"/>
  <c r="G29663" i="4"/>
  <c r="G29662" i="4"/>
  <c r="G29661" i="4"/>
  <c r="G29660" i="4"/>
  <c r="G29659" i="4"/>
  <c r="G29658" i="4"/>
  <c r="G29657" i="4"/>
  <c r="G29656" i="4"/>
  <c r="G29655" i="4"/>
  <c r="G29654" i="4"/>
  <c r="G29653" i="4"/>
  <c r="G29652" i="4"/>
  <c r="G29651" i="4"/>
  <c r="G29650" i="4"/>
  <c r="G29649" i="4"/>
  <c r="G29648" i="4"/>
  <c r="G29647" i="4"/>
  <c r="G29646" i="4"/>
  <c r="G29645" i="4"/>
  <c r="G29644" i="4"/>
  <c r="G29643" i="4"/>
  <c r="G29642" i="4"/>
  <c r="G29641" i="4"/>
  <c r="G29640" i="4"/>
  <c r="G29639" i="4"/>
  <c r="G29638" i="4"/>
  <c r="G29637" i="4"/>
  <c r="G29636" i="4"/>
  <c r="G29635" i="4"/>
  <c r="G29634" i="4"/>
  <c r="G29633" i="4"/>
  <c r="G29632" i="4"/>
  <c r="G29631" i="4"/>
  <c r="G29630" i="4"/>
  <c r="G29629" i="4"/>
  <c r="G29628" i="4"/>
  <c r="G29627" i="4"/>
  <c r="G29626" i="4"/>
  <c r="G29625" i="4"/>
  <c r="G29624" i="4"/>
  <c r="G29623" i="4"/>
  <c r="G29622" i="4"/>
  <c r="G29621" i="4"/>
  <c r="G29620" i="4"/>
  <c r="G29619" i="4"/>
  <c r="G29618" i="4"/>
  <c r="G29617" i="4"/>
  <c r="G29616" i="4"/>
  <c r="G29615" i="4"/>
  <c r="G29614" i="4"/>
  <c r="G29613" i="4"/>
  <c r="G29612" i="4"/>
  <c r="G29611" i="4"/>
  <c r="G29610" i="4"/>
  <c r="G29609" i="4"/>
  <c r="G29608" i="4"/>
  <c r="G29607" i="4"/>
  <c r="G29606" i="4"/>
  <c r="G29605" i="4"/>
  <c r="G29604" i="4"/>
  <c r="G29603" i="4"/>
  <c r="G29602" i="4"/>
  <c r="G29601" i="4"/>
  <c r="G29600" i="4"/>
  <c r="G29599" i="4"/>
  <c r="G29598" i="4"/>
  <c r="G29597" i="4"/>
  <c r="G29596" i="4"/>
  <c r="G29595" i="4"/>
  <c r="G29594" i="4"/>
  <c r="G29593" i="4"/>
  <c r="G29592" i="4"/>
  <c r="G29591" i="4"/>
  <c r="G29590" i="4"/>
  <c r="G29589" i="4"/>
  <c r="G29588" i="4"/>
  <c r="G29587" i="4"/>
  <c r="G29586" i="4"/>
  <c r="G29585" i="4"/>
  <c r="G29584" i="4"/>
  <c r="G29583" i="4"/>
  <c r="G29582" i="4"/>
  <c r="G29581" i="4"/>
  <c r="G29580" i="4"/>
  <c r="G29579" i="4"/>
  <c r="G29578" i="4"/>
  <c r="G29577" i="4"/>
  <c r="G29576" i="4"/>
  <c r="G29575" i="4"/>
  <c r="G29574" i="4"/>
  <c r="G29573" i="4"/>
  <c r="G29572" i="4"/>
  <c r="G29571" i="4"/>
  <c r="G29570" i="4"/>
  <c r="G29569" i="4"/>
  <c r="G29568" i="4"/>
  <c r="G29567" i="4"/>
  <c r="G29566" i="4"/>
  <c r="G29565" i="4"/>
  <c r="G29564" i="4"/>
  <c r="G29563" i="4"/>
  <c r="G29562" i="4"/>
  <c r="G29561" i="4"/>
  <c r="G29560" i="4"/>
  <c r="G29559" i="4"/>
  <c r="G29558" i="4"/>
  <c r="G29557" i="4"/>
  <c r="G29556" i="4"/>
  <c r="G29555" i="4"/>
  <c r="G29554" i="4"/>
  <c r="G29553" i="4"/>
  <c r="G29552" i="4"/>
  <c r="G29551" i="4"/>
  <c r="G29550" i="4"/>
  <c r="G29549" i="4"/>
  <c r="G29548" i="4"/>
  <c r="G29547" i="4"/>
  <c r="G29546" i="4"/>
  <c r="G29545" i="4"/>
  <c r="G29544" i="4"/>
  <c r="G29543" i="4"/>
  <c r="G29542" i="4"/>
  <c r="G29541" i="4"/>
  <c r="G29540" i="4"/>
  <c r="G29539" i="4"/>
  <c r="G29538" i="4"/>
  <c r="G29537" i="4"/>
  <c r="G29536" i="4"/>
  <c r="G29535" i="4"/>
  <c r="G29534" i="4"/>
  <c r="G29533" i="4"/>
  <c r="G29532" i="4"/>
  <c r="G29531" i="4"/>
  <c r="G29530" i="4"/>
  <c r="G29529" i="4"/>
  <c r="G29528" i="4"/>
  <c r="G29527" i="4"/>
  <c r="G29526" i="4"/>
  <c r="G29525" i="4"/>
  <c r="G29524" i="4"/>
  <c r="G29523" i="4"/>
  <c r="G29522" i="4"/>
  <c r="G29521" i="4"/>
  <c r="G29520" i="4"/>
  <c r="G29519" i="4"/>
  <c r="G29518" i="4"/>
  <c r="G29517" i="4"/>
  <c r="G29516" i="4"/>
  <c r="G29515" i="4"/>
  <c r="G29514" i="4"/>
  <c r="G29513" i="4"/>
  <c r="G29512" i="4"/>
  <c r="G29511" i="4"/>
  <c r="G29510" i="4"/>
  <c r="G29509" i="4"/>
  <c r="G29508" i="4"/>
  <c r="G29507" i="4"/>
  <c r="G29506" i="4"/>
  <c r="G29505" i="4"/>
  <c r="G29504" i="4"/>
  <c r="G29503" i="4"/>
  <c r="G29502" i="4"/>
  <c r="G29501" i="4"/>
  <c r="G29500" i="4"/>
  <c r="G29499" i="4"/>
  <c r="G29498" i="4"/>
  <c r="G29497" i="4"/>
  <c r="G29496" i="4"/>
  <c r="G29495" i="4"/>
  <c r="G29494" i="4"/>
  <c r="G29493" i="4"/>
  <c r="G29492" i="4"/>
  <c r="G29491" i="4"/>
  <c r="G29490" i="4"/>
  <c r="G29489" i="4"/>
  <c r="G29488" i="4"/>
  <c r="G29487" i="4"/>
  <c r="G29486" i="4"/>
  <c r="G29485" i="4"/>
  <c r="G29484" i="4"/>
  <c r="G29483" i="4"/>
  <c r="G29482" i="4"/>
  <c r="G29481" i="4"/>
  <c r="G29480" i="4"/>
  <c r="G29479" i="4"/>
  <c r="G29478" i="4"/>
  <c r="G29477" i="4"/>
  <c r="G29476" i="4"/>
  <c r="G29475" i="4"/>
  <c r="G29474" i="4"/>
  <c r="G29473" i="4"/>
  <c r="G29472" i="4"/>
  <c r="G29471" i="4"/>
  <c r="G29470" i="4"/>
  <c r="G29469" i="4"/>
  <c r="G29468" i="4"/>
  <c r="G29467" i="4"/>
  <c r="G29466" i="4"/>
  <c r="G29465" i="4"/>
  <c r="G29464" i="4"/>
  <c r="G29463" i="4"/>
  <c r="G29462" i="4"/>
  <c r="G29461" i="4"/>
  <c r="G29460" i="4"/>
  <c r="G29459" i="4"/>
  <c r="G29458" i="4"/>
  <c r="G29457" i="4"/>
  <c r="G29456" i="4"/>
  <c r="G29455" i="4"/>
  <c r="G29454" i="4"/>
  <c r="G29453" i="4"/>
  <c r="G29452" i="4"/>
  <c r="G29451" i="4"/>
  <c r="G29450" i="4"/>
  <c r="G29449" i="4"/>
  <c r="G29448" i="4"/>
  <c r="G29447" i="4"/>
  <c r="G29446" i="4"/>
  <c r="G29445" i="4"/>
  <c r="G29444" i="4"/>
  <c r="G29443" i="4"/>
  <c r="G29442" i="4"/>
  <c r="G29441" i="4"/>
  <c r="G29440" i="4"/>
  <c r="G29439" i="4"/>
  <c r="G29438" i="4"/>
  <c r="G29437" i="4"/>
  <c r="G29436" i="4"/>
  <c r="G29435" i="4"/>
  <c r="G29434" i="4"/>
  <c r="G29433" i="4"/>
  <c r="G29432" i="4"/>
  <c r="G29431" i="4"/>
  <c r="G29430" i="4"/>
  <c r="G29429" i="4"/>
  <c r="G29428" i="4"/>
  <c r="G29427" i="4"/>
  <c r="G29426" i="4"/>
  <c r="G29425" i="4"/>
  <c r="G29424" i="4"/>
  <c r="G29423" i="4"/>
  <c r="G29422" i="4"/>
  <c r="G29421" i="4"/>
  <c r="G29420" i="4"/>
  <c r="G29419" i="4"/>
  <c r="G29418" i="4"/>
  <c r="G29417" i="4"/>
  <c r="G29416" i="4"/>
  <c r="G29415" i="4"/>
  <c r="G29414" i="4"/>
  <c r="G29413" i="4"/>
  <c r="G29412" i="4"/>
  <c r="G29411" i="4"/>
  <c r="G29410" i="4"/>
  <c r="G29409" i="4"/>
  <c r="G29408" i="4"/>
  <c r="G29407" i="4"/>
  <c r="G29406" i="4"/>
  <c r="G29405" i="4"/>
  <c r="G29404" i="4"/>
  <c r="G29403" i="4"/>
  <c r="G29402" i="4"/>
  <c r="G29401" i="4"/>
  <c r="G29400" i="4"/>
  <c r="G29399" i="4"/>
  <c r="G29398" i="4"/>
  <c r="G29397" i="4"/>
  <c r="G29396" i="4"/>
  <c r="G29395" i="4"/>
  <c r="G29394" i="4"/>
  <c r="G29393" i="4"/>
  <c r="G29392" i="4"/>
  <c r="G29391" i="4"/>
  <c r="G29390" i="4"/>
  <c r="G29389" i="4"/>
  <c r="G29388" i="4"/>
  <c r="G29387" i="4"/>
  <c r="G29386" i="4"/>
  <c r="G29385" i="4"/>
  <c r="G29384" i="4"/>
  <c r="G29383" i="4"/>
  <c r="G29382" i="4"/>
  <c r="G29381" i="4"/>
  <c r="G29380" i="4"/>
  <c r="G29379" i="4"/>
  <c r="G29378" i="4"/>
  <c r="G29377" i="4"/>
  <c r="G29376" i="4"/>
  <c r="G29375" i="4"/>
  <c r="G29374" i="4"/>
  <c r="G29373" i="4"/>
  <c r="G29372" i="4"/>
  <c r="G29371" i="4"/>
  <c r="G29370" i="4"/>
  <c r="G29369" i="4"/>
  <c r="G29368" i="4"/>
  <c r="G29367" i="4"/>
  <c r="G29366" i="4"/>
  <c r="G29365" i="4"/>
  <c r="G29364" i="4"/>
  <c r="G29363" i="4"/>
  <c r="G29362" i="4"/>
  <c r="G29361" i="4"/>
  <c r="G29360" i="4"/>
  <c r="G29359" i="4"/>
  <c r="G29358" i="4"/>
  <c r="G29357" i="4"/>
  <c r="G29356" i="4"/>
  <c r="G29355" i="4"/>
  <c r="G29354" i="4"/>
  <c r="G29353" i="4"/>
  <c r="G29352" i="4"/>
  <c r="G29351" i="4"/>
  <c r="G29350" i="4"/>
  <c r="G29349" i="4"/>
  <c r="G29348" i="4"/>
  <c r="G29347" i="4"/>
  <c r="G29346" i="4"/>
  <c r="G29345" i="4"/>
  <c r="G29344" i="4"/>
  <c r="G29343" i="4"/>
  <c r="G29342" i="4"/>
  <c r="G29341" i="4"/>
  <c r="G29340" i="4"/>
  <c r="G29339" i="4"/>
  <c r="G29338" i="4"/>
  <c r="G29337" i="4"/>
  <c r="G29336" i="4"/>
  <c r="G29335" i="4"/>
  <c r="G29334" i="4"/>
  <c r="G29333" i="4"/>
  <c r="G29332" i="4"/>
  <c r="G29331" i="4"/>
  <c r="G29330" i="4"/>
  <c r="G29329" i="4"/>
  <c r="G29328" i="4"/>
  <c r="G29327" i="4"/>
  <c r="G29326" i="4"/>
  <c r="G29325" i="4"/>
  <c r="G29324" i="4"/>
  <c r="G29323" i="4"/>
  <c r="G29322" i="4"/>
  <c r="G29321" i="4"/>
  <c r="G29320" i="4"/>
  <c r="G29319" i="4"/>
  <c r="G29318" i="4"/>
  <c r="G29317" i="4"/>
  <c r="G29316" i="4"/>
  <c r="G29315" i="4"/>
  <c r="G29314" i="4"/>
  <c r="G29313" i="4"/>
  <c r="G29312" i="4"/>
  <c r="G29311" i="4"/>
  <c r="G29310" i="4"/>
  <c r="G29309" i="4"/>
  <c r="G29308" i="4"/>
  <c r="G29307" i="4"/>
  <c r="G29306" i="4"/>
  <c r="G29305" i="4"/>
  <c r="G29304" i="4"/>
  <c r="G29303" i="4"/>
  <c r="G29302" i="4"/>
  <c r="G29301" i="4"/>
  <c r="G29300" i="4"/>
  <c r="G29299" i="4"/>
  <c r="G29298" i="4"/>
  <c r="G29297" i="4"/>
  <c r="G29296" i="4"/>
  <c r="G29295" i="4"/>
  <c r="G29294" i="4"/>
  <c r="G29293" i="4"/>
  <c r="G29292" i="4"/>
  <c r="G29291" i="4"/>
  <c r="G29290" i="4"/>
  <c r="G29289" i="4"/>
  <c r="G29288" i="4"/>
  <c r="G29287" i="4"/>
  <c r="G29286" i="4"/>
  <c r="G29285" i="4"/>
  <c r="G29284" i="4"/>
  <c r="G29283" i="4"/>
  <c r="G29282" i="4"/>
  <c r="G29281" i="4"/>
  <c r="G29280" i="4"/>
  <c r="G29279" i="4"/>
  <c r="G29278" i="4"/>
  <c r="G29277" i="4"/>
  <c r="G29276" i="4"/>
  <c r="G29275" i="4"/>
  <c r="G29274" i="4"/>
  <c r="G29273" i="4"/>
  <c r="G29272" i="4"/>
  <c r="G29271" i="4"/>
  <c r="G29270" i="4"/>
  <c r="G29269" i="4"/>
  <c r="G29268" i="4"/>
  <c r="G29267" i="4"/>
  <c r="G29266" i="4"/>
  <c r="G29265" i="4"/>
  <c r="G29264" i="4"/>
  <c r="G29263" i="4"/>
  <c r="G29262" i="4"/>
  <c r="G29261" i="4"/>
  <c r="G29260" i="4"/>
  <c r="G29259" i="4"/>
  <c r="G29258" i="4"/>
  <c r="G29257" i="4"/>
  <c r="G29256" i="4"/>
  <c r="G29255" i="4"/>
  <c r="G29254" i="4"/>
  <c r="G29253" i="4"/>
  <c r="G29252" i="4"/>
  <c r="G29251" i="4"/>
  <c r="G29250" i="4"/>
  <c r="G29249" i="4"/>
  <c r="G29248" i="4"/>
  <c r="G29247" i="4"/>
  <c r="G29246" i="4"/>
  <c r="G29245" i="4"/>
  <c r="G29244" i="4"/>
  <c r="G29243" i="4"/>
  <c r="G29242" i="4"/>
  <c r="G29241" i="4"/>
  <c r="G29240" i="4"/>
  <c r="G29239" i="4"/>
  <c r="G29238" i="4"/>
  <c r="G29237" i="4"/>
  <c r="G29236" i="4"/>
  <c r="G29235" i="4"/>
  <c r="G29234" i="4"/>
  <c r="G29233" i="4"/>
  <c r="G29232" i="4"/>
  <c r="G29231" i="4"/>
  <c r="G29230" i="4"/>
  <c r="G29229" i="4"/>
  <c r="G29228" i="4"/>
  <c r="G29227" i="4"/>
  <c r="G29226" i="4"/>
  <c r="G29225" i="4"/>
  <c r="G29224" i="4"/>
  <c r="G29223" i="4"/>
  <c r="G29222" i="4"/>
  <c r="G29221" i="4"/>
  <c r="G29220" i="4"/>
  <c r="G29219" i="4"/>
  <c r="G29218" i="4"/>
  <c r="G29217" i="4"/>
  <c r="G29216" i="4"/>
  <c r="G29215" i="4"/>
  <c r="G29214" i="4"/>
  <c r="G29213" i="4"/>
  <c r="G29212" i="4"/>
  <c r="G29211" i="4"/>
  <c r="G29210" i="4"/>
  <c r="G29209" i="4"/>
  <c r="G29208" i="4"/>
  <c r="G29207" i="4"/>
  <c r="G29206" i="4"/>
  <c r="G29205" i="4"/>
  <c r="G29204" i="4"/>
  <c r="G29203" i="4"/>
  <c r="G29202" i="4"/>
  <c r="G29201" i="4"/>
  <c r="G29200" i="4"/>
  <c r="G29199" i="4"/>
  <c r="G29198" i="4"/>
  <c r="G29197" i="4"/>
  <c r="G29196" i="4"/>
  <c r="G29195" i="4"/>
  <c r="G29194" i="4"/>
  <c r="G29193" i="4"/>
  <c r="G29192" i="4"/>
  <c r="G29191" i="4"/>
  <c r="G29190" i="4"/>
  <c r="G29189" i="4"/>
  <c r="G29188" i="4"/>
  <c r="G29187" i="4"/>
  <c r="G29186" i="4"/>
  <c r="G29185" i="4"/>
  <c r="G29184" i="4"/>
  <c r="G29183" i="4"/>
  <c r="G29182" i="4"/>
  <c r="G29181" i="4"/>
  <c r="G29180" i="4"/>
  <c r="G29179" i="4"/>
  <c r="G29178" i="4"/>
  <c r="G29177" i="4"/>
  <c r="G29176" i="4"/>
  <c r="G29175" i="4"/>
  <c r="G29174" i="4"/>
  <c r="G29173" i="4"/>
  <c r="G29172" i="4"/>
  <c r="G29171" i="4"/>
  <c r="G29170" i="4"/>
  <c r="G29169" i="4"/>
  <c r="G29168" i="4"/>
  <c r="G29167" i="4"/>
  <c r="G29166" i="4"/>
  <c r="G29165" i="4"/>
  <c r="G29164" i="4"/>
  <c r="G29163" i="4"/>
  <c r="G29162" i="4"/>
  <c r="G29161" i="4"/>
  <c r="G29160" i="4"/>
  <c r="G29159" i="4"/>
  <c r="G29158" i="4"/>
  <c r="G29157" i="4"/>
  <c r="G29156" i="4"/>
  <c r="G29155" i="4"/>
  <c r="G29154" i="4"/>
  <c r="G29153" i="4"/>
  <c r="G29152" i="4"/>
  <c r="G29151" i="4"/>
  <c r="G29150" i="4"/>
  <c r="G29149" i="4"/>
  <c r="G29148" i="4"/>
  <c r="G29147" i="4"/>
  <c r="G29146" i="4"/>
  <c r="G29145" i="4"/>
  <c r="G29144" i="4"/>
  <c r="G29143" i="4"/>
  <c r="G29142" i="4"/>
  <c r="G29141" i="4"/>
  <c r="G29140" i="4"/>
  <c r="G29139" i="4"/>
  <c r="G29138" i="4"/>
  <c r="G29137" i="4"/>
  <c r="G29136" i="4"/>
  <c r="G29135" i="4"/>
  <c r="G29134" i="4"/>
  <c r="G29133" i="4"/>
  <c r="G29132" i="4"/>
  <c r="G29131" i="4"/>
  <c r="G29130" i="4"/>
  <c r="G29129" i="4"/>
  <c r="G29128" i="4"/>
  <c r="G29127" i="4"/>
  <c r="G29126" i="4"/>
  <c r="G29125" i="4"/>
  <c r="G29124" i="4"/>
  <c r="G29123" i="4"/>
  <c r="G29122" i="4"/>
  <c r="G29121" i="4"/>
  <c r="G29120" i="4"/>
  <c r="G29119" i="4"/>
  <c r="G29118" i="4"/>
  <c r="G29117" i="4"/>
  <c r="G29116" i="4"/>
  <c r="G29115" i="4"/>
  <c r="G29114" i="4"/>
  <c r="G29113" i="4"/>
  <c r="G29112" i="4"/>
  <c r="G29111" i="4"/>
  <c r="G29110" i="4"/>
  <c r="G29109" i="4"/>
  <c r="G29108" i="4"/>
  <c r="G29107" i="4"/>
  <c r="G29106" i="4"/>
  <c r="G29105" i="4"/>
  <c r="G29104" i="4"/>
  <c r="G29103" i="4"/>
  <c r="G29102" i="4"/>
  <c r="G29101" i="4"/>
  <c r="G29100" i="4"/>
  <c r="G29099" i="4"/>
  <c r="G29098" i="4"/>
  <c r="G29097" i="4"/>
  <c r="G29096" i="4"/>
  <c r="G29095" i="4"/>
  <c r="G29094" i="4"/>
  <c r="G29093" i="4"/>
  <c r="G29092" i="4"/>
  <c r="G29091" i="4"/>
  <c r="G29090" i="4"/>
  <c r="G29089" i="4"/>
  <c r="G29088" i="4"/>
  <c r="G29087" i="4"/>
  <c r="G29086" i="4"/>
  <c r="G29085" i="4"/>
  <c r="G29084" i="4"/>
  <c r="G29083" i="4"/>
  <c r="G29082" i="4"/>
  <c r="G29081" i="4"/>
  <c r="G29080" i="4"/>
  <c r="G29079" i="4"/>
  <c r="G29078" i="4"/>
  <c r="G29077" i="4"/>
  <c r="G29076" i="4"/>
  <c r="G29075" i="4"/>
  <c r="G29074" i="4"/>
  <c r="G29073" i="4"/>
  <c r="G29072" i="4"/>
  <c r="G29071" i="4"/>
  <c r="G29070" i="4"/>
  <c r="G29069" i="4"/>
  <c r="G29068" i="4"/>
  <c r="G29067" i="4"/>
  <c r="G29066" i="4"/>
  <c r="G29065" i="4"/>
  <c r="G29064" i="4"/>
  <c r="G29063" i="4"/>
  <c r="G29062" i="4"/>
  <c r="G29061" i="4"/>
  <c r="G29060" i="4"/>
  <c r="G29059" i="4"/>
  <c r="G29058" i="4"/>
  <c r="G29057" i="4"/>
  <c r="G29056" i="4"/>
  <c r="G29055" i="4"/>
  <c r="G29054" i="4"/>
  <c r="G29053" i="4"/>
  <c r="G29052" i="4"/>
  <c r="G29051" i="4"/>
  <c r="G29050" i="4"/>
  <c r="G29049" i="4"/>
  <c r="G29048" i="4"/>
  <c r="G29047" i="4"/>
  <c r="G29046" i="4"/>
  <c r="G29045" i="4"/>
  <c r="G29044" i="4"/>
  <c r="G29043" i="4"/>
  <c r="G29042" i="4"/>
  <c r="G29041" i="4"/>
  <c r="G29040" i="4"/>
  <c r="G29039" i="4"/>
  <c r="G29038" i="4"/>
  <c r="G29037" i="4"/>
  <c r="G29036" i="4"/>
  <c r="G29035" i="4"/>
  <c r="G29034" i="4"/>
  <c r="G29033" i="4"/>
  <c r="G29032" i="4"/>
  <c r="G29031" i="4"/>
  <c r="G29030" i="4"/>
  <c r="G29029" i="4"/>
  <c r="G29028" i="4"/>
  <c r="G29027" i="4"/>
  <c r="G29026" i="4"/>
  <c r="G29025" i="4"/>
  <c r="G29024" i="4"/>
  <c r="G29023" i="4"/>
  <c r="G29022" i="4"/>
  <c r="G29021" i="4"/>
  <c r="G29020" i="4"/>
  <c r="G29019" i="4"/>
  <c r="G29018" i="4"/>
  <c r="G29017" i="4"/>
  <c r="G29016" i="4"/>
  <c r="G29015" i="4"/>
  <c r="G29014" i="4"/>
  <c r="G29013" i="4"/>
  <c r="G29012" i="4"/>
  <c r="G29011" i="4"/>
  <c r="G29010" i="4"/>
  <c r="G29009" i="4"/>
  <c r="G29008" i="4"/>
  <c r="G29007" i="4"/>
  <c r="G29006" i="4"/>
  <c r="G29005" i="4"/>
  <c r="G29004" i="4"/>
  <c r="G29003" i="4"/>
  <c r="G29002" i="4"/>
  <c r="G29001" i="4"/>
  <c r="G29000" i="4"/>
  <c r="G28999" i="4"/>
  <c r="G28998" i="4"/>
  <c r="G28997" i="4"/>
  <c r="G28996" i="4"/>
  <c r="G28995" i="4"/>
  <c r="G28994" i="4"/>
  <c r="G28993" i="4"/>
  <c r="G28992" i="4"/>
  <c r="G28991" i="4"/>
  <c r="G28990" i="4"/>
  <c r="G28989" i="4"/>
  <c r="G28988" i="4"/>
  <c r="G28987" i="4"/>
  <c r="G28986" i="4"/>
  <c r="G28985" i="4"/>
  <c r="G28984" i="4"/>
  <c r="G28983" i="4"/>
  <c r="G28982" i="4"/>
  <c r="G28981" i="4"/>
  <c r="G28980" i="4"/>
  <c r="G28979" i="4"/>
  <c r="G28978" i="4"/>
  <c r="G28977" i="4"/>
  <c r="G28976" i="4"/>
  <c r="G28975" i="4"/>
  <c r="G28974" i="4"/>
  <c r="G28973" i="4"/>
  <c r="G28972" i="4"/>
  <c r="G28971" i="4"/>
  <c r="G28970" i="4"/>
  <c r="G28969" i="4"/>
  <c r="G28968" i="4"/>
  <c r="G28967" i="4"/>
  <c r="G28966" i="4"/>
  <c r="G28965" i="4"/>
  <c r="G28964" i="4"/>
  <c r="G28963" i="4"/>
  <c r="G28962" i="4"/>
  <c r="G28961" i="4"/>
  <c r="G28960" i="4"/>
  <c r="G28959" i="4"/>
  <c r="G28958" i="4"/>
  <c r="G28957" i="4"/>
  <c r="G28956" i="4"/>
  <c r="G28955" i="4"/>
  <c r="G28954" i="4"/>
  <c r="G28953" i="4"/>
  <c r="G28952" i="4"/>
  <c r="G28951" i="4"/>
  <c r="G28950" i="4"/>
  <c r="G28949" i="4"/>
  <c r="G28948" i="4"/>
  <c r="G28947" i="4"/>
  <c r="G28946" i="4"/>
  <c r="G28945" i="4"/>
  <c r="G28944" i="4"/>
  <c r="G28943" i="4"/>
  <c r="G28942" i="4"/>
  <c r="G28941" i="4"/>
  <c r="G28940" i="4"/>
  <c r="G28939" i="4"/>
  <c r="G28938" i="4"/>
  <c r="G28937" i="4"/>
  <c r="G28936" i="4"/>
  <c r="G28935" i="4"/>
  <c r="G28934" i="4"/>
  <c r="G28933" i="4"/>
  <c r="G28932" i="4"/>
  <c r="G28931" i="4"/>
  <c r="G28930" i="4"/>
  <c r="G28929" i="4"/>
  <c r="G28928" i="4"/>
  <c r="G28927" i="4"/>
  <c r="G28926" i="4"/>
  <c r="G28925" i="4"/>
  <c r="G28924" i="4"/>
  <c r="G28923" i="4"/>
  <c r="G28922" i="4"/>
  <c r="G28921" i="4"/>
  <c r="G28920" i="4"/>
  <c r="G28919" i="4"/>
  <c r="G28918" i="4"/>
  <c r="G28917" i="4"/>
  <c r="G28916" i="4"/>
  <c r="G28915" i="4"/>
  <c r="G28914" i="4"/>
  <c r="G28913" i="4"/>
  <c r="G28912" i="4"/>
  <c r="G28911" i="4"/>
  <c r="G28910" i="4"/>
  <c r="G28909" i="4"/>
  <c r="G28908" i="4"/>
  <c r="G28907" i="4"/>
  <c r="G28906" i="4"/>
  <c r="G28905" i="4"/>
  <c r="G28904" i="4"/>
  <c r="G28903" i="4"/>
  <c r="G28902" i="4"/>
  <c r="G28901" i="4"/>
  <c r="G28900" i="4"/>
  <c r="G28899" i="4"/>
  <c r="G28898" i="4"/>
  <c r="G28897" i="4"/>
  <c r="G28896" i="4"/>
  <c r="G28895" i="4"/>
  <c r="G28894" i="4"/>
  <c r="G28893" i="4"/>
  <c r="G28892" i="4"/>
  <c r="G28891" i="4"/>
  <c r="G28890" i="4"/>
  <c r="G28889" i="4"/>
  <c r="G28888" i="4"/>
  <c r="G28887" i="4"/>
  <c r="G28886" i="4"/>
  <c r="G28885" i="4"/>
  <c r="G28884" i="4"/>
  <c r="G28883" i="4"/>
  <c r="G28882" i="4"/>
  <c r="G28881" i="4"/>
  <c r="G28880" i="4"/>
  <c r="G28879" i="4"/>
  <c r="G28878" i="4"/>
  <c r="G28877" i="4"/>
  <c r="G28876" i="4"/>
  <c r="G28875" i="4"/>
  <c r="G28874" i="4"/>
  <c r="G28873" i="4"/>
  <c r="G28872" i="4"/>
  <c r="G28871" i="4"/>
  <c r="G28870" i="4"/>
  <c r="G28869" i="4"/>
  <c r="G28868" i="4"/>
  <c r="G28867" i="4"/>
  <c r="G28866" i="4"/>
  <c r="G28865" i="4"/>
  <c r="G28864" i="4"/>
  <c r="G28863" i="4"/>
  <c r="G28862" i="4"/>
  <c r="G28861" i="4"/>
  <c r="G28860" i="4"/>
  <c r="G28859" i="4"/>
  <c r="G28858" i="4"/>
  <c r="G28857" i="4"/>
  <c r="G28856" i="4"/>
  <c r="G28855" i="4"/>
  <c r="G28854" i="4"/>
  <c r="G28853" i="4"/>
  <c r="G28852" i="4"/>
  <c r="G28851" i="4"/>
  <c r="G28850" i="4"/>
  <c r="G28849" i="4"/>
  <c r="G28848" i="4"/>
  <c r="G28847" i="4"/>
  <c r="G28846" i="4"/>
  <c r="G28845" i="4"/>
  <c r="G28844" i="4"/>
  <c r="G28843" i="4"/>
  <c r="G28842" i="4"/>
  <c r="G28841" i="4"/>
  <c r="G28840" i="4"/>
  <c r="G28839" i="4"/>
  <c r="G28838" i="4"/>
  <c r="G28837" i="4"/>
  <c r="G28836" i="4"/>
  <c r="G28835" i="4"/>
  <c r="G28834" i="4"/>
  <c r="G28833" i="4"/>
  <c r="G28832" i="4"/>
  <c r="G28831" i="4"/>
  <c r="G28830" i="4"/>
  <c r="G28829" i="4"/>
  <c r="G28828" i="4"/>
  <c r="G28827" i="4"/>
  <c r="G28826" i="4"/>
  <c r="G28825" i="4"/>
  <c r="G28824" i="4"/>
  <c r="G28823" i="4"/>
  <c r="G28822" i="4"/>
  <c r="G28821" i="4"/>
  <c r="G28820" i="4"/>
  <c r="G28819" i="4"/>
  <c r="G28818" i="4"/>
  <c r="G28817" i="4"/>
  <c r="G28816" i="4"/>
  <c r="G28815" i="4"/>
  <c r="G28814" i="4"/>
  <c r="G28813" i="4"/>
  <c r="G28812" i="4"/>
  <c r="G28811" i="4"/>
  <c r="G28810" i="4"/>
  <c r="G28809" i="4"/>
  <c r="G28808" i="4"/>
  <c r="G28807" i="4"/>
  <c r="G28806" i="4"/>
  <c r="G28805" i="4"/>
  <c r="G28804" i="4"/>
  <c r="G28803" i="4"/>
  <c r="G28802" i="4"/>
  <c r="G28801" i="4"/>
  <c r="G28800" i="4"/>
  <c r="G28799" i="4"/>
  <c r="G28798" i="4"/>
  <c r="G28797" i="4"/>
  <c r="G28796" i="4"/>
  <c r="G28795" i="4"/>
  <c r="G28794" i="4"/>
  <c r="G28793" i="4"/>
  <c r="G28792" i="4"/>
  <c r="G28791" i="4"/>
  <c r="G28790" i="4"/>
  <c r="G28789" i="4"/>
  <c r="G28788" i="4"/>
  <c r="G28787" i="4"/>
  <c r="G28786" i="4"/>
  <c r="G28785" i="4"/>
  <c r="G28784" i="4"/>
  <c r="G28783" i="4"/>
  <c r="G28782" i="4"/>
  <c r="G28781" i="4"/>
  <c r="G28780" i="4"/>
  <c r="G28779" i="4"/>
  <c r="G28778" i="4"/>
  <c r="G28777" i="4"/>
  <c r="G28776" i="4"/>
  <c r="G28775" i="4"/>
  <c r="G28774" i="4"/>
  <c r="G28773" i="4"/>
  <c r="G28772" i="4"/>
  <c r="G28771" i="4"/>
  <c r="G28770" i="4"/>
  <c r="G28769" i="4"/>
  <c r="G28768" i="4"/>
  <c r="G28767" i="4"/>
  <c r="G28766" i="4"/>
  <c r="G28765" i="4"/>
  <c r="G28764" i="4"/>
  <c r="G28763" i="4"/>
  <c r="G28762" i="4"/>
  <c r="G28761" i="4"/>
  <c r="G28760" i="4"/>
  <c r="G28759" i="4"/>
  <c r="G28758" i="4"/>
  <c r="G28757" i="4"/>
  <c r="G28756" i="4"/>
  <c r="G28755" i="4"/>
  <c r="G28754" i="4"/>
  <c r="G28753" i="4"/>
  <c r="G28752" i="4"/>
  <c r="G28751" i="4"/>
  <c r="G28750" i="4"/>
  <c r="G28749" i="4"/>
  <c r="G28748" i="4"/>
  <c r="G28747" i="4"/>
  <c r="G28746" i="4"/>
  <c r="G28745" i="4"/>
  <c r="G28744" i="4"/>
  <c r="G28743" i="4"/>
  <c r="G28742" i="4"/>
  <c r="G28741" i="4"/>
  <c r="G28740" i="4"/>
  <c r="G28739" i="4"/>
  <c r="G28738" i="4"/>
  <c r="G28737" i="4"/>
  <c r="G28736" i="4"/>
  <c r="G28735" i="4"/>
  <c r="G28734" i="4"/>
  <c r="G28733" i="4"/>
  <c r="G28732" i="4"/>
  <c r="G28731" i="4"/>
  <c r="G28730" i="4"/>
  <c r="G28729" i="4"/>
  <c r="G28728" i="4"/>
  <c r="G28727" i="4"/>
  <c r="G28726" i="4"/>
  <c r="G28725" i="4"/>
  <c r="G28724" i="4"/>
  <c r="G28723" i="4"/>
  <c r="G28722" i="4"/>
  <c r="G28721" i="4"/>
  <c r="G28720" i="4"/>
  <c r="G28719" i="4"/>
  <c r="G28718" i="4"/>
  <c r="G28717" i="4"/>
  <c r="G28716" i="4"/>
  <c r="G28715" i="4"/>
  <c r="G28714" i="4"/>
  <c r="G28713" i="4"/>
  <c r="G28712" i="4"/>
  <c r="G28711" i="4"/>
  <c r="G28710" i="4"/>
  <c r="G28709" i="4"/>
  <c r="G28708" i="4"/>
  <c r="G28707" i="4"/>
  <c r="G28706" i="4"/>
  <c r="G28705" i="4"/>
  <c r="G28704" i="4"/>
  <c r="G28703" i="4"/>
  <c r="G28702" i="4"/>
  <c r="G28701" i="4"/>
  <c r="G28700" i="4"/>
  <c r="G28699" i="4"/>
  <c r="G28698" i="4"/>
  <c r="G28697" i="4"/>
  <c r="G28696" i="4"/>
  <c r="G28695" i="4"/>
  <c r="G28694" i="4"/>
  <c r="G28693" i="4"/>
  <c r="G28692" i="4"/>
  <c r="G28691" i="4"/>
  <c r="G28690" i="4"/>
  <c r="G28689" i="4"/>
  <c r="G28688" i="4"/>
  <c r="G28687" i="4"/>
  <c r="G28686" i="4"/>
  <c r="G28685" i="4"/>
  <c r="G28684" i="4"/>
  <c r="G28683" i="4"/>
  <c r="G28682" i="4"/>
  <c r="G28681" i="4"/>
  <c r="G28680" i="4"/>
  <c r="G28679" i="4"/>
  <c r="G28678" i="4"/>
  <c r="G28677" i="4"/>
  <c r="G28676" i="4"/>
  <c r="G28675" i="4"/>
  <c r="G28674" i="4"/>
  <c r="G28673" i="4"/>
  <c r="G28672" i="4"/>
  <c r="G28671" i="4"/>
  <c r="G28670" i="4"/>
  <c r="G28669" i="4"/>
  <c r="G28668" i="4"/>
  <c r="G28667" i="4"/>
  <c r="G28666" i="4"/>
  <c r="G28665" i="4"/>
  <c r="G28664" i="4"/>
  <c r="G28663" i="4"/>
  <c r="G28662" i="4"/>
  <c r="G28661" i="4"/>
  <c r="G28660" i="4"/>
  <c r="G28659" i="4"/>
  <c r="G28658" i="4"/>
  <c r="G28657" i="4"/>
  <c r="G28656" i="4"/>
  <c r="G28655" i="4"/>
  <c r="G28654" i="4"/>
  <c r="G28653" i="4"/>
  <c r="G28652" i="4"/>
  <c r="G28651" i="4"/>
  <c r="G28650" i="4"/>
  <c r="G28649" i="4"/>
  <c r="G28648" i="4"/>
  <c r="G28647" i="4"/>
  <c r="G28646" i="4"/>
  <c r="G28645" i="4"/>
  <c r="G28644" i="4"/>
  <c r="G28643" i="4"/>
  <c r="G28642" i="4"/>
  <c r="G28641" i="4"/>
  <c r="G28640" i="4"/>
  <c r="G28639" i="4"/>
  <c r="G28638" i="4"/>
  <c r="G28637" i="4"/>
  <c r="G28636" i="4"/>
  <c r="G28635" i="4"/>
  <c r="G28634" i="4"/>
  <c r="G28633" i="4"/>
  <c r="G28632" i="4"/>
  <c r="G28631" i="4"/>
  <c r="G28630" i="4"/>
  <c r="G28629" i="4"/>
  <c r="G28628" i="4"/>
  <c r="G28627" i="4"/>
  <c r="G28626" i="4"/>
  <c r="G28625" i="4"/>
  <c r="G28624" i="4"/>
  <c r="G28623" i="4"/>
  <c r="G28622" i="4"/>
  <c r="G28621" i="4"/>
  <c r="G28620" i="4"/>
  <c r="G28619" i="4"/>
  <c r="G28618" i="4"/>
  <c r="G28617" i="4"/>
  <c r="G28616" i="4"/>
  <c r="G28615" i="4"/>
  <c r="G28614" i="4"/>
  <c r="G28613" i="4"/>
  <c r="G28612" i="4"/>
  <c r="G28611" i="4"/>
  <c r="G28610" i="4"/>
  <c r="G28609" i="4"/>
  <c r="G28608" i="4"/>
  <c r="G28607" i="4"/>
  <c r="G28606" i="4"/>
  <c r="G28605" i="4"/>
  <c r="G28604" i="4"/>
  <c r="G28603" i="4"/>
  <c r="G28602" i="4"/>
  <c r="G28601" i="4"/>
  <c r="G28600" i="4"/>
  <c r="G28599" i="4"/>
  <c r="G28598" i="4"/>
  <c r="G28597" i="4"/>
  <c r="G28596" i="4"/>
  <c r="G28595" i="4"/>
  <c r="G28594" i="4"/>
  <c r="G28593" i="4"/>
  <c r="G28592" i="4"/>
  <c r="G28591" i="4"/>
  <c r="G28590" i="4"/>
  <c r="G28589" i="4"/>
  <c r="G28588" i="4"/>
  <c r="G28587" i="4"/>
  <c r="G28586" i="4"/>
  <c r="G28585" i="4"/>
  <c r="G28584" i="4"/>
  <c r="G28583" i="4"/>
  <c r="G28582" i="4"/>
  <c r="G28581" i="4"/>
  <c r="G28580" i="4"/>
  <c r="G28579" i="4"/>
  <c r="G28578" i="4"/>
  <c r="G28577" i="4"/>
  <c r="G28576" i="4"/>
  <c r="G28575" i="4"/>
  <c r="G28574" i="4"/>
  <c r="G28573" i="4"/>
  <c r="G28572" i="4"/>
  <c r="G28571" i="4"/>
  <c r="G28570" i="4"/>
  <c r="G28569" i="4"/>
  <c r="G28568" i="4"/>
  <c r="G28567" i="4"/>
  <c r="G28566" i="4"/>
  <c r="G28565" i="4"/>
  <c r="G28564" i="4"/>
  <c r="G28563" i="4"/>
  <c r="G28562" i="4"/>
  <c r="G28561" i="4"/>
  <c r="G28560" i="4"/>
  <c r="G28559" i="4"/>
  <c r="G28558" i="4"/>
  <c r="G28557" i="4"/>
  <c r="G28556" i="4"/>
  <c r="G28555" i="4"/>
  <c r="G28554" i="4"/>
  <c r="G28553" i="4"/>
  <c r="G28552" i="4"/>
  <c r="G28551" i="4"/>
  <c r="G28550" i="4"/>
  <c r="G28549" i="4"/>
  <c r="G28548" i="4"/>
  <c r="G28547" i="4"/>
  <c r="G28546" i="4"/>
  <c r="G28545" i="4"/>
  <c r="G28544" i="4"/>
  <c r="G28543" i="4"/>
  <c r="G28542" i="4"/>
  <c r="G28541" i="4"/>
  <c r="G28540" i="4"/>
  <c r="G28539" i="4"/>
  <c r="G28538" i="4"/>
  <c r="G28537" i="4"/>
  <c r="G28536" i="4"/>
  <c r="G28535" i="4"/>
  <c r="G28534" i="4"/>
  <c r="G28533" i="4"/>
  <c r="G28532" i="4"/>
  <c r="G28531" i="4"/>
  <c r="G28530" i="4"/>
  <c r="G28529" i="4"/>
  <c r="G28528" i="4"/>
  <c r="G28527" i="4"/>
  <c r="G28526" i="4"/>
  <c r="G28525" i="4"/>
  <c r="G28524" i="4"/>
  <c r="G28523" i="4"/>
  <c r="G28522" i="4"/>
  <c r="G28521" i="4"/>
  <c r="G28520" i="4"/>
  <c r="G28519" i="4"/>
  <c r="G28518" i="4"/>
  <c r="G28517" i="4"/>
  <c r="G28516" i="4"/>
  <c r="G28515" i="4"/>
  <c r="G28514" i="4"/>
  <c r="G28513" i="4"/>
  <c r="G28512" i="4"/>
  <c r="G28511" i="4"/>
  <c r="G28510" i="4"/>
  <c r="G28509" i="4"/>
  <c r="G28508" i="4"/>
  <c r="G28507" i="4"/>
  <c r="G28506" i="4"/>
  <c r="G28505" i="4"/>
  <c r="G28504" i="4"/>
  <c r="G28503" i="4"/>
  <c r="G28502" i="4"/>
  <c r="G28501" i="4"/>
  <c r="G28500" i="4"/>
  <c r="G28499" i="4"/>
  <c r="G28498" i="4"/>
  <c r="G28497" i="4"/>
  <c r="G28496" i="4"/>
  <c r="G28495" i="4"/>
  <c r="G28494" i="4"/>
  <c r="G28493" i="4"/>
  <c r="G28492" i="4"/>
  <c r="G28491" i="4"/>
  <c r="G28490" i="4"/>
  <c r="G28489" i="4"/>
  <c r="G28488" i="4"/>
  <c r="G28487" i="4"/>
  <c r="G28486" i="4"/>
  <c r="G28485" i="4"/>
  <c r="G28484" i="4"/>
  <c r="G28483" i="4"/>
  <c r="G28482" i="4"/>
  <c r="G28481" i="4"/>
  <c r="G28480" i="4"/>
  <c r="G28479" i="4"/>
  <c r="G28478" i="4"/>
  <c r="G28477" i="4"/>
  <c r="G28476" i="4"/>
  <c r="G28475" i="4"/>
  <c r="G28474" i="4"/>
  <c r="G28473" i="4"/>
  <c r="G28472" i="4"/>
  <c r="G28471" i="4"/>
  <c r="G28470" i="4"/>
  <c r="G28469" i="4"/>
  <c r="G28468" i="4"/>
  <c r="G28467" i="4"/>
  <c r="G28466" i="4"/>
  <c r="G28465" i="4"/>
  <c r="G28464" i="4"/>
  <c r="G28463" i="4"/>
  <c r="G28462" i="4"/>
  <c r="G28461" i="4"/>
  <c r="G28460" i="4"/>
  <c r="G28459" i="4"/>
  <c r="G28458" i="4"/>
  <c r="G28457" i="4"/>
  <c r="G28456" i="4"/>
  <c r="G28455" i="4"/>
  <c r="G28454" i="4"/>
  <c r="G28453" i="4"/>
  <c r="G28452" i="4"/>
  <c r="G28451" i="4"/>
  <c r="G28450" i="4"/>
  <c r="G28449" i="4"/>
  <c r="G28448" i="4"/>
  <c r="G28447" i="4"/>
  <c r="G28446" i="4"/>
  <c r="G28445" i="4"/>
  <c r="G28444" i="4"/>
  <c r="G28443" i="4"/>
  <c r="G28442" i="4"/>
  <c r="G28441" i="4"/>
  <c r="G28440" i="4"/>
  <c r="G28439" i="4"/>
  <c r="G28438" i="4"/>
  <c r="G28437" i="4"/>
  <c r="G28436" i="4"/>
  <c r="G28435" i="4"/>
  <c r="G28434" i="4"/>
  <c r="G28433" i="4"/>
  <c r="G28432" i="4"/>
  <c r="G28431" i="4"/>
  <c r="G28430" i="4"/>
  <c r="G28429" i="4"/>
  <c r="G28428" i="4"/>
  <c r="G28427" i="4"/>
  <c r="G28426" i="4"/>
  <c r="G28425" i="4"/>
  <c r="G28424" i="4"/>
  <c r="G28423" i="4"/>
  <c r="G28422" i="4"/>
  <c r="G28421" i="4"/>
  <c r="G28420" i="4"/>
  <c r="G28419" i="4"/>
  <c r="G28418" i="4"/>
  <c r="G28417" i="4"/>
  <c r="G28416" i="4"/>
  <c r="G28415" i="4"/>
  <c r="G28414" i="4"/>
  <c r="G28413" i="4"/>
  <c r="G28412" i="4"/>
  <c r="G28411" i="4"/>
  <c r="G28410" i="4"/>
  <c r="G28409" i="4"/>
  <c r="G28408" i="4"/>
  <c r="G28407" i="4"/>
  <c r="G28406" i="4"/>
  <c r="G28405" i="4"/>
  <c r="G28404" i="4"/>
  <c r="G28403" i="4"/>
  <c r="G28402" i="4"/>
  <c r="G28401" i="4"/>
  <c r="G28400" i="4"/>
  <c r="G28399" i="4"/>
  <c r="G28398" i="4"/>
  <c r="G28397" i="4"/>
  <c r="G28396" i="4"/>
  <c r="G28395" i="4"/>
  <c r="G28394" i="4"/>
  <c r="G28393" i="4"/>
  <c r="G28392" i="4"/>
  <c r="G28391" i="4"/>
  <c r="G28390" i="4"/>
  <c r="G28389" i="4"/>
  <c r="G28388" i="4"/>
  <c r="G28387" i="4"/>
  <c r="G28386" i="4"/>
  <c r="G28385" i="4"/>
  <c r="G28384" i="4"/>
  <c r="G28383" i="4"/>
  <c r="G28382" i="4"/>
  <c r="G28381" i="4"/>
  <c r="G28380" i="4"/>
  <c r="G28379" i="4"/>
  <c r="G28378" i="4"/>
  <c r="G28377" i="4"/>
  <c r="G28376" i="4"/>
  <c r="G28375" i="4"/>
  <c r="G28374" i="4"/>
  <c r="G28373" i="4"/>
  <c r="G28372" i="4"/>
  <c r="G28371" i="4"/>
  <c r="G28370" i="4"/>
  <c r="G28369" i="4"/>
  <c r="G28368" i="4"/>
  <c r="G28367" i="4"/>
  <c r="G28366" i="4"/>
  <c r="G28365" i="4"/>
  <c r="G28364" i="4"/>
  <c r="G28363" i="4"/>
  <c r="G28362" i="4"/>
  <c r="G28361" i="4"/>
  <c r="G28360" i="4"/>
  <c r="G28359" i="4"/>
  <c r="G28358" i="4"/>
  <c r="G28357" i="4"/>
  <c r="G28356" i="4"/>
  <c r="G28355" i="4"/>
  <c r="G28354" i="4"/>
  <c r="G28353" i="4"/>
  <c r="G28352" i="4"/>
  <c r="G28351" i="4"/>
  <c r="G28350" i="4"/>
  <c r="G28349" i="4"/>
  <c r="G28348" i="4"/>
  <c r="G28347" i="4"/>
  <c r="G28346" i="4"/>
  <c r="G28345" i="4"/>
  <c r="G28344" i="4"/>
  <c r="G28343" i="4"/>
  <c r="G28342" i="4"/>
  <c r="G28341" i="4"/>
  <c r="G28340" i="4"/>
  <c r="G28339" i="4"/>
  <c r="G28338" i="4"/>
  <c r="G28337" i="4"/>
  <c r="G28336" i="4"/>
  <c r="G28335" i="4"/>
  <c r="G28334" i="4"/>
  <c r="G28333" i="4"/>
  <c r="G28332" i="4"/>
  <c r="G28331" i="4"/>
  <c r="G28330" i="4"/>
  <c r="G28329" i="4"/>
  <c r="G28328" i="4"/>
  <c r="G28327" i="4"/>
  <c r="G28326" i="4"/>
  <c r="G28325" i="4"/>
  <c r="G28324" i="4"/>
  <c r="G28323" i="4"/>
  <c r="G28322" i="4"/>
  <c r="G28321" i="4"/>
  <c r="G28320" i="4"/>
  <c r="G28319" i="4"/>
  <c r="G28318" i="4"/>
  <c r="G28317" i="4"/>
  <c r="G28316" i="4"/>
  <c r="G28315" i="4"/>
  <c r="G28314" i="4"/>
  <c r="G28313" i="4"/>
  <c r="G28312" i="4"/>
  <c r="G28311" i="4"/>
  <c r="G28310" i="4"/>
  <c r="G28309" i="4"/>
  <c r="G28308" i="4"/>
  <c r="G28307" i="4"/>
  <c r="G28306" i="4"/>
  <c r="G28305" i="4"/>
  <c r="G28304" i="4"/>
  <c r="G28303" i="4"/>
  <c r="G28302" i="4"/>
  <c r="G28301" i="4"/>
  <c r="G28300" i="4"/>
  <c r="G28299" i="4"/>
  <c r="G28298" i="4"/>
  <c r="G28297" i="4"/>
  <c r="G28296" i="4"/>
  <c r="G28295" i="4"/>
  <c r="G28294" i="4"/>
  <c r="G28293" i="4"/>
  <c r="G28292" i="4"/>
  <c r="G28291" i="4"/>
  <c r="G28290" i="4"/>
  <c r="G28289" i="4"/>
  <c r="G28288" i="4"/>
  <c r="G28287" i="4"/>
  <c r="G28286" i="4"/>
  <c r="G28285" i="4"/>
  <c r="G28284" i="4"/>
  <c r="G28283" i="4"/>
  <c r="G28282" i="4"/>
  <c r="G28281" i="4"/>
  <c r="G28280" i="4"/>
  <c r="G28279" i="4"/>
  <c r="G28278" i="4"/>
  <c r="G28277" i="4"/>
  <c r="G28276" i="4"/>
  <c r="G28275" i="4"/>
  <c r="G28274" i="4"/>
  <c r="G28273" i="4"/>
  <c r="G28272" i="4"/>
  <c r="G28271" i="4"/>
  <c r="G28270" i="4"/>
  <c r="G28269" i="4"/>
  <c r="G28268" i="4"/>
  <c r="G28267" i="4"/>
  <c r="G28266" i="4"/>
  <c r="G28265" i="4"/>
  <c r="G28264" i="4"/>
  <c r="G28263" i="4"/>
  <c r="G28262" i="4"/>
  <c r="G28261" i="4"/>
  <c r="G28260" i="4"/>
  <c r="G28259" i="4"/>
  <c r="G28258" i="4"/>
  <c r="G28257" i="4"/>
  <c r="G28256" i="4"/>
  <c r="G28255" i="4"/>
  <c r="G28254" i="4"/>
  <c r="G28253" i="4"/>
  <c r="G28252" i="4"/>
  <c r="G28251" i="4"/>
  <c r="G28250" i="4"/>
  <c r="G28249" i="4"/>
  <c r="G28248" i="4"/>
  <c r="G28247" i="4"/>
  <c r="G28246" i="4"/>
  <c r="G28245" i="4"/>
  <c r="G28244" i="4"/>
  <c r="G28243" i="4"/>
  <c r="G28242" i="4"/>
  <c r="G28241" i="4"/>
  <c r="G28240" i="4"/>
  <c r="G28239" i="4"/>
  <c r="G28238" i="4"/>
  <c r="G28237" i="4"/>
  <c r="G28236" i="4"/>
  <c r="G28235" i="4"/>
  <c r="G28234" i="4"/>
  <c r="G28233" i="4"/>
  <c r="G28232" i="4"/>
  <c r="G28231" i="4"/>
  <c r="G28230" i="4"/>
  <c r="G28229" i="4"/>
  <c r="G28228" i="4"/>
  <c r="G28227" i="4"/>
  <c r="G28226" i="4"/>
  <c r="G28225" i="4"/>
  <c r="G28224" i="4"/>
  <c r="G28223" i="4"/>
  <c r="G28222" i="4"/>
  <c r="G28221" i="4"/>
  <c r="G28220" i="4"/>
  <c r="G28219" i="4"/>
  <c r="G28218" i="4"/>
  <c r="G28217" i="4"/>
  <c r="G28216" i="4"/>
  <c r="G28215" i="4"/>
  <c r="G28214" i="4"/>
  <c r="G28213" i="4"/>
  <c r="G28212" i="4"/>
  <c r="G28211" i="4"/>
  <c r="G28210" i="4"/>
  <c r="G28209" i="4"/>
  <c r="G28208" i="4"/>
  <c r="G28207" i="4"/>
  <c r="G28206" i="4"/>
  <c r="G28205" i="4"/>
  <c r="G28204" i="4"/>
  <c r="G28203" i="4"/>
  <c r="G28202" i="4"/>
  <c r="G28201" i="4"/>
  <c r="G28200" i="4"/>
  <c r="G28199" i="4"/>
  <c r="G28198" i="4"/>
  <c r="G28197" i="4"/>
  <c r="G28196" i="4"/>
  <c r="G28195" i="4"/>
  <c r="G28194" i="4"/>
  <c r="G28193" i="4"/>
  <c r="G28192" i="4"/>
  <c r="G28191" i="4"/>
  <c r="G28190" i="4"/>
  <c r="G28189" i="4"/>
  <c r="G28188" i="4"/>
  <c r="G28187" i="4"/>
  <c r="G28186" i="4"/>
  <c r="G28185" i="4"/>
  <c r="G28184" i="4"/>
  <c r="G28183" i="4"/>
  <c r="G28182" i="4"/>
  <c r="G28181" i="4"/>
  <c r="G28180" i="4"/>
  <c r="G28179" i="4"/>
  <c r="G28178" i="4"/>
  <c r="G28177" i="4"/>
  <c r="G28176" i="4"/>
  <c r="G28175" i="4"/>
  <c r="G28174" i="4"/>
  <c r="G28173" i="4"/>
  <c r="G28172" i="4"/>
  <c r="G28171" i="4"/>
  <c r="G28170" i="4"/>
  <c r="G28169" i="4"/>
  <c r="G28168" i="4"/>
  <c r="G28167" i="4"/>
  <c r="G28166" i="4"/>
  <c r="G28165" i="4"/>
  <c r="G28164" i="4"/>
  <c r="G28163" i="4"/>
  <c r="G28162" i="4"/>
  <c r="G28161" i="4"/>
  <c r="G28160" i="4"/>
  <c r="G28159" i="4"/>
  <c r="G28158" i="4"/>
  <c r="G28157" i="4"/>
  <c r="G28156" i="4"/>
  <c r="G28155" i="4"/>
  <c r="G28154" i="4"/>
  <c r="G28153" i="4"/>
  <c r="G28152" i="4"/>
  <c r="G28151" i="4"/>
  <c r="G28150" i="4"/>
  <c r="G28149" i="4"/>
  <c r="G28148" i="4"/>
  <c r="G28147" i="4"/>
  <c r="G28146" i="4"/>
  <c r="G28145" i="4"/>
  <c r="G28144" i="4"/>
  <c r="G28143" i="4"/>
  <c r="G28142" i="4"/>
  <c r="G28141" i="4"/>
  <c r="G28140" i="4"/>
  <c r="G28139" i="4"/>
  <c r="G28138" i="4"/>
  <c r="G28137" i="4"/>
  <c r="G28136" i="4"/>
  <c r="G28135" i="4"/>
  <c r="G28134" i="4"/>
  <c r="G28133" i="4"/>
  <c r="G28132" i="4"/>
  <c r="G28131" i="4"/>
  <c r="G28130" i="4"/>
  <c r="G28129" i="4"/>
  <c r="G28128" i="4"/>
  <c r="G28127" i="4"/>
  <c r="G28126" i="4"/>
  <c r="G28125" i="4"/>
  <c r="G28124" i="4"/>
  <c r="G28123" i="4"/>
  <c r="G28122" i="4"/>
  <c r="G28121" i="4"/>
  <c r="G28120" i="4"/>
  <c r="G28119" i="4"/>
  <c r="G28118" i="4"/>
  <c r="G28117" i="4"/>
  <c r="G28116" i="4"/>
  <c r="G28115" i="4"/>
  <c r="G28114" i="4"/>
  <c r="G28113" i="4"/>
  <c r="G28112" i="4"/>
  <c r="G28111" i="4"/>
  <c r="G28110" i="4"/>
  <c r="G28109" i="4"/>
  <c r="G28108" i="4"/>
  <c r="G28107" i="4"/>
  <c r="G28106" i="4"/>
  <c r="G28105" i="4"/>
  <c r="G28104" i="4"/>
  <c r="G28103" i="4"/>
  <c r="G28102" i="4"/>
  <c r="G28101" i="4"/>
  <c r="G28100" i="4"/>
  <c r="G28099" i="4"/>
  <c r="G28098" i="4"/>
  <c r="G28097" i="4"/>
  <c r="G28096" i="4"/>
  <c r="G28095" i="4"/>
  <c r="G28094" i="4"/>
  <c r="G28093" i="4"/>
  <c r="G28092" i="4"/>
  <c r="G28091" i="4"/>
  <c r="G28090" i="4"/>
  <c r="G28089" i="4"/>
  <c r="G28088" i="4"/>
  <c r="G28087" i="4"/>
  <c r="G28086" i="4"/>
  <c r="G28085" i="4"/>
  <c r="G28084" i="4"/>
  <c r="G28083" i="4"/>
  <c r="G28082" i="4"/>
  <c r="G28081" i="4"/>
  <c r="G28080" i="4"/>
  <c r="G28079" i="4"/>
  <c r="G28078" i="4"/>
  <c r="G28077" i="4"/>
  <c r="G28076" i="4"/>
  <c r="G28075" i="4"/>
  <c r="G28074" i="4"/>
  <c r="G28073" i="4"/>
  <c r="G28072" i="4"/>
  <c r="G28071" i="4"/>
  <c r="G28070" i="4"/>
  <c r="G28069" i="4"/>
  <c r="G28068" i="4"/>
  <c r="G28067" i="4"/>
  <c r="G28066" i="4"/>
  <c r="G28065" i="4"/>
  <c r="G28064" i="4"/>
  <c r="G28063" i="4"/>
  <c r="G28062" i="4"/>
  <c r="G28061" i="4"/>
  <c r="G28060" i="4"/>
  <c r="G28059" i="4"/>
  <c r="G28058" i="4"/>
  <c r="G28057" i="4"/>
  <c r="G28056" i="4"/>
  <c r="G28055" i="4"/>
  <c r="G28054" i="4"/>
  <c r="G28053" i="4"/>
  <c r="G28052" i="4"/>
  <c r="G28051" i="4"/>
  <c r="G28050" i="4"/>
  <c r="G28049" i="4"/>
  <c r="G28048" i="4"/>
  <c r="G28047" i="4"/>
  <c r="G28046" i="4"/>
  <c r="G28045" i="4"/>
  <c r="G28044" i="4"/>
  <c r="G28043" i="4"/>
  <c r="G28042" i="4"/>
  <c r="G28041" i="4"/>
  <c r="G28040" i="4"/>
  <c r="G28039" i="4"/>
  <c r="G28038" i="4"/>
  <c r="G28037" i="4"/>
  <c r="G28036" i="4"/>
  <c r="G28035" i="4"/>
  <c r="G28034" i="4"/>
  <c r="G28033" i="4"/>
  <c r="G28032" i="4"/>
  <c r="G28031" i="4"/>
  <c r="G28030" i="4"/>
  <c r="G28029" i="4"/>
  <c r="G28028" i="4"/>
  <c r="G28027" i="4"/>
  <c r="G28026" i="4"/>
  <c r="G28025" i="4"/>
  <c r="G28024" i="4"/>
  <c r="G28023" i="4"/>
  <c r="G28022" i="4"/>
  <c r="G28021" i="4"/>
  <c r="G28020" i="4"/>
  <c r="G28019" i="4"/>
  <c r="G28018" i="4"/>
  <c r="G28017" i="4"/>
  <c r="G28016" i="4"/>
  <c r="G28015" i="4"/>
  <c r="G28014" i="4"/>
  <c r="G28013" i="4"/>
  <c r="G28012" i="4"/>
  <c r="G28011" i="4"/>
  <c r="G28010" i="4"/>
  <c r="G28009" i="4"/>
  <c r="G28008" i="4"/>
  <c r="G28007" i="4"/>
  <c r="G28006" i="4"/>
  <c r="G28005" i="4"/>
  <c r="G28004" i="4"/>
  <c r="G28003" i="4"/>
  <c r="G28002" i="4"/>
  <c r="G28001" i="4"/>
  <c r="G28000" i="4"/>
  <c r="G27999" i="4"/>
  <c r="G27998" i="4"/>
  <c r="G27997" i="4"/>
  <c r="G27996" i="4"/>
  <c r="G27995" i="4"/>
  <c r="G27994" i="4"/>
  <c r="G27993" i="4"/>
  <c r="G27992" i="4"/>
  <c r="G27991" i="4"/>
  <c r="G27990" i="4"/>
  <c r="G27989" i="4"/>
  <c r="G27988" i="4"/>
  <c r="G27987" i="4"/>
  <c r="G27986" i="4"/>
  <c r="G27985" i="4"/>
  <c r="G27984" i="4"/>
  <c r="G27983" i="4"/>
  <c r="G27982" i="4"/>
  <c r="G27981" i="4"/>
  <c r="G27980" i="4"/>
  <c r="G27979" i="4"/>
  <c r="G27978" i="4"/>
  <c r="G27977" i="4"/>
  <c r="G27976" i="4"/>
  <c r="G27975" i="4"/>
  <c r="G27974" i="4"/>
  <c r="G27973" i="4"/>
  <c r="G27972" i="4"/>
  <c r="G27971" i="4"/>
  <c r="G27970" i="4"/>
  <c r="G27969" i="4"/>
  <c r="G27968" i="4"/>
  <c r="G27967" i="4"/>
  <c r="G27966" i="4"/>
  <c r="G27965" i="4"/>
  <c r="G27964" i="4"/>
  <c r="G27963" i="4"/>
  <c r="G27962" i="4"/>
  <c r="G27961" i="4"/>
  <c r="G27960" i="4"/>
  <c r="G27959" i="4"/>
  <c r="G27958" i="4"/>
  <c r="G27957" i="4"/>
  <c r="G27956" i="4"/>
  <c r="G27955" i="4"/>
  <c r="G27954" i="4"/>
  <c r="G27953" i="4"/>
  <c r="G27952" i="4"/>
  <c r="G27951" i="4"/>
  <c r="G27950" i="4"/>
  <c r="G27949" i="4"/>
  <c r="G27948" i="4"/>
  <c r="G27947" i="4"/>
  <c r="G27946" i="4"/>
  <c r="G27945" i="4"/>
  <c r="G27944" i="4"/>
  <c r="G27943" i="4"/>
  <c r="G27942" i="4"/>
  <c r="G27941" i="4"/>
  <c r="G27940" i="4"/>
  <c r="G27939" i="4"/>
  <c r="G27938" i="4"/>
  <c r="G27937" i="4"/>
  <c r="G27936" i="4"/>
  <c r="G27935" i="4"/>
  <c r="G27934" i="4"/>
  <c r="G27933" i="4"/>
  <c r="G27932" i="4"/>
  <c r="G27931" i="4"/>
  <c r="G27930" i="4"/>
  <c r="G27929" i="4"/>
  <c r="G27928" i="4"/>
  <c r="G27927" i="4"/>
  <c r="G27926" i="4"/>
  <c r="G27925" i="4"/>
  <c r="G27924" i="4"/>
  <c r="G27923" i="4"/>
  <c r="G27922" i="4"/>
  <c r="G27921" i="4"/>
  <c r="G27920" i="4"/>
  <c r="G27919" i="4"/>
  <c r="G27918" i="4"/>
  <c r="G27917" i="4"/>
  <c r="G27916" i="4"/>
  <c r="G27915" i="4"/>
  <c r="G27914" i="4"/>
  <c r="G27913" i="4"/>
  <c r="G27912" i="4"/>
  <c r="G27911" i="4"/>
  <c r="G27910" i="4"/>
  <c r="G27909" i="4"/>
  <c r="G27908" i="4"/>
  <c r="G27907" i="4"/>
  <c r="G27906" i="4"/>
  <c r="G27905" i="4"/>
  <c r="G27904" i="4"/>
  <c r="G27903" i="4"/>
  <c r="G27902" i="4"/>
  <c r="G27901" i="4"/>
  <c r="G27900" i="4"/>
  <c r="G27899" i="4"/>
  <c r="G27898" i="4"/>
  <c r="G27897" i="4"/>
  <c r="G27896" i="4"/>
  <c r="G27895" i="4"/>
  <c r="G27894" i="4"/>
  <c r="G27893" i="4"/>
  <c r="G27892" i="4"/>
  <c r="G27891" i="4"/>
  <c r="G27890" i="4"/>
  <c r="G27889" i="4"/>
  <c r="G27888" i="4"/>
  <c r="G27887" i="4"/>
  <c r="G27886" i="4"/>
  <c r="G27885" i="4"/>
  <c r="G27884" i="4"/>
  <c r="G27883" i="4"/>
  <c r="G27882" i="4"/>
  <c r="G27881" i="4"/>
  <c r="G27880" i="4"/>
  <c r="G27879" i="4"/>
  <c r="G27878" i="4"/>
  <c r="G27877" i="4"/>
  <c r="G27876" i="4"/>
  <c r="G27875" i="4"/>
  <c r="G27874" i="4"/>
  <c r="G27873" i="4"/>
  <c r="G27872" i="4"/>
  <c r="G27871" i="4"/>
  <c r="G27870" i="4"/>
  <c r="G27869" i="4"/>
  <c r="G27868" i="4"/>
  <c r="G27867" i="4"/>
  <c r="G27866" i="4"/>
  <c r="G27865" i="4"/>
  <c r="G27864" i="4"/>
  <c r="G27863" i="4"/>
  <c r="G27862" i="4"/>
  <c r="G27861" i="4"/>
  <c r="G27860" i="4"/>
  <c r="G27859" i="4"/>
  <c r="G27858" i="4"/>
  <c r="G27857" i="4"/>
  <c r="G27856" i="4"/>
  <c r="G27855" i="4"/>
  <c r="G27854" i="4"/>
  <c r="G27853" i="4"/>
  <c r="G27852" i="4"/>
  <c r="G27851" i="4"/>
  <c r="G27850" i="4"/>
  <c r="G27849" i="4"/>
  <c r="G27848" i="4"/>
  <c r="G27847" i="4"/>
  <c r="G27846" i="4"/>
  <c r="G27845" i="4"/>
  <c r="G27844" i="4"/>
  <c r="G27843" i="4"/>
  <c r="G27842" i="4"/>
  <c r="G27841" i="4"/>
  <c r="G27840" i="4"/>
  <c r="G27839" i="4"/>
  <c r="G27838" i="4"/>
  <c r="G27837" i="4"/>
  <c r="G27836" i="4"/>
  <c r="G27835" i="4"/>
  <c r="G27834" i="4"/>
  <c r="G27833" i="4"/>
  <c r="G27832" i="4"/>
  <c r="G27831" i="4"/>
  <c r="G27830" i="4"/>
  <c r="G27829" i="4"/>
  <c r="G27828" i="4"/>
  <c r="G27827" i="4"/>
  <c r="G27826" i="4"/>
  <c r="G27825" i="4"/>
  <c r="G27824" i="4"/>
  <c r="G27823" i="4"/>
  <c r="G27822" i="4"/>
  <c r="G27821" i="4"/>
  <c r="G27820" i="4"/>
  <c r="G27819" i="4"/>
  <c r="G27818" i="4"/>
  <c r="G27817" i="4"/>
  <c r="G27816" i="4"/>
  <c r="G27815" i="4"/>
  <c r="G27814" i="4"/>
  <c r="G27813" i="4"/>
  <c r="G27812" i="4"/>
  <c r="G27811" i="4"/>
  <c r="G27810" i="4"/>
  <c r="G27809" i="4"/>
  <c r="G27808" i="4"/>
  <c r="G27807" i="4"/>
  <c r="G27806" i="4"/>
  <c r="G27805" i="4"/>
  <c r="G27804" i="4"/>
  <c r="G27803" i="4"/>
  <c r="G27802" i="4"/>
  <c r="G27801" i="4"/>
  <c r="G27800" i="4"/>
  <c r="G27799" i="4"/>
  <c r="G27798" i="4"/>
  <c r="G27797" i="4"/>
  <c r="G27796" i="4"/>
  <c r="G27795" i="4"/>
  <c r="G27794" i="4"/>
  <c r="G27793" i="4"/>
  <c r="G27792" i="4"/>
  <c r="G27791" i="4"/>
  <c r="G27790" i="4"/>
  <c r="G27789" i="4"/>
  <c r="G27788" i="4"/>
  <c r="G27787" i="4"/>
  <c r="G27786" i="4"/>
  <c r="G27785" i="4"/>
  <c r="G27784" i="4"/>
  <c r="G27783" i="4"/>
  <c r="G27782" i="4"/>
  <c r="G27781" i="4"/>
  <c r="G27780" i="4"/>
  <c r="G27779" i="4"/>
  <c r="G27778" i="4"/>
  <c r="G27777" i="4"/>
  <c r="G27776" i="4"/>
  <c r="G27775" i="4"/>
  <c r="G27774" i="4"/>
  <c r="G27773" i="4"/>
  <c r="G27772" i="4"/>
  <c r="G27771" i="4"/>
  <c r="G27770" i="4"/>
  <c r="G27769" i="4"/>
  <c r="G27768" i="4"/>
  <c r="G27767" i="4"/>
  <c r="G27766" i="4"/>
  <c r="G27765" i="4"/>
  <c r="G27764" i="4"/>
  <c r="G27763" i="4"/>
  <c r="G27762" i="4"/>
  <c r="G27761" i="4"/>
  <c r="G27760" i="4"/>
  <c r="G27759" i="4"/>
  <c r="G27758" i="4"/>
  <c r="G27757" i="4"/>
  <c r="G27756" i="4"/>
  <c r="G27755" i="4"/>
  <c r="G27754" i="4"/>
  <c r="G27753" i="4"/>
  <c r="G27752" i="4"/>
  <c r="G27751" i="4"/>
  <c r="G27750" i="4"/>
  <c r="G27749" i="4"/>
  <c r="G27748" i="4"/>
  <c r="G27747" i="4"/>
  <c r="G27746" i="4"/>
  <c r="G27745" i="4"/>
  <c r="G27744" i="4"/>
  <c r="G27743" i="4"/>
  <c r="G27742" i="4"/>
  <c r="G27741" i="4"/>
  <c r="G27740" i="4"/>
  <c r="G27739" i="4"/>
  <c r="G27738" i="4"/>
  <c r="G27737" i="4"/>
  <c r="G27736" i="4"/>
  <c r="G27735" i="4"/>
  <c r="G27734" i="4"/>
  <c r="G27733" i="4"/>
  <c r="G27732" i="4"/>
  <c r="G27731" i="4"/>
  <c r="G27730" i="4"/>
  <c r="G27729" i="4"/>
  <c r="G27728" i="4"/>
  <c r="G27727" i="4"/>
  <c r="G27726" i="4"/>
  <c r="G27725" i="4"/>
  <c r="G27724" i="4"/>
  <c r="G27723" i="4"/>
  <c r="G27722" i="4"/>
  <c r="G27721" i="4"/>
  <c r="G27720" i="4"/>
  <c r="G27719" i="4"/>
  <c r="G27718" i="4"/>
  <c r="G27717" i="4"/>
  <c r="G27716" i="4"/>
  <c r="G27715" i="4"/>
  <c r="G27714" i="4"/>
  <c r="G27713" i="4"/>
  <c r="G27712" i="4"/>
  <c r="G27711" i="4"/>
  <c r="G27710" i="4"/>
  <c r="G27709" i="4"/>
  <c r="G27708" i="4"/>
  <c r="G27707" i="4"/>
  <c r="G27706" i="4"/>
  <c r="G27705" i="4"/>
  <c r="G27704" i="4"/>
  <c r="G27703" i="4"/>
  <c r="G27702" i="4"/>
  <c r="G27701" i="4"/>
  <c r="G27700" i="4"/>
  <c r="G27699" i="4"/>
  <c r="G27698" i="4"/>
  <c r="G27697" i="4"/>
  <c r="G27696" i="4"/>
  <c r="G27695" i="4"/>
  <c r="G27694" i="4"/>
  <c r="G27693" i="4"/>
  <c r="G27692" i="4"/>
  <c r="G27691" i="4"/>
  <c r="G27690" i="4"/>
  <c r="G27689" i="4"/>
  <c r="G27688" i="4"/>
  <c r="G27687" i="4"/>
  <c r="G27686" i="4"/>
  <c r="G27685" i="4"/>
  <c r="G27684" i="4"/>
  <c r="G27683" i="4"/>
  <c r="G27682" i="4"/>
  <c r="G27681" i="4"/>
  <c r="G27680" i="4"/>
  <c r="G27679" i="4"/>
  <c r="G27678" i="4"/>
  <c r="G27677" i="4"/>
  <c r="G27676" i="4"/>
  <c r="G27675" i="4"/>
  <c r="G27674" i="4"/>
  <c r="G27673" i="4"/>
  <c r="G27672" i="4"/>
  <c r="G27671" i="4"/>
  <c r="G27670" i="4"/>
  <c r="G27669" i="4"/>
  <c r="G27668" i="4"/>
  <c r="G27667" i="4"/>
  <c r="G27666" i="4"/>
  <c r="G27665" i="4"/>
  <c r="G27664" i="4"/>
  <c r="G27663" i="4"/>
  <c r="G27662" i="4"/>
  <c r="G27661" i="4"/>
  <c r="G27660" i="4"/>
  <c r="G27659" i="4"/>
  <c r="G27658" i="4"/>
  <c r="G27657" i="4"/>
  <c r="G27656" i="4"/>
  <c r="G27655" i="4"/>
  <c r="G27654" i="4"/>
  <c r="G27653" i="4"/>
  <c r="G27652" i="4"/>
  <c r="G27651" i="4"/>
  <c r="G27650" i="4"/>
  <c r="G27649" i="4"/>
  <c r="G27648" i="4"/>
  <c r="G27647" i="4"/>
  <c r="G27646" i="4"/>
  <c r="G27645" i="4"/>
  <c r="G27644" i="4"/>
  <c r="G27643" i="4"/>
  <c r="G27642" i="4"/>
  <c r="G27641" i="4"/>
  <c r="G27640" i="4"/>
  <c r="G27639" i="4"/>
  <c r="G27638" i="4"/>
  <c r="G27637" i="4"/>
  <c r="G27636" i="4"/>
  <c r="G27635" i="4"/>
  <c r="G27634" i="4"/>
  <c r="G27633" i="4"/>
  <c r="G27632" i="4"/>
  <c r="G27631" i="4"/>
  <c r="G27630" i="4"/>
  <c r="G27629" i="4"/>
  <c r="G27628" i="4"/>
  <c r="G27627" i="4"/>
  <c r="G27626" i="4"/>
  <c r="G27625" i="4"/>
  <c r="G27624" i="4"/>
  <c r="G27623" i="4"/>
  <c r="G27622" i="4"/>
  <c r="G27621" i="4"/>
  <c r="G27620" i="4"/>
  <c r="G27619" i="4"/>
  <c r="G27618" i="4"/>
  <c r="G27617" i="4"/>
  <c r="G27616" i="4"/>
  <c r="G27615" i="4"/>
  <c r="G27614" i="4"/>
  <c r="G27613" i="4"/>
  <c r="G27612" i="4"/>
  <c r="G27611" i="4"/>
  <c r="G27610" i="4"/>
  <c r="G27609" i="4"/>
  <c r="G27608" i="4"/>
  <c r="G27607" i="4"/>
  <c r="G27606" i="4"/>
  <c r="G27605" i="4"/>
  <c r="G27604" i="4"/>
  <c r="G27603" i="4"/>
  <c r="G27602" i="4"/>
  <c r="G27601" i="4"/>
  <c r="G27600" i="4"/>
  <c r="G27599" i="4"/>
  <c r="G27598" i="4"/>
  <c r="G27597" i="4"/>
  <c r="G27596" i="4"/>
  <c r="G27595" i="4"/>
  <c r="G27594" i="4"/>
  <c r="G27593" i="4"/>
  <c r="G27592" i="4"/>
  <c r="G27591" i="4"/>
  <c r="G27590" i="4"/>
  <c r="G27589" i="4"/>
  <c r="G27588" i="4"/>
  <c r="G27587" i="4"/>
  <c r="G27586" i="4"/>
  <c r="G27585" i="4"/>
  <c r="G27584" i="4"/>
  <c r="G27583" i="4"/>
  <c r="G27582" i="4"/>
  <c r="G27581" i="4"/>
  <c r="G27580" i="4"/>
  <c r="G27579" i="4"/>
  <c r="G27578" i="4"/>
  <c r="G27577" i="4"/>
  <c r="G27576" i="4"/>
  <c r="G27575" i="4"/>
  <c r="G27574" i="4"/>
  <c r="G27573" i="4"/>
  <c r="G27572" i="4"/>
  <c r="G27571" i="4"/>
  <c r="G27570" i="4"/>
  <c r="G27569" i="4"/>
  <c r="G27568" i="4"/>
  <c r="G27567" i="4"/>
  <c r="G27566" i="4"/>
  <c r="G27565" i="4"/>
  <c r="G27564" i="4"/>
  <c r="G27563" i="4"/>
  <c r="G27562" i="4"/>
  <c r="G27561" i="4"/>
  <c r="G27560" i="4"/>
  <c r="G27559" i="4"/>
  <c r="G27558" i="4"/>
  <c r="G27557" i="4"/>
  <c r="G27556" i="4"/>
  <c r="G27555" i="4"/>
  <c r="G27554" i="4"/>
  <c r="G27553" i="4"/>
  <c r="G27552" i="4"/>
  <c r="G27551" i="4"/>
  <c r="G27550" i="4"/>
  <c r="G27549" i="4"/>
  <c r="G27548" i="4"/>
  <c r="G27547" i="4"/>
  <c r="G27546" i="4"/>
  <c r="G27545" i="4"/>
  <c r="G27544" i="4"/>
  <c r="G27543" i="4"/>
  <c r="G27542" i="4"/>
  <c r="G27541" i="4"/>
  <c r="G27540" i="4"/>
  <c r="G27539" i="4"/>
  <c r="G27538" i="4"/>
  <c r="G27537" i="4"/>
  <c r="G27536" i="4"/>
  <c r="G27535" i="4"/>
  <c r="G27534" i="4"/>
  <c r="G27533" i="4"/>
  <c r="G27532" i="4"/>
  <c r="G27531" i="4"/>
  <c r="G27530" i="4"/>
  <c r="G27529" i="4"/>
  <c r="G27528" i="4"/>
  <c r="G27527" i="4"/>
  <c r="G27526" i="4"/>
  <c r="G27525" i="4"/>
  <c r="G27524" i="4"/>
  <c r="G27523" i="4"/>
  <c r="G27522" i="4"/>
  <c r="G27521" i="4"/>
  <c r="G27520" i="4"/>
  <c r="G27519" i="4"/>
  <c r="G27518" i="4"/>
  <c r="G27517" i="4"/>
  <c r="G27516" i="4"/>
  <c r="G27515" i="4"/>
  <c r="G27514" i="4"/>
  <c r="G27513" i="4"/>
  <c r="G27512" i="4"/>
  <c r="G27511" i="4"/>
  <c r="G27510" i="4"/>
  <c r="G27509" i="4"/>
  <c r="G27508" i="4"/>
  <c r="G27507" i="4"/>
  <c r="G27506" i="4"/>
  <c r="G27505" i="4"/>
  <c r="G27504" i="4"/>
  <c r="G27503" i="4"/>
  <c r="G27502" i="4"/>
  <c r="G27501" i="4"/>
  <c r="G27500" i="4"/>
  <c r="G27499" i="4"/>
  <c r="G27498" i="4"/>
  <c r="G27497" i="4"/>
  <c r="G27496" i="4"/>
  <c r="G27495" i="4"/>
  <c r="G27494" i="4"/>
  <c r="G27493" i="4"/>
  <c r="G27492" i="4"/>
  <c r="G27491" i="4"/>
  <c r="G27490" i="4"/>
  <c r="G27489" i="4"/>
  <c r="G27488" i="4"/>
  <c r="G27487" i="4"/>
  <c r="G27486" i="4"/>
  <c r="G27485" i="4"/>
  <c r="G27484" i="4"/>
  <c r="G27483" i="4"/>
  <c r="G27482" i="4"/>
  <c r="G27481" i="4"/>
  <c r="G27480" i="4"/>
  <c r="G27479" i="4"/>
  <c r="G27478" i="4"/>
  <c r="G27477" i="4"/>
  <c r="G27476" i="4"/>
  <c r="G27475" i="4"/>
  <c r="G27474" i="4"/>
  <c r="G27473" i="4"/>
  <c r="G27472" i="4"/>
  <c r="G27471" i="4"/>
  <c r="G27470" i="4"/>
  <c r="G27469" i="4"/>
  <c r="G27468" i="4"/>
  <c r="G27467" i="4"/>
  <c r="G27466" i="4"/>
  <c r="G27465" i="4"/>
  <c r="G27464" i="4"/>
  <c r="G27463" i="4"/>
  <c r="G27462" i="4"/>
  <c r="G27461" i="4"/>
  <c r="G27460" i="4"/>
  <c r="G27459" i="4"/>
  <c r="G27458" i="4"/>
  <c r="G27457" i="4"/>
  <c r="G27456" i="4"/>
  <c r="G27455" i="4"/>
  <c r="G27454" i="4"/>
  <c r="G27453" i="4"/>
  <c r="G27452" i="4"/>
  <c r="G27451" i="4"/>
  <c r="G27450" i="4"/>
  <c r="G27449" i="4"/>
  <c r="G27448" i="4"/>
  <c r="G27447" i="4"/>
  <c r="G27446" i="4"/>
  <c r="G27445" i="4"/>
  <c r="G27444" i="4"/>
  <c r="G27443" i="4"/>
  <c r="G27442" i="4"/>
  <c r="G27441" i="4"/>
  <c r="G27440" i="4"/>
  <c r="G27439" i="4"/>
  <c r="G27438" i="4"/>
  <c r="G27437" i="4"/>
  <c r="G27436" i="4"/>
  <c r="G27435" i="4"/>
  <c r="G27434" i="4"/>
  <c r="G27433" i="4"/>
  <c r="G27432" i="4"/>
  <c r="G27431" i="4"/>
  <c r="G27430" i="4"/>
  <c r="G27429" i="4"/>
  <c r="G27428" i="4"/>
  <c r="G27427" i="4"/>
  <c r="G27426" i="4"/>
  <c r="G27425" i="4"/>
  <c r="G27424" i="4"/>
  <c r="G27423" i="4"/>
  <c r="G27422" i="4"/>
  <c r="G27421" i="4"/>
  <c r="G27420" i="4"/>
  <c r="G27419" i="4"/>
  <c r="G27418" i="4"/>
  <c r="G27417" i="4"/>
  <c r="G27416" i="4"/>
  <c r="G27415" i="4"/>
  <c r="G27414" i="4"/>
  <c r="G27413" i="4"/>
  <c r="G27412" i="4"/>
  <c r="G27411" i="4"/>
  <c r="G27410" i="4"/>
  <c r="G27409" i="4"/>
  <c r="G27408" i="4"/>
  <c r="G27407" i="4"/>
  <c r="G27406" i="4"/>
  <c r="G27405" i="4"/>
  <c r="G27404" i="4"/>
  <c r="G27403" i="4"/>
  <c r="G27402" i="4"/>
  <c r="G27401" i="4"/>
  <c r="G27400" i="4"/>
  <c r="G27399" i="4"/>
  <c r="G27398" i="4"/>
  <c r="G27397" i="4"/>
  <c r="G27396" i="4"/>
  <c r="G27395" i="4"/>
  <c r="G27394" i="4"/>
  <c r="G27393" i="4"/>
  <c r="G27392" i="4"/>
  <c r="G27391" i="4"/>
  <c r="G27390" i="4"/>
  <c r="G27389" i="4"/>
  <c r="G27388" i="4"/>
  <c r="G27387" i="4"/>
  <c r="G27386" i="4"/>
  <c r="G27385" i="4"/>
  <c r="G27384" i="4"/>
  <c r="G27383" i="4"/>
  <c r="G27382" i="4"/>
  <c r="G27381" i="4"/>
  <c r="G27380" i="4"/>
  <c r="G27379" i="4"/>
  <c r="G27378" i="4"/>
  <c r="G27377" i="4"/>
  <c r="G27376" i="4"/>
  <c r="G27375" i="4"/>
  <c r="G27374" i="4"/>
  <c r="G27373" i="4"/>
  <c r="G27372" i="4"/>
  <c r="G27371" i="4"/>
  <c r="G27370" i="4"/>
  <c r="G27369" i="4"/>
  <c r="G27368" i="4"/>
  <c r="G27367" i="4"/>
  <c r="G27366" i="4"/>
  <c r="G27365" i="4"/>
  <c r="G27364" i="4"/>
  <c r="G27363" i="4"/>
  <c r="G27362" i="4"/>
  <c r="G27361" i="4"/>
  <c r="G27360" i="4"/>
  <c r="G27359" i="4"/>
  <c r="G27358" i="4"/>
  <c r="G27357" i="4"/>
  <c r="G27356" i="4"/>
  <c r="G27355" i="4"/>
  <c r="G27354" i="4"/>
  <c r="G27353" i="4"/>
  <c r="G27352" i="4"/>
  <c r="G27351" i="4"/>
  <c r="G27350" i="4"/>
  <c r="G27349" i="4"/>
  <c r="G27348" i="4"/>
  <c r="G27347" i="4"/>
  <c r="G27346" i="4"/>
  <c r="G27345" i="4"/>
  <c r="G27344" i="4"/>
  <c r="G27343" i="4"/>
  <c r="G27342" i="4"/>
  <c r="G27341" i="4"/>
  <c r="G27340" i="4"/>
  <c r="G27339" i="4"/>
  <c r="G27338" i="4"/>
  <c r="G27337" i="4"/>
  <c r="G27336" i="4"/>
  <c r="G27335" i="4"/>
  <c r="G27334" i="4"/>
  <c r="G27333" i="4"/>
  <c r="G27332" i="4"/>
  <c r="G27331" i="4"/>
  <c r="G27330" i="4"/>
  <c r="G27329" i="4"/>
  <c r="G27328" i="4"/>
  <c r="G27327" i="4"/>
  <c r="G27326" i="4"/>
  <c r="G27325" i="4"/>
  <c r="G27324" i="4"/>
  <c r="G27323" i="4"/>
  <c r="G27322" i="4"/>
  <c r="G27321" i="4"/>
  <c r="G27320" i="4"/>
  <c r="G27319" i="4"/>
  <c r="G27318" i="4"/>
  <c r="G27317" i="4"/>
  <c r="G27316" i="4"/>
  <c r="G27315" i="4"/>
  <c r="G27314" i="4"/>
  <c r="G27313" i="4"/>
  <c r="G27312" i="4"/>
  <c r="G27311" i="4"/>
  <c r="G27310" i="4"/>
  <c r="G27309" i="4"/>
  <c r="G27308" i="4"/>
  <c r="G27307" i="4"/>
  <c r="G27306" i="4"/>
  <c r="G27305" i="4"/>
  <c r="G27304" i="4"/>
  <c r="G27303" i="4"/>
  <c r="G27302" i="4"/>
  <c r="G27301" i="4"/>
  <c r="G27300" i="4"/>
  <c r="G27299" i="4"/>
  <c r="G27298" i="4"/>
  <c r="G27297" i="4"/>
  <c r="G27296" i="4"/>
  <c r="G27295" i="4"/>
  <c r="G27294" i="4"/>
  <c r="G27293" i="4"/>
  <c r="G27292" i="4"/>
  <c r="G27291" i="4"/>
  <c r="G27290" i="4"/>
  <c r="G27289" i="4"/>
  <c r="G27288" i="4"/>
  <c r="G27287" i="4"/>
  <c r="G27286" i="4"/>
  <c r="G27285" i="4"/>
  <c r="G27284" i="4"/>
  <c r="G27283" i="4"/>
  <c r="G27282" i="4"/>
  <c r="G27281" i="4"/>
  <c r="G27280" i="4"/>
  <c r="G27279" i="4"/>
  <c r="G27278" i="4"/>
  <c r="G27277" i="4"/>
  <c r="G27276" i="4"/>
  <c r="G27275" i="4"/>
  <c r="G27274" i="4"/>
  <c r="G27273" i="4"/>
  <c r="G27272" i="4"/>
  <c r="G27271" i="4"/>
  <c r="G27270" i="4"/>
  <c r="G27269" i="4"/>
  <c r="G27268" i="4"/>
  <c r="G27267" i="4"/>
  <c r="G27266" i="4"/>
  <c r="G27265" i="4"/>
  <c r="G27264" i="4"/>
  <c r="G27263" i="4"/>
  <c r="G27262" i="4"/>
  <c r="G27261" i="4"/>
  <c r="G27260" i="4"/>
  <c r="G27259" i="4"/>
  <c r="G27258" i="4"/>
  <c r="G27257" i="4"/>
  <c r="G27256" i="4"/>
  <c r="G27255" i="4"/>
  <c r="G27254" i="4"/>
  <c r="G27253" i="4"/>
  <c r="G27252" i="4"/>
  <c r="G27251" i="4"/>
  <c r="G27250" i="4"/>
  <c r="G27249" i="4"/>
  <c r="G27248" i="4"/>
  <c r="G27247" i="4"/>
  <c r="G27246" i="4"/>
  <c r="G27245" i="4"/>
  <c r="G27244" i="4"/>
  <c r="G27243" i="4"/>
  <c r="G27242" i="4"/>
  <c r="G27241" i="4"/>
  <c r="G27240" i="4"/>
  <c r="G27239" i="4"/>
  <c r="G27238" i="4"/>
  <c r="G27237" i="4"/>
  <c r="G27236" i="4"/>
  <c r="G27235" i="4"/>
  <c r="G27234" i="4"/>
  <c r="G27233" i="4"/>
  <c r="G27232" i="4"/>
  <c r="G27231" i="4"/>
  <c r="G27230" i="4"/>
  <c r="G27229" i="4"/>
  <c r="G27228" i="4"/>
  <c r="G27227" i="4"/>
  <c r="G27226" i="4"/>
  <c r="G27225" i="4"/>
  <c r="G27224" i="4"/>
  <c r="G27223" i="4"/>
  <c r="G27222" i="4"/>
  <c r="G27221" i="4"/>
  <c r="G27220" i="4"/>
  <c r="G27219" i="4"/>
  <c r="G27218" i="4"/>
  <c r="G27217" i="4"/>
  <c r="G27216" i="4"/>
  <c r="G27215" i="4"/>
  <c r="G27214" i="4"/>
  <c r="G27213" i="4"/>
  <c r="G27212" i="4"/>
  <c r="G27211" i="4"/>
  <c r="G27210" i="4"/>
  <c r="G27209" i="4"/>
  <c r="G27208" i="4"/>
  <c r="G27207" i="4"/>
  <c r="G27206" i="4"/>
  <c r="G27205" i="4"/>
  <c r="G27204" i="4"/>
  <c r="G27203" i="4"/>
  <c r="G27202" i="4"/>
  <c r="G27201" i="4"/>
  <c r="G27200" i="4"/>
  <c r="G27199" i="4"/>
  <c r="G27198" i="4"/>
  <c r="G27197" i="4"/>
  <c r="G27196" i="4"/>
  <c r="G27195" i="4"/>
  <c r="G27194" i="4"/>
  <c r="G27193" i="4"/>
  <c r="G27192" i="4"/>
  <c r="G27191" i="4"/>
  <c r="G27190" i="4"/>
  <c r="G27189" i="4"/>
  <c r="G27188" i="4"/>
  <c r="G27187" i="4"/>
  <c r="G27186" i="4"/>
  <c r="G27185" i="4"/>
  <c r="G27184" i="4"/>
  <c r="G27183" i="4"/>
  <c r="G27182" i="4"/>
  <c r="G27181" i="4"/>
  <c r="G27180" i="4"/>
  <c r="G27179" i="4"/>
  <c r="G27178" i="4"/>
  <c r="G27177" i="4"/>
  <c r="G27176" i="4"/>
  <c r="G27175" i="4"/>
  <c r="G27174" i="4"/>
  <c r="G27173" i="4"/>
  <c r="G27172" i="4"/>
  <c r="G27171" i="4"/>
  <c r="G27170" i="4"/>
  <c r="G27169" i="4"/>
  <c r="G27168" i="4"/>
  <c r="G27167" i="4"/>
  <c r="G27166" i="4"/>
  <c r="G27165" i="4"/>
  <c r="G27164" i="4"/>
  <c r="G27163" i="4"/>
  <c r="G27162" i="4"/>
  <c r="G27161" i="4"/>
  <c r="G27160" i="4"/>
  <c r="G27159" i="4"/>
  <c r="G27158" i="4"/>
  <c r="G27157" i="4"/>
  <c r="G27156" i="4"/>
  <c r="G27155" i="4"/>
  <c r="G27154" i="4"/>
  <c r="G27153" i="4"/>
  <c r="G27152" i="4"/>
  <c r="G27151" i="4"/>
  <c r="G27150" i="4"/>
  <c r="G27149" i="4"/>
  <c r="G27148" i="4"/>
  <c r="G27147" i="4"/>
  <c r="G27146" i="4"/>
  <c r="G27145" i="4"/>
  <c r="G27144" i="4"/>
  <c r="G27143" i="4"/>
  <c r="G27142" i="4"/>
  <c r="G27141" i="4"/>
  <c r="G27140" i="4"/>
  <c r="G27139" i="4"/>
  <c r="G27138" i="4"/>
  <c r="G27137" i="4"/>
  <c r="G27136" i="4"/>
  <c r="G27135" i="4"/>
  <c r="G27134" i="4"/>
  <c r="G27133" i="4"/>
  <c r="G27132" i="4"/>
  <c r="G27131" i="4"/>
  <c r="G27130" i="4"/>
  <c r="G27129" i="4"/>
  <c r="G27128" i="4"/>
  <c r="G27127" i="4"/>
  <c r="G27126" i="4"/>
  <c r="G27125" i="4"/>
  <c r="G27124" i="4"/>
  <c r="G27123" i="4"/>
  <c r="G27122" i="4"/>
  <c r="G27121" i="4"/>
  <c r="G27120" i="4"/>
  <c r="G27119" i="4"/>
  <c r="G27118" i="4"/>
  <c r="G27117" i="4"/>
  <c r="G27116" i="4"/>
  <c r="G27115" i="4"/>
  <c r="G27114" i="4"/>
  <c r="G27113" i="4"/>
  <c r="G27112" i="4"/>
  <c r="G27111" i="4"/>
  <c r="G27110" i="4"/>
  <c r="G27109" i="4"/>
  <c r="G27108" i="4"/>
  <c r="G27107" i="4"/>
  <c r="G27106" i="4"/>
  <c r="G27105" i="4"/>
  <c r="G27104" i="4"/>
  <c r="G27103" i="4"/>
  <c r="G27102" i="4"/>
  <c r="G27101" i="4"/>
  <c r="G27100" i="4"/>
  <c r="G27099" i="4"/>
  <c r="G27098" i="4"/>
  <c r="G27097" i="4"/>
  <c r="G27096" i="4"/>
  <c r="G27095" i="4"/>
  <c r="G27094" i="4"/>
  <c r="G27093" i="4"/>
  <c r="G27092" i="4"/>
  <c r="G27091" i="4"/>
  <c r="G27090" i="4"/>
  <c r="G27089" i="4"/>
  <c r="G27088" i="4"/>
  <c r="G27087" i="4"/>
  <c r="G27086" i="4"/>
  <c r="G27085" i="4"/>
  <c r="G27084" i="4"/>
  <c r="G27083" i="4"/>
  <c r="G27082" i="4"/>
  <c r="G27081" i="4"/>
  <c r="G27080" i="4"/>
  <c r="G27079" i="4"/>
  <c r="G27078" i="4"/>
  <c r="G27077" i="4"/>
  <c r="G27076" i="4"/>
  <c r="G27075" i="4"/>
  <c r="G27074" i="4"/>
  <c r="G27073" i="4"/>
  <c r="G27072" i="4"/>
  <c r="G27071" i="4"/>
  <c r="G27070" i="4"/>
  <c r="G27069" i="4"/>
  <c r="G27068" i="4"/>
  <c r="G27067" i="4"/>
  <c r="G27066" i="4"/>
  <c r="G27065" i="4"/>
  <c r="G27064" i="4"/>
  <c r="G27063" i="4"/>
  <c r="G27062" i="4"/>
  <c r="G27061" i="4"/>
  <c r="G27060" i="4"/>
  <c r="G27059" i="4"/>
  <c r="G27058" i="4"/>
  <c r="G27057" i="4"/>
  <c r="G27056" i="4"/>
  <c r="G27055" i="4"/>
  <c r="G27054" i="4"/>
  <c r="G27053" i="4"/>
  <c r="G27052" i="4"/>
  <c r="G27051" i="4"/>
  <c r="G27050" i="4"/>
  <c r="G27049" i="4"/>
  <c r="G27048" i="4"/>
  <c r="G27047" i="4"/>
  <c r="G27046" i="4"/>
  <c r="G27045" i="4"/>
  <c r="G27044" i="4"/>
  <c r="G27043" i="4"/>
  <c r="G27042" i="4"/>
  <c r="G27041" i="4"/>
  <c r="G27040" i="4"/>
  <c r="G27039" i="4"/>
  <c r="G27038" i="4"/>
  <c r="G27037" i="4"/>
  <c r="G27036" i="4"/>
  <c r="G27035" i="4"/>
  <c r="G27034" i="4"/>
  <c r="G27033" i="4"/>
  <c r="G27032" i="4"/>
  <c r="G27031" i="4"/>
  <c r="G27030" i="4"/>
  <c r="G27029" i="4"/>
  <c r="G27028" i="4"/>
  <c r="G27027" i="4"/>
  <c r="G27026" i="4"/>
  <c r="G27025" i="4"/>
  <c r="G27024" i="4"/>
  <c r="G27023" i="4"/>
  <c r="G27022" i="4"/>
  <c r="G27021" i="4"/>
  <c r="G27020" i="4"/>
  <c r="G27019" i="4"/>
  <c r="G27018" i="4"/>
  <c r="G27017" i="4"/>
  <c r="G27016" i="4"/>
  <c r="G27015" i="4"/>
  <c r="G27014" i="4"/>
  <c r="G27013" i="4"/>
  <c r="G27012" i="4"/>
  <c r="G27011" i="4"/>
  <c r="G27010" i="4"/>
  <c r="G27009" i="4"/>
  <c r="G27008" i="4"/>
  <c r="G27007" i="4"/>
  <c r="G27006" i="4"/>
  <c r="G27005" i="4"/>
  <c r="G27004" i="4"/>
  <c r="G27003" i="4"/>
  <c r="G27002" i="4"/>
  <c r="G27001" i="4"/>
  <c r="G27000" i="4"/>
  <c r="G26999" i="4"/>
  <c r="G26998" i="4"/>
  <c r="G26997" i="4"/>
  <c r="G26996" i="4"/>
  <c r="G26995" i="4"/>
  <c r="G26994" i="4"/>
  <c r="G26993" i="4"/>
  <c r="G26992" i="4"/>
  <c r="G26991" i="4"/>
  <c r="G26990" i="4"/>
  <c r="G26989" i="4"/>
  <c r="G26988" i="4"/>
  <c r="G26987" i="4"/>
  <c r="G26986" i="4"/>
  <c r="G26985" i="4"/>
  <c r="G26984" i="4"/>
  <c r="G26983" i="4"/>
  <c r="G26982" i="4"/>
  <c r="G26981" i="4"/>
  <c r="G26980" i="4"/>
  <c r="G26979" i="4"/>
  <c r="G26978" i="4"/>
  <c r="G26977" i="4"/>
  <c r="G26976" i="4"/>
  <c r="G26975" i="4"/>
  <c r="G26974" i="4"/>
  <c r="G26973" i="4"/>
  <c r="G26972" i="4"/>
  <c r="G26971" i="4"/>
  <c r="G26970" i="4"/>
  <c r="G26969" i="4"/>
  <c r="G26968" i="4"/>
  <c r="G26967" i="4"/>
  <c r="G26966" i="4"/>
  <c r="G26965" i="4"/>
  <c r="G26964" i="4"/>
  <c r="G26963" i="4"/>
  <c r="G26962" i="4"/>
  <c r="G26961" i="4"/>
  <c r="G26960" i="4"/>
  <c r="G26959" i="4"/>
  <c r="G26958" i="4"/>
  <c r="G26957" i="4"/>
  <c r="G26956" i="4"/>
  <c r="G26955" i="4"/>
  <c r="G26954" i="4"/>
  <c r="G26953" i="4"/>
  <c r="G26952" i="4"/>
  <c r="G26951" i="4"/>
  <c r="G26950" i="4"/>
  <c r="G26949" i="4"/>
  <c r="G26948" i="4"/>
  <c r="G26947" i="4"/>
  <c r="G26946" i="4"/>
  <c r="G26945" i="4"/>
  <c r="G26944" i="4"/>
  <c r="G26943" i="4"/>
  <c r="G26942" i="4"/>
  <c r="G26941" i="4"/>
  <c r="G26940" i="4"/>
  <c r="G26939" i="4"/>
  <c r="G26938" i="4"/>
  <c r="G26937" i="4"/>
  <c r="G26936" i="4"/>
  <c r="G26935" i="4"/>
  <c r="G26934" i="4"/>
  <c r="G26933" i="4"/>
  <c r="G26932" i="4"/>
  <c r="G26931" i="4"/>
  <c r="G26930" i="4"/>
  <c r="G26929" i="4"/>
  <c r="G26928" i="4"/>
  <c r="G26927" i="4"/>
  <c r="G26926" i="4"/>
  <c r="G26925" i="4"/>
  <c r="G26924" i="4"/>
  <c r="G26923" i="4"/>
  <c r="G26922" i="4"/>
  <c r="G26921" i="4"/>
  <c r="G26920" i="4"/>
  <c r="G26919" i="4"/>
  <c r="G26918" i="4"/>
  <c r="G26917" i="4"/>
  <c r="G26916" i="4"/>
  <c r="G26915" i="4"/>
  <c r="G26914" i="4"/>
  <c r="G26913" i="4"/>
  <c r="G26912" i="4"/>
  <c r="G26911" i="4"/>
  <c r="G26910" i="4"/>
  <c r="G26909" i="4"/>
  <c r="G26908" i="4"/>
  <c r="G26907" i="4"/>
  <c r="G26906" i="4"/>
  <c r="G26905" i="4"/>
  <c r="G26904" i="4"/>
  <c r="G26903" i="4"/>
  <c r="G26902" i="4"/>
  <c r="G26901" i="4"/>
  <c r="G26900" i="4"/>
  <c r="G26899" i="4"/>
  <c r="G26898" i="4"/>
  <c r="G26897" i="4"/>
  <c r="G26896" i="4"/>
  <c r="G26895" i="4"/>
  <c r="G26894" i="4"/>
  <c r="G26893" i="4"/>
  <c r="G26892" i="4"/>
  <c r="G26891" i="4"/>
  <c r="G26890" i="4"/>
  <c r="G26889" i="4"/>
  <c r="G26888" i="4"/>
  <c r="G26887" i="4"/>
  <c r="G26886" i="4"/>
  <c r="G26885" i="4"/>
  <c r="G26884" i="4"/>
  <c r="G26883" i="4"/>
  <c r="G26882" i="4"/>
  <c r="G26881" i="4"/>
  <c r="G26880" i="4"/>
  <c r="G26879" i="4"/>
  <c r="G26878" i="4"/>
  <c r="G26877" i="4"/>
  <c r="G26876" i="4"/>
  <c r="G26875" i="4"/>
  <c r="G26874" i="4"/>
  <c r="G26873" i="4"/>
  <c r="G26872" i="4"/>
  <c r="G26871" i="4"/>
  <c r="G26870" i="4"/>
  <c r="G26869" i="4"/>
  <c r="G26868" i="4"/>
  <c r="G26867" i="4"/>
  <c r="G26866" i="4"/>
  <c r="G26865" i="4"/>
  <c r="G26864" i="4"/>
  <c r="G26863" i="4"/>
  <c r="G26862" i="4"/>
  <c r="G26861" i="4"/>
  <c r="G26860" i="4"/>
  <c r="G26859" i="4"/>
  <c r="G26858" i="4"/>
  <c r="G26857" i="4"/>
  <c r="G26856" i="4"/>
  <c r="G26855" i="4"/>
  <c r="G26854" i="4"/>
  <c r="G26853" i="4"/>
  <c r="G26852" i="4"/>
  <c r="G26851" i="4"/>
  <c r="G26850" i="4"/>
  <c r="G26849" i="4"/>
  <c r="G26848" i="4"/>
  <c r="G26847" i="4"/>
  <c r="G26846" i="4"/>
  <c r="G26845" i="4"/>
  <c r="G26844" i="4"/>
  <c r="G26843" i="4"/>
  <c r="G26842" i="4"/>
  <c r="G26841" i="4"/>
  <c r="G26840" i="4"/>
  <c r="G26839" i="4"/>
  <c r="G26838" i="4"/>
  <c r="G26837" i="4"/>
  <c r="G26836" i="4"/>
  <c r="G26835" i="4"/>
  <c r="G26834" i="4"/>
  <c r="G26833" i="4"/>
  <c r="G26832" i="4"/>
  <c r="G26831" i="4"/>
  <c r="G26830" i="4"/>
  <c r="G26829" i="4"/>
  <c r="G26828" i="4"/>
  <c r="G26827" i="4"/>
  <c r="G26826" i="4"/>
  <c r="G26825" i="4"/>
  <c r="G26824" i="4"/>
  <c r="G26823" i="4"/>
  <c r="G26822" i="4"/>
  <c r="G26821" i="4"/>
  <c r="G26820" i="4"/>
  <c r="G26819" i="4"/>
  <c r="G26818" i="4"/>
  <c r="G26817" i="4"/>
  <c r="G26816" i="4"/>
  <c r="G26815" i="4"/>
  <c r="G26814" i="4"/>
  <c r="G26813" i="4"/>
  <c r="G26812" i="4"/>
  <c r="G26811" i="4"/>
  <c r="G26810" i="4"/>
  <c r="G26809" i="4"/>
  <c r="G26808" i="4"/>
  <c r="G26807" i="4"/>
  <c r="G26806" i="4"/>
  <c r="G26805" i="4"/>
  <c r="G26804" i="4"/>
  <c r="G26803" i="4"/>
  <c r="G26802" i="4"/>
  <c r="G26801" i="4"/>
  <c r="G26800" i="4"/>
  <c r="G26799" i="4"/>
  <c r="G26798" i="4"/>
  <c r="G26797" i="4"/>
  <c r="G26796" i="4"/>
  <c r="G26795" i="4"/>
  <c r="G26794" i="4"/>
  <c r="G26793" i="4"/>
  <c r="G26792" i="4"/>
  <c r="G26791" i="4"/>
  <c r="G26790" i="4"/>
  <c r="G26789" i="4"/>
  <c r="G26788" i="4"/>
  <c r="G26787" i="4"/>
  <c r="G26786" i="4"/>
  <c r="G26785" i="4"/>
  <c r="G26784" i="4"/>
  <c r="G26783" i="4"/>
  <c r="G26782" i="4"/>
  <c r="G26781" i="4"/>
  <c r="G26780" i="4"/>
  <c r="G26779" i="4"/>
  <c r="G26778" i="4"/>
  <c r="G26777" i="4"/>
  <c r="G26776" i="4"/>
  <c r="G26775" i="4"/>
  <c r="G26774" i="4"/>
  <c r="G26773" i="4"/>
  <c r="G26772" i="4"/>
  <c r="G26771" i="4"/>
  <c r="G26770" i="4"/>
  <c r="G26769" i="4"/>
  <c r="G26768" i="4"/>
  <c r="G26767" i="4"/>
  <c r="G26766" i="4"/>
  <c r="G26765" i="4"/>
  <c r="G26764" i="4"/>
  <c r="G26763" i="4"/>
  <c r="G26762" i="4"/>
  <c r="G26761" i="4"/>
  <c r="G26760" i="4"/>
  <c r="G26759" i="4"/>
  <c r="G26758" i="4"/>
  <c r="G26757" i="4"/>
  <c r="G26756" i="4"/>
  <c r="G26755" i="4"/>
  <c r="G26754" i="4"/>
  <c r="G26753" i="4"/>
  <c r="G26752" i="4"/>
  <c r="G26751" i="4"/>
  <c r="G26750" i="4"/>
  <c r="G26749" i="4"/>
  <c r="G26748" i="4"/>
  <c r="G26747" i="4"/>
  <c r="G26746" i="4"/>
  <c r="G26745" i="4"/>
  <c r="G26744" i="4"/>
  <c r="G26743" i="4"/>
  <c r="G26742" i="4"/>
  <c r="G26741" i="4"/>
  <c r="G26740" i="4"/>
  <c r="G26739" i="4"/>
  <c r="G26738" i="4"/>
  <c r="G26737" i="4"/>
  <c r="G26736" i="4"/>
  <c r="G26735" i="4"/>
  <c r="G26734" i="4"/>
  <c r="G26733" i="4"/>
  <c r="G26732" i="4"/>
  <c r="G26731" i="4"/>
  <c r="G26730" i="4"/>
  <c r="G26729" i="4"/>
  <c r="G26728" i="4"/>
  <c r="G26727" i="4"/>
  <c r="G26726" i="4"/>
  <c r="G26725" i="4"/>
  <c r="G26724" i="4"/>
  <c r="G26723" i="4"/>
  <c r="G26722" i="4"/>
  <c r="G26721" i="4"/>
  <c r="G26720" i="4"/>
  <c r="G26719" i="4"/>
  <c r="G26718" i="4"/>
  <c r="G26717" i="4"/>
  <c r="G26716" i="4"/>
  <c r="G26715" i="4"/>
  <c r="G26714" i="4"/>
  <c r="G26713" i="4"/>
  <c r="G26712" i="4"/>
  <c r="G26711" i="4"/>
  <c r="G26710" i="4"/>
  <c r="G26709" i="4"/>
  <c r="G26708" i="4"/>
  <c r="G26707" i="4"/>
  <c r="G26706" i="4"/>
  <c r="G26705" i="4"/>
  <c r="G26704" i="4"/>
  <c r="G26703" i="4"/>
  <c r="G26702" i="4"/>
  <c r="G26701" i="4"/>
  <c r="G26700" i="4"/>
  <c r="G26699" i="4"/>
  <c r="G26698" i="4"/>
  <c r="G26697" i="4"/>
  <c r="G26696" i="4"/>
  <c r="G26695" i="4"/>
  <c r="G26694" i="4"/>
  <c r="G26693" i="4"/>
  <c r="G26692" i="4"/>
  <c r="G26691" i="4"/>
  <c r="G26690" i="4"/>
  <c r="G26689" i="4"/>
  <c r="G26688" i="4"/>
  <c r="G26687" i="4"/>
  <c r="G26686" i="4"/>
  <c r="G26685" i="4"/>
  <c r="G26684" i="4"/>
  <c r="G26683" i="4"/>
  <c r="G26682" i="4"/>
  <c r="G26681" i="4"/>
  <c r="G26680" i="4"/>
  <c r="G26679" i="4"/>
  <c r="G26678" i="4"/>
  <c r="G26677" i="4"/>
  <c r="G26676" i="4"/>
  <c r="G26675" i="4"/>
  <c r="G26674" i="4"/>
  <c r="G26673" i="4"/>
  <c r="G26672" i="4"/>
  <c r="G26671" i="4"/>
  <c r="G26670" i="4"/>
  <c r="G26669" i="4"/>
  <c r="G26668" i="4"/>
  <c r="G26667" i="4"/>
  <c r="G26666" i="4"/>
  <c r="G26665" i="4"/>
  <c r="G26664" i="4"/>
  <c r="G26663" i="4"/>
  <c r="G26662" i="4"/>
  <c r="G26661" i="4"/>
  <c r="G26660" i="4"/>
  <c r="G26659" i="4"/>
  <c r="G26658" i="4"/>
  <c r="G26657" i="4"/>
  <c r="G26656" i="4"/>
  <c r="G26655" i="4"/>
  <c r="G26654" i="4"/>
  <c r="G26653" i="4"/>
  <c r="G26652" i="4"/>
  <c r="G26651" i="4"/>
  <c r="G26650" i="4"/>
  <c r="G26649" i="4"/>
  <c r="G26648" i="4"/>
  <c r="G26647" i="4"/>
  <c r="G26646" i="4"/>
  <c r="G26645" i="4"/>
  <c r="G26644" i="4"/>
  <c r="G26643" i="4"/>
  <c r="G26642" i="4"/>
  <c r="G26641" i="4"/>
  <c r="G26640" i="4"/>
  <c r="G26639" i="4"/>
  <c r="G26638" i="4"/>
  <c r="G26637" i="4"/>
  <c r="G26636" i="4"/>
  <c r="G26635" i="4"/>
  <c r="G26634" i="4"/>
  <c r="G26633" i="4"/>
  <c r="G26632" i="4"/>
  <c r="G26631" i="4"/>
  <c r="G26630" i="4"/>
  <c r="G26629" i="4"/>
  <c r="G26628" i="4"/>
  <c r="G26627" i="4"/>
  <c r="G26626" i="4"/>
  <c r="G26625" i="4"/>
  <c r="G26624" i="4"/>
  <c r="G26623" i="4"/>
  <c r="G26622" i="4"/>
  <c r="G26621" i="4"/>
  <c r="G26620" i="4"/>
  <c r="G26619" i="4"/>
  <c r="G26618" i="4"/>
  <c r="G26617" i="4"/>
  <c r="G26616" i="4"/>
  <c r="G26615" i="4"/>
  <c r="G26614" i="4"/>
  <c r="G26613" i="4"/>
  <c r="G26612" i="4"/>
  <c r="G26611" i="4"/>
  <c r="G26610" i="4"/>
  <c r="G26609" i="4"/>
  <c r="G26608" i="4"/>
  <c r="G26607" i="4"/>
  <c r="G26606" i="4"/>
  <c r="G26605" i="4"/>
  <c r="G26604" i="4"/>
  <c r="G26603" i="4"/>
  <c r="G26602" i="4"/>
  <c r="G26601" i="4"/>
  <c r="G26600" i="4"/>
  <c r="G26599" i="4"/>
  <c r="G26598" i="4"/>
  <c r="G26597" i="4"/>
  <c r="G26596" i="4"/>
  <c r="G26595" i="4"/>
  <c r="G26594" i="4"/>
  <c r="G26593" i="4"/>
  <c r="G26592" i="4"/>
  <c r="G26591" i="4"/>
  <c r="G26590" i="4"/>
  <c r="G26589" i="4"/>
  <c r="G26588" i="4"/>
  <c r="G26587" i="4"/>
  <c r="G26586" i="4"/>
  <c r="G26585" i="4"/>
  <c r="G26584" i="4"/>
  <c r="G26583" i="4"/>
  <c r="G26582" i="4"/>
  <c r="G26581" i="4"/>
  <c r="G26580" i="4"/>
  <c r="G26579" i="4"/>
  <c r="G26578" i="4"/>
  <c r="G26577" i="4"/>
  <c r="G26576" i="4"/>
  <c r="G26575" i="4"/>
  <c r="G26574" i="4"/>
  <c r="G26573" i="4"/>
  <c r="G26572" i="4"/>
  <c r="G26571" i="4"/>
  <c r="G26570" i="4"/>
  <c r="G26569" i="4"/>
  <c r="G26568" i="4"/>
  <c r="G26567" i="4"/>
  <c r="G26566" i="4"/>
  <c r="G26565" i="4"/>
  <c r="G26564" i="4"/>
  <c r="G26563" i="4"/>
  <c r="G26562" i="4"/>
  <c r="G26561" i="4"/>
  <c r="G26560" i="4"/>
  <c r="G26559" i="4"/>
  <c r="G26558" i="4"/>
  <c r="G26557" i="4"/>
  <c r="G26556" i="4"/>
  <c r="G26555" i="4"/>
  <c r="G26554" i="4"/>
  <c r="G26553" i="4"/>
  <c r="G26552" i="4"/>
  <c r="G26551" i="4"/>
  <c r="G26550" i="4"/>
  <c r="G26549" i="4"/>
  <c r="G26548" i="4"/>
  <c r="G26547" i="4"/>
  <c r="G26546" i="4"/>
  <c r="G26545" i="4"/>
  <c r="G26544" i="4"/>
  <c r="G26543" i="4"/>
  <c r="G26542" i="4"/>
  <c r="G26541" i="4"/>
  <c r="G26540" i="4"/>
  <c r="G26539" i="4"/>
  <c r="G26538" i="4"/>
  <c r="G26537" i="4"/>
  <c r="G26536" i="4"/>
  <c r="G26535" i="4"/>
  <c r="G26534" i="4"/>
  <c r="G26533" i="4"/>
  <c r="G26532" i="4"/>
  <c r="G26531" i="4"/>
  <c r="G26530" i="4"/>
  <c r="G26529" i="4"/>
  <c r="G26528" i="4"/>
  <c r="G26527" i="4"/>
  <c r="G26526" i="4"/>
  <c r="G26525" i="4"/>
  <c r="G26524" i="4"/>
  <c r="G26523" i="4"/>
  <c r="G26522" i="4"/>
  <c r="G26521" i="4"/>
  <c r="G26520" i="4"/>
  <c r="G26519" i="4"/>
  <c r="G26518" i="4"/>
  <c r="G26517" i="4"/>
  <c r="G26516" i="4"/>
  <c r="G26515" i="4"/>
  <c r="G26514" i="4"/>
  <c r="G26513" i="4"/>
  <c r="G26512" i="4"/>
  <c r="G26511" i="4"/>
  <c r="G26510" i="4"/>
  <c r="G26509" i="4"/>
  <c r="G26508" i="4"/>
  <c r="G26507" i="4"/>
  <c r="G26506" i="4"/>
  <c r="G26505" i="4"/>
  <c r="G26504" i="4"/>
  <c r="G26503" i="4"/>
  <c r="G26502" i="4"/>
  <c r="G26501" i="4"/>
  <c r="G26500" i="4"/>
  <c r="G26499" i="4"/>
  <c r="G26498" i="4"/>
  <c r="G26497" i="4"/>
  <c r="G26496" i="4"/>
  <c r="G26495" i="4"/>
  <c r="G26494" i="4"/>
  <c r="G26493" i="4"/>
  <c r="G26492" i="4"/>
  <c r="G26491" i="4"/>
  <c r="G26490" i="4"/>
  <c r="G26489" i="4"/>
  <c r="G26488" i="4"/>
  <c r="G26487" i="4"/>
  <c r="G26486" i="4"/>
  <c r="G26485" i="4"/>
  <c r="G26484" i="4"/>
  <c r="G26483" i="4"/>
  <c r="G26482" i="4"/>
  <c r="G26481" i="4"/>
  <c r="G26480" i="4"/>
  <c r="G26479" i="4"/>
  <c r="G26478" i="4"/>
  <c r="G26477" i="4"/>
  <c r="G26476" i="4"/>
  <c r="G26475" i="4"/>
  <c r="G26474" i="4"/>
  <c r="G26473" i="4"/>
  <c r="G26472" i="4"/>
  <c r="G26471" i="4"/>
  <c r="G26470" i="4"/>
  <c r="G26469" i="4"/>
  <c r="G26468" i="4"/>
  <c r="G26467" i="4"/>
  <c r="G26466" i="4"/>
  <c r="G26465" i="4"/>
  <c r="G26464" i="4"/>
  <c r="G26463" i="4"/>
  <c r="G26462" i="4"/>
  <c r="G26461" i="4"/>
  <c r="G26460" i="4"/>
  <c r="G26459" i="4"/>
  <c r="G26458" i="4"/>
  <c r="G26457" i="4"/>
  <c r="G26456" i="4"/>
  <c r="G26455" i="4"/>
  <c r="G26454" i="4"/>
  <c r="G26453" i="4"/>
  <c r="G26452" i="4"/>
  <c r="G26451" i="4"/>
  <c r="G26450" i="4"/>
  <c r="G26449" i="4"/>
  <c r="G26448" i="4"/>
  <c r="G26447" i="4"/>
  <c r="G26446" i="4"/>
  <c r="G26445" i="4"/>
  <c r="G26444" i="4"/>
  <c r="G26443" i="4"/>
  <c r="G26442" i="4"/>
  <c r="G26441" i="4"/>
  <c r="G26440" i="4"/>
  <c r="G26439" i="4"/>
  <c r="G26438" i="4"/>
  <c r="G26437" i="4"/>
  <c r="G26436" i="4"/>
  <c r="G26435" i="4"/>
  <c r="G26434" i="4"/>
  <c r="G26433" i="4"/>
  <c r="G26432" i="4"/>
  <c r="G26431" i="4"/>
  <c r="G26430" i="4"/>
  <c r="G26429" i="4"/>
  <c r="G26428" i="4"/>
  <c r="G26427" i="4"/>
  <c r="G26426" i="4"/>
  <c r="G26425" i="4"/>
  <c r="G26424" i="4"/>
  <c r="G26423" i="4"/>
  <c r="G26422" i="4"/>
  <c r="G26421" i="4"/>
  <c r="G26420" i="4"/>
  <c r="G26419" i="4"/>
  <c r="G26418" i="4"/>
  <c r="G26417" i="4"/>
  <c r="G26416" i="4"/>
  <c r="G26415" i="4"/>
  <c r="G26414" i="4"/>
  <c r="G26413" i="4"/>
  <c r="G26412" i="4"/>
  <c r="G26411" i="4"/>
  <c r="G26410" i="4"/>
  <c r="G26409" i="4"/>
  <c r="G26408" i="4"/>
  <c r="G26407" i="4"/>
  <c r="G26406" i="4"/>
  <c r="G26405" i="4"/>
  <c r="G26404" i="4"/>
  <c r="G26403" i="4"/>
  <c r="G26402" i="4"/>
  <c r="G26401" i="4"/>
  <c r="G26400" i="4"/>
  <c r="G26399" i="4"/>
  <c r="G26398" i="4"/>
  <c r="G26397" i="4"/>
  <c r="G26396" i="4"/>
  <c r="G26395" i="4"/>
  <c r="G26394" i="4"/>
  <c r="G26393" i="4"/>
  <c r="G26392" i="4"/>
  <c r="G26391" i="4"/>
  <c r="G26390" i="4"/>
  <c r="G26389" i="4"/>
  <c r="G26388" i="4"/>
  <c r="G26387" i="4"/>
  <c r="G26386" i="4"/>
  <c r="G26385" i="4"/>
  <c r="G26384" i="4"/>
  <c r="G26383" i="4"/>
  <c r="G26382" i="4"/>
  <c r="G26381" i="4"/>
  <c r="G26380" i="4"/>
  <c r="G26379" i="4"/>
  <c r="G26378" i="4"/>
  <c r="G26377" i="4"/>
  <c r="G26376" i="4"/>
  <c r="G26375" i="4"/>
  <c r="G26374" i="4"/>
  <c r="G26373" i="4"/>
  <c r="G26372" i="4"/>
  <c r="G26371" i="4"/>
  <c r="G26370" i="4"/>
  <c r="G26369" i="4"/>
  <c r="G26368" i="4"/>
  <c r="G26367" i="4"/>
  <c r="G26366" i="4"/>
  <c r="G26365" i="4"/>
  <c r="G26364" i="4"/>
  <c r="G26363" i="4"/>
  <c r="G26362" i="4"/>
  <c r="G26361" i="4"/>
  <c r="G26360" i="4"/>
  <c r="G26359" i="4"/>
  <c r="G26358" i="4"/>
  <c r="G26357" i="4"/>
  <c r="G26356" i="4"/>
  <c r="G26355" i="4"/>
  <c r="G26354" i="4"/>
  <c r="G26353" i="4"/>
  <c r="G26352" i="4"/>
  <c r="G26351" i="4"/>
  <c r="G26350" i="4"/>
  <c r="G26349" i="4"/>
  <c r="G26348" i="4"/>
  <c r="G26347" i="4"/>
  <c r="G26346" i="4"/>
  <c r="G26345" i="4"/>
  <c r="G26344" i="4"/>
  <c r="G26343" i="4"/>
  <c r="G26342" i="4"/>
  <c r="G26341" i="4"/>
  <c r="G26340" i="4"/>
  <c r="G26339" i="4"/>
  <c r="G26338" i="4"/>
  <c r="G26337" i="4"/>
  <c r="G26336" i="4"/>
  <c r="G26335" i="4"/>
  <c r="G26334" i="4"/>
  <c r="G26333" i="4"/>
  <c r="G26332" i="4"/>
  <c r="G26331" i="4"/>
  <c r="G26330" i="4"/>
  <c r="G26329" i="4"/>
  <c r="G26328" i="4"/>
  <c r="G26327" i="4"/>
  <c r="G26326" i="4"/>
  <c r="G26325" i="4"/>
  <c r="G26324" i="4"/>
  <c r="G26323" i="4"/>
  <c r="G26322" i="4"/>
  <c r="G26321" i="4"/>
  <c r="G26320" i="4"/>
  <c r="G26319" i="4"/>
  <c r="G26318" i="4"/>
  <c r="G26317" i="4"/>
  <c r="G26316" i="4"/>
  <c r="G26315" i="4"/>
  <c r="G26314" i="4"/>
  <c r="G26313" i="4"/>
  <c r="G26312" i="4"/>
  <c r="G26311" i="4"/>
  <c r="G26310" i="4"/>
  <c r="G26309" i="4"/>
  <c r="G26308" i="4"/>
  <c r="G26307" i="4"/>
  <c r="G26306" i="4"/>
  <c r="G26305" i="4"/>
  <c r="G26304" i="4"/>
  <c r="G26303" i="4"/>
  <c r="G26302" i="4"/>
  <c r="G26301" i="4"/>
  <c r="G26300" i="4"/>
  <c r="G26299" i="4"/>
  <c r="G26298" i="4"/>
  <c r="G26297" i="4"/>
  <c r="G26296" i="4"/>
  <c r="G26295" i="4"/>
  <c r="G26294" i="4"/>
  <c r="G26293" i="4"/>
  <c r="G26292" i="4"/>
  <c r="G26291" i="4"/>
  <c r="G26290" i="4"/>
  <c r="G26289" i="4"/>
  <c r="G26288" i="4"/>
  <c r="G26287" i="4"/>
  <c r="G26286" i="4"/>
  <c r="G26285" i="4"/>
  <c r="G26284" i="4"/>
  <c r="G26283" i="4"/>
  <c r="G26282" i="4"/>
  <c r="G26281" i="4"/>
  <c r="G26280" i="4"/>
  <c r="G26279" i="4"/>
  <c r="G26278" i="4"/>
  <c r="G26277" i="4"/>
  <c r="G26276" i="4"/>
  <c r="G26275" i="4"/>
  <c r="G26274" i="4"/>
  <c r="G26273" i="4"/>
  <c r="G26272" i="4"/>
  <c r="G26271" i="4"/>
  <c r="G26270" i="4"/>
  <c r="G26269" i="4"/>
  <c r="G26268" i="4"/>
  <c r="G26267" i="4"/>
  <c r="G26266" i="4"/>
  <c r="G26265" i="4"/>
  <c r="G26264" i="4"/>
  <c r="G26263" i="4"/>
  <c r="G26262" i="4"/>
  <c r="G26261" i="4"/>
  <c r="G26260" i="4"/>
  <c r="G26259" i="4"/>
  <c r="G26258" i="4"/>
  <c r="G26257" i="4"/>
  <c r="G26256" i="4"/>
  <c r="G26255" i="4"/>
  <c r="G26254" i="4"/>
  <c r="G26253" i="4"/>
  <c r="G26252" i="4"/>
  <c r="G26251" i="4"/>
  <c r="G26250" i="4"/>
  <c r="G26249" i="4"/>
  <c r="G26248" i="4"/>
  <c r="G26247" i="4"/>
  <c r="G26246" i="4"/>
  <c r="G26245" i="4"/>
  <c r="G26244" i="4"/>
  <c r="G26243" i="4"/>
  <c r="G26242" i="4"/>
  <c r="G26241" i="4"/>
  <c r="G26240" i="4"/>
  <c r="G26239" i="4"/>
  <c r="G26238" i="4"/>
  <c r="G26237" i="4"/>
  <c r="G26236" i="4"/>
  <c r="G26235" i="4"/>
  <c r="G26234" i="4"/>
  <c r="G26233" i="4"/>
  <c r="G26232" i="4"/>
  <c r="G26231" i="4"/>
  <c r="G26230" i="4"/>
  <c r="G26229" i="4"/>
  <c r="G26228" i="4"/>
  <c r="G26227" i="4"/>
  <c r="G26226" i="4"/>
  <c r="G26225" i="4"/>
  <c r="G26224" i="4"/>
  <c r="G26223" i="4"/>
  <c r="G26222" i="4"/>
  <c r="G26221" i="4"/>
  <c r="G26220" i="4"/>
  <c r="G26219" i="4"/>
  <c r="G26218" i="4"/>
  <c r="G26217" i="4"/>
  <c r="G26216" i="4"/>
  <c r="G26215" i="4"/>
  <c r="G26214" i="4"/>
  <c r="G26213" i="4"/>
  <c r="G26212" i="4"/>
  <c r="G26211" i="4"/>
  <c r="G26210" i="4"/>
  <c r="G26209" i="4"/>
  <c r="G26208" i="4"/>
  <c r="G26207" i="4"/>
  <c r="G26206" i="4"/>
  <c r="G26205" i="4"/>
  <c r="G26204" i="4"/>
  <c r="G26203" i="4"/>
  <c r="G26202" i="4"/>
  <c r="G26201" i="4"/>
  <c r="G26200" i="4"/>
  <c r="G26199" i="4"/>
  <c r="G26198" i="4"/>
  <c r="G26197" i="4"/>
  <c r="G26196" i="4"/>
  <c r="G26195" i="4"/>
  <c r="G26194" i="4"/>
  <c r="G26193" i="4"/>
  <c r="G26192" i="4"/>
  <c r="G26191" i="4"/>
  <c r="G26190" i="4"/>
  <c r="G26189" i="4"/>
  <c r="G26188" i="4"/>
  <c r="G26187" i="4"/>
  <c r="G26186" i="4"/>
  <c r="G26185" i="4"/>
  <c r="G26184" i="4"/>
  <c r="G26183" i="4"/>
  <c r="G26182" i="4"/>
  <c r="G26181" i="4"/>
  <c r="G26180" i="4"/>
  <c r="G26179" i="4"/>
  <c r="G26178" i="4"/>
  <c r="G26177" i="4"/>
  <c r="G26176" i="4"/>
  <c r="G26175" i="4"/>
  <c r="G26174" i="4"/>
  <c r="G26173" i="4"/>
  <c r="G26172" i="4"/>
  <c r="G26171" i="4"/>
  <c r="G26170" i="4"/>
  <c r="G26169" i="4"/>
  <c r="G26168" i="4"/>
  <c r="G26167" i="4"/>
  <c r="G26166" i="4"/>
  <c r="G26165" i="4"/>
  <c r="G26164" i="4"/>
  <c r="G26163" i="4"/>
  <c r="G26162" i="4"/>
  <c r="G26161" i="4"/>
  <c r="G26160" i="4"/>
  <c r="G26159" i="4"/>
  <c r="G26158" i="4"/>
  <c r="G26157" i="4"/>
  <c r="G26156" i="4"/>
  <c r="G26155" i="4"/>
  <c r="G26154" i="4"/>
  <c r="G26153" i="4"/>
  <c r="G26152" i="4"/>
  <c r="G26151" i="4"/>
  <c r="G26150" i="4"/>
  <c r="G26149" i="4"/>
  <c r="G26148" i="4"/>
  <c r="G26147" i="4"/>
  <c r="G26146" i="4"/>
  <c r="G26145" i="4"/>
  <c r="G26144" i="4"/>
  <c r="G26143" i="4"/>
  <c r="G26142" i="4"/>
  <c r="G26141" i="4"/>
  <c r="G26140" i="4"/>
  <c r="G26139" i="4"/>
  <c r="G26138" i="4"/>
  <c r="G26137" i="4"/>
  <c r="G26136" i="4"/>
  <c r="G26135" i="4"/>
  <c r="G26134" i="4"/>
  <c r="G26133" i="4"/>
  <c r="G26132" i="4"/>
  <c r="G26131" i="4"/>
  <c r="G26130" i="4"/>
  <c r="G26129" i="4"/>
  <c r="G26128" i="4"/>
  <c r="G26127" i="4"/>
  <c r="G26126" i="4"/>
  <c r="G26125" i="4"/>
  <c r="G26124" i="4"/>
  <c r="G26123" i="4"/>
  <c r="G26122" i="4"/>
  <c r="G26121" i="4"/>
  <c r="G26120" i="4"/>
  <c r="G26119" i="4"/>
  <c r="G26118" i="4"/>
  <c r="G26117" i="4"/>
  <c r="G26116" i="4"/>
  <c r="G26115" i="4"/>
  <c r="G26114" i="4"/>
  <c r="G26113" i="4"/>
  <c r="G26112" i="4"/>
  <c r="G26111" i="4"/>
  <c r="G26110" i="4"/>
  <c r="G26109" i="4"/>
  <c r="G26108" i="4"/>
  <c r="G26107" i="4"/>
  <c r="G26106" i="4"/>
  <c r="G26105" i="4"/>
  <c r="G26104" i="4"/>
  <c r="G26103" i="4"/>
  <c r="G26102" i="4"/>
  <c r="G26101" i="4"/>
  <c r="G26100" i="4"/>
  <c r="G26099" i="4"/>
  <c r="G26098" i="4"/>
  <c r="G26097" i="4"/>
  <c r="G26096" i="4"/>
  <c r="G26095" i="4"/>
  <c r="G26094" i="4"/>
  <c r="G26093" i="4"/>
  <c r="G26092" i="4"/>
  <c r="G26091" i="4"/>
  <c r="G26090" i="4"/>
  <c r="G26089" i="4"/>
  <c r="G26088" i="4"/>
  <c r="G26087" i="4"/>
  <c r="G26086" i="4"/>
  <c r="G26085" i="4"/>
  <c r="G26084" i="4"/>
  <c r="G26083" i="4"/>
  <c r="G26082" i="4"/>
  <c r="G26081" i="4"/>
  <c r="G26080" i="4"/>
  <c r="G26079" i="4"/>
  <c r="G26078" i="4"/>
  <c r="G26077" i="4"/>
  <c r="G26076" i="4"/>
  <c r="G26075" i="4"/>
  <c r="G26074" i="4"/>
  <c r="G26073" i="4"/>
  <c r="G26072" i="4"/>
  <c r="G26071" i="4"/>
  <c r="G26070" i="4"/>
  <c r="G26069" i="4"/>
  <c r="G26068" i="4"/>
  <c r="G26067" i="4"/>
  <c r="G26066" i="4"/>
  <c r="G26065" i="4"/>
  <c r="G26064" i="4"/>
  <c r="G26063" i="4"/>
  <c r="G26062" i="4"/>
  <c r="G26061" i="4"/>
  <c r="G26060" i="4"/>
  <c r="G26059" i="4"/>
  <c r="G26058" i="4"/>
  <c r="G26057" i="4"/>
  <c r="G26056" i="4"/>
  <c r="G26055" i="4"/>
  <c r="G26054" i="4"/>
  <c r="G26053" i="4"/>
  <c r="G26052" i="4"/>
  <c r="G26051" i="4"/>
  <c r="G26050" i="4"/>
  <c r="G26049" i="4"/>
  <c r="G26048" i="4"/>
  <c r="G26047" i="4"/>
  <c r="G26046" i="4"/>
  <c r="G26045" i="4"/>
  <c r="G26044" i="4"/>
  <c r="G26043" i="4"/>
  <c r="G26042" i="4"/>
  <c r="G26041" i="4"/>
  <c r="G26040" i="4"/>
  <c r="G26039" i="4"/>
  <c r="G26038" i="4"/>
  <c r="G26037" i="4"/>
  <c r="G26036" i="4"/>
  <c r="G26035" i="4"/>
  <c r="G26034" i="4"/>
  <c r="G26033" i="4"/>
  <c r="G26032" i="4"/>
  <c r="G26031" i="4"/>
  <c r="G26030" i="4"/>
  <c r="G26029" i="4"/>
  <c r="G26028" i="4"/>
  <c r="G26027" i="4"/>
  <c r="G26026" i="4"/>
  <c r="G26025" i="4"/>
  <c r="G26024" i="4"/>
  <c r="G26023" i="4"/>
  <c r="G26022" i="4"/>
  <c r="G26021" i="4"/>
  <c r="G26020" i="4"/>
  <c r="G26019" i="4"/>
  <c r="G26018" i="4"/>
  <c r="G26017" i="4"/>
  <c r="G26016" i="4"/>
  <c r="G26015" i="4"/>
  <c r="G26014" i="4"/>
  <c r="G26013" i="4"/>
  <c r="G26012" i="4"/>
  <c r="G26011" i="4"/>
  <c r="G26010" i="4"/>
  <c r="G26009" i="4"/>
  <c r="G26008" i="4"/>
  <c r="G26007" i="4"/>
  <c r="G26006" i="4"/>
  <c r="G26005" i="4"/>
  <c r="G26004" i="4"/>
  <c r="G26003" i="4"/>
  <c r="G26002" i="4"/>
  <c r="G26001" i="4"/>
  <c r="G26000" i="4"/>
  <c r="G25999" i="4"/>
  <c r="G25998" i="4"/>
  <c r="G25997" i="4"/>
  <c r="G25996" i="4"/>
  <c r="G25995" i="4"/>
  <c r="G25994" i="4"/>
  <c r="G25993" i="4"/>
  <c r="G25992" i="4"/>
  <c r="G25991" i="4"/>
  <c r="G25990" i="4"/>
  <c r="G25989" i="4"/>
  <c r="G25988" i="4"/>
  <c r="G25987" i="4"/>
  <c r="G25986" i="4"/>
  <c r="G25985" i="4"/>
  <c r="G25984" i="4"/>
  <c r="G25983" i="4"/>
  <c r="G25982" i="4"/>
  <c r="G25981" i="4"/>
  <c r="G25980" i="4"/>
  <c r="G25979" i="4"/>
  <c r="G25978" i="4"/>
  <c r="G25977" i="4"/>
  <c r="G25976" i="4"/>
  <c r="G25975" i="4"/>
  <c r="G25974" i="4"/>
  <c r="G25973" i="4"/>
  <c r="G25972" i="4"/>
  <c r="G25971" i="4"/>
  <c r="G25970" i="4"/>
  <c r="G25969" i="4"/>
  <c r="G25968" i="4"/>
  <c r="G25967" i="4"/>
  <c r="G25966" i="4"/>
  <c r="G25965" i="4"/>
  <c r="G25964" i="4"/>
  <c r="G25963" i="4"/>
  <c r="G25962" i="4"/>
  <c r="G25961" i="4"/>
  <c r="G25960" i="4"/>
  <c r="G25959" i="4"/>
  <c r="G25958" i="4"/>
  <c r="G25957" i="4"/>
  <c r="G25956" i="4"/>
  <c r="G25955" i="4"/>
  <c r="G25954" i="4"/>
  <c r="G25953" i="4"/>
  <c r="G25952" i="4"/>
  <c r="G25951" i="4"/>
  <c r="G25950" i="4"/>
  <c r="G25949" i="4"/>
  <c r="G25948" i="4"/>
  <c r="G25947" i="4"/>
  <c r="G25946" i="4"/>
  <c r="G25945" i="4"/>
  <c r="G25944" i="4"/>
  <c r="G25943" i="4"/>
  <c r="G25942" i="4"/>
  <c r="G25941" i="4"/>
  <c r="G25940" i="4"/>
  <c r="G25939" i="4"/>
  <c r="G25938" i="4"/>
  <c r="G25937" i="4"/>
  <c r="G25936" i="4"/>
  <c r="G25935" i="4"/>
  <c r="G25934" i="4"/>
  <c r="G25933" i="4"/>
  <c r="G25932" i="4"/>
  <c r="G25931" i="4"/>
  <c r="G25930" i="4"/>
  <c r="G25929" i="4"/>
  <c r="G25928" i="4"/>
  <c r="G25927" i="4"/>
  <c r="G25926" i="4"/>
  <c r="G25925" i="4"/>
  <c r="G25924" i="4"/>
  <c r="G25923" i="4"/>
  <c r="G25922" i="4"/>
  <c r="G25921" i="4"/>
  <c r="G25920" i="4"/>
  <c r="G25919" i="4"/>
  <c r="G25918" i="4"/>
  <c r="G25917" i="4"/>
  <c r="G25916" i="4"/>
  <c r="G25915" i="4"/>
  <c r="G25914" i="4"/>
  <c r="G25913" i="4"/>
  <c r="G25912" i="4"/>
  <c r="G25911" i="4"/>
  <c r="G25910" i="4"/>
  <c r="G25909" i="4"/>
  <c r="G25908" i="4"/>
  <c r="G25907" i="4"/>
  <c r="G25906" i="4"/>
  <c r="G25905" i="4"/>
  <c r="G25904" i="4"/>
  <c r="G25903" i="4"/>
  <c r="G25902" i="4"/>
  <c r="G25901" i="4"/>
  <c r="G25900" i="4"/>
  <c r="G25899" i="4"/>
  <c r="G25898" i="4"/>
  <c r="G25897" i="4"/>
  <c r="G25896" i="4"/>
  <c r="G25895" i="4"/>
  <c r="G25894" i="4"/>
  <c r="G25893" i="4"/>
  <c r="G25892" i="4"/>
  <c r="G25891" i="4"/>
  <c r="G25890" i="4"/>
  <c r="G25889" i="4"/>
  <c r="G25888" i="4"/>
  <c r="G25887" i="4"/>
  <c r="G25886" i="4"/>
  <c r="G25885" i="4"/>
  <c r="G25884" i="4"/>
  <c r="G25883" i="4"/>
  <c r="G25882" i="4"/>
  <c r="G25881" i="4"/>
  <c r="G25880" i="4"/>
  <c r="G25879" i="4"/>
  <c r="G25878" i="4"/>
  <c r="G25877" i="4"/>
  <c r="G25876" i="4"/>
  <c r="G25875" i="4"/>
  <c r="G25874" i="4"/>
  <c r="G25873" i="4"/>
  <c r="G25872" i="4"/>
  <c r="G25871" i="4"/>
  <c r="G25870" i="4"/>
  <c r="G25869" i="4"/>
  <c r="G25868" i="4"/>
  <c r="G25867" i="4"/>
  <c r="G25866" i="4"/>
  <c r="G25865" i="4"/>
  <c r="G25864" i="4"/>
  <c r="G25863" i="4"/>
  <c r="G25862" i="4"/>
  <c r="G25861" i="4"/>
  <c r="G25860" i="4"/>
  <c r="G25859" i="4"/>
  <c r="G25858" i="4"/>
  <c r="G25857" i="4"/>
  <c r="G25856" i="4"/>
  <c r="G25855" i="4"/>
  <c r="G25854" i="4"/>
  <c r="G25853" i="4"/>
  <c r="G25852" i="4"/>
  <c r="G25851" i="4"/>
  <c r="G25850" i="4"/>
  <c r="G25849" i="4"/>
  <c r="G25848" i="4"/>
  <c r="G25847" i="4"/>
  <c r="G25846" i="4"/>
  <c r="G25845" i="4"/>
  <c r="G25844" i="4"/>
  <c r="G25843" i="4"/>
  <c r="G25842" i="4"/>
  <c r="G25841" i="4"/>
  <c r="G25840" i="4"/>
  <c r="G25839" i="4"/>
  <c r="G25838" i="4"/>
  <c r="G25837" i="4"/>
  <c r="G25836" i="4"/>
  <c r="G25835" i="4"/>
  <c r="G25834" i="4"/>
  <c r="G25833" i="4"/>
  <c r="G25832" i="4"/>
  <c r="G25831" i="4"/>
  <c r="G25830" i="4"/>
  <c r="G25829" i="4"/>
  <c r="G25828" i="4"/>
  <c r="G25827" i="4"/>
  <c r="G25826" i="4"/>
  <c r="G25825" i="4"/>
  <c r="G25824" i="4"/>
  <c r="G25823" i="4"/>
  <c r="G25822" i="4"/>
  <c r="G25821" i="4"/>
  <c r="G25820" i="4"/>
  <c r="G25819" i="4"/>
  <c r="G25818" i="4"/>
  <c r="G25817" i="4"/>
  <c r="G25816" i="4"/>
  <c r="G25815" i="4"/>
  <c r="G25814" i="4"/>
  <c r="G25813" i="4"/>
  <c r="G25812" i="4"/>
  <c r="G25811" i="4"/>
  <c r="G25810" i="4"/>
  <c r="G25809" i="4"/>
  <c r="G25808" i="4"/>
  <c r="G25807" i="4"/>
  <c r="G25806" i="4"/>
  <c r="G25805" i="4"/>
  <c r="G25804" i="4"/>
  <c r="G25803" i="4"/>
  <c r="G25802" i="4"/>
  <c r="G25801" i="4"/>
  <c r="G25800" i="4"/>
  <c r="G25799" i="4"/>
  <c r="G25798" i="4"/>
  <c r="G25797" i="4"/>
  <c r="G25796" i="4"/>
  <c r="G25795" i="4"/>
  <c r="G25794" i="4"/>
  <c r="G25793" i="4"/>
  <c r="G25792" i="4"/>
  <c r="G25791" i="4"/>
  <c r="G25790" i="4"/>
  <c r="G25789" i="4"/>
  <c r="G25788" i="4"/>
  <c r="G25787" i="4"/>
  <c r="G25786" i="4"/>
  <c r="G25785" i="4"/>
  <c r="G25784" i="4"/>
  <c r="G25783" i="4"/>
  <c r="G25782" i="4"/>
  <c r="G25781" i="4"/>
  <c r="G25780" i="4"/>
  <c r="G25779" i="4"/>
  <c r="G25778" i="4"/>
  <c r="G25777" i="4"/>
  <c r="G25776" i="4"/>
  <c r="G25775" i="4"/>
  <c r="G25774" i="4"/>
  <c r="G25773" i="4"/>
  <c r="G25772" i="4"/>
  <c r="G25771" i="4"/>
  <c r="G25770" i="4"/>
  <c r="G25769" i="4"/>
  <c r="G25768" i="4"/>
  <c r="G25767" i="4"/>
  <c r="G25766" i="4"/>
  <c r="G25765" i="4"/>
  <c r="G25764" i="4"/>
  <c r="G25763" i="4"/>
  <c r="G25762" i="4"/>
  <c r="G25761" i="4"/>
  <c r="G25760" i="4"/>
  <c r="G25759" i="4"/>
  <c r="G25758" i="4"/>
  <c r="G25757" i="4"/>
  <c r="G25756" i="4"/>
  <c r="G25755" i="4"/>
  <c r="G25754" i="4"/>
  <c r="G25753" i="4"/>
  <c r="G25752" i="4"/>
  <c r="G25751" i="4"/>
  <c r="G25750" i="4"/>
  <c r="G25749" i="4"/>
  <c r="G25748" i="4"/>
  <c r="G25747" i="4"/>
  <c r="G25746" i="4"/>
  <c r="G25745" i="4"/>
  <c r="G25744" i="4"/>
  <c r="G25743" i="4"/>
  <c r="G25742" i="4"/>
  <c r="G25741" i="4"/>
  <c r="G25740" i="4"/>
  <c r="G25739" i="4"/>
  <c r="G25738" i="4"/>
  <c r="G25737" i="4"/>
  <c r="G25736" i="4"/>
  <c r="G25735" i="4"/>
  <c r="G25734" i="4"/>
  <c r="G25733" i="4"/>
  <c r="G25732" i="4"/>
  <c r="G25731" i="4"/>
  <c r="G25730" i="4"/>
  <c r="G25729" i="4"/>
  <c r="G25728" i="4"/>
  <c r="G25727" i="4"/>
  <c r="G25726" i="4"/>
  <c r="G25725" i="4"/>
  <c r="G25724" i="4"/>
  <c r="G25723" i="4"/>
  <c r="G25722" i="4"/>
  <c r="G25721" i="4"/>
  <c r="G25720" i="4"/>
  <c r="G25719" i="4"/>
  <c r="G25718" i="4"/>
  <c r="G25717" i="4"/>
  <c r="G25716" i="4"/>
  <c r="G25715" i="4"/>
  <c r="G25714" i="4"/>
  <c r="G25713" i="4"/>
  <c r="G25712" i="4"/>
  <c r="G25711" i="4"/>
  <c r="G25710" i="4"/>
  <c r="G25709" i="4"/>
  <c r="G25708" i="4"/>
  <c r="G25707" i="4"/>
  <c r="G25706" i="4"/>
  <c r="G25705" i="4"/>
  <c r="G25704" i="4"/>
  <c r="G25703" i="4"/>
  <c r="G25702" i="4"/>
  <c r="G25701" i="4"/>
  <c r="G25700" i="4"/>
  <c r="G25699" i="4"/>
  <c r="G25698" i="4"/>
  <c r="G25697" i="4"/>
  <c r="G25696" i="4"/>
  <c r="G25695" i="4"/>
  <c r="G25694" i="4"/>
  <c r="G25693" i="4"/>
  <c r="G25692" i="4"/>
  <c r="G25691" i="4"/>
  <c r="G25690" i="4"/>
  <c r="G25689" i="4"/>
  <c r="G25688" i="4"/>
  <c r="G25687" i="4"/>
  <c r="G25686" i="4"/>
  <c r="G25685" i="4"/>
  <c r="G25684" i="4"/>
  <c r="G25683" i="4"/>
  <c r="G25682" i="4"/>
  <c r="G25681" i="4"/>
  <c r="G25680" i="4"/>
  <c r="G25679" i="4"/>
  <c r="G25678" i="4"/>
  <c r="G25677" i="4"/>
  <c r="G25676" i="4"/>
  <c r="G25675" i="4"/>
  <c r="G25674" i="4"/>
  <c r="G25673" i="4"/>
  <c r="G25672" i="4"/>
  <c r="G25671" i="4"/>
  <c r="G25670" i="4"/>
  <c r="G25669" i="4"/>
  <c r="G25668" i="4"/>
  <c r="G25667" i="4"/>
  <c r="G25666" i="4"/>
  <c r="G25665" i="4"/>
  <c r="G25664" i="4"/>
  <c r="G25663" i="4"/>
  <c r="G25662" i="4"/>
  <c r="G25661" i="4"/>
  <c r="G25660" i="4"/>
  <c r="G25659" i="4"/>
  <c r="G25658" i="4"/>
  <c r="G25657" i="4"/>
  <c r="G25656" i="4"/>
  <c r="G25655" i="4"/>
  <c r="G25654" i="4"/>
  <c r="G25653" i="4"/>
  <c r="G25652" i="4"/>
  <c r="G25651" i="4"/>
  <c r="G25650" i="4"/>
  <c r="G25649" i="4"/>
  <c r="G25648" i="4"/>
  <c r="G25647" i="4"/>
  <c r="G25646" i="4"/>
  <c r="G25645" i="4"/>
  <c r="G25644" i="4"/>
  <c r="G25643" i="4"/>
  <c r="G25642" i="4"/>
  <c r="G25641" i="4"/>
  <c r="G25640" i="4"/>
  <c r="G25639" i="4"/>
  <c r="G25638" i="4"/>
  <c r="G25637" i="4"/>
  <c r="G25636" i="4"/>
  <c r="G25635" i="4"/>
  <c r="G25634" i="4"/>
  <c r="G25633" i="4"/>
  <c r="G25632" i="4"/>
  <c r="G25631" i="4"/>
  <c r="G25630" i="4"/>
  <c r="G25629" i="4"/>
  <c r="G25628" i="4"/>
  <c r="G25627" i="4"/>
  <c r="G25626" i="4"/>
  <c r="G25625" i="4"/>
  <c r="G25624" i="4"/>
  <c r="G25623" i="4"/>
  <c r="G25622" i="4"/>
  <c r="G25621" i="4"/>
  <c r="G25620" i="4"/>
  <c r="G25619" i="4"/>
  <c r="G25618" i="4"/>
  <c r="G25617" i="4"/>
  <c r="G25616" i="4"/>
  <c r="G25615" i="4"/>
  <c r="G25614" i="4"/>
  <c r="G25613" i="4"/>
  <c r="G25612" i="4"/>
  <c r="G25611" i="4"/>
  <c r="G25610" i="4"/>
  <c r="G25609" i="4"/>
  <c r="G25608" i="4"/>
  <c r="G25607" i="4"/>
  <c r="G25606" i="4"/>
  <c r="G25605" i="4"/>
  <c r="G25604" i="4"/>
  <c r="G25603" i="4"/>
  <c r="G25602" i="4"/>
  <c r="G25601" i="4"/>
  <c r="G25600" i="4"/>
  <c r="G25599" i="4"/>
  <c r="G25598" i="4"/>
  <c r="G25597" i="4"/>
  <c r="G25596" i="4"/>
  <c r="G25595" i="4"/>
  <c r="G25594" i="4"/>
  <c r="G25593" i="4"/>
  <c r="G25592" i="4"/>
  <c r="G25591" i="4"/>
  <c r="G25590" i="4"/>
  <c r="G25589" i="4"/>
  <c r="G25588" i="4"/>
  <c r="G25587" i="4"/>
  <c r="G25586" i="4"/>
  <c r="G25585" i="4"/>
  <c r="G25584" i="4"/>
  <c r="G25583" i="4"/>
  <c r="G25582" i="4"/>
  <c r="G25581" i="4"/>
  <c r="G25580" i="4"/>
  <c r="G25579" i="4"/>
  <c r="G25578" i="4"/>
  <c r="G25577" i="4"/>
  <c r="G25576" i="4"/>
  <c r="G25575" i="4"/>
  <c r="G25574" i="4"/>
  <c r="G25573" i="4"/>
  <c r="G25572" i="4"/>
  <c r="G25571" i="4"/>
  <c r="G25570" i="4"/>
  <c r="G25569" i="4"/>
  <c r="G25568" i="4"/>
  <c r="G25567" i="4"/>
  <c r="G25566" i="4"/>
  <c r="G25565" i="4"/>
  <c r="G25564" i="4"/>
  <c r="G25563" i="4"/>
  <c r="G25562" i="4"/>
  <c r="G25561" i="4"/>
  <c r="G25560" i="4"/>
  <c r="G25559" i="4"/>
  <c r="G25558" i="4"/>
  <c r="G25557" i="4"/>
  <c r="G25556" i="4"/>
  <c r="G25555" i="4"/>
  <c r="G25554" i="4"/>
  <c r="G25553" i="4"/>
  <c r="G25552" i="4"/>
  <c r="G25551" i="4"/>
  <c r="G25550" i="4"/>
  <c r="G25549" i="4"/>
  <c r="G25548" i="4"/>
  <c r="G25547" i="4"/>
  <c r="G25546" i="4"/>
  <c r="G25545" i="4"/>
  <c r="G25544" i="4"/>
  <c r="G25543" i="4"/>
  <c r="G25542" i="4"/>
  <c r="G25541" i="4"/>
  <c r="G25540" i="4"/>
  <c r="G25539" i="4"/>
  <c r="G25538" i="4"/>
  <c r="G25537" i="4"/>
  <c r="G25536" i="4"/>
  <c r="G25535" i="4"/>
  <c r="G25534" i="4"/>
  <c r="G25533" i="4"/>
  <c r="G25532" i="4"/>
  <c r="G25531" i="4"/>
  <c r="G25530" i="4"/>
  <c r="G25529" i="4"/>
  <c r="G25528" i="4"/>
  <c r="G25527" i="4"/>
  <c r="G25526" i="4"/>
  <c r="G25525" i="4"/>
  <c r="G25524" i="4"/>
  <c r="G25523" i="4"/>
  <c r="G25522" i="4"/>
  <c r="G25521" i="4"/>
  <c r="G25520" i="4"/>
  <c r="G25519" i="4"/>
  <c r="G25518" i="4"/>
  <c r="G25517" i="4"/>
  <c r="G25516" i="4"/>
  <c r="G25515" i="4"/>
  <c r="G25514" i="4"/>
  <c r="G25513" i="4"/>
  <c r="G25512" i="4"/>
  <c r="G25511" i="4"/>
  <c r="G25510" i="4"/>
  <c r="G25509" i="4"/>
  <c r="G25508" i="4"/>
  <c r="G25507" i="4"/>
  <c r="G25506" i="4"/>
  <c r="G25505" i="4"/>
  <c r="G25504" i="4"/>
  <c r="G25503" i="4"/>
  <c r="G25502" i="4"/>
  <c r="G25501" i="4"/>
  <c r="G25500" i="4"/>
  <c r="G25499" i="4"/>
  <c r="G25498" i="4"/>
  <c r="G25497" i="4"/>
  <c r="G25496" i="4"/>
  <c r="G25495" i="4"/>
  <c r="G25494" i="4"/>
  <c r="G25493" i="4"/>
  <c r="G25492" i="4"/>
  <c r="G25491" i="4"/>
  <c r="G25490" i="4"/>
  <c r="G25489" i="4"/>
  <c r="G25488" i="4"/>
  <c r="G25487" i="4"/>
  <c r="G25486" i="4"/>
  <c r="G25485" i="4"/>
  <c r="G25484" i="4"/>
  <c r="G25483" i="4"/>
  <c r="G25482" i="4"/>
  <c r="G25481" i="4"/>
  <c r="G25480" i="4"/>
  <c r="G25479" i="4"/>
  <c r="G25478" i="4"/>
  <c r="G25477" i="4"/>
  <c r="G25476" i="4"/>
  <c r="G25475" i="4"/>
  <c r="G25474" i="4"/>
  <c r="G25473" i="4"/>
  <c r="G25472" i="4"/>
  <c r="G25471" i="4"/>
  <c r="G25470" i="4"/>
  <c r="G25469" i="4"/>
  <c r="G25468" i="4"/>
  <c r="G25467" i="4"/>
  <c r="G25466" i="4"/>
  <c r="G25465" i="4"/>
  <c r="G25464" i="4"/>
  <c r="G25463" i="4"/>
  <c r="G25462" i="4"/>
  <c r="G25461" i="4"/>
  <c r="G25460" i="4"/>
  <c r="G25459" i="4"/>
  <c r="G25458" i="4"/>
  <c r="G25457" i="4"/>
  <c r="G25456" i="4"/>
  <c r="G25455" i="4"/>
  <c r="G25454" i="4"/>
  <c r="G25453" i="4"/>
  <c r="G25452" i="4"/>
  <c r="G25451" i="4"/>
  <c r="G25450" i="4"/>
  <c r="G25449" i="4"/>
  <c r="G25448" i="4"/>
  <c r="G25447" i="4"/>
  <c r="G25446" i="4"/>
  <c r="G25445" i="4"/>
  <c r="G25444" i="4"/>
  <c r="G25443" i="4"/>
  <c r="G25442" i="4"/>
  <c r="G25441" i="4"/>
  <c r="G25440" i="4"/>
  <c r="G25439" i="4"/>
  <c r="G25438" i="4"/>
  <c r="G25437" i="4"/>
  <c r="G25436" i="4"/>
  <c r="G25435" i="4"/>
  <c r="G25434" i="4"/>
  <c r="G25433" i="4"/>
  <c r="G25432" i="4"/>
  <c r="G25431" i="4"/>
  <c r="G25430" i="4"/>
  <c r="G25429" i="4"/>
  <c r="G25428" i="4"/>
  <c r="G25427" i="4"/>
  <c r="G25426" i="4"/>
  <c r="G25425" i="4"/>
  <c r="G25424" i="4"/>
  <c r="G25423" i="4"/>
  <c r="G25422" i="4"/>
  <c r="G25421" i="4"/>
  <c r="G25420" i="4"/>
  <c r="G25419" i="4"/>
  <c r="G25418" i="4"/>
  <c r="G25417" i="4"/>
  <c r="G25416" i="4"/>
  <c r="G25415" i="4"/>
  <c r="G25414" i="4"/>
  <c r="G25413" i="4"/>
  <c r="G25412" i="4"/>
  <c r="G25411" i="4"/>
  <c r="G25410" i="4"/>
  <c r="G25409" i="4"/>
  <c r="G25408" i="4"/>
  <c r="G25407" i="4"/>
  <c r="G25406" i="4"/>
  <c r="G25405" i="4"/>
  <c r="G25404" i="4"/>
  <c r="G25403" i="4"/>
  <c r="G25402" i="4"/>
  <c r="G25401" i="4"/>
  <c r="G25400" i="4"/>
  <c r="G25399" i="4"/>
  <c r="G25398" i="4"/>
  <c r="G25397" i="4"/>
  <c r="G25396" i="4"/>
  <c r="G25395" i="4"/>
  <c r="G25394" i="4"/>
  <c r="G25393" i="4"/>
  <c r="G25392" i="4"/>
  <c r="G25391" i="4"/>
  <c r="G25390" i="4"/>
  <c r="G25389" i="4"/>
  <c r="G25388" i="4"/>
  <c r="G25387" i="4"/>
  <c r="G25386" i="4"/>
  <c r="G25385" i="4"/>
  <c r="G25384" i="4"/>
  <c r="G25383" i="4"/>
  <c r="G25382" i="4"/>
  <c r="G25381" i="4"/>
  <c r="G25380" i="4"/>
  <c r="G25379" i="4"/>
  <c r="G25378" i="4"/>
  <c r="G25377" i="4"/>
  <c r="G25376" i="4"/>
  <c r="G25375" i="4"/>
  <c r="G25374" i="4"/>
  <c r="G25373" i="4"/>
  <c r="G25372" i="4"/>
  <c r="G25371" i="4"/>
  <c r="G25370" i="4"/>
  <c r="G25369" i="4"/>
  <c r="G25368" i="4"/>
  <c r="G25367" i="4"/>
  <c r="G25366" i="4"/>
  <c r="G25365" i="4"/>
  <c r="G25364" i="4"/>
  <c r="G25363" i="4"/>
  <c r="G25362" i="4"/>
  <c r="G25361" i="4"/>
  <c r="G25360" i="4"/>
  <c r="G25359" i="4"/>
  <c r="G25358" i="4"/>
  <c r="G25357" i="4"/>
  <c r="G25356" i="4"/>
  <c r="G25355" i="4"/>
  <c r="G25354" i="4"/>
  <c r="G25353" i="4"/>
  <c r="G25352" i="4"/>
  <c r="G25351" i="4"/>
  <c r="G25350" i="4"/>
  <c r="G25349" i="4"/>
  <c r="G25348" i="4"/>
  <c r="G25347" i="4"/>
  <c r="G25346" i="4"/>
  <c r="G25345" i="4"/>
  <c r="G25344" i="4"/>
  <c r="G25343" i="4"/>
  <c r="G25342" i="4"/>
  <c r="G25341" i="4"/>
  <c r="G25340" i="4"/>
  <c r="G25339" i="4"/>
  <c r="G25338" i="4"/>
  <c r="G25337" i="4"/>
  <c r="G25336" i="4"/>
  <c r="G25335" i="4"/>
  <c r="G25334" i="4"/>
  <c r="G25333" i="4"/>
  <c r="G25332" i="4"/>
  <c r="G25331" i="4"/>
  <c r="G25330" i="4"/>
  <c r="G25329" i="4"/>
  <c r="G25328" i="4"/>
  <c r="G25327" i="4"/>
  <c r="G25326" i="4"/>
  <c r="G25325" i="4"/>
  <c r="G25324" i="4"/>
  <c r="G25323" i="4"/>
  <c r="G25322" i="4"/>
  <c r="G25321" i="4"/>
  <c r="G25320" i="4"/>
  <c r="G25319" i="4"/>
  <c r="G25318" i="4"/>
  <c r="G25317" i="4"/>
  <c r="G25316" i="4"/>
  <c r="G25315" i="4"/>
  <c r="G25314" i="4"/>
  <c r="G25313" i="4"/>
  <c r="G25312" i="4"/>
  <c r="G25311" i="4"/>
  <c r="G25310" i="4"/>
  <c r="G25309" i="4"/>
  <c r="G25308" i="4"/>
  <c r="G25307" i="4"/>
  <c r="G25306" i="4"/>
  <c r="G25305" i="4"/>
  <c r="G25304" i="4"/>
  <c r="G25303" i="4"/>
  <c r="G25302" i="4"/>
  <c r="G25301" i="4"/>
  <c r="G25300" i="4"/>
  <c r="G25299" i="4"/>
  <c r="G25298" i="4"/>
  <c r="G25297" i="4"/>
  <c r="G25296" i="4"/>
  <c r="G25295" i="4"/>
  <c r="G25294" i="4"/>
  <c r="G25293" i="4"/>
  <c r="G25292" i="4"/>
  <c r="G25291" i="4"/>
  <c r="G25290" i="4"/>
  <c r="G25289" i="4"/>
  <c r="G25288" i="4"/>
  <c r="G25287" i="4"/>
  <c r="G25286" i="4"/>
  <c r="G25285" i="4"/>
  <c r="G25284" i="4"/>
  <c r="G25283" i="4"/>
  <c r="G25282" i="4"/>
  <c r="G25281" i="4"/>
  <c r="G25280" i="4"/>
  <c r="G25279" i="4"/>
  <c r="G25278" i="4"/>
  <c r="G25277" i="4"/>
  <c r="G25276" i="4"/>
  <c r="G25275" i="4"/>
  <c r="G25274" i="4"/>
  <c r="G25273" i="4"/>
  <c r="G25272" i="4"/>
  <c r="G25271" i="4"/>
  <c r="G25270" i="4"/>
  <c r="G25269" i="4"/>
  <c r="G25268" i="4"/>
  <c r="G25267" i="4"/>
  <c r="G25266" i="4"/>
  <c r="G25265" i="4"/>
  <c r="G25264" i="4"/>
  <c r="G25263" i="4"/>
  <c r="G25262" i="4"/>
  <c r="G25261" i="4"/>
  <c r="G25260" i="4"/>
  <c r="G25259" i="4"/>
  <c r="G25258" i="4"/>
  <c r="G25257" i="4"/>
  <c r="G25256" i="4"/>
  <c r="G25255" i="4"/>
  <c r="G25254" i="4"/>
  <c r="G25253" i="4"/>
  <c r="G25252" i="4"/>
  <c r="G25251" i="4"/>
  <c r="G25250" i="4"/>
  <c r="G25249" i="4"/>
  <c r="G25248" i="4"/>
  <c r="G25247" i="4"/>
  <c r="G25246" i="4"/>
  <c r="G25245" i="4"/>
  <c r="G25244" i="4"/>
  <c r="G25243" i="4"/>
  <c r="G25242" i="4"/>
  <c r="G25241" i="4"/>
  <c r="G25240" i="4"/>
  <c r="G25239" i="4"/>
  <c r="G25238" i="4"/>
  <c r="G25237" i="4"/>
  <c r="G25236" i="4"/>
  <c r="G25235" i="4"/>
  <c r="G25234" i="4"/>
  <c r="G25233" i="4"/>
  <c r="G25232" i="4"/>
  <c r="G25231" i="4"/>
  <c r="G25230" i="4"/>
  <c r="G25229" i="4"/>
  <c r="G25228" i="4"/>
  <c r="G25227" i="4"/>
  <c r="G25226" i="4"/>
  <c r="G25225" i="4"/>
  <c r="G25224" i="4"/>
  <c r="G25223" i="4"/>
  <c r="G25222" i="4"/>
  <c r="G25221" i="4"/>
  <c r="G25220" i="4"/>
  <c r="G25219" i="4"/>
  <c r="G25218" i="4"/>
  <c r="G25217" i="4"/>
  <c r="G25216" i="4"/>
  <c r="G25215" i="4"/>
  <c r="G25214" i="4"/>
  <c r="G25213" i="4"/>
  <c r="G25212" i="4"/>
  <c r="G25211" i="4"/>
  <c r="G25210" i="4"/>
  <c r="G25209" i="4"/>
  <c r="G25208" i="4"/>
  <c r="G25207" i="4"/>
  <c r="G25206" i="4"/>
  <c r="G25205" i="4"/>
  <c r="G25204" i="4"/>
  <c r="G25203" i="4"/>
  <c r="G25202" i="4"/>
  <c r="G25201" i="4"/>
  <c r="G25200" i="4"/>
  <c r="G25199" i="4"/>
  <c r="G25198" i="4"/>
  <c r="G25197" i="4"/>
  <c r="G25196" i="4"/>
  <c r="G25195" i="4"/>
  <c r="G25194" i="4"/>
  <c r="G25193" i="4"/>
  <c r="G25192" i="4"/>
  <c r="G25191" i="4"/>
  <c r="G25190" i="4"/>
  <c r="G25189" i="4"/>
  <c r="G25188" i="4"/>
  <c r="G25187" i="4"/>
  <c r="G25186" i="4"/>
  <c r="G25185" i="4"/>
  <c r="G25184" i="4"/>
  <c r="G25183" i="4"/>
  <c r="G25182" i="4"/>
  <c r="G25181" i="4"/>
  <c r="G25180" i="4"/>
  <c r="G25179" i="4"/>
  <c r="G25178" i="4"/>
  <c r="G25177" i="4"/>
  <c r="G25176" i="4"/>
  <c r="G25175" i="4"/>
  <c r="G25174" i="4"/>
  <c r="G25173" i="4"/>
  <c r="G25172" i="4"/>
  <c r="G25171" i="4"/>
  <c r="G25170" i="4"/>
  <c r="G25169" i="4"/>
  <c r="G25168" i="4"/>
  <c r="G25167" i="4"/>
  <c r="G25166" i="4"/>
  <c r="G25165" i="4"/>
  <c r="G25164" i="4"/>
  <c r="G25163" i="4"/>
  <c r="G25162" i="4"/>
  <c r="G25161" i="4"/>
  <c r="G25160" i="4"/>
  <c r="G25159" i="4"/>
  <c r="G25158" i="4"/>
  <c r="G25157" i="4"/>
  <c r="G25156" i="4"/>
  <c r="G25155" i="4"/>
  <c r="G25154" i="4"/>
  <c r="G25153" i="4"/>
  <c r="G25152" i="4"/>
  <c r="G25151" i="4"/>
  <c r="G25150" i="4"/>
  <c r="G25149" i="4"/>
  <c r="G25148" i="4"/>
  <c r="G25147" i="4"/>
  <c r="G25146" i="4"/>
  <c r="G25145" i="4"/>
  <c r="G25144" i="4"/>
  <c r="G25143" i="4"/>
  <c r="G25142" i="4"/>
  <c r="G25141" i="4"/>
  <c r="G25140" i="4"/>
  <c r="G25139" i="4"/>
  <c r="G25138" i="4"/>
  <c r="G25137" i="4"/>
  <c r="G25136" i="4"/>
  <c r="G25135" i="4"/>
  <c r="G25134" i="4"/>
  <c r="G25133" i="4"/>
  <c r="G25132" i="4"/>
  <c r="G25131" i="4"/>
  <c r="G25130" i="4"/>
  <c r="G25129" i="4"/>
  <c r="G25128" i="4"/>
  <c r="G25127" i="4"/>
  <c r="G25126" i="4"/>
  <c r="G25125" i="4"/>
  <c r="G25124" i="4"/>
  <c r="G25123" i="4"/>
  <c r="G25122" i="4"/>
  <c r="G25121" i="4"/>
  <c r="G25120" i="4"/>
  <c r="G25119" i="4"/>
  <c r="G25118" i="4"/>
  <c r="G25117" i="4"/>
  <c r="G25116" i="4"/>
  <c r="G25115" i="4"/>
  <c r="G25114" i="4"/>
  <c r="G25113" i="4"/>
  <c r="G25112" i="4"/>
  <c r="G25111" i="4"/>
  <c r="G25110" i="4"/>
  <c r="G25109" i="4"/>
  <c r="G25108" i="4"/>
  <c r="G25107" i="4"/>
  <c r="G25106" i="4"/>
  <c r="G25105" i="4"/>
  <c r="G25104" i="4"/>
  <c r="G25103" i="4"/>
  <c r="G25102" i="4"/>
  <c r="G25101" i="4"/>
  <c r="G25100" i="4"/>
  <c r="G25099" i="4"/>
  <c r="G25098" i="4"/>
  <c r="G25097" i="4"/>
  <c r="G25096" i="4"/>
  <c r="G25095" i="4"/>
  <c r="G25094" i="4"/>
  <c r="G25093" i="4"/>
  <c r="G25092" i="4"/>
  <c r="G25091" i="4"/>
  <c r="G25090" i="4"/>
  <c r="G25089" i="4"/>
  <c r="G25088" i="4"/>
  <c r="G25087" i="4"/>
  <c r="G25086" i="4"/>
  <c r="G25085" i="4"/>
  <c r="G25084" i="4"/>
  <c r="G25083" i="4"/>
  <c r="G25082" i="4"/>
  <c r="G25081" i="4"/>
  <c r="G25080" i="4"/>
  <c r="G25079" i="4"/>
  <c r="G25078" i="4"/>
  <c r="G25077" i="4"/>
  <c r="G25076" i="4"/>
  <c r="G25075" i="4"/>
  <c r="G25074" i="4"/>
  <c r="G25073" i="4"/>
  <c r="G25072" i="4"/>
  <c r="G25071" i="4"/>
  <c r="G25070" i="4"/>
  <c r="G25069" i="4"/>
  <c r="G25068" i="4"/>
  <c r="G25067" i="4"/>
  <c r="G25066" i="4"/>
  <c r="G25065" i="4"/>
  <c r="G25064" i="4"/>
  <c r="G25063" i="4"/>
  <c r="G25062" i="4"/>
  <c r="G25061" i="4"/>
  <c r="G25060" i="4"/>
  <c r="G25059" i="4"/>
  <c r="G25058" i="4"/>
  <c r="G25057" i="4"/>
  <c r="G25056" i="4"/>
  <c r="G25055" i="4"/>
  <c r="G25054" i="4"/>
  <c r="G25053" i="4"/>
  <c r="G25052" i="4"/>
  <c r="G25051" i="4"/>
  <c r="G25050" i="4"/>
  <c r="G25049" i="4"/>
  <c r="G25048" i="4"/>
  <c r="G25047" i="4"/>
  <c r="G25046" i="4"/>
  <c r="G25045" i="4"/>
  <c r="G25044" i="4"/>
  <c r="G25043" i="4"/>
  <c r="G25042" i="4"/>
  <c r="G25041" i="4"/>
  <c r="G25040" i="4"/>
  <c r="G25039" i="4"/>
  <c r="G25038" i="4"/>
  <c r="G25037" i="4"/>
  <c r="G25036" i="4"/>
  <c r="G25035" i="4"/>
  <c r="G25034" i="4"/>
  <c r="G25033" i="4"/>
  <c r="G25032" i="4"/>
  <c r="G25031" i="4"/>
  <c r="G25030" i="4"/>
  <c r="G25029" i="4"/>
  <c r="G25028" i="4"/>
  <c r="G25027" i="4"/>
  <c r="G25026" i="4"/>
  <c r="G25025" i="4"/>
  <c r="G25024" i="4"/>
  <c r="G25023" i="4"/>
  <c r="G25022" i="4"/>
  <c r="G25021" i="4"/>
  <c r="G25020" i="4"/>
  <c r="G25019" i="4"/>
  <c r="G25018" i="4"/>
  <c r="G25017" i="4"/>
  <c r="G25016" i="4"/>
  <c r="G25015" i="4"/>
  <c r="G25014" i="4"/>
  <c r="G25013" i="4"/>
  <c r="G25012" i="4"/>
  <c r="G25011" i="4"/>
  <c r="G25010" i="4"/>
  <c r="G25009" i="4"/>
  <c r="G25008" i="4"/>
  <c r="G25007" i="4"/>
  <c r="G25006" i="4"/>
  <c r="G25005" i="4"/>
  <c r="G25004" i="4"/>
  <c r="G25003" i="4"/>
  <c r="G25002" i="4"/>
  <c r="G25001" i="4"/>
  <c r="G25000" i="4"/>
  <c r="G24999" i="4"/>
  <c r="G24998" i="4"/>
  <c r="G24997" i="4"/>
  <c r="G24996" i="4"/>
  <c r="G24995" i="4"/>
  <c r="G24994" i="4"/>
  <c r="G24993" i="4"/>
  <c r="G24992" i="4"/>
  <c r="G24991" i="4"/>
  <c r="G24990" i="4"/>
  <c r="G24989" i="4"/>
  <c r="G24988" i="4"/>
  <c r="G24987" i="4"/>
  <c r="G24986" i="4"/>
  <c r="G24985" i="4"/>
  <c r="G24984" i="4"/>
  <c r="G24983" i="4"/>
  <c r="G24982" i="4"/>
  <c r="G24981" i="4"/>
  <c r="G24980" i="4"/>
  <c r="G24979" i="4"/>
  <c r="G24978" i="4"/>
  <c r="G24977" i="4"/>
  <c r="G24976" i="4"/>
  <c r="G24975" i="4"/>
  <c r="G24974" i="4"/>
  <c r="G24973" i="4"/>
  <c r="G24972" i="4"/>
  <c r="G24971" i="4"/>
  <c r="G24970" i="4"/>
  <c r="G24969" i="4"/>
  <c r="G24968" i="4"/>
  <c r="G24967" i="4"/>
  <c r="G24966" i="4"/>
  <c r="G24965" i="4"/>
  <c r="G24964" i="4"/>
  <c r="G24963" i="4"/>
  <c r="G24962" i="4"/>
  <c r="G24961" i="4"/>
  <c r="G24960" i="4"/>
  <c r="G24959" i="4"/>
  <c r="G24958" i="4"/>
  <c r="G24957" i="4"/>
  <c r="G24956" i="4"/>
  <c r="G24955" i="4"/>
  <c r="G24954" i="4"/>
  <c r="G24953" i="4"/>
  <c r="G24952" i="4"/>
  <c r="G24951" i="4"/>
  <c r="G24950" i="4"/>
  <c r="G24949" i="4"/>
  <c r="G24948" i="4"/>
  <c r="G24947" i="4"/>
  <c r="G24946" i="4"/>
  <c r="G24945" i="4"/>
  <c r="G24944" i="4"/>
  <c r="G24943" i="4"/>
  <c r="G24942" i="4"/>
  <c r="G24941" i="4"/>
  <c r="G24940" i="4"/>
  <c r="G24939" i="4"/>
  <c r="G24938" i="4"/>
  <c r="G24937" i="4"/>
  <c r="G24936" i="4"/>
  <c r="G24935" i="4"/>
  <c r="G24934" i="4"/>
  <c r="G24933" i="4"/>
  <c r="G24932" i="4"/>
  <c r="G24931" i="4"/>
  <c r="G24930" i="4"/>
  <c r="G24929" i="4"/>
  <c r="G24928" i="4"/>
  <c r="G24927" i="4"/>
  <c r="G24926" i="4"/>
  <c r="G24925" i="4"/>
  <c r="G24924" i="4"/>
  <c r="G24923" i="4"/>
  <c r="G24922" i="4"/>
  <c r="G24921" i="4"/>
  <c r="G24920" i="4"/>
  <c r="G24919" i="4"/>
  <c r="G24918" i="4"/>
  <c r="G24917" i="4"/>
  <c r="G24916" i="4"/>
  <c r="G24915" i="4"/>
  <c r="G24914" i="4"/>
  <c r="G24913" i="4"/>
  <c r="G24912" i="4"/>
  <c r="G24911" i="4"/>
  <c r="G24910" i="4"/>
  <c r="G24909" i="4"/>
  <c r="G24908" i="4"/>
  <c r="G24907" i="4"/>
  <c r="G24906" i="4"/>
  <c r="G24905" i="4"/>
  <c r="G24904" i="4"/>
  <c r="G24903" i="4"/>
  <c r="G24902" i="4"/>
  <c r="G24901" i="4"/>
  <c r="G24900" i="4"/>
  <c r="G24899" i="4"/>
  <c r="G24898" i="4"/>
  <c r="G24897" i="4"/>
  <c r="G24896" i="4"/>
  <c r="G24895" i="4"/>
  <c r="G24894" i="4"/>
  <c r="G24893" i="4"/>
  <c r="G24892" i="4"/>
  <c r="G24891" i="4"/>
  <c r="G24890" i="4"/>
  <c r="G24889" i="4"/>
  <c r="G24888" i="4"/>
  <c r="G24887" i="4"/>
  <c r="G24886" i="4"/>
  <c r="G24885" i="4"/>
  <c r="G24884" i="4"/>
  <c r="G24883" i="4"/>
  <c r="G24882" i="4"/>
  <c r="G24881" i="4"/>
  <c r="G24880" i="4"/>
  <c r="G24879" i="4"/>
  <c r="G24878" i="4"/>
  <c r="G24877" i="4"/>
  <c r="G24876" i="4"/>
  <c r="G24875" i="4"/>
  <c r="G24874" i="4"/>
  <c r="G24873" i="4"/>
  <c r="G24872" i="4"/>
  <c r="G24871" i="4"/>
  <c r="G24870" i="4"/>
  <c r="G24869" i="4"/>
  <c r="G24868" i="4"/>
  <c r="G24867" i="4"/>
  <c r="G24866" i="4"/>
  <c r="G24865" i="4"/>
  <c r="G24864" i="4"/>
  <c r="G24863" i="4"/>
  <c r="G24862" i="4"/>
  <c r="G24861" i="4"/>
  <c r="G24860" i="4"/>
  <c r="G24859" i="4"/>
  <c r="G24858" i="4"/>
  <c r="G24857" i="4"/>
  <c r="G24856" i="4"/>
  <c r="G24855" i="4"/>
  <c r="G24854" i="4"/>
  <c r="G24853" i="4"/>
  <c r="G24852" i="4"/>
  <c r="G24851" i="4"/>
  <c r="G24850" i="4"/>
  <c r="G24849" i="4"/>
  <c r="G24848" i="4"/>
  <c r="G24847" i="4"/>
  <c r="G24846" i="4"/>
  <c r="G24845" i="4"/>
  <c r="G24844" i="4"/>
  <c r="G24843" i="4"/>
  <c r="G24842" i="4"/>
  <c r="G24841" i="4"/>
  <c r="G24840" i="4"/>
  <c r="G24839" i="4"/>
  <c r="G24838" i="4"/>
  <c r="G24837" i="4"/>
  <c r="G24836" i="4"/>
  <c r="G24835" i="4"/>
  <c r="G24834" i="4"/>
  <c r="G24833" i="4"/>
  <c r="G24832" i="4"/>
  <c r="G24831" i="4"/>
  <c r="G24830" i="4"/>
  <c r="G24829" i="4"/>
  <c r="G24828" i="4"/>
  <c r="G24827" i="4"/>
  <c r="G24826" i="4"/>
  <c r="G24825" i="4"/>
  <c r="G24824" i="4"/>
  <c r="G24823" i="4"/>
  <c r="G24822" i="4"/>
  <c r="G24821" i="4"/>
  <c r="G24820" i="4"/>
  <c r="G24819" i="4"/>
  <c r="G24818" i="4"/>
  <c r="G24817" i="4"/>
  <c r="G24816" i="4"/>
  <c r="G24815" i="4"/>
  <c r="G24814" i="4"/>
  <c r="G24813" i="4"/>
  <c r="G24812" i="4"/>
  <c r="G24811" i="4"/>
  <c r="G24810" i="4"/>
  <c r="G24809" i="4"/>
  <c r="G24808" i="4"/>
  <c r="G24807" i="4"/>
  <c r="G24806" i="4"/>
  <c r="G24805" i="4"/>
  <c r="G24804" i="4"/>
  <c r="G24803" i="4"/>
  <c r="G24802" i="4"/>
  <c r="G24801" i="4"/>
  <c r="G24800" i="4"/>
  <c r="G24799" i="4"/>
  <c r="G24798" i="4"/>
  <c r="G24797" i="4"/>
  <c r="G24796" i="4"/>
  <c r="G24795" i="4"/>
  <c r="G24794" i="4"/>
  <c r="G24793" i="4"/>
  <c r="G24792" i="4"/>
  <c r="G24791" i="4"/>
  <c r="G24790" i="4"/>
  <c r="G24789" i="4"/>
  <c r="G24788" i="4"/>
  <c r="G24787" i="4"/>
  <c r="G24786" i="4"/>
  <c r="G24785" i="4"/>
  <c r="G24784" i="4"/>
  <c r="G24783" i="4"/>
  <c r="G24782" i="4"/>
  <c r="G24781" i="4"/>
  <c r="G24780" i="4"/>
  <c r="G24779" i="4"/>
  <c r="G24778" i="4"/>
  <c r="G24777" i="4"/>
  <c r="G24776" i="4"/>
  <c r="G24775" i="4"/>
  <c r="G24774" i="4"/>
  <c r="G24773" i="4"/>
  <c r="G24772" i="4"/>
  <c r="G24771" i="4"/>
  <c r="G24770" i="4"/>
  <c r="G24769" i="4"/>
  <c r="G24768" i="4"/>
  <c r="G24767" i="4"/>
  <c r="G24766" i="4"/>
  <c r="G24765" i="4"/>
  <c r="G24764" i="4"/>
  <c r="G24763" i="4"/>
  <c r="G24762" i="4"/>
  <c r="G24761" i="4"/>
  <c r="G24760" i="4"/>
  <c r="G24759" i="4"/>
  <c r="G24758" i="4"/>
  <c r="G24757" i="4"/>
  <c r="G24756" i="4"/>
  <c r="G24755" i="4"/>
  <c r="G24754" i="4"/>
  <c r="G24753" i="4"/>
  <c r="G24752" i="4"/>
  <c r="G24751" i="4"/>
  <c r="G24750" i="4"/>
  <c r="G24749" i="4"/>
  <c r="G24748" i="4"/>
  <c r="G24747" i="4"/>
  <c r="G24746" i="4"/>
  <c r="G24745" i="4"/>
  <c r="G24744" i="4"/>
  <c r="G24743" i="4"/>
  <c r="G24742" i="4"/>
  <c r="G24741" i="4"/>
  <c r="G24740" i="4"/>
  <c r="G24739" i="4"/>
  <c r="G24738" i="4"/>
  <c r="G24737" i="4"/>
  <c r="G24736" i="4"/>
  <c r="G24735" i="4"/>
  <c r="G24734" i="4"/>
  <c r="G24733" i="4"/>
  <c r="G24732" i="4"/>
  <c r="G24731" i="4"/>
  <c r="G24730" i="4"/>
  <c r="G24729" i="4"/>
  <c r="G24728" i="4"/>
  <c r="G24727" i="4"/>
  <c r="G24726" i="4"/>
  <c r="G24725" i="4"/>
  <c r="G24724" i="4"/>
  <c r="G24723" i="4"/>
  <c r="G24722" i="4"/>
  <c r="G24721" i="4"/>
  <c r="G24720" i="4"/>
  <c r="G24719" i="4"/>
  <c r="G24718" i="4"/>
  <c r="G24717" i="4"/>
  <c r="G24716" i="4"/>
  <c r="G24715" i="4"/>
  <c r="G24714" i="4"/>
  <c r="G24713" i="4"/>
  <c r="G24712" i="4"/>
  <c r="G24711" i="4"/>
  <c r="G24710" i="4"/>
  <c r="G24709" i="4"/>
  <c r="G24708" i="4"/>
  <c r="G24707" i="4"/>
  <c r="G24706" i="4"/>
  <c r="G24705" i="4"/>
  <c r="G24704" i="4"/>
  <c r="G24703" i="4"/>
  <c r="G24702" i="4"/>
  <c r="G24701" i="4"/>
  <c r="G24700" i="4"/>
  <c r="G24699" i="4"/>
  <c r="G24698" i="4"/>
  <c r="G24697" i="4"/>
  <c r="G24696" i="4"/>
  <c r="G24695" i="4"/>
  <c r="G24694" i="4"/>
  <c r="G24693" i="4"/>
  <c r="G24692" i="4"/>
  <c r="G24691" i="4"/>
  <c r="G24690" i="4"/>
  <c r="G24689" i="4"/>
  <c r="G24688" i="4"/>
  <c r="G24687" i="4"/>
  <c r="G24686" i="4"/>
  <c r="G24685" i="4"/>
  <c r="G24684" i="4"/>
  <c r="G24683" i="4"/>
  <c r="G24682" i="4"/>
  <c r="G24681" i="4"/>
  <c r="G24680" i="4"/>
  <c r="G24679" i="4"/>
  <c r="G24678" i="4"/>
  <c r="G24677" i="4"/>
  <c r="G24676" i="4"/>
  <c r="G24675" i="4"/>
  <c r="G24674" i="4"/>
  <c r="G24673" i="4"/>
  <c r="G24672" i="4"/>
  <c r="G24671" i="4"/>
  <c r="G24670" i="4"/>
  <c r="G24669" i="4"/>
  <c r="G24668" i="4"/>
  <c r="G24667" i="4"/>
  <c r="G24666" i="4"/>
  <c r="G24665" i="4"/>
  <c r="G24664" i="4"/>
  <c r="G24663" i="4"/>
  <c r="G24662" i="4"/>
  <c r="G24661" i="4"/>
  <c r="G24660" i="4"/>
  <c r="G24659" i="4"/>
  <c r="G24658" i="4"/>
  <c r="G24657" i="4"/>
  <c r="G24656" i="4"/>
  <c r="G24655" i="4"/>
  <c r="G24654" i="4"/>
  <c r="G24653" i="4"/>
  <c r="G24652" i="4"/>
  <c r="G24651" i="4"/>
  <c r="G24650" i="4"/>
  <c r="G24649" i="4"/>
  <c r="G24648" i="4"/>
  <c r="G24647" i="4"/>
  <c r="G24646" i="4"/>
  <c r="G24645" i="4"/>
  <c r="G24644" i="4"/>
  <c r="G24643" i="4"/>
  <c r="G24642" i="4"/>
  <c r="G24641" i="4"/>
  <c r="G24640" i="4"/>
  <c r="G24639" i="4"/>
  <c r="G24638" i="4"/>
  <c r="G24637" i="4"/>
  <c r="G24636" i="4"/>
  <c r="G24635" i="4"/>
  <c r="G24634" i="4"/>
  <c r="G24633" i="4"/>
  <c r="G24632" i="4"/>
  <c r="G24631" i="4"/>
  <c r="G24630" i="4"/>
  <c r="G24629" i="4"/>
  <c r="G24628" i="4"/>
  <c r="G24627" i="4"/>
  <c r="G24626" i="4"/>
  <c r="G24625" i="4"/>
  <c r="G24624" i="4"/>
  <c r="G24623" i="4"/>
  <c r="G24622" i="4"/>
  <c r="G24621" i="4"/>
  <c r="G24620" i="4"/>
  <c r="G24619" i="4"/>
  <c r="G24618" i="4"/>
  <c r="G24617" i="4"/>
  <c r="G24616" i="4"/>
  <c r="G24615" i="4"/>
  <c r="G24614" i="4"/>
  <c r="G24613" i="4"/>
  <c r="G24612" i="4"/>
  <c r="G24611" i="4"/>
  <c r="G24610" i="4"/>
  <c r="G24609" i="4"/>
  <c r="G24608" i="4"/>
  <c r="G24607" i="4"/>
  <c r="G24606" i="4"/>
  <c r="G24605" i="4"/>
  <c r="G24604" i="4"/>
  <c r="G24603" i="4"/>
  <c r="G24602" i="4"/>
  <c r="G24601" i="4"/>
  <c r="G24600" i="4"/>
  <c r="G24599" i="4"/>
  <c r="G24598" i="4"/>
  <c r="G24597" i="4"/>
  <c r="G24596" i="4"/>
  <c r="G24595" i="4"/>
  <c r="G24594" i="4"/>
  <c r="G24593" i="4"/>
  <c r="G24592" i="4"/>
  <c r="G24591" i="4"/>
  <c r="G24590" i="4"/>
  <c r="G24589" i="4"/>
  <c r="G24588" i="4"/>
  <c r="G24587" i="4"/>
  <c r="G24586" i="4"/>
  <c r="G24585" i="4"/>
  <c r="G24584" i="4"/>
  <c r="G24583" i="4"/>
  <c r="G24582" i="4"/>
  <c r="G24581" i="4"/>
  <c r="G24580" i="4"/>
  <c r="G24579" i="4"/>
  <c r="G24578" i="4"/>
  <c r="G24577" i="4"/>
  <c r="G24576" i="4"/>
  <c r="G24575" i="4"/>
  <c r="G24574" i="4"/>
  <c r="G24573" i="4"/>
  <c r="G24572" i="4"/>
  <c r="G24571" i="4"/>
  <c r="G24570" i="4"/>
  <c r="G24569" i="4"/>
  <c r="G24568" i="4"/>
  <c r="G24567" i="4"/>
  <c r="G24566" i="4"/>
  <c r="G24565" i="4"/>
  <c r="G24564" i="4"/>
  <c r="G24563" i="4"/>
  <c r="G24562" i="4"/>
  <c r="G24561" i="4"/>
  <c r="G24560" i="4"/>
  <c r="G24559" i="4"/>
  <c r="G24558" i="4"/>
  <c r="G24557" i="4"/>
  <c r="G24556" i="4"/>
  <c r="G24555" i="4"/>
  <c r="G24554" i="4"/>
  <c r="G24553" i="4"/>
  <c r="G24552" i="4"/>
  <c r="G24551" i="4"/>
  <c r="G24550" i="4"/>
  <c r="G24549" i="4"/>
  <c r="G24548" i="4"/>
  <c r="G24547" i="4"/>
  <c r="G24546" i="4"/>
  <c r="G24545" i="4"/>
  <c r="G24544" i="4"/>
  <c r="G24543" i="4"/>
  <c r="G24542" i="4"/>
  <c r="G24541" i="4"/>
  <c r="G24540" i="4"/>
  <c r="G24539" i="4"/>
  <c r="G24538" i="4"/>
  <c r="G24537" i="4"/>
  <c r="G24536" i="4"/>
  <c r="G24535" i="4"/>
  <c r="G24534" i="4"/>
  <c r="G24533" i="4"/>
  <c r="G24532" i="4"/>
  <c r="G24531" i="4"/>
  <c r="G24530" i="4"/>
  <c r="G24529" i="4"/>
  <c r="G24528" i="4"/>
  <c r="G24527" i="4"/>
  <c r="G24526" i="4"/>
  <c r="G24525" i="4"/>
  <c r="G24524" i="4"/>
  <c r="G24523" i="4"/>
  <c r="G24522" i="4"/>
  <c r="G24521" i="4"/>
  <c r="G24520" i="4"/>
  <c r="G24519" i="4"/>
  <c r="G24518" i="4"/>
  <c r="G24517" i="4"/>
  <c r="G24516" i="4"/>
  <c r="G24515" i="4"/>
  <c r="G24514" i="4"/>
  <c r="G24513" i="4"/>
  <c r="G24512" i="4"/>
  <c r="G24511" i="4"/>
  <c r="G24510" i="4"/>
  <c r="G24509" i="4"/>
  <c r="G24508" i="4"/>
  <c r="G24507" i="4"/>
  <c r="G24506" i="4"/>
  <c r="G24505" i="4"/>
  <c r="G24504" i="4"/>
  <c r="G24503" i="4"/>
  <c r="G24502" i="4"/>
  <c r="G24501" i="4"/>
  <c r="G24500" i="4"/>
  <c r="G24499" i="4"/>
  <c r="G24498" i="4"/>
  <c r="G24497" i="4"/>
  <c r="G24496" i="4"/>
  <c r="G24495" i="4"/>
  <c r="G24494" i="4"/>
  <c r="G24493" i="4"/>
  <c r="G24492" i="4"/>
  <c r="G24491" i="4"/>
  <c r="G24490" i="4"/>
  <c r="G24489" i="4"/>
  <c r="G24488" i="4"/>
  <c r="G24487" i="4"/>
  <c r="G24486" i="4"/>
  <c r="G24485" i="4"/>
  <c r="G24484" i="4"/>
  <c r="G24483" i="4"/>
  <c r="G24482" i="4"/>
  <c r="G24481" i="4"/>
  <c r="G24480" i="4"/>
  <c r="G24479" i="4"/>
  <c r="G24478" i="4"/>
  <c r="G24477" i="4"/>
  <c r="G24476" i="4"/>
  <c r="G24475" i="4"/>
  <c r="G24474" i="4"/>
  <c r="G24473" i="4"/>
  <c r="G24472" i="4"/>
  <c r="G24471" i="4"/>
  <c r="G24470" i="4"/>
  <c r="G24469" i="4"/>
  <c r="G24468" i="4"/>
  <c r="G24467" i="4"/>
  <c r="G24466" i="4"/>
  <c r="G24465" i="4"/>
  <c r="G24464" i="4"/>
  <c r="G24463" i="4"/>
  <c r="G24462" i="4"/>
  <c r="G24461" i="4"/>
  <c r="G24460" i="4"/>
  <c r="G24459" i="4"/>
  <c r="G24458" i="4"/>
  <c r="G24457" i="4"/>
  <c r="G24456" i="4"/>
  <c r="G24455" i="4"/>
  <c r="G24454" i="4"/>
  <c r="G24453" i="4"/>
  <c r="G24452" i="4"/>
  <c r="G24451" i="4"/>
  <c r="G24450" i="4"/>
  <c r="G24449" i="4"/>
  <c r="G24448" i="4"/>
  <c r="G24447" i="4"/>
  <c r="G24446" i="4"/>
  <c r="G24445" i="4"/>
  <c r="G24444" i="4"/>
  <c r="G24443" i="4"/>
  <c r="G24442" i="4"/>
  <c r="G24441" i="4"/>
  <c r="G24440" i="4"/>
  <c r="G24439" i="4"/>
  <c r="G24438" i="4"/>
  <c r="G24437" i="4"/>
  <c r="G24436" i="4"/>
  <c r="G24435" i="4"/>
  <c r="G24434" i="4"/>
  <c r="G24433" i="4"/>
  <c r="G24432" i="4"/>
  <c r="G24431" i="4"/>
  <c r="G24430" i="4"/>
  <c r="G24429" i="4"/>
  <c r="G24428" i="4"/>
  <c r="G24427" i="4"/>
  <c r="G24426" i="4"/>
  <c r="G24425" i="4"/>
  <c r="G24424" i="4"/>
  <c r="G24423" i="4"/>
  <c r="G24422" i="4"/>
  <c r="G24421" i="4"/>
  <c r="G24420" i="4"/>
  <c r="G24419" i="4"/>
  <c r="G24418" i="4"/>
  <c r="G24417" i="4"/>
  <c r="G24416" i="4"/>
  <c r="G24415" i="4"/>
  <c r="G24414" i="4"/>
  <c r="G24413" i="4"/>
  <c r="G24412" i="4"/>
  <c r="G24411" i="4"/>
  <c r="G24410" i="4"/>
  <c r="G24409" i="4"/>
  <c r="G24408" i="4"/>
  <c r="G24407" i="4"/>
  <c r="G24406" i="4"/>
  <c r="G24405" i="4"/>
  <c r="G24404" i="4"/>
  <c r="G24403" i="4"/>
  <c r="G24402" i="4"/>
  <c r="G24401" i="4"/>
  <c r="G24400" i="4"/>
  <c r="G24399" i="4"/>
  <c r="G24398" i="4"/>
  <c r="G24397" i="4"/>
  <c r="G24396" i="4"/>
  <c r="G24395" i="4"/>
  <c r="G24394" i="4"/>
  <c r="G24393" i="4"/>
  <c r="G24392" i="4"/>
  <c r="G24391" i="4"/>
  <c r="G24390" i="4"/>
  <c r="G24389" i="4"/>
  <c r="G24388" i="4"/>
  <c r="G24387" i="4"/>
  <c r="G24386" i="4"/>
  <c r="G24385" i="4"/>
  <c r="G24384" i="4"/>
  <c r="G24383" i="4"/>
  <c r="G24382" i="4"/>
  <c r="G24381" i="4"/>
  <c r="G24380" i="4"/>
  <c r="G24379" i="4"/>
  <c r="G24378" i="4"/>
  <c r="G24377" i="4"/>
  <c r="G24376" i="4"/>
  <c r="G24375" i="4"/>
  <c r="G24374" i="4"/>
  <c r="G24373" i="4"/>
  <c r="G24372" i="4"/>
  <c r="G24371" i="4"/>
  <c r="G24370" i="4"/>
  <c r="G24369" i="4"/>
  <c r="G24368" i="4"/>
  <c r="G24367" i="4"/>
  <c r="G24366" i="4"/>
  <c r="G24365" i="4"/>
  <c r="G24364" i="4"/>
  <c r="G24363" i="4"/>
  <c r="G24362" i="4"/>
  <c r="G24361" i="4"/>
  <c r="G24360" i="4"/>
  <c r="G24359" i="4"/>
  <c r="G24358" i="4"/>
  <c r="G24357" i="4"/>
  <c r="G24356" i="4"/>
  <c r="G24355" i="4"/>
  <c r="G24354" i="4"/>
  <c r="G24353" i="4"/>
  <c r="G24352" i="4"/>
  <c r="G24351" i="4"/>
  <c r="G24350" i="4"/>
  <c r="G24349" i="4"/>
  <c r="G24348" i="4"/>
  <c r="G24347" i="4"/>
  <c r="G24346" i="4"/>
  <c r="G24345" i="4"/>
  <c r="G24344" i="4"/>
  <c r="G24343" i="4"/>
  <c r="G24342" i="4"/>
  <c r="G24341" i="4"/>
  <c r="G24340" i="4"/>
  <c r="G24339" i="4"/>
  <c r="G24338" i="4"/>
  <c r="G24337" i="4"/>
  <c r="G24336" i="4"/>
  <c r="G24335" i="4"/>
  <c r="G24334" i="4"/>
  <c r="G24333" i="4"/>
  <c r="G24332" i="4"/>
  <c r="G24331" i="4"/>
  <c r="G24330" i="4"/>
  <c r="G24329" i="4"/>
  <c r="G24328" i="4"/>
  <c r="G24327" i="4"/>
  <c r="G24326" i="4"/>
  <c r="G24325" i="4"/>
  <c r="G24324" i="4"/>
  <c r="G24323" i="4"/>
  <c r="G24322" i="4"/>
  <c r="G24321" i="4"/>
  <c r="G24320" i="4"/>
  <c r="G24319" i="4"/>
  <c r="G24318" i="4"/>
  <c r="G24317" i="4"/>
  <c r="G24316" i="4"/>
  <c r="G24315" i="4"/>
  <c r="G24314" i="4"/>
  <c r="G24313" i="4"/>
  <c r="G24312" i="4"/>
  <c r="G24311" i="4"/>
  <c r="G24310" i="4"/>
  <c r="G24309" i="4"/>
  <c r="G24308" i="4"/>
  <c r="G24307" i="4"/>
  <c r="G24306" i="4"/>
  <c r="G24305" i="4"/>
  <c r="G24304" i="4"/>
  <c r="G24303" i="4"/>
  <c r="G24302" i="4"/>
  <c r="G24301" i="4"/>
  <c r="G24300" i="4"/>
  <c r="G24299" i="4"/>
  <c r="G24298" i="4"/>
  <c r="G24297" i="4"/>
  <c r="G24296" i="4"/>
  <c r="G24295" i="4"/>
  <c r="G24294" i="4"/>
  <c r="G24293" i="4"/>
  <c r="G24292" i="4"/>
  <c r="G24291" i="4"/>
  <c r="G24290" i="4"/>
  <c r="G24289" i="4"/>
  <c r="G24288" i="4"/>
  <c r="G24287" i="4"/>
  <c r="G24286" i="4"/>
  <c r="G24285" i="4"/>
  <c r="G24284" i="4"/>
  <c r="G24283" i="4"/>
  <c r="G24282" i="4"/>
  <c r="G24281" i="4"/>
  <c r="G24280" i="4"/>
  <c r="G24279" i="4"/>
  <c r="G24278" i="4"/>
  <c r="G24277" i="4"/>
  <c r="G24276" i="4"/>
  <c r="G24275" i="4"/>
  <c r="G24274" i="4"/>
  <c r="G24273" i="4"/>
  <c r="G24272" i="4"/>
  <c r="G24271" i="4"/>
  <c r="G24270" i="4"/>
  <c r="G24269" i="4"/>
  <c r="G24268" i="4"/>
  <c r="G24267" i="4"/>
  <c r="G24266" i="4"/>
  <c r="G24265" i="4"/>
  <c r="G24264" i="4"/>
  <c r="G24263" i="4"/>
  <c r="G24262" i="4"/>
  <c r="G24261" i="4"/>
  <c r="G24260" i="4"/>
  <c r="G24259" i="4"/>
  <c r="G24258" i="4"/>
  <c r="G24257" i="4"/>
  <c r="G24256" i="4"/>
  <c r="G24255" i="4"/>
  <c r="G24254" i="4"/>
  <c r="G24253" i="4"/>
  <c r="G24252" i="4"/>
  <c r="G24251" i="4"/>
  <c r="G24250" i="4"/>
  <c r="G24249" i="4"/>
  <c r="G24248" i="4"/>
  <c r="G24247" i="4"/>
  <c r="G24246" i="4"/>
  <c r="G24245" i="4"/>
  <c r="G24244" i="4"/>
  <c r="G24243" i="4"/>
  <c r="G24242" i="4"/>
  <c r="G24241" i="4"/>
  <c r="G24240" i="4"/>
  <c r="G24239" i="4"/>
  <c r="G24238" i="4"/>
  <c r="G24237" i="4"/>
  <c r="G24236" i="4"/>
  <c r="G24235" i="4"/>
  <c r="G24234" i="4"/>
  <c r="G24233" i="4"/>
  <c r="G24232" i="4"/>
  <c r="G24231" i="4"/>
  <c r="G24230" i="4"/>
  <c r="G24229" i="4"/>
  <c r="G24228" i="4"/>
  <c r="G24227" i="4"/>
  <c r="G24226" i="4"/>
  <c r="G24225" i="4"/>
  <c r="G24224" i="4"/>
  <c r="G24223" i="4"/>
  <c r="G24222" i="4"/>
  <c r="G24221" i="4"/>
  <c r="G24220" i="4"/>
  <c r="G24219" i="4"/>
  <c r="G24218" i="4"/>
  <c r="G24217" i="4"/>
  <c r="G24216" i="4"/>
  <c r="G24215" i="4"/>
  <c r="G24214" i="4"/>
  <c r="G24213" i="4"/>
  <c r="G24212" i="4"/>
  <c r="G24211" i="4"/>
  <c r="G24210" i="4"/>
  <c r="G24209" i="4"/>
  <c r="G24208" i="4"/>
  <c r="G24207" i="4"/>
  <c r="G24206" i="4"/>
  <c r="G24205" i="4"/>
  <c r="G24204" i="4"/>
  <c r="G24203" i="4"/>
  <c r="G24202" i="4"/>
  <c r="G24201" i="4"/>
  <c r="G24200" i="4"/>
  <c r="G24199" i="4"/>
  <c r="G24198" i="4"/>
  <c r="G24197" i="4"/>
  <c r="G24196" i="4"/>
  <c r="G24195" i="4"/>
  <c r="G24194" i="4"/>
  <c r="G24193" i="4"/>
  <c r="G24192" i="4"/>
  <c r="G24191" i="4"/>
  <c r="G24190" i="4"/>
  <c r="G24189" i="4"/>
  <c r="G24188" i="4"/>
  <c r="G24187" i="4"/>
  <c r="G24186" i="4"/>
  <c r="G24185" i="4"/>
  <c r="G24184" i="4"/>
  <c r="G24183" i="4"/>
  <c r="G24182" i="4"/>
  <c r="G24181" i="4"/>
  <c r="G24180" i="4"/>
  <c r="G24179" i="4"/>
  <c r="G24178" i="4"/>
  <c r="G24177" i="4"/>
  <c r="G24176" i="4"/>
  <c r="G24175" i="4"/>
  <c r="G24174" i="4"/>
  <c r="G24173" i="4"/>
  <c r="G24172" i="4"/>
  <c r="G24171" i="4"/>
  <c r="G24170" i="4"/>
  <c r="G24169" i="4"/>
  <c r="G24168" i="4"/>
  <c r="G24167" i="4"/>
  <c r="G24166" i="4"/>
  <c r="G24165" i="4"/>
  <c r="G24164" i="4"/>
  <c r="G24163" i="4"/>
  <c r="G24162" i="4"/>
  <c r="G24161" i="4"/>
  <c r="G24160" i="4"/>
  <c r="G24159" i="4"/>
  <c r="G24158" i="4"/>
  <c r="G24157" i="4"/>
  <c r="G24156" i="4"/>
  <c r="G24155" i="4"/>
  <c r="G24154" i="4"/>
  <c r="G24153" i="4"/>
  <c r="G24152" i="4"/>
  <c r="G24151" i="4"/>
  <c r="G24150" i="4"/>
  <c r="G24149" i="4"/>
  <c r="G24148" i="4"/>
  <c r="G24147" i="4"/>
  <c r="G24146" i="4"/>
  <c r="G24145" i="4"/>
  <c r="G24144" i="4"/>
  <c r="G24143" i="4"/>
  <c r="G24142" i="4"/>
  <c r="G24141" i="4"/>
  <c r="G24140" i="4"/>
  <c r="G24139" i="4"/>
  <c r="G24138" i="4"/>
  <c r="G24137" i="4"/>
  <c r="G24136" i="4"/>
  <c r="G24135" i="4"/>
  <c r="G24134" i="4"/>
  <c r="G24133" i="4"/>
  <c r="G24132" i="4"/>
  <c r="G24131" i="4"/>
  <c r="G24130" i="4"/>
  <c r="G24129" i="4"/>
  <c r="G24128" i="4"/>
  <c r="G24127" i="4"/>
  <c r="G24126" i="4"/>
  <c r="G24125" i="4"/>
  <c r="G24124" i="4"/>
  <c r="G24123" i="4"/>
  <c r="G24122" i="4"/>
  <c r="G24121" i="4"/>
  <c r="G24120" i="4"/>
  <c r="G24119" i="4"/>
  <c r="G24118" i="4"/>
  <c r="G24117" i="4"/>
  <c r="G24116" i="4"/>
  <c r="G24115" i="4"/>
  <c r="G24114" i="4"/>
  <c r="G24113" i="4"/>
  <c r="G24112" i="4"/>
  <c r="G24111" i="4"/>
  <c r="G24110" i="4"/>
  <c r="G24109" i="4"/>
  <c r="G24108" i="4"/>
  <c r="G24107" i="4"/>
  <c r="G24106" i="4"/>
  <c r="G24105" i="4"/>
  <c r="G24104" i="4"/>
  <c r="G24103" i="4"/>
  <c r="G24102" i="4"/>
  <c r="G24101" i="4"/>
  <c r="G24100" i="4"/>
  <c r="G24099" i="4"/>
  <c r="G24098" i="4"/>
  <c r="G24097" i="4"/>
  <c r="G24096" i="4"/>
  <c r="G24095" i="4"/>
  <c r="G24094" i="4"/>
  <c r="G24093" i="4"/>
  <c r="G24092" i="4"/>
  <c r="G24091" i="4"/>
  <c r="G24090" i="4"/>
  <c r="G24089" i="4"/>
  <c r="G24088" i="4"/>
  <c r="G24087" i="4"/>
  <c r="G24086" i="4"/>
  <c r="G24085" i="4"/>
  <c r="G24084" i="4"/>
  <c r="G24083" i="4"/>
  <c r="G24082" i="4"/>
  <c r="G24081" i="4"/>
  <c r="G24080" i="4"/>
  <c r="G24079" i="4"/>
  <c r="G24078" i="4"/>
  <c r="G24077" i="4"/>
  <c r="G24076" i="4"/>
  <c r="G24075" i="4"/>
  <c r="G24074" i="4"/>
  <c r="G24073" i="4"/>
  <c r="G24072" i="4"/>
  <c r="G24071" i="4"/>
  <c r="G24070" i="4"/>
  <c r="G24069" i="4"/>
  <c r="G24068" i="4"/>
  <c r="G24067" i="4"/>
  <c r="G24066" i="4"/>
  <c r="G24065" i="4"/>
  <c r="G24064" i="4"/>
  <c r="G24063" i="4"/>
  <c r="G24062" i="4"/>
  <c r="G24061" i="4"/>
  <c r="G24060" i="4"/>
  <c r="G24059" i="4"/>
  <c r="G24058" i="4"/>
  <c r="G24057" i="4"/>
  <c r="G24056" i="4"/>
  <c r="G24055" i="4"/>
  <c r="G24054" i="4"/>
  <c r="G24053" i="4"/>
  <c r="G24052" i="4"/>
  <c r="G24051" i="4"/>
  <c r="G24050" i="4"/>
  <c r="G24049" i="4"/>
  <c r="G24048" i="4"/>
  <c r="G24047" i="4"/>
  <c r="G24046" i="4"/>
  <c r="G24045" i="4"/>
  <c r="G24044" i="4"/>
  <c r="G24043" i="4"/>
  <c r="G24042" i="4"/>
  <c r="G24041" i="4"/>
  <c r="G24040" i="4"/>
  <c r="G24039" i="4"/>
  <c r="G24038" i="4"/>
  <c r="G24037" i="4"/>
  <c r="G24036" i="4"/>
  <c r="G24035" i="4"/>
  <c r="G24034" i="4"/>
  <c r="G24033" i="4"/>
  <c r="G24032" i="4"/>
  <c r="G24031" i="4"/>
  <c r="G24030" i="4"/>
  <c r="G24029" i="4"/>
  <c r="G24028" i="4"/>
  <c r="G24027" i="4"/>
  <c r="G24026" i="4"/>
  <c r="G24025" i="4"/>
  <c r="G24024" i="4"/>
  <c r="G24023" i="4"/>
  <c r="G24022" i="4"/>
  <c r="G24021" i="4"/>
  <c r="G24020" i="4"/>
  <c r="G24019" i="4"/>
  <c r="G24018" i="4"/>
  <c r="G24017" i="4"/>
  <c r="G24016" i="4"/>
  <c r="G24015" i="4"/>
  <c r="G24014" i="4"/>
  <c r="G24013" i="4"/>
  <c r="G24012" i="4"/>
  <c r="G24011" i="4"/>
  <c r="G24010" i="4"/>
  <c r="G24009" i="4"/>
  <c r="G24008" i="4"/>
  <c r="G24007" i="4"/>
  <c r="G24006" i="4"/>
  <c r="G24005" i="4"/>
  <c r="G24004" i="4"/>
  <c r="G24003" i="4"/>
  <c r="G24002" i="4"/>
  <c r="G24001" i="4"/>
  <c r="G24000" i="4"/>
  <c r="G23999" i="4"/>
  <c r="G23998" i="4"/>
  <c r="G23997" i="4"/>
  <c r="G23996" i="4"/>
  <c r="G23995" i="4"/>
  <c r="G23994" i="4"/>
  <c r="G23993" i="4"/>
  <c r="G23992" i="4"/>
  <c r="G23991" i="4"/>
  <c r="G23990" i="4"/>
  <c r="G23989" i="4"/>
  <c r="G23988" i="4"/>
  <c r="G23987" i="4"/>
  <c r="G23986" i="4"/>
  <c r="G23985" i="4"/>
  <c r="G23984" i="4"/>
  <c r="G23983" i="4"/>
  <c r="G23982" i="4"/>
  <c r="G23981" i="4"/>
  <c r="G23980" i="4"/>
  <c r="G23979" i="4"/>
  <c r="G23978" i="4"/>
  <c r="G23977" i="4"/>
  <c r="G23976" i="4"/>
  <c r="G23975" i="4"/>
  <c r="G23974" i="4"/>
  <c r="G23973" i="4"/>
  <c r="G23972" i="4"/>
  <c r="G23971" i="4"/>
  <c r="G23970" i="4"/>
  <c r="G23969" i="4"/>
  <c r="G23968" i="4"/>
  <c r="G23967" i="4"/>
  <c r="G23966" i="4"/>
  <c r="G23965" i="4"/>
  <c r="G23964" i="4"/>
  <c r="G23963" i="4"/>
  <c r="G23962" i="4"/>
  <c r="G23961" i="4"/>
  <c r="G23960" i="4"/>
  <c r="G23959" i="4"/>
  <c r="G23958" i="4"/>
  <c r="G23957" i="4"/>
  <c r="G23956" i="4"/>
  <c r="G23955" i="4"/>
  <c r="G23954" i="4"/>
  <c r="G23953" i="4"/>
  <c r="G23952" i="4"/>
  <c r="G23951" i="4"/>
  <c r="G23950" i="4"/>
  <c r="G23949" i="4"/>
  <c r="G23948" i="4"/>
  <c r="G23947" i="4"/>
  <c r="G23946" i="4"/>
  <c r="G23945" i="4"/>
  <c r="G23944" i="4"/>
  <c r="G23943" i="4"/>
  <c r="G23942" i="4"/>
  <c r="G23941" i="4"/>
  <c r="G23940" i="4"/>
  <c r="G23939" i="4"/>
  <c r="G23938" i="4"/>
  <c r="G23937" i="4"/>
  <c r="G23936" i="4"/>
  <c r="G23935" i="4"/>
  <c r="G23934" i="4"/>
  <c r="G23933" i="4"/>
  <c r="G23932" i="4"/>
  <c r="G23931" i="4"/>
  <c r="G23930" i="4"/>
  <c r="G23929" i="4"/>
  <c r="G23928" i="4"/>
  <c r="G23927" i="4"/>
  <c r="G23926" i="4"/>
  <c r="G23925" i="4"/>
  <c r="G23924" i="4"/>
  <c r="G23923" i="4"/>
  <c r="G23922" i="4"/>
  <c r="G23921" i="4"/>
  <c r="G23920" i="4"/>
  <c r="G23919" i="4"/>
  <c r="G23918" i="4"/>
  <c r="G23917" i="4"/>
  <c r="G23916" i="4"/>
  <c r="G23915" i="4"/>
  <c r="G23914" i="4"/>
  <c r="G23913" i="4"/>
  <c r="G23912" i="4"/>
  <c r="G23911" i="4"/>
  <c r="G23910" i="4"/>
  <c r="G23909" i="4"/>
  <c r="G23908" i="4"/>
  <c r="G23907" i="4"/>
  <c r="G23906" i="4"/>
  <c r="G23905" i="4"/>
  <c r="G23904" i="4"/>
  <c r="G23903" i="4"/>
  <c r="G23902" i="4"/>
  <c r="G23901" i="4"/>
  <c r="G23900" i="4"/>
  <c r="G23899" i="4"/>
  <c r="G23898" i="4"/>
  <c r="G23897" i="4"/>
  <c r="G23896" i="4"/>
  <c r="G23895" i="4"/>
  <c r="G23894" i="4"/>
  <c r="G23893" i="4"/>
  <c r="G23892" i="4"/>
  <c r="G23891" i="4"/>
  <c r="G23890" i="4"/>
  <c r="G23889" i="4"/>
  <c r="G23888" i="4"/>
  <c r="G23887" i="4"/>
  <c r="G23886" i="4"/>
  <c r="G23885" i="4"/>
  <c r="G23884" i="4"/>
  <c r="G23883" i="4"/>
  <c r="G23882" i="4"/>
  <c r="G23881" i="4"/>
  <c r="G23880" i="4"/>
  <c r="G23879" i="4"/>
  <c r="G23878" i="4"/>
  <c r="G23877" i="4"/>
  <c r="G23876" i="4"/>
  <c r="G23875" i="4"/>
  <c r="G23874" i="4"/>
  <c r="G23873" i="4"/>
  <c r="G23872" i="4"/>
  <c r="G23871" i="4"/>
  <c r="G23870" i="4"/>
  <c r="G23869" i="4"/>
  <c r="G23868" i="4"/>
  <c r="G23867" i="4"/>
  <c r="G23866" i="4"/>
  <c r="G23865" i="4"/>
  <c r="G23864" i="4"/>
  <c r="G23863" i="4"/>
  <c r="G23862" i="4"/>
  <c r="G23861" i="4"/>
  <c r="G23860" i="4"/>
  <c r="G23859" i="4"/>
  <c r="G23858" i="4"/>
  <c r="G23857" i="4"/>
  <c r="G23856" i="4"/>
  <c r="G23855" i="4"/>
  <c r="G23854" i="4"/>
  <c r="G23853" i="4"/>
  <c r="G23852" i="4"/>
  <c r="G23851" i="4"/>
  <c r="G23850" i="4"/>
  <c r="G23849" i="4"/>
  <c r="G23848" i="4"/>
  <c r="G23847" i="4"/>
  <c r="G23846" i="4"/>
  <c r="G23845" i="4"/>
  <c r="G23844" i="4"/>
  <c r="G23843" i="4"/>
  <c r="G23842" i="4"/>
  <c r="G23841" i="4"/>
  <c r="G23840" i="4"/>
  <c r="G23839" i="4"/>
  <c r="G23838" i="4"/>
  <c r="G23837" i="4"/>
  <c r="G23836" i="4"/>
  <c r="G23835" i="4"/>
  <c r="G23834" i="4"/>
  <c r="G23833" i="4"/>
  <c r="G23832" i="4"/>
  <c r="G23831" i="4"/>
  <c r="G23830" i="4"/>
  <c r="G23829" i="4"/>
  <c r="G23828" i="4"/>
  <c r="G23827" i="4"/>
  <c r="G23826" i="4"/>
  <c r="G23825" i="4"/>
  <c r="G23824" i="4"/>
  <c r="G23823" i="4"/>
  <c r="G23822" i="4"/>
  <c r="G23821" i="4"/>
  <c r="G23820" i="4"/>
  <c r="G23819" i="4"/>
  <c r="G23818" i="4"/>
  <c r="G23817" i="4"/>
  <c r="G23816" i="4"/>
  <c r="G23815" i="4"/>
  <c r="G23814" i="4"/>
  <c r="G23813" i="4"/>
  <c r="G23812" i="4"/>
  <c r="G23811" i="4"/>
  <c r="G23810" i="4"/>
  <c r="G23809" i="4"/>
  <c r="G23808" i="4"/>
  <c r="G23807" i="4"/>
  <c r="G23806" i="4"/>
  <c r="G23805" i="4"/>
  <c r="G23804" i="4"/>
  <c r="G23803" i="4"/>
  <c r="G23802" i="4"/>
  <c r="G23801" i="4"/>
  <c r="G23800" i="4"/>
  <c r="G23799" i="4"/>
  <c r="G23798" i="4"/>
  <c r="G23797" i="4"/>
  <c r="G23796" i="4"/>
  <c r="G23795" i="4"/>
  <c r="G23794" i="4"/>
  <c r="G23793" i="4"/>
  <c r="G23792" i="4"/>
  <c r="G23791" i="4"/>
  <c r="G23790" i="4"/>
  <c r="G23789" i="4"/>
  <c r="G23788" i="4"/>
  <c r="G23787" i="4"/>
  <c r="G23786" i="4"/>
  <c r="G23785" i="4"/>
  <c r="G23784" i="4"/>
  <c r="G23783" i="4"/>
  <c r="G23782" i="4"/>
  <c r="G23781" i="4"/>
  <c r="G23780" i="4"/>
  <c r="G23779" i="4"/>
  <c r="G23778" i="4"/>
  <c r="G23777" i="4"/>
  <c r="G23776" i="4"/>
  <c r="G23775" i="4"/>
  <c r="G23774" i="4"/>
  <c r="G23773" i="4"/>
  <c r="G23772" i="4"/>
  <c r="G23771" i="4"/>
  <c r="G23770" i="4"/>
  <c r="G23769" i="4"/>
  <c r="G23768" i="4"/>
  <c r="G23767" i="4"/>
  <c r="G23766" i="4"/>
  <c r="G23765" i="4"/>
  <c r="G23764" i="4"/>
  <c r="G23763" i="4"/>
  <c r="G23762" i="4"/>
  <c r="G23761" i="4"/>
  <c r="G23760" i="4"/>
  <c r="G23759" i="4"/>
  <c r="G23758" i="4"/>
  <c r="G23757" i="4"/>
  <c r="G23756" i="4"/>
  <c r="G23755" i="4"/>
  <c r="G23754" i="4"/>
  <c r="G23753" i="4"/>
  <c r="G23752" i="4"/>
  <c r="G23751" i="4"/>
  <c r="G23750" i="4"/>
  <c r="G23749" i="4"/>
  <c r="G23748" i="4"/>
  <c r="G23747" i="4"/>
  <c r="G23746" i="4"/>
  <c r="G23745" i="4"/>
  <c r="G23744" i="4"/>
  <c r="G23743" i="4"/>
  <c r="G23742" i="4"/>
  <c r="G23741" i="4"/>
  <c r="G23740" i="4"/>
  <c r="G23739" i="4"/>
  <c r="G23738" i="4"/>
  <c r="G23737" i="4"/>
  <c r="G23736" i="4"/>
  <c r="G23735" i="4"/>
  <c r="G23734" i="4"/>
  <c r="G23733" i="4"/>
  <c r="G23732" i="4"/>
  <c r="G23731" i="4"/>
  <c r="G23730" i="4"/>
  <c r="G23729" i="4"/>
  <c r="G23728" i="4"/>
  <c r="G23727" i="4"/>
  <c r="G23726" i="4"/>
  <c r="G23725" i="4"/>
  <c r="G23724" i="4"/>
  <c r="G23723" i="4"/>
  <c r="G23722" i="4"/>
  <c r="G23721" i="4"/>
  <c r="G23720" i="4"/>
  <c r="G23719" i="4"/>
  <c r="G23718" i="4"/>
  <c r="G23717" i="4"/>
  <c r="G23716" i="4"/>
  <c r="G23715" i="4"/>
  <c r="G23714" i="4"/>
  <c r="G23713" i="4"/>
  <c r="G23712" i="4"/>
  <c r="G23711" i="4"/>
  <c r="G23710" i="4"/>
  <c r="G23709" i="4"/>
  <c r="G23708" i="4"/>
  <c r="G23707" i="4"/>
  <c r="G23706" i="4"/>
  <c r="G23705" i="4"/>
  <c r="G23704" i="4"/>
  <c r="G23703" i="4"/>
  <c r="G23702" i="4"/>
  <c r="G23701" i="4"/>
  <c r="G23700" i="4"/>
  <c r="G23699" i="4"/>
  <c r="G23698" i="4"/>
  <c r="G23697" i="4"/>
  <c r="G23696" i="4"/>
  <c r="G23695" i="4"/>
  <c r="G23694" i="4"/>
  <c r="G23693" i="4"/>
  <c r="G23692" i="4"/>
  <c r="G23691" i="4"/>
  <c r="G23690" i="4"/>
  <c r="G23689" i="4"/>
  <c r="G23688" i="4"/>
  <c r="G23687" i="4"/>
  <c r="G23686" i="4"/>
  <c r="G23685" i="4"/>
  <c r="G23684" i="4"/>
  <c r="G23683" i="4"/>
  <c r="G23682" i="4"/>
  <c r="G23681" i="4"/>
  <c r="G23680" i="4"/>
  <c r="G23679" i="4"/>
  <c r="G23678" i="4"/>
  <c r="G23677" i="4"/>
  <c r="G23676" i="4"/>
  <c r="G23675" i="4"/>
  <c r="G23674" i="4"/>
  <c r="G23673" i="4"/>
  <c r="G23672" i="4"/>
  <c r="G23671" i="4"/>
  <c r="G23670" i="4"/>
  <c r="G23669" i="4"/>
  <c r="G23668" i="4"/>
  <c r="G23667" i="4"/>
  <c r="G23666" i="4"/>
  <c r="G23665" i="4"/>
  <c r="G23664" i="4"/>
  <c r="G23663" i="4"/>
  <c r="G23662" i="4"/>
  <c r="G23661" i="4"/>
  <c r="G23660" i="4"/>
  <c r="G23659" i="4"/>
  <c r="G23658" i="4"/>
  <c r="G23657" i="4"/>
  <c r="G23656" i="4"/>
  <c r="G23655" i="4"/>
  <c r="G23654" i="4"/>
  <c r="G23653" i="4"/>
  <c r="G23652" i="4"/>
  <c r="G23651" i="4"/>
  <c r="G23650" i="4"/>
  <c r="G23649" i="4"/>
  <c r="G23648" i="4"/>
  <c r="G23647" i="4"/>
  <c r="G23646" i="4"/>
  <c r="G23645" i="4"/>
  <c r="G23644" i="4"/>
  <c r="G23643" i="4"/>
  <c r="G23642" i="4"/>
  <c r="G23641" i="4"/>
  <c r="G23640" i="4"/>
  <c r="G23639" i="4"/>
  <c r="G23638" i="4"/>
  <c r="G23637" i="4"/>
  <c r="G23636" i="4"/>
  <c r="G23635" i="4"/>
  <c r="G23634" i="4"/>
  <c r="G23633" i="4"/>
  <c r="G23632" i="4"/>
  <c r="G23631" i="4"/>
  <c r="G23630" i="4"/>
  <c r="G23629" i="4"/>
  <c r="G23628" i="4"/>
  <c r="G23627" i="4"/>
  <c r="G23626" i="4"/>
  <c r="G23625" i="4"/>
  <c r="G23624" i="4"/>
  <c r="G23623" i="4"/>
  <c r="G23622" i="4"/>
  <c r="G23621" i="4"/>
  <c r="G23620" i="4"/>
  <c r="G23619" i="4"/>
  <c r="G23618" i="4"/>
  <c r="G23617" i="4"/>
  <c r="G23616" i="4"/>
  <c r="G23615" i="4"/>
  <c r="G23614" i="4"/>
  <c r="G23613" i="4"/>
  <c r="G23612" i="4"/>
  <c r="G23611" i="4"/>
  <c r="G23610" i="4"/>
  <c r="G23609" i="4"/>
  <c r="G23608" i="4"/>
  <c r="G23607" i="4"/>
  <c r="G23606" i="4"/>
  <c r="G23605" i="4"/>
  <c r="G23604" i="4"/>
  <c r="G23603" i="4"/>
  <c r="G23602" i="4"/>
  <c r="G23601" i="4"/>
  <c r="G23600" i="4"/>
  <c r="G23599" i="4"/>
  <c r="G23598" i="4"/>
  <c r="G23597" i="4"/>
  <c r="G23596" i="4"/>
  <c r="G23595" i="4"/>
  <c r="G23594" i="4"/>
  <c r="G23593" i="4"/>
  <c r="G23592" i="4"/>
  <c r="G23591" i="4"/>
  <c r="G23590" i="4"/>
  <c r="G23589" i="4"/>
  <c r="G23588" i="4"/>
  <c r="G23587" i="4"/>
  <c r="G23586" i="4"/>
  <c r="G23585" i="4"/>
  <c r="G23584" i="4"/>
  <c r="G23583" i="4"/>
  <c r="G23582" i="4"/>
  <c r="G23581" i="4"/>
  <c r="G23580" i="4"/>
  <c r="G23579" i="4"/>
  <c r="G23578" i="4"/>
  <c r="G23577" i="4"/>
  <c r="G23576" i="4"/>
  <c r="G23575" i="4"/>
  <c r="G23574" i="4"/>
  <c r="G23573" i="4"/>
  <c r="G23572" i="4"/>
  <c r="G23571" i="4"/>
  <c r="G23570" i="4"/>
  <c r="G23569" i="4"/>
  <c r="G23568" i="4"/>
  <c r="G23567" i="4"/>
  <c r="G23566" i="4"/>
  <c r="G23565" i="4"/>
  <c r="G23564" i="4"/>
  <c r="G23563" i="4"/>
  <c r="G23562" i="4"/>
  <c r="G23561" i="4"/>
  <c r="G23560" i="4"/>
  <c r="G23559" i="4"/>
  <c r="G23558" i="4"/>
  <c r="G23557" i="4"/>
  <c r="G23556" i="4"/>
  <c r="G23555" i="4"/>
  <c r="G23554" i="4"/>
  <c r="G23553" i="4"/>
  <c r="G23552" i="4"/>
  <c r="G23551" i="4"/>
  <c r="G23550" i="4"/>
  <c r="G23549" i="4"/>
  <c r="G23548" i="4"/>
  <c r="G23547" i="4"/>
  <c r="G23546" i="4"/>
  <c r="G23545" i="4"/>
  <c r="G23544" i="4"/>
  <c r="G23543" i="4"/>
  <c r="G23542" i="4"/>
  <c r="G23541" i="4"/>
  <c r="G23540" i="4"/>
  <c r="G23539" i="4"/>
  <c r="G23538" i="4"/>
  <c r="G23537" i="4"/>
  <c r="G23536" i="4"/>
  <c r="G23535" i="4"/>
  <c r="G23534" i="4"/>
  <c r="G23533" i="4"/>
  <c r="G23532" i="4"/>
  <c r="G23531" i="4"/>
  <c r="G23530" i="4"/>
  <c r="G23529" i="4"/>
  <c r="G23528" i="4"/>
  <c r="G23527" i="4"/>
  <c r="G23526" i="4"/>
  <c r="G23525" i="4"/>
  <c r="G23524" i="4"/>
  <c r="G23523" i="4"/>
  <c r="G23522" i="4"/>
  <c r="G23521" i="4"/>
  <c r="G23520" i="4"/>
  <c r="G23519" i="4"/>
  <c r="G23518" i="4"/>
  <c r="G23517" i="4"/>
  <c r="G23516" i="4"/>
  <c r="G23515" i="4"/>
  <c r="G23514" i="4"/>
  <c r="G23513" i="4"/>
  <c r="G23512" i="4"/>
  <c r="G23511" i="4"/>
  <c r="G23510" i="4"/>
  <c r="G23509" i="4"/>
  <c r="G23508" i="4"/>
  <c r="G23507" i="4"/>
  <c r="G23506" i="4"/>
  <c r="G23505" i="4"/>
  <c r="G23504" i="4"/>
  <c r="G23503" i="4"/>
  <c r="G23502" i="4"/>
  <c r="G23501" i="4"/>
  <c r="G23500" i="4"/>
  <c r="G23499" i="4"/>
  <c r="G23498" i="4"/>
  <c r="G23497" i="4"/>
  <c r="G23496" i="4"/>
  <c r="G23495" i="4"/>
  <c r="G23494" i="4"/>
  <c r="G23493" i="4"/>
  <c r="G23492" i="4"/>
  <c r="G23491" i="4"/>
  <c r="G23490" i="4"/>
  <c r="G23489" i="4"/>
  <c r="G23488" i="4"/>
  <c r="G23487" i="4"/>
  <c r="G23486" i="4"/>
  <c r="G23485" i="4"/>
  <c r="G23484" i="4"/>
  <c r="G23483" i="4"/>
  <c r="G23482" i="4"/>
  <c r="G23481" i="4"/>
  <c r="G23480" i="4"/>
  <c r="G23479" i="4"/>
  <c r="G23478" i="4"/>
  <c r="G23477" i="4"/>
  <c r="G23476" i="4"/>
  <c r="G23475" i="4"/>
  <c r="G23474" i="4"/>
  <c r="G23473" i="4"/>
  <c r="G23472" i="4"/>
  <c r="G23471" i="4"/>
  <c r="G23470" i="4"/>
  <c r="G23469" i="4"/>
  <c r="G23468" i="4"/>
  <c r="G23467" i="4"/>
  <c r="G23466" i="4"/>
  <c r="G23465" i="4"/>
  <c r="G23464" i="4"/>
  <c r="G23463" i="4"/>
  <c r="G23462" i="4"/>
  <c r="G23461" i="4"/>
  <c r="G23460" i="4"/>
  <c r="G23459" i="4"/>
  <c r="G23458" i="4"/>
  <c r="G23457" i="4"/>
  <c r="G23456" i="4"/>
  <c r="G23455" i="4"/>
  <c r="G23454" i="4"/>
  <c r="G23453" i="4"/>
  <c r="G23452" i="4"/>
  <c r="G23451" i="4"/>
  <c r="G23450" i="4"/>
  <c r="G23449" i="4"/>
  <c r="G23448" i="4"/>
  <c r="G23447" i="4"/>
  <c r="G23446" i="4"/>
  <c r="G23445" i="4"/>
  <c r="G23444" i="4"/>
  <c r="G23443" i="4"/>
  <c r="G23442" i="4"/>
  <c r="G23441" i="4"/>
  <c r="G23440" i="4"/>
  <c r="G23439" i="4"/>
  <c r="G23438" i="4"/>
  <c r="G23437" i="4"/>
  <c r="G23436" i="4"/>
  <c r="G23435" i="4"/>
  <c r="G23434" i="4"/>
  <c r="G23433" i="4"/>
  <c r="G23432" i="4"/>
  <c r="G23431" i="4"/>
  <c r="G23430" i="4"/>
  <c r="G23429" i="4"/>
  <c r="G23428" i="4"/>
  <c r="G23427" i="4"/>
  <c r="G23426" i="4"/>
  <c r="G23425" i="4"/>
  <c r="G23424" i="4"/>
  <c r="G23423" i="4"/>
  <c r="G23422" i="4"/>
  <c r="G23421" i="4"/>
  <c r="G23420" i="4"/>
  <c r="G23419" i="4"/>
  <c r="G23418" i="4"/>
  <c r="G23417" i="4"/>
  <c r="G23416" i="4"/>
  <c r="G23415" i="4"/>
  <c r="G23414" i="4"/>
  <c r="G23413" i="4"/>
  <c r="G23412" i="4"/>
  <c r="G23411" i="4"/>
  <c r="G23410" i="4"/>
  <c r="G23409" i="4"/>
  <c r="G23408" i="4"/>
  <c r="G23407" i="4"/>
  <c r="G23406" i="4"/>
  <c r="G23405" i="4"/>
  <c r="G23404" i="4"/>
  <c r="G23403" i="4"/>
  <c r="G23402" i="4"/>
  <c r="G23401" i="4"/>
  <c r="G23400" i="4"/>
  <c r="G23399" i="4"/>
  <c r="G23398" i="4"/>
  <c r="G23397" i="4"/>
  <c r="G23396" i="4"/>
  <c r="G23395" i="4"/>
  <c r="G23394" i="4"/>
  <c r="G23393" i="4"/>
  <c r="G23392" i="4"/>
  <c r="G23391" i="4"/>
  <c r="G23390" i="4"/>
  <c r="G23389" i="4"/>
  <c r="G23388" i="4"/>
  <c r="G23387" i="4"/>
  <c r="G23386" i="4"/>
  <c r="G23385" i="4"/>
  <c r="G23384" i="4"/>
  <c r="G23383" i="4"/>
  <c r="G23382" i="4"/>
  <c r="G23381" i="4"/>
  <c r="G23380" i="4"/>
  <c r="G23379" i="4"/>
  <c r="G23378" i="4"/>
  <c r="G23377" i="4"/>
  <c r="G23376" i="4"/>
  <c r="G23375" i="4"/>
  <c r="G23374" i="4"/>
  <c r="G23373" i="4"/>
  <c r="G23372" i="4"/>
  <c r="G23371" i="4"/>
  <c r="G23370" i="4"/>
  <c r="G23369" i="4"/>
  <c r="G23368" i="4"/>
  <c r="G23367" i="4"/>
  <c r="G23366" i="4"/>
  <c r="G23365" i="4"/>
  <c r="G23364" i="4"/>
  <c r="G23363" i="4"/>
  <c r="G23362" i="4"/>
  <c r="G23361" i="4"/>
  <c r="G23360" i="4"/>
  <c r="G23359" i="4"/>
  <c r="G23358" i="4"/>
  <c r="G23357" i="4"/>
  <c r="G23356" i="4"/>
  <c r="G23355" i="4"/>
  <c r="G23354" i="4"/>
  <c r="G23353" i="4"/>
  <c r="G23352" i="4"/>
  <c r="G23351" i="4"/>
  <c r="G23350" i="4"/>
  <c r="G23349" i="4"/>
  <c r="G23348" i="4"/>
  <c r="G23347" i="4"/>
  <c r="G23346" i="4"/>
  <c r="G23345" i="4"/>
  <c r="G23344" i="4"/>
  <c r="G23343" i="4"/>
  <c r="G23342" i="4"/>
  <c r="G23341" i="4"/>
  <c r="G23340" i="4"/>
  <c r="G23339" i="4"/>
  <c r="G23338" i="4"/>
  <c r="G23337" i="4"/>
  <c r="G23336" i="4"/>
  <c r="G23335" i="4"/>
  <c r="G23334" i="4"/>
  <c r="G23333" i="4"/>
  <c r="G23332" i="4"/>
  <c r="G23331" i="4"/>
  <c r="G23330" i="4"/>
  <c r="G23329" i="4"/>
  <c r="G23328" i="4"/>
  <c r="G23327" i="4"/>
  <c r="G23326" i="4"/>
  <c r="G23325" i="4"/>
  <c r="G23324" i="4"/>
  <c r="G23323" i="4"/>
  <c r="G23322" i="4"/>
  <c r="G23321" i="4"/>
  <c r="G23320" i="4"/>
  <c r="G23319" i="4"/>
  <c r="G23318" i="4"/>
  <c r="G23317" i="4"/>
  <c r="G23316" i="4"/>
  <c r="G23315" i="4"/>
  <c r="G23314" i="4"/>
  <c r="G23313" i="4"/>
  <c r="G23312" i="4"/>
  <c r="G23311" i="4"/>
  <c r="G23310" i="4"/>
  <c r="G23309" i="4"/>
  <c r="G23308" i="4"/>
  <c r="G23307" i="4"/>
  <c r="G23306" i="4"/>
  <c r="G23305" i="4"/>
  <c r="G23304" i="4"/>
  <c r="G23303" i="4"/>
  <c r="G23302" i="4"/>
  <c r="G23301" i="4"/>
  <c r="G23300" i="4"/>
  <c r="G23299" i="4"/>
  <c r="G23298" i="4"/>
  <c r="G23297" i="4"/>
  <c r="G23296" i="4"/>
  <c r="G23295" i="4"/>
  <c r="G23294" i="4"/>
  <c r="G23293" i="4"/>
  <c r="G23292" i="4"/>
  <c r="G23291" i="4"/>
  <c r="G23290" i="4"/>
  <c r="G23289" i="4"/>
  <c r="G23288" i="4"/>
  <c r="G23287" i="4"/>
  <c r="G23286" i="4"/>
  <c r="G23285" i="4"/>
  <c r="G23284" i="4"/>
  <c r="G23283" i="4"/>
  <c r="G23282" i="4"/>
  <c r="G23281" i="4"/>
  <c r="G23280" i="4"/>
  <c r="G23279" i="4"/>
  <c r="G23278" i="4"/>
  <c r="G23277" i="4"/>
  <c r="G23276" i="4"/>
  <c r="G23275" i="4"/>
  <c r="G23274" i="4"/>
  <c r="G23273" i="4"/>
  <c r="G23272" i="4"/>
  <c r="G23271" i="4"/>
  <c r="G23270" i="4"/>
  <c r="G23269" i="4"/>
  <c r="G23268" i="4"/>
  <c r="G23267" i="4"/>
  <c r="G23266" i="4"/>
  <c r="G23265" i="4"/>
  <c r="G23264" i="4"/>
  <c r="G23263" i="4"/>
  <c r="G23262" i="4"/>
  <c r="G23261" i="4"/>
  <c r="G23260" i="4"/>
  <c r="G23259" i="4"/>
  <c r="G23258" i="4"/>
  <c r="G23257" i="4"/>
  <c r="G23256" i="4"/>
  <c r="G23255" i="4"/>
  <c r="G23254" i="4"/>
  <c r="G23253" i="4"/>
  <c r="G23252" i="4"/>
  <c r="G23251" i="4"/>
  <c r="G23250" i="4"/>
  <c r="G23249" i="4"/>
  <c r="G23248" i="4"/>
  <c r="G23247" i="4"/>
  <c r="G23246" i="4"/>
  <c r="G23245" i="4"/>
  <c r="G23244" i="4"/>
  <c r="G23243" i="4"/>
  <c r="G23242" i="4"/>
  <c r="G23241" i="4"/>
  <c r="G23240" i="4"/>
  <c r="G23239" i="4"/>
  <c r="G23238" i="4"/>
  <c r="G23237" i="4"/>
  <c r="G23236" i="4"/>
  <c r="G23235" i="4"/>
  <c r="G23234" i="4"/>
  <c r="G23233" i="4"/>
  <c r="G23232" i="4"/>
  <c r="G23231" i="4"/>
  <c r="G23230" i="4"/>
  <c r="G23229" i="4"/>
  <c r="G23228" i="4"/>
  <c r="G23227" i="4"/>
  <c r="G23226" i="4"/>
  <c r="G23225" i="4"/>
  <c r="G23224" i="4"/>
  <c r="G23223" i="4"/>
  <c r="G23222" i="4"/>
  <c r="G23221" i="4"/>
  <c r="G23220" i="4"/>
  <c r="G23219" i="4"/>
  <c r="G23218" i="4"/>
  <c r="G23217" i="4"/>
  <c r="G23216" i="4"/>
  <c r="G23215" i="4"/>
  <c r="G23214" i="4"/>
  <c r="G23213" i="4"/>
  <c r="G23212" i="4"/>
  <c r="G23211" i="4"/>
  <c r="G23210" i="4"/>
  <c r="G23209" i="4"/>
  <c r="G23208" i="4"/>
  <c r="G23207" i="4"/>
  <c r="G23206" i="4"/>
  <c r="G23205" i="4"/>
  <c r="G23204" i="4"/>
  <c r="G23203" i="4"/>
  <c r="G23202" i="4"/>
  <c r="G23201" i="4"/>
  <c r="G23200" i="4"/>
  <c r="G23199" i="4"/>
  <c r="G23198" i="4"/>
  <c r="G23197" i="4"/>
  <c r="G23196" i="4"/>
  <c r="G23195" i="4"/>
  <c r="G23194" i="4"/>
  <c r="G23193" i="4"/>
  <c r="G23192" i="4"/>
  <c r="G23191" i="4"/>
  <c r="G23190" i="4"/>
  <c r="G23189" i="4"/>
  <c r="G23188" i="4"/>
  <c r="G23187" i="4"/>
  <c r="G23186" i="4"/>
  <c r="G23185" i="4"/>
  <c r="G23184" i="4"/>
  <c r="G23183" i="4"/>
  <c r="G23182" i="4"/>
  <c r="G23181" i="4"/>
  <c r="G23180" i="4"/>
  <c r="G23179" i="4"/>
  <c r="G23178" i="4"/>
  <c r="G23177" i="4"/>
  <c r="G23176" i="4"/>
  <c r="G23175" i="4"/>
  <c r="G23174" i="4"/>
  <c r="G23173" i="4"/>
  <c r="G23172" i="4"/>
  <c r="G23171" i="4"/>
  <c r="G23170" i="4"/>
  <c r="G23169" i="4"/>
  <c r="G23168" i="4"/>
  <c r="G23167" i="4"/>
  <c r="G23166" i="4"/>
  <c r="G23165" i="4"/>
  <c r="G23164" i="4"/>
  <c r="G23163" i="4"/>
  <c r="G23162" i="4"/>
  <c r="G23161" i="4"/>
  <c r="G23160" i="4"/>
  <c r="G23159" i="4"/>
  <c r="G23158" i="4"/>
  <c r="G23157" i="4"/>
  <c r="G23156" i="4"/>
  <c r="G23155" i="4"/>
  <c r="G23154" i="4"/>
  <c r="G23153" i="4"/>
  <c r="G23152" i="4"/>
  <c r="G23151" i="4"/>
  <c r="G23150" i="4"/>
  <c r="G23149" i="4"/>
  <c r="G23148" i="4"/>
  <c r="G23147" i="4"/>
  <c r="G23146" i="4"/>
  <c r="G23145" i="4"/>
  <c r="G23144" i="4"/>
  <c r="G23143" i="4"/>
  <c r="G23142" i="4"/>
  <c r="G23141" i="4"/>
  <c r="G23140" i="4"/>
  <c r="G23139" i="4"/>
  <c r="G23138" i="4"/>
  <c r="G23137" i="4"/>
  <c r="G23136" i="4"/>
  <c r="G23135" i="4"/>
  <c r="G23134" i="4"/>
  <c r="G23133" i="4"/>
  <c r="G23132" i="4"/>
  <c r="G23131" i="4"/>
  <c r="G23130" i="4"/>
  <c r="G23129" i="4"/>
  <c r="G23128" i="4"/>
  <c r="G23127" i="4"/>
  <c r="G23126" i="4"/>
  <c r="G23125" i="4"/>
  <c r="G23124" i="4"/>
  <c r="G23123" i="4"/>
  <c r="G23122" i="4"/>
  <c r="G23121" i="4"/>
  <c r="G23120" i="4"/>
  <c r="G23119" i="4"/>
  <c r="G23118" i="4"/>
  <c r="G23117" i="4"/>
  <c r="G23116" i="4"/>
  <c r="G23115" i="4"/>
  <c r="G23114" i="4"/>
  <c r="G23113" i="4"/>
  <c r="G23112" i="4"/>
  <c r="G23111" i="4"/>
  <c r="G23110" i="4"/>
  <c r="G23109" i="4"/>
  <c r="G23108" i="4"/>
  <c r="G23107" i="4"/>
  <c r="G23106" i="4"/>
  <c r="G23105" i="4"/>
  <c r="G23104" i="4"/>
  <c r="G23103" i="4"/>
  <c r="G23102" i="4"/>
  <c r="G23101" i="4"/>
  <c r="G23100" i="4"/>
  <c r="G23099" i="4"/>
  <c r="G23098" i="4"/>
  <c r="G23097" i="4"/>
  <c r="G23096" i="4"/>
  <c r="G23095" i="4"/>
  <c r="G23094" i="4"/>
  <c r="G23093" i="4"/>
  <c r="G23092" i="4"/>
  <c r="G23091" i="4"/>
  <c r="G23090" i="4"/>
  <c r="G23089" i="4"/>
  <c r="G23088" i="4"/>
  <c r="G23087" i="4"/>
  <c r="G23086" i="4"/>
  <c r="G23085" i="4"/>
  <c r="G23084" i="4"/>
  <c r="G23083" i="4"/>
  <c r="G23082" i="4"/>
  <c r="G23081" i="4"/>
  <c r="G23080" i="4"/>
  <c r="G23079" i="4"/>
  <c r="G23078" i="4"/>
  <c r="G23077" i="4"/>
  <c r="G23076" i="4"/>
  <c r="G23075" i="4"/>
  <c r="G23074" i="4"/>
  <c r="G23073" i="4"/>
  <c r="G23072" i="4"/>
  <c r="G23071" i="4"/>
  <c r="G23070" i="4"/>
  <c r="G23069" i="4"/>
  <c r="G23068" i="4"/>
  <c r="G23067" i="4"/>
  <c r="G23066" i="4"/>
  <c r="G23065" i="4"/>
  <c r="G23064" i="4"/>
  <c r="G23063" i="4"/>
  <c r="G23062" i="4"/>
  <c r="G23061" i="4"/>
  <c r="G23060" i="4"/>
  <c r="G23059" i="4"/>
  <c r="G23058" i="4"/>
  <c r="G23057" i="4"/>
  <c r="G23056" i="4"/>
  <c r="G23055" i="4"/>
  <c r="G23054" i="4"/>
  <c r="G23053" i="4"/>
  <c r="G23052" i="4"/>
  <c r="G23051" i="4"/>
  <c r="G23050" i="4"/>
  <c r="G23049" i="4"/>
  <c r="G23048" i="4"/>
  <c r="G23047" i="4"/>
  <c r="G23046" i="4"/>
  <c r="G23045" i="4"/>
  <c r="G23044" i="4"/>
  <c r="G23043" i="4"/>
  <c r="G23042" i="4"/>
  <c r="G23041" i="4"/>
  <c r="G23040" i="4"/>
  <c r="G23039" i="4"/>
  <c r="G23038" i="4"/>
  <c r="G23037" i="4"/>
  <c r="G23036" i="4"/>
  <c r="G23035" i="4"/>
  <c r="G23034" i="4"/>
  <c r="G23033" i="4"/>
  <c r="G23032" i="4"/>
  <c r="G23031" i="4"/>
  <c r="G23030" i="4"/>
  <c r="G23029" i="4"/>
  <c r="G23028" i="4"/>
  <c r="G23027" i="4"/>
  <c r="G23026" i="4"/>
  <c r="G23025" i="4"/>
  <c r="G23024" i="4"/>
  <c r="G23023" i="4"/>
  <c r="G23022" i="4"/>
  <c r="G23021" i="4"/>
  <c r="G23020" i="4"/>
  <c r="G23019" i="4"/>
  <c r="G23018" i="4"/>
  <c r="G23017" i="4"/>
  <c r="G23016" i="4"/>
  <c r="G23015" i="4"/>
  <c r="G23014" i="4"/>
  <c r="G23013" i="4"/>
  <c r="G23012" i="4"/>
  <c r="G23011" i="4"/>
  <c r="G23010" i="4"/>
  <c r="G23009" i="4"/>
  <c r="G23008" i="4"/>
  <c r="G23007" i="4"/>
  <c r="G23006" i="4"/>
  <c r="G23005" i="4"/>
  <c r="G23004" i="4"/>
  <c r="G23003" i="4"/>
  <c r="G23002" i="4"/>
  <c r="G23001" i="4"/>
  <c r="G23000" i="4"/>
  <c r="G22999" i="4"/>
  <c r="G22998" i="4"/>
  <c r="G22997" i="4"/>
  <c r="G22996" i="4"/>
  <c r="G22995" i="4"/>
  <c r="G22994" i="4"/>
  <c r="G22993" i="4"/>
  <c r="G22992" i="4"/>
  <c r="G22991" i="4"/>
  <c r="G22990" i="4"/>
  <c r="G22989" i="4"/>
  <c r="G22988" i="4"/>
  <c r="G22987" i="4"/>
  <c r="G22986" i="4"/>
  <c r="G22985" i="4"/>
  <c r="G22984" i="4"/>
  <c r="G22983" i="4"/>
  <c r="G22982" i="4"/>
  <c r="G22981" i="4"/>
  <c r="G22980" i="4"/>
  <c r="G22979" i="4"/>
  <c r="G22978" i="4"/>
  <c r="G22977" i="4"/>
  <c r="G22976" i="4"/>
  <c r="G22975" i="4"/>
  <c r="G22974" i="4"/>
  <c r="G22973" i="4"/>
  <c r="G22972" i="4"/>
  <c r="G22971" i="4"/>
  <c r="G22970" i="4"/>
  <c r="G22969" i="4"/>
  <c r="G22968" i="4"/>
  <c r="G22967" i="4"/>
  <c r="G22966" i="4"/>
  <c r="G22965" i="4"/>
  <c r="G22964" i="4"/>
  <c r="G22963" i="4"/>
  <c r="G22962" i="4"/>
  <c r="G22961" i="4"/>
  <c r="G22960" i="4"/>
  <c r="G22959" i="4"/>
  <c r="G22958" i="4"/>
  <c r="G22957" i="4"/>
  <c r="G22956" i="4"/>
  <c r="G22955" i="4"/>
  <c r="G22954" i="4"/>
  <c r="G22953" i="4"/>
  <c r="G22952" i="4"/>
  <c r="G22951" i="4"/>
  <c r="G22950" i="4"/>
  <c r="G22949" i="4"/>
  <c r="G22948" i="4"/>
  <c r="G22947" i="4"/>
  <c r="G22946" i="4"/>
  <c r="G22945" i="4"/>
  <c r="G22944" i="4"/>
  <c r="G22943" i="4"/>
  <c r="G22942" i="4"/>
  <c r="G22941" i="4"/>
  <c r="G22940" i="4"/>
  <c r="G22939" i="4"/>
  <c r="G22938" i="4"/>
  <c r="G22937" i="4"/>
  <c r="G22936" i="4"/>
  <c r="G22935" i="4"/>
  <c r="G22934" i="4"/>
  <c r="G22933" i="4"/>
  <c r="G22932" i="4"/>
  <c r="G22931" i="4"/>
  <c r="G22930" i="4"/>
  <c r="G22929" i="4"/>
  <c r="G22928" i="4"/>
  <c r="G22927" i="4"/>
  <c r="G22926" i="4"/>
  <c r="G22925" i="4"/>
  <c r="G22924" i="4"/>
  <c r="G22923" i="4"/>
  <c r="G22922" i="4"/>
  <c r="G22921" i="4"/>
  <c r="G22920" i="4"/>
  <c r="G22919" i="4"/>
  <c r="G22918" i="4"/>
  <c r="G22917" i="4"/>
  <c r="G22916" i="4"/>
  <c r="G22915" i="4"/>
  <c r="G22914" i="4"/>
  <c r="G22913" i="4"/>
  <c r="G22912" i="4"/>
  <c r="G22911" i="4"/>
  <c r="G22910" i="4"/>
  <c r="G22909" i="4"/>
  <c r="G22908" i="4"/>
  <c r="G22907" i="4"/>
  <c r="G22906" i="4"/>
  <c r="G22905" i="4"/>
  <c r="G22904" i="4"/>
  <c r="G22903" i="4"/>
  <c r="G22902" i="4"/>
  <c r="G22901" i="4"/>
  <c r="G22900" i="4"/>
  <c r="G22899" i="4"/>
  <c r="G22898" i="4"/>
  <c r="G22897" i="4"/>
  <c r="G22896" i="4"/>
  <c r="G22895" i="4"/>
  <c r="G22894" i="4"/>
  <c r="G22893" i="4"/>
  <c r="G22892" i="4"/>
  <c r="G22891" i="4"/>
  <c r="G22890" i="4"/>
  <c r="G22889" i="4"/>
  <c r="G22888" i="4"/>
  <c r="G22887" i="4"/>
  <c r="G22886" i="4"/>
  <c r="G22885" i="4"/>
  <c r="G22884" i="4"/>
  <c r="G22883" i="4"/>
  <c r="G22882" i="4"/>
  <c r="G22881" i="4"/>
  <c r="G22880" i="4"/>
  <c r="G22879" i="4"/>
  <c r="G22878" i="4"/>
  <c r="G22877" i="4"/>
  <c r="G22876" i="4"/>
  <c r="G22875" i="4"/>
  <c r="G22874" i="4"/>
  <c r="G22873" i="4"/>
  <c r="G22872" i="4"/>
  <c r="G22871" i="4"/>
  <c r="G22870" i="4"/>
  <c r="G22869" i="4"/>
  <c r="G22868" i="4"/>
  <c r="G22867" i="4"/>
  <c r="G22866" i="4"/>
  <c r="G22865" i="4"/>
  <c r="G22864" i="4"/>
  <c r="G22863" i="4"/>
  <c r="G22862" i="4"/>
  <c r="G22861" i="4"/>
  <c r="G22860" i="4"/>
  <c r="G22859" i="4"/>
  <c r="G22858" i="4"/>
  <c r="G22857" i="4"/>
  <c r="G22856" i="4"/>
  <c r="G22855" i="4"/>
  <c r="G22854" i="4"/>
  <c r="G22853" i="4"/>
  <c r="G22852" i="4"/>
  <c r="G22851" i="4"/>
  <c r="G22850" i="4"/>
  <c r="G22849" i="4"/>
  <c r="G22848" i="4"/>
  <c r="G22847" i="4"/>
  <c r="G22846" i="4"/>
  <c r="G22845" i="4"/>
  <c r="G22844" i="4"/>
  <c r="G22843" i="4"/>
  <c r="G22842" i="4"/>
  <c r="G22841" i="4"/>
  <c r="G22840" i="4"/>
  <c r="G22839" i="4"/>
  <c r="G22838" i="4"/>
  <c r="G22837" i="4"/>
  <c r="G22836" i="4"/>
  <c r="G22835" i="4"/>
  <c r="G22834" i="4"/>
  <c r="G22833" i="4"/>
  <c r="G22832" i="4"/>
  <c r="G22831" i="4"/>
  <c r="G22830" i="4"/>
  <c r="G22829" i="4"/>
  <c r="G22828" i="4"/>
  <c r="G22827" i="4"/>
  <c r="G22826" i="4"/>
  <c r="G22825" i="4"/>
  <c r="G22824" i="4"/>
  <c r="G22823" i="4"/>
  <c r="G22822" i="4"/>
  <c r="G22821" i="4"/>
  <c r="G22820" i="4"/>
  <c r="G22819" i="4"/>
  <c r="G22818" i="4"/>
  <c r="G22817" i="4"/>
  <c r="G22816" i="4"/>
  <c r="G22815" i="4"/>
  <c r="G22814" i="4"/>
  <c r="G22813" i="4"/>
  <c r="G22812" i="4"/>
  <c r="G22811" i="4"/>
  <c r="G22810" i="4"/>
  <c r="G22809" i="4"/>
  <c r="G22808" i="4"/>
  <c r="G22807" i="4"/>
  <c r="G22806" i="4"/>
  <c r="G22805" i="4"/>
  <c r="G22804" i="4"/>
  <c r="G22803" i="4"/>
  <c r="G22802" i="4"/>
  <c r="G22801" i="4"/>
  <c r="G22800" i="4"/>
  <c r="G22799" i="4"/>
  <c r="G22798" i="4"/>
  <c r="G22797" i="4"/>
  <c r="G22796" i="4"/>
  <c r="G22795" i="4"/>
  <c r="G22794" i="4"/>
  <c r="G22793" i="4"/>
  <c r="G22792" i="4"/>
  <c r="G22791" i="4"/>
  <c r="G22790" i="4"/>
  <c r="G22789" i="4"/>
  <c r="G22788" i="4"/>
  <c r="G22787" i="4"/>
  <c r="G22786" i="4"/>
  <c r="G22785" i="4"/>
  <c r="G22784" i="4"/>
  <c r="G22783" i="4"/>
  <c r="G22782" i="4"/>
  <c r="G22781" i="4"/>
  <c r="G22780" i="4"/>
  <c r="G22779" i="4"/>
  <c r="G22778" i="4"/>
  <c r="G22777" i="4"/>
  <c r="G22776" i="4"/>
  <c r="G22775" i="4"/>
  <c r="G22774" i="4"/>
  <c r="G22773" i="4"/>
  <c r="G22772" i="4"/>
  <c r="G22771" i="4"/>
  <c r="G22770" i="4"/>
  <c r="G22769" i="4"/>
  <c r="G22768" i="4"/>
  <c r="G22767" i="4"/>
  <c r="G22766" i="4"/>
  <c r="G22765" i="4"/>
  <c r="G22764" i="4"/>
  <c r="G22763" i="4"/>
  <c r="G22762" i="4"/>
  <c r="G22761" i="4"/>
  <c r="G22760" i="4"/>
  <c r="G22759" i="4"/>
  <c r="G22758" i="4"/>
  <c r="G22757" i="4"/>
  <c r="G22756" i="4"/>
  <c r="G22755" i="4"/>
  <c r="G22754" i="4"/>
  <c r="G22753" i="4"/>
  <c r="G22752" i="4"/>
  <c r="G22751" i="4"/>
  <c r="G22750" i="4"/>
  <c r="G22749" i="4"/>
  <c r="G22748" i="4"/>
  <c r="G22747" i="4"/>
  <c r="G22746" i="4"/>
  <c r="G22745" i="4"/>
  <c r="G22744" i="4"/>
  <c r="G22743" i="4"/>
  <c r="G22742" i="4"/>
  <c r="G22741" i="4"/>
  <c r="G22740" i="4"/>
  <c r="G22739" i="4"/>
  <c r="G22738" i="4"/>
  <c r="G22737" i="4"/>
  <c r="G22736" i="4"/>
  <c r="G22735" i="4"/>
  <c r="G22734" i="4"/>
  <c r="G22733" i="4"/>
  <c r="G22732" i="4"/>
  <c r="G22731" i="4"/>
  <c r="G22730" i="4"/>
  <c r="G22729" i="4"/>
  <c r="G22728" i="4"/>
  <c r="G22727" i="4"/>
  <c r="G22726" i="4"/>
  <c r="G22725" i="4"/>
  <c r="G22724" i="4"/>
  <c r="G22723" i="4"/>
  <c r="G22722" i="4"/>
  <c r="G22721" i="4"/>
  <c r="G22720" i="4"/>
  <c r="G22719" i="4"/>
  <c r="G22718" i="4"/>
  <c r="G22717" i="4"/>
  <c r="G22716" i="4"/>
  <c r="G22715" i="4"/>
  <c r="G22714" i="4"/>
  <c r="G22713" i="4"/>
  <c r="G22712" i="4"/>
  <c r="G22711" i="4"/>
  <c r="G22710" i="4"/>
  <c r="G22709" i="4"/>
  <c r="G22708" i="4"/>
  <c r="G22707" i="4"/>
  <c r="G22706" i="4"/>
  <c r="G22705" i="4"/>
  <c r="G22704" i="4"/>
  <c r="G22703" i="4"/>
  <c r="G22702" i="4"/>
  <c r="G22701" i="4"/>
  <c r="G22700" i="4"/>
  <c r="G22699" i="4"/>
  <c r="G22698" i="4"/>
  <c r="G22697" i="4"/>
  <c r="G22696" i="4"/>
  <c r="G22695" i="4"/>
  <c r="G22694" i="4"/>
  <c r="G22693" i="4"/>
  <c r="G22692" i="4"/>
  <c r="G22691" i="4"/>
  <c r="G22690" i="4"/>
  <c r="G22689" i="4"/>
  <c r="G22688" i="4"/>
  <c r="G22687" i="4"/>
  <c r="G22686" i="4"/>
  <c r="G22685" i="4"/>
  <c r="G22684" i="4"/>
  <c r="G22683" i="4"/>
  <c r="G22682" i="4"/>
  <c r="G22681" i="4"/>
  <c r="G22680" i="4"/>
  <c r="G22679" i="4"/>
  <c r="G22678" i="4"/>
  <c r="G22677" i="4"/>
  <c r="G22676" i="4"/>
  <c r="G22675" i="4"/>
  <c r="G22674" i="4"/>
  <c r="G22673" i="4"/>
  <c r="G22672" i="4"/>
  <c r="G22671" i="4"/>
  <c r="G22670" i="4"/>
  <c r="G22669" i="4"/>
  <c r="G22668" i="4"/>
  <c r="G22667" i="4"/>
  <c r="G22666" i="4"/>
  <c r="G22665" i="4"/>
  <c r="G22664" i="4"/>
  <c r="G22663" i="4"/>
  <c r="G22662" i="4"/>
  <c r="G22661" i="4"/>
  <c r="G22660" i="4"/>
  <c r="G22659" i="4"/>
  <c r="G22658" i="4"/>
  <c r="G22657" i="4"/>
  <c r="G22656" i="4"/>
  <c r="G22655" i="4"/>
  <c r="G22654" i="4"/>
  <c r="G22653" i="4"/>
  <c r="G22652" i="4"/>
  <c r="G22651" i="4"/>
  <c r="G22650" i="4"/>
  <c r="G22649" i="4"/>
  <c r="G22648" i="4"/>
  <c r="G22647" i="4"/>
  <c r="G22646" i="4"/>
  <c r="G22645" i="4"/>
  <c r="G22644" i="4"/>
  <c r="G22643" i="4"/>
  <c r="G22642" i="4"/>
  <c r="G22641" i="4"/>
  <c r="G22640" i="4"/>
  <c r="G22639" i="4"/>
  <c r="G22638" i="4"/>
  <c r="G22637" i="4"/>
  <c r="G22636" i="4"/>
  <c r="G22635" i="4"/>
  <c r="G22634" i="4"/>
  <c r="G22633" i="4"/>
  <c r="G22632" i="4"/>
  <c r="G22631" i="4"/>
  <c r="G22630" i="4"/>
  <c r="G22629" i="4"/>
  <c r="G22628" i="4"/>
  <c r="G22627" i="4"/>
  <c r="G22626" i="4"/>
  <c r="G22625" i="4"/>
  <c r="G22624" i="4"/>
  <c r="G22623" i="4"/>
  <c r="G22622" i="4"/>
  <c r="G22621" i="4"/>
  <c r="G22620" i="4"/>
  <c r="G22619" i="4"/>
  <c r="G22618" i="4"/>
  <c r="G22617" i="4"/>
  <c r="G22616" i="4"/>
  <c r="G22615" i="4"/>
  <c r="G22614" i="4"/>
  <c r="G22613" i="4"/>
  <c r="G22612" i="4"/>
  <c r="G22611" i="4"/>
  <c r="G22610" i="4"/>
  <c r="G22609" i="4"/>
  <c r="G22608" i="4"/>
  <c r="G22607" i="4"/>
  <c r="G22606" i="4"/>
  <c r="G22605" i="4"/>
  <c r="G22604" i="4"/>
  <c r="G22603" i="4"/>
  <c r="G22602" i="4"/>
  <c r="G22601" i="4"/>
  <c r="G22600" i="4"/>
  <c r="G22599" i="4"/>
  <c r="G22598" i="4"/>
  <c r="G22597" i="4"/>
  <c r="G22596" i="4"/>
  <c r="G22595" i="4"/>
  <c r="G22594" i="4"/>
  <c r="G22593" i="4"/>
  <c r="G22592" i="4"/>
  <c r="G22591" i="4"/>
  <c r="G22590" i="4"/>
  <c r="G22589" i="4"/>
  <c r="G22588" i="4"/>
  <c r="G22587" i="4"/>
  <c r="G22586" i="4"/>
  <c r="G22585" i="4"/>
  <c r="G22584" i="4"/>
  <c r="G22583" i="4"/>
  <c r="G22582" i="4"/>
  <c r="G22581" i="4"/>
  <c r="G22580" i="4"/>
  <c r="G22579" i="4"/>
  <c r="G22578" i="4"/>
  <c r="G22577" i="4"/>
  <c r="G22576" i="4"/>
  <c r="G22575" i="4"/>
  <c r="G22574" i="4"/>
  <c r="G22573" i="4"/>
  <c r="G22572" i="4"/>
  <c r="G22571" i="4"/>
  <c r="G22570" i="4"/>
  <c r="G22569" i="4"/>
  <c r="G22568" i="4"/>
  <c r="G22567" i="4"/>
  <c r="G22566" i="4"/>
  <c r="G22565" i="4"/>
  <c r="G22564" i="4"/>
  <c r="G22563" i="4"/>
  <c r="G22562" i="4"/>
  <c r="G22561" i="4"/>
  <c r="G22560" i="4"/>
  <c r="G22559" i="4"/>
  <c r="G22558" i="4"/>
  <c r="G22557" i="4"/>
  <c r="G22556" i="4"/>
  <c r="G22555" i="4"/>
  <c r="G22554" i="4"/>
  <c r="G22553" i="4"/>
  <c r="G22552" i="4"/>
  <c r="G22551" i="4"/>
  <c r="G22550" i="4"/>
  <c r="G22549" i="4"/>
  <c r="G22548" i="4"/>
  <c r="G22547" i="4"/>
  <c r="G22546" i="4"/>
  <c r="G22545" i="4"/>
  <c r="G22544" i="4"/>
  <c r="G22543" i="4"/>
  <c r="G22542" i="4"/>
  <c r="G22541" i="4"/>
  <c r="G22540" i="4"/>
  <c r="G22539" i="4"/>
  <c r="G22538" i="4"/>
  <c r="G22537" i="4"/>
  <c r="G22536" i="4"/>
  <c r="G22535" i="4"/>
  <c r="G22534" i="4"/>
  <c r="G22533" i="4"/>
  <c r="G22532" i="4"/>
  <c r="G22531" i="4"/>
  <c r="G22530" i="4"/>
  <c r="G22529" i="4"/>
  <c r="G22528" i="4"/>
  <c r="G22527" i="4"/>
  <c r="G22526" i="4"/>
  <c r="G22525" i="4"/>
  <c r="G22524" i="4"/>
  <c r="G22523" i="4"/>
  <c r="G22522" i="4"/>
  <c r="G22521" i="4"/>
  <c r="G22520" i="4"/>
  <c r="G22519" i="4"/>
  <c r="G22518" i="4"/>
  <c r="G22517" i="4"/>
  <c r="G22516" i="4"/>
  <c r="G22515" i="4"/>
  <c r="G22514" i="4"/>
  <c r="G22513" i="4"/>
  <c r="G22512" i="4"/>
  <c r="G22511" i="4"/>
  <c r="G22510" i="4"/>
  <c r="G22509" i="4"/>
  <c r="G22508" i="4"/>
  <c r="G22507" i="4"/>
  <c r="G22506" i="4"/>
  <c r="G22505" i="4"/>
  <c r="G22504" i="4"/>
  <c r="G22503" i="4"/>
  <c r="G22502" i="4"/>
  <c r="G22501" i="4"/>
  <c r="G22500" i="4"/>
  <c r="G22499" i="4"/>
  <c r="G22498" i="4"/>
  <c r="G22497" i="4"/>
  <c r="G22496" i="4"/>
  <c r="G22495" i="4"/>
  <c r="G22494" i="4"/>
  <c r="G22493" i="4"/>
  <c r="G22492" i="4"/>
  <c r="G22491" i="4"/>
  <c r="G22490" i="4"/>
  <c r="G22489" i="4"/>
  <c r="G22488" i="4"/>
  <c r="G22487" i="4"/>
  <c r="G22486" i="4"/>
  <c r="G22485" i="4"/>
  <c r="G22484" i="4"/>
  <c r="G22483" i="4"/>
  <c r="G22482" i="4"/>
  <c r="G22481" i="4"/>
  <c r="G22480" i="4"/>
  <c r="G22479" i="4"/>
  <c r="G22478" i="4"/>
  <c r="G22477" i="4"/>
  <c r="G22476" i="4"/>
  <c r="G22475" i="4"/>
  <c r="G22474" i="4"/>
  <c r="G22473" i="4"/>
  <c r="G22472" i="4"/>
  <c r="G22471" i="4"/>
  <c r="G22470" i="4"/>
  <c r="G22469" i="4"/>
  <c r="G22468" i="4"/>
  <c r="G22467" i="4"/>
  <c r="G22466" i="4"/>
  <c r="G22465" i="4"/>
  <c r="G22464" i="4"/>
  <c r="G22463" i="4"/>
  <c r="G22462" i="4"/>
  <c r="G22461" i="4"/>
  <c r="G22460" i="4"/>
  <c r="G22459" i="4"/>
  <c r="G22458" i="4"/>
  <c r="G22457" i="4"/>
  <c r="G22456" i="4"/>
  <c r="G22455" i="4"/>
  <c r="G22454" i="4"/>
  <c r="G22453" i="4"/>
  <c r="G22452" i="4"/>
  <c r="G22451" i="4"/>
  <c r="G22450" i="4"/>
  <c r="G22449" i="4"/>
  <c r="G22448" i="4"/>
  <c r="G22447" i="4"/>
  <c r="G22446" i="4"/>
  <c r="G22445" i="4"/>
  <c r="G22444" i="4"/>
  <c r="G22443" i="4"/>
  <c r="G22442" i="4"/>
  <c r="G22441" i="4"/>
  <c r="G22440" i="4"/>
  <c r="G22439" i="4"/>
  <c r="G22438" i="4"/>
  <c r="G22437" i="4"/>
  <c r="G22436" i="4"/>
  <c r="G22435" i="4"/>
  <c r="G22434" i="4"/>
  <c r="G22433" i="4"/>
  <c r="G22432" i="4"/>
  <c r="G22431" i="4"/>
  <c r="G22430" i="4"/>
  <c r="G22429" i="4"/>
  <c r="G22428" i="4"/>
  <c r="G22427" i="4"/>
  <c r="G22426" i="4"/>
  <c r="G22425" i="4"/>
  <c r="G22424" i="4"/>
  <c r="G22423" i="4"/>
  <c r="G22422" i="4"/>
  <c r="G22421" i="4"/>
  <c r="G22420" i="4"/>
  <c r="G22419" i="4"/>
  <c r="G22418" i="4"/>
  <c r="G22417" i="4"/>
  <c r="G22416" i="4"/>
  <c r="G22415" i="4"/>
  <c r="G22414" i="4"/>
  <c r="G22413" i="4"/>
  <c r="G22412" i="4"/>
  <c r="G22411" i="4"/>
  <c r="G22410" i="4"/>
  <c r="G22409" i="4"/>
  <c r="G22408" i="4"/>
  <c r="G22407" i="4"/>
  <c r="G22406" i="4"/>
  <c r="G22405" i="4"/>
  <c r="G22404" i="4"/>
  <c r="G22403" i="4"/>
  <c r="G22402" i="4"/>
  <c r="G22401" i="4"/>
  <c r="G22400" i="4"/>
  <c r="G22399" i="4"/>
  <c r="G22398" i="4"/>
  <c r="G22397" i="4"/>
  <c r="G22396" i="4"/>
  <c r="G22395" i="4"/>
  <c r="G22394" i="4"/>
  <c r="G22393" i="4"/>
  <c r="G22392" i="4"/>
  <c r="G22391" i="4"/>
  <c r="G22390" i="4"/>
  <c r="G22389" i="4"/>
  <c r="G22388" i="4"/>
  <c r="G22387" i="4"/>
  <c r="G22386" i="4"/>
  <c r="G22385" i="4"/>
  <c r="G22384" i="4"/>
  <c r="G22383" i="4"/>
  <c r="G22382" i="4"/>
  <c r="G22381" i="4"/>
  <c r="G22380" i="4"/>
  <c r="G22379" i="4"/>
  <c r="G22378" i="4"/>
  <c r="G22377" i="4"/>
  <c r="G22376" i="4"/>
  <c r="G22375" i="4"/>
  <c r="G22374" i="4"/>
  <c r="G22373" i="4"/>
  <c r="G22372" i="4"/>
  <c r="G22371" i="4"/>
  <c r="G22370" i="4"/>
  <c r="G22369" i="4"/>
  <c r="G22368" i="4"/>
  <c r="G22367" i="4"/>
  <c r="G22366" i="4"/>
  <c r="G22365" i="4"/>
  <c r="G22364" i="4"/>
  <c r="G22363" i="4"/>
  <c r="G22362" i="4"/>
  <c r="G22361" i="4"/>
  <c r="G22360" i="4"/>
  <c r="G22359" i="4"/>
  <c r="G22358" i="4"/>
  <c r="G22357" i="4"/>
  <c r="G22356" i="4"/>
  <c r="G22355" i="4"/>
  <c r="G22354" i="4"/>
  <c r="G22353" i="4"/>
  <c r="G22352" i="4"/>
  <c r="G22351" i="4"/>
  <c r="G22350" i="4"/>
  <c r="G22349" i="4"/>
  <c r="G22348" i="4"/>
  <c r="G22347" i="4"/>
  <c r="G22346" i="4"/>
  <c r="G22345" i="4"/>
  <c r="G22344" i="4"/>
  <c r="G22343" i="4"/>
  <c r="G22342" i="4"/>
  <c r="G22341" i="4"/>
  <c r="G22340" i="4"/>
  <c r="G22339" i="4"/>
  <c r="G22338" i="4"/>
  <c r="G22337" i="4"/>
  <c r="G22336" i="4"/>
  <c r="G22335" i="4"/>
  <c r="G22334" i="4"/>
  <c r="G22333" i="4"/>
  <c r="G22332" i="4"/>
  <c r="G22331" i="4"/>
  <c r="G22330" i="4"/>
  <c r="G22329" i="4"/>
  <c r="G22328" i="4"/>
  <c r="G22327" i="4"/>
  <c r="G22326" i="4"/>
  <c r="G22325" i="4"/>
  <c r="G22324" i="4"/>
  <c r="G22323" i="4"/>
  <c r="G22322" i="4"/>
  <c r="G22321" i="4"/>
  <c r="G22320" i="4"/>
  <c r="G22319" i="4"/>
  <c r="G22318" i="4"/>
  <c r="G22317" i="4"/>
  <c r="G22316" i="4"/>
  <c r="G22315" i="4"/>
  <c r="G22314" i="4"/>
  <c r="G22313" i="4"/>
  <c r="G22312" i="4"/>
  <c r="G22311" i="4"/>
  <c r="G22310" i="4"/>
  <c r="G22309" i="4"/>
  <c r="G22308" i="4"/>
  <c r="G22307" i="4"/>
  <c r="G22306" i="4"/>
  <c r="G22305" i="4"/>
  <c r="G22304" i="4"/>
  <c r="G22303" i="4"/>
  <c r="G22302" i="4"/>
  <c r="G22301" i="4"/>
  <c r="G22300" i="4"/>
  <c r="G22299" i="4"/>
  <c r="G22298" i="4"/>
  <c r="G22297" i="4"/>
  <c r="G22296" i="4"/>
  <c r="G22295" i="4"/>
  <c r="G22294" i="4"/>
  <c r="G22293" i="4"/>
  <c r="G22292" i="4"/>
  <c r="G22291" i="4"/>
  <c r="G22290" i="4"/>
  <c r="G22289" i="4"/>
  <c r="G22288" i="4"/>
  <c r="G22287" i="4"/>
  <c r="G22286" i="4"/>
  <c r="G22285" i="4"/>
  <c r="G22284" i="4"/>
  <c r="G22283" i="4"/>
  <c r="G22282" i="4"/>
  <c r="G22281" i="4"/>
  <c r="G22280" i="4"/>
  <c r="G22279" i="4"/>
  <c r="G22278" i="4"/>
  <c r="G22277" i="4"/>
  <c r="G22276" i="4"/>
  <c r="G22275" i="4"/>
  <c r="G22274" i="4"/>
  <c r="G22273" i="4"/>
  <c r="G22272" i="4"/>
  <c r="G22271" i="4"/>
  <c r="G22270" i="4"/>
  <c r="G22269" i="4"/>
  <c r="G22268" i="4"/>
  <c r="G22267" i="4"/>
  <c r="G22266" i="4"/>
  <c r="G22265" i="4"/>
  <c r="G22264" i="4"/>
  <c r="G22263" i="4"/>
  <c r="G22262" i="4"/>
  <c r="G22261" i="4"/>
  <c r="G22260" i="4"/>
  <c r="G22259" i="4"/>
  <c r="G22258" i="4"/>
  <c r="G22257" i="4"/>
  <c r="G22256" i="4"/>
  <c r="G22255" i="4"/>
  <c r="G22254" i="4"/>
  <c r="G22253" i="4"/>
  <c r="G22252" i="4"/>
  <c r="G22251" i="4"/>
  <c r="G22250" i="4"/>
  <c r="G22249" i="4"/>
  <c r="G22248" i="4"/>
  <c r="G22247" i="4"/>
  <c r="G22246" i="4"/>
  <c r="G22245" i="4"/>
  <c r="G22244" i="4"/>
  <c r="G22243" i="4"/>
  <c r="G22242" i="4"/>
  <c r="G22241" i="4"/>
  <c r="G22240" i="4"/>
  <c r="G22239" i="4"/>
  <c r="G22238" i="4"/>
  <c r="G22237" i="4"/>
  <c r="G22236" i="4"/>
  <c r="G22235" i="4"/>
  <c r="G22234" i="4"/>
  <c r="G22233" i="4"/>
  <c r="G22232" i="4"/>
  <c r="G22231" i="4"/>
  <c r="G22230" i="4"/>
  <c r="G22229" i="4"/>
  <c r="G22228" i="4"/>
  <c r="G22227" i="4"/>
  <c r="G22226" i="4"/>
  <c r="G22225" i="4"/>
  <c r="G22224" i="4"/>
  <c r="G22223" i="4"/>
  <c r="G22222" i="4"/>
  <c r="G22221" i="4"/>
  <c r="G22220" i="4"/>
  <c r="G22219" i="4"/>
  <c r="G22218" i="4"/>
  <c r="G22217" i="4"/>
  <c r="G22216" i="4"/>
  <c r="G22215" i="4"/>
  <c r="G22214" i="4"/>
  <c r="G22213" i="4"/>
  <c r="G22212" i="4"/>
  <c r="G22211" i="4"/>
  <c r="G22210" i="4"/>
  <c r="G22209" i="4"/>
  <c r="G22208" i="4"/>
  <c r="G22207" i="4"/>
  <c r="G22206" i="4"/>
  <c r="G22205" i="4"/>
  <c r="G22204" i="4"/>
  <c r="G22203" i="4"/>
  <c r="G22202" i="4"/>
  <c r="G22201" i="4"/>
  <c r="G22200" i="4"/>
  <c r="G22199" i="4"/>
  <c r="G22198" i="4"/>
  <c r="G22197" i="4"/>
  <c r="G22196" i="4"/>
  <c r="G22195" i="4"/>
  <c r="G22194" i="4"/>
  <c r="G22193" i="4"/>
  <c r="G22192" i="4"/>
  <c r="G22191" i="4"/>
  <c r="G22190" i="4"/>
  <c r="G22189" i="4"/>
  <c r="G22188" i="4"/>
  <c r="G22187" i="4"/>
  <c r="G22186" i="4"/>
  <c r="G22185" i="4"/>
  <c r="G22184" i="4"/>
  <c r="G22183" i="4"/>
  <c r="G22182" i="4"/>
  <c r="G22181" i="4"/>
  <c r="G22180" i="4"/>
  <c r="G22179" i="4"/>
  <c r="G22178" i="4"/>
  <c r="G22177" i="4"/>
  <c r="G22176" i="4"/>
  <c r="G22175" i="4"/>
  <c r="G22174" i="4"/>
  <c r="G22173" i="4"/>
  <c r="G22172" i="4"/>
  <c r="G22171" i="4"/>
  <c r="G22170" i="4"/>
  <c r="G22169" i="4"/>
  <c r="G22168" i="4"/>
  <c r="G22167" i="4"/>
  <c r="G22166" i="4"/>
  <c r="G22165" i="4"/>
  <c r="G22164" i="4"/>
  <c r="G22163" i="4"/>
  <c r="G22162" i="4"/>
  <c r="G22161" i="4"/>
  <c r="G22160" i="4"/>
  <c r="G22159" i="4"/>
  <c r="G22158" i="4"/>
  <c r="G22157" i="4"/>
  <c r="G22156" i="4"/>
  <c r="G22155" i="4"/>
  <c r="G22154" i="4"/>
  <c r="G22153" i="4"/>
  <c r="G22152" i="4"/>
  <c r="G22151" i="4"/>
  <c r="G22150" i="4"/>
  <c r="G22149" i="4"/>
  <c r="G22148" i="4"/>
  <c r="G22147" i="4"/>
  <c r="G22146" i="4"/>
  <c r="G22145" i="4"/>
  <c r="G22144" i="4"/>
  <c r="G22143" i="4"/>
  <c r="G22142" i="4"/>
  <c r="G22141" i="4"/>
  <c r="G22140" i="4"/>
  <c r="G22139" i="4"/>
  <c r="G22138" i="4"/>
  <c r="G22137" i="4"/>
  <c r="G22136" i="4"/>
  <c r="G22135" i="4"/>
  <c r="G22134" i="4"/>
  <c r="G22133" i="4"/>
  <c r="G22132" i="4"/>
  <c r="G22131" i="4"/>
  <c r="G22130" i="4"/>
  <c r="G22129" i="4"/>
  <c r="G22128" i="4"/>
  <c r="G22127" i="4"/>
  <c r="G22126" i="4"/>
  <c r="G22125" i="4"/>
  <c r="G22124" i="4"/>
  <c r="G22123" i="4"/>
  <c r="G22122" i="4"/>
  <c r="G22121" i="4"/>
  <c r="G22120" i="4"/>
  <c r="G22119" i="4"/>
  <c r="G22118" i="4"/>
  <c r="G22117" i="4"/>
  <c r="G22116" i="4"/>
  <c r="G22115" i="4"/>
  <c r="G22114" i="4"/>
  <c r="G22113" i="4"/>
  <c r="G22112" i="4"/>
  <c r="G22111" i="4"/>
  <c r="G22110" i="4"/>
  <c r="G22109" i="4"/>
  <c r="G22108" i="4"/>
  <c r="G22107" i="4"/>
  <c r="G22106" i="4"/>
  <c r="G22105" i="4"/>
  <c r="G22104" i="4"/>
  <c r="G22103" i="4"/>
  <c r="G22102" i="4"/>
  <c r="G22101" i="4"/>
  <c r="G22100" i="4"/>
  <c r="G22099" i="4"/>
  <c r="G22098" i="4"/>
  <c r="G22097" i="4"/>
  <c r="G22096" i="4"/>
  <c r="G22095" i="4"/>
  <c r="G22094" i="4"/>
  <c r="G22093" i="4"/>
  <c r="G22092" i="4"/>
  <c r="G22091" i="4"/>
  <c r="G22090" i="4"/>
  <c r="G22089" i="4"/>
  <c r="G22088" i="4"/>
  <c r="G22087" i="4"/>
  <c r="G22086" i="4"/>
  <c r="G22085" i="4"/>
  <c r="G22084" i="4"/>
  <c r="G22083" i="4"/>
  <c r="G22082" i="4"/>
  <c r="G22081" i="4"/>
  <c r="G22080" i="4"/>
  <c r="G22079" i="4"/>
  <c r="G22078" i="4"/>
  <c r="G22077" i="4"/>
  <c r="G22076" i="4"/>
  <c r="G22075" i="4"/>
  <c r="G22074" i="4"/>
  <c r="G22073" i="4"/>
  <c r="G22072" i="4"/>
  <c r="G22071" i="4"/>
  <c r="G22070" i="4"/>
  <c r="G22069" i="4"/>
  <c r="G22068" i="4"/>
  <c r="G22067" i="4"/>
  <c r="G22066" i="4"/>
  <c r="G22065" i="4"/>
  <c r="G22064" i="4"/>
  <c r="G22063" i="4"/>
  <c r="G22062" i="4"/>
  <c r="G22061" i="4"/>
  <c r="G22060" i="4"/>
  <c r="G22059" i="4"/>
  <c r="G22058" i="4"/>
  <c r="G22057" i="4"/>
  <c r="G22056" i="4"/>
  <c r="G22055" i="4"/>
  <c r="G22054" i="4"/>
  <c r="G22053" i="4"/>
  <c r="G22052" i="4"/>
  <c r="G22051" i="4"/>
  <c r="G22050" i="4"/>
  <c r="G22049" i="4"/>
  <c r="G22048" i="4"/>
  <c r="G22047" i="4"/>
  <c r="G22046" i="4"/>
  <c r="G22045" i="4"/>
  <c r="G22044" i="4"/>
  <c r="G22043" i="4"/>
  <c r="G22042" i="4"/>
  <c r="G22041" i="4"/>
  <c r="G22040" i="4"/>
  <c r="G22039" i="4"/>
  <c r="G22038" i="4"/>
  <c r="G22037" i="4"/>
  <c r="G22036" i="4"/>
  <c r="G22035" i="4"/>
  <c r="G22034" i="4"/>
  <c r="G22033" i="4"/>
  <c r="G22032" i="4"/>
  <c r="G22031" i="4"/>
  <c r="G22030" i="4"/>
  <c r="G22029" i="4"/>
  <c r="G22028" i="4"/>
  <c r="G22027" i="4"/>
  <c r="G22026" i="4"/>
  <c r="G22025" i="4"/>
  <c r="G22024" i="4"/>
  <c r="G22023" i="4"/>
  <c r="G22022" i="4"/>
  <c r="G22021" i="4"/>
  <c r="G22020" i="4"/>
  <c r="G22019" i="4"/>
  <c r="G22018" i="4"/>
  <c r="G22017" i="4"/>
  <c r="G22016" i="4"/>
  <c r="G22015" i="4"/>
  <c r="G22014" i="4"/>
  <c r="G22013" i="4"/>
  <c r="G22012" i="4"/>
  <c r="G22011" i="4"/>
  <c r="G22010" i="4"/>
  <c r="G22009" i="4"/>
  <c r="G22008" i="4"/>
  <c r="G22007" i="4"/>
  <c r="G22006" i="4"/>
  <c r="G22005" i="4"/>
  <c r="G22004" i="4"/>
  <c r="G22003" i="4"/>
  <c r="G22002" i="4"/>
  <c r="G22001" i="4"/>
  <c r="G22000" i="4"/>
  <c r="G21999" i="4"/>
  <c r="G21998" i="4"/>
  <c r="G21997" i="4"/>
  <c r="G21996" i="4"/>
  <c r="G21995" i="4"/>
  <c r="G21994" i="4"/>
  <c r="G21993" i="4"/>
  <c r="G21992" i="4"/>
  <c r="G21991" i="4"/>
  <c r="G21990" i="4"/>
  <c r="G21989" i="4"/>
  <c r="G21988" i="4"/>
  <c r="G21987" i="4"/>
  <c r="G21986" i="4"/>
  <c r="G21985" i="4"/>
  <c r="G21984" i="4"/>
  <c r="G21983" i="4"/>
  <c r="G21982" i="4"/>
  <c r="G21981" i="4"/>
  <c r="G21980" i="4"/>
  <c r="G21979" i="4"/>
  <c r="G21978" i="4"/>
  <c r="G21977" i="4"/>
  <c r="G21976" i="4"/>
  <c r="G21975" i="4"/>
  <c r="G21974" i="4"/>
  <c r="G21973" i="4"/>
  <c r="G21972" i="4"/>
  <c r="G21971" i="4"/>
  <c r="G21970" i="4"/>
  <c r="G21969" i="4"/>
  <c r="G21968" i="4"/>
  <c r="G21967" i="4"/>
  <c r="G21966" i="4"/>
  <c r="G21965" i="4"/>
  <c r="G21964" i="4"/>
  <c r="G21963" i="4"/>
  <c r="G21962" i="4"/>
  <c r="G21961" i="4"/>
  <c r="G21960" i="4"/>
  <c r="G21959" i="4"/>
  <c r="G21958" i="4"/>
  <c r="G21957" i="4"/>
  <c r="G21956" i="4"/>
  <c r="G21955" i="4"/>
  <c r="G21954" i="4"/>
  <c r="G21953" i="4"/>
  <c r="G21952" i="4"/>
  <c r="G21951" i="4"/>
  <c r="G21950" i="4"/>
  <c r="G21949" i="4"/>
  <c r="G21948" i="4"/>
  <c r="G21947" i="4"/>
  <c r="G21946" i="4"/>
  <c r="G21945" i="4"/>
  <c r="G21944" i="4"/>
  <c r="G21943" i="4"/>
  <c r="G21942" i="4"/>
  <c r="G21941" i="4"/>
  <c r="G21940" i="4"/>
  <c r="G21939" i="4"/>
  <c r="G21938" i="4"/>
  <c r="G21937" i="4"/>
  <c r="G21936" i="4"/>
  <c r="G21935" i="4"/>
  <c r="G21934" i="4"/>
  <c r="G21933" i="4"/>
  <c r="G21932" i="4"/>
  <c r="G21931" i="4"/>
  <c r="G21930" i="4"/>
  <c r="G21929" i="4"/>
  <c r="G21928" i="4"/>
  <c r="G21927" i="4"/>
  <c r="G21926" i="4"/>
  <c r="G21925" i="4"/>
  <c r="G21924" i="4"/>
  <c r="G21923" i="4"/>
  <c r="G21922" i="4"/>
  <c r="G21921" i="4"/>
  <c r="G21920" i="4"/>
  <c r="G21919" i="4"/>
  <c r="G21918" i="4"/>
  <c r="G21917" i="4"/>
  <c r="G21916" i="4"/>
  <c r="G21915" i="4"/>
  <c r="G21914" i="4"/>
  <c r="G21913" i="4"/>
  <c r="G21912" i="4"/>
  <c r="G21911" i="4"/>
  <c r="G21910" i="4"/>
  <c r="G21909" i="4"/>
  <c r="G21908" i="4"/>
  <c r="G21907" i="4"/>
  <c r="G21906" i="4"/>
  <c r="G21905" i="4"/>
  <c r="G21904" i="4"/>
  <c r="G21903" i="4"/>
  <c r="G21902" i="4"/>
  <c r="G21901" i="4"/>
  <c r="G21900" i="4"/>
  <c r="G21899" i="4"/>
  <c r="G21898" i="4"/>
  <c r="G21897" i="4"/>
  <c r="G21896" i="4"/>
  <c r="G21895" i="4"/>
  <c r="G21894" i="4"/>
  <c r="G21893" i="4"/>
  <c r="G21892" i="4"/>
  <c r="G21891" i="4"/>
  <c r="G21890" i="4"/>
  <c r="G21889" i="4"/>
  <c r="G21888" i="4"/>
  <c r="G21887" i="4"/>
  <c r="G21886" i="4"/>
  <c r="G21885" i="4"/>
  <c r="G21884" i="4"/>
  <c r="G21883" i="4"/>
  <c r="G21882" i="4"/>
  <c r="G21881" i="4"/>
  <c r="G21880" i="4"/>
  <c r="G21879" i="4"/>
  <c r="G21878" i="4"/>
  <c r="G21877" i="4"/>
  <c r="G21876" i="4"/>
  <c r="G21875" i="4"/>
  <c r="G21874" i="4"/>
  <c r="G21873" i="4"/>
  <c r="G21872" i="4"/>
  <c r="G21871" i="4"/>
  <c r="G21870" i="4"/>
  <c r="G21869" i="4"/>
  <c r="G21868" i="4"/>
  <c r="G21867" i="4"/>
  <c r="G21866" i="4"/>
  <c r="G21865" i="4"/>
  <c r="G21864" i="4"/>
  <c r="G21863" i="4"/>
  <c r="G21862" i="4"/>
  <c r="G21861" i="4"/>
  <c r="G21860" i="4"/>
  <c r="G21859" i="4"/>
  <c r="G21858" i="4"/>
  <c r="G21857" i="4"/>
  <c r="G21856" i="4"/>
  <c r="G21855" i="4"/>
  <c r="G21854" i="4"/>
  <c r="G21853" i="4"/>
  <c r="G21852" i="4"/>
  <c r="G21851" i="4"/>
  <c r="G21850" i="4"/>
  <c r="G21849" i="4"/>
  <c r="G21848" i="4"/>
  <c r="G21847" i="4"/>
  <c r="G21846" i="4"/>
  <c r="G21845" i="4"/>
  <c r="G21844" i="4"/>
  <c r="G21843" i="4"/>
  <c r="G21842" i="4"/>
  <c r="G21841" i="4"/>
  <c r="G21840" i="4"/>
  <c r="G21839" i="4"/>
  <c r="G21838" i="4"/>
  <c r="G21837" i="4"/>
  <c r="G21836" i="4"/>
  <c r="G21835" i="4"/>
  <c r="G21834" i="4"/>
  <c r="G21833" i="4"/>
  <c r="G21832" i="4"/>
  <c r="G21831" i="4"/>
  <c r="G21830" i="4"/>
  <c r="G21829" i="4"/>
  <c r="G21828" i="4"/>
  <c r="G21827" i="4"/>
  <c r="G21826" i="4"/>
  <c r="G21825" i="4"/>
  <c r="G21824" i="4"/>
  <c r="G21823" i="4"/>
  <c r="G21822" i="4"/>
  <c r="G21821" i="4"/>
  <c r="G21820" i="4"/>
  <c r="G21819" i="4"/>
  <c r="G21818" i="4"/>
  <c r="G21817" i="4"/>
  <c r="G21816" i="4"/>
  <c r="G21815" i="4"/>
  <c r="G21814" i="4"/>
  <c r="G21813" i="4"/>
  <c r="G21812" i="4"/>
  <c r="G21811" i="4"/>
  <c r="G21810" i="4"/>
  <c r="G21809" i="4"/>
  <c r="G21808" i="4"/>
  <c r="G21807" i="4"/>
  <c r="G21806" i="4"/>
  <c r="G21805" i="4"/>
  <c r="G21804" i="4"/>
  <c r="G21803" i="4"/>
  <c r="G21802" i="4"/>
  <c r="G21801" i="4"/>
  <c r="G21800" i="4"/>
  <c r="G21799" i="4"/>
  <c r="G21798" i="4"/>
  <c r="G21797" i="4"/>
  <c r="G21796" i="4"/>
  <c r="G21795" i="4"/>
  <c r="G21794" i="4"/>
  <c r="G21793" i="4"/>
  <c r="G21792" i="4"/>
  <c r="G21791" i="4"/>
  <c r="G21790" i="4"/>
  <c r="G21789" i="4"/>
  <c r="G21788" i="4"/>
  <c r="G21787" i="4"/>
  <c r="G21786" i="4"/>
  <c r="G21785" i="4"/>
  <c r="G21784" i="4"/>
  <c r="G21783" i="4"/>
  <c r="G21782" i="4"/>
  <c r="G21781" i="4"/>
  <c r="G21780" i="4"/>
  <c r="G21779" i="4"/>
  <c r="G21778" i="4"/>
  <c r="G21777" i="4"/>
  <c r="G21776" i="4"/>
  <c r="G21775" i="4"/>
  <c r="G21774" i="4"/>
  <c r="G21773" i="4"/>
  <c r="G21772" i="4"/>
  <c r="G21771" i="4"/>
  <c r="G21770" i="4"/>
  <c r="G21769" i="4"/>
  <c r="G21768" i="4"/>
  <c r="G21767" i="4"/>
  <c r="G21766" i="4"/>
  <c r="G21765" i="4"/>
  <c r="G21764" i="4"/>
  <c r="G21763" i="4"/>
  <c r="G21762" i="4"/>
  <c r="G21761" i="4"/>
  <c r="G21760" i="4"/>
  <c r="G21759" i="4"/>
  <c r="G21758" i="4"/>
  <c r="G21757" i="4"/>
  <c r="G21756" i="4"/>
  <c r="G21755" i="4"/>
  <c r="G21754" i="4"/>
  <c r="G21753" i="4"/>
  <c r="G21752" i="4"/>
  <c r="G21751" i="4"/>
  <c r="G21750" i="4"/>
  <c r="G21749" i="4"/>
  <c r="G21748" i="4"/>
  <c r="G21747" i="4"/>
  <c r="G21746" i="4"/>
  <c r="G21745" i="4"/>
  <c r="G21744" i="4"/>
  <c r="G21743" i="4"/>
  <c r="G21742" i="4"/>
  <c r="G21741" i="4"/>
  <c r="G21740" i="4"/>
  <c r="G21739" i="4"/>
  <c r="G21738" i="4"/>
  <c r="G21737" i="4"/>
  <c r="G21736" i="4"/>
  <c r="G21735" i="4"/>
  <c r="G21734" i="4"/>
  <c r="G21733" i="4"/>
  <c r="G21732" i="4"/>
  <c r="G21731" i="4"/>
  <c r="G21730" i="4"/>
  <c r="G21729" i="4"/>
  <c r="G21728" i="4"/>
  <c r="G21727" i="4"/>
  <c r="G21726" i="4"/>
  <c r="G21725" i="4"/>
  <c r="G21724" i="4"/>
  <c r="G21723" i="4"/>
  <c r="G21722" i="4"/>
  <c r="G21721" i="4"/>
  <c r="G21720" i="4"/>
  <c r="G21719" i="4"/>
  <c r="G21718" i="4"/>
  <c r="G21717" i="4"/>
  <c r="G21716" i="4"/>
  <c r="G21715" i="4"/>
  <c r="G21714" i="4"/>
  <c r="G21713" i="4"/>
  <c r="G21712" i="4"/>
  <c r="G21711" i="4"/>
  <c r="G21710" i="4"/>
  <c r="G21709" i="4"/>
  <c r="G21708" i="4"/>
  <c r="G21707" i="4"/>
  <c r="G21706" i="4"/>
  <c r="G21705" i="4"/>
  <c r="G21704" i="4"/>
  <c r="G21703" i="4"/>
  <c r="G21702" i="4"/>
  <c r="G21701" i="4"/>
  <c r="G21700" i="4"/>
  <c r="G21699" i="4"/>
  <c r="G21698" i="4"/>
  <c r="G21697" i="4"/>
  <c r="G21696" i="4"/>
  <c r="G21695" i="4"/>
  <c r="G21694" i="4"/>
  <c r="G21693" i="4"/>
  <c r="G21692" i="4"/>
  <c r="G21691" i="4"/>
  <c r="G21690" i="4"/>
  <c r="G21689" i="4"/>
  <c r="G21688" i="4"/>
  <c r="G21687" i="4"/>
  <c r="G21686" i="4"/>
  <c r="G21685" i="4"/>
  <c r="G21684" i="4"/>
  <c r="G21683" i="4"/>
  <c r="G21682" i="4"/>
  <c r="G21681" i="4"/>
  <c r="G21680" i="4"/>
  <c r="G21679" i="4"/>
  <c r="G21678" i="4"/>
  <c r="G21677" i="4"/>
  <c r="G21676" i="4"/>
  <c r="G21675" i="4"/>
  <c r="G21674" i="4"/>
  <c r="G21673" i="4"/>
  <c r="G21672" i="4"/>
  <c r="G21671" i="4"/>
  <c r="G21670" i="4"/>
  <c r="G21669" i="4"/>
  <c r="G21668" i="4"/>
  <c r="G21667" i="4"/>
  <c r="G21666" i="4"/>
  <c r="G21665" i="4"/>
  <c r="G21664" i="4"/>
  <c r="G21663" i="4"/>
  <c r="G21662" i="4"/>
  <c r="G21661" i="4"/>
  <c r="G21660" i="4"/>
  <c r="G21659" i="4"/>
  <c r="G21658" i="4"/>
  <c r="G21657" i="4"/>
  <c r="G21656" i="4"/>
  <c r="G21655" i="4"/>
  <c r="G21654" i="4"/>
  <c r="G21653" i="4"/>
  <c r="G21652" i="4"/>
  <c r="G21651" i="4"/>
  <c r="G21650" i="4"/>
  <c r="G21649" i="4"/>
  <c r="G21648" i="4"/>
  <c r="G21647" i="4"/>
  <c r="G21646" i="4"/>
  <c r="G21645" i="4"/>
  <c r="G21644" i="4"/>
  <c r="G21643" i="4"/>
  <c r="G21642" i="4"/>
  <c r="G21641" i="4"/>
  <c r="G21640" i="4"/>
  <c r="G21639" i="4"/>
  <c r="G21638" i="4"/>
  <c r="G21637" i="4"/>
  <c r="G21636" i="4"/>
  <c r="G21635" i="4"/>
  <c r="G21634" i="4"/>
  <c r="G21633" i="4"/>
  <c r="G21632" i="4"/>
  <c r="G21631" i="4"/>
  <c r="G21630" i="4"/>
  <c r="G21629" i="4"/>
  <c r="G21628" i="4"/>
  <c r="G21627" i="4"/>
  <c r="G21626" i="4"/>
  <c r="G21625" i="4"/>
  <c r="G21624" i="4"/>
  <c r="G21623" i="4"/>
  <c r="G21622" i="4"/>
  <c r="G21621" i="4"/>
  <c r="G21620" i="4"/>
  <c r="G21619" i="4"/>
  <c r="G21618" i="4"/>
  <c r="G21617" i="4"/>
  <c r="G21616" i="4"/>
  <c r="G21615" i="4"/>
  <c r="G21614" i="4"/>
  <c r="G21613" i="4"/>
  <c r="G21612" i="4"/>
  <c r="G21611" i="4"/>
  <c r="G21610" i="4"/>
  <c r="G21609" i="4"/>
  <c r="G21608" i="4"/>
  <c r="G21607" i="4"/>
  <c r="G21606" i="4"/>
  <c r="G21605" i="4"/>
  <c r="G21604" i="4"/>
  <c r="G21603" i="4"/>
  <c r="G21602" i="4"/>
  <c r="G21601" i="4"/>
  <c r="G21600" i="4"/>
  <c r="G21599" i="4"/>
  <c r="G21598" i="4"/>
  <c r="G21597" i="4"/>
  <c r="G21596" i="4"/>
  <c r="G21595" i="4"/>
  <c r="G21594" i="4"/>
  <c r="G21593" i="4"/>
  <c r="G21592" i="4"/>
  <c r="G21591" i="4"/>
  <c r="G21590" i="4"/>
  <c r="G21589" i="4"/>
  <c r="G21588" i="4"/>
  <c r="G21587" i="4"/>
  <c r="G21586" i="4"/>
  <c r="G21585" i="4"/>
  <c r="G21584" i="4"/>
  <c r="G21583" i="4"/>
  <c r="G21582" i="4"/>
  <c r="G21581" i="4"/>
  <c r="G21580" i="4"/>
  <c r="G21579" i="4"/>
  <c r="G21578" i="4"/>
  <c r="G21577" i="4"/>
  <c r="G21576" i="4"/>
  <c r="G21575" i="4"/>
  <c r="G21574" i="4"/>
  <c r="G21573" i="4"/>
  <c r="G21572" i="4"/>
  <c r="G21571" i="4"/>
  <c r="G21570" i="4"/>
  <c r="G21569" i="4"/>
  <c r="G21568" i="4"/>
  <c r="G21567" i="4"/>
  <c r="G21566" i="4"/>
  <c r="G21565" i="4"/>
  <c r="G21564" i="4"/>
  <c r="G21563" i="4"/>
  <c r="G21562" i="4"/>
  <c r="G21561" i="4"/>
  <c r="G21560" i="4"/>
  <c r="G21559" i="4"/>
  <c r="G21558" i="4"/>
  <c r="G21557" i="4"/>
  <c r="G21556" i="4"/>
  <c r="G21555" i="4"/>
  <c r="G21554" i="4"/>
  <c r="G21553" i="4"/>
  <c r="G21552" i="4"/>
  <c r="G21551" i="4"/>
  <c r="G21550" i="4"/>
  <c r="G21549" i="4"/>
  <c r="G21548" i="4"/>
  <c r="G21547" i="4"/>
  <c r="G21546" i="4"/>
  <c r="G21545" i="4"/>
  <c r="G21544" i="4"/>
  <c r="G21543" i="4"/>
  <c r="G21542" i="4"/>
  <c r="G21541" i="4"/>
  <c r="G21540" i="4"/>
  <c r="G21539" i="4"/>
  <c r="G21538" i="4"/>
  <c r="G21537" i="4"/>
  <c r="G21536" i="4"/>
  <c r="G21535" i="4"/>
  <c r="G21534" i="4"/>
  <c r="G21533" i="4"/>
  <c r="G21532" i="4"/>
  <c r="G21531" i="4"/>
  <c r="G21530" i="4"/>
  <c r="G21529" i="4"/>
  <c r="G21528" i="4"/>
  <c r="G21527" i="4"/>
  <c r="G21526" i="4"/>
  <c r="G21525" i="4"/>
  <c r="G21524" i="4"/>
  <c r="G21523" i="4"/>
  <c r="G21522" i="4"/>
  <c r="G21521" i="4"/>
  <c r="G21520" i="4"/>
  <c r="G21519" i="4"/>
  <c r="G21518" i="4"/>
  <c r="G21517" i="4"/>
  <c r="G21516" i="4"/>
  <c r="G21515" i="4"/>
  <c r="G21514" i="4"/>
  <c r="G21513" i="4"/>
  <c r="G21512" i="4"/>
  <c r="G21511" i="4"/>
  <c r="G21510" i="4"/>
  <c r="G21509" i="4"/>
  <c r="G21508" i="4"/>
  <c r="G21507" i="4"/>
  <c r="G21506" i="4"/>
  <c r="G21505" i="4"/>
  <c r="G21504" i="4"/>
  <c r="G21503" i="4"/>
  <c r="G21502" i="4"/>
  <c r="G21501" i="4"/>
  <c r="G21500" i="4"/>
  <c r="G21499" i="4"/>
  <c r="G21498" i="4"/>
  <c r="G21497" i="4"/>
  <c r="G21496" i="4"/>
  <c r="G21495" i="4"/>
  <c r="G21494" i="4"/>
  <c r="G21493" i="4"/>
  <c r="G21492" i="4"/>
  <c r="G21491" i="4"/>
  <c r="G21490" i="4"/>
  <c r="G21489" i="4"/>
  <c r="G21488" i="4"/>
  <c r="G21487" i="4"/>
  <c r="G21486" i="4"/>
  <c r="G21485" i="4"/>
  <c r="G21484" i="4"/>
  <c r="G21483" i="4"/>
  <c r="G21482" i="4"/>
  <c r="G21481" i="4"/>
  <c r="G21480" i="4"/>
  <c r="G21479" i="4"/>
  <c r="G21478" i="4"/>
  <c r="G21477" i="4"/>
  <c r="G21476" i="4"/>
  <c r="G21475" i="4"/>
  <c r="G21474" i="4"/>
  <c r="G21473" i="4"/>
  <c r="G21472" i="4"/>
  <c r="G21471" i="4"/>
  <c r="G21470" i="4"/>
  <c r="G21469" i="4"/>
  <c r="G21468" i="4"/>
  <c r="G21467" i="4"/>
  <c r="G21466" i="4"/>
  <c r="G21465" i="4"/>
  <c r="G21464" i="4"/>
  <c r="G21463" i="4"/>
  <c r="G21462" i="4"/>
  <c r="G21461" i="4"/>
  <c r="G21460" i="4"/>
  <c r="G21459" i="4"/>
  <c r="G21458" i="4"/>
  <c r="G21457" i="4"/>
  <c r="G21456" i="4"/>
  <c r="G21455" i="4"/>
  <c r="G21454" i="4"/>
  <c r="G21453" i="4"/>
  <c r="G21452" i="4"/>
  <c r="G21451" i="4"/>
  <c r="G21450" i="4"/>
  <c r="G21449" i="4"/>
  <c r="G21448" i="4"/>
  <c r="G21447" i="4"/>
  <c r="G21446" i="4"/>
  <c r="G21445" i="4"/>
  <c r="G21444" i="4"/>
  <c r="G21443" i="4"/>
  <c r="G21442" i="4"/>
  <c r="G21441" i="4"/>
  <c r="G21440" i="4"/>
  <c r="G21439" i="4"/>
  <c r="G21438" i="4"/>
  <c r="G21437" i="4"/>
  <c r="G21436" i="4"/>
  <c r="G21435" i="4"/>
  <c r="G21434" i="4"/>
  <c r="G21433" i="4"/>
  <c r="G21432" i="4"/>
  <c r="G21431" i="4"/>
  <c r="G21430" i="4"/>
  <c r="G21429" i="4"/>
  <c r="G21428" i="4"/>
  <c r="G21427" i="4"/>
  <c r="G21426" i="4"/>
  <c r="G21425" i="4"/>
  <c r="G21424" i="4"/>
  <c r="G21423" i="4"/>
  <c r="G21422" i="4"/>
  <c r="G21421" i="4"/>
  <c r="G21420" i="4"/>
  <c r="G21419" i="4"/>
  <c r="G21418" i="4"/>
  <c r="G21417" i="4"/>
  <c r="G21416" i="4"/>
  <c r="G21415" i="4"/>
  <c r="G21414" i="4"/>
  <c r="G21413" i="4"/>
  <c r="G21412" i="4"/>
  <c r="G21411" i="4"/>
  <c r="G21410" i="4"/>
  <c r="G21409" i="4"/>
  <c r="G21408" i="4"/>
  <c r="G21407" i="4"/>
  <c r="G21406" i="4"/>
  <c r="G21405" i="4"/>
  <c r="G21404" i="4"/>
  <c r="G21403" i="4"/>
  <c r="G21402" i="4"/>
  <c r="G21401" i="4"/>
  <c r="G21400" i="4"/>
  <c r="G21399" i="4"/>
  <c r="G21398" i="4"/>
  <c r="G21397" i="4"/>
  <c r="G21396" i="4"/>
  <c r="G21395" i="4"/>
  <c r="G21394" i="4"/>
  <c r="G21393" i="4"/>
  <c r="G21392" i="4"/>
  <c r="G21391" i="4"/>
  <c r="G21390" i="4"/>
  <c r="G21389" i="4"/>
  <c r="G21388" i="4"/>
  <c r="G21387" i="4"/>
  <c r="G21386" i="4"/>
  <c r="G21385" i="4"/>
  <c r="G21384" i="4"/>
  <c r="G21383" i="4"/>
  <c r="G21382" i="4"/>
  <c r="G21381" i="4"/>
  <c r="G21380" i="4"/>
  <c r="G21379" i="4"/>
  <c r="G21378" i="4"/>
  <c r="G21377" i="4"/>
  <c r="G21376" i="4"/>
  <c r="G21375" i="4"/>
  <c r="G21374" i="4"/>
  <c r="G21373" i="4"/>
  <c r="G21372" i="4"/>
  <c r="G21371" i="4"/>
  <c r="G21370" i="4"/>
  <c r="G21369" i="4"/>
  <c r="G21368" i="4"/>
  <c r="G21367" i="4"/>
  <c r="G21366" i="4"/>
  <c r="G21365" i="4"/>
  <c r="G21364" i="4"/>
  <c r="G21363" i="4"/>
  <c r="G21362" i="4"/>
  <c r="G21361" i="4"/>
  <c r="G21360" i="4"/>
  <c r="G21359" i="4"/>
  <c r="G21358" i="4"/>
  <c r="G21357" i="4"/>
  <c r="G21356" i="4"/>
  <c r="G21355" i="4"/>
  <c r="G21354" i="4"/>
  <c r="G21353" i="4"/>
  <c r="G21352" i="4"/>
  <c r="G21351" i="4"/>
  <c r="G21350" i="4"/>
  <c r="G21349" i="4"/>
  <c r="G21348" i="4"/>
  <c r="G21347" i="4"/>
  <c r="G21346" i="4"/>
  <c r="G21345" i="4"/>
  <c r="G21344" i="4"/>
  <c r="G21343" i="4"/>
  <c r="G21342" i="4"/>
  <c r="G21341" i="4"/>
  <c r="G21340" i="4"/>
  <c r="G21339" i="4"/>
  <c r="G21338" i="4"/>
  <c r="G21337" i="4"/>
  <c r="G21336" i="4"/>
  <c r="G21335" i="4"/>
  <c r="G21334" i="4"/>
  <c r="G21333" i="4"/>
  <c r="G21332" i="4"/>
  <c r="G21331" i="4"/>
  <c r="G21330" i="4"/>
  <c r="G21329" i="4"/>
  <c r="G21328" i="4"/>
  <c r="G21327" i="4"/>
  <c r="G21326" i="4"/>
  <c r="G21325" i="4"/>
  <c r="G21324" i="4"/>
  <c r="G21323" i="4"/>
  <c r="G21322" i="4"/>
  <c r="G21321" i="4"/>
  <c r="G21320" i="4"/>
  <c r="G21319" i="4"/>
  <c r="G21318" i="4"/>
  <c r="G21317" i="4"/>
  <c r="G21316" i="4"/>
  <c r="G21315" i="4"/>
  <c r="G21314" i="4"/>
  <c r="G21313" i="4"/>
  <c r="G21312" i="4"/>
  <c r="G21311" i="4"/>
  <c r="G21310" i="4"/>
  <c r="G21309" i="4"/>
  <c r="G21308" i="4"/>
  <c r="G21307" i="4"/>
  <c r="G21306" i="4"/>
  <c r="G21305" i="4"/>
  <c r="G21304" i="4"/>
  <c r="G21303" i="4"/>
  <c r="G21302" i="4"/>
  <c r="G21301" i="4"/>
  <c r="G21300" i="4"/>
  <c r="G21299" i="4"/>
  <c r="G21298" i="4"/>
  <c r="G21297" i="4"/>
  <c r="G21296" i="4"/>
  <c r="G21295" i="4"/>
  <c r="G21294" i="4"/>
  <c r="G21293" i="4"/>
  <c r="G21292" i="4"/>
  <c r="G21291" i="4"/>
  <c r="G21290" i="4"/>
  <c r="G21289" i="4"/>
  <c r="G21288" i="4"/>
  <c r="G21287" i="4"/>
  <c r="G21286" i="4"/>
  <c r="G21285" i="4"/>
  <c r="G21284" i="4"/>
  <c r="G21283" i="4"/>
  <c r="G21282" i="4"/>
  <c r="G21281" i="4"/>
  <c r="G21280" i="4"/>
  <c r="G21279" i="4"/>
  <c r="G21278" i="4"/>
  <c r="G21277" i="4"/>
  <c r="G21276" i="4"/>
  <c r="G21275" i="4"/>
  <c r="G21274" i="4"/>
  <c r="G21273" i="4"/>
  <c r="G21272" i="4"/>
  <c r="G21271" i="4"/>
  <c r="G21270" i="4"/>
  <c r="G21269" i="4"/>
  <c r="G21268" i="4"/>
  <c r="G21267" i="4"/>
  <c r="G21266" i="4"/>
  <c r="G21265" i="4"/>
  <c r="G21264" i="4"/>
  <c r="G21263" i="4"/>
  <c r="G21262" i="4"/>
  <c r="G21261" i="4"/>
  <c r="G21260" i="4"/>
  <c r="G21259" i="4"/>
  <c r="G21258" i="4"/>
  <c r="G21257" i="4"/>
  <c r="G21256" i="4"/>
  <c r="G21255" i="4"/>
  <c r="G21254" i="4"/>
  <c r="G21253" i="4"/>
  <c r="G21252" i="4"/>
  <c r="G21251" i="4"/>
  <c r="G21250" i="4"/>
  <c r="G21249" i="4"/>
  <c r="G21248" i="4"/>
  <c r="G21247" i="4"/>
  <c r="G21246" i="4"/>
  <c r="G21245" i="4"/>
  <c r="G21244" i="4"/>
  <c r="G21243" i="4"/>
  <c r="G21242" i="4"/>
  <c r="G21241" i="4"/>
  <c r="G21240" i="4"/>
  <c r="G21239" i="4"/>
  <c r="G21238" i="4"/>
  <c r="G21237" i="4"/>
  <c r="G21236" i="4"/>
  <c r="G21235" i="4"/>
  <c r="G21234" i="4"/>
  <c r="G21233" i="4"/>
  <c r="G21232" i="4"/>
  <c r="G21231" i="4"/>
  <c r="G21230" i="4"/>
  <c r="G21229" i="4"/>
  <c r="G21228" i="4"/>
  <c r="G21227" i="4"/>
  <c r="G21226" i="4"/>
  <c r="G21225" i="4"/>
  <c r="G21224" i="4"/>
  <c r="G21223" i="4"/>
  <c r="G21222" i="4"/>
  <c r="G21221" i="4"/>
  <c r="G21220" i="4"/>
  <c r="G21219" i="4"/>
  <c r="G21218" i="4"/>
  <c r="G21217" i="4"/>
  <c r="G21216" i="4"/>
  <c r="G21215" i="4"/>
  <c r="G21214" i="4"/>
  <c r="G21213" i="4"/>
  <c r="G21212" i="4"/>
  <c r="G21211" i="4"/>
  <c r="G21210" i="4"/>
  <c r="G21209" i="4"/>
  <c r="G21208" i="4"/>
  <c r="G21207" i="4"/>
  <c r="G21206" i="4"/>
  <c r="G21205" i="4"/>
  <c r="G21204" i="4"/>
  <c r="G21203" i="4"/>
  <c r="G21202" i="4"/>
  <c r="G21201" i="4"/>
  <c r="G21200" i="4"/>
  <c r="G21199" i="4"/>
  <c r="G21198" i="4"/>
  <c r="G21197" i="4"/>
  <c r="G21196" i="4"/>
  <c r="G21195" i="4"/>
  <c r="G21194" i="4"/>
  <c r="G21193" i="4"/>
  <c r="G21192" i="4"/>
  <c r="G21191" i="4"/>
  <c r="G21190" i="4"/>
  <c r="G21189" i="4"/>
  <c r="G21188" i="4"/>
  <c r="G21187" i="4"/>
  <c r="G21186" i="4"/>
  <c r="G21185" i="4"/>
  <c r="G21184" i="4"/>
  <c r="G21183" i="4"/>
  <c r="G21182" i="4"/>
  <c r="G21181" i="4"/>
  <c r="G21180" i="4"/>
  <c r="G21179" i="4"/>
  <c r="G21178" i="4"/>
  <c r="G21177" i="4"/>
  <c r="G21176" i="4"/>
  <c r="G21175" i="4"/>
  <c r="G21174" i="4"/>
  <c r="G21173" i="4"/>
  <c r="G21172" i="4"/>
  <c r="G21171" i="4"/>
  <c r="G21170" i="4"/>
  <c r="G21169" i="4"/>
  <c r="G21168" i="4"/>
  <c r="G21167" i="4"/>
  <c r="G21166" i="4"/>
  <c r="G21165" i="4"/>
  <c r="G21164" i="4"/>
  <c r="G21163" i="4"/>
  <c r="G21162" i="4"/>
  <c r="G21161" i="4"/>
  <c r="G21160" i="4"/>
  <c r="G21159" i="4"/>
  <c r="G21158" i="4"/>
  <c r="G21157" i="4"/>
  <c r="G21156" i="4"/>
  <c r="G21155" i="4"/>
  <c r="G21154" i="4"/>
  <c r="G21153" i="4"/>
  <c r="G21152" i="4"/>
  <c r="G21151" i="4"/>
  <c r="G21150" i="4"/>
  <c r="G21149" i="4"/>
  <c r="G21148" i="4"/>
  <c r="G21147" i="4"/>
  <c r="G21146" i="4"/>
  <c r="G21145" i="4"/>
  <c r="G21144" i="4"/>
  <c r="G21143" i="4"/>
  <c r="G21142" i="4"/>
  <c r="G21141" i="4"/>
  <c r="G21140" i="4"/>
  <c r="G21139" i="4"/>
  <c r="G21138" i="4"/>
  <c r="G21137" i="4"/>
  <c r="G21136" i="4"/>
  <c r="G21135" i="4"/>
  <c r="G21134" i="4"/>
  <c r="G21133" i="4"/>
  <c r="G21132" i="4"/>
  <c r="G21131" i="4"/>
  <c r="G21130" i="4"/>
  <c r="G21129" i="4"/>
  <c r="G21128" i="4"/>
  <c r="G21127" i="4"/>
  <c r="G21126" i="4"/>
  <c r="G21125" i="4"/>
  <c r="G21124" i="4"/>
  <c r="G21123" i="4"/>
  <c r="G21122" i="4"/>
  <c r="G21121" i="4"/>
  <c r="G21120" i="4"/>
  <c r="G21119" i="4"/>
  <c r="G21118" i="4"/>
  <c r="G21117" i="4"/>
  <c r="G21116" i="4"/>
  <c r="G21115" i="4"/>
  <c r="G21114" i="4"/>
  <c r="G21113" i="4"/>
  <c r="G21112" i="4"/>
  <c r="G21111" i="4"/>
  <c r="G21110" i="4"/>
  <c r="G21109" i="4"/>
  <c r="G21108" i="4"/>
  <c r="G21107" i="4"/>
  <c r="G21106" i="4"/>
  <c r="G21105" i="4"/>
  <c r="G21104" i="4"/>
  <c r="G21103" i="4"/>
  <c r="G21102" i="4"/>
  <c r="G21101" i="4"/>
  <c r="G21100" i="4"/>
  <c r="G21099" i="4"/>
  <c r="G21098" i="4"/>
  <c r="G21097" i="4"/>
  <c r="G21096" i="4"/>
  <c r="G21095" i="4"/>
  <c r="G21094" i="4"/>
  <c r="G21093" i="4"/>
  <c r="G21092" i="4"/>
  <c r="G21091" i="4"/>
  <c r="G21090" i="4"/>
  <c r="G21089" i="4"/>
  <c r="G21088" i="4"/>
  <c r="G21087" i="4"/>
  <c r="G21086" i="4"/>
  <c r="G21085" i="4"/>
  <c r="G21084" i="4"/>
  <c r="G21083" i="4"/>
  <c r="G21082" i="4"/>
  <c r="G21081" i="4"/>
  <c r="G21080" i="4"/>
  <c r="G21079" i="4"/>
  <c r="G21078" i="4"/>
  <c r="G21077" i="4"/>
  <c r="G21076" i="4"/>
  <c r="G21075" i="4"/>
  <c r="G21074" i="4"/>
  <c r="G21073" i="4"/>
  <c r="G21072" i="4"/>
  <c r="G21071" i="4"/>
  <c r="G21070" i="4"/>
  <c r="G21069" i="4"/>
  <c r="G21068" i="4"/>
  <c r="G21067" i="4"/>
  <c r="G21066" i="4"/>
  <c r="G21065" i="4"/>
  <c r="G21064" i="4"/>
  <c r="G21063" i="4"/>
  <c r="G21062" i="4"/>
  <c r="G21061" i="4"/>
  <c r="G21060" i="4"/>
  <c r="G21059" i="4"/>
  <c r="G21058" i="4"/>
  <c r="G21057" i="4"/>
  <c r="G21056" i="4"/>
  <c r="G21055" i="4"/>
  <c r="G21054" i="4"/>
  <c r="G21053" i="4"/>
  <c r="G21052" i="4"/>
  <c r="G21051" i="4"/>
  <c r="G21050" i="4"/>
  <c r="G21049" i="4"/>
  <c r="G21048" i="4"/>
  <c r="G21047" i="4"/>
  <c r="G21046" i="4"/>
  <c r="G21045" i="4"/>
  <c r="G21044" i="4"/>
  <c r="G21043" i="4"/>
  <c r="G21042" i="4"/>
  <c r="G21041" i="4"/>
  <c r="G21040" i="4"/>
  <c r="G21039" i="4"/>
  <c r="G21038" i="4"/>
  <c r="G21037" i="4"/>
  <c r="G21036" i="4"/>
  <c r="G21035" i="4"/>
  <c r="G21034" i="4"/>
  <c r="G21033" i="4"/>
  <c r="G21032" i="4"/>
  <c r="G21031" i="4"/>
  <c r="G21030" i="4"/>
  <c r="G21029" i="4"/>
  <c r="G21028" i="4"/>
  <c r="G21027" i="4"/>
  <c r="G21026" i="4"/>
  <c r="G21025" i="4"/>
  <c r="G21024" i="4"/>
  <c r="G21023" i="4"/>
  <c r="G21022" i="4"/>
  <c r="G21021" i="4"/>
  <c r="G21020" i="4"/>
  <c r="G21019" i="4"/>
  <c r="G21018" i="4"/>
  <c r="G21017" i="4"/>
  <c r="G21016" i="4"/>
  <c r="G21015" i="4"/>
  <c r="G21014" i="4"/>
  <c r="G21013" i="4"/>
  <c r="G21012" i="4"/>
  <c r="G21011" i="4"/>
  <c r="G21010" i="4"/>
  <c r="G21009" i="4"/>
  <c r="G21008" i="4"/>
  <c r="G21007" i="4"/>
  <c r="G21006" i="4"/>
  <c r="G21005" i="4"/>
  <c r="G21004" i="4"/>
  <c r="G21003" i="4"/>
  <c r="G21002" i="4"/>
  <c r="G21001" i="4"/>
  <c r="G21000" i="4"/>
  <c r="G20999" i="4"/>
  <c r="G20998" i="4"/>
  <c r="G20997" i="4"/>
  <c r="G20996" i="4"/>
  <c r="G20995" i="4"/>
  <c r="G20994" i="4"/>
  <c r="G20993" i="4"/>
  <c r="G20992" i="4"/>
  <c r="G20991" i="4"/>
  <c r="G20990" i="4"/>
  <c r="G20989" i="4"/>
  <c r="G20988" i="4"/>
  <c r="G20987" i="4"/>
  <c r="G20986" i="4"/>
  <c r="G20985" i="4"/>
  <c r="G20984" i="4"/>
  <c r="G20983" i="4"/>
  <c r="G20982" i="4"/>
  <c r="G20981" i="4"/>
  <c r="G20980" i="4"/>
  <c r="G20979" i="4"/>
  <c r="G20978" i="4"/>
  <c r="G20977" i="4"/>
  <c r="G20976" i="4"/>
  <c r="G20975" i="4"/>
  <c r="G20974" i="4"/>
  <c r="G20973" i="4"/>
  <c r="G20972" i="4"/>
  <c r="G20971" i="4"/>
  <c r="G20970" i="4"/>
  <c r="G20969" i="4"/>
  <c r="G20968" i="4"/>
  <c r="G20967" i="4"/>
  <c r="G20966" i="4"/>
  <c r="G20965" i="4"/>
  <c r="G20964" i="4"/>
  <c r="G20963" i="4"/>
  <c r="G20962" i="4"/>
  <c r="G20961" i="4"/>
  <c r="G20960" i="4"/>
  <c r="G20959" i="4"/>
  <c r="G20958" i="4"/>
  <c r="G20957" i="4"/>
  <c r="G20956" i="4"/>
  <c r="G20955" i="4"/>
  <c r="G20954" i="4"/>
  <c r="G20953" i="4"/>
  <c r="G20952" i="4"/>
  <c r="G20951" i="4"/>
  <c r="G20950" i="4"/>
  <c r="G20949" i="4"/>
  <c r="G20948" i="4"/>
  <c r="G20947" i="4"/>
  <c r="G20946" i="4"/>
  <c r="G20945" i="4"/>
  <c r="G20944" i="4"/>
  <c r="G20943" i="4"/>
  <c r="G20942" i="4"/>
  <c r="G20941" i="4"/>
  <c r="G20940" i="4"/>
  <c r="G20939" i="4"/>
  <c r="G20938" i="4"/>
  <c r="G20937" i="4"/>
  <c r="G20936" i="4"/>
  <c r="G20935" i="4"/>
  <c r="G20934" i="4"/>
  <c r="G20933" i="4"/>
  <c r="G20932" i="4"/>
  <c r="G20931" i="4"/>
  <c r="G20930" i="4"/>
  <c r="G20929" i="4"/>
  <c r="G20928" i="4"/>
  <c r="G20927" i="4"/>
  <c r="G20926" i="4"/>
  <c r="G20925" i="4"/>
  <c r="G20924" i="4"/>
  <c r="G20923" i="4"/>
  <c r="G20922" i="4"/>
  <c r="G20921" i="4"/>
  <c r="G20920" i="4"/>
  <c r="G20919" i="4"/>
  <c r="G20918" i="4"/>
  <c r="G20917" i="4"/>
  <c r="G20916" i="4"/>
  <c r="G20915" i="4"/>
  <c r="G20914" i="4"/>
  <c r="G20913" i="4"/>
  <c r="G20912" i="4"/>
  <c r="G20911" i="4"/>
  <c r="G20910" i="4"/>
  <c r="G20909" i="4"/>
  <c r="G20908" i="4"/>
  <c r="G20907" i="4"/>
  <c r="G20906" i="4"/>
  <c r="G20905" i="4"/>
  <c r="G20904" i="4"/>
  <c r="G20903" i="4"/>
  <c r="G20902" i="4"/>
  <c r="G20901" i="4"/>
  <c r="G20900" i="4"/>
  <c r="G20899" i="4"/>
  <c r="G20898" i="4"/>
  <c r="G20897" i="4"/>
  <c r="G20896" i="4"/>
  <c r="G20895" i="4"/>
  <c r="G20894" i="4"/>
  <c r="G20893" i="4"/>
  <c r="G20892" i="4"/>
  <c r="G20891" i="4"/>
  <c r="G20890" i="4"/>
  <c r="G20889" i="4"/>
  <c r="G20888" i="4"/>
  <c r="G20887" i="4"/>
  <c r="G20886" i="4"/>
  <c r="G20885" i="4"/>
  <c r="G20884" i="4"/>
  <c r="G20883" i="4"/>
  <c r="G20882" i="4"/>
  <c r="G20881" i="4"/>
  <c r="G20880" i="4"/>
  <c r="G20879" i="4"/>
  <c r="G20878" i="4"/>
  <c r="G20877" i="4"/>
  <c r="G20876" i="4"/>
  <c r="G20875" i="4"/>
  <c r="G20874" i="4"/>
  <c r="G20873" i="4"/>
  <c r="G20872" i="4"/>
  <c r="G20871" i="4"/>
  <c r="G20870" i="4"/>
  <c r="G20869" i="4"/>
  <c r="G20868" i="4"/>
  <c r="G20867" i="4"/>
  <c r="G20866" i="4"/>
  <c r="G20865" i="4"/>
  <c r="G20864" i="4"/>
  <c r="G20863" i="4"/>
  <c r="G20862" i="4"/>
  <c r="G20861" i="4"/>
  <c r="G20860" i="4"/>
  <c r="G20859" i="4"/>
  <c r="G20858" i="4"/>
  <c r="G20857" i="4"/>
  <c r="G20856" i="4"/>
  <c r="G20855" i="4"/>
  <c r="G20854" i="4"/>
  <c r="G20853" i="4"/>
  <c r="G20852" i="4"/>
  <c r="G20851" i="4"/>
  <c r="G20850" i="4"/>
  <c r="G20849" i="4"/>
  <c r="G20848" i="4"/>
  <c r="G20847" i="4"/>
  <c r="G20846" i="4"/>
  <c r="G20845" i="4"/>
  <c r="G20844" i="4"/>
  <c r="G20843" i="4"/>
  <c r="G20842" i="4"/>
  <c r="G20841" i="4"/>
  <c r="G20840" i="4"/>
  <c r="G20839" i="4"/>
  <c r="G20838" i="4"/>
  <c r="G20837" i="4"/>
  <c r="G20836" i="4"/>
  <c r="G20835" i="4"/>
  <c r="G20834" i="4"/>
  <c r="G20833" i="4"/>
  <c r="G20832" i="4"/>
  <c r="G20831" i="4"/>
  <c r="G20830" i="4"/>
  <c r="G20829" i="4"/>
  <c r="G20828" i="4"/>
  <c r="G20827" i="4"/>
  <c r="G20826" i="4"/>
  <c r="G20825" i="4"/>
  <c r="G20824" i="4"/>
  <c r="G20823" i="4"/>
  <c r="G20822" i="4"/>
  <c r="G20821" i="4"/>
  <c r="G20820" i="4"/>
  <c r="G20819" i="4"/>
  <c r="G20818" i="4"/>
  <c r="G20817" i="4"/>
  <c r="G20816" i="4"/>
  <c r="G20815" i="4"/>
  <c r="G20814" i="4"/>
  <c r="G20813" i="4"/>
  <c r="G20812" i="4"/>
  <c r="G20811" i="4"/>
  <c r="G20810" i="4"/>
  <c r="G20809" i="4"/>
  <c r="G20808" i="4"/>
  <c r="G20807" i="4"/>
  <c r="G20806" i="4"/>
  <c r="G20805" i="4"/>
  <c r="G20804" i="4"/>
  <c r="G20803" i="4"/>
  <c r="G20802" i="4"/>
  <c r="G20801" i="4"/>
  <c r="G20800" i="4"/>
  <c r="G20799" i="4"/>
  <c r="G20798" i="4"/>
  <c r="G20797" i="4"/>
  <c r="G20796" i="4"/>
  <c r="G20795" i="4"/>
  <c r="G20794" i="4"/>
  <c r="G20793" i="4"/>
  <c r="G20792" i="4"/>
  <c r="G20791" i="4"/>
  <c r="G20790" i="4"/>
  <c r="G20789" i="4"/>
  <c r="G20788" i="4"/>
  <c r="G20787" i="4"/>
  <c r="G20786" i="4"/>
  <c r="G20785" i="4"/>
  <c r="G20784" i="4"/>
  <c r="G20783" i="4"/>
  <c r="G20782" i="4"/>
  <c r="G20781" i="4"/>
  <c r="G20780" i="4"/>
  <c r="G20779" i="4"/>
  <c r="G20778" i="4"/>
  <c r="G20777" i="4"/>
  <c r="G20776" i="4"/>
  <c r="G20775" i="4"/>
  <c r="G20774" i="4"/>
  <c r="G20773" i="4"/>
  <c r="G20772" i="4"/>
  <c r="G20771" i="4"/>
  <c r="G20770" i="4"/>
  <c r="G20769" i="4"/>
  <c r="G20768" i="4"/>
  <c r="G20767" i="4"/>
  <c r="G20766" i="4"/>
  <c r="G20765" i="4"/>
  <c r="G20764" i="4"/>
  <c r="G20763" i="4"/>
  <c r="G20762" i="4"/>
  <c r="G20761" i="4"/>
  <c r="G20760" i="4"/>
  <c r="G20759" i="4"/>
  <c r="G20758" i="4"/>
  <c r="G20757" i="4"/>
  <c r="G20756" i="4"/>
  <c r="G20755" i="4"/>
  <c r="G20754" i="4"/>
  <c r="G20753" i="4"/>
  <c r="G20752" i="4"/>
  <c r="G20751" i="4"/>
  <c r="G20750" i="4"/>
  <c r="G20749" i="4"/>
  <c r="G20748" i="4"/>
  <c r="G20747" i="4"/>
  <c r="G20746" i="4"/>
  <c r="G20745" i="4"/>
  <c r="G20744" i="4"/>
  <c r="G20743" i="4"/>
  <c r="G20742" i="4"/>
  <c r="G20741" i="4"/>
  <c r="G20740" i="4"/>
  <c r="G20739" i="4"/>
  <c r="G20738" i="4"/>
  <c r="G20737" i="4"/>
  <c r="G20736" i="4"/>
  <c r="G20735" i="4"/>
  <c r="G20734" i="4"/>
  <c r="G20733" i="4"/>
  <c r="G20732" i="4"/>
  <c r="G20731" i="4"/>
  <c r="G20730" i="4"/>
  <c r="G20729" i="4"/>
  <c r="G20728" i="4"/>
  <c r="G20727" i="4"/>
  <c r="G20726" i="4"/>
  <c r="G20725" i="4"/>
  <c r="G20724" i="4"/>
  <c r="G20723" i="4"/>
  <c r="G20722" i="4"/>
  <c r="G20721" i="4"/>
  <c r="G20720" i="4"/>
  <c r="G20719" i="4"/>
  <c r="G20718" i="4"/>
  <c r="G20717" i="4"/>
  <c r="G20716" i="4"/>
  <c r="G20715" i="4"/>
  <c r="G20714" i="4"/>
  <c r="G20713" i="4"/>
  <c r="G20712" i="4"/>
  <c r="G20711" i="4"/>
  <c r="G20710" i="4"/>
  <c r="G20709" i="4"/>
  <c r="G20708" i="4"/>
  <c r="G20707" i="4"/>
  <c r="G20706" i="4"/>
  <c r="G20705" i="4"/>
  <c r="G20704" i="4"/>
  <c r="G20703" i="4"/>
  <c r="G20702" i="4"/>
  <c r="G20701" i="4"/>
  <c r="G20700" i="4"/>
  <c r="G20699" i="4"/>
  <c r="G20698" i="4"/>
  <c r="G20697" i="4"/>
  <c r="G20696" i="4"/>
  <c r="G20695" i="4"/>
  <c r="G20694" i="4"/>
  <c r="G20693" i="4"/>
  <c r="G20692" i="4"/>
  <c r="G20691" i="4"/>
  <c r="G20690" i="4"/>
  <c r="G20689" i="4"/>
  <c r="G20688" i="4"/>
  <c r="G20687" i="4"/>
  <c r="G20686" i="4"/>
  <c r="G20685" i="4"/>
  <c r="G20684" i="4"/>
  <c r="G20683" i="4"/>
  <c r="G20682" i="4"/>
  <c r="G20681" i="4"/>
  <c r="G20680" i="4"/>
  <c r="G20679" i="4"/>
  <c r="G20678" i="4"/>
  <c r="G20677" i="4"/>
  <c r="G20676" i="4"/>
  <c r="G20675" i="4"/>
  <c r="G20674" i="4"/>
  <c r="G20673" i="4"/>
  <c r="G20672" i="4"/>
  <c r="G20671" i="4"/>
  <c r="G20670" i="4"/>
  <c r="G20669" i="4"/>
  <c r="G20668" i="4"/>
  <c r="G20667" i="4"/>
  <c r="G20666" i="4"/>
  <c r="G20665" i="4"/>
  <c r="G20664" i="4"/>
  <c r="G20663" i="4"/>
  <c r="G20662" i="4"/>
  <c r="G20661" i="4"/>
  <c r="G20660" i="4"/>
  <c r="G20659" i="4"/>
  <c r="G20658" i="4"/>
  <c r="G20657" i="4"/>
  <c r="G20656" i="4"/>
  <c r="G20655" i="4"/>
  <c r="G20654" i="4"/>
  <c r="G20653" i="4"/>
  <c r="G20652" i="4"/>
  <c r="G20651" i="4"/>
  <c r="G20650" i="4"/>
  <c r="G20649" i="4"/>
  <c r="G20648" i="4"/>
  <c r="G20647" i="4"/>
  <c r="G20646" i="4"/>
  <c r="G20645" i="4"/>
  <c r="G20644" i="4"/>
  <c r="G20643" i="4"/>
  <c r="G20642" i="4"/>
  <c r="G20641" i="4"/>
  <c r="G20640" i="4"/>
  <c r="G20639" i="4"/>
  <c r="G20638" i="4"/>
  <c r="G20637" i="4"/>
  <c r="G20636" i="4"/>
  <c r="G20635" i="4"/>
  <c r="G20634" i="4"/>
  <c r="G20633" i="4"/>
  <c r="G20632" i="4"/>
  <c r="G20631" i="4"/>
  <c r="G20630" i="4"/>
  <c r="G20629" i="4"/>
  <c r="G20628" i="4"/>
  <c r="G20627" i="4"/>
  <c r="G20626" i="4"/>
  <c r="G20625" i="4"/>
  <c r="G20624" i="4"/>
  <c r="G20623" i="4"/>
  <c r="G20622" i="4"/>
  <c r="G20621" i="4"/>
  <c r="G20620" i="4"/>
  <c r="G20619" i="4"/>
  <c r="G20618" i="4"/>
  <c r="G20617" i="4"/>
  <c r="G20616" i="4"/>
  <c r="G20615" i="4"/>
  <c r="G20614" i="4"/>
  <c r="G20613" i="4"/>
  <c r="G20612" i="4"/>
  <c r="G20611" i="4"/>
  <c r="G20610" i="4"/>
  <c r="G20609" i="4"/>
  <c r="G20608" i="4"/>
  <c r="G20607" i="4"/>
  <c r="G20606" i="4"/>
  <c r="G20605" i="4"/>
  <c r="G20604" i="4"/>
  <c r="G20603" i="4"/>
  <c r="G20602" i="4"/>
  <c r="G20601" i="4"/>
  <c r="G20600" i="4"/>
  <c r="G20599" i="4"/>
  <c r="G20598" i="4"/>
  <c r="G20597" i="4"/>
  <c r="G20596" i="4"/>
  <c r="G20595" i="4"/>
  <c r="G20594" i="4"/>
  <c r="G20593" i="4"/>
  <c r="G20592" i="4"/>
  <c r="G20591" i="4"/>
  <c r="G20590" i="4"/>
  <c r="G20589" i="4"/>
  <c r="G20588" i="4"/>
  <c r="G20587" i="4"/>
  <c r="G20586" i="4"/>
  <c r="G20585" i="4"/>
  <c r="G20584" i="4"/>
  <c r="G20583" i="4"/>
  <c r="G20582" i="4"/>
  <c r="G20581" i="4"/>
  <c r="G20580" i="4"/>
  <c r="G20579" i="4"/>
  <c r="G20578" i="4"/>
  <c r="G20577" i="4"/>
  <c r="G20576" i="4"/>
  <c r="G20575" i="4"/>
  <c r="G20574" i="4"/>
  <c r="G20573" i="4"/>
  <c r="G20572" i="4"/>
  <c r="G20571" i="4"/>
  <c r="G20570" i="4"/>
  <c r="G20569" i="4"/>
  <c r="G20568" i="4"/>
  <c r="G20567" i="4"/>
  <c r="G20566" i="4"/>
  <c r="G20565" i="4"/>
  <c r="G20564" i="4"/>
  <c r="G20563" i="4"/>
  <c r="G20562" i="4"/>
  <c r="G20561" i="4"/>
  <c r="G20560" i="4"/>
  <c r="G20559" i="4"/>
  <c r="G20558" i="4"/>
  <c r="G20557" i="4"/>
  <c r="G20556" i="4"/>
  <c r="G20555" i="4"/>
  <c r="G20554" i="4"/>
  <c r="G20553" i="4"/>
  <c r="G20552" i="4"/>
  <c r="G20551" i="4"/>
  <c r="G20550" i="4"/>
  <c r="G20549" i="4"/>
  <c r="G20548" i="4"/>
  <c r="G20547" i="4"/>
  <c r="G20546" i="4"/>
  <c r="G20545" i="4"/>
  <c r="G20544" i="4"/>
  <c r="G20543" i="4"/>
  <c r="G20542" i="4"/>
  <c r="G20541" i="4"/>
  <c r="G20540" i="4"/>
  <c r="G20539" i="4"/>
  <c r="G20538" i="4"/>
  <c r="G20537" i="4"/>
  <c r="G20536" i="4"/>
  <c r="G20535" i="4"/>
  <c r="G20534" i="4"/>
  <c r="G20533" i="4"/>
  <c r="G20532" i="4"/>
  <c r="G20531" i="4"/>
  <c r="G20530" i="4"/>
  <c r="G20529" i="4"/>
  <c r="G20528" i="4"/>
  <c r="G20527" i="4"/>
  <c r="G20526" i="4"/>
  <c r="G20525" i="4"/>
  <c r="G20524" i="4"/>
  <c r="G20523" i="4"/>
  <c r="G20522" i="4"/>
  <c r="G20521" i="4"/>
  <c r="G20520" i="4"/>
  <c r="G20519" i="4"/>
  <c r="G20518" i="4"/>
  <c r="G20517" i="4"/>
  <c r="G20516" i="4"/>
  <c r="G20515" i="4"/>
  <c r="G20514" i="4"/>
  <c r="G20513" i="4"/>
  <c r="G20512" i="4"/>
  <c r="G20511" i="4"/>
  <c r="G20510" i="4"/>
  <c r="G20509" i="4"/>
  <c r="G20508" i="4"/>
  <c r="G20507" i="4"/>
  <c r="G20506" i="4"/>
  <c r="G20505" i="4"/>
  <c r="G20504" i="4"/>
  <c r="G20503" i="4"/>
  <c r="G20502" i="4"/>
  <c r="G20501" i="4"/>
  <c r="G20500" i="4"/>
  <c r="G20499" i="4"/>
  <c r="G20498" i="4"/>
  <c r="G20497" i="4"/>
  <c r="G20496" i="4"/>
  <c r="G20495" i="4"/>
  <c r="G20494" i="4"/>
  <c r="G20493" i="4"/>
  <c r="G20492" i="4"/>
  <c r="G20491" i="4"/>
  <c r="G20490" i="4"/>
  <c r="G20489" i="4"/>
  <c r="G20488" i="4"/>
  <c r="G20487" i="4"/>
  <c r="G20486" i="4"/>
  <c r="G20485" i="4"/>
  <c r="G20484" i="4"/>
  <c r="G20483" i="4"/>
  <c r="G20482" i="4"/>
  <c r="G20481" i="4"/>
  <c r="G20480" i="4"/>
  <c r="G20479" i="4"/>
  <c r="G20478" i="4"/>
  <c r="G20477" i="4"/>
  <c r="G20476" i="4"/>
  <c r="G20475" i="4"/>
  <c r="G20474" i="4"/>
  <c r="G20473" i="4"/>
  <c r="G20472" i="4"/>
  <c r="G20471" i="4"/>
  <c r="G20470" i="4"/>
  <c r="G20469" i="4"/>
  <c r="G20468" i="4"/>
  <c r="G20467" i="4"/>
  <c r="G20466" i="4"/>
  <c r="G20465" i="4"/>
  <c r="G20464" i="4"/>
  <c r="G20463" i="4"/>
  <c r="G20462" i="4"/>
  <c r="G20461" i="4"/>
  <c r="G20460" i="4"/>
  <c r="G20459" i="4"/>
  <c r="G20458" i="4"/>
  <c r="G20457" i="4"/>
  <c r="G20456" i="4"/>
  <c r="G20455" i="4"/>
  <c r="G20454" i="4"/>
  <c r="G20453" i="4"/>
  <c r="G20452" i="4"/>
  <c r="G20451" i="4"/>
  <c r="G20450" i="4"/>
  <c r="G20449" i="4"/>
  <c r="G20448" i="4"/>
  <c r="G20447" i="4"/>
  <c r="G20446" i="4"/>
  <c r="G20445" i="4"/>
  <c r="G20444" i="4"/>
  <c r="G20443" i="4"/>
  <c r="G20442" i="4"/>
  <c r="G20441" i="4"/>
  <c r="G20440" i="4"/>
  <c r="G20439" i="4"/>
  <c r="G20438" i="4"/>
  <c r="G20437" i="4"/>
  <c r="G20436" i="4"/>
  <c r="G20435" i="4"/>
  <c r="G20434" i="4"/>
  <c r="G20433" i="4"/>
  <c r="G20432" i="4"/>
  <c r="G20431" i="4"/>
  <c r="G20430" i="4"/>
  <c r="G20429" i="4"/>
  <c r="G20428" i="4"/>
  <c r="G20427" i="4"/>
  <c r="G20426" i="4"/>
  <c r="G20425" i="4"/>
  <c r="G20424" i="4"/>
  <c r="G20423" i="4"/>
  <c r="G20422" i="4"/>
  <c r="G20421" i="4"/>
  <c r="G20420" i="4"/>
  <c r="G20419" i="4"/>
  <c r="G20418" i="4"/>
  <c r="G20417" i="4"/>
  <c r="G20416" i="4"/>
  <c r="G20415" i="4"/>
  <c r="G20414" i="4"/>
  <c r="G20413" i="4"/>
  <c r="G20412" i="4"/>
  <c r="G20411" i="4"/>
  <c r="G20410" i="4"/>
  <c r="G20409" i="4"/>
  <c r="G20408" i="4"/>
  <c r="G20407" i="4"/>
  <c r="G20406" i="4"/>
  <c r="G20405" i="4"/>
  <c r="G20404" i="4"/>
  <c r="G20403" i="4"/>
  <c r="G20402" i="4"/>
  <c r="G20401" i="4"/>
  <c r="G20400" i="4"/>
  <c r="G20399" i="4"/>
  <c r="G20398" i="4"/>
  <c r="G20397" i="4"/>
  <c r="G20396" i="4"/>
  <c r="G20395" i="4"/>
  <c r="G20394" i="4"/>
  <c r="G20393" i="4"/>
  <c r="G20392" i="4"/>
  <c r="G20391" i="4"/>
  <c r="G20390" i="4"/>
  <c r="G20389" i="4"/>
  <c r="G20388" i="4"/>
  <c r="G20387" i="4"/>
  <c r="G20386" i="4"/>
  <c r="G20385" i="4"/>
  <c r="G20384" i="4"/>
  <c r="G20383" i="4"/>
  <c r="G20382" i="4"/>
  <c r="G20381" i="4"/>
  <c r="G20380" i="4"/>
  <c r="G20379" i="4"/>
  <c r="G20378" i="4"/>
  <c r="G20377" i="4"/>
  <c r="G20376" i="4"/>
  <c r="G20375" i="4"/>
  <c r="G20374" i="4"/>
  <c r="G20373" i="4"/>
  <c r="G20372" i="4"/>
  <c r="G20371" i="4"/>
  <c r="G20370" i="4"/>
  <c r="G20369" i="4"/>
  <c r="G20368" i="4"/>
  <c r="G20367" i="4"/>
  <c r="G20366" i="4"/>
  <c r="G20365" i="4"/>
  <c r="G20364" i="4"/>
  <c r="G20363" i="4"/>
  <c r="G20362" i="4"/>
  <c r="G20361" i="4"/>
  <c r="G20360" i="4"/>
  <c r="G20359" i="4"/>
  <c r="G20358" i="4"/>
  <c r="G20357" i="4"/>
  <c r="G20356" i="4"/>
  <c r="G20355" i="4"/>
  <c r="G20354" i="4"/>
  <c r="G20353" i="4"/>
  <c r="G20352" i="4"/>
  <c r="G20351" i="4"/>
  <c r="G20350" i="4"/>
  <c r="G20349" i="4"/>
  <c r="G20348" i="4"/>
  <c r="G20347" i="4"/>
  <c r="G20346" i="4"/>
  <c r="G20345" i="4"/>
  <c r="G20344" i="4"/>
  <c r="G20343" i="4"/>
  <c r="G20342" i="4"/>
  <c r="G20341" i="4"/>
  <c r="G20340" i="4"/>
  <c r="G20339" i="4"/>
  <c r="G20338" i="4"/>
  <c r="G20337" i="4"/>
  <c r="G20336" i="4"/>
  <c r="G20335" i="4"/>
  <c r="G20334" i="4"/>
  <c r="G20333" i="4"/>
  <c r="G20332" i="4"/>
  <c r="G20331" i="4"/>
  <c r="G20330" i="4"/>
  <c r="G20329" i="4"/>
  <c r="G20328" i="4"/>
  <c r="G20327" i="4"/>
  <c r="G20326" i="4"/>
  <c r="G20325" i="4"/>
  <c r="G20324" i="4"/>
  <c r="G20323" i="4"/>
  <c r="G20322" i="4"/>
  <c r="G20321" i="4"/>
  <c r="G20320" i="4"/>
  <c r="G20319" i="4"/>
  <c r="G20318" i="4"/>
  <c r="G20317" i="4"/>
  <c r="G20316" i="4"/>
  <c r="G20315" i="4"/>
  <c r="G20314" i="4"/>
  <c r="G20313" i="4"/>
  <c r="G20312" i="4"/>
  <c r="G20311" i="4"/>
  <c r="G20310" i="4"/>
  <c r="G20309" i="4"/>
  <c r="G20308" i="4"/>
  <c r="G20307" i="4"/>
  <c r="G20306" i="4"/>
  <c r="G20305" i="4"/>
  <c r="G20304" i="4"/>
  <c r="G20303" i="4"/>
  <c r="G20302" i="4"/>
  <c r="G20301" i="4"/>
  <c r="G20300" i="4"/>
  <c r="G20299" i="4"/>
  <c r="G20298" i="4"/>
  <c r="G20297" i="4"/>
  <c r="G20296" i="4"/>
  <c r="G20295" i="4"/>
  <c r="G20294" i="4"/>
  <c r="G20293" i="4"/>
  <c r="G20292" i="4"/>
  <c r="G20291" i="4"/>
  <c r="G20290" i="4"/>
  <c r="G20289" i="4"/>
  <c r="G20288" i="4"/>
  <c r="G20287" i="4"/>
  <c r="G20286" i="4"/>
  <c r="G20285" i="4"/>
  <c r="G20284" i="4"/>
  <c r="G20283" i="4"/>
  <c r="G20282" i="4"/>
  <c r="G20281" i="4"/>
  <c r="G20280" i="4"/>
  <c r="G20279" i="4"/>
  <c r="G20278" i="4"/>
  <c r="G20277" i="4"/>
  <c r="G20276" i="4"/>
  <c r="G20275" i="4"/>
  <c r="G20274" i="4"/>
  <c r="G20273" i="4"/>
  <c r="G20272" i="4"/>
  <c r="G20271" i="4"/>
  <c r="G20270" i="4"/>
  <c r="G20269" i="4"/>
  <c r="G20268" i="4"/>
  <c r="G20267" i="4"/>
  <c r="G20266" i="4"/>
  <c r="G20265" i="4"/>
  <c r="G20264" i="4"/>
  <c r="G20263" i="4"/>
  <c r="G20262" i="4"/>
  <c r="G20261" i="4"/>
  <c r="G20260" i="4"/>
  <c r="G20259" i="4"/>
  <c r="G20258" i="4"/>
  <c r="G20257" i="4"/>
  <c r="G20256" i="4"/>
  <c r="G20255" i="4"/>
  <c r="G20254" i="4"/>
  <c r="G20253" i="4"/>
  <c r="G20252" i="4"/>
  <c r="G20251" i="4"/>
  <c r="G20250" i="4"/>
  <c r="G20249" i="4"/>
  <c r="G20248" i="4"/>
  <c r="G20247" i="4"/>
  <c r="G20246" i="4"/>
  <c r="G20245" i="4"/>
  <c r="G20244" i="4"/>
  <c r="G20243" i="4"/>
  <c r="G20242" i="4"/>
  <c r="G20241" i="4"/>
  <c r="G20240" i="4"/>
  <c r="G20239" i="4"/>
  <c r="G20238" i="4"/>
  <c r="G20237" i="4"/>
  <c r="G20236" i="4"/>
  <c r="G20235" i="4"/>
  <c r="G20234" i="4"/>
  <c r="G20233" i="4"/>
  <c r="G20232" i="4"/>
  <c r="G20231" i="4"/>
  <c r="G20230" i="4"/>
  <c r="G20229" i="4"/>
  <c r="G20228" i="4"/>
  <c r="G20227" i="4"/>
  <c r="G20226" i="4"/>
  <c r="G20225" i="4"/>
  <c r="G20224" i="4"/>
  <c r="G20223" i="4"/>
  <c r="G20222" i="4"/>
  <c r="G20221" i="4"/>
  <c r="G20220" i="4"/>
  <c r="G20219" i="4"/>
  <c r="G20218" i="4"/>
  <c r="G20217" i="4"/>
  <c r="G20216" i="4"/>
  <c r="G20215" i="4"/>
  <c r="G20214" i="4"/>
  <c r="G20213" i="4"/>
  <c r="G20212" i="4"/>
  <c r="G20211" i="4"/>
  <c r="G20210" i="4"/>
  <c r="G20209" i="4"/>
  <c r="G20208" i="4"/>
  <c r="G20207" i="4"/>
  <c r="G20206" i="4"/>
  <c r="G20205" i="4"/>
  <c r="G20204" i="4"/>
  <c r="G20203" i="4"/>
  <c r="G20202" i="4"/>
  <c r="G20201" i="4"/>
  <c r="G20200" i="4"/>
  <c r="G20199" i="4"/>
  <c r="G20198" i="4"/>
  <c r="G20197" i="4"/>
  <c r="G20196" i="4"/>
  <c r="G20195" i="4"/>
  <c r="G20194" i="4"/>
  <c r="G20193" i="4"/>
  <c r="G20192" i="4"/>
  <c r="G20191" i="4"/>
  <c r="G20190" i="4"/>
  <c r="G20189" i="4"/>
  <c r="G20188" i="4"/>
  <c r="G20187" i="4"/>
  <c r="G20186" i="4"/>
  <c r="G20185" i="4"/>
  <c r="G20184" i="4"/>
  <c r="G20183" i="4"/>
  <c r="G20182" i="4"/>
  <c r="G20181" i="4"/>
  <c r="G20180" i="4"/>
  <c r="G20179" i="4"/>
  <c r="G20178" i="4"/>
  <c r="G20177" i="4"/>
  <c r="G20176" i="4"/>
  <c r="G20175" i="4"/>
  <c r="G20174" i="4"/>
  <c r="G20173" i="4"/>
  <c r="G20172" i="4"/>
  <c r="G20171" i="4"/>
  <c r="G20170" i="4"/>
  <c r="G20169" i="4"/>
  <c r="G20168" i="4"/>
  <c r="G20167" i="4"/>
  <c r="G20166" i="4"/>
  <c r="G20165" i="4"/>
  <c r="G20164" i="4"/>
  <c r="G20163" i="4"/>
  <c r="G20162" i="4"/>
  <c r="G20161" i="4"/>
  <c r="G20160" i="4"/>
  <c r="G20159" i="4"/>
  <c r="G20158" i="4"/>
  <c r="G20157" i="4"/>
  <c r="G20156" i="4"/>
  <c r="G20155" i="4"/>
  <c r="G20154" i="4"/>
  <c r="G20153" i="4"/>
  <c r="G20152" i="4"/>
  <c r="G20151" i="4"/>
  <c r="G20150" i="4"/>
  <c r="G20149" i="4"/>
  <c r="G20148" i="4"/>
  <c r="G20147" i="4"/>
  <c r="G20146" i="4"/>
  <c r="G20145" i="4"/>
  <c r="G20144" i="4"/>
  <c r="G20143" i="4"/>
  <c r="G20142" i="4"/>
  <c r="G20141" i="4"/>
  <c r="G20140" i="4"/>
  <c r="G20139" i="4"/>
  <c r="G20138" i="4"/>
  <c r="G20137" i="4"/>
  <c r="G20136" i="4"/>
  <c r="G20135" i="4"/>
  <c r="G20134" i="4"/>
  <c r="G20133" i="4"/>
  <c r="G20132" i="4"/>
  <c r="G20131" i="4"/>
  <c r="G20130" i="4"/>
  <c r="G20129" i="4"/>
  <c r="G20128" i="4"/>
  <c r="G20127" i="4"/>
  <c r="G20126" i="4"/>
  <c r="G20125" i="4"/>
  <c r="G20124" i="4"/>
  <c r="G20123" i="4"/>
  <c r="G20122" i="4"/>
  <c r="G20121" i="4"/>
  <c r="G20120" i="4"/>
  <c r="G20119" i="4"/>
  <c r="G20118" i="4"/>
  <c r="G20117" i="4"/>
  <c r="G20116" i="4"/>
  <c r="G20115" i="4"/>
  <c r="G20114" i="4"/>
  <c r="G20113" i="4"/>
  <c r="G20112" i="4"/>
  <c r="G20111" i="4"/>
  <c r="G20110" i="4"/>
  <c r="G20109" i="4"/>
  <c r="G20108" i="4"/>
  <c r="G20107" i="4"/>
  <c r="G20106" i="4"/>
  <c r="G20105" i="4"/>
  <c r="G20104" i="4"/>
  <c r="G20103" i="4"/>
  <c r="G20102" i="4"/>
  <c r="G20101" i="4"/>
  <c r="G20100" i="4"/>
  <c r="G20099" i="4"/>
  <c r="G20098" i="4"/>
  <c r="G20097" i="4"/>
  <c r="G20096" i="4"/>
  <c r="G20095" i="4"/>
  <c r="G20094" i="4"/>
  <c r="G20093" i="4"/>
  <c r="G20092" i="4"/>
  <c r="G20091" i="4"/>
  <c r="G20090" i="4"/>
  <c r="G20089" i="4"/>
  <c r="G20088" i="4"/>
  <c r="G20087" i="4"/>
  <c r="G20086" i="4"/>
  <c r="G20085" i="4"/>
  <c r="G20084" i="4"/>
  <c r="G20083" i="4"/>
  <c r="G20082" i="4"/>
  <c r="G20081" i="4"/>
  <c r="G20080" i="4"/>
  <c r="G20079" i="4"/>
  <c r="G20078" i="4"/>
  <c r="G20077" i="4"/>
  <c r="G20076" i="4"/>
  <c r="G20075" i="4"/>
  <c r="G20074" i="4"/>
  <c r="G20073" i="4"/>
  <c r="G20072" i="4"/>
  <c r="G20071" i="4"/>
  <c r="G20070" i="4"/>
  <c r="G20069" i="4"/>
  <c r="G20068" i="4"/>
  <c r="G20067" i="4"/>
  <c r="G20066" i="4"/>
  <c r="G20065" i="4"/>
  <c r="G20064" i="4"/>
  <c r="G20063" i="4"/>
  <c r="G20062" i="4"/>
  <c r="G20061" i="4"/>
  <c r="G20060" i="4"/>
  <c r="G20059" i="4"/>
  <c r="G20058" i="4"/>
  <c r="G20057" i="4"/>
  <c r="G20056" i="4"/>
  <c r="G20055" i="4"/>
  <c r="G20054" i="4"/>
  <c r="G20053" i="4"/>
  <c r="G20052" i="4"/>
  <c r="G20051" i="4"/>
  <c r="G20050" i="4"/>
  <c r="G20049" i="4"/>
  <c r="G20048" i="4"/>
  <c r="G20047" i="4"/>
  <c r="G20046" i="4"/>
  <c r="G20045" i="4"/>
  <c r="G20044" i="4"/>
  <c r="G20043" i="4"/>
  <c r="G20042" i="4"/>
  <c r="G20041" i="4"/>
  <c r="G20040" i="4"/>
  <c r="G20039" i="4"/>
  <c r="G20038" i="4"/>
  <c r="G20037" i="4"/>
  <c r="G20036" i="4"/>
  <c r="G20035" i="4"/>
  <c r="G20034" i="4"/>
  <c r="G20033" i="4"/>
  <c r="G20032" i="4"/>
  <c r="G20031" i="4"/>
  <c r="G20030" i="4"/>
  <c r="G20029" i="4"/>
  <c r="G20028" i="4"/>
  <c r="G20027" i="4"/>
  <c r="G20026" i="4"/>
  <c r="G20025" i="4"/>
  <c r="G20024" i="4"/>
  <c r="G20023" i="4"/>
  <c r="G20022" i="4"/>
  <c r="G20021" i="4"/>
  <c r="G20020" i="4"/>
  <c r="G20019" i="4"/>
  <c r="G20018" i="4"/>
  <c r="G20017" i="4"/>
  <c r="G20016" i="4"/>
  <c r="G20015" i="4"/>
  <c r="G20014" i="4"/>
  <c r="G20013" i="4"/>
  <c r="G20012" i="4"/>
  <c r="G20011" i="4"/>
  <c r="G20010" i="4"/>
  <c r="G20009" i="4"/>
  <c r="G20008" i="4"/>
  <c r="G20007" i="4"/>
  <c r="G20006" i="4"/>
  <c r="G20005" i="4"/>
  <c r="G20004" i="4"/>
  <c r="G20003" i="4"/>
  <c r="G20002" i="4"/>
  <c r="G20001" i="4"/>
  <c r="G20000" i="4"/>
  <c r="G19999" i="4"/>
  <c r="G19998" i="4"/>
  <c r="G19997" i="4"/>
  <c r="G19996" i="4"/>
  <c r="G19995" i="4"/>
  <c r="G19994" i="4"/>
  <c r="G19993" i="4"/>
  <c r="G19992" i="4"/>
  <c r="G19991" i="4"/>
  <c r="G19990" i="4"/>
  <c r="G19989" i="4"/>
  <c r="G19988" i="4"/>
  <c r="G19987" i="4"/>
  <c r="G19986" i="4"/>
  <c r="G19985" i="4"/>
  <c r="G19984" i="4"/>
  <c r="G19983" i="4"/>
  <c r="G19982" i="4"/>
  <c r="G19981" i="4"/>
  <c r="G19980" i="4"/>
  <c r="G19979" i="4"/>
  <c r="G19978" i="4"/>
  <c r="G19977" i="4"/>
  <c r="G19976" i="4"/>
  <c r="G19975" i="4"/>
  <c r="G19974" i="4"/>
  <c r="G19973" i="4"/>
  <c r="G19972" i="4"/>
  <c r="G19971" i="4"/>
  <c r="G19970" i="4"/>
  <c r="G19969" i="4"/>
  <c r="G19968" i="4"/>
  <c r="G19967" i="4"/>
  <c r="G19966" i="4"/>
  <c r="G19965" i="4"/>
  <c r="G19964" i="4"/>
  <c r="G19963" i="4"/>
  <c r="G19962" i="4"/>
  <c r="G19961" i="4"/>
  <c r="G19960" i="4"/>
  <c r="G19959" i="4"/>
  <c r="G19958" i="4"/>
  <c r="G19957" i="4"/>
  <c r="G19956" i="4"/>
  <c r="G19955" i="4"/>
  <c r="G19954" i="4"/>
  <c r="G19953" i="4"/>
  <c r="G19952" i="4"/>
  <c r="G19951" i="4"/>
  <c r="G19950" i="4"/>
  <c r="G19949" i="4"/>
  <c r="G19948" i="4"/>
  <c r="G19947" i="4"/>
  <c r="G19946" i="4"/>
  <c r="G19945" i="4"/>
  <c r="G19944" i="4"/>
  <c r="G19943" i="4"/>
  <c r="G19942" i="4"/>
  <c r="G19941" i="4"/>
  <c r="G19940" i="4"/>
  <c r="G19939" i="4"/>
  <c r="G19938" i="4"/>
  <c r="G19937" i="4"/>
  <c r="G19936" i="4"/>
  <c r="G19935" i="4"/>
  <c r="G19934" i="4"/>
  <c r="G19933" i="4"/>
  <c r="G19932" i="4"/>
  <c r="G19931" i="4"/>
  <c r="G19930" i="4"/>
  <c r="G19929" i="4"/>
  <c r="G19928" i="4"/>
  <c r="G19927" i="4"/>
  <c r="G19926" i="4"/>
  <c r="G19925" i="4"/>
  <c r="G19924" i="4"/>
  <c r="G19923" i="4"/>
  <c r="G19922" i="4"/>
  <c r="G19921" i="4"/>
  <c r="G19920" i="4"/>
  <c r="G19919" i="4"/>
  <c r="G19918" i="4"/>
  <c r="G19917" i="4"/>
  <c r="G19916" i="4"/>
  <c r="G19915" i="4"/>
  <c r="G19914" i="4"/>
  <c r="G19913" i="4"/>
  <c r="G19912" i="4"/>
  <c r="G19911" i="4"/>
  <c r="G19910" i="4"/>
  <c r="G19909" i="4"/>
  <c r="G19908" i="4"/>
  <c r="G19907" i="4"/>
  <c r="G19906" i="4"/>
  <c r="G19905" i="4"/>
  <c r="G19904" i="4"/>
  <c r="G19903" i="4"/>
  <c r="G19902" i="4"/>
  <c r="G19901" i="4"/>
  <c r="G19900" i="4"/>
  <c r="G19899" i="4"/>
  <c r="G19898" i="4"/>
  <c r="G19897" i="4"/>
  <c r="G19896" i="4"/>
  <c r="G19895" i="4"/>
  <c r="G19894" i="4"/>
  <c r="G19893" i="4"/>
  <c r="G19892" i="4"/>
  <c r="G19891" i="4"/>
  <c r="G19890" i="4"/>
  <c r="G19889" i="4"/>
  <c r="G19888" i="4"/>
  <c r="G19887" i="4"/>
  <c r="G19886" i="4"/>
  <c r="G19885" i="4"/>
  <c r="G19884" i="4"/>
  <c r="G19883" i="4"/>
  <c r="G19882" i="4"/>
  <c r="G19881" i="4"/>
  <c r="G19880" i="4"/>
  <c r="G19879" i="4"/>
  <c r="G19878" i="4"/>
  <c r="G19877" i="4"/>
  <c r="G19876" i="4"/>
  <c r="G19875" i="4"/>
  <c r="G19874" i="4"/>
  <c r="G19873" i="4"/>
  <c r="G19872" i="4"/>
  <c r="G19871" i="4"/>
  <c r="G19870" i="4"/>
  <c r="G19869" i="4"/>
  <c r="G19868" i="4"/>
  <c r="G19867" i="4"/>
  <c r="G19866" i="4"/>
  <c r="G19865" i="4"/>
  <c r="G19864" i="4"/>
  <c r="G19863" i="4"/>
  <c r="G19862" i="4"/>
  <c r="G19861" i="4"/>
  <c r="G19860" i="4"/>
  <c r="G19859" i="4"/>
  <c r="G19858" i="4"/>
  <c r="G19857" i="4"/>
  <c r="G19856" i="4"/>
  <c r="G19855" i="4"/>
  <c r="G19854" i="4"/>
  <c r="G19853" i="4"/>
  <c r="G19852" i="4"/>
  <c r="G19851" i="4"/>
  <c r="G19850" i="4"/>
  <c r="G19849" i="4"/>
  <c r="G19848" i="4"/>
  <c r="G19847" i="4"/>
  <c r="G19846" i="4"/>
  <c r="G19845" i="4"/>
  <c r="G19844" i="4"/>
  <c r="G19843" i="4"/>
  <c r="G19842" i="4"/>
  <c r="G19841" i="4"/>
  <c r="G19840" i="4"/>
  <c r="G19839" i="4"/>
  <c r="G19838" i="4"/>
  <c r="G19837" i="4"/>
  <c r="G19836" i="4"/>
  <c r="G19835" i="4"/>
  <c r="G19834" i="4"/>
  <c r="G19833" i="4"/>
  <c r="G19832" i="4"/>
  <c r="G19831" i="4"/>
  <c r="G19830" i="4"/>
  <c r="G19829" i="4"/>
  <c r="G19828" i="4"/>
  <c r="G19827" i="4"/>
  <c r="G19826" i="4"/>
  <c r="G19825" i="4"/>
  <c r="G19824" i="4"/>
  <c r="G19823" i="4"/>
  <c r="G19822" i="4"/>
  <c r="G19821" i="4"/>
  <c r="G19820" i="4"/>
  <c r="G19819" i="4"/>
  <c r="G19818" i="4"/>
  <c r="G19817" i="4"/>
  <c r="G19816" i="4"/>
  <c r="G19815" i="4"/>
  <c r="G19814" i="4"/>
  <c r="G19813" i="4"/>
  <c r="G19812" i="4"/>
  <c r="G19811" i="4"/>
  <c r="G19810" i="4"/>
  <c r="G19809" i="4"/>
  <c r="G19808" i="4"/>
  <c r="G19807" i="4"/>
  <c r="G19806" i="4"/>
  <c r="G19805" i="4"/>
  <c r="G19804" i="4"/>
  <c r="G19803" i="4"/>
  <c r="G19802" i="4"/>
  <c r="G19801" i="4"/>
  <c r="G19800" i="4"/>
  <c r="G19799" i="4"/>
  <c r="G19798" i="4"/>
  <c r="G19797" i="4"/>
  <c r="G19796" i="4"/>
  <c r="G19795" i="4"/>
  <c r="G19794" i="4"/>
  <c r="G19793" i="4"/>
  <c r="G19792" i="4"/>
  <c r="G19791" i="4"/>
  <c r="G19790" i="4"/>
  <c r="G19789" i="4"/>
  <c r="G19788" i="4"/>
  <c r="G19787" i="4"/>
  <c r="G19786" i="4"/>
  <c r="G19785" i="4"/>
  <c r="G19784" i="4"/>
  <c r="G19783" i="4"/>
  <c r="G19782" i="4"/>
  <c r="G19781" i="4"/>
  <c r="G19780" i="4"/>
  <c r="G19779" i="4"/>
  <c r="G19778" i="4"/>
  <c r="G19777" i="4"/>
  <c r="G19776" i="4"/>
  <c r="G19775" i="4"/>
  <c r="G19774" i="4"/>
  <c r="G19773" i="4"/>
  <c r="G19772" i="4"/>
  <c r="G19771" i="4"/>
  <c r="G19770" i="4"/>
  <c r="G19769" i="4"/>
  <c r="G19768" i="4"/>
  <c r="G19767" i="4"/>
  <c r="G19766" i="4"/>
  <c r="G19765" i="4"/>
  <c r="G19764" i="4"/>
  <c r="G19763" i="4"/>
  <c r="G19762" i="4"/>
  <c r="G19761" i="4"/>
  <c r="G19760" i="4"/>
  <c r="G19759" i="4"/>
  <c r="G19758" i="4"/>
  <c r="G19757" i="4"/>
  <c r="G19756" i="4"/>
  <c r="G19755" i="4"/>
  <c r="G19754" i="4"/>
  <c r="G19753" i="4"/>
  <c r="G19752" i="4"/>
  <c r="G19751" i="4"/>
  <c r="G19750" i="4"/>
  <c r="G19749" i="4"/>
  <c r="G19748" i="4"/>
  <c r="G19747" i="4"/>
  <c r="G19746" i="4"/>
  <c r="G19745" i="4"/>
  <c r="G19744" i="4"/>
  <c r="G19743" i="4"/>
  <c r="G19742" i="4"/>
  <c r="G19741" i="4"/>
  <c r="G19740" i="4"/>
  <c r="G19739" i="4"/>
  <c r="G19738" i="4"/>
  <c r="G19737" i="4"/>
  <c r="G19736" i="4"/>
  <c r="G19735" i="4"/>
  <c r="G19734" i="4"/>
  <c r="G19733" i="4"/>
  <c r="G19732" i="4"/>
  <c r="G19731" i="4"/>
  <c r="G19730" i="4"/>
  <c r="G19729" i="4"/>
  <c r="G19728" i="4"/>
  <c r="G19727" i="4"/>
  <c r="G19726" i="4"/>
  <c r="G19725" i="4"/>
  <c r="G19724" i="4"/>
  <c r="G19723" i="4"/>
  <c r="G19722" i="4"/>
  <c r="G19721" i="4"/>
  <c r="G19720" i="4"/>
  <c r="G19719" i="4"/>
  <c r="G19718" i="4"/>
  <c r="G19717" i="4"/>
  <c r="G19716" i="4"/>
  <c r="G19715" i="4"/>
  <c r="G19714" i="4"/>
  <c r="G19713" i="4"/>
  <c r="G19712" i="4"/>
  <c r="G19711" i="4"/>
  <c r="G19710" i="4"/>
  <c r="G19709" i="4"/>
  <c r="G19708" i="4"/>
  <c r="G19707" i="4"/>
  <c r="G19706" i="4"/>
  <c r="G19705" i="4"/>
  <c r="G19704" i="4"/>
  <c r="G19703" i="4"/>
  <c r="G19702" i="4"/>
  <c r="G19701" i="4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5" i="4"/>
  <c r="R136" i="4" a="1"/>
  <c r="R135" i="4" a="1"/>
  <c r="R133" i="4" a="1"/>
  <c r="R134" i="4" a="1"/>
  <c r="K20" i="4"/>
  <c r="L12" i="4"/>
  <c r="M33" i="4"/>
  <c r="K26" i="4"/>
  <c r="L18" i="4"/>
  <c r="E10" i="4"/>
  <c r="E13" i="4"/>
  <c r="E16" i="4"/>
  <c r="K28" i="4"/>
  <c r="K27" i="4"/>
  <c r="L27" i="4"/>
  <c r="L26" i="4"/>
  <c r="F6" i="4"/>
  <c r="F17" i="4"/>
  <c r="E23" i="4"/>
  <c r="M21" i="4"/>
  <c r="L14" i="4"/>
  <c r="D16" i="4"/>
  <c r="K24" i="4"/>
  <c r="L30" i="4"/>
  <c r="E15" i="4"/>
  <c r="M25" i="4"/>
  <c r="D9" i="4"/>
  <c r="D22" i="4"/>
  <c r="L7" i="4"/>
  <c r="E6" i="4"/>
  <c r="D14" i="4"/>
  <c r="L23" i="4"/>
  <c r="E20" i="4"/>
  <c r="K11" i="4"/>
  <c r="F23" i="4"/>
  <c r="L17" i="4"/>
  <c r="K30" i="4"/>
  <c r="F8" i="4"/>
  <c r="L10" i="4"/>
  <c r="D23" i="4"/>
  <c r="M28" i="4"/>
  <c r="L25" i="4"/>
  <c r="M17" i="4"/>
  <c r="K10" i="4"/>
  <c r="L31" i="4"/>
  <c r="M23" i="4"/>
  <c r="F15" i="4"/>
  <c r="F18" i="4"/>
  <c r="F21" i="4"/>
  <c r="M6" i="4"/>
  <c r="M34" i="4"/>
  <c r="K6" i="4"/>
  <c r="K34" i="4"/>
  <c r="K33" i="4"/>
  <c r="F14" i="4"/>
  <c r="E24" i="4"/>
  <c r="K16" i="4"/>
  <c r="M29" i="4"/>
  <c r="M27" i="4"/>
  <c r="E12" i="4"/>
  <c r="L24" i="4"/>
  <c r="E22" i="4"/>
  <c r="L11" i="4"/>
  <c r="D12" i="4"/>
  <c r="K8" i="4"/>
  <c r="K22" i="4"/>
  <c r="E9" i="4"/>
  <c r="F24" i="4"/>
  <c r="M15" i="4"/>
  <c r="F20" i="4"/>
  <c r="L32" i="4"/>
  <c r="D15" i="4"/>
  <c r="K32" i="4"/>
  <c r="L22" i="4"/>
  <c r="K12" i="4"/>
  <c r="K25" i="4"/>
  <c r="D8" i="4"/>
  <c r="L9" i="4"/>
  <c r="M30" i="4"/>
  <c r="K23" i="4"/>
  <c r="L15" i="4"/>
  <c r="M7" i="4"/>
  <c r="K29" i="4"/>
  <c r="D21" i="4"/>
  <c r="D24" i="4"/>
  <c r="E7" i="4"/>
  <c r="L13" i="4"/>
  <c r="M13" i="4"/>
  <c r="M12" i="4"/>
  <c r="M11" i="4"/>
  <c r="F11" i="4"/>
  <c r="E21" i="4"/>
  <c r="E11" i="4"/>
  <c r="M22" i="4"/>
  <c r="K14" i="4"/>
  <c r="D13" i="4"/>
  <c r="D6" i="4"/>
  <c r="M16" i="4"/>
  <c r="D7" i="4"/>
  <c r="M26" i="4"/>
  <c r="M32" i="4"/>
  <c r="E8" i="4"/>
  <c r="L29" i="4"/>
  <c r="L6" i="4"/>
  <c r="F22" i="4"/>
  <c r="M9" i="4"/>
  <c r="F7" i="4"/>
  <c r="M24" i="4"/>
  <c r="F16" i="4"/>
  <c r="L16" i="4"/>
  <c r="E14" i="4"/>
  <c r="K19" i="4"/>
  <c r="D17" i="4"/>
  <c r="F19" i="4"/>
  <c r="M14" i="4"/>
  <c r="K7" i="4"/>
  <c r="L28" i="4"/>
  <c r="M20" i="4"/>
  <c r="K13" i="4"/>
  <c r="L34" i="4"/>
  <c r="D11" i="4"/>
  <c r="F12" i="4"/>
  <c r="L21" i="4"/>
  <c r="L20" i="4"/>
  <c r="L19" i="4"/>
  <c r="M19" i="4"/>
  <c r="E18" i="4"/>
  <c r="F9" i="4"/>
  <c r="D18" i="4"/>
  <c r="L8" i="4"/>
  <c r="E19" i="4"/>
  <c r="K9" i="4"/>
  <c r="F13" i="4"/>
  <c r="L33" i="4"/>
  <c r="K17" i="4"/>
  <c r="D10" i="4"/>
  <c r="K15" i="4"/>
  <c r="K21" i="4"/>
  <c r="D19" i="4"/>
  <c r="K31" i="4"/>
  <c r="F10" i="4"/>
  <c r="M18" i="4"/>
  <c r="M31" i="4"/>
  <c r="M10" i="4"/>
  <c r="M8" i="4"/>
  <c r="E17" i="4"/>
  <c r="K18" i="4"/>
  <c r="D20" i="4"/>
  <c r="R133" i="4" l="1"/>
  <c r="R135" i="4"/>
  <c r="R136" i="4"/>
  <c r="R134" i="4"/>
  <c r="K5" i="4"/>
  <c r="L5" i="4"/>
  <c r="M5" i="4"/>
  <c r="S6" i="4" l="1" a="1"/>
  <c r="S6" i="4" s="1"/>
  <c r="S9" i="4" a="1"/>
  <c r="S9" i="4" s="1"/>
  <c r="S14" i="4" a="1"/>
  <c r="S14" i="4" s="1"/>
  <c r="S17" i="4" a="1"/>
  <c r="S17" i="4" s="1"/>
  <c r="S22" i="4" a="1"/>
  <c r="S22" i="4" s="1"/>
  <c r="S25" i="4" a="1"/>
  <c r="S25" i="4" s="1"/>
  <c r="S30" i="4" a="1"/>
  <c r="S30" i="4" s="1"/>
  <c r="S33" i="4" a="1"/>
  <c r="S33" i="4" s="1"/>
  <c r="S38" i="4" a="1"/>
  <c r="S38" i="4" s="1"/>
  <c r="S41" i="4" a="1"/>
  <c r="S41" i="4" s="1"/>
  <c r="S44" i="4" a="1"/>
  <c r="S44" i="4" s="1"/>
  <c r="S48" i="4" a="1"/>
  <c r="S48" i="4" s="1"/>
  <c r="S52" i="4" a="1"/>
  <c r="S52" i="4" s="1"/>
  <c r="S56" i="4" a="1"/>
  <c r="S56" i="4" s="1"/>
  <c r="S60" i="4" a="1"/>
  <c r="S60" i="4" s="1"/>
  <c r="S64" i="4" a="1"/>
  <c r="S64" i="4" s="1"/>
  <c r="S68" i="4" a="1"/>
  <c r="S68" i="4" s="1"/>
  <c r="S72" i="4" a="1"/>
  <c r="S72" i="4" s="1"/>
  <c r="S76" i="4" a="1"/>
  <c r="S76" i="4" s="1"/>
  <c r="S80" i="4" a="1"/>
  <c r="S80" i="4" s="1"/>
  <c r="S84" i="4" a="1"/>
  <c r="S84" i="4" s="1"/>
  <c r="S88" i="4" a="1"/>
  <c r="S88" i="4" s="1"/>
  <c r="S92" i="4" a="1"/>
  <c r="S92" i="4" s="1"/>
  <c r="S96" i="4" a="1"/>
  <c r="S96" i="4" s="1"/>
  <c r="S100" i="4" a="1"/>
  <c r="S100" i="4" s="1"/>
  <c r="S104" i="4" a="1"/>
  <c r="S104" i="4" s="1"/>
  <c r="S108" i="4" a="1"/>
  <c r="S108" i="4" s="1"/>
  <c r="S112" i="4" a="1"/>
  <c r="S112" i="4" s="1"/>
  <c r="S116" i="4" a="1"/>
  <c r="S116" i="4" s="1"/>
  <c r="S120" i="4" a="1"/>
  <c r="S120" i="4" s="1"/>
  <c r="S124" i="4" a="1"/>
  <c r="S124" i="4" s="1"/>
  <c r="S128" i="4" a="1"/>
  <c r="S128" i="4" s="1"/>
  <c r="S132" i="4" a="1"/>
  <c r="S132" i="4" s="1"/>
  <c r="S7" i="4" a="1"/>
  <c r="S7" i="4" s="1"/>
  <c r="S12" i="4" a="1"/>
  <c r="S12" i="4" s="1"/>
  <c r="S15" i="4" a="1"/>
  <c r="S15" i="4" s="1"/>
  <c r="S20" i="4" a="1"/>
  <c r="S20" i="4" s="1"/>
  <c r="S23" i="4" a="1"/>
  <c r="S23" i="4" s="1"/>
  <c r="S28" i="4" a="1"/>
  <c r="S28" i="4" s="1"/>
  <c r="S31" i="4" a="1"/>
  <c r="S31" i="4" s="1"/>
  <c r="S36" i="4" a="1"/>
  <c r="S36" i="4" s="1"/>
  <c r="S39" i="4" a="1"/>
  <c r="S39" i="4" s="1"/>
  <c r="S45" i="4" a="1"/>
  <c r="S45" i="4" s="1"/>
  <c r="S49" i="4" a="1"/>
  <c r="S49" i="4" s="1"/>
  <c r="S53" i="4" a="1"/>
  <c r="S53" i="4" s="1"/>
  <c r="S57" i="4" a="1"/>
  <c r="S57" i="4" s="1"/>
  <c r="S61" i="4" a="1"/>
  <c r="S61" i="4" s="1"/>
  <c r="S65" i="4" a="1"/>
  <c r="S65" i="4" s="1"/>
  <c r="S69" i="4" a="1"/>
  <c r="S69" i="4" s="1"/>
  <c r="S73" i="4" a="1"/>
  <c r="S73" i="4" s="1"/>
  <c r="S77" i="4" a="1"/>
  <c r="S77" i="4" s="1"/>
  <c r="S81" i="4" a="1"/>
  <c r="S81" i="4" s="1"/>
  <c r="S85" i="4" a="1"/>
  <c r="S85" i="4" s="1"/>
  <c r="S89" i="4" a="1"/>
  <c r="S89" i="4" s="1"/>
  <c r="S93" i="4" a="1"/>
  <c r="S93" i="4" s="1"/>
  <c r="S97" i="4" a="1"/>
  <c r="S97" i="4" s="1"/>
  <c r="S101" i="4" a="1"/>
  <c r="S101" i="4" s="1"/>
  <c r="S105" i="4" a="1"/>
  <c r="S105" i="4" s="1"/>
  <c r="S109" i="4" a="1"/>
  <c r="S109" i="4" s="1"/>
  <c r="S113" i="4" a="1"/>
  <c r="S113" i="4" s="1"/>
  <c r="S117" i="4" a="1"/>
  <c r="S117" i="4" s="1"/>
  <c r="S121" i="4" a="1"/>
  <c r="S121" i="4" s="1"/>
  <c r="S125" i="4" a="1"/>
  <c r="S125" i="4" s="1"/>
  <c r="S129" i="4" a="1"/>
  <c r="S129" i="4" s="1"/>
  <c r="S10" i="4" a="1"/>
  <c r="S10" i="4" s="1"/>
  <c r="S13" i="4" a="1"/>
  <c r="S13" i="4" s="1"/>
  <c r="S18" i="4" a="1"/>
  <c r="S18" i="4" s="1"/>
  <c r="S21" i="4" a="1"/>
  <c r="S21" i="4" s="1"/>
  <c r="S26" i="4" a="1"/>
  <c r="S26" i="4" s="1"/>
  <c r="S29" i="4" a="1"/>
  <c r="S29" i="4" s="1"/>
  <c r="S34" i="4" a="1"/>
  <c r="S34" i="4" s="1"/>
  <c r="S37" i="4" a="1"/>
  <c r="S37" i="4" s="1"/>
  <c r="S42" i="4" a="1"/>
  <c r="S42" i="4" s="1"/>
  <c r="S46" i="4" a="1"/>
  <c r="S46" i="4" s="1"/>
  <c r="S50" i="4" a="1"/>
  <c r="S50" i="4" s="1"/>
  <c r="S54" i="4" a="1"/>
  <c r="S54" i="4" s="1"/>
  <c r="A53" i="6" s="1"/>
  <c r="S58" i="4" a="1"/>
  <c r="S58" i="4" s="1"/>
  <c r="S62" i="4" a="1"/>
  <c r="S62" i="4" s="1"/>
  <c r="S66" i="4" a="1"/>
  <c r="S66" i="4" s="1"/>
  <c r="S70" i="4" a="1"/>
  <c r="S70" i="4" s="1"/>
  <c r="S74" i="4" a="1"/>
  <c r="S74" i="4" s="1"/>
  <c r="S78" i="4" a="1"/>
  <c r="S78" i="4" s="1"/>
  <c r="S82" i="4" a="1"/>
  <c r="S82" i="4" s="1"/>
  <c r="S86" i="4" a="1"/>
  <c r="S86" i="4" s="1"/>
  <c r="S90" i="4" a="1"/>
  <c r="S90" i="4" s="1"/>
  <c r="S94" i="4" a="1"/>
  <c r="S94" i="4" s="1"/>
  <c r="S98" i="4" a="1"/>
  <c r="S98" i="4" s="1"/>
  <c r="S102" i="4" a="1"/>
  <c r="S102" i="4" s="1"/>
  <c r="S106" i="4" a="1"/>
  <c r="S106" i="4" s="1"/>
  <c r="S110" i="4" a="1"/>
  <c r="S110" i="4" s="1"/>
  <c r="S114" i="4" a="1"/>
  <c r="S114" i="4" s="1"/>
  <c r="S118" i="4" a="1"/>
  <c r="S118" i="4" s="1"/>
  <c r="S122" i="4" a="1"/>
  <c r="S122" i="4" s="1"/>
  <c r="S126" i="4" a="1"/>
  <c r="S126" i="4" s="1"/>
  <c r="S130" i="4" a="1"/>
  <c r="S130" i="4" s="1"/>
  <c r="S8" i="4" a="1"/>
  <c r="S8" i="4" s="1"/>
  <c r="S11" i="4" a="1"/>
  <c r="S11" i="4" s="1"/>
  <c r="S16" i="4" a="1"/>
  <c r="S16" i="4" s="1"/>
  <c r="S19" i="4" a="1"/>
  <c r="S19" i="4" s="1"/>
  <c r="S24" i="4" a="1"/>
  <c r="S24" i="4" s="1"/>
  <c r="S27" i="4" a="1"/>
  <c r="S27" i="4" s="1"/>
  <c r="S32" i="4" a="1"/>
  <c r="S32" i="4" s="1"/>
  <c r="S35" i="4" a="1"/>
  <c r="S35" i="4" s="1"/>
  <c r="S40" i="4" a="1"/>
  <c r="S40" i="4" s="1"/>
  <c r="S43" i="4" a="1"/>
  <c r="S43" i="4" s="1"/>
  <c r="S47" i="4" a="1"/>
  <c r="S47" i="4" s="1"/>
  <c r="S51" i="4" a="1"/>
  <c r="S51" i="4" s="1"/>
  <c r="S55" i="4" a="1"/>
  <c r="S55" i="4" s="1"/>
  <c r="S59" i="4" a="1"/>
  <c r="S59" i="4" s="1"/>
  <c r="S63" i="4" a="1"/>
  <c r="S63" i="4" s="1"/>
  <c r="S67" i="4" a="1"/>
  <c r="S67" i="4" s="1"/>
  <c r="S71" i="4" a="1"/>
  <c r="S71" i="4" s="1"/>
  <c r="S75" i="4" a="1"/>
  <c r="S75" i="4" s="1"/>
  <c r="S79" i="4" a="1"/>
  <c r="S79" i="4" s="1"/>
  <c r="S83" i="4" a="1"/>
  <c r="S83" i="4" s="1"/>
  <c r="S87" i="4" a="1"/>
  <c r="S87" i="4" s="1"/>
  <c r="S91" i="4" a="1"/>
  <c r="S91" i="4" s="1"/>
  <c r="S95" i="4" a="1"/>
  <c r="S95" i="4" s="1"/>
  <c r="S99" i="4" a="1"/>
  <c r="S99" i="4" s="1"/>
  <c r="S103" i="4" a="1"/>
  <c r="S103" i="4" s="1"/>
  <c r="S107" i="4" a="1"/>
  <c r="S107" i="4" s="1"/>
  <c r="S111" i="4" a="1"/>
  <c r="S111" i="4" s="1"/>
  <c r="S115" i="4" a="1"/>
  <c r="S115" i="4" s="1"/>
  <c r="S119" i="4" a="1"/>
  <c r="S119" i="4" s="1"/>
  <c r="S123" i="4" a="1"/>
  <c r="S123" i="4" s="1"/>
  <c r="S127" i="4" a="1"/>
  <c r="S127" i="4" s="1"/>
  <c r="S131" i="4" a="1"/>
  <c r="S131" i="4" s="1"/>
  <c r="S5" i="4" a="1"/>
  <c r="S5" i="4" s="1"/>
  <c r="I80" i="6" a="1"/>
  <c r="I100" i="6" a="1"/>
  <c r="I112" i="6" a="1"/>
  <c r="I73" i="6" a="1"/>
  <c r="I99" i="6" a="1"/>
  <c r="I105" i="6" a="1"/>
  <c r="I87" i="6" a="1"/>
  <c r="I126" i="6" a="1"/>
  <c r="I90" i="6" a="1"/>
  <c r="I85" i="6" a="1"/>
  <c r="I115" i="6" a="1"/>
  <c r="I113" i="6" a="1"/>
  <c r="I107" i="6" a="1"/>
  <c r="I78" i="6" a="1"/>
  <c r="I96" i="6" a="1"/>
  <c r="I98" i="6" a="1"/>
  <c r="I111" i="6" a="1"/>
  <c r="I101" i="6" a="1"/>
  <c r="I124" i="6" a="1"/>
  <c r="I128" i="6" a="1"/>
  <c r="I76" i="6" a="1"/>
  <c r="I114" i="6" a="1"/>
  <c r="I81" i="6" a="1"/>
  <c r="I82" i="6" a="1"/>
  <c r="I117" i="6" a="1"/>
  <c r="I109" i="6" a="1"/>
  <c r="I83" i="6" a="1"/>
  <c r="I130" i="6" a="1"/>
  <c r="I93" i="6" a="1"/>
  <c r="I103" i="6" a="1"/>
  <c r="I89" i="6" a="1"/>
  <c r="I69" i="6" a="1"/>
  <c r="I94" i="6" a="1"/>
  <c r="I97" i="6" a="1"/>
  <c r="I129" i="6" a="1"/>
  <c r="I91" i="6" a="1"/>
  <c r="I95" i="6" a="1"/>
  <c r="I104" i="6" a="1"/>
  <c r="I106" i="6" a="1"/>
  <c r="I77" i="6" a="1"/>
  <c r="I122" i="6" a="1"/>
  <c r="I79" i="6" a="1"/>
  <c r="I127" i="6" a="1"/>
  <c r="I71" i="6" a="1"/>
  <c r="I84" i="6" a="1"/>
  <c r="I121" i="6" a="1"/>
  <c r="I118" i="6" a="1"/>
  <c r="I131" i="6" a="1"/>
  <c r="I86" i="6" a="1"/>
  <c r="I125" i="6" a="1"/>
  <c r="I102" i="6" a="1"/>
  <c r="I70" i="6" a="1"/>
  <c r="I120" i="6" a="1"/>
  <c r="I92" i="6" a="1"/>
  <c r="I108" i="6" a="1"/>
  <c r="I75" i="6" a="1"/>
  <c r="I74" i="6" a="1"/>
  <c r="I116" i="6" a="1"/>
  <c r="I119" i="6" a="1"/>
  <c r="I72" i="6" a="1"/>
  <c r="I123" i="6" a="1"/>
  <c r="I88" i="6" a="1"/>
  <c r="I110" i="6" a="1"/>
  <c r="D53" i="6" a="1"/>
  <c r="E5" i="4"/>
  <c r="F5" i="4"/>
  <c r="D5" i="4"/>
  <c r="D53" i="6" l="1"/>
  <c r="I116" i="6"/>
  <c r="I95" i="6"/>
  <c r="J95" i="6" s="1"/>
  <c r="J222" i="6"/>
  <c r="I98" i="6"/>
  <c r="J98" i="6" s="1"/>
  <c r="I79" i="6"/>
  <c r="J79" i="6" s="1"/>
  <c r="I74" i="6"/>
  <c r="I91" i="6"/>
  <c r="I96" i="6"/>
  <c r="I110" i="6"/>
  <c r="J185" i="6"/>
  <c r="I75" i="6"/>
  <c r="I129" i="6"/>
  <c r="I78" i="6"/>
  <c r="J78" i="6" s="1"/>
  <c r="I76" i="6"/>
  <c r="I108" i="6"/>
  <c r="I97" i="6"/>
  <c r="J97" i="6" s="1"/>
  <c r="I107" i="6"/>
  <c r="I122" i="6"/>
  <c r="J122" i="6" s="1"/>
  <c r="I92" i="6"/>
  <c r="I94" i="6"/>
  <c r="J94" i="6" s="1"/>
  <c r="I113" i="6"/>
  <c r="I88" i="6"/>
  <c r="I120" i="6"/>
  <c r="I69" i="6"/>
  <c r="J69" i="6" s="1"/>
  <c r="I115" i="6"/>
  <c r="I128" i="6"/>
  <c r="I70" i="6"/>
  <c r="I89" i="6"/>
  <c r="I85" i="6"/>
  <c r="I123" i="6"/>
  <c r="I102" i="6"/>
  <c r="I103" i="6"/>
  <c r="J57" i="6"/>
  <c r="I90" i="6"/>
  <c r="I124" i="6"/>
  <c r="J58" i="6"/>
  <c r="I125" i="6"/>
  <c r="I93" i="6"/>
  <c r="I126" i="6"/>
  <c r="J62" i="6"/>
  <c r="I77" i="6"/>
  <c r="I86" i="6"/>
  <c r="I130" i="6"/>
  <c r="I87" i="6"/>
  <c r="I72" i="6"/>
  <c r="I131" i="6"/>
  <c r="I83" i="6"/>
  <c r="I105" i="6"/>
  <c r="I101" i="6"/>
  <c r="I118" i="6"/>
  <c r="I109" i="6"/>
  <c r="I99" i="6"/>
  <c r="I106" i="6"/>
  <c r="I121" i="6"/>
  <c r="J60" i="6"/>
  <c r="I117" i="6"/>
  <c r="I73" i="6"/>
  <c r="I119" i="6"/>
  <c r="I84" i="6"/>
  <c r="I82" i="6"/>
  <c r="J82" i="6" s="1"/>
  <c r="I112" i="6"/>
  <c r="I104" i="6"/>
  <c r="J104" i="6" s="1"/>
  <c r="I71" i="6"/>
  <c r="J68" i="6"/>
  <c r="I81" i="6"/>
  <c r="J81" i="6" s="1"/>
  <c r="I100" i="6"/>
  <c r="J100" i="6" s="1"/>
  <c r="I111" i="6"/>
  <c r="I127" i="6"/>
  <c r="J127" i="6" s="1"/>
  <c r="I114" i="6"/>
  <c r="I80" i="6"/>
  <c r="J80" i="6" s="1"/>
  <c r="J205" i="6"/>
  <c r="J195" i="6"/>
  <c r="J155" i="6"/>
  <c r="J116" i="6"/>
  <c r="J184" i="6"/>
  <c r="J138" i="6"/>
  <c r="J223" i="6"/>
  <c r="J153" i="6"/>
  <c r="J149" i="6"/>
  <c r="J229" i="6"/>
  <c r="J108" i="6"/>
  <c r="J166" i="6"/>
  <c r="J210" i="6"/>
  <c r="J167" i="6"/>
  <c r="J112" i="6"/>
  <c r="J218" i="6"/>
  <c r="J175" i="6"/>
  <c r="J107" i="6"/>
  <c r="J177" i="6"/>
  <c r="J224" i="6"/>
  <c r="J173" i="6"/>
  <c r="J147" i="6"/>
  <c r="J71" i="6"/>
  <c r="J139" i="6"/>
  <c r="J137" i="6"/>
  <c r="J133" i="6"/>
  <c r="J220" i="6"/>
  <c r="J92" i="6"/>
  <c r="J150" i="6"/>
  <c r="J194" i="6"/>
  <c r="J151" i="6"/>
  <c r="J154" i="6"/>
  <c r="J111" i="6"/>
  <c r="J91" i="6"/>
  <c r="J188" i="6"/>
  <c r="J113" i="6"/>
  <c r="J200" i="6"/>
  <c r="J179" i="6"/>
  <c r="J110" i="6"/>
  <c r="J55" i="6"/>
  <c r="J170" i="6"/>
  <c r="J120" i="6"/>
  <c r="J181" i="6"/>
  <c r="J152" i="6"/>
  <c r="J140" i="6"/>
  <c r="J75" i="6"/>
  <c r="J114" i="6"/>
  <c r="J199" i="6"/>
  <c r="J216" i="6"/>
  <c r="J169" i="6"/>
  <c r="T131" i="4"/>
  <c r="T83" i="4"/>
  <c r="T67" i="4"/>
  <c r="T19" i="4"/>
  <c r="A18" i="6"/>
  <c r="T114" i="4"/>
  <c r="T50" i="4"/>
  <c r="A49" i="6"/>
  <c r="T109" i="4"/>
  <c r="T77" i="4"/>
  <c r="T61" i="4"/>
  <c r="T12" i="4"/>
  <c r="A11" i="6"/>
  <c r="T92" i="4"/>
  <c r="T30" i="4"/>
  <c r="A29" i="6"/>
  <c r="T127" i="4"/>
  <c r="T111" i="4"/>
  <c r="T95" i="4"/>
  <c r="T79" i="4"/>
  <c r="T63" i="4"/>
  <c r="T47" i="4"/>
  <c r="A46" i="6"/>
  <c r="T32" i="4"/>
  <c r="A31" i="6"/>
  <c r="T16" i="4"/>
  <c r="A15" i="6"/>
  <c r="T126" i="4"/>
  <c r="T110" i="4"/>
  <c r="T94" i="4"/>
  <c r="T78" i="4"/>
  <c r="T62" i="4"/>
  <c r="T46" i="4"/>
  <c r="A45" i="6"/>
  <c r="T29" i="4"/>
  <c r="A28" i="6"/>
  <c r="T13" i="4"/>
  <c r="A12" i="6"/>
  <c r="T121" i="4"/>
  <c r="T105" i="4"/>
  <c r="T89" i="4"/>
  <c r="T73" i="4"/>
  <c r="T57" i="4"/>
  <c r="T39" i="4"/>
  <c r="A38" i="6"/>
  <c r="T23" i="4"/>
  <c r="A22" i="6"/>
  <c r="T7" i="4"/>
  <c r="A6" i="6"/>
  <c r="T120" i="4"/>
  <c r="T104" i="4"/>
  <c r="T88" i="4"/>
  <c r="T72" i="4"/>
  <c r="T56" i="4"/>
  <c r="T41" i="4"/>
  <c r="A40" i="6"/>
  <c r="T25" i="4"/>
  <c r="A24" i="6"/>
  <c r="T9" i="4"/>
  <c r="A8" i="6"/>
  <c r="T115" i="4"/>
  <c r="T51" i="4"/>
  <c r="A50" i="6"/>
  <c r="T130" i="4"/>
  <c r="T82" i="4"/>
  <c r="T66" i="4"/>
  <c r="T18" i="4"/>
  <c r="A17" i="6"/>
  <c r="T93" i="4"/>
  <c r="T28" i="4"/>
  <c r="A27" i="6"/>
  <c r="T108" i="4"/>
  <c r="T44" i="4"/>
  <c r="A43" i="6"/>
  <c r="T123" i="4"/>
  <c r="T107" i="4"/>
  <c r="T91" i="4"/>
  <c r="T75" i="4"/>
  <c r="T59" i="4"/>
  <c r="T43" i="4"/>
  <c r="A42" i="6"/>
  <c r="T27" i="4"/>
  <c r="A26" i="6"/>
  <c r="T11" i="4"/>
  <c r="A10" i="6"/>
  <c r="T122" i="4"/>
  <c r="T106" i="4"/>
  <c r="T90" i="4"/>
  <c r="T74" i="4"/>
  <c r="T58" i="4"/>
  <c r="T42" i="4"/>
  <c r="A41" i="6"/>
  <c r="T26" i="4"/>
  <c r="A25" i="6"/>
  <c r="T10" i="4"/>
  <c r="A9" i="6"/>
  <c r="T117" i="4"/>
  <c r="T101" i="4"/>
  <c r="T85" i="4"/>
  <c r="T69" i="4"/>
  <c r="T53" i="4"/>
  <c r="A52" i="6"/>
  <c r="T36" i="4"/>
  <c r="A35" i="6"/>
  <c r="T20" i="4"/>
  <c r="A19" i="6"/>
  <c r="T132" i="4"/>
  <c r="T116" i="4"/>
  <c r="T100" i="4"/>
  <c r="T84" i="4"/>
  <c r="T68" i="4"/>
  <c r="T52" i="4"/>
  <c r="A51" i="6"/>
  <c r="T38" i="4"/>
  <c r="A37" i="6"/>
  <c r="T22" i="4"/>
  <c r="A21" i="6"/>
  <c r="T6" i="4"/>
  <c r="A5" i="6"/>
  <c r="T99" i="4"/>
  <c r="T35" i="4"/>
  <c r="A34" i="6"/>
  <c r="T98" i="4"/>
  <c r="T34" i="4"/>
  <c r="A33" i="6"/>
  <c r="T125" i="4"/>
  <c r="T45" i="4"/>
  <c r="A44" i="6"/>
  <c r="T124" i="4"/>
  <c r="T76" i="4"/>
  <c r="T60" i="4"/>
  <c r="T14" i="4"/>
  <c r="A13" i="6"/>
  <c r="T5" i="4"/>
  <c r="A4" i="6"/>
  <c r="T119" i="4"/>
  <c r="T103" i="4"/>
  <c r="T87" i="4"/>
  <c r="T71" i="4"/>
  <c r="T55" i="4"/>
  <c r="T40" i="4"/>
  <c r="A39" i="6"/>
  <c r="T24" i="4"/>
  <c r="A23" i="6"/>
  <c r="T8" i="4"/>
  <c r="A7" i="6"/>
  <c r="T118" i="4"/>
  <c r="T102" i="4"/>
  <c r="T86" i="4"/>
  <c r="T70" i="4"/>
  <c r="T54" i="4"/>
  <c r="T37" i="4"/>
  <c r="A36" i="6"/>
  <c r="T21" i="4"/>
  <c r="A20" i="6"/>
  <c r="T129" i="4"/>
  <c r="T113" i="4"/>
  <c r="T97" i="4"/>
  <c r="T81" i="4"/>
  <c r="T65" i="4"/>
  <c r="T49" i="4"/>
  <c r="A48" i="6"/>
  <c r="T31" i="4"/>
  <c r="A30" i="6"/>
  <c r="T15" i="4"/>
  <c r="A14" i="6"/>
  <c r="T128" i="4"/>
  <c r="T112" i="4"/>
  <c r="T96" i="4"/>
  <c r="T80" i="4"/>
  <c r="T64" i="4"/>
  <c r="T48" i="4"/>
  <c r="A47" i="6"/>
  <c r="T33" i="4"/>
  <c r="A32" i="6"/>
  <c r="T17" i="4"/>
  <c r="A16" i="6"/>
  <c r="R78" i="4" a="1"/>
  <c r="R130" i="4" a="1"/>
  <c r="R116" i="4" a="1"/>
  <c r="R70" i="4" a="1"/>
  <c r="R109" i="4" a="1"/>
  <c r="R121" i="4" a="1"/>
  <c r="R107" i="4" a="1"/>
  <c r="R98" i="4" a="1"/>
  <c r="R113" i="4" a="1"/>
  <c r="R94" i="4" a="1"/>
  <c r="R82" i="4" a="1"/>
  <c r="R58" i="4" a="1"/>
  <c r="R125" i="4" a="1"/>
  <c r="R96" i="4" a="1"/>
  <c r="R77" i="4" a="1"/>
  <c r="R105" i="4" a="1"/>
  <c r="R91" i="4" a="1"/>
  <c r="R124" i="4" a="1"/>
  <c r="R55" i="4" a="1"/>
  <c r="R66" i="4" a="1"/>
  <c r="R112" i="4" a="1"/>
  <c r="R89" i="4" a="1"/>
  <c r="R75" i="4" a="1"/>
  <c r="R81" i="4" a="1"/>
  <c r="R62" i="4" a="1"/>
  <c r="R132" i="4" a="1"/>
  <c r="R64" i="4" a="1"/>
  <c r="R73" i="4" a="1"/>
  <c r="R60" i="4" a="1"/>
  <c r="R129" i="4" a="1"/>
  <c r="R99" i="4" a="1"/>
  <c r="R57" i="4" a="1"/>
  <c r="R92" i="4" a="1"/>
  <c r="R122" i="4" a="1"/>
  <c r="R86" i="4" a="1"/>
  <c r="R95" i="4" a="1"/>
  <c r="R101" i="4" a="1"/>
  <c r="R97" i="4" a="1"/>
  <c r="R110" i="4" a="1"/>
  <c r="R56" i="4" a="1"/>
  <c r="R74" i="4" a="1"/>
  <c r="R102" i="4" a="1"/>
  <c r="R83" i="4" a="1"/>
  <c r="R79" i="4" a="1"/>
  <c r="R93" i="4" a="1"/>
  <c r="R85" i="4" a="1"/>
  <c r="R71" i="4" a="1"/>
  <c r="R126" i="4" a="1"/>
  <c r="R72" i="4" a="1"/>
  <c r="R90" i="4" a="1"/>
  <c r="R68" i="4" a="1"/>
  <c r="R128" i="4" a="1"/>
  <c r="R67" i="4" a="1"/>
  <c r="R63" i="4" a="1"/>
  <c r="R123" i="4" a="1"/>
  <c r="R69" i="4" a="1"/>
  <c r="R87" i="4" a="1"/>
  <c r="R65" i="4" a="1"/>
  <c r="R120" i="4" a="1"/>
  <c r="R84" i="4" a="1"/>
  <c r="R61" i="4" a="1"/>
  <c r="R76" i="4" a="1"/>
  <c r="R108" i="4" a="1"/>
  <c r="R118" i="4" a="1"/>
  <c r="R127" i="4" a="1"/>
  <c r="R59" i="4" a="1"/>
  <c r="R114" i="4" a="1"/>
  <c r="R88" i="4" a="1"/>
  <c r="R106" i="4" a="1"/>
  <c r="R80" i="4" a="1"/>
  <c r="R111" i="4" a="1"/>
  <c r="R117" i="4" a="1"/>
  <c r="R103" i="4" a="1"/>
  <c r="R104" i="4" a="1"/>
  <c r="R100" i="4" a="1"/>
  <c r="R131" i="4" a="1"/>
  <c r="R115" i="4" a="1"/>
  <c r="R119" i="4" a="1"/>
  <c r="B53" i="6" a="1"/>
  <c r="D15" i="6" a="1"/>
  <c r="D50" i="6" a="1"/>
  <c r="D26" i="6" a="1"/>
  <c r="D5" i="6" a="1"/>
  <c r="D20" i="6" a="1"/>
  <c r="D49" i="6" a="1"/>
  <c r="D28" i="6" a="1"/>
  <c r="D8" i="6" a="1"/>
  <c r="D41" i="6" a="1"/>
  <c r="D35" i="6" a="1"/>
  <c r="D23" i="6" a="1"/>
  <c r="D16" i="6" a="1"/>
  <c r="D43" i="6" a="1"/>
  <c r="D34" i="6" a="1"/>
  <c r="D14" i="6" a="1"/>
  <c r="D11" i="6" a="1"/>
  <c r="D38" i="6" a="1"/>
  <c r="D42" i="6" a="1"/>
  <c r="D51" i="6" a="1"/>
  <c r="D33" i="6" a="1"/>
  <c r="D36" i="6" a="1"/>
  <c r="D12" i="6" a="1"/>
  <c r="D25" i="6" a="1"/>
  <c r="D39" i="6" a="1"/>
  <c r="R44" i="4" a="1"/>
  <c r="R26" i="4" a="1"/>
  <c r="R52" i="4" a="1"/>
  <c r="R24" i="4" a="1"/>
  <c r="R30" i="4" a="1"/>
  <c r="R51" i="4" a="1"/>
  <c r="R27" i="4" a="1"/>
  <c r="R47" i="4" a="1"/>
  <c r="R7" i="4" a="1"/>
  <c r="R37" i="4" a="1"/>
  <c r="R18" i="4" a="1"/>
  <c r="R20" i="4" a="1"/>
  <c r="R54" i="4" a="1"/>
  <c r="R17" i="4" a="1"/>
  <c r="R22" i="4" a="1"/>
  <c r="D46" i="6" a="1"/>
  <c r="D27" i="6" a="1"/>
  <c r="D4" i="6" a="1"/>
  <c r="D29" i="6" a="1"/>
  <c r="D17" i="6" a="1"/>
  <c r="D44" i="6" a="1"/>
  <c r="D45" i="6" a="1"/>
  <c r="D7" i="6" a="1"/>
  <c r="D31" i="6" a="1"/>
  <c r="D10" i="6" a="1"/>
  <c r="D13" i="6" a="1"/>
  <c r="D19" i="6" a="1"/>
  <c r="R39" i="4" a="1"/>
  <c r="R48" i="4" a="1"/>
  <c r="R31" i="4" a="1"/>
  <c r="R53" i="4" a="1"/>
  <c r="R13" i="4" a="1"/>
  <c r="R34" i="4" a="1"/>
  <c r="R46" i="4" a="1"/>
  <c r="R21" i="4" a="1"/>
  <c r="R50" i="4" a="1"/>
  <c r="R29" i="4" a="1"/>
  <c r="R11" i="4" a="1"/>
  <c r="R36" i="4" a="1"/>
  <c r="R38" i="4" a="1"/>
  <c r="R19" i="4" a="1"/>
  <c r="R42" i="4" a="1"/>
  <c r="R45" i="4" a="1"/>
  <c r="R14" i="4" a="1"/>
  <c r="R49" i="4" a="1"/>
  <c r="R12" i="4" a="1"/>
  <c r="R16" i="4" a="1"/>
  <c r="R23" i="4" a="1"/>
  <c r="R28" i="4" a="1"/>
  <c r="R10" i="4" a="1"/>
  <c r="D22" i="6" a="1"/>
  <c r="D37" i="6" a="1"/>
  <c r="D32" i="6" a="1"/>
  <c r="D40" i="6" a="1"/>
  <c r="D9" i="6" a="1"/>
  <c r="D30" i="6" a="1"/>
  <c r="D52" i="6" a="1"/>
  <c r="D18" i="6" a="1"/>
  <c r="D6" i="6" a="1"/>
  <c r="D21" i="6" a="1"/>
  <c r="D47" i="6" a="1"/>
  <c r="D24" i="6" a="1"/>
  <c r="D48" i="6" a="1"/>
  <c r="R32" i="4" a="1"/>
  <c r="R40" i="4" a="1"/>
  <c r="R43" i="4" a="1"/>
  <c r="R6" i="4" a="1"/>
  <c r="R41" i="4" a="1"/>
  <c r="R33" i="4" a="1"/>
  <c r="R5" i="4" a="1"/>
  <c r="R25" i="4" a="1"/>
  <c r="R8" i="4" a="1"/>
  <c r="R15" i="4" a="1"/>
  <c r="R9" i="4" a="1"/>
  <c r="R35" i="4" a="1"/>
  <c r="B53" i="6" l="1"/>
  <c r="D48" i="6"/>
  <c r="D39" i="6"/>
  <c r="D19" i="6"/>
  <c r="D25" i="6"/>
  <c r="D24" i="6"/>
  <c r="D12" i="6"/>
  <c r="D47" i="6"/>
  <c r="D36" i="6"/>
  <c r="D13" i="6"/>
  <c r="D33" i="6"/>
  <c r="D21" i="6"/>
  <c r="D51" i="6"/>
  <c r="D10" i="6"/>
  <c r="D42" i="6"/>
  <c r="D6" i="6"/>
  <c r="D38" i="6"/>
  <c r="D31" i="6"/>
  <c r="D11" i="6"/>
  <c r="D18" i="6"/>
  <c r="D14" i="6"/>
  <c r="D7" i="6"/>
  <c r="D34" i="6"/>
  <c r="D52" i="6"/>
  <c r="D43" i="6"/>
  <c r="D45" i="6"/>
  <c r="D16" i="6"/>
  <c r="D30" i="6"/>
  <c r="D23" i="6"/>
  <c r="D44" i="6"/>
  <c r="D35" i="6"/>
  <c r="D9" i="6"/>
  <c r="D41" i="6"/>
  <c r="D17" i="6"/>
  <c r="D8" i="6"/>
  <c r="D40" i="6"/>
  <c r="D28" i="6"/>
  <c r="D29" i="6"/>
  <c r="D49" i="6"/>
  <c r="D32" i="6"/>
  <c r="D20" i="6"/>
  <c r="D4" i="6"/>
  <c r="D5" i="6"/>
  <c r="D37" i="6"/>
  <c r="D26" i="6"/>
  <c r="D27" i="6"/>
  <c r="D50" i="6"/>
  <c r="D22" i="6"/>
  <c r="D15" i="6"/>
  <c r="D46" i="6"/>
  <c r="J129" i="6"/>
  <c r="L129" i="6" s="1"/>
  <c r="J141" i="6"/>
  <c r="K141" i="6" s="1"/>
  <c r="J158" i="6"/>
  <c r="K158" i="6" s="1"/>
  <c r="J76" i="6"/>
  <c r="K76" i="6" s="1"/>
  <c r="J96" i="6"/>
  <c r="K96" i="6" s="1"/>
  <c r="J74" i="6"/>
  <c r="L74" i="6" s="1"/>
  <c r="J115" i="6"/>
  <c r="L115" i="6" s="1"/>
  <c r="J212" i="6"/>
  <c r="K212" i="6" s="1"/>
  <c r="J192" i="6"/>
  <c r="K192" i="6" s="1"/>
  <c r="J88" i="6"/>
  <c r="L88" i="6" s="1"/>
  <c r="J182" i="6"/>
  <c r="L182" i="6" s="1"/>
  <c r="J198" i="6"/>
  <c r="K198" i="6" s="1"/>
  <c r="J209" i="6"/>
  <c r="L209" i="6" s="1"/>
  <c r="J207" i="6"/>
  <c r="K207" i="6" s="1"/>
  <c r="J63" i="6"/>
  <c r="L63" i="6" s="1"/>
  <c r="J64" i="6"/>
  <c r="L64" i="6" s="1"/>
  <c r="J59" i="6"/>
  <c r="L59" i="6" s="1"/>
  <c r="R17" i="4"/>
  <c r="R65" i="4"/>
  <c r="R97" i="4"/>
  <c r="R129" i="4"/>
  <c r="R54" i="4"/>
  <c r="R8" i="4"/>
  <c r="R55" i="4"/>
  <c r="R87" i="4"/>
  <c r="R119" i="4"/>
  <c r="R60" i="4"/>
  <c r="R124" i="4"/>
  <c r="R22" i="4"/>
  <c r="R20" i="4"/>
  <c r="R69" i="4"/>
  <c r="R101" i="4"/>
  <c r="R10" i="4"/>
  <c r="R59" i="4"/>
  <c r="R91" i="4"/>
  <c r="R123" i="4"/>
  <c r="R28" i="4"/>
  <c r="R18" i="4"/>
  <c r="R115" i="4"/>
  <c r="R41" i="4"/>
  <c r="R23" i="4"/>
  <c r="R73" i="4"/>
  <c r="R105" i="4"/>
  <c r="R13" i="4"/>
  <c r="R16" i="4"/>
  <c r="R63" i="4"/>
  <c r="R95" i="4"/>
  <c r="R127" i="4"/>
  <c r="R12" i="4"/>
  <c r="R77" i="4"/>
  <c r="R50" i="4"/>
  <c r="R67" i="4"/>
  <c r="R131" i="4"/>
  <c r="R64" i="4"/>
  <c r="R96" i="4"/>
  <c r="R128" i="4"/>
  <c r="R49" i="4"/>
  <c r="R37" i="4"/>
  <c r="R86" i="4"/>
  <c r="R118" i="4"/>
  <c r="R14" i="4"/>
  <c r="R125" i="4"/>
  <c r="R35" i="4"/>
  <c r="R6" i="4"/>
  <c r="R68" i="4"/>
  <c r="R100" i="4"/>
  <c r="R132" i="4"/>
  <c r="R53" i="4"/>
  <c r="R58" i="4"/>
  <c r="R90" i="4"/>
  <c r="R122" i="4"/>
  <c r="R43" i="4"/>
  <c r="R108" i="4"/>
  <c r="R82" i="4"/>
  <c r="R25" i="4"/>
  <c r="R72" i="4"/>
  <c r="R104" i="4"/>
  <c r="R7" i="4"/>
  <c r="R62" i="4"/>
  <c r="R94" i="4"/>
  <c r="R126" i="4"/>
  <c r="R47" i="4"/>
  <c r="R92" i="4"/>
  <c r="R31" i="4"/>
  <c r="R81" i="4"/>
  <c r="R113" i="4"/>
  <c r="R21" i="4"/>
  <c r="R40" i="4"/>
  <c r="R71" i="4"/>
  <c r="R103" i="4"/>
  <c r="R5" i="4"/>
  <c r="R76" i="4"/>
  <c r="R45" i="4"/>
  <c r="R98" i="4"/>
  <c r="R85" i="4"/>
  <c r="R117" i="4"/>
  <c r="R42" i="4"/>
  <c r="R27" i="4"/>
  <c r="R75" i="4"/>
  <c r="R107" i="4"/>
  <c r="R93" i="4"/>
  <c r="R51" i="4"/>
  <c r="R9" i="4"/>
  <c r="R57" i="4"/>
  <c r="R89" i="4"/>
  <c r="R121" i="4"/>
  <c r="R46" i="4"/>
  <c r="R79" i="4"/>
  <c r="R111" i="4"/>
  <c r="R30" i="4"/>
  <c r="R61" i="4"/>
  <c r="R109" i="4"/>
  <c r="R19" i="4"/>
  <c r="R83" i="4"/>
  <c r="R33" i="4"/>
  <c r="R48" i="4"/>
  <c r="R80" i="4"/>
  <c r="R112" i="4"/>
  <c r="R15" i="4"/>
  <c r="R70" i="4"/>
  <c r="R102" i="4"/>
  <c r="R24" i="4"/>
  <c r="R34" i="4"/>
  <c r="R99" i="4"/>
  <c r="R38" i="4"/>
  <c r="R52" i="4"/>
  <c r="R84" i="4"/>
  <c r="R116" i="4"/>
  <c r="R36" i="4"/>
  <c r="R26" i="4"/>
  <c r="R74" i="4"/>
  <c r="R106" i="4"/>
  <c r="R11" i="4"/>
  <c r="R44" i="4"/>
  <c r="R66" i="4"/>
  <c r="R130" i="4"/>
  <c r="R56" i="4"/>
  <c r="R88" i="4"/>
  <c r="R120" i="4"/>
  <c r="R39" i="4"/>
  <c r="R29" i="4"/>
  <c r="R78" i="4"/>
  <c r="R110" i="4"/>
  <c r="R32" i="4"/>
  <c r="R114" i="4"/>
  <c r="L169" i="6"/>
  <c r="K169" i="6"/>
  <c r="K199" i="6"/>
  <c r="L199" i="6"/>
  <c r="L69" i="6"/>
  <c r="K69" i="6"/>
  <c r="L170" i="6"/>
  <c r="K170" i="6"/>
  <c r="K179" i="6"/>
  <c r="L179" i="6"/>
  <c r="K111" i="6"/>
  <c r="L111" i="6"/>
  <c r="K92" i="6"/>
  <c r="L92" i="6"/>
  <c r="L137" i="6"/>
  <c r="K137" i="6"/>
  <c r="K139" i="6"/>
  <c r="L139" i="6"/>
  <c r="L98" i="6"/>
  <c r="K98" i="6"/>
  <c r="L175" i="6"/>
  <c r="K175" i="6"/>
  <c r="L222" i="6"/>
  <c r="K222" i="6"/>
  <c r="L82" i="6"/>
  <c r="K82" i="6"/>
  <c r="K108" i="6"/>
  <c r="L108" i="6"/>
  <c r="L153" i="6"/>
  <c r="K153" i="6"/>
  <c r="K184" i="6"/>
  <c r="L184" i="6"/>
  <c r="K155" i="6"/>
  <c r="L155" i="6"/>
  <c r="J67" i="6"/>
  <c r="L60" i="6"/>
  <c r="J73" i="6"/>
  <c r="J178" i="6"/>
  <c r="J204" i="6"/>
  <c r="J187" i="6"/>
  <c r="J109" i="6"/>
  <c r="J118" i="6"/>
  <c r="J228" i="6"/>
  <c r="J145" i="6"/>
  <c r="J160" i="6"/>
  <c r="J203" i="6"/>
  <c r="J143" i="6"/>
  <c r="J126" i="6"/>
  <c r="J125" i="6"/>
  <c r="J124" i="6"/>
  <c r="J56" i="6"/>
  <c r="J161" i="6"/>
  <c r="J208" i="6"/>
  <c r="J85" i="6"/>
  <c r="J159" i="6"/>
  <c r="J142" i="6"/>
  <c r="J128" i="6"/>
  <c r="L114" i="6"/>
  <c r="K114" i="6"/>
  <c r="K140" i="6"/>
  <c r="L140" i="6"/>
  <c r="L185" i="6"/>
  <c r="K185" i="6"/>
  <c r="L55" i="6"/>
  <c r="K200" i="6"/>
  <c r="L200" i="6"/>
  <c r="L154" i="6"/>
  <c r="K154" i="6"/>
  <c r="L81" i="6"/>
  <c r="K81" i="6"/>
  <c r="L194" i="6"/>
  <c r="K194" i="6"/>
  <c r="L220" i="6"/>
  <c r="K220" i="6"/>
  <c r="K79" i="6"/>
  <c r="L79" i="6"/>
  <c r="K71" i="6"/>
  <c r="L71" i="6"/>
  <c r="L173" i="6"/>
  <c r="K173" i="6"/>
  <c r="L218" i="6"/>
  <c r="K218" i="6"/>
  <c r="L97" i="6"/>
  <c r="K97" i="6"/>
  <c r="L210" i="6"/>
  <c r="K210" i="6"/>
  <c r="L229" i="6"/>
  <c r="K229" i="6"/>
  <c r="K95" i="6"/>
  <c r="L95" i="6"/>
  <c r="L78" i="6"/>
  <c r="K78" i="6"/>
  <c r="K195" i="6"/>
  <c r="L195" i="6"/>
  <c r="L62" i="6"/>
  <c r="L58" i="6"/>
  <c r="L57" i="6"/>
  <c r="J119" i="6"/>
  <c r="J193" i="6"/>
  <c r="J66" i="6"/>
  <c r="J117" i="6"/>
  <c r="J191" i="6"/>
  <c r="J174" i="6"/>
  <c r="J164" i="6"/>
  <c r="J101" i="6"/>
  <c r="J180" i="6"/>
  <c r="J87" i="6"/>
  <c r="J86" i="6"/>
  <c r="J197" i="6"/>
  <c r="J163" i="6"/>
  <c r="J93" i="6"/>
  <c r="J65" i="6"/>
  <c r="J165" i="6"/>
  <c r="J221" i="6"/>
  <c r="J103" i="6"/>
  <c r="J102" i="6"/>
  <c r="J213" i="6"/>
  <c r="J211" i="6"/>
  <c r="J157" i="6"/>
  <c r="J54" i="6"/>
  <c r="K152" i="6"/>
  <c r="L152" i="6"/>
  <c r="K127" i="6"/>
  <c r="L127" i="6"/>
  <c r="L110" i="6"/>
  <c r="K110" i="6"/>
  <c r="K188" i="6"/>
  <c r="L188" i="6"/>
  <c r="L94" i="6"/>
  <c r="K94" i="6"/>
  <c r="L133" i="6"/>
  <c r="K133" i="6"/>
  <c r="K147" i="6"/>
  <c r="L147" i="6"/>
  <c r="L224" i="6"/>
  <c r="K224" i="6"/>
  <c r="K107" i="6"/>
  <c r="L107" i="6"/>
  <c r="L158" i="6"/>
  <c r="K112" i="6"/>
  <c r="L112" i="6"/>
  <c r="L149" i="6"/>
  <c r="K149" i="6"/>
  <c r="L223" i="6"/>
  <c r="K223" i="6"/>
  <c r="K116" i="6"/>
  <c r="L116" i="6"/>
  <c r="L205" i="6"/>
  <c r="K205" i="6"/>
  <c r="J176" i="6"/>
  <c r="J135" i="6"/>
  <c r="J134" i="6"/>
  <c r="J106" i="6"/>
  <c r="J171" i="6"/>
  <c r="J168" i="6"/>
  <c r="J105" i="6"/>
  <c r="J131" i="6"/>
  <c r="J215" i="6"/>
  <c r="J214" i="6"/>
  <c r="J77" i="6"/>
  <c r="J186" i="6"/>
  <c r="J189" i="6"/>
  <c r="J183" i="6"/>
  <c r="J136" i="6"/>
  <c r="J190" i="6"/>
  <c r="J227" i="6"/>
  <c r="J123" i="6"/>
  <c r="J89" i="6"/>
  <c r="J202" i="6"/>
  <c r="J219" i="6"/>
  <c r="J61" i="6"/>
  <c r="K80" i="6"/>
  <c r="L80" i="6"/>
  <c r="K216" i="6"/>
  <c r="L216" i="6"/>
  <c r="K75" i="6"/>
  <c r="L75" i="6"/>
  <c r="L181" i="6"/>
  <c r="K181" i="6"/>
  <c r="K120" i="6"/>
  <c r="L120" i="6"/>
  <c r="L113" i="6"/>
  <c r="K113" i="6"/>
  <c r="K91" i="6"/>
  <c r="L91" i="6"/>
  <c r="K100" i="6"/>
  <c r="L100" i="6"/>
  <c r="K151" i="6"/>
  <c r="L151" i="6"/>
  <c r="L150" i="6"/>
  <c r="K150" i="6"/>
  <c r="K68" i="6"/>
  <c r="L68" i="6"/>
  <c r="L122" i="6"/>
  <c r="K122" i="6"/>
  <c r="K104" i="6"/>
  <c r="L104" i="6"/>
  <c r="L177" i="6"/>
  <c r="K177" i="6"/>
  <c r="J148" i="6"/>
  <c r="K167" i="6"/>
  <c r="L167" i="6"/>
  <c r="L166" i="6"/>
  <c r="K166" i="6"/>
  <c r="L138" i="6"/>
  <c r="K138" i="6"/>
  <c r="J84" i="6"/>
  <c r="J206" i="6"/>
  <c r="J144" i="6"/>
  <c r="J226" i="6"/>
  <c r="J121" i="6"/>
  <c r="J99" i="6"/>
  <c r="J225" i="6"/>
  <c r="J162" i="6"/>
  <c r="J83" i="6"/>
  <c r="J72" i="6"/>
  <c r="J130" i="6"/>
  <c r="J156" i="6"/>
  <c r="J201" i="6"/>
  <c r="J132" i="6"/>
  <c r="J90" i="6"/>
  <c r="J146" i="6"/>
  <c r="J172" i="6"/>
  <c r="J217" i="6"/>
  <c r="J70" i="6"/>
  <c r="J196" i="6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A2" i="2"/>
  <c r="B2" i="2"/>
  <c r="C2" i="2"/>
  <c r="D2" i="2"/>
  <c r="E2" i="2"/>
  <c r="F2" i="2"/>
  <c r="G2" i="2"/>
  <c r="J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T2" i="2"/>
  <c r="AU2" i="2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T3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N3" i="2"/>
  <c r="AO3" i="2"/>
  <c r="AP3" i="2"/>
  <c r="AQ3" i="2"/>
  <c r="AR3" i="2"/>
  <c r="AN4" i="2"/>
  <c r="AO4" i="2"/>
  <c r="AP4" i="2"/>
  <c r="AQ4" i="2"/>
  <c r="AR4" i="2"/>
  <c r="AN5" i="2"/>
  <c r="AO5" i="2"/>
  <c r="AP5" i="2"/>
  <c r="AQ5" i="2"/>
  <c r="AR5" i="2"/>
  <c r="AN6" i="2"/>
  <c r="AO6" i="2"/>
  <c r="AP6" i="2"/>
  <c r="AQ6" i="2"/>
  <c r="AR6" i="2"/>
  <c r="AN7" i="2"/>
  <c r="AO7" i="2"/>
  <c r="AP7" i="2"/>
  <c r="AQ7" i="2"/>
  <c r="AR7" i="2"/>
  <c r="AN8" i="2"/>
  <c r="AO8" i="2"/>
  <c r="AP8" i="2"/>
  <c r="AQ8" i="2"/>
  <c r="AR8" i="2"/>
  <c r="AN9" i="2"/>
  <c r="AO9" i="2"/>
  <c r="AP9" i="2"/>
  <c r="AQ9" i="2"/>
  <c r="AR9" i="2"/>
  <c r="AN10" i="2"/>
  <c r="AO10" i="2"/>
  <c r="AP10" i="2"/>
  <c r="AQ10" i="2"/>
  <c r="AR10" i="2"/>
  <c r="AN11" i="2"/>
  <c r="AO11" i="2"/>
  <c r="AP11" i="2"/>
  <c r="AQ11" i="2"/>
  <c r="AR11" i="2"/>
  <c r="AN12" i="2"/>
  <c r="AO12" i="2"/>
  <c r="AP12" i="2"/>
  <c r="AQ12" i="2"/>
  <c r="AR12" i="2"/>
  <c r="AN13" i="2"/>
  <c r="AO13" i="2"/>
  <c r="AP13" i="2"/>
  <c r="AQ13" i="2"/>
  <c r="AR13" i="2"/>
  <c r="AN14" i="2"/>
  <c r="AO14" i="2"/>
  <c r="AP14" i="2"/>
  <c r="AQ14" i="2"/>
  <c r="AR14" i="2"/>
  <c r="AN15" i="2"/>
  <c r="AO15" i="2"/>
  <c r="AP15" i="2"/>
  <c r="AQ15" i="2"/>
  <c r="AR15" i="2"/>
  <c r="AN16" i="2"/>
  <c r="AO16" i="2"/>
  <c r="AP16" i="2"/>
  <c r="AQ16" i="2"/>
  <c r="AR16" i="2"/>
  <c r="AN17" i="2"/>
  <c r="AO17" i="2"/>
  <c r="AP17" i="2"/>
  <c r="AQ17" i="2"/>
  <c r="AR17" i="2"/>
  <c r="AN18" i="2"/>
  <c r="AO18" i="2"/>
  <c r="AP18" i="2"/>
  <c r="AQ18" i="2"/>
  <c r="AR18" i="2"/>
  <c r="AN19" i="2"/>
  <c r="AO19" i="2"/>
  <c r="AP19" i="2"/>
  <c r="AQ19" i="2"/>
  <c r="AR19" i="2"/>
  <c r="AN20" i="2"/>
  <c r="AO20" i="2"/>
  <c r="AP20" i="2"/>
  <c r="AQ20" i="2"/>
  <c r="AR20" i="2"/>
  <c r="AN21" i="2"/>
  <c r="AO21" i="2"/>
  <c r="AP21" i="2"/>
  <c r="AQ21" i="2"/>
  <c r="AR21" i="2"/>
  <c r="AN22" i="2"/>
  <c r="AO22" i="2"/>
  <c r="AP22" i="2"/>
  <c r="AQ22" i="2"/>
  <c r="AR22" i="2"/>
  <c r="AN23" i="2"/>
  <c r="AO23" i="2"/>
  <c r="AP23" i="2"/>
  <c r="AQ23" i="2"/>
  <c r="AR23" i="2"/>
  <c r="AN24" i="2"/>
  <c r="AO24" i="2"/>
  <c r="AP24" i="2"/>
  <c r="AQ24" i="2"/>
  <c r="AR24" i="2"/>
  <c r="AN25" i="2"/>
  <c r="AO25" i="2"/>
  <c r="AP25" i="2"/>
  <c r="AQ25" i="2"/>
  <c r="AR25" i="2"/>
  <c r="AN26" i="2"/>
  <c r="AO26" i="2"/>
  <c r="AP26" i="2"/>
  <c r="AQ26" i="2"/>
  <c r="AR26" i="2"/>
  <c r="AN27" i="2"/>
  <c r="AO27" i="2"/>
  <c r="AP27" i="2"/>
  <c r="AQ27" i="2"/>
  <c r="AR27" i="2"/>
  <c r="AN28" i="2"/>
  <c r="AO28" i="2"/>
  <c r="AP28" i="2"/>
  <c r="AQ28" i="2"/>
  <c r="AR28" i="2"/>
  <c r="AN29" i="2"/>
  <c r="AO29" i="2"/>
  <c r="AP29" i="2"/>
  <c r="AQ29" i="2"/>
  <c r="AR29" i="2"/>
  <c r="AN30" i="2"/>
  <c r="AO30" i="2"/>
  <c r="AP30" i="2"/>
  <c r="AQ30" i="2"/>
  <c r="AR30" i="2"/>
  <c r="AN31" i="2"/>
  <c r="AO31" i="2"/>
  <c r="AP31" i="2"/>
  <c r="AQ31" i="2"/>
  <c r="AR31" i="2"/>
  <c r="AN32" i="2"/>
  <c r="AO32" i="2"/>
  <c r="AP32" i="2"/>
  <c r="AQ32" i="2"/>
  <c r="AR32" i="2"/>
  <c r="AN33" i="2"/>
  <c r="AO33" i="2"/>
  <c r="AP33" i="2"/>
  <c r="AQ33" i="2"/>
  <c r="AR33" i="2"/>
  <c r="AN34" i="2"/>
  <c r="AO34" i="2"/>
  <c r="AP34" i="2"/>
  <c r="AQ34" i="2"/>
  <c r="AR34" i="2"/>
  <c r="AN35" i="2"/>
  <c r="AO35" i="2"/>
  <c r="AP35" i="2"/>
  <c r="AQ35" i="2"/>
  <c r="AR35" i="2"/>
  <c r="AN36" i="2"/>
  <c r="AO36" i="2"/>
  <c r="AP36" i="2"/>
  <c r="AQ36" i="2"/>
  <c r="AR36" i="2"/>
  <c r="AN37" i="2"/>
  <c r="AO37" i="2"/>
  <c r="AP37" i="2"/>
  <c r="AQ37" i="2"/>
  <c r="AR37" i="2"/>
  <c r="AN38" i="2"/>
  <c r="AO38" i="2"/>
  <c r="AP38" i="2"/>
  <c r="AQ38" i="2"/>
  <c r="AR38" i="2"/>
  <c r="AN39" i="2"/>
  <c r="AO39" i="2"/>
  <c r="AP39" i="2"/>
  <c r="AQ39" i="2"/>
  <c r="AR39" i="2"/>
  <c r="AN40" i="2"/>
  <c r="AO40" i="2"/>
  <c r="AP40" i="2"/>
  <c r="AQ40" i="2"/>
  <c r="AR40" i="2"/>
  <c r="AN41" i="2"/>
  <c r="AO41" i="2"/>
  <c r="AP41" i="2"/>
  <c r="AQ41" i="2"/>
  <c r="AR41" i="2"/>
  <c r="AN42" i="2"/>
  <c r="AO42" i="2"/>
  <c r="AP42" i="2"/>
  <c r="AQ42" i="2"/>
  <c r="AR42" i="2"/>
  <c r="AN43" i="2"/>
  <c r="AO43" i="2"/>
  <c r="AP43" i="2"/>
  <c r="AQ43" i="2"/>
  <c r="AR43" i="2"/>
  <c r="AN44" i="2"/>
  <c r="AO44" i="2"/>
  <c r="AP44" i="2"/>
  <c r="AQ44" i="2"/>
  <c r="AR44" i="2"/>
  <c r="AN45" i="2"/>
  <c r="AO45" i="2"/>
  <c r="AP45" i="2"/>
  <c r="AQ45" i="2"/>
  <c r="AR45" i="2"/>
  <c r="AN46" i="2"/>
  <c r="AO46" i="2"/>
  <c r="AP46" i="2"/>
  <c r="AQ46" i="2"/>
  <c r="AR46" i="2"/>
  <c r="AN47" i="2"/>
  <c r="AO47" i="2"/>
  <c r="AP47" i="2"/>
  <c r="AQ47" i="2"/>
  <c r="AR47" i="2"/>
  <c r="AN48" i="2"/>
  <c r="AO48" i="2"/>
  <c r="AP48" i="2"/>
  <c r="AQ48" i="2"/>
  <c r="AR48" i="2"/>
  <c r="AN49" i="2"/>
  <c r="AO49" i="2"/>
  <c r="AP49" i="2"/>
  <c r="AQ49" i="2"/>
  <c r="AR49" i="2"/>
  <c r="AN50" i="2"/>
  <c r="AO50" i="2"/>
  <c r="AP50" i="2"/>
  <c r="AQ50" i="2"/>
  <c r="AR50" i="2"/>
  <c r="AN51" i="2"/>
  <c r="AO51" i="2"/>
  <c r="AP51" i="2"/>
  <c r="AQ51" i="2"/>
  <c r="AR51" i="2"/>
  <c r="AN52" i="2"/>
  <c r="AO52" i="2"/>
  <c r="AP52" i="2"/>
  <c r="AQ52" i="2"/>
  <c r="AR52" i="2"/>
  <c r="AN53" i="2"/>
  <c r="AO53" i="2"/>
  <c r="AP53" i="2"/>
  <c r="AQ53" i="2"/>
  <c r="AR53" i="2"/>
  <c r="AN54" i="2"/>
  <c r="AO54" i="2"/>
  <c r="AP54" i="2"/>
  <c r="AQ54" i="2"/>
  <c r="AR54" i="2"/>
  <c r="AN55" i="2"/>
  <c r="AO55" i="2"/>
  <c r="AP55" i="2"/>
  <c r="AQ55" i="2"/>
  <c r="AR55" i="2"/>
  <c r="AN56" i="2"/>
  <c r="AO56" i="2"/>
  <c r="AP56" i="2"/>
  <c r="AQ56" i="2"/>
  <c r="AR56" i="2"/>
  <c r="AN57" i="2"/>
  <c r="AO57" i="2"/>
  <c r="AP57" i="2"/>
  <c r="AQ57" i="2"/>
  <c r="AR57" i="2"/>
  <c r="AN58" i="2"/>
  <c r="AO58" i="2"/>
  <c r="AP58" i="2"/>
  <c r="AQ58" i="2"/>
  <c r="AR58" i="2"/>
  <c r="AN59" i="2"/>
  <c r="AO59" i="2"/>
  <c r="AP59" i="2"/>
  <c r="AQ59" i="2"/>
  <c r="AR59" i="2"/>
  <c r="AN60" i="2"/>
  <c r="AO60" i="2"/>
  <c r="AP60" i="2"/>
  <c r="AQ60" i="2"/>
  <c r="AR60" i="2"/>
  <c r="AN61" i="2"/>
  <c r="AO61" i="2"/>
  <c r="AP61" i="2"/>
  <c r="AQ61" i="2"/>
  <c r="AR61" i="2"/>
  <c r="AN62" i="2"/>
  <c r="AO62" i="2"/>
  <c r="AP62" i="2"/>
  <c r="AQ62" i="2"/>
  <c r="AR62" i="2"/>
  <c r="AN63" i="2"/>
  <c r="AO63" i="2"/>
  <c r="AP63" i="2"/>
  <c r="AQ63" i="2"/>
  <c r="AR63" i="2"/>
  <c r="AN64" i="2"/>
  <c r="AO64" i="2"/>
  <c r="AP64" i="2"/>
  <c r="AQ64" i="2"/>
  <c r="AR64" i="2"/>
  <c r="AN65" i="2"/>
  <c r="AO65" i="2"/>
  <c r="AP65" i="2"/>
  <c r="AQ65" i="2"/>
  <c r="AR65" i="2"/>
  <c r="AN66" i="2"/>
  <c r="AO66" i="2"/>
  <c r="AP66" i="2"/>
  <c r="AQ66" i="2"/>
  <c r="AR66" i="2"/>
  <c r="AN67" i="2"/>
  <c r="AO67" i="2"/>
  <c r="AP67" i="2"/>
  <c r="AQ67" i="2"/>
  <c r="AR67" i="2"/>
  <c r="AN68" i="2"/>
  <c r="AO68" i="2"/>
  <c r="AP68" i="2"/>
  <c r="AQ68" i="2"/>
  <c r="AR68" i="2"/>
  <c r="AN69" i="2"/>
  <c r="AO69" i="2"/>
  <c r="AP69" i="2"/>
  <c r="AQ69" i="2"/>
  <c r="AR69" i="2"/>
  <c r="AN70" i="2"/>
  <c r="AO70" i="2"/>
  <c r="AP70" i="2"/>
  <c r="AQ70" i="2"/>
  <c r="AR70" i="2"/>
  <c r="AN71" i="2"/>
  <c r="AO71" i="2"/>
  <c r="AP71" i="2"/>
  <c r="AQ71" i="2"/>
  <c r="AR71" i="2"/>
  <c r="AN72" i="2"/>
  <c r="AO72" i="2"/>
  <c r="AP72" i="2"/>
  <c r="AQ72" i="2"/>
  <c r="AR72" i="2"/>
  <c r="AN73" i="2"/>
  <c r="AO73" i="2"/>
  <c r="AP73" i="2"/>
  <c r="AQ73" i="2"/>
  <c r="AR73" i="2"/>
  <c r="AN74" i="2"/>
  <c r="AO74" i="2"/>
  <c r="AP74" i="2"/>
  <c r="AQ74" i="2"/>
  <c r="AR74" i="2"/>
  <c r="AN75" i="2"/>
  <c r="AO75" i="2"/>
  <c r="AP75" i="2"/>
  <c r="AQ75" i="2"/>
  <c r="AR75" i="2"/>
  <c r="AN76" i="2"/>
  <c r="AO76" i="2"/>
  <c r="AP76" i="2"/>
  <c r="AQ76" i="2"/>
  <c r="AR76" i="2"/>
  <c r="AN77" i="2"/>
  <c r="AO77" i="2"/>
  <c r="AP77" i="2"/>
  <c r="AQ77" i="2"/>
  <c r="AR77" i="2"/>
  <c r="AN78" i="2"/>
  <c r="AO78" i="2"/>
  <c r="AP78" i="2"/>
  <c r="AQ78" i="2"/>
  <c r="AR78" i="2"/>
  <c r="AN79" i="2"/>
  <c r="AO79" i="2"/>
  <c r="AP79" i="2"/>
  <c r="AQ79" i="2"/>
  <c r="AR79" i="2"/>
  <c r="AN80" i="2"/>
  <c r="AO80" i="2"/>
  <c r="AP80" i="2"/>
  <c r="AQ80" i="2"/>
  <c r="AR80" i="2"/>
  <c r="AN81" i="2"/>
  <c r="AO81" i="2"/>
  <c r="AP81" i="2"/>
  <c r="AQ81" i="2"/>
  <c r="AR81" i="2"/>
  <c r="AN82" i="2"/>
  <c r="AO82" i="2"/>
  <c r="AP82" i="2"/>
  <c r="AQ82" i="2"/>
  <c r="AR82" i="2"/>
  <c r="AN83" i="2"/>
  <c r="AO83" i="2"/>
  <c r="AP83" i="2"/>
  <c r="AQ83" i="2"/>
  <c r="AR83" i="2"/>
  <c r="AN84" i="2"/>
  <c r="AO84" i="2"/>
  <c r="AP84" i="2"/>
  <c r="AQ84" i="2"/>
  <c r="AR84" i="2"/>
  <c r="AN85" i="2"/>
  <c r="AO85" i="2"/>
  <c r="AP85" i="2"/>
  <c r="AQ85" i="2"/>
  <c r="AR85" i="2"/>
  <c r="AN86" i="2"/>
  <c r="AO86" i="2"/>
  <c r="AP86" i="2"/>
  <c r="AQ86" i="2"/>
  <c r="AR86" i="2"/>
  <c r="AN87" i="2"/>
  <c r="AO87" i="2"/>
  <c r="AP87" i="2"/>
  <c r="AQ87" i="2"/>
  <c r="AR87" i="2"/>
  <c r="AN88" i="2"/>
  <c r="AO88" i="2"/>
  <c r="AP88" i="2"/>
  <c r="AQ88" i="2"/>
  <c r="AR88" i="2"/>
  <c r="AN89" i="2"/>
  <c r="AO89" i="2"/>
  <c r="AP89" i="2"/>
  <c r="AQ89" i="2"/>
  <c r="AR89" i="2"/>
  <c r="AN90" i="2"/>
  <c r="AO90" i="2"/>
  <c r="AP90" i="2"/>
  <c r="AQ90" i="2"/>
  <c r="AR90" i="2"/>
  <c r="AN91" i="2"/>
  <c r="AO91" i="2"/>
  <c r="AP91" i="2"/>
  <c r="AQ91" i="2"/>
  <c r="AR91" i="2"/>
  <c r="AN92" i="2"/>
  <c r="AO92" i="2"/>
  <c r="AP92" i="2"/>
  <c r="AQ92" i="2"/>
  <c r="AR92" i="2"/>
  <c r="AN93" i="2"/>
  <c r="AO93" i="2"/>
  <c r="AP93" i="2"/>
  <c r="AQ93" i="2"/>
  <c r="AR93" i="2"/>
  <c r="AN94" i="2"/>
  <c r="AO94" i="2"/>
  <c r="AP94" i="2"/>
  <c r="AQ94" i="2"/>
  <c r="AR94" i="2"/>
  <c r="AN95" i="2"/>
  <c r="AO95" i="2"/>
  <c r="AP95" i="2"/>
  <c r="AQ95" i="2"/>
  <c r="AR95" i="2"/>
  <c r="AN96" i="2"/>
  <c r="AO96" i="2"/>
  <c r="AP96" i="2"/>
  <c r="AQ96" i="2"/>
  <c r="AR96" i="2"/>
  <c r="AN97" i="2"/>
  <c r="AO97" i="2"/>
  <c r="AP97" i="2"/>
  <c r="AQ97" i="2"/>
  <c r="AR97" i="2"/>
  <c r="AN98" i="2"/>
  <c r="AO98" i="2"/>
  <c r="AP98" i="2"/>
  <c r="AQ98" i="2"/>
  <c r="AR98" i="2"/>
  <c r="AN99" i="2"/>
  <c r="AO99" i="2"/>
  <c r="AP99" i="2"/>
  <c r="AQ99" i="2"/>
  <c r="AR99" i="2"/>
  <c r="AN100" i="2"/>
  <c r="AO100" i="2"/>
  <c r="AP100" i="2"/>
  <c r="AQ100" i="2"/>
  <c r="AR100" i="2"/>
  <c r="AN101" i="2"/>
  <c r="AO101" i="2"/>
  <c r="AP101" i="2"/>
  <c r="AQ101" i="2"/>
  <c r="AR101" i="2"/>
  <c r="AN102" i="2"/>
  <c r="AO102" i="2"/>
  <c r="AP102" i="2"/>
  <c r="AQ102" i="2"/>
  <c r="AR102" i="2"/>
  <c r="AN103" i="2"/>
  <c r="AO103" i="2"/>
  <c r="AP103" i="2"/>
  <c r="AQ103" i="2"/>
  <c r="AR103" i="2"/>
  <c r="AN104" i="2"/>
  <c r="AO104" i="2"/>
  <c r="AP104" i="2"/>
  <c r="AQ104" i="2"/>
  <c r="AR104" i="2"/>
  <c r="AN105" i="2"/>
  <c r="AO105" i="2"/>
  <c r="AP105" i="2"/>
  <c r="AQ105" i="2"/>
  <c r="AR105" i="2"/>
  <c r="AN106" i="2"/>
  <c r="AO106" i="2"/>
  <c r="AP106" i="2"/>
  <c r="AQ106" i="2"/>
  <c r="AR106" i="2"/>
  <c r="AN107" i="2"/>
  <c r="AO107" i="2"/>
  <c r="AP107" i="2"/>
  <c r="AQ107" i="2"/>
  <c r="AR107" i="2"/>
  <c r="AN108" i="2"/>
  <c r="AO108" i="2"/>
  <c r="AP108" i="2"/>
  <c r="AQ108" i="2"/>
  <c r="AR108" i="2"/>
  <c r="AN109" i="2"/>
  <c r="AO109" i="2"/>
  <c r="AP109" i="2"/>
  <c r="AQ109" i="2"/>
  <c r="AR109" i="2"/>
  <c r="AN110" i="2"/>
  <c r="AO110" i="2"/>
  <c r="AP110" i="2"/>
  <c r="AQ110" i="2"/>
  <c r="AR110" i="2"/>
  <c r="AN111" i="2"/>
  <c r="AO111" i="2"/>
  <c r="AP111" i="2"/>
  <c r="AQ111" i="2"/>
  <c r="AR111" i="2"/>
  <c r="AN112" i="2"/>
  <c r="AO112" i="2"/>
  <c r="AP112" i="2"/>
  <c r="AQ112" i="2"/>
  <c r="AR112" i="2"/>
  <c r="AN113" i="2"/>
  <c r="AO113" i="2"/>
  <c r="AP113" i="2"/>
  <c r="AQ113" i="2"/>
  <c r="AR113" i="2"/>
  <c r="AN114" i="2"/>
  <c r="AO114" i="2"/>
  <c r="AP114" i="2"/>
  <c r="AQ114" i="2"/>
  <c r="AR114" i="2"/>
  <c r="AN115" i="2"/>
  <c r="AO115" i="2"/>
  <c r="AP115" i="2"/>
  <c r="AQ115" i="2"/>
  <c r="AR115" i="2"/>
  <c r="AN116" i="2"/>
  <c r="AO116" i="2"/>
  <c r="AP116" i="2"/>
  <c r="AQ116" i="2"/>
  <c r="AR116" i="2"/>
  <c r="AN117" i="2"/>
  <c r="AO117" i="2"/>
  <c r="AP117" i="2"/>
  <c r="AQ117" i="2"/>
  <c r="AR117" i="2"/>
  <c r="AN118" i="2"/>
  <c r="AO118" i="2"/>
  <c r="AP118" i="2"/>
  <c r="AQ118" i="2"/>
  <c r="AR118" i="2"/>
  <c r="AN119" i="2"/>
  <c r="AO119" i="2"/>
  <c r="AP119" i="2"/>
  <c r="AQ119" i="2"/>
  <c r="AR119" i="2"/>
  <c r="AN120" i="2"/>
  <c r="AO120" i="2"/>
  <c r="AP120" i="2"/>
  <c r="AQ120" i="2"/>
  <c r="AR120" i="2"/>
  <c r="AN121" i="2"/>
  <c r="AO121" i="2"/>
  <c r="AP121" i="2"/>
  <c r="AQ121" i="2"/>
  <c r="AR121" i="2"/>
  <c r="AN122" i="2"/>
  <c r="AO122" i="2"/>
  <c r="AP122" i="2"/>
  <c r="AQ122" i="2"/>
  <c r="AR122" i="2"/>
  <c r="AN123" i="2"/>
  <c r="AO123" i="2"/>
  <c r="AP123" i="2"/>
  <c r="AQ123" i="2"/>
  <c r="AR123" i="2"/>
  <c r="AN124" i="2"/>
  <c r="AO124" i="2"/>
  <c r="AP124" i="2"/>
  <c r="AQ124" i="2"/>
  <c r="AR124" i="2"/>
  <c r="AN125" i="2"/>
  <c r="AO125" i="2"/>
  <c r="AP125" i="2"/>
  <c r="AQ125" i="2"/>
  <c r="AR125" i="2"/>
  <c r="AN126" i="2"/>
  <c r="AO126" i="2"/>
  <c r="AP126" i="2"/>
  <c r="AQ126" i="2"/>
  <c r="AR126" i="2"/>
  <c r="AN127" i="2"/>
  <c r="AO127" i="2"/>
  <c r="AP127" i="2"/>
  <c r="AQ127" i="2"/>
  <c r="AR127" i="2"/>
  <c r="AN128" i="2"/>
  <c r="AO128" i="2"/>
  <c r="AP128" i="2"/>
  <c r="AQ128" i="2"/>
  <c r="AR128" i="2"/>
  <c r="AN129" i="2"/>
  <c r="AO129" i="2"/>
  <c r="AP129" i="2"/>
  <c r="AQ129" i="2"/>
  <c r="AR129" i="2"/>
  <c r="AN130" i="2"/>
  <c r="AO130" i="2"/>
  <c r="AP130" i="2"/>
  <c r="AQ130" i="2"/>
  <c r="AR130" i="2"/>
  <c r="AN131" i="2"/>
  <c r="AO131" i="2"/>
  <c r="AP131" i="2"/>
  <c r="AQ131" i="2"/>
  <c r="AR131" i="2"/>
  <c r="AN132" i="2"/>
  <c r="AO132" i="2"/>
  <c r="AP132" i="2"/>
  <c r="AQ132" i="2"/>
  <c r="AR132" i="2"/>
  <c r="AN133" i="2"/>
  <c r="AO133" i="2"/>
  <c r="AP133" i="2"/>
  <c r="AQ133" i="2"/>
  <c r="AR133" i="2"/>
  <c r="AN134" i="2"/>
  <c r="AO134" i="2"/>
  <c r="AP134" i="2"/>
  <c r="AQ134" i="2"/>
  <c r="AR134" i="2"/>
  <c r="AN135" i="2"/>
  <c r="AO135" i="2"/>
  <c r="AP135" i="2"/>
  <c r="AQ135" i="2"/>
  <c r="AR135" i="2"/>
  <c r="AN136" i="2"/>
  <c r="AO136" i="2"/>
  <c r="AP136" i="2"/>
  <c r="AQ136" i="2"/>
  <c r="AR136" i="2"/>
  <c r="AN137" i="2"/>
  <c r="AO137" i="2"/>
  <c r="AP137" i="2"/>
  <c r="AQ137" i="2"/>
  <c r="AR137" i="2"/>
  <c r="AN138" i="2"/>
  <c r="AO138" i="2"/>
  <c r="AP138" i="2"/>
  <c r="AQ138" i="2"/>
  <c r="AR138" i="2"/>
  <c r="AN139" i="2"/>
  <c r="AO139" i="2"/>
  <c r="AP139" i="2"/>
  <c r="AQ139" i="2"/>
  <c r="AR139" i="2"/>
  <c r="AN140" i="2"/>
  <c r="AO140" i="2"/>
  <c r="AP140" i="2"/>
  <c r="AQ140" i="2"/>
  <c r="AR140" i="2"/>
  <c r="AN141" i="2"/>
  <c r="AO141" i="2"/>
  <c r="AP141" i="2"/>
  <c r="AQ141" i="2"/>
  <c r="AR141" i="2"/>
  <c r="AN142" i="2"/>
  <c r="AO142" i="2"/>
  <c r="AP142" i="2"/>
  <c r="AQ142" i="2"/>
  <c r="AR142" i="2"/>
  <c r="AN143" i="2"/>
  <c r="AO143" i="2"/>
  <c r="AP143" i="2"/>
  <c r="AQ143" i="2"/>
  <c r="AR143" i="2"/>
  <c r="AN144" i="2"/>
  <c r="AO144" i="2"/>
  <c r="AP144" i="2"/>
  <c r="AQ144" i="2"/>
  <c r="AR144" i="2"/>
  <c r="AN145" i="2"/>
  <c r="AO145" i="2"/>
  <c r="AP145" i="2"/>
  <c r="AQ145" i="2"/>
  <c r="AR145" i="2"/>
  <c r="AN146" i="2"/>
  <c r="AO146" i="2"/>
  <c r="AP146" i="2"/>
  <c r="AQ146" i="2"/>
  <c r="AR146" i="2"/>
  <c r="AN147" i="2"/>
  <c r="AO147" i="2"/>
  <c r="AP147" i="2"/>
  <c r="AQ147" i="2"/>
  <c r="AR147" i="2"/>
  <c r="AN148" i="2"/>
  <c r="AO148" i="2"/>
  <c r="AP148" i="2"/>
  <c r="AQ148" i="2"/>
  <c r="AR148" i="2"/>
  <c r="AN149" i="2"/>
  <c r="AO149" i="2"/>
  <c r="AP149" i="2"/>
  <c r="AQ149" i="2"/>
  <c r="AR149" i="2"/>
  <c r="AN150" i="2"/>
  <c r="AO150" i="2"/>
  <c r="AP150" i="2"/>
  <c r="AQ150" i="2"/>
  <c r="AR150" i="2"/>
  <c r="AN151" i="2"/>
  <c r="AO151" i="2"/>
  <c r="AP151" i="2"/>
  <c r="AQ151" i="2"/>
  <c r="AR151" i="2"/>
  <c r="AN152" i="2"/>
  <c r="AO152" i="2"/>
  <c r="AP152" i="2"/>
  <c r="AQ152" i="2"/>
  <c r="AR152" i="2"/>
  <c r="AN153" i="2"/>
  <c r="AO153" i="2"/>
  <c r="AP153" i="2"/>
  <c r="AQ153" i="2"/>
  <c r="AR153" i="2"/>
  <c r="AN154" i="2"/>
  <c r="AO154" i="2"/>
  <c r="AP154" i="2"/>
  <c r="AQ154" i="2"/>
  <c r="AR154" i="2"/>
  <c r="AN155" i="2"/>
  <c r="AO155" i="2"/>
  <c r="AP155" i="2"/>
  <c r="AQ155" i="2"/>
  <c r="AR155" i="2"/>
  <c r="AN156" i="2"/>
  <c r="AO156" i="2"/>
  <c r="AP156" i="2"/>
  <c r="AQ156" i="2"/>
  <c r="AR156" i="2"/>
  <c r="AN157" i="2"/>
  <c r="AO157" i="2"/>
  <c r="AP157" i="2"/>
  <c r="AQ157" i="2"/>
  <c r="AR157" i="2"/>
  <c r="AN158" i="2"/>
  <c r="AO158" i="2"/>
  <c r="AP158" i="2"/>
  <c r="AQ158" i="2"/>
  <c r="AR158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K3" i="2"/>
  <c r="AL3" i="2"/>
  <c r="AK4" i="2"/>
  <c r="AL4" i="2"/>
  <c r="AK5" i="2"/>
  <c r="AL5" i="2"/>
  <c r="AK6" i="2"/>
  <c r="AL6" i="2"/>
  <c r="AK7" i="2"/>
  <c r="AL7" i="2"/>
  <c r="AK8" i="2"/>
  <c r="AL8" i="2"/>
  <c r="AK9" i="2"/>
  <c r="AL9" i="2"/>
  <c r="AK10" i="2"/>
  <c r="AL10" i="2"/>
  <c r="AK11" i="2"/>
  <c r="AL11" i="2"/>
  <c r="AK12" i="2"/>
  <c r="AL12" i="2"/>
  <c r="AK13" i="2"/>
  <c r="AL13" i="2"/>
  <c r="AK14" i="2"/>
  <c r="AL14" i="2"/>
  <c r="AK15" i="2"/>
  <c r="AL15" i="2"/>
  <c r="AK16" i="2"/>
  <c r="AL16" i="2"/>
  <c r="AK17" i="2"/>
  <c r="AL17" i="2"/>
  <c r="AK18" i="2"/>
  <c r="AL18" i="2"/>
  <c r="AK19" i="2"/>
  <c r="AL19" i="2"/>
  <c r="AK20" i="2"/>
  <c r="AL20" i="2"/>
  <c r="AK21" i="2"/>
  <c r="AL21" i="2"/>
  <c r="AK22" i="2"/>
  <c r="AL22" i="2"/>
  <c r="AK23" i="2"/>
  <c r="AL23" i="2"/>
  <c r="AK24" i="2"/>
  <c r="AL24" i="2"/>
  <c r="AK25" i="2"/>
  <c r="AL25" i="2"/>
  <c r="AK26" i="2"/>
  <c r="AL26" i="2"/>
  <c r="AK27" i="2"/>
  <c r="AL27" i="2"/>
  <c r="AK28" i="2"/>
  <c r="AL28" i="2"/>
  <c r="AK29" i="2"/>
  <c r="AL29" i="2"/>
  <c r="AK30" i="2"/>
  <c r="AL30" i="2"/>
  <c r="AK31" i="2"/>
  <c r="AL31" i="2"/>
  <c r="AK32" i="2"/>
  <c r="AL32" i="2"/>
  <c r="AK33" i="2"/>
  <c r="AL33" i="2"/>
  <c r="AK34" i="2"/>
  <c r="AL34" i="2"/>
  <c r="AK35" i="2"/>
  <c r="AL35" i="2"/>
  <c r="AK36" i="2"/>
  <c r="AL36" i="2"/>
  <c r="AK37" i="2"/>
  <c r="AL37" i="2"/>
  <c r="AK38" i="2"/>
  <c r="AL38" i="2"/>
  <c r="AK39" i="2"/>
  <c r="AL39" i="2"/>
  <c r="AK40" i="2"/>
  <c r="AL40" i="2"/>
  <c r="AK41" i="2"/>
  <c r="AL41" i="2"/>
  <c r="AK42" i="2"/>
  <c r="AL42" i="2"/>
  <c r="AK43" i="2"/>
  <c r="AL43" i="2"/>
  <c r="AK44" i="2"/>
  <c r="AL44" i="2"/>
  <c r="AK45" i="2"/>
  <c r="AL45" i="2"/>
  <c r="AK46" i="2"/>
  <c r="AL46" i="2"/>
  <c r="AK47" i="2"/>
  <c r="AL47" i="2"/>
  <c r="AK48" i="2"/>
  <c r="AL48" i="2"/>
  <c r="AK49" i="2"/>
  <c r="AL49" i="2"/>
  <c r="AK50" i="2"/>
  <c r="AL50" i="2"/>
  <c r="AK51" i="2"/>
  <c r="AL51" i="2"/>
  <c r="AK52" i="2"/>
  <c r="AL52" i="2"/>
  <c r="AK53" i="2"/>
  <c r="AL53" i="2"/>
  <c r="AK54" i="2"/>
  <c r="AL54" i="2"/>
  <c r="AK55" i="2"/>
  <c r="AL55" i="2"/>
  <c r="AK56" i="2"/>
  <c r="AL56" i="2"/>
  <c r="AK57" i="2"/>
  <c r="AL57" i="2"/>
  <c r="AK58" i="2"/>
  <c r="AL58" i="2"/>
  <c r="AK59" i="2"/>
  <c r="AL59" i="2"/>
  <c r="AK60" i="2"/>
  <c r="AL60" i="2"/>
  <c r="AK61" i="2"/>
  <c r="AL61" i="2"/>
  <c r="AK62" i="2"/>
  <c r="AL62" i="2"/>
  <c r="AK63" i="2"/>
  <c r="AL63" i="2"/>
  <c r="AK64" i="2"/>
  <c r="AL64" i="2"/>
  <c r="AK65" i="2"/>
  <c r="AL65" i="2"/>
  <c r="AK66" i="2"/>
  <c r="AL66" i="2"/>
  <c r="AK67" i="2"/>
  <c r="AL67" i="2"/>
  <c r="AK68" i="2"/>
  <c r="AL68" i="2"/>
  <c r="AK69" i="2"/>
  <c r="AL69" i="2"/>
  <c r="AK70" i="2"/>
  <c r="AL70" i="2"/>
  <c r="AK71" i="2"/>
  <c r="AL71" i="2"/>
  <c r="AK72" i="2"/>
  <c r="AL72" i="2"/>
  <c r="AK73" i="2"/>
  <c r="AL73" i="2"/>
  <c r="AK74" i="2"/>
  <c r="AL74" i="2"/>
  <c r="AK75" i="2"/>
  <c r="AL75" i="2"/>
  <c r="AK76" i="2"/>
  <c r="AL76" i="2"/>
  <c r="AK77" i="2"/>
  <c r="AL77" i="2"/>
  <c r="AK78" i="2"/>
  <c r="AL78" i="2"/>
  <c r="AK79" i="2"/>
  <c r="AL79" i="2"/>
  <c r="AK80" i="2"/>
  <c r="AL80" i="2"/>
  <c r="AK81" i="2"/>
  <c r="AL81" i="2"/>
  <c r="AK82" i="2"/>
  <c r="AL82" i="2"/>
  <c r="AK83" i="2"/>
  <c r="AL83" i="2"/>
  <c r="AK84" i="2"/>
  <c r="AL84" i="2"/>
  <c r="AK85" i="2"/>
  <c r="AL85" i="2"/>
  <c r="AK86" i="2"/>
  <c r="AL86" i="2"/>
  <c r="AK87" i="2"/>
  <c r="AL87" i="2"/>
  <c r="AK88" i="2"/>
  <c r="AL88" i="2"/>
  <c r="AK89" i="2"/>
  <c r="AL89" i="2"/>
  <c r="AK90" i="2"/>
  <c r="AL90" i="2"/>
  <c r="AK91" i="2"/>
  <c r="AL91" i="2"/>
  <c r="AK92" i="2"/>
  <c r="AL92" i="2"/>
  <c r="AK93" i="2"/>
  <c r="AL93" i="2"/>
  <c r="AK94" i="2"/>
  <c r="AL94" i="2"/>
  <c r="AK95" i="2"/>
  <c r="AL95" i="2"/>
  <c r="AK96" i="2"/>
  <c r="AL96" i="2"/>
  <c r="AK97" i="2"/>
  <c r="AL97" i="2"/>
  <c r="AK98" i="2"/>
  <c r="AL98" i="2"/>
  <c r="AK99" i="2"/>
  <c r="AL99" i="2"/>
  <c r="AK100" i="2"/>
  <c r="AL100" i="2"/>
  <c r="AK101" i="2"/>
  <c r="AL101" i="2"/>
  <c r="AK102" i="2"/>
  <c r="AL102" i="2"/>
  <c r="AK103" i="2"/>
  <c r="AL103" i="2"/>
  <c r="AK104" i="2"/>
  <c r="AL104" i="2"/>
  <c r="AK105" i="2"/>
  <c r="AL105" i="2"/>
  <c r="AK106" i="2"/>
  <c r="AL106" i="2"/>
  <c r="AK107" i="2"/>
  <c r="AL107" i="2"/>
  <c r="AK108" i="2"/>
  <c r="AL108" i="2"/>
  <c r="AK109" i="2"/>
  <c r="AL109" i="2"/>
  <c r="AK110" i="2"/>
  <c r="AL110" i="2"/>
  <c r="AK111" i="2"/>
  <c r="AL111" i="2"/>
  <c r="AK112" i="2"/>
  <c r="AL112" i="2"/>
  <c r="AK113" i="2"/>
  <c r="AL113" i="2"/>
  <c r="AK114" i="2"/>
  <c r="AL114" i="2"/>
  <c r="AK115" i="2"/>
  <c r="AL115" i="2"/>
  <c r="AK116" i="2"/>
  <c r="AL116" i="2"/>
  <c r="AK117" i="2"/>
  <c r="AL117" i="2"/>
  <c r="AK118" i="2"/>
  <c r="AL118" i="2"/>
  <c r="AK119" i="2"/>
  <c r="AL119" i="2"/>
  <c r="AK120" i="2"/>
  <c r="AL120" i="2"/>
  <c r="AK121" i="2"/>
  <c r="AL121" i="2"/>
  <c r="AK122" i="2"/>
  <c r="AL122" i="2"/>
  <c r="AK123" i="2"/>
  <c r="AL123" i="2"/>
  <c r="AK124" i="2"/>
  <c r="AL124" i="2"/>
  <c r="AK125" i="2"/>
  <c r="AL125" i="2"/>
  <c r="AK126" i="2"/>
  <c r="AL126" i="2"/>
  <c r="AK127" i="2"/>
  <c r="AL127" i="2"/>
  <c r="AK128" i="2"/>
  <c r="AL128" i="2"/>
  <c r="AK129" i="2"/>
  <c r="AL129" i="2"/>
  <c r="AK130" i="2"/>
  <c r="AL130" i="2"/>
  <c r="AK131" i="2"/>
  <c r="AL131" i="2"/>
  <c r="AK132" i="2"/>
  <c r="AL132" i="2"/>
  <c r="AK133" i="2"/>
  <c r="AL133" i="2"/>
  <c r="AK134" i="2"/>
  <c r="AL134" i="2"/>
  <c r="AK135" i="2"/>
  <c r="AL135" i="2"/>
  <c r="AK136" i="2"/>
  <c r="AL136" i="2"/>
  <c r="AK137" i="2"/>
  <c r="AL137" i="2"/>
  <c r="AK138" i="2"/>
  <c r="AL138" i="2"/>
  <c r="AK139" i="2"/>
  <c r="AL139" i="2"/>
  <c r="AK140" i="2"/>
  <c r="AL140" i="2"/>
  <c r="AK141" i="2"/>
  <c r="AL141" i="2"/>
  <c r="AK142" i="2"/>
  <c r="AL142" i="2"/>
  <c r="AK143" i="2"/>
  <c r="AL143" i="2"/>
  <c r="AK144" i="2"/>
  <c r="AL144" i="2"/>
  <c r="AK145" i="2"/>
  <c r="AL145" i="2"/>
  <c r="AK146" i="2"/>
  <c r="AL146" i="2"/>
  <c r="AK147" i="2"/>
  <c r="AL147" i="2"/>
  <c r="AK148" i="2"/>
  <c r="AL148" i="2"/>
  <c r="AK149" i="2"/>
  <c r="AL149" i="2"/>
  <c r="AK150" i="2"/>
  <c r="AL150" i="2"/>
  <c r="AK151" i="2"/>
  <c r="AL151" i="2"/>
  <c r="AK152" i="2"/>
  <c r="AL152" i="2"/>
  <c r="AK153" i="2"/>
  <c r="AL153" i="2"/>
  <c r="AK154" i="2"/>
  <c r="AL154" i="2"/>
  <c r="AK155" i="2"/>
  <c r="AL155" i="2"/>
  <c r="AK156" i="2"/>
  <c r="AL156" i="2"/>
  <c r="AK157" i="2"/>
  <c r="AL157" i="2"/>
  <c r="AK158" i="2"/>
  <c r="AL158" i="2"/>
  <c r="AI3" i="2"/>
  <c r="AJ3" i="2"/>
  <c r="AI4" i="2"/>
  <c r="AJ4" i="2"/>
  <c r="AI5" i="2"/>
  <c r="AJ5" i="2"/>
  <c r="AI6" i="2"/>
  <c r="AJ6" i="2"/>
  <c r="AI7" i="2"/>
  <c r="AJ7" i="2"/>
  <c r="AI8" i="2"/>
  <c r="AJ8" i="2"/>
  <c r="AI9" i="2"/>
  <c r="AJ9" i="2"/>
  <c r="AI10" i="2"/>
  <c r="AJ10" i="2"/>
  <c r="AI11" i="2"/>
  <c r="AJ11" i="2"/>
  <c r="AI12" i="2"/>
  <c r="AJ12" i="2"/>
  <c r="AI13" i="2"/>
  <c r="AJ13" i="2"/>
  <c r="AI14" i="2"/>
  <c r="AJ14" i="2"/>
  <c r="AI15" i="2"/>
  <c r="AJ15" i="2"/>
  <c r="AI16" i="2"/>
  <c r="AJ16" i="2"/>
  <c r="AI17" i="2"/>
  <c r="AJ17" i="2"/>
  <c r="AI18" i="2"/>
  <c r="AJ18" i="2"/>
  <c r="AI19" i="2"/>
  <c r="AJ19" i="2"/>
  <c r="AI20" i="2"/>
  <c r="AJ20" i="2"/>
  <c r="AI21" i="2"/>
  <c r="AJ21" i="2"/>
  <c r="AI22" i="2"/>
  <c r="AJ22" i="2"/>
  <c r="AI23" i="2"/>
  <c r="AJ23" i="2"/>
  <c r="AI24" i="2"/>
  <c r="AJ24" i="2"/>
  <c r="AI25" i="2"/>
  <c r="AJ25" i="2"/>
  <c r="AI26" i="2"/>
  <c r="AJ26" i="2"/>
  <c r="AI27" i="2"/>
  <c r="AJ27" i="2"/>
  <c r="AI28" i="2"/>
  <c r="AJ28" i="2"/>
  <c r="AI29" i="2"/>
  <c r="AJ29" i="2"/>
  <c r="AI30" i="2"/>
  <c r="AJ30" i="2"/>
  <c r="AI31" i="2"/>
  <c r="AJ31" i="2"/>
  <c r="AI32" i="2"/>
  <c r="AJ32" i="2"/>
  <c r="AI33" i="2"/>
  <c r="AJ33" i="2"/>
  <c r="AI34" i="2"/>
  <c r="AJ34" i="2"/>
  <c r="AI35" i="2"/>
  <c r="AJ35" i="2"/>
  <c r="AI36" i="2"/>
  <c r="AJ36" i="2"/>
  <c r="AI37" i="2"/>
  <c r="AJ37" i="2"/>
  <c r="AI38" i="2"/>
  <c r="AJ38" i="2"/>
  <c r="AI39" i="2"/>
  <c r="AJ39" i="2"/>
  <c r="AI40" i="2"/>
  <c r="AJ40" i="2"/>
  <c r="AI41" i="2"/>
  <c r="AJ41" i="2"/>
  <c r="AI42" i="2"/>
  <c r="AJ42" i="2"/>
  <c r="AI43" i="2"/>
  <c r="AJ43" i="2"/>
  <c r="AI44" i="2"/>
  <c r="AJ44" i="2"/>
  <c r="AI45" i="2"/>
  <c r="AJ45" i="2"/>
  <c r="AI46" i="2"/>
  <c r="AJ46" i="2"/>
  <c r="AI47" i="2"/>
  <c r="AJ47" i="2"/>
  <c r="AI48" i="2"/>
  <c r="AJ48" i="2"/>
  <c r="AI49" i="2"/>
  <c r="AJ49" i="2"/>
  <c r="AI50" i="2"/>
  <c r="AJ50" i="2"/>
  <c r="AI51" i="2"/>
  <c r="AJ51" i="2"/>
  <c r="AI52" i="2"/>
  <c r="AJ52" i="2"/>
  <c r="AI53" i="2"/>
  <c r="AJ53" i="2"/>
  <c r="AI54" i="2"/>
  <c r="AJ54" i="2"/>
  <c r="AI55" i="2"/>
  <c r="AJ55" i="2"/>
  <c r="AI56" i="2"/>
  <c r="AJ56" i="2"/>
  <c r="AI57" i="2"/>
  <c r="AJ57" i="2"/>
  <c r="AI58" i="2"/>
  <c r="AJ58" i="2"/>
  <c r="AI59" i="2"/>
  <c r="AJ59" i="2"/>
  <c r="AI60" i="2"/>
  <c r="AJ60" i="2"/>
  <c r="AI61" i="2"/>
  <c r="AJ61" i="2"/>
  <c r="AI62" i="2"/>
  <c r="AJ62" i="2"/>
  <c r="AI63" i="2"/>
  <c r="AJ63" i="2"/>
  <c r="AI64" i="2"/>
  <c r="AJ64" i="2"/>
  <c r="AI65" i="2"/>
  <c r="AJ65" i="2"/>
  <c r="AI66" i="2"/>
  <c r="AJ66" i="2"/>
  <c r="AI67" i="2"/>
  <c r="AJ67" i="2"/>
  <c r="AI68" i="2"/>
  <c r="AJ68" i="2"/>
  <c r="AI69" i="2"/>
  <c r="AJ69" i="2"/>
  <c r="AI70" i="2"/>
  <c r="AJ70" i="2"/>
  <c r="AI71" i="2"/>
  <c r="AJ71" i="2"/>
  <c r="AI72" i="2"/>
  <c r="AJ72" i="2"/>
  <c r="AI73" i="2"/>
  <c r="AJ73" i="2"/>
  <c r="AI74" i="2"/>
  <c r="AJ74" i="2"/>
  <c r="AI75" i="2"/>
  <c r="AJ75" i="2"/>
  <c r="AI76" i="2"/>
  <c r="AJ76" i="2"/>
  <c r="AI77" i="2"/>
  <c r="AJ77" i="2"/>
  <c r="AI78" i="2"/>
  <c r="AJ78" i="2"/>
  <c r="AI79" i="2"/>
  <c r="AJ79" i="2"/>
  <c r="AI80" i="2"/>
  <c r="AJ80" i="2"/>
  <c r="AI81" i="2"/>
  <c r="AJ81" i="2"/>
  <c r="AI82" i="2"/>
  <c r="AJ82" i="2"/>
  <c r="AI83" i="2"/>
  <c r="AJ83" i="2"/>
  <c r="AI84" i="2"/>
  <c r="AJ84" i="2"/>
  <c r="AI85" i="2"/>
  <c r="AJ85" i="2"/>
  <c r="AI86" i="2"/>
  <c r="AJ86" i="2"/>
  <c r="AI87" i="2"/>
  <c r="AJ87" i="2"/>
  <c r="AI88" i="2"/>
  <c r="AJ88" i="2"/>
  <c r="AI89" i="2"/>
  <c r="AJ89" i="2"/>
  <c r="AI90" i="2"/>
  <c r="AJ90" i="2"/>
  <c r="AI91" i="2"/>
  <c r="AJ91" i="2"/>
  <c r="AI92" i="2"/>
  <c r="AJ92" i="2"/>
  <c r="AI93" i="2"/>
  <c r="AJ93" i="2"/>
  <c r="AI94" i="2"/>
  <c r="AJ94" i="2"/>
  <c r="AI95" i="2"/>
  <c r="AJ95" i="2"/>
  <c r="AI96" i="2"/>
  <c r="AJ96" i="2"/>
  <c r="AI97" i="2"/>
  <c r="AJ97" i="2"/>
  <c r="AI98" i="2"/>
  <c r="AJ98" i="2"/>
  <c r="AI99" i="2"/>
  <c r="AJ99" i="2"/>
  <c r="AI100" i="2"/>
  <c r="AJ100" i="2"/>
  <c r="AI101" i="2"/>
  <c r="AJ101" i="2"/>
  <c r="AI102" i="2"/>
  <c r="AJ102" i="2"/>
  <c r="AI103" i="2"/>
  <c r="AJ103" i="2"/>
  <c r="AI104" i="2"/>
  <c r="AJ104" i="2"/>
  <c r="AI105" i="2"/>
  <c r="AJ105" i="2"/>
  <c r="AI106" i="2"/>
  <c r="AJ106" i="2"/>
  <c r="AI107" i="2"/>
  <c r="AJ107" i="2"/>
  <c r="AI108" i="2"/>
  <c r="AJ108" i="2"/>
  <c r="AI109" i="2"/>
  <c r="AJ109" i="2"/>
  <c r="AI110" i="2"/>
  <c r="AJ110" i="2"/>
  <c r="AI111" i="2"/>
  <c r="AJ111" i="2"/>
  <c r="AI112" i="2"/>
  <c r="AJ112" i="2"/>
  <c r="AI113" i="2"/>
  <c r="AJ113" i="2"/>
  <c r="AI114" i="2"/>
  <c r="AJ114" i="2"/>
  <c r="AI115" i="2"/>
  <c r="AJ115" i="2"/>
  <c r="AI116" i="2"/>
  <c r="AJ116" i="2"/>
  <c r="AI117" i="2"/>
  <c r="AJ117" i="2"/>
  <c r="AI118" i="2"/>
  <c r="AJ118" i="2"/>
  <c r="AI119" i="2"/>
  <c r="AJ119" i="2"/>
  <c r="AI120" i="2"/>
  <c r="AJ120" i="2"/>
  <c r="AI121" i="2"/>
  <c r="AJ121" i="2"/>
  <c r="AI122" i="2"/>
  <c r="AJ122" i="2"/>
  <c r="AI123" i="2"/>
  <c r="AJ123" i="2"/>
  <c r="AI124" i="2"/>
  <c r="AJ124" i="2"/>
  <c r="AI125" i="2"/>
  <c r="AJ125" i="2"/>
  <c r="AI126" i="2"/>
  <c r="AJ126" i="2"/>
  <c r="AI127" i="2"/>
  <c r="AJ127" i="2"/>
  <c r="AI128" i="2"/>
  <c r="AJ128" i="2"/>
  <c r="AI129" i="2"/>
  <c r="AJ129" i="2"/>
  <c r="AI130" i="2"/>
  <c r="AJ130" i="2"/>
  <c r="AI131" i="2"/>
  <c r="AJ131" i="2"/>
  <c r="AI132" i="2"/>
  <c r="AJ132" i="2"/>
  <c r="AI133" i="2"/>
  <c r="AJ133" i="2"/>
  <c r="AI134" i="2"/>
  <c r="AJ134" i="2"/>
  <c r="AI135" i="2"/>
  <c r="AJ135" i="2"/>
  <c r="AI136" i="2"/>
  <c r="AJ136" i="2"/>
  <c r="AI137" i="2"/>
  <c r="AJ137" i="2"/>
  <c r="AI138" i="2"/>
  <c r="AJ138" i="2"/>
  <c r="AI139" i="2"/>
  <c r="AJ139" i="2"/>
  <c r="AI140" i="2"/>
  <c r="AJ140" i="2"/>
  <c r="AI141" i="2"/>
  <c r="AJ141" i="2"/>
  <c r="AI142" i="2"/>
  <c r="AJ142" i="2"/>
  <c r="AI143" i="2"/>
  <c r="AJ143" i="2"/>
  <c r="AI144" i="2"/>
  <c r="AJ144" i="2"/>
  <c r="AI145" i="2"/>
  <c r="AJ145" i="2"/>
  <c r="AI146" i="2"/>
  <c r="AJ146" i="2"/>
  <c r="AI147" i="2"/>
  <c r="AJ147" i="2"/>
  <c r="AI148" i="2"/>
  <c r="AJ148" i="2"/>
  <c r="AI149" i="2"/>
  <c r="AJ149" i="2"/>
  <c r="AI150" i="2"/>
  <c r="AJ150" i="2"/>
  <c r="AI151" i="2"/>
  <c r="AJ151" i="2"/>
  <c r="AI152" i="2"/>
  <c r="AJ152" i="2"/>
  <c r="AI153" i="2"/>
  <c r="AJ153" i="2"/>
  <c r="AI154" i="2"/>
  <c r="AJ154" i="2"/>
  <c r="AI155" i="2"/>
  <c r="AJ155" i="2"/>
  <c r="AI156" i="2"/>
  <c r="AJ156" i="2"/>
  <c r="AI157" i="2"/>
  <c r="AJ157" i="2"/>
  <c r="AI158" i="2"/>
  <c r="AJ158" i="2"/>
  <c r="AE3" i="2"/>
  <c r="AF3" i="2"/>
  <c r="AG3" i="2"/>
  <c r="AH3" i="2"/>
  <c r="AE4" i="2"/>
  <c r="AF4" i="2"/>
  <c r="AG4" i="2"/>
  <c r="AH4" i="2"/>
  <c r="AE5" i="2"/>
  <c r="AF5" i="2"/>
  <c r="AG5" i="2"/>
  <c r="AH5" i="2"/>
  <c r="AE6" i="2"/>
  <c r="AF6" i="2"/>
  <c r="AG6" i="2"/>
  <c r="AH6" i="2"/>
  <c r="AE7" i="2"/>
  <c r="AF7" i="2"/>
  <c r="AG7" i="2"/>
  <c r="AH7" i="2"/>
  <c r="AE8" i="2"/>
  <c r="AF8" i="2"/>
  <c r="AG8" i="2"/>
  <c r="AH8" i="2"/>
  <c r="AE9" i="2"/>
  <c r="AF9" i="2"/>
  <c r="AG9" i="2"/>
  <c r="AH9" i="2"/>
  <c r="AE10" i="2"/>
  <c r="AF10" i="2"/>
  <c r="AG10" i="2"/>
  <c r="AH10" i="2"/>
  <c r="AE11" i="2"/>
  <c r="AF11" i="2"/>
  <c r="AG11" i="2"/>
  <c r="AH11" i="2"/>
  <c r="AE12" i="2"/>
  <c r="AF12" i="2"/>
  <c r="AG12" i="2"/>
  <c r="AH12" i="2"/>
  <c r="AE13" i="2"/>
  <c r="AF13" i="2"/>
  <c r="AG13" i="2"/>
  <c r="AH13" i="2"/>
  <c r="AE14" i="2"/>
  <c r="AF14" i="2"/>
  <c r="AG14" i="2"/>
  <c r="AH14" i="2"/>
  <c r="AE15" i="2"/>
  <c r="AF15" i="2"/>
  <c r="AG15" i="2"/>
  <c r="AH15" i="2"/>
  <c r="AE16" i="2"/>
  <c r="AF16" i="2"/>
  <c r="AG16" i="2"/>
  <c r="AH16" i="2"/>
  <c r="AE17" i="2"/>
  <c r="AF17" i="2"/>
  <c r="AG17" i="2"/>
  <c r="AH17" i="2"/>
  <c r="AE18" i="2"/>
  <c r="AF18" i="2"/>
  <c r="AG18" i="2"/>
  <c r="AH18" i="2"/>
  <c r="AE19" i="2"/>
  <c r="AF19" i="2"/>
  <c r="AG19" i="2"/>
  <c r="AH19" i="2"/>
  <c r="AE20" i="2"/>
  <c r="AF20" i="2"/>
  <c r="AG20" i="2"/>
  <c r="AH20" i="2"/>
  <c r="AE21" i="2"/>
  <c r="AF21" i="2"/>
  <c r="AG21" i="2"/>
  <c r="AH21" i="2"/>
  <c r="AE22" i="2"/>
  <c r="AF22" i="2"/>
  <c r="AG22" i="2"/>
  <c r="AH22" i="2"/>
  <c r="AE23" i="2"/>
  <c r="AF23" i="2"/>
  <c r="AG23" i="2"/>
  <c r="AH23" i="2"/>
  <c r="AE24" i="2"/>
  <c r="AF24" i="2"/>
  <c r="AG24" i="2"/>
  <c r="AH24" i="2"/>
  <c r="AE25" i="2"/>
  <c r="AF25" i="2"/>
  <c r="AG25" i="2"/>
  <c r="AH25" i="2"/>
  <c r="AE26" i="2"/>
  <c r="AF26" i="2"/>
  <c r="AG26" i="2"/>
  <c r="AH26" i="2"/>
  <c r="AE27" i="2"/>
  <c r="AF27" i="2"/>
  <c r="AG27" i="2"/>
  <c r="AH27" i="2"/>
  <c r="AE28" i="2"/>
  <c r="AF28" i="2"/>
  <c r="AG28" i="2"/>
  <c r="AH28" i="2"/>
  <c r="AE29" i="2"/>
  <c r="AF29" i="2"/>
  <c r="AG29" i="2"/>
  <c r="AH29" i="2"/>
  <c r="AE30" i="2"/>
  <c r="AF30" i="2"/>
  <c r="AG30" i="2"/>
  <c r="AH30" i="2"/>
  <c r="AE31" i="2"/>
  <c r="AF31" i="2"/>
  <c r="AG31" i="2"/>
  <c r="AH31" i="2"/>
  <c r="AE32" i="2"/>
  <c r="AF32" i="2"/>
  <c r="AG32" i="2"/>
  <c r="AH32" i="2"/>
  <c r="AE33" i="2"/>
  <c r="AF33" i="2"/>
  <c r="AG33" i="2"/>
  <c r="AH33" i="2"/>
  <c r="AE34" i="2"/>
  <c r="AF34" i="2"/>
  <c r="AG34" i="2"/>
  <c r="AH34" i="2"/>
  <c r="AE35" i="2"/>
  <c r="AF35" i="2"/>
  <c r="AG35" i="2"/>
  <c r="AH35" i="2"/>
  <c r="AE36" i="2"/>
  <c r="AF36" i="2"/>
  <c r="AG36" i="2"/>
  <c r="AH36" i="2"/>
  <c r="AE37" i="2"/>
  <c r="AF37" i="2"/>
  <c r="AG37" i="2"/>
  <c r="AH37" i="2"/>
  <c r="AE38" i="2"/>
  <c r="AF38" i="2"/>
  <c r="AG38" i="2"/>
  <c r="AH38" i="2"/>
  <c r="AE39" i="2"/>
  <c r="AF39" i="2"/>
  <c r="AG39" i="2"/>
  <c r="AH39" i="2"/>
  <c r="AE40" i="2"/>
  <c r="AF40" i="2"/>
  <c r="AG40" i="2"/>
  <c r="AH40" i="2"/>
  <c r="AE41" i="2"/>
  <c r="AF41" i="2"/>
  <c r="AG41" i="2"/>
  <c r="AH41" i="2"/>
  <c r="AE42" i="2"/>
  <c r="AF42" i="2"/>
  <c r="AG42" i="2"/>
  <c r="AH42" i="2"/>
  <c r="AE43" i="2"/>
  <c r="AF43" i="2"/>
  <c r="AG43" i="2"/>
  <c r="AH43" i="2"/>
  <c r="AE44" i="2"/>
  <c r="AF44" i="2"/>
  <c r="AG44" i="2"/>
  <c r="AH44" i="2"/>
  <c r="AE45" i="2"/>
  <c r="AF45" i="2"/>
  <c r="AG45" i="2"/>
  <c r="AH45" i="2"/>
  <c r="AE46" i="2"/>
  <c r="AF46" i="2"/>
  <c r="AG46" i="2"/>
  <c r="AH46" i="2"/>
  <c r="AE47" i="2"/>
  <c r="AF47" i="2"/>
  <c r="AG47" i="2"/>
  <c r="AH47" i="2"/>
  <c r="AE48" i="2"/>
  <c r="AF48" i="2"/>
  <c r="AG48" i="2"/>
  <c r="AH48" i="2"/>
  <c r="AE49" i="2"/>
  <c r="AF49" i="2"/>
  <c r="AG49" i="2"/>
  <c r="AH49" i="2"/>
  <c r="AE50" i="2"/>
  <c r="AF50" i="2"/>
  <c r="AG50" i="2"/>
  <c r="AH50" i="2"/>
  <c r="AE51" i="2"/>
  <c r="AF51" i="2"/>
  <c r="AG51" i="2"/>
  <c r="AH51" i="2"/>
  <c r="AE52" i="2"/>
  <c r="AF52" i="2"/>
  <c r="AG52" i="2"/>
  <c r="AH52" i="2"/>
  <c r="AE53" i="2"/>
  <c r="AF53" i="2"/>
  <c r="AG53" i="2"/>
  <c r="AH53" i="2"/>
  <c r="AE54" i="2"/>
  <c r="AF54" i="2"/>
  <c r="AG54" i="2"/>
  <c r="AH54" i="2"/>
  <c r="AE55" i="2"/>
  <c r="AF55" i="2"/>
  <c r="AG55" i="2"/>
  <c r="AH55" i="2"/>
  <c r="AE56" i="2"/>
  <c r="AF56" i="2"/>
  <c r="AG56" i="2"/>
  <c r="AH56" i="2"/>
  <c r="AE57" i="2"/>
  <c r="AF57" i="2"/>
  <c r="AG57" i="2"/>
  <c r="AH57" i="2"/>
  <c r="AE58" i="2"/>
  <c r="AF58" i="2"/>
  <c r="AG58" i="2"/>
  <c r="AH58" i="2"/>
  <c r="AE59" i="2"/>
  <c r="AF59" i="2"/>
  <c r="AG59" i="2"/>
  <c r="AH59" i="2"/>
  <c r="AE60" i="2"/>
  <c r="AF60" i="2"/>
  <c r="AG60" i="2"/>
  <c r="AH60" i="2"/>
  <c r="AE61" i="2"/>
  <c r="AF61" i="2"/>
  <c r="AG61" i="2"/>
  <c r="AH61" i="2"/>
  <c r="AE62" i="2"/>
  <c r="AF62" i="2"/>
  <c r="AG62" i="2"/>
  <c r="AH62" i="2"/>
  <c r="AE63" i="2"/>
  <c r="AF63" i="2"/>
  <c r="AG63" i="2"/>
  <c r="AH63" i="2"/>
  <c r="AE64" i="2"/>
  <c r="AF64" i="2"/>
  <c r="AG64" i="2"/>
  <c r="AH64" i="2"/>
  <c r="AE65" i="2"/>
  <c r="AF65" i="2"/>
  <c r="AG65" i="2"/>
  <c r="AH65" i="2"/>
  <c r="AE66" i="2"/>
  <c r="AF66" i="2"/>
  <c r="AG66" i="2"/>
  <c r="AH66" i="2"/>
  <c r="AE67" i="2"/>
  <c r="AF67" i="2"/>
  <c r="AG67" i="2"/>
  <c r="AH67" i="2"/>
  <c r="AE68" i="2"/>
  <c r="AF68" i="2"/>
  <c r="AG68" i="2"/>
  <c r="AH68" i="2"/>
  <c r="AE69" i="2"/>
  <c r="AF69" i="2"/>
  <c r="AG69" i="2"/>
  <c r="AH69" i="2"/>
  <c r="AE70" i="2"/>
  <c r="AF70" i="2"/>
  <c r="AG70" i="2"/>
  <c r="AH70" i="2"/>
  <c r="AE71" i="2"/>
  <c r="AF71" i="2"/>
  <c r="AG71" i="2"/>
  <c r="AH71" i="2"/>
  <c r="AE72" i="2"/>
  <c r="AF72" i="2"/>
  <c r="AG72" i="2"/>
  <c r="AH72" i="2"/>
  <c r="AE73" i="2"/>
  <c r="AF73" i="2"/>
  <c r="AG73" i="2"/>
  <c r="AH73" i="2"/>
  <c r="AE74" i="2"/>
  <c r="AF74" i="2"/>
  <c r="AG74" i="2"/>
  <c r="AH74" i="2"/>
  <c r="AE75" i="2"/>
  <c r="AF75" i="2"/>
  <c r="AG75" i="2"/>
  <c r="AH75" i="2"/>
  <c r="AE76" i="2"/>
  <c r="AF76" i="2"/>
  <c r="AG76" i="2"/>
  <c r="AH76" i="2"/>
  <c r="AE77" i="2"/>
  <c r="AF77" i="2"/>
  <c r="AG77" i="2"/>
  <c r="AH77" i="2"/>
  <c r="AE78" i="2"/>
  <c r="AF78" i="2"/>
  <c r="AG78" i="2"/>
  <c r="AH78" i="2"/>
  <c r="AE79" i="2"/>
  <c r="AF79" i="2"/>
  <c r="AG79" i="2"/>
  <c r="AH79" i="2"/>
  <c r="AE80" i="2"/>
  <c r="AF80" i="2"/>
  <c r="AG80" i="2"/>
  <c r="AH80" i="2"/>
  <c r="AE81" i="2"/>
  <c r="AF81" i="2"/>
  <c r="AG81" i="2"/>
  <c r="AH81" i="2"/>
  <c r="AE82" i="2"/>
  <c r="AF82" i="2"/>
  <c r="AG82" i="2"/>
  <c r="AH82" i="2"/>
  <c r="AE83" i="2"/>
  <c r="AF83" i="2"/>
  <c r="AG83" i="2"/>
  <c r="AH83" i="2"/>
  <c r="AE84" i="2"/>
  <c r="AF84" i="2"/>
  <c r="AG84" i="2"/>
  <c r="AH84" i="2"/>
  <c r="AE85" i="2"/>
  <c r="AF85" i="2"/>
  <c r="AG85" i="2"/>
  <c r="AH85" i="2"/>
  <c r="AE86" i="2"/>
  <c r="AF86" i="2"/>
  <c r="AG86" i="2"/>
  <c r="AH86" i="2"/>
  <c r="AE87" i="2"/>
  <c r="AF87" i="2"/>
  <c r="AG87" i="2"/>
  <c r="AH87" i="2"/>
  <c r="AE88" i="2"/>
  <c r="AF88" i="2"/>
  <c r="AG88" i="2"/>
  <c r="AH88" i="2"/>
  <c r="AE89" i="2"/>
  <c r="AF89" i="2"/>
  <c r="AG89" i="2"/>
  <c r="AH89" i="2"/>
  <c r="AE90" i="2"/>
  <c r="AF90" i="2"/>
  <c r="AG90" i="2"/>
  <c r="AH90" i="2"/>
  <c r="AE91" i="2"/>
  <c r="AF91" i="2"/>
  <c r="AG91" i="2"/>
  <c r="AH91" i="2"/>
  <c r="AE92" i="2"/>
  <c r="AF92" i="2"/>
  <c r="AG92" i="2"/>
  <c r="AH92" i="2"/>
  <c r="AE93" i="2"/>
  <c r="AF93" i="2"/>
  <c r="AG93" i="2"/>
  <c r="AH93" i="2"/>
  <c r="AE94" i="2"/>
  <c r="AF94" i="2"/>
  <c r="AG94" i="2"/>
  <c r="AH94" i="2"/>
  <c r="AE95" i="2"/>
  <c r="AF95" i="2"/>
  <c r="AG95" i="2"/>
  <c r="AH95" i="2"/>
  <c r="AE96" i="2"/>
  <c r="AF96" i="2"/>
  <c r="AG96" i="2"/>
  <c r="AH96" i="2"/>
  <c r="AE97" i="2"/>
  <c r="AF97" i="2"/>
  <c r="AG97" i="2"/>
  <c r="AH97" i="2"/>
  <c r="AE98" i="2"/>
  <c r="AF98" i="2"/>
  <c r="AG98" i="2"/>
  <c r="AH98" i="2"/>
  <c r="AE99" i="2"/>
  <c r="AF99" i="2"/>
  <c r="AG99" i="2"/>
  <c r="AH99" i="2"/>
  <c r="AE100" i="2"/>
  <c r="AF100" i="2"/>
  <c r="AG100" i="2"/>
  <c r="AH100" i="2"/>
  <c r="AE101" i="2"/>
  <c r="AF101" i="2"/>
  <c r="AG101" i="2"/>
  <c r="AH101" i="2"/>
  <c r="AE102" i="2"/>
  <c r="AF102" i="2"/>
  <c r="AG102" i="2"/>
  <c r="AH102" i="2"/>
  <c r="AE103" i="2"/>
  <c r="AF103" i="2"/>
  <c r="AG103" i="2"/>
  <c r="AH103" i="2"/>
  <c r="AE104" i="2"/>
  <c r="AF104" i="2"/>
  <c r="AG104" i="2"/>
  <c r="AH104" i="2"/>
  <c r="AE105" i="2"/>
  <c r="AF105" i="2"/>
  <c r="AG105" i="2"/>
  <c r="AH105" i="2"/>
  <c r="AE106" i="2"/>
  <c r="AF106" i="2"/>
  <c r="AG106" i="2"/>
  <c r="AH106" i="2"/>
  <c r="AE107" i="2"/>
  <c r="AF107" i="2"/>
  <c r="AG107" i="2"/>
  <c r="AH107" i="2"/>
  <c r="AE108" i="2"/>
  <c r="AF108" i="2"/>
  <c r="AG108" i="2"/>
  <c r="AH108" i="2"/>
  <c r="AE109" i="2"/>
  <c r="AF109" i="2"/>
  <c r="AG109" i="2"/>
  <c r="AH109" i="2"/>
  <c r="AE110" i="2"/>
  <c r="AF110" i="2"/>
  <c r="AG110" i="2"/>
  <c r="AH110" i="2"/>
  <c r="AE111" i="2"/>
  <c r="AF111" i="2"/>
  <c r="AG111" i="2"/>
  <c r="AH111" i="2"/>
  <c r="AE112" i="2"/>
  <c r="AF112" i="2"/>
  <c r="AG112" i="2"/>
  <c r="AH112" i="2"/>
  <c r="AE113" i="2"/>
  <c r="AF113" i="2"/>
  <c r="AG113" i="2"/>
  <c r="AH113" i="2"/>
  <c r="AE114" i="2"/>
  <c r="AF114" i="2"/>
  <c r="AG114" i="2"/>
  <c r="AH114" i="2"/>
  <c r="AE115" i="2"/>
  <c r="AF115" i="2"/>
  <c r="AG115" i="2"/>
  <c r="AH115" i="2"/>
  <c r="AE116" i="2"/>
  <c r="AF116" i="2"/>
  <c r="AG116" i="2"/>
  <c r="AH116" i="2"/>
  <c r="AE117" i="2"/>
  <c r="AF117" i="2"/>
  <c r="AG117" i="2"/>
  <c r="AH117" i="2"/>
  <c r="AE118" i="2"/>
  <c r="AF118" i="2"/>
  <c r="AG118" i="2"/>
  <c r="AH118" i="2"/>
  <c r="AE119" i="2"/>
  <c r="AF119" i="2"/>
  <c r="AG119" i="2"/>
  <c r="AH119" i="2"/>
  <c r="AE120" i="2"/>
  <c r="AF120" i="2"/>
  <c r="AG120" i="2"/>
  <c r="AH120" i="2"/>
  <c r="AE121" i="2"/>
  <c r="AF121" i="2"/>
  <c r="AG121" i="2"/>
  <c r="AH121" i="2"/>
  <c r="AE122" i="2"/>
  <c r="AF122" i="2"/>
  <c r="AG122" i="2"/>
  <c r="AH122" i="2"/>
  <c r="AE123" i="2"/>
  <c r="AF123" i="2"/>
  <c r="AG123" i="2"/>
  <c r="AH123" i="2"/>
  <c r="AE124" i="2"/>
  <c r="AF124" i="2"/>
  <c r="AG124" i="2"/>
  <c r="AH124" i="2"/>
  <c r="AE125" i="2"/>
  <c r="AF125" i="2"/>
  <c r="AG125" i="2"/>
  <c r="AH125" i="2"/>
  <c r="AE126" i="2"/>
  <c r="AF126" i="2"/>
  <c r="AG126" i="2"/>
  <c r="AH126" i="2"/>
  <c r="AE127" i="2"/>
  <c r="AF127" i="2"/>
  <c r="AG127" i="2"/>
  <c r="AH127" i="2"/>
  <c r="AE128" i="2"/>
  <c r="AF128" i="2"/>
  <c r="AG128" i="2"/>
  <c r="AH128" i="2"/>
  <c r="AE129" i="2"/>
  <c r="AF129" i="2"/>
  <c r="AG129" i="2"/>
  <c r="AH129" i="2"/>
  <c r="AE130" i="2"/>
  <c r="AF130" i="2"/>
  <c r="AG130" i="2"/>
  <c r="AH130" i="2"/>
  <c r="AE131" i="2"/>
  <c r="AF131" i="2"/>
  <c r="AG131" i="2"/>
  <c r="AH131" i="2"/>
  <c r="AE132" i="2"/>
  <c r="AF132" i="2"/>
  <c r="AG132" i="2"/>
  <c r="AH132" i="2"/>
  <c r="AE133" i="2"/>
  <c r="AF133" i="2"/>
  <c r="AG133" i="2"/>
  <c r="AH133" i="2"/>
  <c r="AE134" i="2"/>
  <c r="AF134" i="2"/>
  <c r="AG134" i="2"/>
  <c r="AH134" i="2"/>
  <c r="AE135" i="2"/>
  <c r="AF135" i="2"/>
  <c r="AG135" i="2"/>
  <c r="AH135" i="2"/>
  <c r="AE136" i="2"/>
  <c r="AF136" i="2"/>
  <c r="AG136" i="2"/>
  <c r="AH136" i="2"/>
  <c r="AE137" i="2"/>
  <c r="AF137" i="2"/>
  <c r="AG137" i="2"/>
  <c r="AH137" i="2"/>
  <c r="AE138" i="2"/>
  <c r="AF138" i="2"/>
  <c r="AG138" i="2"/>
  <c r="AH138" i="2"/>
  <c r="AE139" i="2"/>
  <c r="AF139" i="2"/>
  <c r="AG139" i="2"/>
  <c r="AH139" i="2"/>
  <c r="AE140" i="2"/>
  <c r="AF140" i="2"/>
  <c r="AG140" i="2"/>
  <c r="AH140" i="2"/>
  <c r="AE141" i="2"/>
  <c r="AF141" i="2"/>
  <c r="AG141" i="2"/>
  <c r="AH141" i="2"/>
  <c r="AE142" i="2"/>
  <c r="AF142" i="2"/>
  <c r="AG142" i="2"/>
  <c r="AH142" i="2"/>
  <c r="AE143" i="2"/>
  <c r="AF143" i="2"/>
  <c r="AG143" i="2"/>
  <c r="AH143" i="2"/>
  <c r="AE144" i="2"/>
  <c r="AF144" i="2"/>
  <c r="AG144" i="2"/>
  <c r="AH144" i="2"/>
  <c r="AE145" i="2"/>
  <c r="AF145" i="2"/>
  <c r="AG145" i="2"/>
  <c r="AH145" i="2"/>
  <c r="AE146" i="2"/>
  <c r="AF146" i="2"/>
  <c r="AG146" i="2"/>
  <c r="AH146" i="2"/>
  <c r="AE147" i="2"/>
  <c r="AF147" i="2"/>
  <c r="AG147" i="2"/>
  <c r="AH147" i="2"/>
  <c r="AE148" i="2"/>
  <c r="AF148" i="2"/>
  <c r="AG148" i="2"/>
  <c r="AH148" i="2"/>
  <c r="AE149" i="2"/>
  <c r="AF149" i="2"/>
  <c r="AG149" i="2"/>
  <c r="AH149" i="2"/>
  <c r="AE150" i="2"/>
  <c r="AF150" i="2"/>
  <c r="AG150" i="2"/>
  <c r="AH150" i="2"/>
  <c r="AE151" i="2"/>
  <c r="AF151" i="2"/>
  <c r="AG151" i="2"/>
  <c r="AH151" i="2"/>
  <c r="AE152" i="2"/>
  <c r="AF152" i="2"/>
  <c r="AG152" i="2"/>
  <c r="AH152" i="2"/>
  <c r="AE153" i="2"/>
  <c r="AF153" i="2"/>
  <c r="AG153" i="2"/>
  <c r="AH153" i="2"/>
  <c r="AE154" i="2"/>
  <c r="AF154" i="2"/>
  <c r="AG154" i="2"/>
  <c r="AH154" i="2"/>
  <c r="AE155" i="2"/>
  <c r="AF155" i="2"/>
  <c r="AG155" i="2"/>
  <c r="AH155" i="2"/>
  <c r="AE156" i="2"/>
  <c r="AF156" i="2"/>
  <c r="AG156" i="2"/>
  <c r="AH156" i="2"/>
  <c r="AE157" i="2"/>
  <c r="AF157" i="2"/>
  <c r="AG157" i="2"/>
  <c r="AH157" i="2"/>
  <c r="AE158" i="2"/>
  <c r="AF158" i="2"/>
  <c r="AG158" i="2"/>
  <c r="AH158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U3" i="2"/>
  <c r="V3" i="2"/>
  <c r="U4" i="2"/>
  <c r="V4" i="2"/>
  <c r="U5" i="2"/>
  <c r="V5" i="2"/>
  <c r="U6" i="2"/>
  <c r="V6" i="2"/>
  <c r="U7" i="2"/>
  <c r="V7" i="2"/>
  <c r="U8" i="2"/>
  <c r="V8" i="2"/>
  <c r="U9" i="2"/>
  <c r="V9" i="2"/>
  <c r="U10" i="2"/>
  <c r="V10" i="2"/>
  <c r="U11" i="2"/>
  <c r="V11" i="2"/>
  <c r="U12" i="2"/>
  <c r="V12" i="2"/>
  <c r="U13" i="2"/>
  <c r="V13" i="2"/>
  <c r="U14" i="2"/>
  <c r="V14" i="2"/>
  <c r="U15" i="2"/>
  <c r="V15" i="2"/>
  <c r="U16" i="2"/>
  <c r="V16" i="2"/>
  <c r="U17" i="2"/>
  <c r="V17" i="2"/>
  <c r="U18" i="2"/>
  <c r="V18" i="2"/>
  <c r="U19" i="2"/>
  <c r="V19" i="2"/>
  <c r="U20" i="2"/>
  <c r="V20" i="2"/>
  <c r="U21" i="2"/>
  <c r="V21" i="2"/>
  <c r="U22" i="2"/>
  <c r="V22" i="2"/>
  <c r="U23" i="2"/>
  <c r="V23" i="2"/>
  <c r="U24" i="2"/>
  <c r="V24" i="2"/>
  <c r="U25" i="2"/>
  <c r="V25" i="2"/>
  <c r="U26" i="2"/>
  <c r="V26" i="2"/>
  <c r="U27" i="2"/>
  <c r="V27" i="2"/>
  <c r="U28" i="2"/>
  <c r="V28" i="2"/>
  <c r="U29" i="2"/>
  <c r="V29" i="2"/>
  <c r="U30" i="2"/>
  <c r="V30" i="2"/>
  <c r="U31" i="2"/>
  <c r="V31" i="2"/>
  <c r="U32" i="2"/>
  <c r="V32" i="2"/>
  <c r="U33" i="2"/>
  <c r="V33" i="2"/>
  <c r="U34" i="2"/>
  <c r="V34" i="2"/>
  <c r="U35" i="2"/>
  <c r="V35" i="2"/>
  <c r="U36" i="2"/>
  <c r="V36" i="2"/>
  <c r="U37" i="2"/>
  <c r="V37" i="2"/>
  <c r="U38" i="2"/>
  <c r="V38" i="2"/>
  <c r="U39" i="2"/>
  <c r="V39" i="2"/>
  <c r="U40" i="2"/>
  <c r="V40" i="2"/>
  <c r="U41" i="2"/>
  <c r="V41" i="2"/>
  <c r="U42" i="2"/>
  <c r="V42" i="2"/>
  <c r="U43" i="2"/>
  <c r="V43" i="2"/>
  <c r="U44" i="2"/>
  <c r="V44" i="2"/>
  <c r="U45" i="2"/>
  <c r="V45" i="2"/>
  <c r="U46" i="2"/>
  <c r="V46" i="2"/>
  <c r="U47" i="2"/>
  <c r="V47" i="2"/>
  <c r="U48" i="2"/>
  <c r="V48" i="2"/>
  <c r="U49" i="2"/>
  <c r="V49" i="2"/>
  <c r="U50" i="2"/>
  <c r="V50" i="2"/>
  <c r="U51" i="2"/>
  <c r="V51" i="2"/>
  <c r="U52" i="2"/>
  <c r="V52" i="2"/>
  <c r="U53" i="2"/>
  <c r="V53" i="2"/>
  <c r="U54" i="2"/>
  <c r="V54" i="2"/>
  <c r="U55" i="2"/>
  <c r="V55" i="2"/>
  <c r="U56" i="2"/>
  <c r="V56" i="2"/>
  <c r="U57" i="2"/>
  <c r="V57" i="2"/>
  <c r="U58" i="2"/>
  <c r="V58" i="2"/>
  <c r="U59" i="2"/>
  <c r="V59" i="2"/>
  <c r="U60" i="2"/>
  <c r="V60" i="2"/>
  <c r="U61" i="2"/>
  <c r="V61" i="2"/>
  <c r="U62" i="2"/>
  <c r="V62" i="2"/>
  <c r="U63" i="2"/>
  <c r="V63" i="2"/>
  <c r="U64" i="2"/>
  <c r="V64" i="2"/>
  <c r="U65" i="2"/>
  <c r="V65" i="2"/>
  <c r="U66" i="2"/>
  <c r="V66" i="2"/>
  <c r="U67" i="2"/>
  <c r="V67" i="2"/>
  <c r="U68" i="2"/>
  <c r="V68" i="2"/>
  <c r="U69" i="2"/>
  <c r="V69" i="2"/>
  <c r="U70" i="2"/>
  <c r="V70" i="2"/>
  <c r="U71" i="2"/>
  <c r="V71" i="2"/>
  <c r="U72" i="2"/>
  <c r="V72" i="2"/>
  <c r="U73" i="2"/>
  <c r="V73" i="2"/>
  <c r="U74" i="2"/>
  <c r="V74" i="2"/>
  <c r="U75" i="2"/>
  <c r="V75" i="2"/>
  <c r="U76" i="2"/>
  <c r="V76" i="2"/>
  <c r="U77" i="2"/>
  <c r="V77" i="2"/>
  <c r="U78" i="2"/>
  <c r="V78" i="2"/>
  <c r="U79" i="2"/>
  <c r="V79" i="2"/>
  <c r="U80" i="2"/>
  <c r="V80" i="2"/>
  <c r="U81" i="2"/>
  <c r="V81" i="2"/>
  <c r="U82" i="2"/>
  <c r="V82" i="2"/>
  <c r="U83" i="2"/>
  <c r="V83" i="2"/>
  <c r="U84" i="2"/>
  <c r="V84" i="2"/>
  <c r="U85" i="2"/>
  <c r="V85" i="2"/>
  <c r="U86" i="2"/>
  <c r="V86" i="2"/>
  <c r="U87" i="2"/>
  <c r="V87" i="2"/>
  <c r="U88" i="2"/>
  <c r="V88" i="2"/>
  <c r="U89" i="2"/>
  <c r="V89" i="2"/>
  <c r="U90" i="2"/>
  <c r="V90" i="2"/>
  <c r="U91" i="2"/>
  <c r="V91" i="2"/>
  <c r="U92" i="2"/>
  <c r="V92" i="2"/>
  <c r="U93" i="2"/>
  <c r="V93" i="2"/>
  <c r="U94" i="2"/>
  <c r="V94" i="2"/>
  <c r="U95" i="2"/>
  <c r="V95" i="2"/>
  <c r="U96" i="2"/>
  <c r="V96" i="2"/>
  <c r="U97" i="2"/>
  <c r="V97" i="2"/>
  <c r="U98" i="2"/>
  <c r="V98" i="2"/>
  <c r="U99" i="2"/>
  <c r="V99" i="2"/>
  <c r="U100" i="2"/>
  <c r="V100" i="2"/>
  <c r="U101" i="2"/>
  <c r="V101" i="2"/>
  <c r="U102" i="2"/>
  <c r="V102" i="2"/>
  <c r="U103" i="2"/>
  <c r="V103" i="2"/>
  <c r="U104" i="2"/>
  <c r="V104" i="2"/>
  <c r="U105" i="2"/>
  <c r="V105" i="2"/>
  <c r="U106" i="2"/>
  <c r="V106" i="2"/>
  <c r="U107" i="2"/>
  <c r="V107" i="2"/>
  <c r="U108" i="2"/>
  <c r="V108" i="2"/>
  <c r="U109" i="2"/>
  <c r="V109" i="2"/>
  <c r="U110" i="2"/>
  <c r="V110" i="2"/>
  <c r="U111" i="2"/>
  <c r="V111" i="2"/>
  <c r="U112" i="2"/>
  <c r="V112" i="2"/>
  <c r="U113" i="2"/>
  <c r="V113" i="2"/>
  <c r="U114" i="2"/>
  <c r="V114" i="2"/>
  <c r="U115" i="2"/>
  <c r="V115" i="2"/>
  <c r="U116" i="2"/>
  <c r="V116" i="2"/>
  <c r="U117" i="2"/>
  <c r="V117" i="2"/>
  <c r="U118" i="2"/>
  <c r="V118" i="2"/>
  <c r="U119" i="2"/>
  <c r="V119" i="2"/>
  <c r="U120" i="2"/>
  <c r="V120" i="2"/>
  <c r="U121" i="2"/>
  <c r="V121" i="2"/>
  <c r="U122" i="2"/>
  <c r="V122" i="2"/>
  <c r="U123" i="2"/>
  <c r="V123" i="2"/>
  <c r="U124" i="2"/>
  <c r="V124" i="2"/>
  <c r="U125" i="2"/>
  <c r="V125" i="2"/>
  <c r="U126" i="2"/>
  <c r="V126" i="2"/>
  <c r="U127" i="2"/>
  <c r="V127" i="2"/>
  <c r="U128" i="2"/>
  <c r="V128" i="2"/>
  <c r="U129" i="2"/>
  <c r="V129" i="2"/>
  <c r="U130" i="2"/>
  <c r="V130" i="2"/>
  <c r="U131" i="2"/>
  <c r="V131" i="2"/>
  <c r="U132" i="2"/>
  <c r="V132" i="2"/>
  <c r="U133" i="2"/>
  <c r="V133" i="2"/>
  <c r="U134" i="2"/>
  <c r="V134" i="2"/>
  <c r="U135" i="2"/>
  <c r="V135" i="2"/>
  <c r="U136" i="2"/>
  <c r="V136" i="2"/>
  <c r="U137" i="2"/>
  <c r="V137" i="2"/>
  <c r="U138" i="2"/>
  <c r="V138" i="2"/>
  <c r="U139" i="2"/>
  <c r="V139" i="2"/>
  <c r="U140" i="2"/>
  <c r="V140" i="2"/>
  <c r="U141" i="2"/>
  <c r="V141" i="2"/>
  <c r="U142" i="2"/>
  <c r="V142" i="2"/>
  <c r="U143" i="2"/>
  <c r="V143" i="2"/>
  <c r="U144" i="2"/>
  <c r="V144" i="2"/>
  <c r="U145" i="2"/>
  <c r="V145" i="2"/>
  <c r="U146" i="2"/>
  <c r="V146" i="2"/>
  <c r="U147" i="2"/>
  <c r="V147" i="2"/>
  <c r="U148" i="2"/>
  <c r="V148" i="2"/>
  <c r="U149" i="2"/>
  <c r="V149" i="2"/>
  <c r="U150" i="2"/>
  <c r="V150" i="2"/>
  <c r="U151" i="2"/>
  <c r="V151" i="2"/>
  <c r="U152" i="2"/>
  <c r="V152" i="2"/>
  <c r="U153" i="2"/>
  <c r="V153" i="2"/>
  <c r="U154" i="2"/>
  <c r="V154" i="2"/>
  <c r="U155" i="2"/>
  <c r="V155" i="2"/>
  <c r="U156" i="2"/>
  <c r="V156" i="2"/>
  <c r="U157" i="2"/>
  <c r="V157" i="2"/>
  <c r="U158" i="2"/>
  <c r="V158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B5" i="6" a="1"/>
  <c r="B39" i="6" a="1"/>
  <c r="B24" i="6" a="1"/>
  <c r="B11" i="6" a="1"/>
  <c r="B37" i="6" a="1"/>
  <c r="B15" i="6" a="1"/>
  <c r="B52" i="6" a="1"/>
  <c r="B13" i="6" a="1"/>
  <c r="B42" i="6" a="1"/>
  <c r="B30" i="6" a="1"/>
  <c r="B9" i="6" a="1"/>
  <c r="B40" i="6" a="1"/>
  <c r="B4" i="6" a="1"/>
  <c r="B50" i="6" a="1"/>
  <c r="B10" i="6" a="1"/>
  <c r="B8" i="6" a="1"/>
  <c r="B22" i="6" a="1"/>
  <c r="B19" i="6" a="1"/>
  <c r="B16" i="6" a="1"/>
  <c r="B18" i="6" a="1"/>
  <c r="B26" i="6" a="1"/>
  <c r="B46" i="6" a="1"/>
  <c r="B12" i="6" a="1"/>
  <c r="B21" i="6" a="1"/>
  <c r="B6" i="6" a="1"/>
  <c r="B23" i="6" a="1"/>
  <c r="B41" i="6" a="1"/>
  <c r="B28" i="6" a="1"/>
  <c r="B43" i="6" a="1"/>
  <c r="B20" i="6" a="1"/>
  <c r="B36" i="6" a="1"/>
  <c r="B35" i="6" a="1"/>
  <c r="B14" i="6" a="1"/>
  <c r="B25" i="6" a="1"/>
  <c r="B47" i="6" a="1"/>
  <c r="B32" i="6" a="1"/>
  <c r="B27" i="6" a="1"/>
  <c r="B7" i="6" a="1"/>
  <c r="B45" i="6" a="1"/>
  <c r="B51" i="6" a="1"/>
  <c r="B38" i="6" a="1"/>
  <c r="B44" i="6" a="1"/>
  <c r="B17" i="6" a="1"/>
  <c r="B29" i="6" a="1"/>
  <c r="B48" i="6" a="1"/>
  <c r="B33" i="6" a="1"/>
  <c r="B34" i="6" a="1"/>
  <c r="B31" i="6" a="1"/>
  <c r="B49" i="6" a="1"/>
  <c r="C14" i="6" a="1"/>
  <c r="C18" i="6" a="1"/>
  <c r="C30" i="6" a="1"/>
  <c r="C32" i="6" a="1"/>
  <c r="C50" i="6" a="1"/>
  <c r="C6" i="6" a="1"/>
  <c r="C15" i="6" a="1"/>
  <c r="C38" i="6" a="1"/>
  <c r="C23" i="6" a="1"/>
  <c r="C7" i="6" a="1"/>
  <c r="C10" i="6" a="1"/>
  <c r="C51" i="6" a="1"/>
  <c r="C8" i="6" a="1"/>
  <c r="C25" i="6" a="1"/>
  <c r="C5" i="6" a="1"/>
  <c r="C44" i="6" a="1"/>
  <c r="C37" i="6" a="1"/>
  <c r="C49" i="6" a="1"/>
  <c r="C48" i="6" a="1"/>
  <c r="K2" i="2" a="1"/>
  <c r="C53" i="6" a="1"/>
  <c r="C35" i="6" a="1"/>
  <c r="C41" i="6" a="1"/>
  <c r="C9" i="6" a="1"/>
  <c r="C43" i="6" a="1"/>
  <c r="C21" i="6" a="1"/>
  <c r="C42" i="6" a="1"/>
  <c r="C27" i="6" a="1"/>
  <c r="C28" i="6" a="1"/>
  <c r="C13" i="6" a="1"/>
  <c r="C4" i="6" a="1"/>
  <c r="C16" i="6" a="1"/>
  <c r="C17" i="6" a="1"/>
  <c r="C24" i="6" a="1"/>
  <c r="C45" i="6" a="1"/>
  <c r="C22" i="6" a="1"/>
  <c r="C46" i="6" a="1"/>
  <c r="C11" i="6" a="1"/>
  <c r="C40" i="6" a="1"/>
  <c r="C31" i="6" a="1"/>
  <c r="C29" i="6" a="1"/>
  <c r="C39" i="6" a="1"/>
  <c r="C52" i="6" a="1"/>
  <c r="C26" i="6" a="1"/>
  <c r="C34" i="6" a="1"/>
  <c r="C12" i="6" a="1"/>
  <c r="C47" i="6" a="1"/>
  <c r="C33" i="6" a="1"/>
  <c r="C36" i="6" a="1"/>
  <c r="C20" i="6" a="1"/>
  <c r="C19" i="6" a="1"/>
  <c r="B49" i="6" l="1"/>
  <c r="B31" i="6"/>
  <c r="B34" i="6"/>
  <c r="B33" i="6"/>
  <c r="B48" i="6"/>
  <c r="B29" i="6"/>
  <c r="B17" i="6"/>
  <c r="B44" i="6"/>
  <c r="B38" i="6"/>
  <c r="B51" i="6"/>
  <c r="B45" i="6"/>
  <c r="B7" i="6"/>
  <c r="B27" i="6"/>
  <c r="B32" i="6"/>
  <c r="B47" i="6"/>
  <c r="B25" i="6"/>
  <c r="B14" i="6"/>
  <c r="B35" i="6"/>
  <c r="B36" i="6"/>
  <c r="B20" i="6"/>
  <c r="B43" i="6"/>
  <c r="B28" i="6"/>
  <c r="B41" i="6"/>
  <c r="B23" i="6"/>
  <c r="B6" i="6"/>
  <c r="B21" i="6"/>
  <c r="B12" i="6"/>
  <c r="B46" i="6"/>
  <c r="B26" i="6"/>
  <c r="B18" i="6"/>
  <c r="B16" i="6"/>
  <c r="B19" i="6"/>
  <c r="B22" i="6"/>
  <c r="B8" i="6"/>
  <c r="B10" i="6"/>
  <c r="B50" i="6"/>
  <c r="B4" i="6"/>
  <c r="B40" i="6"/>
  <c r="B9" i="6"/>
  <c r="B30" i="6"/>
  <c r="B42" i="6"/>
  <c r="B13" i="6"/>
  <c r="B52" i="6"/>
  <c r="B15" i="6"/>
  <c r="B37" i="6"/>
  <c r="B11" i="6"/>
  <c r="B24" i="6"/>
  <c r="B39" i="6"/>
  <c r="B5" i="6"/>
  <c r="L192" i="6"/>
  <c r="L141" i="6"/>
  <c r="K115" i="6"/>
  <c r="K182" i="6"/>
  <c r="L96" i="6"/>
  <c r="K74" i="6"/>
  <c r="L207" i="6"/>
  <c r="K88" i="6"/>
  <c r="L198" i="6"/>
  <c r="L76" i="6"/>
  <c r="L212" i="6"/>
  <c r="K209" i="6"/>
  <c r="K129" i="6"/>
  <c r="C11" i="6"/>
  <c r="C8" i="6"/>
  <c r="C19" i="6"/>
  <c r="C20" i="6"/>
  <c r="C46" i="6"/>
  <c r="C43" i="6"/>
  <c r="J42" i="6"/>
  <c r="C51" i="6"/>
  <c r="C36" i="6"/>
  <c r="C22" i="6"/>
  <c r="C9" i="6"/>
  <c r="C10" i="6"/>
  <c r="C33" i="6"/>
  <c r="J29" i="6"/>
  <c r="C45" i="6"/>
  <c r="J27" i="6"/>
  <c r="C41" i="6"/>
  <c r="C7" i="6"/>
  <c r="J30" i="6"/>
  <c r="C47" i="6"/>
  <c r="J31" i="6"/>
  <c r="C24" i="6"/>
  <c r="C35" i="6"/>
  <c r="C23" i="6"/>
  <c r="J18" i="6"/>
  <c r="C12" i="6"/>
  <c r="J40" i="6"/>
  <c r="C17" i="6"/>
  <c r="J21" i="6"/>
  <c r="C53" i="6"/>
  <c r="C38" i="6"/>
  <c r="J25" i="6"/>
  <c r="C34" i="6"/>
  <c r="C16" i="6"/>
  <c r="K2" i="2"/>
  <c r="J11" i="6"/>
  <c r="C15" i="6"/>
  <c r="J8" i="6"/>
  <c r="C26" i="6"/>
  <c r="C4" i="6"/>
  <c r="C48" i="6"/>
  <c r="J46" i="6"/>
  <c r="C6" i="6"/>
  <c r="J43" i="6"/>
  <c r="C52" i="6"/>
  <c r="C13" i="6"/>
  <c r="C49" i="6"/>
  <c r="J22" i="6"/>
  <c r="C50" i="6"/>
  <c r="J9" i="6"/>
  <c r="C39" i="6"/>
  <c r="C28" i="6"/>
  <c r="J10" i="6"/>
  <c r="C37" i="6"/>
  <c r="C32" i="6"/>
  <c r="C29" i="6"/>
  <c r="J45" i="6"/>
  <c r="C27" i="6"/>
  <c r="J41" i="6"/>
  <c r="C44" i="6"/>
  <c r="C30" i="6"/>
  <c r="C31" i="6"/>
  <c r="C42" i="6"/>
  <c r="J35" i="6"/>
  <c r="C5" i="6"/>
  <c r="C18" i="6"/>
  <c r="C40" i="6"/>
  <c r="J17" i="6"/>
  <c r="C21" i="6"/>
  <c r="J53" i="6"/>
  <c r="C25" i="6"/>
  <c r="J34" i="6"/>
  <c r="C14" i="6"/>
  <c r="J16" i="6"/>
  <c r="K172" i="6"/>
  <c r="L172" i="6"/>
  <c r="L201" i="6"/>
  <c r="K201" i="6"/>
  <c r="K83" i="6"/>
  <c r="L83" i="6"/>
  <c r="L121" i="6"/>
  <c r="K121" i="6"/>
  <c r="K84" i="6"/>
  <c r="L84" i="6"/>
  <c r="L61" i="6"/>
  <c r="K123" i="6"/>
  <c r="L123" i="6"/>
  <c r="K183" i="6"/>
  <c r="L183" i="6"/>
  <c r="L214" i="6"/>
  <c r="K214" i="6"/>
  <c r="K168" i="6"/>
  <c r="L168" i="6"/>
  <c r="K135" i="6"/>
  <c r="L135" i="6"/>
  <c r="L102" i="6"/>
  <c r="K102" i="6"/>
  <c r="L65" i="6"/>
  <c r="L86" i="6"/>
  <c r="K86" i="6"/>
  <c r="K164" i="6"/>
  <c r="L164" i="6"/>
  <c r="L66" i="6"/>
  <c r="K128" i="6"/>
  <c r="L128" i="6"/>
  <c r="K208" i="6"/>
  <c r="L208" i="6"/>
  <c r="L125" i="6"/>
  <c r="K125" i="6"/>
  <c r="K160" i="6"/>
  <c r="L160" i="6"/>
  <c r="L109" i="6"/>
  <c r="K109" i="6"/>
  <c r="L73" i="6"/>
  <c r="K73" i="6"/>
  <c r="K196" i="6"/>
  <c r="L196" i="6"/>
  <c r="L146" i="6"/>
  <c r="K146" i="6"/>
  <c r="K156" i="6"/>
  <c r="L156" i="6"/>
  <c r="L162" i="6"/>
  <c r="K162" i="6"/>
  <c r="L226" i="6"/>
  <c r="K226" i="6"/>
  <c r="K148" i="6"/>
  <c r="L148" i="6"/>
  <c r="K219" i="6"/>
  <c r="L219" i="6"/>
  <c r="K227" i="6"/>
  <c r="L227" i="6"/>
  <c r="L189" i="6"/>
  <c r="K189" i="6"/>
  <c r="K215" i="6"/>
  <c r="L215" i="6"/>
  <c r="K171" i="6"/>
  <c r="L171" i="6"/>
  <c r="K176" i="6"/>
  <c r="L176" i="6"/>
  <c r="L157" i="6"/>
  <c r="K157" i="6"/>
  <c r="K103" i="6"/>
  <c r="L103" i="6"/>
  <c r="L93" i="6"/>
  <c r="K93" i="6"/>
  <c r="K87" i="6"/>
  <c r="L87" i="6"/>
  <c r="L174" i="6"/>
  <c r="K174" i="6"/>
  <c r="L193" i="6"/>
  <c r="K193" i="6"/>
  <c r="L142" i="6"/>
  <c r="K142" i="6"/>
  <c r="L161" i="6"/>
  <c r="K161" i="6"/>
  <c r="L126" i="6"/>
  <c r="K126" i="6"/>
  <c r="L145" i="6"/>
  <c r="K145" i="6"/>
  <c r="K187" i="6"/>
  <c r="L187" i="6"/>
  <c r="L70" i="6"/>
  <c r="K70" i="6"/>
  <c r="L90" i="6"/>
  <c r="K90" i="6"/>
  <c r="L130" i="6"/>
  <c r="K130" i="6"/>
  <c r="L225" i="6"/>
  <c r="K225" i="6"/>
  <c r="K144" i="6"/>
  <c r="L144" i="6"/>
  <c r="L202" i="6"/>
  <c r="K202" i="6"/>
  <c r="L190" i="6"/>
  <c r="K190" i="6"/>
  <c r="L186" i="6"/>
  <c r="K186" i="6"/>
  <c r="K131" i="6"/>
  <c r="L131" i="6"/>
  <c r="L106" i="6"/>
  <c r="K106" i="6"/>
  <c r="K211" i="6"/>
  <c r="L211" i="6"/>
  <c r="L221" i="6"/>
  <c r="K221" i="6"/>
  <c r="K163" i="6"/>
  <c r="L163" i="6"/>
  <c r="K180" i="6"/>
  <c r="L180" i="6"/>
  <c r="K191" i="6"/>
  <c r="L191" i="6"/>
  <c r="K119" i="6"/>
  <c r="L119" i="6"/>
  <c r="K159" i="6"/>
  <c r="L159" i="6"/>
  <c r="L56" i="6"/>
  <c r="K143" i="6"/>
  <c r="L143" i="6"/>
  <c r="L228" i="6"/>
  <c r="K228" i="6"/>
  <c r="L204" i="6"/>
  <c r="K204" i="6"/>
  <c r="E54" i="6"/>
  <c r="G54" i="6" s="1"/>
  <c r="E57" i="6"/>
  <c r="E61" i="6"/>
  <c r="G61" i="6" s="1"/>
  <c r="E65" i="6"/>
  <c r="G65" i="6" s="1"/>
  <c r="E55" i="6"/>
  <c r="E58" i="6"/>
  <c r="E62" i="6"/>
  <c r="E66" i="6"/>
  <c r="G66" i="6" s="1"/>
  <c r="G56" i="6"/>
  <c r="E59" i="6"/>
  <c r="E63" i="6"/>
  <c r="E67" i="6"/>
  <c r="G67" i="6" s="1"/>
  <c r="E60" i="6"/>
  <c r="E64" i="6"/>
  <c r="L217" i="6"/>
  <c r="K217" i="6"/>
  <c r="K132" i="6"/>
  <c r="L132" i="6"/>
  <c r="K72" i="6"/>
  <c r="L72" i="6"/>
  <c r="K99" i="6"/>
  <c r="L99" i="6"/>
  <c r="L206" i="6"/>
  <c r="K206" i="6"/>
  <c r="L89" i="6"/>
  <c r="K89" i="6"/>
  <c r="K136" i="6"/>
  <c r="L136" i="6"/>
  <c r="L77" i="6"/>
  <c r="K77" i="6"/>
  <c r="L105" i="6"/>
  <c r="K105" i="6"/>
  <c r="L134" i="6"/>
  <c r="K134" i="6"/>
  <c r="L54" i="6"/>
  <c r="L213" i="6"/>
  <c r="K213" i="6"/>
  <c r="L165" i="6"/>
  <c r="K165" i="6"/>
  <c r="L197" i="6"/>
  <c r="K197" i="6"/>
  <c r="L101" i="6"/>
  <c r="K101" i="6"/>
  <c r="L117" i="6"/>
  <c r="K117" i="6"/>
  <c r="L85" i="6"/>
  <c r="K85" i="6"/>
  <c r="K124" i="6"/>
  <c r="L124" i="6"/>
  <c r="K203" i="6"/>
  <c r="L203" i="6"/>
  <c r="L118" i="6"/>
  <c r="K118" i="6"/>
  <c r="L178" i="6"/>
  <c r="K178" i="6"/>
  <c r="L67" i="6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K39" i="2" a="1"/>
  <c r="K55" i="2" a="1"/>
  <c r="K71" i="2" a="1"/>
  <c r="K87" i="2" a="1"/>
  <c r="K103" i="2" a="1"/>
  <c r="K119" i="2" a="1"/>
  <c r="K135" i="2" a="1"/>
  <c r="K151" i="2" a="1"/>
  <c r="K70" i="2" a="1"/>
  <c r="K134" i="2" a="1"/>
  <c r="K48" i="2" a="1"/>
  <c r="K64" i="2" a="1"/>
  <c r="K80" i="2" a="1"/>
  <c r="K96" i="2" a="1"/>
  <c r="K112" i="2" a="1"/>
  <c r="K128" i="2" a="1"/>
  <c r="K144" i="2" a="1"/>
  <c r="K42" i="2" a="1"/>
  <c r="K106" i="2" a="1"/>
  <c r="K41" i="2" a="1"/>
  <c r="K57" i="2" a="1"/>
  <c r="K73" i="2" a="1"/>
  <c r="K89" i="2" a="1"/>
  <c r="K105" i="2" a="1"/>
  <c r="K121" i="2" a="1"/>
  <c r="K137" i="2" a="1"/>
  <c r="K153" i="2" a="1"/>
  <c r="K78" i="2" a="1"/>
  <c r="K142" i="2" a="1"/>
  <c r="K98" i="2" a="1"/>
  <c r="K158" i="2" a="1"/>
  <c r="K43" i="2" a="1"/>
  <c r="K59" i="2" a="1"/>
  <c r="K75" i="2" a="1"/>
  <c r="K91" i="2" a="1"/>
  <c r="K107" i="2" a="1"/>
  <c r="K123" i="2" a="1"/>
  <c r="K139" i="2" a="1"/>
  <c r="K155" i="2" a="1"/>
  <c r="K90" i="2" a="1"/>
  <c r="K150" i="2" a="1"/>
  <c r="K52" i="2" a="1"/>
  <c r="K68" i="2" a="1"/>
  <c r="K84" i="2" a="1"/>
  <c r="K100" i="2" a="1"/>
  <c r="K116" i="2" a="1"/>
  <c r="K132" i="2" a="1"/>
  <c r="K148" i="2" a="1"/>
  <c r="K54" i="2" a="1"/>
  <c r="K122" i="2" a="1"/>
  <c r="K45" i="2" a="1"/>
  <c r="K61" i="2" a="1"/>
  <c r="K77" i="2" a="1"/>
  <c r="K93" i="2" a="1"/>
  <c r="K109" i="2" a="1"/>
  <c r="K125" i="2" a="1"/>
  <c r="K141" i="2" a="1"/>
  <c r="K157" i="2" a="1"/>
  <c r="K94" i="2" a="1"/>
  <c r="K50" i="2" a="1"/>
  <c r="K114" i="2" a="1"/>
  <c r="K47" i="2" a="1"/>
  <c r="K63" i="2" a="1"/>
  <c r="K79" i="2" a="1"/>
  <c r="K95" i="2" a="1"/>
  <c r="K111" i="2" a="1"/>
  <c r="K127" i="2" a="1"/>
  <c r="K143" i="2" a="1"/>
  <c r="K38" i="2" a="1"/>
  <c r="K102" i="2" a="1"/>
  <c r="K40" i="2" a="1"/>
  <c r="K56" i="2" a="1"/>
  <c r="K72" i="2" a="1"/>
  <c r="K88" i="2" a="1"/>
  <c r="K104" i="2" a="1"/>
  <c r="K120" i="2" a="1"/>
  <c r="K136" i="2" a="1"/>
  <c r="K152" i="2" a="1"/>
  <c r="K74" i="2" a="1"/>
  <c r="K138" i="2" a="1"/>
  <c r="K49" i="2" a="1"/>
  <c r="K65" i="2" a="1"/>
  <c r="K81" i="2" a="1"/>
  <c r="K97" i="2" a="1"/>
  <c r="K113" i="2" a="1"/>
  <c r="K129" i="2" a="1"/>
  <c r="K145" i="2" a="1"/>
  <c r="K46" i="2" a="1"/>
  <c r="K110" i="2" a="1"/>
  <c r="K62" i="2" a="1"/>
  <c r="K130" i="2" a="1"/>
  <c r="K51" i="2" a="1"/>
  <c r="K67" i="2" a="1"/>
  <c r="K83" i="2" a="1"/>
  <c r="K99" i="2" a="1"/>
  <c r="K115" i="2" a="1"/>
  <c r="K131" i="2" a="1"/>
  <c r="K147" i="2" a="1"/>
  <c r="K58" i="2" a="1"/>
  <c r="K118" i="2" a="1"/>
  <c r="K44" i="2" a="1"/>
  <c r="K60" i="2" a="1"/>
  <c r="K76" i="2" a="1"/>
  <c r="K92" i="2" a="1"/>
  <c r="K108" i="2" a="1"/>
  <c r="K124" i="2" a="1"/>
  <c r="K140" i="2" a="1"/>
  <c r="K156" i="2" a="1"/>
  <c r="K86" i="2" a="1"/>
  <c r="K154" i="2" a="1"/>
  <c r="K53" i="2" a="1"/>
  <c r="K69" i="2" a="1"/>
  <c r="K85" i="2" a="1"/>
  <c r="K101" i="2" a="1"/>
  <c r="K117" i="2" a="1"/>
  <c r="K133" i="2" a="1"/>
  <c r="K149" i="2" a="1"/>
  <c r="K66" i="2" a="1"/>
  <c r="K126" i="2" a="1"/>
  <c r="K82" i="2" a="1"/>
  <c r="K146" i="2" a="1"/>
  <c r="K7" i="2" a="1"/>
  <c r="K23" i="2" a="1"/>
  <c r="K20" i="2" a="1"/>
  <c r="K24" i="2" a="1"/>
  <c r="K21" i="2" a="1"/>
  <c r="K14" i="2" a="1"/>
  <c r="K15" i="2" a="1"/>
  <c r="K31" i="2" a="1"/>
  <c r="K6" i="2" a="1"/>
  <c r="K12" i="2" a="1"/>
  <c r="K28" i="2" a="1"/>
  <c r="K9" i="2" a="1"/>
  <c r="K25" i="2" a="1"/>
  <c r="K34" i="2" a="1"/>
  <c r="K3" i="2" a="1"/>
  <c r="K19" i="2" a="1"/>
  <c r="K35" i="2" a="1"/>
  <c r="K22" i="2" a="1"/>
  <c r="K16" i="2" a="1"/>
  <c r="K32" i="2" a="1"/>
  <c r="K10" i="2" a="1"/>
  <c r="K13" i="2" a="1"/>
  <c r="K29" i="2" a="1"/>
  <c r="K4" i="2" a="1"/>
  <c r="K36" i="2" a="1"/>
  <c r="K26" i="2" a="1"/>
  <c r="K17" i="2" a="1"/>
  <c r="K33" i="2" a="1"/>
  <c r="K18" i="2" a="1"/>
  <c r="K11" i="2" a="1"/>
  <c r="K27" i="2" a="1"/>
  <c r="K8" i="2" a="1"/>
  <c r="K5" i="2" a="1"/>
  <c r="K37" i="2" a="1"/>
  <c r="K30" i="2" a="1"/>
  <c r="K54" i="6" l="1"/>
  <c r="J24" i="6"/>
  <c r="K67" i="6"/>
  <c r="K158" i="2"/>
  <c r="K146" i="2"/>
  <c r="K130" i="2"/>
  <c r="K114" i="2"/>
  <c r="K98" i="2"/>
  <c r="K82" i="2"/>
  <c r="K62" i="2"/>
  <c r="K50" i="2"/>
  <c r="K34" i="2"/>
  <c r="K14" i="2"/>
  <c r="K142" i="2"/>
  <c r="K126" i="2"/>
  <c r="K110" i="2"/>
  <c r="K94" i="2"/>
  <c r="K78" i="2"/>
  <c r="K66" i="2"/>
  <c r="K46" i="2"/>
  <c r="K30" i="2"/>
  <c r="K18" i="2"/>
  <c r="K157" i="2"/>
  <c r="K153" i="2"/>
  <c r="K149" i="2"/>
  <c r="K145" i="2"/>
  <c r="K141" i="2"/>
  <c r="K137" i="2"/>
  <c r="K133" i="2"/>
  <c r="K129" i="2"/>
  <c r="K125" i="2"/>
  <c r="K121" i="2"/>
  <c r="K117" i="2"/>
  <c r="K113" i="2"/>
  <c r="K109" i="2"/>
  <c r="K105" i="2"/>
  <c r="K101" i="2"/>
  <c r="K97" i="2"/>
  <c r="K93" i="2"/>
  <c r="K89" i="2"/>
  <c r="K85" i="2"/>
  <c r="K81" i="2"/>
  <c r="K77" i="2"/>
  <c r="K73" i="2"/>
  <c r="K69" i="2"/>
  <c r="K65" i="2"/>
  <c r="K61" i="2"/>
  <c r="K57" i="2"/>
  <c r="K53" i="2"/>
  <c r="K49" i="2"/>
  <c r="K45" i="2"/>
  <c r="K41" i="2"/>
  <c r="K37" i="2"/>
  <c r="K33" i="2"/>
  <c r="K29" i="2"/>
  <c r="K25" i="2"/>
  <c r="K21" i="2"/>
  <c r="K17" i="2"/>
  <c r="K13" i="2"/>
  <c r="K9" i="2"/>
  <c r="K5" i="2"/>
  <c r="K154" i="2"/>
  <c r="K138" i="2"/>
  <c r="K122" i="2"/>
  <c r="K106" i="2"/>
  <c r="K86" i="2"/>
  <c r="K74" i="2"/>
  <c r="K54" i="2"/>
  <c r="K42" i="2"/>
  <c r="K26" i="2"/>
  <c r="K10" i="2"/>
  <c r="K156" i="2"/>
  <c r="K152" i="2"/>
  <c r="K148" i="2"/>
  <c r="K144" i="2"/>
  <c r="K140" i="2"/>
  <c r="K136" i="2"/>
  <c r="K132" i="2"/>
  <c r="K128" i="2"/>
  <c r="K124" i="2"/>
  <c r="K120" i="2"/>
  <c r="K116" i="2"/>
  <c r="K112" i="2"/>
  <c r="K108" i="2"/>
  <c r="K104" i="2"/>
  <c r="K100" i="2"/>
  <c r="K96" i="2"/>
  <c r="K92" i="2"/>
  <c r="K88" i="2"/>
  <c r="K84" i="2"/>
  <c r="K80" i="2"/>
  <c r="K76" i="2"/>
  <c r="K72" i="2"/>
  <c r="K68" i="2"/>
  <c r="K64" i="2"/>
  <c r="K60" i="2"/>
  <c r="K56" i="2"/>
  <c r="K52" i="2"/>
  <c r="K48" i="2"/>
  <c r="K44" i="2"/>
  <c r="K40" i="2"/>
  <c r="K36" i="2"/>
  <c r="K32" i="2"/>
  <c r="K28" i="2"/>
  <c r="K24" i="2"/>
  <c r="K20" i="2"/>
  <c r="K16" i="2"/>
  <c r="K12" i="2"/>
  <c r="K8" i="2"/>
  <c r="K4" i="2"/>
  <c r="K150" i="2"/>
  <c r="K134" i="2"/>
  <c r="K118" i="2"/>
  <c r="K102" i="2"/>
  <c r="K90" i="2"/>
  <c r="K70" i="2"/>
  <c r="K58" i="2"/>
  <c r="K38" i="2"/>
  <c r="K22" i="2"/>
  <c r="K6" i="2"/>
  <c r="K155" i="2"/>
  <c r="K151" i="2"/>
  <c r="K147" i="2"/>
  <c r="K143" i="2"/>
  <c r="K139" i="2"/>
  <c r="K135" i="2"/>
  <c r="K131" i="2"/>
  <c r="K127" i="2"/>
  <c r="K123" i="2"/>
  <c r="K119" i="2"/>
  <c r="K115" i="2"/>
  <c r="K111" i="2"/>
  <c r="K107" i="2"/>
  <c r="K103" i="2"/>
  <c r="K99" i="2"/>
  <c r="K95" i="2"/>
  <c r="K91" i="2"/>
  <c r="K87" i="2"/>
  <c r="K83" i="2"/>
  <c r="K79" i="2"/>
  <c r="K75" i="2"/>
  <c r="K71" i="2"/>
  <c r="K67" i="2"/>
  <c r="K63" i="2"/>
  <c r="K59" i="2"/>
  <c r="K55" i="2"/>
  <c r="K51" i="2"/>
  <c r="K47" i="2"/>
  <c r="K43" i="2"/>
  <c r="K39" i="2"/>
  <c r="K35" i="2"/>
  <c r="K31" i="2"/>
  <c r="K27" i="2"/>
  <c r="K23" i="2"/>
  <c r="K19" i="2"/>
  <c r="K15" i="2"/>
  <c r="K11" i="2"/>
  <c r="K7" i="2"/>
  <c r="K3" i="2"/>
  <c r="G64" i="6"/>
  <c r="K64" i="6"/>
  <c r="G63" i="6"/>
  <c r="K63" i="6"/>
  <c r="G62" i="6"/>
  <c r="K62" i="6"/>
  <c r="F5" i="6"/>
  <c r="E5" i="6"/>
  <c r="E44" i="6"/>
  <c r="F44" i="6"/>
  <c r="E32" i="6"/>
  <c r="F32" i="6"/>
  <c r="F39" i="6"/>
  <c r="E39" i="6"/>
  <c r="E52" i="6"/>
  <c r="F52" i="6"/>
  <c r="F26" i="6"/>
  <c r="E26" i="6"/>
  <c r="E38" i="6"/>
  <c r="F38" i="6"/>
  <c r="F17" i="6"/>
  <c r="L17" i="6" s="1"/>
  <c r="E17" i="6"/>
  <c r="K17" i="6" s="1"/>
  <c r="F24" i="6"/>
  <c r="E24" i="6"/>
  <c r="F45" i="6"/>
  <c r="L45" i="6" s="1"/>
  <c r="E45" i="6"/>
  <c r="K45" i="6" s="1"/>
  <c r="F10" i="6"/>
  <c r="E10" i="6"/>
  <c r="K10" i="6" s="1"/>
  <c r="E9" i="6"/>
  <c r="K9" i="6" s="1"/>
  <c r="F9" i="6"/>
  <c r="J49" i="6"/>
  <c r="F43" i="6"/>
  <c r="E43" i="6"/>
  <c r="K43" i="6" s="1"/>
  <c r="J48" i="6"/>
  <c r="F8" i="6"/>
  <c r="E8" i="6"/>
  <c r="K8" i="6" s="1"/>
  <c r="G60" i="6"/>
  <c r="K60" i="6"/>
  <c r="G59" i="6"/>
  <c r="K59" i="6"/>
  <c r="G58" i="6"/>
  <c r="K58" i="6"/>
  <c r="G57" i="6"/>
  <c r="K57" i="6"/>
  <c r="K65" i="6"/>
  <c r="K61" i="6"/>
  <c r="E18" i="6"/>
  <c r="K18" i="6" s="1"/>
  <c r="F18" i="6"/>
  <c r="F30" i="6"/>
  <c r="E30" i="6"/>
  <c r="K30" i="6" s="1"/>
  <c r="J33" i="6"/>
  <c r="E13" i="6"/>
  <c r="F13" i="6"/>
  <c r="E4" i="6"/>
  <c r="F4" i="6"/>
  <c r="E34" i="6"/>
  <c r="K34" i="6" s="1"/>
  <c r="F34" i="6"/>
  <c r="F53" i="6"/>
  <c r="E53" i="6"/>
  <c r="K53" i="6" s="1"/>
  <c r="E35" i="6"/>
  <c r="K35" i="6" s="1"/>
  <c r="F35" i="6"/>
  <c r="E41" i="6"/>
  <c r="K41" i="6" s="1"/>
  <c r="F41" i="6"/>
  <c r="L41" i="6" s="1"/>
  <c r="F33" i="6"/>
  <c r="E33" i="6"/>
  <c r="J28" i="6"/>
  <c r="J50" i="6"/>
  <c r="F51" i="6"/>
  <c r="E51" i="6"/>
  <c r="J6" i="6"/>
  <c r="E19" i="6"/>
  <c r="F19" i="6"/>
  <c r="J15" i="6"/>
  <c r="G55" i="6"/>
  <c r="K55" i="6"/>
  <c r="K56" i="6"/>
  <c r="E25" i="6"/>
  <c r="F25" i="6"/>
  <c r="F40" i="6"/>
  <c r="E40" i="6"/>
  <c r="K40" i="6" s="1"/>
  <c r="J23" i="6"/>
  <c r="F31" i="6"/>
  <c r="E31" i="6"/>
  <c r="K31" i="6" s="1"/>
  <c r="J7" i="6"/>
  <c r="E29" i="6"/>
  <c r="K29" i="6" s="1"/>
  <c r="F29" i="6"/>
  <c r="F28" i="6"/>
  <c r="E28" i="6"/>
  <c r="E49" i="6"/>
  <c r="F49" i="6"/>
  <c r="J51" i="6"/>
  <c r="F48" i="6"/>
  <c r="E48" i="6"/>
  <c r="J19" i="6"/>
  <c r="E16" i="6"/>
  <c r="K16" i="6" s="1"/>
  <c r="F16" i="6"/>
  <c r="L16" i="6" s="1"/>
  <c r="K25" i="6"/>
  <c r="L25" i="6"/>
  <c r="E23" i="6"/>
  <c r="F23" i="6"/>
  <c r="E7" i="6"/>
  <c r="F7" i="6"/>
  <c r="J37" i="6"/>
  <c r="J39" i="6"/>
  <c r="E36" i="6"/>
  <c r="F36" i="6"/>
  <c r="J52" i="6"/>
  <c r="E20" i="6"/>
  <c r="F20" i="6"/>
  <c r="J26" i="6"/>
  <c r="K66" i="6"/>
  <c r="F14" i="6"/>
  <c r="E14" i="6"/>
  <c r="J38" i="6"/>
  <c r="F21" i="6"/>
  <c r="E21" i="6"/>
  <c r="K21" i="6" s="1"/>
  <c r="J12" i="6"/>
  <c r="E42" i="6"/>
  <c r="K42" i="6" s="1"/>
  <c r="F42" i="6"/>
  <c r="L42" i="6" s="1"/>
  <c r="J47" i="6"/>
  <c r="F27" i="6"/>
  <c r="E27" i="6"/>
  <c r="K27" i="6" s="1"/>
  <c r="F37" i="6"/>
  <c r="E37" i="6"/>
  <c r="E50" i="6"/>
  <c r="F50" i="6"/>
  <c r="J36" i="6"/>
  <c r="E6" i="6"/>
  <c r="F6" i="6"/>
  <c r="J20" i="6"/>
  <c r="F15" i="6"/>
  <c r="E15" i="6"/>
  <c r="J14" i="6"/>
  <c r="F12" i="6"/>
  <c r="E12" i="6"/>
  <c r="J5" i="6"/>
  <c r="F47" i="6"/>
  <c r="E47" i="6"/>
  <c r="J44" i="6"/>
  <c r="J32" i="6"/>
  <c r="E22" i="6"/>
  <c r="K22" i="6" s="1"/>
  <c r="F22" i="6"/>
  <c r="J13" i="6"/>
  <c r="E46" i="6"/>
  <c r="K46" i="6" s="1"/>
  <c r="F46" i="6"/>
  <c r="J4" i="6"/>
  <c r="F11" i="6"/>
  <c r="E11" i="6"/>
  <c r="K11" i="6" s="1"/>
  <c r="G53" i="6" l="1"/>
  <c r="G46" i="6"/>
  <c r="G9" i="6"/>
  <c r="K24" i="6"/>
  <c r="L24" i="6"/>
  <c r="G44" i="6"/>
  <c r="G49" i="6"/>
  <c r="G29" i="6"/>
  <c r="G25" i="6"/>
  <c r="G32" i="6"/>
  <c r="G34" i="6"/>
  <c r="G43" i="6"/>
  <c r="G38" i="6"/>
  <c r="G52" i="6"/>
  <c r="G7" i="6"/>
  <c r="G19" i="6"/>
  <c r="G13" i="6"/>
  <c r="G4" i="6"/>
  <c r="G42" i="6"/>
  <c r="G23" i="6"/>
  <c r="L43" i="6"/>
  <c r="G18" i="6"/>
  <c r="G47" i="6"/>
  <c r="G6" i="6"/>
  <c r="G27" i="6"/>
  <c r="G20" i="6"/>
  <c r="G28" i="6"/>
  <c r="G40" i="6"/>
  <c r="G51" i="6"/>
  <c r="G33" i="6"/>
  <c r="L14" i="6"/>
  <c r="K14" i="6"/>
  <c r="K12" i="6"/>
  <c r="L12" i="6"/>
  <c r="L27" i="6"/>
  <c r="L51" i="6"/>
  <c r="K51" i="6"/>
  <c r="K32" i="6"/>
  <c r="L32" i="6"/>
  <c r="K5" i="6"/>
  <c r="L5" i="6"/>
  <c r="L47" i="6"/>
  <c r="K47" i="6"/>
  <c r="G14" i="6"/>
  <c r="L39" i="6"/>
  <c r="K39" i="6"/>
  <c r="L19" i="6"/>
  <c r="K19" i="6"/>
  <c r="G31" i="6"/>
  <c r="L50" i="6"/>
  <c r="K50" i="6"/>
  <c r="L29" i="6"/>
  <c r="L40" i="6"/>
  <c r="K33" i="6"/>
  <c r="L33" i="6"/>
  <c r="G30" i="6"/>
  <c r="G8" i="6"/>
  <c r="K49" i="6"/>
  <c r="L49" i="6"/>
  <c r="G10" i="6"/>
  <c r="L30" i="6"/>
  <c r="L18" i="6"/>
  <c r="G26" i="6"/>
  <c r="G39" i="6"/>
  <c r="G5" i="6"/>
  <c r="L34" i="6"/>
  <c r="G11" i="6"/>
  <c r="K13" i="6"/>
  <c r="L13" i="6"/>
  <c r="K44" i="6"/>
  <c r="L44" i="6"/>
  <c r="G15" i="6"/>
  <c r="K36" i="6"/>
  <c r="L36" i="6"/>
  <c r="G37" i="6"/>
  <c r="G21" i="6"/>
  <c r="K52" i="6"/>
  <c r="L52" i="6"/>
  <c r="K37" i="6"/>
  <c r="L37" i="6"/>
  <c r="L23" i="6"/>
  <c r="K23" i="6"/>
  <c r="L6" i="6"/>
  <c r="K6" i="6"/>
  <c r="K28" i="6"/>
  <c r="L28" i="6"/>
  <c r="L31" i="6"/>
  <c r="L53" i="6"/>
  <c r="K48" i="6"/>
  <c r="L48" i="6"/>
  <c r="L4" i="6"/>
  <c r="K4" i="6"/>
  <c r="G22" i="6"/>
  <c r="G12" i="6"/>
  <c r="K20" i="6"/>
  <c r="L20" i="6"/>
  <c r="G50" i="6"/>
  <c r="L38" i="6"/>
  <c r="K38" i="6"/>
  <c r="L26" i="6"/>
  <c r="K26" i="6"/>
  <c r="G36" i="6"/>
  <c r="L21" i="6"/>
  <c r="G16" i="6"/>
  <c r="G48" i="6"/>
  <c r="L7" i="6"/>
  <c r="K7" i="6"/>
  <c r="L15" i="6"/>
  <c r="K15" i="6"/>
  <c r="G41" i="6"/>
  <c r="G35" i="6"/>
  <c r="L8" i="6"/>
  <c r="L9" i="6"/>
  <c r="L35" i="6"/>
  <c r="G45" i="6"/>
  <c r="G24" i="6"/>
  <c r="G17" i="6"/>
  <c r="L11" i="6"/>
  <c r="L46" i="6"/>
  <c r="L22" i="6"/>
  <c r="L10" i="6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<sst xmlns="http://schemas.openxmlformats.org/spreadsheetml/2006/main" count="1382" uniqueCount="680">
  <si>
    <t>titulos</t>
  </si>
  <si>
    <t>efectivo</t>
  </si>
  <si>
    <t>cotizacion_cup</t>
  </si>
  <si>
    <t>cam_divisa</t>
  </si>
  <si>
    <t>cartera</t>
  </si>
  <si>
    <t>tipo_saldo</t>
  </si>
  <si>
    <t>instrumento</t>
  </si>
  <si>
    <t>deposito</t>
  </si>
  <si>
    <t>sistema_valoracion</t>
  </si>
  <si>
    <t>num_operacion</t>
  </si>
  <si>
    <t>r_blanco</t>
  </si>
  <si>
    <t>divisa_car</t>
  </si>
  <si>
    <t>c_grupo</t>
  </si>
  <si>
    <t>c_nombre_sector</t>
  </si>
  <si>
    <t>c_nombre_cartera</t>
  </si>
  <si>
    <t>c_nombre_instrumento</t>
  </si>
  <si>
    <t>c_tipo_interes</t>
  </si>
  <si>
    <t>c_ind_ins_dep</t>
  </si>
  <si>
    <t>c_patrimonio</t>
  </si>
  <si>
    <t>c_valor_liquidativo</t>
  </si>
  <si>
    <t>c_total_tesoreria</t>
  </si>
  <si>
    <t>c_total_pen_liquidar</t>
  </si>
  <si>
    <t>c_total_efectivo_car</t>
  </si>
  <si>
    <t>c_rf_rv</t>
  </si>
  <si>
    <t>c_deudores_acreedores</t>
  </si>
  <si>
    <t>c_acumulado_sin_plazo</t>
  </si>
  <si>
    <t>c_nombre_divisa</t>
  </si>
  <si>
    <t>c_coti_media</t>
  </si>
  <si>
    <t>c_resultado</t>
  </si>
  <si>
    <t>c_porcentaje_resultado</t>
  </si>
  <si>
    <t>c_diversificacion</t>
  </si>
  <si>
    <t>c_tipo_valor</t>
  </si>
  <si>
    <t>c_coste_cup</t>
  </si>
  <si>
    <t>coste</t>
  </si>
  <si>
    <t>cup_adq_compra</t>
  </si>
  <si>
    <t>coste_div</t>
  </si>
  <si>
    <t>nominal_div</t>
  </si>
  <si>
    <t>divisa</t>
  </si>
  <si>
    <t>c_lortad</t>
  </si>
  <si>
    <t>c_acum_garantia</t>
  </si>
  <si>
    <t>c_total_coste_car</t>
  </si>
  <si>
    <t>c_total_coste_tesoreria</t>
  </si>
  <si>
    <t>c_texto_depositario</t>
  </si>
  <si>
    <t>fec_vto</t>
  </si>
  <si>
    <t>codigo</t>
  </si>
  <si>
    <t>fec_valoracion</t>
  </si>
  <si>
    <t>epigrafe</t>
  </si>
  <si>
    <t>nominal</t>
  </si>
  <si>
    <t>cotizacion</t>
  </si>
  <si>
    <t>tir</t>
  </si>
  <si>
    <t>cup_corrido</t>
  </si>
  <si>
    <t>entradas_dia</t>
  </si>
  <si>
    <t>salidas_dia</t>
  </si>
  <si>
    <t>efe_div</t>
  </si>
  <si>
    <t>efe_comprometido</t>
  </si>
  <si>
    <t>efe_comprometido_div</t>
  </si>
  <si>
    <t>plusvalia</t>
  </si>
  <si>
    <t>minusvalia</t>
  </si>
  <si>
    <t>plusvalia_total</t>
  </si>
  <si>
    <t>minusvalia_total</t>
  </si>
  <si>
    <t>plusvalia_dia</t>
  </si>
  <si>
    <t>minusvalia_dia</t>
  </si>
  <si>
    <t>aplicacion</t>
  </si>
  <si>
    <t>provision</t>
  </si>
  <si>
    <t>cobertura</t>
  </si>
  <si>
    <t>ind_cobertura</t>
  </si>
  <si>
    <t>producto_dia</t>
  </si>
  <si>
    <t>quebranto_dia</t>
  </si>
  <si>
    <t>intereses_per</t>
  </si>
  <si>
    <t>intereses_per_div</t>
  </si>
  <si>
    <t>cup_adq_compra_div</t>
  </si>
  <si>
    <t>duracion</t>
  </si>
  <si>
    <t>calculados_int_sn</t>
  </si>
  <si>
    <t>valorado_efe_sn</t>
  </si>
  <si>
    <t>motivo_no_valorado</t>
  </si>
  <si>
    <t>tir_valoracion</t>
  </si>
  <si>
    <t>fecha_tir_coti</t>
  </si>
  <si>
    <t>plusvalia_dia_div</t>
  </si>
  <si>
    <t>minusvalia_dia_div</t>
  </si>
  <si>
    <t>efectivo_vto</t>
  </si>
  <si>
    <t>efectivo_vto_div</t>
  </si>
  <si>
    <t>sistema_cupon</t>
  </si>
  <si>
    <t>contabilizado</t>
  </si>
  <si>
    <t>dotacion</t>
  </si>
  <si>
    <t>dotacion_div</t>
  </si>
  <si>
    <t>excesos</t>
  </si>
  <si>
    <t>excesos_div</t>
  </si>
  <si>
    <t>defectos</t>
  </si>
  <si>
    <t>defectos_div</t>
  </si>
  <si>
    <t>excesos_per</t>
  </si>
  <si>
    <t>excesos_per_div</t>
  </si>
  <si>
    <t>defectos_per</t>
  </si>
  <si>
    <t>defectos_per_div</t>
  </si>
  <si>
    <t>plusvalia_total_div</t>
  </si>
  <si>
    <t>minusvalia_total_div</t>
  </si>
  <si>
    <t>aplicacion_div</t>
  </si>
  <si>
    <t>provision_div</t>
  </si>
  <si>
    <t>plantilla_valora</t>
  </si>
  <si>
    <t>efe_subyacente_div</t>
  </si>
  <si>
    <t>efe_subyacente</t>
  </si>
  <si>
    <t>dias_duracion</t>
  </si>
  <si>
    <t>tir_duracion</t>
  </si>
  <si>
    <t>vida_media</t>
  </si>
  <si>
    <t>duracion_macauly</t>
  </si>
  <si>
    <t>convexidad</t>
  </si>
  <si>
    <t>variacion_mas</t>
  </si>
  <si>
    <t>variacion_menos</t>
  </si>
  <si>
    <t>coste_contable</t>
  </si>
  <si>
    <t>coste_contable_div</t>
  </si>
  <si>
    <t>limite_error</t>
  </si>
  <si>
    <t>producto_dia_div</t>
  </si>
  <si>
    <t>quebranto_dia_div</t>
  </si>
  <si>
    <t>agencia_rating</t>
  </si>
  <si>
    <t>rating_i</t>
  </si>
  <si>
    <t>rating_m</t>
  </si>
  <si>
    <t>rating_s</t>
  </si>
  <si>
    <t>diferencial</t>
  </si>
  <si>
    <t>ind_proceso</t>
  </si>
  <si>
    <t>c_fecha_v</t>
  </si>
  <si>
    <t>c_cotizacion_cup_original</t>
  </si>
  <si>
    <t>tir_compra</t>
  </si>
  <si>
    <t>c_orden</t>
  </si>
  <si>
    <t>c_ind_cotizacion</t>
  </si>
  <si>
    <t>c_orden_sector</t>
  </si>
  <si>
    <t>c_efectivo_exc</t>
  </si>
  <si>
    <t>c_peso_rating</t>
  </si>
  <si>
    <t>c_rating_medio</t>
  </si>
  <si>
    <t>c_rating</t>
  </si>
  <si>
    <t>c_agencia_rating</t>
  </si>
  <si>
    <t>c_codigo_isin</t>
  </si>
  <si>
    <t>c_norma_9_3</t>
  </si>
  <si>
    <t>c_imp_cup_corrido</t>
  </si>
  <si>
    <t>c_imp_cup_corrido_div</t>
  </si>
  <si>
    <t>c_plusvalia_total_cd</t>
  </si>
  <si>
    <t>c_minusvalia_total_cd</t>
  </si>
  <si>
    <t>c_total_tesoreria_dep</t>
  </si>
  <si>
    <t>R</t>
  </si>
  <si>
    <t>- Contado</t>
  </si>
  <si>
    <t>MEDIOLANUM SMALL &amp; MID CAPS ESPAÑA, FI (5634)</t>
  </si>
  <si>
    <t>Renta Variable</t>
  </si>
  <si>
    <t>EUR</t>
  </si>
  <si>
    <t xml:space="preserve"> </t>
  </si>
  <si>
    <t/>
  </si>
  <si>
    <t>S</t>
  </si>
  <si>
    <t>1</t>
  </si>
  <si>
    <t>N</t>
  </si>
  <si>
    <t>M</t>
  </si>
  <si>
    <t>A</t>
  </si>
  <si>
    <t>C</t>
  </si>
  <si>
    <t>Alim., Bebida, Tabac</t>
  </si>
  <si>
    <t>PTSON0AM0001</t>
  </si>
  <si>
    <t>Automovil</t>
  </si>
  <si>
    <t>ES0105022000</t>
  </si>
  <si>
    <t>ES0105630315</t>
  </si>
  <si>
    <t>B+</t>
  </si>
  <si>
    <t>B1</t>
  </si>
  <si>
    <t>BB-</t>
  </si>
  <si>
    <t>ES0105223004</t>
  </si>
  <si>
    <t>ES0105130001</t>
  </si>
  <si>
    <t>Banca</t>
  </si>
  <si>
    <t>BBB-</t>
  </si>
  <si>
    <t>Baa3</t>
  </si>
  <si>
    <t>ES0180907000</t>
  </si>
  <si>
    <t>Bienes y Serv. ind.</t>
  </si>
  <si>
    <t>ES0147561015</t>
  </si>
  <si>
    <t>Construcción</t>
  </si>
  <si>
    <t>PTCOR0AE0006</t>
  </si>
  <si>
    <t>ES0122060314</t>
  </si>
  <si>
    <t>ES0172708234</t>
  </si>
  <si>
    <t>ES0182870214</t>
  </si>
  <si>
    <t>Consumo no cíclico</t>
  </si>
  <si>
    <t>ES0112501012</t>
  </si>
  <si>
    <t>Energia</t>
  </si>
  <si>
    <t>ES0129743318</t>
  </si>
  <si>
    <t>Industria química</t>
  </si>
  <si>
    <t>ES0157261019</t>
  </si>
  <si>
    <t>Mat.y maq. no elec.</t>
  </si>
  <si>
    <t>PTVAA0AM0019</t>
  </si>
  <si>
    <t>Metálicas Básicas</t>
  </si>
  <si>
    <t>ES0132105018</t>
  </si>
  <si>
    <t>ES0121975009</t>
  </si>
  <si>
    <t>ES0105062022</t>
  </si>
  <si>
    <t>ES0132945017</t>
  </si>
  <si>
    <t>Salud</t>
  </si>
  <si>
    <t>ES0134950F36</t>
  </si>
  <si>
    <t>Seguros</t>
  </si>
  <si>
    <t>ES0116920333</t>
  </si>
  <si>
    <t>Serv. financieros</t>
  </si>
  <si>
    <t>ES0126501131</t>
  </si>
  <si>
    <t>ES0117160111</t>
  </si>
  <si>
    <t>Servicios</t>
  </si>
  <si>
    <t>ES0152768612</t>
  </si>
  <si>
    <t>BBB</t>
  </si>
  <si>
    <t>Baa2</t>
  </si>
  <si>
    <t>ES0175438003</t>
  </si>
  <si>
    <t>ES0105097002</t>
  </si>
  <si>
    <t>ES0184933812</t>
  </si>
  <si>
    <t>Servicios Logísticos</t>
  </si>
  <si>
    <t>ES0105065009</t>
  </si>
  <si>
    <t>Tecnologia</t>
  </si>
  <si>
    <t>ES0105102000</t>
  </si>
  <si>
    <t>ES0105093001</t>
  </si>
  <si>
    <t>Telecomunicaciones</t>
  </si>
  <si>
    <t>ES0152503035</t>
  </si>
  <si>
    <t>Utilities</t>
  </si>
  <si>
    <t>PTALT0AE0002</t>
  </si>
  <si>
    <t>Varios</t>
  </si>
  <si>
    <t>ES0165359029</t>
  </si>
  <si>
    <t>- Eurodepositos y Ctas/Ctes</t>
  </si>
  <si>
    <t>Tesoreria</t>
  </si>
  <si>
    <t>Deudores/Acreedores</t>
  </si>
  <si>
    <t>Depósitos</t>
  </si>
  <si>
    <t>2166- CC EUR  BANCO MED</t>
  </si>
  <si>
    <t>0</t>
  </si>
  <si>
    <t>CARTERA</t>
  </si>
  <si>
    <t>FEC_VALORACION</t>
  </si>
  <si>
    <t>PATRIMONIO</t>
  </si>
  <si>
    <t>NOMBRE</t>
  </si>
  <si>
    <t>INSTRUMENTO</t>
  </si>
  <si>
    <t>NOMBRE2</t>
  </si>
  <si>
    <t>ISIN</t>
  </si>
  <si>
    <t>EPIGRAFE</t>
  </si>
  <si>
    <t>CLASE VALOR</t>
  </si>
  <si>
    <t>TIPO</t>
  </si>
  <si>
    <t>TICKER</t>
  </si>
  <si>
    <t>TITULOS</t>
  </si>
  <si>
    <t>NOMINAL</t>
  </si>
  <si>
    <t>NOMINAL_DIV</t>
  </si>
  <si>
    <t>COTIZACION</t>
  </si>
  <si>
    <t>COTIZACION_CUP</t>
  </si>
  <si>
    <t>CAM_DIVISA</t>
  </si>
  <si>
    <t>TIR</t>
  </si>
  <si>
    <t>CUP_CORRIDO</t>
  </si>
  <si>
    <t>DIVISA</t>
  </si>
  <si>
    <t>ENTRADAS_DIA</t>
  </si>
  <si>
    <t>SALIDAS_DIA</t>
  </si>
  <si>
    <t>COSTE</t>
  </si>
  <si>
    <t>COSTE_DIV</t>
  </si>
  <si>
    <t>EFECTIVO</t>
  </si>
  <si>
    <t>% EFECTIVO</t>
  </si>
  <si>
    <t>EFE_DIV</t>
  </si>
  <si>
    <t>% EFECTIVO DIV</t>
  </si>
  <si>
    <t>EFE_COMPROMETIDO</t>
  </si>
  <si>
    <t>EFE_COMPROMETIDO_DIV</t>
  </si>
  <si>
    <t>PLUSVALIA</t>
  </si>
  <si>
    <t>MINUSVALIA</t>
  </si>
  <si>
    <t>PLUSVALIA_TOTAL</t>
  </si>
  <si>
    <t>MINUSVALIA_TOTAL</t>
  </si>
  <si>
    <t>PLUSVALIA_DIA</t>
  </si>
  <si>
    <t>MINUSVALIA_DIA</t>
  </si>
  <si>
    <t>APLICACION</t>
  </si>
  <si>
    <t>PROVISION</t>
  </si>
  <si>
    <t>COBERTURA</t>
  </si>
  <si>
    <t>IND_COBERTURA</t>
  </si>
  <si>
    <t>PRODUCTO_DIA</t>
  </si>
  <si>
    <t>QUEBRANTO_DIA</t>
  </si>
  <si>
    <t>INTERESES_PER</t>
  </si>
  <si>
    <t>INTERESES_PER_DIV</t>
  </si>
  <si>
    <t>CUP_ADQ_COMPRA</t>
  </si>
  <si>
    <t>CUP_ADQ_COMPRA_DIV</t>
  </si>
  <si>
    <t>DURACION</t>
  </si>
  <si>
    <t>CALCULADOS_INT_SN</t>
  </si>
  <si>
    <t>VALORADO_EFE_SN</t>
  </si>
  <si>
    <t>MOTIVO_NO_VALORADO</t>
  </si>
  <si>
    <t>SISTEMA_VALORACION</t>
  </si>
  <si>
    <t>TIR_VALORACION</t>
  </si>
  <si>
    <t>FECHA_TIR_COTI</t>
  </si>
  <si>
    <t>PLUSVALIA_DIA_DIV</t>
  </si>
  <si>
    <t>MINUSVALIA_DIA_DIV</t>
  </si>
  <si>
    <t>DEPOSITO</t>
  </si>
  <si>
    <t>FEC_VTO</t>
  </si>
  <si>
    <t>EFECTIVO_VTO</t>
  </si>
  <si>
    <t>EFECTIVO_VTO_DIV</t>
  </si>
  <si>
    <t>SISTEMA_CUPON</t>
  </si>
  <si>
    <t>CONTABILIZADO</t>
  </si>
  <si>
    <t>DOTACION</t>
  </si>
  <si>
    <t>DOTACION_DIV</t>
  </si>
  <si>
    <t>EXCESOS</t>
  </si>
  <si>
    <t>EXCESOS_DIV</t>
  </si>
  <si>
    <t>DEFECTOS</t>
  </si>
  <si>
    <t>DEFECTOS_DIV</t>
  </si>
  <si>
    <t>EXCESOS_PER</t>
  </si>
  <si>
    <t>EXCESOS_PER_DIV</t>
  </si>
  <si>
    <t>DEFECTOS_PER</t>
  </si>
  <si>
    <t>DEFECTOS_PER_DIV</t>
  </si>
  <si>
    <t>PLUSVALIA_TOTAL_DIV</t>
  </si>
  <si>
    <t>MINUSVALIA_TOTAL_DIV</t>
  </si>
  <si>
    <t>DIVISA_CAR</t>
  </si>
  <si>
    <t>APLICACION_DIV</t>
  </si>
  <si>
    <t>PROVISION_DIV</t>
  </si>
  <si>
    <t>PLANTILLA_VALORA</t>
  </si>
  <si>
    <t>EFE_SUBYACENTE_DIV</t>
  </si>
  <si>
    <t>EFE_SUBYACENTE</t>
  </si>
  <si>
    <t>DIAS_DURACION</t>
  </si>
  <si>
    <t>TIR_DURACION</t>
  </si>
  <si>
    <t>VIDA_MEDIA</t>
  </si>
  <si>
    <t>DURACION_MACAULY</t>
  </si>
  <si>
    <t>CONVEXIDAD</t>
  </si>
  <si>
    <t>VARIACION_MAS</t>
  </si>
  <si>
    <t>VARIACION_MENOS</t>
  </si>
  <si>
    <t>COSTE_CONTABLE</t>
  </si>
  <si>
    <t>COSTE_CONTABLE_DIV</t>
  </si>
  <si>
    <t>LIMITE_ERROR</t>
  </si>
  <si>
    <t>PRODUCTO_DIA_DIV</t>
  </si>
  <si>
    <t>QUEBRANTO_DIA_DIV</t>
  </si>
  <si>
    <t>AGENCIA_RATING</t>
  </si>
  <si>
    <t>RATING_I</t>
  </si>
  <si>
    <t>RATING_M</t>
  </si>
  <si>
    <t>RATING_S</t>
  </si>
  <si>
    <t>DIFERENCIAL</t>
  </si>
  <si>
    <t>IND_PROCESO</t>
  </si>
  <si>
    <t>TIR_COMPRA</t>
  </si>
  <si>
    <t>SPREAD_COMPRA</t>
  </si>
  <si>
    <t>PLUSVALIA_ANT_DIV</t>
  </si>
  <si>
    <t>MINUSVALIA_ANT_DIV</t>
  </si>
  <si>
    <t>PLUSVALIA_ANT</t>
  </si>
  <si>
    <t>MINUSVALIA_ANT</t>
  </si>
  <si>
    <t>DETERIORO_DIV</t>
  </si>
  <si>
    <t>DETERIORO</t>
  </si>
  <si>
    <t>DIFERENCIAS_POSITIVAS</t>
  </si>
  <si>
    <t>DIFERENCIAS_NEGATIVAS</t>
  </si>
  <si>
    <t>DIVIDENDOS_TITULOS</t>
  </si>
  <si>
    <t>DIVIDENDOS_DIV</t>
  </si>
  <si>
    <t>DIVIDENDOS</t>
  </si>
  <si>
    <t>IND_COBERTURA_DIVISA</t>
  </si>
  <si>
    <t>DIVIDENDOS_PEN_COBRO_DIV</t>
  </si>
  <si>
    <t>DIVIDENDOS_PEN_COBRO</t>
  </si>
  <si>
    <t>DIVIDENDOS_PEN_COBRO_CTA_DIV</t>
  </si>
  <si>
    <t>DIVIDENDOS_PEN_COBRO_CTA</t>
  </si>
  <si>
    <t>DIFERENCIAS_POSITIVAS_TOTAL</t>
  </si>
  <si>
    <t>DIFERENCIAS_POSITIVAS_DIA</t>
  </si>
  <si>
    <t>DIFERENCIAS_NEGATIVAS_TOTAL</t>
  </si>
  <si>
    <t>DIFERENCIAS_NEGATIVAS_DIA</t>
  </si>
  <si>
    <t>CARTERA_DETALLE</t>
  </si>
  <si>
    <t>CODIGO_OPC_DETALLE</t>
  </si>
  <si>
    <t>SENSIBILIDAD</t>
  </si>
  <si>
    <t>PLUSVALIA_COT_DIV</t>
  </si>
  <si>
    <t>PLUSVALIA_COT</t>
  </si>
  <si>
    <t>MINUSVALIA_COT_DIV</t>
  </si>
  <si>
    <t>MINUSVALIA_COT</t>
  </si>
  <si>
    <t>PLUSVALIA_COT_TOTAL_DIV</t>
  </si>
  <si>
    <t>PLUSVALIA_COT_TOTAL</t>
  </si>
  <si>
    <t>MINUSVALIA_COT_TOTAL_DIV</t>
  </si>
  <si>
    <t>MINUSVALIA_COT_TOTAL</t>
  </si>
  <si>
    <t>PLUSVALIA_COT_DIA_DIV</t>
  </si>
  <si>
    <t>PLUSVALIA_COT_DIA</t>
  </si>
  <si>
    <t>MINUSVALIA_COT_DIA_DIV</t>
  </si>
  <si>
    <t>MINUSVALIA_COT_DIA</t>
  </si>
  <si>
    <t>TIR_DIARIA_NOMINAL</t>
  </si>
  <si>
    <t>FECHA_INICIO_SALDO</t>
  </si>
  <si>
    <t>ECUALIZACION_DIV</t>
  </si>
  <si>
    <t>ECUALIZACION</t>
  </si>
  <si>
    <t>ECUALIZACION_PER_DIV</t>
  </si>
  <si>
    <t>ECUALIZACION_PER</t>
  </si>
  <si>
    <t>ECUALIZACION_DIFER_POSI</t>
  </si>
  <si>
    <t>ECUALIZACION_DIFER_NEGA</t>
  </si>
  <si>
    <t>TITULOS_ANT</t>
  </si>
  <si>
    <t>NOMINAL_ANT_DIV</t>
  </si>
  <si>
    <t>DIFERENCIAS_POSITIVAS_ANT</t>
  </si>
  <si>
    <t>DIFERENCIAS_NEGATIVAS_ANT</t>
  </si>
  <si>
    <t>TITULOS_ADAPTACION</t>
  </si>
  <si>
    <t>NOMINAL_ADAPTACION_DIV</t>
  </si>
  <si>
    <t>PLUSVALIA_ADAPTACION_DIV</t>
  </si>
  <si>
    <t>PLUSVALIA_ADAPTACION</t>
  </si>
  <si>
    <t>MINUSVALIA_ADAPTACION_DIV</t>
  </si>
  <si>
    <t>MINUSVALIA_ADAPTACION</t>
  </si>
  <si>
    <t>INTERESES_LINEAL_DIV</t>
  </si>
  <si>
    <t>INTERESES_LINEAL</t>
  </si>
  <si>
    <t>EFECTIVO_EX_LINEAL_DIV</t>
  </si>
  <si>
    <t>EFECTIVO_EX_LINEAL</t>
  </si>
  <si>
    <t>PNS_EMISOR_DIV</t>
  </si>
  <si>
    <t>PNS_EMISOR</t>
  </si>
  <si>
    <t>PNS_GRUPO_EMISOR</t>
  </si>
  <si>
    <t>PNS_GRUPO_EMISOR_DIV</t>
  </si>
  <si>
    <t>OUTLOOK_I</t>
  </si>
  <si>
    <t>OUTLOOK_M</t>
  </si>
  <si>
    <t>OUTLOOK_S</t>
  </si>
  <si>
    <t>IND_EQUIPARADO_I</t>
  </si>
  <si>
    <t>IND_EQUIPARADO_M</t>
  </si>
  <si>
    <t>IND_EQUIPARADO_S</t>
  </si>
  <si>
    <t>RATING_FINAL</t>
  </si>
  <si>
    <t>CODIGO_RATING_I</t>
  </si>
  <si>
    <t>CODIGO_RATING_M</t>
  </si>
  <si>
    <t>CODIGO_RATING_S</t>
  </si>
  <si>
    <t>CODIGO_RATING_FINAL</t>
  </si>
  <si>
    <t>CURVA_INSTRUMENTO</t>
  </si>
  <si>
    <t>CURVA_DIFERENCIAL</t>
  </si>
  <si>
    <t>GRUPO_COTIZACION</t>
  </si>
  <si>
    <t>VALOR_PAR</t>
  </si>
  <si>
    <t>RATING_P</t>
  </si>
  <si>
    <t>CODIGO_RATING_P</t>
  </si>
  <si>
    <t>INTERESES_PER_ANT_DIV</t>
  </si>
  <si>
    <t>INTERESES_PER_ANT</t>
  </si>
  <si>
    <t>RATING_D</t>
  </si>
  <si>
    <t>CODIGO_RATING_D</t>
  </si>
  <si>
    <t>IND_EQUIPARADO_D</t>
  </si>
  <si>
    <t>OUTLOOK_D</t>
  </si>
  <si>
    <t>OUTLOOK_P</t>
  </si>
  <si>
    <t>PLUSVALIA_ANT_RE_DIV</t>
  </si>
  <si>
    <t>PLUSVALIA_ANT_RE</t>
  </si>
  <si>
    <t>MINUSVALIA_ANT_RE_DIV</t>
  </si>
  <si>
    <t>MINUSVALIA_ANT_RE</t>
  </si>
  <si>
    <t>DIFERENCIAS_POSITIVAS_ANT_RE</t>
  </si>
  <si>
    <t>DIFERENCIAS_NEGATIVAS_ANT_RE</t>
  </si>
  <si>
    <t>PLUSVALIA_ANT_DIA_DIV</t>
  </si>
  <si>
    <t>PLUSVALIA_ANT_DIA</t>
  </si>
  <si>
    <t>MINUSVALIA_ANT_DIA_DIV</t>
  </si>
  <si>
    <t>MINUSVALIA_ANT_DIA</t>
  </si>
  <si>
    <t>DIFERENCIAS_POSITIVAS_ANT_DIA</t>
  </si>
  <si>
    <t>DIFERENCIAS_NEGATIVAS_ANT_DIA</t>
  </si>
  <si>
    <t>TASA</t>
  </si>
  <si>
    <t>COTIZACION_SOBRE_PAR</t>
  </si>
  <si>
    <t>RATING_CORTO_I</t>
  </si>
  <si>
    <t>RATING_CORTO_M</t>
  </si>
  <si>
    <t>RATING_CORTO_S</t>
  </si>
  <si>
    <t>RATING_CORTO_D</t>
  </si>
  <si>
    <t>RATING_CORTO_P</t>
  </si>
  <si>
    <t>RATING_CORTO_FINAL</t>
  </si>
  <si>
    <t>CODIGO_RATING_CORTO_I</t>
  </si>
  <si>
    <t>CODIGO_RATING_CORTO_M</t>
  </si>
  <si>
    <t>CODIGO_RATING_CORTO_S</t>
  </si>
  <si>
    <t>CODIGO_RATING_CORTO_D</t>
  </si>
  <si>
    <t>CODIGO_RATING_CORTO_P</t>
  </si>
  <si>
    <t>CODIGO_RATING_CORTO_FINAL</t>
  </si>
  <si>
    <t>IND_EQUIPARADO_CORTO_I</t>
  </si>
  <si>
    <t>IND_EQUIPARADO_CORTO_M</t>
  </si>
  <si>
    <t>IND_EQUIPARADO_CORTO_S</t>
  </si>
  <si>
    <t>IND_EQUIPARADO_CORTO_D</t>
  </si>
  <si>
    <t>OUTLOOK_CORTO_I</t>
  </si>
  <si>
    <t>OUTLOOK_CORTO_M</t>
  </si>
  <si>
    <t>OUTLOOK_CORTO_S</t>
  </si>
  <si>
    <t>OUTLOOK_CORTO_D</t>
  </si>
  <si>
    <t>OUTLOOK_CORTO_P</t>
  </si>
  <si>
    <t>IND_EQUIPARADO_P</t>
  </si>
  <si>
    <t>IND_EQUIPARADO_CORTO_P</t>
  </si>
  <si>
    <t>RATING_F</t>
  </si>
  <si>
    <t>RATING_H</t>
  </si>
  <si>
    <t>RATING_C</t>
  </si>
  <si>
    <t>CODIGO_RATING_F</t>
  </si>
  <si>
    <t>CODIGO_RATING_H</t>
  </si>
  <si>
    <t>CODIGO_RATING_C</t>
  </si>
  <si>
    <t>IND_EQUIPARADO_F</t>
  </si>
  <si>
    <t>IND_EQUIPARADO_H</t>
  </si>
  <si>
    <t>IND_EQUIPARADO_C</t>
  </si>
  <si>
    <t>OUTLOOK_F</t>
  </si>
  <si>
    <t>OUTLOOK_H</t>
  </si>
  <si>
    <t>OUTLOOK_C</t>
  </si>
  <si>
    <t>RATING_CORTO_F</t>
  </si>
  <si>
    <t>RATING_CORTO_H</t>
  </si>
  <si>
    <t>RATING_CORTO_C</t>
  </si>
  <si>
    <t>CODIGO_RATING_CORTO_F</t>
  </si>
  <si>
    <t>CODIGO_RATING_CORTO_H</t>
  </si>
  <si>
    <t>CODIGO_RATING_CORTO_C</t>
  </si>
  <si>
    <t>IND_EQUIPARADO_CORTO_F</t>
  </si>
  <si>
    <t>IND_EQUIPARADO_CORTO_H</t>
  </si>
  <si>
    <t>IND_EQUIPARADO_CORTO_C</t>
  </si>
  <si>
    <t>OUTLOOK_CORTO_F</t>
  </si>
  <si>
    <t>OUTLOOK_CORTO_H</t>
  </si>
  <si>
    <t>OUTLOOK_CORTO_C</t>
  </si>
  <si>
    <t>IMPORTE_COMPENSADO</t>
  </si>
  <si>
    <t>ROWID_BORRAR</t>
  </si>
  <si>
    <t>Total general</t>
  </si>
  <si>
    <t>Suma de TITULOS</t>
  </si>
  <si>
    <t>Datos</t>
  </si>
  <si>
    <t>Suma de % EFECTIVO</t>
  </si>
  <si>
    <t>Suma de COSTE_DIV</t>
  </si>
  <si>
    <t>(Varios elementos)</t>
  </si>
  <si>
    <t>CUR_MKT_CAP</t>
  </si>
  <si>
    <t>ICB_INDUSTRY_NAME</t>
  </si>
  <si>
    <t>SECURITY_NAME</t>
  </si>
  <si>
    <t>IBEXCN Index</t>
  </si>
  <si>
    <t>ANE SM</t>
  </si>
  <si>
    <t>APPS SM</t>
  </si>
  <si>
    <t>CAF SM</t>
  </si>
  <si>
    <t>DOM SM</t>
  </si>
  <si>
    <t>EBRO SM</t>
  </si>
  <si>
    <t>ENC SM</t>
  </si>
  <si>
    <t>FAE SM</t>
  </si>
  <si>
    <t>FCC SM</t>
  </si>
  <si>
    <t>GEST SM</t>
  </si>
  <si>
    <t>HOME SM</t>
  </si>
  <si>
    <t>LDA SM</t>
  </si>
  <si>
    <t>LOG SM</t>
  </si>
  <si>
    <t>PSG SM</t>
  </si>
  <si>
    <t>SCYR SM</t>
  </si>
  <si>
    <t>TL5 SM</t>
  </si>
  <si>
    <t>UNI SM</t>
  </si>
  <si>
    <t>ZOT SM</t>
  </si>
  <si>
    <t>IBEXSN index</t>
  </si>
  <si>
    <t>ADX SM</t>
  </si>
  <si>
    <t>AEDAS SM</t>
  </si>
  <si>
    <t>AI SM</t>
  </si>
  <si>
    <t>AMP SM</t>
  </si>
  <si>
    <t>CASH SM</t>
  </si>
  <si>
    <t>DIA SM</t>
  </si>
  <si>
    <t>ECR SM</t>
  </si>
  <si>
    <t>EDR SM</t>
  </si>
  <si>
    <t>ENO SM</t>
  </si>
  <si>
    <t>EZE SM</t>
  </si>
  <si>
    <t>GRE SM</t>
  </si>
  <si>
    <t>GSJ SM</t>
  </si>
  <si>
    <t>LRE SM</t>
  </si>
  <si>
    <t>MCM SM</t>
  </si>
  <si>
    <t>MDF SM</t>
  </si>
  <si>
    <t>MVC SM</t>
  </si>
  <si>
    <t>NXT SM</t>
  </si>
  <si>
    <t>OHLA SM</t>
  </si>
  <si>
    <t>OLE SM</t>
  </si>
  <si>
    <t>ORY SM</t>
  </si>
  <si>
    <t>PRS SM</t>
  </si>
  <si>
    <t>RJF SM</t>
  </si>
  <si>
    <t>SOL SM</t>
  </si>
  <si>
    <t>TLGO SM</t>
  </si>
  <si>
    <t>TRE SM</t>
  </si>
  <si>
    <t>TUB SM</t>
  </si>
  <si>
    <t>INDX_MWEIGHT</t>
  </si>
  <si>
    <t>WEIGHT</t>
  </si>
  <si>
    <t>WEIGHT INDEX</t>
  </si>
  <si>
    <t>BLENDED CONTRIBUTION</t>
  </si>
  <si>
    <t>NAMES</t>
  </si>
  <si>
    <t>PORTFOLIO WEIGHT</t>
  </si>
  <si>
    <t>DESV</t>
  </si>
  <si>
    <t>PX_CLOSE_1D</t>
  </si>
  <si>
    <t>Rent</t>
  </si>
  <si>
    <t>Cont Rent index</t>
  </si>
  <si>
    <t>Cont Rent Portfolio</t>
  </si>
  <si>
    <t xml:space="preserve"> DESV</t>
  </si>
  <si>
    <t xml:space="preserve"> PORTFOLIO WEIGHT</t>
  </si>
  <si>
    <t xml:space="preserve"> WEIGHT INDEX</t>
  </si>
  <si>
    <t xml:space="preserve"> Rent</t>
  </si>
  <si>
    <t xml:space="preserve"> Cont Rent index</t>
  </si>
  <si>
    <t xml:space="preserve"> Cont Rent Portfolio</t>
  </si>
  <si>
    <t>Etiquetas de fila</t>
  </si>
  <si>
    <t>Sector</t>
  </si>
  <si>
    <t>Communications</t>
  </si>
  <si>
    <t>Basic Materials</t>
  </si>
  <si>
    <t>Financial</t>
  </si>
  <si>
    <t>Technology</t>
  </si>
  <si>
    <t>Industrial</t>
  </si>
  <si>
    <t>Energy</t>
  </si>
  <si>
    <t>Consumer, Non-cyclical</t>
  </si>
  <si>
    <t>Consumer, Cyclical</t>
  </si>
  <si>
    <t>Name</t>
  </si>
  <si>
    <t>ACERINOX SA</t>
  </si>
  <si>
    <t>ALTRI SGPS SA</t>
  </si>
  <si>
    <t>ERCROS SA</t>
  </si>
  <si>
    <t>ENCE ENERGIA Y CELULOSA SA</t>
  </si>
  <si>
    <t>IBERPAPEL GESTION SA</t>
  </si>
  <si>
    <t>MIQUEL Y COSTAS</t>
  </si>
  <si>
    <t>AEDAS HOMES SA</t>
  </si>
  <si>
    <t>AGILE CONTENT SA</t>
  </si>
  <si>
    <t>AIRTIFICIAL INTELLIGENCE STR</t>
  </si>
  <si>
    <t>ALANTRA PARTNERS SA</t>
  </si>
  <si>
    <t>AMPER SA</t>
  </si>
  <si>
    <t>APPLUS SERVICES SA</t>
  </si>
  <si>
    <t>ATRESMEDIA CORP DE MEDIOS DE</t>
  </si>
  <si>
    <t>AUDAX RENOVABLES SA</t>
  </si>
  <si>
    <t>CIA DE DISTRIBUCION INTEGRAL</t>
  </si>
  <si>
    <t>CIE AUTOMOTIVE SA</t>
  </si>
  <si>
    <t>CONSTRUCC Y AUX DE FERROCARR</t>
  </si>
  <si>
    <t>CORP ACCIONA ENERGIAS RENOVA</t>
  </si>
  <si>
    <t>CORPORACION FINANCIERA ALBA</t>
  </si>
  <si>
    <t>CORTICEIRA AMORIM SA</t>
  </si>
  <si>
    <t>DEOLEO SA</t>
  </si>
  <si>
    <t>DISTRIBUIDORA INTERNACIONAL</t>
  </si>
  <si>
    <t>DURO FELGUERA SA</t>
  </si>
  <si>
    <t>EBRO FOODS SA</t>
  </si>
  <si>
    <t>EDREAMS ODIGEO SL</t>
  </si>
  <si>
    <t>ELECNOR  SA</t>
  </si>
  <si>
    <t>FAES FARMA SA</t>
  </si>
  <si>
    <t>FOMENTO DE CONSTRUC Y CONTRA</t>
  </si>
  <si>
    <t>GESTAMP AUTOMOCION SA</t>
  </si>
  <si>
    <t>GIGAS HOSTING SA</t>
  </si>
  <si>
    <t>GLOBAL DOMINION ACCESS SA</t>
  </si>
  <si>
    <t>GRENERGY RENOVABLES</t>
  </si>
  <si>
    <t>GRUPO CATALANA OCCIDENTE SA</t>
  </si>
  <si>
    <t>GRUPO EMPRESARIAL SAN JOSE</t>
  </si>
  <si>
    <t>GRUPO EZENTIS SA</t>
  </si>
  <si>
    <t>LABORATORIO REIG JOFRE SA</t>
  </si>
  <si>
    <t>LABORATORIOS FARMACEUTICOS R</t>
  </si>
  <si>
    <t>LAR ESPANA REAL ESTATE SOCIM</t>
  </si>
  <si>
    <t>LINEA DIRECTA ASEGURADORA SA</t>
  </si>
  <si>
    <t>MEDIASET ESPANA COMUNICACION</t>
  </si>
  <si>
    <t>METROVACESA SA</t>
  </si>
  <si>
    <t>NBI BEARINGS EUROPE SA</t>
  </si>
  <si>
    <t>NEINOR HOMES SA</t>
  </si>
  <si>
    <t>NUEVA EXPRESION TEXTIL SA</t>
  </si>
  <si>
    <t>OBRASCON HUARTE LAIN S.A.</t>
  </si>
  <si>
    <t>ORYZON GENOMICS</t>
  </si>
  <si>
    <t>PROMOTORA DE INFORMACIONES-A</t>
  </si>
  <si>
    <t>PROSEGUR CASH SA</t>
  </si>
  <si>
    <t>PROSEGUR COMP SEGURIDAD</t>
  </si>
  <si>
    <t>SACYR SA</t>
  </si>
  <si>
    <t>SOLTEC POWER HOLDINGS SA</t>
  </si>
  <si>
    <t>SONAE</t>
  </si>
  <si>
    <t>TALGO SA</t>
  </si>
  <si>
    <t>TECNICAS REUNIDAS SA</t>
  </si>
  <si>
    <t>TUBACEX SA</t>
  </si>
  <si>
    <t>UNICAJA BANCO SA</t>
  </si>
  <si>
    <t>VAA VISTA ALEGRE ATLANTIS</t>
  </si>
  <si>
    <t>ZARDOYA OTIS SA</t>
  </si>
  <si>
    <t>VID SM</t>
  </si>
  <si>
    <t>VIS SM</t>
  </si>
  <si>
    <t>AZK SM</t>
  </si>
  <si>
    <t>NEA SM</t>
  </si>
  <si>
    <t>TRG SM</t>
  </si>
  <si>
    <t>PTSON0AM0001 SON PL</t>
  </si>
  <si>
    <t>ES0105022000 APPS SM</t>
  </si>
  <si>
    <t>ES0105130001 DOM SM</t>
  </si>
  <si>
    <t>ES0105223004 GEST SM</t>
  </si>
  <si>
    <t>ES0105630315 CIE SM</t>
  </si>
  <si>
    <t>ES0180907000 UNI SM</t>
  </si>
  <si>
    <t>ES0147561015 IBG SM</t>
  </si>
  <si>
    <t>ES0122060314 FCC SM</t>
  </si>
  <si>
    <t>ES0172708234 EZE SM</t>
  </si>
  <si>
    <t>PTCOR0AE0006 COR PL</t>
  </si>
  <si>
    <t>ES0112501012 EBRO SM</t>
  </si>
  <si>
    <t>ES0129743318 ENO SM</t>
  </si>
  <si>
    <t>ES0157261019 ROVI SM</t>
  </si>
  <si>
    <t>PTVAA0AM0019 VAF PL</t>
  </si>
  <si>
    <t>ES0105062022 NBI SM</t>
  </si>
  <si>
    <t>ES0121975009 CAF SM</t>
  </si>
  <si>
    <t>ES0132105018 ACX SM</t>
  </si>
  <si>
    <t>ES0132945017 TUB SM</t>
  </si>
  <si>
    <t>ES0134950205 *FAE SMD21</t>
  </si>
  <si>
    <t>ES0134950205</t>
  </si>
  <si>
    <t>ES0134950F36 FAE SM</t>
  </si>
  <si>
    <t>ES0105546008 LDA SM</t>
  </si>
  <si>
    <t>ES0105546008</t>
  </si>
  <si>
    <t>ES0116920333 GCO SM</t>
  </si>
  <si>
    <t>ES0117160111 ALB SM</t>
  </si>
  <si>
    <t>ES0126501131 ALNT SM</t>
  </si>
  <si>
    <t>ES0105097002 THK SM</t>
  </si>
  <si>
    <t>ES0175438003 PSG SM</t>
  </si>
  <si>
    <t>ES0184933812 ZOT SM</t>
  </si>
  <si>
    <t>ES0105065009 TLGO SM</t>
  </si>
  <si>
    <t>ES0105093001 GIGA SM</t>
  </si>
  <si>
    <t>ES0105102000 AGIL SM</t>
  </si>
  <si>
    <t>ES0152503035 TL5 SM</t>
  </si>
  <si>
    <t>PTALT0AE0002 ALTR PL</t>
  </si>
  <si>
    <t>ES0165359029 RJF SM</t>
  </si>
  <si>
    <t>#¡REF!</t>
  </si>
  <si>
    <t>TUBOS REUNIDOS SA</t>
  </si>
  <si>
    <t>VISCOFAN SA</t>
  </si>
  <si>
    <t>VIDRALA SA</t>
  </si>
  <si>
    <t>AZKOYEN SA</t>
  </si>
  <si>
    <t>NICOLAS CORREA SA</t>
  </si>
  <si>
    <t>ES0105563003</t>
  </si>
  <si>
    <t>LU1048328220</t>
  </si>
  <si>
    <t>ES0105251005</t>
  </si>
  <si>
    <t>ES0105027009</t>
  </si>
  <si>
    <t>ES0183746314</t>
  </si>
  <si>
    <t>ES0184262212</t>
  </si>
  <si>
    <t>ES0109427734</t>
  </si>
  <si>
    <t>ES0136463017</t>
  </si>
  <si>
    <t>ES0105287009</t>
  </si>
  <si>
    <t>ES0109260531</t>
  </si>
  <si>
    <t>ES0112458312</t>
  </si>
  <si>
    <t>ES0105229001</t>
  </si>
  <si>
    <t>ES0126775032</t>
  </si>
  <si>
    <t>ES0125140A14</t>
  </si>
  <si>
    <t>ES0130625512</t>
  </si>
  <si>
    <t>ES0105079000</t>
  </si>
  <si>
    <t>ES0180918015</t>
  </si>
  <si>
    <t>ES0105015012</t>
  </si>
  <si>
    <t>ES0164180012</t>
  </si>
  <si>
    <t>ES0162600003</t>
  </si>
  <si>
    <t>ES0105122024</t>
  </si>
  <si>
    <t>ES0166300212</t>
  </si>
  <si>
    <t>ES0126962069</t>
  </si>
  <si>
    <t>ES0142090317</t>
  </si>
  <si>
    <t>ES0110047919</t>
  </si>
  <si>
    <t>ES0167733015</t>
  </si>
  <si>
    <t>ES0171743901</t>
  </si>
  <si>
    <t>ES0105513008</t>
  </si>
  <si>
    <t>ES0178165017</t>
  </si>
  <si>
    <t>ES0180850416</t>
  </si>
  <si>
    <t>rdo</t>
  </si>
  <si>
    <t>THINK SMART SA</t>
  </si>
  <si>
    <t>#N/A Invalid Security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</si>
</sst>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"/>
    <numFmt numFmtId="165" formatCode="0.0000"/>
    <numFmt numFmtId="167" formatCode="_-* #,##0_-;\-* #,##0_-;_-* &quot;-&quot;??_-;_-@_-"/>
  </numFmts>
  <fonts count="23" x14ac:knownFonts="1">
    <font>
      <sz val="10"/>
      <name val="Arial"/>
    </font>
    <font>
      <sz val="18"/>
      <color theme="3"/>
      <name val="Calibri Light"/>
      <family val="2"/>
      <scheme val="maj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indexed="64"/>
      </bottom>
      <diagonal/>
    </border>
  </borders>
  <cellStyleXfs count="46">
    <xf numFmtId="0" fontId="0" fillId="0" borderId="0"/>
    <xf numFmtId="0" fontId="1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2" fillId="7" borderId="7" applyNumberFormat="0" applyAlignment="0" applyProtection="0"/>
    <xf numFmtId="0" fontId="14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22" fillId="0" borderId="0" applyFont="0" applyFill="0" applyBorder="0" applyAlignment="0" applyProtection="0"/>
  </cellStyleXfs>
  <cellXfs count="38">
    <xf numFmtId="0" fontId="0" fillId="0" borderId="0" xfId="0"/>
    <xf numFmtId="22" fontId="0" fillId="0" borderId="0" xfId="0" applyNumberFormat="1" applyAlignment="1">
      <alignment horizontal="right"/>
    </xf>
    <xf numFmtId="0" fontId="2" fillId="33" borderId="10" xfId="0" applyFont="1" applyFill="1" applyBorder="1"/>
    <xf numFmtId="0" fontId="2" fillId="33" borderId="11" xfId="0" applyFont="1" applyFill="1" applyBorder="1"/>
    <xf numFmtId="4" fontId="2" fillId="33" borderId="11" xfId="0" applyNumberFormat="1" applyFont="1" applyFill="1" applyBorder="1"/>
    <xf numFmtId="1" fontId="2" fillId="33" borderId="11" xfId="0" applyNumberFormat="1" applyFont="1" applyFill="1" applyBorder="1"/>
    <xf numFmtId="2" fontId="2" fillId="33" borderId="11" xfId="0" applyNumberFormat="1" applyFont="1" applyFill="1" applyBorder="1"/>
    <xf numFmtId="10" fontId="2" fillId="33" borderId="11" xfId="0" applyNumberFormat="1" applyFont="1" applyFill="1" applyBorder="1" applyAlignment="1">
      <alignment horizontal="center"/>
    </xf>
    <xf numFmtId="10" fontId="2" fillId="33" borderId="11" xfId="2" applyNumberFormat="1" applyFont="1" applyFill="1" applyBorder="1"/>
    <xf numFmtId="0" fontId="2" fillId="33" borderId="12" xfId="0" applyFont="1" applyFill="1" applyBorder="1"/>
    <xf numFmtId="14" fontId="0" fillId="0" borderId="0" xfId="0" applyNumberFormat="1"/>
    <xf numFmtId="1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164" fontId="0" fillId="0" borderId="0" xfId="0" applyNumberFormat="1"/>
    <xf numFmtId="0" fontId="20" fillId="0" borderId="0" xfId="3" applyFont="1" applyAlignment="1">
      <alignment horizontal="center"/>
    </xf>
    <xf numFmtId="0" fontId="21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19" fillId="0" borderId="0" xfId="3" applyFont="1" applyAlignment="1">
      <alignment horizontal="left"/>
    </xf>
    <xf numFmtId="0" fontId="0" fillId="0" borderId="0" xfId="0" applyAlignment="1">
      <alignment horizontal="center"/>
    </xf>
    <xf numFmtId="165" fontId="0" fillId="0" borderId="0" xfId="0" applyNumberFormat="1"/>
    <xf numFmtId="0" fontId="0" fillId="0" borderId="13" xfId="0" applyBorder="1" applyAlignment="1">
      <alignment horizontal="left"/>
    </xf>
    <xf numFmtId="164" fontId="0" fillId="0" borderId="13" xfId="0" applyNumberFormat="1" applyBorder="1" applyAlignment="1">
      <alignment horizontal="left"/>
    </xf>
    <xf numFmtId="0" fontId="0" fillId="0" borderId="13" xfId="0" applyBorder="1"/>
    <xf numFmtId="0" fontId="0" fillId="0" borderId="0" xfId="0" applyBorder="1" applyAlignment="1">
      <alignment horizontal="left"/>
    </xf>
    <xf numFmtId="164" fontId="0" fillId="0" borderId="0" xfId="0" applyNumberFormat="1" applyBorder="1" applyAlignment="1">
      <alignment horizontal="left"/>
    </xf>
    <xf numFmtId="0" fontId="18" fillId="0" borderId="0" xfId="0" applyFont="1"/>
    <xf numFmtId="0" fontId="0" fillId="0" borderId="0" xfId="0" applyBorder="1"/>
    <xf numFmtId="0" fontId="21" fillId="0" borderId="0" xfId="0" applyFont="1"/>
    <xf numFmtId="0" fontId="19" fillId="0" borderId="0" xfId="3" applyFont="1" applyAlignment="1">
      <alignment horizontal="center"/>
    </xf>
    <xf numFmtId="0" fontId="0" fillId="0" borderId="0" xfId="0" applyAlignment="1">
      <alignment horizontal="left" indent="1"/>
    </xf>
    <xf numFmtId="2" fontId="0" fillId="0" borderId="0" xfId="0" applyNumberFormat="1"/>
    <xf numFmtId="167" fontId="0" fillId="0" borderId="0" xfId="45" applyNumberFormat="1" applyFont="1"/>
    <xf numFmtId="167" fontId="0" fillId="0" borderId="0" xfId="45" pivotButton="1" applyNumberFormat="1" applyFont="1"/>
  </cellXfs>
  <cellStyles count="46">
    <cellStyle name="20% - Énfasis1 2" xfId="21" xr:uid="{00000000-0005-0000-0000-000000000000}"/>
    <cellStyle name="20% - Énfasis2 2" xfId="25" xr:uid="{00000000-0005-0000-0000-000001000000}"/>
    <cellStyle name="20% - Énfasis3 2" xfId="29" xr:uid="{00000000-0005-0000-0000-000002000000}"/>
    <cellStyle name="20% - Énfasis4 2" xfId="33" xr:uid="{00000000-0005-0000-0000-000003000000}"/>
    <cellStyle name="20% - Énfasis5 2" xfId="37" xr:uid="{00000000-0005-0000-0000-000004000000}"/>
    <cellStyle name="20% - Énfasis6 2" xfId="41" xr:uid="{00000000-0005-0000-0000-000005000000}"/>
    <cellStyle name="40% - Énfasis1 2" xfId="22" xr:uid="{00000000-0005-0000-0000-000006000000}"/>
    <cellStyle name="40% - Énfasis2 2" xfId="26" xr:uid="{00000000-0005-0000-0000-000007000000}"/>
    <cellStyle name="40% - Énfasis3 2" xfId="30" xr:uid="{00000000-0005-0000-0000-000008000000}"/>
    <cellStyle name="40% - Énfasis4 2" xfId="34" xr:uid="{00000000-0005-0000-0000-000009000000}"/>
    <cellStyle name="40% - Énfasis5 2" xfId="38" xr:uid="{00000000-0005-0000-0000-00000A000000}"/>
    <cellStyle name="40% - Énfasis6 2" xfId="42" xr:uid="{00000000-0005-0000-0000-00000B000000}"/>
    <cellStyle name="60% - Énfasis1 2" xfId="23" xr:uid="{00000000-0005-0000-0000-00000C000000}"/>
    <cellStyle name="60% - Énfasis2 2" xfId="27" xr:uid="{00000000-0005-0000-0000-00000D000000}"/>
    <cellStyle name="60% - Énfasis3 2" xfId="31" xr:uid="{00000000-0005-0000-0000-00000E000000}"/>
    <cellStyle name="60% - Énfasis4 2" xfId="35" xr:uid="{00000000-0005-0000-0000-00000F000000}"/>
    <cellStyle name="60% - Énfasis5 2" xfId="39" xr:uid="{00000000-0005-0000-0000-000010000000}"/>
    <cellStyle name="60% - Énfasis6 2" xfId="43" xr:uid="{00000000-0005-0000-0000-000011000000}"/>
    <cellStyle name="Bueno 2" xfId="8" xr:uid="{00000000-0005-0000-0000-000012000000}"/>
    <cellStyle name="Cálculo 2" xfId="13" xr:uid="{00000000-0005-0000-0000-000013000000}"/>
    <cellStyle name="Celda de comprobación 2" xfId="15" xr:uid="{00000000-0005-0000-0000-000014000000}"/>
    <cellStyle name="Celda vinculada 2" xfId="14" xr:uid="{00000000-0005-0000-0000-000015000000}"/>
    <cellStyle name="Encabezado 1 2" xfId="4" xr:uid="{00000000-0005-0000-0000-000016000000}"/>
    <cellStyle name="Encabezado 4 2" xfId="7" xr:uid="{00000000-0005-0000-0000-000017000000}"/>
    <cellStyle name="Énfasis1 2" xfId="20" xr:uid="{00000000-0005-0000-0000-000018000000}"/>
    <cellStyle name="Énfasis2 2" xfId="24" xr:uid="{00000000-0005-0000-0000-000019000000}"/>
    <cellStyle name="Énfasis3 2" xfId="28" xr:uid="{00000000-0005-0000-0000-00001A000000}"/>
    <cellStyle name="Énfasis4 2" xfId="32" xr:uid="{00000000-0005-0000-0000-00001B000000}"/>
    <cellStyle name="Énfasis5 2" xfId="36" xr:uid="{00000000-0005-0000-0000-00001C000000}"/>
    <cellStyle name="Énfasis6 2" xfId="40" xr:uid="{00000000-0005-0000-0000-00001D000000}"/>
    <cellStyle name="Entrada 2" xfId="11" xr:uid="{00000000-0005-0000-0000-00001E000000}"/>
    <cellStyle name="Incorrecto 2" xfId="9" xr:uid="{00000000-0005-0000-0000-00001F000000}"/>
    <cellStyle name="Millares" xfId="45" builtinId="3"/>
    <cellStyle name="Neutral 2" xfId="10" xr:uid="{00000000-0005-0000-0000-000020000000}"/>
    <cellStyle name="Normal" xfId="0" builtinId="0"/>
    <cellStyle name="Normal 2" xfId="44" xr:uid="{00000000-0005-0000-0000-000022000000}"/>
    <cellStyle name="Normal 3" xfId="3" xr:uid="{00000000-0005-0000-0000-000023000000}"/>
    <cellStyle name="Notas 2" xfId="17" xr:uid="{00000000-0005-0000-0000-000024000000}"/>
    <cellStyle name="Porcentaje" xfId="2" builtinId="5"/>
    <cellStyle name="Salida 2" xfId="12" xr:uid="{00000000-0005-0000-0000-000026000000}"/>
    <cellStyle name="Texto de advertencia 2" xfId="16" xr:uid="{00000000-0005-0000-0000-000027000000}"/>
    <cellStyle name="Texto explicativo 2" xfId="18" xr:uid="{00000000-0005-0000-0000-000028000000}"/>
    <cellStyle name="Título" xfId="1" builtinId="15" customBuiltin="1"/>
    <cellStyle name="Título 2 2" xfId="5" xr:uid="{00000000-0005-0000-0000-00002A000000}"/>
    <cellStyle name="Título 3 2" xfId="6" xr:uid="{00000000-0005-0000-0000-00002B000000}"/>
    <cellStyle name="Total 2" xfId="19" xr:uid="{00000000-0005-0000-0000-00002C000000}"/>
  </cellStyles>
  <dxfs count="146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  <dxf>
      <numFmt numFmtId="2" formatCode="0.00"/>
    </dxf>
    <dxf>
      <numFmt numFmtId="165" formatCode="0.0000"/>
    </dxf>
    <dxf>
      <numFmt numFmtId="171" formatCode="0.00000"/>
    </dxf>
    <dxf>
      <numFmt numFmtId="170" formatCode="0.000000"/>
    </dxf>
    <dxf>
      <numFmt numFmtId="169" formatCode="0.0000000"/>
    </dxf>
    <dxf>
      <numFmt numFmtId="164" formatCode="0.000"/>
    </dxf>
    <dxf>
      <numFmt numFmtId="2" formatCode="0.00"/>
    </dxf>
    <dxf>
      <numFmt numFmtId="164" formatCode="0.000"/>
    </dxf>
    <dxf>
      <numFmt numFmtId="2" formatCode="0.00"/>
    </dxf>
    <dxf>
      <numFmt numFmtId="165" formatCode="0.0000"/>
    </dxf>
    <dxf>
      <numFmt numFmtId="165" formatCode="0.0000"/>
    </dxf>
    <dxf>
      <numFmt numFmtId="171" formatCode="0.00000"/>
    </dxf>
    <dxf>
      <numFmt numFmtId="171" formatCode="0.00000"/>
    </dxf>
    <dxf>
      <numFmt numFmtId="170" formatCode="0.000000"/>
    </dxf>
    <dxf>
      <numFmt numFmtId="170" formatCode="0.000000"/>
    </dxf>
    <dxf>
      <numFmt numFmtId="169" formatCode="0.0000000"/>
    </dxf>
    <dxf>
      <numFmt numFmtId="169" formatCode="0.0000000"/>
    </dxf>
    <dxf>
      <numFmt numFmtId="168" formatCode="0.00000000"/>
    </dxf>
    <dxf>
      <numFmt numFmtId="168" formatCode="0.00000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6" formatCode="_-* #,##0.0_-;\-* #,##0.0_-;_-* &quot;-&quot;??_-;_-@_-"/>
    </dxf>
    <dxf>
      <numFmt numFmtId="167" formatCode="_-* #,##0_-;\-* #,##0_-;_-* &quot;-&quot;??_-;_-@_-"/>
    </dxf>
    <dxf>
      <numFmt numFmtId="166" formatCode="_-* #,##0.0_-;\-* #,##0.0_-;_-* &quot;-&quot;??_-;_-@_-"/>
    </dxf>
    <dxf>
      <numFmt numFmtId="167" formatCode="_-* #,##0_-;\-* #,##0_-;_-* &quot;-&quot;??_-;_-@_-"/>
    </dxf>
    <dxf>
      <numFmt numFmtId="166" formatCode="_-* #,##0.0_-;\-* #,##0.0_-;_-* &quot;-&quot;??_-;_-@_-"/>
    </dxf>
    <dxf>
      <numFmt numFmtId="167" formatCode="_-* #,##0_-;\-* #,##0_-;_-* &quot;-&quot;??_-;_-@_-"/>
    </dxf>
    <dxf>
      <numFmt numFmtId="164" formatCode="0.000"/>
    </dxf>
    <dxf>
      <numFmt numFmtId="166" formatCode="_-* #,##0.0_-;\-* #,##0.0_-;_-* &quot;-&quot;??_-;_-@_-"/>
    </dxf>
    <dxf>
      <numFmt numFmtId="166" formatCode="_-* #,##0.0_-;\-* #,##0.0_-;_-* &quot;-&quot;??_-;_-@_-"/>
    </dxf>
    <dxf>
      <numFmt numFmtId="166" formatCode="_-* #,##0.0_-;\-* #,##0.0_-;_-* &quot;-&quot;??_-;_-@_-"/>
    </dxf>
    <dxf>
      <numFmt numFmtId="164" formatCode="0.000"/>
    </dxf>
    <dxf>
      <numFmt numFmtId="164" formatCode="0.000"/>
    </dxf>
    <dxf>
      <font>
        <color theme="0"/>
      </font>
    </dxf>
    <dxf>
      <font>
        <color theme="0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##V3_BDPV12</stp>
        <stp>#N/A Invalid Security PL Equity</stp>
        <stp>INDUSTRY_SECTOR</stp>
        <stp>[CARTERA GESTION CHALLENGE.xlsx]SOBREPONDERACION!R93C4</stp>
        <tr r="D93" s="6"/>
      </tp>
      <tp t="e">
        <v>#N/A</v>
        <stp/>
        <stp>##V3_BDPV12</stp>
        <stp>#N/A Invalid Security PL Equity</stp>
        <stp>INDUSTRY_SECTOR</stp>
        <stp>[CARTERA GESTION CHALLENGE.xlsx]SOBREPONDERACION!R83C4</stp>
        <tr r="D83" s="6"/>
      </tp>
      <tp t="e">
        <v>#N/A</v>
        <stp/>
        <stp>##V3_BDPV12</stp>
        <stp>#N/A Invalid Security PL Equity</stp>
        <stp>INDUSTRY_SECTOR</stp>
        <stp>[CARTERA GESTION CHALLENGE.xlsx]SOBREPONDERACION!R73C4</stp>
        <tr r="D73" s="6"/>
      </tp>
      <tp t="s">
        <v>GRUPO EZENTIS SA</v>
        <stp/>
        <stp>##V3_BDPV12</stp>
        <stp>EZE SM Equity</stp>
        <stp>NAME</stp>
        <stp>[CARTERA GESTION SMALL &amp; MID CAPS.xlsx]SOBREPONDERACION!R35C2</stp>
        <tr r="B35" s="6"/>
      </tp>
      <tp t="e">
        <v>#N/A</v>
        <stp/>
        <stp>##V3_BDPV12</stp>
        <stp>#N/A Invalid Security PL Equity</stp>
        <stp>INDUSTRY_SECTOR</stp>
        <stp>[CARTERA GESTION CHALLENGE.xlsx]SOBREPONDERACION!R92C4</stp>
        <tr r="D92" s="6"/>
      </tp>
      <tp t="e">
        <v>#N/A</v>
        <stp/>
        <stp>##V3_BDPV12</stp>
        <stp>#N/A Invalid Security PL Equity</stp>
        <stp>INDUSTRY_SECTOR</stp>
        <stp>[CARTERA GESTION CHALLENGE.xlsx]SOBREPONDERACION!R82C4</stp>
        <tr r="D82" s="6"/>
      </tp>
      <tp t="e">
        <v>#N/A</v>
        <stp/>
        <stp>##V3_BDPV12</stp>
        <stp>#N/A Invalid Security PL Equity</stp>
        <stp>INDUSTRY_SECTOR</stp>
        <stp>[CARTERA GESTION CHALLENGE.xlsx]SOBREPONDERACION!R72C4</stp>
        <tr r="D72" s="6"/>
      </tp>
      <tp t="e">
        <v>#N/A</v>
        <stp/>
        <stp>##V3_BDPV12</stp>
        <stp>#N/A Invalid Security PL Equity</stp>
        <stp>INDUSTRY_SECTOR</stp>
        <stp>[CARTERA GESTION CHALLENGE.xlsx]SOBREPONDERACION!R91C4</stp>
        <tr r="D91" s="6"/>
      </tp>
      <tp t="e">
        <v>#N/A</v>
        <stp/>
        <stp>##V3_BDPV12</stp>
        <stp>#N/A Invalid Security PL Equity</stp>
        <stp>INDUSTRY_SECTOR</stp>
        <stp>[CARTERA GESTION CHALLENGE.xlsx]SOBREPONDERACION!R81C4</stp>
        <tr r="D81" s="6"/>
      </tp>
      <tp t="e">
        <v>#N/A</v>
        <stp/>
        <stp>##V3_BDPV12</stp>
        <stp>#N/A Invalid Security PL Equity</stp>
        <stp>INDUSTRY_SECTOR</stp>
        <stp>[CARTERA GESTION CHALLENGE.xlsx]SOBREPONDERACION!R71C4</stp>
        <tr r="D71" s="6"/>
      </tp>
      <tp t="s">
        <v>ES0105130001</v>
        <stp/>
        <stp>##V3_BDPV12</stp>
        <stp>DOM SM Equity</stp>
        <stp>ID_ISIN</stp>
        <stp>[CARTERA GESTION SMALL &amp; MID CAPS.xlsx]IBEX!R9C18</stp>
        <tr r="R9" s="4"/>
      </tp>
      <tp t="e">
        <v>#N/A</v>
        <stp/>
        <stp>##V3_BDPV12</stp>
        <stp xml:space="preserve"> Equity</stp>
        <stp>ID_ISIN</stp>
        <stp>[CARTERA GESTION CHALLENGE.xlsx]IBEX!R133C18</stp>
        <tr r="R133" s="4"/>
      </tp>
      <tp t="e">
        <v>#N/A</v>
        <stp/>
        <stp>##V3_BDPV12</stp>
        <stp xml:space="preserve"> Equity</stp>
        <stp>ID_ISIN</stp>
        <stp>[CARTERA GESTION CHALLENGE.xlsx]IBEX!R135C18</stp>
        <tr r="R135" s="4"/>
      </tp>
      <tp t="e">
        <v>#N/A</v>
        <stp/>
        <stp>##V3_BDPV12</stp>
        <stp xml:space="preserve"> Equity</stp>
        <stp>ID_ISIN</stp>
        <stp>[CARTERA GESTION CHALLENGE.xlsx]IBEX!R134C18</stp>
        <tr r="R134" s="4"/>
      </tp>
      <tp t="e">
        <v>#N/A</v>
        <stp/>
        <stp>##V3_BDPV12</stp>
        <stp xml:space="preserve"> Equity</stp>
        <stp>ID_ISIN</stp>
        <stp>[CARTERA GESTION CHALLENGE.xlsx]IBEX!R136C18</stp>
        <tr r="R136" s="4"/>
      </tp>
      <tp t="e">
        <v>#N/A</v>
        <stp/>
        <stp>##V3_BDPV12</stp>
        <stp>#N/A Invalid Security PL Equity</stp>
        <stp>INDUSTRY_SECTOR</stp>
        <stp>[CARTERA GESTION CHALLENGE.xlsx]SOBREPONDERACION!R90C4</stp>
        <tr r="D90" s="6"/>
      </tp>
      <tp t="e">
        <v>#N/A</v>
        <stp/>
        <stp>##V3_BDPV12</stp>
        <stp>#N/A Invalid Security PL Equity</stp>
        <stp>INDUSTRY_SECTOR</stp>
        <stp>[CARTERA GESTION CHALLENGE.xlsx]SOBREPONDERACION!R80C4</stp>
        <tr r="D80" s="6"/>
      </tp>
      <tp t="e">
        <v>#N/A</v>
        <stp/>
        <stp>##V3_BDPV12</stp>
        <stp>#N/A Invalid Security PL Equity</stp>
        <stp>INDUSTRY_SECTOR</stp>
        <stp>[CARTERA GESTION CHALLENGE.xlsx]SOBREPONDERACION!R70C4</stp>
        <tr r="D70" s="6"/>
      </tp>
      <tp t="s">
        <v>Industrials</v>
        <stp/>
        <stp>##V3_BDPV12</stp>
        <stp>CASH SM Equity</stp>
        <stp>ICB_INDUSTRY_NAME</stp>
        <stp>[CARTERA GESTION SMALL &amp; MID CAPS.xlsx]IBEX!R11C12</stp>
        <tr r="L11" s="4"/>
      </tp>
      <tp t="s">
        <v>NUEVA EXPRESION TEXTIL SA</v>
        <stp/>
        <stp>##V3_BDPV12</stp>
        <stp>NXT SM Equity</stp>
        <stp>NAME</stp>
        <stp>[CARTERA GESTION SMALL &amp; MID CAPS.xlsx]SOBREPONDERACION!R43C2</stp>
        <tr r="B43" s="6"/>
      </tp>
      <tp t="s">
        <v>Consumer Discretionary</v>
        <stp/>
        <stp>##V3_BDPV12</stp>
        <stp>TL5 SM Equity</stp>
        <stp>ICB_INDUSTRY_NAME</stp>
        <stp>[CARTERA GESTION SMALL &amp; MID CAPS.xlsx]IBEX!R20C5</stp>
        <tr r="E20" s="4"/>
      </tp>
      <tp t="e">
        <v>#N/A</v>
        <stp/>
        <stp>##V3_BDPV12</stp>
        <stp>#N/A Invalid Security PL Equity</stp>
        <stp>INDUSTRY_SECTOR</stp>
        <stp>[CARTERA GESTION CHALLENGE.xlsx]SOBREPONDERACION!R97C4</stp>
        <tr r="D97" s="6"/>
      </tp>
      <tp t="e">
        <v>#N/A</v>
        <stp/>
        <stp>##V3_BDPV12</stp>
        <stp>#N/A Invalid Security PL Equity</stp>
        <stp>INDUSTRY_SECTOR</stp>
        <stp>[CARTERA GESTION CHALLENGE.xlsx]SOBREPONDERACION!R87C4</stp>
        <tr r="D87" s="6"/>
      </tp>
      <tp t="e">
        <v>#N/A</v>
        <stp/>
        <stp>##V3_BDPV12</stp>
        <stp>#N/A Invalid Security PL Equity</stp>
        <stp>INDUSTRY_SECTOR</stp>
        <stp>[CARTERA GESTION CHALLENGE.xlsx]SOBREPONDERACION!R77C4</stp>
        <tr r="D77" s="6"/>
      </tp>
      <tp t="s">
        <v>ES0105022000</v>
        <stp/>
        <stp>##V3_BDPV12</stp>
        <stp>APPS SM Equity</stp>
        <stp>ID_ISIN</stp>
        <stp>[CARTERA GESTION SMALL &amp; MID CAPS.xlsx]IBEX!R7C18</stp>
        <tr r="R7" s="4"/>
      </tp>
      <tp t="s">
        <v>ES0121975009</v>
        <stp/>
        <stp>##V3_BDPV12</stp>
        <stp>CAF SM Equity</stp>
        <stp>ID_ISIN</stp>
        <stp>[CARTERA GESTION SMALL &amp; MID CAPS.xlsx]IBEX!R8C18</stp>
        <tr r="R8" s="4"/>
      </tp>
      <tp t="e">
        <v>#N/A</v>
        <stp/>
        <stp>##V3_BDPV12</stp>
        <stp>#N/A Invalid Security PL Equity</stp>
        <stp>INDUSTRY_SECTOR</stp>
        <stp>[CARTERA GESTION CHALLENGE.xlsx]SOBREPONDERACION!R96C4</stp>
        <tr r="D96" s="6"/>
      </tp>
      <tp t="e">
        <v>#N/A</v>
        <stp/>
        <stp>##V3_BDPV12</stp>
        <stp>#N/A Invalid Security PL Equity</stp>
        <stp>INDUSTRY_SECTOR</stp>
        <stp>[CARTERA GESTION CHALLENGE.xlsx]SOBREPONDERACION!R86C4</stp>
        <tr r="D86" s="6"/>
      </tp>
      <tp t="e">
        <v>#N/A</v>
        <stp/>
        <stp>##V3_BDPV12</stp>
        <stp>#N/A Invalid Security PL Equity</stp>
        <stp>INDUSTRY_SECTOR</stp>
        <stp>[CARTERA GESTION CHALLENGE.xlsx]SOBREPONDERACION!R76C4</stp>
        <tr r="D76" s="6"/>
      </tp>
      <tp t="s">
        <v>LAR ESPANA REAL ESTATE SOCIM</v>
        <stp/>
        <stp>##V3_BDPV12</stp>
        <stp>LRE SM Equity</stp>
        <stp>NAME</stp>
        <stp>[CARTERA GESTION SMALL &amp; MID CAPS.xlsx]SOBREPONDERACION!R38C2</stp>
        <tr r="B38" s="6"/>
      </tp>
      <tp t="s">
        <v>Airtificial Intelligence Struc</v>
        <stp/>
        <stp>##V3_BDPV12</stp>
        <stp>AI SM Equity</stp>
        <stp>SECURITY_NAME</stp>
        <stp>[CARTERA GESTION SMALL &amp; MID CAPS.xlsx]IBEX!R8C13</stp>
        <tr r="M8" s="4"/>
      </tp>
      <tp t="e">
        <v>#N/A</v>
        <stp/>
        <stp>##V3_BDPV12</stp>
        <stp>#N/A Invalid Security PL Equity</stp>
        <stp>INDUSTRY_SECTOR</stp>
        <stp>[CARTERA GESTION CHALLENGE.xlsx]SOBREPONDERACION!R95C4</stp>
        <tr r="D95" s="6"/>
      </tp>
      <tp t="e">
        <v>#N/A</v>
        <stp/>
        <stp>##V3_BDPV12</stp>
        <stp>#N/A Invalid Security PL Equity</stp>
        <stp>INDUSTRY_SECTOR</stp>
        <stp>[CARTERA GESTION CHALLENGE.xlsx]SOBREPONDERACION!R85C4</stp>
        <tr r="D85" s="6"/>
      </tp>
      <tp t="e">
        <v>#N/A</v>
        <stp/>
        <stp>##V3_BDPV12</stp>
        <stp>#N/A Invalid Security PL Equity</stp>
        <stp>INDUSTRY_SECTOR</stp>
        <stp>[CARTERA GESTION CHALLENGE.xlsx]SOBREPONDERACION!R75C4</stp>
        <tr r="D75" s="6"/>
      </tp>
      <tp t="e">
        <v>#N/A</v>
        <stp/>
        <stp>##V3_BDPV12</stp>
        <stp>#N/A Invalid Security PL Equity</stp>
        <stp>INDUSTRY_SECTOR</stp>
        <stp>[CARTERA GESTION CHALLENGE.xlsx]SOBREPONDERACION!R94C4</stp>
        <tr r="D94" s="6"/>
      </tp>
      <tp t="e">
        <v>#N/A</v>
        <stp/>
        <stp>##V3_BDPV12</stp>
        <stp>#N/A Invalid Security PL Equity</stp>
        <stp>INDUSTRY_SECTOR</stp>
        <stp>[CARTERA GESTION CHALLENGE.xlsx]SOBREPONDERACION!R84C4</stp>
        <tr r="D84" s="6"/>
      </tp>
      <tp t="e">
        <v>#N/A</v>
        <stp/>
        <stp>##V3_BDPV12</stp>
        <stp>#N/A Invalid Security PL Equity</stp>
        <stp>INDUSTRY_SECTOR</stp>
        <stp>[CARTERA GESTION CHALLENGE.xlsx]SOBREPONDERACION!R74C4</stp>
        <tr r="D74" s="6"/>
      </tp>
      <tp t="s">
        <v>ES0105563003</v>
        <stp/>
        <stp>##V3_BDPV12</stp>
        <stp>ANE SM Equity</stp>
        <stp>ID_ISIN</stp>
        <stp>[CARTERA GESTION SMALL &amp; MID CAPS.xlsx]IBEX!R6C18</stp>
        <tr r="R6" s="4"/>
      </tp>
      <tp t="s">
        <v>ES0117160111</v>
        <stp/>
        <stp>##V3_BDPV12</stp>
        <stp>ALB SM Equity</stp>
        <stp>ID_ISIN</stp>
        <stp>[CARTERA GESTION SMALL &amp; MID CAPS.xlsx]IBEX!R5C18</stp>
        <tr r="R5" s="4"/>
      </tp>
      <tp t="s">
        <v>METROVACESA SA</v>
        <stp/>
        <stp>##V3_BDPV12</stp>
        <stp>MVC SM Equity</stp>
        <stp>NAME</stp>
        <stp>[CARTERA GESTION SMALL &amp; MID CAPS.xlsx]SOBREPONDERACION!R41C2</stp>
        <tr r="B41" s="6"/>
      </tp>
      <tp t="s">
        <v>TUBACEX SA</v>
        <stp/>
        <stp>##V3_BDPV12</stp>
        <stp>TUB SM Equity</stp>
        <stp>NAME</stp>
        <stp>[CARTERA GESTION SMALL &amp; MID CAPS.xlsx]SOBREPONDERACION!R53C2</stp>
        <tr r="B53" s="6"/>
      </tp>
      <tp t="s">
        <v>PROMOTORA DE INFORMACIONES-A</v>
        <stp/>
        <stp>##V3_BDPV12</stp>
        <stp>PRS SM Equity</stp>
        <stp>NAME</stp>
        <stp>[CARTERA GESTION SMALL &amp; MID CAPS.xlsx]SOBREPONDERACION!R47C2</stp>
        <tr r="B47" s="6"/>
      </tp>
      <tp t="e">
        <v>#N/A</v>
        <stp/>
        <stp>##V3_BDPV12</stp>
        <stp>#N/A Invalid Security PL Equity</stp>
        <stp>INDUSTRY_SECTOR</stp>
        <stp>[CARTERA GESTION CHALLENGE.xlsx]SOBREPONDERACION!R99C4</stp>
        <tr r="D99" s="6"/>
      </tp>
      <tp t="e">
        <v>#N/A</v>
        <stp/>
        <stp>##V3_BDPV12</stp>
        <stp>#N/A Invalid Security PL Equity</stp>
        <stp>INDUSTRY_SECTOR</stp>
        <stp>[CARTERA GESTION CHALLENGE.xlsx]SOBREPONDERACION!R89C4</stp>
        <tr r="D89" s="6"/>
      </tp>
      <tp t="e">
        <v>#N/A</v>
        <stp/>
        <stp>##V3_BDPV12</stp>
        <stp>#N/A Invalid Security PL Equity</stp>
        <stp>INDUSTRY_SECTOR</stp>
        <stp>[CARTERA GESTION CHALLENGE.xlsx]SOBREPONDERACION!R79C4</stp>
        <tr r="D79" s="6"/>
      </tp>
      <tp t="e">
        <v>#N/A</v>
        <stp/>
        <stp>##V3_BDPV12</stp>
        <stp>#N/A Invalid Security PL Equity</stp>
        <stp>INDUSTRY_SECTOR</stp>
        <stp>[CARTERA GESTION CHALLENGE.xlsx]SOBREPONDERACION!R69C4</stp>
        <tr r="D69" s="6"/>
      </tp>
      <tp t="s">
        <v>ORYZON GENOMICS</v>
        <stp/>
        <stp>##V3_BDPV12</stp>
        <stp>ORY SM Equity</stp>
        <stp>NAME</stp>
        <stp>[CARTERA GESTION SMALL &amp; MID CAPS.xlsx]SOBREPONDERACION!R46C2</stp>
        <tr r="B46" s="6"/>
      </tp>
      <tp t="s">
        <v>GRUPO EMPRESARIAL SAN JOSE</v>
        <stp/>
        <stp>##V3_BDPV12</stp>
        <stp>GSJ SM Equity</stp>
        <stp>NAME</stp>
        <stp>[CARTERA GESTION SMALL &amp; MID CAPS.xlsx]SOBREPONDERACION!R37C2</stp>
        <tr r="B37" s="6"/>
      </tp>
      <tp>
        <v>1121016561.1499999</v>
        <stp/>
        <stp>##V3_BDPV12</stp>
        <stp>AEDAS SM Equity</stp>
        <stp>CUR_MKT_CAP</stp>
        <stp>[CARTERA GESTION SMALL &amp; MID CAPS.xlsx]IBEX!R7C11</stp>
        <tr r="K7" s="4"/>
      </tp>
      <tp t="e">
        <v>#N/A</v>
        <stp/>
        <stp>##V3_BDPV12</stp>
        <stp>#N/A Invalid Security PL Equity</stp>
        <stp>INDUSTRY_SECTOR</stp>
        <stp>[CARTERA GESTION CHALLENGE.xlsx]SOBREPONDERACION!R98C4</stp>
        <tr r="D98" s="6"/>
      </tp>
      <tp t="e">
        <v>#N/A</v>
        <stp/>
        <stp>##V3_BDPV12</stp>
        <stp>#N/A Invalid Security PL Equity</stp>
        <stp>INDUSTRY_SECTOR</stp>
        <stp>[CARTERA GESTION CHALLENGE.xlsx]SOBREPONDERACION!R88C4</stp>
        <tr r="D88" s="6"/>
      </tp>
      <tp t="e">
        <v>#N/A</v>
        <stp/>
        <stp>##V3_BDPV12</stp>
        <stp>#N/A Invalid Security PL Equity</stp>
        <stp>INDUSTRY_SECTOR</stp>
        <stp>[CARTERA GESTION CHALLENGE.xlsx]SOBREPONDERACION!R78C4</stp>
        <tr r="D78" s="6"/>
      </tp>
      <tp t="s">
        <v>GRENERGY RENOVABLES</v>
        <stp/>
        <stp>##V3_BDPV12</stp>
        <stp>GRE SM Equity</stp>
        <stp>NAME</stp>
        <stp>[CARTERA GESTION SMALL &amp; MID CAPS.xlsx]SOBREPONDERACION!R36C2</stp>
        <tr r="B36" s="6"/>
      </tp>
      <tp t="s">
        <v>PROSEGUR COMP SEGURIDAD</v>
        <stp/>
        <stp>##V3_BDPV12</stp>
        <stp>PSG SM Equity</stp>
        <stp>NAME</stp>
        <stp>[CARTERA GESTION SMALL &amp; MID CAPS.xlsx]SOBREPONDERACION!R17C2</stp>
        <tr r="B17" s="6"/>
      </tp>
      <tp t="s">
        <v>AIRTIFICIAL INTELLIGENCE STR</v>
        <stp/>
        <stp>##V3_BDPV12</stp>
        <stp>AI SM Equity</stp>
        <stp>NAME</stp>
        <stp>[CARTERA GESTION SMALL &amp; MID CAPS.xlsx]SOBREPONDERACION!R27C2</stp>
        <tr r="B27" s="6"/>
      </tp>
      <tp t="s">
        <v>AZKOYEN SA</v>
        <stp/>
        <stp>##V3_BDPV12</stp>
        <stp>AZK SM Equity</stp>
        <stp>NAME</stp>
        <stp>[CARTERA GESTION SMALL &amp; MID CAPS.xlsx]SOBREPONDERACION!R29C2</stp>
        <tr r="B29" s="6"/>
      </tp>
      <tp t="s">
        <v>TECNICAS REUNIDAS SA</v>
        <stp/>
        <stp>##V3_BDPV12</stp>
        <stp>TRE SM Equity</stp>
        <stp>NAME</stp>
        <stp>[CARTERA GESTION SMALL &amp; MID CAPS.xlsx]SOBREPONDERACION!R51C2</stp>
        <tr r="B51" s="6"/>
      </tp>
      <tp t="s">
        <v>TUBOS REUNIDOS SA</v>
        <stp/>
        <stp>##V3_BDPV12</stp>
        <stp>TRG SM Equity</stp>
        <stp>NAME</stp>
        <stp>[CARTERA GESTION SMALL &amp; MID CAPS.xlsx]SOBREPONDERACION!R52C2</stp>
        <tr r="B52" s="6"/>
      </tp>
      <tp t="s">
        <v>Industrials</v>
        <stp/>
        <stp>##V3_BDPV12</stp>
        <stp>OHLA SM Equity</stp>
        <stp>ICB_INDUSTRY_NAME</stp>
        <stp>[CARTERA GESTION SMALL &amp; MID CAPS.xlsx]IBEX!R25C12</stp>
        <tr r="L25" s="4"/>
      </tp>
      <tp t="s">
        <v>Consumer Discretionary</v>
        <stp/>
        <stp>##V3_BDPV12</stp>
        <stp>A3M SM Equity</stp>
        <stp>ICB_INDUSTRY_NAME</stp>
        <stp>[CARTERA GESTION SMALL &amp; MID CAPS.xlsx]IBEX!R5C12</stp>
        <tr r="L5" s="4"/>
      </tp>
      <tp t="s">
        <v>IBG SM</v>
        <stp/>
        <stp>##V3_BDPV12</stp>
        <stp>ES0147561015 ISIN</stp>
        <stp>EQY_FUND_TICKER</stp>
        <stp>[CARTERA GESTION SMALL &amp; MID CAPS.xlsx]SOBREPONDERACION!R56C1</stp>
        <tr r="A56" s="6"/>
      </tp>
    </main>
    <main first="bofaddin.rtdserver">
      <tp t="s">
        <v>#N/A N/A</v>
        <stp/>
        <stp>BDH|11540931557496477141</stp>
        <tr r="H12" s="6"/>
      </tp>
    </main>
    <main first="bofaddin.rtdserver">
      <tp t="s">
        <v>#N/A N/A</v>
        <stp/>
        <stp>BDH|18020055861860084471</stp>
        <tr r="H51" s="6"/>
      </tp>
      <tp t="s">
        <v>#N/A N/A</v>
        <stp/>
        <stp>BDH|16892566754475037982</stp>
        <tr r="I36" s="6"/>
      </tp>
      <tp t="s">
        <v>#N/A N/A</v>
        <stp/>
        <stp>BDH|14664812197497453867</stp>
        <tr r="I9" s="6"/>
      </tp>
    </main>
    <main first="bofaddin.rtdserver">
      <tp t="s">
        <v>#N/A N/A</v>
        <stp/>
        <stp>BDH|13054522255120818962</stp>
        <tr r="I13" s="6"/>
      </tp>
    </main>
    <main first="bofaddin.rtdserver">
      <tp t="s">
        <v>#N/A N/A</v>
        <stp/>
        <stp>BDH|10025276729018210202</stp>
        <tr r="H42" s="6"/>
      </tp>
    </main>
    <main first="bloomberg.rtd">
      <tp t="s">
        <v>ES0109427734</v>
        <stp/>
        <stp>##V3_BDPV12</stp>
        <stp>A3M SM Equity</stp>
        <stp>ID_ISIN</stp>
        <stp>[CARTERA GESTION SMALL &amp; MID CAPS.xlsx]IBEX!R25C18</stp>
        <tr r="R25" s="4"/>
      </tp>
      <tp t="s">
        <v>UNICAJA BANCO SA</v>
        <stp/>
        <stp>##V3_BDPV12</stp>
        <stp>UNI SM Equity</stp>
        <stp>NAME</stp>
        <stp>[CARTERA GESTION SMALL &amp; MID CAPS.xlsx]SOBREPONDERACION!R20C2</stp>
        <tr r="B20" s="6"/>
      </tp>
      <tp t="s">
        <v>NBI SM</v>
        <stp/>
        <stp>##V3_BDPV12</stp>
        <stp>ES0105062022 ISIN</stp>
        <stp>EQY_FUND_TICKER</stp>
        <stp>[CARTERA GESTION SMALL &amp; MID CAPS.xlsx]SOBREPONDERACION!R60C1</stp>
        <tr r="A60" s="6"/>
      </tp>
      <tp t="s">
        <v>THK SM</v>
        <stp/>
        <stp>##V3_BDPV12</stp>
        <stp>ES0105097002 ISIN</stp>
        <stp>EQY_FUND_TICKER</stp>
        <stp>[CARTERA GESTION SMALL &amp; MID CAPS.xlsx]SOBREPONDERACION!R65C1</stp>
        <tr r="A65" s="6"/>
      </tp>
      <tp t="s">
        <v>GCO SM</v>
        <stp/>
        <stp>##V3_BDPV12</stp>
        <stp>ES0116920333 ISIN</stp>
        <stp>EQY_FUND_TICKER</stp>
        <stp>[CARTERA GESTION SMALL &amp; MID CAPS.xlsx]SOBREPONDERACION!R63C1</stp>
        <tr r="A63" s="6"/>
      </tp>
    </main>
    <main first="bofaddin.rtdserver">
      <tp t="s">
        <v>#N/A N/A</v>
        <stp/>
        <stp>BDH|16096693619802565842</stp>
        <tr r="H26" s="6"/>
      </tp>
      <tp t="s">
        <v>#N/A N/A</v>
        <stp/>
        <stp>BDH|13861867367235330392</stp>
        <tr r="I6" s="6"/>
      </tp>
    </main>
    <main first="bofaddin.rtdserver">
      <tp t="s">
        <v>#N/A N/A</v>
        <stp/>
        <stp>BDH|10459225807491921822</stp>
        <tr r="H68" s="6"/>
      </tp>
    </main>
    <main first="bofaddin.rtdserver">
      <tp t="s">
        <v>#N/A N/A</v>
        <stp/>
        <stp>BDH|18282200750180800456</stp>
        <tr r="H53" s="6"/>
      </tp>
    </main>
    <main first="bloomberg.rtd">
      <tp t="s">
        <v>THINK SMART SA</v>
        <stp/>
        <stp>##V3_BDPV12</stp>
        <stp>THK SM Equity</stp>
        <stp>NAME</stp>
        <stp>[CARTERA GESTION SMALL &amp; MID CAPS.xlsx]SOBREPONDERACION!R65C2</stp>
        <tr r="B65" s="6"/>
      </tp>
      <tp t="s">
        <v>ENCE ENERGIA Y CELULOSA SA</v>
        <stp/>
        <stp>##V3_BDPV12</stp>
        <stp>ENC SM Equity</stp>
        <stp>NAME</stp>
        <stp>[CARTERA GESTION SMALL &amp; MID CAPS.xlsx]SOBREPONDERACION!R33C2</stp>
        <tr r="B33" s="6"/>
      </tp>
      <tp t="s">
        <v>#N/A Invalid Security</v>
        <stp/>
        <stp>##V3_BDPV12</stp>
        <stp>ES0134950205 ISIN</stp>
        <stp>EQY_FUND_TICKER</stp>
        <stp>[CARTERA GESTION SMALL &amp; MID CAPS.xlsx]SOBREPONDERACION!R62C1</stp>
        <tr r="A62" s="6"/>
      </tp>
    </main>
    <main first="bloomberg.rtd">
      <tp t="s">
        <v>Telecommunications</v>
        <stp/>
        <stp>##V3_BDPV12</stp>
        <stp>AMP SM Equity</stp>
        <stp>ICB_INDUSTRY_NAME</stp>
        <stp>[CARTERA GESTION SMALL &amp; MID CAPS.xlsx]IBEX!R9C12</stp>
        <tr r="L9" s="4"/>
      </tp>
    </main>
    <main first="bofaddin.rtdserver">
      <tp t="s">
        <v>#N/A N/A</v>
        <stp/>
        <stp>BDH|10766065417330416914</stp>
        <tr r="H40" s="6"/>
      </tp>
    </main>
    <main first="bloomberg.rtd">
      <tp t="s">
        <v>0771785D SM</v>
        <stp/>
        <stp>##V3_BDPV12</stp>
        <stp>ES0175438003 EQUITY</stp>
        <stp>PARENT_TICKER_EXCHANGE</stp>
        <stp>[CARTERA GESTION SMALL &amp; MID CAPS.xlsx]HISVAL!R27C11</stp>
        <tr r="K27" s="2"/>
      </tp>
      <tp t="s">
        <v>RJF SM</v>
        <stp/>
        <stp>##V3_BDPV12</stp>
        <stp>ES0165359029 EQUITY</stp>
        <stp>PARENT_TICKER_EXCHANGE</stp>
        <stp>[CARTERA GESTION SMALL &amp; MID CAPS.xlsx]HISVAL!R34C11</stp>
        <tr r="K34" s="2"/>
      </tp>
    </main>
    <main first="bloomberg.rtd">
      <tp t="s">
        <v>EZE SM</v>
        <stp/>
        <stp>##V3_BDPV12</stp>
        <stp>ES0172708234 EQUITY</stp>
        <stp>PARENT_TICKER_EXCHANGE</stp>
        <stp>[CARTERA GESTION SMALL &amp; MID CAPS.xlsx]HISVAL!R10C11</stp>
        <tr r="K10" s="2"/>
      </tp>
    </main>
    <main first="bofaddin.rtdserver">
      <tp t="s">
        <v>#N/A N/A</v>
        <stp/>
        <stp>BDH|16301440426499110173</stp>
        <tr r="I8" s="6"/>
      </tp>
    </main>
    <main first="bofaddin.rtdserver">
      <tp t="s">
        <v>#N/A N/A</v>
        <stp/>
        <stp>BDH|18171310932913423395</stp>
        <tr r="I65" s="6"/>
      </tp>
    </main>
    <main first="bloomberg.rtd">
      <tp t="s">
        <v>ZARDOYA OTIS SA</v>
        <stp/>
        <stp>##V3_BDPV12</stp>
        <stp>ZOT SM Equity</stp>
        <stp>NAME</stp>
        <stp>[CARTERA GESTION SMALL &amp; MID CAPS.xlsx]SOBREPONDERACION!R23C2</stp>
        <tr r="B23" s="6"/>
      </tp>
      <tp t="s">
        <v>CIE AUTOMOTIVE SA</v>
        <stp/>
        <stp>##V3_BDPV12</stp>
        <stp>CIE SM Equity</stp>
        <stp>NAME</stp>
        <stp>[CARTERA GESTION SMALL &amp; MID CAPS.xlsx]SOBREPONDERACION!R55C2</stp>
        <tr r="B55" s="6"/>
      </tp>
      <tp t="s">
        <v>Basic Materials</v>
        <stp/>
        <stp>##V3_BDPV12</stp>
        <stp>TRG SM Equity</stp>
        <stp>ICB_INDUSTRY_NAME</stp>
        <stp>[CARTERA GESTION SMALL &amp; MID CAPS.xlsx]IBEX!R33C12</stp>
        <tr r="L33" s="4"/>
      </tp>
      <tp t="s">
        <v>Energy</v>
        <stp/>
        <stp>##V3_BDPV12</stp>
        <stp>TRE SM Equity</stp>
        <stp>ICB_INDUSTRY_NAME</stp>
        <stp>[CARTERA GESTION SMALL &amp; MID CAPS.xlsx]IBEX!R32C12</stp>
        <tr r="L32" s="4"/>
      </tp>
      <tp t="s">
        <v>Basic Materials</v>
        <stp/>
        <stp>##V3_BDPV12</stp>
        <stp>TUB SM Equity</stp>
        <stp>ICB_INDUSTRY_NAME</stp>
        <stp>[CARTERA GESTION SMALL &amp; MID CAPS.xlsx]IBEX!R34C12</stp>
        <tr r="L34" s="4"/>
      </tp>
      <tp t="s">
        <v>Consumer Staples</v>
        <stp/>
        <stp>##V3_BDPV12</stp>
        <stp>RJF SM Equity</stp>
        <stp>ICB_INDUSTRY_NAME</stp>
        <stp>[CARTERA GESTION SMALL &amp; MID CAPS.xlsx]IBEX!R29C12</stp>
        <tr r="L29" s="4"/>
      </tp>
      <tp t="s">
        <v>Energy</v>
        <stp/>
        <stp>##V3_BDPV12</stp>
        <stp>SOL SM Equity</stp>
        <stp>ICB_INDUSTRY_NAME</stp>
        <stp>[CARTERA GESTION SMALL &amp; MID CAPS.xlsx]IBEX!R30C12</stp>
        <tr r="L30" s="4"/>
      </tp>
      <tp t="s">
        <v>Consumer Discretionary</v>
        <stp/>
        <stp>##V3_BDPV12</stp>
        <stp>PRS SM Equity</stp>
        <stp>ICB_INDUSTRY_NAME</stp>
        <stp>[CARTERA GESTION SMALL &amp; MID CAPS.xlsx]IBEX!R28C12</stp>
        <tr r="L28" s="4"/>
      </tp>
      <tp t="s">
        <v>Utilities</v>
        <stp/>
        <stp>##V3_BDPV12</stp>
        <stp>GRE SM Equity</stp>
        <stp>ICB_INDUSTRY_NAME</stp>
        <stp>[CARTERA GESTION SMALL &amp; MID CAPS.xlsx]IBEX!R17C12</stp>
        <tr r="L17" s="4"/>
      </tp>
      <tp t="s">
        <v>Real Estate</v>
        <stp/>
        <stp>##V3_BDPV12</stp>
        <stp>GSJ SM Equity</stp>
        <stp>ICB_INDUSTRY_NAME</stp>
        <stp>[CARTERA GESTION SMALL &amp; MID CAPS.xlsx]IBEX!R18C12</stp>
        <tr r="L18" s="4"/>
      </tp>
      <tp t="s">
        <v>Consumer Staples</v>
        <stp/>
        <stp>##V3_BDPV12</stp>
        <stp>DIA SM Equity</stp>
        <stp>ICB_INDUSTRY_NAME</stp>
        <stp>[CARTERA GESTION SMALL &amp; MID CAPS.xlsx]IBEX!R12C12</stp>
        <tr r="L12" s="4"/>
      </tp>
      <tp t="s">
        <v>Basic Materials</v>
        <stp/>
        <stp>##V3_BDPV12</stp>
        <stp>ECR SM Equity</stp>
        <stp>ICB_INDUSTRY_NAME</stp>
        <stp>[CARTERA GESTION SMALL &amp; MID CAPS.xlsx]IBEX!R13C12</stp>
        <tr r="L13" s="4"/>
      </tp>
      <tp t="s">
        <v>Basic Materials</v>
        <stp/>
        <stp>##V3_BDPV12</stp>
        <stp>ENC SM Equity</stp>
        <stp>ICB_INDUSTRY_NAME</stp>
        <stp>[CARTERA GESTION SMALL &amp; MID CAPS.xlsx]IBEX!R14C12</stp>
        <tr r="L14" s="4"/>
      </tp>
      <tp t="s">
        <v>Industrials</v>
        <stp/>
        <stp>##V3_BDPV12</stp>
        <stp>ENO SM Equity</stp>
        <stp>ICB_INDUSTRY_NAME</stp>
        <stp>[CARTERA GESTION SMALL &amp; MID CAPS.xlsx]IBEX!R15C12</stp>
        <tr r="L15" s="4"/>
      </tp>
      <tp t="s">
        <v>Telecommunications</v>
        <stp/>
        <stp>##V3_BDPV12</stp>
        <stp>EZE SM Equity</stp>
        <stp>ICB_INDUSTRY_NAME</stp>
        <stp>[CARTERA GESTION SMALL &amp; MID CAPS.xlsx]IBEX!R16C12</stp>
        <tr r="L16" s="4"/>
      </tp>
      <tp t="s">
        <v>Industrials</v>
        <stp/>
        <stp>##V3_BDPV12</stp>
        <stp>AZK SM Equity</stp>
        <stp>ICB_INDUSTRY_NAME</stp>
        <stp>[CARTERA GESTION SMALL &amp; MID CAPS.xlsx]IBEX!R10C12</stp>
        <tr r="L10" s="4"/>
      </tp>
      <tp t="s">
        <v>Industrials</v>
        <stp/>
        <stp>##V3_BDPV12</stp>
        <stp>NEA SM Equity</stp>
        <stp>ICB_INDUSTRY_NAME</stp>
        <stp>[CARTERA GESTION SMALL &amp; MID CAPS.xlsx]IBEX!R23C12</stp>
        <tr r="L23" s="4"/>
      </tp>
      <tp t="s">
        <v>Consumer Discretionary</v>
        <stp/>
        <stp>##V3_BDPV12</stp>
        <stp>NXT SM Equity</stp>
        <stp>ICB_INDUSTRY_NAME</stp>
        <stp>[CARTERA GESTION SMALL &amp; MID CAPS.xlsx]IBEX!R24C12</stp>
        <tr r="L24" s="4"/>
      </tp>
      <tp t="s">
        <v>Consumer Staples</v>
        <stp/>
        <stp>##V3_BDPV12</stp>
        <stp>OLE SM Equity</stp>
        <stp>ICB_INDUSTRY_NAME</stp>
        <stp>[CARTERA GESTION SMALL &amp; MID CAPS.xlsx]IBEX!R26C12</stp>
        <tr r="L26" s="4"/>
      </tp>
      <tp t="s">
        <v>Health Care</v>
        <stp/>
        <stp>##V3_BDPV12</stp>
        <stp>ORY SM Equity</stp>
        <stp>ICB_INDUSTRY_NAME</stp>
        <stp>[CARTERA GESTION SMALL &amp; MID CAPS.xlsx]IBEX!R27C12</stp>
        <tr r="L27" s="4"/>
      </tp>
      <tp t="s">
        <v>Real Estate</v>
        <stp/>
        <stp>##V3_BDPV12</stp>
        <stp>LRE SM Equity</stp>
        <stp>ICB_INDUSTRY_NAME</stp>
        <stp>[CARTERA GESTION SMALL &amp; MID CAPS.xlsx]IBEX!R19C12</stp>
        <tr r="L19" s="4"/>
      </tp>
      <tp t="s">
        <v>Basic Materials</v>
        <stp/>
        <stp>##V3_BDPV12</stp>
        <stp>MCM SM Equity</stp>
        <stp>ICB_INDUSTRY_NAME</stp>
        <stp>[CARTERA GESTION SMALL &amp; MID CAPS.xlsx]IBEX!R20C12</stp>
        <tr r="L20" s="4"/>
      </tp>
      <tp t="s">
        <v>Industrials</v>
        <stp/>
        <stp>##V3_BDPV12</stp>
        <stp>MDF SM Equity</stp>
        <stp>ICB_INDUSTRY_NAME</stp>
        <stp>[CARTERA GESTION SMALL &amp; MID CAPS.xlsx]IBEX!R21C12</stp>
        <tr r="L21" s="4"/>
      </tp>
      <tp t="s">
        <v>Real Estate</v>
        <stp/>
        <stp>##V3_BDPV12</stp>
        <stp>MVC SM Equity</stp>
        <stp>ICB_INDUSTRY_NAME</stp>
        <stp>[CARTERA GESTION SMALL &amp; MID CAPS.xlsx]IBEX!R22C12</stp>
        <tr r="L22" s="4"/>
      </tp>
    </main>
    <main first="bofaddin.rtdserver">
      <tp t="s">
        <v>#N/A N/A</v>
        <stp/>
        <stp>BDH|15248217892164799354</stp>
        <tr r="I32" s="6"/>
      </tp>
      <tp t="s">
        <v>#N/A N/A</v>
        <stp/>
        <stp>BDH|14939246984592030504</stp>
        <tr r="I34" s="6"/>
      </tp>
      <tp t="s">
        <v>#N/A N/A</v>
        <stp/>
        <stp>BDH|10959415277683534932</stp>
        <tr r="I16" s="6"/>
      </tp>
      <tp t="s">
        <v>#N/A N/A</v>
        <stp/>
        <stp>BDH|15900998539160199637</stp>
        <tr r="I56" s="6"/>
      </tp>
    </main>
    <main first="bofaddin.rtdserver">
      <tp t="s">
        <v>#N/A N/A</v>
        <stp/>
        <stp>BDH|16143295948419873041</stp>
        <tr r="H25" s="6"/>
      </tp>
      <tp t="s">
        <v>#N/A N/A</v>
        <stp/>
        <stp>BDH|18145615338800766414</stp>
        <tr r="I14" s="6"/>
      </tp>
    </main>
    <main first="bloomberg.rtd">
      <tp t="s">
        <v>VISCOFAN SA</v>
        <stp/>
        <stp>##V3_BDPV12</stp>
        <stp>VIS SM Equity</stp>
        <stp>NAME</stp>
        <stp>[CARTERA GESTION SMALL &amp; MID CAPS.xlsx]SOBREPONDERACION!R22C2</stp>
        <tr r="B22" s="6"/>
      </tp>
      <tp t="s">
        <v>Industrials</v>
        <stp/>
        <stp>##V3_BDPV12</stp>
        <stp>TLGO SM Equity</stp>
        <stp>ICB_INDUSTRY_NAME</stp>
        <stp>[CARTERA GESTION SMALL &amp; MID CAPS.xlsx]IBEX!R31C12</stp>
        <tr r="L31" s="4"/>
      </tp>
      <tp t="s">
        <v>ALNT SM</v>
        <stp/>
        <stp>##V3_BDPV12</stp>
        <stp>ES0126501131 ISIN</stp>
        <stp>EQY_FUND_TICKER</stp>
        <stp>[CARTERA GESTION SMALL &amp; MID CAPS.xlsx]SOBREPONDERACION!R64C1</stp>
        <tr r="A64" s="6"/>
      </tp>
      <tp t="s">
        <v>ACX SM</v>
        <stp/>
        <stp>##V3_BDPV12</stp>
        <stp>ES0132105018 ISIN</stp>
        <stp>EQY_FUND_TICKER</stp>
        <stp>[CARTERA GESTION SMALL &amp; MID CAPS.xlsx]SOBREPONDERACION!R61C1</stp>
        <tr r="A61" s="6"/>
      </tp>
    </main>
    <main first="bofaddin.rtdserver">
      <tp t="s">
        <v>#N/A N/A</v>
        <stp/>
        <stp>BDH|12093834748286615601</stp>
        <tr r="I37" s="6"/>
      </tp>
      <tp t="s">
        <v>#N/A N/A</v>
        <stp/>
        <stp>BDH|13294354781697844132</stp>
        <tr r="H17" s="6"/>
      </tp>
    </main>
    <main first="bloomberg.rtd">
      <tp t="s">
        <v>MIQUEL Y COSTAS</v>
        <stp/>
        <stp>##V3_BDPV12</stp>
        <stp>MCM SM Equity</stp>
        <stp>NAME</stp>
        <stp>[CARTERA GESTION SMALL &amp; MID CAPS.xlsx]SOBREPONDERACION!R39C2</stp>
        <tr r="B39" s="6"/>
      </tp>
      <tp t="s">
        <v>SONAE</v>
        <stp/>
        <stp>##V3_BDPV12</stp>
        <stp>SON PL Equity</stp>
        <stp>NAME</stp>
        <stp>[CARTERA GESTION SMALL &amp; MID CAPS.xlsx]SOBREPONDERACION!R54C2</stp>
        <tr r="B54" s="6"/>
      </tp>
      <tp t="s">
        <v>ELECNOR  SA</v>
        <stp/>
        <stp>##V3_BDPV12</stp>
        <stp>ENO SM Equity</stp>
        <stp>NAME</stp>
        <stp>[CARTERA GESTION SMALL &amp; MID CAPS.xlsx]SOBREPONDERACION!R34C2</stp>
        <tr r="B34" s="6"/>
      </tp>
    </main>
    <main first="bofaddin.rtdserver">
      <tp t="e">
        <v>#N/A</v>
        <stp/>
        <stp>BDS|10573381960822658898</stp>
        <tr r="I5" s="4"/>
      </tp>
    </main>
    <main first="bofaddin.rtdserver">
      <tp t="s">
        <v>#N/A N/A</v>
        <stp/>
        <stp>BDH|16107001852654573842</stp>
        <tr r="I49" s="6"/>
      </tp>
    </main>
    <main first="bofaddin.rtdserver">
      <tp t="s">
        <v>#N/A N/A</v>
        <stp/>
        <stp>BDH|18220041472172325211</stp>
        <tr r="H44" s="6"/>
      </tp>
    </main>
    <main first="bloomberg.rtd">
      <tp t="s">
        <v>CORTICEIRA AMORIM SA</v>
        <stp/>
        <stp>##V3_BDPV12</stp>
        <stp>COR PL Equity</stp>
        <stp>NAME</stp>
        <stp>[CARTERA GESTION SMALL &amp; MID CAPS.xlsx]SOBREPONDERACION!R57C2</stp>
        <tr r="B57" s="6"/>
      </tp>
      <tp t="s">
        <v>DEOLEO SA</v>
        <stp/>
        <stp>##V3_BDPV12</stp>
        <stp>OLE SM Equity</stp>
        <stp>NAME</stp>
        <stp>[CARTERA GESTION SMALL &amp; MID CAPS.xlsx]SOBREPONDERACION!R45C2</stp>
        <tr r="B45" s="6"/>
      </tp>
      <tp t="s">
        <v>VAA VISTA ALEGRE ATLANTIS</v>
        <stp/>
        <stp>##V3_BDPV12</stp>
        <stp>VAF PL Equity</stp>
        <stp>NAME</stp>
        <stp>[CARTERA GESTION SMALL &amp; MID CAPS.xlsx]SOBREPONDERACION!R59C2</stp>
        <tr r="B59" s="6"/>
      </tp>
      <tp t="s">
        <v>CIA DE DISTRIBUCION INTEGRAL</v>
        <stp/>
        <stp>##V3_BDPV12</stp>
        <stp>LOG SM Equity</stp>
        <stp>NAME</stp>
        <stp>[CARTERA GESTION SMALL &amp; MID CAPS.xlsx]SOBREPONDERACION!R16C2</stp>
        <tr r="B16" s="6"/>
      </tp>
      <tp t="s">
        <v>CIE SM</v>
        <stp/>
        <stp>##V3_BDPV12</stp>
        <stp>ES0105630315 ISIN</stp>
        <stp>EQY_FUND_TICKER</stp>
        <stp>[CARTERA GESTION SMALL &amp; MID CAPS.xlsx]SOBREPONDERACION!R55C1</stp>
        <tr r="A55" s="6"/>
      </tp>
      <tp t="s">
        <v>AGIL SM</v>
        <stp/>
        <stp>##V3_BDPV12</stp>
        <stp>ES0105102000 ISIN</stp>
        <stp>EQY_FUND_TICKER</stp>
        <stp>[CARTERA GESTION SMALL &amp; MID CAPS.xlsx]SOBREPONDERACION!R67C1</stp>
        <tr r="A67" s="6"/>
      </tp>
      <tp t="s">
        <v>GIGA SM</v>
        <stp/>
        <stp>##V3_BDPV12</stp>
        <stp>ES0105093001 ISIN</stp>
        <stp>EQY_FUND_TICKER</stp>
        <stp>[CARTERA GESTION SMALL &amp; MID CAPS.xlsx]SOBREPONDERACION!R66C1</stp>
        <tr r="A66" s="6"/>
      </tp>
    </main>
    <main first="bofaddin.rtdserver">
      <tp t="s">
        <v>#N/A N/A</v>
        <stp/>
        <stp>BDH|11496966063337405512</stp>
        <tr r="I23" s="6"/>
      </tp>
      <tp t="s">
        <v>#N/A N/A</v>
        <stp/>
        <stp>BDH|13059701825962734853</stp>
        <tr r="H16" s="6"/>
      </tp>
    </main>
    <main first="bofaddin.rtdserver">
      <tp t="s">
        <v>#N/A N/A</v>
        <stp/>
        <stp>BDH|16035898915203693029</stp>
        <tr r="H33" s="6"/>
      </tp>
      <tp t="s">
        <v>#N/A N/A</v>
        <stp/>
        <stp>BDH|11042061054580874829</stp>
        <tr r="I12" s="6"/>
      </tp>
    </main>
    <main first="bloomberg.rtd">
      <tp t="s">
        <v>0317741D FP</v>
        <stp/>
        <stp>##V3_BDPV12</stp>
        <stp>ES0184933812 EQUITY</stp>
        <stp>PARENT_TICKER_EXCHANGE</stp>
        <stp>[CARTERA GESTION SMALL &amp; MID CAPS.xlsx]HISVAL!R28C11</stp>
        <tr r="K28" s="2"/>
      </tp>
    </main>
    <main first="bofaddin.rtdserver">
      <tp t="s">
        <v>#N/A N/A</v>
        <stp/>
        <stp>BDH|15158357127330996878</stp>
        <tr r="H50" s="6"/>
      </tp>
    </main>
    <main first="bloomberg.rtd">
      <tp t="s">
        <v>Industrials</v>
        <stp/>
        <stp>##V3_BDPV12</stp>
        <stp>DOM SM Equity</stp>
        <stp>ICB_INDUSTRY_NAME</stp>
        <stp>[CARTERA GESTION SMALL &amp; MID CAPS.xlsx]IBEX!R9C5</stp>
        <tr r="E9" s="4"/>
      </tp>
      <tp t="s">
        <v>DISTRIBUIDORA INTERNACIONAL</v>
        <stp/>
        <stp>##V3_BDPV12</stp>
        <stp>DIA SM Equity</stp>
        <stp>NAME</stp>
        <stp>[CARTERA GESTION SMALL &amp; MID CAPS.xlsx]SOBREPONDERACION!R31C2</stp>
        <tr r="B31" s="6"/>
      </tp>
      <tp t="s">
        <v>VIDRALA SA</v>
        <stp/>
        <stp>##V3_BDPV12</stp>
        <stp>VID SM Equity</stp>
        <stp>NAME</stp>
        <stp>[CARTERA GESTION SMALL &amp; MID CAPS.xlsx]SOBREPONDERACION!R21C2</stp>
        <tr r="B21" s="6"/>
      </tp>
    </main>
    <main first="bofaddin.rtdserver">
      <tp t="s">
        <v>#N/A N/A</v>
        <stp/>
        <stp>BDH|10799341841639246387</stp>
        <tr r="I39" s="6"/>
      </tp>
      <tp t="s">
        <v>#N/A N/A</v>
        <stp/>
        <stp>BDH|18324014028236277148</stp>
        <tr r="I18" s="6"/>
      </tp>
    </main>
    <main first="bloomberg.rtd">
      <tp t="s">
        <v>Financials</v>
        <stp/>
        <stp>##V3_BDPV12</stp>
        <stp>ALB SM Equity</stp>
        <stp>ICB_INDUSTRY_NAME</stp>
        <stp>[CARTERA GESTION SMALL &amp; MID CAPS.xlsx]IBEX!R5C5</stp>
        <tr r="E5" s="4"/>
      </tp>
      <tp t="s">
        <v>Industrials</v>
        <stp/>
        <stp>##V3_BDPV12</stp>
        <stp>CAF SM Equity</stp>
        <stp>ICB_INDUSTRY_NAME</stp>
        <stp>[CARTERA GESTION SMALL &amp; MID CAPS.xlsx]IBEX!R8C5</stp>
        <tr r="E8" s="4"/>
      </tp>
      <tp t="s">
        <v>NICOLAS CORREA SA</v>
        <stp/>
        <stp>##V3_BDPV12</stp>
        <stp>NEA SM Equity</stp>
        <stp>NAME</stp>
        <stp>[CARTERA GESTION SMALL &amp; MID CAPS.xlsx]SOBREPONDERACION!R42C2</stp>
        <tr r="B42" s="6"/>
      </tp>
    </main>
    <main first="bofaddin.rtdserver">
      <tp t="s">
        <v>#N/A N/A</v>
        <stp/>
        <stp>BDH|16397710646871678636</stp>
        <tr r="H34" s="6"/>
      </tp>
    </main>
    <main first="bloomberg.rtd">
      <tp t="s">
        <v>TLGO SM</v>
        <stp/>
        <stp>##V3_BDPV12</stp>
        <stp>ES0105065009 EQUITY</stp>
        <stp>PARENT_TICKER_EXCHANGE</stp>
        <stp>[CARTERA GESTION SMALL &amp; MID CAPS.xlsx]HISVAL!R29C11</stp>
        <tr r="K29" s="2"/>
      </tp>
    </main>
    <main first="bofaddin.rtdserver">
      <tp t="s">
        <v>#N/A N/A</v>
        <stp/>
        <stp>BDH|11470513300081465798</stp>
        <tr r="H39" s="6"/>
      </tp>
    </main>
    <main first="bloomberg.rtd">
      <tp t="s">
        <v>Utilities</v>
        <stp/>
        <stp>##V3_BDPV12</stp>
        <stp>ANE SM Equity</stp>
        <stp>ICB_INDUSTRY_NAME</stp>
        <stp>[CARTERA GESTION SMALL &amp; MID CAPS.xlsx]IBEX!R6C5</stp>
        <tr r="E6" s="4"/>
      </tp>
      <tp t="s">
        <v>SOLTEC POWER HOLDINGS SA</v>
        <stp/>
        <stp>##V3_BDPV12</stp>
        <stp>SOL SM Equity</stp>
        <stp>NAME</stp>
        <stp>[CARTERA GESTION SMALL &amp; MID CAPS.xlsx]SOBREPONDERACION!R49C2</stp>
        <tr r="B49" s="6"/>
      </tp>
      <tp t="s">
        <v>Applus Services SA</v>
        <stp/>
        <stp>##V3_BDPV12</stp>
        <stp>APPS SM Equity</stp>
        <stp>SECURITY_NAME</stp>
        <stp>[CARTERA GESTION SMALL &amp; MID CAPS.xlsx]IBEX!R7C6</stp>
        <tr r="F7" s="4"/>
      </tp>
    </main>
    <main first="bloomberg.rtd">
      <tp t="s">
        <v>1559419D SM</v>
        <stp/>
        <stp>##V3_BDPV12</stp>
        <stp>ES0157261019 EQUITY</stp>
        <stp>PARENT_TICKER_EXCHANGE</stp>
        <stp>[CARTERA GESTION SMALL &amp; MID CAPS.xlsx]HISVAL!R14C11</stp>
        <tr r="K14" s="2"/>
      </tp>
    </main>
    <main first="bofaddin.rtdserver">
      <tp t="s">
        <v>#N/A N/A</v>
        <stp/>
        <stp>BDH|12100892885290693182</stp>
        <tr r="H49" s="6"/>
      </tp>
    </main>
    <main first="bofaddin.rtdserver">
      <tp t="s">
        <v>#N/A N/A</v>
        <stp/>
        <stp>BDH|17251741484033186864</stp>
        <tr r="I15" s="6"/>
      </tp>
      <tp t="s">
        <v>#N/A N/A</v>
        <stp/>
        <stp>BDH|10812991971165474800</stp>
        <tr r="H30" s="6"/>
      </tp>
    </main>
    <main first="bofaddin.rtdserver">
      <tp t="s">
        <v>#N/A N/A</v>
        <stp/>
        <stp>BDH|12269728393327843868</stp>
        <tr r="I21" s="6"/>
      </tp>
    </main>
    <main first="bofaddin.rtdserver">
      <tp t="s">
        <v>#N/A N/A</v>
        <stp/>
        <stp>BDH|13300854620252148884</stp>
        <tr r="I58" s="6"/>
      </tp>
    </main>
    <main first="bloomberg.rtd">
      <tp t="s">
        <v>AMPER SA</v>
        <stp/>
        <stp>##V3_BDPV12</stp>
        <stp>AMP SM Equity</stp>
        <stp>NAME</stp>
        <stp>[CARTERA GESTION SMALL &amp; MID CAPS.xlsx]SOBREPONDERACION!R28C2</stp>
        <tr r="B28" s="6"/>
      </tp>
    </main>
    <main first="bloomberg.rtd">
      <tp t="s">
        <v>Utilities</v>
        <stp/>
        <stp>##V3_BDPV12</stp>
        <stp>ADX SM Equity</stp>
        <stp>ICB_INDUSTRY_NAME</stp>
        <stp>[CARTERA GESTION SMALL &amp; MID CAPS.xlsx]IBEX!R6C12</stp>
        <tr r="L6" s="4"/>
      </tp>
    </main>
    <main first="bloomberg.rtd">
      <tp t="s">
        <v>MEDIASET ESPANA COMUNICACION</v>
        <stp/>
        <stp>##V3_BDPV12</stp>
        <stp>TL5 SM Equity</stp>
        <stp>NAME</stp>
        <stp>[CARTERA GESTION SMALL &amp; MID CAPS.xlsx]SOBREPONDERACION!R19C2</stp>
        <tr r="B19" s="6"/>
      </tp>
    </main>
    <main first="bloomberg.rtd">
      <tp t="s">
        <v>THK SM</v>
        <stp/>
        <stp>##V3_BDPV12</stp>
        <stp>ES0105097002 EQUITY</stp>
        <stp>PARENT_TICKER_EXCHANGE</stp>
        <stp>[CARTERA GESTION SMALL &amp; MID CAPS.xlsx]HISVAL!R26C11</stp>
        <tr r="K26" s="2"/>
      </tp>
    </main>
    <main first="bofaddin.rtdserver">
      <tp t="s">
        <v>#N/A N/A</v>
        <stp/>
        <stp>BDH|14297177451217310759</stp>
        <tr r="I59" s="6"/>
      </tp>
    </main>
    <main first="bofaddin.rtdserver">
      <tp t="s">
        <v>#N/A N/A</v>
        <stp/>
        <stp>BDH|12173921820680666930</stp>
        <tr r="H37" s="6"/>
      </tp>
    </main>
    <main first="bloomberg.rtd">
      <tp t="s">
        <v>CAF SM</v>
        <stp/>
        <stp>##V3_BDPV12</stp>
        <stp>ES0121975009 EQUITY</stp>
        <stp>PARENT_TICKER_EXCHANGE</stp>
        <stp>[CARTERA GESTION SMALL &amp; MID CAPS.xlsx]HISVAL!R17C11</stp>
        <tr r="K17" s="2"/>
      </tp>
    </main>
    <main first="bofaddin.rtdserver">
      <tp t="s">
        <v>#N/A N/A</v>
        <stp/>
        <stp>BDH|10320247127964837409</stp>
        <tr r="H41" s="6"/>
      </tp>
    </main>
    <main first="bofaddin.rtdserver">
      <tp t="s">
        <v>#N/A N/A</v>
        <stp/>
        <stp>BDH|10860704200697088057</stp>
        <tr r="I11" s="6"/>
      </tp>
    </main>
    <main first="bofaddin.rtdserver">
      <tp t="s">
        <v>#N/A N/A</v>
        <stp/>
        <stp>BDH|13260768358080674157</stp>
        <tr r="I67" s="6"/>
      </tp>
    </main>
    <main first="bloomberg.rtd">
      <tp t="s">
        <v>EDREAMS ODIGEO SL</v>
        <stp/>
        <stp>##V3_BDPV12</stp>
        <stp>EDR SM Equity</stp>
        <stp>NAME</stp>
        <stp>[CARTERA GESTION SMALL &amp; MID CAPS.xlsx]SOBREPONDERACION!R10C2</stp>
        <tr r="B10" s="6"/>
      </tp>
      <tp t="s">
        <v>DURO FELGUERA SA</v>
        <stp/>
        <stp>##V3_BDPV12</stp>
        <stp>MDF SM Equity</stp>
        <stp>NAME</stp>
        <stp>[CARTERA GESTION SMALL &amp; MID CAPS.xlsx]SOBREPONDERACION!R40C2</stp>
        <tr r="B40" s="6"/>
      </tp>
      <tp t="s">
        <v>IBERPAPEL GESTION SA</v>
        <stp/>
        <stp>##V3_BDPV12</stp>
        <stp>IBG SM Equity</stp>
        <stp>NAME</stp>
        <stp>[CARTERA GESTION SMALL &amp; MID CAPS.xlsx]SOBREPONDERACION!R56C2</stp>
        <tr r="B56" s="6"/>
      </tp>
    </main>
    <main first="bofaddin.rtdserver">
      <tp t="s">
        <v>#N/A N/A</v>
        <stp/>
        <stp>BDH|13149603801225700160</stp>
        <tr r="H4" s="6"/>
      </tp>
    </main>
    <main first="bloomberg.rtd">
      <tp t="s">
        <v>LDA SM</v>
        <stp/>
        <stp>##V3_BDPV12</stp>
        <stp>ES0105546008 EQUITY</stp>
        <stp>PARENT_TICKER_EXCHANGE</stp>
        <stp>[CARTERA GESTION SMALL &amp; MID CAPS.xlsx]HISVAL!R22C11</stp>
        <tr r="K22" s="2"/>
      </tp>
    </main>
    <main first="bloomberg.rtd">
      <tp t="s">
        <v>MFEB IM</v>
        <stp/>
        <stp>##V3_BDPV12</stp>
        <stp>ES0152503035 EQUITY</stp>
        <stp>PARENT_TICKER_EXCHANGE</stp>
        <stp>[CARTERA GESTION SMALL &amp; MID CAPS.xlsx]HISVAL!R32C11</stp>
        <tr r="K32" s="2"/>
      </tp>
      <tp t="s">
        <v>ACX SM</v>
        <stp/>
        <stp>##V3_BDPV12</stp>
        <stp>ES0132105018 EQUITY</stp>
        <stp>PARENT_TICKER_EXCHANGE</stp>
        <stp>[CARTERA GESTION SMALL &amp; MID CAPS.xlsx]HISVAL!R18C11</stp>
        <tr r="K18" s="2"/>
      </tp>
      <tp t="s">
        <v>TUB SM</v>
        <stp/>
        <stp>##V3_BDPV12</stp>
        <stp>ES0132945017 EQUITY</stp>
        <stp>PARENT_TICKER_EXCHANGE</stp>
        <stp>[CARTERA GESTION SMALL &amp; MID CAPS.xlsx]HISVAL!R19C11</stp>
        <tr r="K19" s="2"/>
      </tp>
    </main>
    <main first="bofaddin.rtdserver">
      <tp t="s">
        <v>#N/A N/A</v>
        <stp/>
        <stp>BDH|10278468930293768572</stp>
        <tr r="H22" s="6"/>
      </tp>
      <tp t="s">
        <v>#N/A N/A</v>
        <stp/>
        <stp>BDH|18230953122162585093</stp>
        <tr r="I51" s="6"/>
      </tp>
      <tp t="s">
        <v>#N/A N/A</v>
        <stp/>
        <stp>BDH|12433704579364613727</stp>
        <tr r="I4" s="6"/>
      </tp>
    </main>
    <main first="bofaddin.rtdserver">
      <tp t="s">
        <v>#N/A N/A</v>
        <stp/>
        <stp>BDH|12627951819578305318</stp>
        <tr r="I25" s="6"/>
      </tp>
    </main>
    <main first="bloomberg.rtd">
      <tp t="s">
        <v>ALB SM</v>
        <stp/>
        <stp>##V3_BDPV12</stp>
        <stp>ES0117160111 EQUITY</stp>
        <stp>PARENT_TICKER_EXCHANGE</stp>
        <stp>[CARTERA GESTION SMALL &amp; MID CAPS.xlsx]HISVAL!R24C11</stp>
        <tr r="K24" s="2"/>
      </tp>
    </main>
    <main first="bofaddin.rtdserver">
      <tp t="s">
        <v>#N/A N/A</v>
        <stp/>
        <stp>BDH|12676180931553572591</stp>
        <tr r="H15" s="6"/>
      </tp>
    </main>
    <main first="bofaddin.rtdserver">
      <tp t="s">
        <v>#N/A N/A</v>
        <stp/>
        <stp>BDH|13264087461062042194</stp>
        <tr r="H13" s="6"/>
      </tp>
    </main>
    <main first="bloomberg.rtd">
      <tp t="s">
        <v>INOC SM</v>
        <stp/>
        <stp>##V3_BDPV12</stp>
        <stp>ES0116920333 EQUITY</stp>
        <stp>PARENT_TICKER_EXCHANGE</stp>
        <stp>[CARTERA GESTION SMALL &amp; MID CAPS.xlsx]HISVAL!R23C11</stp>
        <tr r="K23" s="2"/>
      </tp>
    </main>
    <main first="bloomberg.rtd">
      <tp t="s">
        <v>0467972D SM</v>
        <stp/>
        <stp>##V3_BDPV12</stp>
        <stp>ES0129743318 EQUITY</stp>
        <stp>PARENT_TICKER_EXCHANGE</stp>
        <stp>[CARTERA GESTION SMALL &amp; MID CAPS.xlsx]HISVAL!R13C11</stp>
        <tr r="K13" s="2"/>
      </tp>
    </main>
    <main first="bloomberg.rtd">
      <tp t="s">
        <v>ACERINOX SA</v>
        <stp/>
        <stp>##V3_BDPV12</stp>
        <stp>ACX SM Equity</stp>
        <stp>NAME</stp>
        <stp>[CARTERA GESTION SMALL &amp; MID CAPS.xlsx]SOBREPONDERACION!R61C2</stp>
        <tr r="B61" s="6"/>
      </tp>
      <tp t="s">
        <v>NBI BEARINGS EUROPE SA</v>
        <stp/>
        <stp>##V3_BDPV12</stp>
        <stp>NBI SM Equity</stp>
        <stp>NAME</stp>
        <stp>[CARTERA GESTION SMALL &amp; MID CAPS.xlsx]SOBREPONDERACION!R60C2</stp>
        <tr r="B60" s="6"/>
      </tp>
      <tp t="s">
        <v>LABORATORIO REIG JOFRE SA</v>
        <stp/>
        <stp>##V3_BDPV12</stp>
        <stp>RJF SM Equity</stp>
        <stp>NAME</stp>
        <stp>[CARTERA GESTION SMALL &amp; MID CAPS.xlsx]SOBREPONDERACION!R48C2</stp>
        <tr r="B48" s="6"/>
      </tp>
    </main>
    <main first="bloomberg.rtd">
      <tp t="s">
        <v>EBRO SM</v>
        <stp/>
        <stp>##V3_BDPV12</stp>
        <stp>ES0112501012 EQUITY</stp>
        <stp>PARENT_TICKER_EXCHANGE</stp>
        <stp>[CARTERA GESTION SMALL &amp; MID CAPS.xlsx]HISVAL!R12C11</stp>
        <tr r="K12" s="2"/>
      </tp>
    </main>
    <main first="bofaddin.rtdserver">
      <tp t="s">
        <v>#N/A N/A</v>
        <stp/>
        <stp>BDH|12315720371426481383</stp>
        <tr r="I54" s="6"/>
      </tp>
    </main>
    <main first="bloomberg.rtd">
      <tp t="s">
        <v>AUDAX RENOVABLES SA</v>
        <stp/>
        <stp>##V3_BDPV12</stp>
        <stp>ADX SM Equity</stp>
        <stp>NAME</stp>
        <stp>[CARTERA GESTION SMALL &amp; MID CAPS.xlsx]SOBREPONDERACION!R25C2</stp>
        <tr r="B25" s="6"/>
      </tp>
      <tp t="s">
        <v>FAE SM</v>
        <stp/>
        <stp>##V3_BDPV12</stp>
        <stp>ES0134950F36 EQUITY</stp>
        <stp>PARENT_TICKER_EXCHANGE</stp>
        <stp>[CARTERA GESTION SMALL &amp; MID CAPS.xlsx]HISVAL!R21C11</stp>
        <tr r="K21" s="2"/>
      </tp>
      <tp t="s">
        <v>ERCROS SA</v>
        <stp/>
        <stp>##V3_BDPV12</stp>
        <stp>ECR SM Equity</stp>
        <stp>NAME</stp>
        <stp>[CARTERA GESTION SMALL &amp; MID CAPS.xlsx]SOBREPONDERACION!R32C2</stp>
        <tr r="B32" s="6"/>
      </tp>
      <tp t="s">
        <v>LINEA DIRECTA ASEGURADORA SA</v>
        <stp/>
        <stp>##V3_BDPV12</stp>
        <stp>LDA SM Equity</stp>
        <stp>NAME</stp>
        <stp>[CARTERA GESTION SMALL &amp; MID CAPS.xlsx]SOBREPONDERACION!R15C2</stp>
        <tr r="B15" s="6"/>
      </tp>
      <tp t="s">
        <v>FOMENTO DE CONSTRUC Y CONTRA</v>
        <stp/>
        <stp>##V3_BDPV12</stp>
        <stp>FCC SM Equity</stp>
        <stp>NAME</stp>
        <stp>[CARTERA GESTION SMALL &amp; MID CAPS.xlsx]SOBREPONDERACION!R12C2</stp>
        <tr r="B12" s="6"/>
      </tp>
    </main>
    <main first="bloomberg.rtd">
      <tp t="s">
        <v>Real Estate</v>
        <stp/>
        <stp>##V3_BDPV12</stp>
        <stp>AEDAS SM Equity</stp>
        <stp>ICB_INDUSTRY_NAME</stp>
        <stp>[CARTERA GESTION SMALL &amp; MID CAPS.xlsx]IBEX!R7C12</stp>
        <tr r="L7" s="4"/>
      </tp>
    </main>
    <main first="bloomberg.rtd">
      <tp t="s">
        <v>#N/A Invalid Security</v>
        <stp/>
        <stp>##V3_BDPV12</stp>
        <stp>ES0134950205 EQUITY</stp>
        <stp>PARENT_TICKER_EXCHANGE</stp>
        <stp>[CARTERA GESTION SMALL &amp; MID CAPS.xlsx]HISVAL!R20C11</stp>
        <tr r="K20" s="2"/>
      </tp>
      <tp t="s">
        <v>ALNT SM</v>
        <stp/>
        <stp>##V3_BDPV12</stp>
        <stp>ES0126501131 EQUITY</stp>
        <stp>PARENT_TICKER_EXCHANGE</stp>
        <stp>[CARTERA GESTION SMALL &amp; MID CAPS.xlsx]HISVAL!R25C11</stp>
        <tr r="K25" s="2"/>
      </tp>
    </main>
    <main first="bloomberg.rtd">
      <tp t="s">
        <v>GIGA SM</v>
        <stp/>
        <stp>##V3_BDPV12</stp>
        <stp>ES0105093001 EQUITY</stp>
        <stp>PARENT_TICKER_EXCHANGE</stp>
        <stp>[CARTERA GESTION SMALL &amp; MID CAPS.xlsx]HISVAL!R30C11</stp>
        <tr r="K30" s="2"/>
      </tp>
    </main>
    <main first="bofaddin.rtdserver">
      <tp t="s">
        <v>#N/A N/A</v>
        <stp/>
        <stp>BDH|11601920797601956471</stp>
        <tr r="I7" s="6"/>
      </tp>
    </main>
    <main first="bofaddin.rtdserver">
      <tp t="s">
        <v>#N/A N/A</v>
        <stp/>
        <stp>BDH|14067260473881930428</stp>
        <tr r="I61" s="6"/>
      </tp>
    </main>
    <main first="bloomberg.rtd">
      <tp t="s">
        <v>GRUPO CATALANA OCCIDENTE SA</v>
        <stp/>
        <stp>##V3_BDPV12</stp>
        <stp>GCO SM Equity</stp>
        <stp>NAME</stp>
        <stp>[CARTERA GESTION SMALL &amp; MID CAPS.xlsx]SOBREPONDERACION!R63C2</stp>
        <tr r="B63" s="6"/>
      </tp>
      <tp t="s">
        <v>FAES FARMA SA</v>
        <stp/>
        <stp>##V3_BDPV12</stp>
        <stp>FAE SM Equity</stp>
        <stp>NAME</stp>
        <stp>[CARTERA GESTION SMALL &amp; MID CAPS.xlsx]SOBREPONDERACION!R11C2</stp>
        <tr r="B11" s="6"/>
      </tp>
      <tp t="s">
        <v>ROVI SM</v>
        <stp/>
        <stp>##V3_BDPV12</stp>
        <stp>ES0157261019 ISIN</stp>
        <stp>EQY_FUND_TICKER</stp>
        <stp>[CARTERA GESTION SMALL &amp; MID CAPS.xlsx]SOBREPONDERACION!R58C1</stp>
        <tr r="A58" s="6"/>
      </tp>
    </main>
    <main first="bofaddin.rtdserver">
      <tp t="s">
        <v>#N/A N/A</v>
        <stp/>
        <stp>BDH|15752559582719576464</stp>
        <tr r="I60" s="6"/>
      </tp>
    </main>
    <main first="bloomberg.rtd">
      <tp t="s">
        <v>NBI SM</v>
        <stp/>
        <stp>##V3_BDPV12</stp>
        <stp>ES0105062022 EQUITY</stp>
        <stp>PARENT_TICKER_EXCHANGE</stp>
        <stp>[CARTERA GESTION SMALL &amp; MID CAPS.xlsx]HISVAL!R16C11</stp>
        <tr r="K16" s="2"/>
      </tp>
      <tp t="s">
        <v>AGIL SM</v>
        <stp/>
        <stp>##V3_BDPV12</stp>
        <stp>ES0105102000 EQUITY</stp>
        <stp>PARENT_TICKER_EXCHANGE</stp>
        <stp>[CARTERA GESTION SMALL &amp; MID CAPS.xlsx]HISVAL!R31C11</stp>
        <tr r="K31" s="2"/>
      </tp>
    </main>
    <main first="bofaddin.rtdserver">
      <tp t="s">
        <v>#N/A N/A</v>
        <stp/>
        <stp>BDH|14198135555983023629</stp>
        <tr r="I26" s="6"/>
      </tp>
    </main>
    <main first="bofaddin.rtdserver">
      <tp t="s">
        <v>#N/A N/A</v>
        <stp/>
        <stp>BDH|15625107158280328459</stp>
        <tr r="I68" s="6"/>
      </tp>
    </main>
    <main first="bofaddin.rtdserver">
      <tp t="s">
        <v>#N/A N/A</v>
        <stp/>
        <stp>BDH|11335397536571702557</stp>
        <tr r="H23" s="6"/>
      </tp>
    </main>
    <main first="bloomberg.rtd">
      <tp t="s">
        <v>ES0105287009</v>
        <stp/>
        <stp>##V3_BDPV12</stp>
        <stp>AEDAS SM Equity</stp>
        <stp>ID_ISIN</stp>
        <stp>[CARTERA GESTION SMALL &amp; MID CAPS.xlsx]IBEX!R27C18</stp>
        <tr r="R27" s="4"/>
      </tp>
      <tp t="s">
        <v>Consumer, Cyclical</v>
        <stp/>
        <stp>##V3_BDPV12</stp>
        <stp>NBI SM Equity</stp>
        <stp>INDUSTRY_SECTOR</stp>
        <stp>[CARTERA GESTION SMALL &amp; MID CAPS.xlsx]SOBREPONDERACION!R60C4</stp>
        <tr r="D60" s="6"/>
      </tp>
      <tp t="s">
        <v>ES0142090317</v>
        <stp/>
        <stp>##V3_BDPV12</stp>
        <stp>OHLA SM Equity</stp>
        <stp>ID_ISIN</stp>
        <stp>[CARTERA GESTION SMALL &amp; MID CAPS.xlsx]SOBREPONDERACION!R44C3</stp>
        <tr r="C44" s="6"/>
      </tp>
      <tp t="s">
        <v>ES0105065009</v>
        <stp/>
        <stp>##V3_BDPV12</stp>
        <stp>TLGO SM Equity</stp>
        <stp>ID_ISIN</stp>
        <stp>[CARTERA GESTION SMALL &amp; MID CAPS.xlsx]SOBREPONDERACION!R50C3</stp>
        <tr r="C50" s="6"/>
      </tp>
      <tp t="s">
        <v>Basic Materials</v>
        <stp/>
        <stp>##V3_BDPV12</stp>
        <stp>IBG SM Equity</stp>
        <stp>INDUSTRY_SECTOR</stp>
        <stp>[CARTERA GESTION SMALL &amp; MID CAPS.xlsx]SOBREPONDERACION!R56C4</stp>
        <tr r="D56" s="6"/>
      </tp>
      <tp>
        <v>2365364019.5999999</v>
        <stp/>
        <stp>##V3_BDPV12</stp>
        <stp>GEST SM Equity</stp>
        <stp>CUR_MKT_CAP</stp>
        <stp>[CARTERA GESTION SMALL &amp; MID CAPS.xlsx]IBEX!R14C4</stp>
        <tr r="D14" s="4"/>
      </tp>
      <tp t="s">
        <v>Financial</v>
        <stp/>
        <stp>##V3_BDPV12</stp>
        <stp>MVC SM Equity</stp>
        <stp>INDUSTRY_SECTOR</stp>
        <stp>[CARTERA GESTION SMALL &amp; MID CAPS.xlsx]SOBREPONDERACION!R41C4</stp>
        <tr r="D41" s="6"/>
      </tp>
      <tp t="s">
        <v>Industrial</v>
        <stp/>
        <stp>##V3_BDPV12</stp>
        <stp>NEA SM Equity</stp>
        <stp>INDUSTRY_SECTOR</stp>
        <stp>[CARTERA GESTION SMALL &amp; MID CAPS.xlsx]SOBREPONDERACION!R42C4</stp>
        <tr r="D42" s="6"/>
      </tp>
      <tp>
        <v>73407096.920000002</v>
        <stp/>
        <stp>##V3_BDPV12</stp>
        <stp>NEA SM Equity</stp>
        <stp>CUR_MKT_CAP</stp>
        <stp>[CARTERA GESTION SMALL &amp; MID CAPS.xlsx]IBEX!R23C11</stp>
        <tr r="K23" s="4"/>
      </tp>
      <tp>
        <v>2597247816.96</v>
        <stp/>
        <stp>##V3_BDPV12</stp>
        <stp>EBRO SM Equity</stp>
        <stp>CUR_MKT_CAP</stp>
        <stp>[CARTERA GESTION SMALL &amp; MID CAPS.xlsx]IBEX!R10C4</stp>
        <tr r="D10" s="4"/>
      </tp>
      <tp t="s">
        <v>Consumer, Cyclical</v>
        <stp/>
        <stp>##V3_BDPV12</stp>
        <stp>NXT SM Equity</stp>
        <stp>INDUSTRY_SECTOR</stp>
        <stp>[CARTERA GESTION SMALL &amp; MID CAPS.xlsx]SOBREPONDERACION!R43C4</stp>
        <tr r="D43" s="6"/>
      </tp>
      <tp t="s">
        <v>ES0152503035</v>
        <stp/>
        <stp>##V3_BDPV12</stp>
        <stp>TL5 SM Equity</stp>
        <stp>ID_ISIN</stp>
        <stp>[CARTERA GESTION SMALL &amp; MID CAPS.xlsx]SOBREPONDERACION!R19C3</stp>
        <tr r="C19" s="6"/>
      </tp>
      <tp t="s">
        <v>Industrial</v>
        <stp/>
        <stp>##V3_BDPV12</stp>
        <stp>MDF SM Equity</stp>
        <stp>INDUSTRY_SECTOR</stp>
        <stp>[CARTERA GESTION SMALL &amp; MID CAPS.xlsx]SOBREPONDERACION!R40C4</stp>
        <tr r="D40" s="6"/>
      </tp>
      <tp t="s">
        <v>Fomento de Construcciones y Co</v>
        <stp/>
        <stp>##V3_BDPV12</stp>
        <stp>FCC SM Equity</stp>
        <stp>SECURITY_NAME</stp>
        <stp>[CARTERA GESTION SMALL &amp; MID CAPS.xlsx]IBEX!R13C6</stp>
        <tr r="F13" s="4"/>
      </tp>
      <tp t="s">
        <v>Cia de Distribucion Integral L</v>
        <stp/>
        <stp>##V3_BDPV12</stp>
        <stp>LOG SM Equity</stp>
        <stp>SECURITY_NAME</stp>
        <stp>[CARTERA GESTION SMALL &amp; MID CAPS.xlsx]IBEX!R17C6</stp>
        <tr r="F17" s="4"/>
      </tp>
      <tp>
        <v>85920000</v>
        <stp/>
        <stp>##V3_BDPV12</stp>
        <stp>MDF SM Equity</stp>
        <stp>CUR_MKT_CAP</stp>
        <stp>[CARTERA GESTION SMALL &amp; MID CAPS.xlsx]IBEX!R21C11</stp>
        <tr r="K21" s="4"/>
      </tp>
      <tp t="s">
        <v>#N/A Invalid Security</v>
        <stp/>
        <stp>##V3_BDPV12</stp>
        <stp xml:space="preserve"> Equity</stp>
        <stp>ID_ISIN</stp>
        <stp>[CARTERA GESTION SMALL &amp; MID CAPS.xlsx]IBEX!R68C18</stp>
        <tr r="R68" s="4"/>
      </tp>
      <tp t="s">
        <v>#N/A Invalid Security</v>
        <stp/>
        <stp>##V3_BDPV12</stp>
        <stp xml:space="preserve"> Equity</stp>
        <stp>ID_ISIN</stp>
        <stp>[CARTERA GESTION SMALL &amp; MID CAPS.xlsx]IBEX!R69C18</stp>
        <tr r="R69" s="4"/>
      </tp>
      <tp t="s">
        <v>#N/A Invalid Security</v>
        <stp/>
        <stp>##V3_BDPV12</stp>
        <stp xml:space="preserve"> Equity</stp>
        <stp>ID_ISIN</stp>
        <stp>[CARTERA GESTION SMALL &amp; MID CAPS.xlsx]IBEX!R60C18</stp>
        <tr r="R60" s="4"/>
      </tp>
      <tp t="s">
        <v>#N/A Invalid Security</v>
        <stp/>
        <stp>##V3_BDPV12</stp>
        <stp xml:space="preserve"> Equity</stp>
        <stp>ID_ISIN</stp>
        <stp>[CARTERA GESTION SMALL &amp; MID CAPS.xlsx]IBEX!R61C18</stp>
        <tr r="R61" s="4"/>
      </tp>
      <tp t="s">
        <v>#N/A Invalid Security</v>
        <stp/>
        <stp>##V3_BDPV12</stp>
        <stp xml:space="preserve"> Equity</stp>
        <stp>ID_ISIN</stp>
        <stp>[CARTERA GESTION SMALL &amp; MID CAPS.xlsx]IBEX!R62C18</stp>
        <tr r="R62" s="4"/>
      </tp>
      <tp t="s">
        <v>#N/A Invalid Security</v>
        <stp/>
        <stp>##V3_BDPV12</stp>
        <stp xml:space="preserve"> Equity</stp>
        <stp>ID_ISIN</stp>
        <stp>[CARTERA GESTION SMALL &amp; MID CAPS.xlsx]IBEX!R63C18</stp>
        <tr r="R63" s="4"/>
      </tp>
      <tp t="s">
        <v>#N/A Invalid Security</v>
        <stp/>
        <stp>##V3_BDPV12</stp>
        <stp xml:space="preserve"> Equity</stp>
        <stp>ID_ISIN</stp>
        <stp>[CARTERA GESTION SMALL &amp; MID CAPS.xlsx]IBEX!R64C18</stp>
        <tr r="R64" s="4"/>
      </tp>
      <tp t="s">
        <v>#N/A Invalid Security</v>
        <stp/>
        <stp>##V3_BDPV12</stp>
        <stp xml:space="preserve"> Equity</stp>
        <stp>ID_ISIN</stp>
        <stp>[CARTERA GESTION SMALL &amp; MID CAPS.xlsx]IBEX!R65C18</stp>
        <tr r="R65" s="4"/>
      </tp>
      <tp t="s">
        <v>#N/A Invalid Security</v>
        <stp/>
        <stp>##V3_BDPV12</stp>
        <stp xml:space="preserve"> Equity</stp>
        <stp>ID_ISIN</stp>
        <stp>[CARTERA GESTION SMALL &amp; MID CAPS.xlsx]IBEX!R66C18</stp>
        <tr r="R66" s="4"/>
      </tp>
      <tp t="s">
        <v>#N/A Invalid Security</v>
        <stp/>
        <stp>##V3_BDPV12</stp>
        <stp xml:space="preserve"> Equity</stp>
        <stp>ID_ISIN</stp>
        <stp>[CARTERA GESTION SMALL &amp; MID CAPS.xlsx]IBEX!R67C18</stp>
        <tr r="R67" s="4"/>
      </tp>
      <tp t="s">
        <v>#N/A Invalid Security</v>
        <stp/>
        <stp>##V3_BDPV12</stp>
        <stp xml:space="preserve"> Equity</stp>
        <stp>ID_ISIN</stp>
        <stp>[CARTERA GESTION SMALL &amp; MID CAPS.xlsx]IBEX!R78C18</stp>
        <tr r="R78" s="4"/>
      </tp>
      <tp t="s">
        <v>#N/A Invalid Security</v>
        <stp/>
        <stp>##V3_BDPV12</stp>
        <stp xml:space="preserve"> Equity</stp>
        <stp>ID_ISIN</stp>
        <stp>[CARTERA GESTION SMALL &amp; MID CAPS.xlsx]IBEX!R79C18</stp>
        <tr r="R79" s="4"/>
      </tp>
      <tp t="s">
        <v>#N/A Invalid Security</v>
        <stp/>
        <stp>##V3_BDPV12</stp>
        <stp xml:space="preserve"> Equity</stp>
        <stp>ID_ISIN</stp>
        <stp>[CARTERA GESTION SMALL &amp; MID CAPS.xlsx]IBEX!R70C18</stp>
        <tr r="R70" s="4"/>
      </tp>
      <tp t="s">
        <v>#N/A Invalid Security</v>
        <stp/>
        <stp>##V3_BDPV12</stp>
        <stp xml:space="preserve"> Equity</stp>
        <stp>ID_ISIN</stp>
        <stp>[CARTERA GESTION SMALL &amp; MID CAPS.xlsx]IBEX!R71C18</stp>
        <tr r="R71" s="4"/>
      </tp>
      <tp t="s">
        <v>#N/A Invalid Security</v>
        <stp/>
        <stp>##V3_BDPV12</stp>
        <stp xml:space="preserve"> Equity</stp>
        <stp>ID_ISIN</stp>
        <stp>[CARTERA GESTION SMALL &amp; MID CAPS.xlsx]IBEX!R72C18</stp>
        <tr r="R72" s="4"/>
      </tp>
      <tp t="s">
        <v>#N/A Invalid Security</v>
        <stp/>
        <stp>##V3_BDPV12</stp>
        <stp xml:space="preserve"> Equity</stp>
        <stp>ID_ISIN</stp>
        <stp>[CARTERA GESTION SMALL &amp; MID CAPS.xlsx]IBEX!R73C18</stp>
        <tr r="R73" s="4"/>
      </tp>
      <tp t="s">
        <v>#N/A Invalid Security</v>
        <stp/>
        <stp>##V3_BDPV12</stp>
        <stp xml:space="preserve"> Equity</stp>
        <stp>ID_ISIN</stp>
        <stp>[CARTERA GESTION SMALL &amp; MID CAPS.xlsx]IBEX!R74C18</stp>
        <tr r="R74" s="4"/>
      </tp>
      <tp t="s">
        <v>#N/A Invalid Security</v>
        <stp/>
        <stp>##V3_BDPV12</stp>
        <stp xml:space="preserve"> Equity</stp>
        <stp>ID_ISIN</stp>
        <stp>[CARTERA GESTION SMALL &amp; MID CAPS.xlsx]IBEX!R75C18</stp>
        <tr r="R75" s="4"/>
      </tp>
      <tp t="s">
        <v>#N/A Invalid Security</v>
        <stp/>
        <stp>##V3_BDPV12</stp>
        <stp xml:space="preserve"> Equity</stp>
        <stp>ID_ISIN</stp>
        <stp>[CARTERA GESTION SMALL &amp; MID CAPS.xlsx]IBEX!R76C18</stp>
        <tr r="R76" s="4"/>
      </tp>
      <tp t="s">
        <v>#N/A Invalid Security</v>
        <stp/>
        <stp>##V3_BDPV12</stp>
        <stp xml:space="preserve"> Equity</stp>
        <stp>ID_ISIN</stp>
        <stp>[CARTERA GESTION SMALL &amp; MID CAPS.xlsx]IBEX!R77C18</stp>
        <tr r="R77" s="4"/>
      </tp>
      <tp t="s">
        <v>#N/A Invalid Security</v>
        <stp/>
        <stp>##V3_BDPV12</stp>
        <stp xml:space="preserve"> Equity</stp>
        <stp>ID_ISIN</stp>
        <stp>[CARTERA GESTION SMALL &amp; MID CAPS.xlsx]IBEX!R58C18</stp>
        <tr r="R58" s="4"/>
      </tp>
      <tp t="s">
        <v>#N/A Invalid Security</v>
        <stp/>
        <stp>##V3_BDPV12</stp>
        <stp xml:space="preserve"> Equity</stp>
        <stp>ID_ISIN</stp>
        <stp>[CARTERA GESTION SMALL &amp; MID CAPS.xlsx]IBEX!R59C18</stp>
        <tr r="R59" s="4"/>
      </tp>
      <tp t="s">
        <v>#N/A Invalid Security</v>
        <stp/>
        <stp>##V3_BDPV12</stp>
        <stp xml:space="preserve"> Equity</stp>
        <stp>ID_ISIN</stp>
        <stp>[CARTERA GESTION SMALL &amp; MID CAPS.xlsx]IBEX!R55C18</stp>
        <tr r="R55" s="4"/>
      </tp>
      <tp t="s">
        <v>#N/A Invalid Security</v>
        <stp/>
        <stp>##V3_BDPV12</stp>
        <stp xml:space="preserve"> Equity</stp>
        <stp>ID_ISIN</stp>
        <stp>[CARTERA GESTION SMALL &amp; MID CAPS.xlsx]IBEX!R56C18</stp>
        <tr r="R56" s="4"/>
      </tp>
      <tp t="s">
        <v>#N/A Invalid Security</v>
        <stp/>
        <stp>##V3_BDPV12</stp>
        <stp xml:space="preserve"> Equity</stp>
        <stp>ID_ISIN</stp>
        <stp>[CARTERA GESTION SMALL &amp; MID CAPS.xlsx]IBEX!R57C18</stp>
        <tr r="R57" s="4"/>
      </tp>
      <tp t="s">
        <v>#N/A Invalid Security</v>
        <stp/>
        <stp>##V3_BDPV12</stp>
        <stp xml:space="preserve"> Equity</stp>
        <stp>ID_ISIN</stp>
        <stp>[CARTERA GESTION SMALL &amp; MID CAPS.xlsx]IBEX!R88C18</stp>
        <tr r="R88" s="4"/>
      </tp>
      <tp t="s">
        <v>#N/A Invalid Security</v>
        <stp/>
        <stp>##V3_BDPV12</stp>
        <stp xml:space="preserve"> Equity</stp>
        <stp>ID_ISIN</stp>
        <stp>[CARTERA GESTION SMALL &amp; MID CAPS.xlsx]IBEX!R89C18</stp>
        <tr r="R89" s="4"/>
      </tp>
      <tp t="s">
        <v>#N/A Invalid Security</v>
        <stp/>
        <stp>##V3_BDPV12</stp>
        <stp xml:space="preserve"> Equity</stp>
        <stp>ID_ISIN</stp>
        <stp>[CARTERA GESTION SMALL &amp; MID CAPS.xlsx]IBEX!R80C18</stp>
        <tr r="R80" s="4"/>
      </tp>
      <tp t="s">
        <v>#N/A Invalid Security</v>
        <stp/>
        <stp>##V3_BDPV12</stp>
        <stp xml:space="preserve"> Equity</stp>
        <stp>ID_ISIN</stp>
        <stp>[CARTERA GESTION SMALL &amp; MID CAPS.xlsx]IBEX!R81C18</stp>
        <tr r="R81" s="4"/>
      </tp>
      <tp t="s">
        <v>#N/A Invalid Security</v>
        <stp/>
        <stp>##V3_BDPV12</stp>
        <stp xml:space="preserve"> Equity</stp>
        <stp>ID_ISIN</stp>
        <stp>[CARTERA GESTION SMALL &amp; MID CAPS.xlsx]IBEX!R82C18</stp>
        <tr r="R82" s="4"/>
      </tp>
      <tp t="s">
        <v>#N/A Invalid Security</v>
        <stp/>
        <stp>##V3_BDPV12</stp>
        <stp xml:space="preserve"> Equity</stp>
        <stp>ID_ISIN</stp>
        <stp>[CARTERA GESTION SMALL &amp; MID CAPS.xlsx]IBEX!R83C18</stp>
        <tr r="R83" s="4"/>
      </tp>
      <tp t="s">
        <v>#N/A Invalid Security</v>
        <stp/>
        <stp>##V3_BDPV12</stp>
        <stp xml:space="preserve"> Equity</stp>
        <stp>ID_ISIN</stp>
        <stp>[CARTERA GESTION SMALL &amp; MID CAPS.xlsx]IBEX!R84C18</stp>
        <tr r="R84" s="4"/>
      </tp>
      <tp t="s">
        <v>#N/A Invalid Security</v>
        <stp/>
        <stp>##V3_BDPV12</stp>
        <stp xml:space="preserve"> Equity</stp>
        <stp>ID_ISIN</stp>
        <stp>[CARTERA GESTION SMALL &amp; MID CAPS.xlsx]IBEX!R85C18</stp>
        <tr r="R85" s="4"/>
      </tp>
      <tp t="s">
        <v>#N/A Invalid Security</v>
        <stp/>
        <stp>##V3_BDPV12</stp>
        <stp xml:space="preserve"> Equity</stp>
        <stp>ID_ISIN</stp>
        <stp>[CARTERA GESTION SMALL &amp; MID CAPS.xlsx]IBEX!R86C18</stp>
        <tr r="R86" s="4"/>
      </tp>
      <tp t="s">
        <v>#N/A Invalid Security</v>
        <stp/>
        <stp>##V3_BDPV12</stp>
        <stp xml:space="preserve"> Equity</stp>
        <stp>ID_ISIN</stp>
        <stp>[CARTERA GESTION SMALL &amp; MID CAPS.xlsx]IBEX!R87C18</stp>
        <tr r="R87" s="4"/>
      </tp>
      <tp t="s">
        <v>#N/A Invalid Security</v>
        <stp/>
        <stp>##V3_BDPV12</stp>
        <stp xml:space="preserve"> Equity</stp>
        <stp>ID_ISIN</stp>
        <stp>[CARTERA GESTION SMALL &amp; MID CAPS.xlsx]IBEX!R98C18</stp>
        <tr r="R98" s="4"/>
      </tp>
      <tp t="s">
        <v>#N/A Invalid Security</v>
        <stp/>
        <stp>##V3_BDPV12</stp>
        <stp xml:space="preserve"> Equity</stp>
        <stp>ID_ISIN</stp>
        <stp>[CARTERA GESTION SMALL &amp; MID CAPS.xlsx]IBEX!R99C18</stp>
        <tr r="R99" s="4"/>
      </tp>
      <tp t="s">
        <v>#N/A Invalid Security</v>
        <stp/>
        <stp>##V3_BDPV12</stp>
        <stp xml:space="preserve"> Equity</stp>
        <stp>ID_ISIN</stp>
        <stp>[CARTERA GESTION SMALL &amp; MID CAPS.xlsx]IBEX!R90C18</stp>
        <tr r="R90" s="4"/>
      </tp>
      <tp t="s">
        <v>#N/A Invalid Security</v>
        <stp/>
        <stp>##V3_BDPV12</stp>
        <stp xml:space="preserve"> Equity</stp>
        <stp>ID_ISIN</stp>
        <stp>[CARTERA GESTION SMALL &amp; MID CAPS.xlsx]IBEX!R91C18</stp>
        <tr r="R91" s="4"/>
      </tp>
      <tp t="s">
        <v>#N/A Invalid Security</v>
        <stp/>
        <stp>##V3_BDPV12</stp>
        <stp xml:space="preserve"> Equity</stp>
        <stp>ID_ISIN</stp>
        <stp>[CARTERA GESTION SMALL &amp; MID CAPS.xlsx]IBEX!R92C18</stp>
        <tr r="R92" s="4"/>
      </tp>
      <tp t="s">
        <v>#N/A Invalid Security</v>
        <stp/>
        <stp>##V3_BDPV12</stp>
        <stp xml:space="preserve"> Equity</stp>
        <stp>ID_ISIN</stp>
        <stp>[CARTERA GESTION SMALL &amp; MID CAPS.xlsx]IBEX!R93C18</stp>
        <tr r="R93" s="4"/>
      </tp>
      <tp t="s">
        <v>#N/A Invalid Security</v>
        <stp/>
        <stp>##V3_BDPV12</stp>
        <stp xml:space="preserve"> Equity</stp>
        <stp>ID_ISIN</stp>
        <stp>[CARTERA GESTION SMALL &amp; MID CAPS.xlsx]IBEX!R94C18</stp>
        <tr r="R94" s="4"/>
      </tp>
      <tp t="s">
        <v>#N/A Invalid Security</v>
        <stp/>
        <stp>##V3_BDPV12</stp>
        <stp xml:space="preserve"> Equity</stp>
        <stp>ID_ISIN</stp>
        <stp>[CARTERA GESTION SMALL &amp; MID CAPS.xlsx]IBEX!R95C18</stp>
        <tr r="R95" s="4"/>
      </tp>
      <tp t="s">
        <v>#N/A Invalid Security</v>
        <stp/>
        <stp>##V3_BDPV12</stp>
        <stp xml:space="preserve"> Equity</stp>
        <stp>ID_ISIN</stp>
        <stp>[CARTERA GESTION SMALL &amp; MID CAPS.xlsx]IBEX!R96C18</stp>
        <tr r="R96" s="4"/>
      </tp>
      <tp t="s">
        <v>#N/A Invalid Security</v>
        <stp/>
        <stp>##V3_BDPV12</stp>
        <stp xml:space="preserve"> Equity</stp>
        <stp>ID_ISIN</stp>
        <stp>[CARTERA GESTION SMALL &amp; MID CAPS.xlsx]IBEX!R97C18</stp>
        <tr r="R97" s="4"/>
      </tp>
      <tp t="s">
        <v>Industrial</v>
        <stp/>
        <stp>##V3_BDPV12</stp>
        <stp>LOG SM Equity</stp>
        <stp>INDUSTRY_SECTOR</stp>
        <stp>[CARTERA GESTION SMALL &amp; MID CAPS.xlsx]SOBREPONDERACION!R16C4</stp>
        <tr r="D16" s="6"/>
      </tp>
      <tp t="s">
        <v>Consumer, Non-cyclical</v>
        <stp/>
        <stp>##V3_BDPV12</stp>
        <stp>OLE SM Equity</stp>
        <stp>INDUSTRY_SECTOR</stp>
        <stp>[CARTERA GESTION SMALL &amp; MID CAPS.xlsx]SOBREPONDERACION!R45C4</stp>
        <tr r="D45" s="6"/>
      </tp>
      <tp t="s">
        <v>ES0105513008</v>
        <stp/>
        <stp>##V3_BDPV12</stp>
        <stp>SOL SM Equity</stp>
        <stp>ID_ISIN</stp>
        <stp>[CARTERA GESTION SMALL &amp; MID CAPS.xlsx]SOBREPONDERACION!R49C3</stp>
        <tr r="C49" s="6"/>
      </tp>
      <tp t="s">
        <v>ES0165359029</v>
        <stp/>
        <stp>##V3_BDPV12</stp>
        <stp>RJF SM Equity</stp>
        <stp>ID_ISIN</stp>
        <stp>[CARTERA GESTION SMALL &amp; MID CAPS.xlsx]SOBREPONDERACION!R48C3</stp>
        <tr r="C48" s="6"/>
      </tp>
      <tp>
        <v>294331155.85500002</v>
        <stp/>
        <stp>##V3_BDPV12</stp>
        <stp>ECR SM Equity</stp>
        <stp>CUR_MKT_CAP</stp>
        <stp>[CARTERA GESTION SMALL &amp; MID CAPS.xlsx]IBEX!R13C11</stp>
        <tr r="K13" s="4"/>
      </tp>
      <tp t="s">
        <v>Faes Farma SA</v>
        <stp/>
        <stp>##V3_BDPV12</stp>
        <stp>FAE SM Equity</stp>
        <stp>SECURITY_NAME</stp>
        <stp>[CARTERA GESTION SMALL &amp; MID CAPS.xlsx]IBEX!R12C6</stp>
        <tr r="F12" s="4"/>
      </tp>
      <tp t="s">
        <v>Linea Directa Aseguradora SA C</v>
        <stp/>
        <stp>##V3_BDPV12</stp>
        <stp>LDA SM Equity</stp>
        <stp>SECURITY_NAME</stp>
        <stp>[CARTERA GESTION SMALL &amp; MID CAPS.xlsx]IBEX!R16C6</stp>
        <tr r="F16" s="4"/>
      </tp>
      <tp>
        <v>506400000</v>
        <stp/>
        <stp>##V3_BDPV12</stp>
        <stp>MCM SM Equity</stp>
        <stp>CUR_MKT_CAP</stp>
        <stp>[CARTERA GESTION SMALL &amp; MID CAPS.xlsx]IBEX!R20C11</stp>
        <tr r="K20" s="4"/>
      </tp>
      <tp t="s">
        <v>Vidrala SA</v>
        <stp/>
        <stp>##V3_BDPV12</stp>
        <stp>VID SM Equity</stp>
        <stp>SECURITY_NAME</stp>
        <stp>[CARTERA GESTION SMALL &amp; MID CAPS.xlsx]IBEX!R22C6</stp>
        <tr r="F22" s="4"/>
      </tp>
      <tp t="s">
        <v>Industrial</v>
        <stp/>
        <stp>##V3_BDPV12</stp>
        <stp>AZK SM Equity</stp>
        <stp>INDUSTRY_SECTOR</stp>
        <stp>[CARTERA GESTION SMALL &amp; MID CAPS.xlsx]SOBREPONDERACION!R29C4</stp>
        <tr r="D29" s="6"/>
      </tp>
      <tp>
        <v>1312792475.648</v>
        <stp/>
        <stp>##V3_BDPV12</stp>
        <stp>TL5 SM Equity</stp>
        <stp>CUR_MKT_CAP</stp>
        <stp>[CARTERA GESTION SMALL &amp; MID CAPS.xlsx]IBEX!R20C4</stp>
        <tr r="D20" s="4"/>
      </tp>
      <tp>
        <v>2415898465.8899999</v>
        <stp/>
        <stp>##V3_BDPV12</stp>
        <stp>UNI SM Equity</stp>
        <stp>CUR_MKT_CAP</stp>
        <stp>[CARTERA GESTION SMALL &amp; MID CAPS.xlsx]IBEX!R21C4</stp>
        <tr r="D21" s="4"/>
      </tp>
      <tp>
        <v>2309726140.1999998</v>
        <stp/>
        <stp>##V3_BDPV12</stp>
        <stp>VID SM Equity</stp>
        <stp>CUR_MKT_CAP</stp>
        <stp>[CARTERA GESTION SMALL &amp; MID CAPS.xlsx]IBEX!R22C4</stp>
        <tr r="D22" s="4"/>
      </tp>
      <tp t="s">
        <v>Sacyr SA</v>
        <stp/>
        <stp>##V3_BDPV12</stp>
        <stp>SCYR SM Equity</stp>
        <stp>SECURITY_NAME</stp>
        <stp>[CARTERA GESTION SMALL &amp; MID CAPS.xlsx]IBEX!R19C6</stp>
        <tr r="F19" s="4"/>
      </tp>
      <tp t="s">
        <v>ES0182870214</v>
        <stp/>
        <stp>##V3_BDPV12</stp>
        <stp>SCYR SM Equity</stp>
        <stp>ID_ISIN</stp>
        <stp>[CARTERA GESTION SMALL &amp; MID CAPS.xlsx]IBEX!R19C18</stp>
        <tr r="R19" s="4"/>
      </tp>
      <tp t="s">
        <v>Consumer, Non-cyclical</v>
        <stp/>
        <stp>##V3_BDPV12</stp>
        <stp>ORY SM Equity</stp>
        <stp>INDUSTRY_SECTOR</stp>
        <stp>[CARTERA GESTION SMALL &amp; MID CAPS.xlsx]SOBREPONDERACION!R46C4</stp>
        <tr r="D46" s="6"/>
      </tp>
      <tp>
        <v>2478450000</v>
        <stp/>
        <stp>##V3_BDPV12</stp>
        <stp>VIS SM Equity</stp>
        <stp>CUR_MKT_CAP</stp>
        <stp>[CARTERA GESTION SMALL &amp; MID CAPS.xlsx]IBEX!R23C4</stp>
        <tr r="D23" s="4"/>
      </tp>
      <tp t="s">
        <v>Industrial</v>
        <stp/>
        <stp>##V3_BDPV12</stp>
        <stp>AMP SM Equity</stp>
        <stp>INDUSTRY_SECTOR</stp>
        <stp>[CARTERA GESTION SMALL &amp; MID CAPS.xlsx]SOBREPONDERACION!R28C4</stp>
        <tr r="D28" s="6"/>
      </tp>
      <tp t="s">
        <v>ES0184933812</v>
        <stp/>
        <stp>##V3_BDPV12</stp>
        <stp>ZOT SM Equity</stp>
        <stp>ID_ISIN</stp>
        <stp>[CARTERA GESTION SMALL &amp; MID CAPS.xlsx]SOBREPONDERACION!R23C3</stp>
        <tr r="C23" s="6"/>
      </tp>
      <tp t="s">
        <v>Financial</v>
        <stp/>
        <stp>##V3_BDPV12</stp>
        <stp>LDA SM Equity</stp>
        <stp>INDUSTRY_SECTOR</stp>
        <stp>[CARTERA GESTION SMALL &amp; MID CAPS.xlsx]SOBREPONDERACION!R15C4</stp>
        <tr r="D15" s="6"/>
      </tp>
      <tp t="s">
        <v>ES0105251005</v>
        <stp/>
        <stp>##V3_BDPV12</stp>
        <stp>HOME SM Equity</stp>
        <stp>ID_ISIN</stp>
        <stp>[CARTERA GESTION SMALL &amp; MID CAPS.xlsx]SOBREPONDERACION!R14C3</stp>
        <tr r="C14" s="6"/>
      </tp>
      <tp t="s">
        <v>ES0182870214</v>
        <stp/>
        <stp>##V3_BDPV12</stp>
        <stp>SCYR SM Equity</stp>
        <stp>ID_ISIN</stp>
        <stp>[CARTERA GESTION SMALL &amp; MID CAPS.xlsx]SOBREPONDERACION!R18C3</stp>
        <tr r="C18" s="6"/>
      </tp>
      <tp t="s">
        <v>ES0180850416</v>
        <stp/>
        <stp>##V3_BDPV12</stp>
        <stp>TRG SM Equity</stp>
        <stp>ID_ISIN</stp>
        <stp>[CARTERA GESTION SMALL &amp; MID CAPS.xlsx]SOBREPONDERACION!R52C3</stp>
        <tr r="C52" s="6"/>
      </tp>
      <tp t="s">
        <v>Consumer, Cyclical</v>
        <stp/>
        <stp>##V3_BDPV12</stp>
        <stp>CIE SM Equity</stp>
        <stp>INDUSTRY_SECTOR</stp>
        <stp>[CARTERA GESTION SMALL &amp; MID CAPS.xlsx]SOBREPONDERACION!R55C4</stp>
        <tr r="D55" s="6"/>
      </tp>
      <tp t="s">
        <v>Basic Materials</v>
        <stp/>
        <stp>##V3_BDPV12</stp>
        <stp>ENC SM Equity</stp>
        <stp>INDUSTRY_SECTOR</stp>
        <stp>[CARTERA GESTION SMALL &amp; MID CAPS.xlsx]SOBREPONDERACION!R33C4</stp>
        <tr r="D33" s="6"/>
      </tp>
      <tp>
        <v>474297061.23000008</v>
        <stp/>
        <stp>##V3_BDPV12</stp>
        <stp>SOL SM Equity</stp>
        <stp>CUR_MKT_CAP</stp>
        <stp>[CARTERA GESTION SMALL &amp; MID CAPS.xlsx]IBEX!R30C11</stp>
        <tr r="K30" s="4"/>
      </tp>
      <tp t="s">
        <v>ES0132945017</v>
        <stp/>
        <stp>##V3_BDPV12</stp>
        <stp>TUB SM Equity</stp>
        <stp>ID_ISIN</stp>
        <stp>[CARTERA GESTION SMALL &amp; MID CAPS.xlsx]SOBREPONDERACION!R53C3</stp>
        <tr r="C53" s="6"/>
      </tp>
      <tp t="s">
        <v>ES0175438003</v>
        <stp/>
        <stp>##V3_BDPV12</stp>
        <stp>PSG SM Equity</stp>
        <stp>ID_ISIN</stp>
        <stp>[CARTERA GESTION SMALL &amp; MID CAPS.xlsx]SOBREPONDERACION!R17C3</stp>
        <tr r="C17" s="6"/>
      </tp>
      <tp t="s">
        <v>ES0171743901</v>
        <stp/>
        <stp>##V3_BDPV12</stp>
        <stp>PRS SM Equity</stp>
        <stp>ID_ISIN</stp>
        <stp>[CARTERA GESTION SMALL &amp; MID CAPS.xlsx]SOBREPONDERACION!R47C3</stp>
        <tr r="C47" s="6"/>
      </tp>
      <tp t="s">
        <v>Industrial</v>
        <stp/>
        <stp>##V3_BDPV12</stp>
        <stp>COR PL Equity</stp>
        <stp>INDUSTRY_SECTOR</stp>
        <stp>[CARTERA GESTION SMALL &amp; MID CAPS.xlsx]SOBREPONDERACION!R57C4</stp>
        <tr r="D57" s="6"/>
      </tp>
      <tp t="s">
        <v>Basic Materials</v>
        <stp/>
        <stp>##V3_BDPV12</stp>
        <stp>ECR SM Equity</stp>
        <stp>INDUSTRY_SECTOR</stp>
        <stp>[CARTERA GESTION SMALL &amp; MID CAPS.xlsx]SOBREPONDERACION!R32C4</stp>
        <tr r="D32" s="6"/>
      </tp>
      <tp t="s">
        <v>Consumer, Non-cyclical</v>
        <stp/>
        <stp>##V3_BDPV12</stp>
        <stp>FAE SM Equity</stp>
        <stp>INDUSTRY_SECTOR</stp>
        <stp>[CARTERA GESTION SMALL &amp; MID CAPS.xlsx]SOBREPONDERACION!R11C4</stp>
        <tr r="D11" s="6"/>
      </tp>
      <tp t="s">
        <v>ES0183746314</v>
        <stp/>
        <stp>##V3_BDPV12</stp>
        <stp>VID SM Equity</stp>
        <stp>ID_ISIN</stp>
        <stp>[CARTERA GESTION SMALL &amp; MID CAPS.xlsx]SOBREPONDERACION!R21C3</stp>
        <tr r="C21" s="6"/>
      </tp>
      <tp>
        <v>592531635</v>
        <stp/>
        <stp>##V3_BDPV12</stp>
        <stp>ENC SM Equity</stp>
        <stp>CUR_MKT_CAP</stp>
        <stp>[CARTERA GESTION SMALL &amp; MID CAPS.xlsx]IBEX!R14C11</stp>
        <tr r="K14" s="4"/>
      </tp>
    </main>
    <main first="bloomberg.rtd">
      <tp>
        <v>878699999.99999988</v>
        <stp/>
        <stp>##V3_BDPV12</stp>
        <stp>ENO SM Equity</stp>
        <stp>CUR_MKT_CAP</stp>
        <stp>[CARTERA GESTION SMALL &amp; MID CAPS.xlsx]IBEX!R15C11</stp>
        <tr r="K15" s="4"/>
      </tp>
      <tp t="s">
        <v>Financial</v>
        <stp/>
        <stp>##V3_BDPV12</stp>
        <stp>LRE SM Equity</stp>
        <stp>INDUSTRY_SECTOR</stp>
        <stp>[CARTERA GESTION SMALL &amp; MID CAPS.xlsx]SOBREPONDERACION!R38C4</stp>
        <tr r="D38" s="6"/>
      </tp>
      <tp>
        <v>1227776248.8360002</v>
        <stp/>
        <stp>##V3_BDPV12</stp>
        <stp>PSG SM Equity</stp>
        <stp>CUR_MKT_CAP</stp>
        <stp>[CARTERA GESTION SMALL &amp; MID CAPS.xlsx]IBEX!R18C4</stp>
        <tr r="D18" s="4"/>
      </tp>
      <tp t="s">
        <v>Financial</v>
        <stp/>
        <stp>##V3_BDPV12</stp>
        <stp>GCO SM Equity</stp>
        <stp>INDUSTRY_SECTOR</stp>
        <stp>[CARTERA GESTION SMALL &amp; MID CAPS.xlsx]SOBREPONDERACION!R63C4</stp>
        <tr r="D63" s="6"/>
      </tp>
      <tp t="s">
        <v>Basic Materials</v>
        <stp/>
        <stp>##V3_BDPV12</stp>
        <stp>MCM SM Equity</stp>
        <stp>INDUSTRY_SECTOR</stp>
        <stp>[CARTERA GESTION SMALL &amp; MID CAPS.xlsx]SOBREPONDERACION!R39C4</stp>
        <tr r="D39" s="6"/>
      </tp>
      <tp t="s">
        <v>Industrial</v>
        <stp/>
        <stp>##V3_BDPV12</stp>
        <stp>FCC SM Equity</stp>
        <stp>INDUSTRY_SECTOR</stp>
        <stp>[CARTERA GESTION SMALL &amp; MID CAPS.xlsx]SOBREPONDERACION!R12C4</stp>
        <tr r="D12" s="6"/>
      </tp>
      <tp t="s">
        <v>ES0184262212</v>
        <stp/>
        <stp>##V3_BDPV12</stp>
        <stp>VIS SM Equity</stp>
        <stp>ID_ISIN</stp>
        <stp>[CARTERA GESTION SMALL &amp; MID CAPS.xlsx]SOBREPONDERACION!R22C3</stp>
        <tr r="C22" s="6"/>
      </tp>
      <tp t="s">
        <v>Utilities</v>
        <stp/>
        <stp>##V3_BDPV12</stp>
        <stp>ADX SM Equity</stp>
        <stp>INDUSTRY_SECTOR</stp>
        <stp>[CARTERA GESTION SMALL &amp; MID CAPS.xlsx]SOBREPONDERACION!R25C4</stp>
        <tr r="D25" s="6"/>
      </tp>
    </main>
    <main first="bloomberg.rtd">
      <tp>
        <v>1429277899.0294998</v>
        <stp/>
        <stp>##V3_BDPV12</stp>
        <stp>SCYR SM Equity</stp>
        <stp>CUR_MKT_CAP</stp>
        <stp>[CARTERA GESTION SMALL &amp; MID CAPS.xlsx]IBEX!R19C4</stp>
        <tr r="D19" s="4"/>
      </tp>
      <tp>
        <v>903871654.60000002</v>
        <stp/>
        <stp>##V3_BDPV12</stp>
        <stp>HOME SM Equity</stp>
        <stp>CUR_MKT_CAP</stp>
        <stp>[CARTERA GESTION SMALL &amp; MID CAPS.xlsx]IBEX!R15C4</stp>
        <tr r="D15" s="4"/>
      </tp>
      <tp t="s">
        <v>ES0105223004</v>
        <stp/>
        <stp>##V3_BDPV12</stp>
        <stp>GEST SM Equity</stp>
        <stp>ID_ISIN</stp>
        <stp>[CARTERA GESTION SMALL &amp; MID CAPS.xlsx]SOBREPONDERACION!R13C3</stp>
        <tr r="C13" s="6"/>
      </tp>
      <tp t="s">
        <v>ES0152768612</v>
        <stp/>
        <stp>##V3_BDPV12</stp>
        <stp>AI SM Equity</stp>
        <stp>ID_ISIN</stp>
        <stp>[CARTERA GESTION SMALL &amp; MID CAPS.xlsx]SOBREPONDERACION!R27C3</stp>
        <tr r="C27" s="6"/>
      </tp>
      <tp t="s">
        <v>ES0178165017</v>
        <stp/>
        <stp>##V3_BDPV12</stp>
        <stp>TRE SM Equity</stp>
        <stp>ID_ISIN</stp>
        <stp>[CARTERA GESTION SMALL &amp; MID CAPS.xlsx]SOBREPONDERACION!R51C3</stp>
        <tr r="C51" s="6"/>
      </tp>
      <tp t="s">
        <v>Consumer, Non-cyclical</v>
        <stp/>
        <stp>##V3_BDPV12</stp>
        <stp>DIA SM Equity</stp>
        <stp>INDUSTRY_SECTOR</stp>
        <stp>[CARTERA GESTION SMALL &amp; MID CAPS.xlsx]SOBREPONDERACION!R31C4</stp>
        <tr r="D31" s="6"/>
      </tp>
      <tp t="s">
        <v>ES0180907000</v>
        <stp/>
        <stp>##V3_BDPV12</stp>
        <stp>UNI SM Equity</stp>
        <stp>ID_ISIN</stp>
        <stp>[CARTERA GESTION SMALL &amp; MID CAPS.xlsx]SOBREPONDERACION!R20C3</stp>
        <tr r="C20" s="6"/>
      </tp>
      <tp t="s">
        <v>Communications</v>
        <stp/>
        <stp>##V3_BDPV12</stp>
        <stp>EDR SM Equity</stp>
        <stp>INDUSTRY_SECTOR</stp>
        <stp>[CARTERA GESTION SMALL &amp; MID CAPS.xlsx]SOBREPONDERACION!R10C4</stp>
        <tr r="D10" s="6"/>
      </tp>
      <tp t="s">
        <v>Unicaja Banco SA</v>
        <stp/>
        <stp>##V3_BDPV12</stp>
        <stp>UNI SM Equity</stp>
        <stp>SECURITY_NAME</stp>
        <stp>[CARTERA GESTION SMALL &amp; MID CAPS.xlsx]IBEX!R21C6</stp>
        <tr r="F21" s="4"/>
      </tp>
      <tp t="s">
        <v>Communications</v>
        <stp/>
        <stp>##V3_BDPV12</stp>
        <stp>A3M SM Equity</stp>
        <stp>INDUSTRY_SECTOR</stp>
        <stp>[CARTERA GESTION SMALL &amp; MID CAPS.xlsx]SOBREPONDERACION!R24C4</stp>
        <tr r="D24" s="6"/>
      </tp>
      <tp>
        <v>154200001.23359999</v>
        <stp/>
        <stp>##V3_BDPV12</stp>
        <stp>OLE SM Equity</stp>
        <stp>CUR_MKT_CAP</stp>
        <stp>[CARTERA GESTION SMALL &amp; MID CAPS.xlsx]IBEX!R26C11</stp>
        <tr r="K26" s="4"/>
      </tp>
      <tp t="s">
        <v>ES0112501012</v>
        <stp/>
        <stp>##V3_BDPV12</stp>
        <stp>EBRO SM Equity</stp>
        <stp>ID_ISIN</stp>
        <stp>[CARTERA GESTION SMALL &amp; MID CAPS.xlsx]IBEX!R10C18</stp>
        <tr r="R10" s="4"/>
      </tp>
      <tp>
        <v>3321478035.6599998</v>
        <stp/>
        <stp>##V3_BDPV12</stp>
        <stp>ZOT SM Equity</stp>
        <stp>CUR_MKT_CAP</stp>
        <stp>[CARTERA GESTION SMALL &amp; MID CAPS.xlsx]IBEX!R24C4</stp>
        <tr r="D24" s="4"/>
      </tp>
      <tp t="s">
        <v>Prosegur Cia de Seguridad SA</v>
        <stp/>
        <stp>##V3_BDPV12</stp>
        <stp>PSG SM Equity</stp>
        <stp>SECURITY_NAME</stp>
        <stp>[CARTERA GESTION SMALL &amp; MID CAPS.xlsx]IBEX!R18C6</stp>
        <tr r="F18" s="4"/>
      </tp>
      <tp t="s">
        <v>ES0105223004</v>
        <stp/>
        <stp>##V3_BDPV12</stp>
        <stp>GEST SM Equity</stp>
        <stp>ID_ISIN</stp>
        <stp>[CARTERA GESTION SMALL &amp; MID CAPS.xlsx]IBEX!R14C18</stp>
        <tr r="R14" s="4"/>
      </tp>
      <tp t="s">
        <v>ES0105229001</v>
        <stp/>
        <stp>##V3_BDPV12</stp>
        <stp>CASH SM Equity</stp>
        <stp>ID_ISIN</stp>
        <stp>[CARTERA GESTION SMALL &amp; MID CAPS.xlsx]IBEX!R31C18</stp>
        <tr r="R31" s="4"/>
      </tp>
      <tp t="s">
        <v>Gestamp Automocion SA</v>
        <stp/>
        <stp>##V3_BDPV12</stp>
        <stp>GEST SM Equity</stp>
        <stp>SECURITY_NAME</stp>
        <stp>[CARTERA GESTION SMALL &amp; MID CAPS.xlsx]IBEX!R14C6</stp>
        <tr r="F14" s="4"/>
      </tp>
      <tp>
        <v>235393535.36000001</v>
        <stp/>
        <stp>##V3_BDPV12</stp>
        <stp>RJF SM Equity</stp>
        <stp>CUR_MKT_CAP</stp>
        <stp>[CARTERA GESTION SMALL &amp; MID CAPS.xlsx]IBEX!R29C11</stp>
        <tr r="K29" s="4"/>
      </tp>
      <tp t="s">
        <v>ES0105229001</v>
        <stp/>
        <stp>##V3_BDPV12</stp>
        <stp>CASH SM Equity</stp>
        <stp>ID_ISIN</stp>
        <stp>[CARTERA GESTION SMALL &amp; MID CAPS.xlsx]SOBREPONDERACION!R30C3</stp>
        <tr r="C30" s="6"/>
      </tp>
      <tp t="s">
        <v>Communications</v>
        <stp/>
        <stp>##V3_BDPV12</stp>
        <stp>EZE SM Equity</stp>
        <stp>INDUSTRY_SECTOR</stp>
        <stp>[CARTERA GESTION SMALL &amp; MID CAPS.xlsx]SOBREPONDERACION!R35C4</stp>
        <tr r="D35" s="6"/>
      </tp>
      <tp t="s">
        <v>Industrial</v>
        <stp/>
        <stp>##V3_BDPV12</stp>
        <stp>GSJ SM Equity</stp>
        <stp>INDUSTRY_SECTOR</stp>
        <stp>[CARTERA GESTION SMALL &amp; MID CAPS.xlsx]SOBREPONDERACION!R37C4</stp>
        <tr r="D37" s="6"/>
      </tp>
      <tp t="s">
        <v>Basic Materials</v>
        <stp/>
        <stp>##V3_BDPV12</stp>
        <stp>ACX SM Equity</stp>
        <stp>INDUSTRY_SECTOR</stp>
        <stp>[CARTERA GESTION SMALL &amp; MID CAPS.xlsx]SOBREPONDERACION!R61C4</stp>
        <tr r="D61" s="6"/>
      </tp>
      <tp>
        <v>946468205.48769987</v>
        <stp/>
        <stp>##V3_BDPV12</stp>
        <stp>DIA SM Equity</stp>
        <stp>CUR_MKT_CAP</stp>
        <stp>[CARTERA GESTION SMALL &amp; MID CAPS.xlsx]IBEX!R12C11</stp>
        <tr r="K12" s="4"/>
      </tp>
      <tp t="s">
        <v>Energy</v>
        <stp/>
        <stp>##V3_BDPV12</stp>
        <stp>GRE SM Equity</stp>
        <stp>INDUSTRY_SECTOR</stp>
        <stp>[CARTERA GESTION SMALL &amp; MID CAPS.xlsx]SOBREPONDERACION!R36C4</stp>
        <tr r="D36" s="6"/>
      </tp>
      <tp t="s">
        <v>Industrial</v>
        <stp/>
        <stp>##V3_BDPV12</stp>
        <stp>ENO SM Equity</stp>
        <stp>INDUSTRY_SECTOR</stp>
        <stp>[CARTERA GESTION SMALL &amp; MID CAPS.xlsx]SOBREPONDERACION!R34C4</stp>
        <tr r="D34" s="6"/>
      </tp>
      <tp t="e">
        <v>#N/A</v>
        <stp/>
        <stp>##V3_BDPV12</stp>
        <stp>#N/A Invalid Security PL Equity</stp>
        <stp>NAME</stp>
        <stp>[CARTERA GESTION CHALLENGE.xlsx]SOBREPONDERACION!R76C2</stp>
        <tr r="B76" s="6"/>
      </tp>
      <tp t="e">
        <v>#N/A</v>
        <stp/>
        <stp>##V3_BDPV12</stp>
        <stp>#N/A Invalid Security PL Equity</stp>
        <stp>NAME</stp>
        <stp>[CARTERA GESTION CHALLENGE.xlsx]SOBREPONDERACION!R96C2</stp>
        <tr r="B96" s="6"/>
      </tp>
      <tp t="e">
        <v>#N/A</v>
        <stp/>
        <stp>##V3_BDPV12</stp>
        <stp>#N/A Invalid Security PL Equity</stp>
        <stp>NAME</stp>
        <stp>[CARTERA GESTION CHALLENGE.xlsx]SOBREPONDERACION!R86C2</stp>
        <tr r="B86" s="6"/>
      </tp>
      <tp t="s">
        <v>eDreams ODIGEO SA</v>
        <stp/>
        <stp>##V3_BDPV12</stp>
        <stp>EDR SM Equity</stp>
        <stp>SECURITY_NAME</stp>
        <stp>[CARTERA GESTION SMALL &amp; MID CAPS.xlsx]IBEX!R11C6</stp>
        <tr r="F11" s="4"/>
      </tp>
      <tp t="s">
        <v>Industrial</v>
        <stp/>
        <stp>##V3_BDPV12</stp>
        <stp>TLGO SM Equity</stp>
        <stp>INDUSTRY_SECTOR</stp>
        <stp>[CARTERA GESTION SMALL &amp; MID CAPS.xlsx]SOBREPONDERACION!R50C4</stp>
        <tr r="D50" s="6"/>
      </tp>
      <tp t="s">
        <v>Industrial</v>
        <stp/>
        <stp>##V3_BDPV12</stp>
        <stp>OHLA SM Equity</stp>
        <stp>INDUSTRY_SECTOR</stp>
        <stp>[CARTERA GESTION SMALL &amp; MID CAPS.xlsx]SOBREPONDERACION!R44C4</stp>
        <tr r="D44" s="6"/>
      </tp>
      <tp t="e">
        <v>#N/A</v>
        <stp/>
        <stp>##V3_BDPV12</stp>
        <stp>#N/A Invalid Security PL Equity</stp>
        <stp>NAME</stp>
        <stp>[CARTERA GESTION CHALLENGE.xlsx]SOBREPONDERACION!R77C2</stp>
        <tr r="B77" s="6"/>
      </tp>
      <tp t="e">
        <v>#N/A</v>
        <stp/>
        <stp>##V3_BDPV12</stp>
        <stp>#N/A Invalid Security PL Equity</stp>
        <stp>NAME</stp>
        <stp>[CARTERA GESTION CHALLENGE.xlsx]SOBREPONDERACION!R97C2</stp>
        <tr r="B97" s="6"/>
      </tp>
      <tp t="e">
        <v>#N/A</v>
        <stp/>
        <stp>##V3_BDPV12</stp>
        <stp>#N/A Invalid Security PL Equity</stp>
        <stp>NAME</stp>
        <stp>[CARTERA GESTION CHALLENGE.xlsx]SOBREPONDERACION!R87C2</stp>
        <tr r="B87" s="6"/>
      </tp>
      <tp>
        <v>1005614140.83</v>
        <stp/>
        <stp>##V3_BDPV12</stp>
        <stp>MVC SM Equity</stp>
        <stp>CUR_MKT_CAP</stp>
        <stp>[CARTERA GESTION SMALL &amp; MID CAPS.xlsx]IBEX!R22C11</stp>
        <tr r="K22" s="4"/>
      </tp>
      <tp t="e">
        <v>#N/A</v>
        <stp/>
        <stp>##V3_BDPV12</stp>
        <stp>#N/A Invalid Security PL Equity</stp>
        <stp>NAME</stp>
        <stp>[CARTERA GESTION CHALLENGE.xlsx]SOBREPONDERACION!R74C2</stp>
        <tr r="B74" s="6"/>
      </tp>
      <tp t="e">
        <v>#N/A</v>
        <stp/>
        <stp>##V3_BDPV12</stp>
        <stp>#N/A Invalid Security PL Equity</stp>
        <stp>NAME</stp>
        <stp>[CARTERA GESTION CHALLENGE.xlsx]SOBREPONDERACION!R94C2</stp>
        <tr r="B94" s="6"/>
      </tp>
      <tp t="e">
        <v>#N/A</v>
        <stp/>
        <stp>##V3_BDPV12</stp>
        <stp>#N/A Invalid Security PL Equity</stp>
        <stp>NAME</stp>
        <stp>[CARTERA GESTION CHALLENGE.xlsx]SOBREPONDERACION!R84C2</stp>
        <tr r="B84" s="6"/>
      </tp>
      <tp t="s">
        <v>ES0142090317</v>
        <stp/>
        <stp>##V3_BDPV12</stp>
        <stp>OHLA SM Equity</stp>
        <stp>ID_ISIN</stp>
        <stp>[CARTERA GESTION SMALL &amp; MID CAPS.xlsx]IBEX!R45C18</stp>
        <tr r="R45" s="4"/>
      </tp>
      <tp t="s">
        <v>ES0105122024</v>
        <stp/>
        <stp>##V3_BDPV12</stp>
        <stp>MVC SM Equity</stp>
        <stp>ID_ISIN</stp>
        <stp>[CARTERA GESTION SMALL &amp; MID CAPS.xlsx]SOBREPONDERACION!R41C3</stp>
        <tr r="C41" s="6"/>
      </tp>
      <tp t="s">
        <v>ES0166300212</v>
        <stp/>
        <stp>##V3_BDPV12</stp>
        <stp>NEA SM Equity</stp>
        <stp>ID_ISIN</stp>
        <stp>[CARTERA GESTION SMALL &amp; MID CAPS.xlsx]SOBREPONDERACION!R42C3</stp>
        <tr r="C42" s="6"/>
      </tp>
      <tp t="s">
        <v>Industrial</v>
        <stp/>
        <stp>##V3_BDPV12</stp>
        <stp>VAF PL Equity</stp>
        <stp>INDUSTRY_SECTOR</stp>
        <stp>[CARTERA GESTION SMALL &amp; MID CAPS.xlsx]SOBREPONDERACION!R59C4</stp>
        <tr r="D59" s="6"/>
      </tp>
      <tp>
        <v>200433027.22799999</v>
        <stp/>
        <stp>##V3_BDPV12</stp>
        <stp>TUB SM Equity</stp>
        <stp>CUR_MKT_CAP</stp>
        <stp>[CARTERA GESTION SMALL &amp; MID CAPS.xlsx]IBEX!R34C11</stp>
        <tr r="K34" s="4"/>
      </tp>
      <tp t="s">
        <v>Ebro Foods SA</v>
        <stp/>
        <stp>##V3_BDPV12</stp>
        <stp>EBRO SM Equity</stp>
        <stp>SECURITY_NAME</stp>
        <stp>[CARTERA GESTION SMALL &amp; MID CAPS.xlsx]IBEX!R10C6</stp>
        <tr r="F10" s="4"/>
      </tp>
      <tp t="e">
        <v>#N/A</v>
        <stp/>
        <stp>##V3_BDPV12</stp>
        <stp>#N/A Invalid Security PL Equity</stp>
        <stp>NAME</stp>
        <stp>[CARTERA GESTION CHALLENGE.xlsx]SOBREPONDERACION!R75C2</stp>
        <tr r="B75" s="6"/>
      </tp>
      <tp t="e">
        <v>#N/A</v>
        <stp/>
        <stp>##V3_BDPV12</stp>
        <stp>#N/A Invalid Security PL Equity</stp>
        <stp>NAME</stp>
        <stp>[CARTERA GESTION CHALLENGE.xlsx]SOBREPONDERACION!R95C2</stp>
        <tr r="B95" s="6"/>
      </tp>
      <tp t="e">
        <v>#N/A</v>
        <stp/>
        <stp>##V3_BDPV12</stp>
        <stp>#N/A Invalid Security PL Equity</stp>
        <stp>NAME</stp>
        <stp>[CARTERA GESTION CHALLENGE.xlsx]SOBREPONDERACION!R85C2</stp>
        <tr r="B85" s="6"/>
      </tp>
      <tp t="s">
        <v>ES0105251005</v>
        <stp/>
        <stp>##V3_BDPV12</stp>
        <stp>HOME SM Equity</stp>
        <stp>ID_ISIN</stp>
        <stp>[CARTERA GESTION SMALL &amp; MID CAPS.xlsx]IBEX!R15C18</stp>
        <tr r="R15" s="4"/>
      </tp>
      <tp t="s">
        <v>ES0126962069</v>
        <stp/>
        <stp>##V3_BDPV12</stp>
        <stp>NXT SM Equity</stp>
        <stp>ID_ISIN</stp>
        <stp>[CARTERA GESTION SMALL &amp; MID CAPS.xlsx]SOBREPONDERACION!R43C3</stp>
        <tr r="C43" s="6"/>
      </tp>
      <tp t="s">
        <v>ES0162600003</v>
        <stp/>
        <stp>##V3_BDPV12</stp>
        <stp>MDF SM Equity</stp>
        <stp>ID_ISIN</stp>
        <stp>[CARTERA GESTION SMALL &amp; MID CAPS.xlsx]SOBREPONDERACION!R40C3</stp>
        <tr r="C40" s="6"/>
      </tp>
      <tp t="s">
        <v>Communications</v>
        <stp/>
        <stp>##V3_BDPV12</stp>
        <stp>TL5 SM Equity</stp>
        <stp>INDUSTRY_SECTOR</stp>
        <stp>[CARTERA GESTION SMALL &amp; MID CAPS.xlsx]SOBREPONDERACION!R19C4</stp>
        <tr r="D19" s="6"/>
      </tp>
      <tp t="s">
        <v>Viscofan SA</v>
        <stp/>
        <stp>##V3_BDPV12</stp>
        <stp>VIS SM Equity</stp>
        <stp>SECURITY_NAME</stp>
        <stp>[CARTERA GESTION SMALL &amp; MID CAPS.xlsx]IBEX!R23C6</stp>
        <tr r="F23" s="4"/>
      </tp>
      <tp t="s">
        <v>Zardoya Otis SA</v>
        <stp/>
        <stp>##V3_BDPV12</stp>
        <stp>ZOT SM Equity</stp>
        <stp>SECURITY_NAME</stp>
        <stp>[CARTERA GESTION SMALL &amp; MID CAPS.xlsx]IBEX!R24C6</stp>
        <tr r="F24" s="4"/>
      </tp>
      <tp t="s">
        <v>Technology</v>
        <stp/>
        <stp>##V3_BDPV12</stp>
        <stp>GIGA SM Equity</stp>
        <stp>INDUSTRY_SECTOR</stp>
        <stp>[CARTERA GESTION SMALL &amp; MID CAPS.xlsx]SOBREPONDERACION!R66C4</stp>
        <tr r="D66" s="6"/>
      </tp>
      <tp t="e">
        <v>#N/A</v>
        <stp/>
        <stp>##V3_BDPV12</stp>
        <stp>#N/A Invalid Security PL Equity</stp>
        <stp>NAME</stp>
        <stp>[CARTERA GESTION CHALLENGE.xlsx]SOBREPONDERACION!R72C2</stp>
        <tr r="B72" s="6"/>
      </tp>
      <tp t="e">
        <v>#N/A</v>
        <stp/>
        <stp>##V3_BDPV12</stp>
        <stp>#N/A Invalid Security PL Equity</stp>
        <stp>NAME</stp>
        <stp>[CARTERA GESTION CHALLENGE.xlsx]SOBREPONDERACION!R92C2</stp>
        <tr r="B92" s="6"/>
      </tp>
      <tp t="e">
        <v>#N/A</v>
        <stp/>
        <stp>##V3_BDPV12</stp>
        <stp>#N/A Invalid Security PL Equity</stp>
        <stp>NAME</stp>
        <stp>[CARTERA GESTION CHALLENGE.xlsx]SOBREPONDERACION!R82C2</stp>
        <tr r="B82" s="6"/>
      </tp>
      <tp t="s">
        <v>Consumer, Non-cyclical</v>
        <stp/>
        <stp>##V3_BDPV12</stp>
        <stp>RJF SM Equity</stp>
        <stp>INDUSTRY_SECTOR</stp>
        <stp>[CARTERA GESTION SMALL &amp; MID CAPS.xlsx]SOBREPONDERACION!R48C4</stp>
        <tr r="D48" s="6"/>
      </tp>
      <tp t="s">
        <v>Energy</v>
        <stp/>
        <stp>##V3_BDPV12</stp>
        <stp>SOL SM Equity</stp>
        <stp>INDUSTRY_SECTOR</stp>
        <stp>[CARTERA GESTION SMALL &amp; MID CAPS.xlsx]SOBREPONDERACION!R49C4</stp>
        <tr r="D49" s="6"/>
      </tp>
      <tp t="s">
        <v>ES0110047919</v>
        <stp/>
        <stp>##V3_BDPV12</stp>
        <stp>OLE SM Equity</stp>
        <stp>ID_ISIN</stp>
        <stp>[CARTERA GESTION SMALL &amp; MID CAPS.xlsx]SOBREPONDERACION!R45C3</stp>
        <tr r="C45" s="6"/>
      </tp>
      <tp t="s">
        <v>ES0105027009</v>
        <stp/>
        <stp>##V3_BDPV12</stp>
        <stp>LOG SM Equity</stp>
        <stp>ID_ISIN</stp>
        <stp>[CARTERA GESTION SMALL &amp; MID CAPS.xlsx]SOBREPONDERACION!R16C3</stp>
        <tr r="C16" s="6"/>
      </tp>
      <tp>
        <v>305947720.51499999</v>
        <stp/>
        <stp>##V3_BDPV12</stp>
        <stp>GSJ SM Equity</stp>
        <stp>CUR_MKT_CAP</stp>
        <stp>[CARTERA GESTION SMALL &amp; MID CAPS.xlsx]IBEX!R18C11</stp>
        <tr r="K18" s="4"/>
      </tp>
      <tp t="s">
        <v>Financial</v>
        <stp/>
        <stp>##V3_BDPV12</stp>
        <stp>ALNT SM Equity</stp>
        <stp>INDUSTRY_SECTOR</stp>
        <stp>[CARTERA GESTION SMALL &amp; MID CAPS.xlsx]SOBREPONDERACION!R64C4</stp>
        <tr r="D64" s="6"/>
      </tp>
      <tp t="e">
        <v>#N/A</v>
        <stp/>
        <stp>##V3_BDPV12</stp>
        <stp>#N/A Invalid Security PL Equity</stp>
        <stp>NAME</stp>
        <stp>[CARTERA GESTION CHALLENGE.xlsx]SOBREPONDERACION!R73C2</stp>
        <tr r="B73" s="6"/>
      </tp>
      <tp t="e">
        <v>#N/A</v>
        <stp/>
        <stp>##V3_BDPV12</stp>
        <stp>#N/A Invalid Security PL Equity</stp>
        <stp>NAME</stp>
        <stp>[CARTERA GESTION CHALLENGE.xlsx]SOBREPONDERACION!R93C2</stp>
        <tr r="B93" s="6"/>
      </tp>
      <tp t="e">
        <v>#N/A</v>
        <stp/>
        <stp>##V3_BDPV12</stp>
        <stp>#N/A Invalid Security PL Equity</stp>
        <stp>NAME</stp>
        <stp>[CARTERA GESTION CHALLENGE.xlsx]SOBREPONDERACION!R83C2</stp>
        <tr r="B83" s="6"/>
      </tp>
      <tp t="s">
        <v>ALTR</v>
        <stp/>
        <stp>##V3_BDPV12</stp>
        <stp>PTALT0AE0002 ISIN</stp>
        <stp>EQY_PRIM_SECURITY_TICKER</stp>
        <stp>[CARTERA GESTION SMALL &amp; MID CAPS.xlsx]SOBREPONDERACION!R68C1</stp>
        <tr r="A68" s="6"/>
      </tp>
      <tp>
        <v>418103613.86999995</v>
        <stp/>
        <stp>##V3_BDPV12</stp>
        <stp>PRS SM Equity</stp>
        <stp>CUR_MKT_CAP</stp>
        <stp>[CARTERA GESTION SMALL &amp; MID CAPS.xlsx]IBEX!R28C11</stp>
        <tr r="K28" s="4"/>
      </tp>
      <tp>
        <v>159984616.36500001</v>
        <stp/>
        <stp>##V3_BDPV12</stp>
        <stp>ORY SM Equity</stp>
        <stp>CUR_MKT_CAP</stp>
        <stp>[CARTERA GESTION SMALL &amp; MID CAPS.xlsx]IBEX!R27C11</stp>
        <tr r="K27" s="4"/>
      </tp>
      <tp>
        <v>58867459.256000012</v>
        <stp/>
        <stp>##V3_BDPV12</stp>
        <stp>TRG SM Equity</stp>
        <stp>CUR_MKT_CAP</stp>
        <stp>[CARTERA GESTION SMALL &amp; MID CAPS.xlsx]IBEX!R33C11</stp>
        <tr r="K33" s="4"/>
      </tp>
      <tp>
        <v>713532576.04999995</v>
        <stp/>
        <stp>##V3_BDPV12</stp>
        <stp>GRE SM Equity</stp>
        <stp>CUR_MKT_CAP</stp>
        <stp>[CARTERA GESTION SMALL &amp; MID CAPS.xlsx]IBEX!R17C11</stp>
        <tr r="K17" s="4"/>
      </tp>
      <tp>
        <v>431018790.35000008</v>
        <stp/>
        <stp>##V3_BDPV12</stp>
        <stp>LRE SM Equity</stp>
        <stp>CUR_MKT_CAP</stp>
        <stp>[CARTERA GESTION SMALL &amp; MID CAPS.xlsx]IBEX!R19C11</stp>
        <tr r="K19" s="4"/>
      </tp>
      <tp>
        <v>455272920</v>
        <stp/>
        <stp>##V3_BDPV12</stp>
        <stp>TRE SM Equity</stp>
        <stp>CUR_MKT_CAP</stp>
        <stp>[CARTERA GESTION SMALL &amp; MID CAPS.xlsx]IBEX!R32C11</stp>
        <tr r="K32" s="4"/>
      </tp>
      <tp t="e">
        <v>#N/A</v>
        <stp/>
        <stp>##V3_BDPV12</stp>
        <stp>#N/A Invalid Security PL Equity</stp>
        <stp>NAME</stp>
        <stp>[CARTERA GESTION CHALLENGE.xlsx]SOBREPONDERACION!R70C2</stp>
        <tr r="B70" s="6"/>
      </tp>
      <tp t="e">
        <v>#N/A</v>
        <stp/>
        <stp>##V3_BDPV12</stp>
        <stp>#N/A Invalid Security PL Equity</stp>
        <stp>NAME</stp>
        <stp>[CARTERA GESTION CHALLENGE.xlsx]SOBREPONDERACION!R90C2</stp>
        <tr r="B90" s="6"/>
      </tp>
      <tp t="e">
        <v>#N/A</v>
        <stp/>
        <stp>##V3_BDPV12</stp>
        <stp>#N/A Invalid Security PL Equity</stp>
        <stp>NAME</stp>
        <stp>[CARTERA GESTION CHALLENGE.xlsx]SOBREPONDERACION!R80C2</stp>
        <tr r="B80" s="6"/>
      </tp>
      <tp>
        <v>988939207.25</v>
        <stp/>
        <stp>##V3_BDPV12</stp>
        <stp>EDR SM Equity</stp>
        <stp>CUR_MKT_CAP</stp>
        <stp>[CARTERA GESTION SMALL &amp; MID CAPS.xlsx]IBEX!R11C4</stp>
        <tr r="D11" s="4"/>
      </tp>
      <tp>
        <v>980885243.38800001</v>
        <stp/>
        <stp>##V3_BDPV12</stp>
        <stp>FAE SM Equity</stp>
        <stp>CUR_MKT_CAP</stp>
        <stp>[CARTERA GESTION SMALL &amp; MID CAPS.xlsx]IBEX!R12C4</stp>
        <tr r="D12" s="4"/>
      </tp>
      <tp t="s">
        <v>ES0112458312</v>
        <stp/>
        <stp>##V3_BDPV12</stp>
        <stp>AZK SM Equity</stp>
        <stp>ID_ISIN</stp>
        <stp>[CARTERA GESTION SMALL &amp; MID CAPS.xlsx]SOBREPONDERACION!R29C3</stp>
        <tr r="C29" s="6"/>
      </tp>
      <tp t="e">
        <v>#N/A</v>
        <stp/>
        <stp>##V3_BDPV12</stp>
        <stp>#N/A Invalid Security PL Equity</stp>
        <stp>NAME</stp>
        <stp>[CARTERA GESTION CHALLENGE.xlsx]SOBREPONDERACION!R71C2</stp>
        <tr r="B71" s="6"/>
      </tp>
      <tp t="e">
        <v>#N/A</v>
        <stp/>
        <stp>##V3_BDPV12</stp>
        <stp>#N/A Invalid Security PL Equity</stp>
        <stp>NAME</stp>
        <stp>[CARTERA GESTION CHALLENGE.xlsx]SOBREPONDERACION!R91C2</stp>
        <tr r="B91" s="6"/>
      </tp>
      <tp t="e">
        <v>#N/A</v>
        <stp/>
        <stp>##V3_BDPV12</stp>
        <stp>#N/A Invalid Security PL Equity</stp>
        <stp>NAME</stp>
        <stp>[CARTERA GESTION CHALLENGE.xlsx]SOBREPONDERACION!R81C2</stp>
        <tr r="B81" s="6"/>
      </tp>
      <tp t="s">
        <v>ES0167733015</v>
        <stp/>
        <stp>##V3_BDPV12</stp>
        <stp>ORY SM Equity</stp>
        <stp>ID_ISIN</stp>
        <stp>[CARTERA GESTION SMALL &amp; MID CAPS.xlsx]SOBREPONDERACION!R46C3</stp>
        <tr r="C46" s="6"/>
      </tp>
      <tp>
        <v>4430309287.1199999</v>
        <stp/>
        <stp>##V3_BDPV12</stp>
        <stp>FCC SM Equity</stp>
        <stp>CUR_MKT_CAP</stp>
        <stp>[CARTERA GESTION SMALL &amp; MID CAPS.xlsx]IBEX!R13C4</stp>
        <tr r="D13" s="4"/>
      </tp>
      <tp t="s">
        <v>ES0105546008</v>
        <stp/>
        <stp>##V3_BDPV12</stp>
        <stp>LDA SM Equity</stp>
        <stp>ID_ISIN</stp>
        <stp>[CARTERA GESTION SMALL &amp; MID CAPS.xlsx]SOBREPONDERACION!R15C3</stp>
        <tr r="C15" s="6"/>
      </tp>
      <tp t="s">
        <v>Industrial</v>
        <stp/>
        <stp>##V3_BDPV12</stp>
        <stp>ZOT SM Equity</stp>
        <stp>INDUSTRY_SECTOR</stp>
        <stp>[CARTERA GESTION SMALL &amp; MID CAPS.xlsx]SOBREPONDERACION!R23C4</stp>
        <tr r="D23" s="6"/>
      </tp>
      <tp t="s">
        <v>ES0109260531</v>
        <stp/>
        <stp>##V3_BDPV12</stp>
        <stp>AMP SM Equity</stp>
        <stp>ID_ISIN</stp>
        <stp>[CARTERA GESTION SMALL &amp; MID CAPS.xlsx]SOBREPONDERACION!R28C3</stp>
        <tr r="C28" s="6"/>
      </tp>
      <tp t="s">
        <v>Financial</v>
        <stp/>
        <stp>##V3_BDPV12</stp>
        <stp>HOME SM Equity</stp>
        <stp>INDUSTRY_SECTOR</stp>
        <stp>[CARTERA GESTION SMALL &amp; MID CAPS.xlsx]SOBREPONDERACION!R14C4</stp>
        <tr r="D14" s="6"/>
      </tp>
      <tp t="s">
        <v>Industrial</v>
        <stp/>
        <stp>##V3_BDPV12</stp>
        <stp>SCYR SM Equity</stp>
        <stp>INDUSTRY_SECTOR</stp>
        <stp>[CARTERA GESTION SMALL &amp; MID CAPS.xlsx]SOBREPONDERACION!R18C4</stp>
        <tr r="D18" s="6"/>
      </tp>
      <tp>
        <v>1700107104.0800002</v>
        <stp/>
        <stp>##V3_BDPV12</stp>
        <stp>LDA SM Equity</stp>
        <stp>CUR_MKT_CAP</stp>
        <stp>[CARTERA GESTION SMALL &amp; MID CAPS.xlsx]IBEX!R16C4</stp>
        <tr r="D16" s="4"/>
      </tp>
      <tp t="s">
        <v>Basic Materials</v>
        <stp/>
        <stp>##V3_BDPV12</stp>
        <stp>TRG SM Equity</stp>
        <stp>INDUSTRY_SECTOR</stp>
        <stp>[CARTERA GESTION SMALL &amp; MID CAPS.xlsx]SOBREPONDERACION!R52C4</stp>
        <tr r="D52" s="6"/>
      </tp>
      <tp t="s">
        <v>ES0130625512</v>
        <stp/>
        <stp>##V3_BDPV12</stp>
        <stp>ENC SM Equity</stp>
        <stp>ID_ISIN</stp>
        <stp>[CARTERA GESTION SMALL &amp; MID CAPS.xlsx]SOBREPONDERACION!R33C3</stp>
        <tr r="C33" s="6"/>
      </tp>
      <tp t="s">
        <v>ES0105065009</v>
        <stp/>
        <stp>##V3_BDPV12</stp>
        <stp>TLGO SM Equity</stp>
        <stp>ID_ISIN</stp>
        <stp>[CARTERA GESTION SMALL &amp; MID CAPS.xlsx]IBEX!R51C18</stp>
        <tr r="R51" s="4"/>
      </tp>
      <tp t="s">
        <v>Consumer, Non-cyclical</v>
        <stp/>
        <stp>##V3_BDPV12</stp>
        <stp>PSG SM Equity</stp>
        <stp>INDUSTRY_SECTOR</stp>
        <stp>[CARTERA GESTION SMALL &amp; MID CAPS.xlsx]SOBREPONDERACION!R17C4</stp>
        <tr r="D17" s="6"/>
      </tp>
      <tp t="s">
        <v>Communications</v>
        <stp/>
        <stp>##V3_BDPV12</stp>
        <stp>PRS SM Equity</stp>
        <stp>INDUSTRY_SECTOR</stp>
        <stp>[CARTERA GESTION SMALL &amp; MID CAPS.xlsx]SOBREPONDERACION!R47C4</stp>
        <tr r="D47" s="6"/>
      </tp>
      <tp>
        <v>2357640000.0000005</v>
        <stp/>
        <stp>##V3_BDPV12</stp>
        <stp>LOG SM Equity</stp>
        <stp>CUR_MKT_CAP</stp>
        <stp>[CARTERA GESTION SMALL &amp; MID CAPS.xlsx]IBEX!R17C4</stp>
        <tr r="D17" s="4"/>
      </tp>
      <tp t="s">
        <v>Industrial</v>
        <stp/>
        <stp>##V3_BDPV12</stp>
        <stp>TUB SM Equity</stp>
        <stp>INDUSTRY_SECTOR</stp>
        <stp>[CARTERA GESTION SMALL &amp; MID CAPS.xlsx]SOBREPONDERACION!R53C4</stp>
        <tr r="D53" s="6"/>
      </tp>
      <tp t="s">
        <v>Industrial</v>
        <stp/>
        <stp>##V3_BDPV12</stp>
        <stp>VID SM Equity</stp>
        <stp>INDUSTRY_SECTOR</stp>
        <stp>[CARTERA GESTION SMALL &amp; MID CAPS.xlsx]SOBREPONDERACION!R21C4</stp>
        <tr r="D21" s="6"/>
      </tp>
      <tp t="s">
        <v>ES0134950F36</v>
        <stp/>
        <stp>##V3_BDPV12</stp>
        <stp>FAE SM Equity</stp>
        <stp>ID_ISIN</stp>
        <stp>[CARTERA GESTION SMALL &amp; MID CAPS.xlsx]SOBREPONDERACION!R11C3</stp>
        <tr r="C11" s="6"/>
      </tp>
      <tp t="s">
        <v>ES0125140A14</v>
        <stp/>
        <stp>##V3_BDPV12</stp>
        <stp>ECR SM Equity</stp>
        <stp>ID_ISIN</stp>
        <stp>[CARTERA GESTION SMALL &amp; MID CAPS.xlsx]SOBREPONDERACION!R32C3</stp>
        <tr r="C32" s="6"/>
      </tp>
      <tp t="s">
        <v>#N/A Invalid Security</v>
        <stp/>
        <stp>##V3_BDPV12</stp>
        <stp>#N/A Invalid Security Equity</stp>
        <stp>INDUSTRY_SECTOR</stp>
        <stp>[CARTERA GESTION SMALL &amp; MID CAPS.xlsx]SOBREPONDERACION!R62C4</stp>
        <tr r="D62" s="6"/>
      </tp>
      <tp t="s">
        <v>ES0105015012</v>
        <stp/>
        <stp>##V3_BDPV12</stp>
        <stp>LRE SM Equity</stp>
        <stp>ID_ISIN</stp>
        <stp>[CARTERA GESTION SMALL &amp; MID CAPS.xlsx]SOBREPONDERACION!R38C3</stp>
        <tr r="C38" s="6"/>
      </tp>
      <tp t="s">
        <v>ES0136463017</v>
        <stp/>
        <stp>##V3_BDPV12</stp>
        <stp>ADX SM Equity</stp>
        <stp>ID_ISIN</stp>
        <stp>[CARTERA GESTION SMALL &amp; MID CAPS.xlsx]SOBREPONDERACION!R25C3</stp>
        <tr r="C25" s="6"/>
      </tp>
      <tp t="s">
        <v>Consumer, Non-cyclical</v>
        <stp/>
        <stp>##V3_BDPV12</stp>
        <stp>VIS SM Equity</stp>
        <stp>INDUSTRY_SECTOR</stp>
        <stp>[CARTERA GESTION SMALL &amp; MID CAPS.xlsx]SOBREPONDERACION!R22C4</stp>
        <tr r="D22" s="6"/>
      </tp>
      <tp t="s">
        <v>Consumer, Non-cyclical</v>
        <stp/>
        <stp>##V3_BDPV12</stp>
        <stp>SON PL Equity</stp>
        <stp>INDUSTRY_SECTOR</stp>
        <stp>[CARTERA GESTION SMALL &amp; MID CAPS.xlsx]SOBREPONDERACION!R54C4</stp>
        <tr r="D54" s="6"/>
      </tp>
      <tp t="s">
        <v>ES0122060314</v>
        <stp/>
        <stp>##V3_BDPV12</stp>
        <stp>FCC SM Equity</stp>
        <stp>ID_ISIN</stp>
        <stp>[CARTERA GESTION SMALL &amp; MID CAPS.xlsx]SOBREPONDERACION!R12C3</stp>
        <tr r="C12" s="6"/>
      </tp>
      <tp t="s">
        <v>ES0164180012</v>
        <stp/>
        <stp>##V3_BDPV12</stp>
        <stp>MCM SM Equity</stp>
        <stp>ID_ISIN</stp>
        <stp>[CARTERA GESTION SMALL &amp; MID CAPS.xlsx]SOBREPONDERACION!R39C3</stp>
        <tr r="C39" s="6"/>
      </tp>
      <tp t="s">
        <v>Consumer, Cyclical</v>
        <stp/>
        <stp>##V3_BDPV12</stp>
        <stp>GEST SM Equity</stp>
        <stp>INDUSTRY_SECTOR</stp>
        <stp>[CARTERA GESTION SMALL &amp; MID CAPS.xlsx]SOBREPONDERACION!R13C4</stp>
        <tr r="D13" s="6"/>
      </tp>
      <tp t="s">
        <v>Industrial</v>
        <stp/>
        <stp>##V3_BDPV12</stp>
        <stp>AI SM Equity</stp>
        <stp>INDUSTRY_SECTOR</stp>
        <stp>[CARTERA GESTION SMALL &amp; MID CAPS.xlsx]SOBREPONDERACION!R27C4</stp>
        <tr r="D27" s="6"/>
      </tp>
      <tp t="s">
        <v>Industrial</v>
        <stp/>
        <stp>##V3_BDPV12</stp>
        <stp>TRE SM Equity</stp>
        <stp>INDUSTRY_SECTOR</stp>
        <stp>[CARTERA GESTION SMALL &amp; MID CAPS.xlsx]SOBREPONDERACION!R51C4</stp>
        <tr r="D51" s="6"/>
      </tp>
      <tp t="s">
        <v>LU1048328220</v>
        <stp/>
        <stp>##V3_BDPV12</stp>
        <stp>EDR SM Equity</stp>
        <stp>ID_ISIN</stp>
        <stp>[CARTERA GESTION SMALL &amp; MID CAPS.xlsx]SOBREPONDERACION!R10C3</stp>
        <tr r="C10" s="6"/>
      </tp>
      <tp t="s">
        <v>Financial</v>
        <stp/>
        <stp>##V3_BDPV12</stp>
        <stp>UNI SM Equity</stp>
        <stp>INDUSTRY_SECTOR</stp>
        <stp>[CARTERA GESTION SMALL &amp; MID CAPS.xlsx]SOBREPONDERACION!R20C4</stp>
        <tr r="D20" s="6"/>
      </tp>
      <tp t="s">
        <v>ES0126775032</v>
        <stp/>
        <stp>##V3_BDPV12</stp>
        <stp>DIA SM Equity</stp>
        <stp>ID_ISIN</stp>
        <stp>[CARTERA GESTION SMALL &amp; MID CAPS.xlsx]SOBREPONDERACION!R31C3</stp>
        <tr r="C31" s="6"/>
      </tp>
      <tp t="s">
        <v>ES0109427734</v>
        <stp/>
        <stp>##V3_BDPV12</stp>
        <stp>A3M SM Equity</stp>
        <stp>ID_ISIN</stp>
        <stp>[CARTERA GESTION SMALL &amp; MID CAPS.xlsx]SOBREPONDERACION!R24C3</stp>
        <tr r="C24" s="6"/>
      </tp>
      <tp t="s">
        <v>Consumer, Non-cyclical</v>
        <stp/>
        <stp>##V3_BDPV12</stp>
        <stp>ROVI SM Equity</stp>
        <stp>INDUSTRY_SECTOR</stp>
        <stp>[CARTERA GESTION SMALL &amp; MID CAPS.xlsx]SOBREPONDERACION!R58C4</stp>
        <tr r="D58" s="6"/>
      </tp>
      <tp t="s">
        <v>Basic Materials</v>
        <stp/>
        <stp>##V3_BDPV12</stp>
        <stp>ALTR PL Equity</stp>
        <stp>INDUSTRY_SECTOR</stp>
        <stp>[CARTERA GESTION SMALL &amp; MID CAPS.xlsx]SOBREPONDERACION!R68C4</stp>
        <tr r="D68" s="6"/>
      </tp>
      <tp t="s">
        <v>Technology</v>
        <stp/>
        <stp>##V3_BDPV12</stp>
        <stp>AGIL SM Equity</stp>
        <stp>INDUSTRY_SECTOR</stp>
        <stp>[CARTERA GESTION SMALL &amp; MID CAPS.xlsx]SOBREPONDERACION!R67C4</stp>
        <tr r="D67" s="6"/>
      </tp>
      <tp>
        <v>86979014.079999998</v>
        <stp/>
        <stp>##V3_BDPV12</stp>
        <stp>EZE SM Equity</stp>
        <stp>CUR_MKT_CAP</stp>
        <stp>[CARTERA GESTION SMALL &amp; MID CAPS.xlsx]IBEX!R16C11</stp>
        <tr r="K16" s="4"/>
      </tp>
      <tp>
        <v>124206000</v>
        <stp/>
        <stp>##V3_BDPV12</stp>
        <stp>AZK SM Equity</stp>
        <stp>CUR_MKT_CAP</stp>
        <stp>[CARTERA GESTION SMALL &amp; MID CAPS.xlsx]IBEX!R10C11</stp>
        <tr r="K10" s="4"/>
      </tp>
      <tp t="s">
        <v>Neinor Homes SA</v>
        <stp/>
        <stp>##V3_BDPV12</stp>
        <stp>HOME SM Equity</stp>
        <stp>SECURITY_NAME</stp>
        <stp>[CARTERA GESTION SMALL &amp; MID CAPS.xlsx]IBEX!R15C6</stp>
        <tr r="F15" s="4"/>
      </tp>
      <tp t="s">
        <v>Consumer, Non-cyclical</v>
        <stp/>
        <stp>##V3_BDPV12</stp>
        <stp>CASH SM Equity</stp>
        <stp>INDUSTRY_SECTOR</stp>
        <stp>[CARTERA GESTION SMALL &amp; MID CAPS.xlsx]SOBREPONDERACION!R30C4</stp>
        <tr r="D30" s="6"/>
      </tp>
      <tp t="e">
        <v>#N/A</v>
        <stp/>
        <stp>##V3_BDPV12</stp>
        <stp>#N/A Invalid Security PL Equity</stp>
        <stp>NAME</stp>
        <stp>[CARTERA GESTION CHALLENGE.xlsx]SOBREPONDERACION!R78C2</stp>
        <tr r="B78" s="6"/>
      </tp>
      <tp t="e">
        <v>#N/A</v>
        <stp/>
        <stp>##V3_BDPV12</stp>
        <stp>#N/A Invalid Security PL Equity</stp>
        <stp>NAME</stp>
        <stp>[CARTERA GESTION CHALLENGE.xlsx]SOBREPONDERACION!R98C2</stp>
        <tr r="B98" s="6"/>
      </tp>
      <tp t="e">
        <v>#N/A</v>
        <stp/>
        <stp>##V3_BDPV12</stp>
        <stp>#N/A Invalid Security PL Equity</stp>
        <stp>NAME</stp>
        <stp>[CARTERA GESTION CHALLENGE.xlsx]SOBREPONDERACION!R88C2</stp>
        <tr r="B88" s="6"/>
      </tp>
      <tp t="s">
        <v>ES0180918015</v>
        <stp/>
        <stp>##V3_BDPV12</stp>
        <stp>GSJ SM Equity</stp>
        <stp>ID_ISIN</stp>
        <stp>[CARTERA GESTION SMALL &amp; MID CAPS.xlsx]SOBREPONDERACION!R37C3</stp>
        <tr r="C37" s="6"/>
      </tp>
      <tp t="s">
        <v>ES0172708234</v>
        <stp/>
        <stp>##V3_BDPV12</stp>
        <stp>EZE SM Equity</stp>
        <stp>ID_ISIN</stp>
        <stp>[CARTERA GESTION SMALL &amp; MID CAPS.xlsx]SOBREPONDERACION!R35C3</stp>
        <tr r="C35" s="6"/>
      </tp>
      <tp t="e">
        <v>#N/A</v>
        <stp/>
        <stp>##V3_BDPV12</stp>
        <stp>#N/A Invalid Security PL Equity</stp>
        <stp>NAME</stp>
        <stp>[CARTERA GESTION CHALLENGE.xlsx]SOBREPONDERACION!R79C2</stp>
        <tr r="B79" s="6"/>
      </tp>
      <tp t="e">
        <v>#N/A</v>
        <stp/>
        <stp>##V3_BDPV12</stp>
        <stp>#N/A Invalid Security PL Equity</stp>
        <stp>NAME</stp>
        <stp>[CARTERA GESTION CHALLENGE.xlsx]SOBREPONDERACION!R69C2</stp>
        <tr r="B69" s="6"/>
      </tp>
      <tp t="e">
        <v>#N/A</v>
        <stp/>
        <stp>##V3_BDPV12</stp>
        <stp>#N/A Invalid Security PL Equity</stp>
        <stp>NAME</stp>
        <stp>[CARTERA GESTION CHALLENGE.xlsx]SOBREPONDERACION!R99C2</stp>
        <tr r="B99" s="6"/>
      </tp>
      <tp t="e">
        <v>#N/A</v>
        <stp/>
        <stp>##V3_BDPV12</stp>
        <stp>#N/A Invalid Security PL Equity</stp>
        <stp>NAME</stp>
        <stp>[CARTERA GESTION CHALLENGE.xlsx]SOBREPONDERACION!R89C2</stp>
        <tr r="B89" s="6"/>
      </tp>
      <tp t="s">
        <v>ES0105079000</v>
        <stp/>
        <stp>##V3_BDPV12</stp>
        <stp>GRE SM Equity</stp>
        <stp>ID_ISIN</stp>
        <stp>[CARTERA GESTION SMALL &amp; MID CAPS.xlsx]SOBREPONDERACION!R36C3</stp>
        <tr r="C36" s="6"/>
      </tp>
      <tp t="s">
        <v>Consumer, Non-cyclical</v>
        <stp/>
        <stp>##V3_BDPV12</stp>
        <stp>THK SM Equity</stp>
        <stp>INDUSTRY_SECTOR</stp>
        <stp>[CARTERA GESTION SMALL &amp; MID CAPS.xlsx]SOBREPONDERACION!R65C4</stp>
        <tr r="D65" s="6"/>
      </tp>
      <tp t="s">
        <v>ES0129743318</v>
        <stp/>
        <stp>##V3_BDPV12</stp>
        <stp>ENO SM Equity</stp>
        <stp>ID_ISIN</stp>
        <stp>[CARTERA GESTION SMALL &amp; MID CAPS.xlsx]SOBREPONDERACION!R34C3</stp>
        <tr r="C34" s="6"/>
      </tp>
      <tp>
        <v>144368047.111</v>
        <stp/>
        <stp>##V3_BDPV12</stp>
        <stp>NXT SM Equity</stp>
        <stp>CUR_MKT_CAP</stp>
        <stp>[CARTERA GESTION SMALL &amp; MID CAPS.xlsx]IBEX!R24C11</stp>
        <tr r="K24" s="4"/>
      </tp>
      <tp t="s">
        <v>0310746D PL</v>
        <stp/>
        <stp>##V3_BDPV12</stp>
        <stp>PTSON0AM0001 EQUITY</stp>
        <stp>PARENT_TICKER_EXCHANGE</stp>
        <stp>[CARTERA GESTION SMALL &amp; MID CAPS.xlsx]HISVAL!R2C11</stp>
        <tr r="K2" s="2"/>
      </tp>
    </main>
    <main first="bofaddin.rtdserver">
      <tp t="s">
        <v>#N/A N/A</v>
        <stp/>
        <stp>BDH|4248386276365692934</stp>
        <tr r="H5" s="6"/>
      </tp>
      <tp t="s">
        <v>#N/A N/A</v>
        <stp/>
        <stp>BDH|7824579096093591425</stp>
        <tr r="H46" s="6"/>
      </tp>
      <tp t="s">
        <v>#N/A N/A</v>
        <stp/>
        <stp>BDH|1121628584324891718</stp>
        <tr r="H19" s="6"/>
      </tp>
      <tp t="s">
        <v>#N/A N/A</v>
        <stp/>
        <stp>BDH|4099946774261750786</stp>
        <tr r="I17" s="6"/>
      </tp>
    </main>
    <main first="bofaddin.rtdserver">
      <tp t="s">
        <v>#N/A N/A</v>
        <stp/>
        <stp>BDH|6759953845112778514</stp>
        <tr r="I64" s="6"/>
      </tp>
    </main>
    <main first="bloomberg.rtd">
      <tp>
        <v>776069366.39999998</v>
        <stp/>
        <stp>##V3_BDPV12</stp>
        <stp>A3M SM Equity</stp>
        <stp>CUR_MKT_CAP</stp>
        <stp>[CARTERA GESTION SMALL &amp; MID CAPS.xlsx]IBEX!R5C11</stp>
        <tr r="K5" s="4"/>
      </tp>
      <tp t="s">
        <v>Amper SA</v>
        <stp/>
        <stp>##V3_BDPV12</stp>
        <stp>AMP SM Equity</stp>
        <stp>SECURITY_NAME</stp>
        <stp>[CARTERA GESTION SMALL &amp; MID CAPS.xlsx]IBEX!R9C13</stp>
        <tr r="M9" s="4"/>
      </tp>
      <tp>
        <v>568415750.71399999</v>
        <stp/>
        <stp>##V3_BDPV12</stp>
        <stp>ADX SM Equity</stp>
        <stp>CUR_MKT_CAP</stp>
        <stp>[CARTERA GESTION SMALL &amp; MID CAPS.xlsx]IBEX!R6C11</stp>
        <tr r="K6" s="4"/>
      </tp>
      <tp>
        <v>209089368.96240002</v>
        <stp/>
        <stp>##V3_BDPV12</stp>
        <stp>AMP SM Equity</stp>
        <stp>CUR_MKT_CAP</stp>
        <stp>[CARTERA GESTION SMALL &amp; MID CAPS.xlsx]IBEX!R9C11</stp>
        <tr r="K9" s="4"/>
      </tp>
      <tp t="s">
        <v>APPS SM</v>
        <stp/>
        <stp>##V3_BDPV12</stp>
        <stp>ES0105022000 EQUITY</stp>
        <stp>PARENT_TICKER_EXCHANGE</stp>
        <stp>[CARTERA GESTION SMALL &amp; MID CAPS.xlsx]HISVAL!R3C11</stp>
        <tr r="K3" s="2"/>
      </tp>
      <tp t="s">
        <v>1223677D MM</v>
        <stp/>
        <stp>##V3_BDPV12</stp>
        <stp>ES0122060314 EQUITY</stp>
        <stp>PARENT_TICKER_EXCHANGE</stp>
        <stp>[CARTERA GESTION SMALL &amp; MID CAPS.xlsx]HISVAL!R9C11</stp>
        <tr r="K9" s="2"/>
      </tp>
      <tp t="s">
        <v>DOM SM</v>
        <stp/>
        <stp>##V3_BDPV12</stp>
        <stp>ES0105130001 EQUITY</stp>
        <stp>PARENT_TICKER_EXCHANGE</stp>
        <stp>[CARTERA GESTION SMALL &amp; MID CAPS.xlsx]HISVAL!R4C11</stp>
        <tr r="K4" s="2"/>
      </tp>
      <tp t="s">
        <v>Talgo SA</v>
        <stp/>
        <stp>##V3_BDPV12</stp>
        <stp>TLGO SM Equity</stp>
        <stp>SECURITY_NAME</stp>
        <stp>[CARTERA GESTION SMALL &amp; MID CAPS.xlsx]IBEX!R31C13</stp>
        <tr r="M31" s="4"/>
      </tp>
    </main>
    <main first="bofaddin.rtdserver">
      <tp t="s">
        <v>#N/A N/A</v>
        <stp/>
        <stp>BDH|3684097221575455912</stp>
        <tr r="H6" s="6"/>
      </tp>
    </main>
    <main first="bofaddin.rtdserver">
      <tp t="s">
        <v>#N/A N/A</v>
        <stp/>
        <stp>BDH|1761806458662631374</stp>
        <tr r="I43" s="6"/>
      </tp>
    </main>
    <main first="bofaddin.rtdserver">
      <tp t="s">
        <v>#N/A N/A</v>
        <stp/>
        <stp>BDH|8819054370413266101</stp>
        <tr r="H24" s="6"/>
      </tp>
    </main>
    <main first="bofaddin.rtdserver">
      <tp t="s">
        <v>#N/A N/A</v>
        <stp/>
        <stp>BDH|8584306841325548739</stp>
        <tr r="H59" s="6"/>
      </tp>
    </main>
    <main first="bofaddin.rtdserver">
      <tp t="s">
        <v>#N/A N/A</v>
        <stp/>
        <stp>BDH|2960646718240735842</stp>
        <tr r="H54" s="6"/>
      </tp>
      <tp t="s">
        <v>#N/A N/A</v>
        <stp/>
        <stp>BDH|8230047977157309556</stp>
        <tr r="H57" s="6"/>
      </tp>
    </main>
    <main first="bloomberg.rtd">
      <tp t="s">
        <v>IBG SM</v>
        <stp/>
        <stp>##V3_BDPV12</stp>
        <stp>ES0147561015 EQUITY</stp>
        <stp>PARENT_TICKER_EXCHANGE</stp>
        <stp>[CARTERA GESTION SMALL &amp; MID CAPS.xlsx]HISVAL!R8C11</stp>
        <tr r="K8" s="2"/>
      </tp>
      <tp t="s">
        <v>GIGAS HOSTING SA</v>
        <stp/>
        <stp>##V3_BDPV12</stp>
        <stp>GIGA SM Equity</stp>
        <stp>NAME</stp>
        <stp>[CARTERA GESTION SMALL &amp; MID CAPS.xlsx]SOBREPONDERACION!R66C2</stp>
        <tr r="B66" s="6"/>
      </tp>
    </main>
    <main first="bofaddin.rtdserver">
      <tp t="s">
        <v>#N/A N/A</v>
        <stp/>
        <stp>BDH|4592954074923517761</stp>
        <tr r="I38" s="6"/>
      </tp>
      <tp t="s">
        <v>#N/A N/A</v>
        <stp/>
        <stp>BDH|6889980467233354431</stp>
        <tr r="I20" s="6"/>
      </tp>
    </main>
    <main first="bofaddin.rtdserver">
      <tp t="s">
        <v>#N/A N/A</v>
        <stp/>
        <stp>BDH|4154099080657410594</stp>
        <tr r="H27" s="6"/>
      </tp>
    </main>
    <main first="bloomberg.rtd">
      <tp t="s">
        <v>UNI SM</v>
        <stp/>
        <stp>##V3_BDPV12</stp>
        <stp>ES0180907000 EQUITY</stp>
        <stp>PARENT_TICKER_EXCHANGE</stp>
        <stp>[CARTERA GESTION SMALL &amp; MID CAPS.xlsx]HISVAL!R7C11</stp>
        <tr r="K7" s="2"/>
      </tp>
    </main>
    <main first="bofaddin.rtdserver">
      <tp t="s">
        <v>#N/A N/A</v>
        <stp/>
        <stp>BDH|9565762753707821375</stp>
        <tr r="I63" s="6"/>
      </tp>
      <tp t="s">
        <v>#N/A N/A</v>
        <stp/>
        <stp>BDH|8139740701708615802</stp>
        <tr r="H43" s="6"/>
      </tp>
    </main>
    <main first="bofaddin.rtdserver">
      <tp t="s">
        <v>#N/A N/A</v>
        <stp/>
        <stp>BDH|1436716410019166148</stp>
        <tr r="I46" s="6"/>
      </tp>
      <tp t="s">
        <v>#N/A N/A</v>
        <stp/>
        <stp>BDH|1547818002525494336</stp>
        <tr r="I45" s="6"/>
      </tp>
    </main>
    <main first="bloomberg.rtd">
      <tp t="s">
        <v>TALGO SA</v>
        <stp/>
        <stp>##V3_BDPV12</stp>
        <stp>TLGO SM Equity</stp>
        <stp>NAME</stp>
        <stp>[CARTERA GESTION SMALL &amp; MID CAPS.xlsx]SOBREPONDERACION!R50C2</stp>
        <tr r="B50" s="6"/>
      </tp>
    </main>
    <main first="bofaddin.rtdserver">
      <tp t="s">
        <v>#N/A N/A</v>
        <stp/>
        <stp>BDH|1548296080302541162</stp>
        <tr r="I27" s="6"/>
      </tp>
      <tp t="s">
        <v>#N/A N/A</v>
        <stp/>
        <stp>BDH|9434122148762049620</stp>
        <tr r="H9" s="6"/>
      </tp>
      <tp t="s">
        <v>#N/A N/A</v>
        <stp/>
        <stp>BDH|4453939736470709663</stp>
        <tr r="H61" s="6"/>
      </tp>
      <tp t="s">
        <v>#N/A N/A</v>
        <stp/>
        <stp>BDH|6197524813039837384</stp>
        <tr r="H48" s="6"/>
      </tp>
    </main>
    <main first="bloomberg.rtd">
      <tp t="s">
        <v>#N/A N/A</v>
        <stp/>
        <stp>##V3_BDPV12</stp>
        <stp>ES0105223004 EQUITY</stp>
        <stp>PARENT_TICKER_EXCHANGE</stp>
        <stp>[CARTERA GESTION SMALL &amp; MID CAPS.xlsx]HISVAL!R5C11</stp>
        <tr r="K5" s="2"/>
      </tp>
    </main>
    <main first="bloomberg.rtd">
      <tp t="s">
        <v>CIE SM</v>
        <stp/>
        <stp>##V3_BDPV12</stp>
        <stp>ES0105630315 EQUITY</stp>
        <stp>PARENT_TICKER_EXCHANGE</stp>
        <stp>[CARTERA GESTION SMALL &amp; MID CAPS.xlsx]HISVAL!R6C11</stp>
        <tr r="K6" s="2"/>
      </tp>
    </main>
    <main first="bofaddin.rtdserver">
      <tp t="s">
        <v>#N/A N/A</v>
        <stp/>
        <stp>BDH|9758986986063236226</stp>
        <tr r="H45" s="6"/>
      </tp>
      <tp t="s">
        <v>#N/A N/A</v>
        <stp/>
        <stp>BDH|1485693055182780913</stp>
        <tr r="I41" s="6"/>
      </tp>
    </main>
    <main first="bofaddin.rtdserver">
      <tp t="s">
        <v>#N/A N/A</v>
        <stp/>
        <stp>BDH|2159507584086271073</stp>
        <tr r="H32" s="6"/>
      </tp>
    </main>
    <main first="bloomberg.rtd">
      <tp t="s">
        <v>Tecnicas Reunidas SA</v>
        <stp/>
        <stp>##V3_BDPV12</stp>
        <stp>TRE SM Equity</stp>
        <stp>SECURITY_NAME</stp>
        <stp>[CARTERA GESTION SMALL &amp; MID CAPS.xlsx]IBEX!R32C13</stp>
        <tr r="M32" s="4"/>
      </tp>
      <tp t="s">
        <v>Tubos Reunidos SA</v>
        <stp/>
        <stp>##V3_BDPV12</stp>
        <stp>TRG SM Equity</stp>
        <stp>SECURITY_NAME</stp>
        <stp>[CARTERA GESTION SMALL &amp; MID CAPS.xlsx]IBEX!R33C13</stp>
        <tr r="M33" s="4"/>
      </tp>
      <tp t="s">
        <v>Tubacex SA</v>
        <stp/>
        <stp>##V3_BDPV12</stp>
        <stp>TUB SM Equity</stp>
        <stp>SECURITY_NAME</stp>
        <stp>[CARTERA GESTION SMALL &amp; MID CAPS.xlsx]IBEX!R34C13</stp>
        <tr r="M34" s="4"/>
      </tp>
      <tp t="s">
        <v>Promotora de Informaciones SA</v>
        <stp/>
        <stp>##V3_BDPV12</stp>
        <stp>PRS SM Equity</stp>
        <stp>SECURITY_NAME</stp>
        <stp>[CARTERA GESTION SMALL &amp; MID CAPS.xlsx]IBEX!R28C13</stp>
        <tr r="M28" s="4"/>
      </tp>
      <tp t="s">
        <v>Soltec Power Holdings SA</v>
        <stp/>
        <stp>##V3_BDPV12</stp>
        <stp>SOL SM Equity</stp>
        <stp>SECURITY_NAME</stp>
        <stp>[CARTERA GESTION SMALL &amp; MID CAPS.xlsx]IBEX!R30C13</stp>
        <tr r="M30" s="4"/>
      </tp>
      <tp t="s">
        <v>Laboratorio Reig Jofre SA</v>
        <stp/>
        <stp>##V3_BDPV12</stp>
        <stp>RJF SM Equity</stp>
        <stp>SECURITY_NAME</stp>
        <stp>[CARTERA GESTION SMALL &amp; MID CAPS.xlsx]IBEX!R29C13</stp>
        <tr r="M29" s="4"/>
      </tp>
      <tp t="s">
        <v>Ercros SA</v>
        <stp/>
        <stp>##V3_BDPV12</stp>
        <stp>ECR SM Equity</stp>
        <stp>SECURITY_NAME</stp>
        <stp>[CARTERA GESTION SMALL &amp; MID CAPS.xlsx]IBEX!R13C13</stp>
        <tr r="M13" s="4"/>
      </tp>
    </main>
    <main first="bloomberg.rtd">
      <tp t="s">
        <v>Ence Energia y Celulosa SA</v>
        <stp/>
        <stp>##V3_BDPV12</stp>
        <stp>ENC SM Equity</stp>
        <stp>SECURITY_NAME</stp>
        <stp>[CARTERA GESTION SMALL &amp; MID CAPS.xlsx]IBEX!R14C13</stp>
        <tr r="M14" s="4"/>
      </tp>
      <tp t="s">
        <v>Elecnor SA</v>
        <stp/>
        <stp>##V3_BDPV12</stp>
        <stp>ENO SM Equity</stp>
        <stp>SECURITY_NAME</stp>
        <stp>[CARTERA GESTION SMALL &amp; MID CAPS.xlsx]IBEX!R15C13</stp>
        <tr r="M15" s="4"/>
      </tp>
    </main>
    <main first="bloomberg.rtd">
      <tp t="s">
        <v>Grupo Ezentis SA</v>
        <stp/>
        <stp>##V3_BDPV12</stp>
        <stp>EZE SM Equity</stp>
        <stp>SECURITY_NAME</stp>
        <stp>[CARTERA GESTION SMALL &amp; MID CAPS.xlsx]IBEX!R16C13</stp>
        <tr r="M16" s="4"/>
      </tp>
    </main>
    <main first="bloomberg.rtd">
      <tp t="s">
        <v>Distribuidora Internacional de</v>
        <stp/>
        <stp>##V3_BDPV12</stp>
        <stp>DIA SM Equity</stp>
        <stp>SECURITY_NAME</stp>
        <stp>[CARTERA GESTION SMALL &amp; MID CAPS.xlsx]IBEX!R12C13</stp>
        <tr r="M12" s="4"/>
      </tp>
    </main>
    <main first="bloomberg.rtd">
      <tp t="s">
        <v>Grenergy Renovables SA</v>
        <stp/>
        <stp>##V3_BDPV12</stp>
        <stp>GRE SM Equity</stp>
        <stp>SECURITY_NAME</stp>
        <stp>[CARTERA GESTION SMALL &amp; MID CAPS.xlsx]IBEX!R17C13</stp>
        <tr r="M17" s="4"/>
      </tp>
      <tp t="s">
        <v>Grupo Empresarial San Jose SA</v>
        <stp/>
        <stp>##V3_BDPV12</stp>
        <stp>GSJ SM Equity</stp>
        <stp>SECURITY_NAME</stp>
        <stp>[CARTERA GESTION SMALL &amp; MID CAPS.xlsx]IBEX!R18C13</stp>
        <tr r="M18" s="4"/>
      </tp>
    </main>
    <main first="bloomberg.rtd">
      <tp t="s">
        <v>Azkoyen SA</v>
        <stp/>
        <stp>##V3_BDPV12</stp>
        <stp>AZK SM Equity</stp>
        <stp>SECURITY_NAME</stp>
        <stp>[CARTERA GESTION SMALL &amp; MID CAPS.xlsx]IBEX!R10C13</stp>
        <tr r="M10" s="4"/>
      </tp>
    </main>
    <main first="bofaddin.rtdserver">
      <tp t="s">
        <v>#N/A N/A</v>
        <stp/>
        <stp>BDH|3871951801642663273</stp>
        <tr r="H58" s="6"/>
      </tp>
    </main>
    <main first="bloomberg.rtd">
      <tp t="s">
        <v>Miquel y Costas &amp; Miquel SA</v>
        <stp/>
        <stp>##V3_BDPV12</stp>
        <stp>MCM SM Equity</stp>
        <stp>SECURITY_NAME</stp>
        <stp>[CARTERA GESTION SMALL &amp; MID CAPS.xlsx]IBEX!R20C13</stp>
        <tr r="M20" s="4"/>
      </tp>
    </main>
    <main first="bofaddin.rtdserver">
      <tp t="e">
        <v>#N/A</v>
        <stp/>
        <stp>BDS|5557602557394783876</stp>
        <tr r="B5" s="4"/>
      </tp>
    </main>
    <main first="bloomberg.rtd">
      <tp t="s">
        <v>Duro Felguera SA</v>
        <stp/>
        <stp>##V3_BDPV12</stp>
        <stp>MDF SM Equity</stp>
        <stp>SECURITY_NAME</stp>
        <stp>[CARTERA GESTION SMALL &amp; MID CAPS.xlsx]IBEX!R21C13</stp>
        <tr r="M21" s="4"/>
      </tp>
    </main>
    <main first="bloomberg.rtd">
      <tp t="s">
        <v>Metrovacesa SA</v>
        <stp/>
        <stp>##V3_BDPV12</stp>
        <stp>MVC SM Equity</stp>
        <stp>SECURITY_NAME</stp>
        <stp>[CARTERA GESTION SMALL &amp; MID CAPS.xlsx]IBEX!R22C13</stp>
        <tr r="M22" s="4"/>
      </tp>
    </main>
    <main first="bofaddin.rtdserver">
      <tp t="s">
        <v>#N/A N/A</v>
        <stp/>
        <stp>BDH|8921663834665090295</stp>
        <tr r="I35" s="6"/>
      </tp>
      <tp t="s">
        <v>#N/A N/A</v>
        <stp/>
        <stp>BDH|9485124625514076410</stp>
        <tr r="H18" s="6"/>
      </tp>
    </main>
    <main first="bloomberg.rtd">
      <tp t="s">
        <v>Lar Espana Real Estate Socimi</v>
        <stp/>
        <stp>##V3_BDPV12</stp>
        <stp>LRE SM Equity</stp>
        <stp>SECURITY_NAME</stp>
        <stp>[CARTERA GESTION SMALL &amp; MID CAPS.xlsx]IBEX!R19C13</stp>
        <tr r="M19" s="4"/>
      </tp>
    </main>
    <main first="bloomberg.rtd">
      <tp t="s">
        <v>Deoleo SA</v>
        <stp/>
        <stp>##V3_BDPV12</stp>
        <stp>OLE SM Equity</stp>
        <stp>SECURITY_NAME</stp>
        <stp>[CARTERA GESTION SMALL &amp; MID CAPS.xlsx]IBEX!R26C13</stp>
        <tr r="M26" s="4"/>
      </tp>
      <tp t="s">
        <v>Oryzon Genomics SA</v>
        <stp/>
        <stp>##V3_BDPV12</stp>
        <stp>ORY SM Equity</stp>
        <stp>SECURITY_NAME</stp>
        <stp>[CARTERA GESTION SMALL &amp; MID CAPS.xlsx]IBEX!R27C13</stp>
        <tr r="M27" s="4"/>
      </tp>
    </main>
    <main first="bloomberg.rtd">
      <tp t="s">
        <v>Nicolas Correa SA</v>
        <stp/>
        <stp>##V3_BDPV12</stp>
        <stp>NEA SM Equity</stp>
        <stp>SECURITY_NAME</stp>
        <stp>[CARTERA GESTION SMALL &amp; MID CAPS.xlsx]IBEX!R23C13</stp>
        <tr r="M23" s="4"/>
      </tp>
    </main>
    <main first="bloomberg.rtd">
      <tp t="s">
        <v>Nueva Expresion Textil SA</v>
        <stp/>
        <stp>##V3_BDPV12</stp>
        <stp>NXT SM Equity</stp>
        <stp>SECURITY_NAME</stp>
        <stp>[CARTERA GESTION SMALL &amp; MID CAPS.xlsx]IBEX!R24C13</stp>
        <tr r="M24" s="4"/>
      </tp>
    </main>
    <main first="bofaddin.rtdserver">
      <tp t="s">
        <v>#N/A N/A</v>
        <stp/>
        <stp>BDH|8016550527974662113</stp>
        <tr r="H65" s="6"/>
      </tp>
    </main>
    <main first="bofaddin.rtdserver">
      <tp t="s">
        <v>#N/A N/A</v>
        <stp/>
        <stp>BDH|9166586491669654759</stp>
        <tr r="I5" s="6"/>
      </tp>
    </main>
    <main first="bofaddin.rtdserver">
      <tp t="s">
        <v>#N/A N/A</v>
        <stp/>
        <stp>BDH|4662697541269209418</stp>
        <tr r="I55" s="6"/>
      </tp>
      <tp t="s">
        <v>#N/A N/A</v>
        <stp/>
        <stp>BDH|3202037799585014499</stp>
        <tr r="H56" s="6"/>
      </tp>
      <tp t="s">
        <v>#N/A N/A</v>
        <stp/>
        <stp>BDH|7978984744397443670</stp>
        <tr r="H36" s="6"/>
      </tp>
    </main>
    <main first="bofaddin.rtdserver">
      <tp t="s">
        <v>#N/A N/A</v>
        <stp/>
        <stp>BDH|9623660868421879356</stp>
        <tr r="I53" s="6"/>
      </tp>
    </main>
    <main first="bofaddin.rtdserver">
      <tp t="s">
        <v>#N/A N/A</v>
        <stp/>
        <stp>BDH|1712621143266913104</stp>
        <tr r="H63" s="6"/>
      </tp>
    </main>
    <main first="bofaddin.rtdserver">
      <tp t="s">
        <v>#N/A N/A</v>
        <stp/>
        <stp>BDH|9538812211607262348</stp>
        <tr r="I31" s="6"/>
      </tp>
    </main>
    <main first="bloomberg.rtd">
      <tp t="s">
        <v>Audax Renovables SA</v>
        <stp/>
        <stp>##V3_BDPV12</stp>
        <stp>ADX SM Equity</stp>
        <stp>SECURITY_NAME</stp>
        <stp>[CARTERA GESTION SMALL &amp; MID CAPS.xlsx]IBEX!R6C13</stp>
        <tr r="M6" s="4"/>
      </tp>
    </main>
    <main first="bloomberg.rtd">
      <tp t="s">
        <v>ALANTRA PARTNERS SA</v>
        <stp/>
        <stp>##V3_BDPV12</stp>
        <stp>ALNT SM Equity</stp>
        <stp>NAME</stp>
        <stp>[CARTERA GESTION SMALL &amp; MID CAPS.xlsx]SOBREPONDERACION!R64C2</stp>
        <tr r="B64" s="6"/>
      </tp>
    </main>
    <main first="bofaddin.rtdserver">
      <tp t="s">
        <v>#N/A N/A</v>
        <stp/>
        <stp>BDH|4241153615444317596</stp>
        <tr r="H47" s="6"/>
      </tp>
    </main>
    <main first="bofaddin.rtdserver">
      <tp t="s">
        <v>#N/A N/A</v>
        <stp/>
        <stp>BDH|2615667854095931147</stp>
        <tr r="H14" s="6"/>
      </tp>
    </main>
    <main first="bofaddin.rtdserver">
      <tp t="s">
        <v>#N/A N/A</v>
        <stp/>
        <stp>BDH|5667557729802200573</stp>
        <tr r="I19" s="6"/>
      </tp>
    </main>
    <main first="bloomberg.rtd">
      <tp t="s">
        <v>NEINOR HOMES SA</v>
        <stp/>
        <stp>##V3_BDPV12</stp>
        <stp>HOME SM Equity</stp>
        <stp>NAME</stp>
        <stp>[CARTERA GESTION SMALL &amp; MID CAPS.xlsx]SOBREPONDERACION!R14C2</stp>
        <tr r="B14" s="6"/>
      </tp>
    </main>
    <main first="bofaddin.rtdserver">
      <tp t="s">
        <v>#N/A N/A</v>
        <stp/>
        <stp>BDH|5754042103825189678</stp>
        <tr r="H66" s="6"/>
      </tp>
    </main>
    <main first="bloomberg.rtd">
      <tp t="s">
        <v>OBRASCON HUARTE LAIN S.A.</v>
        <stp/>
        <stp>##V3_BDPV12</stp>
        <stp>OHLA SM Equity</stp>
        <stp>NAME</stp>
        <stp>[CARTERA GESTION SMALL &amp; MID CAPS.xlsx]SOBREPONDERACION!R44C2</stp>
        <tr r="B44" s="6"/>
      </tp>
    </main>
    <main first="bofaddin.rtdserver">
      <tp t="s">
        <v>#N/A N/A</v>
        <stp/>
        <stp>BDH|3553016705370920429</stp>
        <tr r="I33" s="6"/>
      </tp>
      <tp t="s">
        <v>#N/A N/A</v>
        <stp/>
        <stp>BDH|9633541590666938433</stp>
        <tr r="H7" s="6"/>
      </tp>
    </main>
    <main first="bofaddin.rtdserver">
      <tp t="s">
        <v>#N/A N/A</v>
        <stp/>
        <stp>BDH|2159555833331769295</stp>
        <tr r="I22" s="6"/>
      </tp>
    </main>
    <main first="bofaddin.rtdserver">
      <tp t="s">
        <v>#N/A N/A</v>
        <stp/>
        <stp>BDH|5160683936574252395</stp>
        <tr r="I42" s="6"/>
      </tp>
      <tp t="s">
        <v>#N/A N/A</v>
        <stp/>
        <stp>BDH|6478529341688278809</stp>
        <tr r="H64" s="6"/>
      </tp>
      <tp t="s">
        <v>#N/A N/A</v>
        <stp/>
        <stp>BDH|7320497849925354551</stp>
        <tr r="I28" s="6"/>
      </tp>
    </main>
    <main first="bofaddin.rtdserver">
      <tp t="s">
        <v>#N/A N/A</v>
        <stp/>
        <stp>BDH|1269603710230558644</stp>
        <tr r="H20" s="6"/>
      </tp>
    </main>
    <main first="bofaddin.rtdserver">
      <tp t="s">
        <v>#N/A N/A</v>
        <stp/>
        <stp>BDH|2013686802577207384</stp>
        <tr r="H28" s="6"/>
      </tp>
      <tp t="s">
        <v>#N/A N/A</v>
        <stp/>
        <stp>BDH|9492782874330820917</stp>
        <tr r="I48" s="6"/>
      </tp>
    </main>
    <main first="bofaddin.rtdserver">
      <tp t="s">
        <v>#N/A N/A</v>
        <stp/>
        <stp>BDH|9393112582714623413</stp>
        <tr r="H38" s="6"/>
      </tp>
    </main>
    <main first="bloomberg.rtd">
      <tp t="s">
        <v>Aedas Homes SA</v>
        <stp/>
        <stp>##V3_BDPV12</stp>
        <stp>AEDAS SM Equity</stp>
        <stp>SECURITY_NAME</stp>
        <stp>[CARTERA GESTION SMALL &amp; MID CAPS.xlsx]IBEX!R7C13</stp>
        <tr r="M7" s="4"/>
      </tp>
      <tp t="s">
        <v>#N/A Invalid Security</v>
        <stp/>
        <stp>##V3_BDPV12</stp>
        <stp>#N/A Invalid Security Equity</stp>
        <stp>NAME</stp>
        <stp>[CARTERA GESTION SMALL &amp; MID CAPS.xlsx]SOBREPONDERACION!R62C2</stp>
        <tr r="B62" s="6"/>
      </tp>
      <tp t="s">
        <v>AGILE CONTENT SA</v>
        <stp/>
        <stp>##V3_BDPV12</stp>
        <stp>AGIL SM Equity</stp>
        <stp>NAME</stp>
        <stp>[CARTERA GESTION SMALL &amp; MID CAPS.xlsx]SOBREPONDERACION!R67C2</stp>
        <tr r="B67" s="6"/>
      </tp>
    </main>
    <main first="bofaddin.rtdserver">
      <tp t="s">
        <v>#N/A N/A</v>
        <stp/>
        <stp>BDH|9064094733463514871</stp>
        <tr r="H29" s="6"/>
      </tp>
    </main>
    <main first="bofaddin.rtdserver">
      <tp t="s">
        <v>#N/A N/A</v>
        <stp/>
        <stp>BDH|8782189788075324565</stp>
        <tr r="H52" s="6"/>
      </tp>
    </main>
    <main first="bofaddin.rtdserver">
      <tp t="s">
        <v>#N/A N/A</v>
        <stp/>
        <stp>BDH|7907732529804215718</stp>
        <tr r="H21" s="6"/>
      </tp>
    </main>
    <main first="bofaddin.rtdserver">
      <tp t="s">
        <v>#N/A N/A</v>
        <stp/>
        <stp>BDH|2024175121663736365</stp>
        <tr r="H31" s="6"/>
      </tp>
    </main>
    <main first="bofaddin.rtdserver">
      <tp t="s">
        <v>#N/A N/A</v>
        <stp/>
        <stp>BDH|3398487661404413763</stp>
        <tr r="I29" s="6"/>
      </tp>
      <tp t="s">
        <v>#N/A N/A</v>
        <stp/>
        <stp>BDH|6265369723394740182</stp>
        <tr r="I57" s="6"/>
      </tp>
      <tp t="s">
        <v>#N/A N/A</v>
        <stp/>
        <stp>BDH|6520147638906052017</stp>
        <tr r="H35" s="6"/>
      </tp>
      <tp t="s">
        <v>#N/A N/A</v>
        <stp/>
        <stp>BDH|8582759459739107117</stp>
        <tr r="I24" s="6"/>
      </tp>
    </main>
    <main first="bofaddin.rtdserver">
      <tp t="s">
        <v>#N/A N/A</v>
        <stp/>
        <stp>BDH|6144400394561345897</stp>
        <tr r="H60" s="6"/>
      </tp>
    </main>
    <main first="bofaddin.rtdserver">
      <tp t="s">
        <v>#N/A N/A</v>
        <stp/>
        <stp>BDH|5958479459182038440</stp>
        <tr r="H11" s="6"/>
      </tp>
    </main>
    <main first="bofaddin.rtdserver">
      <tp t="s">
        <v>#N/A N/A</v>
        <stp/>
        <stp>BDH|5184714065712179405</stp>
        <tr r="I50" s="6"/>
      </tp>
      <tp t="s">
        <v>#N/A N/A</v>
        <stp/>
        <stp>BDH|3220201871931252540</stp>
        <tr r="I47" s="6"/>
      </tp>
      <tp t="s">
        <v>#N/A N/A</v>
        <stp/>
        <stp>BDH|9156586715787082892</stp>
        <tr r="I44" s="6"/>
      </tp>
    </main>
    <main first="bofaddin.rtdserver">
      <tp t="s">
        <v>#N/A N/A</v>
        <stp/>
        <stp>BDH|4625452976237546344</stp>
        <tr r="H67" s="6"/>
      </tp>
      <tp t="s">
        <v>#N/A N/A</v>
        <stp/>
        <stp>BDH|3203430211042691725</stp>
        <tr r="H8" s="6"/>
      </tp>
    </main>
    <main first="bofaddin.rtdserver">
      <tp t="s">
        <v>#N/A N/A</v>
        <stp/>
        <stp>BDH|89420540888901643</stp>
        <tr r="I10" s="6"/>
      </tp>
    </main>
    <main first="bloomberg.rtd">
      <tp t="s">
        <v>PROSEGUR CASH SA</v>
        <stp/>
        <stp>##V3_BDPV12</stp>
        <stp>CASH SM Equity</stp>
        <stp>NAME</stp>
        <stp>[CARTERA GESTION SMALL &amp; MID CAPS.xlsx]SOBREPONDERACION!R30C2</stp>
        <tr r="B30" s="6"/>
      </tp>
    </main>
    <main first="bloomberg.rtd">
      <tp t="s">
        <v>SACYR SA</v>
        <stp/>
        <stp>##V3_BDPV12</stp>
        <stp>SCYR SM Equity</stp>
        <stp>NAME</stp>
        <stp>[CARTERA GESTION SMALL &amp; MID CAPS.xlsx]SOBREPONDERACION!R18C2</stp>
        <tr r="B18" s="6"/>
      </tp>
    </main>
    <main first="bloomberg.rtd">
      <tp t="s">
        <v>GESTAMP AUTOMOCION SA</v>
        <stp/>
        <stp>##V3_BDPV12</stp>
        <stp>GEST SM Equity</stp>
        <stp>NAME</stp>
        <stp>[CARTERA GESTION SMALL &amp; MID CAPS.xlsx]SOBREPONDERACION!R13C2</stp>
        <tr r="B13" s="6"/>
      </tp>
      <tp>
        <v>120022032.32999998</v>
        <stp/>
        <stp>##V3_BDPV12</stp>
        <stp>AI SM Equity</stp>
        <stp>CUR_MKT_CAP</stp>
        <stp>[CARTERA GESTION SMALL &amp; MID CAPS.xlsx]IBEX!R8C11</stp>
        <tr r="K8" s="4"/>
      </tp>
    </main>
    <main first="bloomberg.rtd">
      <tp t="s">
        <v>Global Dominion Access SA</v>
        <stp/>
        <stp>##V3_BDPV12</stp>
        <stp>DOM SM Equity</stp>
        <stp>SECURITY_NAME</stp>
        <stp>[CARTERA GESTION SMALL &amp; MID CAPS.xlsx]IBEX!R9C6</stp>
        <tr r="F9" s="4"/>
      </tp>
      <tp t="s">
        <v>Prosegur Cash SA</v>
        <stp/>
        <stp>##V3_BDPV12</stp>
        <stp>CASH SM Equity</stp>
        <stp>SECURITY_NAME</stp>
        <stp>[CARTERA GESTION SMALL &amp; MID CAPS.xlsx]IBEX!R11C13</stp>
        <tr r="M11" s="4"/>
      </tp>
      <tp t="s">
        <v>Mediaset Espana Comunicacion S</v>
        <stp/>
        <stp>##V3_BDPV12</stp>
        <stp>TL5 SM Equity</stp>
        <stp>SECURITY_NAME</stp>
        <stp>[CARTERA GESTION SMALL &amp; MID CAPS.xlsx]IBEX!R20C6</stp>
        <tr r="F20" s="4"/>
      </tp>
    </main>
    <main first="bloomberg.rtd">
      <tp t="s">
        <v>#N/A Invalid Security</v>
        <stp/>
        <stp>##V3_BDPV12</stp>
        <stp xml:space="preserve"> EQUITY</stp>
        <stp>PARENT_TICKER_EXCHANGE</stp>
        <stp>[CARTERA GESTION SMALL &amp; MID CAPS.xlsx]HISVAL!R158C11</stp>
        <tr r="K158" s="2"/>
      </tp>
      <tp t="s">
        <v>#N/A Invalid Security</v>
        <stp/>
        <stp>##V3_BDPV12</stp>
        <stp xml:space="preserve"> EQUITY</stp>
        <stp>PARENT_TICKER_EXCHANGE</stp>
        <stp>[CARTERA GESTION SMALL &amp; MID CAPS.xlsx]HISVAL!R153C11</stp>
        <tr r="K153" s="2"/>
      </tp>
      <tp t="s">
        <v>#N/A Invalid Security</v>
        <stp/>
        <stp>##V3_BDPV12</stp>
        <stp xml:space="preserve"> EQUITY</stp>
        <stp>PARENT_TICKER_EXCHANGE</stp>
        <stp>[CARTERA GESTION SMALL &amp; MID CAPS.xlsx]HISVAL!R152C11</stp>
        <tr r="K152" s="2"/>
      </tp>
      <tp t="s">
        <v>#N/A Invalid Security</v>
        <stp/>
        <stp>##V3_BDPV12</stp>
        <stp xml:space="preserve"> EQUITY</stp>
        <stp>PARENT_TICKER_EXCHANGE</stp>
        <stp>[CARTERA GESTION SMALL &amp; MID CAPS.xlsx]HISVAL!R151C11</stp>
        <tr r="K151" s="2"/>
      </tp>
      <tp t="s">
        <v>#N/A Invalid Security</v>
        <stp/>
        <stp>##V3_BDPV12</stp>
        <stp xml:space="preserve"> EQUITY</stp>
        <stp>PARENT_TICKER_EXCHANGE</stp>
        <stp>[CARTERA GESTION SMALL &amp; MID CAPS.xlsx]HISVAL!R150C11</stp>
        <tr r="K150" s="2"/>
      </tp>
      <tp t="s">
        <v>#N/A Invalid Security</v>
        <stp/>
        <stp>##V3_BDPV12</stp>
        <stp xml:space="preserve"> EQUITY</stp>
        <stp>PARENT_TICKER_EXCHANGE</stp>
        <stp>[CARTERA GESTION SMALL &amp; MID CAPS.xlsx]HISVAL!R157C11</stp>
        <tr r="K157" s="2"/>
      </tp>
      <tp t="s">
        <v>#N/A Invalid Security</v>
        <stp/>
        <stp>##V3_BDPV12</stp>
        <stp xml:space="preserve"> EQUITY</stp>
        <stp>PARENT_TICKER_EXCHANGE</stp>
        <stp>[CARTERA GESTION SMALL &amp; MID CAPS.xlsx]HISVAL!R156C11</stp>
        <tr r="K156" s="2"/>
      </tp>
      <tp t="s">
        <v>#N/A Invalid Security</v>
        <stp/>
        <stp>##V3_BDPV12</stp>
        <stp xml:space="preserve"> EQUITY</stp>
        <stp>PARENT_TICKER_EXCHANGE</stp>
        <stp>[CARTERA GESTION SMALL &amp; MID CAPS.xlsx]HISVAL!R155C11</stp>
        <tr r="K155" s="2"/>
      </tp>
      <tp t="s">
        <v>#N/A Invalid Security</v>
        <stp/>
        <stp>##V3_BDPV12</stp>
        <stp xml:space="preserve"> EQUITY</stp>
        <stp>PARENT_TICKER_EXCHANGE</stp>
        <stp>[CARTERA GESTION SMALL &amp; MID CAPS.xlsx]HISVAL!R154C11</stp>
        <tr r="K154" s="2"/>
      </tp>
      <tp t="s">
        <v>#N/A Invalid Security</v>
        <stp/>
        <stp>##V3_BDPV12</stp>
        <stp xml:space="preserve"> EQUITY</stp>
        <stp>PARENT_TICKER_EXCHANGE</stp>
        <stp>[CARTERA GESTION SMALL &amp; MID CAPS.xlsx]HISVAL!R149C11</stp>
        <tr r="K149" s="2"/>
      </tp>
      <tp t="s">
        <v>#N/A Invalid Security</v>
        <stp/>
        <stp>##V3_BDPV12</stp>
        <stp xml:space="preserve"> EQUITY</stp>
        <stp>PARENT_TICKER_EXCHANGE</stp>
        <stp>[CARTERA GESTION SMALL &amp; MID CAPS.xlsx]HISVAL!R148C11</stp>
        <tr r="K148" s="2"/>
      </tp>
      <tp t="s">
        <v>#N/A Invalid Security</v>
        <stp/>
        <stp>##V3_BDPV12</stp>
        <stp xml:space="preserve"> EQUITY</stp>
        <stp>PARENT_TICKER_EXCHANGE</stp>
        <stp>[CARTERA GESTION SMALL &amp; MID CAPS.xlsx]HISVAL!R143C11</stp>
        <tr r="K143" s="2"/>
      </tp>
      <tp t="s">
        <v>#N/A Invalid Security</v>
        <stp/>
        <stp>##V3_BDPV12</stp>
        <stp xml:space="preserve"> EQUITY</stp>
        <stp>PARENT_TICKER_EXCHANGE</stp>
        <stp>[CARTERA GESTION SMALL &amp; MID CAPS.xlsx]HISVAL!R142C11</stp>
        <tr r="K142" s="2"/>
      </tp>
      <tp t="s">
        <v>#N/A Invalid Security</v>
        <stp/>
        <stp>##V3_BDPV12</stp>
        <stp xml:space="preserve"> EQUITY</stp>
        <stp>PARENT_TICKER_EXCHANGE</stp>
        <stp>[CARTERA GESTION SMALL &amp; MID CAPS.xlsx]HISVAL!R141C11</stp>
        <tr r="K141" s="2"/>
      </tp>
      <tp t="s">
        <v>#N/A Invalid Security</v>
        <stp/>
        <stp>##V3_BDPV12</stp>
        <stp xml:space="preserve"> EQUITY</stp>
        <stp>PARENT_TICKER_EXCHANGE</stp>
        <stp>[CARTERA GESTION SMALL &amp; MID CAPS.xlsx]HISVAL!R140C11</stp>
        <tr r="K140" s="2"/>
      </tp>
      <tp t="s">
        <v>#N/A Invalid Security</v>
        <stp/>
        <stp>##V3_BDPV12</stp>
        <stp xml:space="preserve"> EQUITY</stp>
        <stp>PARENT_TICKER_EXCHANGE</stp>
        <stp>[CARTERA GESTION SMALL &amp; MID CAPS.xlsx]HISVAL!R147C11</stp>
        <tr r="K147" s="2"/>
      </tp>
      <tp t="s">
        <v>#N/A Invalid Security</v>
        <stp/>
        <stp>##V3_BDPV12</stp>
        <stp xml:space="preserve"> EQUITY</stp>
        <stp>PARENT_TICKER_EXCHANGE</stp>
        <stp>[CARTERA GESTION SMALL &amp; MID CAPS.xlsx]HISVAL!R146C11</stp>
        <tr r="K146" s="2"/>
      </tp>
      <tp t="s">
        <v>#N/A Invalid Security</v>
        <stp/>
        <stp>##V3_BDPV12</stp>
        <stp xml:space="preserve"> EQUITY</stp>
        <stp>PARENT_TICKER_EXCHANGE</stp>
        <stp>[CARTERA GESTION SMALL &amp; MID CAPS.xlsx]HISVAL!R145C11</stp>
        <tr r="K145" s="2"/>
      </tp>
      <tp t="s">
        <v>#N/A Invalid Security</v>
        <stp/>
        <stp>##V3_BDPV12</stp>
        <stp xml:space="preserve"> EQUITY</stp>
        <stp>PARENT_TICKER_EXCHANGE</stp>
        <stp>[CARTERA GESTION SMALL &amp; MID CAPS.xlsx]HISVAL!R144C11</stp>
        <tr r="K144" s="2"/>
      </tp>
      <tp t="s">
        <v>#N/A Invalid Security</v>
        <stp/>
        <stp>##V3_BDPV12</stp>
        <stp xml:space="preserve"> EQUITY</stp>
        <stp>PARENT_TICKER_EXCHANGE</stp>
        <stp>[CARTERA GESTION SMALL &amp; MID CAPS.xlsx]HISVAL!R119C11</stp>
        <tr r="K119" s="2"/>
      </tp>
      <tp t="s">
        <v>#N/A Invalid Security</v>
        <stp/>
        <stp>##V3_BDPV12</stp>
        <stp xml:space="preserve"> EQUITY</stp>
        <stp>PARENT_TICKER_EXCHANGE</stp>
        <stp>[CARTERA GESTION SMALL &amp; MID CAPS.xlsx]HISVAL!R118C11</stp>
        <tr r="K118" s="2"/>
      </tp>
      <tp t="s">
        <v>#N/A Invalid Security</v>
        <stp/>
        <stp>##V3_BDPV12</stp>
        <stp xml:space="preserve"> EQUITY</stp>
        <stp>PARENT_TICKER_EXCHANGE</stp>
        <stp>[CARTERA GESTION SMALL &amp; MID CAPS.xlsx]HISVAL!R113C11</stp>
        <tr r="K113" s="2"/>
      </tp>
      <tp t="s">
        <v>#N/A Invalid Security</v>
        <stp/>
        <stp>##V3_BDPV12</stp>
        <stp xml:space="preserve"> EQUITY</stp>
        <stp>PARENT_TICKER_EXCHANGE</stp>
        <stp>[CARTERA GESTION SMALL &amp; MID CAPS.xlsx]HISVAL!R112C11</stp>
        <tr r="K112" s="2"/>
      </tp>
      <tp t="s">
        <v>#N/A Invalid Security</v>
        <stp/>
        <stp>##V3_BDPV12</stp>
        <stp xml:space="preserve"> EQUITY</stp>
        <stp>PARENT_TICKER_EXCHANGE</stp>
        <stp>[CARTERA GESTION SMALL &amp; MID CAPS.xlsx]HISVAL!R111C11</stp>
        <tr r="K111" s="2"/>
      </tp>
      <tp t="s">
        <v>#N/A Invalid Security</v>
        <stp/>
        <stp>##V3_BDPV12</stp>
        <stp xml:space="preserve"> EQUITY</stp>
        <stp>PARENT_TICKER_EXCHANGE</stp>
        <stp>[CARTERA GESTION SMALL &amp; MID CAPS.xlsx]HISVAL!R110C11</stp>
        <tr r="K110" s="2"/>
      </tp>
      <tp t="s">
        <v>#N/A Invalid Security</v>
        <stp/>
        <stp>##V3_BDPV12</stp>
        <stp xml:space="preserve"> EQUITY</stp>
        <stp>PARENT_TICKER_EXCHANGE</stp>
        <stp>[CARTERA GESTION SMALL &amp; MID CAPS.xlsx]HISVAL!R117C11</stp>
        <tr r="K117" s="2"/>
      </tp>
      <tp t="s">
        <v>#N/A Invalid Security</v>
        <stp/>
        <stp>##V3_BDPV12</stp>
        <stp xml:space="preserve"> EQUITY</stp>
        <stp>PARENT_TICKER_EXCHANGE</stp>
        <stp>[CARTERA GESTION SMALL &amp; MID CAPS.xlsx]HISVAL!R116C11</stp>
        <tr r="K116" s="2"/>
      </tp>
      <tp t="s">
        <v>#N/A Invalid Security</v>
        <stp/>
        <stp>##V3_BDPV12</stp>
        <stp xml:space="preserve"> EQUITY</stp>
        <stp>PARENT_TICKER_EXCHANGE</stp>
        <stp>[CARTERA GESTION SMALL &amp; MID CAPS.xlsx]HISVAL!R115C11</stp>
        <tr r="K115" s="2"/>
      </tp>
      <tp t="s">
        <v>#N/A Invalid Security</v>
        <stp/>
        <stp>##V3_BDPV12</stp>
        <stp xml:space="preserve"> EQUITY</stp>
        <stp>PARENT_TICKER_EXCHANGE</stp>
        <stp>[CARTERA GESTION SMALL &amp; MID CAPS.xlsx]HISVAL!R114C11</stp>
        <tr r="K114" s="2"/>
      </tp>
      <tp t="s">
        <v>#N/A Invalid Security</v>
        <stp/>
        <stp>##V3_BDPV12</stp>
        <stp xml:space="preserve"> EQUITY</stp>
        <stp>PARENT_TICKER_EXCHANGE</stp>
        <stp>[CARTERA GESTION SMALL &amp; MID CAPS.xlsx]HISVAL!R109C11</stp>
        <tr r="K109" s="2"/>
      </tp>
      <tp t="s">
        <v>#N/A Invalid Security</v>
        <stp/>
        <stp>##V3_BDPV12</stp>
        <stp xml:space="preserve"> EQUITY</stp>
        <stp>PARENT_TICKER_EXCHANGE</stp>
        <stp>[CARTERA GESTION SMALL &amp; MID CAPS.xlsx]HISVAL!R108C11</stp>
        <tr r="K108" s="2"/>
      </tp>
      <tp t="s">
        <v>#N/A Invalid Security</v>
        <stp/>
        <stp>##V3_BDPV12</stp>
        <stp xml:space="preserve"> EQUITY</stp>
        <stp>PARENT_TICKER_EXCHANGE</stp>
        <stp>[CARTERA GESTION SMALL &amp; MID CAPS.xlsx]HISVAL!R103C11</stp>
        <tr r="K103" s="2"/>
      </tp>
      <tp t="s">
        <v>#N/A Invalid Security</v>
        <stp/>
        <stp>##V3_BDPV12</stp>
        <stp xml:space="preserve"> EQUITY</stp>
        <stp>PARENT_TICKER_EXCHANGE</stp>
        <stp>[CARTERA GESTION SMALL &amp; MID CAPS.xlsx]HISVAL!R102C11</stp>
        <tr r="K102" s="2"/>
      </tp>
      <tp t="s">
        <v>#N/A Invalid Security</v>
        <stp/>
        <stp>##V3_BDPV12</stp>
        <stp xml:space="preserve"> EQUITY</stp>
        <stp>PARENT_TICKER_EXCHANGE</stp>
        <stp>[CARTERA GESTION SMALL &amp; MID CAPS.xlsx]HISVAL!R101C11</stp>
        <tr r="K101" s="2"/>
      </tp>
      <tp t="s">
        <v>#N/A Invalid Security</v>
        <stp/>
        <stp>##V3_BDPV12</stp>
        <stp xml:space="preserve"> EQUITY</stp>
        <stp>PARENT_TICKER_EXCHANGE</stp>
        <stp>[CARTERA GESTION SMALL &amp; MID CAPS.xlsx]HISVAL!R100C11</stp>
        <tr r="K100" s="2"/>
      </tp>
      <tp t="s">
        <v>#N/A Invalid Security</v>
        <stp/>
        <stp>##V3_BDPV12</stp>
        <stp xml:space="preserve"> EQUITY</stp>
        <stp>PARENT_TICKER_EXCHANGE</stp>
        <stp>[CARTERA GESTION SMALL &amp; MID CAPS.xlsx]HISVAL!R107C11</stp>
        <tr r="K107" s="2"/>
      </tp>
      <tp t="s">
        <v>#N/A Invalid Security</v>
        <stp/>
        <stp>##V3_BDPV12</stp>
        <stp xml:space="preserve"> EQUITY</stp>
        <stp>PARENT_TICKER_EXCHANGE</stp>
        <stp>[CARTERA GESTION SMALL &amp; MID CAPS.xlsx]HISVAL!R106C11</stp>
        <tr r="K106" s="2"/>
      </tp>
      <tp t="s">
        <v>#N/A Invalid Security</v>
        <stp/>
        <stp>##V3_BDPV12</stp>
        <stp xml:space="preserve"> EQUITY</stp>
        <stp>PARENT_TICKER_EXCHANGE</stp>
        <stp>[CARTERA GESTION SMALL &amp; MID CAPS.xlsx]HISVAL!R105C11</stp>
        <tr r="K105" s="2"/>
      </tp>
      <tp t="s">
        <v>#N/A Invalid Security</v>
        <stp/>
        <stp>##V3_BDPV12</stp>
        <stp xml:space="preserve"> EQUITY</stp>
        <stp>PARENT_TICKER_EXCHANGE</stp>
        <stp>[CARTERA GESTION SMALL &amp; MID CAPS.xlsx]HISVAL!R104C11</stp>
        <tr r="K104" s="2"/>
      </tp>
      <tp t="s">
        <v>#N/A Invalid Security</v>
        <stp/>
        <stp>##V3_BDPV12</stp>
        <stp xml:space="preserve"> EQUITY</stp>
        <stp>PARENT_TICKER_EXCHANGE</stp>
        <stp>[CARTERA GESTION SMALL &amp; MID CAPS.xlsx]HISVAL!R139C11</stp>
        <tr r="K139" s="2"/>
      </tp>
      <tp t="s">
        <v>#N/A Invalid Security</v>
        <stp/>
        <stp>##V3_BDPV12</stp>
        <stp xml:space="preserve"> EQUITY</stp>
        <stp>PARENT_TICKER_EXCHANGE</stp>
        <stp>[CARTERA GESTION SMALL &amp; MID CAPS.xlsx]HISVAL!R138C11</stp>
        <tr r="K138" s="2"/>
      </tp>
      <tp t="s">
        <v>#N/A Invalid Security</v>
        <stp/>
        <stp>##V3_BDPV12</stp>
        <stp xml:space="preserve"> EQUITY</stp>
        <stp>PARENT_TICKER_EXCHANGE</stp>
        <stp>[CARTERA GESTION SMALL &amp; MID CAPS.xlsx]HISVAL!R133C11</stp>
        <tr r="K133" s="2"/>
      </tp>
      <tp t="s">
        <v>#N/A Invalid Security</v>
        <stp/>
        <stp>##V3_BDPV12</stp>
        <stp xml:space="preserve"> EQUITY</stp>
        <stp>PARENT_TICKER_EXCHANGE</stp>
        <stp>[CARTERA GESTION SMALL &amp; MID CAPS.xlsx]HISVAL!R132C11</stp>
        <tr r="K132" s="2"/>
      </tp>
      <tp t="s">
        <v>#N/A Invalid Security</v>
        <stp/>
        <stp>##V3_BDPV12</stp>
        <stp xml:space="preserve"> EQUITY</stp>
        <stp>PARENT_TICKER_EXCHANGE</stp>
        <stp>[CARTERA GESTION SMALL &amp; MID CAPS.xlsx]HISVAL!R131C11</stp>
        <tr r="K131" s="2"/>
      </tp>
      <tp t="s">
        <v>#N/A Invalid Security</v>
        <stp/>
        <stp>##V3_BDPV12</stp>
        <stp xml:space="preserve"> EQUITY</stp>
        <stp>PARENT_TICKER_EXCHANGE</stp>
        <stp>[CARTERA GESTION SMALL &amp; MID CAPS.xlsx]HISVAL!R130C11</stp>
        <tr r="K130" s="2"/>
      </tp>
      <tp t="s">
        <v>#N/A Invalid Security</v>
        <stp/>
        <stp>##V3_BDPV12</stp>
        <stp xml:space="preserve"> EQUITY</stp>
        <stp>PARENT_TICKER_EXCHANGE</stp>
        <stp>[CARTERA GESTION SMALL &amp; MID CAPS.xlsx]HISVAL!R137C11</stp>
        <tr r="K137" s="2"/>
      </tp>
      <tp t="s">
        <v>#N/A Invalid Security</v>
        <stp/>
        <stp>##V3_BDPV12</stp>
        <stp xml:space="preserve"> EQUITY</stp>
        <stp>PARENT_TICKER_EXCHANGE</stp>
        <stp>[CARTERA GESTION SMALL &amp; MID CAPS.xlsx]HISVAL!R136C11</stp>
        <tr r="K136" s="2"/>
      </tp>
      <tp t="s">
        <v>#N/A Invalid Security</v>
        <stp/>
        <stp>##V3_BDPV12</stp>
        <stp xml:space="preserve"> EQUITY</stp>
        <stp>PARENT_TICKER_EXCHANGE</stp>
        <stp>[CARTERA GESTION SMALL &amp; MID CAPS.xlsx]HISVAL!R135C11</stp>
        <tr r="K135" s="2"/>
      </tp>
      <tp t="s">
        <v>#N/A Invalid Security</v>
        <stp/>
        <stp>##V3_BDPV12</stp>
        <stp xml:space="preserve"> EQUITY</stp>
        <stp>PARENT_TICKER_EXCHANGE</stp>
        <stp>[CARTERA GESTION SMALL &amp; MID CAPS.xlsx]HISVAL!R134C11</stp>
        <tr r="K134" s="2"/>
      </tp>
      <tp t="s">
        <v>#N/A Invalid Security</v>
        <stp/>
        <stp>##V3_BDPV12</stp>
        <stp xml:space="preserve"> EQUITY</stp>
        <stp>PARENT_TICKER_EXCHANGE</stp>
        <stp>[CARTERA GESTION SMALL &amp; MID CAPS.xlsx]HISVAL!R129C11</stp>
        <tr r="K129" s="2"/>
      </tp>
      <tp t="s">
        <v>#N/A Invalid Security</v>
        <stp/>
        <stp>##V3_BDPV12</stp>
        <stp xml:space="preserve"> EQUITY</stp>
        <stp>PARENT_TICKER_EXCHANGE</stp>
        <stp>[CARTERA GESTION SMALL &amp; MID CAPS.xlsx]HISVAL!R128C11</stp>
        <tr r="K128" s="2"/>
      </tp>
      <tp t="s">
        <v>#N/A Invalid Security</v>
        <stp/>
        <stp>##V3_BDPV12</stp>
        <stp xml:space="preserve"> EQUITY</stp>
        <stp>PARENT_TICKER_EXCHANGE</stp>
        <stp>[CARTERA GESTION SMALL &amp; MID CAPS.xlsx]HISVAL!R123C11</stp>
        <tr r="K123" s="2"/>
      </tp>
      <tp t="s">
        <v>#N/A Invalid Security</v>
        <stp/>
        <stp>##V3_BDPV12</stp>
        <stp xml:space="preserve"> EQUITY</stp>
        <stp>PARENT_TICKER_EXCHANGE</stp>
        <stp>[CARTERA GESTION SMALL &amp; MID CAPS.xlsx]HISVAL!R122C11</stp>
        <tr r="K122" s="2"/>
      </tp>
      <tp t="s">
        <v>#N/A Invalid Security</v>
        <stp/>
        <stp>##V3_BDPV12</stp>
        <stp xml:space="preserve"> EQUITY</stp>
        <stp>PARENT_TICKER_EXCHANGE</stp>
        <stp>[CARTERA GESTION SMALL &amp; MID CAPS.xlsx]HISVAL!R121C11</stp>
        <tr r="K121" s="2"/>
      </tp>
      <tp t="s">
        <v>#N/A Invalid Security</v>
        <stp/>
        <stp>##V3_BDPV12</stp>
        <stp xml:space="preserve"> EQUITY</stp>
        <stp>PARENT_TICKER_EXCHANGE</stp>
        <stp>[CARTERA GESTION SMALL &amp; MID CAPS.xlsx]HISVAL!R120C11</stp>
        <tr r="K120" s="2"/>
      </tp>
      <tp t="s">
        <v>#N/A Invalid Security</v>
        <stp/>
        <stp>##V3_BDPV12</stp>
        <stp xml:space="preserve"> EQUITY</stp>
        <stp>PARENT_TICKER_EXCHANGE</stp>
        <stp>[CARTERA GESTION SMALL &amp; MID CAPS.xlsx]HISVAL!R127C11</stp>
        <tr r="K127" s="2"/>
      </tp>
      <tp t="s">
        <v>#N/A Invalid Security</v>
        <stp/>
        <stp>##V3_BDPV12</stp>
        <stp xml:space="preserve"> EQUITY</stp>
        <stp>PARENT_TICKER_EXCHANGE</stp>
        <stp>[CARTERA GESTION SMALL &amp; MID CAPS.xlsx]HISVAL!R126C11</stp>
        <tr r="K126" s="2"/>
      </tp>
      <tp t="s">
        <v>#N/A Invalid Security</v>
        <stp/>
        <stp>##V3_BDPV12</stp>
        <stp xml:space="preserve"> EQUITY</stp>
        <stp>PARENT_TICKER_EXCHANGE</stp>
        <stp>[CARTERA GESTION SMALL &amp; MID CAPS.xlsx]HISVAL!R125C11</stp>
        <tr r="K125" s="2"/>
      </tp>
      <tp t="s">
        <v>#N/A Invalid Security</v>
        <stp/>
        <stp>##V3_BDPV12</stp>
        <stp xml:space="preserve"> EQUITY</stp>
        <stp>PARENT_TICKER_EXCHANGE</stp>
        <stp>[CARTERA GESTION SMALL &amp; MID CAPS.xlsx]HISVAL!R124C11</stp>
        <tr r="K124" s="2"/>
      </tp>
      <tp t="s">
        <v>Industrials</v>
        <stp/>
        <stp>##V3_BDPV12</stp>
        <stp>AI SM Equity</stp>
        <stp>ICB_INDUSTRY_NAME</stp>
        <stp>[CARTERA GESTION SMALL &amp; MID CAPS.xlsx]IBEX!R8C12</stp>
        <tr r="L8" s="4"/>
      </tp>
      <tp t="s">
        <v>#N/A Invalid Security</v>
        <stp/>
        <stp>##V3_BDPV12</stp>
        <stp xml:space="preserve"> EQUITY</stp>
        <stp>PARENT_TICKER_EXCHANGE</stp>
        <stp>[CARTERA GESTION SMALL &amp; MID CAPS.xlsx]HISVAL!R74C11</stp>
        <tr r="K74" s="2"/>
      </tp>
      <tp t="s">
        <v>#N/A Invalid Security</v>
        <stp/>
        <stp>##V3_BDPV12</stp>
        <stp xml:space="preserve"> EQUITY</stp>
        <stp>PARENT_TICKER_EXCHANGE</stp>
        <stp>[CARTERA GESTION SMALL &amp; MID CAPS.xlsx]HISVAL!R75C11</stp>
        <tr r="K75" s="2"/>
      </tp>
      <tp t="s">
        <v>#N/A Invalid Security</v>
        <stp/>
        <stp>##V3_BDPV12</stp>
        <stp xml:space="preserve"> EQUITY</stp>
        <stp>PARENT_TICKER_EXCHANGE</stp>
        <stp>[CARTERA GESTION SMALL &amp; MID CAPS.xlsx]HISVAL!R76C11</stp>
        <tr r="K76" s="2"/>
      </tp>
      <tp t="s">
        <v>#N/A Invalid Security</v>
        <stp/>
        <stp>##V3_BDPV12</stp>
        <stp xml:space="preserve"> EQUITY</stp>
        <stp>PARENT_TICKER_EXCHANGE</stp>
        <stp>[CARTERA GESTION SMALL &amp; MID CAPS.xlsx]HISVAL!R77C11</stp>
        <tr r="K77" s="2"/>
      </tp>
      <tp t="s">
        <v>#N/A Invalid Security</v>
        <stp/>
        <stp>##V3_BDPV12</stp>
        <stp xml:space="preserve"> EQUITY</stp>
        <stp>PARENT_TICKER_EXCHANGE</stp>
        <stp>[CARTERA GESTION SMALL &amp; MID CAPS.xlsx]HISVAL!R70C11</stp>
        <tr r="K70" s="2"/>
      </tp>
      <tp t="s">
        <v>#N/A Invalid Security</v>
        <stp/>
        <stp>##V3_BDPV12</stp>
        <stp xml:space="preserve"> EQUITY</stp>
        <stp>PARENT_TICKER_EXCHANGE</stp>
        <stp>[CARTERA GESTION SMALL &amp; MID CAPS.xlsx]HISVAL!R71C11</stp>
        <tr r="K71" s="2"/>
      </tp>
      <tp t="s">
        <v>#N/A Invalid Security</v>
        <stp/>
        <stp>##V3_BDPV12</stp>
        <stp xml:space="preserve"> EQUITY</stp>
        <stp>PARENT_TICKER_EXCHANGE</stp>
        <stp>[CARTERA GESTION SMALL &amp; MID CAPS.xlsx]HISVAL!R72C11</stp>
        <tr r="K72" s="2"/>
      </tp>
      <tp t="s">
        <v>#N/A Invalid Security</v>
        <stp/>
        <stp>##V3_BDPV12</stp>
        <stp xml:space="preserve"> EQUITY</stp>
        <stp>PARENT_TICKER_EXCHANGE</stp>
        <stp>[CARTERA GESTION SMALL &amp; MID CAPS.xlsx]HISVAL!R73C11</stp>
        <tr r="K73" s="2"/>
      </tp>
      <tp t="s">
        <v>#N/A Invalid Security</v>
        <stp/>
        <stp>##V3_BDPV12</stp>
        <stp xml:space="preserve"> EQUITY</stp>
        <stp>PARENT_TICKER_EXCHANGE</stp>
        <stp>[CARTERA GESTION SMALL &amp; MID CAPS.xlsx]HISVAL!R78C11</stp>
        <tr r="K78" s="2"/>
      </tp>
      <tp t="s">
        <v>#N/A Invalid Security</v>
        <stp/>
        <stp>##V3_BDPV12</stp>
        <stp xml:space="preserve"> EQUITY</stp>
        <stp>PARENT_TICKER_EXCHANGE</stp>
        <stp>[CARTERA GESTION SMALL &amp; MID CAPS.xlsx]HISVAL!R79C11</stp>
        <tr r="K79" s="2"/>
      </tp>
      <tp t="s">
        <v>#N/A Invalid Security</v>
        <stp/>
        <stp>##V3_BDPV12</stp>
        <stp xml:space="preserve"> EQUITY</stp>
        <stp>PARENT_TICKER_EXCHANGE</stp>
        <stp>[CARTERA GESTION SMALL &amp; MID CAPS.xlsx]HISVAL!R64C11</stp>
        <tr r="K64" s="2"/>
      </tp>
      <tp t="s">
        <v>#N/A Invalid Security</v>
        <stp/>
        <stp>##V3_BDPV12</stp>
        <stp xml:space="preserve"> EQUITY</stp>
        <stp>PARENT_TICKER_EXCHANGE</stp>
        <stp>[CARTERA GESTION SMALL &amp; MID CAPS.xlsx]HISVAL!R65C11</stp>
        <tr r="K65" s="2"/>
      </tp>
      <tp t="s">
        <v>#N/A Invalid Security</v>
        <stp/>
        <stp>##V3_BDPV12</stp>
        <stp xml:space="preserve"> EQUITY</stp>
        <stp>PARENT_TICKER_EXCHANGE</stp>
        <stp>[CARTERA GESTION SMALL &amp; MID CAPS.xlsx]HISVAL!R66C11</stp>
        <tr r="K66" s="2"/>
      </tp>
      <tp t="s">
        <v>#N/A Invalid Security</v>
        <stp/>
        <stp>##V3_BDPV12</stp>
        <stp xml:space="preserve"> EQUITY</stp>
        <stp>PARENT_TICKER_EXCHANGE</stp>
        <stp>[CARTERA GESTION SMALL &amp; MID CAPS.xlsx]HISVAL!R67C11</stp>
        <tr r="K67" s="2"/>
      </tp>
      <tp t="s">
        <v>#N/A Invalid Security</v>
        <stp/>
        <stp>##V3_BDPV12</stp>
        <stp xml:space="preserve"> EQUITY</stp>
        <stp>PARENT_TICKER_EXCHANGE</stp>
        <stp>[CARTERA GESTION SMALL &amp; MID CAPS.xlsx]HISVAL!R60C11</stp>
        <tr r="K60" s="2"/>
      </tp>
      <tp t="s">
        <v>#N/A Invalid Security</v>
        <stp/>
        <stp>##V3_BDPV12</stp>
        <stp xml:space="preserve"> EQUITY</stp>
        <stp>PARENT_TICKER_EXCHANGE</stp>
        <stp>[CARTERA GESTION SMALL &amp; MID CAPS.xlsx]HISVAL!R61C11</stp>
        <tr r="K61" s="2"/>
      </tp>
      <tp t="s">
        <v>#N/A Invalid Security</v>
        <stp/>
        <stp>##V3_BDPV12</stp>
        <stp xml:space="preserve"> EQUITY</stp>
        <stp>PARENT_TICKER_EXCHANGE</stp>
        <stp>[CARTERA GESTION SMALL &amp; MID CAPS.xlsx]HISVAL!R62C11</stp>
        <tr r="K62" s="2"/>
      </tp>
      <tp t="s">
        <v>#N/A Invalid Security</v>
        <stp/>
        <stp>##V3_BDPV12</stp>
        <stp xml:space="preserve"> EQUITY</stp>
        <stp>PARENT_TICKER_EXCHANGE</stp>
        <stp>[CARTERA GESTION SMALL &amp; MID CAPS.xlsx]HISVAL!R63C11</stp>
        <tr r="K63" s="2"/>
      </tp>
      <tp t="s">
        <v>#N/A Invalid Security</v>
        <stp/>
        <stp>##V3_BDPV12</stp>
        <stp xml:space="preserve"> EQUITY</stp>
        <stp>PARENT_TICKER_EXCHANGE</stp>
        <stp>[CARTERA GESTION SMALL &amp; MID CAPS.xlsx]HISVAL!R68C11</stp>
        <tr r="K68" s="2"/>
      </tp>
      <tp t="s">
        <v>#N/A Invalid Security</v>
        <stp/>
        <stp>##V3_BDPV12</stp>
        <stp xml:space="preserve"> EQUITY</stp>
        <stp>PARENT_TICKER_EXCHANGE</stp>
        <stp>[CARTERA GESTION SMALL &amp; MID CAPS.xlsx]HISVAL!R69C11</stp>
        <tr r="K69" s="2"/>
      </tp>
      <tp t="s">
        <v>#N/A Invalid Security</v>
        <stp/>
        <stp>##V3_BDPV12</stp>
        <stp xml:space="preserve"> EQUITY</stp>
        <stp>PARENT_TICKER_EXCHANGE</stp>
        <stp>[CARTERA GESTION SMALL &amp; MID CAPS.xlsx]HISVAL!R54C11</stp>
        <tr r="K54" s="2"/>
      </tp>
      <tp t="s">
        <v>#N/A Invalid Security</v>
        <stp/>
        <stp>##V3_BDPV12</stp>
        <stp xml:space="preserve"> EQUITY</stp>
        <stp>PARENT_TICKER_EXCHANGE</stp>
        <stp>[CARTERA GESTION SMALL &amp; MID CAPS.xlsx]HISVAL!R55C11</stp>
        <tr r="K55" s="2"/>
      </tp>
      <tp t="s">
        <v>#N/A Invalid Security</v>
        <stp/>
        <stp>##V3_BDPV12</stp>
        <stp xml:space="preserve"> EQUITY</stp>
        <stp>PARENT_TICKER_EXCHANGE</stp>
        <stp>[CARTERA GESTION SMALL &amp; MID CAPS.xlsx]HISVAL!R56C11</stp>
        <tr r="K56" s="2"/>
      </tp>
      <tp t="s">
        <v>#N/A Invalid Security</v>
        <stp/>
        <stp>##V3_BDPV12</stp>
        <stp xml:space="preserve"> EQUITY</stp>
        <stp>PARENT_TICKER_EXCHANGE</stp>
        <stp>[CARTERA GESTION SMALL &amp; MID CAPS.xlsx]HISVAL!R57C11</stp>
        <tr r="K57" s="2"/>
      </tp>
      <tp t="s">
        <v>#N/A Invalid Security</v>
        <stp/>
        <stp>##V3_BDPV12</stp>
        <stp xml:space="preserve"> EQUITY</stp>
        <stp>PARENT_TICKER_EXCHANGE</stp>
        <stp>[CARTERA GESTION SMALL &amp; MID CAPS.xlsx]HISVAL!R50C11</stp>
        <tr r="K50" s="2"/>
      </tp>
      <tp t="s">
        <v>#N/A Invalid Security</v>
        <stp/>
        <stp>##V3_BDPV12</stp>
        <stp xml:space="preserve"> EQUITY</stp>
        <stp>PARENT_TICKER_EXCHANGE</stp>
        <stp>[CARTERA GESTION SMALL &amp; MID CAPS.xlsx]HISVAL!R51C11</stp>
        <tr r="K51" s="2"/>
      </tp>
      <tp t="s">
        <v>#N/A Invalid Security</v>
        <stp/>
        <stp>##V3_BDPV12</stp>
        <stp xml:space="preserve"> EQUITY</stp>
        <stp>PARENT_TICKER_EXCHANGE</stp>
        <stp>[CARTERA GESTION SMALL &amp; MID CAPS.xlsx]HISVAL!R52C11</stp>
        <tr r="K52" s="2"/>
      </tp>
      <tp t="s">
        <v>#N/A Invalid Security</v>
        <stp/>
        <stp>##V3_BDPV12</stp>
        <stp xml:space="preserve"> EQUITY</stp>
        <stp>PARENT_TICKER_EXCHANGE</stp>
        <stp>[CARTERA GESTION SMALL &amp; MID CAPS.xlsx]HISVAL!R53C11</stp>
        <tr r="K53" s="2"/>
      </tp>
      <tp t="s">
        <v>#N/A Invalid Security</v>
        <stp/>
        <stp>##V3_BDPV12</stp>
        <stp xml:space="preserve"> EQUITY</stp>
        <stp>PARENT_TICKER_EXCHANGE</stp>
        <stp>[CARTERA GESTION SMALL &amp; MID CAPS.xlsx]HISVAL!R58C11</stp>
        <tr r="K58" s="2"/>
      </tp>
      <tp t="s">
        <v>#N/A Invalid Security</v>
        <stp/>
        <stp>##V3_BDPV12</stp>
        <stp xml:space="preserve"> EQUITY</stp>
        <stp>PARENT_TICKER_EXCHANGE</stp>
        <stp>[CARTERA GESTION SMALL &amp; MID CAPS.xlsx]HISVAL!R59C11</stp>
        <tr r="K59" s="2"/>
      </tp>
      <tp t="s">
        <v>#N/A Invalid Security</v>
        <stp/>
        <stp>##V3_BDPV12</stp>
        <stp xml:space="preserve"> EQUITY</stp>
        <stp>PARENT_TICKER_EXCHANGE</stp>
        <stp>[CARTERA GESTION SMALL &amp; MID CAPS.xlsx]HISVAL!R44C11</stp>
        <tr r="K44" s="2"/>
      </tp>
      <tp t="s">
        <v>#N/A Invalid Security</v>
        <stp/>
        <stp>##V3_BDPV12</stp>
        <stp xml:space="preserve"> EQUITY</stp>
        <stp>PARENT_TICKER_EXCHANGE</stp>
        <stp>[CARTERA GESTION SMALL &amp; MID CAPS.xlsx]HISVAL!R45C11</stp>
        <tr r="K45" s="2"/>
      </tp>
      <tp t="s">
        <v>#N/A Invalid Security</v>
        <stp/>
        <stp>##V3_BDPV12</stp>
        <stp xml:space="preserve"> EQUITY</stp>
        <stp>PARENT_TICKER_EXCHANGE</stp>
        <stp>[CARTERA GESTION SMALL &amp; MID CAPS.xlsx]HISVAL!R46C11</stp>
        <tr r="K46" s="2"/>
      </tp>
      <tp t="s">
        <v>#N/A Invalid Security</v>
        <stp/>
        <stp>##V3_BDPV12</stp>
        <stp xml:space="preserve"> EQUITY</stp>
        <stp>PARENT_TICKER_EXCHANGE</stp>
        <stp>[CARTERA GESTION SMALL &amp; MID CAPS.xlsx]HISVAL!R47C11</stp>
        <tr r="K47" s="2"/>
      </tp>
      <tp t="s">
        <v>#N/A Invalid Security</v>
        <stp/>
        <stp>##V3_BDPV12</stp>
        <stp xml:space="preserve"> EQUITY</stp>
        <stp>PARENT_TICKER_EXCHANGE</stp>
        <stp>[CARTERA GESTION SMALL &amp; MID CAPS.xlsx]HISVAL!R40C11</stp>
        <tr r="K40" s="2"/>
      </tp>
      <tp t="s">
        <v>#N/A Invalid Security</v>
        <stp/>
        <stp>##V3_BDPV12</stp>
        <stp xml:space="preserve"> EQUITY</stp>
        <stp>PARENT_TICKER_EXCHANGE</stp>
        <stp>[CARTERA GESTION SMALL &amp; MID CAPS.xlsx]HISVAL!R41C11</stp>
        <tr r="K41" s="2"/>
      </tp>
      <tp t="s">
        <v>#N/A Invalid Security</v>
        <stp/>
        <stp>##V3_BDPV12</stp>
        <stp xml:space="preserve"> EQUITY</stp>
        <stp>PARENT_TICKER_EXCHANGE</stp>
        <stp>[CARTERA GESTION SMALL &amp; MID CAPS.xlsx]HISVAL!R42C11</stp>
        <tr r="K42" s="2"/>
      </tp>
      <tp t="s">
        <v>#N/A Invalid Security</v>
        <stp/>
        <stp>##V3_BDPV12</stp>
        <stp xml:space="preserve"> EQUITY</stp>
        <stp>PARENT_TICKER_EXCHANGE</stp>
        <stp>[CARTERA GESTION SMALL &amp; MID CAPS.xlsx]HISVAL!R43C11</stp>
        <tr r="K43" s="2"/>
      </tp>
      <tp t="s">
        <v>#N/A Invalid Security</v>
        <stp/>
        <stp>##V3_BDPV12</stp>
        <stp xml:space="preserve"> EQUITY</stp>
        <stp>PARENT_TICKER_EXCHANGE</stp>
        <stp>[CARTERA GESTION SMALL &amp; MID CAPS.xlsx]HISVAL!R48C11</stp>
        <tr r="K48" s="2"/>
      </tp>
      <tp t="s">
        <v>#N/A Invalid Security</v>
        <stp/>
        <stp>##V3_BDPV12</stp>
        <stp xml:space="preserve"> EQUITY</stp>
        <stp>PARENT_TICKER_EXCHANGE</stp>
        <stp>[CARTERA GESTION SMALL &amp; MID CAPS.xlsx]HISVAL!R49C11</stp>
        <tr r="K49" s="2"/>
      </tp>
      <tp t="s">
        <v>#N/A Invalid Security</v>
        <stp/>
        <stp>##V3_BDPV12</stp>
        <stp xml:space="preserve"> EQUITY</stp>
        <stp>PARENT_TICKER_EXCHANGE</stp>
        <stp>[CARTERA GESTION SMALL &amp; MID CAPS.xlsx]HISVAL!R35C11</stp>
        <tr r="K35" s="2"/>
      </tp>
      <tp t="s">
        <v>#N/A Invalid Security</v>
        <stp/>
        <stp>##V3_BDPV12</stp>
        <stp xml:space="preserve"> EQUITY</stp>
        <stp>PARENT_TICKER_EXCHANGE</stp>
        <stp>[CARTERA GESTION SMALL &amp; MID CAPS.xlsx]HISVAL!R36C11</stp>
        <tr r="K36" s="2"/>
      </tp>
      <tp t="s">
        <v>#N/A Invalid Security</v>
        <stp/>
        <stp>##V3_BDPV12</stp>
        <stp xml:space="preserve"> EQUITY</stp>
        <stp>PARENT_TICKER_EXCHANGE</stp>
        <stp>[CARTERA GESTION SMALL &amp; MID CAPS.xlsx]HISVAL!R94C11</stp>
        <tr r="K94" s="2"/>
      </tp>
      <tp t="s">
        <v>#N/A Invalid Security</v>
        <stp/>
        <stp>##V3_BDPV12</stp>
        <stp xml:space="preserve"> EQUITY</stp>
        <stp>PARENT_TICKER_EXCHANGE</stp>
        <stp>[CARTERA GESTION SMALL &amp; MID CAPS.xlsx]HISVAL!R95C11</stp>
        <tr r="K95" s="2"/>
      </tp>
      <tp t="s">
        <v>#N/A Invalid Security</v>
        <stp/>
        <stp>##V3_BDPV12</stp>
        <stp xml:space="preserve"> EQUITY</stp>
        <stp>PARENT_TICKER_EXCHANGE</stp>
        <stp>[CARTERA GESTION SMALL &amp; MID CAPS.xlsx]HISVAL!R96C11</stp>
        <tr r="K96" s="2"/>
      </tp>
      <tp t="s">
        <v>#N/A Invalid Security</v>
        <stp/>
        <stp>##V3_BDPV12</stp>
        <stp xml:space="preserve"> EQUITY</stp>
        <stp>PARENT_TICKER_EXCHANGE</stp>
        <stp>[CARTERA GESTION SMALL &amp; MID CAPS.xlsx]HISVAL!R97C11</stp>
        <tr r="K97" s="2"/>
      </tp>
      <tp t="s">
        <v>#N/A Invalid Security</v>
        <stp/>
        <stp>##V3_BDPV12</stp>
        <stp xml:space="preserve"> EQUITY</stp>
        <stp>PARENT_TICKER_EXCHANGE</stp>
        <stp>[CARTERA GESTION SMALL &amp; MID CAPS.xlsx]HISVAL!R90C11</stp>
        <tr r="K90" s="2"/>
      </tp>
      <tp t="s">
        <v>#N/A Invalid Security</v>
        <stp/>
        <stp>##V3_BDPV12</stp>
        <stp xml:space="preserve"> EQUITY</stp>
        <stp>PARENT_TICKER_EXCHANGE</stp>
        <stp>[CARTERA GESTION SMALL &amp; MID CAPS.xlsx]HISVAL!R91C11</stp>
        <tr r="K91" s="2"/>
      </tp>
      <tp t="s">
        <v>#N/A Invalid Security</v>
        <stp/>
        <stp>##V3_BDPV12</stp>
        <stp xml:space="preserve"> EQUITY</stp>
        <stp>PARENT_TICKER_EXCHANGE</stp>
        <stp>[CARTERA GESTION SMALL &amp; MID CAPS.xlsx]HISVAL!R92C11</stp>
        <tr r="K92" s="2"/>
      </tp>
      <tp t="s">
        <v>#N/A Invalid Security</v>
        <stp/>
        <stp>##V3_BDPV12</stp>
        <stp xml:space="preserve"> EQUITY</stp>
        <stp>PARENT_TICKER_EXCHANGE</stp>
        <stp>[CARTERA GESTION SMALL &amp; MID CAPS.xlsx]HISVAL!R93C11</stp>
        <tr r="K93" s="2"/>
      </tp>
      <tp t="s">
        <v>#N/A Invalid Security</v>
        <stp/>
        <stp>##V3_BDPV12</stp>
        <stp xml:space="preserve"> EQUITY</stp>
        <stp>PARENT_TICKER_EXCHANGE</stp>
        <stp>[CARTERA GESTION SMALL &amp; MID CAPS.xlsx]HISVAL!R98C11</stp>
        <tr r="K98" s="2"/>
      </tp>
      <tp t="s">
        <v>#N/A Invalid Security</v>
        <stp/>
        <stp>##V3_BDPV12</stp>
        <stp xml:space="preserve"> EQUITY</stp>
        <stp>PARENT_TICKER_EXCHANGE</stp>
        <stp>[CARTERA GESTION SMALL &amp; MID CAPS.xlsx]HISVAL!R99C11</stp>
        <tr r="K99" s="2"/>
      </tp>
      <tp t="s">
        <v>#N/A Invalid Security</v>
        <stp/>
        <stp>##V3_BDPV12</stp>
        <stp xml:space="preserve"> EQUITY</stp>
        <stp>PARENT_TICKER_EXCHANGE</stp>
        <stp>[CARTERA GESTION SMALL &amp; MID CAPS.xlsx]HISVAL!R84C11</stp>
        <tr r="K84" s="2"/>
      </tp>
      <tp t="s">
        <v>#N/A Invalid Security</v>
        <stp/>
        <stp>##V3_BDPV12</stp>
        <stp xml:space="preserve"> EQUITY</stp>
        <stp>PARENT_TICKER_EXCHANGE</stp>
        <stp>[CARTERA GESTION SMALL &amp; MID CAPS.xlsx]HISVAL!R85C11</stp>
        <tr r="K85" s="2"/>
      </tp>
      <tp t="s">
        <v>#N/A Invalid Security</v>
        <stp/>
        <stp>##V3_BDPV12</stp>
        <stp xml:space="preserve"> EQUITY</stp>
        <stp>PARENT_TICKER_EXCHANGE</stp>
        <stp>[CARTERA GESTION SMALL &amp; MID CAPS.xlsx]HISVAL!R86C11</stp>
        <tr r="K86" s="2"/>
      </tp>
      <tp t="s">
        <v>#N/A Invalid Security</v>
        <stp/>
        <stp>##V3_BDPV12</stp>
        <stp xml:space="preserve"> EQUITY</stp>
        <stp>PARENT_TICKER_EXCHANGE</stp>
        <stp>[CARTERA GESTION SMALL &amp; MID CAPS.xlsx]HISVAL!R87C11</stp>
        <tr r="K87" s="2"/>
      </tp>
      <tp t="s">
        <v>#N/A Invalid Security</v>
        <stp/>
        <stp>##V3_BDPV12</stp>
        <stp xml:space="preserve"> EQUITY</stp>
        <stp>PARENT_TICKER_EXCHANGE</stp>
        <stp>[CARTERA GESTION SMALL &amp; MID CAPS.xlsx]HISVAL!R80C11</stp>
        <tr r="K80" s="2"/>
      </tp>
      <tp t="s">
        <v>#N/A Invalid Security</v>
        <stp/>
        <stp>##V3_BDPV12</stp>
        <stp xml:space="preserve"> EQUITY</stp>
        <stp>PARENT_TICKER_EXCHANGE</stp>
        <stp>[CARTERA GESTION SMALL &amp; MID CAPS.xlsx]HISVAL!R81C11</stp>
        <tr r="K81" s="2"/>
      </tp>
      <tp t="s">
        <v>#N/A Invalid Security</v>
        <stp/>
        <stp>##V3_BDPV12</stp>
        <stp xml:space="preserve"> EQUITY</stp>
        <stp>PARENT_TICKER_EXCHANGE</stp>
        <stp>[CARTERA GESTION SMALL &amp; MID CAPS.xlsx]HISVAL!R82C11</stp>
        <tr r="K82" s="2"/>
      </tp>
      <tp t="s">
        <v>#N/A Invalid Security</v>
        <stp/>
        <stp>##V3_BDPV12</stp>
        <stp xml:space="preserve"> EQUITY</stp>
        <stp>PARENT_TICKER_EXCHANGE</stp>
        <stp>[CARTERA GESTION SMALL &amp; MID CAPS.xlsx]HISVAL!R83C11</stp>
        <tr r="K83" s="2"/>
      </tp>
      <tp t="s">
        <v>#N/A Invalid Security</v>
        <stp/>
        <stp>##V3_BDPV12</stp>
        <stp xml:space="preserve"> EQUITY</stp>
        <stp>PARENT_TICKER_EXCHANGE</stp>
        <stp>[CARTERA GESTION SMALL &amp; MID CAPS.xlsx]HISVAL!R88C11</stp>
        <tr r="K88" s="2"/>
      </tp>
      <tp t="s">
        <v>#N/A Invalid Security</v>
        <stp/>
        <stp>##V3_BDPV12</stp>
        <stp xml:space="preserve"> EQUITY</stp>
        <stp>PARENT_TICKER_EXCHANGE</stp>
        <stp>[CARTERA GESTION SMALL &amp; MID CAPS.xlsx]HISVAL!R89C11</stp>
        <tr r="K89" s="2"/>
      </tp>
      <tp t="s">
        <v>Obrascon Huarte Lain SA</v>
        <stp/>
        <stp>##V3_BDPV12</stp>
        <stp>OHLA SM Equity</stp>
        <stp>SECURITY_NAME</stp>
        <stp>[CARTERA GESTION SMALL &amp; MID CAPS.xlsx]IBEX!R25C13</stp>
        <tr r="M25" s="4"/>
      </tp>
      <tp t="s">
        <v>Industrials</v>
        <stp/>
        <stp>##V3_BDPV12</stp>
        <stp>APPS SM Equity</stp>
        <stp>ICB_INDUSTRY_NAME</stp>
        <stp>[CARTERA GESTION SMALL &amp; MID CAPS.xlsx]IBEX!R7C5</stp>
        <tr r="E7" s="4"/>
      </tp>
      <tp t="s">
        <v>Corp ACCIONA Energias Renovabl</v>
        <stp/>
        <stp>##V3_BDPV12</stp>
        <stp>ANE SM Equity</stp>
        <stp>SECURITY_NAME</stp>
        <stp>[CARTERA GESTION SMALL &amp; MID CAPS.xlsx]IBEX!R6C6</stp>
        <tr r="F6" s="4"/>
      </tp>
    </main>
    <main first="bloomberg.rtd">
      <tp t="s">
        <v>AEDAS HOMES SA</v>
        <stp/>
        <stp>##V3_BDPV12</stp>
        <stp>AEDAS SM Equity</stp>
        <stp>NAME</stp>
        <stp>[CARTERA GESTION SMALL &amp; MID CAPS.xlsx]SOBREPONDERACION!R26C2</stp>
        <tr r="B26" s="6"/>
      </tp>
      <tp t="s">
        <v>Corp Financiera Alba SA</v>
        <stp/>
        <stp>##V3_BDPV12</stp>
        <stp>ALB SM Equity</stp>
        <stp>SECURITY_NAME</stp>
        <stp>[CARTERA GESTION SMALL &amp; MID CAPS.xlsx]IBEX!R5C6</stp>
        <tr r="F5" s="4"/>
      </tp>
      <tp t="s">
        <v>Construcciones y Auxiliar de F</v>
        <stp/>
        <stp>##V3_BDPV12</stp>
        <stp>CAF SM Equity</stp>
        <stp>SECURITY_NAME</stp>
        <stp>[CARTERA GESTION SMALL &amp; MID CAPS.xlsx]IBEX!R8C6</stp>
        <tr r="F8" s="4"/>
      </tp>
      <tp t="s">
        <v>LABORATORIOS FARMACEUTICOS R</v>
        <stp/>
        <stp>##V3_BDPV12</stp>
        <stp>ROVI SM Equity</stp>
        <stp>NAME</stp>
        <stp>[CARTERA GESTION SMALL &amp; MID CAPS.xlsx]SOBREPONDERACION!R58C2</stp>
        <tr r="B58" s="6"/>
      </tp>
      <tp t="s">
        <v>Atresmedia Corp de Medios de C</v>
        <stp/>
        <stp>##V3_BDPV12</stp>
        <stp>A3M SM Equity</stp>
        <stp>SECURITY_NAME</stp>
        <stp>[CARTERA GESTION SMALL &amp; MID CAPS.xlsx]IBEX!R5C13</stp>
        <tr r="M5" s="4"/>
      </tp>
    </main>
    <main first="bloomberg.rtd">
      <tp t="s">
        <v>ALTRI SGPS SA</v>
        <stp/>
        <stp>##V3_BDPV12</stp>
        <stp>ALTR PL Equity</stp>
        <stp>NAME</stp>
        <stp>[CARTERA GESTION SMALL &amp; MID CAPS.xlsx]SOBREPONDERACION!R68C2</stp>
        <tr r="B68" s="6"/>
      </tp>
    </main>
    <main first="bloomberg.rtd">
      <tp t="e">
        <v>#N/A</v>
        <stp/>
        <stp>##V3_BDPV12</stp>
        <stp xml:space="preserve"> ISIN</stp>
        <stp>EQY_PRIM_SECURITY_TICKER</stp>
        <stp>[CARTERA GESTION CHALLENGE.xlsx]SOBREPONDERACION!R77C1</stp>
        <tr r="A77" s="6"/>
      </tp>
      <tp t="e">
        <v>#N/A</v>
        <stp/>
        <stp>##V3_BDPV12</stp>
        <stp xml:space="preserve"> ISIN</stp>
        <stp>EQY_PRIM_SECURITY_TICKER</stp>
        <stp>[CARTERA GESTION CHALLENGE.xlsx]SOBREPONDERACION!R97C1</stp>
        <tr r="A97" s="6"/>
      </tp>
      <tp t="e">
        <v>#N/A</v>
        <stp/>
        <stp>##V3_BDPV12</stp>
        <stp xml:space="preserve"> ISIN</stp>
        <stp>EQY_PRIM_SECURITY_TICKER</stp>
        <stp>[CARTERA GESTION CHALLENGE.xlsx]SOBREPONDERACION!R87C1</stp>
        <tr r="A87" s="6"/>
      </tp>
      <tp t="s">
        <v>Consumer Staples</v>
        <stp/>
        <stp>##V3_BDPV12</stp>
        <stp>EBRO SM Equity</stp>
        <stp>ICB_INDUSTRY_NAME</stp>
        <stp>[CARTERA GESTION SMALL &amp; MID CAPS.xlsx]IBEX!R10C5</stp>
        <tr r="E10" s="4"/>
      </tp>
      <tp t="e">
        <v>#N/A</v>
        <stp/>
        <stp>##V3_BDPV12</stp>
        <stp>#N/A Invalid Security PL Equity</stp>
        <stp>INDUSTRY_SECTOR</stp>
        <stp>[CARTERA GESTION CHALLENGE.xlsx]SOBREPONDERACION!R224C4</stp>
        <tr r="D224" s="6"/>
      </tp>
      <tp t="e">
        <v>#N/A</v>
        <stp/>
        <stp>##V3_BDPV12</stp>
        <stp>#N/A Invalid Security PL Equity</stp>
        <stp>INDUSTRY_SECTOR</stp>
        <stp>[CARTERA GESTION CHALLENGE.xlsx]SOBREPONDERACION!R204C4</stp>
        <tr r="D204" s="6"/>
      </tp>
      <tp t="e">
        <v>#N/A</v>
        <stp/>
        <stp>##V3_BDPV12</stp>
        <stp>#N/A Invalid Security PL Equity</stp>
        <stp>INDUSTRY_SECTOR</stp>
        <stp>[CARTERA GESTION CHALLENGE.xlsx]SOBREPONDERACION!R214C4</stp>
        <tr r="D214" s="6"/>
      </tp>
      <tp t="e">
        <v>#N/A</v>
        <stp/>
        <stp>##V3_BDPV12</stp>
        <stp>#N/A Invalid Security PL Equity</stp>
        <stp>INDUSTRY_SECTOR</stp>
        <stp>[CARTERA GESTION CHALLENGE.xlsx]SOBREPONDERACION!R124C4</stp>
        <tr r="D124" s="6"/>
      </tp>
      <tp t="e">
        <v>#N/A</v>
        <stp/>
        <stp>##V3_BDPV12</stp>
        <stp>#N/A Invalid Security PL Equity</stp>
        <stp>INDUSTRY_SECTOR</stp>
        <stp>[CARTERA GESTION CHALLENGE.xlsx]SOBREPONDERACION!R134C4</stp>
        <tr r="D134" s="6"/>
      </tp>
      <tp t="e">
        <v>#N/A</v>
        <stp/>
        <stp>##V3_BDPV12</stp>
        <stp>#N/A Invalid Security PL Equity</stp>
        <stp>INDUSTRY_SECTOR</stp>
        <stp>[CARTERA GESTION CHALLENGE.xlsx]SOBREPONDERACION!R104C4</stp>
        <tr r="D104" s="6"/>
      </tp>
      <tp t="e">
        <v>#N/A</v>
        <stp/>
        <stp>##V3_BDPV12</stp>
        <stp>#N/A Invalid Security PL Equity</stp>
        <stp>INDUSTRY_SECTOR</stp>
        <stp>[CARTERA GESTION CHALLENGE.xlsx]SOBREPONDERACION!R114C4</stp>
        <tr r="D114" s="6"/>
      </tp>
      <tp t="e">
        <v>#N/A</v>
        <stp/>
        <stp>##V3_BDPV12</stp>
        <stp>#N/A Invalid Security PL Equity</stp>
        <stp>INDUSTRY_SECTOR</stp>
        <stp>[CARTERA GESTION CHALLENGE.xlsx]SOBREPONDERACION!R164C4</stp>
        <tr r="D164" s="6"/>
      </tp>
      <tp t="e">
        <v>#N/A</v>
        <stp/>
        <stp>##V3_BDPV12</stp>
        <stp>#N/A Invalid Security PL Equity</stp>
        <stp>INDUSTRY_SECTOR</stp>
        <stp>[CARTERA GESTION CHALLENGE.xlsx]SOBREPONDERACION!R174C4</stp>
        <tr r="D174" s="6"/>
      </tp>
      <tp t="e">
        <v>#N/A</v>
        <stp/>
        <stp>##V3_BDPV12</stp>
        <stp>#N/A Invalid Security PL Equity</stp>
        <stp>INDUSTRY_SECTOR</stp>
        <stp>[CARTERA GESTION CHALLENGE.xlsx]SOBREPONDERACION!R144C4</stp>
        <tr r="D144" s="6"/>
      </tp>
      <tp t="e">
        <v>#N/A</v>
        <stp/>
        <stp>##V3_BDPV12</stp>
        <stp>#N/A Invalid Security PL Equity</stp>
        <stp>INDUSTRY_SECTOR</stp>
        <stp>[CARTERA GESTION CHALLENGE.xlsx]SOBREPONDERACION!R154C4</stp>
        <tr r="D154" s="6"/>
      </tp>
      <tp t="e">
        <v>#N/A</v>
        <stp/>
        <stp>##V3_BDPV12</stp>
        <stp>#N/A Invalid Security PL Equity</stp>
        <stp>INDUSTRY_SECTOR</stp>
        <stp>[CARTERA GESTION CHALLENGE.xlsx]SOBREPONDERACION!R184C4</stp>
        <tr r="D184" s="6"/>
      </tp>
      <tp t="e">
        <v>#N/A</v>
        <stp/>
        <stp>##V3_BDPV12</stp>
        <stp>#N/A Invalid Security PL Equity</stp>
        <stp>INDUSTRY_SECTOR</stp>
        <stp>[CARTERA GESTION CHALLENGE.xlsx]SOBREPONDERACION!R194C4</stp>
        <tr r="D194" s="6"/>
      </tp>
    </main>
    <main first="bloomberg.rtd">
      <tp>
        <v>711105363.2249999</v>
        <stp/>
        <stp>##V3_BDPV12</stp>
        <stp>DOM SM Equity</stp>
        <stp>CUR_MKT_CAP</stp>
        <stp>[CARTERA GESTION SMALL &amp; MID CAPS.xlsx]IBEX!R9C4</stp>
        <tr r="D9" s="4"/>
      </tp>
    </main>
    <main first="bloomberg.rtd">
      <tp t="s">
        <v>Energy</v>
        <stp/>
        <stp>##V3_BDPV12</stp>
        <stp>ANE SM Equity</stp>
        <stp>INDUSTRY_SECTOR</stp>
        <stp>[CARTERA GESTION SMALL &amp; MID CAPS.xlsx]SOBREPONDERACION!R5C4</stp>
        <tr r="D5" s="6"/>
      </tp>
      <tp t="e">
        <v>#N/A</v>
        <stp/>
        <stp>##V3_BDPV12</stp>
        <stp xml:space="preserve"> ISIN</stp>
        <stp>EQY_PRIM_SECURITY_TICKER</stp>
        <stp>[CARTERA GESTION CHALLENGE.xlsx]SOBREPONDERACION!R76C1</stp>
        <tr r="A76" s="6"/>
      </tp>
      <tp t="e">
        <v>#N/A</v>
        <stp/>
        <stp>##V3_BDPV12</stp>
        <stp xml:space="preserve"> ISIN</stp>
        <stp>EQY_PRIM_SECURITY_TICKER</stp>
        <stp>[CARTERA GESTION CHALLENGE.xlsx]SOBREPONDERACION!R96C1</stp>
        <tr r="A96" s="6"/>
      </tp>
      <tp t="e">
        <v>#N/A</v>
        <stp/>
        <stp>##V3_BDPV12</stp>
        <stp xml:space="preserve"> ISIN</stp>
        <stp>EQY_PRIM_SECURITY_TICKER</stp>
        <stp>[CARTERA GESTION CHALLENGE.xlsx]SOBREPONDERACION!R86C1</stp>
        <tr r="A86" s="6"/>
      </tp>
      <tp t="s">
        <v>ES0122060314</v>
        <stp/>
        <stp>##V3_BDPV12</stp>
        <stp>FCC SM Equity</stp>
        <stp>ID_ISIN</stp>
        <stp>[CARTERA GESTION SMALL &amp; MID CAPS.xlsx]IBEX!R13C18</stp>
        <tr r="R13" s="4"/>
      </tp>
      <tp t="s">
        <v>ES0164180012</v>
        <stp/>
        <stp>##V3_BDPV12</stp>
        <stp>MCM SM Equity</stp>
        <stp>ID_ISIN</stp>
        <stp>[CARTERA GESTION SMALL &amp; MID CAPS.xlsx]IBEX!R40C18</stp>
        <tr r="R40" s="4"/>
      </tp>
      <tp t="s">
        <v>Consumer Staples</v>
        <stp/>
        <stp>##V3_BDPV12</stp>
        <stp>VIS SM Equity</stp>
        <stp>ICB_INDUSTRY_NAME</stp>
        <stp>[CARTERA GESTION SMALL &amp; MID CAPS.xlsx]IBEX!R23C5</stp>
        <tr r="E23" s="4"/>
      </tp>
      <tp t="s">
        <v>Industrials</v>
        <stp/>
        <stp>##V3_BDPV12</stp>
        <stp>ZOT SM Equity</stp>
        <stp>ICB_INDUSTRY_NAME</stp>
        <stp>[CARTERA GESTION SMALL &amp; MID CAPS.xlsx]IBEX!R24C5</stp>
        <tr r="E24" s="4"/>
      </tp>
      <tp t="s">
        <v>ES0125140A14</v>
        <stp/>
        <stp>##V3_BDPV12</stp>
        <stp>ECR SM Equity</stp>
        <stp>ID_ISIN</stp>
        <stp>[CARTERA GESTION SMALL &amp; MID CAPS.xlsx]IBEX!R33C18</stp>
        <tr r="R33" s="4"/>
      </tp>
      <tp t="e">
        <v>#N/A</v>
        <stp/>
        <stp>##V3_BDPV12</stp>
        <stp>#N/A Invalid Security PL Equity</stp>
        <stp>INDUSTRY_SECTOR</stp>
        <stp>[CARTERA GESTION CHALLENGE.xlsx]SOBREPONDERACION!R225C4</stp>
        <tr r="D225" s="6"/>
      </tp>
      <tp t="e">
        <v>#N/A</v>
        <stp/>
        <stp>##V3_BDPV12</stp>
        <stp>#N/A Invalid Security PL Equity</stp>
        <stp>INDUSTRY_SECTOR</stp>
        <stp>[CARTERA GESTION CHALLENGE.xlsx]SOBREPONDERACION!R205C4</stp>
        <tr r="D205" s="6"/>
      </tp>
      <tp t="e">
        <v>#N/A</v>
        <stp/>
        <stp>##V3_BDPV12</stp>
        <stp>#N/A Invalid Security PL Equity</stp>
        <stp>INDUSTRY_SECTOR</stp>
        <stp>[CARTERA GESTION CHALLENGE.xlsx]SOBREPONDERACION!R215C4</stp>
        <tr r="D215" s="6"/>
      </tp>
      <tp t="e">
        <v>#N/A</v>
        <stp/>
        <stp>##V3_BDPV12</stp>
        <stp>#N/A Invalid Security PL Equity</stp>
        <stp>INDUSTRY_SECTOR</stp>
        <stp>[CARTERA GESTION CHALLENGE.xlsx]SOBREPONDERACION!R125C4</stp>
        <tr r="D125" s="6"/>
      </tp>
      <tp t="e">
        <v>#N/A</v>
        <stp/>
        <stp>##V3_BDPV12</stp>
        <stp>#N/A Invalid Security PL Equity</stp>
        <stp>INDUSTRY_SECTOR</stp>
        <stp>[CARTERA GESTION CHALLENGE.xlsx]SOBREPONDERACION!R135C4</stp>
        <tr r="D135" s="6"/>
      </tp>
      <tp t="e">
        <v>#N/A</v>
        <stp/>
        <stp>##V3_BDPV12</stp>
        <stp>#N/A Invalid Security PL Equity</stp>
        <stp>INDUSTRY_SECTOR</stp>
        <stp>[CARTERA GESTION CHALLENGE.xlsx]SOBREPONDERACION!R105C4</stp>
        <tr r="D105" s="6"/>
      </tp>
      <tp t="e">
        <v>#N/A</v>
        <stp/>
        <stp>##V3_BDPV12</stp>
        <stp>#N/A Invalid Security PL Equity</stp>
        <stp>INDUSTRY_SECTOR</stp>
        <stp>[CARTERA GESTION CHALLENGE.xlsx]SOBREPONDERACION!R115C4</stp>
        <tr r="D115" s="6"/>
      </tp>
      <tp t="e">
        <v>#N/A</v>
        <stp/>
        <stp>##V3_BDPV12</stp>
        <stp>#N/A Invalid Security PL Equity</stp>
        <stp>INDUSTRY_SECTOR</stp>
        <stp>[CARTERA GESTION CHALLENGE.xlsx]SOBREPONDERACION!R165C4</stp>
        <tr r="D165" s="6"/>
      </tp>
      <tp t="e">
        <v>#N/A</v>
        <stp/>
        <stp>##V3_BDPV12</stp>
        <stp>#N/A Invalid Security PL Equity</stp>
        <stp>INDUSTRY_SECTOR</stp>
        <stp>[CARTERA GESTION CHALLENGE.xlsx]SOBREPONDERACION!R175C4</stp>
        <tr r="D175" s="6"/>
      </tp>
      <tp t="e">
        <v>#N/A</v>
        <stp/>
        <stp>##V3_BDPV12</stp>
        <stp>#N/A Invalid Security PL Equity</stp>
        <stp>INDUSTRY_SECTOR</stp>
        <stp>[CARTERA GESTION CHALLENGE.xlsx]SOBREPONDERACION!R145C4</stp>
        <tr r="D145" s="6"/>
      </tp>
      <tp t="e">
        <v>#N/A</v>
        <stp/>
        <stp>##V3_BDPV12</stp>
        <stp>#N/A Invalid Security PL Equity</stp>
        <stp>INDUSTRY_SECTOR</stp>
        <stp>[CARTERA GESTION CHALLENGE.xlsx]SOBREPONDERACION!R155C4</stp>
        <tr r="D155" s="6"/>
      </tp>
      <tp t="e">
        <v>#N/A</v>
        <stp/>
        <stp>##V3_BDPV12</stp>
        <stp>#N/A Invalid Security PL Equity</stp>
        <stp>INDUSTRY_SECTOR</stp>
        <stp>[CARTERA GESTION CHALLENGE.xlsx]SOBREPONDERACION!R185C4</stp>
        <tr r="D185" s="6"/>
      </tp>
      <tp t="e">
        <v>#N/A</v>
        <stp/>
        <stp>##V3_BDPV12</stp>
        <stp>#N/A Invalid Security PL Equity</stp>
        <stp>INDUSTRY_SECTOR</stp>
        <stp>[CARTERA GESTION CHALLENGE.xlsx]SOBREPONDERACION!R195C4</stp>
        <tr r="D195" s="6"/>
      </tp>
      <tp>
        <v>1170687612.5</v>
        <stp/>
        <stp>##V3_BDPV12</stp>
        <stp>CAF SM Equity</stp>
        <stp>CUR_MKT_CAP</stp>
        <stp>[CARTERA GESTION SMALL &amp; MID CAPS.xlsx]IBEX!R8C4</stp>
        <tr r="D8" s="4"/>
      </tp>
    </main>
    <main first="bloomberg.rtd">
      <tp t="s">
        <v>Financial</v>
        <stp/>
        <stp>##V3_BDPV12</stp>
        <stp>ALB SM Equity</stp>
        <stp>INDUSTRY_SECTOR</stp>
        <stp>[CARTERA GESTION SMALL &amp; MID CAPS.xlsx]SOBREPONDERACION!R4C4</stp>
        <tr r="D4" s="6"/>
      </tp>
      <tp t="e">
        <v>#N/A</v>
        <stp/>
        <stp>##V3_BDPV12</stp>
        <stp xml:space="preserve"> ISIN</stp>
        <stp>EQY_PRIM_SECURITY_TICKER</stp>
        <stp>[CARTERA GESTION CHALLENGE.xlsx]SOBREPONDERACION!R75C1</stp>
        <tr r="A75" s="6"/>
      </tp>
      <tp t="e">
        <v>#N/A</v>
        <stp/>
        <stp>##V3_BDPV12</stp>
        <stp xml:space="preserve"> ISIN</stp>
        <stp>EQY_PRIM_SECURITY_TICKER</stp>
        <stp>[CARTERA GESTION CHALLENGE.xlsx]SOBREPONDERACION!R95C1</stp>
        <tr r="A95" s="6"/>
      </tp>
      <tp t="e">
        <v>#N/A</v>
        <stp/>
        <stp>##V3_BDPV12</stp>
        <stp xml:space="preserve"> ISIN</stp>
        <stp>EQY_PRIM_SECURITY_TICKER</stp>
        <stp>[CARTERA GESTION CHALLENGE.xlsx]SOBREPONDERACION!R85C1</stp>
        <tr r="A85" s="6"/>
      </tp>
      <tp t="s">
        <v>Consumer Discretionary</v>
        <stp/>
        <stp>##V3_BDPV12</stp>
        <stp>EDR SM Equity</stp>
        <stp>ICB_INDUSTRY_NAME</stp>
        <stp>[CARTERA GESTION SMALL &amp; MID CAPS.xlsx]IBEX!R11C5</stp>
        <tr r="E11" s="4"/>
      </tp>
      <tp t="e">
        <v>#N/A</v>
        <stp/>
        <stp>##V3_BDPV12</stp>
        <stp>#N/A Invalid Security PL Equity</stp>
        <stp>INDUSTRY_SECTOR</stp>
        <stp>[CARTERA GESTION CHALLENGE.xlsx]SOBREPONDERACION!R226C4</stp>
        <tr r="D226" s="6"/>
      </tp>
      <tp t="e">
        <v>#N/A</v>
        <stp/>
        <stp>##V3_BDPV12</stp>
        <stp>#N/A Invalid Security PL Equity</stp>
        <stp>INDUSTRY_SECTOR</stp>
        <stp>[CARTERA GESTION CHALLENGE.xlsx]SOBREPONDERACION!R206C4</stp>
        <tr r="D206" s="6"/>
      </tp>
      <tp t="e">
        <v>#N/A</v>
        <stp/>
        <stp>##V3_BDPV12</stp>
        <stp>#N/A Invalid Security PL Equity</stp>
        <stp>INDUSTRY_SECTOR</stp>
        <stp>[CARTERA GESTION CHALLENGE.xlsx]SOBREPONDERACION!R216C4</stp>
        <tr r="D216" s="6"/>
      </tp>
      <tp t="e">
        <v>#N/A</v>
        <stp/>
        <stp>##V3_BDPV12</stp>
        <stp>#N/A Invalid Security PL Equity</stp>
        <stp>INDUSTRY_SECTOR</stp>
        <stp>[CARTERA GESTION CHALLENGE.xlsx]SOBREPONDERACION!R126C4</stp>
        <tr r="D126" s="6"/>
      </tp>
      <tp t="e">
        <v>#N/A</v>
        <stp/>
        <stp>##V3_BDPV12</stp>
        <stp>#N/A Invalid Security PL Equity</stp>
        <stp>INDUSTRY_SECTOR</stp>
        <stp>[CARTERA GESTION CHALLENGE.xlsx]SOBREPONDERACION!R136C4</stp>
        <tr r="D136" s="6"/>
      </tp>
      <tp t="e">
        <v>#N/A</v>
        <stp/>
        <stp>##V3_BDPV12</stp>
        <stp>#N/A Invalid Security PL Equity</stp>
        <stp>INDUSTRY_SECTOR</stp>
        <stp>[CARTERA GESTION CHALLENGE.xlsx]SOBREPONDERACION!R106C4</stp>
        <tr r="D106" s="6"/>
      </tp>
      <tp t="e">
        <v>#N/A</v>
        <stp/>
        <stp>##V3_BDPV12</stp>
        <stp>#N/A Invalid Security PL Equity</stp>
        <stp>INDUSTRY_SECTOR</stp>
        <stp>[CARTERA GESTION CHALLENGE.xlsx]SOBREPONDERACION!R116C4</stp>
        <tr r="D116" s="6"/>
      </tp>
      <tp t="e">
        <v>#N/A</v>
        <stp/>
        <stp>##V3_BDPV12</stp>
        <stp>#N/A Invalid Security PL Equity</stp>
        <stp>INDUSTRY_SECTOR</stp>
        <stp>[CARTERA GESTION CHALLENGE.xlsx]SOBREPONDERACION!R166C4</stp>
        <tr r="D166" s="6"/>
      </tp>
      <tp t="e">
        <v>#N/A</v>
        <stp/>
        <stp>##V3_BDPV12</stp>
        <stp>#N/A Invalid Security PL Equity</stp>
        <stp>INDUSTRY_SECTOR</stp>
        <stp>[CARTERA GESTION CHALLENGE.xlsx]SOBREPONDERACION!R176C4</stp>
        <tr r="D176" s="6"/>
      </tp>
      <tp t="e">
        <v>#N/A</v>
        <stp/>
        <stp>##V3_BDPV12</stp>
        <stp>#N/A Invalid Security PL Equity</stp>
        <stp>INDUSTRY_SECTOR</stp>
        <stp>[CARTERA GESTION CHALLENGE.xlsx]SOBREPONDERACION!R146C4</stp>
        <tr r="D146" s="6"/>
      </tp>
      <tp t="e">
        <v>#N/A</v>
        <stp/>
        <stp>##V3_BDPV12</stp>
        <stp>#N/A Invalid Security PL Equity</stp>
        <stp>INDUSTRY_SECTOR</stp>
        <stp>[CARTERA GESTION CHALLENGE.xlsx]SOBREPONDERACION!R156C4</stp>
        <tr r="D156" s="6"/>
      </tp>
      <tp t="e">
        <v>#N/A</v>
        <stp/>
        <stp>##V3_BDPV12</stp>
        <stp>#N/A Invalid Security PL Equity</stp>
        <stp>INDUSTRY_SECTOR</stp>
        <stp>[CARTERA GESTION CHALLENGE.xlsx]SOBREPONDERACION!R186C4</stp>
        <tr r="D186" s="6"/>
      </tp>
      <tp t="e">
        <v>#N/A</v>
        <stp/>
        <stp>##V3_BDPV12</stp>
        <stp>#N/A Invalid Security PL Equity</stp>
        <stp>INDUSTRY_SECTOR</stp>
        <stp>[CARTERA GESTION CHALLENGE.xlsx]SOBREPONDERACION!R196C4</stp>
        <tr r="D196" s="6"/>
      </tp>
    </main>
    <main first="bofaddin.rtdserver">
      <tp t="s">
        <v>#N/A N/A</v>
        <stp/>
        <stp>BDH|440662331817048525</stp>
        <tr r="H10" s="6"/>
      </tp>
    </main>
    <main first="bloomberg.rtd">
      <tp t="s">
        <v>Industrial</v>
        <stp/>
        <stp>##V3_BDPV12</stp>
        <stp>CAF SM Equity</stp>
        <stp>INDUSTRY_SECTOR</stp>
        <stp>[CARTERA GESTION SMALL &amp; MID CAPS.xlsx]SOBREPONDERACION!R7C4</stp>
        <tr r="D7" s="6"/>
      </tp>
      <tp t="s">
        <v>Financial</v>
        <stp/>
        <stp>##V3_BDPV12</stp>
        <stp>AEDAS SM Equity</stp>
        <stp>INDUSTRY_SECTOR</stp>
        <stp>[CARTERA GESTION SMALL &amp; MID CAPS.xlsx]SOBREPONDERACION!R26C4</stp>
        <tr r="D26" s="6"/>
      </tp>
      <tp t="s">
        <v>ES0134950F36</v>
        <stp/>
        <stp>##V3_BDPV12</stp>
        <stp>FAE SM Equity</stp>
        <stp>ID_ISIN</stp>
        <stp>[CARTERA GESTION SMALL &amp; MID CAPS.xlsx]IBEX!R12C18</stp>
        <tr r="R12" s="4"/>
      </tp>
      <tp t="e">
        <v>#N/A</v>
        <stp/>
        <stp>##V3_BDPV12</stp>
        <stp xml:space="preserve"> ISIN</stp>
        <stp>EQY_PRIM_SECURITY_TICKER</stp>
        <stp>[CARTERA GESTION CHALLENGE.xlsx]SOBREPONDERACION!R74C1</stp>
        <tr r="A74" s="6"/>
      </tp>
      <tp t="e">
        <v>#N/A</v>
        <stp/>
        <stp>##V3_BDPV12</stp>
        <stp xml:space="preserve"> ISIN</stp>
        <stp>EQY_PRIM_SECURITY_TICKER</stp>
        <stp>[CARTERA GESTION CHALLENGE.xlsx]SOBREPONDERACION!R94C1</stp>
        <tr r="A94" s="6"/>
      </tp>
      <tp t="e">
        <v>#N/A</v>
        <stp/>
        <stp>##V3_BDPV12</stp>
        <stp xml:space="preserve"> ISIN</stp>
        <stp>EQY_PRIM_SECURITY_TICKER</stp>
        <stp>[CARTERA GESTION CHALLENGE.xlsx]SOBREPONDERACION!R84C1</stp>
        <tr r="A84" s="6"/>
      </tp>
      <tp t="e">
        <v>#N/A</v>
        <stp/>
        <stp>##V3_BDPV12</stp>
        <stp>#N/A Invalid Security PL Equity</stp>
        <stp>INDUSTRY_SECTOR</stp>
        <stp>[CARTERA GESTION CHALLENGE.xlsx]SOBREPONDERACION!R227C4</stp>
        <tr r="D227" s="6"/>
      </tp>
      <tp t="e">
        <v>#N/A</v>
        <stp/>
        <stp>##V3_BDPV12</stp>
        <stp>#N/A Invalid Security PL Equity</stp>
        <stp>INDUSTRY_SECTOR</stp>
        <stp>[CARTERA GESTION CHALLENGE.xlsx]SOBREPONDERACION!R207C4</stp>
        <tr r="D207" s="6"/>
      </tp>
      <tp t="e">
        <v>#N/A</v>
        <stp/>
        <stp>##V3_BDPV12</stp>
        <stp>#N/A Invalid Security PL Equity</stp>
        <stp>INDUSTRY_SECTOR</stp>
        <stp>[CARTERA GESTION CHALLENGE.xlsx]SOBREPONDERACION!R217C4</stp>
        <tr r="D217" s="6"/>
      </tp>
      <tp t="e">
        <v>#N/A</v>
        <stp/>
        <stp>##V3_BDPV12</stp>
        <stp>#N/A Invalid Security PL Equity</stp>
        <stp>INDUSTRY_SECTOR</stp>
        <stp>[CARTERA GESTION CHALLENGE.xlsx]SOBREPONDERACION!R127C4</stp>
        <tr r="D127" s="6"/>
      </tp>
      <tp t="e">
        <v>#N/A</v>
        <stp/>
        <stp>##V3_BDPV12</stp>
        <stp>#N/A Invalid Security PL Equity</stp>
        <stp>INDUSTRY_SECTOR</stp>
        <stp>[CARTERA GESTION CHALLENGE.xlsx]SOBREPONDERACION!R137C4</stp>
        <tr r="D137" s="6"/>
      </tp>
      <tp t="e">
        <v>#N/A</v>
        <stp/>
        <stp>##V3_BDPV12</stp>
        <stp>#N/A Invalid Security PL Equity</stp>
        <stp>INDUSTRY_SECTOR</stp>
        <stp>[CARTERA GESTION CHALLENGE.xlsx]SOBREPONDERACION!R107C4</stp>
        <tr r="D107" s="6"/>
      </tp>
      <tp t="e">
        <v>#N/A</v>
        <stp/>
        <stp>##V3_BDPV12</stp>
        <stp>#N/A Invalid Security PL Equity</stp>
        <stp>INDUSTRY_SECTOR</stp>
        <stp>[CARTERA GESTION CHALLENGE.xlsx]SOBREPONDERACION!R117C4</stp>
        <tr r="D117" s="6"/>
      </tp>
      <tp t="e">
        <v>#N/A</v>
        <stp/>
        <stp>##V3_BDPV12</stp>
        <stp>#N/A Invalid Security PL Equity</stp>
        <stp>INDUSTRY_SECTOR</stp>
        <stp>[CARTERA GESTION CHALLENGE.xlsx]SOBREPONDERACION!R167C4</stp>
        <tr r="D167" s="6"/>
      </tp>
      <tp t="e">
        <v>#N/A</v>
        <stp/>
        <stp>##V3_BDPV12</stp>
        <stp>#N/A Invalid Security PL Equity</stp>
        <stp>INDUSTRY_SECTOR</stp>
        <stp>[CARTERA GESTION CHALLENGE.xlsx]SOBREPONDERACION!R177C4</stp>
        <tr r="D177" s="6"/>
      </tp>
      <tp t="e">
        <v>#N/A</v>
        <stp/>
        <stp>##V3_BDPV12</stp>
        <stp>#N/A Invalid Security PL Equity</stp>
        <stp>INDUSTRY_SECTOR</stp>
        <stp>[CARTERA GESTION CHALLENGE.xlsx]SOBREPONDERACION!R147C4</stp>
        <tr r="D147" s="6"/>
      </tp>
      <tp t="e">
        <v>#N/A</v>
        <stp/>
        <stp>##V3_BDPV12</stp>
        <stp>#N/A Invalid Security PL Equity</stp>
        <stp>INDUSTRY_SECTOR</stp>
        <stp>[CARTERA GESTION CHALLENGE.xlsx]SOBREPONDERACION!R157C4</stp>
        <tr r="D157" s="6"/>
      </tp>
      <tp t="e">
        <v>#N/A</v>
        <stp/>
        <stp>##V3_BDPV12</stp>
        <stp>#N/A Invalid Security PL Equity</stp>
        <stp>INDUSTRY_SECTOR</stp>
        <stp>[CARTERA GESTION CHALLENGE.xlsx]SOBREPONDERACION!R187C4</stp>
        <tr r="D187" s="6"/>
      </tp>
      <tp t="e">
        <v>#N/A</v>
        <stp/>
        <stp>##V3_BDPV12</stp>
        <stp>#N/A Invalid Security PL Equity</stp>
        <stp>INDUSTRY_SECTOR</stp>
        <stp>[CARTERA GESTION CHALLENGE.xlsx]SOBREPONDERACION!R197C4</stp>
        <tr r="D197" s="6"/>
      </tp>
    </main>
    <main first="bloomberg.rtd">
      <tp t="s">
        <v>COR PL</v>
        <stp/>
        <stp>##V3_BDPV12</stp>
        <stp>PTCOR0AE0006 ISIN</stp>
        <stp>EQY_FUND_TICKER</stp>
        <stp>[CARTERA GESTION SMALL &amp; MID CAPS.xlsx]SOBREPONDERACION!R57C1</stp>
        <tr r="A57" s="6"/>
      </tp>
    </main>
    <main first="bloomberg.rtd">
      <tp t="e">
        <v>#N/A</v>
        <stp/>
        <stp>##V3_BDPV12</stp>
        <stp xml:space="preserve"> ISIN</stp>
        <stp>EQY_PRIM_SECURITY_TICKER</stp>
        <stp>[CARTERA GESTION CHALLENGE.xlsx]SOBREPONDERACION!R73C1</stp>
        <tr r="A73" s="6"/>
      </tp>
      <tp t="e">
        <v>#N/A</v>
        <stp/>
        <stp>##V3_BDPV12</stp>
        <stp xml:space="preserve"> ISIN</stp>
        <stp>EQY_PRIM_SECURITY_TICKER</stp>
        <stp>[CARTERA GESTION CHALLENGE.xlsx]SOBREPONDERACION!R93C1</stp>
        <tr r="A93" s="6"/>
      </tp>
      <tp t="e">
        <v>#N/A</v>
        <stp/>
        <stp>##V3_BDPV12</stp>
        <stp xml:space="preserve"> ISIN</stp>
        <stp>EQY_PRIM_SECURITY_TICKER</stp>
        <stp>[CARTERA GESTION CHALLENGE.xlsx]SOBREPONDERACION!R83C1</stp>
        <tr r="A83" s="6"/>
      </tp>
      <tp t="e">
        <v>#N/A</v>
        <stp/>
        <stp>##V3_BDPV12</stp>
        <stp>#N/A Invalid Security PL Equity</stp>
        <stp>INDUSTRY_SECTOR</stp>
        <stp>[CARTERA GESTION CHALLENGE.xlsx]SOBREPONDERACION!R220C4</stp>
        <tr r="D220" s="6"/>
      </tp>
      <tp t="e">
        <v>#N/A</v>
        <stp/>
        <stp>##V3_BDPV12</stp>
        <stp>#N/A Invalid Security PL Equity</stp>
        <stp>INDUSTRY_SECTOR</stp>
        <stp>[CARTERA GESTION CHALLENGE.xlsx]SOBREPONDERACION!R200C4</stp>
        <tr r="D200" s="6"/>
      </tp>
      <tp t="e">
        <v>#N/A</v>
        <stp/>
        <stp>##V3_BDPV12</stp>
        <stp>#N/A Invalid Security PL Equity</stp>
        <stp>INDUSTRY_SECTOR</stp>
        <stp>[CARTERA GESTION CHALLENGE.xlsx]SOBREPONDERACION!R210C4</stp>
        <tr r="D210" s="6"/>
      </tp>
      <tp t="e">
        <v>#N/A</v>
        <stp/>
        <stp>##V3_BDPV12</stp>
        <stp>#N/A Invalid Security PL Equity</stp>
        <stp>INDUSTRY_SECTOR</stp>
        <stp>[CARTERA GESTION CHALLENGE.xlsx]SOBREPONDERACION!R120C4</stp>
        <tr r="D120" s="6"/>
      </tp>
      <tp t="e">
        <v>#N/A</v>
        <stp/>
        <stp>##V3_BDPV12</stp>
        <stp>#N/A Invalid Security PL Equity</stp>
        <stp>INDUSTRY_SECTOR</stp>
        <stp>[CARTERA GESTION CHALLENGE.xlsx]SOBREPONDERACION!R130C4</stp>
        <tr r="D130" s="6"/>
      </tp>
      <tp t="e">
        <v>#N/A</v>
        <stp/>
        <stp>##V3_BDPV12</stp>
        <stp>#N/A Invalid Security PL Equity</stp>
        <stp>INDUSTRY_SECTOR</stp>
        <stp>[CARTERA GESTION CHALLENGE.xlsx]SOBREPONDERACION!R100C4</stp>
        <tr r="D100" s="6"/>
      </tp>
      <tp t="e">
        <v>#N/A</v>
        <stp/>
        <stp>##V3_BDPV12</stp>
        <stp>#N/A Invalid Security PL Equity</stp>
        <stp>INDUSTRY_SECTOR</stp>
        <stp>[CARTERA GESTION CHALLENGE.xlsx]SOBREPONDERACION!R110C4</stp>
        <tr r="D110" s="6"/>
      </tp>
      <tp t="e">
        <v>#N/A</v>
        <stp/>
        <stp>##V3_BDPV12</stp>
        <stp>#N/A Invalid Security PL Equity</stp>
        <stp>INDUSTRY_SECTOR</stp>
        <stp>[CARTERA GESTION CHALLENGE.xlsx]SOBREPONDERACION!R160C4</stp>
        <tr r="D160" s="6"/>
      </tp>
      <tp t="e">
        <v>#N/A</v>
        <stp/>
        <stp>##V3_BDPV12</stp>
        <stp>#N/A Invalid Security PL Equity</stp>
        <stp>INDUSTRY_SECTOR</stp>
        <stp>[CARTERA GESTION CHALLENGE.xlsx]SOBREPONDERACION!R170C4</stp>
        <tr r="D170" s="6"/>
      </tp>
      <tp t="e">
        <v>#N/A</v>
        <stp/>
        <stp>##V3_BDPV12</stp>
        <stp>#N/A Invalid Security PL Equity</stp>
        <stp>INDUSTRY_SECTOR</stp>
        <stp>[CARTERA GESTION CHALLENGE.xlsx]SOBREPONDERACION!R140C4</stp>
        <tr r="D140" s="6"/>
      </tp>
      <tp t="e">
        <v>#N/A</v>
        <stp/>
        <stp>##V3_BDPV12</stp>
        <stp>#N/A Invalid Security PL Equity</stp>
        <stp>INDUSTRY_SECTOR</stp>
        <stp>[CARTERA GESTION CHALLENGE.xlsx]SOBREPONDERACION!R150C4</stp>
        <tr r="D150" s="6"/>
      </tp>
      <tp t="e">
        <v>#N/A</v>
        <stp/>
        <stp>##V3_BDPV12</stp>
        <stp>#N/A Invalid Security PL Equity</stp>
        <stp>INDUSTRY_SECTOR</stp>
        <stp>[CARTERA GESTION CHALLENGE.xlsx]SOBREPONDERACION!R180C4</stp>
        <tr r="D180" s="6"/>
      </tp>
      <tp t="e">
        <v>#N/A</v>
        <stp/>
        <stp>##V3_BDPV12</stp>
        <stp>#N/A Invalid Security PL Equity</stp>
        <stp>INDUSTRY_SECTOR</stp>
        <stp>[CARTERA GESTION CHALLENGE.xlsx]SOBREPONDERACION!R190C4</stp>
        <tr r="D190" s="6"/>
      </tp>
    </main>
    <main first="bloomberg.rtd">
      <tp t="e">
        <v>#N/A</v>
        <stp/>
        <stp>##V3_BDPV12</stp>
        <stp xml:space="preserve"> ISIN</stp>
        <stp>EQY_PRIM_SECURITY_TICKER</stp>
        <stp>[CARTERA GESTION CHALLENGE.xlsx]SOBREPONDERACION!R72C1</stp>
        <tr r="A72" s="6"/>
      </tp>
      <tp t="e">
        <v>#N/A</v>
        <stp/>
        <stp>##V3_BDPV12</stp>
        <stp xml:space="preserve"> ISIN</stp>
        <stp>EQY_PRIM_SECURITY_TICKER</stp>
        <stp>[CARTERA GESTION CHALLENGE.xlsx]SOBREPONDERACION!R92C1</stp>
        <tr r="A92" s="6"/>
      </tp>
      <tp t="e">
        <v>#N/A</v>
        <stp/>
        <stp>##V3_BDPV12</stp>
        <stp xml:space="preserve"> ISIN</stp>
        <stp>EQY_PRIM_SECURITY_TICKER</stp>
        <stp>[CARTERA GESTION CHALLENGE.xlsx]SOBREPONDERACION!R82C1</stp>
        <tr r="A82" s="6"/>
      </tp>
    </main>
    <main first="bloomberg.rtd">
      <tp t="e">
        <v>#N/A</v>
        <stp/>
        <stp>##V3_BDPV12</stp>
        <stp>#N/A Invalid Security PL Equity</stp>
        <stp>INDUSTRY_SECTOR</stp>
        <stp>[CARTERA GESTION CHALLENGE.xlsx]SOBREPONDERACION!R221C4</stp>
        <tr r="D221" s="6"/>
      </tp>
      <tp t="e">
        <v>#N/A</v>
        <stp/>
        <stp>##V3_BDPV12</stp>
        <stp>#N/A Invalid Security PL Equity</stp>
        <stp>INDUSTRY_SECTOR</stp>
        <stp>[CARTERA GESTION CHALLENGE.xlsx]SOBREPONDERACION!R201C4</stp>
        <tr r="D201" s="6"/>
      </tp>
      <tp t="e">
        <v>#N/A</v>
        <stp/>
        <stp>##V3_BDPV12</stp>
        <stp>#N/A Invalid Security PL Equity</stp>
        <stp>INDUSTRY_SECTOR</stp>
        <stp>[CARTERA GESTION CHALLENGE.xlsx]SOBREPONDERACION!R211C4</stp>
        <tr r="D211" s="6"/>
      </tp>
      <tp t="e">
        <v>#N/A</v>
        <stp/>
        <stp>##V3_BDPV12</stp>
        <stp>#N/A Invalid Security PL Equity</stp>
        <stp>INDUSTRY_SECTOR</stp>
        <stp>[CARTERA GESTION CHALLENGE.xlsx]SOBREPONDERACION!R121C4</stp>
        <tr r="D121" s="6"/>
      </tp>
      <tp t="e">
        <v>#N/A</v>
        <stp/>
        <stp>##V3_BDPV12</stp>
        <stp>#N/A Invalid Security PL Equity</stp>
        <stp>INDUSTRY_SECTOR</stp>
        <stp>[CARTERA GESTION CHALLENGE.xlsx]SOBREPONDERACION!R131C4</stp>
        <tr r="D131" s="6"/>
      </tp>
      <tp t="e">
        <v>#N/A</v>
        <stp/>
        <stp>##V3_BDPV12</stp>
        <stp>#N/A Invalid Security PL Equity</stp>
        <stp>INDUSTRY_SECTOR</stp>
        <stp>[CARTERA GESTION CHALLENGE.xlsx]SOBREPONDERACION!R101C4</stp>
        <tr r="D101" s="6"/>
      </tp>
      <tp t="e">
        <v>#N/A</v>
        <stp/>
        <stp>##V3_BDPV12</stp>
        <stp>#N/A Invalid Security PL Equity</stp>
        <stp>INDUSTRY_SECTOR</stp>
        <stp>[CARTERA GESTION CHALLENGE.xlsx]SOBREPONDERACION!R111C4</stp>
        <tr r="D111" s="6"/>
      </tp>
      <tp t="e">
        <v>#N/A</v>
        <stp/>
        <stp>##V3_BDPV12</stp>
        <stp>#N/A Invalid Security PL Equity</stp>
        <stp>INDUSTRY_SECTOR</stp>
        <stp>[CARTERA GESTION CHALLENGE.xlsx]SOBREPONDERACION!R161C4</stp>
        <tr r="D161" s="6"/>
      </tp>
      <tp t="e">
        <v>#N/A</v>
        <stp/>
        <stp>##V3_BDPV12</stp>
        <stp>#N/A Invalid Security PL Equity</stp>
        <stp>INDUSTRY_SECTOR</stp>
        <stp>[CARTERA GESTION CHALLENGE.xlsx]SOBREPONDERACION!R171C4</stp>
        <tr r="D171" s="6"/>
      </tp>
      <tp t="e">
        <v>#N/A</v>
        <stp/>
        <stp>##V3_BDPV12</stp>
        <stp>#N/A Invalid Security PL Equity</stp>
        <stp>INDUSTRY_SECTOR</stp>
        <stp>[CARTERA GESTION CHALLENGE.xlsx]SOBREPONDERACION!R141C4</stp>
        <tr r="D141" s="6"/>
      </tp>
      <tp t="e">
        <v>#N/A</v>
        <stp/>
        <stp>##V3_BDPV12</stp>
        <stp>#N/A Invalid Security PL Equity</stp>
        <stp>INDUSTRY_SECTOR</stp>
        <stp>[CARTERA GESTION CHALLENGE.xlsx]SOBREPONDERACION!R151C4</stp>
        <tr r="D151" s="6"/>
      </tp>
      <tp t="e">
        <v>#N/A</v>
        <stp/>
        <stp>##V3_BDPV12</stp>
        <stp>#N/A Invalid Security PL Equity</stp>
        <stp>INDUSTRY_SECTOR</stp>
        <stp>[CARTERA GESTION CHALLENGE.xlsx]SOBREPONDERACION!R181C4</stp>
        <tr r="D181" s="6"/>
      </tp>
      <tp t="e">
        <v>#N/A</v>
        <stp/>
        <stp>##V3_BDPV12</stp>
        <stp>#N/A Invalid Security PL Equity</stp>
        <stp>INDUSTRY_SECTOR</stp>
        <stp>[CARTERA GESTION CHALLENGE.xlsx]SOBREPONDERACION!R191C4</stp>
        <tr r="D191" s="6"/>
      </tp>
    </main>
    <main first="bofaddin.rtdserver">
      <tp t="s">
        <v>#N/A N/A</v>
        <stp/>
        <stp>BDH|796649375062750393</stp>
        <tr r="H55" s="6"/>
      </tp>
    </main>
    <main first="bloomberg.rtd">
      <tp t="s">
        <v>ES0162600003</v>
        <stp/>
        <stp>##V3_BDPV12</stp>
        <stp>MDF SM Equity</stp>
        <stp>ID_ISIN</stp>
        <stp>[CARTERA GESTION SMALL &amp; MID CAPS.xlsx]IBEX!R41C18</stp>
        <tr r="R41" s="4"/>
      </tp>
      <tp t="s">
        <v>ES0105546008</v>
        <stp/>
        <stp>##V3_BDPV12</stp>
        <stp>LDA SM Equity</stp>
        <stp>ID_ISIN</stp>
        <stp>[CARTERA GESTION SMALL &amp; MID CAPS.xlsx]IBEX!R16C18</stp>
        <tr r="R16" s="4"/>
      </tp>
      <tp t="e">
        <v>#N/A</v>
        <stp/>
        <stp>##V3_BDPV12</stp>
        <stp xml:space="preserve"> ISIN</stp>
        <stp>EQY_PRIM_SECURITY_TICKER</stp>
        <stp>[CARTERA GESTION CHALLENGE.xlsx]SOBREPONDERACION!R71C1</stp>
        <tr r="A71" s="6"/>
      </tp>
      <tp t="e">
        <v>#N/A</v>
        <stp/>
        <stp>##V3_BDPV12</stp>
        <stp xml:space="preserve"> ISIN</stp>
        <stp>EQY_PRIM_SECURITY_TICKER</stp>
        <stp>[CARTERA GESTION CHALLENGE.xlsx]SOBREPONDERACION!R91C1</stp>
        <tr r="A91" s="6"/>
      </tp>
      <tp t="e">
        <v>#N/A</v>
        <stp/>
        <stp>##V3_BDPV12</stp>
        <stp xml:space="preserve"> ISIN</stp>
        <stp>EQY_PRIM_SECURITY_TICKER</stp>
        <stp>[CARTERA GESTION CHALLENGE.xlsx]SOBREPONDERACION!R81C1</stp>
        <tr r="A81" s="6"/>
      </tp>
      <tp t="s">
        <v>LU1048328220</v>
        <stp/>
        <stp>##V3_BDPV12</stp>
        <stp>EDR SM Equity</stp>
        <stp>ID_ISIN</stp>
        <stp>[CARTERA GESTION SMALL &amp; MID CAPS.xlsx]IBEX!R11C18</stp>
        <tr r="R11" s="4"/>
      </tp>
      <tp t="s">
        <v>ES0136463017</v>
        <stp/>
        <stp>##V3_BDPV12</stp>
        <stp>ADX SM Equity</stp>
        <stp>ID_ISIN</stp>
        <stp>[CARTERA GESTION SMALL &amp; MID CAPS.xlsx]IBEX!R26C18</stp>
        <tr r="R26" s="4"/>
      </tp>
      <tp t="e">
        <v>#N/A</v>
        <stp/>
        <stp>##V3_BDPV12</stp>
        <stp>#N/A Invalid Security PL Equity</stp>
        <stp>INDUSTRY_SECTOR</stp>
        <stp>[CARTERA GESTION CHALLENGE.xlsx]SOBREPONDERACION!R222C4</stp>
        <tr r="D222" s="6"/>
      </tp>
      <tp t="e">
        <v>#N/A</v>
        <stp/>
        <stp>##V3_BDPV12</stp>
        <stp>#N/A Invalid Security PL Equity</stp>
        <stp>INDUSTRY_SECTOR</stp>
        <stp>[CARTERA GESTION CHALLENGE.xlsx]SOBREPONDERACION!R202C4</stp>
        <tr r="D202" s="6"/>
      </tp>
      <tp t="e">
        <v>#N/A</v>
        <stp/>
        <stp>##V3_BDPV12</stp>
        <stp>#N/A Invalid Security PL Equity</stp>
        <stp>INDUSTRY_SECTOR</stp>
        <stp>[CARTERA GESTION CHALLENGE.xlsx]SOBREPONDERACION!R212C4</stp>
        <tr r="D212" s="6"/>
      </tp>
      <tp t="e">
        <v>#N/A</v>
        <stp/>
        <stp>##V3_BDPV12</stp>
        <stp>#N/A Invalid Security PL Equity</stp>
        <stp>INDUSTRY_SECTOR</stp>
        <stp>[CARTERA GESTION CHALLENGE.xlsx]SOBREPONDERACION!R122C4</stp>
        <tr r="D122" s="6"/>
      </tp>
      <tp t="e">
        <v>#N/A</v>
        <stp/>
        <stp>##V3_BDPV12</stp>
        <stp>#N/A Invalid Security PL Equity</stp>
        <stp>INDUSTRY_SECTOR</stp>
        <stp>[CARTERA GESTION CHALLENGE.xlsx]SOBREPONDERACION!R132C4</stp>
        <tr r="D132" s="6"/>
      </tp>
      <tp t="e">
        <v>#N/A</v>
        <stp/>
        <stp>##V3_BDPV12</stp>
        <stp>#N/A Invalid Security PL Equity</stp>
        <stp>INDUSTRY_SECTOR</stp>
        <stp>[CARTERA GESTION CHALLENGE.xlsx]SOBREPONDERACION!R102C4</stp>
        <tr r="D102" s="6"/>
      </tp>
      <tp t="e">
        <v>#N/A</v>
        <stp/>
        <stp>##V3_BDPV12</stp>
        <stp>#N/A Invalid Security PL Equity</stp>
        <stp>INDUSTRY_SECTOR</stp>
        <stp>[CARTERA GESTION CHALLENGE.xlsx]SOBREPONDERACION!R112C4</stp>
        <tr r="D112" s="6"/>
      </tp>
      <tp t="e">
        <v>#N/A</v>
        <stp/>
        <stp>##V3_BDPV12</stp>
        <stp>#N/A Invalid Security PL Equity</stp>
        <stp>INDUSTRY_SECTOR</stp>
        <stp>[CARTERA GESTION CHALLENGE.xlsx]SOBREPONDERACION!R162C4</stp>
        <tr r="D162" s="6"/>
      </tp>
      <tp t="e">
        <v>#N/A</v>
        <stp/>
        <stp>##V3_BDPV12</stp>
        <stp>#N/A Invalid Security PL Equity</stp>
        <stp>INDUSTRY_SECTOR</stp>
        <stp>[CARTERA GESTION CHALLENGE.xlsx]SOBREPONDERACION!R172C4</stp>
        <tr r="D172" s="6"/>
      </tp>
      <tp t="e">
        <v>#N/A</v>
        <stp/>
        <stp>##V3_BDPV12</stp>
        <stp>#N/A Invalid Security PL Equity</stp>
        <stp>INDUSTRY_SECTOR</stp>
        <stp>[CARTERA GESTION CHALLENGE.xlsx]SOBREPONDERACION!R142C4</stp>
        <tr r="D142" s="6"/>
      </tp>
      <tp t="e">
        <v>#N/A</v>
        <stp/>
        <stp>##V3_BDPV12</stp>
        <stp>#N/A Invalid Security PL Equity</stp>
        <stp>INDUSTRY_SECTOR</stp>
        <stp>[CARTERA GESTION CHALLENGE.xlsx]SOBREPONDERACION!R152C4</stp>
        <tr r="D152" s="6"/>
      </tp>
      <tp t="e">
        <v>#N/A</v>
        <stp/>
        <stp>##V3_BDPV12</stp>
        <stp>#N/A Invalid Security PL Equity</stp>
        <stp>INDUSTRY_SECTOR</stp>
        <stp>[CARTERA GESTION CHALLENGE.xlsx]SOBREPONDERACION!R182C4</stp>
        <tr r="D182" s="6"/>
      </tp>
      <tp t="e">
        <v>#N/A</v>
        <stp/>
        <stp>##V3_BDPV12</stp>
        <stp>#N/A Invalid Security PL Equity</stp>
        <stp>INDUSTRY_SECTOR</stp>
        <stp>[CARTERA GESTION CHALLENGE.xlsx]SOBREPONDERACION!R192C4</stp>
        <tr r="D192" s="6"/>
      </tp>
    </main>
    <main first="bloomberg.rtd">
      <tp t="s">
        <v>ES0105130001</v>
        <stp/>
        <stp>##V3_BDPV12</stp>
        <stp>DOM SM Equity</stp>
        <stp>ID_ISIN</stp>
        <stp>[CARTERA GESTION SMALL &amp; MID CAPS.xlsx]SOBREPONDERACION!R8C3</stp>
        <tr r="C8" s="6"/>
      </tp>
    </main>
    <main first="bloomberg.rtd">
      <tp t="s">
        <v>ES0166300212</v>
        <stp/>
        <stp>##V3_BDPV12</stp>
        <stp>NEA SM Equity</stp>
        <stp>ID_ISIN</stp>
        <stp>[CARTERA GESTION SMALL &amp; MID CAPS.xlsx]IBEX!R43C18</stp>
        <tr r="R43" s="4"/>
      </tp>
      <tp t="e">
        <v>#N/A</v>
        <stp/>
        <stp>##V3_BDPV12</stp>
        <stp xml:space="preserve"> ISIN</stp>
        <stp>EQY_PRIM_SECURITY_TICKER</stp>
        <stp>[CARTERA GESTION CHALLENGE.xlsx]SOBREPONDERACION!R70C1</stp>
        <tr r="A70" s="6"/>
      </tp>
      <tp t="e">
        <v>#N/A</v>
        <stp/>
        <stp>##V3_BDPV12</stp>
        <stp xml:space="preserve"> ISIN</stp>
        <stp>EQY_PRIM_SECURITY_TICKER</stp>
        <stp>[CARTERA GESTION CHALLENGE.xlsx]SOBREPONDERACION!R90C1</stp>
        <tr r="A90" s="6"/>
      </tp>
      <tp t="e">
        <v>#N/A</v>
        <stp/>
        <stp>##V3_BDPV12</stp>
        <stp xml:space="preserve"> ISIN</stp>
        <stp>EQY_PRIM_SECURITY_TICKER</stp>
        <stp>[CARTERA GESTION CHALLENGE.xlsx]SOBREPONDERACION!R80C1</stp>
        <tr r="A80" s="6"/>
      </tp>
      <tp t="e">
        <v>#N/A</v>
        <stp/>
        <stp>##V3_BDPV12</stp>
        <stp>#N/A Invalid Security PL Equity</stp>
        <stp>INDUSTRY_SECTOR</stp>
        <stp>[CARTERA GESTION CHALLENGE.xlsx]SOBREPONDERACION!R223C4</stp>
        <tr r="D223" s="6"/>
      </tp>
      <tp t="e">
        <v>#N/A</v>
        <stp/>
        <stp>##V3_BDPV12</stp>
        <stp>#N/A Invalid Security PL Equity</stp>
        <stp>INDUSTRY_SECTOR</stp>
        <stp>[CARTERA GESTION CHALLENGE.xlsx]SOBREPONDERACION!R203C4</stp>
        <tr r="D203" s="6"/>
      </tp>
      <tp t="e">
        <v>#N/A</v>
        <stp/>
        <stp>##V3_BDPV12</stp>
        <stp>#N/A Invalid Security PL Equity</stp>
        <stp>INDUSTRY_SECTOR</stp>
        <stp>[CARTERA GESTION CHALLENGE.xlsx]SOBREPONDERACION!R213C4</stp>
        <tr r="D213" s="6"/>
      </tp>
      <tp t="e">
        <v>#N/A</v>
        <stp/>
        <stp>##V3_BDPV12</stp>
        <stp>#N/A Invalid Security PL Equity</stp>
        <stp>INDUSTRY_SECTOR</stp>
        <stp>[CARTERA GESTION CHALLENGE.xlsx]SOBREPONDERACION!R123C4</stp>
        <tr r="D123" s="6"/>
      </tp>
      <tp t="e">
        <v>#N/A</v>
        <stp/>
        <stp>##V3_BDPV12</stp>
        <stp>#N/A Invalid Security PL Equity</stp>
        <stp>INDUSTRY_SECTOR</stp>
        <stp>[CARTERA GESTION CHALLENGE.xlsx]SOBREPONDERACION!R133C4</stp>
        <tr r="D133" s="6"/>
      </tp>
      <tp t="e">
        <v>#N/A</v>
        <stp/>
        <stp>##V3_BDPV12</stp>
        <stp>#N/A Invalid Security PL Equity</stp>
        <stp>INDUSTRY_SECTOR</stp>
        <stp>[CARTERA GESTION CHALLENGE.xlsx]SOBREPONDERACION!R103C4</stp>
        <tr r="D103" s="6"/>
      </tp>
      <tp t="e">
        <v>#N/A</v>
        <stp/>
        <stp>##V3_BDPV12</stp>
        <stp>#N/A Invalid Security PL Equity</stp>
        <stp>INDUSTRY_SECTOR</stp>
        <stp>[CARTERA GESTION CHALLENGE.xlsx]SOBREPONDERACION!R113C4</stp>
        <tr r="D113" s="6"/>
      </tp>
      <tp t="e">
        <v>#N/A</v>
        <stp/>
        <stp>##V3_BDPV12</stp>
        <stp>#N/A Invalid Security PL Equity</stp>
        <stp>INDUSTRY_SECTOR</stp>
        <stp>[CARTERA GESTION CHALLENGE.xlsx]SOBREPONDERACION!R163C4</stp>
        <tr r="D163" s="6"/>
      </tp>
      <tp t="e">
        <v>#N/A</v>
        <stp/>
        <stp>##V3_BDPV12</stp>
        <stp>#N/A Invalid Security PL Equity</stp>
        <stp>INDUSTRY_SECTOR</stp>
        <stp>[CARTERA GESTION CHALLENGE.xlsx]SOBREPONDERACION!R173C4</stp>
        <tr r="D173" s="6"/>
      </tp>
      <tp t="e">
        <v>#N/A</v>
        <stp/>
        <stp>##V3_BDPV12</stp>
        <stp>#N/A Invalid Security PL Equity</stp>
        <stp>INDUSTRY_SECTOR</stp>
        <stp>[CARTERA GESTION CHALLENGE.xlsx]SOBREPONDERACION!R143C4</stp>
        <tr r="D143" s="6"/>
      </tp>
      <tp t="e">
        <v>#N/A</v>
        <stp/>
        <stp>##V3_BDPV12</stp>
        <stp>#N/A Invalid Security PL Equity</stp>
        <stp>INDUSTRY_SECTOR</stp>
        <stp>[CARTERA GESTION CHALLENGE.xlsx]SOBREPONDERACION!R153C4</stp>
        <tr r="D153" s="6"/>
      </tp>
      <tp t="e">
        <v>#N/A</v>
        <stp/>
        <stp>##V3_BDPV12</stp>
        <stp>#N/A Invalid Security PL Equity</stp>
        <stp>INDUSTRY_SECTOR</stp>
        <stp>[CARTERA GESTION CHALLENGE.xlsx]SOBREPONDERACION!R183C4</stp>
        <tr r="D183" s="6"/>
      </tp>
      <tp t="e">
        <v>#N/A</v>
        <stp/>
        <stp>##V3_BDPV12</stp>
        <stp>#N/A Invalid Security PL Equity</stp>
        <stp>INDUSTRY_SECTOR</stp>
        <stp>[CARTERA GESTION CHALLENGE.xlsx]SOBREPONDERACION!R193C4</stp>
        <tr r="D193" s="6"/>
      </tp>
    </main>
    <main first="bloomberg.rtd">
      <tp t="s">
        <v>ES0165359029</v>
        <stp/>
        <stp>##V3_BDPV12</stp>
        <stp>RJF SM Equity</stp>
        <stp>ID_ISIN</stp>
        <stp>[CARTERA GESTION SMALL &amp; MID CAPS.xlsx]IBEX!R49C18</stp>
        <tr r="R49" s="4"/>
      </tp>
      <tp t="s">
        <v>ATRESMEDIA CORP DE MEDIOS DE</v>
        <stp/>
        <stp>##V3_BDPV12</stp>
        <stp>A3M SM Equity</stp>
        <stp>NAME</stp>
        <stp>[CARTERA GESTION SMALL &amp; MID CAPS.xlsx]SOBREPONDERACION!R24C2</stp>
        <tr r="B24" s="6"/>
      </tp>
    </main>
    <main first="bloomberg.rtd">
      <tp>
        <v>968594090.38799989</v>
        <stp/>
        <stp>##V3_BDPV12</stp>
        <stp>CASH SM Equity</stp>
        <stp>CUR_MKT_CAP</stp>
        <stp>[CARTERA GESTION SMALL &amp; MID CAPS.xlsx]IBEX!R11C11</stp>
        <tr r="K11" s="4"/>
      </tp>
    </main>
    <main first="bofaddin.rtdserver">
      <tp t="s">
        <v>#N/A N/A</v>
        <stp/>
        <stp>BDH|316871465605594679</stp>
        <tr r="I30" s="6"/>
      </tp>
    </main>
    <main first="bloomberg.rtd">
      <tp t="s">
        <v>ES0121975009</v>
        <stp/>
        <stp>##V3_BDPV12</stp>
        <stp>CAF SM Equity</stp>
        <stp>ID_ISIN</stp>
        <stp>[CARTERA GESTION SMALL &amp; MID CAPS.xlsx]SOBREPONDERACION!R7C3</stp>
        <tr r="C7" s="6"/>
      </tp>
    </main>
    <main first="bloomberg.rtd">
      <tp t="s">
        <v>ES0117160111</v>
        <stp/>
        <stp>##V3_BDPV12</stp>
        <stp>ALB SM Equity</stp>
        <stp>ID_ISIN</stp>
        <stp>[CARTERA GESTION SMALL &amp; MID CAPS.xlsx]SOBREPONDERACION!R4C3</stp>
        <tr r="C4" s="6"/>
      </tp>
    </main>
    <main first="bofaddin.rtdserver">
      <tp t="s">
        <v>#N/A N/A</v>
        <stp/>
        <stp>BDH|589030967231743871</stp>
        <tr r="I40" s="6"/>
      </tp>
    </main>
    <main first="bloomberg.rtd">
      <tp t="s">
        <v>#N/A N/A</v>
        <stp/>
        <stp>##V3_BDPV12</stp>
        <stp>PTCOR0AE0006 EQUITY</stp>
        <stp>PARENT_TICKER_EXCHANGE</stp>
        <stp>[CARTERA GESTION SMALL &amp; MID CAPS.xlsx]HISVAL!R11C11</stp>
        <tr r="K11" s="2"/>
      </tp>
      <tp t="s">
        <v>ES0183746314</v>
        <stp/>
        <stp>##V3_BDPV12</stp>
        <stp>VID SM Equity</stp>
        <stp>ID_ISIN</stp>
        <stp>[CARTERA GESTION SMALL &amp; MID CAPS.xlsx]IBEX!R22C18</stp>
        <tr r="R22" s="4"/>
      </tp>
      <tp t="s">
        <v>ES0126775032</v>
        <stp/>
        <stp>##V3_BDPV12</stp>
        <stp>DIA SM Equity</stp>
        <stp>ID_ISIN</stp>
        <stp>[CARTERA GESTION SMALL &amp; MID CAPS.xlsx]IBEX!R32C18</stp>
        <tr r="R32" s="4"/>
      </tp>
      <tp t="s">
        <v>ES0184262212</v>
        <stp/>
        <stp>##V3_BDPV12</stp>
        <stp>VIS SM Equity</stp>
        <stp>ID_ISIN</stp>
        <stp>[CARTERA GESTION SMALL &amp; MID CAPS.xlsx]IBEX!R23C18</stp>
        <tr r="R23" s="4"/>
      </tp>
    </main>
    <main first="bloomberg.rtd">
      <tp t="s">
        <v>ES0105563003</v>
        <stp/>
        <stp>##V3_BDPV12</stp>
        <stp>ANE SM Equity</stp>
        <stp>ID_ISIN</stp>
        <stp>[CARTERA GESTION SMALL &amp; MID CAPS.xlsx]SOBREPONDERACION!R5C3</stp>
        <tr r="C5" s="6"/>
      </tp>
    </main>
    <main first="bofaddin.rtdserver">
      <tp t="s">
        <v>#N/A N/A</v>
        <stp/>
        <stp>BDH|798725717520111805</stp>
        <tr r="I52" s="6"/>
      </tp>
    </main>
    <main first="bloomberg.rtd">
      <tp t="s">
        <v>ES0130625512</v>
        <stp/>
        <stp>##V3_BDPV12</stp>
        <stp>ENC SM Equity</stp>
        <stp>ID_ISIN</stp>
        <stp>[CARTERA GESTION SMALL &amp; MID CAPS.xlsx]IBEX!R34C18</stp>
        <tr r="R34" s="4"/>
      </tp>
      <tp t="s">
        <v>ES0129743318</v>
        <stp/>
        <stp>##V3_BDPV12</stp>
        <stp>ENO SM Equity</stp>
        <stp>ID_ISIN</stp>
        <stp>[CARTERA GESTION SMALL &amp; MID CAPS.xlsx]IBEX!R35C18</stp>
        <tr r="R35" s="4"/>
      </tp>
      <tp t="s">
        <v>ES0180907000</v>
        <stp/>
        <stp>##V3_BDPV12</stp>
        <stp>UNI SM Equity</stp>
        <stp>ID_ISIN</stp>
        <stp>[CARTERA GESTION SMALL &amp; MID CAPS.xlsx]IBEX!R21C18</stp>
        <tr r="R21" s="4"/>
      </tp>
      <tp t="e">
        <v>#N/A</v>
        <stp/>
        <stp>##V3_BDPV12</stp>
        <stp>#N/A Invalid Security PL Equity</stp>
        <stp>INDUSTRY_SECTOR</stp>
        <stp>[CARTERA GESTION CHALLENGE.xlsx]SOBREPONDERACION!R228C4</stp>
        <tr r="D228" s="6"/>
      </tp>
      <tp t="e">
        <v>#N/A</v>
        <stp/>
        <stp>##V3_BDPV12</stp>
        <stp>#N/A Invalid Security PL Equity</stp>
        <stp>INDUSTRY_SECTOR</stp>
        <stp>[CARTERA GESTION CHALLENGE.xlsx]SOBREPONDERACION!R208C4</stp>
        <tr r="D208" s="6"/>
      </tp>
      <tp t="e">
        <v>#N/A</v>
        <stp/>
        <stp>##V3_BDPV12</stp>
        <stp>#N/A Invalid Security PL Equity</stp>
        <stp>INDUSTRY_SECTOR</stp>
        <stp>[CARTERA GESTION CHALLENGE.xlsx]SOBREPONDERACION!R218C4</stp>
        <tr r="D218" s="6"/>
      </tp>
      <tp t="e">
        <v>#N/A</v>
        <stp/>
        <stp>##V3_BDPV12</stp>
        <stp>#N/A Invalid Security PL Equity</stp>
        <stp>INDUSTRY_SECTOR</stp>
        <stp>[CARTERA GESTION CHALLENGE.xlsx]SOBREPONDERACION!R128C4</stp>
        <tr r="D128" s="6"/>
      </tp>
      <tp t="e">
        <v>#N/A</v>
        <stp/>
        <stp>##V3_BDPV12</stp>
        <stp>#N/A Invalid Security PL Equity</stp>
        <stp>INDUSTRY_SECTOR</stp>
        <stp>[CARTERA GESTION CHALLENGE.xlsx]SOBREPONDERACION!R138C4</stp>
        <tr r="D138" s="6"/>
      </tp>
      <tp t="e">
        <v>#N/A</v>
        <stp/>
        <stp>##V3_BDPV12</stp>
        <stp>#N/A Invalid Security PL Equity</stp>
        <stp>INDUSTRY_SECTOR</stp>
        <stp>[CARTERA GESTION CHALLENGE.xlsx]SOBREPONDERACION!R108C4</stp>
        <tr r="D108" s="6"/>
      </tp>
      <tp t="e">
        <v>#N/A</v>
        <stp/>
        <stp>##V3_BDPV12</stp>
        <stp>#N/A Invalid Security PL Equity</stp>
        <stp>INDUSTRY_SECTOR</stp>
        <stp>[CARTERA GESTION CHALLENGE.xlsx]SOBREPONDERACION!R118C4</stp>
        <tr r="D118" s="6"/>
      </tp>
      <tp t="e">
        <v>#N/A</v>
        <stp/>
        <stp>##V3_BDPV12</stp>
        <stp>#N/A Invalid Security PL Equity</stp>
        <stp>INDUSTRY_SECTOR</stp>
        <stp>[CARTERA GESTION CHALLENGE.xlsx]SOBREPONDERACION!R168C4</stp>
        <tr r="D168" s="6"/>
      </tp>
      <tp t="e">
        <v>#N/A</v>
        <stp/>
        <stp>##V3_BDPV12</stp>
        <stp>#N/A Invalid Security PL Equity</stp>
        <stp>INDUSTRY_SECTOR</stp>
        <stp>[CARTERA GESTION CHALLENGE.xlsx]SOBREPONDERACION!R178C4</stp>
        <tr r="D178" s="6"/>
      </tp>
      <tp t="e">
        <v>#N/A</v>
        <stp/>
        <stp>##V3_BDPV12</stp>
        <stp>#N/A Invalid Security PL Equity</stp>
        <stp>INDUSTRY_SECTOR</stp>
        <stp>[CARTERA GESTION CHALLENGE.xlsx]SOBREPONDERACION!R148C4</stp>
        <tr r="D148" s="6"/>
      </tp>
      <tp t="e">
        <v>#N/A</v>
        <stp/>
        <stp>##V3_BDPV12</stp>
        <stp>#N/A Invalid Security PL Equity</stp>
        <stp>INDUSTRY_SECTOR</stp>
        <stp>[CARTERA GESTION CHALLENGE.xlsx]SOBREPONDERACION!R158C4</stp>
        <tr r="D158" s="6"/>
      </tp>
      <tp t="e">
        <v>#N/A</v>
        <stp/>
        <stp>##V3_BDPV12</stp>
        <stp>#N/A Invalid Security PL Equity</stp>
        <stp>INDUSTRY_SECTOR</stp>
        <stp>[CARTERA GESTION CHALLENGE.xlsx]SOBREPONDERACION!R188C4</stp>
        <tr r="D188" s="6"/>
      </tp>
      <tp t="e">
        <v>#N/A</v>
        <stp/>
        <stp>##V3_BDPV12</stp>
        <stp>#N/A Invalid Security PL Equity</stp>
        <stp>INDUSTRY_SECTOR</stp>
        <stp>[CARTERA GESTION CHALLENGE.xlsx]SOBREPONDERACION!R198C4</stp>
        <tr r="D198" s="6"/>
      </tp>
      <tp>
        <v>3051776000</v>
        <stp/>
        <stp>##V3_BDPV12</stp>
        <stp>ALB SM Equity</stp>
        <stp>CUR_MKT_CAP</stp>
        <stp>[CARTERA GESTION SMALL &amp; MID CAPS.xlsx]IBEX!R5C4</stp>
        <tr r="D5" s="4"/>
      </tp>
    </main>
    <main first="bofaddin.rtdserver">
      <tp t="s">
        <v>#N/A N/A</v>
        <stp/>
        <stp>BDH|657044929203806856</stp>
        <tr r="I66" s="6"/>
      </tp>
    </main>
    <main first="bloomberg.rtd">
      <tp t="s">
        <v>ALTR PL</v>
        <stp/>
        <stp>##V3_BDPV12</stp>
        <stp>PTALT0AE0002 EQUITY</stp>
        <stp>PARENT_TICKER_EXCHANGE</stp>
        <stp>[CARTERA GESTION SMALL &amp; MID CAPS.xlsx]HISVAL!R33C11</stp>
        <tr r="K33" s="2"/>
      </tp>
      <tp t="s">
        <v>ES0105027009</v>
        <stp/>
        <stp>##V3_BDPV12</stp>
        <stp>LOG SM Equity</stp>
        <stp>ID_ISIN</stp>
        <stp>[CARTERA GESTION SMALL &amp; MID CAPS.xlsx]IBEX!R17C18</stp>
        <tr r="R17" s="4"/>
      </tp>
      <tp t="s">
        <v>ES0105513008</v>
        <stp/>
        <stp>##V3_BDPV12</stp>
        <stp>SOL SM Equity</stp>
        <stp>ID_ISIN</stp>
        <stp>[CARTERA GESTION SMALL &amp; MID CAPS.xlsx]IBEX!R50C18</stp>
        <tr r="R50" s="4"/>
      </tp>
      <tp t="s">
        <v>ES0184933812</v>
        <stp/>
        <stp>##V3_BDPV12</stp>
        <stp>ZOT SM Equity</stp>
        <stp>ID_ISIN</stp>
        <stp>[CARTERA GESTION SMALL &amp; MID CAPS.xlsx]IBEX!R24C18</stp>
        <tr r="R24" s="4"/>
      </tp>
      <tp t="e">
        <v>#N/A</v>
        <stp/>
        <stp>##V3_BDPV12</stp>
        <stp>#N/A Invalid Security PL Equity</stp>
        <stp>INDUSTRY_SECTOR</stp>
        <stp>[CARTERA GESTION CHALLENGE.xlsx]SOBREPONDERACION!R229C4</stp>
        <tr r="D229" s="6"/>
      </tp>
      <tp t="e">
        <v>#N/A</v>
        <stp/>
        <stp>##V3_BDPV12</stp>
        <stp>#N/A Invalid Security PL Equity</stp>
        <stp>INDUSTRY_SECTOR</stp>
        <stp>[CARTERA GESTION CHALLENGE.xlsx]SOBREPONDERACION!R209C4</stp>
        <tr r="D209" s="6"/>
      </tp>
      <tp t="e">
        <v>#N/A</v>
        <stp/>
        <stp>##V3_BDPV12</stp>
        <stp>#N/A Invalid Security PL Equity</stp>
        <stp>INDUSTRY_SECTOR</stp>
        <stp>[CARTERA GESTION CHALLENGE.xlsx]SOBREPONDERACION!R219C4</stp>
        <tr r="D219" s="6"/>
      </tp>
      <tp t="e">
        <v>#N/A</v>
        <stp/>
        <stp>##V3_BDPV12</stp>
        <stp>#N/A Invalid Security PL Equity</stp>
        <stp>INDUSTRY_SECTOR</stp>
        <stp>[CARTERA GESTION CHALLENGE.xlsx]SOBREPONDERACION!R129C4</stp>
        <tr r="D129" s="6"/>
      </tp>
      <tp t="e">
        <v>#N/A</v>
        <stp/>
        <stp>##V3_BDPV12</stp>
        <stp>#N/A Invalid Security PL Equity</stp>
        <stp>INDUSTRY_SECTOR</stp>
        <stp>[CARTERA GESTION CHALLENGE.xlsx]SOBREPONDERACION!R139C4</stp>
        <tr r="D139" s="6"/>
      </tp>
      <tp t="e">
        <v>#N/A</v>
        <stp/>
        <stp>##V3_BDPV12</stp>
        <stp>#N/A Invalid Security PL Equity</stp>
        <stp>INDUSTRY_SECTOR</stp>
        <stp>[CARTERA GESTION CHALLENGE.xlsx]SOBREPONDERACION!R109C4</stp>
        <tr r="D109" s="6"/>
      </tp>
      <tp t="e">
        <v>#N/A</v>
        <stp/>
        <stp>##V3_BDPV12</stp>
        <stp>#N/A Invalid Security PL Equity</stp>
        <stp>INDUSTRY_SECTOR</stp>
        <stp>[CARTERA GESTION CHALLENGE.xlsx]SOBREPONDERACION!R119C4</stp>
        <tr r="D119" s="6"/>
      </tp>
      <tp t="e">
        <v>#N/A</v>
        <stp/>
        <stp>##V3_BDPV12</stp>
        <stp>#N/A Invalid Security PL Equity</stp>
        <stp>INDUSTRY_SECTOR</stp>
        <stp>[CARTERA GESTION CHALLENGE.xlsx]SOBREPONDERACION!R169C4</stp>
        <tr r="D169" s="6"/>
      </tp>
      <tp t="e">
        <v>#N/A</v>
        <stp/>
        <stp>##V3_BDPV12</stp>
        <stp>#N/A Invalid Security PL Equity</stp>
        <stp>INDUSTRY_SECTOR</stp>
        <stp>[CARTERA GESTION CHALLENGE.xlsx]SOBREPONDERACION!R179C4</stp>
        <tr r="D179" s="6"/>
      </tp>
      <tp t="e">
        <v>#N/A</v>
        <stp/>
        <stp>##V3_BDPV12</stp>
        <stp>#N/A Invalid Security PL Equity</stp>
        <stp>INDUSTRY_SECTOR</stp>
        <stp>[CARTERA GESTION CHALLENGE.xlsx]SOBREPONDERACION!R149C4</stp>
        <tr r="D149" s="6"/>
      </tp>
      <tp t="e">
        <v>#N/A</v>
        <stp/>
        <stp>##V3_BDPV12</stp>
        <stp>#N/A Invalid Security PL Equity</stp>
        <stp>INDUSTRY_SECTOR</stp>
        <stp>[CARTERA GESTION CHALLENGE.xlsx]SOBREPONDERACION!R159C4</stp>
        <tr r="D159" s="6"/>
      </tp>
      <tp t="e">
        <v>#N/A</v>
        <stp/>
        <stp>##V3_BDPV12</stp>
        <stp>#N/A Invalid Security PL Equity</stp>
        <stp>INDUSTRY_SECTOR</stp>
        <stp>[CARTERA GESTION CHALLENGE.xlsx]SOBREPONDERACION!R189C4</stp>
        <tr r="D189" s="6"/>
      </tp>
      <tp t="e">
        <v>#N/A</v>
        <stp/>
        <stp>##V3_BDPV12</stp>
        <stp>#N/A Invalid Security PL Equity</stp>
        <stp>INDUSTRY_SECTOR</stp>
        <stp>[CARTERA GESTION CHALLENGE.xlsx]SOBREPONDERACION!R199C4</stp>
        <tr r="D199" s="6"/>
      </tp>
    </main>
    <main first="bloomberg.rtd">
      <tp t="s">
        <v>Consumer, Non-cyclical</v>
        <stp/>
        <stp>##V3_BDPV12</stp>
        <stp>DOM SM Equity</stp>
        <stp>INDUSTRY_SECTOR</stp>
        <stp>[CARTERA GESTION SMALL &amp; MID CAPS.xlsx]SOBREPONDERACION!R8C4</stp>
        <tr r="D8" s="6"/>
      </tp>
      <tp t="s">
        <v>ES0110047919</v>
        <stp/>
        <stp>##V3_BDPV12</stp>
        <stp>OLE SM Equity</stp>
        <stp>ID_ISIN</stp>
        <stp>[CARTERA GESTION SMALL &amp; MID CAPS.xlsx]IBEX!R46C18</stp>
        <tr r="R46" s="4"/>
      </tp>
      <tp t="e">
        <v>#N/A</v>
        <stp/>
        <stp>##V3_BDPV12</stp>
        <stp xml:space="preserve"> ISIN</stp>
        <stp>EQY_PRIM_SECURITY_TICKER</stp>
        <stp>[CARTERA GESTION CHALLENGE.xlsx]SOBREPONDERACION!R79C1</stp>
        <tr r="A79" s="6"/>
      </tp>
      <tp t="e">
        <v>#N/A</v>
        <stp/>
        <stp>##V3_BDPV12</stp>
        <stp xml:space="preserve"> ISIN</stp>
        <stp>EQY_PRIM_SECURITY_TICKER</stp>
        <stp>[CARTERA GESTION CHALLENGE.xlsx]SOBREPONDERACION!R69C1</stp>
        <tr r="A69" s="6"/>
      </tp>
      <tp t="e">
        <v>#N/A</v>
        <stp/>
        <stp>##V3_BDPV12</stp>
        <stp xml:space="preserve"> ISIN</stp>
        <stp>EQY_PRIM_SECURITY_TICKER</stp>
        <stp>[CARTERA GESTION CHALLENGE.xlsx]SOBREPONDERACION!R99C1</stp>
        <tr r="A99" s="6"/>
      </tp>
      <tp t="e">
        <v>#N/A</v>
        <stp/>
        <stp>##V3_BDPV12</stp>
        <stp xml:space="preserve"> ISIN</stp>
        <stp>EQY_PRIM_SECURITY_TICKER</stp>
        <stp>[CARTERA GESTION CHALLENGE.xlsx]SOBREPONDERACION!R89C1</stp>
        <tr r="A89" s="6"/>
      </tp>
      <tp t="s">
        <v>EBRO FOODS SA</v>
        <stp/>
        <stp>##V3_BDPV12</stp>
        <stp>EBRO SM Equity</stp>
        <stp>NAME</stp>
        <stp>[CARTERA GESTION SMALL &amp; MID CAPS.xlsx]SOBREPONDERACION!R9C2</stp>
        <tr r="B9" s="6"/>
      </tp>
    </main>
    <main first="bloomberg.rtd">
      <tp t="s">
        <v>ES0152503035</v>
        <stp/>
        <stp>##V3_BDPV12</stp>
        <stp>TL5 SM Equity</stp>
        <stp>ID_ISIN</stp>
        <stp>[CARTERA GESTION SMALL &amp; MID CAPS.xlsx]IBEX!R20C18</stp>
        <tr r="R20" s="4"/>
      </tp>
      <tp t="e">
        <v>#N/A</v>
        <stp/>
        <stp>##V3_BDPV12</stp>
        <stp xml:space="preserve"> ISIN</stp>
        <stp>EQY_PRIM_SECURITY_TICKER</stp>
        <stp>[CARTERA GESTION CHALLENGE.xlsx]SOBREPONDERACION!R78C1</stp>
        <tr r="A78" s="6"/>
      </tp>
      <tp t="e">
        <v>#N/A</v>
        <stp/>
        <stp>##V3_BDPV12</stp>
        <stp xml:space="preserve"> ISIN</stp>
        <stp>EQY_PRIM_SECURITY_TICKER</stp>
        <stp>[CARTERA GESTION CHALLENGE.xlsx]SOBREPONDERACION!R98C1</stp>
        <tr r="A98" s="6"/>
      </tp>
      <tp t="e">
        <v>#N/A</v>
        <stp/>
        <stp>##V3_BDPV12</stp>
        <stp xml:space="preserve"> ISIN</stp>
        <stp>EQY_PRIM_SECURITY_TICKER</stp>
        <stp>[CARTERA GESTION CHALLENGE.xlsx]SOBREPONDERACION!R88C1</stp>
        <tr r="A88" s="6"/>
      </tp>
      <tp t="s">
        <v>Real Estate</v>
        <stp/>
        <stp>##V3_BDPV12</stp>
        <stp>HOME SM Equity</stp>
        <stp>ICB_INDUSTRY_NAME</stp>
        <stp>[CARTERA GESTION SMALL &amp; MID CAPS.xlsx]IBEX!R15C5</stp>
        <tr r="E15" s="4"/>
      </tp>
      <tp t="s">
        <v>ES0109260531</v>
        <stp/>
        <stp>##V3_BDPV12</stp>
        <stp>AMP SM Equity</stp>
        <stp>ID_ISIN</stp>
        <stp>[CARTERA GESTION SMALL &amp; MID CAPS.xlsx]IBEX!R29C18</stp>
        <tr r="R29" s="4"/>
      </tp>
      <tp>
        <v>9298036633.3599987</v>
        <stp/>
        <stp>##V3_BDPV12</stp>
        <stp>ANE SM Equity</stp>
        <stp>CUR_MKT_CAP</stp>
        <stp>[CARTERA GESTION SMALL &amp; MID CAPS.xlsx]IBEX!R6C4</stp>
        <tr r="D6" s="4"/>
      </tp>
    </main>
    <main first="bloomberg.rtd">
      <tp t="s">
        <v>ES0105015012</v>
        <stp/>
        <stp>##V3_BDPV12</stp>
        <stp>LRE SM Equity</stp>
        <stp>ID_ISIN</stp>
        <stp>[CARTERA GESTION SMALL &amp; MID CAPS.xlsx]IBEX!R39C18</stp>
        <tr r="R39" s="4"/>
      </tp>
      <tp t="s">
        <v>ES0105079000</v>
        <stp/>
        <stp>##V3_BDPV12</stp>
        <stp>GRE SM Equity</stp>
        <stp>ID_ISIN</stp>
        <stp>[CARTERA GESTION SMALL &amp; MID CAPS.xlsx]IBEX!R37C18</stp>
        <tr r="R37" s="4"/>
      </tp>
      <tp t="s">
        <v>ES0178165017</v>
        <stp/>
        <stp>##V3_BDPV12</stp>
        <stp>TRE SM Equity</stp>
        <stp>ID_ISIN</stp>
        <stp>[CARTERA GESTION SMALL &amp; MID CAPS.xlsx]IBEX!R52C18</stp>
        <tr r="R52" s="4"/>
      </tp>
      <tp t="s">
        <v>ES0180850416</v>
        <stp/>
        <stp>##V3_BDPV12</stp>
        <stp>TRG SM Equity</stp>
        <stp>ID_ISIN</stp>
        <stp>[CARTERA GESTION SMALL &amp; MID CAPS.xlsx]IBEX!R53C18</stp>
        <tr r="R53" s="4"/>
      </tp>
      <tp t="s">
        <v>ES0171743901</v>
        <stp/>
        <stp>##V3_BDPV12</stp>
        <stp>PRS SM Equity</stp>
        <stp>ID_ISIN</stp>
        <stp>[CARTERA GESTION SMALL &amp; MID CAPS.xlsx]IBEX!R48C18</stp>
        <tr r="R48" s="4"/>
      </tp>
      <tp t="s">
        <v>ES0167733015</v>
        <stp/>
        <stp>##V3_BDPV12</stp>
        <stp>ORY SM Equity</stp>
        <stp>ID_ISIN</stp>
        <stp>[CARTERA GESTION SMALL &amp; MID CAPS.xlsx]IBEX!R47C18</stp>
        <tr r="R47" s="4"/>
      </tp>
      <tp t="e">
        <v>#N/A</v>
        <stp/>
        <stp>##V3_BDPV12</stp>
        <stp xml:space="preserve"> ISIN</stp>
        <stp>EQY_PRIM_SECURITY_TICKER</stp>
        <stp>[CARTERA GESTION CHALLENGE.xlsx]SOBREPONDERACION!R166C1</stp>
        <tr r="A166" s="6"/>
      </tp>
      <tp t="e">
        <v>#N/A</v>
        <stp/>
        <stp>##V3_BDPV12</stp>
        <stp xml:space="preserve"> ISIN</stp>
        <stp>EQY_PRIM_SECURITY_TICKER</stp>
        <stp>[CARTERA GESTION CHALLENGE.xlsx]SOBREPONDERACION!R176C1</stp>
        <tr r="A176" s="6"/>
      </tp>
      <tp t="e">
        <v>#N/A</v>
        <stp/>
        <stp>##V3_BDPV12</stp>
        <stp xml:space="preserve"> ISIN</stp>
        <stp>EQY_PRIM_SECURITY_TICKER</stp>
        <stp>[CARTERA GESTION CHALLENGE.xlsx]SOBREPONDERACION!R146C1</stp>
        <tr r="A146" s="6"/>
      </tp>
      <tp t="e">
        <v>#N/A</v>
        <stp/>
        <stp>##V3_BDPV12</stp>
        <stp xml:space="preserve"> ISIN</stp>
        <stp>EQY_PRIM_SECURITY_TICKER</stp>
        <stp>[CARTERA GESTION CHALLENGE.xlsx]SOBREPONDERACION!R156C1</stp>
        <tr r="A156" s="6"/>
      </tp>
      <tp t="e">
        <v>#N/A</v>
        <stp/>
        <stp>##V3_BDPV12</stp>
        <stp xml:space="preserve"> ISIN</stp>
        <stp>EQY_PRIM_SECURITY_TICKER</stp>
        <stp>[CARTERA GESTION CHALLENGE.xlsx]SOBREPONDERACION!R126C1</stp>
        <tr r="A126" s="6"/>
      </tp>
      <tp t="e">
        <v>#N/A</v>
        <stp/>
        <stp>##V3_BDPV12</stp>
        <stp xml:space="preserve"> ISIN</stp>
        <stp>EQY_PRIM_SECURITY_TICKER</stp>
        <stp>[CARTERA GESTION CHALLENGE.xlsx]SOBREPONDERACION!R136C1</stp>
        <tr r="A136" s="6"/>
      </tp>
      <tp t="e">
        <v>#N/A</v>
        <stp/>
        <stp>##V3_BDPV12</stp>
        <stp xml:space="preserve"> ISIN</stp>
        <stp>EQY_PRIM_SECURITY_TICKER</stp>
        <stp>[CARTERA GESTION CHALLENGE.xlsx]SOBREPONDERACION!R106C1</stp>
        <tr r="A106" s="6"/>
      </tp>
      <tp t="e">
        <v>#N/A</v>
        <stp/>
        <stp>##V3_BDPV12</stp>
        <stp xml:space="preserve"> ISIN</stp>
        <stp>EQY_PRIM_SECURITY_TICKER</stp>
        <stp>[CARTERA GESTION CHALLENGE.xlsx]SOBREPONDERACION!R116C1</stp>
        <tr r="A116" s="6"/>
      </tp>
      <tp t="e">
        <v>#N/A</v>
        <stp/>
        <stp>##V3_BDPV12</stp>
        <stp xml:space="preserve"> ISIN</stp>
        <stp>EQY_PRIM_SECURITY_TICKER</stp>
        <stp>[CARTERA GESTION CHALLENGE.xlsx]SOBREPONDERACION!R186C1</stp>
        <tr r="A186" s="6"/>
      </tp>
      <tp t="e">
        <v>#N/A</v>
        <stp/>
        <stp>##V3_BDPV12</stp>
        <stp xml:space="preserve"> ISIN</stp>
        <stp>EQY_PRIM_SECURITY_TICKER</stp>
        <stp>[CARTERA GESTION CHALLENGE.xlsx]SOBREPONDERACION!R196C1</stp>
        <tr r="A196" s="6"/>
      </tp>
      <tp t="e">
        <v>#N/A</v>
        <stp/>
        <stp>##V3_BDPV12</stp>
        <stp xml:space="preserve"> ISIN</stp>
        <stp>EQY_PRIM_SECURITY_TICKER</stp>
        <stp>[CARTERA GESTION CHALLENGE.xlsx]SOBREPONDERACION!R226C1</stp>
        <tr r="A226" s="6"/>
      </tp>
      <tp t="e">
        <v>#N/A</v>
        <stp/>
        <stp>##V3_BDPV12</stp>
        <stp xml:space="preserve"> ISIN</stp>
        <stp>EQY_PRIM_SECURITY_TICKER</stp>
        <stp>[CARTERA GESTION CHALLENGE.xlsx]SOBREPONDERACION!R206C1</stp>
        <tr r="A206" s="6"/>
      </tp>
      <tp t="e">
        <v>#N/A</v>
        <stp/>
        <stp>##V3_BDPV12</stp>
        <stp xml:space="preserve"> ISIN</stp>
        <stp>EQY_PRIM_SECURITY_TICKER</stp>
        <stp>[CARTERA GESTION CHALLENGE.xlsx]SOBREPONDERACION!R216C1</stp>
        <tr r="A216" s="6"/>
      </tp>
      <tp t="s">
        <v>ES0175438003</v>
        <stp/>
        <stp>##V3_BDPV12</stp>
        <stp>PSG SM Equity</stp>
        <stp>ID_ISIN</stp>
        <stp>[CARTERA GESTION SMALL &amp; MID CAPS.xlsx]IBEX!R18C18</stp>
        <tr r="R18" s="4"/>
      </tp>
      <tp t="s">
        <v>ES0180918015</v>
        <stp/>
        <stp>##V3_BDPV12</stp>
        <stp>GSJ SM Equity</stp>
        <stp>ID_ISIN</stp>
        <stp>[CARTERA GESTION SMALL &amp; MID CAPS.xlsx]IBEX!R38C18</stp>
        <tr r="R38" s="4"/>
      </tp>
      <tp t="s">
        <v>Industrials</v>
        <stp/>
        <stp>##V3_BDPV12</stp>
        <stp>FCC SM Equity</stp>
        <stp>ICB_INDUSTRY_NAME</stp>
        <stp>[CARTERA GESTION SMALL &amp; MID CAPS.xlsx]IBEX!R13C5</stp>
        <tr r="E13" s="4"/>
      </tp>
      <tp t="s">
        <v>Industrials</v>
        <stp/>
        <stp>##V3_BDPV12</stp>
        <stp>LOG SM Equity</stp>
        <stp>ICB_INDUSTRY_NAME</stp>
        <stp>[CARTERA GESTION SMALL &amp; MID CAPS.xlsx]IBEX!R17C5</stp>
        <tr r="E17" s="4"/>
      </tp>
      <tp t="e">
        <v>#N/A</v>
        <stp/>
        <stp>##V3_BDPV12</stp>
        <stp xml:space="preserve"> ISIN</stp>
        <stp>EQY_PRIM_SECURITY_TICKER</stp>
        <stp>[CARTERA GESTION CHALLENGE.xlsx]SOBREPONDERACION!R167C1</stp>
        <tr r="A167" s="6"/>
      </tp>
      <tp t="e">
        <v>#N/A</v>
        <stp/>
        <stp>##V3_BDPV12</stp>
        <stp xml:space="preserve"> ISIN</stp>
        <stp>EQY_PRIM_SECURITY_TICKER</stp>
        <stp>[CARTERA GESTION CHALLENGE.xlsx]SOBREPONDERACION!R177C1</stp>
        <tr r="A177" s="6"/>
      </tp>
      <tp t="e">
        <v>#N/A</v>
        <stp/>
        <stp>##V3_BDPV12</stp>
        <stp xml:space="preserve"> ISIN</stp>
        <stp>EQY_PRIM_SECURITY_TICKER</stp>
        <stp>[CARTERA GESTION CHALLENGE.xlsx]SOBREPONDERACION!R147C1</stp>
        <tr r="A147" s="6"/>
      </tp>
      <tp t="e">
        <v>#N/A</v>
        <stp/>
        <stp>##V3_BDPV12</stp>
        <stp xml:space="preserve"> ISIN</stp>
        <stp>EQY_PRIM_SECURITY_TICKER</stp>
        <stp>[CARTERA GESTION CHALLENGE.xlsx]SOBREPONDERACION!R157C1</stp>
        <tr r="A157" s="6"/>
      </tp>
      <tp t="e">
        <v>#N/A</v>
        <stp/>
        <stp>##V3_BDPV12</stp>
        <stp xml:space="preserve"> ISIN</stp>
        <stp>EQY_PRIM_SECURITY_TICKER</stp>
        <stp>[CARTERA GESTION CHALLENGE.xlsx]SOBREPONDERACION!R127C1</stp>
        <tr r="A127" s="6"/>
      </tp>
      <tp t="e">
        <v>#N/A</v>
        <stp/>
        <stp>##V3_BDPV12</stp>
        <stp xml:space="preserve"> ISIN</stp>
        <stp>EQY_PRIM_SECURITY_TICKER</stp>
        <stp>[CARTERA GESTION CHALLENGE.xlsx]SOBREPONDERACION!R137C1</stp>
        <tr r="A137" s="6"/>
      </tp>
      <tp t="e">
        <v>#N/A</v>
        <stp/>
        <stp>##V3_BDPV12</stp>
        <stp xml:space="preserve"> ISIN</stp>
        <stp>EQY_PRIM_SECURITY_TICKER</stp>
        <stp>[CARTERA GESTION CHALLENGE.xlsx]SOBREPONDERACION!R107C1</stp>
        <tr r="A107" s="6"/>
      </tp>
      <tp t="e">
        <v>#N/A</v>
        <stp/>
        <stp>##V3_BDPV12</stp>
        <stp xml:space="preserve"> ISIN</stp>
        <stp>EQY_PRIM_SECURITY_TICKER</stp>
        <stp>[CARTERA GESTION CHALLENGE.xlsx]SOBREPONDERACION!R117C1</stp>
        <tr r="A117" s="6"/>
      </tp>
      <tp t="e">
        <v>#N/A</v>
        <stp/>
        <stp>##V3_BDPV12</stp>
        <stp xml:space="preserve"> ISIN</stp>
        <stp>EQY_PRIM_SECURITY_TICKER</stp>
        <stp>[CARTERA GESTION CHALLENGE.xlsx]SOBREPONDERACION!R187C1</stp>
        <tr r="A187" s="6"/>
      </tp>
      <tp t="e">
        <v>#N/A</v>
        <stp/>
        <stp>##V3_BDPV12</stp>
        <stp xml:space="preserve"> ISIN</stp>
        <stp>EQY_PRIM_SECURITY_TICKER</stp>
        <stp>[CARTERA GESTION CHALLENGE.xlsx]SOBREPONDERACION!R197C1</stp>
        <tr r="A197" s="6"/>
      </tp>
      <tp t="e">
        <v>#N/A</v>
        <stp/>
        <stp>##V3_BDPV12</stp>
        <stp xml:space="preserve"> ISIN</stp>
        <stp>EQY_PRIM_SECURITY_TICKER</stp>
        <stp>[CARTERA GESTION CHALLENGE.xlsx]SOBREPONDERACION!R227C1</stp>
        <tr r="A227" s="6"/>
      </tp>
      <tp t="e">
        <v>#N/A</v>
        <stp/>
        <stp>##V3_BDPV12</stp>
        <stp xml:space="preserve"> ISIN</stp>
        <stp>EQY_PRIM_SECURITY_TICKER</stp>
        <stp>[CARTERA GESTION CHALLENGE.xlsx]SOBREPONDERACION!R207C1</stp>
        <tr r="A207" s="6"/>
      </tp>
      <tp t="e">
        <v>#N/A</v>
        <stp/>
        <stp>##V3_BDPV12</stp>
        <stp xml:space="preserve"> ISIN</stp>
        <stp>EQY_PRIM_SECURITY_TICKER</stp>
        <stp>[CARTERA GESTION CHALLENGE.xlsx]SOBREPONDERACION!R217C1</stp>
        <tr r="A217" s="6"/>
      </tp>
      <tp t="s">
        <v>ES0152768612</v>
        <stp/>
        <stp>##V3_BDPV12</stp>
        <stp>AI SM Equity</stp>
        <stp>ID_ISIN</stp>
        <stp>[CARTERA GESTION SMALL &amp; MID CAPS.xlsx]IBEX!R28C18</stp>
        <tr r="R28" s="4"/>
      </tp>
      <tp t="s">
        <v>ES0112501012</v>
        <stp/>
        <stp>##V3_BDPV12</stp>
        <stp>EBRO SM Equity</stp>
        <stp>ID_ISIN</stp>
        <stp>[CARTERA GESTION SMALL &amp; MID CAPS.xlsx]SOBREPONDERACION!R9C3</stp>
        <tr r="C9" s="6"/>
      </tp>
      <tp t="s">
        <v>Consumer, Non-cyclical</v>
        <stp/>
        <stp>##V3_BDPV12</stp>
        <stp>APPS SM Equity</stp>
        <stp>INDUSTRY_SECTOR</stp>
        <stp>[CARTERA GESTION SMALL &amp; MID CAPS.xlsx]SOBREPONDERACION!R6C4</stp>
        <tr r="D6" s="6"/>
      </tp>
      <tp t="e">
        <v>#N/A</v>
        <stp/>
        <stp>##V3_BDPV12</stp>
        <stp>#N/A Invalid Security PL Equity</stp>
        <stp>NAME</stp>
        <stp>[CARTERA GESTION CHALLENGE.xlsx]SOBREPONDERACION!R228C2</stp>
        <tr r="B228" s="6"/>
      </tp>
      <tp t="e">
        <v>#N/A</v>
        <stp/>
        <stp>##V3_BDPV12</stp>
        <stp>#N/A Invalid Security PL Equity</stp>
        <stp>NAME</stp>
        <stp>[CARTERA GESTION CHALLENGE.xlsx]SOBREPONDERACION!R218C2</stp>
        <tr r="B218" s="6"/>
      </tp>
      <tp t="e">
        <v>#N/A</v>
        <stp/>
        <stp>##V3_BDPV12</stp>
        <stp>#N/A Invalid Security PL Equity</stp>
        <stp>NAME</stp>
        <stp>[CARTERA GESTION CHALLENGE.xlsx]SOBREPONDERACION!R208C2</stp>
        <tr r="B208" s="6"/>
      </tp>
      <tp t="e">
        <v>#N/A</v>
        <stp/>
        <stp>##V3_BDPV12</stp>
        <stp>#N/A Invalid Security PL Equity</stp>
        <stp>NAME</stp>
        <stp>[CARTERA GESTION CHALLENGE.xlsx]SOBREPONDERACION!R178C2</stp>
        <tr r="B178" s="6"/>
      </tp>
      <tp t="e">
        <v>#N/A</v>
        <stp/>
        <stp>##V3_BDPV12</stp>
        <stp>#N/A Invalid Security PL Equity</stp>
        <stp>NAME</stp>
        <stp>[CARTERA GESTION CHALLENGE.xlsx]SOBREPONDERACION!R168C2</stp>
        <tr r="B168" s="6"/>
      </tp>
      <tp t="e">
        <v>#N/A</v>
        <stp/>
        <stp>##V3_BDPV12</stp>
        <stp>#N/A Invalid Security PL Equity</stp>
        <stp>NAME</stp>
        <stp>[CARTERA GESTION CHALLENGE.xlsx]SOBREPONDERACION!R158C2</stp>
        <tr r="B158" s="6"/>
      </tp>
      <tp t="e">
        <v>#N/A</v>
        <stp/>
        <stp>##V3_BDPV12</stp>
        <stp>#N/A Invalid Security PL Equity</stp>
        <stp>NAME</stp>
        <stp>[CARTERA GESTION CHALLENGE.xlsx]SOBREPONDERACION!R148C2</stp>
        <tr r="B148" s="6"/>
      </tp>
      <tp t="e">
        <v>#N/A</v>
        <stp/>
        <stp>##V3_BDPV12</stp>
        <stp>#N/A Invalid Security PL Equity</stp>
        <stp>NAME</stp>
        <stp>[CARTERA GESTION CHALLENGE.xlsx]SOBREPONDERACION!R138C2</stp>
        <tr r="B138" s="6"/>
      </tp>
      <tp t="e">
        <v>#N/A</v>
        <stp/>
        <stp>##V3_BDPV12</stp>
        <stp>#N/A Invalid Security PL Equity</stp>
        <stp>NAME</stp>
        <stp>[CARTERA GESTION CHALLENGE.xlsx]SOBREPONDERACION!R128C2</stp>
        <tr r="B128" s="6"/>
      </tp>
      <tp t="e">
        <v>#N/A</v>
        <stp/>
        <stp>##V3_BDPV12</stp>
        <stp>#N/A Invalid Security PL Equity</stp>
        <stp>NAME</stp>
        <stp>[CARTERA GESTION CHALLENGE.xlsx]SOBREPONDERACION!R118C2</stp>
        <tr r="B118" s="6"/>
      </tp>
      <tp t="e">
        <v>#N/A</v>
        <stp/>
        <stp>##V3_BDPV12</stp>
        <stp>#N/A Invalid Security PL Equity</stp>
        <stp>NAME</stp>
        <stp>[CARTERA GESTION CHALLENGE.xlsx]SOBREPONDERACION!R108C2</stp>
        <tr r="B108" s="6"/>
      </tp>
      <tp t="e">
        <v>#N/A</v>
        <stp/>
        <stp>##V3_BDPV12</stp>
        <stp>#N/A Invalid Security PL Equity</stp>
        <stp>NAME</stp>
        <stp>[CARTERA GESTION CHALLENGE.xlsx]SOBREPONDERACION!R198C2</stp>
        <tr r="B198" s="6"/>
      </tp>
      <tp t="e">
        <v>#N/A</v>
        <stp/>
        <stp>##V3_BDPV12</stp>
        <stp>#N/A Invalid Security PL Equity</stp>
        <stp>NAME</stp>
        <stp>[CARTERA GESTION CHALLENGE.xlsx]SOBREPONDERACION!R188C2</stp>
        <tr r="B188" s="6"/>
      </tp>
      <tp t="e">
        <v>#N/A</v>
        <stp/>
        <stp>##V3_BDPV12</stp>
        <stp xml:space="preserve"> ISIN</stp>
        <stp>EQY_PRIM_SECURITY_TICKER</stp>
        <stp>[CARTERA GESTION CHALLENGE.xlsx]SOBREPONDERACION!R164C1</stp>
        <tr r="A164" s="6"/>
      </tp>
      <tp t="e">
        <v>#N/A</v>
        <stp/>
        <stp>##V3_BDPV12</stp>
        <stp xml:space="preserve"> ISIN</stp>
        <stp>EQY_PRIM_SECURITY_TICKER</stp>
        <stp>[CARTERA GESTION CHALLENGE.xlsx]SOBREPONDERACION!R174C1</stp>
        <tr r="A174" s="6"/>
      </tp>
      <tp t="e">
        <v>#N/A</v>
        <stp/>
        <stp>##V3_BDPV12</stp>
        <stp xml:space="preserve"> ISIN</stp>
        <stp>EQY_PRIM_SECURITY_TICKER</stp>
        <stp>[CARTERA GESTION CHALLENGE.xlsx]SOBREPONDERACION!R144C1</stp>
        <tr r="A144" s="6"/>
      </tp>
      <tp t="e">
        <v>#N/A</v>
        <stp/>
        <stp>##V3_BDPV12</stp>
        <stp xml:space="preserve"> ISIN</stp>
        <stp>EQY_PRIM_SECURITY_TICKER</stp>
        <stp>[CARTERA GESTION CHALLENGE.xlsx]SOBREPONDERACION!R154C1</stp>
        <tr r="A154" s="6"/>
      </tp>
      <tp t="e">
        <v>#N/A</v>
        <stp/>
        <stp>##V3_BDPV12</stp>
        <stp xml:space="preserve"> ISIN</stp>
        <stp>EQY_PRIM_SECURITY_TICKER</stp>
        <stp>[CARTERA GESTION CHALLENGE.xlsx]SOBREPONDERACION!R124C1</stp>
        <tr r="A124" s="6"/>
      </tp>
      <tp t="e">
        <v>#N/A</v>
        <stp/>
        <stp>##V3_BDPV12</stp>
        <stp xml:space="preserve"> ISIN</stp>
        <stp>EQY_PRIM_SECURITY_TICKER</stp>
        <stp>[CARTERA GESTION CHALLENGE.xlsx]SOBREPONDERACION!R134C1</stp>
        <tr r="A134" s="6"/>
      </tp>
      <tp t="e">
        <v>#N/A</v>
        <stp/>
        <stp>##V3_BDPV12</stp>
        <stp xml:space="preserve"> ISIN</stp>
        <stp>EQY_PRIM_SECURITY_TICKER</stp>
        <stp>[CARTERA GESTION CHALLENGE.xlsx]SOBREPONDERACION!R104C1</stp>
        <tr r="A104" s="6"/>
      </tp>
      <tp t="e">
        <v>#N/A</v>
        <stp/>
        <stp>##V3_BDPV12</stp>
        <stp xml:space="preserve"> ISIN</stp>
        <stp>EQY_PRIM_SECURITY_TICKER</stp>
        <stp>[CARTERA GESTION CHALLENGE.xlsx]SOBREPONDERACION!R114C1</stp>
        <tr r="A114" s="6"/>
      </tp>
      <tp t="e">
        <v>#N/A</v>
        <stp/>
        <stp>##V3_BDPV12</stp>
        <stp xml:space="preserve"> ISIN</stp>
        <stp>EQY_PRIM_SECURITY_TICKER</stp>
        <stp>[CARTERA GESTION CHALLENGE.xlsx]SOBREPONDERACION!R184C1</stp>
        <tr r="A184" s="6"/>
      </tp>
      <tp t="e">
        <v>#N/A</v>
        <stp/>
        <stp>##V3_BDPV12</stp>
        <stp xml:space="preserve"> ISIN</stp>
        <stp>EQY_PRIM_SECURITY_TICKER</stp>
        <stp>[CARTERA GESTION CHALLENGE.xlsx]SOBREPONDERACION!R194C1</stp>
        <tr r="A194" s="6"/>
      </tp>
      <tp t="e">
        <v>#N/A</v>
        <stp/>
        <stp>##V3_BDPV12</stp>
        <stp xml:space="preserve"> ISIN</stp>
        <stp>EQY_PRIM_SECURITY_TICKER</stp>
        <stp>[CARTERA GESTION CHALLENGE.xlsx]SOBREPONDERACION!R224C1</stp>
        <tr r="A224" s="6"/>
      </tp>
      <tp t="e">
        <v>#N/A</v>
        <stp/>
        <stp>##V3_BDPV12</stp>
        <stp xml:space="preserve"> ISIN</stp>
        <stp>EQY_PRIM_SECURITY_TICKER</stp>
        <stp>[CARTERA GESTION CHALLENGE.xlsx]SOBREPONDERACION!R204C1</stp>
        <tr r="A204" s="6"/>
      </tp>
      <tp t="e">
        <v>#N/A</v>
        <stp/>
        <stp>##V3_BDPV12</stp>
        <stp xml:space="preserve"> ISIN</stp>
        <stp>EQY_PRIM_SECURITY_TICKER</stp>
        <stp>[CARTERA GESTION CHALLENGE.xlsx]SOBREPONDERACION!R214C1</stp>
        <tr r="A214" s="6"/>
      </tp>
      <tp t="s">
        <v>CORPORACION FINANCIERA ALBA</v>
        <stp/>
        <stp>##V3_BDPV12</stp>
        <stp>ALB SM Equity</stp>
        <stp>NAME</stp>
        <stp>[CARTERA GESTION SMALL &amp; MID CAPS.xlsx]SOBREPONDERACION!R4C2</stp>
        <tr r="B4" s="6"/>
      </tp>
      <tp t="s">
        <v>ES0105287009</v>
        <stp/>
        <stp>##V3_BDPV12</stp>
        <stp>AEDAS SM Equity</stp>
        <stp>ID_ISIN</stp>
        <stp>[CARTERA GESTION SMALL &amp; MID CAPS.xlsx]SOBREPONDERACION!R26C3</stp>
        <tr r="C26" s="6"/>
      </tp>
      <tp t="e">
        <v>#N/A</v>
        <stp/>
        <stp>##V3_BDPV12</stp>
        <stp>#N/A Invalid Security PL Equity</stp>
        <stp>NAME</stp>
        <stp>[CARTERA GESTION CHALLENGE.xlsx]SOBREPONDERACION!R229C2</stp>
        <tr r="B229" s="6"/>
      </tp>
      <tp t="e">
        <v>#N/A</v>
        <stp/>
        <stp>##V3_BDPV12</stp>
        <stp>#N/A Invalid Security PL Equity</stp>
        <stp>NAME</stp>
        <stp>[CARTERA GESTION CHALLENGE.xlsx]SOBREPONDERACION!R219C2</stp>
        <tr r="B219" s="6"/>
      </tp>
      <tp t="e">
        <v>#N/A</v>
        <stp/>
        <stp>##V3_BDPV12</stp>
        <stp>#N/A Invalid Security PL Equity</stp>
        <stp>NAME</stp>
        <stp>[CARTERA GESTION CHALLENGE.xlsx]SOBREPONDERACION!R209C2</stp>
        <tr r="B209" s="6"/>
      </tp>
      <tp t="e">
        <v>#N/A</v>
        <stp/>
        <stp>##V3_BDPV12</stp>
        <stp>#N/A Invalid Security PL Equity</stp>
        <stp>NAME</stp>
        <stp>[CARTERA GESTION CHALLENGE.xlsx]SOBREPONDERACION!R179C2</stp>
        <tr r="B179" s="6"/>
      </tp>
      <tp t="e">
        <v>#N/A</v>
        <stp/>
        <stp>##V3_BDPV12</stp>
        <stp>#N/A Invalid Security PL Equity</stp>
        <stp>NAME</stp>
        <stp>[CARTERA GESTION CHALLENGE.xlsx]SOBREPONDERACION!R169C2</stp>
        <tr r="B169" s="6"/>
      </tp>
      <tp t="e">
        <v>#N/A</v>
        <stp/>
        <stp>##V3_BDPV12</stp>
        <stp>#N/A Invalid Security PL Equity</stp>
        <stp>NAME</stp>
        <stp>[CARTERA GESTION CHALLENGE.xlsx]SOBREPONDERACION!R159C2</stp>
        <tr r="B159" s="6"/>
      </tp>
      <tp t="e">
        <v>#N/A</v>
        <stp/>
        <stp>##V3_BDPV12</stp>
        <stp>#N/A Invalid Security PL Equity</stp>
        <stp>NAME</stp>
        <stp>[CARTERA GESTION CHALLENGE.xlsx]SOBREPONDERACION!R149C2</stp>
        <tr r="B149" s="6"/>
      </tp>
      <tp t="e">
        <v>#N/A</v>
        <stp/>
        <stp>##V3_BDPV12</stp>
        <stp>#N/A Invalid Security PL Equity</stp>
        <stp>NAME</stp>
        <stp>[CARTERA GESTION CHALLENGE.xlsx]SOBREPONDERACION!R139C2</stp>
        <tr r="B139" s="6"/>
      </tp>
      <tp t="e">
        <v>#N/A</v>
        <stp/>
        <stp>##V3_BDPV12</stp>
        <stp>#N/A Invalid Security PL Equity</stp>
        <stp>NAME</stp>
        <stp>[CARTERA GESTION CHALLENGE.xlsx]SOBREPONDERACION!R129C2</stp>
        <tr r="B129" s="6"/>
      </tp>
      <tp t="e">
        <v>#N/A</v>
        <stp/>
        <stp>##V3_BDPV12</stp>
        <stp>#N/A Invalid Security PL Equity</stp>
        <stp>NAME</stp>
        <stp>[CARTERA GESTION CHALLENGE.xlsx]SOBREPONDERACION!R119C2</stp>
        <tr r="B119" s="6"/>
      </tp>
      <tp t="e">
        <v>#N/A</v>
        <stp/>
        <stp>##V3_BDPV12</stp>
        <stp>#N/A Invalid Security PL Equity</stp>
        <stp>NAME</stp>
        <stp>[CARTERA GESTION CHALLENGE.xlsx]SOBREPONDERACION!R109C2</stp>
        <tr r="B109" s="6"/>
      </tp>
      <tp t="e">
        <v>#N/A</v>
        <stp/>
        <stp>##V3_BDPV12</stp>
        <stp>#N/A Invalid Security PL Equity</stp>
        <stp>NAME</stp>
        <stp>[CARTERA GESTION CHALLENGE.xlsx]SOBREPONDERACION!R199C2</stp>
        <tr r="B199" s="6"/>
      </tp>
      <tp t="e">
        <v>#N/A</v>
        <stp/>
        <stp>##V3_BDPV12</stp>
        <stp>#N/A Invalid Security PL Equity</stp>
        <stp>NAME</stp>
        <stp>[CARTERA GESTION CHALLENGE.xlsx]SOBREPONDERACION!R189C2</stp>
        <tr r="B189" s="6"/>
      </tp>
      <tp t="e">
        <v>#N/A</v>
        <stp/>
        <stp>##V3_BDPV12</stp>
        <stp xml:space="preserve"> ISIN</stp>
        <stp>EQY_PRIM_SECURITY_TICKER</stp>
        <stp>[CARTERA GESTION CHALLENGE.xlsx]SOBREPONDERACION!R165C1</stp>
        <tr r="A165" s="6"/>
      </tp>
      <tp t="e">
        <v>#N/A</v>
        <stp/>
        <stp>##V3_BDPV12</stp>
        <stp xml:space="preserve"> ISIN</stp>
        <stp>EQY_PRIM_SECURITY_TICKER</stp>
        <stp>[CARTERA GESTION CHALLENGE.xlsx]SOBREPONDERACION!R175C1</stp>
        <tr r="A175" s="6"/>
      </tp>
      <tp t="e">
        <v>#N/A</v>
        <stp/>
        <stp>##V3_BDPV12</stp>
        <stp xml:space="preserve"> ISIN</stp>
        <stp>EQY_PRIM_SECURITY_TICKER</stp>
        <stp>[CARTERA GESTION CHALLENGE.xlsx]SOBREPONDERACION!R145C1</stp>
        <tr r="A145" s="6"/>
      </tp>
      <tp t="e">
        <v>#N/A</v>
        <stp/>
        <stp>##V3_BDPV12</stp>
        <stp xml:space="preserve"> ISIN</stp>
        <stp>EQY_PRIM_SECURITY_TICKER</stp>
        <stp>[CARTERA GESTION CHALLENGE.xlsx]SOBREPONDERACION!R155C1</stp>
        <tr r="A155" s="6"/>
      </tp>
      <tp t="e">
        <v>#N/A</v>
        <stp/>
        <stp>##V3_BDPV12</stp>
        <stp xml:space="preserve"> ISIN</stp>
        <stp>EQY_PRIM_SECURITY_TICKER</stp>
        <stp>[CARTERA GESTION CHALLENGE.xlsx]SOBREPONDERACION!R125C1</stp>
        <tr r="A125" s="6"/>
      </tp>
      <tp t="e">
        <v>#N/A</v>
        <stp/>
        <stp>##V3_BDPV12</stp>
        <stp xml:space="preserve"> ISIN</stp>
        <stp>EQY_PRIM_SECURITY_TICKER</stp>
        <stp>[CARTERA GESTION CHALLENGE.xlsx]SOBREPONDERACION!R135C1</stp>
        <tr r="A135" s="6"/>
      </tp>
      <tp t="e">
        <v>#N/A</v>
        <stp/>
        <stp>##V3_BDPV12</stp>
        <stp xml:space="preserve"> ISIN</stp>
        <stp>EQY_PRIM_SECURITY_TICKER</stp>
        <stp>[CARTERA GESTION CHALLENGE.xlsx]SOBREPONDERACION!R105C1</stp>
        <tr r="A105" s="6"/>
      </tp>
      <tp t="e">
        <v>#N/A</v>
        <stp/>
        <stp>##V3_BDPV12</stp>
        <stp xml:space="preserve"> ISIN</stp>
        <stp>EQY_PRIM_SECURITY_TICKER</stp>
        <stp>[CARTERA GESTION CHALLENGE.xlsx]SOBREPONDERACION!R115C1</stp>
        <tr r="A115" s="6"/>
      </tp>
      <tp t="e">
        <v>#N/A</v>
        <stp/>
        <stp>##V3_BDPV12</stp>
        <stp xml:space="preserve"> ISIN</stp>
        <stp>EQY_PRIM_SECURITY_TICKER</stp>
        <stp>[CARTERA GESTION CHALLENGE.xlsx]SOBREPONDERACION!R185C1</stp>
        <tr r="A185" s="6"/>
      </tp>
      <tp t="e">
        <v>#N/A</v>
        <stp/>
        <stp>##V3_BDPV12</stp>
        <stp xml:space="preserve"> ISIN</stp>
        <stp>EQY_PRIM_SECURITY_TICKER</stp>
        <stp>[CARTERA GESTION CHALLENGE.xlsx]SOBREPONDERACION!R195C1</stp>
        <tr r="A195" s="6"/>
      </tp>
      <tp t="e">
        <v>#N/A</v>
        <stp/>
        <stp>##V3_BDPV12</stp>
        <stp xml:space="preserve"> ISIN</stp>
        <stp>EQY_PRIM_SECURITY_TICKER</stp>
        <stp>[CARTERA GESTION CHALLENGE.xlsx]SOBREPONDERACION!R225C1</stp>
        <tr r="A225" s="6"/>
      </tp>
      <tp t="e">
        <v>#N/A</v>
        <stp/>
        <stp>##V3_BDPV12</stp>
        <stp xml:space="preserve"> ISIN</stp>
        <stp>EQY_PRIM_SECURITY_TICKER</stp>
        <stp>[CARTERA GESTION CHALLENGE.xlsx]SOBREPONDERACION!R205C1</stp>
        <tr r="A205" s="6"/>
      </tp>
      <tp t="e">
        <v>#N/A</v>
        <stp/>
        <stp>##V3_BDPV12</stp>
        <stp xml:space="preserve"> ISIN</stp>
        <stp>EQY_PRIM_SECURITY_TICKER</stp>
        <stp>[CARTERA GESTION CHALLENGE.xlsx]SOBREPONDERACION!R215C1</stp>
        <tr r="A215" s="6"/>
      </tp>
      <tp t="s">
        <v>APPLUS SERVICES SA</v>
        <stp/>
        <stp>##V3_BDPV12</stp>
        <stp>APPS SM Equity</stp>
        <stp>NAME</stp>
        <stp>[CARTERA GESTION SMALL &amp; MID CAPS.xlsx]SOBREPONDERACION!R6C2</stp>
        <tr r="B6" s="6"/>
      </tp>
      <tp t="s">
        <v>CORP ACCIONA ENERGIAS RENOVA</v>
        <stp/>
        <stp>##V3_BDPV12</stp>
        <stp>ANE SM Equity</stp>
        <stp>NAME</stp>
        <stp>[CARTERA GESTION SMALL &amp; MID CAPS.xlsx]SOBREPONDERACION!R5C2</stp>
        <tr r="B5" s="6"/>
      </tp>
      <tp t="s">
        <v>CONSTRUCC Y AUX DE FERROCARR</v>
        <stp/>
        <stp>##V3_BDPV12</stp>
        <stp>CAF SM Equity</stp>
        <stp>NAME</stp>
        <stp>[CARTERA GESTION SMALL &amp; MID CAPS.xlsx]SOBREPONDERACION!R7C2</stp>
        <tr r="B7" s="6"/>
      </tp>
      <tp t="s">
        <v>ES0105122024</v>
        <stp/>
        <stp>##V3_BDPV12</stp>
        <stp>MVC SM Equity</stp>
        <stp>ID_ISIN</stp>
        <stp>[CARTERA GESTION SMALL &amp; MID CAPS.xlsx]IBEX!R42C18</stp>
        <tr r="R42" s="4"/>
      </tp>
      <tp t="s">
        <v>Industrials</v>
        <stp/>
        <stp>##V3_BDPV12</stp>
        <stp>SCYR SM Equity</stp>
        <stp>ICB_INDUSTRY_NAME</stp>
        <stp>[CARTERA GESTION SMALL &amp; MID CAPS.xlsx]IBEX!R19C5</stp>
        <tr r="E19" s="4"/>
      </tp>
      <tp t="e">
        <v>#N/A</v>
        <stp/>
        <stp>##V3_BDPV12</stp>
        <stp xml:space="preserve"> ISIN</stp>
        <stp>EQY_PRIM_SECURITY_TICKER</stp>
        <stp>[CARTERA GESTION CHALLENGE.xlsx]SOBREPONDERACION!R162C1</stp>
        <tr r="A162" s="6"/>
      </tp>
      <tp t="e">
        <v>#N/A</v>
        <stp/>
        <stp>##V3_BDPV12</stp>
        <stp xml:space="preserve"> ISIN</stp>
        <stp>EQY_PRIM_SECURITY_TICKER</stp>
        <stp>[CARTERA GESTION CHALLENGE.xlsx]SOBREPONDERACION!R172C1</stp>
        <tr r="A172" s="6"/>
      </tp>
      <tp t="e">
        <v>#N/A</v>
        <stp/>
        <stp>##V3_BDPV12</stp>
        <stp xml:space="preserve"> ISIN</stp>
        <stp>EQY_PRIM_SECURITY_TICKER</stp>
        <stp>[CARTERA GESTION CHALLENGE.xlsx]SOBREPONDERACION!R142C1</stp>
        <tr r="A142" s="6"/>
      </tp>
      <tp t="e">
        <v>#N/A</v>
        <stp/>
        <stp>##V3_BDPV12</stp>
        <stp xml:space="preserve"> ISIN</stp>
        <stp>EQY_PRIM_SECURITY_TICKER</stp>
        <stp>[CARTERA GESTION CHALLENGE.xlsx]SOBREPONDERACION!R152C1</stp>
        <tr r="A152" s="6"/>
      </tp>
      <tp t="e">
        <v>#N/A</v>
        <stp/>
        <stp>##V3_BDPV12</stp>
        <stp xml:space="preserve"> ISIN</stp>
        <stp>EQY_PRIM_SECURITY_TICKER</stp>
        <stp>[CARTERA GESTION CHALLENGE.xlsx]SOBREPONDERACION!R122C1</stp>
        <tr r="A122" s="6"/>
      </tp>
      <tp t="e">
        <v>#N/A</v>
        <stp/>
        <stp>##V3_BDPV12</stp>
        <stp xml:space="preserve"> ISIN</stp>
        <stp>EQY_PRIM_SECURITY_TICKER</stp>
        <stp>[CARTERA GESTION CHALLENGE.xlsx]SOBREPONDERACION!R132C1</stp>
        <tr r="A132" s="6"/>
      </tp>
      <tp t="e">
        <v>#N/A</v>
        <stp/>
        <stp>##V3_BDPV12</stp>
        <stp xml:space="preserve"> ISIN</stp>
        <stp>EQY_PRIM_SECURITY_TICKER</stp>
        <stp>[CARTERA GESTION CHALLENGE.xlsx]SOBREPONDERACION!R102C1</stp>
        <tr r="A102" s="6"/>
      </tp>
      <tp t="e">
        <v>#N/A</v>
        <stp/>
        <stp>##V3_BDPV12</stp>
        <stp xml:space="preserve"> ISIN</stp>
        <stp>EQY_PRIM_SECURITY_TICKER</stp>
        <stp>[CARTERA GESTION CHALLENGE.xlsx]SOBREPONDERACION!R112C1</stp>
        <tr r="A112" s="6"/>
      </tp>
      <tp t="e">
        <v>#N/A</v>
        <stp/>
        <stp>##V3_BDPV12</stp>
        <stp xml:space="preserve"> ISIN</stp>
        <stp>EQY_PRIM_SECURITY_TICKER</stp>
        <stp>[CARTERA GESTION CHALLENGE.xlsx]SOBREPONDERACION!R182C1</stp>
        <tr r="A182" s="6"/>
      </tp>
      <tp t="e">
        <v>#N/A</v>
        <stp/>
        <stp>##V3_BDPV12</stp>
        <stp xml:space="preserve"> ISIN</stp>
        <stp>EQY_PRIM_SECURITY_TICKER</stp>
        <stp>[CARTERA GESTION CHALLENGE.xlsx]SOBREPONDERACION!R192C1</stp>
        <tr r="A192" s="6"/>
      </tp>
      <tp t="e">
        <v>#N/A</v>
        <stp/>
        <stp>##V3_BDPV12</stp>
        <stp xml:space="preserve"> ISIN</stp>
        <stp>EQY_PRIM_SECURITY_TICKER</stp>
        <stp>[CARTERA GESTION CHALLENGE.xlsx]SOBREPONDERACION!R222C1</stp>
        <tr r="A222" s="6"/>
      </tp>
      <tp t="e">
        <v>#N/A</v>
        <stp/>
        <stp>##V3_BDPV12</stp>
        <stp xml:space="preserve"> ISIN</stp>
        <stp>EQY_PRIM_SECURITY_TICKER</stp>
        <stp>[CARTERA GESTION CHALLENGE.xlsx]SOBREPONDERACION!R202C1</stp>
        <tr r="A202" s="6"/>
      </tp>
      <tp t="e">
        <v>#N/A</v>
        <stp/>
        <stp>##V3_BDPV12</stp>
        <stp xml:space="preserve"> ISIN</stp>
        <stp>EQY_PRIM_SECURITY_TICKER</stp>
        <stp>[CARTERA GESTION CHALLENGE.xlsx]SOBREPONDERACION!R212C1</stp>
        <tr r="A212" s="6"/>
      </tp>
      <tp t="e">
        <v>#N/A</v>
        <stp/>
        <stp>##V3_BDPV12</stp>
        <stp xml:space="preserve"> ISIN</stp>
        <stp>EQY_PRIM_SECURITY_TICKER</stp>
        <stp>[CARTERA GESTION CHALLENGE.xlsx]SOBREPONDERACION!R163C1</stp>
        <tr r="A163" s="6"/>
      </tp>
      <tp t="e">
        <v>#N/A</v>
        <stp/>
        <stp>##V3_BDPV12</stp>
        <stp xml:space="preserve"> ISIN</stp>
        <stp>EQY_PRIM_SECURITY_TICKER</stp>
        <stp>[CARTERA GESTION CHALLENGE.xlsx]SOBREPONDERACION!R173C1</stp>
        <tr r="A173" s="6"/>
      </tp>
      <tp t="e">
        <v>#N/A</v>
        <stp/>
        <stp>##V3_BDPV12</stp>
        <stp xml:space="preserve"> ISIN</stp>
        <stp>EQY_PRIM_SECURITY_TICKER</stp>
        <stp>[CARTERA GESTION CHALLENGE.xlsx]SOBREPONDERACION!R143C1</stp>
        <tr r="A143" s="6"/>
      </tp>
      <tp t="e">
        <v>#N/A</v>
        <stp/>
        <stp>##V3_BDPV12</stp>
        <stp xml:space="preserve"> ISIN</stp>
        <stp>EQY_PRIM_SECURITY_TICKER</stp>
        <stp>[CARTERA GESTION CHALLENGE.xlsx]SOBREPONDERACION!R153C1</stp>
        <tr r="A153" s="6"/>
      </tp>
      <tp t="e">
        <v>#N/A</v>
        <stp/>
        <stp>##V3_BDPV12</stp>
        <stp xml:space="preserve"> ISIN</stp>
        <stp>EQY_PRIM_SECURITY_TICKER</stp>
        <stp>[CARTERA GESTION CHALLENGE.xlsx]SOBREPONDERACION!R123C1</stp>
        <tr r="A123" s="6"/>
      </tp>
      <tp t="e">
        <v>#N/A</v>
        <stp/>
        <stp>##V3_BDPV12</stp>
        <stp xml:space="preserve"> ISIN</stp>
        <stp>EQY_PRIM_SECURITY_TICKER</stp>
        <stp>[CARTERA GESTION CHALLENGE.xlsx]SOBREPONDERACION!R133C1</stp>
        <tr r="A133" s="6"/>
      </tp>
      <tp t="e">
        <v>#N/A</v>
        <stp/>
        <stp>##V3_BDPV12</stp>
        <stp xml:space="preserve"> ISIN</stp>
        <stp>EQY_PRIM_SECURITY_TICKER</stp>
        <stp>[CARTERA GESTION CHALLENGE.xlsx]SOBREPONDERACION!R103C1</stp>
        <tr r="A103" s="6"/>
      </tp>
      <tp t="e">
        <v>#N/A</v>
        <stp/>
        <stp>##V3_BDPV12</stp>
        <stp xml:space="preserve"> ISIN</stp>
        <stp>EQY_PRIM_SECURITY_TICKER</stp>
        <stp>[CARTERA GESTION CHALLENGE.xlsx]SOBREPONDERACION!R113C1</stp>
        <tr r="A113" s="6"/>
      </tp>
      <tp t="e">
        <v>#N/A</v>
        <stp/>
        <stp>##V3_BDPV12</stp>
        <stp xml:space="preserve"> ISIN</stp>
        <stp>EQY_PRIM_SECURITY_TICKER</stp>
        <stp>[CARTERA GESTION CHALLENGE.xlsx]SOBREPONDERACION!R183C1</stp>
        <tr r="A183" s="6"/>
      </tp>
      <tp t="e">
        <v>#N/A</v>
        <stp/>
        <stp>##V3_BDPV12</stp>
        <stp xml:space="preserve"> ISIN</stp>
        <stp>EQY_PRIM_SECURITY_TICKER</stp>
        <stp>[CARTERA GESTION CHALLENGE.xlsx]SOBREPONDERACION!R193C1</stp>
        <tr r="A193" s="6"/>
      </tp>
      <tp t="e">
        <v>#N/A</v>
        <stp/>
        <stp>##V3_BDPV12</stp>
        <stp xml:space="preserve"> ISIN</stp>
        <stp>EQY_PRIM_SECURITY_TICKER</stp>
        <stp>[CARTERA GESTION CHALLENGE.xlsx]SOBREPONDERACION!R223C1</stp>
        <tr r="A223" s="6"/>
      </tp>
      <tp t="e">
        <v>#N/A</v>
        <stp/>
        <stp>##V3_BDPV12</stp>
        <stp xml:space="preserve"> ISIN</stp>
        <stp>EQY_PRIM_SECURITY_TICKER</stp>
        <stp>[CARTERA GESTION CHALLENGE.xlsx]SOBREPONDERACION!R203C1</stp>
        <tr r="A203" s="6"/>
      </tp>
      <tp t="e">
        <v>#N/A</v>
        <stp/>
        <stp>##V3_BDPV12</stp>
        <stp xml:space="preserve"> ISIN</stp>
        <stp>EQY_PRIM_SECURITY_TICKER</stp>
        <stp>[CARTERA GESTION CHALLENGE.xlsx]SOBREPONDERACION!R213C1</stp>
        <tr r="A213" s="6"/>
      </tp>
      <tp t="s">
        <v>Health Care</v>
        <stp/>
        <stp>##V3_BDPV12</stp>
        <stp>FAE SM Equity</stp>
        <stp>ICB_INDUSTRY_NAME</stp>
        <stp>[CARTERA GESTION SMALL &amp; MID CAPS.xlsx]IBEX!R12C5</stp>
        <tr r="E12" s="4"/>
      </tp>
      <tp t="s">
        <v>Financials</v>
        <stp/>
        <stp>##V3_BDPV12</stp>
        <stp>LDA SM Equity</stp>
        <stp>ICB_INDUSTRY_NAME</stp>
        <stp>[CARTERA GESTION SMALL &amp; MID CAPS.xlsx]IBEX!R16C5</stp>
        <tr r="E16" s="4"/>
      </tp>
      <tp t="e">
        <v>#N/A</v>
        <stp/>
        <stp>##V3_BDPV12</stp>
        <stp xml:space="preserve"> ISIN</stp>
        <stp>EQY_PRIM_SECURITY_TICKER</stp>
        <stp>[CARTERA GESTION CHALLENGE.xlsx]SOBREPONDERACION!R160C1</stp>
        <tr r="A160" s="6"/>
      </tp>
      <tp t="e">
        <v>#N/A</v>
        <stp/>
        <stp>##V3_BDPV12</stp>
        <stp xml:space="preserve"> ISIN</stp>
        <stp>EQY_PRIM_SECURITY_TICKER</stp>
        <stp>[CARTERA GESTION CHALLENGE.xlsx]SOBREPONDERACION!R170C1</stp>
        <tr r="A170" s="6"/>
      </tp>
      <tp t="e">
        <v>#N/A</v>
        <stp/>
        <stp>##V3_BDPV12</stp>
        <stp xml:space="preserve"> ISIN</stp>
        <stp>EQY_PRIM_SECURITY_TICKER</stp>
        <stp>[CARTERA GESTION CHALLENGE.xlsx]SOBREPONDERACION!R140C1</stp>
        <tr r="A140" s="6"/>
      </tp>
      <tp t="e">
        <v>#N/A</v>
        <stp/>
        <stp>##V3_BDPV12</stp>
        <stp xml:space="preserve"> ISIN</stp>
        <stp>EQY_PRIM_SECURITY_TICKER</stp>
        <stp>[CARTERA GESTION CHALLENGE.xlsx]SOBREPONDERACION!R150C1</stp>
        <tr r="A150" s="6"/>
      </tp>
      <tp t="e">
        <v>#N/A</v>
        <stp/>
        <stp>##V3_BDPV12</stp>
        <stp xml:space="preserve"> ISIN</stp>
        <stp>EQY_PRIM_SECURITY_TICKER</stp>
        <stp>[CARTERA GESTION CHALLENGE.xlsx]SOBREPONDERACION!R120C1</stp>
        <tr r="A120" s="6"/>
      </tp>
      <tp t="e">
        <v>#N/A</v>
        <stp/>
        <stp>##V3_BDPV12</stp>
        <stp xml:space="preserve"> ISIN</stp>
        <stp>EQY_PRIM_SECURITY_TICKER</stp>
        <stp>[CARTERA GESTION CHALLENGE.xlsx]SOBREPONDERACION!R130C1</stp>
        <tr r="A130" s="6"/>
      </tp>
      <tp t="e">
        <v>#N/A</v>
        <stp/>
        <stp>##V3_BDPV12</stp>
        <stp xml:space="preserve"> ISIN</stp>
        <stp>EQY_PRIM_SECURITY_TICKER</stp>
        <stp>[CARTERA GESTION CHALLENGE.xlsx]SOBREPONDERACION!R100C1</stp>
        <tr r="A100" s="6"/>
      </tp>
      <tp t="e">
        <v>#N/A</v>
        <stp/>
        <stp>##V3_BDPV12</stp>
        <stp xml:space="preserve"> ISIN</stp>
        <stp>EQY_PRIM_SECURITY_TICKER</stp>
        <stp>[CARTERA GESTION CHALLENGE.xlsx]SOBREPONDERACION!R110C1</stp>
        <tr r="A110" s="6"/>
      </tp>
      <tp t="e">
        <v>#N/A</v>
        <stp/>
        <stp>##V3_BDPV12</stp>
        <stp xml:space="preserve"> ISIN</stp>
        <stp>EQY_PRIM_SECURITY_TICKER</stp>
        <stp>[CARTERA GESTION CHALLENGE.xlsx]SOBREPONDERACION!R180C1</stp>
        <tr r="A180" s="6"/>
      </tp>
      <tp t="e">
        <v>#N/A</v>
        <stp/>
        <stp>##V3_BDPV12</stp>
        <stp xml:space="preserve"> ISIN</stp>
        <stp>EQY_PRIM_SECURITY_TICKER</stp>
        <stp>[CARTERA GESTION CHALLENGE.xlsx]SOBREPONDERACION!R190C1</stp>
        <tr r="A190" s="6"/>
      </tp>
      <tp t="e">
        <v>#N/A</v>
        <stp/>
        <stp>##V3_BDPV12</stp>
        <stp xml:space="preserve"> ISIN</stp>
        <stp>EQY_PRIM_SECURITY_TICKER</stp>
        <stp>[CARTERA GESTION CHALLENGE.xlsx]SOBREPONDERACION!R220C1</stp>
        <tr r="A220" s="6"/>
      </tp>
      <tp t="e">
        <v>#N/A</v>
        <stp/>
        <stp>##V3_BDPV12</stp>
        <stp xml:space="preserve"> ISIN</stp>
        <stp>EQY_PRIM_SECURITY_TICKER</stp>
        <stp>[CARTERA GESTION CHALLENGE.xlsx]SOBREPONDERACION!R200C1</stp>
        <tr r="A200" s="6"/>
      </tp>
      <tp t="e">
        <v>#N/A</v>
        <stp/>
        <stp>##V3_BDPV12</stp>
        <stp xml:space="preserve"> ISIN</stp>
        <stp>EQY_PRIM_SECURITY_TICKER</stp>
        <stp>[CARTERA GESTION CHALLENGE.xlsx]SOBREPONDERACION!R210C1</stp>
        <tr r="A210" s="6"/>
      </tp>
      <tp t="s">
        <v>ES0132945017</v>
        <stp/>
        <stp>##V3_BDPV12</stp>
        <stp>TUB SM Equity</stp>
        <stp>ID_ISIN</stp>
        <stp>[CARTERA GESTION SMALL &amp; MID CAPS.xlsx]IBEX!R54C18</stp>
        <tr r="R54" s="4"/>
      </tp>
      <tp t="s">
        <v>Industrials</v>
        <stp/>
        <stp>##V3_BDPV12</stp>
        <stp>VID SM Equity</stp>
        <stp>ICB_INDUSTRY_NAME</stp>
        <stp>[CARTERA GESTION SMALL &amp; MID CAPS.xlsx]IBEX!R22C5</stp>
        <tr r="E22" s="4"/>
      </tp>
      <tp t="e">
        <v>#N/A</v>
        <stp/>
        <stp>##V3_BDPV12</stp>
        <stp xml:space="preserve"> ISIN</stp>
        <stp>EQY_PRIM_SECURITY_TICKER</stp>
        <stp>[CARTERA GESTION CHALLENGE.xlsx]SOBREPONDERACION!R161C1</stp>
        <tr r="A161" s="6"/>
      </tp>
      <tp t="e">
        <v>#N/A</v>
        <stp/>
        <stp>##V3_BDPV12</stp>
        <stp xml:space="preserve"> ISIN</stp>
        <stp>EQY_PRIM_SECURITY_TICKER</stp>
        <stp>[CARTERA GESTION CHALLENGE.xlsx]SOBREPONDERACION!R171C1</stp>
        <tr r="A171" s="6"/>
      </tp>
      <tp t="e">
        <v>#N/A</v>
        <stp/>
        <stp>##V3_BDPV12</stp>
        <stp xml:space="preserve"> ISIN</stp>
        <stp>EQY_PRIM_SECURITY_TICKER</stp>
        <stp>[CARTERA GESTION CHALLENGE.xlsx]SOBREPONDERACION!R141C1</stp>
        <tr r="A141" s="6"/>
      </tp>
      <tp t="e">
        <v>#N/A</v>
        <stp/>
        <stp>##V3_BDPV12</stp>
        <stp xml:space="preserve"> ISIN</stp>
        <stp>EQY_PRIM_SECURITY_TICKER</stp>
        <stp>[CARTERA GESTION CHALLENGE.xlsx]SOBREPONDERACION!R151C1</stp>
        <tr r="A151" s="6"/>
      </tp>
      <tp t="e">
        <v>#N/A</v>
        <stp/>
        <stp>##V3_BDPV12</stp>
        <stp xml:space="preserve"> ISIN</stp>
        <stp>EQY_PRIM_SECURITY_TICKER</stp>
        <stp>[CARTERA GESTION CHALLENGE.xlsx]SOBREPONDERACION!R121C1</stp>
        <tr r="A121" s="6"/>
      </tp>
      <tp t="e">
        <v>#N/A</v>
        <stp/>
        <stp>##V3_BDPV12</stp>
        <stp xml:space="preserve"> ISIN</stp>
        <stp>EQY_PRIM_SECURITY_TICKER</stp>
        <stp>[CARTERA GESTION CHALLENGE.xlsx]SOBREPONDERACION!R131C1</stp>
        <tr r="A131" s="6"/>
      </tp>
      <tp t="e">
        <v>#N/A</v>
        <stp/>
        <stp>##V3_BDPV12</stp>
        <stp xml:space="preserve"> ISIN</stp>
        <stp>EQY_PRIM_SECURITY_TICKER</stp>
        <stp>[CARTERA GESTION CHALLENGE.xlsx]SOBREPONDERACION!R101C1</stp>
        <tr r="A101" s="6"/>
      </tp>
      <tp t="e">
        <v>#N/A</v>
        <stp/>
        <stp>##V3_BDPV12</stp>
        <stp xml:space="preserve"> ISIN</stp>
        <stp>EQY_PRIM_SECURITY_TICKER</stp>
        <stp>[CARTERA GESTION CHALLENGE.xlsx]SOBREPONDERACION!R111C1</stp>
        <tr r="A111" s="6"/>
      </tp>
      <tp t="e">
        <v>#N/A</v>
        <stp/>
        <stp>##V3_BDPV12</stp>
        <stp xml:space="preserve"> ISIN</stp>
        <stp>EQY_PRIM_SECURITY_TICKER</stp>
        <stp>[CARTERA GESTION CHALLENGE.xlsx]SOBREPONDERACION!R181C1</stp>
        <tr r="A181" s="6"/>
      </tp>
      <tp t="e">
        <v>#N/A</v>
        <stp/>
        <stp>##V3_BDPV12</stp>
        <stp xml:space="preserve"> ISIN</stp>
        <stp>EQY_PRIM_SECURITY_TICKER</stp>
        <stp>[CARTERA GESTION CHALLENGE.xlsx]SOBREPONDERACION!R191C1</stp>
        <tr r="A191" s="6"/>
      </tp>
      <tp t="e">
        <v>#N/A</v>
        <stp/>
        <stp>##V3_BDPV12</stp>
        <stp xml:space="preserve"> ISIN</stp>
        <stp>EQY_PRIM_SECURITY_TICKER</stp>
        <stp>[CARTERA GESTION CHALLENGE.xlsx]SOBREPONDERACION!R221C1</stp>
        <tr r="A221" s="6"/>
      </tp>
      <tp t="e">
        <v>#N/A</v>
        <stp/>
        <stp>##V3_BDPV12</stp>
        <stp xml:space="preserve"> ISIN</stp>
        <stp>EQY_PRIM_SECURITY_TICKER</stp>
        <stp>[CARTERA GESTION CHALLENGE.xlsx]SOBREPONDERACION!R201C1</stp>
        <tr r="A201" s="6"/>
      </tp>
      <tp t="e">
        <v>#N/A</v>
        <stp/>
        <stp>##V3_BDPV12</stp>
        <stp xml:space="preserve"> ISIN</stp>
        <stp>EQY_PRIM_SECURITY_TICKER</stp>
        <stp>[CARTERA GESTION CHALLENGE.xlsx]SOBREPONDERACION!R211C1</stp>
        <tr r="A211" s="6"/>
      </tp>
      <tp>
        <v>514278387.20999998</v>
        <stp/>
        <stp>##V3_BDPV12</stp>
        <stp>OHLA SM Equity</stp>
        <stp>CUR_MKT_CAP</stp>
        <stp>[CARTERA GESTION SMALL &amp; MID CAPS.xlsx]IBEX!R25C11</stp>
        <tr r="K25" s="4"/>
      </tp>
      <tp t="s">
        <v>ES0172708234</v>
        <stp/>
        <stp>##V3_BDPV12</stp>
        <stp>EZE SM Equity</stp>
        <stp>ID_ISIN</stp>
        <stp>[CARTERA GESTION SMALL &amp; MID CAPS.xlsx]IBEX!R36C18</stp>
        <tr r="R36" s="4"/>
      </tp>
      <tp t="e">
        <v>#N/A</v>
        <stp/>
        <stp>##V3_BDPV12</stp>
        <stp>#N/A Invalid Security PL Equity</stp>
        <stp>NAME</stp>
        <stp>[CARTERA GESTION CHALLENGE.xlsx]SOBREPONDERACION!R222C2</stp>
        <tr r="B222" s="6"/>
      </tp>
      <tp t="e">
        <v>#N/A</v>
        <stp/>
        <stp>##V3_BDPV12</stp>
        <stp>#N/A Invalid Security PL Equity</stp>
        <stp>NAME</stp>
        <stp>[CARTERA GESTION CHALLENGE.xlsx]SOBREPONDERACION!R212C2</stp>
        <tr r="B212" s="6"/>
      </tp>
      <tp t="e">
        <v>#N/A</v>
        <stp/>
        <stp>##V3_BDPV12</stp>
        <stp>#N/A Invalid Security PL Equity</stp>
        <stp>NAME</stp>
        <stp>[CARTERA GESTION CHALLENGE.xlsx]SOBREPONDERACION!R202C2</stp>
        <tr r="B202" s="6"/>
      </tp>
      <tp t="e">
        <v>#N/A</v>
        <stp/>
        <stp>##V3_BDPV12</stp>
        <stp>#N/A Invalid Security PL Equity</stp>
        <stp>NAME</stp>
        <stp>[CARTERA GESTION CHALLENGE.xlsx]SOBREPONDERACION!R172C2</stp>
        <tr r="B172" s="6"/>
      </tp>
      <tp t="e">
        <v>#N/A</v>
        <stp/>
        <stp>##V3_BDPV12</stp>
        <stp>#N/A Invalid Security PL Equity</stp>
        <stp>NAME</stp>
        <stp>[CARTERA GESTION CHALLENGE.xlsx]SOBREPONDERACION!R162C2</stp>
        <tr r="B162" s="6"/>
      </tp>
      <tp t="e">
        <v>#N/A</v>
        <stp/>
        <stp>##V3_BDPV12</stp>
        <stp>#N/A Invalid Security PL Equity</stp>
        <stp>NAME</stp>
        <stp>[CARTERA GESTION CHALLENGE.xlsx]SOBREPONDERACION!R152C2</stp>
        <tr r="B152" s="6"/>
      </tp>
      <tp t="e">
        <v>#N/A</v>
        <stp/>
        <stp>##V3_BDPV12</stp>
        <stp>#N/A Invalid Security PL Equity</stp>
        <stp>NAME</stp>
        <stp>[CARTERA GESTION CHALLENGE.xlsx]SOBREPONDERACION!R142C2</stp>
        <tr r="B142" s="6"/>
      </tp>
      <tp t="e">
        <v>#N/A</v>
        <stp/>
        <stp>##V3_BDPV12</stp>
        <stp>#N/A Invalid Security PL Equity</stp>
        <stp>NAME</stp>
        <stp>[CARTERA GESTION CHALLENGE.xlsx]SOBREPONDERACION!R132C2</stp>
        <tr r="B132" s="6"/>
      </tp>
      <tp t="e">
        <v>#N/A</v>
        <stp/>
        <stp>##V3_BDPV12</stp>
        <stp>#N/A Invalid Security PL Equity</stp>
        <stp>NAME</stp>
        <stp>[CARTERA GESTION CHALLENGE.xlsx]SOBREPONDERACION!R122C2</stp>
        <tr r="B122" s="6"/>
      </tp>
      <tp t="e">
        <v>#N/A</v>
        <stp/>
        <stp>##V3_BDPV12</stp>
        <stp>#N/A Invalid Security PL Equity</stp>
        <stp>NAME</stp>
        <stp>[CARTERA GESTION CHALLENGE.xlsx]SOBREPONDERACION!R112C2</stp>
        <tr r="B112" s="6"/>
      </tp>
      <tp t="e">
        <v>#N/A</v>
        <stp/>
        <stp>##V3_BDPV12</stp>
        <stp>#N/A Invalid Security PL Equity</stp>
        <stp>NAME</stp>
        <stp>[CARTERA GESTION CHALLENGE.xlsx]SOBREPONDERACION!R102C2</stp>
        <tr r="B102" s="6"/>
      </tp>
      <tp t="e">
        <v>#N/A</v>
        <stp/>
        <stp>##V3_BDPV12</stp>
        <stp>#N/A Invalid Security PL Equity</stp>
        <stp>NAME</stp>
        <stp>[CARTERA GESTION CHALLENGE.xlsx]SOBREPONDERACION!R192C2</stp>
        <tr r="B192" s="6"/>
      </tp>
      <tp t="e">
        <v>#N/A</v>
        <stp/>
        <stp>##V3_BDPV12</stp>
        <stp>#N/A Invalid Security PL Equity</stp>
        <stp>NAME</stp>
        <stp>[CARTERA GESTION CHALLENGE.xlsx]SOBREPONDERACION!R182C2</stp>
        <tr r="B182" s="6"/>
      </tp>
      <tp t="s">
        <v>ES0112458312</v>
        <stp/>
        <stp>##V3_BDPV12</stp>
        <stp>AZK SM Equity</stp>
        <stp>ID_ISIN</stp>
        <stp>[CARTERA GESTION SMALL &amp; MID CAPS.xlsx]IBEX!R30C18</stp>
        <tr r="R30" s="4"/>
      </tp>
      <tp t="e">
        <v>#N/A</v>
        <stp/>
        <stp>##V3_BDPV12</stp>
        <stp>#N/A Invalid Security PL Equity</stp>
        <stp>NAME</stp>
        <stp>[CARTERA GESTION CHALLENGE.xlsx]SOBREPONDERACION!R223C2</stp>
        <tr r="B223" s="6"/>
      </tp>
      <tp t="e">
        <v>#N/A</v>
        <stp/>
        <stp>##V3_BDPV12</stp>
        <stp>#N/A Invalid Security PL Equity</stp>
        <stp>NAME</stp>
        <stp>[CARTERA GESTION CHALLENGE.xlsx]SOBREPONDERACION!R213C2</stp>
        <tr r="B213" s="6"/>
      </tp>
      <tp t="e">
        <v>#N/A</v>
        <stp/>
        <stp>##V3_BDPV12</stp>
        <stp>#N/A Invalid Security PL Equity</stp>
        <stp>NAME</stp>
        <stp>[CARTERA GESTION CHALLENGE.xlsx]SOBREPONDERACION!R203C2</stp>
        <tr r="B203" s="6"/>
      </tp>
      <tp t="e">
        <v>#N/A</v>
        <stp/>
        <stp>##V3_BDPV12</stp>
        <stp>#N/A Invalid Security PL Equity</stp>
        <stp>NAME</stp>
        <stp>[CARTERA GESTION CHALLENGE.xlsx]SOBREPONDERACION!R173C2</stp>
        <tr r="B173" s="6"/>
      </tp>
      <tp t="e">
        <v>#N/A</v>
        <stp/>
        <stp>##V3_BDPV12</stp>
        <stp>#N/A Invalid Security PL Equity</stp>
        <stp>NAME</stp>
        <stp>[CARTERA GESTION CHALLENGE.xlsx]SOBREPONDERACION!R163C2</stp>
        <tr r="B163" s="6"/>
      </tp>
      <tp t="e">
        <v>#N/A</v>
        <stp/>
        <stp>##V3_BDPV12</stp>
        <stp>#N/A Invalid Security PL Equity</stp>
        <stp>NAME</stp>
        <stp>[CARTERA GESTION CHALLENGE.xlsx]SOBREPONDERACION!R153C2</stp>
        <tr r="B153" s="6"/>
      </tp>
      <tp t="e">
        <v>#N/A</v>
        <stp/>
        <stp>##V3_BDPV12</stp>
        <stp>#N/A Invalid Security PL Equity</stp>
        <stp>NAME</stp>
        <stp>[CARTERA GESTION CHALLENGE.xlsx]SOBREPONDERACION!R143C2</stp>
        <tr r="B143" s="6"/>
      </tp>
      <tp t="e">
        <v>#N/A</v>
        <stp/>
        <stp>##V3_BDPV12</stp>
        <stp>#N/A Invalid Security PL Equity</stp>
        <stp>NAME</stp>
        <stp>[CARTERA GESTION CHALLENGE.xlsx]SOBREPONDERACION!R133C2</stp>
        <tr r="B133" s="6"/>
      </tp>
      <tp t="e">
        <v>#N/A</v>
        <stp/>
        <stp>##V3_BDPV12</stp>
        <stp>#N/A Invalid Security PL Equity</stp>
        <stp>NAME</stp>
        <stp>[CARTERA GESTION CHALLENGE.xlsx]SOBREPONDERACION!R123C2</stp>
        <tr r="B123" s="6"/>
      </tp>
      <tp t="e">
        <v>#N/A</v>
        <stp/>
        <stp>##V3_BDPV12</stp>
        <stp>#N/A Invalid Security PL Equity</stp>
        <stp>NAME</stp>
        <stp>[CARTERA GESTION CHALLENGE.xlsx]SOBREPONDERACION!R113C2</stp>
        <tr r="B113" s="6"/>
      </tp>
      <tp t="e">
        <v>#N/A</v>
        <stp/>
        <stp>##V3_BDPV12</stp>
        <stp>#N/A Invalid Security PL Equity</stp>
        <stp>NAME</stp>
        <stp>[CARTERA GESTION CHALLENGE.xlsx]SOBREPONDERACION!R103C2</stp>
        <tr r="B103" s="6"/>
      </tp>
      <tp t="e">
        <v>#N/A</v>
        <stp/>
        <stp>##V3_BDPV12</stp>
        <stp>#N/A Invalid Security PL Equity</stp>
        <stp>NAME</stp>
        <stp>[CARTERA GESTION CHALLENGE.xlsx]SOBREPONDERACION!R193C2</stp>
        <tr r="B193" s="6"/>
      </tp>
      <tp t="e">
        <v>#N/A</v>
        <stp/>
        <stp>##V3_BDPV12</stp>
        <stp>#N/A Invalid Security PL Equity</stp>
        <stp>NAME</stp>
        <stp>[CARTERA GESTION CHALLENGE.xlsx]SOBREPONDERACION!R183C2</stp>
        <tr r="B183" s="6"/>
      </tp>
      <tp t="s">
        <v>Financials</v>
        <stp/>
        <stp>##V3_BDPV12</stp>
        <stp>UNI SM Equity</stp>
        <stp>ICB_INDUSTRY_NAME</stp>
        <stp>[CARTERA GESTION SMALL &amp; MID CAPS.xlsx]IBEX!R21C5</stp>
        <tr r="E21" s="4"/>
      </tp>
      <tp t="s">
        <v>#N/A Invalid Security</v>
        <stp/>
        <stp>##V3_BDPV12</stp>
        <stp xml:space="preserve"> Equity</stp>
        <stp>ID_ISIN</stp>
        <stp>[CARTERA GESTION SMALL &amp; MID CAPS.xlsx]IBEX!R106C18</stp>
        <tr r="R106" s="4"/>
      </tp>
      <tp t="s">
        <v>#N/A Invalid Security</v>
        <stp/>
        <stp>##V3_BDPV12</stp>
        <stp xml:space="preserve"> Equity</stp>
        <stp>ID_ISIN</stp>
        <stp>[CARTERA GESTION SMALL &amp; MID CAPS.xlsx]IBEX!R107C18</stp>
        <tr r="R107" s="4"/>
      </tp>
      <tp t="s">
        <v>#N/A Invalid Security</v>
        <stp/>
        <stp>##V3_BDPV12</stp>
        <stp xml:space="preserve"> Equity</stp>
        <stp>ID_ISIN</stp>
        <stp>[CARTERA GESTION SMALL &amp; MID CAPS.xlsx]IBEX!R104C18</stp>
        <tr r="R104" s="4"/>
      </tp>
      <tp t="s">
        <v>#N/A Invalid Security</v>
        <stp/>
        <stp>##V3_BDPV12</stp>
        <stp xml:space="preserve"> Equity</stp>
        <stp>ID_ISIN</stp>
        <stp>[CARTERA GESTION SMALL &amp; MID CAPS.xlsx]IBEX!R105C18</stp>
        <tr r="R105" s="4"/>
      </tp>
      <tp t="s">
        <v>#N/A Invalid Security</v>
        <stp/>
        <stp>##V3_BDPV12</stp>
        <stp xml:space="preserve"> Equity</stp>
        <stp>ID_ISIN</stp>
        <stp>[CARTERA GESTION SMALL &amp; MID CAPS.xlsx]IBEX!R102C18</stp>
        <tr r="R102" s="4"/>
      </tp>
      <tp t="s">
        <v>#N/A Invalid Security</v>
        <stp/>
        <stp>##V3_BDPV12</stp>
        <stp xml:space="preserve"> Equity</stp>
        <stp>ID_ISIN</stp>
        <stp>[CARTERA GESTION SMALL &amp; MID CAPS.xlsx]IBEX!R103C18</stp>
        <tr r="R103" s="4"/>
      </tp>
      <tp t="s">
        <v>#N/A Invalid Security</v>
        <stp/>
        <stp>##V3_BDPV12</stp>
        <stp xml:space="preserve"> Equity</stp>
        <stp>ID_ISIN</stp>
        <stp>[CARTERA GESTION SMALL &amp; MID CAPS.xlsx]IBEX!R100C18</stp>
        <tr r="R100" s="4"/>
      </tp>
      <tp t="s">
        <v>#N/A Invalid Security</v>
        <stp/>
        <stp>##V3_BDPV12</stp>
        <stp xml:space="preserve"> Equity</stp>
        <stp>ID_ISIN</stp>
        <stp>[CARTERA GESTION SMALL &amp; MID CAPS.xlsx]IBEX!R101C18</stp>
        <tr r="R101" s="4"/>
      </tp>
      <tp t="s">
        <v>#N/A Invalid Security</v>
        <stp/>
        <stp>##V3_BDPV12</stp>
        <stp xml:space="preserve"> Equity</stp>
        <stp>ID_ISIN</stp>
        <stp>[CARTERA GESTION SMALL &amp; MID CAPS.xlsx]IBEX!R108C18</stp>
        <tr r="R108" s="4"/>
      </tp>
      <tp t="s">
        <v>#N/A Invalid Security</v>
        <stp/>
        <stp>##V3_BDPV12</stp>
        <stp xml:space="preserve"> Equity</stp>
        <stp>ID_ISIN</stp>
        <stp>[CARTERA GESTION SMALL &amp; MID CAPS.xlsx]IBEX!R109C18</stp>
        <tr r="R109" s="4"/>
      </tp>
      <tp t="s">
        <v>#N/A Invalid Security</v>
        <stp/>
        <stp>##V3_BDPV12</stp>
        <stp xml:space="preserve"> Equity</stp>
        <stp>ID_ISIN</stp>
        <stp>[CARTERA GESTION SMALL &amp; MID CAPS.xlsx]IBEX!R116C18</stp>
        <tr r="R116" s="4"/>
      </tp>
      <tp t="s">
        <v>#N/A Invalid Security</v>
        <stp/>
        <stp>##V3_BDPV12</stp>
        <stp xml:space="preserve"> Equity</stp>
        <stp>ID_ISIN</stp>
        <stp>[CARTERA GESTION SMALL &amp; MID CAPS.xlsx]IBEX!R117C18</stp>
        <tr r="R117" s="4"/>
      </tp>
      <tp t="s">
        <v>#N/A Invalid Security</v>
        <stp/>
        <stp>##V3_BDPV12</stp>
        <stp xml:space="preserve"> Equity</stp>
        <stp>ID_ISIN</stp>
        <stp>[CARTERA GESTION SMALL &amp; MID CAPS.xlsx]IBEX!R114C18</stp>
        <tr r="R114" s="4"/>
      </tp>
      <tp t="s">
        <v>#N/A Invalid Security</v>
        <stp/>
        <stp>##V3_BDPV12</stp>
        <stp xml:space="preserve"> Equity</stp>
        <stp>ID_ISIN</stp>
        <stp>[CARTERA GESTION SMALL &amp; MID CAPS.xlsx]IBEX!R115C18</stp>
        <tr r="R115" s="4"/>
      </tp>
      <tp t="s">
        <v>#N/A Invalid Security</v>
        <stp/>
        <stp>##V3_BDPV12</stp>
        <stp xml:space="preserve"> Equity</stp>
        <stp>ID_ISIN</stp>
        <stp>[CARTERA GESTION SMALL &amp; MID CAPS.xlsx]IBEX!R112C18</stp>
        <tr r="R112" s="4"/>
      </tp>
      <tp t="s">
        <v>#N/A Invalid Security</v>
        <stp/>
        <stp>##V3_BDPV12</stp>
        <stp xml:space="preserve"> Equity</stp>
        <stp>ID_ISIN</stp>
        <stp>[CARTERA GESTION SMALL &amp; MID CAPS.xlsx]IBEX!R113C18</stp>
        <tr r="R113" s="4"/>
      </tp>
      <tp t="s">
        <v>#N/A Invalid Security</v>
        <stp/>
        <stp>##V3_BDPV12</stp>
        <stp xml:space="preserve"> Equity</stp>
        <stp>ID_ISIN</stp>
        <stp>[CARTERA GESTION SMALL &amp; MID CAPS.xlsx]IBEX!R110C18</stp>
        <tr r="R110" s="4"/>
      </tp>
      <tp t="s">
        <v>#N/A Invalid Security</v>
        <stp/>
        <stp>##V3_BDPV12</stp>
        <stp xml:space="preserve"> Equity</stp>
        <stp>ID_ISIN</stp>
        <stp>[CARTERA GESTION SMALL &amp; MID CAPS.xlsx]IBEX!R111C18</stp>
        <tr r="R111" s="4"/>
      </tp>
      <tp t="s">
        <v>#N/A Invalid Security</v>
        <stp/>
        <stp>##V3_BDPV12</stp>
        <stp xml:space="preserve"> Equity</stp>
        <stp>ID_ISIN</stp>
        <stp>[CARTERA GESTION SMALL &amp; MID CAPS.xlsx]IBEX!R118C18</stp>
        <tr r="R118" s="4"/>
      </tp>
      <tp t="s">
        <v>#N/A Invalid Security</v>
        <stp/>
        <stp>##V3_BDPV12</stp>
        <stp xml:space="preserve"> Equity</stp>
        <stp>ID_ISIN</stp>
        <stp>[CARTERA GESTION SMALL &amp; MID CAPS.xlsx]IBEX!R119C18</stp>
        <tr r="R119" s="4"/>
      </tp>
      <tp t="s">
        <v>#N/A Invalid Security</v>
        <stp/>
        <stp>##V3_BDPV12</stp>
        <stp xml:space="preserve"> Equity</stp>
        <stp>ID_ISIN</stp>
        <stp>[CARTERA GESTION SMALL &amp; MID CAPS.xlsx]IBEX!R126C18</stp>
        <tr r="R126" s="4"/>
      </tp>
      <tp t="s">
        <v>#N/A Invalid Security</v>
        <stp/>
        <stp>##V3_BDPV12</stp>
        <stp xml:space="preserve"> Equity</stp>
        <stp>ID_ISIN</stp>
        <stp>[CARTERA GESTION SMALL &amp; MID CAPS.xlsx]IBEX!R127C18</stp>
        <tr r="R127" s="4"/>
      </tp>
      <tp t="s">
        <v>#N/A Invalid Security</v>
        <stp/>
        <stp>##V3_BDPV12</stp>
        <stp xml:space="preserve"> Equity</stp>
        <stp>ID_ISIN</stp>
        <stp>[CARTERA GESTION SMALL &amp; MID CAPS.xlsx]IBEX!R124C18</stp>
        <tr r="R124" s="4"/>
      </tp>
      <tp t="s">
        <v>#N/A Invalid Security</v>
        <stp/>
        <stp>##V3_BDPV12</stp>
        <stp xml:space="preserve"> Equity</stp>
        <stp>ID_ISIN</stp>
        <stp>[CARTERA GESTION SMALL &amp; MID CAPS.xlsx]IBEX!R125C18</stp>
        <tr r="R125" s="4"/>
      </tp>
      <tp t="s">
        <v>#N/A Invalid Security</v>
        <stp/>
        <stp>##V3_BDPV12</stp>
        <stp xml:space="preserve"> Equity</stp>
        <stp>ID_ISIN</stp>
        <stp>[CARTERA GESTION SMALL &amp; MID CAPS.xlsx]IBEX!R122C18</stp>
        <tr r="R122" s="4"/>
      </tp>
      <tp t="s">
        <v>#N/A Invalid Security</v>
        <stp/>
        <stp>##V3_BDPV12</stp>
        <stp xml:space="preserve"> Equity</stp>
        <stp>ID_ISIN</stp>
        <stp>[CARTERA GESTION SMALL &amp; MID CAPS.xlsx]IBEX!R123C18</stp>
        <tr r="R123" s="4"/>
      </tp>
      <tp t="s">
        <v>#N/A Invalid Security</v>
        <stp/>
        <stp>##V3_BDPV12</stp>
        <stp xml:space="preserve"> Equity</stp>
        <stp>ID_ISIN</stp>
        <stp>[CARTERA GESTION SMALL &amp; MID CAPS.xlsx]IBEX!R120C18</stp>
        <tr r="R120" s="4"/>
      </tp>
      <tp t="s">
        <v>#N/A Invalid Security</v>
        <stp/>
        <stp>##V3_BDPV12</stp>
        <stp xml:space="preserve"> Equity</stp>
        <stp>ID_ISIN</stp>
        <stp>[CARTERA GESTION SMALL &amp; MID CAPS.xlsx]IBEX!R121C18</stp>
        <tr r="R121" s="4"/>
      </tp>
      <tp t="s">
        <v>#N/A Invalid Security</v>
        <stp/>
        <stp>##V3_BDPV12</stp>
        <stp xml:space="preserve"> Equity</stp>
        <stp>ID_ISIN</stp>
        <stp>[CARTERA GESTION SMALL &amp; MID CAPS.xlsx]IBEX!R128C18</stp>
        <tr r="R128" s="4"/>
      </tp>
      <tp t="s">
        <v>#N/A Invalid Security</v>
        <stp/>
        <stp>##V3_BDPV12</stp>
        <stp xml:space="preserve"> Equity</stp>
        <stp>ID_ISIN</stp>
        <stp>[CARTERA GESTION SMALL &amp; MID CAPS.xlsx]IBEX!R129C18</stp>
        <tr r="R129" s="4"/>
      </tp>
      <tp t="s">
        <v>#N/A Invalid Security</v>
        <stp/>
        <stp>##V3_BDPV12</stp>
        <stp xml:space="preserve"> Equity</stp>
        <stp>ID_ISIN</stp>
        <stp>[CARTERA GESTION SMALL &amp; MID CAPS.xlsx]IBEX!R132C18</stp>
        <tr r="R132" s="4"/>
      </tp>
      <tp t="s">
        <v>#N/A Invalid Security</v>
        <stp/>
        <stp>##V3_BDPV12</stp>
        <stp xml:space="preserve"> Equity</stp>
        <stp>ID_ISIN</stp>
        <stp>[CARTERA GESTION SMALL &amp; MID CAPS.xlsx]IBEX!R130C18</stp>
        <tr r="R130" s="4"/>
      </tp>
      <tp t="s">
        <v>#N/A Invalid Security</v>
        <stp/>
        <stp>##V3_BDPV12</stp>
        <stp xml:space="preserve"> Equity</stp>
        <stp>ID_ISIN</stp>
        <stp>[CARTERA GESTION SMALL &amp; MID CAPS.xlsx]IBEX!R131C18</stp>
        <tr r="R131" s="4"/>
      </tp>
      <tp t="s">
        <v>#N/A Invalid Security</v>
        <stp/>
        <stp>##V3_BDPV12</stp>
        <stp>PTVAA0AM0019 EQUITY</stp>
        <stp>PARENT_TICKER_EXCHANGE</stp>
        <stp>[CARTERA GESTION SMALL &amp; MID CAPS.xlsx]HISVAL!R15C11</stp>
        <tr r="K15" s="2"/>
      </tp>
      <tp t="e">
        <v>#N/A</v>
        <stp/>
        <stp>##V3_BDPV12</stp>
        <stp>#N/A Invalid Security PL Equity</stp>
        <stp>NAME</stp>
        <stp>[CARTERA GESTION CHALLENGE.xlsx]SOBREPONDERACION!R220C2</stp>
        <tr r="B220" s="6"/>
      </tp>
      <tp t="e">
        <v>#N/A</v>
        <stp/>
        <stp>##V3_BDPV12</stp>
        <stp>#N/A Invalid Security PL Equity</stp>
        <stp>NAME</stp>
        <stp>[CARTERA GESTION CHALLENGE.xlsx]SOBREPONDERACION!R210C2</stp>
        <tr r="B210" s="6"/>
      </tp>
      <tp t="e">
        <v>#N/A</v>
        <stp/>
        <stp>##V3_BDPV12</stp>
        <stp>#N/A Invalid Security PL Equity</stp>
        <stp>NAME</stp>
        <stp>[CARTERA GESTION CHALLENGE.xlsx]SOBREPONDERACION!R200C2</stp>
        <tr r="B200" s="6"/>
      </tp>
      <tp t="e">
        <v>#N/A</v>
        <stp/>
        <stp>##V3_BDPV12</stp>
        <stp>#N/A Invalid Security PL Equity</stp>
        <stp>NAME</stp>
        <stp>[CARTERA GESTION CHALLENGE.xlsx]SOBREPONDERACION!R170C2</stp>
        <tr r="B170" s="6"/>
      </tp>
      <tp t="e">
        <v>#N/A</v>
        <stp/>
        <stp>##V3_BDPV12</stp>
        <stp>#N/A Invalid Security PL Equity</stp>
        <stp>NAME</stp>
        <stp>[CARTERA GESTION CHALLENGE.xlsx]SOBREPONDERACION!R160C2</stp>
        <tr r="B160" s="6"/>
      </tp>
      <tp t="e">
        <v>#N/A</v>
        <stp/>
        <stp>##V3_BDPV12</stp>
        <stp>#N/A Invalid Security PL Equity</stp>
        <stp>NAME</stp>
        <stp>[CARTERA GESTION CHALLENGE.xlsx]SOBREPONDERACION!R150C2</stp>
        <tr r="B150" s="6"/>
      </tp>
      <tp t="e">
        <v>#N/A</v>
        <stp/>
        <stp>##V3_BDPV12</stp>
        <stp>#N/A Invalid Security PL Equity</stp>
        <stp>NAME</stp>
        <stp>[CARTERA GESTION CHALLENGE.xlsx]SOBREPONDERACION!R140C2</stp>
        <tr r="B140" s="6"/>
      </tp>
      <tp t="e">
        <v>#N/A</v>
        <stp/>
        <stp>##V3_BDPV12</stp>
        <stp>#N/A Invalid Security PL Equity</stp>
        <stp>NAME</stp>
        <stp>[CARTERA GESTION CHALLENGE.xlsx]SOBREPONDERACION!R130C2</stp>
        <tr r="B130" s="6"/>
      </tp>
      <tp t="e">
        <v>#N/A</v>
        <stp/>
        <stp>##V3_BDPV12</stp>
        <stp>#N/A Invalid Security PL Equity</stp>
        <stp>NAME</stp>
        <stp>[CARTERA GESTION CHALLENGE.xlsx]SOBREPONDERACION!R120C2</stp>
        <tr r="B120" s="6"/>
      </tp>
      <tp t="e">
        <v>#N/A</v>
        <stp/>
        <stp>##V3_BDPV12</stp>
        <stp>#N/A Invalid Security PL Equity</stp>
        <stp>NAME</stp>
        <stp>[CARTERA GESTION CHALLENGE.xlsx]SOBREPONDERACION!R110C2</stp>
        <tr r="B110" s="6"/>
      </tp>
      <tp t="e">
        <v>#N/A</v>
        <stp/>
        <stp>##V3_BDPV12</stp>
        <stp>#N/A Invalid Security PL Equity</stp>
        <stp>NAME</stp>
        <stp>[CARTERA GESTION CHALLENGE.xlsx]SOBREPONDERACION!R100C2</stp>
        <tr r="B100" s="6"/>
      </tp>
      <tp t="e">
        <v>#N/A</v>
        <stp/>
        <stp>##V3_BDPV12</stp>
        <stp>#N/A Invalid Security PL Equity</stp>
        <stp>NAME</stp>
        <stp>[CARTERA GESTION CHALLENGE.xlsx]SOBREPONDERACION!R190C2</stp>
        <tr r="B190" s="6"/>
      </tp>
      <tp t="e">
        <v>#N/A</v>
        <stp/>
        <stp>##V3_BDPV12</stp>
        <stp>#N/A Invalid Security PL Equity</stp>
        <stp>NAME</stp>
        <stp>[CARTERA GESTION CHALLENGE.xlsx]SOBREPONDERACION!R180C2</stp>
        <tr r="B180" s="6"/>
      </tp>
      <tp t="s">
        <v>ES0126962069</v>
        <stp/>
        <stp>##V3_BDPV12</stp>
        <stp>NXT SM Equity</stp>
        <stp>ID_ISIN</stp>
        <stp>[CARTERA GESTION SMALL &amp; MID CAPS.xlsx]IBEX!R44C18</stp>
        <tr r="R44" s="4"/>
      </tp>
      <tp t="s">
        <v>Consumer, Non-cyclical</v>
        <stp/>
        <stp>##V3_BDPV12</stp>
        <stp>EBRO SM Equity</stp>
        <stp>INDUSTRY_SECTOR</stp>
        <stp>[CARTERA GESTION SMALL &amp; MID CAPS.xlsx]SOBREPONDERACION!R9C4</stp>
        <tr r="D9" s="6"/>
      </tp>
      <tp t="s">
        <v>ES0105022000</v>
        <stp/>
        <stp>##V3_BDPV12</stp>
        <stp>APPS SM Equity</stp>
        <stp>ID_ISIN</stp>
        <stp>[CARTERA GESTION SMALL &amp; MID CAPS.xlsx]SOBREPONDERACION!R6C3</stp>
        <tr r="C6" s="6"/>
      </tp>
      <tp t="e">
        <v>#N/A</v>
        <stp/>
        <stp>##V3_BDPV12</stp>
        <stp>#N/A Invalid Security PL Equity</stp>
        <stp>NAME</stp>
        <stp>[CARTERA GESTION CHALLENGE.xlsx]SOBREPONDERACION!R221C2</stp>
        <tr r="B221" s="6"/>
      </tp>
      <tp t="e">
        <v>#N/A</v>
        <stp/>
        <stp>##V3_BDPV12</stp>
        <stp>#N/A Invalid Security PL Equity</stp>
        <stp>NAME</stp>
        <stp>[CARTERA GESTION CHALLENGE.xlsx]SOBREPONDERACION!R211C2</stp>
        <tr r="B211" s="6"/>
      </tp>
      <tp t="e">
        <v>#N/A</v>
        <stp/>
        <stp>##V3_BDPV12</stp>
        <stp>#N/A Invalid Security PL Equity</stp>
        <stp>NAME</stp>
        <stp>[CARTERA GESTION CHALLENGE.xlsx]SOBREPONDERACION!R201C2</stp>
        <tr r="B201" s="6"/>
      </tp>
      <tp t="e">
        <v>#N/A</v>
        <stp/>
        <stp>##V3_BDPV12</stp>
        <stp>#N/A Invalid Security PL Equity</stp>
        <stp>NAME</stp>
        <stp>[CARTERA GESTION CHALLENGE.xlsx]SOBREPONDERACION!R171C2</stp>
        <tr r="B171" s="6"/>
      </tp>
      <tp t="e">
        <v>#N/A</v>
        <stp/>
        <stp>##V3_BDPV12</stp>
        <stp>#N/A Invalid Security PL Equity</stp>
        <stp>NAME</stp>
        <stp>[CARTERA GESTION CHALLENGE.xlsx]SOBREPONDERACION!R161C2</stp>
        <tr r="B161" s="6"/>
      </tp>
      <tp t="e">
        <v>#N/A</v>
        <stp/>
        <stp>##V3_BDPV12</stp>
        <stp>#N/A Invalid Security PL Equity</stp>
        <stp>NAME</stp>
        <stp>[CARTERA GESTION CHALLENGE.xlsx]SOBREPONDERACION!R151C2</stp>
        <tr r="B151" s="6"/>
      </tp>
      <tp t="e">
        <v>#N/A</v>
        <stp/>
        <stp>##V3_BDPV12</stp>
        <stp>#N/A Invalid Security PL Equity</stp>
        <stp>NAME</stp>
        <stp>[CARTERA GESTION CHALLENGE.xlsx]SOBREPONDERACION!R141C2</stp>
        <tr r="B141" s="6"/>
      </tp>
      <tp t="e">
        <v>#N/A</v>
        <stp/>
        <stp>##V3_BDPV12</stp>
        <stp>#N/A Invalid Security PL Equity</stp>
        <stp>NAME</stp>
        <stp>[CARTERA GESTION CHALLENGE.xlsx]SOBREPONDERACION!R131C2</stp>
        <tr r="B131" s="6"/>
      </tp>
      <tp t="e">
        <v>#N/A</v>
        <stp/>
        <stp>##V3_BDPV12</stp>
        <stp>#N/A Invalid Security PL Equity</stp>
        <stp>NAME</stp>
        <stp>[CARTERA GESTION CHALLENGE.xlsx]SOBREPONDERACION!R121C2</stp>
        <tr r="B121" s="6"/>
      </tp>
      <tp t="e">
        <v>#N/A</v>
        <stp/>
        <stp>##V3_BDPV12</stp>
        <stp>#N/A Invalid Security PL Equity</stp>
        <stp>NAME</stp>
        <stp>[CARTERA GESTION CHALLENGE.xlsx]SOBREPONDERACION!R111C2</stp>
        <tr r="B111" s="6"/>
      </tp>
      <tp t="e">
        <v>#N/A</v>
        <stp/>
        <stp>##V3_BDPV12</stp>
        <stp>#N/A Invalid Security PL Equity</stp>
        <stp>NAME</stp>
        <stp>[CARTERA GESTION CHALLENGE.xlsx]SOBREPONDERACION!R101C2</stp>
        <tr r="B101" s="6"/>
      </tp>
      <tp t="e">
        <v>#N/A</v>
        <stp/>
        <stp>##V3_BDPV12</stp>
        <stp>#N/A Invalid Security PL Equity</stp>
        <stp>NAME</stp>
        <stp>[CARTERA GESTION CHALLENGE.xlsx]SOBREPONDERACION!R191C2</stp>
        <tr r="B191" s="6"/>
      </tp>
      <tp t="e">
        <v>#N/A</v>
        <stp/>
        <stp>##V3_BDPV12</stp>
        <stp>#N/A Invalid Security PL Equity</stp>
        <stp>NAME</stp>
        <stp>[CARTERA GESTION CHALLENGE.xlsx]SOBREPONDERACION!R181C2</stp>
        <tr r="B181" s="6"/>
      </tp>
      <tp t="s">
        <v>GLOBAL DOMINION ACCESS SA</v>
        <stp/>
        <stp>##V3_BDPV12</stp>
        <stp>DOM SM Equity</stp>
        <stp>NAME</stp>
        <stp>[CARTERA GESTION SMALL &amp; MID CAPS.xlsx]SOBREPONDERACION!R8C2</stp>
        <tr r="B8" s="6"/>
      </tp>
      <tp t="e">
        <v>#N/A</v>
        <stp/>
        <stp>##V3_BDPV12</stp>
        <stp>#N/A Invalid Security PL Equity</stp>
        <stp>NAME</stp>
        <stp>[CARTERA GESTION CHALLENGE.xlsx]SOBREPONDERACION!R226C2</stp>
        <tr r="B226" s="6"/>
      </tp>
      <tp t="e">
        <v>#N/A</v>
        <stp/>
        <stp>##V3_BDPV12</stp>
        <stp>#N/A Invalid Security PL Equity</stp>
        <stp>NAME</stp>
        <stp>[CARTERA GESTION CHALLENGE.xlsx]SOBREPONDERACION!R216C2</stp>
        <tr r="B216" s="6"/>
      </tp>
      <tp t="e">
        <v>#N/A</v>
        <stp/>
        <stp>##V3_BDPV12</stp>
        <stp>#N/A Invalid Security PL Equity</stp>
        <stp>NAME</stp>
        <stp>[CARTERA GESTION CHALLENGE.xlsx]SOBREPONDERACION!R206C2</stp>
        <tr r="B206" s="6"/>
      </tp>
      <tp t="e">
        <v>#N/A</v>
        <stp/>
        <stp>##V3_BDPV12</stp>
        <stp>#N/A Invalid Security PL Equity</stp>
        <stp>NAME</stp>
        <stp>[CARTERA GESTION CHALLENGE.xlsx]SOBREPONDERACION!R176C2</stp>
        <tr r="B176" s="6"/>
      </tp>
      <tp t="e">
        <v>#N/A</v>
        <stp/>
        <stp>##V3_BDPV12</stp>
        <stp>#N/A Invalid Security PL Equity</stp>
        <stp>NAME</stp>
        <stp>[CARTERA GESTION CHALLENGE.xlsx]SOBREPONDERACION!R166C2</stp>
        <tr r="B166" s="6"/>
      </tp>
      <tp t="e">
        <v>#N/A</v>
        <stp/>
        <stp>##V3_BDPV12</stp>
        <stp>#N/A Invalid Security PL Equity</stp>
        <stp>NAME</stp>
        <stp>[CARTERA GESTION CHALLENGE.xlsx]SOBREPONDERACION!R156C2</stp>
        <tr r="B156" s="6"/>
      </tp>
      <tp t="e">
        <v>#N/A</v>
        <stp/>
        <stp>##V3_BDPV12</stp>
        <stp>#N/A Invalid Security PL Equity</stp>
        <stp>NAME</stp>
        <stp>[CARTERA GESTION CHALLENGE.xlsx]SOBREPONDERACION!R146C2</stp>
        <tr r="B146" s="6"/>
      </tp>
      <tp t="e">
        <v>#N/A</v>
        <stp/>
        <stp>##V3_BDPV12</stp>
        <stp>#N/A Invalid Security PL Equity</stp>
        <stp>NAME</stp>
        <stp>[CARTERA GESTION CHALLENGE.xlsx]SOBREPONDERACION!R136C2</stp>
        <tr r="B136" s="6"/>
      </tp>
      <tp t="e">
        <v>#N/A</v>
        <stp/>
        <stp>##V3_BDPV12</stp>
        <stp>#N/A Invalid Security PL Equity</stp>
        <stp>NAME</stp>
        <stp>[CARTERA GESTION CHALLENGE.xlsx]SOBREPONDERACION!R126C2</stp>
        <tr r="B126" s="6"/>
      </tp>
      <tp t="e">
        <v>#N/A</v>
        <stp/>
        <stp>##V3_BDPV12</stp>
        <stp>#N/A Invalid Security PL Equity</stp>
        <stp>NAME</stp>
        <stp>[CARTERA GESTION CHALLENGE.xlsx]SOBREPONDERACION!R116C2</stp>
        <tr r="B116" s="6"/>
      </tp>
      <tp t="e">
        <v>#N/A</v>
        <stp/>
        <stp>##V3_BDPV12</stp>
        <stp>#N/A Invalid Security PL Equity</stp>
        <stp>NAME</stp>
        <stp>[CARTERA GESTION CHALLENGE.xlsx]SOBREPONDERACION!R106C2</stp>
        <tr r="B106" s="6"/>
      </tp>
      <tp t="e">
        <v>#N/A</v>
        <stp/>
        <stp>##V3_BDPV12</stp>
        <stp>#N/A Invalid Security PL Equity</stp>
        <stp>NAME</stp>
        <stp>[CARTERA GESTION CHALLENGE.xlsx]SOBREPONDERACION!R196C2</stp>
        <tr r="B196" s="6"/>
      </tp>
      <tp t="e">
        <v>#N/A</v>
        <stp/>
        <stp>##V3_BDPV12</stp>
        <stp>#N/A Invalid Security PL Equity</stp>
        <stp>NAME</stp>
        <stp>[CARTERA GESTION CHALLENGE.xlsx]SOBREPONDERACION!R186C2</stp>
        <tr r="B186" s="6"/>
      </tp>
      <tp>
        <v>1081219330.8</v>
        <stp/>
        <stp>##V3_BDPV12</stp>
        <stp>APPS SM Equity</stp>
        <stp>CUR_MKT_CAP</stp>
        <stp>[CARTERA GESTION SMALL &amp; MID CAPS.xlsx]IBEX!R7C4</stp>
        <tr r="D7" s="4"/>
      </tp>
      <tp>
        <v>588820367.25</v>
        <stp/>
        <stp>##V3_BDPV12</stp>
        <stp>TLGO SM Equity</stp>
        <stp>CUR_MKT_CAP</stp>
        <stp>[CARTERA GESTION SMALL &amp; MID CAPS.xlsx]IBEX!R31C11</stp>
        <tr r="K31" s="4"/>
      </tp>
      <tp t="s">
        <v>SON PL</v>
        <stp/>
        <stp>##V3_BDPV12</stp>
        <stp>PTSON0AM0001 ISIN</stp>
        <stp>EQY_FUND_TICKER</stp>
        <stp>[CARTERA GESTION SMALL &amp; MID CAPS.xlsx]SOBREPONDERACION!R54C1</stp>
        <tr r="A54" s="6"/>
      </tp>
      <tp t="e">
        <v>#N/A</v>
        <stp/>
        <stp>##V3_BDPV12</stp>
        <stp>#N/A Invalid Security PL Equity</stp>
        <stp>NAME</stp>
        <stp>[CARTERA GESTION CHALLENGE.xlsx]SOBREPONDERACION!R227C2</stp>
        <tr r="B227" s="6"/>
      </tp>
      <tp t="e">
        <v>#N/A</v>
        <stp/>
        <stp>##V3_BDPV12</stp>
        <stp>#N/A Invalid Security PL Equity</stp>
        <stp>NAME</stp>
        <stp>[CARTERA GESTION CHALLENGE.xlsx]SOBREPONDERACION!R217C2</stp>
        <tr r="B217" s="6"/>
      </tp>
      <tp t="e">
        <v>#N/A</v>
        <stp/>
        <stp>##V3_BDPV12</stp>
        <stp>#N/A Invalid Security PL Equity</stp>
        <stp>NAME</stp>
        <stp>[CARTERA GESTION CHALLENGE.xlsx]SOBREPONDERACION!R207C2</stp>
        <tr r="B207" s="6"/>
      </tp>
      <tp t="e">
        <v>#N/A</v>
        <stp/>
        <stp>##V3_BDPV12</stp>
        <stp>#N/A Invalid Security PL Equity</stp>
        <stp>NAME</stp>
        <stp>[CARTERA GESTION CHALLENGE.xlsx]SOBREPONDERACION!R177C2</stp>
        <tr r="B177" s="6"/>
      </tp>
      <tp t="e">
        <v>#N/A</v>
        <stp/>
        <stp>##V3_BDPV12</stp>
        <stp>#N/A Invalid Security PL Equity</stp>
        <stp>NAME</stp>
        <stp>[CARTERA GESTION CHALLENGE.xlsx]SOBREPONDERACION!R167C2</stp>
        <tr r="B167" s="6"/>
      </tp>
      <tp t="e">
        <v>#N/A</v>
        <stp/>
        <stp>##V3_BDPV12</stp>
        <stp>#N/A Invalid Security PL Equity</stp>
        <stp>NAME</stp>
        <stp>[CARTERA GESTION CHALLENGE.xlsx]SOBREPONDERACION!R157C2</stp>
        <tr r="B157" s="6"/>
      </tp>
      <tp t="e">
        <v>#N/A</v>
        <stp/>
        <stp>##V3_BDPV12</stp>
        <stp>#N/A Invalid Security PL Equity</stp>
        <stp>NAME</stp>
        <stp>[CARTERA GESTION CHALLENGE.xlsx]SOBREPONDERACION!R147C2</stp>
        <tr r="B147" s="6"/>
      </tp>
      <tp t="e">
        <v>#N/A</v>
        <stp/>
        <stp>##V3_BDPV12</stp>
        <stp>#N/A Invalid Security PL Equity</stp>
        <stp>NAME</stp>
        <stp>[CARTERA GESTION CHALLENGE.xlsx]SOBREPONDERACION!R137C2</stp>
        <tr r="B137" s="6"/>
      </tp>
      <tp t="e">
        <v>#N/A</v>
        <stp/>
        <stp>##V3_BDPV12</stp>
        <stp>#N/A Invalid Security PL Equity</stp>
        <stp>NAME</stp>
        <stp>[CARTERA GESTION CHALLENGE.xlsx]SOBREPONDERACION!R127C2</stp>
        <tr r="B127" s="6"/>
      </tp>
      <tp t="e">
        <v>#N/A</v>
        <stp/>
        <stp>##V3_BDPV12</stp>
        <stp>#N/A Invalid Security PL Equity</stp>
        <stp>NAME</stp>
        <stp>[CARTERA GESTION CHALLENGE.xlsx]SOBREPONDERACION!R117C2</stp>
        <tr r="B117" s="6"/>
      </tp>
      <tp t="e">
        <v>#N/A</v>
        <stp/>
        <stp>##V3_BDPV12</stp>
        <stp>#N/A Invalid Security PL Equity</stp>
        <stp>NAME</stp>
        <stp>[CARTERA GESTION CHALLENGE.xlsx]SOBREPONDERACION!R107C2</stp>
        <tr r="B107" s="6"/>
      </tp>
      <tp t="e">
        <v>#N/A</v>
        <stp/>
        <stp>##V3_BDPV12</stp>
        <stp>#N/A Invalid Security PL Equity</stp>
        <stp>NAME</stp>
        <stp>[CARTERA GESTION CHALLENGE.xlsx]SOBREPONDERACION!R197C2</stp>
        <tr r="B197" s="6"/>
      </tp>
      <tp t="e">
        <v>#N/A</v>
        <stp/>
        <stp>##V3_BDPV12</stp>
        <stp>#N/A Invalid Security PL Equity</stp>
        <stp>NAME</stp>
        <stp>[CARTERA GESTION CHALLENGE.xlsx]SOBREPONDERACION!R187C2</stp>
        <tr r="B187" s="6"/>
      </tp>
      <tp t="e">
        <v>#N/A</v>
        <stp/>
        <stp>##V3_BDPV12</stp>
        <stp>#N/A Invalid Security PL Equity</stp>
        <stp>NAME</stp>
        <stp>[CARTERA GESTION CHALLENGE.xlsx]SOBREPONDERACION!R224C2</stp>
        <tr r="B224" s="6"/>
      </tp>
      <tp t="e">
        <v>#N/A</v>
        <stp/>
        <stp>##V3_BDPV12</stp>
        <stp>#N/A Invalid Security PL Equity</stp>
        <stp>NAME</stp>
        <stp>[CARTERA GESTION CHALLENGE.xlsx]SOBREPONDERACION!R214C2</stp>
        <tr r="B214" s="6"/>
      </tp>
      <tp t="e">
        <v>#N/A</v>
        <stp/>
        <stp>##V3_BDPV12</stp>
        <stp>#N/A Invalid Security PL Equity</stp>
        <stp>NAME</stp>
        <stp>[CARTERA GESTION CHALLENGE.xlsx]SOBREPONDERACION!R204C2</stp>
        <tr r="B204" s="6"/>
      </tp>
      <tp t="e">
        <v>#N/A</v>
        <stp/>
        <stp>##V3_BDPV12</stp>
        <stp>#N/A Invalid Security PL Equity</stp>
        <stp>NAME</stp>
        <stp>[CARTERA GESTION CHALLENGE.xlsx]SOBREPONDERACION!R174C2</stp>
        <tr r="B174" s="6"/>
      </tp>
      <tp t="e">
        <v>#N/A</v>
        <stp/>
        <stp>##V3_BDPV12</stp>
        <stp>#N/A Invalid Security PL Equity</stp>
        <stp>NAME</stp>
        <stp>[CARTERA GESTION CHALLENGE.xlsx]SOBREPONDERACION!R164C2</stp>
        <tr r="B164" s="6"/>
      </tp>
      <tp t="e">
        <v>#N/A</v>
        <stp/>
        <stp>##V3_BDPV12</stp>
        <stp>#N/A Invalid Security PL Equity</stp>
        <stp>NAME</stp>
        <stp>[CARTERA GESTION CHALLENGE.xlsx]SOBREPONDERACION!R154C2</stp>
        <tr r="B154" s="6"/>
      </tp>
      <tp t="e">
        <v>#N/A</v>
        <stp/>
        <stp>##V3_BDPV12</stp>
        <stp>#N/A Invalid Security PL Equity</stp>
        <stp>NAME</stp>
        <stp>[CARTERA GESTION CHALLENGE.xlsx]SOBREPONDERACION!R144C2</stp>
        <tr r="B144" s="6"/>
      </tp>
      <tp t="e">
        <v>#N/A</v>
        <stp/>
        <stp>##V3_BDPV12</stp>
        <stp>#N/A Invalid Security PL Equity</stp>
        <stp>NAME</stp>
        <stp>[CARTERA GESTION CHALLENGE.xlsx]SOBREPONDERACION!R134C2</stp>
        <tr r="B134" s="6"/>
      </tp>
      <tp t="e">
        <v>#N/A</v>
        <stp/>
        <stp>##V3_BDPV12</stp>
        <stp>#N/A Invalid Security PL Equity</stp>
        <stp>NAME</stp>
        <stp>[CARTERA GESTION CHALLENGE.xlsx]SOBREPONDERACION!R124C2</stp>
        <tr r="B124" s="6"/>
      </tp>
      <tp t="e">
        <v>#N/A</v>
        <stp/>
        <stp>##V3_BDPV12</stp>
        <stp>#N/A Invalid Security PL Equity</stp>
        <stp>NAME</stp>
        <stp>[CARTERA GESTION CHALLENGE.xlsx]SOBREPONDERACION!R114C2</stp>
        <tr r="B114" s="6"/>
      </tp>
      <tp t="e">
        <v>#N/A</v>
        <stp/>
        <stp>##V3_BDPV12</stp>
        <stp>#N/A Invalid Security PL Equity</stp>
        <stp>NAME</stp>
        <stp>[CARTERA GESTION CHALLENGE.xlsx]SOBREPONDERACION!R104C2</stp>
        <tr r="B104" s="6"/>
      </tp>
      <tp t="e">
        <v>#N/A</v>
        <stp/>
        <stp>##V3_BDPV12</stp>
        <stp>#N/A Invalid Security PL Equity</stp>
        <stp>NAME</stp>
        <stp>[CARTERA GESTION CHALLENGE.xlsx]SOBREPONDERACION!R194C2</stp>
        <tr r="B194" s="6"/>
      </tp>
      <tp t="e">
        <v>#N/A</v>
        <stp/>
        <stp>##V3_BDPV12</stp>
        <stp>#N/A Invalid Security PL Equity</stp>
        <stp>NAME</stp>
        <stp>[CARTERA GESTION CHALLENGE.xlsx]SOBREPONDERACION!R184C2</stp>
        <tr r="B184" s="6"/>
      </tp>
      <tp t="s">
        <v>Industrials</v>
        <stp/>
        <stp>##V3_BDPV12</stp>
        <stp>PSG SM Equity</stp>
        <stp>ICB_INDUSTRY_NAME</stp>
        <stp>[CARTERA GESTION SMALL &amp; MID CAPS.xlsx]IBEX!R18C5</stp>
        <tr r="E18" s="4"/>
      </tp>
      <tp t="e">
        <v>#N/A</v>
        <stp/>
        <stp>##V3_BDPV12</stp>
        <stp xml:space="preserve"> ISIN</stp>
        <stp>EQY_PRIM_SECURITY_TICKER</stp>
        <stp>[CARTERA GESTION CHALLENGE.xlsx]SOBREPONDERACION!R168C1</stp>
        <tr r="A168" s="6"/>
      </tp>
      <tp t="e">
        <v>#N/A</v>
        <stp/>
        <stp>##V3_BDPV12</stp>
        <stp xml:space="preserve"> ISIN</stp>
        <stp>EQY_PRIM_SECURITY_TICKER</stp>
        <stp>[CARTERA GESTION CHALLENGE.xlsx]SOBREPONDERACION!R178C1</stp>
        <tr r="A178" s="6"/>
      </tp>
      <tp t="e">
        <v>#N/A</v>
        <stp/>
        <stp>##V3_BDPV12</stp>
        <stp xml:space="preserve"> ISIN</stp>
        <stp>EQY_PRIM_SECURITY_TICKER</stp>
        <stp>[CARTERA GESTION CHALLENGE.xlsx]SOBREPONDERACION!R148C1</stp>
        <tr r="A148" s="6"/>
      </tp>
      <tp t="e">
        <v>#N/A</v>
        <stp/>
        <stp>##V3_BDPV12</stp>
        <stp xml:space="preserve"> ISIN</stp>
        <stp>EQY_PRIM_SECURITY_TICKER</stp>
        <stp>[CARTERA GESTION CHALLENGE.xlsx]SOBREPONDERACION!R158C1</stp>
        <tr r="A158" s="6"/>
      </tp>
      <tp t="e">
        <v>#N/A</v>
        <stp/>
        <stp>##V3_BDPV12</stp>
        <stp xml:space="preserve"> ISIN</stp>
        <stp>EQY_PRIM_SECURITY_TICKER</stp>
        <stp>[CARTERA GESTION CHALLENGE.xlsx]SOBREPONDERACION!R128C1</stp>
        <tr r="A128" s="6"/>
      </tp>
      <tp t="e">
        <v>#N/A</v>
        <stp/>
        <stp>##V3_BDPV12</stp>
        <stp xml:space="preserve"> ISIN</stp>
        <stp>EQY_PRIM_SECURITY_TICKER</stp>
        <stp>[CARTERA GESTION CHALLENGE.xlsx]SOBREPONDERACION!R138C1</stp>
        <tr r="A138" s="6"/>
      </tp>
      <tp t="e">
        <v>#N/A</v>
        <stp/>
        <stp>##V3_BDPV12</stp>
        <stp xml:space="preserve"> ISIN</stp>
        <stp>EQY_PRIM_SECURITY_TICKER</stp>
        <stp>[CARTERA GESTION CHALLENGE.xlsx]SOBREPONDERACION!R108C1</stp>
        <tr r="A108" s="6"/>
      </tp>
      <tp t="e">
        <v>#N/A</v>
        <stp/>
        <stp>##V3_BDPV12</stp>
        <stp xml:space="preserve"> ISIN</stp>
        <stp>EQY_PRIM_SECURITY_TICKER</stp>
        <stp>[CARTERA GESTION CHALLENGE.xlsx]SOBREPONDERACION!R118C1</stp>
        <tr r="A118" s="6"/>
      </tp>
      <tp t="e">
        <v>#N/A</v>
        <stp/>
        <stp>##V3_BDPV12</stp>
        <stp xml:space="preserve"> ISIN</stp>
        <stp>EQY_PRIM_SECURITY_TICKER</stp>
        <stp>[CARTERA GESTION CHALLENGE.xlsx]SOBREPONDERACION!R188C1</stp>
        <tr r="A188" s="6"/>
      </tp>
      <tp t="e">
        <v>#N/A</v>
        <stp/>
        <stp>##V3_BDPV12</stp>
        <stp xml:space="preserve"> ISIN</stp>
        <stp>EQY_PRIM_SECURITY_TICKER</stp>
        <stp>[CARTERA GESTION CHALLENGE.xlsx]SOBREPONDERACION!R198C1</stp>
        <tr r="A198" s="6"/>
      </tp>
      <tp t="e">
        <v>#N/A</v>
        <stp/>
        <stp>##V3_BDPV12</stp>
        <stp xml:space="preserve"> ISIN</stp>
        <stp>EQY_PRIM_SECURITY_TICKER</stp>
        <stp>[CARTERA GESTION CHALLENGE.xlsx]SOBREPONDERACION!R228C1</stp>
        <tr r="A228" s="6"/>
      </tp>
      <tp t="e">
        <v>#N/A</v>
        <stp/>
        <stp>##V3_BDPV12</stp>
        <stp xml:space="preserve"> ISIN</stp>
        <stp>EQY_PRIM_SECURITY_TICKER</stp>
        <stp>[CARTERA GESTION CHALLENGE.xlsx]SOBREPONDERACION!R208C1</stp>
        <tr r="A208" s="6"/>
      </tp>
      <tp t="e">
        <v>#N/A</v>
        <stp/>
        <stp>##V3_BDPV12</stp>
        <stp xml:space="preserve"> ISIN</stp>
        <stp>EQY_PRIM_SECURITY_TICKER</stp>
        <stp>[CARTERA GESTION CHALLENGE.xlsx]SOBREPONDERACION!R218C1</stp>
        <tr r="A218" s="6"/>
      </tp>
      <tp t="s">
        <v>VAF PL</v>
        <stp/>
        <stp>##V3_BDPV12</stp>
        <stp>PTVAA0AM0019 ISIN</stp>
        <stp>EQY_FUND_TICKER</stp>
        <stp>[CARTERA GESTION SMALL &amp; MID CAPS.xlsx]SOBREPONDERACION!R59C1</stp>
        <tr r="A59" s="6"/>
      </tp>
      <tp t="e">
        <v>#N/A</v>
        <stp/>
        <stp>##V3_BDPV12</stp>
        <stp>#N/A Invalid Security PL Equity</stp>
        <stp>NAME</stp>
        <stp>[CARTERA GESTION CHALLENGE.xlsx]SOBREPONDERACION!R225C2</stp>
        <tr r="B225" s="6"/>
      </tp>
      <tp t="e">
        <v>#N/A</v>
        <stp/>
        <stp>##V3_BDPV12</stp>
        <stp>#N/A Invalid Security PL Equity</stp>
        <stp>NAME</stp>
        <stp>[CARTERA GESTION CHALLENGE.xlsx]SOBREPONDERACION!R215C2</stp>
        <tr r="B215" s="6"/>
      </tp>
      <tp t="e">
        <v>#N/A</v>
        <stp/>
        <stp>##V3_BDPV12</stp>
        <stp>#N/A Invalid Security PL Equity</stp>
        <stp>NAME</stp>
        <stp>[CARTERA GESTION CHALLENGE.xlsx]SOBREPONDERACION!R205C2</stp>
        <tr r="B205" s="6"/>
      </tp>
      <tp t="e">
        <v>#N/A</v>
        <stp/>
        <stp>##V3_BDPV12</stp>
        <stp>#N/A Invalid Security PL Equity</stp>
        <stp>NAME</stp>
        <stp>[CARTERA GESTION CHALLENGE.xlsx]SOBREPONDERACION!R175C2</stp>
        <tr r="B175" s="6"/>
      </tp>
      <tp t="e">
        <v>#N/A</v>
        <stp/>
        <stp>##V3_BDPV12</stp>
        <stp>#N/A Invalid Security PL Equity</stp>
        <stp>NAME</stp>
        <stp>[CARTERA GESTION CHALLENGE.xlsx]SOBREPONDERACION!R165C2</stp>
        <tr r="B165" s="6"/>
      </tp>
      <tp t="e">
        <v>#N/A</v>
        <stp/>
        <stp>##V3_BDPV12</stp>
        <stp>#N/A Invalid Security PL Equity</stp>
        <stp>NAME</stp>
        <stp>[CARTERA GESTION CHALLENGE.xlsx]SOBREPONDERACION!R155C2</stp>
        <tr r="B155" s="6"/>
      </tp>
      <tp t="e">
        <v>#N/A</v>
        <stp/>
        <stp>##V3_BDPV12</stp>
        <stp>#N/A Invalid Security PL Equity</stp>
        <stp>NAME</stp>
        <stp>[CARTERA GESTION CHALLENGE.xlsx]SOBREPONDERACION!R145C2</stp>
        <tr r="B145" s="6"/>
      </tp>
      <tp t="e">
        <v>#N/A</v>
        <stp/>
        <stp>##V3_BDPV12</stp>
        <stp>#N/A Invalid Security PL Equity</stp>
        <stp>NAME</stp>
        <stp>[CARTERA GESTION CHALLENGE.xlsx]SOBREPONDERACION!R135C2</stp>
        <tr r="B135" s="6"/>
      </tp>
      <tp t="e">
        <v>#N/A</v>
        <stp/>
        <stp>##V3_BDPV12</stp>
        <stp>#N/A Invalid Security PL Equity</stp>
        <stp>NAME</stp>
        <stp>[CARTERA GESTION CHALLENGE.xlsx]SOBREPONDERACION!R125C2</stp>
        <tr r="B125" s="6"/>
      </tp>
      <tp t="e">
        <v>#N/A</v>
        <stp/>
        <stp>##V3_BDPV12</stp>
        <stp>#N/A Invalid Security PL Equity</stp>
        <stp>NAME</stp>
        <stp>[CARTERA GESTION CHALLENGE.xlsx]SOBREPONDERACION!R115C2</stp>
        <tr r="B115" s="6"/>
      </tp>
      <tp t="e">
        <v>#N/A</v>
        <stp/>
        <stp>##V3_BDPV12</stp>
        <stp>#N/A Invalid Security PL Equity</stp>
        <stp>NAME</stp>
        <stp>[CARTERA GESTION CHALLENGE.xlsx]SOBREPONDERACION!R105C2</stp>
        <tr r="B105" s="6"/>
      </tp>
      <tp t="e">
        <v>#N/A</v>
        <stp/>
        <stp>##V3_BDPV12</stp>
        <stp>#N/A Invalid Security PL Equity</stp>
        <stp>NAME</stp>
        <stp>[CARTERA GESTION CHALLENGE.xlsx]SOBREPONDERACION!R195C2</stp>
        <tr r="B195" s="6"/>
      </tp>
      <tp t="e">
        <v>#N/A</v>
        <stp/>
        <stp>##V3_BDPV12</stp>
        <stp>#N/A Invalid Security PL Equity</stp>
        <stp>NAME</stp>
        <stp>[CARTERA GESTION CHALLENGE.xlsx]SOBREPONDERACION!R185C2</stp>
        <tr r="B185" s="6"/>
      </tp>
      <tp t="s">
        <v>Consumer Discretionary</v>
        <stp/>
        <stp>##V3_BDPV12</stp>
        <stp>GEST SM Equity</stp>
        <stp>ICB_INDUSTRY_NAME</stp>
        <stp>[CARTERA GESTION SMALL &amp; MID CAPS.xlsx]IBEX!R14C5</stp>
        <tr r="E14" s="4"/>
      </tp>
      <tp t="e">
        <v>#N/A</v>
        <stp/>
        <stp>##V3_BDPV12</stp>
        <stp xml:space="preserve"> ISIN</stp>
        <stp>EQY_PRIM_SECURITY_TICKER</stp>
        <stp>[CARTERA GESTION CHALLENGE.xlsx]SOBREPONDERACION!R169C1</stp>
        <tr r="A169" s="6"/>
      </tp>
      <tp t="e">
        <v>#N/A</v>
        <stp/>
        <stp>##V3_BDPV12</stp>
        <stp xml:space="preserve"> ISIN</stp>
        <stp>EQY_PRIM_SECURITY_TICKER</stp>
        <stp>[CARTERA GESTION CHALLENGE.xlsx]SOBREPONDERACION!R179C1</stp>
        <tr r="A179" s="6"/>
      </tp>
      <tp t="e">
        <v>#N/A</v>
        <stp/>
        <stp>##V3_BDPV12</stp>
        <stp xml:space="preserve"> ISIN</stp>
        <stp>EQY_PRIM_SECURITY_TICKER</stp>
        <stp>[CARTERA GESTION CHALLENGE.xlsx]SOBREPONDERACION!R149C1</stp>
        <tr r="A149" s="6"/>
      </tp>
      <tp t="e">
        <v>#N/A</v>
        <stp/>
        <stp>##V3_BDPV12</stp>
        <stp xml:space="preserve"> ISIN</stp>
        <stp>EQY_PRIM_SECURITY_TICKER</stp>
        <stp>[CARTERA GESTION CHALLENGE.xlsx]SOBREPONDERACION!R159C1</stp>
        <tr r="A159" s="6"/>
      </tp>
      <tp t="e">
        <v>#N/A</v>
        <stp/>
        <stp>##V3_BDPV12</stp>
        <stp xml:space="preserve"> ISIN</stp>
        <stp>EQY_PRIM_SECURITY_TICKER</stp>
        <stp>[CARTERA GESTION CHALLENGE.xlsx]SOBREPONDERACION!R129C1</stp>
        <tr r="A129" s="6"/>
      </tp>
      <tp t="e">
        <v>#N/A</v>
        <stp/>
        <stp>##V3_BDPV12</stp>
        <stp xml:space="preserve"> ISIN</stp>
        <stp>EQY_PRIM_SECURITY_TICKER</stp>
        <stp>[CARTERA GESTION CHALLENGE.xlsx]SOBREPONDERACION!R139C1</stp>
        <tr r="A139" s="6"/>
      </tp>
      <tp t="e">
        <v>#N/A</v>
        <stp/>
        <stp>##V3_BDPV12</stp>
        <stp xml:space="preserve"> ISIN</stp>
        <stp>EQY_PRIM_SECURITY_TICKER</stp>
        <stp>[CARTERA GESTION CHALLENGE.xlsx]SOBREPONDERACION!R109C1</stp>
        <tr r="A109" s="6"/>
      </tp>
      <tp t="e">
        <v>#N/A</v>
        <stp/>
        <stp>##V3_BDPV12</stp>
        <stp xml:space="preserve"> ISIN</stp>
        <stp>EQY_PRIM_SECURITY_TICKER</stp>
        <stp>[CARTERA GESTION CHALLENGE.xlsx]SOBREPONDERACION!R119C1</stp>
        <tr r="A119" s="6"/>
      </tp>
      <tp t="e">
        <v>#N/A</v>
        <stp/>
        <stp>##V3_BDPV12</stp>
        <stp xml:space="preserve"> ISIN</stp>
        <stp>EQY_PRIM_SECURITY_TICKER</stp>
        <stp>[CARTERA GESTION CHALLENGE.xlsx]SOBREPONDERACION!R189C1</stp>
        <tr r="A189" s="6"/>
      </tp>
      <tp t="e">
        <v>#N/A</v>
        <stp/>
        <stp>##V3_BDPV12</stp>
        <stp xml:space="preserve"> ISIN</stp>
        <stp>EQY_PRIM_SECURITY_TICKER</stp>
        <stp>[CARTERA GESTION CHALLENGE.xlsx]SOBREPONDERACION!R199C1</stp>
        <tr r="A199" s="6"/>
      </tp>
      <tp t="e">
        <v>#N/A</v>
        <stp/>
        <stp>##V3_BDPV12</stp>
        <stp xml:space="preserve"> ISIN</stp>
        <stp>EQY_PRIM_SECURITY_TICKER</stp>
        <stp>[CARTERA GESTION CHALLENGE.xlsx]SOBREPONDERACION!R229C1</stp>
        <tr r="A229" s="6"/>
      </tp>
      <tp t="e">
        <v>#N/A</v>
        <stp/>
        <stp>##V3_BDPV12</stp>
        <stp xml:space="preserve"> ISIN</stp>
        <stp>EQY_PRIM_SECURITY_TICKER</stp>
        <stp>[CARTERA GESTION CHALLENGE.xlsx]SOBREPONDERACION!R209C1</stp>
        <tr r="A209" s="6"/>
      </tp>
      <tp t="e">
        <v>#N/A</v>
        <stp/>
        <stp>##V3_BDPV12</stp>
        <stp xml:space="preserve"> ISIN</stp>
        <stp>EQY_PRIM_SECURITY_TICKER</stp>
        <stp>[CARTERA GESTION CHALLENGE.xlsx]SOBREPONDERACION!R219C1</stp>
        <tr r="A219" s="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volatileDependencies" Target="volatileDependencies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Morales | Trea AM" refreshedDate="44587.729748379628" createdVersion="7" refreshedVersion="7" recordCount="157" xr:uid="{00000000-000A-0000-FFFF-FFFF0D000000}">
  <cacheSource type="worksheet">
    <worksheetSource ref="A1:IM158" sheet="HISVAL"/>
  </cacheSource>
  <cacheFields count="247">
    <cacheField name="CARTERA" numFmtId="1">
      <sharedItems containsMixedTypes="1" containsNumber="1" containsInteger="1" minValue="5634" maxValue="5634"/>
    </cacheField>
    <cacheField name="FEC_VALORACION" numFmtId="0">
      <sharedItems containsDate="1" containsMixedTypes="1" minDate="2022-01-25T00:00:00" maxDate="2022-01-26T00:00:00"/>
    </cacheField>
    <cacheField name="PATRIMONIO" numFmtId="2">
      <sharedItems containsMixedTypes="1" containsNumber="1" minValue="24445296.66" maxValue="24445296.66"/>
    </cacheField>
    <cacheField name="NOMBRE" numFmtId="0">
      <sharedItems/>
    </cacheField>
    <cacheField name="INSTRUMENTO" numFmtId="0">
      <sharedItems containsMixedTypes="1" containsNumber="1" containsInteger="1" minValue="0" maxValue="1002007"/>
    </cacheField>
    <cacheField name="NOMBRE2" numFmtId="0">
      <sharedItems count="73">
        <s v="PTSON0AM0001 SON PL"/>
        <s v="ES0105022000 APPS SM"/>
        <s v="ES0105130001 DOM SM"/>
        <s v="ES0105223004 GEST SM"/>
        <s v="ES0105630315 CIE SM"/>
        <s v="ES0180907000 UNI SM"/>
        <s v="ES0147561015 IBG SM"/>
        <s v="ES0122060314 FCC SM"/>
        <s v="ES0172708234 EZE SM"/>
        <s v="PTCOR0AE0006 COR PL"/>
        <s v="ES0112501012 EBRO SM"/>
        <s v="ES0129743318 ENO SM"/>
        <s v="ES0157261019 ROVI SM"/>
        <s v="PTVAA0AM0019 VAF PL"/>
        <s v="ES0105062022 NBI SM"/>
        <s v="ES0121975009 CAF SM"/>
        <s v="ES0132105018 ACX SM"/>
        <s v="ES0132945017 TUB SM"/>
        <s v="ES0134950205 *FAE SMD21"/>
        <s v="ES0134950F36 FAE SM"/>
        <s v="ES0105546008 LDA SM"/>
        <s v="ES0116920333 GCO SM"/>
        <s v="ES0117160111 ALB SM"/>
        <s v="ES0126501131 ALNT SM"/>
        <s v="ES0105097002 THK SM"/>
        <s v="ES0175438003 PSG SM"/>
        <s v="ES0184933812 ZOT SM"/>
        <s v="ES0105065009 TLGO SM"/>
        <s v="ES0105093001 GIGA SM"/>
        <s v="ES0105102000 AGIL SM"/>
        <s v="ES0152503035 TL5 SM"/>
        <s v="PTALT0AE0002 ALTR PL"/>
        <s v="ES0165359029 RJF SM"/>
        <s v="Deudores/Acreedores"/>
        <s v="2166- CC EUR  BANCO MED"/>
        <e v="#REF!"/>
        <s v=""/>
        <s v="A. CONSTRUCCIONES Y AUX DE FERROCARILES" u="1"/>
        <s v="A. AGILE CONTENT SA" u="1"/>
        <s v="A. THINK SMART S.A." u="1"/>
        <s v="A. GLOBAL DOMINION ACCESS SA" u="1"/>
        <s v="A. ALANTRA PARTNERS SA" u="1"/>
        <s v="A. LABORATORIO REIG JOFRE SA" u="1"/>
        <s v="A. GRUPO EZENTIS SA" u="1"/>
        <s v="A. TALGO SA" u="1"/>
        <s v="A. CORPORACION FINANCIERA ALBA SA" u="1"/>
        <s v="A. ACERINOX SA" u="1"/>
        <s v="A. CORTICEIRA AMORIM SA" u="1"/>
        <s v="A. GRUPO CATALANA OCCIDENTE SA" u="1"/>
        <s v="A. ELECNOR SA" u="1"/>
        <s v="A. UNICAJA BANCO SA" u="1"/>
        <s v="A. CIE AUTOMOTIVE SA" u="1"/>
        <s v="A. MEDIASET ESPAÑA COMUNICACION" u="1"/>
        <s v="A. SACYR SA" u="1"/>
        <s v="A. FOMENTO CONSTRUCCIONES Y CONTRATAS " u="1"/>
        <s v="A. VAA VISTA ALEGRE ATLANTIS" u="1"/>
        <s v="A. NBI BEARINGS EUROPE SA" u="1"/>
        <s v="A. ARTECHE LANTEGI ELKARTEA SA" u="1"/>
        <s v="A. GIGAS HOSTING SA" u="1"/>
        <s v="A. ZARDOYA OTIS SA" u="1"/>
        <s v="A. LLEIDANETWORKS SERVEIS TELEMATICS" u="1"/>
        <s v="A. LABORATORIOS FARMACEUTICOS ROVI SA" u="1"/>
        <s v="A. INTL CONSOLIDATED AIRLINES GROUP (SM)" u="1"/>
        <s v="A. GESTAMP AUTOMOCION SA" u="1"/>
        <s v="A. APPLUS SERVICES SA" u="1"/>
        <s v="A. FAES FARMA SA" u="1"/>
        <s v="A. IBERPAPEL GESTION SA" u="1"/>
        <s v="A. ALTRI SGPS SA" u="1"/>
        <s v="A. SONAE SGPS SA" u="1"/>
        <s v="A. PROSEGUR COMPAÑIA SEGURIDAD SA" u="1"/>
        <s v="A. AIRTIFICIAL INTELLIGENCE STRUCTURES" u="1"/>
        <s v="A. EBRO FOODS SA" u="1"/>
        <s v="A. TUBACEX SA" u="1"/>
      </sharedItems>
    </cacheField>
    <cacheField name="ISIN" numFmtId="0">
      <sharedItems count="40">
        <s v="PTSON0AM0001"/>
        <s v="ES0105022000"/>
        <s v="ES0105130001"/>
        <s v="ES0105223004"/>
        <s v="ES0105630315"/>
        <s v="ES0180907000"/>
        <s v="ES0147561015"/>
        <s v="ES0122060314"/>
        <s v="ES0172708234"/>
        <s v="PTCOR0AE0006"/>
        <s v="ES0112501012"/>
        <s v="ES0129743318"/>
        <s v="ES0157261019"/>
        <s v="PTVAA0AM0019"/>
        <s v="ES0105062022"/>
        <s v="ES0121975009"/>
        <s v="ES0132105018"/>
        <s v="ES0132945017"/>
        <s v="ES0134950205"/>
        <s v="ES0134950F36"/>
        <s v="ES0105546008"/>
        <s v="ES0116920333"/>
        <s v="ES0117160111"/>
        <s v="ES0126501131"/>
        <s v="ES0105097002"/>
        <s v="ES0175438003"/>
        <s v="ES0184933812"/>
        <s v="ES0105065009"/>
        <s v="ES0105093001"/>
        <s v="ES0105102000"/>
        <s v="ES0152503035"/>
        <s v="PTALT0AE0002"/>
        <s v="ES0165359029"/>
        <s v=""/>
        <e v="#REF!"/>
        <s v="ES0182870214" u="1"/>
        <s v="ES0152768612" u="1"/>
        <s v="ES0177542018" u="1"/>
        <s v="ES0105089009" u="1"/>
        <s v="ES0105521001" u="1"/>
      </sharedItems>
    </cacheField>
    <cacheField name="EPIGRAFE" numFmtId="0">
      <sharedItems containsNonDate="0" containsString="0" containsBlank="1"/>
    </cacheField>
    <cacheField name="CLASE VALOR" numFmtId="0">
      <sharedItems containsNonDate="0" containsString="0" containsBlank="1"/>
    </cacheField>
    <cacheField name="TIPO" numFmtId="0">
      <sharedItems count="4">
        <s v="Renta Variable"/>
        <s v="Tesoreria"/>
        <e v="#REF!"/>
        <s v=""/>
      </sharedItems>
    </cacheField>
    <cacheField name="TICKER" numFmtId="0">
      <sharedItems/>
    </cacheField>
    <cacheField name="TITULOS" numFmtId="0">
      <sharedItems containsMixedTypes="1" containsNumber="1" minValue="6315" maxValue="1500000"/>
    </cacheField>
    <cacheField name="NOMINAL" numFmtId="0">
      <sharedItems containsMixedTypes="1" containsNumber="1" minValue="400" maxValue="15145239.6"/>
    </cacheField>
    <cacheField name="NOMINAL_DIV" numFmtId="0">
      <sharedItems containsMixedTypes="1" containsNumber="1" minValue="400" maxValue="56251981.519225799"/>
    </cacheField>
    <cacheField name="COTIZACION" numFmtId="0">
      <sharedItems containsMixedTypes="1" containsNumber="1" minValue="0" maxValue="61.1"/>
    </cacheField>
    <cacheField name="COTIZACION_CUP" numFmtId="0">
      <sharedItems containsMixedTypes="1" containsNumber="1" minValue="0" maxValue="61.1"/>
    </cacheField>
    <cacheField name="CAM_DIVISA" numFmtId="0">
      <sharedItems containsMixedTypes="1" containsNumber="1" containsInteger="1" minValue="0" maxValue="0"/>
    </cacheField>
    <cacheField name="TIR" numFmtId="0">
      <sharedItems containsMixedTypes="1" containsNumber="1" containsInteger="1" minValue="0" maxValue="0"/>
    </cacheField>
    <cacheField name="CUP_CORRIDO" numFmtId="0">
      <sharedItems containsMixedTypes="1" containsNumber="1" containsInteger="1" minValue="0" maxValue="0"/>
    </cacheField>
    <cacheField name="DIVISA" numFmtId="0">
      <sharedItems containsMixedTypes="1" containsNumber="1" containsInteger="1" minValue="4" maxValue="4"/>
    </cacheField>
    <cacheField name="ENTRADAS_DIA" numFmtId="0">
      <sharedItems containsMixedTypes="1" containsNumber="1" containsInteger="1" minValue="0" maxValue="0"/>
    </cacheField>
    <cacheField name="SALIDAS_DIA" numFmtId="0">
      <sharedItems containsMixedTypes="1" containsNumber="1" containsInteger="1" minValue="0" maxValue="0"/>
    </cacheField>
    <cacheField name="COSTE" numFmtId="0">
      <sharedItems containsMixedTypes="1" containsNumber="1" minValue="20397.45" maxValue="1898861.32"/>
    </cacheField>
    <cacheField name="COSTE_DIV" numFmtId="0">
      <sharedItems containsMixedTypes="1" containsNumber="1" minValue="20397.45" maxValue="1898861.32"/>
    </cacheField>
    <cacheField name="EFECTIVO" numFmtId="0">
      <sharedItems containsMixedTypes="1" containsNumber="1" minValue="0" maxValue="1707650"/>
    </cacheField>
    <cacheField name="% EFECTIVO" numFmtId="0">
      <sharedItems containsMixedTypes="1" containsNumber="1" minValue="0" maxValue="6.985597367669663"/>
    </cacheField>
    <cacheField name="EFE_DIV" numFmtId="0">
      <sharedItems containsMixedTypes="1" containsNumber="1" minValue="0" maxValue="1707650"/>
    </cacheField>
    <cacheField name="% EFECTIVO DIV" numFmtId="0">
      <sharedItems containsNonDate="0" containsString="0" containsBlank="1"/>
    </cacheField>
    <cacheField name="EFE_COMPROMETIDO" numFmtId="0">
      <sharedItems containsMixedTypes="1" containsNumber="1" containsInteger="1" minValue="0" maxValue="0"/>
    </cacheField>
    <cacheField name="EFE_COMPROMETIDO_DIV" numFmtId="0">
      <sharedItems containsMixedTypes="1" containsNumber="1" containsInteger="1" minValue="0" maxValue="0"/>
    </cacheField>
    <cacheField name="PLUSVALIA" numFmtId="0">
      <sharedItems containsMixedTypes="1" containsNumber="1" minValue="0" maxValue="452203.86"/>
    </cacheField>
    <cacheField name="MINUSVALIA" numFmtId="0">
      <sharedItems containsMixedTypes="1" containsNumber="1" minValue="-283365.81" maxValue="0"/>
    </cacheField>
    <cacheField name="PLUSVALIA_TOTAL" numFmtId="0">
      <sharedItems containsMixedTypes="1" containsNumber="1" minValue="0" maxValue="452203.86"/>
    </cacheField>
    <cacheField name="MINUSVALIA_TOTAL" numFmtId="0">
      <sharedItems containsMixedTypes="1" containsNumber="1" minValue="-282113.42" maxValue="0"/>
    </cacheField>
    <cacheField name="PLUSVALIA_DIA" numFmtId="0">
      <sharedItems containsMixedTypes="1" containsNumber="1" minValue="-33800" maxValue="26795"/>
    </cacheField>
    <cacheField name="MINUSVALIA_DIA" numFmtId="0">
      <sharedItems containsMixedTypes="1" containsNumber="1" minValue="-10800" maxValue="20825"/>
    </cacheField>
    <cacheField name="APLICACION" numFmtId="0">
      <sharedItems containsMixedTypes="1" containsNumber="1" minValue="0" maxValue="20825"/>
    </cacheField>
    <cacheField name="PROVISION" numFmtId="0">
      <sharedItems containsMixedTypes="1" containsNumber="1" containsInteger="1" minValue="-10800" maxValue="0"/>
    </cacheField>
    <cacheField name="COBERTURA" numFmtId="0">
      <sharedItems containsMixedTypes="1" containsNumber="1" containsInteger="1" minValue="0" maxValue="0"/>
    </cacheField>
    <cacheField name="IND_COBERTURA" numFmtId="0">
      <sharedItems/>
    </cacheField>
    <cacheField name="PRODUCTO_DIA" numFmtId="0">
      <sharedItems containsMixedTypes="1" containsNumber="1" containsInteger="1" minValue="0" maxValue="0"/>
    </cacheField>
    <cacheField name="QUEBRANTO_DIA" numFmtId="0">
      <sharedItems containsMixedTypes="1" containsNumber="1" containsInteger="1" minValue="0" maxValue="0"/>
    </cacheField>
    <cacheField name="INTERESES_PER" numFmtId="0">
      <sharedItems containsMixedTypes="1" containsNumber="1" containsInteger="1" minValue="0" maxValue="0"/>
    </cacheField>
    <cacheField name="INTERESES_PER_DIV" numFmtId="0">
      <sharedItems containsMixedTypes="1" containsNumber="1" containsInteger="1" minValue="0" maxValue="0"/>
    </cacheField>
    <cacheField name="CUP_ADQ_COMPRA" numFmtId="0">
      <sharedItems containsNonDate="0" containsString="0" containsBlank="1"/>
    </cacheField>
    <cacheField name="CUP_ADQ_COMPRA_DIV" numFmtId="0">
      <sharedItems containsMixedTypes="1" containsNumber="1" containsInteger="1" minValue="0" maxValue="0"/>
    </cacheField>
    <cacheField name="DURACION" numFmtId="0">
      <sharedItems containsMixedTypes="1" containsNumber="1" minValue="0" maxValue="2.7399999999999998E-3"/>
    </cacheField>
    <cacheField name="CALCULADOS_INT_SN" numFmtId="0">
      <sharedItems/>
    </cacheField>
    <cacheField name="VALORADO_EFE_SN" numFmtId="0">
      <sharedItems/>
    </cacheField>
    <cacheField name="MOTIVO_NO_VALORADO" numFmtId="0">
      <sharedItems/>
    </cacheField>
    <cacheField name="SISTEMA_VALORACION" numFmtId="0">
      <sharedItems containsSemiMixedTypes="0" containsString="0" containsNumber="1" containsInteger="1" minValue="1" maxValue="1"/>
    </cacheField>
    <cacheField name="TIR_VALORACION" numFmtId="0">
      <sharedItems containsSemiMixedTypes="0" containsString="0" containsNumber="1" containsInteger="1" minValue="0" maxValue="0"/>
    </cacheField>
    <cacheField name="FECHA_TIR_COTI" numFmtId="0">
      <sharedItems containsSemiMixedTypes="0" containsString="0" containsNumber="1" containsInteger="1" minValue="44586" maxValue="44586"/>
    </cacheField>
    <cacheField name="PLUSVALIA_DIA_DIV" numFmtId="0">
      <sharedItems containsSemiMixedTypes="0" containsString="0" containsNumber="1" containsInteger="1" minValue="-8000" maxValue="-8000"/>
    </cacheField>
    <cacheField name="MINUSVALIA_DIA_DIV" numFmtId="0">
      <sharedItems containsSemiMixedTypes="0" containsString="0" containsNumber="1" containsInteger="1" minValue="0" maxValue="0"/>
    </cacheField>
    <cacheField name="DEPOSITO" numFmtId="0">
      <sharedItems containsSemiMixedTypes="0" containsString="0" containsNumber="1" containsInteger="1" minValue="0" maxValue="0"/>
    </cacheField>
    <cacheField name="FEC_VTO" numFmtId="0">
      <sharedItems containsSemiMixedTypes="0" containsString="0" containsNumber="1" containsInteger="1" minValue="2" maxValue="2"/>
    </cacheField>
    <cacheField name="EFECTIVO_VTO" numFmtId="0">
      <sharedItems containsSemiMixedTypes="0" containsString="0" containsNumber="1" containsInteger="1" minValue="0" maxValue="0"/>
    </cacheField>
    <cacheField name="EFECTIVO_VTO_DIV" numFmtId="0">
      <sharedItems containsSemiMixedTypes="0" containsString="0" containsNumber="1" containsInteger="1" minValue="0" maxValue="0"/>
    </cacheField>
    <cacheField name="SISTEMA_CUPON" numFmtId="0">
      <sharedItems/>
    </cacheField>
    <cacheField name="CONTABILIZADO" numFmtId="0">
      <sharedItems containsSemiMixedTypes="0" containsString="0" containsNumber="1" containsInteger="1" minValue="0" maxValue="0"/>
    </cacheField>
    <cacheField name="DOTACION" numFmtId="0">
      <sharedItems containsSemiMixedTypes="0" containsString="0" containsNumber="1" containsInteger="1" minValue="0" maxValue="0"/>
    </cacheField>
    <cacheField name="DOTACION_DIV" numFmtId="0">
      <sharedItems containsSemiMixedTypes="0" containsString="0" containsNumber="1" containsInteger="1" minValue="0" maxValue="0"/>
    </cacheField>
    <cacheField name="EXCESOS" numFmtId="0">
      <sharedItems containsSemiMixedTypes="0" containsString="0" containsNumber="1" containsInteger="1" minValue="0" maxValue="0"/>
    </cacheField>
    <cacheField name="EXCESOS_DIV" numFmtId="0">
      <sharedItems containsSemiMixedTypes="0" containsString="0" containsNumber="1" containsInteger="1" minValue="0" maxValue="0"/>
    </cacheField>
    <cacheField name="DEFECTOS" numFmtId="0">
      <sharedItems containsSemiMixedTypes="0" containsString="0" containsNumber="1" containsInteger="1" minValue="0" maxValue="0"/>
    </cacheField>
    <cacheField name="DEFECTOS_DIV" numFmtId="0">
      <sharedItems containsSemiMixedTypes="0" containsString="0" containsNumber="1" containsInteger="1" minValue="0" maxValue="0"/>
    </cacheField>
    <cacheField name="EXCESOS_PER" numFmtId="0">
      <sharedItems containsSemiMixedTypes="0" containsString="0" containsNumber="1" containsInteger="1" minValue="0" maxValue="0"/>
    </cacheField>
    <cacheField name="EXCESOS_PER_DIV" numFmtId="0">
      <sharedItems containsSemiMixedTypes="0" containsString="0" containsNumber="1" containsInteger="1" minValue="0" maxValue="0"/>
    </cacheField>
    <cacheField name="DEFECTOS_PER" numFmtId="0">
      <sharedItems containsSemiMixedTypes="0" containsString="0" containsNumber="1" containsInteger="1" minValue="0" maxValue="0"/>
    </cacheField>
    <cacheField name="DEFECTOS_PER_DIV" numFmtId="0">
      <sharedItems containsSemiMixedTypes="0" containsString="0" containsNumber="1" containsInteger="1" minValue="0" maxValue="0"/>
    </cacheField>
    <cacheField name="PLUSVALIA_TOTAL_DIV" numFmtId="0">
      <sharedItems containsSemiMixedTypes="0" containsString="0" containsNumber="1" minValue="219452.29" maxValue="219452.29"/>
    </cacheField>
    <cacheField name="MINUSVALIA_TOTAL_DIV" numFmtId="0">
      <sharedItems containsSemiMixedTypes="0" containsString="0" containsNumber="1" containsInteger="1" minValue="0" maxValue="0"/>
    </cacheField>
    <cacheField name="DIVISA_CAR" numFmtId="0">
      <sharedItems containsSemiMixedTypes="0" containsString="0" containsNumber="1" containsInteger="1" minValue="4" maxValue="4"/>
    </cacheField>
    <cacheField name="APLICACION_DIV" numFmtId="0">
      <sharedItems containsSemiMixedTypes="0" containsString="0" containsNumber="1" containsInteger="1" minValue="0" maxValue="0"/>
    </cacheField>
    <cacheField name="PROVISION_DIV" numFmtId="0">
      <sharedItems containsSemiMixedTypes="0" containsString="0" containsNumber="1" containsInteger="1" minValue="0" maxValue="0"/>
    </cacheField>
    <cacheField name="PLANTILLA_VALORA" numFmtId="0">
      <sharedItems containsSemiMixedTypes="0" containsString="0" containsNumber="1" containsInteger="1" minValue="857" maxValue="857"/>
    </cacheField>
    <cacheField name="EFE_SUBYACENTE_DIV" numFmtId="0">
      <sharedItems containsSemiMixedTypes="0" containsString="0" containsNumber="1" containsInteger="1" minValue="0" maxValue="0"/>
    </cacheField>
    <cacheField name="EFE_SUBYACENTE" numFmtId="0">
      <sharedItems containsSemiMixedTypes="0" containsString="0" containsNumber="1" containsInteger="1" minValue="0" maxValue="0"/>
    </cacheField>
    <cacheField name="DIAS_DURACION" numFmtId="0">
      <sharedItems containsSemiMixedTypes="0" containsString="0" containsNumber="1" containsInteger="1" minValue="0" maxValue="0"/>
    </cacheField>
    <cacheField name="TIR_DURACION" numFmtId="0">
      <sharedItems containsSemiMixedTypes="0" containsString="0" containsNumber="1" containsInteger="1" minValue="0" maxValue="0"/>
    </cacheField>
    <cacheField name="VIDA_MEDIA" numFmtId="0">
      <sharedItems containsSemiMixedTypes="0" containsString="0" containsNumber="1" containsInteger="1" minValue="0" maxValue="0"/>
    </cacheField>
    <cacheField name="DURACION_MACAULY" numFmtId="0">
      <sharedItems containsSemiMixedTypes="0" containsString="0" containsNumber="1" containsInteger="1" minValue="0" maxValue="0"/>
    </cacheField>
    <cacheField name="CONVEXIDAD" numFmtId="0">
      <sharedItems containsSemiMixedTypes="0" containsString="0" containsNumber="1" containsInteger="1" minValue="0" maxValue="0"/>
    </cacheField>
    <cacheField name="VARIACION_MAS" numFmtId="0">
      <sharedItems containsSemiMixedTypes="0" containsString="0" containsNumber="1" containsInteger="1" minValue="0" maxValue="0"/>
    </cacheField>
    <cacheField name="VARIACION_MENOS" numFmtId="0">
      <sharedItems containsSemiMixedTypes="0" containsString="0" containsNumber="1" containsInteger="1" minValue="0" maxValue="0"/>
    </cacheField>
    <cacheField name="COSTE_CONTABLE" numFmtId="0">
      <sharedItems containsSemiMixedTypes="0" containsString="0" containsNumber="1" minValue="571747.71" maxValue="571747.71"/>
    </cacheField>
    <cacheField name="COSTE_CONTABLE_DIV" numFmtId="0">
      <sharedItems containsSemiMixedTypes="0" containsString="0" containsNumber="1" minValue="571747.71" maxValue="571747.71"/>
    </cacheField>
    <cacheField name="LIMITE_ERROR" numFmtId="0">
      <sharedItems containsSemiMixedTypes="0" containsString="0" containsNumber="1" containsInteger="1" minValue="0" maxValue="0"/>
    </cacheField>
    <cacheField name="PRODUCTO_DIA_DIV" numFmtId="0">
      <sharedItems containsSemiMixedTypes="0" containsString="0" containsNumber="1" containsInteger="1" minValue="0" maxValue="0"/>
    </cacheField>
    <cacheField name="QUEBRANTO_DIA_DIV" numFmtId="0">
      <sharedItems containsSemiMixedTypes="0" containsString="0" containsNumber="1" containsInteger="1" minValue="0" maxValue="0"/>
    </cacheField>
    <cacheField name="AGENCIA_RATING" numFmtId="0">
      <sharedItems/>
    </cacheField>
    <cacheField name="RATING_I" numFmtId="0">
      <sharedItems containsSemiMixedTypes="0" containsString="0" containsNumber="1" containsInteger="1" minValue="0" maxValue="0"/>
    </cacheField>
    <cacheField name="RATING_M" numFmtId="0">
      <sharedItems containsSemiMixedTypes="0" containsString="0" containsNumber="1" containsInteger="1" minValue="0" maxValue="0"/>
    </cacheField>
    <cacheField name="RATING_S" numFmtId="0">
      <sharedItems containsSemiMixedTypes="0" containsString="0" containsNumber="1" containsInteger="1" minValue="0" maxValue="0"/>
    </cacheField>
    <cacheField name="DIFERENCIAL" numFmtId="0">
      <sharedItems containsSemiMixedTypes="0" containsString="0" containsNumber="1" containsInteger="1" minValue="0" maxValue="0"/>
    </cacheField>
    <cacheField name="IND_PROCESO" numFmtId="0">
      <sharedItems/>
    </cacheField>
    <cacheField name="TIR_COMPRA" numFmtId="0">
      <sharedItems containsSemiMixedTypes="0" containsString="0" containsNumber="1" containsInteger="1" minValue="0" maxValue="0"/>
    </cacheField>
    <cacheField name="SPREAD_COMPRA" numFmtId="0">
      <sharedItems/>
    </cacheField>
    <cacheField name="PLUSVALIA_ANT_DIV" numFmtId="0">
      <sharedItems/>
    </cacheField>
    <cacheField name="MINUSVALIA_ANT_DIV" numFmtId="0">
      <sharedItems/>
    </cacheField>
    <cacheField name="PLUSVALIA_ANT" numFmtId="0">
      <sharedItems/>
    </cacheField>
    <cacheField name="MINUSVALIA_ANT" numFmtId="0">
      <sharedItems/>
    </cacheField>
    <cacheField name="DETERIORO_DIV" numFmtId="0">
      <sharedItems/>
    </cacheField>
    <cacheField name="DETERIORO" numFmtId="0">
      <sharedItems/>
    </cacheField>
    <cacheField name="DIFERENCIAS_POSITIVAS" numFmtId="0">
      <sharedItems/>
    </cacheField>
    <cacheField name="DIFERENCIAS_NEGATIVAS" numFmtId="0">
      <sharedItems/>
    </cacheField>
    <cacheField name="DIVIDENDOS_TITULOS" numFmtId="0">
      <sharedItems/>
    </cacheField>
    <cacheField name="DIVIDENDOS_DIV" numFmtId="0">
      <sharedItems/>
    </cacheField>
    <cacheField name="DIVIDENDOS" numFmtId="0">
      <sharedItems/>
    </cacheField>
    <cacheField name="IND_COBERTURA_DIVISA" numFmtId="0">
      <sharedItems/>
    </cacheField>
    <cacheField name="DIVIDENDOS_PEN_COBRO_DIV" numFmtId="0">
      <sharedItems/>
    </cacheField>
    <cacheField name="DIVIDENDOS_PEN_COBRO" numFmtId="0">
      <sharedItems/>
    </cacheField>
    <cacheField name="DIVIDENDOS_PEN_COBRO_CTA_DIV" numFmtId="0">
      <sharedItems/>
    </cacheField>
    <cacheField name="DIVIDENDOS_PEN_COBRO_CTA" numFmtId="0">
      <sharedItems/>
    </cacheField>
    <cacheField name="DIFERENCIAS_POSITIVAS_TOTAL" numFmtId="0">
      <sharedItems/>
    </cacheField>
    <cacheField name="DIFERENCIAS_POSITIVAS_DIA" numFmtId="0">
      <sharedItems/>
    </cacheField>
    <cacheField name="DIFERENCIAS_NEGATIVAS_TOTAL" numFmtId="0">
      <sharedItems/>
    </cacheField>
    <cacheField name="DIFERENCIAS_NEGATIVAS_DIA" numFmtId="0">
      <sharedItems/>
    </cacheField>
    <cacheField name="CARTERA_DETALLE" numFmtId="0">
      <sharedItems/>
    </cacheField>
    <cacheField name="CODIGO_OPC_DETALLE" numFmtId="0">
      <sharedItems/>
    </cacheField>
    <cacheField name="SENSIBILIDAD" numFmtId="0">
      <sharedItems/>
    </cacheField>
    <cacheField name="PLUSVALIA_COT_DIV" numFmtId="0">
      <sharedItems/>
    </cacheField>
    <cacheField name="PLUSVALIA_COT" numFmtId="0">
      <sharedItems/>
    </cacheField>
    <cacheField name="MINUSVALIA_COT_DIV" numFmtId="0">
      <sharedItems/>
    </cacheField>
    <cacheField name="MINUSVALIA_COT" numFmtId="0">
      <sharedItems/>
    </cacheField>
    <cacheField name="PLUSVALIA_COT_TOTAL_DIV" numFmtId="0">
      <sharedItems/>
    </cacheField>
    <cacheField name="PLUSVALIA_COT_TOTAL" numFmtId="0">
      <sharedItems/>
    </cacheField>
    <cacheField name="MINUSVALIA_COT_TOTAL_DIV" numFmtId="0">
      <sharedItems/>
    </cacheField>
    <cacheField name="MINUSVALIA_COT_TOTAL" numFmtId="0">
      <sharedItems/>
    </cacheField>
    <cacheField name="PLUSVALIA_COT_DIA_DIV" numFmtId="0">
      <sharedItems/>
    </cacheField>
    <cacheField name="PLUSVALIA_COT_DIA" numFmtId="0">
      <sharedItems/>
    </cacheField>
    <cacheField name="MINUSVALIA_COT_DIA_DIV" numFmtId="0">
      <sharedItems/>
    </cacheField>
    <cacheField name="MINUSVALIA_COT_DIA" numFmtId="0">
      <sharedItems/>
    </cacheField>
    <cacheField name="TIR_DIARIA_NOMINAL" numFmtId="0">
      <sharedItems/>
    </cacheField>
    <cacheField name="FECHA_INICIO_SALDO" numFmtId="0">
      <sharedItems/>
    </cacheField>
    <cacheField name="ECUALIZACION_DIV" numFmtId="0">
      <sharedItems/>
    </cacheField>
    <cacheField name="ECUALIZACION" numFmtId="0">
      <sharedItems/>
    </cacheField>
    <cacheField name="ECUALIZACION_PER_DIV" numFmtId="0">
      <sharedItems/>
    </cacheField>
    <cacheField name="ECUALIZACION_PER" numFmtId="0">
      <sharedItems/>
    </cacheField>
    <cacheField name="ECUALIZACION_DIFER_POSI" numFmtId="0">
      <sharedItems/>
    </cacheField>
    <cacheField name="ECUALIZACION_DIFER_NEGA" numFmtId="0">
      <sharedItems/>
    </cacheField>
    <cacheField name="TITULOS_ANT" numFmtId="0">
      <sharedItems/>
    </cacheField>
    <cacheField name="NOMINAL_ANT_DIV" numFmtId="0">
      <sharedItems/>
    </cacheField>
    <cacheField name="DIFERENCIAS_POSITIVAS_ANT" numFmtId="0">
      <sharedItems/>
    </cacheField>
    <cacheField name="DIFERENCIAS_NEGATIVAS_ANT" numFmtId="0">
      <sharedItems/>
    </cacheField>
    <cacheField name="TITULOS_ADAPTACION" numFmtId="0">
      <sharedItems/>
    </cacheField>
    <cacheField name="NOMINAL_ADAPTACION_DIV" numFmtId="0">
      <sharedItems/>
    </cacheField>
    <cacheField name="PLUSVALIA_ADAPTACION_DIV" numFmtId="0">
      <sharedItems/>
    </cacheField>
    <cacheField name="PLUSVALIA_ADAPTACION" numFmtId="0">
      <sharedItems/>
    </cacheField>
    <cacheField name="MINUSVALIA_ADAPTACION_DIV" numFmtId="0">
      <sharedItems/>
    </cacheField>
    <cacheField name="MINUSVALIA_ADAPTACION" numFmtId="0">
      <sharedItems/>
    </cacheField>
    <cacheField name="INTERESES_LINEAL_DIV" numFmtId="0">
      <sharedItems/>
    </cacheField>
    <cacheField name="INTERESES_LINEAL" numFmtId="0">
      <sharedItems/>
    </cacheField>
    <cacheField name="EFECTIVO_EX_LINEAL_DIV" numFmtId="0">
      <sharedItems/>
    </cacheField>
    <cacheField name="EFECTIVO_EX_LINEAL" numFmtId="0">
      <sharedItems/>
    </cacheField>
    <cacheField name="PNS_EMISOR_DIV" numFmtId="0">
      <sharedItems/>
    </cacheField>
    <cacheField name="PNS_EMISOR" numFmtId="0">
      <sharedItems/>
    </cacheField>
    <cacheField name="PNS_GRUPO_EMISOR" numFmtId="0">
      <sharedItems/>
    </cacheField>
    <cacheField name="PNS_GRUPO_EMISOR_DIV" numFmtId="0">
      <sharedItems/>
    </cacheField>
    <cacheField name="OUTLOOK_I" numFmtId="0">
      <sharedItems/>
    </cacheField>
    <cacheField name="OUTLOOK_M" numFmtId="0">
      <sharedItems/>
    </cacheField>
    <cacheField name="OUTLOOK_S" numFmtId="0">
      <sharedItems/>
    </cacheField>
    <cacheField name="IND_EQUIPARADO_I" numFmtId="0">
      <sharedItems/>
    </cacheField>
    <cacheField name="IND_EQUIPARADO_M" numFmtId="0">
      <sharedItems/>
    </cacheField>
    <cacheField name="IND_EQUIPARADO_S" numFmtId="0">
      <sharedItems/>
    </cacheField>
    <cacheField name="RATING_FINAL" numFmtId="0">
      <sharedItems/>
    </cacheField>
    <cacheField name="CODIGO_RATING_I" numFmtId="0">
      <sharedItems/>
    </cacheField>
    <cacheField name="CODIGO_RATING_M" numFmtId="0">
      <sharedItems/>
    </cacheField>
    <cacheField name="CODIGO_RATING_S" numFmtId="0">
      <sharedItems/>
    </cacheField>
    <cacheField name="CODIGO_RATING_FINAL" numFmtId="0">
      <sharedItems/>
    </cacheField>
    <cacheField name="CURVA_INSTRUMENTO" numFmtId="0">
      <sharedItems/>
    </cacheField>
    <cacheField name="CURVA_DIFERENCIAL" numFmtId="0">
      <sharedItems/>
    </cacheField>
    <cacheField name="GRUPO_COTIZACION" numFmtId="0">
      <sharedItems/>
    </cacheField>
    <cacheField name="VALOR_PAR" numFmtId="0">
      <sharedItems/>
    </cacheField>
    <cacheField name="RATING_P" numFmtId="0">
      <sharedItems/>
    </cacheField>
    <cacheField name="CODIGO_RATING_P" numFmtId="0">
      <sharedItems/>
    </cacheField>
    <cacheField name="INTERESES_PER_ANT_DIV" numFmtId="0">
      <sharedItems/>
    </cacheField>
    <cacheField name="INTERESES_PER_ANT" numFmtId="0">
      <sharedItems/>
    </cacheField>
    <cacheField name="RATING_D" numFmtId="0">
      <sharedItems/>
    </cacheField>
    <cacheField name="CODIGO_RATING_D" numFmtId="0">
      <sharedItems/>
    </cacheField>
    <cacheField name="IND_EQUIPARADO_D" numFmtId="0">
      <sharedItems/>
    </cacheField>
    <cacheField name="OUTLOOK_D" numFmtId="0">
      <sharedItems/>
    </cacheField>
    <cacheField name="OUTLOOK_P" numFmtId="0">
      <sharedItems/>
    </cacheField>
    <cacheField name="PLUSVALIA_ANT_RE_DIV" numFmtId="0">
      <sharedItems/>
    </cacheField>
    <cacheField name="PLUSVALIA_ANT_RE" numFmtId="0">
      <sharedItems/>
    </cacheField>
    <cacheField name="MINUSVALIA_ANT_RE_DIV" numFmtId="0">
      <sharedItems/>
    </cacheField>
    <cacheField name="MINUSVALIA_ANT_RE" numFmtId="0">
      <sharedItems/>
    </cacheField>
    <cacheField name="DIFERENCIAS_POSITIVAS_ANT_RE" numFmtId="0">
      <sharedItems/>
    </cacheField>
    <cacheField name="DIFERENCIAS_NEGATIVAS_ANT_RE" numFmtId="0">
      <sharedItems/>
    </cacheField>
    <cacheField name="PLUSVALIA_ANT_DIA_DIV" numFmtId="0">
      <sharedItems/>
    </cacheField>
    <cacheField name="PLUSVALIA_ANT_DIA" numFmtId="0">
      <sharedItems/>
    </cacheField>
    <cacheField name="MINUSVALIA_ANT_DIA_DIV" numFmtId="0">
      <sharedItems/>
    </cacheField>
    <cacheField name="MINUSVALIA_ANT_DIA" numFmtId="0">
      <sharedItems/>
    </cacheField>
    <cacheField name="DIFERENCIAS_POSITIVAS_ANT_DIA" numFmtId="0">
      <sharedItems/>
    </cacheField>
    <cacheField name="DIFERENCIAS_NEGATIVAS_ANT_DIA" numFmtId="0">
      <sharedItems/>
    </cacheField>
    <cacheField name="TASA" numFmtId="0">
      <sharedItems/>
    </cacheField>
    <cacheField name="COTIZACION_SOBRE_PAR" numFmtId="0">
      <sharedItems/>
    </cacheField>
    <cacheField name="RATING_CORTO_I" numFmtId="0">
      <sharedItems/>
    </cacheField>
    <cacheField name="RATING_CORTO_M" numFmtId="0">
      <sharedItems/>
    </cacheField>
    <cacheField name="RATING_CORTO_S" numFmtId="0">
      <sharedItems/>
    </cacheField>
    <cacheField name="RATING_CORTO_D" numFmtId="0">
      <sharedItems/>
    </cacheField>
    <cacheField name="RATING_CORTO_P" numFmtId="0">
      <sharedItems/>
    </cacheField>
    <cacheField name="RATING_CORTO_FINAL" numFmtId="0">
      <sharedItems/>
    </cacheField>
    <cacheField name="CODIGO_RATING_CORTO_I" numFmtId="0">
      <sharedItems/>
    </cacheField>
    <cacheField name="CODIGO_RATING_CORTO_M" numFmtId="0">
      <sharedItems/>
    </cacheField>
    <cacheField name="CODIGO_RATING_CORTO_S" numFmtId="0">
      <sharedItems/>
    </cacheField>
    <cacheField name="CODIGO_RATING_CORTO_D" numFmtId="0">
      <sharedItems/>
    </cacheField>
    <cacheField name="CODIGO_RATING_CORTO_P" numFmtId="0">
      <sharedItems/>
    </cacheField>
    <cacheField name="CODIGO_RATING_CORTO_FINAL" numFmtId="0">
      <sharedItems/>
    </cacheField>
    <cacheField name="IND_EQUIPARADO_CORTO_I" numFmtId="0">
      <sharedItems/>
    </cacheField>
    <cacheField name="IND_EQUIPARADO_CORTO_M" numFmtId="0">
      <sharedItems/>
    </cacheField>
    <cacheField name="IND_EQUIPARADO_CORTO_S" numFmtId="0">
      <sharedItems/>
    </cacheField>
    <cacheField name="IND_EQUIPARADO_CORTO_D" numFmtId="0">
      <sharedItems/>
    </cacheField>
    <cacheField name="OUTLOOK_CORTO_I" numFmtId="0">
      <sharedItems/>
    </cacheField>
    <cacheField name="OUTLOOK_CORTO_M" numFmtId="0">
      <sharedItems/>
    </cacheField>
    <cacheField name="OUTLOOK_CORTO_S" numFmtId="0">
      <sharedItems/>
    </cacheField>
    <cacheField name="OUTLOOK_CORTO_D" numFmtId="0">
      <sharedItems/>
    </cacheField>
    <cacheField name="OUTLOOK_CORTO_P" numFmtId="0">
      <sharedItems/>
    </cacheField>
    <cacheField name="IND_EQUIPARADO_P" numFmtId="0">
      <sharedItems/>
    </cacheField>
    <cacheField name="IND_EQUIPARADO_CORTO_P" numFmtId="0">
      <sharedItems/>
    </cacheField>
    <cacheField name="RATING_F" numFmtId="0">
      <sharedItems/>
    </cacheField>
    <cacheField name="RATING_H" numFmtId="0">
      <sharedItems/>
    </cacheField>
    <cacheField name="RATING_C" numFmtId="0">
      <sharedItems/>
    </cacheField>
    <cacheField name="CODIGO_RATING_F" numFmtId="0">
      <sharedItems/>
    </cacheField>
    <cacheField name="CODIGO_RATING_H" numFmtId="0">
      <sharedItems/>
    </cacheField>
    <cacheField name="CODIGO_RATING_C" numFmtId="0">
      <sharedItems/>
    </cacheField>
    <cacheField name="IND_EQUIPARADO_F" numFmtId="0">
      <sharedItems/>
    </cacheField>
    <cacheField name="IND_EQUIPARADO_H" numFmtId="0">
      <sharedItems/>
    </cacheField>
    <cacheField name="IND_EQUIPARADO_C" numFmtId="0">
      <sharedItems/>
    </cacheField>
    <cacheField name="OUTLOOK_F" numFmtId="0">
      <sharedItems/>
    </cacheField>
    <cacheField name="OUTLOOK_H" numFmtId="0">
      <sharedItems/>
    </cacheField>
    <cacheField name="OUTLOOK_C" numFmtId="0">
      <sharedItems/>
    </cacheField>
    <cacheField name="RATING_CORTO_F" numFmtId="0">
      <sharedItems/>
    </cacheField>
    <cacheField name="RATING_CORTO_H" numFmtId="0">
      <sharedItems/>
    </cacheField>
    <cacheField name="RATING_CORTO_C" numFmtId="0">
      <sharedItems/>
    </cacheField>
    <cacheField name="CODIGO_RATING_CORTO_F" numFmtId="0">
      <sharedItems/>
    </cacheField>
    <cacheField name="CODIGO_RATING_CORTO_H" numFmtId="0">
      <sharedItems/>
    </cacheField>
    <cacheField name="CODIGO_RATING_CORTO_C" numFmtId="0">
      <sharedItems/>
    </cacheField>
    <cacheField name="IND_EQUIPARADO_CORTO_F" numFmtId="0">
      <sharedItems/>
    </cacheField>
    <cacheField name="IND_EQUIPARADO_CORTO_H" numFmtId="0">
      <sharedItems/>
    </cacheField>
    <cacheField name="IND_EQUIPARADO_CORTO_C" numFmtId="0">
      <sharedItems/>
    </cacheField>
    <cacheField name="OUTLOOK_CORTO_F" numFmtId="0">
      <sharedItems/>
    </cacheField>
    <cacheField name="OUTLOOK_CORTO_H" numFmtId="0">
      <sharedItems/>
    </cacheField>
    <cacheField name="OUTLOOK_CORTO_C" numFmtId="0">
      <sharedItems/>
    </cacheField>
    <cacheField name="IMPORTE_COMPENSADO" numFmtId="0">
      <sharedItems/>
    </cacheField>
    <cacheField name="ROWID_BORRA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Morales | Trea AM" refreshedDate="44587.737068055554" createdVersion="7" refreshedVersion="7" minRefreshableVersion="3" recordCount="65" xr:uid="{37B948F7-4FAC-4834-B06F-EB5C28804072}">
  <cacheSource type="worksheet">
    <worksheetSource ref="A3:L68" sheet="SOBREPONDERACION"/>
  </cacheSource>
  <cacheFields count="12">
    <cacheField name="NAMES" numFmtId="0">
      <sharedItems/>
    </cacheField>
    <cacheField name="Name" numFmtId="0">
      <sharedItems count="65">
        <s v="CORPORACION FINANCIERA ALBA"/>
        <s v="CORP ACCIONA ENERGIAS RENOVA"/>
        <s v="APPLUS SERVICES SA"/>
        <s v="CONSTRUCC Y AUX DE FERROCARR"/>
        <s v="GLOBAL DOMINION ACCESS SA"/>
        <s v="EBRO FOODS SA"/>
        <s v="EDREAMS ODIGEO SL"/>
        <s v="FAES FARMA SA"/>
        <s v="FOMENTO DE CONSTRUC Y CONTRA"/>
        <s v="GESTAMP AUTOMOCION SA"/>
        <s v="NEINOR HOMES SA"/>
        <s v="LINEA DIRECTA ASEGURADORA SA"/>
        <s v="CIA DE DISTRIBUCION INTEGRAL"/>
        <s v="PROSEGUR COMP SEGURIDAD"/>
        <s v="SACYR SA"/>
        <s v="MEDIASET ESPANA COMUNICACION"/>
        <s v="UNICAJA BANCO SA"/>
        <s v="VIDRALA SA"/>
        <s v="VISCOFAN SA"/>
        <s v="ZARDOYA OTIS SA"/>
        <s v="ATRESMEDIA CORP DE MEDIOS DE"/>
        <s v="AUDAX RENOVABLES SA"/>
        <s v="AEDAS HOMES SA"/>
        <s v="AIRTIFICIAL INTELLIGENCE STR"/>
        <s v="AMPER SA"/>
        <s v="AZKOYEN SA"/>
        <s v="PROSEGUR CASH SA"/>
        <s v="DISTRIBUIDORA INTERNACIONAL"/>
        <s v="ERCROS SA"/>
        <s v="ENCE ENERGIA Y CELULOSA SA"/>
        <s v="ELECNOR  SA"/>
        <s v="GRUPO EZENTIS SA"/>
        <s v="GRENERGY RENOVABLES"/>
        <s v="GRUPO EMPRESARIAL SAN JOSE"/>
        <s v="LAR ESPANA REAL ESTATE SOCIM"/>
        <s v="MIQUEL Y COSTAS"/>
        <s v="DURO FELGUERA SA"/>
        <s v="METROVACESA SA"/>
        <s v="NICOLAS CORREA SA"/>
        <s v="NUEVA EXPRESION TEXTIL SA"/>
        <s v="OBRASCON HUARTE LAIN S.A."/>
        <s v="DEOLEO SA"/>
        <s v="ORYZON GENOMICS"/>
        <s v="PROMOTORA DE INFORMACIONES-A"/>
        <s v="LABORATORIO REIG JOFRE SA"/>
        <s v="SOLTEC POWER HOLDINGS SA"/>
        <s v="TALGO SA"/>
        <s v="TECNICAS REUNIDAS SA"/>
        <s v="TUBOS REUNIDOS SA"/>
        <s v="TUBACEX SA"/>
        <s v="SONAE"/>
        <s v="CIE AUTOMOTIVE SA"/>
        <s v="IBERPAPEL GESTION SA"/>
        <s v="CORTICEIRA AMORIM SA"/>
        <s v="LABORATORIOS FARMACEUTICOS R"/>
        <s v="VAA VISTA ALEGRE ATLANTIS"/>
        <s v="NBI BEARINGS EUROPE SA"/>
        <s v="ACERINOX SA"/>
        <s v="#N/A Invalid Security"/>
        <s v="GRUPO CATALANA OCCIDENTE SA"/>
        <s v="ALANTRA PARTNERS SA"/>
        <s v="THINK SMART SA"/>
        <s v="GIGAS HOSTING SA"/>
        <s v="AGILE CONTENT SA"/>
        <s v="ALTRI SGPS SA"/>
      </sharedItems>
    </cacheField>
    <cacheField name="ISIN" numFmtId="0">
      <sharedItems/>
    </cacheField>
    <cacheField name="Sector" numFmtId="0">
      <sharedItems count="10">
        <s v="Financial"/>
        <s v="Energy"/>
        <s v="Consumer, Non-cyclical"/>
        <s v="Industrial"/>
        <s v="Communications"/>
        <s v="Consumer, Cyclical"/>
        <s v="Utilities"/>
        <s v="Basic Materials"/>
        <s v="#N/A Invalid Security"/>
        <s v="Technology"/>
      </sharedItems>
    </cacheField>
    <cacheField name="WEIGHT INDEX" numFmtId="0">
      <sharedItems containsString="0" containsBlank="1" containsNumber="1" minValue="0" maxValue="6.70841025"/>
    </cacheField>
    <cacheField name="PORTFOLIO WEIGHT" numFmtId="164">
      <sharedItems containsSemiMixedTypes="0" containsString="0" containsNumber="1" minValue="0" maxValue="6.985597367669663"/>
    </cacheField>
    <cacheField name="DESV" numFmtId="164">
      <sharedItems containsSemiMixedTypes="0" containsString="0" containsNumber="1" minValue="-6.70841025" maxValue="6.985597367669663"/>
    </cacheField>
    <cacheField name="PX_CLOSE_1D" numFmtId="0">
      <sharedItems containsMixedTypes="1" containsNumber="1" minValue="1.6E-2" maxValue="86.5"/>
    </cacheField>
    <cacheField name="PX_CLOSE_1D2" numFmtId="0">
      <sharedItems containsMixedTypes="1" containsNumber="1" minValue="1.5599999999999999E-2" maxValue="76.900000000000006"/>
    </cacheField>
    <cacheField name="Rent" numFmtId="164">
      <sharedItems containsMixedTypes="1" containsNumber="1" minValue="-16.260162601626014" maxValue="14.427860696517403"/>
    </cacheField>
    <cacheField name="Cont Rent index" numFmtId="164">
      <sharedItems containsMixedTypes="1" containsNumber="1" minValue="-0.69383320231213841" maxValue="0.17422085511363611"/>
    </cacheField>
    <cacheField name="Cont Rent Portfolio" numFmtId="164">
      <sharedItems containsMixedTypes="1" containsNumber="1" minValue="-0.57788845809493028" maxValue="0.128859143900444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">
  <r>
    <n v="5634"/>
    <d v="2022-01-25T00:00:00"/>
    <n v="24445296.66"/>
    <s v="MEDIOLANUM SMALL &amp; MID CAPS ESPAÑA, FI (5634)"/>
    <n v="16990"/>
    <x v="0"/>
    <x v="0"/>
    <m/>
    <m/>
    <x v="0"/>
    <s v="0310746D PL"/>
    <n v="800000"/>
    <n v="800000"/>
    <n v="800000"/>
    <n v="0.9890000000000001"/>
    <n v="0.9890000000000001"/>
    <n v="0"/>
    <n v="0"/>
    <n v="0"/>
    <n v="4"/>
    <n v="0"/>
    <n v="0"/>
    <n v="571747.71"/>
    <n v="571747.71"/>
    <n v="791200"/>
    <n v="3.236614433461328"/>
    <n v="791200"/>
    <m/>
    <n v="0"/>
    <n v="0"/>
    <n v="227452.29"/>
    <n v="0"/>
    <n v="219452.29"/>
    <n v="0"/>
    <n v="-800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4569"/>
    <x v="1"/>
    <x v="1"/>
    <m/>
    <m/>
    <x v="0"/>
    <s v="APPS SM"/>
    <n v="130000"/>
    <n v="6200610.3700000001"/>
    <n v="10003000"/>
    <n v="7.4450000000000003"/>
    <n v="7.4450000000000003"/>
    <n v="0"/>
    <n v="0"/>
    <n v="0"/>
    <n v="4"/>
    <n v="0"/>
    <n v="0"/>
    <n v="826498.29"/>
    <n v="826446.31"/>
    <n v="967850"/>
    <n v="3.9592483309220761"/>
    <n v="967850"/>
    <m/>
    <n v="0"/>
    <n v="0"/>
    <n v="175151.71"/>
    <n v="0"/>
    <n v="141351.71"/>
    <n v="0"/>
    <n v="-3380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6015"/>
    <x v="2"/>
    <x v="2"/>
    <m/>
    <m/>
    <x v="0"/>
    <s v="DOM SM"/>
    <n v="280000"/>
    <n v="40635.980000000003"/>
    <n v="26250.02"/>
    <n v="4.3"/>
    <n v="4.3"/>
    <n v="0"/>
    <n v="0"/>
    <n v="0"/>
    <n v="4"/>
    <n v="0"/>
    <n v="0"/>
    <n v="1172191.5"/>
    <n v="1172191.28"/>
    <n v="1204000"/>
    <n v="4.925282833528108"/>
    <n v="1204000"/>
    <m/>
    <n v="0"/>
    <n v="0"/>
    <n v="31808.5"/>
    <n v="0"/>
    <n v="31808.5"/>
    <n v="0"/>
    <n v="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6686"/>
    <x v="3"/>
    <x v="3"/>
    <m/>
    <m/>
    <x v="0"/>
    <s v="#N/A N/A"/>
    <n v="200000"/>
    <n v="2000"/>
    <n v="2000"/>
    <n v="4.008"/>
    <n v="4.008"/>
    <n v="0"/>
    <n v="0"/>
    <n v="0"/>
    <n v="4"/>
    <n v="0"/>
    <n v="0"/>
    <n v="563696.28"/>
    <n v="563696.28"/>
    <n v="801600"/>
    <n v="3.2791584047808402"/>
    <n v="801600"/>
    <m/>
    <n v="0"/>
    <n v="0"/>
    <n v="258703.72"/>
    <n v="0"/>
    <n v="237903.72"/>
    <n v="0"/>
    <n v="-2080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8713"/>
    <x v="4"/>
    <x v="4"/>
    <m/>
    <m/>
    <x v="0"/>
    <s v="CIE SM"/>
    <n v="45000"/>
    <n v="15145239.6"/>
    <n v="56251981.519225799"/>
    <n v="25.080000000000002"/>
    <n v="25.080000000000002"/>
    <n v="0"/>
    <n v="0"/>
    <n v="0"/>
    <n v="4"/>
    <n v="0"/>
    <n v="0"/>
    <n v="751858.63"/>
    <n v="751856.46"/>
    <n v="1128600"/>
    <n v="4.6168390414616471"/>
    <n v="1128600"/>
    <m/>
    <n v="0"/>
    <n v="0"/>
    <n v="379441.37"/>
    <n v="0"/>
    <n v="376741.37"/>
    <n v="0"/>
    <n v="-270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6904"/>
    <x v="5"/>
    <x v="5"/>
    <m/>
    <m/>
    <x v="0"/>
    <s v="UNI SM"/>
    <n v="1500000"/>
    <n v="1500000"/>
    <n v="1500000"/>
    <n v="0.87650000000000006"/>
    <n v="0.87650000000000006"/>
    <n v="0"/>
    <n v="0"/>
    <n v="0"/>
    <n v="4"/>
    <n v="0"/>
    <n v="0"/>
    <n v="1052406.81"/>
    <n v="1052406.81"/>
    <n v="1314750"/>
    <n v="5.3783352204161794"/>
    <n v="1314750"/>
    <m/>
    <n v="0"/>
    <n v="0"/>
    <n v="262343.19"/>
    <n v="0"/>
    <n v="262343.19"/>
    <n v="0"/>
    <n v="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8180"/>
    <x v="6"/>
    <x v="6"/>
    <m/>
    <m/>
    <x v="0"/>
    <s v="IBG SM"/>
    <n v="20000"/>
    <n v="12000"/>
    <n v="11800"/>
    <n v="18.5"/>
    <n v="18.5"/>
    <n v="0"/>
    <n v="0"/>
    <n v="0"/>
    <n v="4"/>
    <n v="0"/>
    <n v="0"/>
    <n v="606102.12"/>
    <n v="606102.1"/>
    <n v="370000"/>
    <n v="1.5135835950210963"/>
    <n v="370000"/>
    <m/>
    <n v="0"/>
    <n v="0"/>
    <n v="0"/>
    <n v="-242102.12"/>
    <n v="0"/>
    <n v="-236102.12"/>
    <n v="0"/>
    <n v="6000"/>
    <n v="600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3300"/>
    <x v="7"/>
    <x v="7"/>
    <m/>
    <m/>
    <x v="0"/>
    <s v="1223677D MM"/>
    <n v="116500"/>
    <n v="4985320.4400000004"/>
    <n v="8846069.2379999999"/>
    <n v="10.14"/>
    <n v="10.14"/>
    <n v="0"/>
    <n v="0"/>
    <n v="0"/>
    <n v="4"/>
    <n v="0"/>
    <n v="0"/>
    <n v="1015992.51"/>
    <n v="1016061.32"/>
    <n v="1181310"/>
    <n v="4.8324633422550578"/>
    <n v="1181310"/>
    <m/>
    <n v="0"/>
    <n v="0"/>
    <n v="138522.49"/>
    <n v="0"/>
    <n v="165317.49"/>
    <n v="0"/>
    <n v="26795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4434"/>
    <x v="8"/>
    <x v="8"/>
    <m/>
    <m/>
    <x v="0"/>
    <s v="EZE SM"/>
    <n v="1000000"/>
    <n v="300000"/>
    <n v="300000"/>
    <n v="0.1794"/>
    <n v="0.1794"/>
    <n v="0"/>
    <n v="0"/>
    <n v="0"/>
    <n v="4"/>
    <n v="0"/>
    <n v="0"/>
    <n v="409307.56"/>
    <n v="409307.56"/>
    <n v="179400"/>
    <n v="0.73388350526158019"/>
    <n v="179400"/>
    <m/>
    <n v="0"/>
    <n v="0"/>
    <n v="0"/>
    <n v="-227107.56"/>
    <n v="0"/>
    <n v="-229907.56"/>
    <n v="0"/>
    <n v="-2800"/>
    <n v="0"/>
    <n v="-280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7071"/>
    <x v="9"/>
    <x v="9"/>
    <m/>
    <m/>
    <x v="0"/>
    <s v="#N/A N/A"/>
    <n v="47500"/>
    <n v="47500"/>
    <n v="47500"/>
    <n v="10.18"/>
    <n v="10.18"/>
    <n v="0"/>
    <n v="0"/>
    <n v="0"/>
    <n v="4"/>
    <n v="0"/>
    <n v="0"/>
    <n v="513189.25"/>
    <n v="513189.25"/>
    <n v="483550"/>
    <n v="1.9780901280336518"/>
    <n v="483550"/>
    <m/>
    <n v="0"/>
    <n v="0"/>
    <n v="0"/>
    <n v="-27739.25"/>
    <n v="0"/>
    <n v="-29639.25"/>
    <n v="0"/>
    <n v="-1900"/>
    <n v="0"/>
    <n v="-190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4843"/>
    <x v="10"/>
    <x v="10"/>
    <m/>
    <m/>
    <x v="0"/>
    <s v="EBRO SM"/>
    <n v="60000"/>
    <n v="36000"/>
    <n v="36000"/>
    <n v="16.82"/>
    <n v="16.82"/>
    <n v="0"/>
    <n v="0"/>
    <n v="0"/>
    <n v="4"/>
    <n v="0"/>
    <n v="0"/>
    <n v="1082479.02"/>
    <n v="1082478.97"/>
    <n v="1009200"/>
    <n v="4.1284015245818662"/>
    <n v="1009200"/>
    <m/>
    <n v="0"/>
    <n v="0"/>
    <n v="0"/>
    <n v="-74479.02"/>
    <n v="0"/>
    <n v="-73279.02"/>
    <n v="0"/>
    <n v="1200"/>
    <n v="120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0531"/>
    <x v="11"/>
    <x v="11"/>
    <m/>
    <m/>
    <x v="0"/>
    <s v="0467972D SM"/>
    <n v="50000"/>
    <n v="5000"/>
    <n v="5000"/>
    <n v="9.8000000000000007"/>
    <n v="9.8000000000000007"/>
    <n v="0"/>
    <n v="0"/>
    <n v="0"/>
    <n v="4"/>
    <n v="0"/>
    <n v="0"/>
    <n v="488999.04000000004"/>
    <n v="488999.03"/>
    <n v="490000"/>
    <n v="2.0044755717846954"/>
    <n v="490000"/>
    <m/>
    <n v="0"/>
    <n v="0"/>
    <n v="1000.96"/>
    <n v="0"/>
    <n v="1000.96"/>
    <n v="0"/>
    <n v="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0163"/>
    <x v="12"/>
    <x v="12"/>
    <m/>
    <m/>
    <x v="0"/>
    <s v="1559419D SM"/>
    <n v="14550"/>
    <n v="1373.84"/>
    <n v="2644.9"/>
    <n v="61.1"/>
    <n v="61.1"/>
    <n v="0"/>
    <n v="0"/>
    <n v="0"/>
    <n v="4"/>
    <n v="0"/>
    <n v="0"/>
    <n v="443073.78"/>
    <n v="443073.78"/>
    <n v="889005"/>
    <n v="3.6367118483560263"/>
    <n v="889005"/>
    <m/>
    <n v="0"/>
    <n v="0"/>
    <n v="450296.22000000003"/>
    <n v="0"/>
    <n v="445931.22000000003"/>
    <n v="0"/>
    <n v="-4365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000939"/>
    <x v="13"/>
    <x v="13"/>
    <m/>
    <m/>
    <x v="0"/>
    <s v="#N/A Invalid Security"/>
    <n v="660000"/>
    <n v="528000"/>
    <n v="528000"/>
    <n v="1.04"/>
    <n v="1.04"/>
    <n v="0"/>
    <n v="0"/>
    <n v="0"/>
    <n v="4"/>
    <n v="0"/>
    <n v="0"/>
    <n v="660012"/>
    <n v="660012"/>
    <n v="686400"/>
    <n v="2.8079021070877852"/>
    <n v="686400"/>
    <m/>
    <n v="0"/>
    <n v="0"/>
    <n v="26388"/>
    <n v="0"/>
    <n v="26388"/>
    <n v="0"/>
    <n v="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5127"/>
    <x v="14"/>
    <x v="14"/>
    <m/>
    <m/>
    <x v="0"/>
    <s v="NBI SM"/>
    <n v="100000"/>
    <n v="12295"/>
    <n v="12295"/>
    <n v="6.3"/>
    <n v="6.3"/>
    <n v="0"/>
    <n v="0"/>
    <n v="0"/>
    <n v="4"/>
    <n v="0"/>
    <n v="0"/>
    <n v="177796.14"/>
    <n v="177796.14"/>
    <n v="630000"/>
    <n v="2.5771828780088937"/>
    <n v="630000"/>
    <m/>
    <n v="0"/>
    <n v="0"/>
    <n v="452203.86"/>
    <n v="0"/>
    <n v="452203.86"/>
    <n v="0"/>
    <n v="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6487"/>
    <x v="15"/>
    <x v="15"/>
    <m/>
    <m/>
    <x v="0"/>
    <s v="CAF SM"/>
    <n v="35000"/>
    <n v="12615.82"/>
    <n v="10790.15"/>
    <n v="33.6"/>
    <n v="33.6"/>
    <n v="0"/>
    <n v="0"/>
    <n v="0"/>
    <n v="4"/>
    <n v="0"/>
    <n v="0"/>
    <n v="1344639.75"/>
    <n v="1344639.75"/>
    <n v="1176000"/>
    <n v="4.8107413722832684"/>
    <n v="1176000"/>
    <m/>
    <n v="0"/>
    <n v="0"/>
    <n v="0"/>
    <n v="-158139.75"/>
    <n v="0"/>
    <n v="-168639.75"/>
    <n v="0"/>
    <n v="-10500"/>
    <n v="0"/>
    <n v="-1050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7231"/>
    <x v="16"/>
    <x v="16"/>
    <m/>
    <m/>
    <x v="0"/>
    <s v="ACX SM"/>
    <n v="90000"/>
    <n v="22500"/>
    <n v="22500"/>
    <n v="11.01"/>
    <n v="11.01"/>
    <n v="0"/>
    <n v="0"/>
    <n v="0"/>
    <n v="4"/>
    <n v="0"/>
    <n v="0"/>
    <n v="1002906.61"/>
    <n v="1002906.44"/>
    <n v="990900"/>
    <n v="4.0535404981254173"/>
    <n v="990900"/>
    <m/>
    <n v="0"/>
    <n v="0"/>
    <n v="0"/>
    <n v="-1206.6100000000001"/>
    <n v="0"/>
    <n v="-12006.61"/>
    <n v="0"/>
    <n v="-10800"/>
    <n v="0"/>
    <n v="-1080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3490"/>
    <x v="17"/>
    <x v="17"/>
    <m/>
    <m/>
    <x v="0"/>
    <s v="TUB SM"/>
    <n v="313096"/>
    <n v="144798.5"/>
    <n v="134293.5"/>
    <n v="1.556"/>
    <n v="1.556"/>
    <n v="0"/>
    <n v="0"/>
    <n v="0"/>
    <n v="4"/>
    <n v="0"/>
    <n v="0"/>
    <n v="769290.8"/>
    <n v="769290.73"/>
    <n v="487177.38"/>
    <n v="1.9929288925225912"/>
    <n v="487177.38"/>
    <m/>
    <n v="0"/>
    <n v="0"/>
    <n v="0"/>
    <n v="-283365.81"/>
    <n v="0"/>
    <n v="-282113.42"/>
    <n v="0"/>
    <n v="1252.3900000000001"/>
    <n v="1252.3900000000001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002007"/>
    <x v="18"/>
    <x v="18"/>
    <m/>
    <m/>
    <x v="0"/>
    <s v="#N/A Invalid Security"/>
    <n v="6315"/>
    <n v="631.5"/>
    <n v="631.5"/>
    <n v="3.298"/>
    <n v="3.298"/>
    <n v="0"/>
    <n v="0"/>
    <n v="0"/>
    <n v="4"/>
    <n v="0"/>
    <n v="0"/>
    <n v="20397.45"/>
    <n v="20397.45"/>
    <n v="20826.87"/>
    <n v="8.519786153415411E-2"/>
    <n v="20826.87"/>
    <m/>
    <n v="0"/>
    <n v="0"/>
    <n v="442.05"/>
    <n v="0"/>
    <n v="429.42"/>
    <n v="0"/>
    <n v="-12.63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9633"/>
    <x v="19"/>
    <x v="19"/>
    <m/>
    <m/>
    <x v="0"/>
    <s v="FAE SM"/>
    <n v="120000"/>
    <n v="12000"/>
    <n v="12000"/>
    <n v="3.298"/>
    <n v="3.298"/>
    <n v="0"/>
    <n v="0"/>
    <n v="0"/>
    <n v="4"/>
    <n v="0"/>
    <n v="0"/>
    <n v="395439.75"/>
    <n v="395439.75"/>
    <n v="395760"/>
    <n v="1.6189617393663489"/>
    <n v="395760"/>
    <m/>
    <n v="0"/>
    <n v="0"/>
    <n v="560.25"/>
    <n v="0"/>
    <n v="320.25"/>
    <n v="0"/>
    <n v="-24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001977"/>
    <x v="20"/>
    <x v="20"/>
    <m/>
    <m/>
    <x v="0"/>
    <s v="LDA SM"/>
    <n v="500000"/>
    <n v="500"/>
    <n v="500"/>
    <n v="1.56"/>
    <n v="1.56"/>
    <n v="0"/>
    <n v="0"/>
    <n v="0"/>
    <n v="4"/>
    <n v="0"/>
    <n v="0"/>
    <n v="790006.48"/>
    <n v="790007.87"/>
    <n v="780000"/>
    <n v="3.1907978489633924"/>
    <n v="780000"/>
    <m/>
    <n v="0"/>
    <n v="0"/>
    <n v="0"/>
    <n v="-28256.48"/>
    <n v="0"/>
    <n v="-10006.48"/>
    <n v="0"/>
    <n v="18250"/>
    <n v="1825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9140"/>
    <x v="21"/>
    <x v="21"/>
    <m/>
    <m/>
    <x v="0"/>
    <s v="INOC SM"/>
    <n v="59500"/>
    <n v="19257.61"/>
    <n v="14910.6"/>
    <n v="28.7"/>
    <n v="28.7"/>
    <n v="0"/>
    <n v="0"/>
    <n v="0"/>
    <n v="4"/>
    <n v="0"/>
    <n v="0"/>
    <n v="1898861.32"/>
    <n v="1898861.32"/>
    <n v="1707650"/>
    <n v="6.985597367669663"/>
    <n v="1707650"/>
    <m/>
    <n v="0"/>
    <n v="0"/>
    <n v="0"/>
    <n v="-212036.32"/>
    <n v="0"/>
    <n v="-191211.32"/>
    <n v="0"/>
    <n v="20825"/>
    <n v="20825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3316"/>
    <x v="22"/>
    <x v="22"/>
    <m/>
    <m/>
    <x v="0"/>
    <s v="ALB SM"/>
    <n v="16000"/>
    <n v="16000"/>
    <n v="16000"/>
    <n v="52.1"/>
    <n v="52.1"/>
    <n v="0"/>
    <n v="0"/>
    <n v="0"/>
    <n v="4"/>
    <n v="0"/>
    <n v="0"/>
    <n v="619469.65"/>
    <n v="619456.07999999996"/>
    <n v="833600"/>
    <n v="3.4100629319177997"/>
    <n v="833600"/>
    <m/>
    <n v="0"/>
    <n v="0"/>
    <n v="217330.35"/>
    <n v="0"/>
    <n v="214130.35"/>
    <n v="0"/>
    <n v="-320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7238"/>
    <x v="23"/>
    <x v="23"/>
    <m/>
    <m/>
    <x v="0"/>
    <s v="ALNT SM"/>
    <n v="48000"/>
    <n v="134909.78"/>
    <n v="134000"/>
    <n v="15"/>
    <n v="15"/>
    <n v="0"/>
    <n v="0"/>
    <n v="0"/>
    <n v="4"/>
    <n v="0"/>
    <n v="0"/>
    <n v="748125.29"/>
    <n v="748125.29"/>
    <n v="720000"/>
    <n v="2.9453518605815932"/>
    <n v="720000"/>
    <m/>
    <n v="0"/>
    <n v="0"/>
    <n v="0"/>
    <n v="-20925.29"/>
    <n v="0"/>
    <n v="-28125.29"/>
    <n v="0"/>
    <n v="-7200"/>
    <n v="0"/>
    <n v="-720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5697"/>
    <x v="24"/>
    <x v="24"/>
    <m/>
    <m/>
    <x v="0"/>
    <s v="THK SM"/>
    <n v="51804"/>
    <n v="5180.4000000000005"/>
    <n v="5180.4000000000005"/>
    <n v="1E-10"/>
    <n v="1E-10"/>
    <n v="0"/>
    <n v="0"/>
    <n v="0"/>
    <n v="4"/>
    <n v="0"/>
    <n v="0"/>
    <n v="170045.28"/>
    <n v="170045.28"/>
    <n v="0"/>
    <n v="0"/>
    <n v="0"/>
    <m/>
    <n v="0"/>
    <n v="0"/>
    <n v="0"/>
    <n v="-170045.28"/>
    <n v="0"/>
    <n v="-170045.28"/>
    <n v="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6513"/>
    <x v="25"/>
    <x v="25"/>
    <m/>
    <m/>
    <x v="0"/>
    <s v="0771785D SM"/>
    <n v="200000"/>
    <n v="12000"/>
    <n v="12000"/>
    <n v="2.2000000000000002"/>
    <n v="2.2000000000000002"/>
    <n v="0"/>
    <n v="0"/>
    <n v="0"/>
    <n v="4"/>
    <n v="0"/>
    <n v="0"/>
    <n v="589165.19000000006"/>
    <n v="589165.19000000006"/>
    <n v="440000"/>
    <n v="1.7999372481331957"/>
    <n v="440000"/>
    <m/>
    <n v="0"/>
    <n v="0"/>
    <n v="0"/>
    <n v="-160765.19"/>
    <n v="0"/>
    <n v="-149165.19"/>
    <n v="0"/>
    <n v="11600"/>
    <n v="1160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4435"/>
    <x v="26"/>
    <x v="26"/>
    <m/>
    <m/>
    <x v="0"/>
    <s v="0317741D FP"/>
    <n v="90000"/>
    <n v="9000"/>
    <n v="9000"/>
    <n v="7.05"/>
    <n v="7.05"/>
    <n v="0"/>
    <n v="0"/>
    <n v="0"/>
    <n v="4"/>
    <n v="0"/>
    <n v="0"/>
    <n v="505807.26"/>
    <n v="505807.26"/>
    <n v="634500"/>
    <n v="2.5955913271375288"/>
    <n v="634500"/>
    <m/>
    <n v="0"/>
    <n v="0"/>
    <n v="128692.74"/>
    <n v="0"/>
    <n v="128692.74"/>
    <n v="0"/>
    <n v="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5378"/>
    <x v="27"/>
    <x v="27"/>
    <m/>
    <m/>
    <x v="0"/>
    <s v="TLGO SM"/>
    <n v="188000"/>
    <n v="56588"/>
    <n v="56588.002"/>
    <n v="4.7250000000000005"/>
    <n v="4.7250000000000005"/>
    <n v="0"/>
    <n v="0"/>
    <n v="0"/>
    <n v="4"/>
    <n v="0"/>
    <n v="0"/>
    <n v="739914.53"/>
    <n v="739914.53"/>
    <n v="888300"/>
    <n v="3.6338278579925403"/>
    <n v="888300"/>
    <m/>
    <n v="0"/>
    <n v="0"/>
    <n v="141805.47"/>
    <n v="0"/>
    <n v="148385.47"/>
    <n v="0"/>
    <n v="658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5765"/>
    <x v="28"/>
    <x v="28"/>
    <m/>
    <m/>
    <x v="0"/>
    <s v="GIGA SM"/>
    <n v="20000"/>
    <n v="400"/>
    <n v="400"/>
    <n v="11"/>
    <n v="11"/>
    <n v="0"/>
    <n v="0"/>
    <n v="0"/>
    <n v="4"/>
    <n v="0"/>
    <n v="0"/>
    <n v="125000"/>
    <n v="125000"/>
    <n v="220000"/>
    <n v="0.89996862406659783"/>
    <n v="220000"/>
    <m/>
    <n v="0"/>
    <n v="0"/>
    <n v="89000"/>
    <n v="0"/>
    <n v="95000"/>
    <n v="0"/>
    <n v="6000"/>
    <n v="0"/>
    <n v="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001804"/>
    <x v="29"/>
    <x v="29"/>
    <m/>
    <m/>
    <x v="0"/>
    <s v="AGIL SM"/>
    <n v="20000"/>
    <n v="2000"/>
    <n v="2000"/>
    <n v="6.16"/>
    <n v="6.16"/>
    <n v="0"/>
    <n v="0"/>
    <n v="0"/>
    <n v="4"/>
    <n v="0"/>
    <n v="0"/>
    <n v="147540.93"/>
    <n v="147540.93"/>
    <n v="123200"/>
    <n v="0.50398242947729477"/>
    <n v="123200"/>
    <m/>
    <n v="0"/>
    <n v="0"/>
    <n v="0"/>
    <n v="-21540.93"/>
    <n v="0"/>
    <n v="-24340.93"/>
    <n v="0"/>
    <n v="-2800"/>
    <n v="0"/>
    <n v="-280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7145"/>
    <x v="30"/>
    <x v="30"/>
    <m/>
    <m/>
    <x v="0"/>
    <s v="MFEB IM"/>
    <n v="190000"/>
    <n v="95000"/>
    <n v="95000"/>
    <n v="4.1280000000000001"/>
    <n v="4.1280000000000001"/>
    <n v="0"/>
    <n v="0"/>
    <n v="0"/>
    <n v="4"/>
    <n v="0"/>
    <n v="0"/>
    <n v="872567.68"/>
    <n v="872702.1"/>
    <n v="784320"/>
    <n v="3.208469960126882"/>
    <n v="784320"/>
    <m/>
    <n v="0"/>
    <n v="0"/>
    <n v="0"/>
    <n v="-99267.680000000008"/>
    <n v="0"/>
    <n v="-88247.680000000008"/>
    <n v="0"/>
    <n v="11020"/>
    <n v="1102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7086"/>
    <x v="31"/>
    <x v="31"/>
    <m/>
    <m/>
    <x v="0"/>
    <s v="ALTR PL"/>
    <n v="120000"/>
    <n v="94459.46"/>
    <n v="137500"/>
    <n v="5.45"/>
    <n v="5.45"/>
    <n v="0"/>
    <n v="0"/>
    <n v="0"/>
    <n v="4"/>
    <n v="0"/>
    <n v="0"/>
    <n v="666332"/>
    <n v="666316.43000000005"/>
    <n v="654000"/>
    <n v="2.6753612733616134"/>
    <n v="654000"/>
    <m/>
    <n v="0"/>
    <n v="0"/>
    <n v="0"/>
    <n v="-17132"/>
    <n v="0"/>
    <n v="-12332"/>
    <n v="0"/>
    <n v="4800"/>
    <n v="4800"/>
    <n v="0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15643"/>
    <x v="32"/>
    <x v="32"/>
    <m/>
    <m/>
    <x v="0"/>
    <s v="RJF SM"/>
    <n v="65000"/>
    <n v="119256.92"/>
    <n v="115000"/>
    <n v="3"/>
    <n v="3"/>
    <n v="0"/>
    <n v="0"/>
    <n v="0"/>
    <n v="4"/>
    <n v="0"/>
    <n v="0"/>
    <n v="371403.31"/>
    <n v="371403.28"/>
    <n v="195000"/>
    <n v="0.79769946224084809"/>
    <n v="195000"/>
    <m/>
    <n v="0"/>
    <n v="0"/>
    <n v="0"/>
    <n v="-174128.31"/>
    <n v="0"/>
    <n v="-176403.31"/>
    <n v="0"/>
    <n v="-2275"/>
    <n v="0"/>
    <n v="-2275"/>
    <n v="0"/>
    <s v=""/>
    <n v="0"/>
    <n v="0"/>
    <n v="0"/>
    <n v="0"/>
    <m/>
    <n v="0"/>
    <n v="0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s v=""/>
    <n v="24445296.66"/>
    <s v="MEDIOLANUM SMALL &amp; MID CAPS ESPAÑA, FI (5634)"/>
    <n v="0"/>
    <x v="33"/>
    <x v="33"/>
    <m/>
    <m/>
    <x v="1"/>
    <s v="#N/A Invalid Security"/>
    <s v=""/>
    <s v=""/>
    <s v=""/>
    <s v=""/>
    <s v=""/>
    <s v=""/>
    <s v=""/>
    <s v=""/>
    <n v="4"/>
    <s v=""/>
    <s v=""/>
    <n v="403643.49"/>
    <s v=""/>
    <n v="403643.49"/>
    <n v="1.6512112559488161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n v="5634"/>
    <d v="2022-01-25T00:00:00"/>
    <n v="24445296.66"/>
    <s v="MEDIOLANUM SMALL &amp; MID CAPS ESPAÑA, FI (5634)"/>
    <n v="0"/>
    <x v="34"/>
    <x v="33"/>
    <m/>
    <m/>
    <x v="1"/>
    <s v="#N/A Invalid Security"/>
    <n v="862815.19000000006"/>
    <n v="863553.92"/>
    <n v="862815.19000000006"/>
    <n v="0"/>
    <n v="0"/>
    <n v="0"/>
    <n v="0"/>
    <n v="0"/>
    <n v="4"/>
    <n v="0"/>
    <n v="0"/>
    <n v="863553.92"/>
    <n v="862815.19000000006"/>
    <n v="863553.92"/>
    <n v="3.5325974235896225"/>
    <n v="862815.19000000006"/>
    <m/>
    <n v="0"/>
    <n v="0"/>
    <n v="0"/>
    <n v="0"/>
    <n v="0"/>
    <n v="0"/>
    <n v="0"/>
    <n v="0"/>
    <n v="0"/>
    <n v="0"/>
    <n v="0"/>
    <s v=""/>
    <n v="0"/>
    <n v="0"/>
    <n v="0"/>
    <n v="0"/>
    <m/>
    <n v="0"/>
    <n v="2.7399999999999998E-3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e v="#REF!"/>
    <e v="#REF!"/>
    <e v="#REF!"/>
    <e v="#REF!"/>
    <e v="#REF!"/>
    <x v="35"/>
    <x v="34"/>
    <m/>
    <m/>
    <x v="2"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m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m/>
    <e v="#REF!"/>
    <e v="#REF!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e v="#REF!"/>
    <e v="#REF!"/>
    <e v="#REF!"/>
    <e v="#REF!"/>
    <e v="#REF!"/>
    <x v="35"/>
    <x v="34"/>
    <m/>
    <m/>
    <x v="2"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m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m/>
    <e v="#REF!"/>
    <e v="#REF!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e v="#REF!"/>
    <e v="#REF!"/>
    <e v="#REF!"/>
    <e v="#REF!"/>
    <e v="#REF!"/>
    <x v="35"/>
    <x v="34"/>
    <m/>
    <m/>
    <x v="2"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m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e v="#REF!"/>
    <m/>
    <e v="#REF!"/>
    <e v="#REF!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  <r>
    <s v=""/>
    <s v=""/>
    <s v=""/>
    <s v=""/>
    <s v=""/>
    <x v="36"/>
    <x v="33"/>
    <m/>
    <m/>
    <x v="3"/>
    <s v="#N/A Invalid Security"/>
    <s v=""/>
    <s v=""/>
    <s v=""/>
    <s v=""/>
    <s v=""/>
    <s v=""/>
    <s v=""/>
    <s v=""/>
    <s v=""/>
    <s v=""/>
    <s v=""/>
    <s v=""/>
    <s v=""/>
    <s v=""/>
    <s v=""/>
    <s v=""/>
    <m/>
    <s v=""/>
    <s v=""/>
    <s v=""/>
    <s v=""/>
    <s v=""/>
    <s v=""/>
    <s v=""/>
    <s v=""/>
    <s v=""/>
    <s v=""/>
    <s v=""/>
    <s v=""/>
    <s v=""/>
    <s v=""/>
    <s v=""/>
    <s v=""/>
    <m/>
    <s v=""/>
    <s v=""/>
    <s v="S"/>
    <s v="S"/>
    <s v="1"/>
    <n v="1"/>
    <n v="0"/>
    <n v="44586"/>
    <n v="-8000"/>
    <n v="0"/>
    <n v="0"/>
    <n v="2"/>
    <n v="0"/>
    <n v="0"/>
    <s v="N"/>
    <n v="0"/>
    <n v="0"/>
    <n v="0"/>
    <n v="0"/>
    <n v="0"/>
    <n v="0"/>
    <n v="0"/>
    <n v="0"/>
    <n v="0"/>
    <n v="0"/>
    <n v="0"/>
    <n v="219452.29"/>
    <n v="0"/>
    <n v="4"/>
    <n v="0"/>
    <n v="0"/>
    <n v="857"/>
    <n v="0"/>
    <n v="0"/>
    <n v="0"/>
    <n v="0"/>
    <n v="0"/>
    <n v="0"/>
    <n v="0"/>
    <n v="0"/>
    <n v="0"/>
    <n v="571747.71"/>
    <n v="571747.71"/>
    <n v="0"/>
    <n v="0"/>
    <n v="0"/>
    <s v="M"/>
    <n v="0"/>
    <n v="0"/>
    <n v="0"/>
    <n v="0"/>
    <s v="A"/>
    <n v="0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">
  <r>
    <s v="ALB SM"/>
    <x v="0"/>
    <s v="ES0117160111"/>
    <x v="0"/>
    <n v="3.3040919999999998"/>
    <n v="3.4100629319177997"/>
    <n v="0.10597093191779994"/>
    <n v="50.9"/>
    <n v="52.3"/>
    <n v="2.7504911591355485"/>
    <n v="9.0878758349704936E-2"/>
    <n v="9.379347946335756E-2"/>
  </r>
  <r>
    <s v="ANE SM"/>
    <x v="1"/>
    <s v="ES0105563003"/>
    <x v="1"/>
    <n v="5.0333909999999999"/>
    <n v="0"/>
    <n v="-5.0333909999999999"/>
    <n v="31.52"/>
    <n v="27.74"/>
    <n v="-11.992385786802028"/>
    <n v="-0.60362366687817248"/>
    <n v="0"/>
  </r>
  <r>
    <s v="APPS SM"/>
    <x v="2"/>
    <s v="ES0105022000"/>
    <x v="2"/>
    <n v="2.9265314999999998"/>
    <n v="3.9592483309220761"/>
    <n v="1.0327168309220762"/>
    <n v="8.0649999999999995"/>
    <n v="7.7050000000000001"/>
    <n v="-4.4637321760694242"/>
    <n v="-0.13063252820830717"/>
    <n v="-0.17673024167786033"/>
  </r>
  <r>
    <s v="CAF SM"/>
    <x v="3"/>
    <s v="ES0121975009"/>
    <x v="3"/>
    <n v="2.5349564999999998"/>
    <n v="4.8107413722832684"/>
    <n v="2.2757848722832685"/>
    <n v="36.5"/>
    <n v="33.9"/>
    <n v="-7.1232876712328803"/>
    <n v="-0.18057224383561651"/>
    <n v="-0.34268294706675356"/>
  </r>
  <r>
    <s v="DOM SM"/>
    <x v="4"/>
    <s v="ES0105130001"/>
    <x v="2"/>
    <n v="1.9247459999999998"/>
    <n v="4.925282833528108"/>
    <n v="3.0005368335281082"/>
    <n v="4.6100000000000003"/>
    <n v="4.3"/>
    <n v="-6.7245119305856971"/>
    <n v="-0.12942977440347098"/>
    <n v="-0.33120123175568689"/>
  </r>
  <r>
    <s v="EBRO SM"/>
    <x v="5"/>
    <s v="ES0112501012"/>
    <x v="2"/>
    <n v="4.2179752500000003"/>
    <n v="4.1284015245818662"/>
    <n v="-8.9573725418134131E-2"/>
    <n v="16.899999999999999"/>
    <n v="16.8"/>
    <n v="-0.59171597633135287"/>
    <n v="-2.4958433431952323E-2"/>
    <n v="-2.4428411388058048E-2"/>
  </r>
  <r>
    <s v="EDR SM"/>
    <x v="6"/>
    <s v="LU1048328220"/>
    <x v="4"/>
    <n v="2.1414059999999999"/>
    <n v="0"/>
    <n v="-2.1414059999999999"/>
    <n v="9.35"/>
    <n v="7.9"/>
    <n v="-15.508021390374328"/>
    <n v="-0.33208970053475928"/>
    <n v="0"/>
  </r>
  <r>
    <s v="FAE SM"/>
    <x v="7"/>
    <s v="ES0134950F36"/>
    <x v="2"/>
    <n v="2.7742597499999997"/>
    <n v="1.6189617393663489"/>
    <n v="-1.1552980106336508"/>
    <n v="3.41"/>
    <n v="3.3"/>
    <n v="-3.2258064516129115"/>
    <n v="-8.9492250000000217E-2"/>
    <n v="-5.2224572237624299E-2"/>
  </r>
  <r>
    <s v="FCC SM"/>
    <x v="8"/>
    <s v="ES0122060314"/>
    <x v="3"/>
    <n v="2.3982997500000001"/>
    <n v="4.8324633422550578"/>
    <n v="2.4341635922550577"/>
    <n v="11.04"/>
    <n v="9.91"/>
    <n v="-10.235507246376807"/>
    <n v="-0.24547814470108686"/>
    <n v="-0.49462713557501925"/>
  </r>
  <r>
    <s v="GEST SM"/>
    <x v="9"/>
    <s v="ES0105223004"/>
    <x v="5"/>
    <n v="2.5609282499999999"/>
    <n v="3.2791584047808402"/>
    <n v="0.71823015478084029"/>
    <n v="4.4279999999999999"/>
    <n v="4.1120000000000001"/>
    <n v="-7.1364046973803053"/>
    <n v="-0.18275820392953926"/>
    <n v="-0.23401401443332095"/>
  </r>
  <r>
    <s v="HOME SM"/>
    <x v="10"/>
    <s v="ES0105251005"/>
    <x v="0"/>
    <n v="1.9572045"/>
    <n v="0"/>
    <n v="-1.9572045"/>
    <n v="10.56"/>
    <n v="11.5"/>
    <n v="8.9015151515151381"/>
    <n v="0.17422085511363611"/>
    <n v="0"/>
  </r>
  <r>
    <s v="LDA SM"/>
    <x v="11"/>
    <s v="ES0105546008"/>
    <x v="0"/>
    <n v="4.6016729999999999"/>
    <n v="3.1907978489633924"/>
    <n v="-1.4108751510366075"/>
    <n v="1.5960000000000001"/>
    <n v="1.5235000000000001"/>
    <n v="-4.5426065162907259"/>
    <n v="-0.20903589755639093"/>
    <n v="-0.14494539100867537"/>
  </r>
  <r>
    <s v="LOG SM"/>
    <x v="12"/>
    <s v="ES0105027009"/>
    <x v="3"/>
    <n v="5.1051314999999997"/>
    <n v="0"/>
    <n v="-5.1051314999999997"/>
    <n v="17.47"/>
    <n v="17.53"/>
    <n v="0.34344590726962387"/>
    <n v="1.7533365197482359E-2"/>
    <n v="0"/>
  </r>
  <r>
    <s v="PSG SM"/>
    <x v="13"/>
    <s v="ES0175438003"/>
    <x v="2"/>
    <n v="1.9939297499999999"/>
    <n v="1.7999372481331957"/>
    <n v="-0.19399250186680428"/>
    <n v="2.2959999999999998"/>
    <n v="2.1419999999999999"/>
    <n v="-6.7073170731707261"/>
    <n v="-0.13373919054878036"/>
    <n v="-0.12072749835039717"/>
  </r>
  <r>
    <s v="SCYR SM"/>
    <x v="14"/>
    <s v="ES0182870214"/>
    <x v="3"/>
    <n v="3.7867222499999995"/>
    <n v="0"/>
    <n v="-3.7867222499999995"/>
    <n v="2.25"/>
    <n v="2.17"/>
    <n v="-3.5555555555555562"/>
    <n v="-0.13463901333333333"/>
    <n v="0"/>
  </r>
  <r>
    <s v="TL5 SM"/>
    <x v="15"/>
    <s v="ES0152503035"/>
    <x v="4"/>
    <n v="2.8453762500000002"/>
    <n v="3.208469960126882"/>
    <n v="0.36309371012688185"/>
    <n v="4.0860000000000003"/>
    <n v="4.07"/>
    <n v="-0.39158100832109577"/>
    <n v="-1.1141953010278982E-2"/>
    <n v="-1.2563759021544304E-2"/>
  </r>
  <r>
    <s v="UNI SM"/>
    <x v="16"/>
    <s v="ES0180907000"/>
    <x v="0"/>
    <n v="6.5391022499999991"/>
    <n v="5.3783352204161794"/>
    <n v="-1.1607670295838197"/>
    <n v="0.86350000000000005"/>
    <n v="0.87649999999999995"/>
    <n v="1.505500868558185"/>
    <n v="9.8446241169657805E-2"/>
    <n v="8.0970883457336343E-2"/>
  </r>
  <r>
    <s v="VID SM"/>
    <x v="17"/>
    <s v="ES0183746314"/>
    <x v="3"/>
    <n v="6.2517262499999999"/>
    <n v="0"/>
    <n v="-6.2517262499999999"/>
    <n v="86.5"/>
    <n v="76.900000000000006"/>
    <n v="-11.098265895953752"/>
    <n v="-0.69383320231213841"/>
    <n v="0"/>
  </r>
  <r>
    <s v="VIS SM"/>
    <x v="18"/>
    <s v="ES0184262212"/>
    <x v="2"/>
    <n v="6.70841025"/>
    <n v="0"/>
    <n v="-6.70841025"/>
    <n v="56.65"/>
    <n v="53.25"/>
    <n v="-6.0017652250661913"/>
    <n v="-0.40262303353927598"/>
    <n v="0"/>
  </r>
  <r>
    <s v="ZOT SM"/>
    <x v="19"/>
    <s v="ES0184933812"/>
    <x v="3"/>
    <n v="5.3941379999999999"/>
    <n v="2.5955913271375288"/>
    <n v="-2.7985466728624711"/>
    <n v="7.12"/>
    <n v="7.05"/>
    <n v="-0.98314606741572996"/>
    <n v="-5.3032255617977503E-2"/>
    <n v="-2.5518454058936369E-2"/>
  </r>
  <r>
    <s v="A3M SM"/>
    <x v="20"/>
    <s v="ES0109427734"/>
    <x v="4"/>
    <n v="1.4118787500000001"/>
    <n v="0"/>
    <n v="-1.4118787500000001"/>
    <n v="3.36"/>
    <n v="3.3980000000000001"/>
    <n v="1.1309523809523991"/>
    <n v="1.5967676339285971E-2"/>
    <n v="0"/>
  </r>
  <r>
    <s v="ADX SM"/>
    <x v="21"/>
    <s v="ES0136463017"/>
    <x v="6"/>
    <n v="0.68726474999999998"/>
    <n v="0"/>
    <n v="-0.68726474999999998"/>
    <n v="1.26"/>
    <n v="1.244"/>
    <n v="-1.2698412698412764"/>
    <n v="-8.727171428571474E-3"/>
    <n v="0"/>
  </r>
  <r>
    <s v="AEDAS SM"/>
    <x v="22"/>
    <s v="ES0105287009"/>
    <x v="0"/>
    <n v="1.3596202500000001"/>
    <n v="0"/>
    <n v="-1.3596202500000001"/>
    <n v="24.05"/>
    <n v="24.2"/>
    <n v="0.62370062370060708"/>
    <n v="8.4799599792097537E-3"/>
    <n v="0"/>
  </r>
  <r>
    <s v="AI SM"/>
    <x v="23"/>
    <s v="ES0152768612"/>
    <x v="3"/>
    <n v="0.30861224999999998"/>
    <n v="0"/>
    <n v="-0.30861224999999998"/>
    <n v="8.8900000000000007E-2"/>
    <n v="8.3199999999999996E-2"/>
    <n v="-6.4116985376827973"/>
    <n v="-1.978728712035998E-2"/>
    <n v="0"/>
  </r>
  <r>
    <s v="AMP SM"/>
    <x v="24"/>
    <s v="ES0109260531"/>
    <x v="3"/>
    <n v="0.63398299999999996"/>
    <n v="0"/>
    <n v="-0.63398299999999996"/>
    <n v="0.1706"/>
    <n v="0.17699999999999999"/>
    <n v="3.7514654161781902"/>
    <n v="2.3783652989448973E-2"/>
    <n v="0"/>
  </r>
  <r>
    <s v="AZK SM"/>
    <x v="25"/>
    <s v="ES0112458312"/>
    <x v="3"/>
    <n v="0.15064274999999999"/>
    <n v="0"/>
    <n v="-0.15064274999999999"/>
    <n v="5.0999999999999996"/>
    <n v="5"/>
    <n v="-1.9607843137254832"/>
    <n v="-2.9537794117646954E-3"/>
    <n v="0"/>
  </r>
  <r>
    <s v="CASH SM"/>
    <x v="26"/>
    <s v="ES0105229001"/>
    <x v="2"/>
    <n v="1.1766025"/>
    <n v="0"/>
    <n v="-1.1766025"/>
    <n v="0.61199999999999999"/>
    <n v="0.61199999999999999"/>
    <n v="0"/>
    <n v="0"/>
    <n v="0"/>
  </r>
  <r>
    <s v="DIA SM"/>
    <x v="27"/>
    <s v="ES0126775032"/>
    <x v="2"/>
    <n v="1.1479200000000001"/>
    <n v="0"/>
    <n v="-1.1479200000000001"/>
    <n v="1.6E-2"/>
    <n v="1.5599999999999999E-2"/>
    <n v="-2.5000000000000022"/>
    <n v="-2.8698000000000026E-2"/>
    <n v="0"/>
  </r>
  <r>
    <s v="ECR SM"/>
    <x v="28"/>
    <s v="ES0125140A14"/>
    <x v="7"/>
    <n v="0.89244575000000004"/>
    <n v="0"/>
    <n v="-0.89244575000000004"/>
    <n v="2.9750000000000001"/>
    <n v="2.83"/>
    <n v="-4.8739495798319377"/>
    <n v="-4.3497355882352984E-2"/>
    <n v="0"/>
  </r>
  <r>
    <s v="ENC SM"/>
    <x v="29"/>
    <s v="ES0130625512"/>
    <x v="7"/>
    <n v="1.79662375"/>
    <n v="0"/>
    <n v="-1.79662375"/>
    <n v="2.266"/>
    <n v="2.3119999999999998"/>
    <n v="2.030008826125318"/>
    <n v="3.6471620697263667E-2"/>
    <n v="0"/>
  </r>
  <r>
    <s v="ENO SM"/>
    <x v="30"/>
    <s v="ES0129743318"/>
    <x v="3"/>
    <n v="2.1314554999999999"/>
    <n v="2.0044755717846954"/>
    <n v="-0.12697992821530457"/>
    <n v="10.1"/>
    <n v="9.8000000000000007"/>
    <n v="-2.9702970297029618"/>
    <n v="-6.3310559405940409E-2"/>
    <n v="-5.9538878369842264E-2"/>
  </r>
  <r>
    <s v="EZE SM"/>
    <x v="31"/>
    <s v="ES0172708234"/>
    <x v="4"/>
    <n v="0.26373025"/>
    <n v="0.73388350526158019"/>
    <n v="0.47015325526158019"/>
    <n v="0.18279999999999999"/>
    <n v="0.1822"/>
    <n v="-0.32822757111596879"/>
    <n v="-8.656353938730723E-4"/>
    <n v="-2.4088080041408176E-3"/>
  </r>
  <r>
    <s v="GRE SM"/>
    <x v="32"/>
    <s v="ES0105079000"/>
    <x v="1"/>
    <n v="1.2981075"/>
    <n v="0"/>
    <n v="-1.2981075"/>
    <n v="28.6"/>
    <n v="25.65"/>
    <n v="-10.314685314685324"/>
    <n v="-0.1338957036713288"/>
    <n v="0"/>
  </r>
  <r>
    <s v="GSJ SM"/>
    <x v="33"/>
    <s v="ES0180918015"/>
    <x v="3"/>
    <n v="0.55660125000000005"/>
    <n v="0"/>
    <n v="-0.55660125000000005"/>
    <n v="4.83"/>
    <n v="4.5599999999999996"/>
    <n v="-5.5900621118012523"/>
    <n v="-3.1114355590062169E-2"/>
    <n v="0"/>
  </r>
  <r>
    <s v="LRE SM"/>
    <x v="34"/>
    <s v="ES0105015012"/>
    <x v="0"/>
    <n v="1.3068985"/>
    <n v="0"/>
    <n v="-1.3068985"/>
    <n v="5.05"/>
    <n v="5.04"/>
    <n v="-0.1980198019801982"/>
    <n v="-2.5879178217821804E-3"/>
    <n v="0"/>
  </r>
  <r>
    <s v="MCM SM"/>
    <x v="35"/>
    <s v="ES0164180012"/>
    <x v="7"/>
    <n v="1.2361325000000001"/>
    <n v="0"/>
    <n v="-1.2361325000000001"/>
    <n v="13.1"/>
    <n v="12.52"/>
    <n v="-4.4274809160305351"/>
    <n v="-5.4729530534351159E-2"/>
    <n v="0"/>
  </r>
  <r>
    <s v="MDF SM"/>
    <x v="36"/>
    <s v="ES0162600003"/>
    <x v="3"/>
    <n v="0.26051924999999998"/>
    <n v="0"/>
    <n v="-0.26051924999999998"/>
    <n v="0.90500000000000003"/>
    <n v="0.86199999999999999"/>
    <n v="-4.7513812154696193"/>
    <n v="-1.2378262707182336E-2"/>
    <n v="0"/>
  </r>
  <r>
    <s v="MVC SM"/>
    <x v="37"/>
    <s v="ES0105122024"/>
    <x v="0"/>
    <n v="0.60982749999999997"/>
    <n v="0"/>
    <n v="-0.60982749999999997"/>
    <n v="7"/>
    <n v="6.6"/>
    <n v="-5.7142857142857162"/>
    <n v="-3.484728571428572E-2"/>
    <n v="0"/>
  </r>
  <r>
    <s v="NEA SM"/>
    <x v="38"/>
    <s v="ES0166300212"/>
    <x v="3"/>
    <n v="0.22257874999999999"/>
    <n v="0"/>
    <n v="-0.22257874999999999"/>
    <n v="6.04"/>
    <n v="6"/>
    <n v="-0.66225165562914245"/>
    <n v="-1.47403145695365E-3"/>
    <n v="0"/>
  </r>
  <r>
    <s v="NXT SM"/>
    <x v="39"/>
    <s v="ES0126962069"/>
    <x v="5"/>
    <n v="0.17509625000000001"/>
    <n v="0"/>
    <n v="-0.17509625000000001"/>
    <n v="0.40200000000000002"/>
    <n v="0.46"/>
    <n v="14.427860696517403"/>
    <n v="2.5262643034825855E-2"/>
    <n v="0"/>
  </r>
  <r>
    <s v="OHLA SM"/>
    <x v="40"/>
    <s v="ES0142090317"/>
    <x v="3"/>
    <n v="1.5629357500000001"/>
    <n v="0"/>
    <n v="-1.5629357500000001"/>
    <n v="0.97950000000000004"/>
    <n v="0.84750000000000003"/>
    <n v="-13.476263399693721"/>
    <n v="-0.21062533843797857"/>
    <n v="0"/>
  </r>
  <r>
    <s v="OLE SM"/>
    <x v="41"/>
    <s v="ES0110047919"/>
    <x v="2"/>
    <n v="0.28053125000000001"/>
    <n v="0"/>
    <n v="-0.28053125000000001"/>
    <n v="0.30259999999999998"/>
    <n v="0.29339999999999999"/>
    <n v="-3.0403172504956943"/>
    <n v="-8.5290399867812023E-3"/>
    <n v="0"/>
  </r>
  <r>
    <s v="ORY SM"/>
    <x v="42"/>
    <s v="ES0167733015"/>
    <x v="2"/>
    <n v="0.48509174999999999"/>
    <n v="0"/>
    <n v="-0.48509174999999999"/>
    <n v="2.6549999999999998"/>
    <n v="2.9"/>
    <n v="9.2278719397363531"/>
    <n v="4.4763645480226016E-2"/>
    <n v="0"/>
  </r>
  <r>
    <s v="PRS SM"/>
    <x v="43"/>
    <s v="ES0171743901"/>
    <x v="4"/>
    <n v="0.50709525"/>
    <n v="0"/>
    <n v="-0.50709525"/>
    <n v="0.57299999999999995"/>
    <n v="0.59"/>
    <n v="2.9668411867364686"/>
    <n v="1.5044710732984261E-2"/>
    <n v="0"/>
  </r>
  <r>
    <s v="RJF SM"/>
    <x v="44"/>
    <s v="ES0165359029"/>
    <x v="2"/>
    <n v="0.28549600000000003"/>
    <n v="0.79769946224084809"/>
    <n v="0.51220346224084801"/>
    <n v="3.3"/>
    <n v="3.0350000000000001"/>
    <n v="-8.0303030303030205"/>
    <n v="-2.2926193939393911E-2"/>
    <n v="-6.4057684089037711E-2"/>
  </r>
  <r>
    <s v="SOL SM"/>
    <x v="45"/>
    <s v="ES0105513008"/>
    <x v="1"/>
    <n v="0.57635749999999997"/>
    <n v="0"/>
    <n v="-0.57635749999999997"/>
    <n v="6.15"/>
    <n v="5.15"/>
    <n v="-16.260162601626014"/>
    <n v="-9.3716666666666656E-2"/>
    <n v="0"/>
  </r>
  <r>
    <s v="TLGO SM"/>
    <x v="46"/>
    <s v="ES0105065009"/>
    <x v="3"/>
    <n v="1.785371"/>
    <n v="3.6338278579925403"/>
    <n v="1.8484568579925402"/>
    <n v="5.37"/>
    <n v="4.6900000000000004"/>
    <n v="-12.662942271880818"/>
    <n v="-0.22608049906890129"/>
    <n v="-0.46014952391711861"/>
  </r>
  <r>
    <s v="TRE SM"/>
    <x v="47"/>
    <s v="ES0178165017"/>
    <x v="3"/>
    <n v="1.10435175"/>
    <n v="0"/>
    <n v="-1.10435175"/>
    <n v="7.09"/>
    <n v="7.2249999999999996"/>
    <n v="1.9040902679830607"/>
    <n v="2.1027854196050619E-2"/>
    <n v="0"/>
  </r>
  <r>
    <s v="TRG SM"/>
    <x v="48"/>
    <s v="ES0180850416"/>
    <x v="7"/>
    <n v="0.17849300000000001"/>
    <n v="0"/>
    <n v="-0.17849300000000001"/>
    <n v="0.28449999999999998"/>
    <n v="0.32200000000000001"/>
    <n v="13.181019332161693"/>
    <n v="2.352719683655537E-2"/>
    <n v="0"/>
  </r>
  <r>
    <s v="TUB SM"/>
    <x v="49"/>
    <s v="ES0132945017"/>
    <x v="3"/>
    <n v="0.60773600000000005"/>
    <n v="1.9929288925225912"/>
    <n v="1.3851928925225911"/>
    <n v="1.548"/>
    <n v="1.552"/>
    <n v="0.25839793281654533"/>
    <n v="1.57037726098196E-3"/>
    <n v="5.1496870607820461E-3"/>
  </r>
  <r>
    <s v="SON PL"/>
    <x v="50"/>
    <s v="PTSON0AM0001"/>
    <x v="2"/>
    <n v="0"/>
    <n v="3.236614433461328"/>
    <n v="3.236614433461328"/>
    <n v="1.014"/>
    <n v="0.999"/>
    <n v="-1.4792899408283988"/>
    <n v="0"/>
    <n v="-4.7878911737593496E-2"/>
  </r>
  <r>
    <s v="CIE SM"/>
    <x v="51"/>
    <s v="ES0105630315"/>
    <x v="5"/>
    <n v="0"/>
    <n v="4.6168390414616471"/>
    <n v="4.6168390414616471"/>
    <n v="27.3"/>
    <n v="25.14"/>
    <n v="-7.9120879120879177"/>
    <n v="0"/>
    <n v="-0.36528836372004264"/>
  </r>
  <r>
    <s v="IBG SM"/>
    <x v="52"/>
    <s v="ES0147561015"/>
    <x v="7"/>
    <m/>
    <n v="1.5135835950210963"/>
    <n v="1.5135835950210963"/>
    <n v="17.25"/>
    <n v="18.2"/>
    <n v="5.507246376811592"/>
    <n v="0"/>
    <n v="8.3356777696813961E-2"/>
  </r>
  <r>
    <s v="COR PL"/>
    <x v="53"/>
    <s v="PTCOR0AE0006"/>
    <x v="3"/>
    <n v="0"/>
    <n v="1.9780901280336518"/>
    <n v="1.9780901280336518"/>
    <n v="11.14"/>
    <n v="10.220000000000001"/>
    <n v="-8.2585278276481091"/>
    <n v="0"/>
    <n v="-0.16336112367961925"/>
  </r>
  <r>
    <s v="ROVI SM"/>
    <x v="54"/>
    <s v="ES0157261019"/>
    <x v="2"/>
    <n v="0"/>
    <n v="3.6367118483560263"/>
    <n v="3.6367118483560263"/>
    <n v="73"/>
    <n v="61.4"/>
    <n v="-15.890410958904111"/>
    <n v="0"/>
    <n v="-0.57788845809493028"/>
  </r>
  <r>
    <s v="VAF PL"/>
    <x v="55"/>
    <s v="PTVAA0AM0019"/>
    <x v="3"/>
    <n v="0"/>
    <n v="2.8079021070877852"/>
    <n v="2.8079021070877852"/>
    <n v="1.01"/>
    <n v="1.04"/>
    <n v="2.9702970297029729"/>
    <n v="0"/>
    <n v="8.3403032883795677E-2"/>
  </r>
  <r>
    <s v="NBI SM"/>
    <x v="56"/>
    <s v="ES0105062022"/>
    <x v="5"/>
    <n v="0"/>
    <n v="2.5771828780088937"/>
    <n v="2.5771828780088937"/>
    <n v="6"/>
    <n v="6.3"/>
    <n v="5.0000000000000044"/>
    <n v="0"/>
    <n v="0.12885914390044481"/>
  </r>
  <r>
    <s v="ACX SM"/>
    <x v="57"/>
    <s v="ES0132105018"/>
    <x v="7"/>
    <n v="0"/>
    <n v="4.0535404981254173"/>
    <n v="4.0535404981254173"/>
    <n v="11.515000000000001"/>
    <n v="11.13"/>
    <n v="-3.3434650455927084"/>
    <n v="0"/>
    <n v="-0.13552870966376787"/>
  </r>
  <r>
    <s v="#N/A Invalid Security"/>
    <x v="58"/>
    <s v="ES0134950205"/>
    <x v="8"/>
    <n v="0"/>
    <n v="8.519786153415411E-2"/>
    <n v="8.519786153415411E-2"/>
    <s v="#N/A Invalid Security Equity"/>
    <s v="#N/A Invalid Security Equity"/>
    <e v="#VALUE!"/>
    <e v="#VALUE!"/>
    <e v="#VALUE!"/>
  </r>
  <r>
    <s v="GCO SM"/>
    <x v="59"/>
    <s v="ES0116920333"/>
    <x v="0"/>
    <n v="0"/>
    <n v="6.985597367669663"/>
    <n v="6.985597367669663"/>
    <n v="30"/>
    <n v="28.35"/>
    <n v="-5.4999999999999938"/>
    <n v="0"/>
    <n v="-0.38420785522183104"/>
  </r>
  <r>
    <s v="ALNT SM"/>
    <x v="60"/>
    <s v="ES0126501131"/>
    <x v="0"/>
    <n v="0"/>
    <n v="2.9453518605815932"/>
    <n v="2.9453518605815932"/>
    <n v="15.25"/>
    <n v="15.15"/>
    <n v="-0.65573770491803574"/>
    <n v="0"/>
    <n v="-1.93137826923384E-2"/>
  </r>
  <r>
    <s v="THK SM"/>
    <x v="61"/>
    <s v="ES0105097002"/>
    <x v="2"/>
    <n v="0"/>
    <n v="0"/>
    <n v="0"/>
    <s v="#N/A N/A"/>
    <s v="#N/A N/A"/>
    <e v="#VALUE!"/>
    <e v="#VALUE!"/>
    <e v="#VALUE!"/>
  </r>
  <r>
    <s v="GIGA SM"/>
    <x v="62"/>
    <s v="ES0105093001"/>
    <x v="9"/>
    <n v="0"/>
    <n v="0.89996862406659783"/>
    <n v="0.89996862406659783"/>
    <n v="10.8"/>
    <n v="10.7"/>
    <n v="-0.92592592592594114"/>
    <n v="0"/>
    <n v="-8.3330428154315978E-3"/>
  </r>
  <r>
    <s v="AGIL SM"/>
    <x v="63"/>
    <s v="ES0105102000"/>
    <x v="9"/>
    <n v="0"/>
    <n v="0.50398242947729477"/>
    <n v="0.50398242947729477"/>
    <n v="7.12"/>
    <n v="6.3"/>
    <n v="-11.51685393258427"/>
    <n v="0"/>
    <n v="-5.804292024878957E-2"/>
  </r>
  <r>
    <s v="ALTR PL"/>
    <x v="64"/>
    <s v="PTALT0AE0002"/>
    <x v="7"/>
    <m/>
    <n v="2.6753612733616134"/>
    <n v="2.6753612733616134"/>
    <n v="5.6050000000000004"/>
    <n v="5.41"/>
    <n v="-3.479036574487071"/>
    <n v="0"/>
    <n v="-9.3076797199913561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2" cacheId="17" applyNumberFormats="0" applyBorderFormats="0" applyFontFormats="0" applyPatternFormats="0" applyAlignmentFormats="0" applyWidthHeightFormats="1" dataCaption="Datos" updatedVersion="7" minRefreshableVersion="3" showMemberPropertyTips="0" useAutoFormatting="1" colGrandTotals="0" itemPrintTitles="1" createdVersion="7" indent="0" compact="0" compactData="0" gridDropZones="1">
  <location ref="A3:E41" firstHeaderRow="1" firstDataRow="2" firstDataCol="2" rowPageCount="1" colPageCount="1"/>
  <pivotFields count="247"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73">
        <item x="36"/>
        <item x="34"/>
        <item m="1" x="46"/>
        <item m="1" x="38"/>
        <item m="1" x="70"/>
        <item m="1" x="41"/>
        <item m="1" x="67"/>
        <item m="1" x="64"/>
        <item m="1" x="57"/>
        <item m="1" x="51"/>
        <item m="1" x="37"/>
        <item m="1" x="45"/>
        <item m="1" x="47"/>
        <item m="1" x="71"/>
        <item m="1" x="49"/>
        <item m="1" x="65"/>
        <item m="1" x="54"/>
        <item m="1" x="63"/>
        <item m="1" x="58"/>
        <item m="1" x="40"/>
        <item m="1" x="48"/>
        <item m="1" x="43"/>
        <item m="1" x="66"/>
        <item m="1" x="62"/>
        <item m="1" x="42"/>
        <item m="1" x="61"/>
        <item m="1" x="60"/>
        <item m="1" x="52"/>
        <item m="1" x="56"/>
        <item m="1" x="69"/>
        <item m="1" x="53"/>
        <item m="1" x="68"/>
        <item m="1" x="44"/>
        <item m="1" x="39"/>
        <item m="1" x="72"/>
        <item m="1" x="50"/>
        <item m="1" x="55"/>
        <item m="1" x="59"/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5"/>
      </items>
    </pivotField>
    <pivotField axis="axisRow" compact="0" outline="0" subtotalTop="0" showAll="0" includeNewItemsInFilter="1" defaultSubtotal="0">
      <items count="40">
        <item x="33"/>
        <item x="1"/>
        <item x="14"/>
        <item x="27"/>
        <item m="1" x="38"/>
        <item x="28"/>
        <item x="24"/>
        <item x="29"/>
        <item x="2"/>
        <item x="3"/>
        <item m="1" x="39"/>
        <item x="4"/>
        <item x="10"/>
        <item x="21"/>
        <item x="22"/>
        <item x="15"/>
        <item x="7"/>
        <item x="23"/>
        <item x="11"/>
        <item x="16"/>
        <item x="17"/>
        <item x="19"/>
        <item x="6"/>
        <item x="30"/>
        <item m="1" x="36"/>
        <item x="12"/>
        <item x="32"/>
        <item x="8"/>
        <item x="25"/>
        <item m="1" x="37"/>
        <item x="5"/>
        <item m="1" x="35"/>
        <item x="26"/>
        <item x="31"/>
        <item x="9"/>
        <item x="0"/>
        <item x="13"/>
        <item x="18"/>
        <item x="20"/>
        <item x="34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axis="axisPage" compact="0" outline="0" subtotalTop="0" multipleItemSelectionAllowed="1" showAll="0" includeNewItemsInFilter="1" defaultSubtotal="0">
      <items count="4">
        <item h="1" x="3"/>
        <item x="0"/>
        <item x="1"/>
        <item x="2"/>
      </items>
    </pivotField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</pivotFields>
  <rowFields count="2">
    <field x="6"/>
    <field x="5"/>
  </rowFields>
  <rowItems count="37">
    <i>
      <x/>
      <x v="1"/>
    </i>
    <i r="1">
      <x v="38"/>
    </i>
    <i>
      <x v="1"/>
      <x v="40"/>
    </i>
    <i>
      <x v="2"/>
      <x v="53"/>
    </i>
    <i>
      <x v="3"/>
      <x v="66"/>
    </i>
    <i>
      <x v="5"/>
      <x v="67"/>
    </i>
    <i>
      <x v="6"/>
      <x v="63"/>
    </i>
    <i>
      <x v="7"/>
      <x v="68"/>
    </i>
    <i>
      <x v="8"/>
      <x v="41"/>
    </i>
    <i>
      <x v="9"/>
      <x v="42"/>
    </i>
    <i>
      <x v="11"/>
      <x v="43"/>
    </i>
    <i>
      <x v="12"/>
      <x v="49"/>
    </i>
    <i>
      <x v="13"/>
      <x v="60"/>
    </i>
    <i>
      <x v="14"/>
      <x v="61"/>
    </i>
    <i>
      <x v="15"/>
      <x v="54"/>
    </i>
    <i>
      <x v="16"/>
      <x v="46"/>
    </i>
    <i>
      <x v="17"/>
      <x v="62"/>
    </i>
    <i>
      <x v="18"/>
      <x v="50"/>
    </i>
    <i>
      <x v="19"/>
      <x v="55"/>
    </i>
    <i>
      <x v="20"/>
      <x v="56"/>
    </i>
    <i>
      <x v="21"/>
      <x v="58"/>
    </i>
    <i>
      <x v="22"/>
      <x v="45"/>
    </i>
    <i>
      <x v="23"/>
      <x v="69"/>
    </i>
    <i>
      <x v="25"/>
      <x v="51"/>
    </i>
    <i>
      <x v="26"/>
      <x v="71"/>
    </i>
    <i>
      <x v="27"/>
      <x v="47"/>
    </i>
    <i>
      <x v="28"/>
      <x v="64"/>
    </i>
    <i>
      <x v="30"/>
      <x v="44"/>
    </i>
    <i>
      <x v="32"/>
      <x v="65"/>
    </i>
    <i>
      <x v="33"/>
      <x v="70"/>
    </i>
    <i>
      <x v="34"/>
      <x v="48"/>
    </i>
    <i>
      <x v="35"/>
      <x v="39"/>
    </i>
    <i>
      <x v="36"/>
      <x v="52"/>
    </i>
    <i>
      <x v="37"/>
      <x v="57"/>
    </i>
    <i>
      <x v="38"/>
      <x v="59"/>
    </i>
    <i>
      <x v="39"/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9" hier="-1"/>
  </pageFields>
  <dataFields count="3">
    <dataField name="Suma de TITULOS" fld="11" baseField="6" baseItem="11" numFmtId="167"/>
    <dataField name="Suma de % EFECTIVO" fld="25" baseField="6" baseItem="11" numFmtId="164"/>
    <dataField name="Suma de COSTE_DIV" fld="23" baseField="6" baseItem="11"/>
  </dataFields>
  <formats count="4">
    <format dxfId="145">
      <pivotArea outline="0" fieldPosition="0">
        <references count="1">
          <reference field="4294967294" count="1" selected="0">
            <x v="1"/>
          </reference>
        </references>
      </pivotArea>
    </format>
    <format dxfId="118">
      <pivotArea outline="0" fieldPosition="0">
        <references count="1">
          <reference field="4294967294" count="1" selected="0">
            <x v="0"/>
          </reference>
        </references>
      </pivotArea>
    </format>
    <format dxfId="116">
      <pivotArea field="-2" type="button" dataOnly="0" labelOnly="1" outline="0" axis="axisCol" fieldPosition="0"/>
    </format>
    <format dxfId="11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" showRowHeaders="1" showColHeaders="1" showRowStripes="0" showColStripes="1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28CB8-C344-4874-B205-7E2958A8D0D1}" name="TablaDinámica2" cacheId="36" applyNumberFormats="0" applyBorderFormats="0" applyFontFormats="0" applyPatternFormats="0" applyAlignmentFormats="0" applyWidthHeightFormats="1" dataCaption="Valores" updatedVersion="7" minRefreshableVersion="3" useAutoFormatting="1" colGrandTotals="0" itemPrintTitles="1" createdVersion="7" indent="0" outline="1" outlineData="1" multipleFieldFilters="0">
  <location ref="A3:G79" firstHeaderRow="0" firstDataRow="1" firstDataCol="1"/>
  <pivotFields count="12">
    <pivotField showAll="0"/>
    <pivotField axis="axisRow" showAll="0">
      <items count="66">
        <item x="57"/>
        <item x="22"/>
        <item x="63"/>
        <item x="23"/>
        <item x="60"/>
        <item x="64"/>
        <item x="24"/>
        <item x="2"/>
        <item x="20"/>
        <item x="21"/>
        <item x="12"/>
        <item x="51"/>
        <item x="3"/>
        <item x="1"/>
        <item x="0"/>
        <item x="53"/>
        <item x="41"/>
        <item x="27"/>
        <item x="36"/>
        <item x="5"/>
        <item x="6"/>
        <item x="30"/>
        <item x="29"/>
        <item x="28"/>
        <item x="7"/>
        <item x="8"/>
        <item x="9"/>
        <item x="62"/>
        <item x="4"/>
        <item x="32"/>
        <item x="59"/>
        <item x="33"/>
        <item x="31"/>
        <item x="52"/>
        <item x="44"/>
        <item x="54"/>
        <item x="34"/>
        <item x="11"/>
        <item x="15"/>
        <item x="37"/>
        <item x="35"/>
        <item x="56"/>
        <item x="10"/>
        <item x="39"/>
        <item x="40"/>
        <item x="42"/>
        <item x="43"/>
        <item x="26"/>
        <item x="13"/>
        <item x="14"/>
        <item x="45"/>
        <item x="50"/>
        <item x="46"/>
        <item x="47"/>
        <item x="49"/>
        <item x="16"/>
        <item x="55"/>
        <item x="19"/>
        <item x="17"/>
        <item x="18"/>
        <item x="25"/>
        <item x="38"/>
        <item x="48"/>
        <item x="58"/>
        <item x="61"/>
        <item t="default"/>
      </items>
    </pivotField>
    <pivotField showAll="0"/>
    <pivotField axis="axisRow" showAll="0">
      <items count="11">
        <item x="7"/>
        <item x="4"/>
        <item x="5"/>
        <item x="2"/>
        <item x="1"/>
        <item x="0"/>
        <item x="3"/>
        <item x="9"/>
        <item x="6"/>
        <item x="8"/>
        <item t="default"/>
      </items>
    </pivotField>
    <pivotField dataField="1" showAll="0"/>
    <pivotField dataField="1" numFmtId="164" showAll="0"/>
    <pivotField dataField="1" numFmtId="164" showAll="0"/>
    <pivotField showAll="0"/>
    <pivotField showAll="0"/>
    <pivotField dataField="1" numFmtId="164" showAll="0"/>
    <pivotField dataField="1" numFmtId="164" showAll="0"/>
    <pivotField dataField="1" numFmtId="164" showAll="0"/>
  </pivotFields>
  <rowFields count="2">
    <field x="3"/>
    <field x="1"/>
  </rowFields>
  <rowItems count="76">
    <i>
      <x/>
    </i>
    <i r="1">
      <x/>
    </i>
    <i r="1">
      <x v="5"/>
    </i>
    <i r="1">
      <x v="22"/>
    </i>
    <i r="1">
      <x v="23"/>
    </i>
    <i r="1">
      <x v="33"/>
    </i>
    <i r="1">
      <x v="40"/>
    </i>
    <i r="1">
      <x v="62"/>
    </i>
    <i>
      <x v="1"/>
    </i>
    <i r="1">
      <x v="8"/>
    </i>
    <i r="1">
      <x v="20"/>
    </i>
    <i r="1">
      <x v="32"/>
    </i>
    <i r="1">
      <x v="38"/>
    </i>
    <i r="1">
      <x v="46"/>
    </i>
    <i>
      <x v="2"/>
    </i>
    <i r="1">
      <x v="11"/>
    </i>
    <i r="1">
      <x v="26"/>
    </i>
    <i r="1">
      <x v="41"/>
    </i>
    <i r="1">
      <x v="43"/>
    </i>
    <i>
      <x v="3"/>
    </i>
    <i r="1">
      <x v="7"/>
    </i>
    <i r="1">
      <x v="16"/>
    </i>
    <i r="1">
      <x v="17"/>
    </i>
    <i r="1">
      <x v="19"/>
    </i>
    <i r="1">
      <x v="24"/>
    </i>
    <i r="1">
      <x v="28"/>
    </i>
    <i r="1">
      <x v="34"/>
    </i>
    <i r="1">
      <x v="35"/>
    </i>
    <i r="1">
      <x v="45"/>
    </i>
    <i r="1">
      <x v="47"/>
    </i>
    <i r="1">
      <x v="48"/>
    </i>
    <i r="1">
      <x v="51"/>
    </i>
    <i r="1">
      <x v="59"/>
    </i>
    <i r="1">
      <x v="64"/>
    </i>
    <i>
      <x v="4"/>
    </i>
    <i r="1">
      <x v="13"/>
    </i>
    <i r="1">
      <x v="29"/>
    </i>
    <i r="1">
      <x v="50"/>
    </i>
    <i>
      <x v="5"/>
    </i>
    <i r="1">
      <x v="1"/>
    </i>
    <i r="1">
      <x v="4"/>
    </i>
    <i r="1">
      <x v="14"/>
    </i>
    <i r="1">
      <x v="30"/>
    </i>
    <i r="1">
      <x v="36"/>
    </i>
    <i r="1">
      <x v="37"/>
    </i>
    <i r="1">
      <x v="39"/>
    </i>
    <i r="1">
      <x v="42"/>
    </i>
    <i r="1">
      <x v="55"/>
    </i>
    <i>
      <x v="6"/>
    </i>
    <i r="1">
      <x v="3"/>
    </i>
    <i r="1">
      <x v="6"/>
    </i>
    <i r="1">
      <x v="10"/>
    </i>
    <i r="1">
      <x v="12"/>
    </i>
    <i r="1">
      <x v="15"/>
    </i>
    <i r="1">
      <x v="18"/>
    </i>
    <i r="1">
      <x v="21"/>
    </i>
    <i r="1">
      <x v="25"/>
    </i>
    <i r="1">
      <x v="31"/>
    </i>
    <i r="1">
      <x v="44"/>
    </i>
    <i r="1">
      <x v="49"/>
    </i>
    <i r="1">
      <x v="52"/>
    </i>
    <i r="1">
      <x v="53"/>
    </i>
    <i r="1">
      <x v="54"/>
    </i>
    <i r="1">
      <x v="56"/>
    </i>
    <i r="1">
      <x v="57"/>
    </i>
    <i r="1">
      <x v="58"/>
    </i>
    <i r="1">
      <x v="60"/>
    </i>
    <i r="1">
      <x v="61"/>
    </i>
    <i>
      <x v="7"/>
    </i>
    <i r="1">
      <x v="2"/>
    </i>
    <i r="1">
      <x v="27"/>
    </i>
    <i>
      <x v="8"/>
    </i>
    <i r="1">
      <x v="9"/>
    </i>
    <i>
      <x v="9"/>
    </i>
    <i r="1">
      <x v="63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WEIGHT INDEX" fld="4" baseField="2" baseItem="0"/>
    <dataField name=" PORTFOLIO WEIGHT" fld="5" baseField="2" baseItem="0"/>
    <dataField name=" DESV" fld="6" baseField="2" baseItem="0"/>
    <dataField name=" Rent" fld="9" baseField="2" baseItem="0"/>
    <dataField name=" Cont Rent index" fld="10" baseField="2" baseItem="0"/>
    <dataField name=" Cont Rent Portfolio" fld="11" baseField="2" baseItem="0"/>
  </dataFields>
  <formats count="21">
    <format dxfId="144">
      <pivotArea collapsedLevelsAreSubtotals="1" fieldPosition="0">
        <references count="1">
          <reference field="3" count="1">
            <x v="0"/>
          </reference>
        </references>
      </pivotArea>
    </format>
    <format dxfId="143">
      <pivotArea collapsedLevelsAreSubtotals="1" fieldPosition="0">
        <references count="2">
          <reference field="1" count="6">
            <x v="0"/>
            <x v="5"/>
            <x v="22"/>
            <x v="23"/>
            <x v="33"/>
            <x v="40"/>
          </reference>
          <reference field="3" count="1" selected="0">
            <x v="0"/>
          </reference>
        </references>
      </pivotArea>
    </format>
    <format dxfId="142">
      <pivotArea collapsedLevelsAreSubtotals="1" fieldPosition="0">
        <references count="1">
          <reference field="3" count="1">
            <x v="1"/>
          </reference>
        </references>
      </pivotArea>
    </format>
    <format dxfId="141">
      <pivotArea collapsedLevelsAreSubtotals="1" fieldPosition="0">
        <references count="2">
          <reference field="1" count="5">
            <x v="8"/>
            <x v="20"/>
            <x v="32"/>
            <x v="38"/>
            <x v="46"/>
          </reference>
          <reference field="3" count="1" selected="0">
            <x v="1"/>
          </reference>
        </references>
      </pivotArea>
    </format>
    <format dxfId="140">
      <pivotArea collapsedLevelsAreSubtotals="1" fieldPosition="0">
        <references count="1">
          <reference field="3" count="1">
            <x v="2"/>
          </reference>
        </references>
      </pivotArea>
    </format>
    <format dxfId="139">
      <pivotArea collapsedLevelsAreSubtotals="1" fieldPosition="0">
        <references count="2">
          <reference field="1" count="4">
            <x v="11"/>
            <x v="26"/>
            <x v="41"/>
            <x v="43"/>
          </reference>
          <reference field="3" count="1" selected="0">
            <x v="2"/>
          </reference>
        </references>
      </pivotArea>
    </format>
    <format dxfId="138">
      <pivotArea collapsedLevelsAreSubtotals="1" fieldPosition="0">
        <references count="1">
          <reference field="3" count="1">
            <x v="3"/>
          </reference>
        </references>
      </pivotArea>
    </format>
    <format dxfId="137">
      <pivotArea collapsedLevelsAreSubtotals="1" fieldPosition="0">
        <references count="2">
          <reference field="1" count="12">
            <x v="7"/>
            <x v="16"/>
            <x v="17"/>
            <x v="19"/>
            <x v="24"/>
            <x v="28"/>
            <x v="34"/>
            <x v="35"/>
            <x v="45"/>
            <x v="47"/>
            <x v="48"/>
            <x v="51"/>
          </reference>
          <reference field="3" count="1" selected="0">
            <x v="3"/>
          </reference>
        </references>
      </pivotArea>
    </format>
    <format dxfId="136">
      <pivotArea collapsedLevelsAreSubtotals="1" fieldPosition="0">
        <references count="1">
          <reference field="3" count="1">
            <x v="4"/>
          </reference>
        </references>
      </pivotArea>
    </format>
    <format dxfId="135">
      <pivotArea collapsedLevelsAreSubtotals="1" fieldPosition="0">
        <references count="2">
          <reference field="1" count="3">
            <x v="13"/>
            <x v="29"/>
            <x v="50"/>
          </reference>
          <reference field="3" count="1" selected="0">
            <x v="4"/>
          </reference>
        </references>
      </pivotArea>
    </format>
    <format dxfId="134">
      <pivotArea collapsedLevelsAreSubtotals="1" fieldPosition="0">
        <references count="1">
          <reference field="3" count="1">
            <x v="5"/>
          </reference>
        </references>
      </pivotArea>
    </format>
    <format dxfId="133">
      <pivotArea collapsedLevelsAreSubtotals="1" fieldPosition="0">
        <references count="2">
          <reference field="1" count="9">
            <x v="1"/>
            <x v="4"/>
            <x v="14"/>
            <x v="30"/>
            <x v="36"/>
            <x v="37"/>
            <x v="39"/>
            <x v="42"/>
            <x v="55"/>
          </reference>
          <reference field="3" count="1" selected="0">
            <x v="5"/>
          </reference>
        </references>
      </pivotArea>
    </format>
    <format dxfId="132">
      <pivotArea collapsedLevelsAreSubtotals="1" fieldPosition="0">
        <references count="1">
          <reference field="3" count="1">
            <x v="6"/>
          </reference>
        </references>
      </pivotArea>
    </format>
    <format dxfId="131">
      <pivotArea collapsedLevelsAreSubtotals="1" fieldPosition="0">
        <references count="2">
          <reference field="1" count="16">
            <x v="3"/>
            <x v="6"/>
            <x v="10"/>
            <x v="12"/>
            <x v="15"/>
            <x v="18"/>
            <x v="21"/>
            <x v="25"/>
            <x v="31"/>
            <x v="44"/>
            <x v="49"/>
            <x v="52"/>
            <x v="53"/>
            <x v="54"/>
            <x v="56"/>
            <x v="57"/>
          </reference>
          <reference field="3" count="1" selected="0">
            <x v="6"/>
          </reference>
        </references>
      </pivotArea>
    </format>
    <format dxfId="130">
      <pivotArea collapsedLevelsAreSubtotals="1" fieldPosition="0">
        <references count="1">
          <reference field="3" count="1">
            <x v="7"/>
          </reference>
        </references>
      </pivotArea>
    </format>
    <format dxfId="129">
      <pivotArea collapsedLevelsAreSubtotals="1" fieldPosition="0">
        <references count="2">
          <reference field="1" count="2">
            <x v="2"/>
            <x v="27"/>
          </reference>
          <reference field="3" count="1" selected="0">
            <x v="7"/>
          </reference>
        </references>
      </pivotArea>
    </format>
    <format dxfId="128">
      <pivotArea collapsedLevelsAreSubtotals="1" fieldPosition="0">
        <references count="1">
          <reference field="3" count="1">
            <x v="8"/>
          </reference>
        </references>
      </pivotArea>
    </format>
    <format dxfId="127">
      <pivotArea collapsedLevelsAreSubtotals="1" fieldPosition="0">
        <references count="2">
          <reference field="1" count="1">
            <x v="9"/>
          </reference>
          <reference field="3" count="1" selected="0">
            <x v="8"/>
          </reference>
        </references>
      </pivotArea>
    </format>
    <format dxfId="30">
      <pivotArea collapsedLevelsAreSubtotals="1" fieldPosition="0">
        <references count="2">
          <reference field="4294967294" count="1" selected="0">
            <x v="1"/>
          </reference>
          <reference field="3" count="1">
            <x v="9"/>
          </reference>
        </references>
      </pivotArea>
    </format>
    <format dxfId="28">
      <pivotArea collapsedLevelsAreSubtotals="1" fieldPosition="0">
        <references count="3">
          <reference field="4294967294" count="1" selected="0">
            <x v="1"/>
          </reference>
          <reference field="1" count="1">
            <x v="63"/>
          </reference>
          <reference field="3" count="1" selected="0">
            <x v="9"/>
          </reference>
        </references>
      </pivotArea>
    </format>
    <format dxfId="22">
      <pivotArea field="3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onditionalFormats count="1">
    <conditionalFormat priority="1">
      <pivotAreas count="18">
        <pivotArea type="data" collapsedLevelsAreSubtotals="1" fieldPosition="0">
          <references count="1">
            <reference field="3" count="1">
              <x v="0"/>
            </reference>
          </references>
        </pivotArea>
        <pivotArea type="data" collapsedLevelsAreSubtotals="1" fieldPosition="0">
          <references count="2">
            <reference field="1" count="6">
              <x v="0"/>
              <x v="5"/>
              <x v="22"/>
              <x v="23"/>
              <x v="33"/>
              <x v="40"/>
            </reference>
            <reference field="3" count="1" selected="0">
              <x v="0"/>
            </reference>
          </references>
        </pivotArea>
        <pivotArea type="data" collapsedLevelsAreSubtotals="1" fieldPosition="0">
          <references count="1">
            <reference field="3" count="1">
              <x v="1"/>
            </reference>
          </references>
        </pivotArea>
        <pivotArea type="data" collapsedLevelsAreSubtotals="1" fieldPosition="0">
          <references count="2">
            <reference field="1" count="5">
              <x v="8"/>
              <x v="20"/>
              <x v="32"/>
              <x v="38"/>
              <x v="46"/>
            </reference>
            <reference field="3" count="1" selected="0">
              <x v="1"/>
            </reference>
          </references>
        </pivotArea>
        <pivotArea type="data" collapsedLevelsAreSubtotals="1" fieldPosition="0">
          <references count="1">
            <reference field="3" count="1">
              <x v="2"/>
            </reference>
          </references>
        </pivotArea>
        <pivotArea type="data" collapsedLevelsAreSubtotals="1" fieldPosition="0">
          <references count="2">
            <reference field="1" count="4">
              <x v="11"/>
              <x v="26"/>
              <x v="41"/>
              <x v="43"/>
            </reference>
            <reference field="3" count="1" selected="0">
              <x v="2"/>
            </reference>
          </references>
        </pivotArea>
        <pivotArea type="data" collapsedLevelsAreSubtotals="1" fieldPosition="0">
          <references count="1">
            <reference field="3" count="1">
              <x v="3"/>
            </reference>
          </references>
        </pivotArea>
        <pivotArea type="data" collapsedLevelsAreSubtotals="1" fieldPosition="0">
          <references count="2">
            <reference field="1" count="12">
              <x v="7"/>
              <x v="16"/>
              <x v="17"/>
              <x v="19"/>
              <x v="24"/>
              <x v="28"/>
              <x v="34"/>
              <x v="35"/>
              <x v="45"/>
              <x v="47"/>
              <x v="48"/>
              <x v="51"/>
            </reference>
            <reference field="3" count="1" selected="0">
              <x v="3"/>
            </reference>
          </references>
        </pivotArea>
        <pivotArea type="data" collapsedLevelsAreSubtotals="1" fieldPosition="0">
          <references count="1">
            <reference field="3" count="1">
              <x v="4"/>
            </reference>
          </references>
        </pivotArea>
        <pivotArea type="data" collapsedLevelsAreSubtotals="1" fieldPosition="0">
          <references count="2">
            <reference field="1" count="3">
              <x v="13"/>
              <x v="29"/>
              <x v="50"/>
            </reference>
            <reference field="3" count="1" selected="0">
              <x v="4"/>
            </reference>
          </references>
        </pivotArea>
        <pivotArea type="data" collapsedLevelsAreSubtotals="1" fieldPosition="0">
          <references count="1">
            <reference field="3" count="1">
              <x v="5"/>
            </reference>
          </references>
        </pivotArea>
        <pivotArea type="data" collapsedLevelsAreSubtotals="1" fieldPosition="0">
          <references count="2">
            <reference field="1" count="9">
              <x v="1"/>
              <x v="4"/>
              <x v="14"/>
              <x v="30"/>
              <x v="36"/>
              <x v="37"/>
              <x v="39"/>
              <x v="42"/>
              <x v="55"/>
            </reference>
            <reference field="3" count="1" selected="0">
              <x v="5"/>
            </reference>
          </references>
        </pivotArea>
        <pivotArea type="data" collapsedLevelsAreSubtotals="1" fieldPosition="0">
          <references count="1">
            <reference field="3" count="1">
              <x v="6"/>
            </reference>
          </references>
        </pivotArea>
        <pivotArea type="data" collapsedLevelsAreSubtotals="1" fieldPosition="0">
          <references count="2">
            <reference field="1" count="16">
              <x v="3"/>
              <x v="6"/>
              <x v="10"/>
              <x v="12"/>
              <x v="15"/>
              <x v="18"/>
              <x v="21"/>
              <x v="25"/>
              <x v="31"/>
              <x v="44"/>
              <x v="49"/>
              <x v="52"/>
              <x v="53"/>
              <x v="54"/>
              <x v="56"/>
              <x v="57"/>
            </reference>
            <reference field="3" count="1" selected="0">
              <x v="6"/>
            </reference>
          </references>
        </pivotArea>
        <pivotArea type="data" collapsedLevelsAreSubtotals="1" fieldPosition="0">
          <references count="1">
            <reference field="3" count="1">
              <x v="7"/>
            </reference>
          </references>
        </pivotArea>
        <pivotArea type="data" collapsedLevelsAreSubtotals="1" fieldPosition="0">
          <references count="2">
            <reference field="1" count="2">
              <x v="2"/>
              <x v="27"/>
            </reference>
            <reference field="3" count="1" selected="0">
              <x v="7"/>
            </reference>
          </references>
        </pivotArea>
        <pivotArea type="data" collapsedLevelsAreSubtotals="1" fieldPosition="0">
          <references count="1">
            <reference field="3" count="1">
              <x v="8"/>
            </reference>
          </references>
        </pivotArea>
        <pivotArea type="data" collapsedLevelsAreSubtotals="1" fieldPosition="0">
          <references count="2">
            <reference field="1" count="1">
              <x v="9"/>
            </reference>
            <reference field="3" count="1" selected="0"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36"/>
  <sheetViews>
    <sheetView topLeftCell="R1" workbookViewId="0">
      <selection activeCell="AE34" sqref="AE2:AE34"/>
    </sheetView>
  </sheetViews>
  <sheetFormatPr baseColWidth="10" defaultRowHeight="12.75" x14ac:dyDescent="0.2"/>
  <cols>
    <col min="16" max="16" width="45.42578125" bestFit="1" customWidth="1"/>
    <col min="46" max="46" width="14.28515625" bestFit="1" customWidth="1"/>
  </cols>
  <sheetData>
    <row r="1" spans="1:1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</row>
    <row r="2" spans="1:136" x14ac:dyDescent="0.2">
      <c r="A2">
        <v>800000</v>
      </c>
      <c r="B2">
        <v>791200</v>
      </c>
      <c r="C2">
        <v>0.9890000000000001</v>
      </c>
      <c r="D2">
        <v>0</v>
      </c>
      <c r="E2">
        <v>5634</v>
      </c>
      <c r="F2">
        <v>1</v>
      </c>
      <c r="G2">
        <v>16990</v>
      </c>
      <c r="H2">
        <v>0</v>
      </c>
      <c r="I2">
        <v>1</v>
      </c>
      <c r="J2">
        <v>0</v>
      </c>
      <c r="K2" t="s">
        <v>136</v>
      </c>
      <c r="L2">
        <v>4</v>
      </c>
      <c r="M2" t="s">
        <v>137</v>
      </c>
      <c r="N2" t="s">
        <v>149</v>
      </c>
      <c r="O2" t="s">
        <v>138</v>
      </c>
      <c r="P2" t="s">
        <v>606</v>
      </c>
      <c r="Q2">
        <v>0</v>
      </c>
      <c r="R2">
        <v>1</v>
      </c>
      <c r="S2">
        <v>24445296.66</v>
      </c>
      <c r="T2">
        <v>10.264719999999999</v>
      </c>
      <c r="U2">
        <v>863553.92</v>
      </c>
      <c r="V2">
        <v>-10045.25</v>
      </c>
      <c r="W2">
        <v>23178099.25</v>
      </c>
      <c r="X2" t="s">
        <v>139</v>
      </c>
      <c r="Y2">
        <v>403643.49</v>
      </c>
      <c r="Z2">
        <v>24041653.170000002</v>
      </c>
      <c r="AA2" t="s">
        <v>140</v>
      </c>
      <c r="AB2">
        <v>0.7146846375</v>
      </c>
      <c r="AC2">
        <v>219452.29000000004</v>
      </c>
      <c r="AD2">
        <v>38.382714291938321</v>
      </c>
      <c r="AE2">
        <v>3.236614433461328</v>
      </c>
      <c r="AF2" t="s">
        <v>139</v>
      </c>
      <c r="AG2">
        <v>571747.71</v>
      </c>
      <c r="AH2">
        <v>571747.71</v>
      </c>
      <c r="AI2">
        <v>0</v>
      </c>
      <c r="AJ2">
        <v>571747.71</v>
      </c>
      <c r="AK2">
        <v>800000</v>
      </c>
      <c r="AL2">
        <v>4</v>
      </c>
      <c r="AM2" t="s">
        <v>141</v>
      </c>
      <c r="AN2">
        <v>0</v>
      </c>
      <c r="AO2">
        <v>22975817.84</v>
      </c>
      <c r="AP2">
        <v>863553.92</v>
      </c>
      <c r="AQ2" t="s">
        <v>142</v>
      </c>
      <c r="AR2" s="1">
        <v>2</v>
      </c>
      <c r="AS2">
        <v>28605187</v>
      </c>
      <c r="AT2" s="1">
        <v>44586</v>
      </c>
      <c r="AU2">
        <v>450</v>
      </c>
      <c r="AV2">
        <v>800000</v>
      </c>
      <c r="AW2">
        <v>0.9890000000000001</v>
      </c>
      <c r="AX2">
        <v>0</v>
      </c>
      <c r="AY2">
        <v>0</v>
      </c>
      <c r="AZ2">
        <v>0</v>
      </c>
      <c r="BA2">
        <v>0</v>
      </c>
      <c r="BB2">
        <v>791200</v>
      </c>
      <c r="BC2">
        <v>0</v>
      </c>
      <c r="BD2">
        <v>0</v>
      </c>
      <c r="BE2">
        <v>227452.29</v>
      </c>
      <c r="BF2">
        <v>0</v>
      </c>
      <c r="BG2">
        <v>219452.29</v>
      </c>
      <c r="BH2">
        <v>0</v>
      </c>
      <c r="BI2">
        <v>-8000</v>
      </c>
      <c r="BJ2">
        <v>0</v>
      </c>
      <c r="BK2">
        <v>0</v>
      </c>
      <c r="BL2">
        <v>0</v>
      </c>
      <c r="BM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 t="s">
        <v>143</v>
      </c>
      <c r="BV2" t="s">
        <v>143</v>
      </c>
      <c r="BW2" t="s">
        <v>144</v>
      </c>
      <c r="BX2">
        <v>0</v>
      </c>
      <c r="BY2" s="1">
        <v>44586</v>
      </c>
      <c r="BZ2">
        <v>-8000</v>
      </c>
      <c r="CA2">
        <v>0</v>
      </c>
      <c r="CB2">
        <v>0</v>
      </c>
      <c r="CC2">
        <v>0</v>
      </c>
      <c r="CD2" t="s">
        <v>145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219452.29</v>
      </c>
      <c r="CQ2">
        <v>0</v>
      </c>
      <c r="CR2">
        <v>0</v>
      </c>
      <c r="CS2">
        <v>0</v>
      </c>
      <c r="CT2">
        <v>857</v>
      </c>
      <c r="CU2">
        <v>0</v>
      </c>
      <c r="CV2">
        <v>0</v>
      </c>
      <c r="CW2">
        <v>0</v>
      </c>
      <c r="CX2">
        <v>0</v>
      </c>
      <c r="DB2">
        <v>0</v>
      </c>
      <c r="DC2">
        <v>0</v>
      </c>
      <c r="DD2">
        <v>571747.71</v>
      </c>
      <c r="DE2">
        <v>571747.71</v>
      </c>
      <c r="DI2" t="s">
        <v>146</v>
      </c>
      <c r="DM2">
        <v>0</v>
      </c>
      <c r="DN2" t="s">
        <v>147</v>
      </c>
      <c r="DP2">
        <v>0.9890000000000001</v>
      </c>
      <c r="DQ2">
        <v>0</v>
      </c>
      <c r="DS2" t="s">
        <v>148</v>
      </c>
      <c r="DT2">
        <v>1000000</v>
      </c>
      <c r="DU2">
        <v>791200</v>
      </c>
      <c r="DV2">
        <v>1000</v>
      </c>
      <c r="DX2" t="s">
        <v>142</v>
      </c>
      <c r="DZ2" t="s">
        <v>150</v>
      </c>
      <c r="EB2">
        <v>0</v>
      </c>
      <c r="EC2">
        <v>0</v>
      </c>
      <c r="EF2">
        <v>863553.92</v>
      </c>
    </row>
    <row r="3" spans="1:136" x14ac:dyDescent="0.2">
      <c r="A3">
        <v>130000</v>
      </c>
      <c r="B3">
        <v>967850</v>
      </c>
      <c r="C3">
        <v>7.4450000000000003</v>
      </c>
      <c r="D3">
        <v>0</v>
      </c>
      <c r="E3">
        <v>5634</v>
      </c>
      <c r="F3">
        <v>1</v>
      </c>
      <c r="G3">
        <v>14569</v>
      </c>
      <c r="H3">
        <v>0</v>
      </c>
      <c r="I3">
        <v>1</v>
      </c>
      <c r="J3">
        <v>0</v>
      </c>
      <c r="K3" t="s">
        <v>136</v>
      </c>
      <c r="L3">
        <v>4</v>
      </c>
      <c r="M3" t="s">
        <v>137</v>
      </c>
      <c r="N3" t="s">
        <v>151</v>
      </c>
      <c r="O3" t="s">
        <v>138</v>
      </c>
      <c r="P3" t="s">
        <v>607</v>
      </c>
      <c r="Q3">
        <v>0</v>
      </c>
      <c r="R3">
        <v>1</v>
      </c>
      <c r="S3">
        <v>24445296.66</v>
      </c>
      <c r="T3">
        <v>10.264719999999999</v>
      </c>
      <c r="U3">
        <v>863553.92</v>
      </c>
      <c r="V3">
        <v>-10045.25</v>
      </c>
      <c r="W3">
        <v>23178099.25</v>
      </c>
      <c r="X3" t="s">
        <v>139</v>
      </c>
      <c r="Y3">
        <v>403643.49</v>
      </c>
      <c r="Z3">
        <v>24041653.170000002</v>
      </c>
      <c r="AA3" t="s">
        <v>140</v>
      </c>
      <c r="AB3">
        <v>6.3572793076923082</v>
      </c>
      <c r="AC3">
        <v>141351.70999999996</v>
      </c>
      <c r="AD3">
        <v>17.102480635501369</v>
      </c>
      <c r="AE3">
        <v>3.9592483309220761</v>
      </c>
      <c r="AF3" t="s">
        <v>139</v>
      </c>
      <c r="AG3">
        <v>826498.29</v>
      </c>
      <c r="AH3">
        <v>826498.29</v>
      </c>
      <c r="AI3">
        <v>0</v>
      </c>
      <c r="AJ3">
        <v>826446.31</v>
      </c>
      <c r="AK3">
        <v>10003000</v>
      </c>
      <c r="AL3">
        <v>4</v>
      </c>
      <c r="AM3" t="s">
        <v>141</v>
      </c>
      <c r="AN3">
        <v>0</v>
      </c>
      <c r="AO3">
        <v>22975817.84</v>
      </c>
      <c r="AP3">
        <v>863553.92</v>
      </c>
      <c r="AQ3" t="s">
        <v>142</v>
      </c>
      <c r="AR3" s="1">
        <v>2</v>
      </c>
      <c r="AS3">
        <v>28605178</v>
      </c>
      <c r="AT3" s="1">
        <v>44586</v>
      </c>
      <c r="AU3">
        <v>150</v>
      </c>
      <c r="AV3">
        <v>6200610.3700000001</v>
      </c>
      <c r="AW3">
        <v>7.4450000000000003</v>
      </c>
      <c r="AX3">
        <v>0</v>
      </c>
      <c r="AY3">
        <v>0</v>
      </c>
      <c r="AZ3">
        <v>0</v>
      </c>
      <c r="BA3">
        <v>0</v>
      </c>
      <c r="BB3">
        <v>967850</v>
      </c>
      <c r="BC3">
        <v>0</v>
      </c>
      <c r="BD3">
        <v>0</v>
      </c>
      <c r="BE3">
        <v>175151.71</v>
      </c>
      <c r="BF3">
        <v>0</v>
      </c>
      <c r="BG3">
        <v>141351.71</v>
      </c>
      <c r="BH3">
        <v>0</v>
      </c>
      <c r="BI3">
        <v>-33800</v>
      </c>
      <c r="BJ3">
        <v>0</v>
      </c>
      <c r="BK3">
        <v>0</v>
      </c>
      <c r="BL3">
        <v>0</v>
      </c>
      <c r="BM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143</v>
      </c>
      <c r="BV3" t="s">
        <v>143</v>
      </c>
      <c r="BW3" t="s">
        <v>144</v>
      </c>
      <c r="BX3">
        <v>0</v>
      </c>
      <c r="BY3" s="1">
        <v>44586</v>
      </c>
      <c r="BZ3">
        <v>-33800</v>
      </c>
      <c r="CA3">
        <v>0</v>
      </c>
      <c r="CB3">
        <v>0</v>
      </c>
      <c r="CC3">
        <v>0</v>
      </c>
      <c r="CD3" t="s">
        <v>145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141403.69</v>
      </c>
      <c r="CQ3">
        <v>0</v>
      </c>
      <c r="CR3">
        <v>0</v>
      </c>
      <c r="CS3">
        <v>0</v>
      </c>
      <c r="CT3">
        <v>6</v>
      </c>
      <c r="CU3">
        <v>0</v>
      </c>
      <c r="CV3">
        <v>0</v>
      </c>
      <c r="CW3">
        <v>0</v>
      </c>
      <c r="CX3">
        <v>0</v>
      </c>
      <c r="DB3">
        <v>0</v>
      </c>
      <c r="DC3">
        <v>0</v>
      </c>
      <c r="DD3">
        <v>826498.29</v>
      </c>
      <c r="DE3">
        <v>826446.31</v>
      </c>
      <c r="DI3" t="s">
        <v>146</v>
      </c>
      <c r="DM3">
        <v>0</v>
      </c>
      <c r="DN3" t="s">
        <v>147</v>
      </c>
      <c r="DP3">
        <v>7.4450000000000003</v>
      </c>
      <c r="DQ3">
        <v>0</v>
      </c>
      <c r="DS3" t="s">
        <v>148</v>
      </c>
      <c r="DT3">
        <v>1000000</v>
      </c>
      <c r="DU3">
        <v>967850</v>
      </c>
      <c r="DV3">
        <v>1000</v>
      </c>
      <c r="DX3" t="s">
        <v>142</v>
      </c>
      <c r="DZ3" t="s">
        <v>152</v>
      </c>
      <c r="EB3">
        <v>0</v>
      </c>
      <c r="EC3">
        <v>0</v>
      </c>
      <c r="EF3">
        <v>863553.92</v>
      </c>
    </row>
    <row r="4" spans="1:136" x14ac:dyDescent="0.2">
      <c r="A4">
        <v>280000</v>
      </c>
      <c r="B4">
        <v>1204000</v>
      </c>
      <c r="C4">
        <v>4.3</v>
      </c>
      <c r="D4">
        <v>0</v>
      </c>
      <c r="E4">
        <v>5634</v>
      </c>
      <c r="F4">
        <v>1</v>
      </c>
      <c r="G4">
        <v>16015</v>
      </c>
      <c r="H4">
        <v>0</v>
      </c>
      <c r="I4">
        <v>1</v>
      </c>
      <c r="J4">
        <v>0</v>
      </c>
      <c r="K4" t="s">
        <v>136</v>
      </c>
      <c r="L4">
        <v>4</v>
      </c>
      <c r="M4" t="s">
        <v>137</v>
      </c>
      <c r="N4" t="s">
        <v>151</v>
      </c>
      <c r="O4" t="s">
        <v>138</v>
      </c>
      <c r="P4" t="s">
        <v>608</v>
      </c>
      <c r="Q4">
        <v>0</v>
      </c>
      <c r="R4">
        <v>1</v>
      </c>
      <c r="S4">
        <v>24445296.66</v>
      </c>
      <c r="T4">
        <v>10.264719999999999</v>
      </c>
      <c r="U4">
        <v>863553.92</v>
      </c>
      <c r="V4">
        <v>-10045.25</v>
      </c>
      <c r="W4">
        <v>23178099.25</v>
      </c>
      <c r="X4" t="s">
        <v>139</v>
      </c>
      <c r="Y4">
        <v>403643.49</v>
      </c>
      <c r="Z4">
        <v>24041653.170000002</v>
      </c>
      <c r="AA4" t="s">
        <v>140</v>
      </c>
      <c r="AB4">
        <v>4.1863974285714285</v>
      </c>
      <c r="AC4">
        <v>31808.5</v>
      </c>
      <c r="AD4">
        <v>2.7135924462854404</v>
      </c>
      <c r="AE4">
        <v>4.925282833528108</v>
      </c>
      <c r="AF4" t="s">
        <v>139</v>
      </c>
      <c r="AG4">
        <v>1172191.5</v>
      </c>
      <c r="AH4">
        <v>1172191.5</v>
      </c>
      <c r="AI4">
        <v>0</v>
      </c>
      <c r="AJ4">
        <v>1172191.28</v>
      </c>
      <c r="AK4">
        <v>26250.02</v>
      </c>
      <c r="AL4">
        <v>4</v>
      </c>
      <c r="AM4" t="s">
        <v>141</v>
      </c>
      <c r="AN4">
        <v>0</v>
      </c>
      <c r="AO4">
        <v>22975817.84</v>
      </c>
      <c r="AP4">
        <v>863553.92</v>
      </c>
      <c r="AQ4" t="s">
        <v>142</v>
      </c>
      <c r="AR4" s="1">
        <v>2</v>
      </c>
      <c r="AS4">
        <v>28605183</v>
      </c>
      <c r="AT4" s="1">
        <v>44586</v>
      </c>
      <c r="AU4">
        <v>150</v>
      </c>
      <c r="AV4">
        <v>40635.980000000003</v>
      </c>
      <c r="AW4">
        <v>4.3</v>
      </c>
      <c r="AX4">
        <v>0</v>
      </c>
      <c r="AY4">
        <v>0</v>
      </c>
      <c r="AZ4">
        <v>0</v>
      </c>
      <c r="BA4">
        <v>0</v>
      </c>
      <c r="BB4">
        <v>1204000</v>
      </c>
      <c r="BC4">
        <v>0</v>
      </c>
      <c r="BD4">
        <v>0</v>
      </c>
      <c r="BE4">
        <v>31808.5</v>
      </c>
      <c r="BF4">
        <v>0</v>
      </c>
      <c r="BG4">
        <v>31808.5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 t="s">
        <v>143</v>
      </c>
      <c r="BV4" t="s">
        <v>143</v>
      </c>
      <c r="BW4" t="s">
        <v>144</v>
      </c>
      <c r="BX4">
        <v>0</v>
      </c>
      <c r="BY4" s="1">
        <v>44586</v>
      </c>
      <c r="BZ4">
        <v>0</v>
      </c>
      <c r="CA4">
        <v>0</v>
      </c>
      <c r="CB4">
        <v>0</v>
      </c>
      <c r="CC4">
        <v>0</v>
      </c>
      <c r="CD4" t="s">
        <v>145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31808.720000000001</v>
      </c>
      <c r="CQ4">
        <v>0</v>
      </c>
      <c r="CR4">
        <v>0</v>
      </c>
      <c r="CS4">
        <v>0</v>
      </c>
      <c r="CT4">
        <v>6</v>
      </c>
      <c r="CU4">
        <v>0</v>
      </c>
      <c r="CV4">
        <v>0</v>
      </c>
      <c r="CW4">
        <v>0</v>
      </c>
      <c r="CX4">
        <v>0</v>
      </c>
      <c r="DB4">
        <v>0</v>
      </c>
      <c r="DC4">
        <v>0</v>
      </c>
      <c r="DD4">
        <v>1172191.5</v>
      </c>
      <c r="DE4">
        <v>1172191.28</v>
      </c>
      <c r="DI4" t="s">
        <v>146</v>
      </c>
      <c r="DM4">
        <v>0</v>
      </c>
      <c r="DN4" t="s">
        <v>147</v>
      </c>
      <c r="DP4">
        <v>4.3</v>
      </c>
      <c r="DQ4">
        <v>0</v>
      </c>
      <c r="DS4" t="s">
        <v>148</v>
      </c>
      <c r="DT4">
        <v>1000000</v>
      </c>
      <c r="DU4">
        <v>1204000</v>
      </c>
      <c r="DV4">
        <v>1000</v>
      </c>
      <c r="DX4" t="s">
        <v>142</v>
      </c>
      <c r="DZ4" t="s">
        <v>158</v>
      </c>
      <c r="EB4">
        <v>0</v>
      </c>
      <c r="EC4">
        <v>0</v>
      </c>
      <c r="EF4">
        <v>863553.92</v>
      </c>
    </row>
    <row r="5" spans="1:136" x14ac:dyDescent="0.2">
      <c r="A5">
        <v>200000</v>
      </c>
      <c r="B5">
        <v>801600</v>
      </c>
      <c r="C5">
        <v>4.008</v>
      </c>
      <c r="D5">
        <v>0</v>
      </c>
      <c r="E5">
        <v>5634</v>
      </c>
      <c r="F5">
        <v>1</v>
      </c>
      <c r="G5">
        <v>16686</v>
      </c>
      <c r="H5">
        <v>0</v>
      </c>
      <c r="I5">
        <v>1</v>
      </c>
      <c r="J5">
        <v>0</v>
      </c>
      <c r="K5" t="s">
        <v>136</v>
      </c>
      <c r="L5">
        <v>4</v>
      </c>
      <c r="M5" t="s">
        <v>137</v>
      </c>
      <c r="N5" t="s">
        <v>151</v>
      </c>
      <c r="O5" t="s">
        <v>138</v>
      </c>
      <c r="P5" t="s">
        <v>609</v>
      </c>
      <c r="Q5">
        <v>0</v>
      </c>
      <c r="R5">
        <v>1</v>
      </c>
      <c r="S5">
        <v>24445296.66</v>
      </c>
      <c r="T5">
        <v>10.264719999999999</v>
      </c>
      <c r="U5">
        <v>863553.92</v>
      </c>
      <c r="V5">
        <v>-10045.25</v>
      </c>
      <c r="W5">
        <v>23178099.25</v>
      </c>
      <c r="X5" t="s">
        <v>139</v>
      </c>
      <c r="Y5">
        <v>403643.49</v>
      </c>
      <c r="Z5">
        <v>24041653.170000002</v>
      </c>
      <c r="AA5" t="s">
        <v>140</v>
      </c>
      <c r="AB5">
        <v>2.8184814</v>
      </c>
      <c r="AC5">
        <v>237903.71999999997</v>
      </c>
      <c r="AD5">
        <v>42.204238069479537</v>
      </c>
      <c r="AE5">
        <v>3.2791584047808402</v>
      </c>
      <c r="AF5" t="s">
        <v>139</v>
      </c>
      <c r="AG5">
        <v>563696.28</v>
      </c>
      <c r="AH5">
        <v>563696.28</v>
      </c>
      <c r="AI5">
        <v>0</v>
      </c>
      <c r="AJ5">
        <v>563696.28</v>
      </c>
      <c r="AK5">
        <v>2000</v>
      </c>
      <c r="AL5">
        <v>4</v>
      </c>
      <c r="AM5" t="s">
        <v>141</v>
      </c>
      <c r="AN5">
        <v>0</v>
      </c>
      <c r="AO5">
        <v>22975817.84</v>
      </c>
      <c r="AP5">
        <v>863553.92</v>
      </c>
      <c r="AQ5" t="s">
        <v>142</v>
      </c>
      <c r="AR5" s="1">
        <v>2</v>
      </c>
      <c r="AS5">
        <v>28605182</v>
      </c>
      <c r="AT5" s="1">
        <v>44586</v>
      </c>
      <c r="AU5">
        <v>150</v>
      </c>
      <c r="AV5">
        <v>2000</v>
      </c>
      <c r="AW5">
        <v>4.008</v>
      </c>
      <c r="AX5">
        <v>0</v>
      </c>
      <c r="AY5">
        <v>0</v>
      </c>
      <c r="AZ5">
        <v>0</v>
      </c>
      <c r="BA5">
        <v>0</v>
      </c>
      <c r="BB5">
        <v>801600</v>
      </c>
      <c r="BC5">
        <v>0</v>
      </c>
      <c r="BD5">
        <v>0</v>
      </c>
      <c r="BE5">
        <v>258703.72</v>
      </c>
      <c r="BF5">
        <v>0</v>
      </c>
      <c r="BG5">
        <v>237903.72</v>
      </c>
      <c r="BH5">
        <v>0</v>
      </c>
      <c r="BI5">
        <v>-20800</v>
      </c>
      <c r="BJ5">
        <v>0</v>
      </c>
      <c r="BK5">
        <v>0</v>
      </c>
      <c r="BL5">
        <v>0</v>
      </c>
      <c r="BM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 t="s">
        <v>143</v>
      </c>
      <c r="BV5" t="s">
        <v>143</v>
      </c>
      <c r="BW5" t="s">
        <v>144</v>
      </c>
      <c r="BX5">
        <v>0</v>
      </c>
      <c r="BY5" s="1">
        <v>44586</v>
      </c>
      <c r="BZ5">
        <v>-20800</v>
      </c>
      <c r="CA5">
        <v>0</v>
      </c>
      <c r="CB5">
        <v>0</v>
      </c>
      <c r="CC5">
        <v>0</v>
      </c>
      <c r="CD5" t="s">
        <v>145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237903.72</v>
      </c>
      <c r="CQ5">
        <v>0</v>
      </c>
      <c r="CR5">
        <v>0</v>
      </c>
      <c r="CS5">
        <v>0</v>
      </c>
      <c r="CT5">
        <v>6</v>
      </c>
      <c r="CU5">
        <v>0</v>
      </c>
      <c r="CV5">
        <v>0</v>
      </c>
      <c r="CW5">
        <v>0</v>
      </c>
      <c r="CX5">
        <v>0</v>
      </c>
      <c r="DB5">
        <v>0</v>
      </c>
      <c r="DC5">
        <v>0</v>
      </c>
      <c r="DD5">
        <v>563696.28</v>
      </c>
      <c r="DE5">
        <v>563696.28</v>
      </c>
      <c r="DI5" t="s">
        <v>146</v>
      </c>
      <c r="DJ5" t="s">
        <v>154</v>
      </c>
      <c r="DK5" t="s">
        <v>155</v>
      </c>
      <c r="DL5" t="s">
        <v>156</v>
      </c>
      <c r="DM5">
        <v>0</v>
      </c>
      <c r="DN5" t="s">
        <v>147</v>
      </c>
      <c r="DP5">
        <v>4.008</v>
      </c>
      <c r="DQ5">
        <v>0</v>
      </c>
      <c r="DS5" t="s">
        <v>148</v>
      </c>
      <c r="DT5">
        <v>1000000</v>
      </c>
      <c r="DU5">
        <v>801600</v>
      </c>
      <c r="DV5">
        <v>1000</v>
      </c>
      <c r="DX5" t="s">
        <v>142</v>
      </c>
      <c r="DZ5" t="s">
        <v>157</v>
      </c>
      <c r="EB5">
        <v>0</v>
      </c>
      <c r="EC5">
        <v>0</v>
      </c>
      <c r="EF5">
        <v>863553.92</v>
      </c>
    </row>
    <row r="6" spans="1:136" x14ac:dyDescent="0.2">
      <c r="A6">
        <v>45000</v>
      </c>
      <c r="B6">
        <v>1128600</v>
      </c>
      <c r="C6">
        <v>25.080000000000002</v>
      </c>
      <c r="D6">
        <v>0</v>
      </c>
      <c r="E6">
        <v>5634</v>
      </c>
      <c r="F6">
        <v>1</v>
      </c>
      <c r="G6">
        <v>8713</v>
      </c>
      <c r="H6">
        <v>0</v>
      </c>
      <c r="I6">
        <v>1</v>
      </c>
      <c r="J6">
        <v>0</v>
      </c>
      <c r="K6" t="s">
        <v>136</v>
      </c>
      <c r="L6">
        <v>4</v>
      </c>
      <c r="M6" t="s">
        <v>137</v>
      </c>
      <c r="N6" t="s">
        <v>151</v>
      </c>
      <c r="O6" t="s">
        <v>138</v>
      </c>
      <c r="P6" t="s">
        <v>610</v>
      </c>
      <c r="Q6">
        <v>0</v>
      </c>
      <c r="R6">
        <v>1</v>
      </c>
      <c r="S6">
        <v>24445296.66</v>
      </c>
      <c r="T6">
        <v>10.264719999999999</v>
      </c>
      <c r="U6">
        <v>863553.92</v>
      </c>
      <c r="V6">
        <v>-10045.25</v>
      </c>
      <c r="W6">
        <v>23178099.25</v>
      </c>
      <c r="X6" t="s">
        <v>139</v>
      </c>
      <c r="Y6">
        <v>403643.49</v>
      </c>
      <c r="Z6">
        <v>24041653.170000002</v>
      </c>
      <c r="AA6" t="s">
        <v>140</v>
      </c>
      <c r="AB6">
        <v>16.707921333333331</v>
      </c>
      <c r="AC6">
        <v>376741.37</v>
      </c>
      <c r="AD6">
        <v>50.108006341564504</v>
      </c>
      <c r="AE6">
        <v>4.6168390414616471</v>
      </c>
      <c r="AF6" t="s">
        <v>139</v>
      </c>
      <c r="AG6">
        <v>751858.63</v>
      </c>
      <c r="AH6">
        <v>751858.63</v>
      </c>
      <c r="AI6">
        <v>0</v>
      </c>
      <c r="AJ6">
        <v>751856.46</v>
      </c>
      <c r="AK6">
        <v>56251981.519225799</v>
      </c>
      <c r="AL6">
        <v>4</v>
      </c>
      <c r="AM6" t="s">
        <v>141</v>
      </c>
      <c r="AN6">
        <v>0</v>
      </c>
      <c r="AO6">
        <v>22975817.84</v>
      </c>
      <c r="AP6">
        <v>863553.92</v>
      </c>
      <c r="AQ6" t="s">
        <v>142</v>
      </c>
      <c r="AR6" s="1">
        <v>2</v>
      </c>
      <c r="AS6">
        <v>28605164</v>
      </c>
      <c r="AT6" s="1">
        <v>44586</v>
      </c>
      <c r="AU6">
        <v>150</v>
      </c>
      <c r="AV6">
        <v>15145239.6</v>
      </c>
      <c r="AW6">
        <v>25.080000000000002</v>
      </c>
      <c r="AX6">
        <v>0</v>
      </c>
      <c r="AY6">
        <v>0</v>
      </c>
      <c r="AZ6">
        <v>0</v>
      </c>
      <c r="BA6">
        <v>0</v>
      </c>
      <c r="BB6">
        <v>1128600</v>
      </c>
      <c r="BC6">
        <v>0</v>
      </c>
      <c r="BD6">
        <v>0</v>
      </c>
      <c r="BE6">
        <v>379441.37</v>
      </c>
      <c r="BF6">
        <v>0</v>
      </c>
      <c r="BG6">
        <v>376741.37</v>
      </c>
      <c r="BH6">
        <v>0</v>
      </c>
      <c r="BI6">
        <v>-2700</v>
      </c>
      <c r="BJ6">
        <v>0</v>
      </c>
      <c r="BK6">
        <v>0</v>
      </c>
      <c r="BL6">
        <v>0</v>
      </c>
      <c r="BM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 t="s">
        <v>143</v>
      </c>
      <c r="BV6" t="s">
        <v>143</v>
      </c>
      <c r="BW6" t="s">
        <v>144</v>
      </c>
      <c r="BX6">
        <v>0</v>
      </c>
      <c r="BY6" s="1">
        <v>44586</v>
      </c>
      <c r="BZ6">
        <v>-2700</v>
      </c>
      <c r="CA6">
        <v>0</v>
      </c>
      <c r="CB6">
        <v>0</v>
      </c>
      <c r="CC6">
        <v>0</v>
      </c>
      <c r="CD6" t="s">
        <v>145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376743.54</v>
      </c>
      <c r="CQ6">
        <v>0</v>
      </c>
      <c r="CR6">
        <v>0</v>
      </c>
      <c r="CS6">
        <v>0</v>
      </c>
      <c r="CT6">
        <v>6</v>
      </c>
      <c r="CU6">
        <v>0</v>
      </c>
      <c r="CV6">
        <v>0</v>
      </c>
      <c r="CW6">
        <v>0</v>
      </c>
      <c r="CX6">
        <v>0</v>
      </c>
      <c r="DB6">
        <v>0</v>
      </c>
      <c r="DC6">
        <v>0</v>
      </c>
      <c r="DD6">
        <v>751858.63</v>
      </c>
      <c r="DE6">
        <v>751856.46</v>
      </c>
      <c r="DI6" t="s">
        <v>146</v>
      </c>
      <c r="DM6">
        <v>0</v>
      </c>
      <c r="DN6" t="s">
        <v>147</v>
      </c>
      <c r="DP6">
        <v>25.080000000000002</v>
      </c>
      <c r="DQ6">
        <v>0</v>
      </c>
      <c r="DS6" t="s">
        <v>148</v>
      </c>
      <c r="DT6">
        <v>1000000</v>
      </c>
      <c r="DU6">
        <v>1128600</v>
      </c>
      <c r="DV6">
        <v>1000</v>
      </c>
      <c r="DX6" t="s">
        <v>142</v>
      </c>
      <c r="DZ6" t="s">
        <v>153</v>
      </c>
      <c r="EB6">
        <v>0</v>
      </c>
      <c r="EC6">
        <v>0</v>
      </c>
      <c r="EF6">
        <v>863553.92</v>
      </c>
    </row>
    <row r="7" spans="1:136" x14ac:dyDescent="0.2">
      <c r="A7">
        <v>1500000</v>
      </c>
      <c r="B7">
        <v>1314750</v>
      </c>
      <c r="C7">
        <v>0.87650000000000006</v>
      </c>
      <c r="D7">
        <v>0</v>
      </c>
      <c r="E7">
        <v>5634</v>
      </c>
      <c r="F7">
        <v>1</v>
      </c>
      <c r="G7">
        <v>16904</v>
      </c>
      <c r="H7">
        <v>0</v>
      </c>
      <c r="I7">
        <v>1</v>
      </c>
      <c r="J7">
        <v>0</v>
      </c>
      <c r="K7" t="s">
        <v>136</v>
      </c>
      <c r="L7">
        <v>4</v>
      </c>
      <c r="M7" t="s">
        <v>137</v>
      </c>
      <c r="N7" t="s">
        <v>159</v>
      </c>
      <c r="O7" t="s">
        <v>138</v>
      </c>
      <c r="P7" t="s">
        <v>611</v>
      </c>
      <c r="Q7">
        <v>0</v>
      </c>
      <c r="R7">
        <v>1</v>
      </c>
      <c r="S7">
        <v>24445296.66</v>
      </c>
      <c r="T7">
        <v>10.264719999999999</v>
      </c>
      <c r="U7">
        <v>863553.92</v>
      </c>
      <c r="V7">
        <v>-10045.25</v>
      </c>
      <c r="W7">
        <v>23178099.25</v>
      </c>
      <c r="X7" t="s">
        <v>139</v>
      </c>
      <c r="Y7">
        <v>403643.49</v>
      </c>
      <c r="Z7">
        <v>24041653.170000002</v>
      </c>
      <c r="AA7" t="s">
        <v>140</v>
      </c>
      <c r="AB7">
        <v>0.70160454000000005</v>
      </c>
      <c r="AC7">
        <v>262343.18999999994</v>
      </c>
      <c r="AD7">
        <v>24.927925922486182</v>
      </c>
      <c r="AE7">
        <v>5.3783352204161794</v>
      </c>
      <c r="AF7" t="s">
        <v>139</v>
      </c>
      <c r="AG7">
        <v>1052406.81</v>
      </c>
      <c r="AH7">
        <v>1052406.81</v>
      </c>
      <c r="AI7">
        <v>0</v>
      </c>
      <c r="AJ7">
        <v>1052406.81</v>
      </c>
      <c r="AK7">
        <v>1500000</v>
      </c>
      <c r="AL7">
        <v>4</v>
      </c>
      <c r="AM7" t="s">
        <v>141</v>
      </c>
      <c r="AN7">
        <v>0</v>
      </c>
      <c r="AO7">
        <v>22975817.84</v>
      </c>
      <c r="AP7">
        <v>863553.92</v>
      </c>
      <c r="AQ7" t="s">
        <v>142</v>
      </c>
      <c r="AR7" s="1">
        <v>2</v>
      </c>
      <c r="AS7">
        <v>28605189</v>
      </c>
      <c r="AT7" s="1">
        <v>44586</v>
      </c>
      <c r="AU7">
        <v>150</v>
      </c>
      <c r="AV7">
        <v>1500000</v>
      </c>
      <c r="AW7">
        <v>0.87650000000000006</v>
      </c>
      <c r="AX7">
        <v>0</v>
      </c>
      <c r="AY7">
        <v>0</v>
      </c>
      <c r="AZ7">
        <v>0</v>
      </c>
      <c r="BA7">
        <v>0</v>
      </c>
      <c r="BB7">
        <v>1314750</v>
      </c>
      <c r="BC7">
        <v>0</v>
      </c>
      <c r="BD7">
        <v>0</v>
      </c>
      <c r="BE7">
        <v>262343.19</v>
      </c>
      <c r="BF7">
        <v>0</v>
      </c>
      <c r="BG7">
        <v>262343.19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 t="s">
        <v>143</v>
      </c>
      <c r="BV7" t="s">
        <v>143</v>
      </c>
      <c r="BW7" t="s">
        <v>144</v>
      </c>
      <c r="BX7">
        <v>0</v>
      </c>
      <c r="BY7" s="1">
        <v>44586</v>
      </c>
      <c r="BZ7">
        <v>0</v>
      </c>
      <c r="CA7">
        <v>0</v>
      </c>
      <c r="CB7">
        <v>0</v>
      </c>
      <c r="CC7">
        <v>0</v>
      </c>
      <c r="CD7" t="s">
        <v>145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262343.19</v>
      </c>
      <c r="CQ7">
        <v>0</v>
      </c>
      <c r="CR7">
        <v>0</v>
      </c>
      <c r="CS7">
        <v>0</v>
      </c>
      <c r="CT7">
        <v>426</v>
      </c>
      <c r="CU7">
        <v>0</v>
      </c>
      <c r="CV7">
        <v>0</v>
      </c>
      <c r="CW7">
        <v>0</v>
      </c>
      <c r="CX7">
        <v>0</v>
      </c>
      <c r="DB7">
        <v>0</v>
      </c>
      <c r="DC7">
        <v>0</v>
      </c>
      <c r="DD7">
        <v>1052406.81</v>
      </c>
      <c r="DE7">
        <v>1052406.81</v>
      </c>
      <c r="DI7" t="s">
        <v>146</v>
      </c>
      <c r="DJ7" t="s">
        <v>160</v>
      </c>
      <c r="DK7" t="s">
        <v>161</v>
      </c>
      <c r="DM7">
        <v>0</v>
      </c>
      <c r="DN7" t="s">
        <v>147</v>
      </c>
      <c r="DP7">
        <v>0.87650000000000006</v>
      </c>
      <c r="DQ7">
        <v>0</v>
      </c>
      <c r="DS7" t="s">
        <v>148</v>
      </c>
      <c r="DT7">
        <v>1000000</v>
      </c>
      <c r="DU7">
        <v>1314750</v>
      </c>
      <c r="DV7">
        <v>1000</v>
      </c>
      <c r="DX7" t="s">
        <v>142</v>
      </c>
      <c r="DZ7" t="s">
        <v>162</v>
      </c>
      <c r="EB7">
        <v>0</v>
      </c>
      <c r="EC7">
        <v>0</v>
      </c>
      <c r="EF7">
        <v>863553.92</v>
      </c>
    </row>
    <row r="8" spans="1:136" x14ac:dyDescent="0.2">
      <c r="A8">
        <v>20000</v>
      </c>
      <c r="B8">
        <v>370000</v>
      </c>
      <c r="C8">
        <v>18.5</v>
      </c>
      <c r="D8">
        <v>0</v>
      </c>
      <c r="E8">
        <v>5634</v>
      </c>
      <c r="F8">
        <v>1</v>
      </c>
      <c r="G8">
        <v>8180</v>
      </c>
      <c r="H8">
        <v>0</v>
      </c>
      <c r="I8">
        <v>1</v>
      </c>
      <c r="J8">
        <v>0</v>
      </c>
      <c r="K8" t="s">
        <v>136</v>
      </c>
      <c r="L8">
        <v>4</v>
      </c>
      <c r="M8" t="s">
        <v>137</v>
      </c>
      <c r="N8" t="s">
        <v>163</v>
      </c>
      <c r="O8" t="s">
        <v>138</v>
      </c>
      <c r="P8" t="s">
        <v>612</v>
      </c>
      <c r="Q8">
        <v>0</v>
      </c>
      <c r="R8">
        <v>1</v>
      </c>
      <c r="S8">
        <v>24445296.66</v>
      </c>
      <c r="T8">
        <v>10.264719999999999</v>
      </c>
      <c r="U8">
        <v>863553.92</v>
      </c>
      <c r="V8">
        <v>-10045.25</v>
      </c>
      <c r="W8">
        <v>23178099.25</v>
      </c>
      <c r="X8" t="s">
        <v>139</v>
      </c>
      <c r="Y8">
        <v>403643.49</v>
      </c>
      <c r="Z8">
        <v>24041653.170000002</v>
      </c>
      <c r="AA8" t="s">
        <v>140</v>
      </c>
      <c r="AB8">
        <v>30.305104999999998</v>
      </c>
      <c r="AC8">
        <v>-236102.12</v>
      </c>
      <c r="AD8">
        <v>-38.954181516474485</v>
      </c>
      <c r="AE8">
        <v>1.5135835950210963</v>
      </c>
      <c r="AF8" t="s">
        <v>139</v>
      </c>
      <c r="AG8">
        <v>606102.12</v>
      </c>
      <c r="AH8">
        <v>606102.12</v>
      </c>
      <c r="AI8">
        <v>0</v>
      </c>
      <c r="AJ8">
        <v>606102.1</v>
      </c>
      <c r="AK8">
        <v>11800</v>
      </c>
      <c r="AL8">
        <v>4</v>
      </c>
      <c r="AM8" t="s">
        <v>141</v>
      </c>
      <c r="AN8">
        <v>0</v>
      </c>
      <c r="AO8">
        <v>22975817.84</v>
      </c>
      <c r="AP8">
        <v>863553.92</v>
      </c>
      <c r="AQ8" t="s">
        <v>142</v>
      </c>
      <c r="AR8" s="1">
        <v>2</v>
      </c>
      <c r="AS8">
        <v>28605161</v>
      </c>
      <c r="AT8" s="1">
        <v>44586</v>
      </c>
      <c r="AU8">
        <v>150</v>
      </c>
      <c r="AV8">
        <v>12000</v>
      </c>
      <c r="AW8">
        <v>18.5</v>
      </c>
      <c r="AX8">
        <v>0</v>
      </c>
      <c r="AY8">
        <v>0</v>
      </c>
      <c r="AZ8">
        <v>0</v>
      </c>
      <c r="BA8">
        <v>0</v>
      </c>
      <c r="BB8">
        <v>370000</v>
      </c>
      <c r="BC8">
        <v>0</v>
      </c>
      <c r="BD8">
        <v>0</v>
      </c>
      <c r="BE8">
        <v>0</v>
      </c>
      <c r="BF8">
        <v>-242102.12</v>
      </c>
      <c r="BG8">
        <v>0</v>
      </c>
      <c r="BH8">
        <v>-236102.12</v>
      </c>
      <c r="BI8">
        <v>0</v>
      </c>
      <c r="BJ8">
        <v>6000</v>
      </c>
      <c r="BK8">
        <v>6000</v>
      </c>
      <c r="BL8">
        <v>0</v>
      </c>
      <c r="BM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 t="s">
        <v>143</v>
      </c>
      <c r="BV8" t="s">
        <v>143</v>
      </c>
      <c r="BW8" t="s">
        <v>144</v>
      </c>
      <c r="BX8">
        <v>0</v>
      </c>
      <c r="BY8" s="1">
        <v>44586</v>
      </c>
      <c r="BZ8">
        <v>0</v>
      </c>
      <c r="CA8">
        <v>6000</v>
      </c>
      <c r="CB8">
        <v>0</v>
      </c>
      <c r="CC8">
        <v>0</v>
      </c>
      <c r="CD8" t="s">
        <v>145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-236102.1</v>
      </c>
      <c r="CR8">
        <v>6000</v>
      </c>
      <c r="CS8">
        <v>0</v>
      </c>
      <c r="CT8">
        <v>6</v>
      </c>
      <c r="CU8">
        <v>0</v>
      </c>
      <c r="CV8">
        <v>0</v>
      </c>
      <c r="CW8">
        <v>0</v>
      </c>
      <c r="CX8">
        <v>0</v>
      </c>
      <c r="DB8">
        <v>0</v>
      </c>
      <c r="DC8">
        <v>0</v>
      </c>
      <c r="DD8">
        <v>606102.12</v>
      </c>
      <c r="DE8">
        <v>606102.1</v>
      </c>
      <c r="DI8" t="s">
        <v>146</v>
      </c>
      <c r="DM8">
        <v>0</v>
      </c>
      <c r="DN8" t="s">
        <v>147</v>
      </c>
      <c r="DP8">
        <v>18.5</v>
      </c>
      <c r="DQ8">
        <v>0</v>
      </c>
      <c r="DS8" t="s">
        <v>148</v>
      </c>
      <c r="DT8">
        <v>1000000</v>
      </c>
      <c r="DU8">
        <v>370000</v>
      </c>
      <c r="DV8">
        <v>1000</v>
      </c>
      <c r="DX8" t="s">
        <v>142</v>
      </c>
      <c r="DZ8" t="s">
        <v>164</v>
      </c>
      <c r="EB8">
        <v>0</v>
      </c>
      <c r="EC8">
        <v>0</v>
      </c>
      <c r="EF8">
        <v>863553.92</v>
      </c>
    </row>
    <row r="9" spans="1:136" x14ac:dyDescent="0.2">
      <c r="A9">
        <v>116500</v>
      </c>
      <c r="B9">
        <v>1181310</v>
      </c>
      <c r="C9">
        <v>10.14</v>
      </c>
      <c r="D9">
        <v>0</v>
      </c>
      <c r="E9">
        <v>5634</v>
      </c>
      <c r="F9">
        <v>1</v>
      </c>
      <c r="G9">
        <v>3300</v>
      </c>
      <c r="H9">
        <v>0</v>
      </c>
      <c r="I9">
        <v>1</v>
      </c>
      <c r="J9">
        <v>0</v>
      </c>
      <c r="K9" t="s">
        <v>136</v>
      </c>
      <c r="L9">
        <v>4</v>
      </c>
      <c r="M9" t="s">
        <v>137</v>
      </c>
      <c r="N9" t="s">
        <v>165</v>
      </c>
      <c r="O9" t="s">
        <v>138</v>
      </c>
      <c r="P9" t="s">
        <v>613</v>
      </c>
      <c r="Q9">
        <v>0</v>
      </c>
      <c r="R9">
        <v>1</v>
      </c>
      <c r="S9">
        <v>24445296.66</v>
      </c>
      <c r="T9">
        <v>10.264719999999999</v>
      </c>
      <c r="U9">
        <v>863553.92</v>
      </c>
      <c r="V9">
        <v>-10045.25</v>
      </c>
      <c r="W9">
        <v>23178099.25</v>
      </c>
      <c r="X9" t="s">
        <v>139</v>
      </c>
      <c r="Y9">
        <v>403643.49</v>
      </c>
      <c r="Z9">
        <v>24041653.170000002</v>
      </c>
      <c r="AA9" t="s">
        <v>140</v>
      </c>
      <c r="AB9">
        <v>8.7215563948497845</v>
      </c>
      <c r="AC9">
        <v>165317.49</v>
      </c>
      <c r="AD9">
        <v>16.271526450524718</v>
      </c>
      <c r="AE9">
        <v>4.8324633422550578</v>
      </c>
      <c r="AF9" t="s">
        <v>139</v>
      </c>
      <c r="AG9">
        <v>1015992.51</v>
      </c>
      <c r="AH9">
        <v>1015992.51</v>
      </c>
      <c r="AI9">
        <v>0</v>
      </c>
      <c r="AJ9">
        <v>1016061.32</v>
      </c>
      <c r="AK9">
        <v>8846069.2379999999</v>
      </c>
      <c r="AL9">
        <v>4</v>
      </c>
      <c r="AM9" t="s">
        <v>141</v>
      </c>
      <c r="AN9">
        <v>0</v>
      </c>
      <c r="AO9">
        <v>22975817.84</v>
      </c>
      <c r="AP9">
        <v>863553.92</v>
      </c>
      <c r="AQ9" t="s">
        <v>142</v>
      </c>
      <c r="AR9" s="1">
        <v>2</v>
      </c>
      <c r="AS9">
        <v>28605175</v>
      </c>
      <c r="AT9" s="1">
        <v>44586</v>
      </c>
      <c r="AU9">
        <v>150</v>
      </c>
      <c r="AV9">
        <v>4985320.4400000004</v>
      </c>
      <c r="AW9">
        <v>10.14</v>
      </c>
      <c r="AX9">
        <v>0</v>
      </c>
      <c r="AY9">
        <v>0</v>
      </c>
      <c r="AZ9">
        <v>0</v>
      </c>
      <c r="BA9">
        <v>0</v>
      </c>
      <c r="BB9">
        <v>1181310</v>
      </c>
      <c r="BC9">
        <v>0</v>
      </c>
      <c r="BD9">
        <v>0</v>
      </c>
      <c r="BE9">
        <v>138522.49</v>
      </c>
      <c r="BF9">
        <v>0</v>
      </c>
      <c r="BG9">
        <v>165317.49</v>
      </c>
      <c r="BH9">
        <v>0</v>
      </c>
      <c r="BI9">
        <v>26795</v>
      </c>
      <c r="BJ9">
        <v>0</v>
      </c>
      <c r="BK9">
        <v>0</v>
      </c>
      <c r="BL9">
        <v>0</v>
      </c>
      <c r="BM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 t="s">
        <v>143</v>
      </c>
      <c r="BV9" t="s">
        <v>143</v>
      </c>
      <c r="BW9" t="s">
        <v>144</v>
      </c>
      <c r="BX9">
        <v>0</v>
      </c>
      <c r="BY9" s="1">
        <v>44586</v>
      </c>
      <c r="BZ9">
        <v>26795</v>
      </c>
      <c r="CA9">
        <v>0</v>
      </c>
      <c r="CB9">
        <v>0</v>
      </c>
      <c r="CC9">
        <v>0</v>
      </c>
      <c r="CD9" t="s">
        <v>145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165248.68</v>
      </c>
      <c r="CQ9">
        <v>0</v>
      </c>
      <c r="CR9">
        <v>0</v>
      </c>
      <c r="CS9">
        <v>0</v>
      </c>
      <c r="CT9">
        <v>6</v>
      </c>
      <c r="CU9">
        <v>0</v>
      </c>
      <c r="CV9">
        <v>0</v>
      </c>
      <c r="CW9">
        <v>0</v>
      </c>
      <c r="CX9">
        <v>0</v>
      </c>
      <c r="DB9">
        <v>0</v>
      </c>
      <c r="DC9">
        <v>0</v>
      </c>
      <c r="DD9">
        <v>1015992.51</v>
      </c>
      <c r="DE9">
        <v>1016061.32</v>
      </c>
      <c r="DI9" t="s">
        <v>146</v>
      </c>
      <c r="DM9">
        <v>0</v>
      </c>
      <c r="DN9" t="s">
        <v>147</v>
      </c>
      <c r="DP9">
        <v>10.14</v>
      </c>
      <c r="DQ9">
        <v>0</v>
      </c>
      <c r="DS9" t="s">
        <v>148</v>
      </c>
      <c r="DT9">
        <v>1000000</v>
      </c>
      <c r="DU9">
        <v>1181310</v>
      </c>
      <c r="DV9">
        <v>1000</v>
      </c>
      <c r="DX9" t="s">
        <v>142</v>
      </c>
      <c r="DZ9" t="s">
        <v>167</v>
      </c>
      <c r="EB9">
        <v>0</v>
      </c>
      <c r="EC9">
        <v>0</v>
      </c>
      <c r="EF9">
        <v>863553.92</v>
      </c>
    </row>
    <row r="10" spans="1:136" x14ac:dyDescent="0.2">
      <c r="A10">
        <v>1000000</v>
      </c>
      <c r="B10">
        <v>179400</v>
      </c>
      <c r="C10">
        <v>0.1794</v>
      </c>
      <c r="D10">
        <v>0</v>
      </c>
      <c r="E10">
        <v>5634</v>
      </c>
      <c r="F10">
        <v>1</v>
      </c>
      <c r="G10">
        <v>14434</v>
      </c>
      <c r="H10">
        <v>0</v>
      </c>
      <c r="I10">
        <v>1</v>
      </c>
      <c r="J10">
        <v>0</v>
      </c>
      <c r="K10" t="s">
        <v>136</v>
      </c>
      <c r="L10">
        <v>4</v>
      </c>
      <c r="M10" t="s">
        <v>137</v>
      </c>
      <c r="N10" t="s">
        <v>165</v>
      </c>
      <c r="O10" t="s">
        <v>138</v>
      </c>
      <c r="P10" t="s">
        <v>614</v>
      </c>
      <c r="Q10">
        <v>0</v>
      </c>
      <c r="R10">
        <v>1</v>
      </c>
      <c r="S10">
        <v>24445296.66</v>
      </c>
      <c r="T10">
        <v>10.264719999999999</v>
      </c>
      <c r="U10">
        <v>863553.92</v>
      </c>
      <c r="V10">
        <v>-10045.25</v>
      </c>
      <c r="W10">
        <v>23178099.25</v>
      </c>
      <c r="X10" t="s">
        <v>139</v>
      </c>
      <c r="Y10">
        <v>403643.49</v>
      </c>
      <c r="Z10">
        <v>24041653.170000002</v>
      </c>
      <c r="AA10" t="s">
        <v>140</v>
      </c>
      <c r="AB10">
        <v>0.40930756000000001</v>
      </c>
      <c r="AC10">
        <v>-229907.56</v>
      </c>
      <c r="AD10">
        <v>-56.169878709301145</v>
      </c>
      <c r="AE10">
        <v>0.73388350526158019</v>
      </c>
      <c r="AF10" t="s">
        <v>139</v>
      </c>
      <c r="AG10">
        <v>409307.56</v>
      </c>
      <c r="AH10">
        <v>409307.56</v>
      </c>
      <c r="AI10">
        <v>0</v>
      </c>
      <c r="AJ10">
        <v>409307.56</v>
      </c>
      <c r="AK10">
        <v>300000</v>
      </c>
      <c r="AL10">
        <v>4</v>
      </c>
      <c r="AM10" t="s">
        <v>141</v>
      </c>
      <c r="AN10">
        <v>0</v>
      </c>
      <c r="AO10">
        <v>22975817.84</v>
      </c>
      <c r="AP10">
        <v>863553.92</v>
      </c>
      <c r="AQ10" t="s">
        <v>142</v>
      </c>
      <c r="AR10" s="1">
        <v>2</v>
      </c>
      <c r="AS10">
        <v>28605188</v>
      </c>
      <c r="AT10" s="1">
        <v>44586</v>
      </c>
      <c r="AU10">
        <v>150</v>
      </c>
      <c r="AV10">
        <v>300000</v>
      </c>
      <c r="AW10">
        <v>0.1794</v>
      </c>
      <c r="AX10">
        <v>0</v>
      </c>
      <c r="AY10">
        <v>0</v>
      </c>
      <c r="AZ10">
        <v>0</v>
      </c>
      <c r="BA10">
        <v>0</v>
      </c>
      <c r="BB10">
        <v>179400</v>
      </c>
      <c r="BC10">
        <v>0</v>
      </c>
      <c r="BD10">
        <v>0</v>
      </c>
      <c r="BE10">
        <v>0</v>
      </c>
      <c r="BF10">
        <v>-227107.56</v>
      </c>
      <c r="BG10">
        <v>0</v>
      </c>
      <c r="BH10">
        <v>-229907.56</v>
      </c>
      <c r="BI10">
        <v>0</v>
      </c>
      <c r="BJ10">
        <v>-2800</v>
      </c>
      <c r="BK10">
        <v>0</v>
      </c>
      <c r="BL10">
        <v>-2800</v>
      </c>
      <c r="BM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143</v>
      </c>
      <c r="BV10" t="s">
        <v>143</v>
      </c>
      <c r="BW10" t="s">
        <v>144</v>
      </c>
      <c r="BX10">
        <v>0</v>
      </c>
      <c r="BY10" s="1">
        <v>44586</v>
      </c>
      <c r="BZ10">
        <v>0</v>
      </c>
      <c r="CA10">
        <v>-2800</v>
      </c>
      <c r="CB10">
        <v>0</v>
      </c>
      <c r="CC10">
        <v>0</v>
      </c>
      <c r="CD10" t="s">
        <v>145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-229907.56</v>
      </c>
      <c r="CR10">
        <v>0</v>
      </c>
      <c r="CS10">
        <v>-2800</v>
      </c>
      <c r="CT10">
        <v>6</v>
      </c>
      <c r="CU10">
        <v>0</v>
      </c>
      <c r="CV10">
        <v>0</v>
      </c>
      <c r="CW10">
        <v>0</v>
      </c>
      <c r="CX10">
        <v>0</v>
      </c>
      <c r="DB10">
        <v>0</v>
      </c>
      <c r="DC10">
        <v>0</v>
      </c>
      <c r="DD10">
        <v>409307.56</v>
      </c>
      <c r="DE10">
        <v>409307.56</v>
      </c>
      <c r="DI10" t="s">
        <v>146</v>
      </c>
      <c r="DM10">
        <v>0</v>
      </c>
      <c r="DN10" t="s">
        <v>147</v>
      </c>
      <c r="DP10">
        <v>0.1794</v>
      </c>
      <c r="DQ10">
        <v>0</v>
      </c>
      <c r="DS10" t="s">
        <v>148</v>
      </c>
      <c r="DT10">
        <v>1000000</v>
      </c>
      <c r="DU10">
        <v>179400</v>
      </c>
      <c r="DV10">
        <v>1000</v>
      </c>
      <c r="DX10" t="s">
        <v>142</v>
      </c>
      <c r="DZ10" t="s">
        <v>168</v>
      </c>
      <c r="EB10">
        <v>0</v>
      </c>
      <c r="EC10">
        <v>0</v>
      </c>
      <c r="EF10">
        <v>863553.92</v>
      </c>
    </row>
    <row r="11" spans="1:136" x14ac:dyDescent="0.2">
      <c r="A11">
        <v>47500</v>
      </c>
      <c r="B11">
        <v>483550</v>
      </c>
      <c r="C11">
        <v>10.18</v>
      </c>
      <c r="D11">
        <v>0</v>
      </c>
      <c r="E11">
        <v>5634</v>
      </c>
      <c r="F11">
        <v>1</v>
      </c>
      <c r="G11">
        <v>17071</v>
      </c>
      <c r="H11">
        <v>0</v>
      </c>
      <c r="I11">
        <v>1</v>
      </c>
      <c r="J11">
        <v>0</v>
      </c>
      <c r="K11" t="s">
        <v>136</v>
      </c>
      <c r="L11">
        <v>4</v>
      </c>
      <c r="M11" t="s">
        <v>137</v>
      </c>
      <c r="N11" t="s">
        <v>165</v>
      </c>
      <c r="O11" t="s">
        <v>138</v>
      </c>
      <c r="P11" t="s">
        <v>615</v>
      </c>
      <c r="Q11">
        <v>0</v>
      </c>
      <c r="R11">
        <v>1</v>
      </c>
      <c r="S11">
        <v>24445296.66</v>
      </c>
      <c r="T11">
        <v>10.264719999999999</v>
      </c>
      <c r="U11">
        <v>863553.92</v>
      </c>
      <c r="V11">
        <v>-10045.25</v>
      </c>
      <c r="W11">
        <v>23178099.25</v>
      </c>
      <c r="X11" t="s">
        <v>139</v>
      </c>
      <c r="Y11">
        <v>403643.49</v>
      </c>
      <c r="Z11">
        <v>24041653.170000002</v>
      </c>
      <c r="AA11" t="s">
        <v>140</v>
      </c>
      <c r="AB11">
        <v>10.803984210526316</v>
      </c>
      <c r="AC11">
        <v>-29639.25</v>
      </c>
      <c r="AD11">
        <v>-5.7755009482369317</v>
      </c>
      <c r="AE11">
        <v>1.9780901280336518</v>
      </c>
      <c r="AF11" t="s">
        <v>139</v>
      </c>
      <c r="AG11">
        <v>513189.25</v>
      </c>
      <c r="AH11">
        <v>513189.25</v>
      </c>
      <c r="AI11">
        <v>0</v>
      </c>
      <c r="AJ11">
        <v>513189.25</v>
      </c>
      <c r="AK11">
        <v>47500</v>
      </c>
      <c r="AL11">
        <v>4</v>
      </c>
      <c r="AM11" t="s">
        <v>141</v>
      </c>
      <c r="AN11">
        <v>0</v>
      </c>
      <c r="AO11">
        <v>22975817.84</v>
      </c>
      <c r="AP11">
        <v>863553.92</v>
      </c>
      <c r="AQ11" t="s">
        <v>142</v>
      </c>
      <c r="AR11" s="1">
        <v>2</v>
      </c>
      <c r="AS11">
        <v>28605165</v>
      </c>
      <c r="AT11" s="1">
        <v>44586</v>
      </c>
      <c r="AU11">
        <v>450</v>
      </c>
      <c r="AV11">
        <v>47500</v>
      </c>
      <c r="AW11">
        <v>10.18</v>
      </c>
      <c r="AX11">
        <v>0</v>
      </c>
      <c r="AY11">
        <v>0</v>
      </c>
      <c r="AZ11">
        <v>0</v>
      </c>
      <c r="BA11">
        <v>0</v>
      </c>
      <c r="BB11">
        <v>483550</v>
      </c>
      <c r="BC11">
        <v>0</v>
      </c>
      <c r="BD11">
        <v>0</v>
      </c>
      <c r="BE11">
        <v>0</v>
      </c>
      <c r="BF11">
        <v>-27739.25</v>
      </c>
      <c r="BG11">
        <v>0</v>
      </c>
      <c r="BH11">
        <v>-29639.25</v>
      </c>
      <c r="BI11">
        <v>0</v>
      </c>
      <c r="BJ11">
        <v>-1900</v>
      </c>
      <c r="BK11">
        <v>0</v>
      </c>
      <c r="BL11">
        <v>-1900</v>
      </c>
      <c r="BM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143</v>
      </c>
      <c r="BV11" t="s">
        <v>143</v>
      </c>
      <c r="BW11" t="s">
        <v>144</v>
      </c>
      <c r="BX11">
        <v>0</v>
      </c>
      <c r="BY11" s="1">
        <v>44586</v>
      </c>
      <c r="BZ11">
        <v>0</v>
      </c>
      <c r="CA11">
        <v>-1900</v>
      </c>
      <c r="CB11">
        <v>0</v>
      </c>
      <c r="CC11">
        <v>0</v>
      </c>
      <c r="CD11" t="s">
        <v>145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-29639.25</v>
      </c>
      <c r="CR11">
        <v>0</v>
      </c>
      <c r="CS11">
        <v>-1900</v>
      </c>
      <c r="CT11">
        <v>857</v>
      </c>
      <c r="CU11">
        <v>0</v>
      </c>
      <c r="CV11">
        <v>0</v>
      </c>
      <c r="CW11">
        <v>0</v>
      </c>
      <c r="CX11">
        <v>0</v>
      </c>
      <c r="DB11">
        <v>0</v>
      </c>
      <c r="DC11">
        <v>0</v>
      </c>
      <c r="DD11">
        <v>513189.25</v>
      </c>
      <c r="DE11">
        <v>513189.25</v>
      </c>
      <c r="DI11" t="s">
        <v>146</v>
      </c>
      <c r="DM11">
        <v>0</v>
      </c>
      <c r="DN11" t="s">
        <v>147</v>
      </c>
      <c r="DP11">
        <v>10.18</v>
      </c>
      <c r="DQ11">
        <v>0</v>
      </c>
      <c r="DS11" t="s">
        <v>148</v>
      </c>
      <c r="DT11">
        <v>1000000</v>
      </c>
      <c r="DU11">
        <v>483550</v>
      </c>
      <c r="DV11">
        <v>1000</v>
      </c>
      <c r="DX11" t="s">
        <v>142</v>
      </c>
      <c r="DZ11" t="s">
        <v>166</v>
      </c>
      <c r="EB11">
        <v>0</v>
      </c>
      <c r="EC11">
        <v>0</v>
      </c>
      <c r="EF11">
        <v>863553.92</v>
      </c>
    </row>
    <row r="12" spans="1:136" x14ac:dyDescent="0.2">
      <c r="A12">
        <v>60000</v>
      </c>
      <c r="B12">
        <v>1009200</v>
      </c>
      <c r="C12">
        <v>16.82</v>
      </c>
      <c r="D12">
        <v>0</v>
      </c>
      <c r="E12">
        <v>5634</v>
      </c>
      <c r="F12">
        <v>1</v>
      </c>
      <c r="G12">
        <v>4843</v>
      </c>
      <c r="H12">
        <v>0</v>
      </c>
      <c r="I12">
        <v>1</v>
      </c>
      <c r="J12">
        <v>0</v>
      </c>
      <c r="K12" t="s">
        <v>136</v>
      </c>
      <c r="L12">
        <v>4</v>
      </c>
      <c r="M12" t="s">
        <v>137</v>
      </c>
      <c r="N12" t="s">
        <v>170</v>
      </c>
      <c r="O12" t="s">
        <v>138</v>
      </c>
      <c r="P12" t="s">
        <v>616</v>
      </c>
      <c r="Q12">
        <v>0</v>
      </c>
      <c r="R12">
        <v>1</v>
      </c>
      <c r="S12">
        <v>24445296.66</v>
      </c>
      <c r="T12">
        <v>10.264719999999999</v>
      </c>
      <c r="U12">
        <v>863553.92</v>
      </c>
      <c r="V12">
        <v>-10045.25</v>
      </c>
      <c r="W12">
        <v>23178099.25</v>
      </c>
      <c r="X12" t="s">
        <v>139</v>
      </c>
      <c r="Y12">
        <v>403643.49</v>
      </c>
      <c r="Z12">
        <v>24041653.170000002</v>
      </c>
      <c r="AA12" t="s">
        <v>140</v>
      </c>
      <c r="AB12">
        <v>18.041316166666665</v>
      </c>
      <c r="AC12">
        <v>-73279.020000000019</v>
      </c>
      <c r="AD12">
        <v>-6.7695556815503011</v>
      </c>
      <c r="AE12">
        <v>4.1284015245818662</v>
      </c>
      <c r="AF12" t="s">
        <v>139</v>
      </c>
      <c r="AG12">
        <v>1082479.02</v>
      </c>
      <c r="AH12">
        <v>1082479.02</v>
      </c>
      <c r="AI12">
        <v>0</v>
      </c>
      <c r="AJ12">
        <v>1082478.97</v>
      </c>
      <c r="AK12">
        <v>36000</v>
      </c>
      <c r="AL12">
        <v>4</v>
      </c>
      <c r="AM12" t="s">
        <v>141</v>
      </c>
      <c r="AN12">
        <v>0</v>
      </c>
      <c r="AO12">
        <v>22975817.84</v>
      </c>
      <c r="AP12">
        <v>863553.92</v>
      </c>
      <c r="AQ12" t="s">
        <v>142</v>
      </c>
      <c r="AR12" s="1">
        <v>2</v>
      </c>
      <c r="AS12">
        <v>28605170</v>
      </c>
      <c r="AT12" s="1">
        <v>44586</v>
      </c>
      <c r="AU12">
        <v>150</v>
      </c>
      <c r="AV12">
        <v>36000</v>
      </c>
      <c r="AW12">
        <v>16.82</v>
      </c>
      <c r="AX12">
        <v>0</v>
      </c>
      <c r="AY12">
        <v>0</v>
      </c>
      <c r="AZ12">
        <v>0</v>
      </c>
      <c r="BA12">
        <v>0</v>
      </c>
      <c r="BB12">
        <v>1009200</v>
      </c>
      <c r="BC12">
        <v>0</v>
      </c>
      <c r="BD12">
        <v>0</v>
      </c>
      <c r="BE12">
        <v>0</v>
      </c>
      <c r="BF12">
        <v>-74479.02</v>
      </c>
      <c r="BG12">
        <v>0</v>
      </c>
      <c r="BH12">
        <v>-73279.02</v>
      </c>
      <c r="BI12">
        <v>0</v>
      </c>
      <c r="BJ12">
        <v>1200</v>
      </c>
      <c r="BK12">
        <v>1200</v>
      </c>
      <c r="BL12">
        <v>0</v>
      </c>
      <c r="BM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143</v>
      </c>
      <c r="BV12" t="s">
        <v>143</v>
      </c>
      <c r="BW12" t="s">
        <v>144</v>
      </c>
      <c r="BX12">
        <v>0</v>
      </c>
      <c r="BY12" s="1">
        <v>44586</v>
      </c>
      <c r="BZ12">
        <v>0</v>
      </c>
      <c r="CA12">
        <v>1200</v>
      </c>
      <c r="CB12">
        <v>0</v>
      </c>
      <c r="CC12">
        <v>0</v>
      </c>
      <c r="CD12" t="s">
        <v>145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-73278.97</v>
      </c>
      <c r="CR12">
        <v>1200</v>
      </c>
      <c r="CS12">
        <v>0</v>
      </c>
      <c r="CT12">
        <v>6</v>
      </c>
      <c r="CU12">
        <v>0</v>
      </c>
      <c r="CV12">
        <v>0</v>
      </c>
      <c r="CW12">
        <v>0</v>
      </c>
      <c r="CX12">
        <v>0</v>
      </c>
      <c r="DB12">
        <v>0</v>
      </c>
      <c r="DC12">
        <v>0</v>
      </c>
      <c r="DD12">
        <v>1082479.02</v>
      </c>
      <c r="DE12">
        <v>1082478.97</v>
      </c>
      <c r="DI12" t="s">
        <v>146</v>
      </c>
      <c r="DM12">
        <v>0</v>
      </c>
      <c r="DN12" t="s">
        <v>147</v>
      </c>
      <c r="DP12">
        <v>16.82</v>
      </c>
      <c r="DQ12">
        <v>0</v>
      </c>
      <c r="DS12" t="s">
        <v>148</v>
      </c>
      <c r="DT12">
        <v>1000000</v>
      </c>
      <c r="DU12">
        <v>1009200</v>
      </c>
      <c r="DV12">
        <v>1000</v>
      </c>
      <c r="DX12" t="s">
        <v>142</v>
      </c>
      <c r="DZ12" t="s">
        <v>171</v>
      </c>
      <c r="EB12">
        <v>0</v>
      </c>
      <c r="EC12">
        <v>0</v>
      </c>
      <c r="EF12">
        <v>863553.92</v>
      </c>
    </row>
    <row r="13" spans="1:136" x14ac:dyDescent="0.2">
      <c r="A13">
        <v>50000</v>
      </c>
      <c r="B13">
        <v>490000</v>
      </c>
      <c r="C13">
        <v>9.8000000000000007</v>
      </c>
      <c r="D13">
        <v>0</v>
      </c>
      <c r="E13">
        <v>5634</v>
      </c>
      <c r="F13">
        <v>1</v>
      </c>
      <c r="G13">
        <v>10531</v>
      </c>
      <c r="H13">
        <v>0</v>
      </c>
      <c r="I13">
        <v>1</v>
      </c>
      <c r="J13">
        <v>0</v>
      </c>
      <c r="K13" t="s">
        <v>136</v>
      </c>
      <c r="L13">
        <v>4</v>
      </c>
      <c r="M13" t="s">
        <v>137</v>
      </c>
      <c r="N13" t="s">
        <v>172</v>
      </c>
      <c r="O13" t="s">
        <v>138</v>
      </c>
      <c r="P13" t="s">
        <v>617</v>
      </c>
      <c r="Q13">
        <v>0</v>
      </c>
      <c r="R13">
        <v>1</v>
      </c>
      <c r="S13">
        <v>24445296.66</v>
      </c>
      <c r="T13">
        <v>10.264719999999999</v>
      </c>
      <c r="U13">
        <v>863553.92</v>
      </c>
      <c r="V13">
        <v>-10045.25</v>
      </c>
      <c r="W13">
        <v>23178099.25</v>
      </c>
      <c r="X13" t="s">
        <v>139</v>
      </c>
      <c r="Y13">
        <v>403643.49</v>
      </c>
      <c r="Z13">
        <v>24041653.170000002</v>
      </c>
      <c r="AA13" t="s">
        <v>140</v>
      </c>
      <c r="AB13">
        <v>9.7799806</v>
      </c>
      <c r="AC13">
        <v>1000.960000000021</v>
      </c>
      <c r="AD13">
        <v>0.20469569838010745</v>
      </c>
      <c r="AE13">
        <v>2.0044755717846954</v>
      </c>
      <c r="AF13" t="s">
        <v>139</v>
      </c>
      <c r="AG13">
        <v>488999.04</v>
      </c>
      <c r="AH13">
        <v>488999.04000000004</v>
      </c>
      <c r="AI13">
        <v>0</v>
      </c>
      <c r="AJ13">
        <v>488999.03</v>
      </c>
      <c r="AK13">
        <v>5000</v>
      </c>
      <c r="AL13">
        <v>4</v>
      </c>
      <c r="AM13" t="s">
        <v>141</v>
      </c>
      <c r="AN13">
        <v>0</v>
      </c>
      <c r="AO13">
        <v>22975817.84</v>
      </c>
      <c r="AP13">
        <v>863553.92</v>
      </c>
      <c r="AQ13" t="s">
        <v>142</v>
      </c>
      <c r="AR13" s="1">
        <v>2</v>
      </c>
      <c r="AS13">
        <v>28605167</v>
      </c>
      <c r="AT13" s="1">
        <v>44586</v>
      </c>
      <c r="AU13">
        <v>150</v>
      </c>
      <c r="AV13">
        <v>5000</v>
      </c>
      <c r="AW13">
        <v>9.8000000000000007</v>
      </c>
      <c r="AX13">
        <v>0</v>
      </c>
      <c r="AY13">
        <v>0</v>
      </c>
      <c r="AZ13">
        <v>0</v>
      </c>
      <c r="BA13">
        <v>0</v>
      </c>
      <c r="BB13">
        <v>490000</v>
      </c>
      <c r="BC13">
        <v>0</v>
      </c>
      <c r="BD13">
        <v>0</v>
      </c>
      <c r="BE13">
        <v>1000.96</v>
      </c>
      <c r="BF13">
        <v>0</v>
      </c>
      <c r="BG13">
        <v>1000.96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143</v>
      </c>
      <c r="BV13" t="s">
        <v>143</v>
      </c>
      <c r="BW13" t="s">
        <v>144</v>
      </c>
      <c r="BX13">
        <v>0</v>
      </c>
      <c r="BY13" s="1">
        <v>44586</v>
      </c>
      <c r="BZ13">
        <v>0</v>
      </c>
      <c r="CA13">
        <v>0</v>
      </c>
      <c r="CB13">
        <v>0</v>
      </c>
      <c r="CC13">
        <v>0</v>
      </c>
      <c r="CD13" t="s">
        <v>145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1000.97</v>
      </c>
      <c r="CQ13">
        <v>0</v>
      </c>
      <c r="CR13">
        <v>0</v>
      </c>
      <c r="CS13">
        <v>0</v>
      </c>
      <c r="CT13">
        <v>6</v>
      </c>
      <c r="CU13">
        <v>0</v>
      </c>
      <c r="CV13">
        <v>0</v>
      </c>
      <c r="CW13">
        <v>0</v>
      </c>
      <c r="CX13">
        <v>0</v>
      </c>
      <c r="DB13">
        <v>0</v>
      </c>
      <c r="DC13">
        <v>0</v>
      </c>
      <c r="DD13">
        <v>488999.04000000004</v>
      </c>
      <c r="DE13">
        <v>488999.03</v>
      </c>
      <c r="DI13" t="s">
        <v>146</v>
      </c>
      <c r="DM13">
        <v>0</v>
      </c>
      <c r="DN13" t="s">
        <v>147</v>
      </c>
      <c r="DP13">
        <v>9.8000000000000007</v>
      </c>
      <c r="DQ13">
        <v>0</v>
      </c>
      <c r="DS13" t="s">
        <v>148</v>
      </c>
      <c r="DT13">
        <v>1000000</v>
      </c>
      <c r="DU13">
        <v>490000.00000000006</v>
      </c>
      <c r="DV13">
        <v>1000</v>
      </c>
      <c r="DX13" t="s">
        <v>142</v>
      </c>
      <c r="DZ13" t="s">
        <v>173</v>
      </c>
      <c r="EB13">
        <v>0</v>
      </c>
      <c r="EC13">
        <v>0</v>
      </c>
      <c r="EF13">
        <v>863553.92</v>
      </c>
    </row>
    <row r="14" spans="1:136" x14ac:dyDescent="0.2">
      <c r="A14">
        <v>14550</v>
      </c>
      <c r="B14">
        <v>889005</v>
      </c>
      <c r="C14">
        <v>61.1</v>
      </c>
      <c r="D14">
        <v>0</v>
      </c>
      <c r="E14">
        <v>5634</v>
      </c>
      <c r="F14">
        <v>1</v>
      </c>
      <c r="G14">
        <v>10163</v>
      </c>
      <c r="H14">
        <v>0</v>
      </c>
      <c r="I14">
        <v>1</v>
      </c>
      <c r="J14">
        <v>0</v>
      </c>
      <c r="K14" t="s">
        <v>136</v>
      </c>
      <c r="L14">
        <v>4</v>
      </c>
      <c r="M14" t="s">
        <v>137</v>
      </c>
      <c r="N14" t="s">
        <v>174</v>
      </c>
      <c r="O14" t="s">
        <v>138</v>
      </c>
      <c r="P14" t="s">
        <v>618</v>
      </c>
      <c r="Q14">
        <v>0</v>
      </c>
      <c r="R14">
        <v>1</v>
      </c>
      <c r="S14">
        <v>24445296.66</v>
      </c>
      <c r="T14">
        <v>10.264719999999999</v>
      </c>
      <c r="U14">
        <v>863553.92</v>
      </c>
      <c r="V14">
        <v>-10045.25</v>
      </c>
      <c r="W14">
        <v>23178099.25</v>
      </c>
      <c r="X14" t="s">
        <v>139</v>
      </c>
      <c r="Y14">
        <v>403643.49</v>
      </c>
      <c r="Z14">
        <v>24041653.170000002</v>
      </c>
      <c r="AA14" t="s">
        <v>140</v>
      </c>
      <c r="AB14">
        <v>30.451806185567012</v>
      </c>
      <c r="AC14">
        <v>445931.22</v>
      </c>
      <c r="AD14">
        <v>100.64491290818427</v>
      </c>
      <c r="AE14">
        <v>3.6367118483560263</v>
      </c>
      <c r="AF14" t="s">
        <v>139</v>
      </c>
      <c r="AG14">
        <v>443073.78</v>
      </c>
      <c r="AH14">
        <v>443073.78</v>
      </c>
      <c r="AI14">
        <v>0</v>
      </c>
      <c r="AJ14">
        <v>443073.78</v>
      </c>
      <c r="AK14">
        <v>2644.9</v>
      </c>
      <c r="AL14">
        <v>4</v>
      </c>
      <c r="AM14" t="s">
        <v>141</v>
      </c>
      <c r="AN14">
        <v>0</v>
      </c>
      <c r="AO14">
        <v>22975817.84</v>
      </c>
      <c r="AP14">
        <v>863553.92</v>
      </c>
      <c r="AQ14" t="s">
        <v>142</v>
      </c>
      <c r="AR14" s="1">
        <v>2</v>
      </c>
      <c r="AS14">
        <v>28605158</v>
      </c>
      <c r="AT14" s="1">
        <v>44586</v>
      </c>
      <c r="AU14">
        <v>150</v>
      </c>
      <c r="AV14">
        <v>1373.84</v>
      </c>
      <c r="AW14">
        <v>61.1</v>
      </c>
      <c r="AX14">
        <v>0</v>
      </c>
      <c r="AY14">
        <v>0</v>
      </c>
      <c r="AZ14">
        <v>0</v>
      </c>
      <c r="BA14">
        <v>0</v>
      </c>
      <c r="BB14">
        <v>889005</v>
      </c>
      <c r="BC14">
        <v>0</v>
      </c>
      <c r="BD14">
        <v>0</v>
      </c>
      <c r="BE14">
        <v>450296.22000000003</v>
      </c>
      <c r="BF14">
        <v>0</v>
      </c>
      <c r="BG14">
        <v>445931.22000000003</v>
      </c>
      <c r="BH14">
        <v>0</v>
      </c>
      <c r="BI14">
        <v>-4365</v>
      </c>
      <c r="BJ14">
        <v>0</v>
      </c>
      <c r="BK14">
        <v>0</v>
      </c>
      <c r="BL14">
        <v>0</v>
      </c>
      <c r="BM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143</v>
      </c>
      <c r="BV14" t="s">
        <v>143</v>
      </c>
      <c r="BW14" t="s">
        <v>144</v>
      </c>
      <c r="BX14">
        <v>0</v>
      </c>
      <c r="BY14" s="1">
        <v>44586</v>
      </c>
      <c r="BZ14">
        <v>-4365</v>
      </c>
      <c r="CA14">
        <v>0</v>
      </c>
      <c r="CB14">
        <v>0</v>
      </c>
      <c r="CC14">
        <v>0</v>
      </c>
      <c r="CD14" t="s">
        <v>145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445931.22000000003</v>
      </c>
      <c r="CQ14">
        <v>0</v>
      </c>
      <c r="CR14">
        <v>0</v>
      </c>
      <c r="CS14">
        <v>0</v>
      </c>
      <c r="CT14">
        <v>6</v>
      </c>
      <c r="CU14">
        <v>0</v>
      </c>
      <c r="CV14">
        <v>0</v>
      </c>
      <c r="CW14">
        <v>0</v>
      </c>
      <c r="CX14">
        <v>0</v>
      </c>
      <c r="DB14">
        <v>0</v>
      </c>
      <c r="DC14">
        <v>0</v>
      </c>
      <c r="DD14">
        <v>443073.78</v>
      </c>
      <c r="DE14">
        <v>443073.78</v>
      </c>
      <c r="DI14" t="s">
        <v>146</v>
      </c>
      <c r="DM14">
        <v>0</v>
      </c>
      <c r="DN14" t="s">
        <v>147</v>
      </c>
      <c r="DP14">
        <v>61.1</v>
      </c>
      <c r="DQ14">
        <v>0</v>
      </c>
      <c r="DS14" t="s">
        <v>148</v>
      </c>
      <c r="DT14">
        <v>1000000</v>
      </c>
      <c r="DU14">
        <v>889005</v>
      </c>
      <c r="DV14">
        <v>1000</v>
      </c>
      <c r="DX14" t="s">
        <v>142</v>
      </c>
      <c r="DZ14" t="s">
        <v>175</v>
      </c>
      <c r="EB14">
        <v>0</v>
      </c>
      <c r="EC14">
        <v>0</v>
      </c>
      <c r="EF14">
        <v>863553.92</v>
      </c>
    </row>
    <row r="15" spans="1:136" x14ac:dyDescent="0.2">
      <c r="A15">
        <v>660000</v>
      </c>
      <c r="B15">
        <v>686400</v>
      </c>
      <c r="C15">
        <v>1.04</v>
      </c>
      <c r="D15">
        <v>0</v>
      </c>
      <c r="E15">
        <v>5634</v>
      </c>
      <c r="F15">
        <v>1</v>
      </c>
      <c r="G15">
        <v>1000939</v>
      </c>
      <c r="H15">
        <v>0</v>
      </c>
      <c r="I15">
        <v>2</v>
      </c>
      <c r="J15">
        <v>0</v>
      </c>
      <c r="K15" t="s">
        <v>136</v>
      </c>
      <c r="L15">
        <v>4</v>
      </c>
      <c r="M15" t="s">
        <v>137</v>
      </c>
      <c r="N15" t="s">
        <v>176</v>
      </c>
      <c r="O15" t="s">
        <v>138</v>
      </c>
      <c r="P15" t="s">
        <v>619</v>
      </c>
      <c r="Q15">
        <v>0</v>
      </c>
      <c r="R15">
        <v>1</v>
      </c>
      <c r="S15">
        <v>24445296.66</v>
      </c>
      <c r="T15">
        <v>10.264719999999999</v>
      </c>
      <c r="U15">
        <v>863553.92</v>
      </c>
      <c r="V15">
        <v>-10045.25</v>
      </c>
      <c r="W15">
        <v>23178099.25</v>
      </c>
      <c r="X15" t="s">
        <v>139</v>
      </c>
      <c r="Y15">
        <v>403643.49</v>
      </c>
      <c r="Z15">
        <v>24041653.170000002</v>
      </c>
      <c r="AA15" t="s">
        <v>140</v>
      </c>
      <c r="AB15">
        <v>1.0000181818181819</v>
      </c>
      <c r="AC15">
        <v>26388</v>
      </c>
      <c r="AD15">
        <v>3.9981091252886309</v>
      </c>
      <c r="AE15">
        <v>2.8079021070877852</v>
      </c>
      <c r="AF15" t="s">
        <v>139</v>
      </c>
      <c r="AG15">
        <v>660012</v>
      </c>
      <c r="AH15">
        <v>660012</v>
      </c>
      <c r="AI15">
        <v>0</v>
      </c>
      <c r="AJ15">
        <v>660012</v>
      </c>
      <c r="AK15">
        <v>528000</v>
      </c>
      <c r="AL15">
        <v>4</v>
      </c>
      <c r="AM15" t="s">
        <v>141</v>
      </c>
      <c r="AN15">
        <v>0</v>
      </c>
      <c r="AO15">
        <v>22975817.84</v>
      </c>
      <c r="AP15">
        <v>863553.92</v>
      </c>
      <c r="AQ15" t="s">
        <v>142</v>
      </c>
      <c r="AR15" s="1">
        <v>2</v>
      </c>
      <c r="AS15">
        <v>28605186</v>
      </c>
      <c r="AT15" s="1">
        <v>44586</v>
      </c>
      <c r="AU15">
        <v>450</v>
      </c>
      <c r="AV15">
        <v>528000</v>
      </c>
      <c r="AW15">
        <v>1.04</v>
      </c>
      <c r="AX15">
        <v>0</v>
      </c>
      <c r="AY15">
        <v>0</v>
      </c>
      <c r="AZ15">
        <v>0</v>
      </c>
      <c r="BA15">
        <v>0</v>
      </c>
      <c r="BB15">
        <v>686400</v>
      </c>
      <c r="BC15">
        <v>0</v>
      </c>
      <c r="BD15">
        <v>0</v>
      </c>
      <c r="BE15">
        <v>26388</v>
      </c>
      <c r="BF15">
        <v>0</v>
      </c>
      <c r="BG15">
        <v>26388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143</v>
      </c>
      <c r="BV15" t="s">
        <v>143</v>
      </c>
      <c r="BW15" t="s">
        <v>144</v>
      </c>
      <c r="BX15">
        <v>0</v>
      </c>
      <c r="BY15" s="1">
        <v>44585</v>
      </c>
      <c r="BZ15">
        <v>0</v>
      </c>
      <c r="CA15">
        <v>0</v>
      </c>
      <c r="CB15">
        <v>0</v>
      </c>
      <c r="CC15">
        <v>0</v>
      </c>
      <c r="CD15" t="s">
        <v>145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26388</v>
      </c>
      <c r="CQ15">
        <v>0</v>
      </c>
      <c r="CR15">
        <v>0</v>
      </c>
      <c r="CS15">
        <v>0</v>
      </c>
      <c r="CT15">
        <v>857</v>
      </c>
      <c r="CU15">
        <v>0</v>
      </c>
      <c r="CV15">
        <v>0</v>
      </c>
      <c r="CW15">
        <v>0</v>
      </c>
      <c r="CX15">
        <v>0</v>
      </c>
      <c r="DB15">
        <v>0</v>
      </c>
      <c r="DC15">
        <v>0</v>
      </c>
      <c r="DD15">
        <v>660012</v>
      </c>
      <c r="DE15">
        <v>660012</v>
      </c>
      <c r="DI15" t="s">
        <v>146</v>
      </c>
      <c r="DM15">
        <v>0</v>
      </c>
      <c r="DN15" t="s">
        <v>147</v>
      </c>
      <c r="DP15">
        <v>1.04</v>
      </c>
      <c r="DQ15">
        <v>0</v>
      </c>
      <c r="DS15" t="s">
        <v>148</v>
      </c>
      <c r="DT15">
        <v>1000000</v>
      </c>
      <c r="DU15">
        <v>686400</v>
      </c>
      <c r="DV15">
        <v>1000</v>
      </c>
      <c r="DX15" t="s">
        <v>142</v>
      </c>
      <c r="DZ15" t="s">
        <v>177</v>
      </c>
      <c r="EB15">
        <v>0</v>
      </c>
      <c r="EC15">
        <v>0</v>
      </c>
      <c r="EF15">
        <v>863553.92</v>
      </c>
    </row>
    <row r="16" spans="1:136" x14ac:dyDescent="0.2">
      <c r="A16">
        <v>100000</v>
      </c>
      <c r="B16">
        <v>630000</v>
      </c>
      <c r="C16">
        <v>6.3</v>
      </c>
      <c r="D16">
        <v>0</v>
      </c>
      <c r="E16">
        <v>5634</v>
      </c>
      <c r="F16">
        <v>1</v>
      </c>
      <c r="G16">
        <v>15127</v>
      </c>
      <c r="H16">
        <v>0</v>
      </c>
      <c r="I16">
        <v>1</v>
      </c>
      <c r="J16">
        <v>0</v>
      </c>
      <c r="K16" t="s">
        <v>136</v>
      </c>
      <c r="L16">
        <v>4</v>
      </c>
      <c r="M16" t="s">
        <v>137</v>
      </c>
      <c r="N16" t="s">
        <v>178</v>
      </c>
      <c r="O16" t="s">
        <v>138</v>
      </c>
      <c r="P16" t="s">
        <v>620</v>
      </c>
      <c r="Q16">
        <v>0</v>
      </c>
      <c r="R16">
        <v>1</v>
      </c>
      <c r="S16">
        <v>24445296.66</v>
      </c>
      <c r="T16">
        <v>10.264719999999999</v>
      </c>
      <c r="U16">
        <v>863553.92</v>
      </c>
      <c r="V16">
        <v>-10045.25</v>
      </c>
      <c r="W16">
        <v>23178099.25</v>
      </c>
      <c r="X16" t="s">
        <v>139</v>
      </c>
      <c r="Y16">
        <v>403643.49</v>
      </c>
      <c r="Z16">
        <v>24041653.170000002</v>
      </c>
      <c r="AA16" t="s">
        <v>140</v>
      </c>
      <c r="AB16">
        <v>1.7779614000000001</v>
      </c>
      <c r="AC16">
        <v>452203.86</v>
      </c>
      <c r="AD16">
        <v>254.33840127237855</v>
      </c>
      <c r="AE16">
        <v>2.5771828780088937</v>
      </c>
      <c r="AF16" t="s">
        <v>139</v>
      </c>
      <c r="AG16">
        <v>177796.14</v>
      </c>
      <c r="AH16">
        <v>177796.14</v>
      </c>
      <c r="AI16">
        <v>0</v>
      </c>
      <c r="AJ16">
        <v>177796.14</v>
      </c>
      <c r="AK16">
        <v>12295</v>
      </c>
      <c r="AL16">
        <v>4</v>
      </c>
      <c r="AM16" t="s">
        <v>141</v>
      </c>
      <c r="AN16">
        <v>0</v>
      </c>
      <c r="AO16">
        <v>22975817.84</v>
      </c>
      <c r="AP16">
        <v>863553.92</v>
      </c>
      <c r="AQ16" t="s">
        <v>142</v>
      </c>
      <c r="AR16" s="1">
        <v>2</v>
      </c>
      <c r="AS16">
        <v>28605174</v>
      </c>
      <c r="AT16" s="1">
        <v>44586</v>
      </c>
      <c r="AU16">
        <v>150</v>
      </c>
      <c r="AV16">
        <v>12295</v>
      </c>
      <c r="AW16">
        <v>6.3</v>
      </c>
      <c r="AX16">
        <v>0</v>
      </c>
      <c r="AY16">
        <v>0</v>
      </c>
      <c r="AZ16">
        <v>0</v>
      </c>
      <c r="BA16">
        <v>0</v>
      </c>
      <c r="BB16">
        <v>630000</v>
      </c>
      <c r="BC16">
        <v>0</v>
      </c>
      <c r="BD16">
        <v>0</v>
      </c>
      <c r="BE16">
        <v>452203.86</v>
      </c>
      <c r="BF16">
        <v>0</v>
      </c>
      <c r="BG16">
        <v>452203.86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 t="s">
        <v>143</v>
      </c>
      <c r="BV16" t="s">
        <v>143</v>
      </c>
      <c r="BW16" t="s">
        <v>144</v>
      </c>
      <c r="BX16">
        <v>0</v>
      </c>
      <c r="BY16" s="1">
        <v>44586</v>
      </c>
      <c r="BZ16">
        <v>0</v>
      </c>
      <c r="CA16">
        <v>0</v>
      </c>
      <c r="CB16">
        <v>0</v>
      </c>
      <c r="CC16">
        <v>0</v>
      </c>
      <c r="CD16" t="s">
        <v>145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452203.86</v>
      </c>
      <c r="CQ16">
        <v>0</v>
      </c>
      <c r="CR16">
        <v>0</v>
      </c>
      <c r="CS16">
        <v>0</v>
      </c>
      <c r="CT16">
        <v>6</v>
      </c>
      <c r="CU16">
        <v>0</v>
      </c>
      <c r="CV16">
        <v>0</v>
      </c>
      <c r="CW16">
        <v>0</v>
      </c>
      <c r="CX16">
        <v>0</v>
      </c>
      <c r="DB16">
        <v>0</v>
      </c>
      <c r="DC16">
        <v>0</v>
      </c>
      <c r="DD16">
        <v>177796.14</v>
      </c>
      <c r="DE16">
        <v>177796.14</v>
      </c>
      <c r="DI16" t="s">
        <v>146</v>
      </c>
      <c r="DM16">
        <v>0</v>
      </c>
      <c r="DN16" t="s">
        <v>147</v>
      </c>
      <c r="DP16">
        <v>6.3</v>
      </c>
      <c r="DQ16">
        <v>0</v>
      </c>
      <c r="DS16" t="s">
        <v>148</v>
      </c>
      <c r="DT16">
        <v>1000000</v>
      </c>
      <c r="DU16">
        <v>630000</v>
      </c>
      <c r="DV16">
        <v>1000</v>
      </c>
      <c r="DX16" t="s">
        <v>142</v>
      </c>
      <c r="DZ16" t="s">
        <v>181</v>
      </c>
      <c r="EB16">
        <v>0</v>
      </c>
      <c r="EC16">
        <v>0</v>
      </c>
      <c r="EF16">
        <v>863553.92</v>
      </c>
    </row>
    <row r="17" spans="1:136" x14ac:dyDescent="0.2">
      <c r="A17">
        <v>35000</v>
      </c>
      <c r="B17">
        <v>1176000</v>
      </c>
      <c r="C17">
        <v>33.6</v>
      </c>
      <c r="D17">
        <v>0</v>
      </c>
      <c r="E17">
        <v>5634</v>
      </c>
      <c r="F17">
        <v>1</v>
      </c>
      <c r="G17">
        <v>16487</v>
      </c>
      <c r="H17">
        <v>0</v>
      </c>
      <c r="I17">
        <v>1</v>
      </c>
      <c r="J17">
        <v>0</v>
      </c>
      <c r="K17" t="s">
        <v>136</v>
      </c>
      <c r="L17">
        <v>4</v>
      </c>
      <c r="M17" t="s">
        <v>137</v>
      </c>
      <c r="N17" t="s">
        <v>178</v>
      </c>
      <c r="O17" t="s">
        <v>138</v>
      </c>
      <c r="P17" t="s">
        <v>621</v>
      </c>
      <c r="Q17">
        <v>0</v>
      </c>
      <c r="R17">
        <v>1</v>
      </c>
      <c r="S17">
        <v>24445296.66</v>
      </c>
      <c r="T17">
        <v>10.264719999999999</v>
      </c>
      <c r="U17">
        <v>863553.92</v>
      </c>
      <c r="V17">
        <v>-10045.25</v>
      </c>
      <c r="W17">
        <v>23178099.25</v>
      </c>
      <c r="X17" t="s">
        <v>139</v>
      </c>
      <c r="Y17">
        <v>403643.49</v>
      </c>
      <c r="Z17">
        <v>24041653.170000002</v>
      </c>
      <c r="AA17" t="s">
        <v>140</v>
      </c>
      <c r="AB17">
        <v>38.418278571428573</v>
      </c>
      <c r="AC17">
        <v>-168639.75</v>
      </c>
      <c r="AD17">
        <v>-12.541630574285788</v>
      </c>
      <c r="AE17">
        <v>4.8107413722832684</v>
      </c>
      <c r="AF17" t="s">
        <v>139</v>
      </c>
      <c r="AG17">
        <v>1344639.75</v>
      </c>
      <c r="AH17">
        <v>1344639.75</v>
      </c>
      <c r="AI17">
        <v>0</v>
      </c>
      <c r="AJ17">
        <v>1344639.75</v>
      </c>
      <c r="AK17">
        <v>10790.15</v>
      </c>
      <c r="AL17">
        <v>4</v>
      </c>
      <c r="AM17" t="s">
        <v>141</v>
      </c>
      <c r="AN17">
        <v>0</v>
      </c>
      <c r="AO17">
        <v>22975817.84</v>
      </c>
      <c r="AP17">
        <v>863553.92</v>
      </c>
      <c r="AQ17" t="s">
        <v>142</v>
      </c>
      <c r="AR17" s="1">
        <v>2</v>
      </c>
      <c r="AS17">
        <v>28605163</v>
      </c>
      <c r="AT17" s="1">
        <v>44586</v>
      </c>
      <c r="AU17">
        <v>150</v>
      </c>
      <c r="AV17">
        <v>12615.82</v>
      </c>
      <c r="AW17">
        <v>33.6</v>
      </c>
      <c r="AX17">
        <v>0</v>
      </c>
      <c r="AY17">
        <v>0</v>
      </c>
      <c r="AZ17">
        <v>0</v>
      </c>
      <c r="BA17">
        <v>0</v>
      </c>
      <c r="BB17">
        <v>1176000</v>
      </c>
      <c r="BC17">
        <v>0</v>
      </c>
      <c r="BD17">
        <v>0</v>
      </c>
      <c r="BE17">
        <v>0</v>
      </c>
      <c r="BF17">
        <v>-158139.75</v>
      </c>
      <c r="BG17">
        <v>0</v>
      </c>
      <c r="BH17">
        <v>-168639.75</v>
      </c>
      <c r="BI17">
        <v>0</v>
      </c>
      <c r="BJ17">
        <v>-10500</v>
      </c>
      <c r="BK17">
        <v>0</v>
      </c>
      <c r="BL17">
        <v>-10500</v>
      </c>
      <c r="BM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t="s">
        <v>143</v>
      </c>
      <c r="BV17" t="s">
        <v>143</v>
      </c>
      <c r="BW17" t="s">
        <v>144</v>
      </c>
      <c r="BX17">
        <v>0</v>
      </c>
      <c r="BY17" s="1">
        <v>44586</v>
      </c>
      <c r="BZ17">
        <v>0</v>
      </c>
      <c r="CA17">
        <v>-10500</v>
      </c>
      <c r="CB17">
        <v>0</v>
      </c>
      <c r="CC17">
        <v>0</v>
      </c>
      <c r="CD17" t="s">
        <v>145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-168639.75</v>
      </c>
      <c r="CR17">
        <v>0</v>
      </c>
      <c r="CS17">
        <v>-10500</v>
      </c>
      <c r="CT17">
        <v>6</v>
      </c>
      <c r="CU17">
        <v>0</v>
      </c>
      <c r="CV17">
        <v>0</v>
      </c>
      <c r="CW17">
        <v>0</v>
      </c>
      <c r="CX17">
        <v>0</v>
      </c>
      <c r="DB17">
        <v>0</v>
      </c>
      <c r="DC17">
        <v>0</v>
      </c>
      <c r="DD17">
        <v>1344639.75</v>
      </c>
      <c r="DE17">
        <v>1344639.75</v>
      </c>
      <c r="DI17" t="s">
        <v>146</v>
      </c>
      <c r="DM17">
        <v>0</v>
      </c>
      <c r="DN17" t="s">
        <v>147</v>
      </c>
      <c r="DP17">
        <v>33.6</v>
      </c>
      <c r="DQ17">
        <v>0</v>
      </c>
      <c r="DS17" t="s">
        <v>148</v>
      </c>
      <c r="DT17">
        <v>1000000</v>
      </c>
      <c r="DU17">
        <v>1176000</v>
      </c>
      <c r="DV17">
        <v>1000</v>
      </c>
      <c r="DX17" t="s">
        <v>142</v>
      </c>
      <c r="DZ17" t="s">
        <v>180</v>
      </c>
      <c r="EB17">
        <v>0</v>
      </c>
      <c r="EC17">
        <v>0</v>
      </c>
      <c r="EF17">
        <v>863553.92</v>
      </c>
    </row>
    <row r="18" spans="1:136" x14ac:dyDescent="0.2">
      <c r="A18">
        <v>90000</v>
      </c>
      <c r="B18">
        <v>990900</v>
      </c>
      <c r="C18">
        <v>11.01</v>
      </c>
      <c r="D18">
        <v>0</v>
      </c>
      <c r="E18">
        <v>5634</v>
      </c>
      <c r="F18">
        <v>1</v>
      </c>
      <c r="G18">
        <v>7231</v>
      </c>
      <c r="H18">
        <v>0</v>
      </c>
      <c r="I18">
        <v>1</v>
      </c>
      <c r="J18">
        <v>0</v>
      </c>
      <c r="K18" t="s">
        <v>136</v>
      </c>
      <c r="L18">
        <v>4</v>
      </c>
      <c r="M18" t="s">
        <v>137</v>
      </c>
      <c r="N18" t="s">
        <v>178</v>
      </c>
      <c r="O18" t="s">
        <v>138</v>
      </c>
      <c r="P18" t="s">
        <v>622</v>
      </c>
      <c r="Q18">
        <v>0</v>
      </c>
      <c r="R18">
        <v>1</v>
      </c>
      <c r="S18">
        <v>24445296.66</v>
      </c>
      <c r="T18">
        <v>10.264719999999999</v>
      </c>
      <c r="U18">
        <v>863553.92</v>
      </c>
      <c r="V18">
        <v>-10045.25</v>
      </c>
      <c r="W18">
        <v>23178099.25</v>
      </c>
      <c r="X18" t="s">
        <v>139</v>
      </c>
      <c r="Y18">
        <v>403643.49</v>
      </c>
      <c r="Z18">
        <v>24041653.170000002</v>
      </c>
      <c r="AA18" t="s">
        <v>140</v>
      </c>
      <c r="AB18">
        <v>11.143404888888888</v>
      </c>
      <c r="AC18">
        <v>-12006.609999999986</v>
      </c>
      <c r="AD18">
        <v>-1.1971812609750361</v>
      </c>
      <c r="AE18">
        <v>4.0535404981254173</v>
      </c>
      <c r="AF18" t="s">
        <v>139</v>
      </c>
      <c r="AG18">
        <v>1002906.61</v>
      </c>
      <c r="AH18">
        <v>1002906.61</v>
      </c>
      <c r="AI18">
        <v>0</v>
      </c>
      <c r="AJ18">
        <v>1002906.44</v>
      </c>
      <c r="AK18">
        <v>22500</v>
      </c>
      <c r="AL18">
        <v>4</v>
      </c>
      <c r="AM18" t="s">
        <v>141</v>
      </c>
      <c r="AN18">
        <v>0</v>
      </c>
      <c r="AO18">
        <v>22975817.84</v>
      </c>
      <c r="AP18">
        <v>863553.92</v>
      </c>
      <c r="AQ18" t="s">
        <v>142</v>
      </c>
      <c r="AR18" s="1">
        <v>2</v>
      </c>
      <c r="AS18">
        <v>28605172</v>
      </c>
      <c r="AT18" s="1">
        <v>44586</v>
      </c>
      <c r="AU18">
        <v>150</v>
      </c>
      <c r="AV18">
        <v>22500</v>
      </c>
      <c r="AW18">
        <v>11.01</v>
      </c>
      <c r="AX18">
        <v>0</v>
      </c>
      <c r="AY18">
        <v>0</v>
      </c>
      <c r="AZ18">
        <v>0</v>
      </c>
      <c r="BA18">
        <v>0</v>
      </c>
      <c r="BB18">
        <v>990900</v>
      </c>
      <c r="BC18">
        <v>0</v>
      </c>
      <c r="BD18">
        <v>0</v>
      </c>
      <c r="BE18">
        <v>0</v>
      </c>
      <c r="BF18">
        <v>-1206.6100000000001</v>
      </c>
      <c r="BG18">
        <v>0</v>
      </c>
      <c r="BH18">
        <v>-12006.61</v>
      </c>
      <c r="BI18">
        <v>0</v>
      </c>
      <c r="BJ18">
        <v>-10800</v>
      </c>
      <c r="BK18">
        <v>0</v>
      </c>
      <c r="BL18">
        <v>-10800</v>
      </c>
      <c r="BM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143</v>
      </c>
      <c r="BV18" t="s">
        <v>143</v>
      </c>
      <c r="BW18" t="s">
        <v>144</v>
      </c>
      <c r="BX18">
        <v>0</v>
      </c>
      <c r="BY18" s="1">
        <v>44586</v>
      </c>
      <c r="BZ18">
        <v>0</v>
      </c>
      <c r="CA18">
        <v>-10800</v>
      </c>
      <c r="CB18">
        <v>0</v>
      </c>
      <c r="CC18">
        <v>0</v>
      </c>
      <c r="CD18" t="s">
        <v>145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-12006.44</v>
      </c>
      <c r="CR18">
        <v>0</v>
      </c>
      <c r="CS18">
        <v>-10800</v>
      </c>
      <c r="CT18">
        <v>6</v>
      </c>
      <c r="CU18">
        <v>0</v>
      </c>
      <c r="CV18">
        <v>0</v>
      </c>
      <c r="CW18">
        <v>0</v>
      </c>
      <c r="CX18">
        <v>0</v>
      </c>
      <c r="DB18">
        <v>0</v>
      </c>
      <c r="DC18">
        <v>0</v>
      </c>
      <c r="DD18">
        <v>1002906.61</v>
      </c>
      <c r="DE18">
        <v>1002906.44</v>
      </c>
      <c r="DI18" t="s">
        <v>146</v>
      </c>
      <c r="DM18">
        <v>0</v>
      </c>
      <c r="DN18" t="s">
        <v>147</v>
      </c>
      <c r="DP18">
        <v>11.01</v>
      </c>
      <c r="DQ18">
        <v>0</v>
      </c>
      <c r="DS18" t="s">
        <v>148</v>
      </c>
      <c r="DT18">
        <v>1000000</v>
      </c>
      <c r="DU18">
        <v>990900</v>
      </c>
      <c r="DV18">
        <v>1000</v>
      </c>
      <c r="DX18" t="s">
        <v>142</v>
      </c>
      <c r="DZ18" t="s">
        <v>179</v>
      </c>
      <c r="EB18">
        <v>0</v>
      </c>
      <c r="EC18">
        <v>0</v>
      </c>
      <c r="EF18">
        <v>863553.92</v>
      </c>
    </row>
    <row r="19" spans="1:136" x14ac:dyDescent="0.2">
      <c r="A19">
        <v>313096</v>
      </c>
      <c r="B19">
        <v>487177.38</v>
      </c>
      <c r="C19">
        <v>1.556</v>
      </c>
      <c r="D19">
        <v>0</v>
      </c>
      <c r="E19">
        <v>5634</v>
      </c>
      <c r="F19">
        <v>1</v>
      </c>
      <c r="G19">
        <v>13490</v>
      </c>
      <c r="H19">
        <v>0</v>
      </c>
      <c r="I19">
        <v>1</v>
      </c>
      <c r="J19">
        <v>0</v>
      </c>
      <c r="K19" t="s">
        <v>136</v>
      </c>
      <c r="L19">
        <v>4</v>
      </c>
      <c r="M19" t="s">
        <v>137</v>
      </c>
      <c r="N19" t="s">
        <v>178</v>
      </c>
      <c r="O19" t="s">
        <v>138</v>
      </c>
      <c r="P19" t="s">
        <v>623</v>
      </c>
      <c r="Q19">
        <v>0</v>
      </c>
      <c r="R19">
        <v>1</v>
      </c>
      <c r="S19">
        <v>24445296.66</v>
      </c>
      <c r="T19">
        <v>10.264719999999999</v>
      </c>
      <c r="U19">
        <v>863553.92</v>
      </c>
      <c r="V19">
        <v>-10045.25</v>
      </c>
      <c r="W19">
        <v>23178099.25</v>
      </c>
      <c r="X19" t="s">
        <v>139</v>
      </c>
      <c r="Y19">
        <v>403643.49</v>
      </c>
      <c r="Z19">
        <v>24041653.170000002</v>
      </c>
      <c r="AA19" t="s">
        <v>140</v>
      </c>
      <c r="AB19">
        <v>2.4570442611850676</v>
      </c>
      <c r="AC19">
        <v>-282113.42000000004</v>
      </c>
      <c r="AD19">
        <v>-36.671882726272045</v>
      </c>
      <c r="AE19">
        <v>1.9929288925225912</v>
      </c>
      <c r="AF19" t="s">
        <v>139</v>
      </c>
      <c r="AG19">
        <v>769290.8</v>
      </c>
      <c r="AH19">
        <v>769290.8</v>
      </c>
      <c r="AI19">
        <v>0</v>
      </c>
      <c r="AJ19">
        <v>769290.73</v>
      </c>
      <c r="AK19">
        <v>134293.5</v>
      </c>
      <c r="AL19">
        <v>4</v>
      </c>
      <c r="AM19" t="s">
        <v>141</v>
      </c>
      <c r="AN19">
        <v>0</v>
      </c>
      <c r="AO19">
        <v>22975817.84</v>
      </c>
      <c r="AP19">
        <v>863553.92</v>
      </c>
      <c r="AQ19" t="s">
        <v>142</v>
      </c>
      <c r="AR19" s="1">
        <v>2</v>
      </c>
      <c r="AS19">
        <v>28605184</v>
      </c>
      <c r="AT19" s="1">
        <v>44586</v>
      </c>
      <c r="AU19">
        <v>150</v>
      </c>
      <c r="AV19">
        <v>144798.5</v>
      </c>
      <c r="AW19">
        <v>1.556</v>
      </c>
      <c r="AX19">
        <v>0</v>
      </c>
      <c r="AY19">
        <v>0</v>
      </c>
      <c r="AZ19">
        <v>0</v>
      </c>
      <c r="BA19">
        <v>0</v>
      </c>
      <c r="BB19">
        <v>487177.38</v>
      </c>
      <c r="BC19">
        <v>0</v>
      </c>
      <c r="BD19">
        <v>0</v>
      </c>
      <c r="BE19">
        <v>0</v>
      </c>
      <c r="BF19">
        <v>-283365.81</v>
      </c>
      <c r="BG19">
        <v>0</v>
      </c>
      <c r="BH19">
        <v>-282113.42</v>
      </c>
      <c r="BI19">
        <v>0</v>
      </c>
      <c r="BJ19">
        <v>1252.3900000000001</v>
      </c>
      <c r="BK19">
        <v>1252.3900000000001</v>
      </c>
      <c r="BL19">
        <v>0</v>
      </c>
      <c r="BM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143</v>
      </c>
      <c r="BV19" t="s">
        <v>143</v>
      </c>
      <c r="BW19" t="s">
        <v>144</v>
      </c>
      <c r="BX19">
        <v>0</v>
      </c>
      <c r="BY19" s="1">
        <v>44586</v>
      </c>
      <c r="BZ19">
        <v>0</v>
      </c>
      <c r="CA19">
        <v>1252.3900000000001</v>
      </c>
      <c r="CB19">
        <v>0</v>
      </c>
      <c r="CC19">
        <v>0</v>
      </c>
      <c r="CD19" t="s">
        <v>145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-282113.35000000003</v>
      </c>
      <c r="CR19">
        <v>1252.3900000000001</v>
      </c>
      <c r="CS19">
        <v>0</v>
      </c>
      <c r="CT19">
        <v>6</v>
      </c>
      <c r="CU19">
        <v>0</v>
      </c>
      <c r="CV19">
        <v>0</v>
      </c>
      <c r="CW19">
        <v>0</v>
      </c>
      <c r="CX19">
        <v>0</v>
      </c>
      <c r="DB19">
        <v>0</v>
      </c>
      <c r="DC19">
        <v>0</v>
      </c>
      <c r="DD19">
        <v>769290.8</v>
      </c>
      <c r="DE19">
        <v>769290.73</v>
      </c>
      <c r="DI19" t="s">
        <v>146</v>
      </c>
      <c r="DM19">
        <v>0</v>
      </c>
      <c r="DN19" t="s">
        <v>147</v>
      </c>
      <c r="DP19">
        <v>1.556</v>
      </c>
      <c r="DQ19">
        <v>0</v>
      </c>
      <c r="DS19" t="s">
        <v>148</v>
      </c>
      <c r="DT19">
        <v>1000000</v>
      </c>
      <c r="DU19">
        <v>487177.38</v>
      </c>
      <c r="DV19">
        <v>1000</v>
      </c>
      <c r="DX19" t="s">
        <v>142</v>
      </c>
      <c r="DZ19" t="s">
        <v>182</v>
      </c>
      <c r="EB19">
        <v>0</v>
      </c>
      <c r="EC19">
        <v>0</v>
      </c>
      <c r="EF19">
        <v>863553.92</v>
      </c>
    </row>
    <row r="20" spans="1:136" x14ac:dyDescent="0.2">
      <c r="A20">
        <v>6315</v>
      </c>
      <c r="B20">
        <v>20826.87</v>
      </c>
      <c r="C20">
        <v>3.298</v>
      </c>
      <c r="D20">
        <v>0</v>
      </c>
      <c r="E20">
        <v>5634</v>
      </c>
      <c r="F20">
        <v>1</v>
      </c>
      <c r="G20">
        <v>1002007</v>
      </c>
      <c r="H20">
        <v>0</v>
      </c>
      <c r="I20">
        <v>1</v>
      </c>
      <c r="J20">
        <v>0</v>
      </c>
      <c r="K20" t="s">
        <v>136</v>
      </c>
      <c r="L20">
        <v>4</v>
      </c>
      <c r="M20" t="s">
        <v>137</v>
      </c>
      <c r="N20" t="s">
        <v>183</v>
      </c>
      <c r="O20" t="s">
        <v>138</v>
      </c>
      <c r="P20" t="s">
        <v>624</v>
      </c>
      <c r="Q20">
        <v>0</v>
      </c>
      <c r="R20">
        <v>1</v>
      </c>
      <c r="S20">
        <v>24445296.66</v>
      </c>
      <c r="T20">
        <v>10.264719999999999</v>
      </c>
      <c r="U20">
        <v>863553.92</v>
      </c>
      <c r="V20">
        <v>-10045.25</v>
      </c>
      <c r="W20">
        <v>23178099.25</v>
      </c>
      <c r="X20" t="s">
        <v>139</v>
      </c>
      <c r="Y20">
        <v>403643.49</v>
      </c>
      <c r="Z20">
        <v>24041653.170000002</v>
      </c>
      <c r="AA20" t="s">
        <v>140</v>
      </c>
      <c r="AB20">
        <v>3.23</v>
      </c>
      <c r="AC20">
        <v>429.41999999999825</v>
      </c>
      <c r="AD20">
        <v>2.1052631578947283</v>
      </c>
      <c r="AE20">
        <v>8.519786153415411E-2</v>
      </c>
      <c r="AF20" t="s">
        <v>139</v>
      </c>
      <c r="AG20">
        <v>20397.45</v>
      </c>
      <c r="AH20">
        <v>20397.45</v>
      </c>
      <c r="AI20">
        <v>0</v>
      </c>
      <c r="AJ20">
        <v>20397.45</v>
      </c>
      <c r="AK20">
        <v>631.5</v>
      </c>
      <c r="AL20">
        <v>4</v>
      </c>
      <c r="AM20" t="s">
        <v>141</v>
      </c>
      <c r="AN20">
        <v>0</v>
      </c>
      <c r="AO20">
        <v>22975817.84</v>
      </c>
      <c r="AP20">
        <v>863553.92</v>
      </c>
      <c r="AQ20" t="s">
        <v>142</v>
      </c>
      <c r="AR20" s="1">
        <v>2</v>
      </c>
      <c r="AS20">
        <v>28605157</v>
      </c>
      <c r="AT20" s="1">
        <v>44586</v>
      </c>
      <c r="AU20">
        <v>150</v>
      </c>
      <c r="AV20">
        <v>631.5</v>
      </c>
      <c r="AW20">
        <v>3.298</v>
      </c>
      <c r="AX20">
        <v>0</v>
      </c>
      <c r="AY20">
        <v>0</v>
      </c>
      <c r="AZ20">
        <v>0</v>
      </c>
      <c r="BA20">
        <v>0</v>
      </c>
      <c r="BB20">
        <v>20826.87</v>
      </c>
      <c r="BC20">
        <v>0</v>
      </c>
      <c r="BD20">
        <v>0</v>
      </c>
      <c r="BE20">
        <v>442.05</v>
      </c>
      <c r="BF20">
        <v>0</v>
      </c>
      <c r="BG20">
        <v>429.42</v>
      </c>
      <c r="BH20">
        <v>0</v>
      </c>
      <c r="BI20">
        <v>-12.63</v>
      </c>
      <c r="BJ20">
        <v>0</v>
      </c>
      <c r="BK20">
        <v>0</v>
      </c>
      <c r="BL20">
        <v>0</v>
      </c>
      <c r="BM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 t="s">
        <v>143</v>
      </c>
      <c r="BV20" t="s">
        <v>143</v>
      </c>
      <c r="BW20" t="s">
        <v>144</v>
      </c>
      <c r="BX20">
        <v>0</v>
      </c>
      <c r="BY20" s="1">
        <v>44586</v>
      </c>
      <c r="BZ20">
        <v>-12.63</v>
      </c>
      <c r="CA20">
        <v>0</v>
      </c>
      <c r="CB20">
        <v>0</v>
      </c>
      <c r="CC20">
        <v>0</v>
      </c>
      <c r="CD20" t="s">
        <v>145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429.42</v>
      </c>
      <c r="CQ20">
        <v>0</v>
      </c>
      <c r="CR20">
        <v>0</v>
      </c>
      <c r="CS20">
        <v>0</v>
      </c>
      <c r="CT20">
        <v>6</v>
      </c>
      <c r="CU20">
        <v>0</v>
      </c>
      <c r="CV20">
        <v>0</v>
      </c>
      <c r="CW20">
        <v>0</v>
      </c>
      <c r="CX20">
        <v>0</v>
      </c>
      <c r="DB20">
        <v>0</v>
      </c>
      <c r="DC20">
        <v>0</v>
      </c>
      <c r="DD20">
        <v>20397.45</v>
      </c>
      <c r="DE20">
        <v>20397.45</v>
      </c>
      <c r="DI20" t="s">
        <v>146</v>
      </c>
      <c r="DM20">
        <v>0</v>
      </c>
      <c r="DN20" t="s">
        <v>147</v>
      </c>
      <c r="DP20">
        <v>3.298</v>
      </c>
      <c r="DQ20">
        <v>0</v>
      </c>
      <c r="DS20" t="s">
        <v>148</v>
      </c>
      <c r="DT20">
        <v>1000000</v>
      </c>
      <c r="DU20">
        <v>20826.87</v>
      </c>
      <c r="DV20">
        <v>1000</v>
      </c>
      <c r="DX20" t="s">
        <v>142</v>
      </c>
      <c r="DZ20" t="s">
        <v>625</v>
      </c>
      <c r="EB20">
        <v>0</v>
      </c>
      <c r="EC20">
        <v>0</v>
      </c>
      <c r="EF20">
        <v>863553.92</v>
      </c>
    </row>
    <row r="21" spans="1:136" x14ac:dyDescent="0.2">
      <c r="A21">
        <v>120000</v>
      </c>
      <c r="B21">
        <v>395760</v>
      </c>
      <c r="C21">
        <v>3.298</v>
      </c>
      <c r="D21">
        <v>0</v>
      </c>
      <c r="E21">
        <v>5634</v>
      </c>
      <c r="F21">
        <v>1</v>
      </c>
      <c r="G21">
        <v>9633</v>
      </c>
      <c r="H21">
        <v>0</v>
      </c>
      <c r="I21">
        <v>1</v>
      </c>
      <c r="J21">
        <v>0</v>
      </c>
      <c r="K21" t="s">
        <v>136</v>
      </c>
      <c r="L21">
        <v>4</v>
      </c>
      <c r="M21" t="s">
        <v>137</v>
      </c>
      <c r="N21" t="s">
        <v>183</v>
      </c>
      <c r="O21" t="s">
        <v>138</v>
      </c>
      <c r="P21" t="s">
        <v>626</v>
      </c>
      <c r="Q21">
        <v>0</v>
      </c>
      <c r="R21">
        <v>1</v>
      </c>
      <c r="S21">
        <v>24445296.66</v>
      </c>
      <c r="T21">
        <v>10.264719999999999</v>
      </c>
      <c r="U21">
        <v>863553.92</v>
      </c>
      <c r="V21">
        <v>-10045.25</v>
      </c>
      <c r="W21">
        <v>23178099.25</v>
      </c>
      <c r="X21" t="s">
        <v>139</v>
      </c>
      <c r="Y21">
        <v>403643.49</v>
      </c>
      <c r="Z21">
        <v>24041653.170000002</v>
      </c>
      <c r="AA21" t="s">
        <v>140</v>
      </c>
      <c r="AB21">
        <v>3.2953312499999998</v>
      </c>
      <c r="AC21">
        <v>320.25</v>
      </c>
      <c r="AD21">
        <v>8.098578860622889E-2</v>
      </c>
      <c r="AE21">
        <v>1.6189617393663489</v>
      </c>
      <c r="AF21" t="s">
        <v>139</v>
      </c>
      <c r="AG21">
        <v>395439.75</v>
      </c>
      <c r="AH21">
        <v>395439.75</v>
      </c>
      <c r="AI21">
        <v>0</v>
      </c>
      <c r="AJ21">
        <v>395439.75</v>
      </c>
      <c r="AK21">
        <v>12000</v>
      </c>
      <c r="AL21">
        <v>4</v>
      </c>
      <c r="AM21" t="s">
        <v>141</v>
      </c>
      <c r="AN21">
        <v>0</v>
      </c>
      <c r="AO21">
        <v>22975817.84</v>
      </c>
      <c r="AP21">
        <v>863553.92</v>
      </c>
      <c r="AQ21" t="s">
        <v>142</v>
      </c>
      <c r="AR21" s="1">
        <v>2</v>
      </c>
      <c r="AS21">
        <v>28605176</v>
      </c>
      <c r="AT21" s="1">
        <v>44586</v>
      </c>
      <c r="AU21">
        <v>150</v>
      </c>
      <c r="AV21">
        <v>12000</v>
      </c>
      <c r="AW21">
        <v>3.298</v>
      </c>
      <c r="AX21">
        <v>0</v>
      </c>
      <c r="AY21">
        <v>0</v>
      </c>
      <c r="AZ21">
        <v>0</v>
      </c>
      <c r="BA21">
        <v>0</v>
      </c>
      <c r="BB21">
        <v>395760</v>
      </c>
      <c r="BC21">
        <v>0</v>
      </c>
      <c r="BD21">
        <v>0</v>
      </c>
      <c r="BE21">
        <v>560.25</v>
      </c>
      <c r="BF21">
        <v>0</v>
      </c>
      <c r="BG21">
        <v>320.25</v>
      </c>
      <c r="BH21">
        <v>0</v>
      </c>
      <c r="BI21">
        <v>-240</v>
      </c>
      <c r="BJ21">
        <v>0</v>
      </c>
      <c r="BK21">
        <v>0</v>
      </c>
      <c r="BL21">
        <v>0</v>
      </c>
      <c r="BM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143</v>
      </c>
      <c r="BV21" t="s">
        <v>143</v>
      </c>
      <c r="BW21" t="s">
        <v>144</v>
      </c>
      <c r="BX21">
        <v>0</v>
      </c>
      <c r="BY21" s="1">
        <v>44586</v>
      </c>
      <c r="BZ21">
        <v>-240</v>
      </c>
      <c r="CA21">
        <v>0</v>
      </c>
      <c r="CB21">
        <v>0</v>
      </c>
      <c r="CC21">
        <v>0</v>
      </c>
      <c r="CD21" t="s">
        <v>145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320.25</v>
      </c>
      <c r="CQ21">
        <v>0</v>
      </c>
      <c r="CR21">
        <v>0</v>
      </c>
      <c r="CS21">
        <v>0</v>
      </c>
      <c r="CT21">
        <v>6</v>
      </c>
      <c r="CU21">
        <v>0</v>
      </c>
      <c r="CV21">
        <v>0</v>
      </c>
      <c r="CW21">
        <v>0</v>
      </c>
      <c r="CX21">
        <v>0</v>
      </c>
      <c r="DB21">
        <v>0</v>
      </c>
      <c r="DC21">
        <v>0</v>
      </c>
      <c r="DD21">
        <v>395439.75</v>
      </c>
      <c r="DE21">
        <v>395439.75</v>
      </c>
      <c r="DI21" t="s">
        <v>146</v>
      </c>
      <c r="DM21">
        <v>0</v>
      </c>
      <c r="DN21" t="s">
        <v>147</v>
      </c>
      <c r="DP21">
        <v>3.298</v>
      </c>
      <c r="DQ21">
        <v>0</v>
      </c>
      <c r="DS21" t="s">
        <v>148</v>
      </c>
      <c r="DT21">
        <v>1000000</v>
      </c>
      <c r="DU21">
        <v>395760</v>
      </c>
      <c r="DV21">
        <v>1000</v>
      </c>
      <c r="DX21" t="s">
        <v>142</v>
      </c>
      <c r="DZ21" t="s">
        <v>184</v>
      </c>
      <c r="EB21">
        <v>0</v>
      </c>
      <c r="EC21">
        <v>0</v>
      </c>
      <c r="EF21">
        <v>863553.92</v>
      </c>
    </row>
    <row r="22" spans="1:136" x14ac:dyDescent="0.2">
      <c r="A22">
        <v>500000</v>
      </c>
      <c r="B22">
        <v>780000</v>
      </c>
      <c r="C22">
        <v>1.56</v>
      </c>
      <c r="D22">
        <v>0</v>
      </c>
      <c r="E22">
        <v>5634</v>
      </c>
      <c r="F22">
        <v>1</v>
      </c>
      <c r="G22">
        <v>1001977</v>
      </c>
      <c r="H22">
        <v>0</v>
      </c>
      <c r="I22">
        <v>1</v>
      </c>
      <c r="J22">
        <v>0</v>
      </c>
      <c r="K22" t="s">
        <v>136</v>
      </c>
      <c r="L22">
        <v>4</v>
      </c>
      <c r="M22" t="s">
        <v>137</v>
      </c>
      <c r="N22" t="s">
        <v>185</v>
      </c>
      <c r="O22" t="s">
        <v>138</v>
      </c>
      <c r="P22" t="s">
        <v>627</v>
      </c>
      <c r="Q22">
        <v>0</v>
      </c>
      <c r="R22">
        <v>1</v>
      </c>
      <c r="S22">
        <v>24445296.66</v>
      </c>
      <c r="T22">
        <v>10.264719999999999</v>
      </c>
      <c r="U22">
        <v>863553.92</v>
      </c>
      <c r="V22">
        <v>-10045.25</v>
      </c>
      <c r="W22">
        <v>23178099.25</v>
      </c>
      <c r="X22" t="s">
        <v>139</v>
      </c>
      <c r="Y22">
        <v>403643.49</v>
      </c>
      <c r="Z22">
        <v>24041653.170000002</v>
      </c>
      <c r="AA22" t="s">
        <v>140</v>
      </c>
      <c r="AB22">
        <v>1.5800157399999999</v>
      </c>
      <c r="AC22">
        <v>-10006.479999999981</v>
      </c>
      <c r="AD22">
        <v>-1.2666326483802997</v>
      </c>
      <c r="AE22">
        <v>3.1907978489633924</v>
      </c>
      <c r="AF22" t="s">
        <v>139</v>
      </c>
      <c r="AG22">
        <v>790006.48</v>
      </c>
      <c r="AH22">
        <v>790006.48</v>
      </c>
      <c r="AI22">
        <v>0</v>
      </c>
      <c r="AJ22">
        <v>790007.87</v>
      </c>
      <c r="AK22">
        <v>500</v>
      </c>
      <c r="AL22">
        <v>4</v>
      </c>
      <c r="AM22" t="s">
        <v>141</v>
      </c>
      <c r="AN22">
        <v>0</v>
      </c>
      <c r="AO22">
        <v>22975817.84</v>
      </c>
      <c r="AP22">
        <v>863553.92</v>
      </c>
      <c r="AQ22" t="s">
        <v>142</v>
      </c>
      <c r="AR22" s="1">
        <v>2</v>
      </c>
      <c r="AS22">
        <v>28605185</v>
      </c>
      <c r="AT22" s="1">
        <v>44586</v>
      </c>
      <c r="AU22">
        <v>150</v>
      </c>
      <c r="AV22">
        <v>500</v>
      </c>
      <c r="AW22">
        <v>1.56</v>
      </c>
      <c r="AX22">
        <v>0</v>
      </c>
      <c r="AY22">
        <v>0</v>
      </c>
      <c r="AZ22">
        <v>0</v>
      </c>
      <c r="BA22">
        <v>0</v>
      </c>
      <c r="BB22">
        <v>780000</v>
      </c>
      <c r="BC22">
        <v>0</v>
      </c>
      <c r="BD22">
        <v>0</v>
      </c>
      <c r="BE22">
        <v>0</v>
      </c>
      <c r="BF22">
        <v>-28256.48</v>
      </c>
      <c r="BG22">
        <v>0</v>
      </c>
      <c r="BH22">
        <v>-10006.48</v>
      </c>
      <c r="BI22">
        <v>0</v>
      </c>
      <c r="BJ22">
        <v>18250</v>
      </c>
      <c r="BK22">
        <v>18250</v>
      </c>
      <c r="BL22">
        <v>0</v>
      </c>
      <c r="BM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 t="s">
        <v>143</v>
      </c>
      <c r="BV22" t="s">
        <v>143</v>
      </c>
      <c r="BW22" t="s">
        <v>144</v>
      </c>
      <c r="BX22">
        <v>0</v>
      </c>
      <c r="BY22" s="1">
        <v>44586</v>
      </c>
      <c r="BZ22">
        <v>0</v>
      </c>
      <c r="CA22">
        <v>18250</v>
      </c>
      <c r="CB22">
        <v>0</v>
      </c>
      <c r="CC22">
        <v>0</v>
      </c>
      <c r="CD22" t="s">
        <v>145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-10007.870000000001</v>
      </c>
      <c r="CR22">
        <v>18250</v>
      </c>
      <c r="CS22">
        <v>0</v>
      </c>
      <c r="CT22">
        <v>5</v>
      </c>
      <c r="CU22">
        <v>0</v>
      </c>
      <c r="CV22">
        <v>0</v>
      </c>
      <c r="CW22">
        <v>0</v>
      </c>
      <c r="CX22">
        <v>0</v>
      </c>
      <c r="DB22">
        <v>0</v>
      </c>
      <c r="DC22">
        <v>0</v>
      </c>
      <c r="DD22">
        <v>790006.48</v>
      </c>
      <c r="DE22">
        <v>790007.87</v>
      </c>
      <c r="DI22" t="s">
        <v>146</v>
      </c>
      <c r="DM22">
        <v>0</v>
      </c>
      <c r="DN22" t="s">
        <v>147</v>
      </c>
      <c r="DP22">
        <v>1.56</v>
      </c>
      <c r="DQ22">
        <v>0</v>
      </c>
      <c r="DS22" t="s">
        <v>148</v>
      </c>
      <c r="DT22">
        <v>1000000</v>
      </c>
      <c r="DU22">
        <v>780000</v>
      </c>
      <c r="DV22">
        <v>1000</v>
      </c>
      <c r="DX22" t="s">
        <v>142</v>
      </c>
      <c r="DZ22" t="s">
        <v>628</v>
      </c>
      <c r="EB22">
        <v>0</v>
      </c>
      <c r="EC22">
        <v>0</v>
      </c>
      <c r="EF22">
        <v>863553.92</v>
      </c>
    </row>
    <row r="23" spans="1:136" x14ac:dyDescent="0.2">
      <c r="A23">
        <v>59500</v>
      </c>
      <c r="B23">
        <v>1707650</v>
      </c>
      <c r="C23">
        <v>28.7</v>
      </c>
      <c r="D23">
        <v>0</v>
      </c>
      <c r="E23">
        <v>5634</v>
      </c>
      <c r="F23">
        <v>1</v>
      </c>
      <c r="G23">
        <v>9140</v>
      </c>
      <c r="H23">
        <v>0</v>
      </c>
      <c r="I23">
        <v>1</v>
      </c>
      <c r="J23">
        <v>0</v>
      </c>
      <c r="K23" t="s">
        <v>136</v>
      </c>
      <c r="L23">
        <v>4</v>
      </c>
      <c r="M23" t="s">
        <v>137</v>
      </c>
      <c r="N23" t="s">
        <v>185</v>
      </c>
      <c r="O23" t="s">
        <v>138</v>
      </c>
      <c r="P23" t="s">
        <v>629</v>
      </c>
      <c r="Q23">
        <v>0</v>
      </c>
      <c r="R23">
        <v>1</v>
      </c>
      <c r="S23">
        <v>24445296.66</v>
      </c>
      <c r="T23">
        <v>10.264719999999999</v>
      </c>
      <c r="U23">
        <v>863553.92</v>
      </c>
      <c r="V23">
        <v>-10045.25</v>
      </c>
      <c r="W23">
        <v>23178099.25</v>
      </c>
      <c r="X23" t="s">
        <v>139</v>
      </c>
      <c r="Y23">
        <v>403643.49</v>
      </c>
      <c r="Z23">
        <v>24041653.170000002</v>
      </c>
      <c r="AA23" t="s">
        <v>140</v>
      </c>
      <c r="AB23">
        <v>31.913635630252102</v>
      </c>
      <c r="AC23">
        <v>-191211.32000000007</v>
      </c>
      <c r="AD23">
        <v>-10.06978856149432</v>
      </c>
      <c r="AE23">
        <v>6.985597367669663</v>
      </c>
      <c r="AF23" t="s">
        <v>139</v>
      </c>
      <c r="AG23">
        <v>1898861.32</v>
      </c>
      <c r="AH23">
        <v>1898861.32</v>
      </c>
      <c r="AI23">
        <v>0</v>
      </c>
      <c r="AJ23">
        <v>1898861.32</v>
      </c>
      <c r="AK23">
        <v>14910.6</v>
      </c>
      <c r="AL23">
        <v>4</v>
      </c>
      <c r="AM23" t="s">
        <v>141</v>
      </c>
      <c r="AN23">
        <v>0</v>
      </c>
      <c r="AO23">
        <v>22975817.84</v>
      </c>
      <c r="AP23">
        <v>863553.92</v>
      </c>
      <c r="AQ23" t="s">
        <v>142</v>
      </c>
      <c r="AR23" s="1">
        <v>2</v>
      </c>
      <c r="AS23">
        <v>28605169</v>
      </c>
      <c r="AT23" s="1">
        <v>44586</v>
      </c>
      <c r="AU23">
        <v>150</v>
      </c>
      <c r="AV23">
        <v>19257.61</v>
      </c>
      <c r="AW23">
        <v>28.7</v>
      </c>
      <c r="AX23">
        <v>0</v>
      </c>
      <c r="AY23">
        <v>0</v>
      </c>
      <c r="AZ23">
        <v>0</v>
      </c>
      <c r="BA23">
        <v>0</v>
      </c>
      <c r="BB23">
        <v>1707650</v>
      </c>
      <c r="BC23">
        <v>0</v>
      </c>
      <c r="BD23">
        <v>0</v>
      </c>
      <c r="BE23">
        <v>0</v>
      </c>
      <c r="BF23">
        <v>-212036.32</v>
      </c>
      <c r="BG23">
        <v>0</v>
      </c>
      <c r="BH23">
        <v>-191211.32</v>
      </c>
      <c r="BI23">
        <v>0</v>
      </c>
      <c r="BJ23">
        <v>20825</v>
      </c>
      <c r="BK23">
        <v>20825</v>
      </c>
      <c r="BL23">
        <v>0</v>
      </c>
      <c r="BM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 t="s">
        <v>143</v>
      </c>
      <c r="BV23" t="s">
        <v>143</v>
      </c>
      <c r="BW23" t="s">
        <v>144</v>
      </c>
      <c r="BX23">
        <v>0</v>
      </c>
      <c r="BY23" s="1">
        <v>44586</v>
      </c>
      <c r="BZ23">
        <v>0</v>
      </c>
      <c r="CA23">
        <v>20825</v>
      </c>
      <c r="CB23">
        <v>0</v>
      </c>
      <c r="CC23">
        <v>0</v>
      </c>
      <c r="CD23" t="s">
        <v>145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-191211.32</v>
      </c>
      <c r="CR23">
        <v>20825</v>
      </c>
      <c r="CS23">
        <v>0</v>
      </c>
      <c r="CT23">
        <v>6</v>
      </c>
      <c r="CU23">
        <v>0</v>
      </c>
      <c r="CV23">
        <v>0</v>
      </c>
      <c r="CW23">
        <v>0</v>
      </c>
      <c r="CX23">
        <v>0</v>
      </c>
      <c r="DB23">
        <v>0</v>
      </c>
      <c r="DC23">
        <v>0</v>
      </c>
      <c r="DD23">
        <v>1898861.32</v>
      </c>
      <c r="DE23">
        <v>1898861.32</v>
      </c>
      <c r="DI23" t="s">
        <v>146</v>
      </c>
      <c r="DM23">
        <v>0</v>
      </c>
      <c r="DN23" t="s">
        <v>147</v>
      </c>
      <c r="DP23">
        <v>28.7</v>
      </c>
      <c r="DQ23">
        <v>0</v>
      </c>
      <c r="DS23" t="s">
        <v>148</v>
      </c>
      <c r="DT23">
        <v>1000000</v>
      </c>
      <c r="DU23">
        <v>1707650</v>
      </c>
      <c r="DV23">
        <v>1000</v>
      </c>
      <c r="DX23" t="s">
        <v>142</v>
      </c>
      <c r="DZ23" t="s">
        <v>186</v>
      </c>
      <c r="EB23">
        <v>0</v>
      </c>
      <c r="EC23">
        <v>0</v>
      </c>
      <c r="EF23">
        <v>863553.92</v>
      </c>
    </row>
    <row r="24" spans="1:136" x14ac:dyDescent="0.2">
      <c r="A24">
        <v>16000</v>
      </c>
      <c r="B24">
        <v>833600</v>
      </c>
      <c r="C24">
        <v>52.1</v>
      </c>
      <c r="D24">
        <v>0</v>
      </c>
      <c r="E24">
        <v>5634</v>
      </c>
      <c r="F24">
        <v>1</v>
      </c>
      <c r="G24">
        <v>3316</v>
      </c>
      <c r="H24">
        <v>0</v>
      </c>
      <c r="I24">
        <v>1</v>
      </c>
      <c r="J24">
        <v>0</v>
      </c>
      <c r="K24" t="s">
        <v>136</v>
      </c>
      <c r="L24">
        <v>4</v>
      </c>
      <c r="M24" t="s">
        <v>137</v>
      </c>
      <c r="N24" t="s">
        <v>187</v>
      </c>
      <c r="O24" t="s">
        <v>138</v>
      </c>
      <c r="P24" t="s">
        <v>630</v>
      </c>
      <c r="Q24">
        <v>0</v>
      </c>
      <c r="R24">
        <v>1</v>
      </c>
      <c r="S24">
        <v>24445296.66</v>
      </c>
      <c r="T24">
        <v>10.264719999999999</v>
      </c>
      <c r="U24">
        <v>863553.92</v>
      </c>
      <c r="V24">
        <v>-10045.25</v>
      </c>
      <c r="W24">
        <v>23178099.25</v>
      </c>
      <c r="X24" t="s">
        <v>139</v>
      </c>
      <c r="Y24">
        <v>403643.49</v>
      </c>
      <c r="Z24">
        <v>24041653.170000002</v>
      </c>
      <c r="AA24" t="s">
        <v>140</v>
      </c>
      <c r="AB24">
        <v>38.716004999999996</v>
      </c>
      <c r="AC24">
        <v>214130.34999999998</v>
      </c>
      <c r="AD24">
        <v>34.566721711063643</v>
      </c>
      <c r="AE24">
        <v>3.4100629319177997</v>
      </c>
      <c r="AF24" t="s">
        <v>139</v>
      </c>
      <c r="AG24">
        <v>619469.65</v>
      </c>
      <c r="AH24">
        <v>619469.65</v>
      </c>
      <c r="AI24">
        <v>0</v>
      </c>
      <c r="AJ24">
        <v>619456.07999999996</v>
      </c>
      <c r="AK24">
        <v>16000</v>
      </c>
      <c r="AL24">
        <v>4</v>
      </c>
      <c r="AM24" t="s">
        <v>141</v>
      </c>
      <c r="AN24">
        <v>0</v>
      </c>
      <c r="AO24">
        <v>22975817.84</v>
      </c>
      <c r="AP24">
        <v>863553.92</v>
      </c>
      <c r="AQ24" t="s">
        <v>142</v>
      </c>
      <c r="AR24" s="1">
        <v>2</v>
      </c>
      <c r="AS24">
        <v>28605159</v>
      </c>
      <c r="AT24" s="1">
        <v>44586</v>
      </c>
      <c r="AU24">
        <v>150</v>
      </c>
      <c r="AV24">
        <v>16000</v>
      </c>
      <c r="AW24">
        <v>52.1</v>
      </c>
      <c r="AX24">
        <v>0</v>
      </c>
      <c r="AY24">
        <v>0</v>
      </c>
      <c r="AZ24">
        <v>0</v>
      </c>
      <c r="BA24">
        <v>0</v>
      </c>
      <c r="BB24">
        <v>833600</v>
      </c>
      <c r="BC24">
        <v>0</v>
      </c>
      <c r="BD24">
        <v>0</v>
      </c>
      <c r="BE24">
        <v>217330.35</v>
      </c>
      <c r="BF24">
        <v>0</v>
      </c>
      <c r="BG24">
        <v>214130.35</v>
      </c>
      <c r="BH24">
        <v>0</v>
      </c>
      <c r="BI24">
        <v>-3200</v>
      </c>
      <c r="BJ24">
        <v>0</v>
      </c>
      <c r="BK24">
        <v>0</v>
      </c>
      <c r="BL24">
        <v>0</v>
      </c>
      <c r="BM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 t="s">
        <v>143</v>
      </c>
      <c r="BV24" t="s">
        <v>143</v>
      </c>
      <c r="BW24" t="s">
        <v>144</v>
      </c>
      <c r="BX24">
        <v>0</v>
      </c>
      <c r="BY24" s="1">
        <v>44586</v>
      </c>
      <c r="BZ24">
        <v>-3200</v>
      </c>
      <c r="CA24">
        <v>0</v>
      </c>
      <c r="CB24">
        <v>0</v>
      </c>
      <c r="CC24">
        <v>0</v>
      </c>
      <c r="CD24" t="s">
        <v>145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214143.92</v>
      </c>
      <c r="CQ24">
        <v>0</v>
      </c>
      <c r="CR24">
        <v>0</v>
      </c>
      <c r="CS24">
        <v>0</v>
      </c>
      <c r="CT24">
        <v>6</v>
      </c>
      <c r="CU24">
        <v>0</v>
      </c>
      <c r="CV24">
        <v>0</v>
      </c>
      <c r="CW24">
        <v>0</v>
      </c>
      <c r="CX24">
        <v>0</v>
      </c>
      <c r="DB24">
        <v>0</v>
      </c>
      <c r="DC24">
        <v>0</v>
      </c>
      <c r="DD24">
        <v>619469.65</v>
      </c>
      <c r="DE24">
        <v>619456.07999999996</v>
      </c>
      <c r="DI24" t="s">
        <v>146</v>
      </c>
      <c r="DM24">
        <v>0</v>
      </c>
      <c r="DN24" t="s">
        <v>147</v>
      </c>
      <c r="DP24">
        <v>52.1</v>
      </c>
      <c r="DQ24">
        <v>0</v>
      </c>
      <c r="DS24" t="s">
        <v>148</v>
      </c>
      <c r="DT24">
        <v>1000000</v>
      </c>
      <c r="DU24">
        <v>833600</v>
      </c>
      <c r="DV24">
        <v>1000</v>
      </c>
      <c r="DX24" t="s">
        <v>142</v>
      </c>
      <c r="DZ24" t="s">
        <v>189</v>
      </c>
      <c r="EB24">
        <v>0</v>
      </c>
      <c r="EC24">
        <v>0</v>
      </c>
      <c r="EF24">
        <v>863553.92</v>
      </c>
    </row>
    <row r="25" spans="1:136" x14ac:dyDescent="0.2">
      <c r="A25">
        <v>48000</v>
      </c>
      <c r="B25">
        <v>720000</v>
      </c>
      <c r="C25">
        <v>15</v>
      </c>
      <c r="D25">
        <v>0</v>
      </c>
      <c r="E25">
        <v>5634</v>
      </c>
      <c r="F25">
        <v>1</v>
      </c>
      <c r="G25">
        <v>7238</v>
      </c>
      <c r="H25">
        <v>0</v>
      </c>
      <c r="I25">
        <v>1</v>
      </c>
      <c r="J25">
        <v>0</v>
      </c>
      <c r="K25" t="s">
        <v>136</v>
      </c>
      <c r="L25">
        <v>4</v>
      </c>
      <c r="M25" t="s">
        <v>137</v>
      </c>
      <c r="N25" t="s">
        <v>187</v>
      </c>
      <c r="O25" t="s">
        <v>138</v>
      </c>
      <c r="P25" t="s">
        <v>631</v>
      </c>
      <c r="Q25">
        <v>0</v>
      </c>
      <c r="R25">
        <v>1</v>
      </c>
      <c r="S25">
        <v>24445296.66</v>
      </c>
      <c r="T25">
        <v>10.264719999999999</v>
      </c>
      <c r="U25">
        <v>863553.92</v>
      </c>
      <c r="V25">
        <v>-10045.25</v>
      </c>
      <c r="W25">
        <v>23178099.25</v>
      </c>
      <c r="X25" t="s">
        <v>139</v>
      </c>
      <c r="Y25">
        <v>403643.49</v>
      </c>
      <c r="Z25">
        <v>24041653.170000002</v>
      </c>
      <c r="AA25" t="s">
        <v>140</v>
      </c>
      <c r="AB25">
        <v>15.585943541666667</v>
      </c>
      <c r="AC25">
        <v>-28125.290000000037</v>
      </c>
      <c r="AD25">
        <v>-3.7594358025244725</v>
      </c>
      <c r="AE25">
        <v>2.9453518605815932</v>
      </c>
      <c r="AF25" t="s">
        <v>139</v>
      </c>
      <c r="AG25">
        <v>748125.29</v>
      </c>
      <c r="AH25">
        <v>748125.29</v>
      </c>
      <c r="AI25">
        <v>0</v>
      </c>
      <c r="AJ25">
        <v>748125.29</v>
      </c>
      <c r="AK25">
        <v>134000</v>
      </c>
      <c r="AL25">
        <v>4</v>
      </c>
      <c r="AM25" t="s">
        <v>141</v>
      </c>
      <c r="AN25">
        <v>0</v>
      </c>
      <c r="AO25">
        <v>22975817.84</v>
      </c>
      <c r="AP25">
        <v>863553.92</v>
      </c>
      <c r="AQ25" t="s">
        <v>142</v>
      </c>
      <c r="AR25" s="1">
        <v>2</v>
      </c>
      <c r="AS25">
        <v>28605166</v>
      </c>
      <c r="AT25" s="1">
        <v>44586</v>
      </c>
      <c r="AU25">
        <v>150</v>
      </c>
      <c r="AV25">
        <v>134909.78</v>
      </c>
      <c r="AW25">
        <v>15</v>
      </c>
      <c r="AX25">
        <v>0</v>
      </c>
      <c r="AY25">
        <v>0</v>
      </c>
      <c r="AZ25">
        <v>0</v>
      </c>
      <c r="BA25">
        <v>0</v>
      </c>
      <c r="BB25">
        <v>720000</v>
      </c>
      <c r="BC25">
        <v>0</v>
      </c>
      <c r="BD25">
        <v>0</v>
      </c>
      <c r="BE25">
        <v>0</v>
      </c>
      <c r="BF25">
        <v>-20925.29</v>
      </c>
      <c r="BG25">
        <v>0</v>
      </c>
      <c r="BH25">
        <v>-28125.29</v>
      </c>
      <c r="BI25">
        <v>0</v>
      </c>
      <c r="BJ25">
        <v>-7200</v>
      </c>
      <c r="BK25">
        <v>0</v>
      </c>
      <c r="BL25">
        <v>-7200</v>
      </c>
      <c r="BM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 t="s">
        <v>143</v>
      </c>
      <c r="BV25" t="s">
        <v>143</v>
      </c>
      <c r="BW25" t="s">
        <v>144</v>
      </c>
      <c r="BX25">
        <v>0</v>
      </c>
      <c r="BY25" s="1">
        <v>44586</v>
      </c>
      <c r="BZ25">
        <v>0</v>
      </c>
      <c r="CA25">
        <v>-7200</v>
      </c>
      <c r="CB25">
        <v>0</v>
      </c>
      <c r="CC25">
        <v>0</v>
      </c>
      <c r="CD25" t="s">
        <v>145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-28125.29</v>
      </c>
      <c r="CR25">
        <v>0</v>
      </c>
      <c r="CS25">
        <v>-7200</v>
      </c>
      <c r="CT25">
        <v>6</v>
      </c>
      <c r="CU25">
        <v>0</v>
      </c>
      <c r="CV25">
        <v>0</v>
      </c>
      <c r="CW25">
        <v>0</v>
      </c>
      <c r="CX25">
        <v>0</v>
      </c>
      <c r="DB25">
        <v>0</v>
      </c>
      <c r="DC25">
        <v>0</v>
      </c>
      <c r="DD25">
        <v>748125.29</v>
      </c>
      <c r="DE25">
        <v>748125.29</v>
      </c>
      <c r="DI25" t="s">
        <v>146</v>
      </c>
      <c r="DM25">
        <v>0</v>
      </c>
      <c r="DN25" t="s">
        <v>147</v>
      </c>
      <c r="DP25">
        <v>15</v>
      </c>
      <c r="DQ25">
        <v>0</v>
      </c>
      <c r="DS25" t="s">
        <v>148</v>
      </c>
      <c r="DT25">
        <v>1000000</v>
      </c>
      <c r="DU25">
        <v>720000</v>
      </c>
      <c r="DV25">
        <v>1000</v>
      </c>
      <c r="DX25" t="s">
        <v>142</v>
      </c>
      <c r="DZ25" t="s">
        <v>188</v>
      </c>
      <c r="EB25">
        <v>0</v>
      </c>
      <c r="EC25">
        <v>0</v>
      </c>
      <c r="EF25">
        <v>863553.92</v>
      </c>
    </row>
    <row r="26" spans="1:136" x14ac:dyDescent="0.2">
      <c r="A26">
        <v>51804</v>
      </c>
      <c r="B26">
        <v>0</v>
      </c>
      <c r="C26">
        <v>1E-10</v>
      </c>
      <c r="D26">
        <v>0</v>
      </c>
      <c r="E26">
        <v>5634</v>
      </c>
      <c r="F26">
        <v>1</v>
      </c>
      <c r="G26">
        <v>15697</v>
      </c>
      <c r="H26">
        <v>0</v>
      </c>
      <c r="I26">
        <v>2</v>
      </c>
      <c r="J26">
        <v>0</v>
      </c>
      <c r="K26" t="s">
        <v>136</v>
      </c>
      <c r="L26">
        <v>4</v>
      </c>
      <c r="M26" t="s">
        <v>137</v>
      </c>
      <c r="N26" t="s">
        <v>190</v>
      </c>
      <c r="O26" t="s">
        <v>138</v>
      </c>
      <c r="P26" t="s">
        <v>632</v>
      </c>
      <c r="Q26">
        <v>0</v>
      </c>
      <c r="R26">
        <v>1</v>
      </c>
      <c r="S26">
        <v>24445296.66</v>
      </c>
      <c r="T26">
        <v>10.264719999999999</v>
      </c>
      <c r="U26">
        <v>863553.92</v>
      </c>
      <c r="V26">
        <v>-10045.25</v>
      </c>
      <c r="W26">
        <v>23178099.25</v>
      </c>
      <c r="X26" t="s">
        <v>139</v>
      </c>
      <c r="Y26">
        <v>403643.49</v>
      </c>
      <c r="Z26">
        <v>24041653.170000002</v>
      </c>
      <c r="AA26" t="s">
        <v>140</v>
      </c>
      <c r="AB26">
        <v>3.282473940236275</v>
      </c>
      <c r="AC26">
        <v>-170045.28</v>
      </c>
      <c r="AD26">
        <v>-100</v>
      </c>
      <c r="AE26">
        <v>0</v>
      </c>
      <c r="AF26" t="s">
        <v>139</v>
      </c>
      <c r="AG26">
        <v>170045.28</v>
      </c>
      <c r="AH26">
        <v>170045.28</v>
      </c>
      <c r="AI26">
        <v>0</v>
      </c>
      <c r="AJ26">
        <v>170045.28</v>
      </c>
      <c r="AK26">
        <v>5180.4000000000005</v>
      </c>
      <c r="AL26">
        <v>4</v>
      </c>
      <c r="AM26" t="s">
        <v>141</v>
      </c>
      <c r="AN26">
        <v>0</v>
      </c>
      <c r="AO26">
        <v>22975817.84</v>
      </c>
      <c r="AP26">
        <v>863553.92</v>
      </c>
      <c r="AQ26" t="s">
        <v>142</v>
      </c>
      <c r="AR26" s="1">
        <v>2</v>
      </c>
      <c r="AS26">
        <v>28605168</v>
      </c>
      <c r="AT26" s="1">
        <v>44586</v>
      </c>
      <c r="AU26">
        <v>150</v>
      </c>
      <c r="AV26">
        <v>5180.4000000000005</v>
      </c>
      <c r="AW26">
        <v>1E-10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-170045.28</v>
      </c>
      <c r="BG26">
        <v>0</v>
      </c>
      <c r="BH26">
        <v>-170045.28</v>
      </c>
      <c r="BI26">
        <v>0</v>
      </c>
      <c r="BJ26">
        <v>0</v>
      </c>
      <c r="BK26">
        <v>0</v>
      </c>
      <c r="BL26">
        <v>0</v>
      </c>
      <c r="BM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143</v>
      </c>
      <c r="BV26" t="s">
        <v>143</v>
      </c>
      <c r="BW26" t="s">
        <v>144</v>
      </c>
      <c r="BX26">
        <v>0</v>
      </c>
      <c r="BY26" s="1">
        <v>43591</v>
      </c>
      <c r="BZ26">
        <v>0</v>
      </c>
      <c r="CA26">
        <v>0</v>
      </c>
      <c r="CB26">
        <v>0</v>
      </c>
      <c r="CC26">
        <v>0</v>
      </c>
      <c r="CD26" t="s">
        <v>145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-170045.28</v>
      </c>
      <c r="CR26">
        <v>0</v>
      </c>
      <c r="CS26">
        <v>0</v>
      </c>
      <c r="CT26">
        <v>6</v>
      </c>
      <c r="CU26">
        <v>0</v>
      </c>
      <c r="CV26">
        <v>0</v>
      </c>
      <c r="CW26">
        <v>0</v>
      </c>
      <c r="CX26">
        <v>0</v>
      </c>
      <c r="DB26">
        <v>0</v>
      </c>
      <c r="DC26">
        <v>0</v>
      </c>
      <c r="DD26">
        <v>170045.28</v>
      </c>
      <c r="DE26">
        <v>170045.28</v>
      </c>
      <c r="DI26" t="s">
        <v>146</v>
      </c>
      <c r="DM26">
        <v>0</v>
      </c>
      <c r="DN26" t="s">
        <v>147</v>
      </c>
      <c r="DP26">
        <v>1E-10</v>
      </c>
      <c r="DQ26">
        <v>0</v>
      </c>
      <c r="DS26" t="s">
        <v>148</v>
      </c>
      <c r="DT26">
        <v>1000000</v>
      </c>
      <c r="DU26">
        <v>0</v>
      </c>
      <c r="DV26">
        <v>1000</v>
      </c>
      <c r="DX26" t="s">
        <v>142</v>
      </c>
      <c r="DZ26" t="s">
        <v>195</v>
      </c>
      <c r="EB26">
        <v>0</v>
      </c>
      <c r="EC26">
        <v>0</v>
      </c>
      <c r="EF26">
        <v>863553.92</v>
      </c>
    </row>
    <row r="27" spans="1:136" x14ac:dyDescent="0.2">
      <c r="A27">
        <v>200000</v>
      </c>
      <c r="B27">
        <v>440000</v>
      </c>
      <c r="C27">
        <v>2.2000000000000002</v>
      </c>
      <c r="D27">
        <v>0</v>
      </c>
      <c r="E27">
        <v>5634</v>
      </c>
      <c r="F27">
        <v>1</v>
      </c>
      <c r="G27">
        <v>6513</v>
      </c>
      <c r="H27">
        <v>0</v>
      </c>
      <c r="I27">
        <v>1</v>
      </c>
      <c r="J27">
        <v>0</v>
      </c>
      <c r="K27" t="s">
        <v>136</v>
      </c>
      <c r="L27">
        <v>4</v>
      </c>
      <c r="M27" t="s">
        <v>137</v>
      </c>
      <c r="N27" t="s">
        <v>190</v>
      </c>
      <c r="O27" t="s">
        <v>138</v>
      </c>
      <c r="P27" t="s">
        <v>633</v>
      </c>
      <c r="Q27">
        <v>0</v>
      </c>
      <c r="R27">
        <v>1</v>
      </c>
      <c r="S27">
        <v>24445296.66</v>
      </c>
      <c r="T27">
        <v>10.264719999999999</v>
      </c>
      <c r="U27">
        <v>863553.92</v>
      </c>
      <c r="V27">
        <v>-10045.25</v>
      </c>
      <c r="W27">
        <v>23178099.25</v>
      </c>
      <c r="X27" t="s">
        <v>139</v>
      </c>
      <c r="Y27">
        <v>403643.49</v>
      </c>
      <c r="Z27">
        <v>24041653.170000002</v>
      </c>
      <c r="AA27" t="s">
        <v>140</v>
      </c>
      <c r="AB27">
        <v>2.9458259500000001</v>
      </c>
      <c r="AC27">
        <v>-149165.18999999994</v>
      </c>
      <c r="AD27">
        <v>-25.31805893012789</v>
      </c>
      <c r="AE27">
        <v>1.7999372481331957</v>
      </c>
      <c r="AF27" t="s">
        <v>139</v>
      </c>
      <c r="AG27">
        <v>589165.18999999994</v>
      </c>
      <c r="AH27">
        <v>589165.19000000006</v>
      </c>
      <c r="AI27">
        <v>0</v>
      </c>
      <c r="AJ27">
        <v>589165.19000000006</v>
      </c>
      <c r="AK27">
        <v>12000</v>
      </c>
      <c r="AL27">
        <v>4</v>
      </c>
      <c r="AM27" t="s">
        <v>141</v>
      </c>
      <c r="AN27">
        <v>0</v>
      </c>
      <c r="AO27">
        <v>22975817.84</v>
      </c>
      <c r="AP27">
        <v>863553.92</v>
      </c>
      <c r="AQ27" t="s">
        <v>142</v>
      </c>
      <c r="AR27" s="1">
        <v>2</v>
      </c>
      <c r="AS27">
        <v>28605181</v>
      </c>
      <c r="AT27" s="1">
        <v>44586</v>
      </c>
      <c r="AU27">
        <v>150</v>
      </c>
      <c r="AV27">
        <v>12000</v>
      </c>
      <c r="AW27">
        <v>2.2000000000000002</v>
      </c>
      <c r="AX27">
        <v>0</v>
      </c>
      <c r="AY27">
        <v>0</v>
      </c>
      <c r="AZ27">
        <v>0</v>
      </c>
      <c r="BA27">
        <v>0</v>
      </c>
      <c r="BB27">
        <v>440000</v>
      </c>
      <c r="BC27">
        <v>0</v>
      </c>
      <c r="BD27">
        <v>0</v>
      </c>
      <c r="BE27">
        <v>0</v>
      </c>
      <c r="BF27">
        <v>-160765.19</v>
      </c>
      <c r="BG27">
        <v>0</v>
      </c>
      <c r="BH27">
        <v>-149165.19</v>
      </c>
      <c r="BI27">
        <v>0</v>
      </c>
      <c r="BJ27">
        <v>11600</v>
      </c>
      <c r="BK27">
        <v>11600</v>
      </c>
      <c r="BL27">
        <v>0</v>
      </c>
      <c r="BM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 t="s">
        <v>143</v>
      </c>
      <c r="BV27" t="s">
        <v>143</v>
      </c>
      <c r="BW27" t="s">
        <v>144</v>
      </c>
      <c r="BX27">
        <v>0</v>
      </c>
      <c r="BY27" s="1">
        <v>44586</v>
      </c>
      <c r="BZ27">
        <v>0</v>
      </c>
      <c r="CA27">
        <v>11600</v>
      </c>
      <c r="CB27">
        <v>0</v>
      </c>
      <c r="CC27">
        <v>0</v>
      </c>
      <c r="CD27" t="s">
        <v>145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-149165.19</v>
      </c>
      <c r="CR27">
        <v>11600</v>
      </c>
      <c r="CS27">
        <v>0</v>
      </c>
      <c r="CT27">
        <v>6</v>
      </c>
      <c r="CU27">
        <v>0</v>
      </c>
      <c r="CV27">
        <v>0</v>
      </c>
      <c r="CW27">
        <v>0</v>
      </c>
      <c r="CX27">
        <v>0</v>
      </c>
      <c r="DB27">
        <v>0</v>
      </c>
      <c r="DC27">
        <v>0</v>
      </c>
      <c r="DD27">
        <v>589165.19000000006</v>
      </c>
      <c r="DE27">
        <v>589165.19000000006</v>
      </c>
      <c r="DI27" t="s">
        <v>146</v>
      </c>
      <c r="DJ27" t="s">
        <v>192</v>
      </c>
      <c r="DK27" t="s">
        <v>193</v>
      </c>
      <c r="DL27" t="s">
        <v>192</v>
      </c>
      <c r="DM27">
        <v>0</v>
      </c>
      <c r="DN27" t="s">
        <v>147</v>
      </c>
      <c r="DP27">
        <v>2.2000000000000002</v>
      </c>
      <c r="DQ27">
        <v>0</v>
      </c>
      <c r="DS27" t="s">
        <v>148</v>
      </c>
      <c r="DT27">
        <v>1000000</v>
      </c>
      <c r="DU27">
        <v>440000.00000000006</v>
      </c>
      <c r="DV27">
        <v>1000</v>
      </c>
      <c r="DX27" t="s">
        <v>192</v>
      </c>
      <c r="DZ27" t="s">
        <v>194</v>
      </c>
      <c r="EB27">
        <v>0</v>
      </c>
      <c r="EC27">
        <v>0</v>
      </c>
      <c r="EF27">
        <v>863553.92</v>
      </c>
    </row>
    <row r="28" spans="1:136" x14ac:dyDescent="0.2">
      <c r="A28">
        <v>90000</v>
      </c>
      <c r="B28">
        <v>634500</v>
      </c>
      <c r="C28">
        <v>7.05</v>
      </c>
      <c r="D28">
        <v>0</v>
      </c>
      <c r="E28">
        <v>5634</v>
      </c>
      <c r="F28">
        <v>1</v>
      </c>
      <c r="G28">
        <v>14435</v>
      </c>
      <c r="H28">
        <v>0</v>
      </c>
      <c r="I28">
        <v>1</v>
      </c>
      <c r="J28">
        <v>0</v>
      </c>
      <c r="K28" t="s">
        <v>136</v>
      </c>
      <c r="L28">
        <v>4</v>
      </c>
      <c r="M28" t="s">
        <v>137</v>
      </c>
      <c r="N28" t="s">
        <v>190</v>
      </c>
      <c r="O28" t="s">
        <v>138</v>
      </c>
      <c r="P28" t="s">
        <v>634</v>
      </c>
      <c r="Q28">
        <v>0</v>
      </c>
      <c r="R28">
        <v>1</v>
      </c>
      <c r="S28">
        <v>24445296.66</v>
      </c>
      <c r="T28">
        <v>10.264719999999999</v>
      </c>
      <c r="U28">
        <v>863553.92</v>
      </c>
      <c r="V28">
        <v>-10045.25</v>
      </c>
      <c r="W28">
        <v>23178099.25</v>
      </c>
      <c r="X28" t="s">
        <v>139</v>
      </c>
      <c r="Y28">
        <v>403643.49</v>
      </c>
      <c r="Z28">
        <v>24041653.170000002</v>
      </c>
      <c r="AA28" t="s">
        <v>140</v>
      </c>
      <c r="AB28">
        <v>5.6200806666666665</v>
      </c>
      <c r="AC28">
        <v>128692.73999999999</v>
      </c>
      <c r="AD28">
        <v>25.443039311060897</v>
      </c>
      <c r="AE28">
        <v>2.5955913271375288</v>
      </c>
      <c r="AF28" t="s">
        <v>139</v>
      </c>
      <c r="AG28">
        <v>505807.26</v>
      </c>
      <c r="AH28">
        <v>505807.26</v>
      </c>
      <c r="AI28">
        <v>0</v>
      </c>
      <c r="AJ28">
        <v>505807.26</v>
      </c>
      <c r="AK28">
        <v>9000</v>
      </c>
      <c r="AL28">
        <v>4</v>
      </c>
      <c r="AM28" t="s">
        <v>141</v>
      </c>
      <c r="AN28">
        <v>0</v>
      </c>
      <c r="AO28">
        <v>22975817.84</v>
      </c>
      <c r="AP28">
        <v>863553.92</v>
      </c>
      <c r="AQ28" t="s">
        <v>142</v>
      </c>
      <c r="AR28" s="1">
        <v>2</v>
      </c>
      <c r="AS28">
        <v>28605173</v>
      </c>
      <c r="AT28" s="1">
        <v>44586</v>
      </c>
      <c r="AU28">
        <v>150</v>
      </c>
      <c r="AV28">
        <v>9000</v>
      </c>
      <c r="AW28">
        <v>7.05</v>
      </c>
      <c r="AX28">
        <v>0</v>
      </c>
      <c r="AY28">
        <v>0</v>
      </c>
      <c r="AZ28">
        <v>0</v>
      </c>
      <c r="BA28">
        <v>0</v>
      </c>
      <c r="BB28">
        <v>634500</v>
      </c>
      <c r="BC28">
        <v>0</v>
      </c>
      <c r="BD28">
        <v>0</v>
      </c>
      <c r="BE28">
        <v>128692.74</v>
      </c>
      <c r="BF28">
        <v>0</v>
      </c>
      <c r="BG28">
        <v>128692.74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 t="s">
        <v>143</v>
      </c>
      <c r="BV28" t="s">
        <v>143</v>
      </c>
      <c r="BW28" t="s">
        <v>144</v>
      </c>
      <c r="BX28">
        <v>0</v>
      </c>
      <c r="BY28" s="1">
        <v>44586</v>
      </c>
      <c r="BZ28">
        <v>0</v>
      </c>
      <c r="CA28">
        <v>0</v>
      </c>
      <c r="CB28">
        <v>0</v>
      </c>
      <c r="CC28">
        <v>0</v>
      </c>
      <c r="CD28" t="s">
        <v>145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128692.74</v>
      </c>
      <c r="CQ28">
        <v>0</v>
      </c>
      <c r="CR28">
        <v>0</v>
      </c>
      <c r="CS28">
        <v>0</v>
      </c>
      <c r="CT28">
        <v>6</v>
      </c>
      <c r="CU28">
        <v>0</v>
      </c>
      <c r="CV28">
        <v>0</v>
      </c>
      <c r="CW28">
        <v>0</v>
      </c>
      <c r="CX28">
        <v>0</v>
      </c>
      <c r="DB28">
        <v>0</v>
      </c>
      <c r="DC28">
        <v>0</v>
      </c>
      <c r="DD28">
        <v>505807.26</v>
      </c>
      <c r="DE28">
        <v>505807.26</v>
      </c>
      <c r="DI28" t="s">
        <v>146</v>
      </c>
      <c r="DM28">
        <v>0</v>
      </c>
      <c r="DN28" t="s">
        <v>147</v>
      </c>
      <c r="DP28">
        <v>7.05</v>
      </c>
      <c r="DQ28">
        <v>0</v>
      </c>
      <c r="DS28" t="s">
        <v>148</v>
      </c>
      <c r="DT28">
        <v>1000000</v>
      </c>
      <c r="DU28">
        <v>634500</v>
      </c>
      <c r="DV28">
        <v>1000</v>
      </c>
      <c r="DX28" t="s">
        <v>142</v>
      </c>
      <c r="DZ28" t="s">
        <v>196</v>
      </c>
      <c r="EB28">
        <v>0</v>
      </c>
      <c r="EC28">
        <v>0</v>
      </c>
      <c r="EF28">
        <v>863553.92</v>
      </c>
    </row>
    <row r="29" spans="1:136" x14ac:dyDescent="0.2">
      <c r="A29">
        <v>188000</v>
      </c>
      <c r="B29">
        <v>888300</v>
      </c>
      <c r="C29">
        <v>4.7250000000000005</v>
      </c>
      <c r="D29">
        <v>0</v>
      </c>
      <c r="E29">
        <v>5634</v>
      </c>
      <c r="F29">
        <v>1</v>
      </c>
      <c r="G29">
        <v>15378</v>
      </c>
      <c r="H29">
        <v>0</v>
      </c>
      <c r="I29">
        <v>1</v>
      </c>
      <c r="J29">
        <v>0</v>
      </c>
      <c r="K29" t="s">
        <v>136</v>
      </c>
      <c r="L29">
        <v>4</v>
      </c>
      <c r="M29" t="s">
        <v>137</v>
      </c>
      <c r="N29" t="s">
        <v>197</v>
      </c>
      <c r="O29" t="s">
        <v>138</v>
      </c>
      <c r="P29" t="s">
        <v>635</v>
      </c>
      <c r="Q29">
        <v>0</v>
      </c>
      <c r="R29">
        <v>1</v>
      </c>
      <c r="S29">
        <v>24445296.66</v>
      </c>
      <c r="T29">
        <v>10.264719999999999</v>
      </c>
      <c r="U29">
        <v>863553.92</v>
      </c>
      <c r="V29">
        <v>-10045.25</v>
      </c>
      <c r="W29">
        <v>23178099.25</v>
      </c>
      <c r="X29" t="s">
        <v>139</v>
      </c>
      <c r="Y29">
        <v>403643.49</v>
      </c>
      <c r="Z29">
        <v>24041653.170000002</v>
      </c>
      <c r="AA29" t="s">
        <v>140</v>
      </c>
      <c r="AB29">
        <v>3.935715585106383</v>
      </c>
      <c r="AC29">
        <v>148385.46999999997</v>
      </c>
      <c r="AD29">
        <v>20.054406824528769</v>
      </c>
      <c r="AE29">
        <v>3.6338278579925403</v>
      </c>
      <c r="AF29" t="s">
        <v>139</v>
      </c>
      <c r="AG29">
        <v>739914.53</v>
      </c>
      <c r="AH29">
        <v>739914.53</v>
      </c>
      <c r="AI29">
        <v>0</v>
      </c>
      <c r="AJ29">
        <v>739914.53</v>
      </c>
      <c r="AK29">
        <v>56588.002</v>
      </c>
      <c r="AL29">
        <v>4</v>
      </c>
      <c r="AM29" t="s">
        <v>141</v>
      </c>
      <c r="AN29">
        <v>0</v>
      </c>
      <c r="AO29">
        <v>22975817.84</v>
      </c>
      <c r="AP29">
        <v>863553.92</v>
      </c>
      <c r="AQ29" t="s">
        <v>142</v>
      </c>
      <c r="AR29" s="1">
        <v>2</v>
      </c>
      <c r="AS29">
        <v>28605179</v>
      </c>
      <c r="AT29" s="1">
        <v>44586</v>
      </c>
      <c r="AU29">
        <v>150</v>
      </c>
      <c r="AV29">
        <v>56588</v>
      </c>
      <c r="AW29">
        <v>4.7250000000000005</v>
      </c>
      <c r="AX29">
        <v>0</v>
      </c>
      <c r="AY29">
        <v>0</v>
      </c>
      <c r="AZ29">
        <v>0</v>
      </c>
      <c r="BA29">
        <v>0</v>
      </c>
      <c r="BB29">
        <v>888300</v>
      </c>
      <c r="BC29">
        <v>0</v>
      </c>
      <c r="BD29">
        <v>0</v>
      </c>
      <c r="BE29">
        <v>141805.47</v>
      </c>
      <c r="BF29">
        <v>0</v>
      </c>
      <c r="BG29">
        <v>148385.47</v>
      </c>
      <c r="BH29">
        <v>0</v>
      </c>
      <c r="BI29">
        <v>6580</v>
      </c>
      <c r="BJ29">
        <v>0</v>
      </c>
      <c r="BK29">
        <v>0</v>
      </c>
      <c r="BL29">
        <v>0</v>
      </c>
      <c r="BM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143</v>
      </c>
      <c r="BV29" t="s">
        <v>143</v>
      </c>
      <c r="BW29" t="s">
        <v>144</v>
      </c>
      <c r="BX29">
        <v>0</v>
      </c>
      <c r="BY29" s="1">
        <v>44586</v>
      </c>
      <c r="BZ29">
        <v>6580</v>
      </c>
      <c r="CA29">
        <v>0</v>
      </c>
      <c r="CB29">
        <v>0</v>
      </c>
      <c r="CC29">
        <v>0</v>
      </c>
      <c r="CD29" t="s">
        <v>145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148385.47</v>
      </c>
      <c r="CQ29">
        <v>0</v>
      </c>
      <c r="CR29">
        <v>0</v>
      </c>
      <c r="CS29">
        <v>0</v>
      </c>
      <c r="CT29">
        <v>6</v>
      </c>
      <c r="CU29">
        <v>0</v>
      </c>
      <c r="CV29">
        <v>0</v>
      </c>
      <c r="CW29">
        <v>0</v>
      </c>
      <c r="CX29">
        <v>0</v>
      </c>
      <c r="DB29">
        <v>0</v>
      </c>
      <c r="DC29">
        <v>0</v>
      </c>
      <c r="DD29">
        <v>739914.53</v>
      </c>
      <c r="DE29">
        <v>739914.53</v>
      </c>
      <c r="DI29" t="s">
        <v>146</v>
      </c>
      <c r="DM29">
        <v>0</v>
      </c>
      <c r="DN29" t="s">
        <v>147</v>
      </c>
      <c r="DP29">
        <v>4.7250000000000005</v>
      </c>
      <c r="DQ29">
        <v>0</v>
      </c>
      <c r="DS29" t="s">
        <v>148</v>
      </c>
      <c r="DT29">
        <v>1000000</v>
      </c>
      <c r="DU29">
        <v>888300</v>
      </c>
      <c r="DV29">
        <v>1000</v>
      </c>
      <c r="DX29" t="s">
        <v>142</v>
      </c>
      <c r="DZ29" t="s">
        <v>198</v>
      </c>
      <c r="EB29">
        <v>0</v>
      </c>
      <c r="EC29">
        <v>0</v>
      </c>
      <c r="EF29">
        <v>863553.92</v>
      </c>
    </row>
    <row r="30" spans="1:136" x14ac:dyDescent="0.2">
      <c r="A30">
        <v>20000</v>
      </c>
      <c r="B30">
        <v>220000</v>
      </c>
      <c r="C30">
        <v>11</v>
      </c>
      <c r="D30">
        <v>0</v>
      </c>
      <c r="E30">
        <v>5634</v>
      </c>
      <c r="F30">
        <v>1</v>
      </c>
      <c r="G30">
        <v>15765</v>
      </c>
      <c r="H30">
        <v>0</v>
      </c>
      <c r="I30">
        <v>1</v>
      </c>
      <c r="J30">
        <v>0</v>
      </c>
      <c r="K30" t="s">
        <v>136</v>
      </c>
      <c r="L30">
        <v>4</v>
      </c>
      <c r="M30" t="s">
        <v>137</v>
      </c>
      <c r="N30" t="s">
        <v>199</v>
      </c>
      <c r="O30" t="s">
        <v>138</v>
      </c>
      <c r="P30" t="s">
        <v>636</v>
      </c>
      <c r="Q30">
        <v>0</v>
      </c>
      <c r="R30">
        <v>1</v>
      </c>
      <c r="S30">
        <v>24445296.66</v>
      </c>
      <c r="T30">
        <v>10.264719999999999</v>
      </c>
      <c r="U30">
        <v>863553.92</v>
      </c>
      <c r="V30">
        <v>-10045.25</v>
      </c>
      <c r="W30">
        <v>23178099.25</v>
      </c>
      <c r="X30" t="s">
        <v>139</v>
      </c>
      <c r="Y30">
        <v>403643.49</v>
      </c>
      <c r="Z30">
        <v>24041653.170000002</v>
      </c>
      <c r="AA30" t="s">
        <v>140</v>
      </c>
      <c r="AB30">
        <v>6.25</v>
      </c>
      <c r="AC30">
        <v>95000</v>
      </c>
      <c r="AD30">
        <v>76</v>
      </c>
      <c r="AE30">
        <v>0.89996862406659783</v>
      </c>
      <c r="AF30" t="s">
        <v>139</v>
      </c>
      <c r="AG30">
        <v>125000</v>
      </c>
      <c r="AH30">
        <v>125000</v>
      </c>
      <c r="AI30">
        <v>0</v>
      </c>
      <c r="AJ30">
        <v>125000</v>
      </c>
      <c r="AK30">
        <v>400</v>
      </c>
      <c r="AL30">
        <v>4</v>
      </c>
      <c r="AM30" t="s">
        <v>141</v>
      </c>
      <c r="AN30">
        <v>0</v>
      </c>
      <c r="AO30">
        <v>22975817.84</v>
      </c>
      <c r="AP30">
        <v>863553.92</v>
      </c>
      <c r="AQ30" t="s">
        <v>142</v>
      </c>
      <c r="AR30" s="1">
        <v>2</v>
      </c>
      <c r="AS30">
        <v>28605160</v>
      </c>
      <c r="AT30" s="1">
        <v>44586</v>
      </c>
      <c r="AU30">
        <v>150</v>
      </c>
      <c r="AV30">
        <v>400</v>
      </c>
      <c r="AW30">
        <v>11</v>
      </c>
      <c r="AX30">
        <v>0</v>
      </c>
      <c r="AY30">
        <v>0</v>
      </c>
      <c r="AZ30">
        <v>0</v>
      </c>
      <c r="BA30">
        <v>0</v>
      </c>
      <c r="BB30">
        <v>220000</v>
      </c>
      <c r="BC30">
        <v>0</v>
      </c>
      <c r="BD30">
        <v>0</v>
      </c>
      <c r="BE30">
        <v>89000</v>
      </c>
      <c r="BF30">
        <v>0</v>
      </c>
      <c r="BG30">
        <v>95000</v>
      </c>
      <c r="BH30">
        <v>0</v>
      </c>
      <c r="BI30">
        <v>6000</v>
      </c>
      <c r="BJ30">
        <v>0</v>
      </c>
      <c r="BK30">
        <v>0</v>
      </c>
      <c r="BL30">
        <v>0</v>
      </c>
      <c r="BM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 t="s">
        <v>143</v>
      </c>
      <c r="BV30" t="s">
        <v>143</v>
      </c>
      <c r="BW30" t="s">
        <v>144</v>
      </c>
      <c r="BX30">
        <v>0</v>
      </c>
      <c r="BY30" s="1">
        <v>44586</v>
      </c>
      <c r="BZ30">
        <v>6000</v>
      </c>
      <c r="CA30">
        <v>0</v>
      </c>
      <c r="CB30">
        <v>0</v>
      </c>
      <c r="CC30">
        <v>0</v>
      </c>
      <c r="CD30" t="s">
        <v>145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95000</v>
      </c>
      <c r="CQ30">
        <v>0</v>
      </c>
      <c r="CR30">
        <v>0</v>
      </c>
      <c r="CS30">
        <v>0</v>
      </c>
      <c r="CT30">
        <v>6</v>
      </c>
      <c r="CU30">
        <v>0</v>
      </c>
      <c r="CV30">
        <v>0</v>
      </c>
      <c r="CW30">
        <v>0</v>
      </c>
      <c r="CX30">
        <v>0</v>
      </c>
      <c r="DB30">
        <v>0</v>
      </c>
      <c r="DC30">
        <v>0</v>
      </c>
      <c r="DD30">
        <v>125000</v>
      </c>
      <c r="DE30">
        <v>125000</v>
      </c>
      <c r="DI30" t="s">
        <v>146</v>
      </c>
      <c r="DM30">
        <v>0</v>
      </c>
      <c r="DN30" t="s">
        <v>147</v>
      </c>
      <c r="DP30">
        <v>11</v>
      </c>
      <c r="DQ30">
        <v>0</v>
      </c>
      <c r="DS30" t="s">
        <v>148</v>
      </c>
      <c r="DT30">
        <v>1000000</v>
      </c>
      <c r="DU30">
        <v>220000</v>
      </c>
      <c r="DV30">
        <v>1000</v>
      </c>
      <c r="DX30" t="s">
        <v>142</v>
      </c>
      <c r="DZ30" t="s">
        <v>201</v>
      </c>
      <c r="EB30">
        <v>0</v>
      </c>
      <c r="EC30">
        <v>0</v>
      </c>
      <c r="EF30">
        <v>863553.92</v>
      </c>
    </row>
    <row r="31" spans="1:136" x14ac:dyDescent="0.2">
      <c r="A31">
        <v>20000</v>
      </c>
      <c r="B31">
        <v>123200</v>
      </c>
      <c r="C31">
        <v>6.16</v>
      </c>
      <c r="D31">
        <v>0</v>
      </c>
      <c r="E31">
        <v>5634</v>
      </c>
      <c r="F31">
        <v>1</v>
      </c>
      <c r="G31">
        <v>1001804</v>
      </c>
      <c r="H31">
        <v>0</v>
      </c>
      <c r="I31">
        <v>1</v>
      </c>
      <c r="J31">
        <v>0</v>
      </c>
      <c r="K31" t="s">
        <v>136</v>
      </c>
      <c r="L31">
        <v>4</v>
      </c>
      <c r="M31" t="s">
        <v>137</v>
      </c>
      <c r="N31" t="s">
        <v>199</v>
      </c>
      <c r="O31" t="s">
        <v>138</v>
      </c>
      <c r="P31" t="s">
        <v>637</v>
      </c>
      <c r="Q31">
        <v>0</v>
      </c>
      <c r="R31">
        <v>1</v>
      </c>
      <c r="S31">
        <v>24445296.66</v>
      </c>
      <c r="T31">
        <v>10.264719999999999</v>
      </c>
      <c r="U31">
        <v>863553.92</v>
      </c>
      <c r="V31">
        <v>-10045.25</v>
      </c>
      <c r="W31">
        <v>23178099.25</v>
      </c>
      <c r="X31" t="s">
        <v>139</v>
      </c>
      <c r="Y31">
        <v>403643.49</v>
      </c>
      <c r="Z31">
        <v>24041653.170000002</v>
      </c>
      <c r="AA31" t="s">
        <v>140</v>
      </c>
      <c r="AB31">
        <v>7.3770464999999996</v>
      </c>
      <c r="AC31">
        <v>-24340.929999999993</v>
      </c>
      <c r="AD31">
        <v>-16.497747438626007</v>
      </c>
      <c r="AE31">
        <v>0.50398242947729477</v>
      </c>
      <c r="AF31" t="s">
        <v>139</v>
      </c>
      <c r="AG31">
        <v>147540.93</v>
      </c>
      <c r="AH31">
        <v>147540.93</v>
      </c>
      <c r="AI31">
        <v>0</v>
      </c>
      <c r="AJ31">
        <v>147540.93</v>
      </c>
      <c r="AK31">
        <v>2000</v>
      </c>
      <c r="AL31">
        <v>4</v>
      </c>
      <c r="AM31" t="s">
        <v>141</v>
      </c>
      <c r="AN31">
        <v>0</v>
      </c>
      <c r="AO31">
        <v>22975817.84</v>
      </c>
      <c r="AP31">
        <v>863553.92</v>
      </c>
      <c r="AQ31" t="s">
        <v>142</v>
      </c>
      <c r="AR31" s="1">
        <v>2</v>
      </c>
      <c r="AS31">
        <v>28605162</v>
      </c>
      <c r="AT31" s="1">
        <v>44586</v>
      </c>
      <c r="AU31">
        <v>150</v>
      </c>
      <c r="AV31">
        <v>2000</v>
      </c>
      <c r="AW31">
        <v>6.16</v>
      </c>
      <c r="AX31">
        <v>0</v>
      </c>
      <c r="AY31">
        <v>0</v>
      </c>
      <c r="AZ31">
        <v>0</v>
      </c>
      <c r="BA31">
        <v>0</v>
      </c>
      <c r="BB31">
        <v>123200</v>
      </c>
      <c r="BC31">
        <v>0</v>
      </c>
      <c r="BD31">
        <v>0</v>
      </c>
      <c r="BE31">
        <v>0</v>
      </c>
      <c r="BF31">
        <v>-21540.93</v>
      </c>
      <c r="BG31">
        <v>0</v>
      </c>
      <c r="BH31">
        <v>-24340.93</v>
      </c>
      <c r="BI31">
        <v>0</v>
      </c>
      <c r="BJ31">
        <v>-2800</v>
      </c>
      <c r="BK31">
        <v>0</v>
      </c>
      <c r="BL31">
        <v>-2800</v>
      </c>
      <c r="BM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 t="s">
        <v>143</v>
      </c>
      <c r="BV31" t="s">
        <v>143</v>
      </c>
      <c r="BW31" t="s">
        <v>144</v>
      </c>
      <c r="BX31">
        <v>0</v>
      </c>
      <c r="BY31" s="1">
        <v>44586</v>
      </c>
      <c r="BZ31">
        <v>0</v>
      </c>
      <c r="CA31">
        <v>-2800</v>
      </c>
      <c r="CB31">
        <v>0</v>
      </c>
      <c r="CC31">
        <v>0</v>
      </c>
      <c r="CD31" t="s">
        <v>145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-24340.93</v>
      </c>
      <c r="CR31">
        <v>0</v>
      </c>
      <c r="CS31">
        <v>-2800</v>
      </c>
      <c r="CT31">
        <v>6</v>
      </c>
      <c r="CU31">
        <v>0</v>
      </c>
      <c r="CV31">
        <v>0</v>
      </c>
      <c r="CW31">
        <v>0</v>
      </c>
      <c r="CX31">
        <v>0</v>
      </c>
      <c r="DB31">
        <v>0</v>
      </c>
      <c r="DC31">
        <v>0</v>
      </c>
      <c r="DD31">
        <v>147540.93</v>
      </c>
      <c r="DE31">
        <v>147540.93</v>
      </c>
      <c r="DI31" t="s">
        <v>146</v>
      </c>
      <c r="DM31">
        <v>0</v>
      </c>
      <c r="DN31" t="s">
        <v>147</v>
      </c>
      <c r="DP31">
        <v>6.16</v>
      </c>
      <c r="DQ31">
        <v>0</v>
      </c>
      <c r="DS31" t="s">
        <v>148</v>
      </c>
      <c r="DT31">
        <v>1000000</v>
      </c>
      <c r="DU31">
        <v>123200</v>
      </c>
      <c r="DV31">
        <v>1000</v>
      </c>
      <c r="DX31" t="s">
        <v>142</v>
      </c>
      <c r="DZ31" t="s">
        <v>200</v>
      </c>
      <c r="EB31">
        <v>0</v>
      </c>
      <c r="EC31">
        <v>0</v>
      </c>
      <c r="EF31">
        <v>863553.92</v>
      </c>
    </row>
    <row r="32" spans="1:136" x14ac:dyDescent="0.2">
      <c r="A32">
        <v>190000</v>
      </c>
      <c r="B32">
        <v>784320</v>
      </c>
      <c r="C32">
        <v>4.1280000000000001</v>
      </c>
      <c r="D32">
        <v>0</v>
      </c>
      <c r="E32">
        <v>5634</v>
      </c>
      <c r="F32">
        <v>1</v>
      </c>
      <c r="G32">
        <v>7145</v>
      </c>
      <c r="H32">
        <v>0</v>
      </c>
      <c r="I32">
        <v>1</v>
      </c>
      <c r="J32">
        <v>0</v>
      </c>
      <c r="K32" t="s">
        <v>136</v>
      </c>
      <c r="L32">
        <v>4</v>
      </c>
      <c r="M32" t="s">
        <v>137</v>
      </c>
      <c r="N32" t="s">
        <v>202</v>
      </c>
      <c r="O32" t="s">
        <v>138</v>
      </c>
      <c r="P32" t="s">
        <v>638</v>
      </c>
      <c r="Q32">
        <v>0</v>
      </c>
      <c r="R32">
        <v>1</v>
      </c>
      <c r="S32">
        <v>24445296.66</v>
      </c>
      <c r="T32">
        <v>10.264719999999999</v>
      </c>
      <c r="U32">
        <v>863553.92</v>
      </c>
      <c r="V32">
        <v>-10045.25</v>
      </c>
      <c r="W32">
        <v>23178099.25</v>
      </c>
      <c r="X32" t="s">
        <v>139</v>
      </c>
      <c r="Y32">
        <v>403643.49</v>
      </c>
      <c r="Z32">
        <v>24041653.170000002</v>
      </c>
      <c r="AA32" t="s">
        <v>140</v>
      </c>
      <c r="AB32">
        <v>4.5931689473684205</v>
      </c>
      <c r="AC32">
        <v>-88247.680000000051</v>
      </c>
      <c r="AD32">
        <v>-10.113562766844636</v>
      </c>
      <c r="AE32">
        <v>3.208469960126882</v>
      </c>
      <c r="AF32" t="s">
        <v>139</v>
      </c>
      <c r="AG32">
        <v>872567.68</v>
      </c>
      <c r="AH32">
        <v>872567.68</v>
      </c>
      <c r="AI32">
        <v>0</v>
      </c>
      <c r="AJ32">
        <v>872702.1</v>
      </c>
      <c r="AK32">
        <v>95000</v>
      </c>
      <c r="AL32">
        <v>4</v>
      </c>
      <c r="AM32" t="s">
        <v>141</v>
      </c>
      <c r="AN32">
        <v>0</v>
      </c>
      <c r="AO32">
        <v>22975817.84</v>
      </c>
      <c r="AP32">
        <v>863553.92</v>
      </c>
      <c r="AQ32" t="s">
        <v>142</v>
      </c>
      <c r="AR32" s="1">
        <v>2</v>
      </c>
      <c r="AS32">
        <v>28605180</v>
      </c>
      <c r="AT32" s="1">
        <v>44586</v>
      </c>
      <c r="AU32">
        <v>150</v>
      </c>
      <c r="AV32">
        <v>95000</v>
      </c>
      <c r="AW32">
        <v>4.1280000000000001</v>
      </c>
      <c r="AX32">
        <v>0</v>
      </c>
      <c r="AY32">
        <v>0</v>
      </c>
      <c r="AZ32">
        <v>0</v>
      </c>
      <c r="BA32">
        <v>0</v>
      </c>
      <c r="BB32">
        <v>784320</v>
      </c>
      <c r="BC32">
        <v>0</v>
      </c>
      <c r="BD32">
        <v>0</v>
      </c>
      <c r="BE32">
        <v>0</v>
      </c>
      <c r="BF32">
        <v>-99267.680000000008</v>
      </c>
      <c r="BG32">
        <v>0</v>
      </c>
      <c r="BH32">
        <v>-88247.680000000008</v>
      </c>
      <c r="BI32">
        <v>0</v>
      </c>
      <c r="BJ32">
        <v>11020</v>
      </c>
      <c r="BK32">
        <v>11020</v>
      </c>
      <c r="BL32">
        <v>0</v>
      </c>
      <c r="BM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 t="s">
        <v>143</v>
      </c>
      <c r="BV32" t="s">
        <v>143</v>
      </c>
      <c r="BW32" t="s">
        <v>144</v>
      </c>
      <c r="BX32">
        <v>0</v>
      </c>
      <c r="BY32" s="1">
        <v>44586</v>
      </c>
      <c r="BZ32">
        <v>0</v>
      </c>
      <c r="CA32">
        <v>11020</v>
      </c>
      <c r="CB32">
        <v>0</v>
      </c>
      <c r="CC32">
        <v>0</v>
      </c>
      <c r="CD32" t="s">
        <v>145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-88382.1</v>
      </c>
      <c r="CR32">
        <v>11020</v>
      </c>
      <c r="CS32">
        <v>0</v>
      </c>
      <c r="CT32">
        <v>6</v>
      </c>
      <c r="CU32">
        <v>0</v>
      </c>
      <c r="CV32">
        <v>0</v>
      </c>
      <c r="CW32">
        <v>0</v>
      </c>
      <c r="CX32">
        <v>0</v>
      </c>
      <c r="DB32">
        <v>0</v>
      </c>
      <c r="DC32">
        <v>0</v>
      </c>
      <c r="DD32">
        <v>872567.68</v>
      </c>
      <c r="DE32">
        <v>872702.1</v>
      </c>
      <c r="DI32" t="s">
        <v>146</v>
      </c>
      <c r="DM32">
        <v>0</v>
      </c>
      <c r="DN32" t="s">
        <v>147</v>
      </c>
      <c r="DP32">
        <v>4.1280000000000001</v>
      </c>
      <c r="DQ32">
        <v>0</v>
      </c>
      <c r="DS32" t="s">
        <v>148</v>
      </c>
      <c r="DT32">
        <v>1000000</v>
      </c>
      <c r="DU32">
        <v>784320</v>
      </c>
      <c r="DV32">
        <v>1000</v>
      </c>
      <c r="DX32" t="s">
        <v>142</v>
      </c>
      <c r="DZ32" t="s">
        <v>203</v>
      </c>
      <c r="EB32">
        <v>0</v>
      </c>
      <c r="EC32">
        <v>0</v>
      </c>
      <c r="EF32">
        <v>863553.92</v>
      </c>
    </row>
    <row r="33" spans="1:136" x14ac:dyDescent="0.2">
      <c r="A33">
        <v>120000</v>
      </c>
      <c r="B33">
        <v>654000</v>
      </c>
      <c r="C33">
        <v>5.45</v>
      </c>
      <c r="D33">
        <v>0</v>
      </c>
      <c r="E33">
        <v>5634</v>
      </c>
      <c r="F33">
        <v>1</v>
      </c>
      <c r="G33">
        <v>17086</v>
      </c>
      <c r="H33">
        <v>0</v>
      </c>
      <c r="I33">
        <v>1</v>
      </c>
      <c r="J33">
        <v>0</v>
      </c>
      <c r="K33" t="s">
        <v>136</v>
      </c>
      <c r="L33">
        <v>4</v>
      </c>
      <c r="M33" t="s">
        <v>137</v>
      </c>
      <c r="N33" t="s">
        <v>204</v>
      </c>
      <c r="O33" t="s">
        <v>138</v>
      </c>
      <c r="P33" t="s">
        <v>639</v>
      </c>
      <c r="Q33">
        <v>0</v>
      </c>
      <c r="R33">
        <v>1</v>
      </c>
      <c r="S33">
        <v>24445296.66</v>
      </c>
      <c r="T33">
        <v>10.264719999999999</v>
      </c>
      <c r="U33">
        <v>863553.92</v>
      </c>
      <c r="V33">
        <v>-10045.25</v>
      </c>
      <c r="W33">
        <v>23178099.25</v>
      </c>
      <c r="X33" t="s">
        <v>139</v>
      </c>
      <c r="Y33">
        <v>403643.49</v>
      </c>
      <c r="Z33">
        <v>24041653.170000002</v>
      </c>
      <c r="AA33" t="s">
        <v>140</v>
      </c>
      <c r="AB33">
        <v>5.5526369166666667</v>
      </c>
      <c r="AC33">
        <v>-12332</v>
      </c>
      <c r="AD33">
        <v>-1.8507290659911275</v>
      </c>
      <c r="AE33">
        <v>2.6753612733616134</v>
      </c>
      <c r="AF33" t="s">
        <v>139</v>
      </c>
      <c r="AG33">
        <v>666332</v>
      </c>
      <c r="AH33">
        <v>666332</v>
      </c>
      <c r="AI33">
        <v>0</v>
      </c>
      <c r="AJ33">
        <v>666316.43000000005</v>
      </c>
      <c r="AK33">
        <v>137500</v>
      </c>
      <c r="AL33">
        <v>4</v>
      </c>
      <c r="AM33" t="s">
        <v>141</v>
      </c>
      <c r="AN33">
        <v>0</v>
      </c>
      <c r="AO33">
        <v>22975817.84</v>
      </c>
      <c r="AP33">
        <v>863553.92</v>
      </c>
      <c r="AQ33" t="s">
        <v>142</v>
      </c>
      <c r="AR33" s="1">
        <v>2</v>
      </c>
      <c r="AS33">
        <v>28605177</v>
      </c>
      <c r="AT33" s="1">
        <v>44586</v>
      </c>
      <c r="AU33">
        <v>450</v>
      </c>
      <c r="AV33">
        <v>94459.46</v>
      </c>
      <c r="AW33">
        <v>5.45</v>
      </c>
      <c r="AX33">
        <v>0</v>
      </c>
      <c r="AY33">
        <v>0</v>
      </c>
      <c r="AZ33">
        <v>0</v>
      </c>
      <c r="BA33">
        <v>0</v>
      </c>
      <c r="BB33">
        <v>654000</v>
      </c>
      <c r="BC33">
        <v>0</v>
      </c>
      <c r="BD33">
        <v>0</v>
      </c>
      <c r="BE33">
        <v>0</v>
      </c>
      <c r="BF33">
        <v>-17132</v>
      </c>
      <c r="BG33">
        <v>0</v>
      </c>
      <c r="BH33">
        <v>-12332</v>
      </c>
      <c r="BI33">
        <v>0</v>
      </c>
      <c r="BJ33">
        <v>4800</v>
      </c>
      <c r="BK33">
        <v>4800</v>
      </c>
      <c r="BL33">
        <v>0</v>
      </c>
      <c r="BM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 t="s">
        <v>143</v>
      </c>
      <c r="BV33" t="s">
        <v>143</v>
      </c>
      <c r="BW33" t="s">
        <v>144</v>
      </c>
      <c r="BX33">
        <v>0</v>
      </c>
      <c r="BY33" s="1">
        <v>44586</v>
      </c>
      <c r="BZ33">
        <v>0</v>
      </c>
      <c r="CA33">
        <v>4800</v>
      </c>
      <c r="CB33">
        <v>0</v>
      </c>
      <c r="CC33">
        <v>0</v>
      </c>
      <c r="CD33" t="s">
        <v>145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-12316.43</v>
      </c>
      <c r="CR33">
        <v>4800</v>
      </c>
      <c r="CS33">
        <v>0</v>
      </c>
      <c r="CT33">
        <v>857</v>
      </c>
      <c r="CU33">
        <v>0</v>
      </c>
      <c r="CV33">
        <v>0</v>
      </c>
      <c r="CW33">
        <v>0</v>
      </c>
      <c r="CX33">
        <v>0</v>
      </c>
      <c r="DB33">
        <v>0</v>
      </c>
      <c r="DC33">
        <v>0</v>
      </c>
      <c r="DD33">
        <v>666332</v>
      </c>
      <c r="DE33">
        <v>666316.43000000005</v>
      </c>
      <c r="DI33" t="s">
        <v>146</v>
      </c>
      <c r="DM33">
        <v>0</v>
      </c>
      <c r="DN33" t="s">
        <v>147</v>
      </c>
      <c r="DP33">
        <v>5.45</v>
      </c>
      <c r="DQ33">
        <v>0</v>
      </c>
      <c r="DS33" t="s">
        <v>148</v>
      </c>
      <c r="DT33">
        <v>1000000</v>
      </c>
      <c r="DU33">
        <v>654000</v>
      </c>
      <c r="DV33">
        <v>1000</v>
      </c>
      <c r="DX33" t="s">
        <v>142</v>
      </c>
      <c r="DZ33" t="s">
        <v>205</v>
      </c>
      <c r="EB33">
        <v>0</v>
      </c>
      <c r="EC33">
        <v>0</v>
      </c>
      <c r="EF33">
        <v>863553.92</v>
      </c>
    </row>
    <row r="34" spans="1:136" x14ac:dyDescent="0.2">
      <c r="A34">
        <v>65000</v>
      </c>
      <c r="B34">
        <v>195000</v>
      </c>
      <c r="C34">
        <v>3</v>
      </c>
      <c r="D34">
        <v>0</v>
      </c>
      <c r="E34">
        <v>5634</v>
      </c>
      <c r="F34">
        <v>1</v>
      </c>
      <c r="G34">
        <v>15643</v>
      </c>
      <c r="H34">
        <v>0</v>
      </c>
      <c r="I34">
        <v>1</v>
      </c>
      <c r="J34">
        <v>0</v>
      </c>
      <c r="K34" t="s">
        <v>136</v>
      </c>
      <c r="L34">
        <v>4</v>
      </c>
      <c r="M34" t="s">
        <v>137</v>
      </c>
      <c r="N34" t="s">
        <v>206</v>
      </c>
      <c r="O34" t="s">
        <v>138</v>
      </c>
      <c r="P34" t="s">
        <v>640</v>
      </c>
      <c r="Q34">
        <v>0</v>
      </c>
      <c r="R34">
        <v>1</v>
      </c>
      <c r="S34">
        <v>24445296.66</v>
      </c>
      <c r="T34">
        <v>10.264719999999999</v>
      </c>
      <c r="U34">
        <v>863553.92</v>
      </c>
      <c r="V34">
        <v>-10045.25</v>
      </c>
      <c r="W34">
        <v>23178099.25</v>
      </c>
      <c r="X34" t="s">
        <v>139</v>
      </c>
      <c r="Y34">
        <v>403643.49</v>
      </c>
      <c r="Z34">
        <v>24041653.170000002</v>
      </c>
      <c r="AA34" t="s">
        <v>140</v>
      </c>
      <c r="AB34">
        <v>5.7138966153846162</v>
      </c>
      <c r="AC34">
        <v>-176403.31</v>
      </c>
      <c r="AD34">
        <v>-47.496429151371863</v>
      </c>
      <c r="AE34">
        <v>0.79769946224084809</v>
      </c>
      <c r="AF34" t="s">
        <v>139</v>
      </c>
      <c r="AG34">
        <v>371403.31</v>
      </c>
      <c r="AH34">
        <v>371403.31</v>
      </c>
      <c r="AI34">
        <v>0</v>
      </c>
      <c r="AJ34">
        <v>371403.28</v>
      </c>
      <c r="AK34">
        <v>115000</v>
      </c>
      <c r="AL34">
        <v>4</v>
      </c>
      <c r="AM34" t="s">
        <v>141</v>
      </c>
      <c r="AN34">
        <v>0</v>
      </c>
      <c r="AO34">
        <v>22975817.84</v>
      </c>
      <c r="AP34">
        <v>863553.92</v>
      </c>
      <c r="AQ34" t="s">
        <v>142</v>
      </c>
      <c r="AR34" s="1">
        <v>2</v>
      </c>
      <c r="AS34">
        <v>28605171</v>
      </c>
      <c r="AT34" s="1">
        <v>44586</v>
      </c>
      <c r="AU34">
        <v>150</v>
      </c>
      <c r="AV34">
        <v>119256.92</v>
      </c>
      <c r="AW34">
        <v>3</v>
      </c>
      <c r="AX34">
        <v>0</v>
      </c>
      <c r="AY34">
        <v>0</v>
      </c>
      <c r="AZ34">
        <v>0</v>
      </c>
      <c r="BA34">
        <v>0</v>
      </c>
      <c r="BB34">
        <v>195000</v>
      </c>
      <c r="BC34">
        <v>0</v>
      </c>
      <c r="BD34">
        <v>0</v>
      </c>
      <c r="BE34">
        <v>0</v>
      </c>
      <c r="BF34">
        <v>-174128.31</v>
      </c>
      <c r="BG34">
        <v>0</v>
      </c>
      <c r="BH34">
        <v>-176403.31</v>
      </c>
      <c r="BI34">
        <v>0</v>
      </c>
      <c r="BJ34">
        <v>-2275</v>
      </c>
      <c r="BK34">
        <v>0</v>
      </c>
      <c r="BL34">
        <v>-2275</v>
      </c>
      <c r="BM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 t="s">
        <v>143</v>
      </c>
      <c r="BV34" t="s">
        <v>143</v>
      </c>
      <c r="BW34" t="s">
        <v>144</v>
      </c>
      <c r="BX34">
        <v>0</v>
      </c>
      <c r="BY34" s="1">
        <v>44586</v>
      </c>
      <c r="BZ34">
        <v>0</v>
      </c>
      <c r="CA34">
        <v>-2275</v>
      </c>
      <c r="CB34">
        <v>0</v>
      </c>
      <c r="CC34">
        <v>0</v>
      </c>
      <c r="CD34" t="s">
        <v>145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-176403.28</v>
      </c>
      <c r="CR34">
        <v>0</v>
      </c>
      <c r="CS34">
        <v>-2275</v>
      </c>
      <c r="CT34">
        <v>6</v>
      </c>
      <c r="CU34">
        <v>0</v>
      </c>
      <c r="CV34">
        <v>0</v>
      </c>
      <c r="CW34">
        <v>0</v>
      </c>
      <c r="CX34">
        <v>0</v>
      </c>
      <c r="DB34">
        <v>0</v>
      </c>
      <c r="DC34">
        <v>0</v>
      </c>
      <c r="DD34">
        <v>371403.31</v>
      </c>
      <c r="DE34">
        <v>371403.28</v>
      </c>
      <c r="DI34" t="s">
        <v>146</v>
      </c>
      <c r="DM34">
        <v>0</v>
      </c>
      <c r="DN34" t="s">
        <v>147</v>
      </c>
      <c r="DP34">
        <v>3</v>
      </c>
      <c r="DQ34">
        <v>0</v>
      </c>
      <c r="DS34" t="s">
        <v>148</v>
      </c>
      <c r="DT34">
        <v>1000000</v>
      </c>
      <c r="DU34">
        <v>195000</v>
      </c>
      <c r="DV34">
        <v>1000</v>
      </c>
      <c r="DX34" t="s">
        <v>142</v>
      </c>
      <c r="DZ34" t="s">
        <v>207</v>
      </c>
      <c r="EB34">
        <v>0</v>
      </c>
      <c r="EC34">
        <v>0</v>
      </c>
      <c r="EF34">
        <v>863553.92</v>
      </c>
    </row>
    <row r="35" spans="1:136" x14ac:dyDescent="0.2">
      <c r="B35">
        <v>403643.49</v>
      </c>
      <c r="E35">
        <v>5634</v>
      </c>
      <c r="G35">
        <v>0</v>
      </c>
      <c r="L35">
        <v>4</v>
      </c>
      <c r="M35" t="s">
        <v>208</v>
      </c>
      <c r="N35" t="s">
        <v>209</v>
      </c>
      <c r="O35" t="s">
        <v>138</v>
      </c>
      <c r="P35" t="s">
        <v>210</v>
      </c>
      <c r="R35">
        <v>2</v>
      </c>
      <c r="S35">
        <v>24445296.66</v>
      </c>
      <c r="T35">
        <v>10.264719999999999</v>
      </c>
      <c r="U35">
        <v>863553.92</v>
      </c>
      <c r="V35">
        <v>-10045.25</v>
      </c>
      <c r="W35">
        <v>23178099.25</v>
      </c>
      <c r="X35" t="s">
        <v>211</v>
      </c>
      <c r="Y35">
        <v>403643.49</v>
      </c>
      <c r="Z35">
        <v>24041653.170000002</v>
      </c>
      <c r="AA35" t="s">
        <v>140</v>
      </c>
      <c r="AE35">
        <v>1.6512112559488161</v>
      </c>
      <c r="AF35" t="s">
        <v>209</v>
      </c>
      <c r="AG35">
        <v>403643.49</v>
      </c>
      <c r="AH35">
        <v>403643.49</v>
      </c>
      <c r="AN35">
        <v>0</v>
      </c>
      <c r="AO35">
        <v>22975817.84</v>
      </c>
      <c r="AP35">
        <v>863553.92</v>
      </c>
      <c r="AQ35" t="s">
        <v>142</v>
      </c>
      <c r="DV35">
        <v>1000</v>
      </c>
    </row>
    <row r="36" spans="1:136" x14ac:dyDescent="0.2">
      <c r="A36">
        <v>862815.19000000006</v>
      </c>
      <c r="B36">
        <v>863553.92</v>
      </c>
      <c r="C36">
        <v>0</v>
      </c>
      <c r="D36">
        <v>0</v>
      </c>
      <c r="E36">
        <v>5634</v>
      </c>
      <c r="F36">
        <v>1</v>
      </c>
      <c r="G36">
        <v>0</v>
      </c>
      <c r="H36">
        <v>2166</v>
      </c>
      <c r="I36">
        <v>1</v>
      </c>
      <c r="J36">
        <v>0</v>
      </c>
      <c r="K36" t="s">
        <v>136</v>
      </c>
      <c r="L36">
        <v>4</v>
      </c>
      <c r="M36" t="s">
        <v>208</v>
      </c>
      <c r="N36" t="s">
        <v>209</v>
      </c>
      <c r="O36" t="s">
        <v>138</v>
      </c>
      <c r="P36" t="s">
        <v>212</v>
      </c>
      <c r="Q36">
        <v>0</v>
      </c>
      <c r="R36">
        <v>2</v>
      </c>
      <c r="S36">
        <v>24445296.66</v>
      </c>
      <c r="T36">
        <v>10.264719999999999</v>
      </c>
      <c r="U36">
        <v>863553.92</v>
      </c>
      <c r="V36">
        <v>-10045.25</v>
      </c>
      <c r="W36">
        <v>23178099.25</v>
      </c>
      <c r="X36" t="s">
        <v>211</v>
      </c>
      <c r="Y36">
        <v>403643.49</v>
      </c>
      <c r="Z36">
        <v>24041653.170000002</v>
      </c>
      <c r="AA36" t="s">
        <v>140</v>
      </c>
      <c r="AB36">
        <v>1</v>
      </c>
      <c r="AC36">
        <v>0</v>
      </c>
      <c r="AD36">
        <v>0</v>
      </c>
      <c r="AE36">
        <v>3.5325974235896225</v>
      </c>
      <c r="AF36" t="s">
        <v>209</v>
      </c>
      <c r="AG36">
        <v>863553.92</v>
      </c>
      <c r="AH36">
        <v>863553.92</v>
      </c>
      <c r="AI36">
        <v>0</v>
      </c>
      <c r="AJ36">
        <v>862815.19000000006</v>
      </c>
      <c r="AK36">
        <v>862815.19000000006</v>
      </c>
      <c r="AL36">
        <v>4</v>
      </c>
      <c r="AM36" t="s">
        <v>141</v>
      </c>
      <c r="AN36">
        <v>0</v>
      </c>
      <c r="AO36">
        <v>22975817.84</v>
      </c>
      <c r="AP36">
        <v>863553.92</v>
      </c>
      <c r="AQ36" t="s">
        <v>142</v>
      </c>
      <c r="AR36" s="1">
        <v>73051</v>
      </c>
      <c r="AS36">
        <v>28605921</v>
      </c>
      <c r="AT36" s="1">
        <v>44586</v>
      </c>
      <c r="AU36">
        <v>700</v>
      </c>
      <c r="AV36">
        <v>863553.92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862815.19000000006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2.7399999999999998E-3</v>
      </c>
      <c r="BU36" t="s">
        <v>145</v>
      </c>
      <c r="BV36" t="s">
        <v>143</v>
      </c>
      <c r="BW36" t="s">
        <v>213</v>
      </c>
      <c r="BX36">
        <v>0</v>
      </c>
      <c r="BY36" s="1">
        <v>44586</v>
      </c>
      <c r="BZ36">
        <v>0</v>
      </c>
      <c r="CA36">
        <v>0</v>
      </c>
      <c r="CB36">
        <v>0</v>
      </c>
      <c r="CC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2.7397260000000001E-3</v>
      </c>
      <c r="CZ36">
        <v>2.7397260000000001E-3</v>
      </c>
      <c r="DA36">
        <v>2.7472000000000001E-5</v>
      </c>
      <c r="DB36">
        <v>-2.7395890000000002E-3</v>
      </c>
      <c r="DC36">
        <v>2.7398629999999999E-3</v>
      </c>
      <c r="DD36">
        <v>0</v>
      </c>
      <c r="DE36">
        <v>0</v>
      </c>
      <c r="DG36">
        <v>0</v>
      </c>
      <c r="DH36">
        <v>0</v>
      </c>
      <c r="DI36" t="s">
        <v>146</v>
      </c>
      <c r="DM36">
        <v>0</v>
      </c>
      <c r="DN36" t="s">
        <v>147</v>
      </c>
      <c r="DP36">
        <v>0</v>
      </c>
      <c r="DQ36">
        <v>0</v>
      </c>
      <c r="DS36" t="s">
        <v>148</v>
      </c>
      <c r="DT36">
        <v>1000000</v>
      </c>
      <c r="DU36">
        <v>863553.92</v>
      </c>
      <c r="DV36">
        <v>1000</v>
      </c>
      <c r="DX36" t="s">
        <v>142</v>
      </c>
      <c r="DZ36" t="s">
        <v>142</v>
      </c>
      <c r="EB36">
        <v>0</v>
      </c>
      <c r="EC36">
        <v>0</v>
      </c>
      <c r="EF36">
        <v>863553.92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E41"/>
  <sheetViews>
    <sheetView showGridLines="0" workbookViewId="0">
      <selection activeCell="C11" sqref="C11"/>
    </sheetView>
  </sheetViews>
  <sheetFormatPr baseColWidth="10" defaultRowHeight="12.75" x14ac:dyDescent="0.2"/>
  <cols>
    <col min="1" max="1" width="17.28515625" bestFit="1" customWidth="1"/>
    <col min="2" max="2" width="25.85546875" bestFit="1" customWidth="1"/>
    <col min="3" max="3" width="17.85546875" style="36" bestFit="1" customWidth="1"/>
    <col min="4" max="4" width="21" bestFit="1" customWidth="1"/>
    <col min="5" max="5" width="20.28515625" bestFit="1" customWidth="1"/>
    <col min="6" max="40" width="45.42578125" bestFit="1" customWidth="1"/>
    <col min="41" max="41" width="11.5703125" bestFit="1" customWidth="1"/>
  </cols>
  <sheetData>
    <row r="1" spans="1:5" x14ac:dyDescent="0.2">
      <c r="A1" s="16" t="s">
        <v>223</v>
      </c>
      <c r="B1" t="s">
        <v>466</v>
      </c>
    </row>
    <row r="3" spans="1:5" x14ac:dyDescent="0.2">
      <c r="C3" s="37" t="s">
        <v>463</v>
      </c>
    </row>
    <row r="4" spans="1:5" x14ac:dyDescent="0.2">
      <c r="A4" s="16" t="s">
        <v>220</v>
      </c>
      <c r="B4" s="16" t="s">
        <v>219</v>
      </c>
      <c r="C4" s="36" t="s">
        <v>462</v>
      </c>
      <c r="D4" t="s">
        <v>464</v>
      </c>
      <c r="E4" t="s">
        <v>465</v>
      </c>
    </row>
    <row r="5" spans="1:5" x14ac:dyDescent="0.2">
      <c r="A5" t="s">
        <v>142</v>
      </c>
      <c r="B5" t="s">
        <v>212</v>
      </c>
      <c r="C5" s="36">
        <v>862815.19000000006</v>
      </c>
      <c r="D5" s="17">
        <v>3.5325974235896225</v>
      </c>
      <c r="E5" s="15">
        <v>862815.19000000006</v>
      </c>
    </row>
    <row r="6" spans="1:5" x14ac:dyDescent="0.2">
      <c r="B6" t="s">
        <v>210</v>
      </c>
      <c r="C6" s="36">
        <v>0</v>
      </c>
      <c r="D6" s="17">
        <v>1.6512112559488161</v>
      </c>
      <c r="E6" s="15">
        <v>0</v>
      </c>
    </row>
    <row r="7" spans="1:5" x14ac:dyDescent="0.2">
      <c r="A7" t="s">
        <v>152</v>
      </c>
      <c r="B7" t="s">
        <v>607</v>
      </c>
      <c r="C7" s="36">
        <v>130000</v>
      </c>
      <c r="D7" s="17">
        <v>3.9592483309220761</v>
      </c>
      <c r="E7" s="15">
        <v>826446.31</v>
      </c>
    </row>
    <row r="8" spans="1:5" x14ac:dyDescent="0.2">
      <c r="A8" t="s">
        <v>181</v>
      </c>
      <c r="B8" t="s">
        <v>620</v>
      </c>
      <c r="C8" s="36">
        <v>100000</v>
      </c>
      <c r="D8" s="17">
        <v>2.5771828780088937</v>
      </c>
      <c r="E8" s="15">
        <v>177796.14</v>
      </c>
    </row>
    <row r="9" spans="1:5" x14ac:dyDescent="0.2">
      <c r="A9" t="s">
        <v>198</v>
      </c>
      <c r="B9" t="s">
        <v>635</v>
      </c>
      <c r="C9" s="36">
        <v>188000</v>
      </c>
      <c r="D9" s="17">
        <v>3.6338278579925403</v>
      </c>
      <c r="E9" s="15">
        <v>739914.53</v>
      </c>
    </row>
    <row r="10" spans="1:5" x14ac:dyDescent="0.2">
      <c r="A10" t="s">
        <v>201</v>
      </c>
      <c r="B10" t="s">
        <v>636</v>
      </c>
      <c r="C10" s="36">
        <v>20000</v>
      </c>
      <c r="D10" s="17">
        <v>0.89996862406659783</v>
      </c>
      <c r="E10" s="15">
        <v>125000</v>
      </c>
    </row>
    <row r="11" spans="1:5" x14ac:dyDescent="0.2">
      <c r="A11" t="s">
        <v>195</v>
      </c>
      <c r="B11" t="s">
        <v>632</v>
      </c>
      <c r="C11" s="36">
        <v>51804</v>
      </c>
      <c r="D11" s="17">
        <v>0</v>
      </c>
      <c r="E11" s="15">
        <v>170045.28</v>
      </c>
    </row>
    <row r="12" spans="1:5" x14ac:dyDescent="0.2">
      <c r="A12" t="s">
        <v>200</v>
      </c>
      <c r="B12" t="s">
        <v>637</v>
      </c>
      <c r="C12" s="36">
        <v>20000</v>
      </c>
      <c r="D12" s="17">
        <v>0.50398242947729477</v>
      </c>
      <c r="E12" s="15">
        <v>147540.93</v>
      </c>
    </row>
    <row r="13" spans="1:5" x14ac:dyDescent="0.2">
      <c r="A13" t="s">
        <v>158</v>
      </c>
      <c r="B13" t="s">
        <v>608</v>
      </c>
      <c r="C13" s="36">
        <v>280000</v>
      </c>
      <c r="D13" s="17">
        <v>4.925282833528108</v>
      </c>
      <c r="E13" s="15">
        <v>1172191.28</v>
      </c>
    </row>
    <row r="14" spans="1:5" x14ac:dyDescent="0.2">
      <c r="A14" t="s">
        <v>157</v>
      </c>
      <c r="B14" t="s">
        <v>609</v>
      </c>
      <c r="C14" s="36">
        <v>200000</v>
      </c>
      <c r="D14" s="17">
        <v>3.2791584047808402</v>
      </c>
      <c r="E14" s="15">
        <v>563696.28</v>
      </c>
    </row>
    <row r="15" spans="1:5" x14ac:dyDescent="0.2">
      <c r="A15" t="s">
        <v>153</v>
      </c>
      <c r="B15" t="s">
        <v>610</v>
      </c>
      <c r="C15" s="36">
        <v>45000</v>
      </c>
      <c r="D15" s="17">
        <v>4.6168390414616471</v>
      </c>
      <c r="E15" s="15">
        <v>751856.46</v>
      </c>
    </row>
    <row r="16" spans="1:5" x14ac:dyDescent="0.2">
      <c r="A16" t="s">
        <v>171</v>
      </c>
      <c r="B16" t="s">
        <v>616</v>
      </c>
      <c r="C16" s="36">
        <v>60000</v>
      </c>
      <c r="D16" s="17">
        <v>4.1284015245818662</v>
      </c>
      <c r="E16" s="15">
        <v>1082478.97</v>
      </c>
    </row>
    <row r="17" spans="1:5" x14ac:dyDescent="0.2">
      <c r="A17" t="s">
        <v>186</v>
      </c>
      <c r="B17" t="s">
        <v>629</v>
      </c>
      <c r="C17" s="36">
        <v>59500</v>
      </c>
      <c r="D17" s="17">
        <v>6.985597367669663</v>
      </c>
      <c r="E17" s="15">
        <v>1898861.32</v>
      </c>
    </row>
    <row r="18" spans="1:5" x14ac:dyDescent="0.2">
      <c r="A18" t="s">
        <v>189</v>
      </c>
      <c r="B18" t="s">
        <v>630</v>
      </c>
      <c r="C18" s="36">
        <v>16000</v>
      </c>
      <c r="D18" s="17">
        <v>3.4100629319177997</v>
      </c>
      <c r="E18" s="15">
        <v>619456.07999999996</v>
      </c>
    </row>
    <row r="19" spans="1:5" x14ac:dyDescent="0.2">
      <c r="A19" t="s">
        <v>180</v>
      </c>
      <c r="B19" t="s">
        <v>621</v>
      </c>
      <c r="C19" s="36">
        <v>35000</v>
      </c>
      <c r="D19" s="17">
        <v>4.8107413722832684</v>
      </c>
      <c r="E19" s="15">
        <v>1344639.75</v>
      </c>
    </row>
    <row r="20" spans="1:5" x14ac:dyDescent="0.2">
      <c r="A20" t="s">
        <v>167</v>
      </c>
      <c r="B20" t="s">
        <v>613</v>
      </c>
      <c r="C20" s="36">
        <v>116500</v>
      </c>
      <c r="D20" s="17">
        <v>4.8324633422550578</v>
      </c>
      <c r="E20" s="15">
        <v>1016061.32</v>
      </c>
    </row>
    <row r="21" spans="1:5" x14ac:dyDescent="0.2">
      <c r="A21" t="s">
        <v>188</v>
      </c>
      <c r="B21" t="s">
        <v>631</v>
      </c>
      <c r="C21" s="36">
        <v>48000</v>
      </c>
      <c r="D21" s="17">
        <v>2.9453518605815932</v>
      </c>
      <c r="E21" s="15">
        <v>748125.29</v>
      </c>
    </row>
    <row r="22" spans="1:5" x14ac:dyDescent="0.2">
      <c r="A22" t="s">
        <v>173</v>
      </c>
      <c r="B22" t="s">
        <v>617</v>
      </c>
      <c r="C22" s="36">
        <v>50000</v>
      </c>
      <c r="D22" s="17">
        <v>2.0044755717846954</v>
      </c>
      <c r="E22" s="15">
        <v>488999.03</v>
      </c>
    </row>
    <row r="23" spans="1:5" x14ac:dyDescent="0.2">
      <c r="A23" t="s">
        <v>179</v>
      </c>
      <c r="B23" t="s">
        <v>622</v>
      </c>
      <c r="C23" s="36">
        <v>90000</v>
      </c>
      <c r="D23" s="17">
        <v>4.0535404981254173</v>
      </c>
      <c r="E23" s="15">
        <v>1002906.44</v>
      </c>
    </row>
    <row r="24" spans="1:5" x14ac:dyDescent="0.2">
      <c r="A24" t="s">
        <v>182</v>
      </c>
      <c r="B24" t="s">
        <v>623</v>
      </c>
      <c r="C24" s="36">
        <v>313096</v>
      </c>
      <c r="D24" s="17">
        <v>1.9929288925225912</v>
      </c>
      <c r="E24" s="15">
        <v>769290.73</v>
      </c>
    </row>
    <row r="25" spans="1:5" x14ac:dyDescent="0.2">
      <c r="A25" t="s">
        <v>184</v>
      </c>
      <c r="B25" t="s">
        <v>626</v>
      </c>
      <c r="C25" s="36">
        <v>120000</v>
      </c>
      <c r="D25" s="17">
        <v>1.6189617393663489</v>
      </c>
      <c r="E25" s="15">
        <v>395439.75</v>
      </c>
    </row>
    <row r="26" spans="1:5" x14ac:dyDescent="0.2">
      <c r="A26" t="s">
        <v>164</v>
      </c>
      <c r="B26" t="s">
        <v>612</v>
      </c>
      <c r="C26" s="36">
        <v>20000</v>
      </c>
      <c r="D26" s="17">
        <v>1.5135835950210963</v>
      </c>
      <c r="E26" s="15">
        <v>606102.1</v>
      </c>
    </row>
    <row r="27" spans="1:5" x14ac:dyDescent="0.2">
      <c r="A27" t="s">
        <v>203</v>
      </c>
      <c r="B27" t="s">
        <v>638</v>
      </c>
      <c r="C27" s="36">
        <v>190000</v>
      </c>
      <c r="D27" s="17">
        <v>3.208469960126882</v>
      </c>
      <c r="E27" s="15">
        <v>872702.1</v>
      </c>
    </row>
    <row r="28" spans="1:5" x14ac:dyDescent="0.2">
      <c r="A28" t="s">
        <v>175</v>
      </c>
      <c r="B28" t="s">
        <v>618</v>
      </c>
      <c r="C28" s="36">
        <v>14550</v>
      </c>
      <c r="D28" s="17">
        <v>3.6367118483560263</v>
      </c>
      <c r="E28" s="15">
        <v>443073.78</v>
      </c>
    </row>
    <row r="29" spans="1:5" x14ac:dyDescent="0.2">
      <c r="A29" t="s">
        <v>207</v>
      </c>
      <c r="B29" t="s">
        <v>640</v>
      </c>
      <c r="C29" s="36">
        <v>65000</v>
      </c>
      <c r="D29" s="17">
        <v>0.79769946224084809</v>
      </c>
      <c r="E29" s="15">
        <v>371403.28</v>
      </c>
    </row>
    <row r="30" spans="1:5" x14ac:dyDescent="0.2">
      <c r="A30" t="s">
        <v>168</v>
      </c>
      <c r="B30" t="s">
        <v>614</v>
      </c>
      <c r="C30" s="36">
        <v>1000000</v>
      </c>
      <c r="D30" s="17">
        <v>0.73388350526158019</v>
      </c>
      <c r="E30" s="15">
        <v>409307.56</v>
      </c>
    </row>
    <row r="31" spans="1:5" x14ac:dyDescent="0.2">
      <c r="A31" t="s">
        <v>194</v>
      </c>
      <c r="B31" t="s">
        <v>633</v>
      </c>
      <c r="C31" s="36">
        <v>200000</v>
      </c>
      <c r="D31" s="17">
        <v>1.7999372481331957</v>
      </c>
      <c r="E31" s="15">
        <v>589165.19000000006</v>
      </c>
    </row>
    <row r="32" spans="1:5" x14ac:dyDescent="0.2">
      <c r="A32" t="s">
        <v>162</v>
      </c>
      <c r="B32" t="s">
        <v>611</v>
      </c>
      <c r="C32" s="36">
        <v>1500000</v>
      </c>
      <c r="D32" s="17">
        <v>5.3783352204161794</v>
      </c>
      <c r="E32" s="15">
        <v>1052406.81</v>
      </c>
    </row>
    <row r="33" spans="1:5" x14ac:dyDescent="0.2">
      <c r="A33" t="s">
        <v>196</v>
      </c>
      <c r="B33" t="s">
        <v>634</v>
      </c>
      <c r="C33" s="36">
        <v>90000</v>
      </c>
      <c r="D33" s="17">
        <v>2.5955913271375288</v>
      </c>
      <c r="E33" s="15">
        <v>505807.26</v>
      </c>
    </row>
    <row r="34" spans="1:5" x14ac:dyDescent="0.2">
      <c r="A34" t="s">
        <v>205</v>
      </c>
      <c r="B34" t="s">
        <v>639</v>
      </c>
      <c r="C34" s="36">
        <v>120000</v>
      </c>
      <c r="D34" s="17">
        <v>2.6753612733616134</v>
      </c>
      <c r="E34" s="15">
        <v>666316.43000000005</v>
      </c>
    </row>
    <row r="35" spans="1:5" x14ac:dyDescent="0.2">
      <c r="A35" t="s">
        <v>166</v>
      </c>
      <c r="B35" t="s">
        <v>615</v>
      </c>
      <c r="C35" s="36">
        <v>47500</v>
      </c>
      <c r="D35" s="17">
        <v>1.9780901280336518</v>
      </c>
      <c r="E35" s="15">
        <v>513189.25</v>
      </c>
    </row>
    <row r="36" spans="1:5" x14ac:dyDescent="0.2">
      <c r="A36" t="s">
        <v>150</v>
      </c>
      <c r="B36" t="s">
        <v>606</v>
      </c>
      <c r="C36" s="36">
        <v>800000</v>
      </c>
      <c r="D36" s="17">
        <v>3.236614433461328</v>
      </c>
      <c r="E36" s="15">
        <v>571747.71</v>
      </c>
    </row>
    <row r="37" spans="1:5" x14ac:dyDescent="0.2">
      <c r="A37" t="s">
        <v>177</v>
      </c>
      <c r="B37" t="s">
        <v>619</v>
      </c>
      <c r="C37" s="36">
        <v>660000</v>
      </c>
      <c r="D37" s="17">
        <v>2.8079021070877852</v>
      </c>
      <c r="E37" s="15">
        <v>660012</v>
      </c>
    </row>
    <row r="38" spans="1:5" x14ac:dyDescent="0.2">
      <c r="A38" t="s">
        <v>625</v>
      </c>
      <c r="B38" t="s">
        <v>624</v>
      </c>
      <c r="C38" s="36">
        <v>6315</v>
      </c>
      <c r="D38" s="17">
        <v>8.519786153415411E-2</v>
      </c>
      <c r="E38" s="15">
        <v>20397.45</v>
      </c>
    </row>
    <row r="39" spans="1:5" x14ac:dyDescent="0.2">
      <c r="A39" t="s">
        <v>628</v>
      </c>
      <c r="B39" t="s">
        <v>627</v>
      </c>
      <c r="C39" s="36">
        <v>500000</v>
      </c>
      <c r="D39" s="17">
        <v>3.1907978489633924</v>
      </c>
      <c r="E39" s="15">
        <v>790007.87</v>
      </c>
    </row>
    <row r="40" spans="1:5" x14ac:dyDescent="0.2">
      <c r="A40" t="s">
        <v>641</v>
      </c>
      <c r="B40" t="s">
        <v>641</v>
      </c>
      <c r="C40" s="36" t="e">
        <v>#REF!</v>
      </c>
      <c r="D40" s="17" t="e">
        <v>#REF!</v>
      </c>
      <c r="E40" s="15" t="e">
        <v>#REF!</v>
      </c>
    </row>
    <row r="41" spans="1:5" x14ac:dyDescent="0.2">
      <c r="A41" t="s">
        <v>461</v>
      </c>
      <c r="C41" s="36" t="e">
        <v>#REF!</v>
      </c>
      <c r="D41" s="17" t="e">
        <v>#REF!</v>
      </c>
      <c r="E41" s="15" t="e"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ADD58-770C-47A3-A59A-8A4E0390A87B}">
  <sheetPr>
    <tabColor theme="5"/>
    <pageSetUpPr fitToPage="1"/>
  </sheetPr>
  <dimension ref="A3:G79"/>
  <sheetViews>
    <sheetView tabSelected="1" topLeftCell="A39" workbookViewId="0">
      <selection activeCell="A3" sqref="A3:G79"/>
    </sheetView>
  </sheetViews>
  <sheetFormatPr baseColWidth="10" defaultRowHeight="12.75" x14ac:dyDescent="0.2"/>
  <cols>
    <col min="1" max="1" width="39" bestFit="1" customWidth="1"/>
    <col min="2" max="2" width="15.140625" bestFit="1" customWidth="1"/>
    <col min="3" max="3" width="20.5703125" bestFit="1" customWidth="1"/>
    <col min="4" max="4" width="12" bestFit="1" customWidth="1"/>
    <col min="5" max="5" width="12.5703125" bestFit="1" customWidth="1"/>
    <col min="6" max="6" width="16.28515625" bestFit="1" customWidth="1"/>
    <col min="7" max="7" width="18.85546875" bestFit="1" customWidth="1"/>
    <col min="8" max="8" width="10.7109375" bestFit="1" customWidth="1"/>
    <col min="9" max="9" width="21.85546875" bestFit="1" customWidth="1"/>
    <col min="10" max="10" width="32.140625" bestFit="1" customWidth="1"/>
    <col min="11" max="11" width="33.28515625" bestFit="1" customWidth="1"/>
    <col min="12" max="12" width="24" bestFit="1" customWidth="1"/>
    <col min="13" max="13" width="31.28515625" bestFit="1" customWidth="1"/>
    <col min="14" max="14" width="20.140625" bestFit="1" customWidth="1"/>
    <col min="15" max="15" width="34.28515625" bestFit="1" customWidth="1"/>
    <col min="16" max="16" width="34.140625" bestFit="1" customWidth="1"/>
    <col min="17" max="17" width="32.7109375" bestFit="1" customWidth="1"/>
    <col min="18" max="18" width="24" bestFit="1" customWidth="1"/>
    <col min="19" max="19" width="11.7109375" bestFit="1" customWidth="1"/>
    <col min="20" max="20" width="31.7109375" bestFit="1" customWidth="1"/>
    <col min="21" max="21" width="20" bestFit="1" customWidth="1"/>
    <col min="22" max="22" width="16.5703125" bestFit="1" customWidth="1"/>
    <col min="23" max="23" width="21" bestFit="1" customWidth="1"/>
    <col min="24" max="24" width="13.42578125" bestFit="1" customWidth="1"/>
    <col min="25" max="25" width="30.42578125" bestFit="1" customWidth="1"/>
    <col min="26" max="26" width="11.85546875" bestFit="1" customWidth="1"/>
    <col min="27" max="27" width="16.28515625" bestFit="1" customWidth="1"/>
    <col min="28" max="28" width="34.5703125" bestFit="1" customWidth="1"/>
    <col min="29" max="29" width="27" bestFit="1" customWidth="1"/>
    <col min="30" max="30" width="19.28515625" bestFit="1" customWidth="1"/>
    <col min="31" max="31" width="30.42578125" bestFit="1" customWidth="1"/>
    <col min="32" max="32" width="24.5703125" bestFit="1" customWidth="1"/>
    <col min="33" max="33" width="33.140625" bestFit="1" customWidth="1"/>
    <col min="34" max="34" width="32" bestFit="1" customWidth="1"/>
    <col min="35" max="35" width="19.140625" bestFit="1" customWidth="1"/>
    <col min="36" max="36" width="23.7109375" bestFit="1" customWidth="1"/>
    <col min="37" max="37" width="31" bestFit="1" customWidth="1"/>
    <col min="38" max="38" width="29.7109375" bestFit="1" customWidth="1"/>
    <col min="39" max="39" width="34.85546875" bestFit="1" customWidth="1"/>
    <col min="40" max="40" width="33.28515625" bestFit="1" customWidth="1"/>
    <col min="41" max="41" width="33.5703125" bestFit="1" customWidth="1"/>
    <col min="42" max="42" width="27.28515625" bestFit="1" customWidth="1"/>
    <col min="43" max="43" width="34.140625" bestFit="1" customWidth="1"/>
    <col min="44" max="44" width="34.28515625" bestFit="1" customWidth="1"/>
    <col min="45" max="45" width="18.42578125" bestFit="1" customWidth="1"/>
    <col min="46" max="46" width="18.28515625" bestFit="1" customWidth="1"/>
    <col min="47" max="47" width="25.85546875" bestFit="1" customWidth="1"/>
    <col min="48" max="48" width="18.5703125" bestFit="1" customWidth="1"/>
    <col min="49" max="50" width="29.140625" bestFit="1" customWidth="1"/>
    <col min="51" max="51" width="19.28515625" bestFit="1" customWidth="1"/>
    <col min="52" max="52" width="34.7109375" bestFit="1" customWidth="1"/>
    <col min="53" max="53" width="20.42578125" bestFit="1" customWidth="1"/>
    <col min="54" max="54" width="29.42578125" bestFit="1" customWidth="1"/>
    <col min="55" max="55" width="10.42578125" bestFit="1" customWidth="1"/>
    <col min="56" max="56" width="34.85546875" bestFit="1" customWidth="1"/>
    <col min="57" max="57" width="29.85546875" bestFit="1" customWidth="1"/>
    <col min="58" max="58" width="7.42578125" bestFit="1" customWidth="1"/>
    <col min="59" max="59" width="10.5703125" bestFit="1" customWidth="1"/>
    <col min="60" max="60" width="23.7109375" bestFit="1" customWidth="1"/>
    <col min="61" max="61" width="12.85546875" bestFit="1" customWidth="1"/>
    <col min="62" max="62" width="19.42578125" bestFit="1" customWidth="1"/>
    <col min="63" max="63" width="29.140625" bestFit="1" customWidth="1"/>
    <col min="64" max="64" width="13.140625" bestFit="1" customWidth="1"/>
    <col min="65" max="65" width="18" bestFit="1" customWidth="1"/>
    <col min="66" max="66" width="20.5703125" bestFit="1" customWidth="1"/>
    <col min="67" max="67" width="17.85546875" bestFit="1" customWidth="1"/>
    <col min="68" max="68" width="19.140625" bestFit="1" customWidth="1"/>
    <col min="69" max="69" width="30.42578125" bestFit="1" customWidth="1"/>
    <col min="70" max="70" width="23.7109375" bestFit="1" customWidth="1"/>
    <col min="71" max="71" width="15.42578125" bestFit="1" customWidth="1"/>
    <col min="72" max="72" width="10.7109375" bestFit="1" customWidth="1"/>
    <col min="73" max="73" width="21.85546875" bestFit="1" customWidth="1"/>
    <col min="74" max="74" width="32.140625" bestFit="1" customWidth="1"/>
    <col min="75" max="75" width="33.28515625" bestFit="1" customWidth="1"/>
    <col min="76" max="76" width="24" bestFit="1" customWidth="1"/>
    <col min="77" max="77" width="31.28515625" bestFit="1" customWidth="1"/>
    <col min="78" max="78" width="20.140625" bestFit="1" customWidth="1"/>
    <col min="79" max="79" width="34.28515625" bestFit="1" customWidth="1"/>
    <col min="80" max="80" width="34.140625" bestFit="1" customWidth="1"/>
    <col min="81" max="81" width="32.7109375" bestFit="1" customWidth="1"/>
    <col min="82" max="82" width="24" bestFit="1" customWidth="1"/>
    <col min="83" max="83" width="11.7109375" bestFit="1" customWidth="1"/>
    <col min="84" max="84" width="31.7109375" bestFit="1" customWidth="1"/>
    <col min="85" max="85" width="20" bestFit="1" customWidth="1"/>
    <col min="86" max="86" width="16.5703125" bestFit="1" customWidth="1"/>
    <col min="87" max="87" width="21" bestFit="1" customWidth="1"/>
    <col min="88" max="88" width="13.42578125" bestFit="1" customWidth="1"/>
    <col min="89" max="89" width="30.42578125" bestFit="1" customWidth="1"/>
    <col min="90" max="90" width="11.85546875" bestFit="1" customWidth="1"/>
    <col min="91" max="91" width="16.28515625" bestFit="1" customWidth="1"/>
    <col min="92" max="92" width="34.5703125" bestFit="1" customWidth="1"/>
    <col min="93" max="93" width="27" bestFit="1" customWidth="1"/>
    <col min="94" max="94" width="19.28515625" bestFit="1" customWidth="1"/>
    <col min="95" max="95" width="30.42578125" bestFit="1" customWidth="1"/>
    <col min="96" max="96" width="24.5703125" bestFit="1" customWidth="1"/>
    <col min="97" max="97" width="33.140625" bestFit="1" customWidth="1"/>
    <col min="98" max="98" width="32" bestFit="1" customWidth="1"/>
    <col min="99" max="99" width="19.140625" bestFit="1" customWidth="1"/>
    <col min="100" max="100" width="23.7109375" bestFit="1" customWidth="1"/>
    <col min="101" max="101" width="31" bestFit="1" customWidth="1"/>
    <col min="102" max="102" width="29.7109375" bestFit="1" customWidth="1"/>
    <col min="103" max="103" width="34.85546875" bestFit="1" customWidth="1"/>
    <col min="104" max="104" width="33.28515625" bestFit="1" customWidth="1"/>
    <col min="105" max="105" width="33.5703125" bestFit="1" customWidth="1"/>
    <col min="106" max="106" width="27.28515625" bestFit="1" customWidth="1"/>
    <col min="107" max="107" width="34.140625" bestFit="1" customWidth="1"/>
    <col min="108" max="108" width="34.28515625" bestFit="1" customWidth="1"/>
    <col min="109" max="109" width="18.42578125" bestFit="1" customWidth="1"/>
    <col min="110" max="110" width="18.28515625" bestFit="1" customWidth="1"/>
    <col min="111" max="111" width="25.85546875" bestFit="1" customWidth="1"/>
    <col min="112" max="112" width="18.5703125" bestFit="1" customWidth="1"/>
    <col min="113" max="114" width="29.140625" bestFit="1" customWidth="1"/>
    <col min="115" max="115" width="19.28515625" bestFit="1" customWidth="1"/>
    <col min="116" max="116" width="34.7109375" bestFit="1" customWidth="1"/>
    <col min="117" max="117" width="20.42578125" bestFit="1" customWidth="1"/>
    <col min="118" max="118" width="29.42578125" bestFit="1" customWidth="1"/>
    <col min="119" max="119" width="12" bestFit="1" customWidth="1"/>
    <col min="120" max="120" width="34.85546875" bestFit="1" customWidth="1"/>
    <col min="121" max="121" width="29.85546875" bestFit="1" customWidth="1"/>
    <col min="122" max="122" width="10" bestFit="1" customWidth="1"/>
    <col min="123" max="123" width="12" bestFit="1" customWidth="1"/>
    <col min="124" max="124" width="23.7109375" bestFit="1" customWidth="1"/>
    <col min="125" max="125" width="12.85546875" bestFit="1" customWidth="1"/>
    <col min="126" max="126" width="19.42578125" bestFit="1" customWidth="1"/>
    <col min="127" max="127" width="29.140625" bestFit="1" customWidth="1"/>
    <col min="128" max="128" width="13.140625" bestFit="1" customWidth="1"/>
    <col min="129" max="129" width="18" bestFit="1" customWidth="1"/>
    <col min="130" max="130" width="13.7109375" bestFit="1" customWidth="1"/>
    <col min="131" max="131" width="17.85546875" bestFit="1" customWidth="1"/>
    <col min="132" max="132" width="19.140625" bestFit="1" customWidth="1"/>
    <col min="133" max="133" width="30.42578125" bestFit="1" customWidth="1"/>
    <col min="134" max="134" width="23.7109375" bestFit="1" customWidth="1"/>
    <col min="135" max="135" width="15.42578125" bestFit="1" customWidth="1"/>
    <col min="136" max="136" width="10.7109375" bestFit="1" customWidth="1"/>
    <col min="137" max="137" width="21.85546875" bestFit="1" customWidth="1"/>
    <col min="138" max="138" width="32.140625" bestFit="1" customWidth="1"/>
    <col min="139" max="139" width="33.28515625" bestFit="1" customWidth="1"/>
    <col min="140" max="140" width="24" bestFit="1" customWidth="1"/>
    <col min="141" max="141" width="31.28515625" bestFit="1" customWidth="1"/>
    <col min="142" max="142" width="20.140625" bestFit="1" customWidth="1"/>
    <col min="143" max="143" width="34.28515625" bestFit="1" customWidth="1"/>
    <col min="144" max="144" width="34.140625" bestFit="1" customWidth="1"/>
    <col min="145" max="145" width="32.7109375" bestFit="1" customWidth="1"/>
    <col min="146" max="146" width="24" bestFit="1" customWidth="1"/>
    <col min="147" max="147" width="11.7109375" bestFit="1" customWidth="1"/>
    <col min="148" max="148" width="31.7109375" bestFit="1" customWidth="1"/>
    <col min="149" max="149" width="20" bestFit="1" customWidth="1"/>
    <col min="150" max="150" width="16.5703125" bestFit="1" customWidth="1"/>
    <col min="151" max="151" width="21" bestFit="1" customWidth="1"/>
    <col min="152" max="152" width="13.42578125" bestFit="1" customWidth="1"/>
    <col min="153" max="153" width="30.42578125" bestFit="1" customWidth="1"/>
    <col min="154" max="154" width="11.85546875" bestFit="1" customWidth="1"/>
    <col min="155" max="155" width="16.28515625" bestFit="1" customWidth="1"/>
    <col min="156" max="156" width="34.5703125" bestFit="1" customWidth="1"/>
    <col min="157" max="157" width="27" bestFit="1" customWidth="1"/>
    <col min="158" max="158" width="19.28515625" bestFit="1" customWidth="1"/>
    <col min="159" max="159" width="30.42578125" bestFit="1" customWidth="1"/>
    <col min="160" max="160" width="24.5703125" bestFit="1" customWidth="1"/>
    <col min="161" max="161" width="33.140625" bestFit="1" customWidth="1"/>
    <col min="162" max="162" width="32" bestFit="1" customWidth="1"/>
    <col min="163" max="163" width="19.140625" bestFit="1" customWidth="1"/>
    <col min="164" max="164" width="23.7109375" bestFit="1" customWidth="1"/>
    <col min="165" max="165" width="31" bestFit="1" customWidth="1"/>
    <col min="166" max="166" width="29.7109375" bestFit="1" customWidth="1"/>
    <col min="167" max="167" width="34.85546875" bestFit="1" customWidth="1"/>
    <col min="168" max="168" width="33.28515625" bestFit="1" customWidth="1"/>
    <col min="169" max="169" width="33.5703125" bestFit="1" customWidth="1"/>
    <col min="170" max="170" width="27.28515625" bestFit="1" customWidth="1"/>
    <col min="171" max="171" width="34.140625" bestFit="1" customWidth="1"/>
    <col min="172" max="172" width="34.28515625" bestFit="1" customWidth="1"/>
    <col min="173" max="173" width="18.42578125" bestFit="1" customWidth="1"/>
    <col min="174" max="174" width="18.28515625" bestFit="1" customWidth="1"/>
    <col min="175" max="175" width="25.85546875" bestFit="1" customWidth="1"/>
    <col min="176" max="176" width="18.5703125" bestFit="1" customWidth="1"/>
    <col min="177" max="178" width="29.140625" bestFit="1" customWidth="1"/>
    <col min="179" max="179" width="19.28515625" bestFit="1" customWidth="1"/>
    <col min="180" max="180" width="34.7109375" bestFit="1" customWidth="1"/>
    <col min="181" max="181" width="20.42578125" bestFit="1" customWidth="1"/>
    <col min="182" max="182" width="29.42578125" bestFit="1" customWidth="1"/>
    <col min="183" max="183" width="12" bestFit="1" customWidth="1"/>
    <col min="184" max="184" width="34.85546875" bestFit="1" customWidth="1"/>
    <col min="185" max="185" width="29.85546875" bestFit="1" customWidth="1"/>
    <col min="186" max="186" width="10" bestFit="1" customWidth="1"/>
    <col min="187" max="187" width="12" bestFit="1" customWidth="1"/>
    <col min="188" max="188" width="23.7109375" bestFit="1" customWidth="1"/>
    <col min="189" max="189" width="12.85546875" bestFit="1" customWidth="1"/>
    <col min="190" max="190" width="19.42578125" bestFit="1" customWidth="1"/>
    <col min="191" max="191" width="29.140625" bestFit="1" customWidth="1"/>
    <col min="192" max="192" width="13.140625" bestFit="1" customWidth="1"/>
    <col min="193" max="193" width="18" bestFit="1" customWidth="1"/>
    <col min="194" max="194" width="13.7109375" bestFit="1" customWidth="1"/>
    <col min="195" max="195" width="17.85546875" bestFit="1" customWidth="1"/>
    <col min="196" max="196" width="19.140625" bestFit="1" customWidth="1"/>
    <col min="197" max="197" width="30.42578125" bestFit="1" customWidth="1"/>
    <col min="198" max="198" width="23.7109375" bestFit="1" customWidth="1"/>
    <col min="199" max="199" width="15.42578125" bestFit="1" customWidth="1"/>
    <col min="200" max="200" width="12" bestFit="1" customWidth="1"/>
    <col min="201" max="201" width="21.85546875" bestFit="1" customWidth="1"/>
    <col min="202" max="202" width="32.140625" bestFit="1" customWidth="1"/>
    <col min="203" max="203" width="33.28515625" bestFit="1" customWidth="1"/>
    <col min="204" max="204" width="24" bestFit="1" customWidth="1"/>
    <col min="205" max="205" width="31.28515625" bestFit="1" customWidth="1"/>
    <col min="206" max="206" width="20.140625" bestFit="1" customWidth="1"/>
    <col min="207" max="207" width="34.28515625" bestFit="1" customWidth="1"/>
    <col min="208" max="208" width="34.140625" bestFit="1" customWidth="1"/>
    <col min="209" max="209" width="32.7109375" bestFit="1" customWidth="1"/>
    <col min="210" max="210" width="24" bestFit="1" customWidth="1"/>
    <col min="211" max="211" width="12.5703125" bestFit="1" customWidth="1"/>
    <col min="212" max="212" width="31.7109375" bestFit="1" customWidth="1"/>
    <col min="213" max="213" width="20" bestFit="1" customWidth="1"/>
    <col min="214" max="214" width="16.5703125" bestFit="1" customWidth="1"/>
    <col min="215" max="215" width="21" bestFit="1" customWidth="1"/>
    <col min="216" max="216" width="13.42578125" bestFit="1" customWidth="1"/>
    <col min="217" max="217" width="30.42578125" bestFit="1" customWidth="1"/>
    <col min="218" max="218" width="12" bestFit="1" customWidth="1"/>
    <col min="219" max="219" width="16.28515625" bestFit="1" customWidth="1"/>
    <col min="220" max="220" width="34.5703125" bestFit="1" customWidth="1"/>
    <col min="221" max="221" width="27" bestFit="1" customWidth="1"/>
    <col min="222" max="222" width="19.28515625" bestFit="1" customWidth="1"/>
    <col min="223" max="223" width="30.42578125" bestFit="1" customWidth="1"/>
    <col min="224" max="224" width="24.5703125" bestFit="1" customWidth="1"/>
    <col min="225" max="225" width="33.140625" bestFit="1" customWidth="1"/>
    <col min="226" max="226" width="32" bestFit="1" customWidth="1"/>
    <col min="227" max="227" width="19.140625" bestFit="1" customWidth="1"/>
    <col min="228" max="228" width="23.7109375" bestFit="1" customWidth="1"/>
    <col min="229" max="229" width="31" bestFit="1" customWidth="1"/>
    <col min="230" max="230" width="29.7109375" bestFit="1" customWidth="1"/>
    <col min="231" max="231" width="34.85546875" bestFit="1" customWidth="1"/>
    <col min="232" max="232" width="33.28515625" bestFit="1" customWidth="1"/>
    <col min="233" max="233" width="33.5703125" bestFit="1" customWidth="1"/>
    <col min="234" max="234" width="27.28515625" bestFit="1" customWidth="1"/>
    <col min="235" max="235" width="34.140625" bestFit="1" customWidth="1"/>
    <col min="236" max="236" width="34.28515625" bestFit="1" customWidth="1"/>
    <col min="237" max="237" width="18.42578125" bestFit="1" customWidth="1"/>
    <col min="238" max="238" width="18.28515625" bestFit="1" customWidth="1"/>
    <col min="239" max="239" width="25.85546875" bestFit="1" customWidth="1"/>
    <col min="240" max="240" width="18.5703125" bestFit="1" customWidth="1"/>
    <col min="241" max="242" width="29.140625" bestFit="1" customWidth="1"/>
    <col min="243" max="243" width="19.28515625" bestFit="1" customWidth="1"/>
    <col min="244" max="244" width="34.7109375" bestFit="1" customWidth="1"/>
    <col min="245" max="245" width="20.42578125" bestFit="1" customWidth="1"/>
    <col min="246" max="246" width="29.42578125" bestFit="1" customWidth="1"/>
    <col min="247" max="247" width="12" bestFit="1" customWidth="1"/>
    <col min="248" max="248" width="34.85546875" bestFit="1" customWidth="1"/>
    <col min="249" max="249" width="29.85546875" bestFit="1" customWidth="1"/>
    <col min="250" max="251" width="12" bestFit="1" customWidth="1"/>
    <col min="252" max="252" width="23.7109375" bestFit="1" customWidth="1"/>
    <col min="253" max="253" width="12.85546875" bestFit="1" customWidth="1"/>
    <col min="254" max="254" width="19.42578125" bestFit="1" customWidth="1"/>
    <col min="255" max="255" width="29.140625" bestFit="1" customWidth="1"/>
    <col min="256" max="256" width="13.140625" bestFit="1" customWidth="1"/>
    <col min="257" max="257" width="18" bestFit="1" customWidth="1"/>
    <col min="258" max="258" width="16.28515625" bestFit="1" customWidth="1"/>
    <col min="259" max="259" width="17.85546875" bestFit="1" customWidth="1"/>
    <col min="260" max="260" width="19.140625" bestFit="1" customWidth="1"/>
    <col min="261" max="261" width="30.42578125" bestFit="1" customWidth="1"/>
    <col min="262" max="262" width="23.7109375" bestFit="1" customWidth="1"/>
    <col min="263" max="263" width="15.42578125" bestFit="1" customWidth="1"/>
    <col min="264" max="264" width="12" bestFit="1" customWidth="1"/>
    <col min="265" max="265" width="21.85546875" bestFit="1" customWidth="1"/>
    <col min="266" max="266" width="32.140625" bestFit="1" customWidth="1"/>
    <col min="267" max="267" width="33.28515625" bestFit="1" customWidth="1"/>
    <col min="268" max="268" width="24" bestFit="1" customWidth="1"/>
    <col min="269" max="269" width="31.28515625" bestFit="1" customWidth="1"/>
    <col min="270" max="270" width="20.140625" bestFit="1" customWidth="1"/>
    <col min="271" max="271" width="34.28515625" bestFit="1" customWidth="1"/>
    <col min="272" max="272" width="34.140625" bestFit="1" customWidth="1"/>
    <col min="273" max="273" width="32.7109375" bestFit="1" customWidth="1"/>
    <col min="274" max="274" width="24" bestFit="1" customWidth="1"/>
    <col min="275" max="275" width="12.5703125" bestFit="1" customWidth="1"/>
    <col min="276" max="276" width="31.7109375" bestFit="1" customWidth="1"/>
    <col min="277" max="277" width="20" bestFit="1" customWidth="1"/>
    <col min="278" max="278" width="16.5703125" bestFit="1" customWidth="1"/>
    <col min="279" max="279" width="21" bestFit="1" customWidth="1"/>
    <col min="280" max="280" width="13.42578125" bestFit="1" customWidth="1"/>
    <col min="281" max="281" width="30.42578125" bestFit="1" customWidth="1"/>
    <col min="282" max="282" width="12" bestFit="1" customWidth="1"/>
    <col min="283" max="283" width="16.28515625" bestFit="1" customWidth="1"/>
    <col min="284" max="284" width="34.5703125" bestFit="1" customWidth="1"/>
    <col min="285" max="285" width="27" bestFit="1" customWidth="1"/>
    <col min="286" max="286" width="19.28515625" bestFit="1" customWidth="1"/>
    <col min="287" max="287" width="30.42578125" bestFit="1" customWidth="1"/>
    <col min="288" max="288" width="24.5703125" bestFit="1" customWidth="1"/>
    <col min="289" max="289" width="33.140625" bestFit="1" customWidth="1"/>
    <col min="290" max="290" width="32" bestFit="1" customWidth="1"/>
    <col min="291" max="291" width="19.140625" bestFit="1" customWidth="1"/>
    <col min="292" max="292" width="23.7109375" bestFit="1" customWidth="1"/>
    <col min="293" max="293" width="31" bestFit="1" customWidth="1"/>
    <col min="294" max="294" width="29.7109375" bestFit="1" customWidth="1"/>
    <col min="295" max="295" width="34.85546875" bestFit="1" customWidth="1"/>
    <col min="296" max="296" width="33.28515625" bestFit="1" customWidth="1"/>
    <col min="297" max="297" width="33.5703125" bestFit="1" customWidth="1"/>
    <col min="298" max="298" width="27.28515625" bestFit="1" customWidth="1"/>
    <col min="299" max="299" width="34.140625" bestFit="1" customWidth="1"/>
    <col min="300" max="300" width="34.28515625" bestFit="1" customWidth="1"/>
    <col min="301" max="301" width="18.42578125" bestFit="1" customWidth="1"/>
    <col min="302" max="302" width="18.28515625" bestFit="1" customWidth="1"/>
    <col min="303" max="303" width="25.85546875" bestFit="1" customWidth="1"/>
    <col min="304" max="304" width="18.5703125" bestFit="1" customWidth="1"/>
    <col min="305" max="306" width="29.140625" bestFit="1" customWidth="1"/>
    <col min="307" max="307" width="19.28515625" bestFit="1" customWidth="1"/>
    <col min="308" max="308" width="34.7109375" bestFit="1" customWidth="1"/>
    <col min="309" max="309" width="20.42578125" bestFit="1" customWidth="1"/>
    <col min="310" max="310" width="29.42578125" bestFit="1" customWidth="1"/>
    <col min="311" max="311" width="12" bestFit="1" customWidth="1"/>
    <col min="312" max="312" width="34.85546875" bestFit="1" customWidth="1"/>
    <col min="313" max="313" width="29.85546875" bestFit="1" customWidth="1"/>
    <col min="314" max="314" width="7.42578125" bestFit="1" customWidth="1"/>
    <col min="315" max="315" width="12" bestFit="1" customWidth="1"/>
    <col min="316" max="316" width="23.7109375" bestFit="1" customWidth="1"/>
    <col min="317" max="317" width="12.85546875" bestFit="1" customWidth="1"/>
    <col min="318" max="318" width="19.42578125" bestFit="1" customWidth="1"/>
    <col min="319" max="319" width="29.140625" bestFit="1" customWidth="1"/>
    <col min="320" max="320" width="13.140625" bestFit="1" customWidth="1"/>
    <col min="321" max="321" width="18" bestFit="1" customWidth="1"/>
    <col min="322" max="322" width="18.85546875" bestFit="1" customWidth="1"/>
    <col min="323" max="323" width="17.85546875" bestFit="1" customWidth="1"/>
    <col min="324" max="324" width="19.140625" bestFit="1" customWidth="1"/>
    <col min="325" max="325" width="30.42578125" bestFit="1" customWidth="1"/>
    <col min="326" max="326" width="23.7109375" bestFit="1" customWidth="1"/>
    <col min="327" max="327" width="15.42578125" bestFit="1" customWidth="1"/>
    <col min="328" max="328" width="10.7109375" bestFit="1" customWidth="1"/>
    <col min="329" max="329" width="21.85546875" bestFit="1" customWidth="1"/>
    <col min="330" max="330" width="32.140625" bestFit="1" customWidth="1"/>
    <col min="331" max="331" width="33.28515625" bestFit="1" customWidth="1"/>
    <col min="332" max="332" width="24" bestFit="1" customWidth="1"/>
    <col min="333" max="333" width="31.28515625" bestFit="1" customWidth="1"/>
    <col min="334" max="334" width="20.140625" bestFit="1" customWidth="1"/>
    <col min="335" max="335" width="34.28515625" bestFit="1" customWidth="1"/>
    <col min="336" max="336" width="34.140625" bestFit="1" customWidth="1"/>
    <col min="337" max="337" width="32.7109375" bestFit="1" customWidth="1"/>
    <col min="338" max="338" width="24" bestFit="1" customWidth="1"/>
    <col min="339" max="339" width="11.7109375" bestFit="1" customWidth="1"/>
    <col min="340" max="340" width="31.7109375" bestFit="1" customWidth="1"/>
    <col min="341" max="341" width="20" bestFit="1" customWidth="1"/>
    <col min="342" max="342" width="16.5703125" bestFit="1" customWidth="1"/>
    <col min="343" max="343" width="21" bestFit="1" customWidth="1"/>
    <col min="344" max="344" width="13.42578125" bestFit="1" customWidth="1"/>
    <col min="345" max="345" width="30.42578125" bestFit="1" customWidth="1"/>
    <col min="346" max="346" width="11.85546875" bestFit="1" customWidth="1"/>
    <col min="347" max="347" width="16.28515625" bestFit="1" customWidth="1"/>
    <col min="348" max="348" width="34.5703125" bestFit="1" customWidth="1"/>
    <col min="349" max="349" width="27" bestFit="1" customWidth="1"/>
    <col min="350" max="350" width="19.28515625" bestFit="1" customWidth="1"/>
    <col min="351" max="351" width="30.42578125" bestFit="1" customWidth="1"/>
    <col min="352" max="352" width="24.5703125" bestFit="1" customWidth="1"/>
    <col min="353" max="353" width="33.140625" bestFit="1" customWidth="1"/>
    <col min="354" max="354" width="32" bestFit="1" customWidth="1"/>
    <col min="355" max="355" width="19.140625" bestFit="1" customWidth="1"/>
    <col min="356" max="356" width="23.7109375" bestFit="1" customWidth="1"/>
    <col min="357" max="357" width="31" bestFit="1" customWidth="1"/>
    <col min="358" max="358" width="29.7109375" bestFit="1" customWidth="1"/>
    <col min="359" max="359" width="34.85546875" bestFit="1" customWidth="1"/>
    <col min="360" max="360" width="33.28515625" bestFit="1" customWidth="1"/>
    <col min="361" max="361" width="33.5703125" bestFit="1" customWidth="1"/>
    <col min="362" max="362" width="27.28515625" bestFit="1" customWidth="1"/>
    <col min="363" max="363" width="34.140625" bestFit="1" customWidth="1"/>
    <col min="364" max="364" width="34.28515625" bestFit="1" customWidth="1"/>
    <col min="365" max="365" width="18.42578125" bestFit="1" customWidth="1"/>
    <col min="366" max="366" width="18.28515625" bestFit="1" customWidth="1"/>
    <col min="367" max="367" width="25.85546875" bestFit="1" customWidth="1"/>
    <col min="368" max="368" width="18.5703125" bestFit="1" customWidth="1"/>
    <col min="369" max="370" width="29.140625" bestFit="1" customWidth="1"/>
    <col min="371" max="371" width="19.28515625" bestFit="1" customWidth="1"/>
    <col min="372" max="372" width="34.7109375" bestFit="1" customWidth="1"/>
    <col min="373" max="373" width="20.42578125" bestFit="1" customWidth="1"/>
    <col min="374" max="374" width="29.42578125" bestFit="1" customWidth="1"/>
    <col min="375" max="375" width="12" bestFit="1" customWidth="1"/>
    <col min="376" max="376" width="34.85546875" bestFit="1" customWidth="1"/>
    <col min="377" max="377" width="29.85546875" bestFit="1" customWidth="1"/>
    <col min="378" max="378" width="12" bestFit="1" customWidth="1"/>
    <col min="379" max="379" width="11" bestFit="1" customWidth="1"/>
    <col min="380" max="380" width="23.7109375" bestFit="1" customWidth="1"/>
    <col min="381" max="381" width="12.85546875" bestFit="1" customWidth="1"/>
    <col min="382" max="382" width="19.42578125" bestFit="1" customWidth="1"/>
    <col min="383" max="383" width="29.140625" bestFit="1" customWidth="1"/>
    <col min="384" max="384" width="13.140625" bestFit="1" customWidth="1"/>
    <col min="385" max="385" width="18" bestFit="1" customWidth="1"/>
  </cols>
  <sheetData>
    <row r="3" spans="1:7" x14ac:dyDescent="0.2">
      <c r="A3" s="16" t="s">
        <v>532</v>
      </c>
      <c r="B3" t="s">
        <v>528</v>
      </c>
      <c r="C3" t="s">
        <v>527</v>
      </c>
      <c r="D3" t="s">
        <v>526</v>
      </c>
      <c r="E3" t="s">
        <v>529</v>
      </c>
      <c r="F3" t="s">
        <v>530</v>
      </c>
      <c r="G3" t="s">
        <v>531</v>
      </c>
    </row>
    <row r="4" spans="1:7" x14ac:dyDescent="0.2">
      <c r="A4" s="14" t="s">
        <v>535</v>
      </c>
      <c r="B4" s="35">
        <v>4.1036950000000001</v>
      </c>
      <c r="C4" s="35">
        <v>8.2424853665081272</v>
      </c>
      <c r="D4" s="35">
        <v>4.1387903665081271</v>
      </c>
      <c r="E4" s="35">
        <v>4.5943424191563516</v>
      </c>
      <c r="F4" s="35">
        <v>-3.8228068882885102E-2</v>
      </c>
      <c r="G4" s="35">
        <v>-0.14524872916686746</v>
      </c>
    </row>
    <row r="5" spans="1:7" x14ac:dyDescent="0.2">
      <c r="A5" s="34" t="s">
        <v>543</v>
      </c>
      <c r="B5" s="35">
        <v>0</v>
      </c>
      <c r="C5" s="35">
        <v>4.0535404981254173</v>
      </c>
      <c r="D5" s="35">
        <v>4.0535404981254173</v>
      </c>
      <c r="E5" s="35">
        <v>-3.3434650455927084</v>
      </c>
      <c r="F5" s="35">
        <v>0</v>
      </c>
      <c r="G5" s="35">
        <v>-0.13552870966376787</v>
      </c>
    </row>
    <row r="6" spans="1:7" x14ac:dyDescent="0.2">
      <c r="A6" s="34" t="s">
        <v>544</v>
      </c>
      <c r="B6" s="35"/>
      <c r="C6" s="35">
        <v>2.6753612733616134</v>
      </c>
      <c r="D6" s="35">
        <v>2.6753612733616134</v>
      </c>
      <c r="E6" s="35">
        <v>-3.479036574487071</v>
      </c>
      <c r="F6" s="35">
        <v>0</v>
      </c>
      <c r="G6" s="35">
        <v>-9.3076797199913561E-2</v>
      </c>
    </row>
    <row r="7" spans="1:7" x14ac:dyDescent="0.2">
      <c r="A7" s="34" t="s">
        <v>546</v>
      </c>
      <c r="B7" s="35">
        <v>1.79662375</v>
      </c>
      <c r="C7" s="35">
        <v>0</v>
      </c>
      <c r="D7" s="35">
        <v>-1.79662375</v>
      </c>
      <c r="E7" s="35">
        <v>2.030008826125318</v>
      </c>
      <c r="F7" s="35">
        <v>3.6471620697263667E-2</v>
      </c>
      <c r="G7" s="35">
        <v>0</v>
      </c>
    </row>
    <row r="8" spans="1:7" x14ac:dyDescent="0.2">
      <c r="A8" s="34" t="s">
        <v>545</v>
      </c>
      <c r="B8" s="35">
        <v>0.89244575000000004</v>
      </c>
      <c r="C8" s="35">
        <v>0</v>
      </c>
      <c r="D8" s="35">
        <v>-0.89244575000000004</v>
      </c>
      <c r="E8" s="35">
        <v>-4.8739495798319377</v>
      </c>
      <c r="F8" s="35">
        <v>-4.3497355882352984E-2</v>
      </c>
      <c r="G8" s="35">
        <v>0</v>
      </c>
    </row>
    <row r="9" spans="1:7" x14ac:dyDescent="0.2">
      <c r="A9" s="34" t="s">
        <v>547</v>
      </c>
      <c r="B9" s="35"/>
      <c r="C9" s="35">
        <v>1.5135835950210963</v>
      </c>
      <c r="D9" s="35">
        <v>1.5135835950210963</v>
      </c>
      <c r="E9" s="35">
        <v>5.507246376811592</v>
      </c>
      <c r="F9" s="35">
        <v>0</v>
      </c>
      <c r="G9" s="35">
        <v>8.3356777696813961E-2</v>
      </c>
    </row>
    <row r="10" spans="1:7" x14ac:dyDescent="0.2">
      <c r="A10" s="34" t="s">
        <v>548</v>
      </c>
      <c r="B10" s="35">
        <v>1.2361325000000001</v>
      </c>
      <c r="C10" s="35">
        <v>0</v>
      </c>
      <c r="D10" s="35">
        <v>-1.2361325000000001</v>
      </c>
      <c r="E10" s="35">
        <v>-4.4274809160305351</v>
      </c>
      <c r="F10" s="35">
        <v>-5.4729530534351159E-2</v>
      </c>
      <c r="G10" s="35">
        <v>0</v>
      </c>
    </row>
    <row r="11" spans="1:7" x14ac:dyDescent="0.2">
      <c r="A11" s="34" t="s">
        <v>642</v>
      </c>
      <c r="B11" s="15">
        <v>0.17849300000000001</v>
      </c>
      <c r="C11" s="15">
        <v>0</v>
      </c>
      <c r="D11" s="15">
        <v>-0.17849300000000001</v>
      </c>
      <c r="E11" s="15">
        <v>13.181019332161693</v>
      </c>
      <c r="F11" s="15">
        <v>2.352719683655537E-2</v>
      </c>
      <c r="G11" s="15">
        <v>0</v>
      </c>
    </row>
    <row r="12" spans="1:7" x14ac:dyDescent="0.2">
      <c r="A12" s="14" t="s">
        <v>534</v>
      </c>
      <c r="B12" s="35">
        <v>7.1694865000000005</v>
      </c>
      <c r="C12" s="35">
        <v>3.9423534653884622</v>
      </c>
      <c r="D12" s="35">
        <v>-3.2271330346115379</v>
      </c>
      <c r="E12" s="35">
        <v>-12.130036402122524</v>
      </c>
      <c r="F12" s="35">
        <v>-0.31308490186664112</v>
      </c>
      <c r="G12" s="35">
        <v>-1.4972567025685122E-2</v>
      </c>
    </row>
    <row r="13" spans="1:7" x14ac:dyDescent="0.2">
      <c r="A13" s="34" t="s">
        <v>555</v>
      </c>
      <c r="B13" s="35">
        <v>1.4118787500000001</v>
      </c>
      <c r="C13" s="35">
        <v>0</v>
      </c>
      <c r="D13" s="35">
        <v>-1.4118787500000001</v>
      </c>
      <c r="E13" s="35">
        <v>1.1309523809523991</v>
      </c>
      <c r="F13" s="35">
        <v>1.5967676339285971E-2</v>
      </c>
      <c r="G13" s="35">
        <v>0</v>
      </c>
    </row>
    <row r="14" spans="1:7" x14ac:dyDescent="0.2">
      <c r="A14" s="34" t="s">
        <v>567</v>
      </c>
      <c r="B14" s="35">
        <v>2.1414059999999999</v>
      </c>
      <c r="C14" s="35">
        <v>0</v>
      </c>
      <c r="D14" s="35">
        <v>-2.1414059999999999</v>
      </c>
      <c r="E14" s="35">
        <v>-15.508021390374328</v>
      </c>
      <c r="F14" s="35">
        <v>-0.33208970053475928</v>
      </c>
      <c r="G14" s="35">
        <v>0</v>
      </c>
    </row>
    <row r="15" spans="1:7" x14ac:dyDescent="0.2">
      <c r="A15" s="34" t="s">
        <v>577</v>
      </c>
      <c r="B15" s="35">
        <v>0.26373025</v>
      </c>
      <c r="C15" s="35">
        <v>0.73388350526158019</v>
      </c>
      <c r="D15" s="35">
        <v>0.47015325526158019</v>
      </c>
      <c r="E15" s="35">
        <v>-0.32822757111596879</v>
      </c>
      <c r="F15" s="35">
        <v>-8.656353938730723E-4</v>
      </c>
      <c r="G15" s="35">
        <v>-2.4088080041408176E-3</v>
      </c>
    </row>
    <row r="16" spans="1:7" x14ac:dyDescent="0.2">
      <c r="A16" s="34" t="s">
        <v>582</v>
      </c>
      <c r="B16" s="35">
        <v>2.8453762500000002</v>
      </c>
      <c r="C16" s="35">
        <v>3.208469960126882</v>
      </c>
      <c r="D16" s="35">
        <v>0.36309371012688185</v>
      </c>
      <c r="E16" s="35">
        <v>-0.39158100832109577</v>
      </c>
      <c r="F16" s="35">
        <v>-1.1141953010278982E-2</v>
      </c>
      <c r="G16" s="35">
        <v>-1.2563759021544304E-2</v>
      </c>
    </row>
    <row r="17" spans="1:7" x14ac:dyDescent="0.2">
      <c r="A17" s="34" t="s">
        <v>589</v>
      </c>
      <c r="B17" s="35">
        <v>0.50709525</v>
      </c>
      <c r="C17" s="35">
        <v>0</v>
      </c>
      <c r="D17" s="35">
        <v>-0.50709525</v>
      </c>
      <c r="E17" s="35">
        <v>2.9668411867364686</v>
      </c>
      <c r="F17" s="35">
        <v>1.5044710732984261E-2</v>
      </c>
      <c r="G17" s="35">
        <v>0</v>
      </c>
    </row>
    <row r="18" spans="1:7" x14ac:dyDescent="0.2">
      <c r="A18" s="14" t="s">
        <v>541</v>
      </c>
      <c r="B18" s="35">
        <v>2.7360245000000001</v>
      </c>
      <c r="C18" s="35">
        <v>10.473180324251381</v>
      </c>
      <c r="D18" s="35">
        <v>7.7371558242513814</v>
      </c>
      <c r="E18" s="35">
        <v>4.3793680870491833</v>
      </c>
      <c r="F18" s="35">
        <v>-0.15749556089471339</v>
      </c>
      <c r="G18" s="35">
        <v>-0.47044323425291878</v>
      </c>
    </row>
    <row r="19" spans="1:7" x14ac:dyDescent="0.2">
      <c r="A19" s="34" t="s">
        <v>558</v>
      </c>
      <c r="B19" s="35">
        <v>0</v>
      </c>
      <c r="C19" s="35">
        <v>4.6168390414616471</v>
      </c>
      <c r="D19" s="35">
        <v>4.6168390414616471</v>
      </c>
      <c r="E19" s="35">
        <v>-7.9120879120879177</v>
      </c>
      <c r="F19" s="35">
        <v>0</v>
      </c>
      <c r="G19" s="35">
        <v>-0.36528836372004264</v>
      </c>
    </row>
    <row r="20" spans="1:7" x14ac:dyDescent="0.2">
      <c r="A20" s="34" t="s">
        <v>571</v>
      </c>
      <c r="B20" s="35">
        <v>2.5609282499999999</v>
      </c>
      <c r="C20" s="35">
        <v>3.2791584047808402</v>
      </c>
      <c r="D20" s="35">
        <v>0.71823015478084029</v>
      </c>
      <c r="E20" s="35">
        <v>-7.1364046973803053</v>
      </c>
      <c r="F20" s="35">
        <v>-0.18275820392953926</v>
      </c>
      <c r="G20" s="35">
        <v>-0.23401401443332095</v>
      </c>
    </row>
    <row r="21" spans="1:7" x14ac:dyDescent="0.2">
      <c r="A21" s="34" t="s">
        <v>584</v>
      </c>
      <c r="B21" s="35">
        <v>0</v>
      </c>
      <c r="C21" s="35">
        <v>2.5771828780088937</v>
      </c>
      <c r="D21" s="35">
        <v>2.5771828780088937</v>
      </c>
      <c r="E21" s="35">
        <v>5.0000000000000044</v>
      </c>
      <c r="F21" s="35">
        <v>0</v>
      </c>
      <c r="G21" s="35">
        <v>0.12885914390044481</v>
      </c>
    </row>
    <row r="22" spans="1:7" x14ac:dyDescent="0.2">
      <c r="A22" s="34" t="s">
        <v>586</v>
      </c>
      <c r="B22" s="35">
        <v>0.17509625000000001</v>
      </c>
      <c r="C22" s="35">
        <v>0</v>
      </c>
      <c r="D22" s="35">
        <v>-0.17509625000000001</v>
      </c>
      <c r="E22" s="35">
        <v>14.427860696517403</v>
      </c>
      <c r="F22" s="35">
        <v>2.5262643034825855E-2</v>
      </c>
      <c r="G22" s="35">
        <v>0</v>
      </c>
    </row>
    <row r="23" spans="1:7" x14ac:dyDescent="0.2">
      <c r="A23" s="14" t="s">
        <v>540</v>
      </c>
      <c r="B23" s="35">
        <v>23.921493999999999</v>
      </c>
      <c r="C23" s="35">
        <v>24.102857420589793</v>
      </c>
      <c r="D23" s="35">
        <v>0.18136342058979871</v>
      </c>
      <c r="E23" s="35" t="e">
        <v>#VALUE!</v>
      </c>
      <c r="F23" s="35" t="e">
        <v>#VALUE!</v>
      </c>
      <c r="G23" s="35" t="e">
        <v>#VALUE!</v>
      </c>
    </row>
    <row r="24" spans="1:7" x14ac:dyDescent="0.2">
      <c r="A24" s="34" t="s">
        <v>554</v>
      </c>
      <c r="B24" s="35">
        <v>2.9265314999999998</v>
      </c>
      <c r="C24" s="35">
        <v>3.9592483309220761</v>
      </c>
      <c r="D24" s="35">
        <v>1.0327168309220762</v>
      </c>
      <c r="E24" s="35">
        <v>-4.4637321760694242</v>
      </c>
      <c r="F24" s="35">
        <v>-0.13063252820830717</v>
      </c>
      <c r="G24" s="35">
        <v>-0.17673024167786033</v>
      </c>
    </row>
    <row r="25" spans="1:7" x14ac:dyDescent="0.2">
      <c r="A25" s="34" t="s">
        <v>563</v>
      </c>
      <c r="B25" s="35">
        <v>0.28053125000000001</v>
      </c>
      <c r="C25" s="35">
        <v>0</v>
      </c>
      <c r="D25" s="35">
        <v>-0.28053125000000001</v>
      </c>
      <c r="E25" s="35">
        <v>-3.0403172504956943</v>
      </c>
      <c r="F25" s="35">
        <v>-8.5290399867812023E-3</v>
      </c>
      <c r="G25" s="35">
        <v>0</v>
      </c>
    </row>
    <row r="26" spans="1:7" x14ac:dyDescent="0.2">
      <c r="A26" s="34" t="s">
        <v>564</v>
      </c>
      <c r="B26" s="35">
        <v>1.1479200000000001</v>
      </c>
      <c r="C26" s="35">
        <v>0</v>
      </c>
      <c r="D26" s="35">
        <v>-1.1479200000000001</v>
      </c>
      <c r="E26" s="35">
        <v>-2.5000000000000022</v>
      </c>
      <c r="F26" s="35">
        <v>-2.8698000000000026E-2</v>
      </c>
      <c r="G26" s="35">
        <v>0</v>
      </c>
    </row>
    <row r="27" spans="1:7" x14ac:dyDescent="0.2">
      <c r="A27" s="34" t="s">
        <v>566</v>
      </c>
      <c r="B27" s="35">
        <v>4.2179752500000003</v>
      </c>
      <c r="C27" s="35">
        <v>4.1284015245818662</v>
      </c>
      <c r="D27" s="35">
        <v>-8.9573725418134131E-2</v>
      </c>
      <c r="E27" s="35">
        <v>-0.59171597633135287</v>
      </c>
      <c r="F27" s="35">
        <v>-2.4958433431952323E-2</v>
      </c>
      <c r="G27" s="35">
        <v>-2.4428411388058048E-2</v>
      </c>
    </row>
    <row r="28" spans="1:7" x14ac:dyDescent="0.2">
      <c r="A28" s="34" t="s">
        <v>569</v>
      </c>
      <c r="B28" s="35">
        <v>2.7742597499999997</v>
      </c>
      <c r="C28" s="35">
        <v>1.6189617393663489</v>
      </c>
      <c r="D28" s="35">
        <v>-1.1552980106336508</v>
      </c>
      <c r="E28" s="35">
        <v>-3.2258064516129115</v>
      </c>
      <c r="F28" s="35">
        <v>-8.9492250000000217E-2</v>
      </c>
      <c r="G28" s="35">
        <v>-5.2224572237624299E-2</v>
      </c>
    </row>
    <row r="29" spans="1:7" x14ac:dyDescent="0.2">
      <c r="A29" s="34" t="s">
        <v>573</v>
      </c>
      <c r="B29" s="35">
        <v>1.9247459999999998</v>
      </c>
      <c r="C29" s="35">
        <v>4.925282833528108</v>
      </c>
      <c r="D29" s="35">
        <v>3.0005368335281082</v>
      </c>
      <c r="E29" s="35">
        <v>-6.7245119305856971</v>
      </c>
      <c r="F29" s="35">
        <v>-0.12942977440347098</v>
      </c>
      <c r="G29" s="35">
        <v>-0.33120123175568689</v>
      </c>
    </row>
    <row r="30" spans="1:7" x14ac:dyDescent="0.2">
      <c r="A30" s="34" t="s">
        <v>578</v>
      </c>
      <c r="B30" s="35">
        <v>0.28549600000000003</v>
      </c>
      <c r="C30" s="35">
        <v>0.79769946224084809</v>
      </c>
      <c r="D30" s="35">
        <v>0.51220346224084801</v>
      </c>
      <c r="E30" s="35">
        <v>-8.0303030303030205</v>
      </c>
      <c r="F30" s="35">
        <v>-2.2926193939393911E-2</v>
      </c>
      <c r="G30" s="35">
        <v>-6.4057684089037711E-2</v>
      </c>
    </row>
    <row r="31" spans="1:7" x14ac:dyDescent="0.2">
      <c r="A31" s="34" t="s">
        <v>579</v>
      </c>
      <c r="B31" s="35">
        <v>0</v>
      </c>
      <c r="C31" s="35">
        <v>3.6367118483560263</v>
      </c>
      <c r="D31" s="35">
        <v>3.6367118483560263</v>
      </c>
      <c r="E31" s="35">
        <v>-15.890410958904111</v>
      </c>
      <c r="F31" s="35">
        <v>0</v>
      </c>
      <c r="G31" s="35">
        <v>-0.57788845809493028</v>
      </c>
    </row>
    <row r="32" spans="1:7" x14ac:dyDescent="0.2">
      <c r="A32" s="34" t="s">
        <v>588</v>
      </c>
      <c r="B32" s="35">
        <v>0.48509174999999999</v>
      </c>
      <c r="C32" s="35">
        <v>0</v>
      </c>
      <c r="D32" s="35">
        <v>-0.48509174999999999</v>
      </c>
      <c r="E32" s="35">
        <v>9.2278719397363531</v>
      </c>
      <c r="F32" s="35">
        <v>4.4763645480226016E-2</v>
      </c>
      <c r="G32" s="35">
        <v>0</v>
      </c>
    </row>
    <row r="33" spans="1:7" x14ac:dyDescent="0.2">
      <c r="A33" s="34" t="s">
        <v>590</v>
      </c>
      <c r="B33" s="35">
        <v>1.1766025</v>
      </c>
      <c r="C33" s="35">
        <v>0</v>
      </c>
      <c r="D33" s="35">
        <v>-1.1766025</v>
      </c>
      <c r="E33" s="35">
        <v>0</v>
      </c>
      <c r="F33" s="35">
        <v>0</v>
      </c>
      <c r="G33" s="35">
        <v>0</v>
      </c>
    </row>
    <row r="34" spans="1:7" x14ac:dyDescent="0.2">
      <c r="A34" s="34" t="s">
        <v>591</v>
      </c>
      <c r="B34" s="35">
        <v>1.9939297499999999</v>
      </c>
      <c r="C34" s="35">
        <v>1.7999372481331957</v>
      </c>
      <c r="D34" s="35">
        <v>-0.19399250186680428</v>
      </c>
      <c r="E34" s="35">
        <v>-6.7073170731707261</v>
      </c>
      <c r="F34" s="35">
        <v>-0.13373919054878036</v>
      </c>
      <c r="G34" s="35">
        <v>-0.12072749835039717</v>
      </c>
    </row>
    <row r="35" spans="1:7" x14ac:dyDescent="0.2">
      <c r="A35" s="34" t="s">
        <v>594</v>
      </c>
      <c r="B35" s="35">
        <v>0</v>
      </c>
      <c r="C35" s="35">
        <v>3.236614433461328</v>
      </c>
      <c r="D35" s="35">
        <v>3.236614433461328</v>
      </c>
      <c r="E35" s="35">
        <v>-1.4792899408283988</v>
      </c>
      <c r="F35" s="35">
        <v>0</v>
      </c>
      <c r="G35" s="35">
        <v>-4.7878911737593496E-2</v>
      </c>
    </row>
    <row r="36" spans="1:7" x14ac:dyDescent="0.2">
      <c r="A36" s="34" t="s">
        <v>643</v>
      </c>
      <c r="B36" s="15">
        <v>6.70841025</v>
      </c>
      <c r="C36" s="15">
        <v>0</v>
      </c>
      <c r="D36" s="15">
        <v>-6.70841025</v>
      </c>
      <c r="E36" s="15">
        <v>-6.0017652250661913</v>
      </c>
      <c r="F36" s="15">
        <v>-0.40262303353927598</v>
      </c>
      <c r="G36" s="15">
        <v>0</v>
      </c>
    </row>
    <row r="37" spans="1:7" x14ac:dyDescent="0.2">
      <c r="A37" s="34" t="s">
        <v>678</v>
      </c>
      <c r="B37" s="15">
        <v>0</v>
      </c>
      <c r="C37" s="15">
        <v>0</v>
      </c>
      <c r="D37" s="15">
        <v>0</v>
      </c>
      <c r="E37" s="15" t="e">
        <v>#VALUE!</v>
      </c>
      <c r="F37" s="15" t="e">
        <v>#VALUE!</v>
      </c>
      <c r="G37" s="15" t="e">
        <v>#VALUE!</v>
      </c>
    </row>
    <row r="38" spans="1:7" x14ac:dyDescent="0.2">
      <c r="A38" s="14" t="s">
        <v>539</v>
      </c>
      <c r="B38" s="35">
        <v>6.9078560000000007</v>
      </c>
      <c r="C38" s="35">
        <v>0</v>
      </c>
      <c r="D38" s="35">
        <v>-6.9078560000000007</v>
      </c>
      <c r="E38" s="35">
        <v>-38.567233703113367</v>
      </c>
      <c r="F38" s="35">
        <v>-0.83123603721616801</v>
      </c>
      <c r="G38" s="35">
        <v>0</v>
      </c>
    </row>
    <row r="39" spans="1:7" x14ac:dyDescent="0.2">
      <c r="A39" s="34" t="s">
        <v>560</v>
      </c>
      <c r="B39" s="35">
        <v>5.0333909999999999</v>
      </c>
      <c r="C39" s="35">
        <v>0</v>
      </c>
      <c r="D39" s="35">
        <v>-5.0333909999999999</v>
      </c>
      <c r="E39" s="35">
        <v>-11.992385786802028</v>
      </c>
      <c r="F39" s="35">
        <v>-0.60362366687817248</v>
      </c>
      <c r="G39" s="35">
        <v>0</v>
      </c>
    </row>
    <row r="40" spans="1:7" x14ac:dyDescent="0.2">
      <c r="A40" s="34" t="s">
        <v>574</v>
      </c>
      <c r="B40" s="35">
        <v>1.2981075</v>
      </c>
      <c r="C40" s="35">
        <v>0</v>
      </c>
      <c r="D40" s="35">
        <v>-1.2981075</v>
      </c>
      <c r="E40" s="35">
        <v>-10.314685314685324</v>
      </c>
      <c r="F40" s="35">
        <v>-0.1338957036713288</v>
      </c>
      <c r="G40" s="35">
        <v>0</v>
      </c>
    </row>
    <row r="41" spans="1:7" x14ac:dyDescent="0.2">
      <c r="A41" s="34" t="s">
        <v>593</v>
      </c>
      <c r="B41" s="35">
        <v>0.57635749999999997</v>
      </c>
      <c r="C41" s="35">
        <v>0</v>
      </c>
      <c r="D41" s="35">
        <v>-0.57635749999999997</v>
      </c>
      <c r="E41" s="35">
        <v>-16.260162601626014</v>
      </c>
      <c r="F41" s="35">
        <v>-9.3716666666666656E-2</v>
      </c>
      <c r="G41" s="35">
        <v>0</v>
      </c>
    </row>
    <row r="42" spans="1:7" x14ac:dyDescent="0.2">
      <c r="A42" s="14" t="s">
        <v>536</v>
      </c>
      <c r="B42" s="35">
        <v>19.678418000000001</v>
      </c>
      <c r="C42" s="35">
        <v>21.910145229548629</v>
      </c>
      <c r="D42" s="35">
        <v>2.2317272295486297</v>
      </c>
      <c r="E42" s="35">
        <v>-2.8294419345651907</v>
      </c>
      <c r="F42" s="35">
        <v>0.12555471351974976</v>
      </c>
      <c r="G42" s="35">
        <v>-0.37370266600215091</v>
      </c>
    </row>
    <row r="43" spans="1:7" x14ac:dyDescent="0.2">
      <c r="A43" s="34" t="s">
        <v>549</v>
      </c>
      <c r="B43" s="35">
        <v>1.3596202500000001</v>
      </c>
      <c r="C43" s="35">
        <v>0</v>
      </c>
      <c r="D43" s="35">
        <v>-1.3596202500000001</v>
      </c>
      <c r="E43" s="35">
        <v>0.62370062370060708</v>
      </c>
      <c r="F43" s="35">
        <v>8.4799599792097537E-3</v>
      </c>
      <c r="G43" s="35">
        <v>0</v>
      </c>
    </row>
    <row r="44" spans="1:7" x14ac:dyDescent="0.2">
      <c r="A44" s="34" t="s">
        <v>552</v>
      </c>
      <c r="B44" s="35">
        <v>0</v>
      </c>
      <c r="C44" s="35">
        <v>2.9453518605815932</v>
      </c>
      <c r="D44" s="35">
        <v>2.9453518605815932</v>
      </c>
      <c r="E44" s="35">
        <v>-0.65573770491803574</v>
      </c>
      <c r="F44" s="35">
        <v>0</v>
      </c>
      <c r="G44" s="35">
        <v>-1.93137826923384E-2</v>
      </c>
    </row>
    <row r="45" spans="1:7" x14ac:dyDescent="0.2">
      <c r="A45" s="34" t="s">
        <v>561</v>
      </c>
      <c r="B45" s="35">
        <v>3.3040919999999998</v>
      </c>
      <c r="C45" s="35">
        <v>3.4100629319177997</v>
      </c>
      <c r="D45" s="35">
        <v>0.10597093191779994</v>
      </c>
      <c r="E45" s="35">
        <v>2.7504911591355485</v>
      </c>
      <c r="F45" s="35">
        <v>9.0878758349704936E-2</v>
      </c>
      <c r="G45" s="35">
        <v>9.379347946335756E-2</v>
      </c>
    </row>
    <row r="46" spans="1:7" x14ac:dyDescent="0.2">
      <c r="A46" s="34" t="s">
        <v>575</v>
      </c>
      <c r="B46" s="35">
        <v>0</v>
      </c>
      <c r="C46" s="35">
        <v>6.985597367669663</v>
      </c>
      <c r="D46" s="35">
        <v>6.985597367669663</v>
      </c>
      <c r="E46" s="35">
        <v>-5.4999999999999938</v>
      </c>
      <c r="F46" s="35">
        <v>0</v>
      </c>
      <c r="G46" s="35">
        <v>-0.38420785522183104</v>
      </c>
    </row>
    <row r="47" spans="1:7" x14ac:dyDescent="0.2">
      <c r="A47" s="34" t="s">
        <v>580</v>
      </c>
      <c r="B47" s="35">
        <v>1.3068985</v>
      </c>
      <c r="C47" s="35">
        <v>0</v>
      </c>
      <c r="D47" s="35">
        <v>-1.3068985</v>
      </c>
      <c r="E47" s="35">
        <v>-0.1980198019801982</v>
      </c>
      <c r="F47" s="35">
        <v>-2.5879178217821804E-3</v>
      </c>
      <c r="G47" s="35">
        <v>0</v>
      </c>
    </row>
    <row r="48" spans="1:7" x14ac:dyDescent="0.2">
      <c r="A48" s="34" t="s">
        <v>581</v>
      </c>
      <c r="B48" s="35">
        <v>4.6016729999999999</v>
      </c>
      <c r="C48" s="35">
        <v>3.1907978489633924</v>
      </c>
      <c r="D48" s="35">
        <v>-1.4108751510366075</v>
      </c>
      <c r="E48" s="35">
        <v>-4.5426065162907259</v>
      </c>
      <c r="F48" s="35">
        <v>-0.20903589755639093</v>
      </c>
      <c r="G48" s="35">
        <v>-0.14494539100867537</v>
      </c>
    </row>
    <row r="49" spans="1:7" x14ac:dyDescent="0.2">
      <c r="A49" s="34" t="s">
        <v>583</v>
      </c>
      <c r="B49" s="35">
        <v>0.60982749999999997</v>
      </c>
      <c r="C49" s="35">
        <v>0</v>
      </c>
      <c r="D49" s="35">
        <v>-0.60982749999999997</v>
      </c>
      <c r="E49" s="35">
        <v>-5.7142857142857162</v>
      </c>
      <c r="F49" s="35">
        <v>-3.484728571428572E-2</v>
      </c>
      <c r="G49" s="35">
        <v>0</v>
      </c>
    </row>
    <row r="50" spans="1:7" x14ac:dyDescent="0.2">
      <c r="A50" s="34" t="s">
        <v>585</v>
      </c>
      <c r="B50" s="35">
        <v>1.9572045</v>
      </c>
      <c r="C50" s="35">
        <v>0</v>
      </c>
      <c r="D50" s="35">
        <v>-1.9572045</v>
      </c>
      <c r="E50" s="35">
        <v>8.9015151515151381</v>
      </c>
      <c r="F50" s="35">
        <v>0.17422085511363611</v>
      </c>
      <c r="G50" s="35">
        <v>0</v>
      </c>
    </row>
    <row r="51" spans="1:7" x14ac:dyDescent="0.2">
      <c r="A51" s="34" t="s">
        <v>598</v>
      </c>
      <c r="B51" s="35">
        <v>6.5391022499999991</v>
      </c>
      <c r="C51" s="35">
        <v>5.3783352204161794</v>
      </c>
      <c r="D51" s="35">
        <v>-1.1607670295838197</v>
      </c>
      <c r="E51" s="35">
        <v>1.505500868558185</v>
      </c>
      <c r="F51" s="35">
        <v>9.8446241169657805E-2</v>
      </c>
      <c r="G51" s="35">
        <v>8.0970883457336343E-2</v>
      </c>
    </row>
    <row r="52" spans="1:7" x14ac:dyDescent="0.2">
      <c r="A52" s="14" t="s">
        <v>538</v>
      </c>
      <c r="B52" s="35">
        <v>34.79576149999999</v>
      </c>
      <c r="C52" s="35">
        <v>24.656020599097118</v>
      </c>
      <c r="D52" s="35">
        <v>-10.139740900902881</v>
      </c>
      <c r="E52" s="35">
        <v>-80.512274245818233</v>
      </c>
      <c r="F52" s="35">
        <v>-1.8113637233553319</v>
      </c>
      <c r="G52" s="35">
        <v>-1.4573253427227117</v>
      </c>
    </row>
    <row r="53" spans="1:7" x14ac:dyDescent="0.2">
      <c r="A53" s="34" t="s">
        <v>551</v>
      </c>
      <c r="B53" s="35">
        <v>0.30861224999999998</v>
      </c>
      <c r="C53" s="35">
        <v>0</v>
      </c>
      <c r="D53" s="35">
        <v>-0.30861224999999998</v>
      </c>
      <c r="E53" s="35">
        <v>-6.4116985376827973</v>
      </c>
      <c r="F53" s="35">
        <v>-1.978728712035998E-2</v>
      </c>
      <c r="G53" s="35">
        <v>0</v>
      </c>
    </row>
    <row r="54" spans="1:7" x14ac:dyDescent="0.2">
      <c r="A54" s="34" t="s">
        <v>553</v>
      </c>
      <c r="B54" s="35">
        <v>0.63398299999999996</v>
      </c>
      <c r="C54" s="35">
        <v>0</v>
      </c>
      <c r="D54" s="35">
        <v>-0.63398299999999996</v>
      </c>
      <c r="E54" s="35">
        <v>3.7514654161781902</v>
      </c>
      <c r="F54" s="35">
        <v>2.3783652989448973E-2</v>
      </c>
      <c r="G54" s="35">
        <v>0</v>
      </c>
    </row>
    <row r="55" spans="1:7" x14ac:dyDescent="0.2">
      <c r="A55" s="34" t="s">
        <v>557</v>
      </c>
      <c r="B55" s="35">
        <v>5.1051314999999997</v>
      </c>
      <c r="C55" s="35">
        <v>0</v>
      </c>
      <c r="D55" s="35">
        <v>-5.1051314999999997</v>
      </c>
      <c r="E55" s="35">
        <v>0.34344590726962387</v>
      </c>
      <c r="F55" s="35">
        <v>1.7533365197482359E-2</v>
      </c>
      <c r="G55" s="35">
        <v>0</v>
      </c>
    </row>
    <row r="56" spans="1:7" x14ac:dyDescent="0.2">
      <c r="A56" s="34" t="s">
        <v>559</v>
      </c>
      <c r="B56" s="35">
        <v>2.5349564999999998</v>
      </c>
      <c r="C56" s="35">
        <v>4.8107413722832684</v>
      </c>
      <c r="D56" s="35">
        <v>2.2757848722832685</v>
      </c>
      <c r="E56" s="35">
        <v>-7.1232876712328803</v>
      </c>
      <c r="F56" s="35">
        <v>-0.18057224383561651</v>
      </c>
      <c r="G56" s="35">
        <v>-0.34268294706675356</v>
      </c>
    </row>
    <row r="57" spans="1:7" x14ac:dyDescent="0.2">
      <c r="A57" s="34" t="s">
        <v>562</v>
      </c>
      <c r="B57" s="35">
        <v>0</v>
      </c>
      <c r="C57" s="35">
        <v>1.9780901280336518</v>
      </c>
      <c r="D57" s="35">
        <v>1.9780901280336518</v>
      </c>
      <c r="E57" s="35">
        <v>-8.2585278276481091</v>
      </c>
      <c r="F57" s="35">
        <v>0</v>
      </c>
      <c r="G57" s="35">
        <v>-0.16336112367961925</v>
      </c>
    </row>
    <row r="58" spans="1:7" x14ac:dyDescent="0.2">
      <c r="A58" s="34" t="s">
        <v>565</v>
      </c>
      <c r="B58" s="35">
        <v>0.26051924999999998</v>
      </c>
      <c r="C58" s="35">
        <v>0</v>
      </c>
      <c r="D58" s="35">
        <v>-0.26051924999999998</v>
      </c>
      <c r="E58" s="35">
        <v>-4.7513812154696193</v>
      </c>
      <c r="F58" s="35">
        <v>-1.2378262707182336E-2</v>
      </c>
      <c r="G58" s="35">
        <v>0</v>
      </c>
    </row>
    <row r="59" spans="1:7" x14ac:dyDescent="0.2">
      <c r="A59" s="34" t="s">
        <v>568</v>
      </c>
      <c r="B59" s="35">
        <v>2.1314554999999999</v>
      </c>
      <c r="C59" s="35">
        <v>2.0044755717846954</v>
      </c>
      <c r="D59" s="35">
        <v>-0.12697992821530457</v>
      </c>
      <c r="E59" s="35">
        <v>-2.9702970297029618</v>
      </c>
      <c r="F59" s="35">
        <v>-6.3310559405940409E-2</v>
      </c>
      <c r="G59" s="35">
        <v>-5.9538878369842264E-2</v>
      </c>
    </row>
    <row r="60" spans="1:7" x14ac:dyDescent="0.2">
      <c r="A60" s="34" t="s">
        <v>570</v>
      </c>
      <c r="B60" s="35">
        <v>2.3982997500000001</v>
      </c>
      <c r="C60" s="35">
        <v>4.8324633422550578</v>
      </c>
      <c r="D60" s="35">
        <v>2.4341635922550577</v>
      </c>
      <c r="E60" s="35">
        <v>-10.235507246376807</v>
      </c>
      <c r="F60" s="35">
        <v>-0.24547814470108686</v>
      </c>
      <c r="G60" s="35">
        <v>-0.49462713557501925</v>
      </c>
    </row>
    <row r="61" spans="1:7" x14ac:dyDescent="0.2">
      <c r="A61" s="34" t="s">
        <v>576</v>
      </c>
      <c r="B61" s="35">
        <v>0.55660125000000005</v>
      </c>
      <c r="C61" s="35">
        <v>0</v>
      </c>
      <c r="D61" s="35">
        <v>-0.55660125000000005</v>
      </c>
      <c r="E61" s="35">
        <v>-5.5900621118012523</v>
      </c>
      <c r="F61" s="35">
        <v>-3.1114355590062169E-2</v>
      </c>
      <c r="G61" s="35">
        <v>0</v>
      </c>
    </row>
    <row r="62" spans="1:7" x14ac:dyDescent="0.2">
      <c r="A62" s="34" t="s">
        <v>587</v>
      </c>
      <c r="B62" s="35">
        <v>1.5629357500000001</v>
      </c>
      <c r="C62" s="35">
        <v>0</v>
      </c>
      <c r="D62" s="35">
        <v>-1.5629357500000001</v>
      </c>
      <c r="E62" s="35">
        <v>-13.476263399693721</v>
      </c>
      <c r="F62" s="35">
        <v>-0.21062533843797857</v>
      </c>
      <c r="G62" s="35">
        <v>0</v>
      </c>
    </row>
    <row r="63" spans="1:7" x14ac:dyDescent="0.2">
      <c r="A63" s="34" t="s">
        <v>592</v>
      </c>
      <c r="B63" s="35">
        <v>3.7867222499999995</v>
      </c>
      <c r="C63" s="35">
        <v>0</v>
      </c>
      <c r="D63" s="35">
        <v>-3.7867222499999995</v>
      </c>
      <c r="E63" s="35">
        <v>-3.5555555555555562</v>
      </c>
      <c r="F63" s="35">
        <v>-0.13463901333333333</v>
      </c>
      <c r="G63" s="35">
        <v>0</v>
      </c>
    </row>
    <row r="64" spans="1:7" x14ac:dyDescent="0.2">
      <c r="A64" s="34" t="s">
        <v>595</v>
      </c>
      <c r="B64" s="35">
        <v>1.785371</v>
      </c>
      <c r="C64" s="35">
        <v>3.6338278579925403</v>
      </c>
      <c r="D64" s="35">
        <v>1.8484568579925402</v>
      </c>
      <c r="E64" s="35">
        <v>-12.662942271880818</v>
      </c>
      <c r="F64" s="35">
        <v>-0.22608049906890129</v>
      </c>
      <c r="G64" s="35">
        <v>-0.46014952391711861</v>
      </c>
    </row>
    <row r="65" spans="1:7" x14ac:dyDescent="0.2">
      <c r="A65" s="34" t="s">
        <v>596</v>
      </c>
      <c r="B65" s="35">
        <v>1.10435175</v>
      </c>
      <c r="C65" s="35">
        <v>0</v>
      </c>
      <c r="D65" s="35">
        <v>-1.10435175</v>
      </c>
      <c r="E65" s="35">
        <v>1.9040902679830607</v>
      </c>
      <c r="F65" s="35">
        <v>2.1027854196050619E-2</v>
      </c>
      <c r="G65" s="35">
        <v>0</v>
      </c>
    </row>
    <row r="66" spans="1:7" x14ac:dyDescent="0.2">
      <c r="A66" s="34" t="s">
        <v>597</v>
      </c>
      <c r="B66" s="35">
        <v>0.60773600000000005</v>
      </c>
      <c r="C66" s="35">
        <v>1.9929288925225912</v>
      </c>
      <c r="D66" s="35">
        <v>1.3851928925225911</v>
      </c>
      <c r="E66" s="35">
        <v>0.25839793281654533</v>
      </c>
      <c r="F66" s="35">
        <v>1.57037726098196E-3</v>
      </c>
      <c r="G66" s="35">
        <v>5.1496870607820461E-3</v>
      </c>
    </row>
    <row r="67" spans="1:7" x14ac:dyDescent="0.2">
      <c r="A67" s="34" t="s">
        <v>599</v>
      </c>
      <c r="B67" s="35">
        <v>0</v>
      </c>
      <c r="C67" s="35">
        <v>2.8079021070877852</v>
      </c>
      <c r="D67" s="35">
        <v>2.8079021070877852</v>
      </c>
      <c r="E67" s="35">
        <v>2.9702970297029729</v>
      </c>
      <c r="F67" s="35">
        <v>0</v>
      </c>
      <c r="G67" s="35">
        <v>8.3403032883795677E-2</v>
      </c>
    </row>
    <row r="68" spans="1:7" x14ac:dyDescent="0.2">
      <c r="A68" s="34" t="s">
        <v>600</v>
      </c>
      <c r="B68" s="35">
        <v>5.3941379999999999</v>
      </c>
      <c r="C68" s="35">
        <v>2.5955913271375288</v>
      </c>
      <c r="D68" s="35">
        <v>-2.7985466728624711</v>
      </c>
      <c r="E68" s="35">
        <v>-0.98314606741572996</v>
      </c>
      <c r="F68" s="35">
        <v>-5.3032255617977503E-2</v>
      </c>
      <c r="G68" s="35">
        <v>-2.5518454058936369E-2</v>
      </c>
    </row>
    <row r="69" spans="1:7" x14ac:dyDescent="0.2">
      <c r="A69" s="34" t="s">
        <v>644</v>
      </c>
      <c r="B69" s="15">
        <v>6.2517262499999999</v>
      </c>
      <c r="C69" s="15">
        <v>0</v>
      </c>
      <c r="D69" s="15">
        <v>-6.2517262499999999</v>
      </c>
      <c r="E69" s="15">
        <v>-11.098265895953752</v>
      </c>
      <c r="F69" s="15">
        <v>-0.69383320231213841</v>
      </c>
      <c r="G69" s="15">
        <v>0</v>
      </c>
    </row>
    <row r="70" spans="1:7" x14ac:dyDescent="0.2">
      <c r="A70" s="34" t="s">
        <v>645</v>
      </c>
      <c r="B70" s="15">
        <v>0.15064274999999999</v>
      </c>
      <c r="C70" s="15">
        <v>0</v>
      </c>
      <c r="D70" s="15">
        <v>-0.15064274999999999</v>
      </c>
      <c r="E70" s="15">
        <v>-1.9607843137254832</v>
      </c>
      <c r="F70" s="15">
        <v>-2.9537794117646954E-3</v>
      </c>
      <c r="G70" s="15">
        <v>0</v>
      </c>
    </row>
    <row r="71" spans="1:7" x14ac:dyDescent="0.2">
      <c r="A71" s="34" t="s">
        <v>646</v>
      </c>
      <c r="B71" s="15">
        <v>0.22257874999999999</v>
      </c>
      <c r="C71" s="15">
        <v>0</v>
      </c>
      <c r="D71" s="15">
        <v>-0.22257874999999999</v>
      </c>
      <c r="E71" s="15">
        <v>-0.66225165562914245</v>
      </c>
      <c r="F71" s="15">
        <v>-1.47403145695365E-3</v>
      </c>
      <c r="G71" s="15">
        <v>0</v>
      </c>
    </row>
    <row r="72" spans="1:7" x14ac:dyDescent="0.2">
      <c r="A72" s="14" t="s">
        <v>537</v>
      </c>
      <c r="B72" s="35">
        <v>0</v>
      </c>
      <c r="C72" s="35">
        <v>1.4039510535438926</v>
      </c>
      <c r="D72" s="35">
        <v>1.4039510535438926</v>
      </c>
      <c r="E72" s="35">
        <v>-12.442779858510212</v>
      </c>
      <c r="F72" s="35">
        <v>0</v>
      </c>
      <c r="G72" s="35">
        <v>-6.6375963064221166E-2</v>
      </c>
    </row>
    <row r="73" spans="1:7" x14ac:dyDescent="0.2">
      <c r="A73" s="34" t="s">
        <v>550</v>
      </c>
      <c r="B73" s="35">
        <v>0</v>
      </c>
      <c r="C73" s="35">
        <v>0.50398242947729477</v>
      </c>
      <c r="D73" s="35">
        <v>0.50398242947729477</v>
      </c>
      <c r="E73" s="35">
        <v>-11.51685393258427</v>
      </c>
      <c r="F73" s="35">
        <v>0</v>
      </c>
      <c r="G73" s="35">
        <v>-5.804292024878957E-2</v>
      </c>
    </row>
    <row r="74" spans="1:7" x14ac:dyDescent="0.2">
      <c r="A74" s="34" t="s">
        <v>572</v>
      </c>
      <c r="B74" s="35">
        <v>0</v>
      </c>
      <c r="C74" s="35">
        <v>0.89996862406659783</v>
      </c>
      <c r="D74" s="35">
        <v>0.89996862406659783</v>
      </c>
      <c r="E74" s="35">
        <v>-0.92592592592594114</v>
      </c>
      <c r="F74" s="35">
        <v>0</v>
      </c>
      <c r="G74" s="35">
        <v>-8.3330428154315978E-3</v>
      </c>
    </row>
    <row r="75" spans="1:7" x14ac:dyDescent="0.2">
      <c r="A75" s="14" t="s">
        <v>204</v>
      </c>
      <c r="B75" s="35">
        <v>0.68726474999999998</v>
      </c>
      <c r="C75" s="35">
        <v>0</v>
      </c>
      <c r="D75" s="35">
        <v>-0.68726474999999998</v>
      </c>
      <c r="E75" s="35">
        <v>-1.2698412698412764</v>
      </c>
      <c r="F75" s="35">
        <v>-8.727171428571474E-3</v>
      </c>
      <c r="G75" s="35">
        <v>0</v>
      </c>
    </row>
    <row r="76" spans="1:7" x14ac:dyDescent="0.2">
      <c r="A76" s="34" t="s">
        <v>556</v>
      </c>
      <c r="B76" s="35">
        <v>0.68726474999999998</v>
      </c>
      <c r="C76" s="35">
        <v>0</v>
      </c>
      <c r="D76" s="35">
        <v>-0.68726474999999998</v>
      </c>
      <c r="E76" s="35">
        <v>-1.2698412698412764</v>
      </c>
      <c r="F76" s="35">
        <v>-8.727171428571474E-3</v>
      </c>
      <c r="G76" s="35">
        <v>0</v>
      </c>
    </row>
    <row r="77" spans="1:7" x14ac:dyDescent="0.2">
      <c r="A77" s="14" t="s">
        <v>679</v>
      </c>
      <c r="B77" s="15">
        <v>0</v>
      </c>
      <c r="C77" s="35">
        <v>8.519786153415411E-2</v>
      </c>
      <c r="D77" s="15">
        <v>8.519786153415411E-2</v>
      </c>
      <c r="E77" s="15" t="e">
        <v>#VALUE!</v>
      </c>
      <c r="F77" s="15" t="e">
        <v>#VALUE!</v>
      </c>
      <c r="G77" s="15" t="e">
        <v>#VALUE!</v>
      </c>
    </row>
    <row r="78" spans="1:7" x14ac:dyDescent="0.2">
      <c r="A78" s="34" t="s">
        <v>679</v>
      </c>
      <c r="B78" s="15">
        <v>0</v>
      </c>
      <c r="C78" s="35">
        <v>8.519786153415411E-2</v>
      </c>
      <c r="D78" s="15">
        <v>8.519786153415411E-2</v>
      </c>
      <c r="E78" s="15" t="e">
        <v>#VALUE!</v>
      </c>
      <c r="F78" s="15" t="e">
        <v>#VALUE!</v>
      </c>
      <c r="G78" s="15" t="e">
        <v>#VALUE!</v>
      </c>
    </row>
    <row r="79" spans="1:7" x14ac:dyDescent="0.2">
      <c r="A79" s="14" t="s">
        <v>461</v>
      </c>
      <c r="B79" s="15">
        <v>100.00000025000001</v>
      </c>
      <c r="C79" s="35">
        <v>94.81619132046157</v>
      </c>
      <c r="D79" s="15">
        <v>-5.1838089295384338</v>
      </c>
      <c r="E79" s="15" t="e">
        <v>#VALUE!</v>
      </c>
      <c r="F79" s="15" t="e">
        <v>#VALUE!</v>
      </c>
      <c r="G79" s="15" t="e">
        <v>#VALUE!</v>
      </c>
    </row>
  </sheetData>
  <conditionalFormatting pivot="1" sqref="B4:G4 B5:G10 B12:G12 B13:G17 B18:G18 B19:G22 B23:G23 B24:G35 B38:G38 B39:G41 B42:G42 B43:G51 B52:G52 B53:G68 B72:G72 B73:G74 B75:G75 B76:G76">
    <cfRule type="cellIs" dxfId="126" priority="1" operator="equal">
      <formula>0</formula>
    </cfRule>
  </conditionalFormatting>
  <pageMargins left="0.7" right="0.7" top="0.75" bottom="0.75" header="0.3" footer="0.3"/>
  <pageSetup paperSize="9" scale="66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IM397"/>
  <sheetViews>
    <sheetView workbookViewId="0">
      <selection activeCell="D45" sqref="D45"/>
    </sheetView>
  </sheetViews>
  <sheetFormatPr baseColWidth="10" defaultRowHeight="12.75" x14ac:dyDescent="0.2"/>
  <cols>
    <col min="2" max="2" width="17.140625" bestFit="1" customWidth="1"/>
    <col min="3" max="3" width="12.85546875" bestFit="1" customWidth="1"/>
    <col min="4" max="4" width="49.28515625" bestFit="1" customWidth="1"/>
    <col min="5" max="5" width="15.28515625" customWidth="1"/>
    <col min="6" max="6" width="45.42578125" bestFit="1" customWidth="1"/>
    <col min="7" max="7" width="15.140625" bestFit="1" customWidth="1"/>
    <col min="9" max="10" width="13.140625" bestFit="1" customWidth="1"/>
    <col min="14" max="14" width="14" bestFit="1" customWidth="1"/>
    <col min="15" max="15" width="12" bestFit="1" customWidth="1"/>
    <col min="16" max="16" width="16.85546875" bestFit="1" customWidth="1"/>
    <col min="21" max="21" width="14.5703125" bestFit="1" customWidth="1"/>
    <col min="22" max="22" width="12.42578125" bestFit="1" customWidth="1"/>
    <col min="29" max="29" width="20.42578125" bestFit="1" customWidth="1"/>
    <col min="30" max="30" width="24.7109375" bestFit="1" customWidth="1"/>
    <col min="32" max="32" width="12.5703125" bestFit="1" customWidth="1"/>
    <col min="33" max="33" width="17.42578125" bestFit="1" customWidth="1"/>
    <col min="34" max="34" width="19.28515625" bestFit="1" customWidth="1"/>
    <col min="35" max="35" width="14.85546875" bestFit="1" customWidth="1"/>
    <col min="36" max="36" width="16.85546875" bestFit="1" customWidth="1"/>
    <col min="37" max="37" width="11.85546875" bestFit="1" customWidth="1"/>
    <col min="39" max="39" width="11.7109375" bestFit="1" customWidth="1"/>
    <col min="40" max="40" width="16.140625" bestFit="1" customWidth="1"/>
    <col min="41" max="41" width="15.140625" bestFit="1" customWidth="1"/>
    <col min="42" max="42" width="16.5703125" bestFit="1" customWidth="1"/>
    <col min="43" max="43" width="14.42578125" bestFit="1" customWidth="1"/>
    <col min="44" max="44" width="18.7109375" bestFit="1" customWidth="1"/>
    <col min="45" max="45" width="18.85546875" bestFit="1" customWidth="1"/>
    <col min="46" max="46" width="23.140625" bestFit="1" customWidth="1"/>
    <col min="48" max="48" width="20.28515625" bestFit="1" customWidth="1"/>
    <col min="49" max="49" width="18.5703125" bestFit="1" customWidth="1"/>
    <col min="50" max="50" width="23.7109375" bestFit="1" customWidth="1"/>
    <col min="98" max="98" width="12.7109375" bestFit="1" customWidth="1"/>
  </cols>
  <sheetData>
    <row r="1" spans="1:247" ht="15" x14ac:dyDescent="0.25">
      <c r="A1" s="2" t="s">
        <v>214</v>
      </c>
      <c r="B1" s="3" t="s">
        <v>215</v>
      </c>
      <c r="C1" s="4" t="s">
        <v>216</v>
      </c>
      <c r="D1" s="4" t="s">
        <v>217</v>
      </c>
      <c r="E1" s="5" t="s">
        <v>218</v>
      </c>
      <c r="F1" s="5" t="s">
        <v>219</v>
      </c>
      <c r="G1" s="5" t="s">
        <v>220</v>
      </c>
      <c r="H1" s="5" t="s">
        <v>221</v>
      </c>
      <c r="I1" s="5" t="s">
        <v>222</v>
      </c>
      <c r="J1" s="5" t="s">
        <v>223</v>
      </c>
      <c r="K1" s="5" t="s">
        <v>224</v>
      </c>
      <c r="L1" s="4" t="s">
        <v>225</v>
      </c>
      <c r="M1" s="4" t="s">
        <v>226</v>
      </c>
      <c r="N1" s="4" t="s">
        <v>227</v>
      </c>
      <c r="O1" s="6" t="s">
        <v>228</v>
      </c>
      <c r="P1" s="6" t="s">
        <v>229</v>
      </c>
      <c r="Q1" s="6" t="s">
        <v>230</v>
      </c>
      <c r="R1" s="6" t="s">
        <v>231</v>
      </c>
      <c r="S1" s="6" t="s">
        <v>232</v>
      </c>
      <c r="T1" s="5" t="s">
        <v>233</v>
      </c>
      <c r="U1" s="6" t="s">
        <v>234</v>
      </c>
      <c r="V1" s="6" t="s">
        <v>235</v>
      </c>
      <c r="W1" s="6" t="s">
        <v>236</v>
      </c>
      <c r="X1" s="6" t="s">
        <v>237</v>
      </c>
      <c r="Y1" s="6" t="s">
        <v>238</v>
      </c>
      <c r="Z1" s="7" t="s">
        <v>239</v>
      </c>
      <c r="AA1" s="6" t="s">
        <v>240</v>
      </c>
      <c r="AB1" s="8" t="s">
        <v>241</v>
      </c>
      <c r="AC1" s="6" t="s">
        <v>242</v>
      </c>
      <c r="AD1" s="6" t="s">
        <v>243</v>
      </c>
      <c r="AE1" s="6" t="s">
        <v>244</v>
      </c>
      <c r="AF1" s="6" t="s">
        <v>245</v>
      </c>
      <c r="AG1" s="6" t="s">
        <v>246</v>
      </c>
      <c r="AH1" s="6" t="s">
        <v>247</v>
      </c>
      <c r="AI1" s="6" t="s">
        <v>248</v>
      </c>
      <c r="AJ1" s="6" t="s">
        <v>249</v>
      </c>
      <c r="AK1" s="6" t="s">
        <v>250</v>
      </c>
      <c r="AL1" s="6" t="s">
        <v>251</v>
      </c>
      <c r="AM1" s="6" t="s">
        <v>252</v>
      </c>
      <c r="AN1" s="6" t="s">
        <v>253</v>
      </c>
      <c r="AO1" s="6" t="s">
        <v>254</v>
      </c>
      <c r="AP1" s="6" t="s">
        <v>255</v>
      </c>
      <c r="AQ1" s="6" t="s">
        <v>256</v>
      </c>
      <c r="AR1" s="6" t="s">
        <v>257</v>
      </c>
      <c r="AS1" s="6" t="s">
        <v>258</v>
      </c>
      <c r="AT1" s="6" t="s">
        <v>259</v>
      </c>
      <c r="AU1" s="6" t="s">
        <v>260</v>
      </c>
      <c r="AV1" s="3" t="s">
        <v>261</v>
      </c>
      <c r="AW1" s="3" t="s">
        <v>262</v>
      </c>
      <c r="AX1" s="3" t="s">
        <v>263</v>
      </c>
      <c r="AY1" s="6" t="s">
        <v>264</v>
      </c>
      <c r="AZ1" s="6" t="s">
        <v>265</v>
      </c>
      <c r="BA1" s="3" t="s">
        <v>266</v>
      </c>
      <c r="BB1" s="6" t="s">
        <v>267</v>
      </c>
      <c r="BC1" s="6" t="s">
        <v>268</v>
      </c>
      <c r="BD1" s="6" t="s">
        <v>269</v>
      </c>
      <c r="BE1" s="3" t="s">
        <v>270</v>
      </c>
      <c r="BF1" s="6" t="s">
        <v>271</v>
      </c>
      <c r="BG1" s="6" t="s">
        <v>272</v>
      </c>
      <c r="BH1" s="6" t="s">
        <v>273</v>
      </c>
      <c r="BI1" s="6" t="s">
        <v>274</v>
      </c>
      <c r="BJ1" s="6" t="s">
        <v>275</v>
      </c>
      <c r="BK1" s="6" t="s">
        <v>276</v>
      </c>
      <c r="BL1" s="6" t="s">
        <v>277</v>
      </c>
      <c r="BM1" s="6" t="s">
        <v>278</v>
      </c>
      <c r="BN1" s="6" t="s">
        <v>279</v>
      </c>
      <c r="BO1" s="6" t="s">
        <v>280</v>
      </c>
      <c r="BP1" s="6" t="s">
        <v>281</v>
      </c>
      <c r="BQ1" s="6" t="s">
        <v>282</v>
      </c>
      <c r="BR1" s="6" t="s">
        <v>283</v>
      </c>
      <c r="BS1" s="6" t="s">
        <v>284</v>
      </c>
      <c r="BT1" s="6" t="s">
        <v>285</v>
      </c>
      <c r="BU1" s="6" t="s">
        <v>286</v>
      </c>
      <c r="BV1" s="6" t="s">
        <v>287</v>
      </c>
      <c r="BW1" s="6" t="s">
        <v>288</v>
      </c>
      <c r="BX1" s="6" t="s">
        <v>289</v>
      </c>
      <c r="BY1" s="6" t="s">
        <v>290</v>
      </c>
      <c r="BZ1" s="6" t="s">
        <v>291</v>
      </c>
      <c r="CA1" s="6" t="s">
        <v>292</v>
      </c>
      <c r="CB1" s="6" t="s">
        <v>293</v>
      </c>
      <c r="CC1" s="6" t="s">
        <v>294</v>
      </c>
      <c r="CD1" s="6" t="s">
        <v>295</v>
      </c>
      <c r="CE1" s="6" t="s">
        <v>296</v>
      </c>
      <c r="CF1" s="6" t="s">
        <v>297</v>
      </c>
      <c r="CG1" s="6" t="s">
        <v>298</v>
      </c>
      <c r="CH1" s="6" t="s">
        <v>299</v>
      </c>
      <c r="CI1" s="6" t="s">
        <v>300</v>
      </c>
      <c r="CJ1" s="6" t="s">
        <v>301</v>
      </c>
      <c r="CK1" s="6" t="s">
        <v>302</v>
      </c>
      <c r="CL1" s="6" t="s">
        <v>303</v>
      </c>
      <c r="CM1" s="6" t="s">
        <v>304</v>
      </c>
      <c r="CN1" s="6" t="s">
        <v>305</v>
      </c>
      <c r="CO1" s="6" t="s">
        <v>306</v>
      </c>
      <c r="CP1" s="6" t="s">
        <v>307</v>
      </c>
      <c r="CQ1" s="6" t="s">
        <v>308</v>
      </c>
      <c r="CR1" s="6" t="s">
        <v>309</v>
      </c>
      <c r="CS1" s="6" t="s">
        <v>310</v>
      </c>
      <c r="CT1" s="6" t="s">
        <v>311</v>
      </c>
      <c r="CU1" s="6" t="s">
        <v>312</v>
      </c>
      <c r="CV1" s="6" t="s">
        <v>313</v>
      </c>
      <c r="CW1" s="6" t="s">
        <v>314</v>
      </c>
      <c r="CX1" s="6" t="s">
        <v>315</v>
      </c>
      <c r="CY1" s="6" t="s">
        <v>316</v>
      </c>
      <c r="CZ1" s="6" t="s">
        <v>317</v>
      </c>
      <c r="DA1" s="6" t="s">
        <v>318</v>
      </c>
      <c r="DB1" s="6" t="s">
        <v>319</v>
      </c>
      <c r="DC1" s="6" t="s">
        <v>320</v>
      </c>
      <c r="DD1" s="6" t="s">
        <v>321</v>
      </c>
      <c r="DE1" s="6" t="s">
        <v>322</v>
      </c>
      <c r="DF1" s="6" t="s">
        <v>323</v>
      </c>
      <c r="DG1" s="6" t="s">
        <v>324</v>
      </c>
      <c r="DH1" s="6" t="s">
        <v>325</v>
      </c>
      <c r="DI1" s="6" t="s">
        <v>326</v>
      </c>
      <c r="DJ1" s="6" t="s">
        <v>327</v>
      </c>
      <c r="DK1" s="6" t="s">
        <v>328</v>
      </c>
      <c r="DL1" s="6" t="s">
        <v>329</v>
      </c>
      <c r="DM1" s="6" t="s">
        <v>330</v>
      </c>
      <c r="DN1" s="6" t="s">
        <v>331</v>
      </c>
      <c r="DO1" s="6" t="s">
        <v>332</v>
      </c>
      <c r="DP1" s="6" t="s">
        <v>333</v>
      </c>
      <c r="DQ1" s="6" t="s">
        <v>334</v>
      </c>
      <c r="DR1" s="6" t="s">
        <v>335</v>
      </c>
      <c r="DS1" s="6" t="s">
        <v>336</v>
      </c>
      <c r="DT1" s="6" t="s">
        <v>337</v>
      </c>
      <c r="DU1" s="6" t="s">
        <v>338</v>
      </c>
      <c r="DV1" s="6" t="s">
        <v>339</v>
      </c>
      <c r="DW1" s="6" t="s">
        <v>340</v>
      </c>
      <c r="DX1" s="6" t="s">
        <v>341</v>
      </c>
      <c r="DY1" s="6" t="s">
        <v>342</v>
      </c>
      <c r="DZ1" s="6" t="s">
        <v>343</v>
      </c>
      <c r="EA1" s="6" t="s">
        <v>344</v>
      </c>
      <c r="EB1" s="6" t="s">
        <v>345</v>
      </c>
      <c r="EC1" s="6" t="s">
        <v>346</v>
      </c>
      <c r="ED1" s="6" t="s">
        <v>347</v>
      </c>
      <c r="EE1" s="6" t="s">
        <v>348</v>
      </c>
      <c r="EF1" s="6" t="s">
        <v>349</v>
      </c>
      <c r="EG1" s="6" t="s">
        <v>350</v>
      </c>
      <c r="EH1" s="6" t="s">
        <v>351</v>
      </c>
      <c r="EI1" s="6" t="s">
        <v>352</v>
      </c>
      <c r="EJ1" s="6" t="s">
        <v>353</v>
      </c>
      <c r="EK1" s="6" t="s">
        <v>354</v>
      </c>
      <c r="EL1" s="6" t="s">
        <v>355</v>
      </c>
      <c r="EM1" s="6" t="s">
        <v>356</v>
      </c>
      <c r="EN1" s="6" t="s">
        <v>357</v>
      </c>
      <c r="EO1" s="6" t="s">
        <v>358</v>
      </c>
      <c r="EP1" s="6" t="s">
        <v>359</v>
      </c>
      <c r="EQ1" s="6" t="s">
        <v>360</v>
      </c>
      <c r="ER1" s="6" t="s">
        <v>361</v>
      </c>
      <c r="ES1" s="6" t="s">
        <v>362</v>
      </c>
      <c r="ET1" s="6" t="s">
        <v>363</v>
      </c>
      <c r="EU1" s="6" t="s">
        <v>364</v>
      </c>
      <c r="EV1" s="6" t="s">
        <v>365</v>
      </c>
      <c r="EW1" s="6" t="s">
        <v>366</v>
      </c>
      <c r="EX1" s="6" t="s">
        <v>367</v>
      </c>
      <c r="EY1" s="6" t="s">
        <v>368</v>
      </c>
      <c r="EZ1" s="6" t="s">
        <v>369</v>
      </c>
      <c r="FA1" s="6" t="s">
        <v>370</v>
      </c>
      <c r="FB1" s="6" t="s">
        <v>371</v>
      </c>
      <c r="FC1" s="6" t="s">
        <v>372</v>
      </c>
      <c r="FD1" s="6" t="s">
        <v>373</v>
      </c>
      <c r="FE1" s="6" t="s">
        <v>374</v>
      </c>
      <c r="FF1" s="6" t="s">
        <v>375</v>
      </c>
      <c r="FG1" s="6" t="s">
        <v>376</v>
      </c>
      <c r="FH1" s="6" t="s">
        <v>377</v>
      </c>
      <c r="FI1" s="6" t="s">
        <v>378</v>
      </c>
      <c r="FJ1" s="6" t="s">
        <v>379</v>
      </c>
      <c r="FK1" s="6" t="s">
        <v>380</v>
      </c>
      <c r="FL1" s="6" t="s">
        <v>381</v>
      </c>
      <c r="FM1" s="6" t="s">
        <v>382</v>
      </c>
      <c r="FN1" s="6" t="s">
        <v>383</v>
      </c>
      <c r="FO1" s="6" t="s">
        <v>384</v>
      </c>
      <c r="FP1" s="6" t="s">
        <v>385</v>
      </c>
      <c r="FQ1" s="6" t="s">
        <v>386</v>
      </c>
      <c r="FR1" s="6" t="s">
        <v>387</v>
      </c>
      <c r="FS1" s="6" t="s">
        <v>388</v>
      </c>
      <c r="FT1" s="6" t="s">
        <v>389</v>
      </c>
      <c r="FU1" s="6" t="s">
        <v>390</v>
      </c>
      <c r="FV1" s="6" t="s">
        <v>391</v>
      </c>
      <c r="FW1" s="6" t="s">
        <v>392</v>
      </c>
      <c r="FX1" s="6" t="s">
        <v>393</v>
      </c>
      <c r="FY1" s="6" t="s">
        <v>394</v>
      </c>
      <c r="FZ1" s="6" t="s">
        <v>395</v>
      </c>
      <c r="GA1" s="6" t="s">
        <v>396</v>
      </c>
      <c r="GB1" s="6" t="s">
        <v>397</v>
      </c>
      <c r="GC1" s="6" t="s">
        <v>398</v>
      </c>
      <c r="GD1" s="6" t="s">
        <v>399</v>
      </c>
      <c r="GE1" s="6" t="s">
        <v>400</v>
      </c>
      <c r="GF1" s="6" t="s">
        <v>401</v>
      </c>
      <c r="GG1" s="6" t="s">
        <v>402</v>
      </c>
      <c r="GH1" s="6" t="s">
        <v>403</v>
      </c>
      <c r="GI1" s="6" t="s">
        <v>404</v>
      </c>
      <c r="GJ1" s="6" t="s">
        <v>405</v>
      </c>
      <c r="GK1" s="6" t="s">
        <v>406</v>
      </c>
      <c r="GL1" s="6" t="s">
        <v>407</v>
      </c>
      <c r="GM1" s="6" t="s">
        <v>408</v>
      </c>
      <c r="GN1" s="6" t="s">
        <v>409</v>
      </c>
      <c r="GO1" s="6" t="s">
        <v>410</v>
      </c>
      <c r="GP1" s="6" t="s">
        <v>411</v>
      </c>
      <c r="GQ1" s="6" t="s">
        <v>412</v>
      </c>
      <c r="GR1" s="6" t="s">
        <v>413</v>
      </c>
      <c r="GS1" s="6" t="s">
        <v>414</v>
      </c>
      <c r="GT1" s="6" t="s">
        <v>415</v>
      </c>
      <c r="GU1" s="6" t="s">
        <v>416</v>
      </c>
      <c r="GV1" s="6" t="s">
        <v>417</v>
      </c>
      <c r="GW1" s="6" t="s">
        <v>418</v>
      </c>
      <c r="GX1" s="6" t="s">
        <v>419</v>
      </c>
      <c r="GY1" s="6" t="s">
        <v>420</v>
      </c>
      <c r="GZ1" s="6" t="s">
        <v>421</v>
      </c>
      <c r="HA1" s="6" t="s">
        <v>422</v>
      </c>
      <c r="HB1" s="6" t="s">
        <v>423</v>
      </c>
      <c r="HC1" s="6" t="s">
        <v>424</v>
      </c>
      <c r="HD1" s="6" t="s">
        <v>425</v>
      </c>
      <c r="HE1" s="6" t="s">
        <v>426</v>
      </c>
      <c r="HF1" s="6" t="s">
        <v>427</v>
      </c>
      <c r="HG1" s="6" t="s">
        <v>428</v>
      </c>
      <c r="HH1" s="6" t="s">
        <v>429</v>
      </c>
      <c r="HI1" s="6" t="s">
        <v>430</v>
      </c>
      <c r="HJ1" s="6" t="s">
        <v>431</v>
      </c>
      <c r="HK1" s="6" t="s">
        <v>432</v>
      </c>
      <c r="HL1" s="6" t="s">
        <v>433</v>
      </c>
      <c r="HM1" s="6" t="s">
        <v>434</v>
      </c>
      <c r="HN1" s="6" t="s">
        <v>435</v>
      </c>
      <c r="HO1" s="6" t="s">
        <v>436</v>
      </c>
      <c r="HP1" s="6" t="s">
        <v>437</v>
      </c>
      <c r="HQ1" s="3" t="s">
        <v>438</v>
      </c>
      <c r="HR1" s="3" t="s">
        <v>439</v>
      </c>
      <c r="HS1" s="3" t="s">
        <v>440</v>
      </c>
      <c r="HT1" s="3" t="s">
        <v>441</v>
      </c>
      <c r="HU1" s="3" t="s">
        <v>442</v>
      </c>
      <c r="HV1" s="3" t="s">
        <v>443</v>
      </c>
      <c r="HW1" s="3" t="s">
        <v>444</v>
      </c>
      <c r="HX1" s="3" t="s">
        <v>445</v>
      </c>
      <c r="HY1" s="3" t="s">
        <v>446</v>
      </c>
      <c r="HZ1" s="3" t="s">
        <v>447</v>
      </c>
      <c r="IA1" s="3" t="s">
        <v>448</v>
      </c>
      <c r="IB1" s="3" t="s">
        <v>449</v>
      </c>
      <c r="IC1" s="3" t="s">
        <v>450</v>
      </c>
      <c r="ID1" s="3" t="s">
        <v>451</v>
      </c>
      <c r="IE1" s="3" t="s">
        <v>452</v>
      </c>
      <c r="IF1" s="3" t="s">
        <v>453</v>
      </c>
      <c r="IG1" s="3" t="s">
        <v>454</v>
      </c>
      <c r="IH1" s="3" t="s">
        <v>455</v>
      </c>
      <c r="II1" s="3" t="s">
        <v>456</v>
      </c>
      <c r="IJ1" s="3" t="s">
        <v>457</v>
      </c>
      <c r="IK1" s="3" t="s">
        <v>458</v>
      </c>
      <c r="IL1" s="3" t="s">
        <v>459</v>
      </c>
      <c r="IM1" s="9" t="s">
        <v>460</v>
      </c>
    </row>
    <row r="2" spans="1:247" x14ac:dyDescent="0.2">
      <c r="A2" s="11">
        <f>IF('CARTERA GESTION CHALLENGE'!E2="","",'CARTERA GESTION CHALLENGE'!E2)</f>
        <v>5634</v>
      </c>
      <c r="B2" s="12">
        <f>IF('CARTERA GESTION CHALLENGE'!AT2="","",'CARTERA GESTION CHALLENGE'!AT2)</f>
        <v>44586</v>
      </c>
      <c r="C2" s="13">
        <f>IF('CARTERA GESTION CHALLENGE'!S2="","",'CARTERA GESTION CHALLENGE'!S2)</f>
        <v>24445296.66</v>
      </c>
      <c r="D2" s="14" t="str">
        <f>IF('CARTERA GESTION CHALLENGE'!O2="","",'CARTERA GESTION CHALLENGE'!O2)</f>
        <v>MEDIOLANUM SMALL &amp; MID CAPS ESPAÑA, FI (5634)</v>
      </c>
      <c r="E2" s="14">
        <f>IF('CARTERA GESTION CHALLENGE'!G2="","",'CARTERA GESTION CHALLENGE'!G2)</f>
        <v>16990</v>
      </c>
      <c r="F2" s="14" t="str">
        <f>IF('CARTERA GESTION CHALLENGE'!P2="","",'CARTERA GESTION CHALLENGE'!P2)</f>
        <v>PTSON0AM0001 SON PL</v>
      </c>
      <c r="G2" s="14" t="str">
        <f>IF('CARTERA GESTION CHALLENGE'!DZ2="","",'CARTERA GESTION CHALLENGE'!DZ2)</f>
        <v>PTSON0AM0001</v>
      </c>
      <c r="H2" s="14"/>
      <c r="J2" s="14" t="str">
        <f>IF('CARTERA GESTION CHALLENGE'!AF2="","",'CARTERA GESTION CHALLENGE'!AF2)</f>
        <v>Renta Variable</v>
      </c>
      <c r="K2" s="14" t="str" cm="1">
        <f t="array" ref="K2">_xll.BDP(G2&amp;" EQUITY","PARENT_TICKER_EXCHANGE")</f>
        <v>0310746D PL</v>
      </c>
      <c r="L2" s="14">
        <f>IF('CARTERA GESTION CHALLENGE'!A2="","",'CARTERA GESTION CHALLENGE'!A2)</f>
        <v>800000</v>
      </c>
      <c r="M2" s="14">
        <f>IF('CARTERA GESTION CHALLENGE'!AV2="","",'CARTERA GESTION CHALLENGE'!AV2)</f>
        <v>800000</v>
      </c>
      <c r="N2" s="14">
        <f>IF('CARTERA GESTION CHALLENGE'!AK2="","",'CARTERA GESTION CHALLENGE'!AK2)</f>
        <v>800000</v>
      </c>
      <c r="O2">
        <f>IF('CARTERA GESTION CHALLENGE'!AW2="","",'CARTERA GESTION CHALLENGE'!AW2)</f>
        <v>0.9890000000000001</v>
      </c>
      <c r="P2">
        <f>IF('CARTERA GESTION CHALLENGE'!DP2="","",'CARTERA GESTION CHALLENGE'!DP2)</f>
        <v>0.9890000000000001</v>
      </c>
      <c r="Q2">
        <f>IF('CARTERA GESTION CHALLENGE'!D2="","",'CARTERA GESTION CHALLENGE'!D2)</f>
        <v>0</v>
      </c>
      <c r="R2">
        <f>IF('CARTERA GESTION CHALLENGE'!AX2="","",'CARTERA GESTION CHALLENGE'!AX2)</f>
        <v>0</v>
      </c>
      <c r="S2">
        <f>IF('CARTERA GESTION CHALLENGE'!AY2="","",'CARTERA GESTION CHALLENGE'!AY2)</f>
        <v>0</v>
      </c>
      <c r="T2">
        <f>IF('CARTERA GESTION CHALLENGE'!L2="","",'CARTERA GESTION CHALLENGE'!L2)</f>
        <v>4</v>
      </c>
      <c r="U2">
        <f>IF('CARTERA GESTION CHALLENGE'!AZ2="","",'CARTERA GESTION CHALLENGE'!AZ2)</f>
        <v>0</v>
      </c>
      <c r="V2">
        <f>IF('CARTERA GESTION CHALLENGE'!BA2="","",'CARTERA GESTION CHALLENGE'!BA2)</f>
        <v>0</v>
      </c>
      <c r="W2">
        <f>IF('CARTERA GESTION CHALLENGE'!AH2="","",'CARTERA GESTION CHALLENGE'!AH2)</f>
        <v>571747.71</v>
      </c>
      <c r="X2">
        <f>IF('CARTERA GESTION CHALLENGE'!AJ2="","",'CARTERA GESTION CHALLENGE'!AJ2)</f>
        <v>571747.71</v>
      </c>
      <c r="Y2">
        <f>IF('CARTERA GESTION CHALLENGE'!B2="","",'CARTERA GESTION CHALLENGE'!B2)</f>
        <v>791200</v>
      </c>
      <c r="Z2">
        <f>IF('CARTERA GESTION CHALLENGE'!AE2="","",'CARTERA GESTION CHALLENGE'!AE2)</f>
        <v>3.236614433461328</v>
      </c>
      <c r="AA2">
        <f>IF('CARTERA GESTION CHALLENGE'!BB2="","",'CARTERA GESTION CHALLENGE'!BB2)</f>
        <v>791200</v>
      </c>
      <c r="AC2">
        <f>IF('CARTERA GESTION CHALLENGE'!BC2="","",'CARTERA GESTION CHALLENGE'!BC2)</f>
        <v>0</v>
      </c>
      <c r="AD2">
        <f>IF('CARTERA GESTION CHALLENGE'!BD2="","",'CARTERA GESTION CHALLENGE'!BD2)</f>
        <v>0</v>
      </c>
      <c r="AE2">
        <f>IF('CARTERA GESTION CHALLENGE'!BE2="","",'CARTERA GESTION CHALLENGE'!BE2)</f>
        <v>227452.29</v>
      </c>
      <c r="AF2">
        <f>IF('CARTERA GESTION CHALLENGE'!BF2="","",'CARTERA GESTION CHALLENGE'!BF2)</f>
        <v>0</v>
      </c>
      <c r="AG2">
        <f>IF('CARTERA GESTION CHALLENGE'!BG2="","",'CARTERA GESTION CHALLENGE'!BG2)</f>
        <v>219452.29</v>
      </c>
      <c r="AH2">
        <f>IF('CARTERA GESTION CHALLENGE'!BH2="","",'CARTERA GESTION CHALLENGE'!BH2)</f>
        <v>0</v>
      </c>
      <c r="AI2">
        <f>IF('CARTERA GESTION CHALLENGE'!BI2="","",'CARTERA GESTION CHALLENGE'!BI2)</f>
        <v>-8000</v>
      </c>
      <c r="AJ2">
        <f>IF('CARTERA GESTION CHALLENGE'!BK2="","",'CARTERA GESTION CHALLENGE'!BK2)</f>
        <v>0</v>
      </c>
      <c r="AK2">
        <f>IF('CARTERA GESTION CHALLENGE'!BK2="","",'CARTERA GESTION CHALLENGE'!BK2)</f>
        <v>0</v>
      </c>
      <c r="AL2">
        <f>IF('CARTERA GESTION CHALLENGE'!BL2="","",'CARTERA GESTION CHALLENGE'!BL2)</f>
        <v>0</v>
      </c>
      <c r="AM2">
        <f>IF('CARTERA GESTION CHALLENGE'!BM2="","",'CARTERA GESTION CHALLENGE'!BM2)</f>
        <v>0</v>
      </c>
      <c r="AN2" t="str">
        <f>IF('CARTERA GESTION CHALLENGE'!BN2="","",'CARTERA GESTION CHALLENGE'!BN2)</f>
        <v/>
      </c>
      <c r="AO2">
        <f>IF('CARTERA GESTION CHALLENGE'!BO2="","",'CARTERA GESTION CHALLENGE'!BO2)</f>
        <v>0</v>
      </c>
      <c r="AP2">
        <f>IF('CARTERA GESTION CHALLENGE'!BP2="","",'CARTERA GESTION CHALLENGE'!BP2)</f>
        <v>0</v>
      </c>
      <c r="AQ2">
        <f>IF('CARTERA GESTION CHALLENGE'!BQ2="","",'CARTERA GESTION CHALLENGE'!BQ2)</f>
        <v>0</v>
      </c>
      <c r="AR2">
        <f>IF('CARTERA GESTION CHALLENGE'!BR2="","",'CARTERA GESTION CHALLENGE'!BR2)</f>
        <v>0</v>
      </c>
      <c r="AT2">
        <f>IF('CARTERA GESTION CHALLENGE'!BS2="","",'CARTERA GESTION CHALLENGE'!BS2)</f>
        <v>0</v>
      </c>
      <c r="AU2">
        <f>IF('CARTERA GESTION CHALLENGE'!BT2="","",'CARTERA GESTION CHALLENGE'!BT2)</f>
        <v>0</v>
      </c>
      <c r="AV2" t="str">
        <f>HLOOKUP(HISVAL!AV$1,'CARTERA GESTION CHALLENGE'!$A$1:$EF$4997,2,FALSE)</f>
        <v>S</v>
      </c>
      <c r="AW2" t="str">
        <f>HLOOKUP(HISVAL!AW$1,'CARTERA GESTION CHALLENGE'!$A$1:$EF$4997,2,FALSE)</f>
        <v>S</v>
      </c>
      <c r="AX2" t="str">
        <f>HLOOKUP(HISVAL!AX$1,'CARTERA GESTION CHALLENGE'!$A$1:$EF$4997,2,FALSE)</f>
        <v>1</v>
      </c>
      <c r="AY2">
        <f>HLOOKUP(HISVAL!AY$1,'CARTERA GESTION CHALLENGE'!$A$1:$EF$4997,2,FALSE)</f>
        <v>1</v>
      </c>
      <c r="AZ2">
        <f>HLOOKUP(HISVAL!AZ$1,'CARTERA GESTION CHALLENGE'!$A$1:$EF$4997,2,FALSE)</f>
        <v>0</v>
      </c>
      <c r="BA2">
        <f>HLOOKUP(HISVAL!BA$1,'CARTERA GESTION CHALLENGE'!$A$1:$EF$4997,2,FALSE)</f>
        <v>44586</v>
      </c>
      <c r="BB2">
        <f>HLOOKUP(HISVAL!BB$1,'CARTERA GESTION CHALLENGE'!$A$1:$EF$4997,2,FALSE)</f>
        <v>-8000</v>
      </c>
      <c r="BC2">
        <f>HLOOKUP(HISVAL!BC$1,'CARTERA GESTION CHALLENGE'!$A$1:$EF$4997,2,FALSE)</f>
        <v>0</v>
      </c>
      <c r="BD2">
        <f>HLOOKUP(HISVAL!BD$1,'CARTERA GESTION CHALLENGE'!$A$1:$EF$4997,2,FALSE)</f>
        <v>0</v>
      </c>
      <c r="BE2">
        <f>HLOOKUP(HISVAL!BE$1,'CARTERA GESTION CHALLENGE'!$A$1:$EF$4997,2,FALSE)</f>
        <v>2</v>
      </c>
      <c r="BF2">
        <f>HLOOKUP(HISVAL!BF$1,'CARTERA GESTION CHALLENGE'!$A$1:$EF$4997,2,FALSE)</f>
        <v>0</v>
      </c>
      <c r="BG2">
        <f>HLOOKUP(HISVAL!BG$1,'CARTERA GESTION CHALLENGE'!$A$1:$EF$4997,2,FALSE)</f>
        <v>0</v>
      </c>
      <c r="BH2" t="str">
        <f>HLOOKUP(HISVAL!BH$1,'CARTERA GESTION CHALLENGE'!$A$1:$EF$4997,2,FALSE)</f>
        <v>N</v>
      </c>
      <c r="BI2">
        <f>HLOOKUP(HISVAL!BI$1,'CARTERA GESTION CHALLENGE'!$A$1:$EF$4997,2,FALSE)</f>
        <v>0</v>
      </c>
      <c r="BJ2">
        <f>HLOOKUP(HISVAL!BJ$1,'CARTERA GESTION CHALLENGE'!$A$1:$EF$4997,2,FALSE)</f>
        <v>0</v>
      </c>
      <c r="BK2">
        <f>HLOOKUP(HISVAL!BK$1,'CARTERA GESTION CHALLENGE'!$A$1:$EF$4997,2,FALSE)</f>
        <v>0</v>
      </c>
      <c r="BL2">
        <f>HLOOKUP(HISVAL!BL$1,'CARTERA GESTION CHALLENGE'!$A$1:$EF$4997,2,FALSE)</f>
        <v>0</v>
      </c>
      <c r="BM2">
        <f>HLOOKUP(HISVAL!BM$1,'CARTERA GESTION CHALLENGE'!$A$1:$EF$4997,2,FALSE)</f>
        <v>0</v>
      </c>
      <c r="BN2">
        <f>HLOOKUP(HISVAL!BN$1,'CARTERA GESTION CHALLENGE'!$A$1:$EF$4997,2,FALSE)</f>
        <v>0</v>
      </c>
      <c r="BO2">
        <f>HLOOKUP(HISVAL!BO$1,'CARTERA GESTION CHALLENGE'!$A$1:$EF$4997,2,FALSE)</f>
        <v>0</v>
      </c>
      <c r="BP2">
        <f>HLOOKUP(HISVAL!BP$1,'CARTERA GESTION CHALLENGE'!$A$1:$EF$4997,2,FALSE)</f>
        <v>0</v>
      </c>
      <c r="BQ2">
        <f>HLOOKUP(HISVAL!BQ$1,'CARTERA GESTION CHALLENGE'!$A$1:$EF$4997,2,FALSE)</f>
        <v>0</v>
      </c>
      <c r="BR2">
        <f>HLOOKUP(HISVAL!BR$1,'CARTERA GESTION CHALLENGE'!$A$1:$EF$4997,2,FALSE)</f>
        <v>0</v>
      </c>
      <c r="BS2">
        <f>HLOOKUP(HISVAL!BS$1,'CARTERA GESTION CHALLENGE'!$A$1:$EF$4997,2,FALSE)</f>
        <v>0</v>
      </c>
      <c r="BT2">
        <f>HLOOKUP(HISVAL!BT$1,'CARTERA GESTION CHALLENGE'!$A$1:$EF$4997,2,FALSE)</f>
        <v>219452.29</v>
      </c>
      <c r="BU2">
        <f>HLOOKUP(HISVAL!BU$1,'CARTERA GESTION CHALLENGE'!$A$1:$EF$4997,2,FALSE)</f>
        <v>0</v>
      </c>
      <c r="BV2">
        <f>HLOOKUP(HISVAL!BV$1,'CARTERA GESTION CHALLENGE'!$A$1:$EF$4997,2,FALSE)</f>
        <v>4</v>
      </c>
      <c r="BW2">
        <f>HLOOKUP(HISVAL!BW$1,'CARTERA GESTION CHALLENGE'!$A$1:$EF$4997,2,FALSE)</f>
        <v>0</v>
      </c>
      <c r="BX2">
        <f>HLOOKUP(HISVAL!BX$1,'CARTERA GESTION CHALLENGE'!$A$1:$EF$4997,2,FALSE)</f>
        <v>0</v>
      </c>
      <c r="BY2">
        <f>HLOOKUP(HISVAL!BY$1,'CARTERA GESTION CHALLENGE'!$A$1:$EF$4997,2,FALSE)</f>
        <v>857</v>
      </c>
      <c r="BZ2">
        <f>HLOOKUP(HISVAL!BZ$1,'CARTERA GESTION CHALLENGE'!$A$1:$EF$4997,2,FALSE)</f>
        <v>0</v>
      </c>
      <c r="CA2">
        <f>HLOOKUP(HISVAL!CA$1,'CARTERA GESTION CHALLENGE'!$A$1:$EF$4997,2,FALSE)</f>
        <v>0</v>
      </c>
      <c r="CB2">
        <f>HLOOKUP(HISVAL!CB$1,'CARTERA GESTION CHALLENGE'!$A$1:$EF$4997,2,FALSE)</f>
        <v>0</v>
      </c>
      <c r="CC2">
        <f>HLOOKUP(HISVAL!CC$1,'CARTERA GESTION CHALLENGE'!$A$1:$EF$4997,2,FALSE)</f>
        <v>0</v>
      </c>
      <c r="CD2">
        <f>HLOOKUP(HISVAL!CD$1,'CARTERA GESTION CHALLENGE'!$A$1:$EF$4997,2,FALSE)</f>
        <v>0</v>
      </c>
      <c r="CE2">
        <f>HLOOKUP(HISVAL!CE$1,'CARTERA GESTION CHALLENGE'!$A$1:$EF$4997,2,FALSE)</f>
        <v>0</v>
      </c>
      <c r="CF2">
        <f>HLOOKUP(HISVAL!CF$1,'CARTERA GESTION CHALLENGE'!$A$1:$EF$4997,2,FALSE)</f>
        <v>0</v>
      </c>
      <c r="CG2">
        <f>HLOOKUP(HISVAL!CG$1,'CARTERA GESTION CHALLENGE'!$A$1:$EF$4997,2,FALSE)</f>
        <v>0</v>
      </c>
      <c r="CH2">
        <f>HLOOKUP(HISVAL!CH$1,'CARTERA GESTION CHALLENGE'!$A$1:$EF$4997,2,FALSE)</f>
        <v>0</v>
      </c>
      <c r="CI2">
        <f>HLOOKUP(HISVAL!CI$1,'CARTERA GESTION CHALLENGE'!$A$1:$EF$4997,2,FALSE)</f>
        <v>571747.71</v>
      </c>
      <c r="CJ2">
        <f>HLOOKUP(HISVAL!CJ$1,'CARTERA GESTION CHALLENGE'!$A$1:$EF$4997,2,FALSE)</f>
        <v>571747.71</v>
      </c>
      <c r="CK2">
        <f>HLOOKUP(HISVAL!CK$1,'CARTERA GESTION CHALLENGE'!$A$1:$EF$4997,2,FALSE)</f>
        <v>0</v>
      </c>
      <c r="CL2">
        <f>HLOOKUP(HISVAL!CL$1,'CARTERA GESTION CHALLENGE'!$A$1:$EF$4997,2,FALSE)</f>
        <v>0</v>
      </c>
      <c r="CM2">
        <f>HLOOKUP(HISVAL!CM$1,'CARTERA GESTION CHALLENGE'!$A$1:$EF$4997,2,FALSE)</f>
        <v>0</v>
      </c>
      <c r="CN2" t="str">
        <f>HLOOKUP(HISVAL!CN$1,'CARTERA GESTION CHALLENGE'!$A$1:$EF$4997,2,FALSE)</f>
        <v>M</v>
      </c>
      <c r="CO2">
        <f>HLOOKUP(HISVAL!CO$1,'CARTERA GESTION CHALLENGE'!$A$1:$EF$4997,2,FALSE)</f>
        <v>0</v>
      </c>
      <c r="CP2">
        <f>HLOOKUP(HISVAL!CP$1,'CARTERA GESTION CHALLENGE'!$A$1:$EF$4997,2,FALSE)</f>
        <v>0</v>
      </c>
      <c r="CQ2">
        <f>HLOOKUP(HISVAL!CQ$1,'CARTERA GESTION CHALLENGE'!$A$1:$EF$4997,2,FALSE)</f>
        <v>0</v>
      </c>
      <c r="CR2">
        <f>HLOOKUP(HISVAL!CR$1,'CARTERA GESTION CHALLENGE'!$A$1:$EF$4997,2,FALSE)</f>
        <v>0</v>
      </c>
      <c r="CS2" t="str">
        <f>HLOOKUP(HISVAL!CS$1,'CARTERA GESTION CHALLENGE'!$A$1:$EF$4997,2,FALSE)</f>
        <v>A</v>
      </c>
      <c r="CT2">
        <f>HLOOKUP(HISVAL!CT$1,'CARTERA GESTION CHALLENGE'!$A$1:$EF$4997,2,FALSE)</f>
        <v>0</v>
      </c>
      <c r="CU2" t="e">
        <f>HLOOKUP(HISVAL!CU$1,'CARTERA GESTION CHALLENGE'!$A$1:$EF$4997,2,FALSE)</f>
        <v>#N/A</v>
      </c>
      <c r="CV2" t="e">
        <f>HLOOKUP(HISVAL!CV$1,'CARTERA GESTION CHALLENGE'!$A$1:$EF$4997,2,FALSE)</f>
        <v>#N/A</v>
      </c>
      <c r="CW2" t="e">
        <f>HLOOKUP(HISVAL!CW$1,'CARTERA GESTION CHALLENGE'!$A$1:$EF$4997,2,FALSE)</f>
        <v>#N/A</v>
      </c>
      <c r="CX2" t="e">
        <f>HLOOKUP(HISVAL!CX$1,'CARTERA GESTION CHALLENGE'!$A$1:$EF$4997,2,FALSE)</f>
        <v>#N/A</v>
      </c>
      <c r="CY2" t="e">
        <f>HLOOKUP(HISVAL!CY$1,'CARTERA GESTION CHALLENGE'!$A$1:$EF$4997,2,FALSE)</f>
        <v>#N/A</v>
      </c>
      <c r="CZ2" t="e">
        <f>HLOOKUP(HISVAL!CZ$1,'CARTERA GESTION CHALLENGE'!$A$1:$EF$4997,2,FALSE)</f>
        <v>#N/A</v>
      </c>
      <c r="DA2" t="e">
        <f>HLOOKUP(HISVAL!DA$1,'CARTERA GESTION CHALLENGE'!$A$1:$EF$4997,2,FALSE)</f>
        <v>#N/A</v>
      </c>
      <c r="DB2" t="e">
        <f>HLOOKUP(HISVAL!DB$1,'CARTERA GESTION CHALLENGE'!$A$1:$EF$4997,2,FALSE)</f>
        <v>#N/A</v>
      </c>
      <c r="DC2" t="e">
        <f>HLOOKUP(HISVAL!DC$1,'CARTERA GESTION CHALLENGE'!$A$1:$EF$4997,2,FALSE)</f>
        <v>#N/A</v>
      </c>
      <c r="DD2" t="e">
        <f>HLOOKUP(HISVAL!DD$1,'CARTERA GESTION CHALLENGE'!$A$1:$EF$4997,2,FALSE)</f>
        <v>#N/A</v>
      </c>
      <c r="DE2" t="e">
        <f>HLOOKUP(HISVAL!DE$1,'CARTERA GESTION CHALLENGE'!$A$1:$EF$4997,2,FALSE)</f>
        <v>#N/A</v>
      </c>
      <c r="DF2" t="e">
        <f>HLOOKUP(HISVAL!DF$1,'CARTERA GESTION CHALLENGE'!$A$1:$EF$4997,2,FALSE)</f>
        <v>#N/A</v>
      </c>
      <c r="DG2" t="e">
        <f>HLOOKUP(HISVAL!DG$1,'CARTERA GESTION CHALLENGE'!$A$1:$EF$4997,2,FALSE)</f>
        <v>#N/A</v>
      </c>
      <c r="DH2" t="e">
        <f>HLOOKUP(HISVAL!DH$1,'CARTERA GESTION CHALLENGE'!$A$1:$EF$4997,2,FALSE)</f>
        <v>#N/A</v>
      </c>
      <c r="DI2" t="e">
        <f>HLOOKUP(HISVAL!DI$1,'CARTERA GESTION CHALLENGE'!$A$1:$EF$4997,2,FALSE)</f>
        <v>#N/A</v>
      </c>
      <c r="DJ2" t="e">
        <f>HLOOKUP(HISVAL!DJ$1,'CARTERA GESTION CHALLENGE'!$A$1:$EF$4997,2,FALSE)</f>
        <v>#N/A</v>
      </c>
      <c r="DK2" t="e">
        <f>HLOOKUP(HISVAL!DK$1,'CARTERA GESTION CHALLENGE'!$A$1:$EF$4997,2,FALSE)</f>
        <v>#N/A</v>
      </c>
      <c r="DL2" t="e">
        <f>HLOOKUP(HISVAL!DL$1,'CARTERA GESTION CHALLENGE'!$A$1:$EF$4997,2,FALSE)</f>
        <v>#N/A</v>
      </c>
      <c r="DM2" t="e">
        <f>HLOOKUP(HISVAL!DM$1,'CARTERA GESTION CHALLENGE'!$A$1:$EF$4997,2,FALSE)</f>
        <v>#N/A</v>
      </c>
      <c r="DN2" t="e">
        <f>HLOOKUP(HISVAL!DN$1,'CARTERA GESTION CHALLENGE'!$A$1:$EF$4997,2,FALSE)</f>
        <v>#N/A</v>
      </c>
      <c r="DO2" t="e">
        <f>HLOOKUP(HISVAL!DO$1,'CARTERA GESTION CHALLENGE'!$A$1:$EF$4997,2,FALSE)</f>
        <v>#N/A</v>
      </c>
      <c r="DP2" t="e">
        <f>HLOOKUP(HISVAL!DP$1,'CARTERA GESTION CHALLENGE'!$A$1:$EF$4997,2,FALSE)</f>
        <v>#N/A</v>
      </c>
      <c r="DQ2" t="e">
        <f>HLOOKUP(HISVAL!DQ$1,'CARTERA GESTION CHALLENGE'!$A$1:$EF$4997,2,FALSE)</f>
        <v>#N/A</v>
      </c>
      <c r="DR2" t="e">
        <f>HLOOKUP(HISVAL!DR$1,'CARTERA GESTION CHALLENGE'!$A$1:$EF$4997,2,FALSE)</f>
        <v>#N/A</v>
      </c>
      <c r="DS2" t="e">
        <f>HLOOKUP(HISVAL!DS$1,'CARTERA GESTION CHALLENGE'!$A$1:$EF$4997,2,FALSE)</f>
        <v>#N/A</v>
      </c>
      <c r="DT2" t="e">
        <f>HLOOKUP(HISVAL!DT$1,'CARTERA GESTION CHALLENGE'!$A$1:$EF$4997,2,FALSE)</f>
        <v>#N/A</v>
      </c>
      <c r="DU2" t="e">
        <f>HLOOKUP(HISVAL!DU$1,'CARTERA GESTION CHALLENGE'!$A$1:$EF$4997,2,FALSE)</f>
        <v>#N/A</v>
      </c>
      <c r="DV2" t="e">
        <f>HLOOKUP(HISVAL!DV$1,'CARTERA GESTION CHALLENGE'!$A$1:$EF$4997,2,FALSE)</f>
        <v>#N/A</v>
      </c>
      <c r="DW2" t="e">
        <f>HLOOKUP(HISVAL!DW$1,'CARTERA GESTION CHALLENGE'!$A$1:$EF$4997,2,FALSE)</f>
        <v>#N/A</v>
      </c>
      <c r="DX2" t="e">
        <f>HLOOKUP(HISVAL!DX$1,'CARTERA GESTION CHALLENGE'!$A$1:$EF$4997,2,FALSE)</f>
        <v>#N/A</v>
      </c>
      <c r="DY2" t="e">
        <f>HLOOKUP(HISVAL!DY$1,'CARTERA GESTION CHALLENGE'!$A$1:$EF$4997,2,FALSE)</f>
        <v>#N/A</v>
      </c>
      <c r="DZ2" t="e">
        <f>HLOOKUP(HISVAL!DZ$1,'CARTERA GESTION CHALLENGE'!$A$1:$EF$4997,2,FALSE)</f>
        <v>#N/A</v>
      </c>
      <c r="EA2" t="e">
        <f>HLOOKUP(HISVAL!EA$1,'CARTERA GESTION CHALLENGE'!$A$1:$EF$4997,2,FALSE)</f>
        <v>#N/A</v>
      </c>
      <c r="EB2" t="e">
        <f>HLOOKUP(HISVAL!EB$1,'CARTERA GESTION CHALLENGE'!$A$1:$EF$4997,2,FALSE)</f>
        <v>#N/A</v>
      </c>
      <c r="EC2" t="e">
        <f>HLOOKUP(HISVAL!EC$1,'CARTERA GESTION CHALLENGE'!$A$1:$EF$4997,2,FALSE)</f>
        <v>#N/A</v>
      </c>
      <c r="ED2" t="e">
        <f>HLOOKUP(HISVAL!ED$1,'CARTERA GESTION CHALLENGE'!$A$1:$EF$4997,2,FALSE)</f>
        <v>#N/A</v>
      </c>
      <c r="EE2" t="e">
        <f>HLOOKUP(HISVAL!EE$1,'CARTERA GESTION CHALLENGE'!$A$1:$EF$4997,2,FALSE)</f>
        <v>#N/A</v>
      </c>
      <c r="EF2" t="e">
        <f>HLOOKUP(HISVAL!EF$1,'CARTERA GESTION CHALLENGE'!$A$1:$EF$4997,2,FALSE)</f>
        <v>#N/A</v>
      </c>
      <c r="EG2" t="e">
        <f>HLOOKUP(HISVAL!EG$1,'CARTERA GESTION CHALLENGE'!$A$1:$EF$4997,2,FALSE)</f>
        <v>#N/A</v>
      </c>
      <c r="EH2" t="e">
        <f>HLOOKUP(HISVAL!EH$1,'CARTERA GESTION CHALLENGE'!$A$1:$EF$4997,2,FALSE)</f>
        <v>#N/A</v>
      </c>
      <c r="EI2" t="e">
        <f>HLOOKUP(HISVAL!EI$1,'CARTERA GESTION CHALLENGE'!$A$1:$EF$4997,2,FALSE)</f>
        <v>#N/A</v>
      </c>
      <c r="EJ2" t="e">
        <f>HLOOKUP(HISVAL!EJ$1,'CARTERA GESTION CHALLENGE'!$A$1:$EF$4997,2,FALSE)</f>
        <v>#N/A</v>
      </c>
      <c r="EK2" t="e">
        <f>HLOOKUP(HISVAL!EK$1,'CARTERA GESTION CHALLENGE'!$A$1:$EF$4997,2,FALSE)</f>
        <v>#N/A</v>
      </c>
      <c r="EL2" t="e">
        <f>HLOOKUP(HISVAL!EL$1,'CARTERA GESTION CHALLENGE'!$A$1:$EF$4997,2,FALSE)</f>
        <v>#N/A</v>
      </c>
      <c r="EM2" t="e">
        <f>HLOOKUP(HISVAL!EM$1,'CARTERA GESTION CHALLENGE'!$A$1:$EF$4997,2,FALSE)</f>
        <v>#N/A</v>
      </c>
      <c r="EN2" t="e">
        <f>HLOOKUP(HISVAL!EN$1,'CARTERA GESTION CHALLENGE'!$A$1:$EF$4997,2,FALSE)</f>
        <v>#N/A</v>
      </c>
      <c r="EO2" t="e">
        <f>HLOOKUP(HISVAL!EO$1,'CARTERA GESTION CHALLENGE'!$A$1:$EF$4997,2,FALSE)</f>
        <v>#N/A</v>
      </c>
      <c r="EP2" t="e">
        <f>HLOOKUP(HISVAL!EP$1,'CARTERA GESTION CHALLENGE'!$A$1:$EF$4997,2,FALSE)</f>
        <v>#N/A</v>
      </c>
      <c r="EQ2" t="e">
        <f>HLOOKUP(HISVAL!EQ$1,'CARTERA GESTION CHALLENGE'!$A$1:$EF$4997,2,FALSE)</f>
        <v>#N/A</v>
      </c>
      <c r="ER2" t="e">
        <f>HLOOKUP(HISVAL!ER$1,'CARTERA GESTION CHALLENGE'!$A$1:$EF$4997,2,FALSE)</f>
        <v>#N/A</v>
      </c>
      <c r="ES2" t="e">
        <f>HLOOKUP(HISVAL!ES$1,'CARTERA GESTION CHALLENGE'!$A$1:$EF$4997,2,FALSE)</f>
        <v>#N/A</v>
      </c>
      <c r="ET2" t="e">
        <f>HLOOKUP(HISVAL!ET$1,'CARTERA GESTION CHALLENGE'!$A$1:$EF$4997,2,FALSE)</f>
        <v>#N/A</v>
      </c>
      <c r="EU2" t="e">
        <f>HLOOKUP(HISVAL!EU$1,'CARTERA GESTION CHALLENGE'!$A$1:$EF$4997,2,FALSE)</f>
        <v>#N/A</v>
      </c>
      <c r="EV2" t="e">
        <f>HLOOKUP(HISVAL!EV$1,'CARTERA GESTION CHALLENGE'!$A$1:$EF$4997,2,FALSE)</f>
        <v>#N/A</v>
      </c>
      <c r="EW2" t="e">
        <f>HLOOKUP(HISVAL!EW$1,'CARTERA GESTION CHALLENGE'!$A$1:$EF$4997,2,FALSE)</f>
        <v>#N/A</v>
      </c>
      <c r="EX2" t="e">
        <f>HLOOKUP(HISVAL!EX$1,'CARTERA GESTION CHALLENGE'!$A$1:$EF$4997,2,FALSE)</f>
        <v>#N/A</v>
      </c>
      <c r="EY2" t="e">
        <f>HLOOKUP(HISVAL!EY$1,'CARTERA GESTION CHALLENGE'!$A$1:$EF$4997,2,FALSE)</f>
        <v>#N/A</v>
      </c>
      <c r="EZ2" t="e">
        <f>HLOOKUP(HISVAL!EZ$1,'CARTERA GESTION CHALLENGE'!$A$1:$EF$4997,2,FALSE)</f>
        <v>#N/A</v>
      </c>
      <c r="FA2" t="e">
        <f>HLOOKUP(HISVAL!FA$1,'CARTERA GESTION CHALLENGE'!$A$1:$EF$4997,2,FALSE)</f>
        <v>#N/A</v>
      </c>
      <c r="FB2" t="e">
        <f>HLOOKUP(HISVAL!FB$1,'CARTERA GESTION CHALLENGE'!$A$1:$EF$4997,2,FALSE)</f>
        <v>#N/A</v>
      </c>
      <c r="FC2" t="e">
        <f>HLOOKUP(HISVAL!FC$1,'CARTERA GESTION CHALLENGE'!$A$1:$EF$4997,2,FALSE)</f>
        <v>#N/A</v>
      </c>
      <c r="FD2" t="e">
        <f>HLOOKUP(HISVAL!FD$1,'CARTERA GESTION CHALLENGE'!$A$1:$EF$4997,2,FALSE)</f>
        <v>#N/A</v>
      </c>
      <c r="FE2" t="e">
        <f>HLOOKUP(HISVAL!FE$1,'CARTERA GESTION CHALLENGE'!$A$1:$EF$4997,2,FALSE)</f>
        <v>#N/A</v>
      </c>
      <c r="FF2" t="e">
        <f>HLOOKUP(HISVAL!FF$1,'CARTERA GESTION CHALLENGE'!$A$1:$EF$4997,2,FALSE)</f>
        <v>#N/A</v>
      </c>
      <c r="FG2" t="e">
        <f>HLOOKUP(HISVAL!FG$1,'CARTERA GESTION CHALLENGE'!$A$1:$EF$4997,2,FALSE)</f>
        <v>#N/A</v>
      </c>
      <c r="FH2" t="e">
        <f>HLOOKUP(HISVAL!FH$1,'CARTERA GESTION CHALLENGE'!$A$1:$EF$4997,2,FALSE)</f>
        <v>#N/A</v>
      </c>
      <c r="FI2" t="e">
        <f>HLOOKUP(HISVAL!FI$1,'CARTERA GESTION CHALLENGE'!$A$1:$EF$4997,2,FALSE)</f>
        <v>#N/A</v>
      </c>
      <c r="FJ2" t="e">
        <f>HLOOKUP(HISVAL!FJ$1,'CARTERA GESTION CHALLENGE'!$A$1:$EF$4997,2,FALSE)</f>
        <v>#N/A</v>
      </c>
      <c r="FK2" t="e">
        <f>HLOOKUP(HISVAL!FK$1,'CARTERA GESTION CHALLENGE'!$A$1:$EF$4997,2,FALSE)</f>
        <v>#N/A</v>
      </c>
      <c r="FL2" t="e">
        <f>HLOOKUP(HISVAL!FL$1,'CARTERA GESTION CHALLENGE'!$A$1:$EF$4997,2,FALSE)</f>
        <v>#N/A</v>
      </c>
      <c r="FM2" t="e">
        <f>HLOOKUP(HISVAL!FM$1,'CARTERA GESTION CHALLENGE'!$A$1:$EF$4997,2,FALSE)</f>
        <v>#N/A</v>
      </c>
      <c r="FN2" t="e">
        <f>HLOOKUP(HISVAL!FN$1,'CARTERA GESTION CHALLENGE'!$A$1:$EF$4997,2,FALSE)</f>
        <v>#N/A</v>
      </c>
      <c r="FO2" t="e">
        <f>HLOOKUP(HISVAL!FO$1,'CARTERA GESTION CHALLENGE'!$A$1:$EF$4997,2,FALSE)</f>
        <v>#N/A</v>
      </c>
      <c r="FP2" t="e">
        <f>HLOOKUP(HISVAL!FP$1,'CARTERA GESTION CHALLENGE'!$A$1:$EF$4997,2,FALSE)</f>
        <v>#N/A</v>
      </c>
      <c r="FQ2" t="e">
        <f>HLOOKUP(HISVAL!FQ$1,'CARTERA GESTION CHALLENGE'!$A$1:$EF$4997,2,FALSE)</f>
        <v>#N/A</v>
      </c>
      <c r="FR2" t="e">
        <f>HLOOKUP(HISVAL!FR$1,'CARTERA GESTION CHALLENGE'!$A$1:$EF$4997,2,FALSE)</f>
        <v>#N/A</v>
      </c>
      <c r="FS2" t="e">
        <f>HLOOKUP(HISVAL!FS$1,'CARTERA GESTION CHALLENGE'!$A$1:$EF$4997,2,FALSE)</f>
        <v>#N/A</v>
      </c>
      <c r="FT2" t="e">
        <f>HLOOKUP(HISVAL!FT$1,'CARTERA GESTION CHALLENGE'!$A$1:$EF$4997,2,FALSE)</f>
        <v>#N/A</v>
      </c>
      <c r="FU2" t="e">
        <f>HLOOKUP(HISVAL!FU$1,'CARTERA GESTION CHALLENGE'!$A$1:$EF$4997,2,FALSE)</f>
        <v>#N/A</v>
      </c>
      <c r="FV2" t="e">
        <f>HLOOKUP(HISVAL!FV$1,'CARTERA GESTION CHALLENGE'!$A$1:$EF$4997,2,FALSE)</f>
        <v>#N/A</v>
      </c>
      <c r="FW2" t="e">
        <f>HLOOKUP(HISVAL!FW$1,'CARTERA GESTION CHALLENGE'!$A$1:$EF$4997,2,FALSE)</f>
        <v>#N/A</v>
      </c>
      <c r="FX2" t="e">
        <f>HLOOKUP(HISVAL!FX$1,'CARTERA GESTION CHALLENGE'!$A$1:$EF$4997,2,FALSE)</f>
        <v>#N/A</v>
      </c>
      <c r="FY2" t="e">
        <f>HLOOKUP(HISVAL!FY$1,'CARTERA GESTION CHALLENGE'!$A$1:$EF$4997,2,FALSE)</f>
        <v>#N/A</v>
      </c>
      <c r="FZ2" t="e">
        <f>HLOOKUP(HISVAL!FZ$1,'CARTERA GESTION CHALLENGE'!$A$1:$EF$4997,2,FALSE)</f>
        <v>#N/A</v>
      </c>
      <c r="GA2" t="e">
        <f>HLOOKUP(HISVAL!GA$1,'CARTERA GESTION CHALLENGE'!$A$1:$EF$4997,2,FALSE)</f>
        <v>#N/A</v>
      </c>
      <c r="GB2" t="e">
        <f>HLOOKUP(HISVAL!GB$1,'CARTERA GESTION CHALLENGE'!$A$1:$EF$4997,2,FALSE)</f>
        <v>#N/A</v>
      </c>
      <c r="GC2" t="e">
        <f>HLOOKUP(HISVAL!GC$1,'CARTERA GESTION CHALLENGE'!$A$1:$EF$4997,2,FALSE)</f>
        <v>#N/A</v>
      </c>
      <c r="GD2" t="e">
        <f>HLOOKUP(HISVAL!GD$1,'CARTERA GESTION CHALLENGE'!$A$1:$EF$4997,2,FALSE)</f>
        <v>#N/A</v>
      </c>
      <c r="GE2" t="e">
        <f>HLOOKUP(HISVAL!GE$1,'CARTERA GESTION CHALLENGE'!$A$1:$EF$4997,2,FALSE)</f>
        <v>#N/A</v>
      </c>
      <c r="GF2" t="e">
        <f>HLOOKUP(HISVAL!GF$1,'CARTERA GESTION CHALLENGE'!$A$1:$EF$4997,2,FALSE)</f>
        <v>#N/A</v>
      </c>
      <c r="GG2" t="e">
        <f>HLOOKUP(HISVAL!GG$1,'CARTERA GESTION CHALLENGE'!$A$1:$EF$4997,2,FALSE)</f>
        <v>#N/A</v>
      </c>
      <c r="GH2" t="e">
        <f>HLOOKUP(HISVAL!GH$1,'CARTERA GESTION CHALLENGE'!$A$1:$EF$4997,2,FALSE)</f>
        <v>#N/A</v>
      </c>
      <c r="GI2" t="e">
        <f>HLOOKUP(HISVAL!GI$1,'CARTERA GESTION CHALLENGE'!$A$1:$EF$4997,2,FALSE)</f>
        <v>#N/A</v>
      </c>
      <c r="GJ2" t="e">
        <f>HLOOKUP(HISVAL!GJ$1,'CARTERA GESTION CHALLENGE'!$A$1:$EF$4997,2,FALSE)</f>
        <v>#N/A</v>
      </c>
      <c r="GK2" t="e">
        <f>HLOOKUP(HISVAL!GK$1,'CARTERA GESTION CHALLENGE'!$A$1:$EF$4997,2,FALSE)</f>
        <v>#N/A</v>
      </c>
      <c r="GL2" t="e">
        <f>HLOOKUP(HISVAL!GL$1,'CARTERA GESTION CHALLENGE'!$A$1:$EF$4997,2,FALSE)</f>
        <v>#N/A</v>
      </c>
      <c r="GM2" t="e">
        <f>HLOOKUP(HISVAL!GM$1,'CARTERA GESTION CHALLENGE'!$A$1:$EF$4997,2,FALSE)</f>
        <v>#N/A</v>
      </c>
      <c r="GN2" t="e">
        <f>HLOOKUP(HISVAL!GN$1,'CARTERA GESTION CHALLENGE'!$A$1:$EF$4997,2,FALSE)</f>
        <v>#N/A</v>
      </c>
      <c r="GO2" t="e">
        <f>HLOOKUP(HISVAL!GO$1,'CARTERA GESTION CHALLENGE'!$A$1:$EF$4997,2,FALSE)</f>
        <v>#N/A</v>
      </c>
      <c r="GP2" t="e">
        <f>HLOOKUP(HISVAL!GP$1,'CARTERA GESTION CHALLENGE'!$A$1:$EF$4997,2,FALSE)</f>
        <v>#N/A</v>
      </c>
      <c r="GQ2" t="e">
        <f>HLOOKUP(HISVAL!GQ$1,'CARTERA GESTION CHALLENGE'!$A$1:$EF$4997,2,FALSE)</f>
        <v>#N/A</v>
      </c>
      <c r="GR2" t="e">
        <f>HLOOKUP(HISVAL!GR$1,'CARTERA GESTION CHALLENGE'!$A$1:$EF$4997,2,FALSE)</f>
        <v>#N/A</v>
      </c>
      <c r="GS2" t="e">
        <f>HLOOKUP(HISVAL!GS$1,'CARTERA GESTION CHALLENGE'!$A$1:$EF$4997,2,FALSE)</f>
        <v>#N/A</v>
      </c>
      <c r="GT2" t="e">
        <f>HLOOKUP(HISVAL!GT$1,'CARTERA GESTION CHALLENGE'!$A$1:$EF$4997,2,FALSE)</f>
        <v>#N/A</v>
      </c>
      <c r="GU2" t="e">
        <f>HLOOKUP(HISVAL!GU$1,'CARTERA GESTION CHALLENGE'!$A$1:$EF$4997,2,FALSE)</f>
        <v>#N/A</v>
      </c>
      <c r="GV2" t="e">
        <f>HLOOKUP(HISVAL!GV$1,'CARTERA GESTION CHALLENGE'!$A$1:$EF$4997,2,FALSE)</f>
        <v>#N/A</v>
      </c>
      <c r="GW2" t="e">
        <f>HLOOKUP(HISVAL!GW$1,'CARTERA GESTION CHALLENGE'!$A$1:$EF$4997,2,FALSE)</f>
        <v>#N/A</v>
      </c>
      <c r="GX2" t="e">
        <f>HLOOKUP(HISVAL!GX$1,'CARTERA GESTION CHALLENGE'!$A$1:$EF$4997,2,FALSE)</f>
        <v>#N/A</v>
      </c>
      <c r="GY2" t="e">
        <f>HLOOKUP(HISVAL!GY$1,'CARTERA GESTION CHALLENGE'!$A$1:$EF$4997,2,FALSE)</f>
        <v>#N/A</v>
      </c>
      <c r="GZ2" t="e">
        <f>HLOOKUP(HISVAL!GZ$1,'CARTERA GESTION CHALLENGE'!$A$1:$EF$4997,2,FALSE)</f>
        <v>#N/A</v>
      </c>
      <c r="HA2" t="e">
        <f>HLOOKUP(HISVAL!HA$1,'CARTERA GESTION CHALLENGE'!$A$1:$EF$4997,2,FALSE)</f>
        <v>#N/A</v>
      </c>
      <c r="HB2" t="e">
        <f>HLOOKUP(HISVAL!HB$1,'CARTERA GESTION CHALLENGE'!$A$1:$EF$4997,2,FALSE)</f>
        <v>#N/A</v>
      </c>
      <c r="HC2" t="e">
        <f>HLOOKUP(HISVAL!HC$1,'CARTERA GESTION CHALLENGE'!$A$1:$EF$4997,2,FALSE)</f>
        <v>#N/A</v>
      </c>
      <c r="HD2" t="e">
        <f>HLOOKUP(HISVAL!HD$1,'CARTERA GESTION CHALLENGE'!$A$1:$EF$4997,2,FALSE)</f>
        <v>#N/A</v>
      </c>
      <c r="HE2" t="e">
        <f>HLOOKUP(HISVAL!HE$1,'CARTERA GESTION CHALLENGE'!$A$1:$EF$4997,2,FALSE)</f>
        <v>#N/A</v>
      </c>
      <c r="HF2" t="e">
        <f>HLOOKUP(HISVAL!HF$1,'CARTERA GESTION CHALLENGE'!$A$1:$EF$4997,2,FALSE)</f>
        <v>#N/A</v>
      </c>
      <c r="HG2" t="e">
        <f>HLOOKUP(HISVAL!HG$1,'CARTERA GESTION CHALLENGE'!$A$1:$EF$4997,2,FALSE)</f>
        <v>#N/A</v>
      </c>
      <c r="HH2" t="e">
        <f>HLOOKUP(HISVAL!HH$1,'CARTERA GESTION CHALLENGE'!$A$1:$EF$4997,2,FALSE)</f>
        <v>#N/A</v>
      </c>
      <c r="HI2" t="e">
        <f>HLOOKUP(HISVAL!HI$1,'CARTERA GESTION CHALLENGE'!$A$1:$EF$4997,2,FALSE)</f>
        <v>#N/A</v>
      </c>
      <c r="HJ2" t="e">
        <f>HLOOKUP(HISVAL!HJ$1,'CARTERA GESTION CHALLENGE'!$A$1:$EF$4997,2,FALSE)</f>
        <v>#N/A</v>
      </c>
      <c r="HK2" t="e">
        <f>HLOOKUP(HISVAL!HK$1,'CARTERA GESTION CHALLENGE'!$A$1:$EF$4997,2,FALSE)</f>
        <v>#N/A</v>
      </c>
      <c r="HL2" t="e">
        <f>HLOOKUP(HISVAL!HL$1,'CARTERA GESTION CHALLENGE'!$A$1:$EF$4997,2,FALSE)</f>
        <v>#N/A</v>
      </c>
      <c r="HM2" t="e">
        <f>HLOOKUP(HISVAL!HM$1,'CARTERA GESTION CHALLENGE'!$A$1:$EF$4997,2,FALSE)</f>
        <v>#N/A</v>
      </c>
      <c r="HN2" t="e">
        <f>HLOOKUP(HISVAL!HN$1,'CARTERA GESTION CHALLENGE'!$A$1:$EF$4997,2,FALSE)</f>
        <v>#N/A</v>
      </c>
      <c r="HO2" t="e">
        <f>HLOOKUP(HISVAL!HO$1,'CARTERA GESTION CHALLENGE'!$A$1:$EF$4997,2,FALSE)</f>
        <v>#N/A</v>
      </c>
      <c r="HP2" t="e">
        <f>HLOOKUP(HISVAL!HP$1,'CARTERA GESTION CHALLENGE'!$A$1:$EF$4997,2,FALSE)</f>
        <v>#N/A</v>
      </c>
      <c r="HQ2" t="e">
        <f>HLOOKUP(HISVAL!HQ$1,'CARTERA GESTION CHALLENGE'!$A$1:$EF$4997,2,FALSE)</f>
        <v>#N/A</v>
      </c>
      <c r="HR2" t="e">
        <f>HLOOKUP(HISVAL!HR$1,'CARTERA GESTION CHALLENGE'!$A$1:$EF$4997,2,FALSE)</f>
        <v>#N/A</v>
      </c>
      <c r="HS2" t="e">
        <f>HLOOKUP(HISVAL!HS$1,'CARTERA GESTION CHALLENGE'!$A$1:$EF$4997,2,FALSE)</f>
        <v>#N/A</v>
      </c>
      <c r="HT2" t="e">
        <f>HLOOKUP(HISVAL!HT$1,'CARTERA GESTION CHALLENGE'!$A$1:$EF$4997,2,FALSE)</f>
        <v>#N/A</v>
      </c>
      <c r="HU2" t="e">
        <f>HLOOKUP(HISVAL!HU$1,'CARTERA GESTION CHALLENGE'!$A$1:$EF$4997,2,FALSE)</f>
        <v>#N/A</v>
      </c>
      <c r="HV2" t="e">
        <f>HLOOKUP(HISVAL!HV$1,'CARTERA GESTION CHALLENGE'!$A$1:$EF$4997,2,FALSE)</f>
        <v>#N/A</v>
      </c>
      <c r="HW2" t="e">
        <f>HLOOKUP(HISVAL!HW$1,'CARTERA GESTION CHALLENGE'!$A$1:$EF$4997,2,FALSE)</f>
        <v>#N/A</v>
      </c>
      <c r="HX2" t="e">
        <f>HLOOKUP(HISVAL!HX$1,'CARTERA GESTION CHALLENGE'!$A$1:$EF$4997,2,FALSE)</f>
        <v>#N/A</v>
      </c>
      <c r="HY2" t="e">
        <f>HLOOKUP(HISVAL!HY$1,'CARTERA GESTION CHALLENGE'!$A$1:$EF$4997,2,FALSE)</f>
        <v>#N/A</v>
      </c>
      <c r="HZ2" t="e">
        <f>HLOOKUP(HISVAL!HZ$1,'CARTERA GESTION CHALLENGE'!$A$1:$EF$4997,2,FALSE)</f>
        <v>#N/A</v>
      </c>
      <c r="IA2" t="e">
        <f>HLOOKUP(HISVAL!IA$1,'CARTERA GESTION CHALLENGE'!$A$1:$EF$4997,2,FALSE)</f>
        <v>#N/A</v>
      </c>
      <c r="IB2" t="e">
        <f>HLOOKUP(HISVAL!IB$1,'CARTERA GESTION CHALLENGE'!$A$1:$EF$4997,2,FALSE)</f>
        <v>#N/A</v>
      </c>
      <c r="IC2" t="e">
        <f>HLOOKUP(HISVAL!IC$1,'CARTERA GESTION CHALLENGE'!$A$1:$EF$4997,2,FALSE)</f>
        <v>#N/A</v>
      </c>
      <c r="ID2" t="e">
        <f>HLOOKUP(HISVAL!ID$1,'CARTERA GESTION CHALLENGE'!$A$1:$EF$4997,2,FALSE)</f>
        <v>#N/A</v>
      </c>
      <c r="IE2" t="e">
        <f>HLOOKUP(HISVAL!IE$1,'CARTERA GESTION CHALLENGE'!$A$1:$EF$4997,2,FALSE)</f>
        <v>#N/A</v>
      </c>
      <c r="IF2" t="e">
        <f>HLOOKUP(HISVAL!IF$1,'CARTERA GESTION CHALLENGE'!$A$1:$EF$4997,2,FALSE)</f>
        <v>#N/A</v>
      </c>
      <c r="IG2" t="e">
        <f>HLOOKUP(HISVAL!IG$1,'CARTERA GESTION CHALLENGE'!$A$1:$EF$4997,2,FALSE)</f>
        <v>#N/A</v>
      </c>
      <c r="IH2" t="e">
        <f>HLOOKUP(HISVAL!IH$1,'CARTERA GESTION CHALLENGE'!$A$1:$EF$4997,2,FALSE)</f>
        <v>#N/A</v>
      </c>
      <c r="II2" t="e">
        <f>HLOOKUP(HISVAL!II$1,'CARTERA GESTION CHALLENGE'!$A$1:$EF$4997,2,FALSE)</f>
        <v>#N/A</v>
      </c>
      <c r="IJ2" t="e">
        <f>HLOOKUP(HISVAL!IJ$1,'CARTERA GESTION CHALLENGE'!$A$1:$EF$4997,2,FALSE)</f>
        <v>#N/A</v>
      </c>
      <c r="IK2" t="e">
        <f>HLOOKUP(HISVAL!IK$1,'CARTERA GESTION CHALLENGE'!$A$1:$EF$4997,2,FALSE)</f>
        <v>#N/A</v>
      </c>
      <c r="IL2" t="e">
        <f>HLOOKUP(HISVAL!IL$1,'CARTERA GESTION CHALLENGE'!$A$1:$EF$4997,2,FALSE)</f>
        <v>#N/A</v>
      </c>
      <c r="IM2" t="e">
        <f>HLOOKUP(HISVAL!IM$1,'CARTERA GESTION CHALLENGE'!$A$1:$EF$4997,2,FALSE)</f>
        <v>#N/A</v>
      </c>
    </row>
    <row r="3" spans="1:247" x14ac:dyDescent="0.2">
      <c r="A3" s="11">
        <f>IF('CARTERA GESTION CHALLENGE'!E3="","",'CARTERA GESTION CHALLENGE'!E3)</f>
        <v>5634</v>
      </c>
      <c r="B3" s="12">
        <f>IF('CARTERA GESTION CHALLENGE'!AT3="","",'CARTERA GESTION CHALLENGE'!AT3)</f>
        <v>44586</v>
      </c>
      <c r="C3" s="13">
        <f>IF('CARTERA GESTION CHALLENGE'!S3="","",'CARTERA GESTION CHALLENGE'!S3)</f>
        <v>24445296.66</v>
      </c>
      <c r="D3" s="14" t="str">
        <f>IF('CARTERA GESTION CHALLENGE'!O3="","",'CARTERA GESTION CHALLENGE'!O3)</f>
        <v>MEDIOLANUM SMALL &amp; MID CAPS ESPAÑA, FI (5634)</v>
      </c>
      <c r="E3" s="14">
        <f>IF('CARTERA GESTION CHALLENGE'!G3="","",'CARTERA GESTION CHALLENGE'!G3)</f>
        <v>14569</v>
      </c>
      <c r="F3" s="14" t="str">
        <f>IF('CARTERA GESTION CHALLENGE'!P3="","",'CARTERA GESTION CHALLENGE'!P3)</f>
        <v>ES0105022000 APPS SM</v>
      </c>
      <c r="G3" s="14" t="str">
        <f>IF('CARTERA GESTION CHALLENGE'!DZ3="","",'CARTERA GESTION CHALLENGE'!DZ3)</f>
        <v>ES0105022000</v>
      </c>
      <c r="I3" s="14"/>
      <c r="J3" s="14" t="str">
        <f>IF('CARTERA GESTION CHALLENGE'!AF3="","",'CARTERA GESTION CHALLENGE'!AF3)</f>
        <v>Renta Variable</v>
      </c>
      <c r="K3" s="14" t="str" cm="1">
        <f t="array" ref="K3">_xll.BDP(G3&amp;" EQUITY","PARENT_TICKER_EXCHANGE")</f>
        <v>APPS SM</v>
      </c>
      <c r="L3" s="14">
        <f>IF('CARTERA GESTION CHALLENGE'!A3="","",'CARTERA GESTION CHALLENGE'!A3)</f>
        <v>130000</v>
      </c>
      <c r="M3" s="14">
        <f>IF('CARTERA GESTION CHALLENGE'!AV3="","",'CARTERA GESTION CHALLENGE'!AV3)</f>
        <v>6200610.3700000001</v>
      </c>
      <c r="N3" s="14">
        <f>IF('CARTERA GESTION CHALLENGE'!AK3="","",'CARTERA GESTION CHALLENGE'!AK3)</f>
        <v>10003000</v>
      </c>
      <c r="O3">
        <f>IF('CARTERA GESTION CHALLENGE'!AW3="","",'CARTERA GESTION CHALLENGE'!AW3)</f>
        <v>7.4450000000000003</v>
      </c>
      <c r="P3">
        <f>IF('CARTERA GESTION CHALLENGE'!DP3="","",'CARTERA GESTION CHALLENGE'!DP3)</f>
        <v>7.4450000000000003</v>
      </c>
      <c r="Q3">
        <f>IF('CARTERA GESTION CHALLENGE'!D3="","",'CARTERA GESTION CHALLENGE'!D3)</f>
        <v>0</v>
      </c>
      <c r="R3">
        <f>IF('CARTERA GESTION CHALLENGE'!AX3="","",'CARTERA GESTION CHALLENGE'!AX3)</f>
        <v>0</v>
      </c>
      <c r="S3">
        <f>IF('CARTERA GESTION CHALLENGE'!AY3="","",'CARTERA GESTION CHALLENGE'!AY3)</f>
        <v>0</v>
      </c>
      <c r="T3">
        <f>IF('CARTERA GESTION CHALLENGE'!L3="","",'CARTERA GESTION CHALLENGE'!L3)</f>
        <v>4</v>
      </c>
      <c r="U3">
        <f>IF('CARTERA GESTION CHALLENGE'!AZ3="","",'CARTERA GESTION CHALLENGE'!AZ3)</f>
        <v>0</v>
      </c>
      <c r="V3">
        <f>IF('CARTERA GESTION CHALLENGE'!BA3="","",'CARTERA GESTION CHALLENGE'!BA3)</f>
        <v>0</v>
      </c>
      <c r="W3">
        <f>IF('CARTERA GESTION CHALLENGE'!AH3="","",'CARTERA GESTION CHALLENGE'!AH3)</f>
        <v>826498.29</v>
      </c>
      <c r="X3">
        <f>IF('CARTERA GESTION CHALLENGE'!AJ3="","",'CARTERA GESTION CHALLENGE'!AJ3)</f>
        <v>826446.31</v>
      </c>
      <c r="Y3">
        <f>IF('CARTERA GESTION CHALLENGE'!B3="","",'CARTERA GESTION CHALLENGE'!B3)</f>
        <v>967850</v>
      </c>
      <c r="Z3">
        <f>IF('CARTERA GESTION CHALLENGE'!AE3="","",'CARTERA GESTION CHALLENGE'!AE3)</f>
        <v>3.9592483309220761</v>
      </c>
      <c r="AA3">
        <f>IF('CARTERA GESTION CHALLENGE'!BB3="","",'CARTERA GESTION CHALLENGE'!BB3)</f>
        <v>967850</v>
      </c>
      <c r="AC3">
        <f>IF('CARTERA GESTION CHALLENGE'!BC3="","",'CARTERA GESTION CHALLENGE'!BC3)</f>
        <v>0</v>
      </c>
      <c r="AD3">
        <f>IF('CARTERA GESTION CHALLENGE'!BD3="","",'CARTERA GESTION CHALLENGE'!BD3)</f>
        <v>0</v>
      </c>
      <c r="AE3">
        <f>IF('CARTERA GESTION CHALLENGE'!BE3="","",'CARTERA GESTION CHALLENGE'!BE3)</f>
        <v>175151.71</v>
      </c>
      <c r="AF3">
        <f>IF('CARTERA GESTION CHALLENGE'!BF3="","",'CARTERA GESTION CHALLENGE'!BF3)</f>
        <v>0</v>
      </c>
      <c r="AG3">
        <f>IF('CARTERA GESTION CHALLENGE'!BG3="","",'CARTERA GESTION CHALLENGE'!BG3)</f>
        <v>141351.71</v>
      </c>
      <c r="AH3">
        <f>IF('CARTERA GESTION CHALLENGE'!BH3="","",'CARTERA GESTION CHALLENGE'!BH3)</f>
        <v>0</v>
      </c>
      <c r="AI3">
        <f>IF('CARTERA GESTION CHALLENGE'!BI3="","",'CARTERA GESTION CHALLENGE'!BI3)</f>
        <v>-33800</v>
      </c>
      <c r="AJ3">
        <f>IF('CARTERA GESTION CHALLENGE'!BJ3="","",'CARTERA GESTION CHALLENGE'!BJ3)</f>
        <v>0</v>
      </c>
      <c r="AK3">
        <f>IF('CARTERA GESTION CHALLENGE'!BK3="","",'CARTERA GESTION CHALLENGE'!BK3)</f>
        <v>0</v>
      </c>
      <c r="AL3">
        <f>IF('CARTERA GESTION CHALLENGE'!BL3="","",'CARTERA GESTION CHALLENGE'!BL3)</f>
        <v>0</v>
      </c>
      <c r="AM3">
        <f>IF('CARTERA GESTION CHALLENGE'!BM3="","",'CARTERA GESTION CHALLENGE'!BM3)</f>
        <v>0</v>
      </c>
      <c r="AN3" t="str">
        <f>IF('CARTERA GESTION CHALLENGE'!BN3="","",'CARTERA GESTION CHALLENGE'!BN3)</f>
        <v/>
      </c>
      <c r="AO3">
        <f>IF('CARTERA GESTION CHALLENGE'!BO3="","",'CARTERA GESTION CHALLENGE'!BO3)</f>
        <v>0</v>
      </c>
      <c r="AP3">
        <f>IF('CARTERA GESTION CHALLENGE'!BP3="","",'CARTERA GESTION CHALLENGE'!BP3)</f>
        <v>0</v>
      </c>
      <c r="AQ3">
        <f>IF('CARTERA GESTION CHALLENGE'!BQ3="","",'CARTERA GESTION CHALLENGE'!BQ3)</f>
        <v>0</v>
      </c>
      <c r="AR3">
        <f>IF('CARTERA GESTION CHALLENGE'!BR3="","",'CARTERA GESTION CHALLENGE'!BR3)</f>
        <v>0</v>
      </c>
      <c r="AT3">
        <f>IF('CARTERA GESTION CHALLENGE'!BS3="","",'CARTERA GESTION CHALLENGE'!BS3)</f>
        <v>0</v>
      </c>
      <c r="AU3">
        <f>IF('CARTERA GESTION CHALLENGE'!BT3="","",'CARTERA GESTION CHALLENGE'!BT3)</f>
        <v>0</v>
      </c>
      <c r="AV3" t="str">
        <f>HLOOKUP(HISVAL!AV$1,'CARTERA GESTION CHALLENGE'!$A$1:$EF$4997,2,FALSE)</f>
        <v>S</v>
      </c>
      <c r="AW3" t="str">
        <f>HLOOKUP(HISVAL!AW$1,'CARTERA GESTION CHALLENGE'!$A$1:$EF$4997,2,FALSE)</f>
        <v>S</v>
      </c>
      <c r="AX3" t="str">
        <f>HLOOKUP(HISVAL!AX$1,'CARTERA GESTION CHALLENGE'!$A$1:$EF$4997,2,FALSE)</f>
        <v>1</v>
      </c>
      <c r="AY3">
        <f>HLOOKUP(HISVAL!AY$1,'CARTERA GESTION CHALLENGE'!$A$1:$EF$4997,2,FALSE)</f>
        <v>1</v>
      </c>
      <c r="AZ3">
        <f>HLOOKUP(HISVAL!AZ$1,'CARTERA GESTION CHALLENGE'!$A$1:$EF$4997,2,FALSE)</f>
        <v>0</v>
      </c>
      <c r="BA3">
        <f>HLOOKUP(HISVAL!BA$1,'CARTERA GESTION CHALLENGE'!$A$1:$EF$4997,2,FALSE)</f>
        <v>44586</v>
      </c>
      <c r="BB3">
        <f>HLOOKUP(HISVAL!BB$1,'CARTERA GESTION CHALLENGE'!$A$1:$EF$4997,2,FALSE)</f>
        <v>-8000</v>
      </c>
      <c r="BC3">
        <f>HLOOKUP(HISVAL!BC$1,'CARTERA GESTION CHALLENGE'!$A$1:$EF$4997,2,FALSE)</f>
        <v>0</v>
      </c>
      <c r="BD3">
        <f>HLOOKUP(HISVAL!BD$1,'CARTERA GESTION CHALLENGE'!$A$1:$EF$4997,2,FALSE)</f>
        <v>0</v>
      </c>
      <c r="BE3">
        <f>HLOOKUP(HISVAL!BE$1,'CARTERA GESTION CHALLENGE'!$A$1:$EF$4997,2,FALSE)</f>
        <v>2</v>
      </c>
      <c r="BF3">
        <f>HLOOKUP(HISVAL!BF$1,'CARTERA GESTION CHALLENGE'!$A$1:$EF$4997,2,FALSE)</f>
        <v>0</v>
      </c>
      <c r="BG3">
        <f>HLOOKUP(HISVAL!BG$1,'CARTERA GESTION CHALLENGE'!$A$1:$EF$4997,2,FALSE)</f>
        <v>0</v>
      </c>
      <c r="BH3" t="str">
        <f>HLOOKUP(HISVAL!BH$1,'CARTERA GESTION CHALLENGE'!$A$1:$EF$4997,2,FALSE)</f>
        <v>N</v>
      </c>
      <c r="BI3">
        <f>HLOOKUP(HISVAL!BI$1,'CARTERA GESTION CHALLENGE'!$A$1:$EF$4997,2,FALSE)</f>
        <v>0</v>
      </c>
      <c r="BJ3">
        <f>HLOOKUP(HISVAL!BJ$1,'CARTERA GESTION CHALLENGE'!$A$1:$EF$4997,2,FALSE)</f>
        <v>0</v>
      </c>
      <c r="BK3">
        <f>HLOOKUP(HISVAL!BK$1,'CARTERA GESTION CHALLENGE'!$A$1:$EF$4997,2,FALSE)</f>
        <v>0</v>
      </c>
      <c r="BL3">
        <f>HLOOKUP(HISVAL!BL$1,'CARTERA GESTION CHALLENGE'!$A$1:$EF$4997,2,FALSE)</f>
        <v>0</v>
      </c>
      <c r="BM3">
        <f>HLOOKUP(HISVAL!BM$1,'CARTERA GESTION CHALLENGE'!$A$1:$EF$4997,2,FALSE)</f>
        <v>0</v>
      </c>
      <c r="BN3">
        <f>HLOOKUP(HISVAL!BN$1,'CARTERA GESTION CHALLENGE'!$A$1:$EF$4997,2,FALSE)</f>
        <v>0</v>
      </c>
      <c r="BO3">
        <f>HLOOKUP(HISVAL!BO$1,'CARTERA GESTION CHALLENGE'!$A$1:$EF$4997,2,FALSE)</f>
        <v>0</v>
      </c>
      <c r="BP3">
        <f>HLOOKUP(HISVAL!BP$1,'CARTERA GESTION CHALLENGE'!$A$1:$EF$4997,2,FALSE)</f>
        <v>0</v>
      </c>
      <c r="BQ3">
        <f>HLOOKUP(HISVAL!BQ$1,'CARTERA GESTION CHALLENGE'!$A$1:$EF$4997,2,FALSE)</f>
        <v>0</v>
      </c>
      <c r="BR3">
        <f>HLOOKUP(HISVAL!BR$1,'CARTERA GESTION CHALLENGE'!$A$1:$EF$4997,2,FALSE)</f>
        <v>0</v>
      </c>
      <c r="BS3">
        <f>HLOOKUP(HISVAL!BS$1,'CARTERA GESTION CHALLENGE'!$A$1:$EF$4997,2,FALSE)</f>
        <v>0</v>
      </c>
      <c r="BT3">
        <f>HLOOKUP(HISVAL!BT$1,'CARTERA GESTION CHALLENGE'!$A$1:$EF$4997,2,FALSE)</f>
        <v>219452.29</v>
      </c>
      <c r="BU3">
        <f>HLOOKUP(HISVAL!BU$1,'CARTERA GESTION CHALLENGE'!$A$1:$EF$4997,2,FALSE)</f>
        <v>0</v>
      </c>
      <c r="BV3">
        <f>HLOOKUP(HISVAL!BV$1,'CARTERA GESTION CHALLENGE'!$A$1:$EF$4997,2,FALSE)</f>
        <v>4</v>
      </c>
      <c r="BW3">
        <f>HLOOKUP(HISVAL!BW$1,'CARTERA GESTION CHALLENGE'!$A$1:$EF$4997,2,FALSE)</f>
        <v>0</v>
      </c>
      <c r="BX3">
        <f>HLOOKUP(HISVAL!BX$1,'CARTERA GESTION CHALLENGE'!$A$1:$EF$4997,2,FALSE)</f>
        <v>0</v>
      </c>
      <c r="BY3">
        <f>HLOOKUP(HISVAL!BY$1,'CARTERA GESTION CHALLENGE'!$A$1:$EF$4997,2,FALSE)</f>
        <v>857</v>
      </c>
      <c r="BZ3">
        <f>HLOOKUP(HISVAL!BZ$1,'CARTERA GESTION CHALLENGE'!$A$1:$EF$4997,2,FALSE)</f>
        <v>0</v>
      </c>
      <c r="CA3">
        <f>HLOOKUP(HISVAL!CA$1,'CARTERA GESTION CHALLENGE'!$A$1:$EF$4997,2,FALSE)</f>
        <v>0</v>
      </c>
      <c r="CB3">
        <f>HLOOKUP(HISVAL!CB$1,'CARTERA GESTION CHALLENGE'!$A$1:$EF$4997,2,FALSE)</f>
        <v>0</v>
      </c>
      <c r="CC3">
        <f>HLOOKUP(HISVAL!CC$1,'CARTERA GESTION CHALLENGE'!$A$1:$EF$4997,2,FALSE)</f>
        <v>0</v>
      </c>
      <c r="CD3">
        <f>HLOOKUP(HISVAL!CD$1,'CARTERA GESTION CHALLENGE'!$A$1:$EF$4997,2,FALSE)</f>
        <v>0</v>
      </c>
      <c r="CE3">
        <f>HLOOKUP(HISVAL!CE$1,'CARTERA GESTION CHALLENGE'!$A$1:$EF$4997,2,FALSE)</f>
        <v>0</v>
      </c>
      <c r="CF3">
        <f>HLOOKUP(HISVAL!CF$1,'CARTERA GESTION CHALLENGE'!$A$1:$EF$4997,2,FALSE)</f>
        <v>0</v>
      </c>
      <c r="CG3">
        <f>HLOOKUP(HISVAL!CG$1,'CARTERA GESTION CHALLENGE'!$A$1:$EF$4997,2,FALSE)</f>
        <v>0</v>
      </c>
      <c r="CH3">
        <f>HLOOKUP(HISVAL!CH$1,'CARTERA GESTION CHALLENGE'!$A$1:$EF$4997,2,FALSE)</f>
        <v>0</v>
      </c>
      <c r="CI3">
        <f>HLOOKUP(HISVAL!CI$1,'CARTERA GESTION CHALLENGE'!$A$1:$EF$4997,2,FALSE)</f>
        <v>571747.71</v>
      </c>
      <c r="CJ3">
        <f>HLOOKUP(HISVAL!CJ$1,'CARTERA GESTION CHALLENGE'!$A$1:$EF$4997,2,FALSE)</f>
        <v>571747.71</v>
      </c>
      <c r="CK3">
        <f>HLOOKUP(HISVAL!CK$1,'CARTERA GESTION CHALLENGE'!$A$1:$EF$4997,2,FALSE)</f>
        <v>0</v>
      </c>
      <c r="CL3">
        <f>HLOOKUP(HISVAL!CL$1,'CARTERA GESTION CHALLENGE'!$A$1:$EF$4997,2,FALSE)</f>
        <v>0</v>
      </c>
      <c r="CM3">
        <f>HLOOKUP(HISVAL!CM$1,'CARTERA GESTION CHALLENGE'!$A$1:$EF$4997,2,FALSE)</f>
        <v>0</v>
      </c>
      <c r="CN3" t="str">
        <f>HLOOKUP(HISVAL!CN$1,'CARTERA GESTION CHALLENGE'!$A$1:$EF$4997,2,FALSE)</f>
        <v>M</v>
      </c>
      <c r="CO3">
        <f>HLOOKUP(HISVAL!CO$1,'CARTERA GESTION CHALLENGE'!$A$1:$EF$4997,2,FALSE)</f>
        <v>0</v>
      </c>
      <c r="CP3">
        <f>HLOOKUP(HISVAL!CP$1,'CARTERA GESTION CHALLENGE'!$A$1:$EF$4997,2,FALSE)</f>
        <v>0</v>
      </c>
      <c r="CQ3">
        <f>HLOOKUP(HISVAL!CQ$1,'CARTERA GESTION CHALLENGE'!$A$1:$EF$4997,2,FALSE)</f>
        <v>0</v>
      </c>
      <c r="CR3">
        <f>HLOOKUP(HISVAL!CR$1,'CARTERA GESTION CHALLENGE'!$A$1:$EF$4997,2,FALSE)</f>
        <v>0</v>
      </c>
      <c r="CS3" t="str">
        <f>HLOOKUP(HISVAL!CS$1,'CARTERA GESTION CHALLENGE'!$A$1:$EF$4997,2,FALSE)</f>
        <v>A</v>
      </c>
      <c r="CT3">
        <f>HLOOKUP(HISVAL!CT$1,'CARTERA GESTION CHALLENGE'!$A$1:$EF$4997,2,FALSE)</f>
        <v>0</v>
      </c>
      <c r="CU3" t="e">
        <f>HLOOKUP(HISVAL!CU$1,'CARTERA GESTION CHALLENGE'!$A$1:$EF$4997,2,FALSE)</f>
        <v>#N/A</v>
      </c>
      <c r="CV3" t="e">
        <f>HLOOKUP(HISVAL!CV$1,'CARTERA GESTION CHALLENGE'!$A$1:$EF$4997,2,FALSE)</f>
        <v>#N/A</v>
      </c>
      <c r="CW3" t="e">
        <f>HLOOKUP(HISVAL!CW$1,'CARTERA GESTION CHALLENGE'!$A$1:$EF$4997,2,FALSE)</f>
        <v>#N/A</v>
      </c>
      <c r="CX3" t="e">
        <f>HLOOKUP(HISVAL!CX$1,'CARTERA GESTION CHALLENGE'!$A$1:$EF$4997,2,FALSE)</f>
        <v>#N/A</v>
      </c>
      <c r="CY3" t="e">
        <f>HLOOKUP(HISVAL!CY$1,'CARTERA GESTION CHALLENGE'!$A$1:$EF$4997,2,FALSE)</f>
        <v>#N/A</v>
      </c>
      <c r="CZ3" t="e">
        <f>HLOOKUP(HISVAL!CZ$1,'CARTERA GESTION CHALLENGE'!$A$1:$EF$4997,2,FALSE)</f>
        <v>#N/A</v>
      </c>
      <c r="DA3" t="e">
        <f>HLOOKUP(HISVAL!DA$1,'CARTERA GESTION CHALLENGE'!$A$1:$EF$4997,2,FALSE)</f>
        <v>#N/A</v>
      </c>
      <c r="DB3" t="e">
        <f>HLOOKUP(HISVAL!DB$1,'CARTERA GESTION CHALLENGE'!$A$1:$EF$4997,2,FALSE)</f>
        <v>#N/A</v>
      </c>
      <c r="DC3" t="e">
        <f>HLOOKUP(HISVAL!DC$1,'CARTERA GESTION CHALLENGE'!$A$1:$EF$4997,2,FALSE)</f>
        <v>#N/A</v>
      </c>
      <c r="DD3" t="e">
        <f>HLOOKUP(HISVAL!DD$1,'CARTERA GESTION CHALLENGE'!$A$1:$EF$4997,2,FALSE)</f>
        <v>#N/A</v>
      </c>
      <c r="DE3" t="e">
        <f>HLOOKUP(HISVAL!DE$1,'CARTERA GESTION CHALLENGE'!$A$1:$EF$4997,2,FALSE)</f>
        <v>#N/A</v>
      </c>
      <c r="DF3" t="e">
        <f>HLOOKUP(HISVAL!DF$1,'CARTERA GESTION CHALLENGE'!$A$1:$EF$4997,2,FALSE)</f>
        <v>#N/A</v>
      </c>
      <c r="DG3" t="e">
        <f>HLOOKUP(HISVAL!DG$1,'CARTERA GESTION CHALLENGE'!$A$1:$EF$4997,2,FALSE)</f>
        <v>#N/A</v>
      </c>
      <c r="DH3" t="e">
        <f>HLOOKUP(HISVAL!DH$1,'CARTERA GESTION CHALLENGE'!$A$1:$EF$4997,2,FALSE)</f>
        <v>#N/A</v>
      </c>
      <c r="DI3" t="e">
        <f>HLOOKUP(HISVAL!DI$1,'CARTERA GESTION CHALLENGE'!$A$1:$EF$4997,2,FALSE)</f>
        <v>#N/A</v>
      </c>
      <c r="DJ3" t="e">
        <f>HLOOKUP(HISVAL!DJ$1,'CARTERA GESTION CHALLENGE'!$A$1:$EF$4997,2,FALSE)</f>
        <v>#N/A</v>
      </c>
      <c r="DK3" t="e">
        <f>HLOOKUP(HISVAL!DK$1,'CARTERA GESTION CHALLENGE'!$A$1:$EF$4997,2,FALSE)</f>
        <v>#N/A</v>
      </c>
      <c r="DL3" t="e">
        <f>HLOOKUP(HISVAL!DL$1,'CARTERA GESTION CHALLENGE'!$A$1:$EF$4997,2,FALSE)</f>
        <v>#N/A</v>
      </c>
      <c r="DM3" t="e">
        <f>HLOOKUP(HISVAL!DM$1,'CARTERA GESTION CHALLENGE'!$A$1:$EF$4997,2,FALSE)</f>
        <v>#N/A</v>
      </c>
      <c r="DN3" t="e">
        <f>HLOOKUP(HISVAL!DN$1,'CARTERA GESTION CHALLENGE'!$A$1:$EF$4997,2,FALSE)</f>
        <v>#N/A</v>
      </c>
      <c r="DO3" t="e">
        <f>HLOOKUP(HISVAL!DO$1,'CARTERA GESTION CHALLENGE'!$A$1:$EF$4997,2,FALSE)</f>
        <v>#N/A</v>
      </c>
      <c r="DP3" t="e">
        <f>HLOOKUP(HISVAL!DP$1,'CARTERA GESTION CHALLENGE'!$A$1:$EF$4997,2,FALSE)</f>
        <v>#N/A</v>
      </c>
      <c r="DQ3" t="e">
        <f>HLOOKUP(HISVAL!DQ$1,'CARTERA GESTION CHALLENGE'!$A$1:$EF$4997,2,FALSE)</f>
        <v>#N/A</v>
      </c>
      <c r="DR3" t="e">
        <f>HLOOKUP(HISVAL!DR$1,'CARTERA GESTION CHALLENGE'!$A$1:$EF$4997,2,FALSE)</f>
        <v>#N/A</v>
      </c>
      <c r="DS3" t="e">
        <f>HLOOKUP(HISVAL!DS$1,'CARTERA GESTION CHALLENGE'!$A$1:$EF$4997,2,FALSE)</f>
        <v>#N/A</v>
      </c>
      <c r="DT3" t="e">
        <f>HLOOKUP(HISVAL!DT$1,'CARTERA GESTION CHALLENGE'!$A$1:$EF$4997,2,FALSE)</f>
        <v>#N/A</v>
      </c>
      <c r="DU3" t="e">
        <f>HLOOKUP(HISVAL!DU$1,'CARTERA GESTION CHALLENGE'!$A$1:$EF$4997,2,FALSE)</f>
        <v>#N/A</v>
      </c>
      <c r="DV3" t="e">
        <f>HLOOKUP(HISVAL!DV$1,'CARTERA GESTION CHALLENGE'!$A$1:$EF$4997,2,FALSE)</f>
        <v>#N/A</v>
      </c>
      <c r="DW3" t="e">
        <f>HLOOKUP(HISVAL!DW$1,'CARTERA GESTION CHALLENGE'!$A$1:$EF$4997,2,FALSE)</f>
        <v>#N/A</v>
      </c>
      <c r="DX3" t="e">
        <f>HLOOKUP(HISVAL!DX$1,'CARTERA GESTION CHALLENGE'!$A$1:$EF$4997,2,FALSE)</f>
        <v>#N/A</v>
      </c>
      <c r="DY3" t="e">
        <f>HLOOKUP(HISVAL!DY$1,'CARTERA GESTION CHALLENGE'!$A$1:$EF$4997,2,FALSE)</f>
        <v>#N/A</v>
      </c>
      <c r="DZ3" t="e">
        <f>HLOOKUP(HISVAL!DZ$1,'CARTERA GESTION CHALLENGE'!$A$1:$EF$4997,2,FALSE)</f>
        <v>#N/A</v>
      </c>
      <c r="EA3" t="e">
        <f>HLOOKUP(HISVAL!EA$1,'CARTERA GESTION CHALLENGE'!$A$1:$EF$4997,2,FALSE)</f>
        <v>#N/A</v>
      </c>
      <c r="EB3" t="e">
        <f>HLOOKUP(HISVAL!EB$1,'CARTERA GESTION CHALLENGE'!$A$1:$EF$4997,2,FALSE)</f>
        <v>#N/A</v>
      </c>
      <c r="EC3" t="e">
        <f>HLOOKUP(HISVAL!EC$1,'CARTERA GESTION CHALLENGE'!$A$1:$EF$4997,2,FALSE)</f>
        <v>#N/A</v>
      </c>
      <c r="ED3" t="e">
        <f>HLOOKUP(HISVAL!ED$1,'CARTERA GESTION CHALLENGE'!$A$1:$EF$4997,2,FALSE)</f>
        <v>#N/A</v>
      </c>
      <c r="EE3" t="e">
        <f>HLOOKUP(HISVAL!EE$1,'CARTERA GESTION CHALLENGE'!$A$1:$EF$4997,2,FALSE)</f>
        <v>#N/A</v>
      </c>
      <c r="EF3" t="e">
        <f>HLOOKUP(HISVAL!EF$1,'CARTERA GESTION CHALLENGE'!$A$1:$EF$4997,2,FALSE)</f>
        <v>#N/A</v>
      </c>
      <c r="EG3" t="e">
        <f>HLOOKUP(HISVAL!EG$1,'CARTERA GESTION CHALLENGE'!$A$1:$EF$4997,2,FALSE)</f>
        <v>#N/A</v>
      </c>
      <c r="EH3" t="e">
        <f>HLOOKUP(HISVAL!EH$1,'CARTERA GESTION CHALLENGE'!$A$1:$EF$4997,2,FALSE)</f>
        <v>#N/A</v>
      </c>
      <c r="EI3" t="e">
        <f>HLOOKUP(HISVAL!EI$1,'CARTERA GESTION CHALLENGE'!$A$1:$EF$4997,2,FALSE)</f>
        <v>#N/A</v>
      </c>
      <c r="EJ3" t="e">
        <f>HLOOKUP(HISVAL!EJ$1,'CARTERA GESTION CHALLENGE'!$A$1:$EF$4997,2,FALSE)</f>
        <v>#N/A</v>
      </c>
      <c r="EK3" t="e">
        <f>HLOOKUP(HISVAL!EK$1,'CARTERA GESTION CHALLENGE'!$A$1:$EF$4997,2,FALSE)</f>
        <v>#N/A</v>
      </c>
      <c r="EL3" t="e">
        <f>HLOOKUP(HISVAL!EL$1,'CARTERA GESTION CHALLENGE'!$A$1:$EF$4997,2,FALSE)</f>
        <v>#N/A</v>
      </c>
      <c r="EM3" t="e">
        <f>HLOOKUP(HISVAL!EM$1,'CARTERA GESTION CHALLENGE'!$A$1:$EF$4997,2,FALSE)</f>
        <v>#N/A</v>
      </c>
      <c r="EN3" t="e">
        <f>HLOOKUP(HISVAL!EN$1,'CARTERA GESTION CHALLENGE'!$A$1:$EF$4997,2,FALSE)</f>
        <v>#N/A</v>
      </c>
      <c r="EO3" t="e">
        <f>HLOOKUP(HISVAL!EO$1,'CARTERA GESTION CHALLENGE'!$A$1:$EF$4997,2,FALSE)</f>
        <v>#N/A</v>
      </c>
      <c r="EP3" t="e">
        <f>HLOOKUP(HISVAL!EP$1,'CARTERA GESTION CHALLENGE'!$A$1:$EF$4997,2,FALSE)</f>
        <v>#N/A</v>
      </c>
      <c r="EQ3" t="e">
        <f>HLOOKUP(HISVAL!EQ$1,'CARTERA GESTION CHALLENGE'!$A$1:$EF$4997,2,FALSE)</f>
        <v>#N/A</v>
      </c>
      <c r="ER3" t="e">
        <f>HLOOKUP(HISVAL!ER$1,'CARTERA GESTION CHALLENGE'!$A$1:$EF$4997,2,FALSE)</f>
        <v>#N/A</v>
      </c>
      <c r="ES3" t="e">
        <f>HLOOKUP(HISVAL!ES$1,'CARTERA GESTION CHALLENGE'!$A$1:$EF$4997,2,FALSE)</f>
        <v>#N/A</v>
      </c>
      <c r="ET3" t="e">
        <f>HLOOKUP(HISVAL!ET$1,'CARTERA GESTION CHALLENGE'!$A$1:$EF$4997,2,FALSE)</f>
        <v>#N/A</v>
      </c>
      <c r="EU3" t="e">
        <f>HLOOKUP(HISVAL!EU$1,'CARTERA GESTION CHALLENGE'!$A$1:$EF$4997,2,FALSE)</f>
        <v>#N/A</v>
      </c>
      <c r="EV3" t="e">
        <f>HLOOKUP(HISVAL!EV$1,'CARTERA GESTION CHALLENGE'!$A$1:$EF$4997,2,FALSE)</f>
        <v>#N/A</v>
      </c>
      <c r="EW3" t="e">
        <f>HLOOKUP(HISVAL!EW$1,'CARTERA GESTION CHALLENGE'!$A$1:$EF$4997,2,FALSE)</f>
        <v>#N/A</v>
      </c>
      <c r="EX3" t="e">
        <f>HLOOKUP(HISVAL!EX$1,'CARTERA GESTION CHALLENGE'!$A$1:$EF$4997,2,FALSE)</f>
        <v>#N/A</v>
      </c>
      <c r="EY3" t="e">
        <f>HLOOKUP(HISVAL!EY$1,'CARTERA GESTION CHALLENGE'!$A$1:$EF$4997,2,FALSE)</f>
        <v>#N/A</v>
      </c>
      <c r="EZ3" t="e">
        <f>HLOOKUP(HISVAL!EZ$1,'CARTERA GESTION CHALLENGE'!$A$1:$EF$4997,2,FALSE)</f>
        <v>#N/A</v>
      </c>
      <c r="FA3" t="e">
        <f>HLOOKUP(HISVAL!FA$1,'CARTERA GESTION CHALLENGE'!$A$1:$EF$4997,2,FALSE)</f>
        <v>#N/A</v>
      </c>
      <c r="FB3" t="e">
        <f>HLOOKUP(HISVAL!FB$1,'CARTERA GESTION CHALLENGE'!$A$1:$EF$4997,2,FALSE)</f>
        <v>#N/A</v>
      </c>
      <c r="FC3" t="e">
        <f>HLOOKUP(HISVAL!FC$1,'CARTERA GESTION CHALLENGE'!$A$1:$EF$4997,2,FALSE)</f>
        <v>#N/A</v>
      </c>
      <c r="FD3" t="e">
        <f>HLOOKUP(HISVAL!FD$1,'CARTERA GESTION CHALLENGE'!$A$1:$EF$4997,2,FALSE)</f>
        <v>#N/A</v>
      </c>
      <c r="FE3" t="e">
        <f>HLOOKUP(HISVAL!FE$1,'CARTERA GESTION CHALLENGE'!$A$1:$EF$4997,2,FALSE)</f>
        <v>#N/A</v>
      </c>
      <c r="FF3" t="e">
        <f>HLOOKUP(HISVAL!FF$1,'CARTERA GESTION CHALLENGE'!$A$1:$EF$4997,2,FALSE)</f>
        <v>#N/A</v>
      </c>
      <c r="FG3" t="e">
        <f>HLOOKUP(HISVAL!FG$1,'CARTERA GESTION CHALLENGE'!$A$1:$EF$4997,2,FALSE)</f>
        <v>#N/A</v>
      </c>
      <c r="FH3" t="e">
        <f>HLOOKUP(HISVAL!FH$1,'CARTERA GESTION CHALLENGE'!$A$1:$EF$4997,2,FALSE)</f>
        <v>#N/A</v>
      </c>
      <c r="FI3" t="e">
        <f>HLOOKUP(HISVAL!FI$1,'CARTERA GESTION CHALLENGE'!$A$1:$EF$4997,2,FALSE)</f>
        <v>#N/A</v>
      </c>
      <c r="FJ3" t="e">
        <f>HLOOKUP(HISVAL!FJ$1,'CARTERA GESTION CHALLENGE'!$A$1:$EF$4997,2,FALSE)</f>
        <v>#N/A</v>
      </c>
      <c r="FK3" t="e">
        <f>HLOOKUP(HISVAL!FK$1,'CARTERA GESTION CHALLENGE'!$A$1:$EF$4997,2,FALSE)</f>
        <v>#N/A</v>
      </c>
      <c r="FL3" t="e">
        <f>HLOOKUP(HISVAL!FL$1,'CARTERA GESTION CHALLENGE'!$A$1:$EF$4997,2,FALSE)</f>
        <v>#N/A</v>
      </c>
      <c r="FM3" t="e">
        <f>HLOOKUP(HISVAL!FM$1,'CARTERA GESTION CHALLENGE'!$A$1:$EF$4997,2,FALSE)</f>
        <v>#N/A</v>
      </c>
      <c r="FN3" t="e">
        <f>HLOOKUP(HISVAL!FN$1,'CARTERA GESTION CHALLENGE'!$A$1:$EF$4997,2,FALSE)</f>
        <v>#N/A</v>
      </c>
      <c r="FO3" t="e">
        <f>HLOOKUP(HISVAL!FO$1,'CARTERA GESTION CHALLENGE'!$A$1:$EF$4997,2,FALSE)</f>
        <v>#N/A</v>
      </c>
      <c r="FP3" t="e">
        <f>HLOOKUP(HISVAL!FP$1,'CARTERA GESTION CHALLENGE'!$A$1:$EF$4997,2,FALSE)</f>
        <v>#N/A</v>
      </c>
      <c r="FQ3" t="e">
        <f>HLOOKUP(HISVAL!FQ$1,'CARTERA GESTION CHALLENGE'!$A$1:$EF$4997,2,FALSE)</f>
        <v>#N/A</v>
      </c>
      <c r="FR3" t="e">
        <f>HLOOKUP(HISVAL!FR$1,'CARTERA GESTION CHALLENGE'!$A$1:$EF$4997,2,FALSE)</f>
        <v>#N/A</v>
      </c>
      <c r="FS3" t="e">
        <f>HLOOKUP(HISVAL!FS$1,'CARTERA GESTION CHALLENGE'!$A$1:$EF$4997,2,FALSE)</f>
        <v>#N/A</v>
      </c>
      <c r="FT3" t="e">
        <f>HLOOKUP(HISVAL!FT$1,'CARTERA GESTION CHALLENGE'!$A$1:$EF$4997,2,FALSE)</f>
        <v>#N/A</v>
      </c>
      <c r="FU3" t="e">
        <f>HLOOKUP(HISVAL!FU$1,'CARTERA GESTION CHALLENGE'!$A$1:$EF$4997,2,FALSE)</f>
        <v>#N/A</v>
      </c>
      <c r="FV3" t="e">
        <f>HLOOKUP(HISVAL!FV$1,'CARTERA GESTION CHALLENGE'!$A$1:$EF$4997,2,FALSE)</f>
        <v>#N/A</v>
      </c>
      <c r="FW3" t="e">
        <f>HLOOKUP(HISVAL!FW$1,'CARTERA GESTION CHALLENGE'!$A$1:$EF$4997,2,FALSE)</f>
        <v>#N/A</v>
      </c>
      <c r="FX3" t="e">
        <f>HLOOKUP(HISVAL!FX$1,'CARTERA GESTION CHALLENGE'!$A$1:$EF$4997,2,FALSE)</f>
        <v>#N/A</v>
      </c>
      <c r="FY3" t="e">
        <f>HLOOKUP(HISVAL!FY$1,'CARTERA GESTION CHALLENGE'!$A$1:$EF$4997,2,FALSE)</f>
        <v>#N/A</v>
      </c>
      <c r="FZ3" t="e">
        <f>HLOOKUP(HISVAL!FZ$1,'CARTERA GESTION CHALLENGE'!$A$1:$EF$4997,2,FALSE)</f>
        <v>#N/A</v>
      </c>
      <c r="GA3" t="e">
        <f>HLOOKUP(HISVAL!GA$1,'CARTERA GESTION CHALLENGE'!$A$1:$EF$4997,2,FALSE)</f>
        <v>#N/A</v>
      </c>
      <c r="GB3" t="e">
        <f>HLOOKUP(HISVAL!GB$1,'CARTERA GESTION CHALLENGE'!$A$1:$EF$4997,2,FALSE)</f>
        <v>#N/A</v>
      </c>
      <c r="GC3" t="e">
        <f>HLOOKUP(HISVAL!GC$1,'CARTERA GESTION CHALLENGE'!$A$1:$EF$4997,2,FALSE)</f>
        <v>#N/A</v>
      </c>
      <c r="GD3" t="e">
        <f>HLOOKUP(HISVAL!GD$1,'CARTERA GESTION CHALLENGE'!$A$1:$EF$4997,2,FALSE)</f>
        <v>#N/A</v>
      </c>
      <c r="GE3" t="e">
        <f>HLOOKUP(HISVAL!GE$1,'CARTERA GESTION CHALLENGE'!$A$1:$EF$4997,2,FALSE)</f>
        <v>#N/A</v>
      </c>
      <c r="GF3" t="e">
        <f>HLOOKUP(HISVAL!GF$1,'CARTERA GESTION CHALLENGE'!$A$1:$EF$4997,2,FALSE)</f>
        <v>#N/A</v>
      </c>
      <c r="GG3" t="e">
        <f>HLOOKUP(HISVAL!GG$1,'CARTERA GESTION CHALLENGE'!$A$1:$EF$4997,2,FALSE)</f>
        <v>#N/A</v>
      </c>
      <c r="GH3" t="e">
        <f>HLOOKUP(HISVAL!GH$1,'CARTERA GESTION CHALLENGE'!$A$1:$EF$4997,2,FALSE)</f>
        <v>#N/A</v>
      </c>
      <c r="GI3" t="e">
        <f>HLOOKUP(HISVAL!GI$1,'CARTERA GESTION CHALLENGE'!$A$1:$EF$4997,2,FALSE)</f>
        <v>#N/A</v>
      </c>
      <c r="GJ3" t="e">
        <f>HLOOKUP(HISVAL!GJ$1,'CARTERA GESTION CHALLENGE'!$A$1:$EF$4997,2,FALSE)</f>
        <v>#N/A</v>
      </c>
      <c r="GK3" t="e">
        <f>HLOOKUP(HISVAL!GK$1,'CARTERA GESTION CHALLENGE'!$A$1:$EF$4997,2,FALSE)</f>
        <v>#N/A</v>
      </c>
      <c r="GL3" t="e">
        <f>HLOOKUP(HISVAL!GL$1,'CARTERA GESTION CHALLENGE'!$A$1:$EF$4997,2,FALSE)</f>
        <v>#N/A</v>
      </c>
      <c r="GM3" t="e">
        <f>HLOOKUP(HISVAL!GM$1,'CARTERA GESTION CHALLENGE'!$A$1:$EF$4997,2,FALSE)</f>
        <v>#N/A</v>
      </c>
      <c r="GN3" t="e">
        <f>HLOOKUP(HISVAL!GN$1,'CARTERA GESTION CHALLENGE'!$A$1:$EF$4997,2,FALSE)</f>
        <v>#N/A</v>
      </c>
      <c r="GO3" t="e">
        <f>HLOOKUP(HISVAL!GO$1,'CARTERA GESTION CHALLENGE'!$A$1:$EF$4997,2,FALSE)</f>
        <v>#N/A</v>
      </c>
      <c r="GP3" t="e">
        <f>HLOOKUP(HISVAL!GP$1,'CARTERA GESTION CHALLENGE'!$A$1:$EF$4997,2,FALSE)</f>
        <v>#N/A</v>
      </c>
      <c r="GQ3" t="e">
        <f>HLOOKUP(HISVAL!GQ$1,'CARTERA GESTION CHALLENGE'!$A$1:$EF$4997,2,FALSE)</f>
        <v>#N/A</v>
      </c>
      <c r="GR3" t="e">
        <f>HLOOKUP(HISVAL!GR$1,'CARTERA GESTION CHALLENGE'!$A$1:$EF$4997,2,FALSE)</f>
        <v>#N/A</v>
      </c>
      <c r="GS3" t="e">
        <f>HLOOKUP(HISVAL!GS$1,'CARTERA GESTION CHALLENGE'!$A$1:$EF$4997,2,FALSE)</f>
        <v>#N/A</v>
      </c>
      <c r="GT3" t="e">
        <f>HLOOKUP(HISVAL!GT$1,'CARTERA GESTION CHALLENGE'!$A$1:$EF$4997,2,FALSE)</f>
        <v>#N/A</v>
      </c>
      <c r="GU3" t="e">
        <f>HLOOKUP(HISVAL!GU$1,'CARTERA GESTION CHALLENGE'!$A$1:$EF$4997,2,FALSE)</f>
        <v>#N/A</v>
      </c>
      <c r="GV3" t="e">
        <f>HLOOKUP(HISVAL!GV$1,'CARTERA GESTION CHALLENGE'!$A$1:$EF$4997,2,FALSE)</f>
        <v>#N/A</v>
      </c>
      <c r="GW3" t="e">
        <f>HLOOKUP(HISVAL!GW$1,'CARTERA GESTION CHALLENGE'!$A$1:$EF$4997,2,FALSE)</f>
        <v>#N/A</v>
      </c>
      <c r="GX3" t="e">
        <f>HLOOKUP(HISVAL!GX$1,'CARTERA GESTION CHALLENGE'!$A$1:$EF$4997,2,FALSE)</f>
        <v>#N/A</v>
      </c>
      <c r="GY3" t="e">
        <f>HLOOKUP(HISVAL!GY$1,'CARTERA GESTION CHALLENGE'!$A$1:$EF$4997,2,FALSE)</f>
        <v>#N/A</v>
      </c>
      <c r="GZ3" t="e">
        <f>HLOOKUP(HISVAL!GZ$1,'CARTERA GESTION CHALLENGE'!$A$1:$EF$4997,2,FALSE)</f>
        <v>#N/A</v>
      </c>
      <c r="HA3" t="e">
        <f>HLOOKUP(HISVAL!HA$1,'CARTERA GESTION CHALLENGE'!$A$1:$EF$4997,2,FALSE)</f>
        <v>#N/A</v>
      </c>
      <c r="HB3" t="e">
        <f>HLOOKUP(HISVAL!HB$1,'CARTERA GESTION CHALLENGE'!$A$1:$EF$4997,2,FALSE)</f>
        <v>#N/A</v>
      </c>
      <c r="HC3" t="e">
        <f>HLOOKUP(HISVAL!HC$1,'CARTERA GESTION CHALLENGE'!$A$1:$EF$4997,2,FALSE)</f>
        <v>#N/A</v>
      </c>
      <c r="HD3" t="e">
        <f>HLOOKUP(HISVAL!HD$1,'CARTERA GESTION CHALLENGE'!$A$1:$EF$4997,2,FALSE)</f>
        <v>#N/A</v>
      </c>
      <c r="HE3" t="e">
        <f>HLOOKUP(HISVAL!HE$1,'CARTERA GESTION CHALLENGE'!$A$1:$EF$4997,2,FALSE)</f>
        <v>#N/A</v>
      </c>
      <c r="HF3" t="e">
        <f>HLOOKUP(HISVAL!HF$1,'CARTERA GESTION CHALLENGE'!$A$1:$EF$4997,2,FALSE)</f>
        <v>#N/A</v>
      </c>
      <c r="HG3" t="e">
        <f>HLOOKUP(HISVAL!HG$1,'CARTERA GESTION CHALLENGE'!$A$1:$EF$4997,2,FALSE)</f>
        <v>#N/A</v>
      </c>
      <c r="HH3" t="e">
        <f>HLOOKUP(HISVAL!HH$1,'CARTERA GESTION CHALLENGE'!$A$1:$EF$4997,2,FALSE)</f>
        <v>#N/A</v>
      </c>
      <c r="HI3" t="e">
        <f>HLOOKUP(HISVAL!HI$1,'CARTERA GESTION CHALLENGE'!$A$1:$EF$4997,2,FALSE)</f>
        <v>#N/A</v>
      </c>
      <c r="HJ3" t="e">
        <f>HLOOKUP(HISVAL!HJ$1,'CARTERA GESTION CHALLENGE'!$A$1:$EF$4997,2,FALSE)</f>
        <v>#N/A</v>
      </c>
      <c r="HK3" t="e">
        <f>HLOOKUP(HISVAL!HK$1,'CARTERA GESTION CHALLENGE'!$A$1:$EF$4997,2,FALSE)</f>
        <v>#N/A</v>
      </c>
      <c r="HL3" t="e">
        <f>HLOOKUP(HISVAL!HL$1,'CARTERA GESTION CHALLENGE'!$A$1:$EF$4997,2,FALSE)</f>
        <v>#N/A</v>
      </c>
      <c r="HM3" t="e">
        <f>HLOOKUP(HISVAL!HM$1,'CARTERA GESTION CHALLENGE'!$A$1:$EF$4997,2,FALSE)</f>
        <v>#N/A</v>
      </c>
      <c r="HN3" t="e">
        <f>HLOOKUP(HISVAL!HN$1,'CARTERA GESTION CHALLENGE'!$A$1:$EF$4997,2,FALSE)</f>
        <v>#N/A</v>
      </c>
      <c r="HO3" t="e">
        <f>HLOOKUP(HISVAL!HO$1,'CARTERA GESTION CHALLENGE'!$A$1:$EF$4997,2,FALSE)</f>
        <v>#N/A</v>
      </c>
      <c r="HP3" t="e">
        <f>HLOOKUP(HISVAL!HP$1,'CARTERA GESTION CHALLENGE'!$A$1:$EF$4997,2,FALSE)</f>
        <v>#N/A</v>
      </c>
      <c r="HQ3" t="e">
        <f>HLOOKUP(HISVAL!HQ$1,'CARTERA GESTION CHALLENGE'!$A$1:$EF$4997,2,FALSE)</f>
        <v>#N/A</v>
      </c>
      <c r="HR3" t="e">
        <f>HLOOKUP(HISVAL!HR$1,'CARTERA GESTION CHALLENGE'!$A$1:$EF$4997,2,FALSE)</f>
        <v>#N/A</v>
      </c>
      <c r="HS3" t="e">
        <f>HLOOKUP(HISVAL!HS$1,'CARTERA GESTION CHALLENGE'!$A$1:$EF$4997,2,FALSE)</f>
        <v>#N/A</v>
      </c>
      <c r="HT3" t="e">
        <f>HLOOKUP(HISVAL!HT$1,'CARTERA GESTION CHALLENGE'!$A$1:$EF$4997,2,FALSE)</f>
        <v>#N/A</v>
      </c>
      <c r="HU3" t="e">
        <f>HLOOKUP(HISVAL!HU$1,'CARTERA GESTION CHALLENGE'!$A$1:$EF$4997,2,FALSE)</f>
        <v>#N/A</v>
      </c>
      <c r="HV3" t="e">
        <f>HLOOKUP(HISVAL!HV$1,'CARTERA GESTION CHALLENGE'!$A$1:$EF$4997,2,FALSE)</f>
        <v>#N/A</v>
      </c>
      <c r="HW3" t="e">
        <f>HLOOKUP(HISVAL!HW$1,'CARTERA GESTION CHALLENGE'!$A$1:$EF$4997,2,FALSE)</f>
        <v>#N/A</v>
      </c>
      <c r="HX3" t="e">
        <f>HLOOKUP(HISVAL!HX$1,'CARTERA GESTION CHALLENGE'!$A$1:$EF$4997,2,FALSE)</f>
        <v>#N/A</v>
      </c>
      <c r="HY3" t="e">
        <f>HLOOKUP(HISVAL!HY$1,'CARTERA GESTION CHALLENGE'!$A$1:$EF$4997,2,FALSE)</f>
        <v>#N/A</v>
      </c>
      <c r="HZ3" t="e">
        <f>HLOOKUP(HISVAL!HZ$1,'CARTERA GESTION CHALLENGE'!$A$1:$EF$4997,2,FALSE)</f>
        <v>#N/A</v>
      </c>
      <c r="IA3" t="e">
        <f>HLOOKUP(HISVAL!IA$1,'CARTERA GESTION CHALLENGE'!$A$1:$EF$4997,2,FALSE)</f>
        <v>#N/A</v>
      </c>
      <c r="IB3" t="e">
        <f>HLOOKUP(HISVAL!IB$1,'CARTERA GESTION CHALLENGE'!$A$1:$EF$4997,2,FALSE)</f>
        <v>#N/A</v>
      </c>
      <c r="IC3" t="e">
        <f>HLOOKUP(HISVAL!IC$1,'CARTERA GESTION CHALLENGE'!$A$1:$EF$4997,2,FALSE)</f>
        <v>#N/A</v>
      </c>
      <c r="ID3" t="e">
        <f>HLOOKUP(HISVAL!ID$1,'CARTERA GESTION CHALLENGE'!$A$1:$EF$4997,2,FALSE)</f>
        <v>#N/A</v>
      </c>
      <c r="IE3" t="e">
        <f>HLOOKUP(HISVAL!IE$1,'CARTERA GESTION CHALLENGE'!$A$1:$EF$4997,2,FALSE)</f>
        <v>#N/A</v>
      </c>
      <c r="IF3" t="e">
        <f>HLOOKUP(HISVAL!IF$1,'CARTERA GESTION CHALLENGE'!$A$1:$EF$4997,2,FALSE)</f>
        <v>#N/A</v>
      </c>
      <c r="IG3" t="e">
        <f>HLOOKUP(HISVAL!IG$1,'CARTERA GESTION CHALLENGE'!$A$1:$EF$4997,2,FALSE)</f>
        <v>#N/A</v>
      </c>
      <c r="IH3" t="e">
        <f>HLOOKUP(HISVAL!IH$1,'CARTERA GESTION CHALLENGE'!$A$1:$EF$4997,2,FALSE)</f>
        <v>#N/A</v>
      </c>
      <c r="II3" t="e">
        <f>HLOOKUP(HISVAL!II$1,'CARTERA GESTION CHALLENGE'!$A$1:$EF$4997,2,FALSE)</f>
        <v>#N/A</v>
      </c>
      <c r="IJ3" t="e">
        <f>HLOOKUP(HISVAL!IJ$1,'CARTERA GESTION CHALLENGE'!$A$1:$EF$4997,2,FALSE)</f>
        <v>#N/A</v>
      </c>
      <c r="IK3" t="e">
        <f>HLOOKUP(HISVAL!IK$1,'CARTERA GESTION CHALLENGE'!$A$1:$EF$4997,2,FALSE)</f>
        <v>#N/A</v>
      </c>
      <c r="IL3" t="e">
        <f>HLOOKUP(HISVAL!IL$1,'CARTERA GESTION CHALLENGE'!$A$1:$EF$4997,2,FALSE)</f>
        <v>#N/A</v>
      </c>
      <c r="IM3" t="e">
        <f>HLOOKUP(HISVAL!IM$1,'CARTERA GESTION CHALLENGE'!$A$1:$EF$4997,2,FALSE)</f>
        <v>#N/A</v>
      </c>
    </row>
    <row r="4" spans="1:247" x14ac:dyDescent="0.2">
      <c r="A4" s="11">
        <f>IF('CARTERA GESTION CHALLENGE'!E4="","",'CARTERA GESTION CHALLENGE'!E4)</f>
        <v>5634</v>
      </c>
      <c r="B4" s="12">
        <f>IF('CARTERA GESTION CHALLENGE'!AT4="","",'CARTERA GESTION CHALLENGE'!AT4)</f>
        <v>44586</v>
      </c>
      <c r="C4" s="13">
        <f>IF('CARTERA GESTION CHALLENGE'!S4="","",'CARTERA GESTION CHALLENGE'!S4)</f>
        <v>24445296.66</v>
      </c>
      <c r="D4" s="14" t="str">
        <f>IF('CARTERA GESTION CHALLENGE'!O4="","",'CARTERA GESTION CHALLENGE'!O4)</f>
        <v>MEDIOLANUM SMALL &amp; MID CAPS ESPAÑA, FI (5634)</v>
      </c>
      <c r="E4" s="14">
        <f>IF('CARTERA GESTION CHALLENGE'!G4="","",'CARTERA GESTION CHALLENGE'!G4)</f>
        <v>16015</v>
      </c>
      <c r="F4" s="14" t="str">
        <f>IF('CARTERA GESTION CHALLENGE'!P4="","",'CARTERA GESTION CHALLENGE'!P4)</f>
        <v>ES0105130001 DOM SM</v>
      </c>
      <c r="G4" s="14" t="str">
        <f>IF('CARTERA GESTION CHALLENGE'!DZ4="","",'CARTERA GESTION CHALLENGE'!DZ4)</f>
        <v>ES0105130001</v>
      </c>
      <c r="I4" s="14"/>
      <c r="J4" s="14" t="str">
        <f>IF('CARTERA GESTION CHALLENGE'!AF4="","",'CARTERA GESTION CHALLENGE'!AF4)</f>
        <v>Renta Variable</v>
      </c>
      <c r="K4" s="14" t="str" cm="1">
        <f t="array" ref="K4">_xll.BDP(G4&amp;" EQUITY","PARENT_TICKER_EXCHANGE")</f>
        <v>DOM SM</v>
      </c>
      <c r="L4" s="14">
        <f>IF('CARTERA GESTION CHALLENGE'!A4="","",'CARTERA GESTION CHALLENGE'!A4)</f>
        <v>280000</v>
      </c>
      <c r="M4" s="14">
        <f>IF('CARTERA GESTION CHALLENGE'!AV4="","",'CARTERA GESTION CHALLENGE'!AV4)</f>
        <v>40635.980000000003</v>
      </c>
      <c r="N4" s="14">
        <f>IF('CARTERA GESTION CHALLENGE'!AK4="","",'CARTERA GESTION CHALLENGE'!AK4)</f>
        <v>26250.02</v>
      </c>
      <c r="O4">
        <f>IF('CARTERA GESTION CHALLENGE'!AW4="","",'CARTERA GESTION CHALLENGE'!AW4)</f>
        <v>4.3</v>
      </c>
      <c r="P4">
        <f>IF('CARTERA GESTION CHALLENGE'!DP4="","",'CARTERA GESTION CHALLENGE'!DP4)</f>
        <v>4.3</v>
      </c>
      <c r="Q4">
        <f>IF('CARTERA GESTION CHALLENGE'!D4="","",'CARTERA GESTION CHALLENGE'!D4)</f>
        <v>0</v>
      </c>
      <c r="R4">
        <f>IF('CARTERA GESTION CHALLENGE'!AX4="","",'CARTERA GESTION CHALLENGE'!AX4)</f>
        <v>0</v>
      </c>
      <c r="S4">
        <f>IF('CARTERA GESTION CHALLENGE'!AY4="","",'CARTERA GESTION CHALLENGE'!AY4)</f>
        <v>0</v>
      </c>
      <c r="T4">
        <f>IF('CARTERA GESTION CHALLENGE'!L4="","",'CARTERA GESTION CHALLENGE'!L4)</f>
        <v>4</v>
      </c>
      <c r="U4">
        <f>IF('CARTERA GESTION CHALLENGE'!AZ4="","",'CARTERA GESTION CHALLENGE'!AZ4)</f>
        <v>0</v>
      </c>
      <c r="V4">
        <f>IF('CARTERA GESTION CHALLENGE'!BA4="","",'CARTERA GESTION CHALLENGE'!BA4)</f>
        <v>0</v>
      </c>
      <c r="W4">
        <f>IF('CARTERA GESTION CHALLENGE'!AH4="","",'CARTERA GESTION CHALLENGE'!AH4)</f>
        <v>1172191.5</v>
      </c>
      <c r="X4">
        <f>IF('CARTERA GESTION CHALLENGE'!AJ4="","",'CARTERA GESTION CHALLENGE'!AJ4)</f>
        <v>1172191.28</v>
      </c>
      <c r="Y4">
        <f>IF('CARTERA GESTION CHALLENGE'!B4="","",'CARTERA GESTION CHALLENGE'!B4)</f>
        <v>1204000</v>
      </c>
      <c r="Z4">
        <f>IF('CARTERA GESTION CHALLENGE'!AE4="","",'CARTERA GESTION CHALLENGE'!AE4)</f>
        <v>4.925282833528108</v>
      </c>
      <c r="AA4">
        <f>IF('CARTERA GESTION CHALLENGE'!BB4="","",'CARTERA GESTION CHALLENGE'!BB4)</f>
        <v>1204000</v>
      </c>
      <c r="AC4">
        <f>IF('CARTERA GESTION CHALLENGE'!BC4="","",'CARTERA GESTION CHALLENGE'!BC4)</f>
        <v>0</v>
      </c>
      <c r="AD4">
        <f>IF('CARTERA GESTION CHALLENGE'!BD4="","",'CARTERA GESTION CHALLENGE'!BD4)</f>
        <v>0</v>
      </c>
      <c r="AE4">
        <f>IF('CARTERA GESTION CHALLENGE'!BE4="","",'CARTERA GESTION CHALLENGE'!BE4)</f>
        <v>31808.5</v>
      </c>
      <c r="AF4">
        <f>IF('CARTERA GESTION CHALLENGE'!BF4="","",'CARTERA GESTION CHALLENGE'!BF4)</f>
        <v>0</v>
      </c>
      <c r="AG4">
        <f>IF('CARTERA GESTION CHALLENGE'!BG4="","",'CARTERA GESTION CHALLENGE'!BG4)</f>
        <v>31808.5</v>
      </c>
      <c r="AH4">
        <f>IF('CARTERA GESTION CHALLENGE'!BH4="","",'CARTERA GESTION CHALLENGE'!BH4)</f>
        <v>0</v>
      </c>
      <c r="AI4">
        <f>IF('CARTERA GESTION CHALLENGE'!BI4="","",'CARTERA GESTION CHALLENGE'!BI4)</f>
        <v>0</v>
      </c>
      <c r="AJ4">
        <f>IF('CARTERA GESTION CHALLENGE'!BJ4="","",'CARTERA GESTION CHALLENGE'!BJ4)</f>
        <v>0</v>
      </c>
      <c r="AK4">
        <f>IF('CARTERA GESTION CHALLENGE'!BK4="","",'CARTERA GESTION CHALLENGE'!BK4)</f>
        <v>0</v>
      </c>
      <c r="AL4">
        <f>IF('CARTERA GESTION CHALLENGE'!BL4="","",'CARTERA GESTION CHALLENGE'!BL4)</f>
        <v>0</v>
      </c>
      <c r="AM4">
        <f>IF('CARTERA GESTION CHALLENGE'!BM4="","",'CARTERA GESTION CHALLENGE'!BM4)</f>
        <v>0</v>
      </c>
      <c r="AN4" t="str">
        <f>IF('CARTERA GESTION CHALLENGE'!BN4="","",'CARTERA GESTION CHALLENGE'!BN4)</f>
        <v/>
      </c>
      <c r="AO4">
        <f>IF('CARTERA GESTION CHALLENGE'!BO4="","",'CARTERA GESTION CHALLENGE'!BO4)</f>
        <v>0</v>
      </c>
      <c r="AP4">
        <f>IF('CARTERA GESTION CHALLENGE'!BP4="","",'CARTERA GESTION CHALLENGE'!BP4)</f>
        <v>0</v>
      </c>
      <c r="AQ4">
        <f>IF('CARTERA GESTION CHALLENGE'!BQ4="","",'CARTERA GESTION CHALLENGE'!BQ4)</f>
        <v>0</v>
      </c>
      <c r="AR4">
        <f>IF('CARTERA GESTION CHALLENGE'!BR4="","",'CARTERA GESTION CHALLENGE'!BR4)</f>
        <v>0</v>
      </c>
      <c r="AT4">
        <f>IF('CARTERA GESTION CHALLENGE'!BS4="","",'CARTERA GESTION CHALLENGE'!BS4)</f>
        <v>0</v>
      </c>
      <c r="AU4">
        <f>IF('CARTERA GESTION CHALLENGE'!BT4="","",'CARTERA GESTION CHALLENGE'!BT4)</f>
        <v>0</v>
      </c>
      <c r="AV4" t="str">
        <f>HLOOKUP(HISVAL!AV$1,'CARTERA GESTION CHALLENGE'!$A$1:$EF$4997,2,FALSE)</f>
        <v>S</v>
      </c>
      <c r="AW4" t="str">
        <f>HLOOKUP(HISVAL!AW$1,'CARTERA GESTION CHALLENGE'!$A$1:$EF$4997,2,FALSE)</f>
        <v>S</v>
      </c>
      <c r="AX4" t="str">
        <f>HLOOKUP(HISVAL!AX$1,'CARTERA GESTION CHALLENGE'!$A$1:$EF$4997,2,FALSE)</f>
        <v>1</v>
      </c>
      <c r="AY4">
        <f>HLOOKUP(HISVAL!AY$1,'CARTERA GESTION CHALLENGE'!$A$1:$EF$4997,2,FALSE)</f>
        <v>1</v>
      </c>
      <c r="AZ4">
        <f>HLOOKUP(HISVAL!AZ$1,'CARTERA GESTION CHALLENGE'!$A$1:$EF$4997,2,FALSE)</f>
        <v>0</v>
      </c>
      <c r="BA4">
        <f>HLOOKUP(HISVAL!BA$1,'CARTERA GESTION CHALLENGE'!$A$1:$EF$4997,2,FALSE)</f>
        <v>44586</v>
      </c>
      <c r="BB4">
        <f>HLOOKUP(HISVAL!BB$1,'CARTERA GESTION CHALLENGE'!$A$1:$EF$4997,2,FALSE)</f>
        <v>-8000</v>
      </c>
      <c r="BC4">
        <f>HLOOKUP(HISVAL!BC$1,'CARTERA GESTION CHALLENGE'!$A$1:$EF$4997,2,FALSE)</f>
        <v>0</v>
      </c>
      <c r="BD4">
        <f>HLOOKUP(HISVAL!BD$1,'CARTERA GESTION CHALLENGE'!$A$1:$EF$4997,2,FALSE)</f>
        <v>0</v>
      </c>
      <c r="BE4">
        <f>HLOOKUP(HISVAL!BE$1,'CARTERA GESTION CHALLENGE'!$A$1:$EF$4997,2,FALSE)</f>
        <v>2</v>
      </c>
      <c r="BF4">
        <f>HLOOKUP(HISVAL!BF$1,'CARTERA GESTION CHALLENGE'!$A$1:$EF$4997,2,FALSE)</f>
        <v>0</v>
      </c>
      <c r="BG4">
        <f>HLOOKUP(HISVAL!BG$1,'CARTERA GESTION CHALLENGE'!$A$1:$EF$4997,2,FALSE)</f>
        <v>0</v>
      </c>
      <c r="BH4" t="str">
        <f>HLOOKUP(HISVAL!BH$1,'CARTERA GESTION CHALLENGE'!$A$1:$EF$4997,2,FALSE)</f>
        <v>N</v>
      </c>
      <c r="BI4">
        <f>HLOOKUP(HISVAL!BI$1,'CARTERA GESTION CHALLENGE'!$A$1:$EF$4997,2,FALSE)</f>
        <v>0</v>
      </c>
      <c r="BJ4">
        <f>HLOOKUP(HISVAL!BJ$1,'CARTERA GESTION CHALLENGE'!$A$1:$EF$4997,2,FALSE)</f>
        <v>0</v>
      </c>
      <c r="BK4">
        <f>HLOOKUP(HISVAL!BK$1,'CARTERA GESTION CHALLENGE'!$A$1:$EF$4997,2,FALSE)</f>
        <v>0</v>
      </c>
      <c r="BL4">
        <f>HLOOKUP(HISVAL!BL$1,'CARTERA GESTION CHALLENGE'!$A$1:$EF$4997,2,FALSE)</f>
        <v>0</v>
      </c>
      <c r="BM4">
        <f>HLOOKUP(HISVAL!BM$1,'CARTERA GESTION CHALLENGE'!$A$1:$EF$4997,2,FALSE)</f>
        <v>0</v>
      </c>
      <c r="BN4">
        <f>HLOOKUP(HISVAL!BN$1,'CARTERA GESTION CHALLENGE'!$A$1:$EF$4997,2,FALSE)</f>
        <v>0</v>
      </c>
      <c r="BO4">
        <f>HLOOKUP(HISVAL!BO$1,'CARTERA GESTION CHALLENGE'!$A$1:$EF$4997,2,FALSE)</f>
        <v>0</v>
      </c>
      <c r="BP4">
        <f>HLOOKUP(HISVAL!BP$1,'CARTERA GESTION CHALLENGE'!$A$1:$EF$4997,2,FALSE)</f>
        <v>0</v>
      </c>
      <c r="BQ4">
        <f>HLOOKUP(HISVAL!BQ$1,'CARTERA GESTION CHALLENGE'!$A$1:$EF$4997,2,FALSE)</f>
        <v>0</v>
      </c>
      <c r="BR4">
        <f>HLOOKUP(HISVAL!BR$1,'CARTERA GESTION CHALLENGE'!$A$1:$EF$4997,2,FALSE)</f>
        <v>0</v>
      </c>
      <c r="BS4">
        <f>HLOOKUP(HISVAL!BS$1,'CARTERA GESTION CHALLENGE'!$A$1:$EF$4997,2,FALSE)</f>
        <v>0</v>
      </c>
      <c r="BT4">
        <f>HLOOKUP(HISVAL!BT$1,'CARTERA GESTION CHALLENGE'!$A$1:$EF$4997,2,FALSE)</f>
        <v>219452.29</v>
      </c>
      <c r="BU4">
        <f>HLOOKUP(HISVAL!BU$1,'CARTERA GESTION CHALLENGE'!$A$1:$EF$4997,2,FALSE)</f>
        <v>0</v>
      </c>
      <c r="BV4">
        <f>HLOOKUP(HISVAL!BV$1,'CARTERA GESTION CHALLENGE'!$A$1:$EF$4997,2,FALSE)</f>
        <v>4</v>
      </c>
      <c r="BW4">
        <f>HLOOKUP(HISVAL!BW$1,'CARTERA GESTION CHALLENGE'!$A$1:$EF$4997,2,FALSE)</f>
        <v>0</v>
      </c>
      <c r="BX4">
        <f>HLOOKUP(HISVAL!BX$1,'CARTERA GESTION CHALLENGE'!$A$1:$EF$4997,2,FALSE)</f>
        <v>0</v>
      </c>
      <c r="BY4">
        <f>HLOOKUP(HISVAL!BY$1,'CARTERA GESTION CHALLENGE'!$A$1:$EF$4997,2,FALSE)</f>
        <v>857</v>
      </c>
      <c r="BZ4">
        <f>HLOOKUP(HISVAL!BZ$1,'CARTERA GESTION CHALLENGE'!$A$1:$EF$4997,2,FALSE)</f>
        <v>0</v>
      </c>
      <c r="CA4">
        <f>HLOOKUP(HISVAL!CA$1,'CARTERA GESTION CHALLENGE'!$A$1:$EF$4997,2,FALSE)</f>
        <v>0</v>
      </c>
      <c r="CB4">
        <f>HLOOKUP(HISVAL!CB$1,'CARTERA GESTION CHALLENGE'!$A$1:$EF$4997,2,FALSE)</f>
        <v>0</v>
      </c>
      <c r="CC4">
        <f>HLOOKUP(HISVAL!CC$1,'CARTERA GESTION CHALLENGE'!$A$1:$EF$4997,2,FALSE)</f>
        <v>0</v>
      </c>
      <c r="CD4">
        <f>HLOOKUP(HISVAL!CD$1,'CARTERA GESTION CHALLENGE'!$A$1:$EF$4997,2,FALSE)</f>
        <v>0</v>
      </c>
      <c r="CE4">
        <f>HLOOKUP(HISVAL!CE$1,'CARTERA GESTION CHALLENGE'!$A$1:$EF$4997,2,FALSE)</f>
        <v>0</v>
      </c>
      <c r="CF4">
        <f>HLOOKUP(HISVAL!CF$1,'CARTERA GESTION CHALLENGE'!$A$1:$EF$4997,2,FALSE)</f>
        <v>0</v>
      </c>
      <c r="CG4">
        <f>HLOOKUP(HISVAL!CG$1,'CARTERA GESTION CHALLENGE'!$A$1:$EF$4997,2,FALSE)</f>
        <v>0</v>
      </c>
      <c r="CH4">
        <f>HLOOKUP(HISVAL!CH$1,'CARTERA GESTION CHALLENGE'!$A$1:$EF$4997,2,FALSE)</f>
        <v>0</v>
      </c>
      <c r="CI4">
        <f>HLOOKUP(HISVAL!CI$1,'CARTERA GESTION CHALLENGE'!$A$1:$EF$4997,2,FALSE)</f>
        <v>571747.71</v>
      </c>
      <c r="CJ4">
        <f>HLOOKUP(HISVAL!CJ$1,'CARTERA GESTION CHALLENGE'!$A$1:$EF$4997,2,FALSE)</f>
        <v>571747.71</v>
      </c>
      <c r="CK4">
        <f>HLOOKUP(HISVAL!CK$1,'CARTERA GESTION CHALLENGE'!$A$1:$EF$4997,2,FALSE)</f>
        <v>0</v>
      </c>
      <c r="CL4">
        <f>HLOOKUP(HISVAL!CL$1,'CARTERA GESTION CHALLENGE'!$A$1:$EF$4997,2,FALSE)</f>
        <v>0</v>
      </c>
      <c r="CM4">
        <f>HLOOKUP(HISVAL!CM$1,'CARTERA GESTION CHALLENGE'!$A$1:$EF$4997,2,FALSE)</f>
        <v>0</v>
      </c>
      <c r="CN4" t="str">
        <f>HLOOKUP(HISVAL!CN$1,'CARTERA GESTION CHALLENGE'!$A$1:$EF$4997,2,FALSE)</f>
        <v>M</v>
      </c>
      <c r="CO4">
        <f>HLOOKUP(HISVAL!CO$1,'CARTERA GESTION CHALLENGE'!$A$1:$EF$4997,2,FALSE)</f>
        <v>0</v>
      </c>
      <c r="CP4">
        <f>HLOOKUP(HISVAL!CP$1,'CARTERA GESTION CHALLENGE'!$A$1:$EF$4997,2,FALSE)</f>
        <v>0</v>
      </c>
      <c r="CQ4">
        <f>HLOOKUP(HISVAL!CQ$1,'CARTERA GESTION CHALLENGE'!$A$1:$EF$4997,2,FALSE)</f>
        <v>0</v>
      </c>
      <c r="CR4">
        <f>HLOOKUP(HISVAL!CR$1,'CARTERA GESTION CHALLENGE'!$A$1:$EF$4997,2,FALSE)</f>
        <v>0</v>
      </c>
      <c r="CS4" t="str">
        <f>HLOOKUP(HISVAL!CS$1,'CARTERA GESTION CHALLENGE'!$A$1:$EF$4997,2,FALSE)</f>
        <v>A</v>
      </c>
      <c r="CT4">
        <f>HLOOKUP(HISVAL!CT$1,'CARTERA GESTION CHALLENGE'!$A$1:$EF$4997,2,FALSE)</f>
        <v>0</v>
      </c>
      <c r="CU4" t="e">
        <f>HLOOKUP(HISVAL!CU$1,'CARTERA GESTION CHALLENGE'!$A$1:$EF$4997,2,FALSE)</f>
        <v>#N/A</v>
      </c>
      <c r="CV4" t="e">
        <f>HLOOKUP(HISVAL!CV$1,'CARTERA GESTION CHALLENGE'!$A$1:$EF$4997,2,FALSE)</f>
        <v>#N/A</v>
      </c>
      <c r="CW4" t="e">
        <f>HLOOKUP(HISVAL!CW$1,'CARTERA GESTION CHALLENGE'!$A$1:$EF$4997,2,FALSE)</f>
        <v>#N/A</v>
      </c>
      <c r="CX4" t="e">
        <f>HLOOKUP(HISVAL!CX$1,'CARTERA GESTION CHALLENGE'!$A$1:$EF$4997,2,FALSE)</f>
        <v>#N/A</v>
      </c>
      <c r="CY4" t="e">
        <f>HLOOKUP(HISVAL!CY$1,'CARTERA GESTION CHALLENGE'!$A$1:$EF$4997,2,FALSE)</f>
        <v>#N/A</v>
      </c>
      <c r="CZ4" t="e">
        <f>HLOOKUP(HISVAL!CZ$1,'CARTERA GESTION CHALLENGE'!$A$1:$EF$4997,2,FALSE)</f>
        <v>#N/A</v>
      </c>
      <c r="DA4" t="e">
        <f>HLOOKUP(HISVAL!DA$1,'CARTERA GESTION CHALLENGE'!$A$1:$EF$4997,2,FALSE)</f>
        <v>#N/A</v>
      </c>
      <c r="DB4" t="e">
        <f>HLOOKUP(HISVAL!DB$1,'CARTERA GESTION CHALLENGE'!$A$1:$EF$4997,2,FALSE)</f>
        <v>#N/A</v>
      </c>
      <c r="DC4" t="e">
        <f>HLOOKUP(HISVAL!DC$1,'CARTERA GESTION CHALLENGE'!$A$1:$EF$4997,2,FALSE)</f>
        <v>#N/A</v>
      </c>
      <c r="DD4" t="e">
        <f>HLOOKUP(HISVAL!DD$1,'CARTERA GESTION CHALLENGE'!$A$1:$EF$4997,2,FALSE)</f>
        <v>#N/A</v>
      </c>
      <c r="DE4" t="e">
        <f>HLOOKUP(HISVAL!DE$1,'CARTERA GESTION CHALLENGE'!$A$1:$EF$4997,2,FALSE)</f>
        <v>#N/A</v>
      </c>
      <c r="DF4" t="e">
        <f>HLOOKUP(HISVAL!DF$1,'CARTERA GESTION CHALLENGE'!$A$1:$EF$4997,2,FALSE)</f>
        <v>#N/A</v>
      </c>
      <c r="DG4" t="e">
        <f>HLOOKUP(HISVAL!DG$1,'CARTERA GESTION CHALLENGE'!$A$1:$EF$4997,2,FALSE)</f>
        <v>#N/A</v>
      </c>
      <c r="DH4" t="e">
        <f>HLOOKUP(HISVAL!DH$1,'CARTERA GESTION CHALLENGE'!$A$1:$EF$4997,2,FALSE)</f>
        <v>#N/A</v>
      </c>
      <c r="DI4" t="e">
        <f>HLOOKUP(HISVAL!DI$1,'CARTERA GESTION CHALLENGE'!$A$1:$EF$4997,2,FALSE)</f>
        <v>#N/A</v>
      </c>
      <c r="DJ4" t="e">
        <f>HLOOKUP(HISVAL!DJ$1,'CARTERA GESTION CHALLENGE'!$A$1:$EF$4997,2,FALSE)</f>
        <v>#N/A</v>
      </c>
      <c r="DK4" t="e">
        <f>HLOOKUP(HISVAL!DK$1,'CARTERA GESTION CHALLENGE'!$A$1:$EF$4997,2,FALSE)</f>
        <v>#N/A</v>
      </c>
      <c r="DL4" t="e">
        <f>HLOOKUP(HISVAL!DL$1,'CARTERA GESTION CHALLENGE'!$A$1:$EF$4997,2,FALSE)</f>
        <v>#N/A</v>
      </c>
      <c r="DM4" t="e">
        <f>HLOOKUP(HISVAL!DM$1,'CARTERA GESTION CHALLENGE'!$A$1:$EF$4997,2,FALSE)</f>
        <v>#N/A</v>
      </c>
      <c r="DN4" t="e">
        <f>HLOOKUP(HISVAL!DN$1,'CARTERA GESTION CHALLENGE'!$A$1:$EF$4997,2,FALSE)</f>
        <v>#N/A</v>
      </c>
      <c r="DO4" t="e">
        <f>HLOOKUP(HISVAL!DO$1,'CARTERA GESTION CHALLENGE'!$A$1:$EF$4997,2,FALSE)</f>
        <v>#N/A</v>
      </c>
      <c r="DP4" t="e">
        <f>HLOOKUP(HISVAL!DP$1,'CARTERA GESTION CHALLENGE'!$A$1:$EF$4997,2,FALSE)</f>
        <v>#N/A</v>
      </c>
      <c r="DQ4" t="e">
        <f>HLOOKUP(HISVAL!DQ$1,'CARTERA GESTION CHALLENGE'!$A$1:$EF$4997,2,FALSE)</f>
        <v>#N/A</v>
      </c>
      <c r="DR4" t="e">
        <f>HLOOKUP(HISVAL!DR$1,'CARTERA GESTION CHALLENGE'!$A$1:$EF$4997,2,FALSE)</f>
        <v>#N/A</v>
      </c>
      <c r="DS4" t="e">
        <f>HLOOKUP(HISVAL!DS$1,'CARTERA GESTION CHALLENGE'!$A$1:$EF$4997,2,FALSE)</f>
        <v>#N/A</v>
      </c>
      <c r="DT4" t="e">
        <f>HLOOKUP(HISVAL!DT$1,'CARTERA GESTION CHALLENGE'!$A$1:$EF$4997,2,FALSE)</f>
        <v>#N/A</v>
      </c>
      <c r="DU4" t="e">
        <f>HLOOKUP(HISVAL!DU$1,'CARTERA GESTION CHALLENGE'!$A$1:$EF$4997,2,FALSE)</f>
        <v>#N/A</v>
      </c>
      <c r="DV4" t="e">
        <f>HLOOKUP(HISVAL!DV$1,'CARTERA GESTION CHALLENGE'!$A$1:$EF$4997,2,FALSE)</f>
        <v>#N/A</v>
      </c>
      <c r="DW4" t="e">
        <f>HLOOKUP(HISVAL!DW$1,'CARTERA GESTION CHALLENGE'!$A$1:$EF$4997,2,FALSE)</f>
        <v>#N/A</v>
      </c>
      <c r="DX4" t="e">
        <f>HLOOKUP(HISVAL!DX$1,'CARTERA GESTION CHALLENGE'!$A$1:$EF$4997,2,FALSE)</f>
        <v>#N/A</v>
      </c>
      <c r="DY4" t="e">
        <f>HLOOKUP(HISVAL!DY$1,'CARTERA GESTION CHALLENGE'!$A$1:$EF$4997,2,FALSE)</f>
        <v>#N/A</v>
      </c>
      <c r="DZ4" t="e">
        <f>HLOOKUP(HISVAL!DZ$1,'CARTERA GESTION CHALLENGE'!$A$1:$EF$4997,2,FALSE)</f>
        <v>#N/A</v>
      </c>
      <c r="EA4" t="e">
        <f>HLOOKUP(HISVAL!EA$1,'CARTERA GESTION CHALLENGE'!$A$1:$EF$4997,2,FALSE)</f>
        <v>#N/A</v>
      </c>
      <c r="EB4" t="e">
        <f>HLOOKUP(HISVAL!EB$1,'CARTERA GESTION CHALLENGE'!$A$1:$EF$4997,2,FALSE)</f>
        <v>#N/A</v>
      </c>
      <c r="EC4" t="e">
        <f>HLOOKUP(HISVAL!EC$1,'CARTERA GESTION CHALLENGE'!$A$1:$EF$4997,2,FALSE)</f>
        <v>#N/A</v>
      </c>
      <c r="ED4" t="e">
        <f>HLOOKUP(HISVAL!ED$1,'CARTERA GESTION CHALLENGE'!$A$1:$EF$4997,2,FALSE)</f>
        <v>#N/A</v>
      </c>
      <c r="EE4" t="e">
        <f>HLOOKUP(HISVAL!EE$1,'CARTERA GESTION CHALLENGE'!$A$1:$EF$4997,2,FALSE)</f>
        <v>#N/A</v>
      </c>
      <c r="EF4" t="e">
        <f>HLOOKUP(HISVAL!EF$1,'CARTERA GESTION CHALLENGE'!$A$1:$EF$4997,2,FALSE)</f>
        <v>#N/A</v>
      </c>
      <c r="EG4" t="e">
        <f>HLOOKUP(HISVAL!EG$1,'CARTERA GESTION CHALLENGE'!$A$1:$EF$4997,2,FALSE)</f>
        <v>#N/A</v>
      </c>
      <c r="EH4" t="e">
        <f>HLOOKUP(HISVAL!EH$1,'CARTERA GESTION CHALLENGE'!$A$1:$EF$4997,2,FALSE)</f>
        <v>#N/A</v>
      </c>
      <c r="EI4" t="e">
        <f>HLOOKUP(HISVAL!EI$1,'CARTERA GESTION CHALLENGE'!$A$1:$EF$4997,2,FALSE)</f>
        <v>#N/A</v>
      </c>
      <c r="EJ4" t="e">
        <f>HLOOKUP(HISVAL!EJ$1,'CARTERA GESTION CHALLENGE'!$A$1:$EF$4997,2,FALSE)</f>
        <v>#N/A</v>
      </c>
      <c r="EK4" t="e">
        <f>HLOOKUP(HISVAL!EK$1,'CARTERA GESTION CHALLENGE'!$A$1:$EF$4997,2,FALSE)</f>
        <v>#N/A</v>
      </c>
      <c r="EL4" t="e">
        <f>HLOOKUP(HISVAL!EL$1,'CARTERA GESTION CHALLENGE'!$A$1:$EF$4997,2,FALSE)</f>
        <v>#N/A</v>
      </c>
      <c r="EM4" t="e">
        <f>HLOOKUP(HISVAL!EM$1,'CARTERA GESTION CHALLENGE'!$A$1:$EF$4997,2,FALSE)</f>
        <v>#N/A</v>
      </c>
      <c r="EN4" t="e">
        <f>HLOOKUP(HISVAL!EN$1,'CARTERA GESTION CHALLENGE'!$A$1:$EF$4997,2,FALSE)</f>
        <v>#N/A</v>
      </c>
      <c r="EO4" t="e">
        <f>HLOOKUP(HISVAL!EO$1,'CARTERA GESTION CHALLENGE'!$A$1:$EF$4997,2,FALSE)</f>
        <v>#N/A</v>
      </c>
      <c r="EP4" t="e">
        <f>HLOOKUP(HISVAL!EP$1,'CARTERA GESTION CHALLENGE'!$A$1:$EF$4997,2,FALSE)</f>
        <v>#N/A</v>
      </c>
      <c r="EQ4" t="e">
        <f>HLOOKUP(HISVAL!EQ$1,'CARTERA GESTION CHALLENGE'!$A$1:$EF$4997,2,FALSE)</f>
        <v>#N/A</v>
      </c>
      <c r="ER4" t="e">
        <f>HLOOKUP(HISVAL!ER$1,'CARTERA GESTION CHALLENGE'!$A$1:$EF$4997,2,FALSE)</f>
        <v>#N/A</v>
      </c>
      <c r="ES4" t="e">
        <f>HLOOKUP(HISVAL!ES$1,'CARTERA GESTION CHALLENGE'!$A$1:$EF$4997,2,FALSE)</f>
        <v>#N/A</v>
      </c>
      <c r="ET4" t="e">
        <f>HLOOKUP(HISVAL!ET$1,'CARTERA GESTION CHALLENGE'!$A$1:$EF$4997,2,FALSE)</f>
        <v>#N/A</v>
      </c>
      <c r="EU4" t="e">
        <f>HLOOKUP(HISVAL!EU$1,'CARTERA GESTION CHALLENGE'!$A$1:$EF$4997,2,FALSE)</f>
        <v>#N/A</v>
      </c>
      <c r="EV4" t="e">
        <f>HLOOKUP(HISVAL!EV$1,'CARTERA GESTION CHALLENGE'!$A$1:$EF$4997,2,FALSE)</f>
        <v>#N/A</v>
      </c>
      <c r="EW4" t="e">
        <f>HLOOKUP(HISVAL!EW$1,'CARTERA GESTION CHALLENGE'!$A$1:$EF$4997,2,FALSE)</f>
        <v>#N/A</v>
      </c>
      <c r="EX4" t="e">
        <f>HLOOKUP(HISVAL!EX$1,'CARTERA GESTION CHALLENGE'!$A$1:$EF$4997,2,FALSE)</f>
        <v>#N/A</v>
      </c>
      <c r="EY4" t="e">
        <f>HLOOKUP(HISVAL!EY$1,'CARTERA GESTION CHALLENGE'!$A$1:$EF$4997,2,FALSE)</f>
        <v>#N/A</v>
      </c>
      <c r="EZ4" t="e">
        <f>HLOOKUP(HISVAL!EZ$1,'CARTERA GESTION CHALLENGE'!$A$1:$EF$4997,2,FALSE)</f>
        <v>#N/A</v>
      </c>
      <c r="FA4" t="e">
        <f>HLOOKUP(HISVAL!FA$1,'CARTERA GESTION CHALLENGE'!$A$1:$EF$4997,2,FALSE)</f>
        <v>#N/A</v>
      </c>
      <c r="FB4" t="e">
        <f>HLOOKUP(HISVAL!FB$1,'CARTERA GESTION CHALLENGE'!$A$1:$EF$4997,2,FALSE)</f>
        <v>#N/A</v>
      </c>
      <c r="FC4" t="e">
        <f>HLOOKUP(HISVAL!FC$1,'CARTERA GESTION CHALLENGE'!$A$1:$EF$4997,2,FALSE)</f>
        <v>#N/A</v>
      </c>
      <c r="FD4" t="e">
        <f>HLOOKUP(HISVAL!FD$1,'CARTERA GESTION CHALLENGE'!$A$1:$EF$4997,2,FALSE)</f>
        <v>#N/A</v>
      </c>
      <c r="FE4" t="e">
        <f>HLOOKUP(HISVAL!FE$1,'CARTERA GESTION CHALLENGE'!$A$1:$EF$4997,2,FALSE)</f>
        <v>#N/A</v>
      </c>
      <c r="FF4" t="e">
        <f>HLOOKUP(HISVAL!FF$1,'CARTERA GESTION CHALLENGE'!$A$1:$EF$4997,2,FALSE)</f>
        <v>#N/A</v>
      </c>
      <c r="FG4" t="e">
        <f>HLOOKUP(HISVAL!FG$1,'CARTERA GESTION CHALLENGE'!$A$1:$EF$4997,2,FALSE)</f>
        <v>#N/A</v>
      </c>
      <c r="FH4" t="e">
        <f>HLOOKUP(HISVAL!FH$1,'CARTERA GESTION CHALLENGE'!$A$1:$EF$4997,2,FALSE)</f>
        <v>#N/A</v>
      </c>
      <c r="FI4" t="e">
        <f>HLOOKUP(HISVAL!FI$1,'CARTERA GESTION CHALLENGE'!$A$1:$EF$4997,2,FALSE)</f>
        <v>#N/A</v>
      </c>
      <c r="FJ4" t="e">
        <f>HLOOKUP(HISVAL!FJ$1,'CARTERA GESTION CHALLENGE'!$A$1:$EF$4997,2,FALSE)</f>
        <v>#N/A</v>
      </c>
      <c r="FK4" t="e">
        <f>HLOOKUP(HISVAL!FK$1,'CARTERA GESTION CHALLENGE'!$A$1:$EF$4997,2,FALSE)</f>
        <v>#N/A</v>
      </c>
      <c r="FL4" t="e">
        <f>HLOOKUP(HISVAL!FL$1,'CARTERA GESTION CHALLENGE'!$A$1:$EF$4997,2,FALSE)</f>
        <v>#N/A</v>
      </c>
      <c r="FM4" t="e">
        <f>HLOOKUP(HISVAL!FM$1,'CARTERA GESTION CHALLENGE'!$A$1:$EF$4997,2,FALSE)</f>
        <v>#N/A</v>
      </c>
      <c r="FN4" t="e">
        <f>HLOOKUP(HISVAL!FN$1,'CARTERA GESTION CHALLENGE'!$A$1:$EF$4997,2,FALSE)</f>
        <v>#N/A</v>
      </c>
      <c r="FO4" t="e">
        <f>HLOOKUP(HISVAL!FO$1,'CARTERA GESTION CHALLENGE'!$A$1:$EF$4997,2,FALSE)</f>
        <v>#N/A</v>
      </c>
      <c r="FP4" t="e">
        <f>HLOOKUP(HISVAL!FP$1,'CARTERA GESTION CHALLENGE'!$A$1:$EF$4997,2,FALSE)</f>
        <v>#N/A</v>
      </c>
      <c r="FQ4" t="e">
        <f>HLOOKUP(HISVAL!FQ$1,'CARTERA GESTION CHALLENGE'!$A$1:$EF$4997,2,FALSE)</f>
        <v>#N/A</v>
      </c>
      <c r="FR4" t="e">
        <f>HLOOKUP(HISVAL!FR$1,'CARTERA GESTION CHALLENGE'!$A$1:$EF$4997,2,FALSE)</f>
        <v>#N/A</v>
      </c>
      <c r="FS4" t="e">
        <f>HLOOKUP(HISVAL!FS$1,'CARTERA GESTION CHALLENGE'!$A$1:$EF$4997,2,FALSE)</f>
        <v>#N/A</v>
      </c>
      <c r="FT4" t="e">
        <f>HLOOKUP(HISVAL!FT$1,'CARTERA GESTION CHALLENGE'!$A$1:$EF$4997,2,FALSE)</f>
        <v>#N/A</v>
      </c>
      <c r="FU4" t="e">
        <f>HLOOKUP(HISVAL!FU$1,'CARTERA GESTION CHALLENGE'!$A$1:$EF$4997,2,FALSE)</f>
        <v>#N/A</v>
      </c>
      <c r="FV4" t="e">
        <f>HLOOKUP(HISVAL!FV$1,'CARTERA GESTION CHALLENGE'!$A$1:$EF$4997,2,FALSE)</f>
        <v>#N/A</v>
      </c>
      <c r="FW4" t="e">
        <f>HLOOKUP(HISVAL!FW$1,'CARTERA GESTION CHALLENGE'!$A$1:$EF$4997,2,FALSE)</f>
        <v>#N/A</v>
      </c>
      <c r="FX4" t="e">
        <f>HLOOKUP(HISVAL!FX$1,'CARTERA GESTION CHALLENGE'!$A$1:$EF$4997,2,FALSE)</f>
        <v>#N/A</v>
      </c>
      <c r="FY4" t="e">
        <f>HLOOKUP(HISVAL!FY$1,'CARTERA GESTION CHALLENGE'!$A$1:$EF$4997,2,FALSE)</f>
        <v>#N/A</v>
      </c>
      <c r="FZ4" t="e">
        <f>HLOOKUP(HISVAL!FZ$1,'CARTERA GESTION CHALLENGE'!$A$1:$EF$4997,2,FALSE)</f>
        <v>#N/A</v>
      </c>
      <c r="GA4" t="e">
        <f>HLOOKUP(HISVAL!GA$1,'CARTERA GESTION CHALLENGE'!$A$1:$EF$4997,2,FALSE)</f>
        <v>#N/A</v>
      </c>
      <c r="GB4" t="e">
        <f>HLOOKUP(HISVAL!GB$1,'CARTERA GESTION CHALLENGE'!$A$1:$EF$4997,2,FALSE)</f>
        <v>#N/A</v>
      </c>
      <c r="GC4" t="e">
        <f>HLOOKUP(HISVAL!GC$1,'CARTERA GESTION CHALLENGE'!$A$1:$EF$4997,2,FALSE)</f>
        <v>#N/A</v>
      </c>
      <c r="GD4" t="e">
        <f>HLOOKUP(HISVAL!GD$1,'CARTERA GESTION CHALLENGE'!$A$1:$EF$4997,2,FALSE)</f>
        <v>#N/A</v>
      </c>
      <c r="GE4" t="e">
        <f>HLOOKUP(HISVAL!GE$1,'CARTERA GESTION CHALLENGE'!$A$1:$EF$4997,2,FALSE)</f>
        <v>#N/A</v>
      </c>
      <c r="GF4" t="e">
        <f>HLOOKUP(HISVAL!GF$1,'CARTERA GESTION CHALLENGE'!$A$1:$EF$4997,2,FALSE)</f>
        <v>#N/A</v>
      </c>
      <c r="GG4" t="e">
        <f>HLOOKUP(HISVAL!GG$1,'CARTERA GESTION CHALLENGE'!$A$1:$EF$4997,2,FALSE)</f>
        <v>#N/A</v>
      </c>
      <c r="GH4" t="e">
        <f>HLOOKUP(HISVAL!GH$1,'CARTERA GESTION CHALLENGE'!$A$1:$EF$4997,2,FALSE)</f>
        <v>#N/A</v>
      </c>
      <c r="GI4" t="e">
        <f>HLOOKUP(HISVAL!GI$1,'CARTERA GESTION CHALLENGE'!$A$1:$EF$4997,2,FALSE)</f>
        <v>#N/A</v>
      </c>
      <c r="GJ4" t="e">
        <f>HLOOKUP(HISVAL!GJ$1,'CARTERA GESTION CHALLENGE'!$A$1:$EF$4997,2,FALSE)</f>
        <v>#N/A</v>
      </c>
      <c r="GK4" t="e">
        <f>HLOOKUP(HISVAL!GK$1,'CARTERA GESTION CHALLENGE'!$A$1:$EF$4997,2,FALSE)</f>
        <v>#N/A</v>
      </c>
      <c r="GL4" t="e">
        <f>HLOOKUP(HISVAL!GL$1,'CARTERA GESTION CHALLENGE'!$A$1:$EF$4997,2,FALSE)</f>
        <v>#N/A</v>
      </c>
      <c r="GM4" t="e">
        <f>HLOOKUP(HISVAL!GM$1,'CARTERA GESTION CHALLENGE'!$A$1:$EF$4997,2,FALSE)</f>
        <v>#N/A</v>
      </c>
      <c r="GN4" t="e">
        <f>HLOOKUP(HISVAL!GN$1,'CARTERA GESTION CHALLENGE'!$A$1:$EF$4997,2,FALSE)</f>
        <v>#N/A</v>
      </c>
      <c r="GO4" t="e">
        <f>HLOOKUP(HISVAL!GO$1,'CARTERA GESTION CHALLENGE'!$A$1:$EF$4997,2,FALSE)</f>
        <v>#N/A</v>
      </c>
      <c r="GP4" t="e">
        <f>HLOOKUP(HISVAL!GP$1,'CARTERA GESTION CHALLENGE'!$A$1:$EF$4997,2,FALSE)</f>
        <v>#N/A</v>
      </c>
      <c r="GQ4" t="e">
        <f>HLOOKUP(HISVAL!GQ$1,'CARTERA GESTION CHALLENGE'!$A$1:$EF$4997,2,FALSE)</f>
        <v>#N/A</v>
      </c>
      <c r="GR4" t="e">
        <f>HLOOKUP(HISVAL!GR$1,'CARTERA GESTION CHALLENGE'!$A$1:$EF$4997,2,FALSE)</f>
        <v>#N/A</v>
      </c>
      <c r="GS4" t="e">
        <f>HLOOKUP(HISVAL!GS$1,'CARTERA GESTION CHALLENGE'!$A$1:$EF$4997,2,FALSE)</f>
        <v>#N/A</v>
      </c>
      <c r="GT4" t="e">
        <f>HLOOKUP(HISVAL!GT$1,'CARTERA GESTION CHALLENGE'!$A$1:$EF$4997,2,FALSE)</f>
        <v>#N/A</v>
      </c>
      <c r="GU4" t="e">
        <f>HLOOKUP(HISVAL!GU$1,'CARTERA GESTION CHALLENGE'!$A$1:$EF$4997,2,FALSE)</f>
        <v>#N/A</v>
      </c>
      <c r="GV4" t="e">
        <f>HLOOKUP(HISVAL!GV$1,'CARTERA GESTION CHALLENGE'!$A$1:$EF$4997,2,FALSE)</f>
        <v>#N/A</v>
      </c>
      <c r="GW4" t="e">
        <f>HLOOKUP(HISVAL!GW$1,'CARTERA GESTION CHALLENGE'!$A$1:$EF$4997,2,FALSE)</f>
        <v>#N/A</v>
      </c>
      <c r="GX4" t="e">
        <f>HLOOKUP(HISVAL!GX$1,'CARTERA GESTION CHALLENGE'!$A$1:$EF$4997,2,FALSE)</f>
        <v>#N/A</v>
      </c>
      <c r="GY4" t="e">
        <f>HLOOKUP(HISVAL!GY$1,'CARTERA GESTION CHALLENGE'!$A$1:$EF$4997,2,FALSE)</f>
        <v>#N/A</v>
      </c>
      <c r="GZ4" t="e">
        <f>HLOOKUP(HISVAL!GZ$1,'CARTERA GESTION CHALLENGE'!$A$1:$EF$4997,2,FALSE)</f>
        <v>#N/A</v>
      </c>
      <c r="HA4" t="e">
        <f>HLOOKUP(HISVAL!HA$1,'CARTERA GESTION CHALLENGE'!$A$1:$EF$4997,2,FALSE)</f>
        <v>#N/A</v>
      </c>
      <c r="HB4" t="e">
        <f>HLOOKUP(HISVAL!HB$1,'CARTERA GESTION CHALLENGE'!$A$1:$EF$4997,2,FALSE)</f>
        <v>#N/A</v>
      </c>
      <c r="HC4" t="e">
        <f>HLOOKUP(HISVAL!HC$1,'CARTERA GESTION CHALLENGE'!$A$1:$EF$4997,2,FALSE)</f>
        <v>#N/A</v>
      </c>
      <c r="HD4" t="e">
        <f>HLOOKUP(HISVAL!HD$1,'CARTERA GESTION CHALLENGE'!$A$1:$EF$4997,2,FALSE)</f>
        <v>#N/A</v>
      </c>
      <c r="HE4" t="e">
        <f>HLOOKUP(HISVAL!HE$1,'CARTERA GESTION CHALLENGE'!$A$1:$EF$4997,2,FALSE)</f>
        <v>#N/A</v>
      </c>
      <c r="HF4" t="e">
        <f>HLOOKUP(HISVAL!HF$1,'CARTERA GESTION CHALLENGE'!$A$1:$EF$4997,2,FALSE)</f>
        <v>#N/A</v>
      </c>
      <c r="HG4" t="e">
        <f>HLOOKUP(HISVAL!HG$1,'CARTERA GESTION CHALLENGE'!$A$1:$EF$4997,2,FALSE)</f>
        <v>#N/A</v>
      </c>
      <c r="HH4" t="e">
        <f>HLOOKUP(HISVAL!HH$1,'CARTERA GESTION CHALLENGE'!$A$1:$EF$4997,2,FALSE)</f>
        <v>#N/A</v>
      </c>
      <c r="HI4" t="e">
        <f>HLOOKUP(HISVAL!HI$1,'CARTERA GESTION CHALLENGE'!$A$1:$EF$4997,2,FALSE)</f>
        <v>#N/A</v>
      </c>
      <c r="HJ4" t="e">
        <f>HLOOKUP(HISVAL!HJ$1,'CARTERA GESTION CHALLENGE'!$A$1:$EF$4997,2,FALSE)</f>
        <v>#N/A</v>
      </c>
      <c r="HK4" t="e">
        <f>HLOOKUP(HISVAL!HK$1,'CARTERA GESTION CHALLENGE'!$A$1:$EF$4997,2,FALSE)</f>
        <v>#N/A</v>
      </c>
      <c r="HL4" t="e">
        <f>HLOOKUP(HISVAL!HL$1,'CARTERA GESTION CHALLENGE'!$A$1:$EF$4997,2,FALSE)</f>
        <v>#N/A</v>
      </c>
      <c r="HM4" t="e">
        <f>HLOOKUP(HISVAL!HM$1,'CARTERA GESTION CHALLENGE'!$A$1:$EF$4997,2,FALSE)</f>
        <v>#N/A</v>
      </c>
      <c r="HN4" t="e">
        <f>HLOOKUP(HISVAL!HN$1,'CARTERA GESTION CHALLENGE'!$A$1:$EF$4997,2,FALSE)</f>
        <v>#N/A</v>
      </c>
      <c r="HO4" t="e">
        <f>HLOOKUP(HISVAL!HO$1,'CARTERA GESTION CHALLENGE'!$A$1:$EF$4997,2,FALSE)</f>
        <v>#N/A</v>
      </c>
      <c r="HP4" t="e">
        <f>HLOOKUP(HISVAL!HP$1,'CARTERA GESTION CHALLENGE'!$A$1:$EF$4997,2,FALSE)</f>
        <v>#N/A</v>
      </c>
      <c r="HQ4" t="e">
        <f>HLOOKUP(HISVAL!HQ$1,'CARTERA GESTION CHALLENGE'!$A$1:$EF$4997,2,FALSE)</f>
        <v>#N/A</v>
      </c>
      <c r="HR4" t="e">
        <f>HLOOKUP(HISVAL!HR$1,'CARTERA GESTION CHALLENGE'!$A$1:$EF$4997,2,FALSE)</f>
        <v>#N/A</v>
      </c>
      <c r="HS4" t="e">
        <f>HLOOKUP(HISVAL!HS$1,'CARTERA GESTION CHALLENGE'!$A$1:$EF$4997,2,FALSE)</f>
        <v>#N/A</v>
      </c>
      <c r="HT4" t="e">
        <f>HLOOKUP(HISVAL!HT$1,'CARTERA GESTION CHALLENGE'!$A$1:$EF$4997,2,FALSE)</f>
        <v>#N/A</v>
      </c>
      <c r="HU4" t="e">
        <f>HLOOKUP(HISVAL!HU$1,'CARTERA GESTION CHALLENGE'!$A$1:$EF$4997,2,FALSE)</f>
        <v>#N/A</v>
      </c>
      <c r="HV4" t="e">
        <f>HLOOKUP(HISVAL!HV$1,'CARTERA GESTION CHALLENGE'!$A$1:$EF$4997,2,FALSE)</f>
        <v>#N/A</v>
      </c>
      <c r="HW4" t="e">
        <f>HLOOKUP(HISVAL!HW$1,'CARTERA GESTION CHALLENGE'!$A$1:$EF$4997,2,FALSE)</f>
        <v>#N/A</v>
      </c>
      <c r="HX4" t="e">
        <f>HLOOKUP(HISVAL!HX$1,'CARTERA GESTION CHALLENGE'!$A$1:$EF$4997,2,FALSE)</f>
        <v>#N/A</v>
      </c>
      <c r="HY4" t="e">
        <f>HLOOKUP(HISVAL!HY$1,'CARTERA GESTION CHALLENGE'!$A$1:$EF$4997,2,FALSE)</f>
        <v>#N/A</v>
      </c>
      <c r="HZ4" t="e">
        <f>HLOOKUP(HISVAL!HZ$1,'CARTERA GESTION CHALLENGE'!$A$1:$EF$4997,2,FALSE)</f>
        <v>#N/A</v>
      </c>
      <c r="IA4" t="e">
        <f>HLOOKUP(HISVAL!IA$1,'CARTERA GESTION CHALLENGE'!$A$1:$EF$4997,2,FALSE)</f>
        <v>#N/A</v>
      </c>
      <c r="IB4" t="e">
        <f>HLOOKUP(HISVAL!IB$1,'CARTERA GESTION CHALLENGE'!$A$1:$EF$4997,2,FALSE)</f>
        <v>#N/A</v>
      </c>
      <c r="IC4" t="e">
        <f>HLOOKUP(HISVAL!IC$1,'CARTERA GESTION CHALLENGE'!$A$1:$EF$4997,2,FALSE)</f>
        <v>#N/A</v>
      </c>
      <c r="ID4" t="e">
        <f>HLOOKUP(HISVAL!ID$1,'CARTERA GESTION CHALLENGE'!$A$1:$EF$4997,2,FALSE)</f>
        <v>#N/A</v>
      </c>
      <c r="IE4" t="e">
        <f>HLOOKUP(HISVAL!IE$1,'CARTERA GESTION CHALLENGE'!$A$1:$EF$4997,2,FALSE)</f>
        <v>#N/A</v>
      </c>
      <c r="IF4" t="e">
        <f>HLOOKUP(HISVAL!IF$1,'CARTERA GESTION CHALLENGE'!$A$1:$EF$4997,2,FALSE)</f>
        <v>#N/A</v>
      </c>
      <c r="IG4" t="e">
        <f>HLOOKUP(HISVAL!IG$1,'CARTERA GESTION CHALLENGE'!$A$1:$EF$4997,2,FALSE)</f>
        <v>#N/A</v>
      </c>
      <c r="IH4" t="e">
        <f>HLOOKUP(HISVAL!IH$1,'CARTERA GESTION CHALLENGE'!$A$1:$EF$4997,2,FALSE)</f>
        <v>#N/A</v>
      </c>
      <c r="II4" t="e">
        <f>HLOOKUP(HISVAL!II$1,'CARTERA GESTION CHALLENGE'!$A$1:$EF$4997,2,FALSE)</f>
        <v>#N/A</v>
      </c>
      <c r="IJ4" t="e">
        <f>HLOOKUP(HISVAL!IJ$1,'CARTERA GESTION CHALLENGE'!$A$1:$EF$4997,2,FALSE)</f>
        <v>#N/A</v>
      </c>
      <c r="IK4" t="e">
        <f>HLOOKUP(HISVAL!IK$1,'CARTERA GESTION CHALLENGE'!$A$1:$EF$4997,2,FALSE)</f>
        <v>#N/A</v>
      </c>
      <c r="IL4" t="e">
        <f>HLOOKUP(HISVAL!IL$1,'CARTERA GESTION CHALLENGE'!$A$1:$EF$4997,2,FALSE)</f>
        <v>#N/A</v>
      </c>
      <c r="IM4" t="e">
        <f>HLOOKUP(HISVAL!IM$1,'CARTERA GESTION CHALLENGE'!$A$1:$EF$4997,2,FALSE)</f>
        <v>#N/A</v>
      </c>
    </row>
    <row r="5" spans="1:247" x14ac:dyDescent="0.2">
      <c r="A5" s="11">
        <f>IF('CARTERA GESTION CHALLENGE'!E5="","",'CARTERA GESTION CHALLENGE'!E5)</f>
        <v>5634</v>
      </c>
      <c r="B5" s="12">
        <f>IF('CARTERA GESTION CHALLENGE'!AT5="","",'CARTERA GESTION CHALLENGE'!AT5)</f>
        <v>44586</v>
      </c>
      <c r="C5" s="13">
        <f>IF('CARTERA GESTION CHALLENGE'!S5="","",'CARTERA GESTION CHALLENGE'!S5)</f>
        <v>24445296.66</v>
      </c>
      <c r="D5" s="14" t="str">
        <f>IF('CARTERA GESTION CHALLENGE'!O5="","",'CARTERA GESTION CHALLENGE'!O5)</f>
        <v>MEDIOLANUM SMALL &amp; MID CAPS ESPAÑA, FI (5634)</v>
      </c>
      <c r="E5" s="14">
        <f>IF('CARTERA GESTION CHALLENGE'!G5="","",'CARTERA GESTION CHALLENGE'!G5)</f>
        <v>16686</v>
      </c>
      <c r="F5" s="14" t="str">
        <f>IF('CARTERA GESTION CHALLENGE'!P5="","",'CARTERA GESTION CHALLENGE'!P5)</f>
        <v>ES0105223004 GEST SM</v>
      </c>
      <c r="G5" s="14" t="str">
        <f>IF('CARTERA GESTION CHALLENGE'!DZ5="","",'CARTERA GESTION CHALLENGE'!DZ5)</f>
        <v>ES0105223004</v>
      </c>
      <c r="I5" s="14"/>
      <c r="J5" s="14" t="str">
        <f>IF('CARTERA GESTION CHALLENGE'!AF5="","",'CARTERA GESTION CHALLENGE'!AF5)</f>
        <v>Renta Variable</v>
      </c>
      <c r="K5" s="14" t="str" cm="1">
        <f t="array" ref="K5">_xll.BDP(G5&amp;" EQUITY","PARENT_TICKER_EXCHANGE")</f>
        <v>#N/A N/A</v>
      </c>
      <c r="L5" s="14">
        <f>IF('CARTERA GESTION CHALLENGE'!A5="","",'CARTERA GESTION CHALLENGE'!A5)</f>
        <v>200000</v>
      </c>
      <c r="M5" s="14">
        <f>IF('CARTERA GESTION CHALLENGE'!AV5="","",'CARTERA GESTION CHALLENGE'!AV5)</f>
        <v>2000</v>
      </c>
      <c r="N5" s="14">
        <f>IF('CARTERA GESTION CHALLENGE'!AK5="","",'CARTERA GESTION CHALLENGE'!AK5)</f>
        <v>2000</v>
      </c>
      <c r="O5">
        <f>IF('CARTERA GESTION CHALLENGE'!AW5="","",'CARTERA GESTION CHALLENGE'!AW5)</f>
        <v>4.008</v>
      </c>
      <c r="P5">
        <f>IF('CARTERA GESTION CHALLENGE'!DP5="","",'CARTERA GESTION CHALLENGE'!DP5)</f>
        <v>4.008</v>
      </c>
      <c r="Q5">
        <f>IF('CARTERA GESTION CHALLENGE'!D5="","",'CARTERA GESTION CHALLENGE'!D5)</f>
        <v>0</v>
      </c>
      <c r="R5">
        <f>IF('CARTERA GESTION CHALLENGE'!AX5="","",'CARTERA GESTION CHALLENGE'!AX5)</f>
        <v>0</v>
      </c>
      <c r="S5">
        <f>IF('CARTERA GESTION CHALLENGE'!AY5="","",'CARTERA GESTION CHALLENGE'!AY5)</f>
        <v>0</v>
      </c>
      <c r="T5">
        <f>IF('CARTERA GESTION CHALLENGE'!L5="","",'CARTERA GESTION CHALLENGE'!L5)</f>
        <v>4</v>
      </c>
      <c r="U5">
        <f>IF('CARTERA GESTION CHALLENGE'!AZ5="","",'CARTERA GESTION CHALLENGE'!AZ5)</f>
        <v>0</v>
      </c>
      <c r="V5">
        <f>IF('CARTERA GESTION CHALLENGE'!BA5="","",'CARTERA GESTION CHALLENGE'!BA5)</f>
        <v>0</v>
      </c>
      <c r="W5">
        <f>IF('CARTERA GESTION CHALLENGE'!AH5="","",'CARTERA GESTION CHALLENGE'!AH5)</f>
        <v>563696.28</v>
      </c>
      <c r="X5">
        <f>IF('CARTERA GESTION CHALLENGE'!AJ5="","",'CARTERA GESTION CHALLENGE'!AJ5)</f>
        <v>563696.28</v>
      </c>
      <c r="Y5">
        <f>IF('CARTERA GESTION CHALLENGE'!B5="","",'CARTERA GESTION CHALLENGE'!B5)</f>
        <v>801600</v>
      </c>
      <c r="Z5">
        <f>IF('CARTERA GESTION CHALLENGE'!AE5="","",'CARTERA GESTION CHALLENGE'!AE5)</f>
        <v>3.2791584047808402</v>
      </c>
      <c r="AA5">
        <f>IF('CARTERA GESTION CHALLENGE'!BB5="","",'CARTERA GESTION CHALLENGE'!BB5)</f>
        <v>801600</v>
      </c>
      <c r="AC5">
        <f>IF('CARTERA GESTION CHALLENGE'!BC5="","",'CARTERA GESTION CHALLENGE'!BC5)</f>
        <v>0</v>
      </c>
      <c r="AD5">
        <f>IF('CARTERA GESTION CHALLENGE'!BD5="","",'CARTERA GESTION CHALLENGE'!BD5)</f>
        <v>0</v>
      </c>
      <c r="AE5">
        <f>IF('CARTERA GESTION CHALLENGE'!BE5="","",'CARTERA GESTION CHALLENGE'!BE5)</f>
        <v>258703.72</v>
      </c>
      <c r="AF5">
        <f>IF('CARTERA GESTION CHALLENGE'!BF5="","",'CARTERA GESTION CHALLENGE'!BF5)</f>
        <v>0</v>
      </c>
      <c r="AG5">
        <f>IF('CARTERA GESTION CHALLENGE'!BG5="","",'CARTERA GESTION CHALLENGE'!BG5)</f>
        <v>237903.72</v>
      </c>
      <c r="AH5">
        <f>IF('CARTERA GESTION CHALLENGE'!BH5="","",'CARTERA GESTION CHALLENGE'!BH5)</f>
        <v>0</v>
      </c>
      <c r="AI5">
        <f>IF('CARTERA GESTION CHALLENGE'!BI5="","",'CARTERA GESTION CHALLENGE'!BI5)</f>
        <v>-20800</v>
      </c>
      <c r="AJ5">
        <f>IF('CARTERA GESTION CHALLENGE'!BJ5="","",'CARTERA GESTION CHALLENGE'!BJ5)</f>
        <v>0</v>
      </c>
      <c r="AK5">
        <f>IF('CARTERA GESTION CHALLENGE'!BK5="","",'CARTERA GESTION CHALLENGE'!BK5)</f>
        <v>0</v>
      </c>
      <c r="AL5">
        <f>IF('CARTERA GESTION CHALLENGE'!BL5="","",'CARTERA GESTION CHALLENGE'!BL5)</f>
        <v>0</v>
      </c>
      <c r="AM5">
        <f>IF('CARTERA GESTION CHALLENGE'!BM5="","",'CARTERA GESTION CHALLENGE'!BM5)</f>
        <v>0</v>
      </c>
      <c r="AN5" t="str">
        <f>IF('CARTERA GESTION CHALLENGE'!BN5="","",'CARTERA GESTION CHALLENGE'!BN5)</f>
        <v/>
      </c>
      <c r="AO5">
        <f>IF('CARTERA GESTION CHALLENGE'!BO5="","",'CARTERA GESTION CHALLENGE'!BO5)</f>
        <v>0</v>
      </c>
      <c r="AP5">
        <f>IF('CARTERA GESTION CHALLENGE'!BP5="","",'CARTERA GESTION CHALLENGE'!BP5)</f>
        <v>0</v>
      </c>
      <c r="AQ5">
        <f>IF('CARTERA GESTION CHALLENGE'!BQ5="","",'CARTERA GESTION CHALLENGE'!BQ5)</f>
        <v>0</v>
      </c>
      <c r="AR5">
        <f>IF('CARTERA GESTION CHALLENGE'!BR5="","",'CARTERA GESTION CHALLENGE'!BR5)</f>
        <v>0</v>
      </c>
      <c r="AT5">
        <f>IF('CARTERA GESTION CHALLENGE'!BS5="","",'CARTERA GESTION CHALLENGE'!BS5)</f>
        <v>0</v>
      </c>
      <c r="AU5">
        <f>IF('CARTERA GESTION CHALLENGE'!BT5="","",'CARTERA GESTION CHALLENGE'!BT5)</f>
        <v>0</v>
      </c>
      <c r="AV5" t="str">
        <f>HLOOKUP(HISVAL!AV$1,'CARTERA GESTION CHALLENGE'!$A$1:$EF$4997,2,FALSE)</f>
        <v>S</v>
      </c>
      <c r="AW5" t="str">
        <f>HLOOKUP(HISVAL!AW$1,'CARTERA GESTION CHALLENGE'!$A$1:$EF$4997,2,FALSE)</f>
        <v>S</v>
      </c>
      <c r="AX5" t="str">
        <f>HLOOKUP(HISVAL!AX$1,'CARTERA GESTION CHALLENGE'!$A$1:$EF$4997,2,FALSE)</f>
        <v>1</v>
      </c>
      <c r="AY5">
        <f>HLOOKUP(HISVAL!AY$1,'CARTERA GESTION CHALLENGE'!$A$1:$EF$4997,2,FALSE)</f>
        <v>1</v>
      </c>
      <c r="AZ5">
        <f>HLOOKUP(HISVAL!AZ$1,'CARTERA GESTION CHALLENGE'!$A$1:$EF$4997,2,FALSE)</f>
        <v>0</v>
      </c>
      <c r="BA5">
        <f>HLOOKUP(HISVAL!BA$1,'CARTERA GESTION CHALLENGE'!$A$1:$EF$4997,2,FALSE)</f>
        <v>44586</v>
      </c>
      <c r="BB5">
        <f>HLOOKUP(HISVAL!BB$1,'CARTERA GESTION CHALLENGE'!$A$1:$EF$4997,2,FALSE)</f>
        <v>-8000</v>
      </c>
      <c r="BC5">
        <f>HLOOKUP(HISVAL!BC$1,'CARTERA GESTION CHALLENGE'!$A$1:$EF$4997,2,FALSE)</f>
        <v>0</v>
      </c>
      <c r="BD5">
        <f>HLOOKUP(HISVAL!BD$1,'CARTERA GESTION CHALLENGE'!$A$1:$EF$4997,2,FALSE)</f>
        <v>0</v>
      </c>
      <c r="BE5">
        <f>HLOOKUP(HISVAL!BE$1,'CARTERA GESTION CHALLENGE'!$A$1:$EF$4997,2,FALSE)</f>
        <v>2</v>
      </c>
      <c r="BF5">
        <f>HLOOKUP(HISVAL!BF$1,'CARTERA GESTION CHALLENGE'!$A$1:$EF$4997,2,FALSE)</f>
        <v>0</v>
      </c>
      <c r="BG5">
        <f>HLOOKUP(HISVAL!BG$1,'CARTERA GESTION CHALLENGE'!$A$1:$EF$4997,2,FALSE)</f>
        <v>0</v>
      </c>
      <c r="BH5" t="str">
        <f>HLOOKUP(HISVAL!BH$1,'CARTERA GESTION CHALLENGE'!$A$1:$EF$4997,2,FALSE)</f>
        <v>N</v>
      </c>
      <c r="BI5">
        <f>HLOOKUP(HISVAL!BI$1,'CARTERA GESTION CHALLENGE'!$A$1:$EF$4997,2,FALSE)</f>
        <v>0</v>
      </c>
      <c r="BJ5">
        <f>HLOOKUP(HISVAL!BJ$1,'CARTERA GESTION CHALLENGE'!$A$1:$EF$4997,2,FALSE)</f>
        <v>0</v>
      </c>
      <c r="BK5">
        <f>HLOOKUP(HISVAL!BK$1,'CARTERA GESTION CHALLENGE'!$A$1:$EF$4997,2,FALSE)</f>
        <v>0</v>
      </c>
      <c r="BL5">
        <f>HLOOKUP(HISVAL!BL$1,'CARTERA GESTION CHALLENGE'!$A$1:$EF$4997,2,FALSE)</f>
        <v>0</v>
      </c>
      <c r="BM5">
        <f>HLOOKUP(HISVAL!BM$1,'CARTERA GESTION CHALLENGE'!$A$1:$EF$4997,2,FALSE)</f>
        <v>0</v>
      </c>
      <c r="BN5">
        <f>HLOOKUP(HISVAL!BN$1,'CARTERA GESTION CHALLENGE'!$A$1:$EF$4997,2,FALSE)</f>
        <v>0</v>
      </c>
      <c r="BO5">
        <f>HLOOKUP(HISVAL!BO$1,'CARTERA GESTION CHALLENGE'!$A$1:$EF$4997,2,FALSE)</f>
        <v>0</v>
      </c>
      <c r="BP5">
        <f>HLOOKUP(HISVAL!BP$1,'CARTERA GESTION CHALLENGE'!$A$1:$EF$4997,2,FALSE)</f>
        <v>0</v>
      </c>
      <c r="BQ5">
        <f>HLOOKUP(HISVAL!BQ$1,'CARTERA GESTION CHALLENGE'!$A$1:$EF$4997,2,FALSE)</f>
        <v>0</v>
      </c>
      <c r="BR5">
        <f>HLOOKUP(HISVAL!BR$1,'CARTERA GESTION CHALLENGE'!$A$1:$EF$4997,2,FALSE)</f>
        <v>0</v>
      </c>
      <c r="BS5">
        <f>HLOOKUP(HISVAL!BS$1,'CARTERA GESTION CHALLENGE'!$A$1:$EF$4997,2,FALSE)</f>
        <v>0</v>
      </c>
      <c r="BT5">
        <f>HLOOKUP(HISVAL!BT$1,'CARTERA GESTION CHALLENGE'!$A$1:$EF$4997,2,FALSE)</f>
        <v>219452.29</v>
      </c>
      <c r="BU5">
        <f>HLOOKUP(HISVAL!BU$1,'CARTERA GESTION CHALLENGE'!$A$1:$EF$4997,2,FALSE)</f>
        <v>0</v>
      </c>
      <c r="BV5">
        <f>HLOOKUP(HISVAL!BV$1,'CARTERA GESTION CHALLENGE'!$A$1:$EF$4997,2,FALSE)</f>
        <v>4</v>
      </c>
      <c r="BW5">
        <f>HLOOKUP(HISVAL!BW$1,'CARTERA GESTION CHALLENGE'!$A$1:$EF$4997,2,FALSE)</f>
        <v>0</v>
      </c>
      <c r="BX5">
        <f>HLOOKUP(HISVAL!BX$1,'CARTERA GESTION CHALLENGE'!$A$1:$EF$4997,2,FALSE)</f>
        <v>0</v>
      </c>
      <c r="BY5">
        <f>HLOOKUP(HISVAL!BY$1,'CARTERA GESTION CHALLENGE'!$A$1:$EF$4997,2,FALSE)</f>
        <v>857</v>
      </c>
      <c r="BZ5">
        <f>HLOOKUP(HISVAL!BZ$1,'CARTERA GESTION CHALLENGE'!$A$1:$EF$4997,2,FALSE)</f>
        <v>0</v>
      </c>
      <c r="CA5">
        <f>HLOOKUP(HISVAL!CA$1,'CARTERA GESTION CHALLENGE'!$A$1:$EF$4997,2,FALSE)</f>
        <v>0</v>
      </c>
      <c r="CB5">
        <f>HLOOKUP(HISVAL!CB$1,'CARTERA GESTION CHALLENGE'!$A$1:$EF$4997,2,FALSE)</f>
        <v>0</v>
      </c>
      <c r="CC5">
        <f>HLOOKUP(HISVAL!CC$1,'CARTERA GESTION CHALLENGE'!$A$1:$EF$4997,2,FALSE)</f>
        <v>0</v>
      </c>
      <c r="CD5">
        <f>HLOOKUP(HISVAL!CD$1,'CARTERA GESTION CHALLENGE'!$A$1:$EF$4997,2,FALSE)</f>
        <v>0</v>
      </c>
      <c r="CE5">
        <f>HLOOKUP(HISVAL!CE$1,'CARTERA GESTION CHALLENGE'!$A$1:$EF$4997,2,FALSE)</f>
        <v>0</v>
      </c>
      <c r="CF5">
        <f>HLOOKUP(HISVAL!CF$1,'CARTERA GESTION CHALLENGE'!$A$1:$EF$4997,2,FALSE)</f>
        <v>0</v>
      </c>
      <c r="CG5">
        <f>HLOOKUP(HISVAL!CG$1,'CARTERA GESTION CHALLENGE'!$A$1:$EF$4997,2,FALSE)</f>
        <v>0</v>
      </c>
      <c r="CH5">
        <f>HLOOKUP(HISVAL!CH$1,'CARTERA GESTION CHALLENGE'!$A$1:$EF$4997,2,FALSE)</f>
        <v>0</v>
      </c>
      <c r="CI5">
        <f>HLOOKUP(HISVAL!CI$1,'CARTERA GESTION CHALLENGE'!$A$1:$EF$4997,2,FALSE)</f>
        <v>571747.71</v>
      </c>
      <c r="CJ5">
        <f>HLOOKUP(HISVAL!CJ$1,'CARTERA GESTION CHALLENGE'!$A$1:$EF$4997,2,FALSE)</f>
        <v>571747.71</v>
      </c>
      <c r="CK5">
        <f>HLOOKUP(HISVAL!CK$1,'CARTERA GESTION CHALLENGE'!$A$1:$EF$4997,2,FALSE)</f>
        <v>0</v>
      </c>
      <c r="CL5">
        <f>HLOOKUP(HISVAL!CL$1,'CARTERA GESTION CHALLENGE'!$A$1:$EF$4997,2,FALSE)</f>
        <v>0</v>
      </c>
      <c r="CM5">
        <f>HLOOKUP(HISVAL!CM$1,'CARTERA GESTION CHALLENGE'!$A$1:$EF$4997,2,FALSE)</f>
        <v>0</v>
      </c>
      <c r="CN5" t="str">
        <f>HLOOKUP(HISVAL!CN$1,'CARTERA GESTION CHALLENGE'!$A$1:$EF$4997,2,FALSE)</f>
        <v>M</v>
      </c>
      <c r="CO5">
        <f>HLOOKUP(HISVAL!CO$1,'CARTERA GESTION CHALLENGE'!$A$1:$EF$4997,2,FALSE)</f>
        <v>0</v>
      </c>
      <c r="CP5">
        <f>HLOOKUP(HISVAL!CP$1,'CARTERA GESTION CHALLENGE'!$A$1:$EF$4997,2,FALSE)</f>
        <v>0</v>
      </c>
      <c r="CQ5">
        <f>HLOOKUP(HISVAL!CQ$1,'CARTERA GESTION CHALLENGE'!$A$1:$EF$4997,2,FALSE)</f>
        <v>0</v>
      </c>
      <c r="CR5">
        <f>HLOOKUP(HISVAL!CR$1,'CARTERA GESTION CHALLENGE'!$A$1:$EF$4997,2,FALSE)</f>
        <v>0</v>
      </c>
      <c r="CS5" t="str">
        <f>HLOOKUP(HISVAL!CS$1,'CARTERA GESTION CHALLENGE'!$A$1:$EF$4997,2,FALSE)</f>
        <v>A</v>
      </c>
      <c r="CT5">
        <f>HLOOKUP(HISVAL!CT$1,'CARTERA GESTION CHALLENGE'!$A$1:$EF$4997,2,FALSE)</f>
        <v>0</v>
      </c>
      <c r="CU5" t="e">
        <f>HLOOKUP(HISVAL!CU$1,'CARTERA GESTION CHALLENGE'!$A$1:$EF$4997,2,FALSE)</f>
        <v>#N/A</v>
      </c>
      <c r="CV5" t="e">
        <f>HLOOKUP(HISVAL!CV$1,'CARTERA GESTION CHALLENGE'!$A$1:$EF$4997,2,FALSE)</f>
        <v>#N/A</v>
      </c>
      <c r="CW5" t="e">
        <f>HLOOKUP(HISVAL!CW$1,'CARTERA GESTION CHALLENGE'!$A$1:$EF$4997,2,FALSE)</f>
        <v>#N/A</v>
      </c>
      <c r="CX5" t="e">
        <f>HLOOKUP(HISVAL!CX$1,'CARTERA GESTION CHALLENGE'!$A$1:$EF$4997,2,FALSE)</f>
        <v>#N/A</v>
      </c>
      <c r="CY5" t="e">
        <f>HLOOKUP(HISVAL!CY$1,'CARTERA GESTION CHALLENGE'!$A$1:$EF$4997,2,FALSE)</f>
        <v>#N/A</v>
      </c>
      <c r="CZ5" t="e">
        <f>HLOOKUP(HISVAL!CZ$1,'CARTERA GESTION CHALLENGE'!$A$1:$EF$4997,2,FALSE)</f>
        <v>#N/A</v>
      </c>
      <c r="DA5" t="e">
        <f>HLOOKUP(HISVAL!DA$1,'CARTERA GESTION CHALLENGE'!$A$1:$EF$4997,2,FALSE)</f>
        <v>#N/A</v>
      </c>
      <c r="DB5" t="e">
        <f>HLOOKUP(HISVAL!DB$1,'CARTERA GESTION CHALLENGE'!$A$1:$EF$4997,2,FALSE)</f>
        <v>#N/A</v>
      </c>
      <c r="DC5" t="e">
        <f>HLOOKUP(HISVAL!DC$1,'CARTERA GESTION CHALLENGE'!$A$1:$EF$4997,2,FALSE)</f>
        <v>#N/A</v>
      </c>
      <c r="DD5" t="e">
        <f>HLOOKUP(HISVAL!DD$1,'CARTERA GESTION CHALLENGE'!$A$1:$EF$4997,2,FALSE)</f>
        <v>#N/A</v>
      </c>
      <c r="DE5" t="e">
        <f>HLOOKUP(HISVAL!DE$1,'CARTERA GESTION CHALLENGE'!$A$1:$EF$4997,2,FALSE)</f>
        <v>#N/A</v>
      </c>
      <c r="DF5" t="e">
        <f>HLOOKUP(HISVAL!DF$1,'CARTERA GESTION CHALLENGE'!$A$1:$EF$4997,2,FALSE)</f>
        <v>#N/A</v>
      </c>
      <c r="DG5" t="e">
        <f>HLOOKUP(HISVAL!DG$1,'CARTERA GESTION CHALLENGE'!$A$1:$EF$4997,2,FALSE)</f>
        <v>#N/A</v>
      </c>
      <c r="DH5" t="e">
        <f>HLOOKUP(HISVAL!DH$1,'CARTERA GESTION CHALLENGE'!$A$1:$EF$4997,2,FALSE)</f>
        <v>#N/A</v>
      </c>
      <c r="DI5" t="e">
        <f>HLOOKUP(HISVAL!DI$1,'CARTERA GESTION CHALLENGE'!$A$1:$EF$4997,2,FALSE)</f>
        <v>#N/A</v>
      </c>
      <c r="DJ5" t="e">
        <f>HLOOKUP(HISVAL!DJ$1,'CARTERA GESTION CHALLENGE'!$A$1:$EF$4997,2,FALSE)</f>
        <v>#N/A</v>
      </c>
      <c r="DK5" t="e">
        <f>HLOOKUP(HISVAL!DK$1,'CARTERA GESTION CHALLENGE'!$A$1:$EF$4997,2,FALSE)</f>
        <v>#N/A</v>
      </c>
      <c r="DL5" t="e">
        <f>HLOOKUP(HISVAL!DL$1,'CARTERA GESTION CHALLENGE'!$A$1:$EF$4997,2,FALSE)</f>
        <v>#N/A</v>
      </c>
      <c r="DM5" t="e">
        <f>HLOOKUP(HISVAL!DM$1,'CARTERA GESTION CHALLENGE'!$A$1:$EF$4997,2,FALSE)</f>
        <v>#N/A</v>
      </c>
      <c r="DN5" t="e">
        <f>HLOOKUP(HISVAL!DN$1,'CARTERA GESTION CHALLENGE'!$A$1:$EF$4997,2,FALSE)</f>
        <v>#N/A</v>
      </c>
      <c r="DO5" t="e">
        <f>HLOOKUP(HISVAL!DO$1,'CARTERA GESTION CHALLENGE'!$A$1:$EF$4997,2,FALSE)</f>
        <v>#N/A</v>
      </c>
      <c r="DP5" t="e">
        <f>HLOOKUP(HISVAL!DP$1,'CARTERA GESTION CHALLENGE'!$A$1:$EF$4997,2,FALSE)</f>
        <v>#N/A</v>
      </c>
      <c r="DQ5" t="e">
        <f>HLOOKUP(HISVAL!DQ$1,'CARTERA GESTION CHALLENGE'!$A$1:$EF$4997,2,FALSE)</f>
        <v>#N/A</v>
      </c>
      <c r="DR5" t="e">
        <f>HLOOKUP(HISVAL!DR$1,'CARTERA GESTION CHALLENGE'!$A$1:$EF$4997,2,FALSE)</f>
        <v>#N/A</v>
      </c>
      <c r="DS5" t="e">
        <f>HLOOKUP(HISVAL!DS$1,'CARTERA GESTION CHALLENGE'!$A$1:$EF$4997,2,FALSE)</f>
        <v>#N/A</v>
      </c>
      <c r="DT5" t="e">
        <f>HLOOKUP(HISVAL!DT$1,'CARTERA GESTION CHALLENGE'!$A$1:$EF$4997,2,FALSE)</f>
        <v>#N/A</v>
      </c>
      <c r="DU5" t="e">
        <f>HLOOKUP(HISVAL!DU$1,'CARTERA GESTION CHALLENGE'!$A$1:$EF$4997,2,FALSE)</f>
        <v>#N/A</v>
      </c>
      <c r="DV5" t="e">
        <f>HLOOKUP(HISVAL!DV$1,'CARTERA GESTION CHALLENGE'!$A$1:$EF$4997,2,FALSE)</f>
        <v>#N/A</v>
      </c>
      <c r="DW5" t="e">
        <f>HLOOKUP(HISVAL!DW$1,'CARTERA GESTION CHALLENGE'!$A$1:$EF$4997,2,FALSE)</f>
        <v>#N/A</v>
      </c>
      <c r="DX5" t="e">
        <f>HLOOKUP(HISVAL!DX$1,'CARTERA GESTION CHALLENGE'!$A$1:$EF$4997,2,FALSE)</f>
        <v>#N/A</v>
      </c>
      <c r="DY5" t="e">
        <f>HLOOKUP(HISVAL!DY$1,'CARTERA GESTION CHALLENGE'!$A$1:$EF$4997,2,FALSE)</f>
        <v>#N/A</v>
      </c>
      <c r="DZ5" t="e">
        <f>HLOOKUP(HISVAL!DZ$1,'CARTERA GESTION CHALLENGE'!$A$1:$EF$4997,2,FALSE)</f>
        <v>#N/A</v>
      </c>
      <c r="EA5" t="e">
        <f>HLOOKUP(HISVAL!EA$1,'CARTERA GESTION CHALLENGE'!$A$1:$EF$4997,2,FALSE)</f>
        <v>#N/A</v>
      </c>
      <c r="EB5" t="e">
        <f>HLOOKUP(HISVAL!EB$1,'CARTERA GESTION CHALLENGE'!$A$1:$EF$4997,2,FALSE)</f>
        <v>#N/A</v>
      </c>
      <c r="EC5" t="e">
        <f>HLOOKUP(HISVAL!EC$1,'CARTERA GESTION CHALLENGE'!$A$1:$EF$4997,2,FALSE)</f>
        <v>#N/A</v>
      </c>
      <c r="ED5" t="e">
        <f>HLOOKUP(HISVAL!ED$1,'CARTERA GESTION CHALLENGE'!$A$1:$EF$4997,2,FALSE)</f>
        <v>#N/A</v>
      </c>
      <c r="EE5" t="e">
        <f>HLOOKUP(HISVAL!EE$1,'CARTERA GESTION CHALLENGE'!$A$1:$EF$4997,2,FALSE)</f>
        <v>#N/A</v>
      </c>
      <c r="EF5" t="e">
        <f>HLOOKUP(HISVAL!EF$1,'CARTERA GESTION CHALLENGE'!$A$1:$EF$4997,2,FALSE)</f>
        <v>#N/A</v>
      </c>
      <c r="EG5" t="e">
        <f>HLOOKUP(HISVAL!EG$1,'CARTERA GESTION CHALLENGE'!$A$1:$EF$4997,2,FALSE)</f>
        <v>#N/A</v>
      </c>
      <c r="EH5" t="e">
        <f>HLOOKUP(HISVAL!EH$1,'CARTERA GESTION CHALLENGE'!$A$1:$EF$4997,2,FALSE)</f>
        <v>#N/A</v>
      </c>
      <c r="EI5" t="e">
        <f>HLOOKUP(HISVAL!EI$1,'CARTERA GESTION CHALLENGE'!$A$1:$EF$4997,2,FALSE)</f>
        <v>#N/A</v>
      </c>
      <c r="EJ5" t="e">
        <f>HLOOKUP(HISVAL!EJ$1,'CARTERA GESTION CHALLENGE'!$A$1:$EF$4997,2,FALSE)</f>
        <v>#N/A</v>
      </c>
      <c r="EK5" t="e">
        <f>HLOOKUP(HISVAL!EK$1,'CARTERA GESTION CHALLENGE'!$A$1:$EF$4997,2,FALSE)</f>
        <v>#N/A</v>
      </c>
      <c r="EL5" t="e">
        <f>HLOOKUP(HISVAL!EL$1,'CARTERA GESTION CHALLENGE'!$A$1:$EF$4997,2,FALSE)</f>
        <v>#N/A</v>
      </c>
      <c r="EM5" t="e">
        <f>HLOOKUP(HISVAL!EM$1,'CARTERA GESTION CHALLENGE'!$A$1:$EF$4997,2,FALSE)</f>
        <v>#N/A</v>
      </c>
      <c r="EN5" t="e">
        <f>HLOOKUP(HISVAL!EN$1,'CARTERA GESTION CHALLENGE'!$A$1:$EF$4997,2,FALSE)</f>
        <v>#N/A</v>
      </c>
      <c r="EO5" t="e">
        <f>HLOOKUP(HISVAL!EO$1,'CARTERA GESTION CHALLENGE'!$A$1:$EF$4997,2,FALSE)</f>
        <v>#N/A</v>
      </c>
      <c r="EP5" t="e">
        <f>HLOOKUP(HISVAL!EP$1,'CARTERA GESTION CHALLENGE'!$A$1:$EF$4997,2,FALSE)</f>
        <v>#N/A</v>
      </c>
      <c r="EQ5" t="e">
        <f>HLOOKUP(HISVAL!EQ$1,'CARTERA GESTION CHALLENGE'!$A$1:$EF$4997,2,FALSE)</f>
        <v>#N/A</v>
      </c>
      <c r="ER5" t="e">
        <f>HLOOKUP(HISVAL!ER$1,'CARTERA GESTION CHALLENGE'!$A$1:$EF$4997,2,FALSE)</f>
        <v>#N/A</v>
      </c>
      <c r="ES5" t="e">
        <f>HLOOKUP(HISVAL!ES$1,'CARTERA GESTION CHALLENGE'!$A$1:$EF$4997,2,FALSE)</f>
        <v>#N/A</v>
      </c>
      <c r="ET5" t="e">
        <f>HLOOKUP(HISVAL!ET$1,'CARTERA GESTION CHALLENGE'!$A$1:$EF$4997,2,FALSE)</f>
        <v>#N/A</v>
      </c>
      <c r="EU5" t="e">
        <f>HLOOKUP(HISVAL!EU$1,'CARTERA GESTION CHALLENGE'!$A$1:$EF$4997,2,FALSE)</f>
        <v>#N/A</v>
      </c>
      <c r="EV5" t="e">
        <f>HLOOKUP(HISVAL!EV$1,'CARTERA GESTION CHALLENGE'!$A$1:$EF$4997,2,FALSE)</f>
        <v>#N/A</v>
      </c>
      <c r="EW5" t="e">
        <f>HLOOKUP(HISVAL!EW$1,'CARTERA GESTION CHALLENGE'!$A$1:$EF$4997,2,FALSE)</f>
        <v>#N/A</v>
      </c>
      <c r="EX5" t="e">
        <f>HLOOKUP(HISVAL!EX$1,'CARTERA GESTION CHALLENGE'!$A$1:$EF$4997,2,FALSE)</f>
        <v>#N/A</v>
      </c>
      <c r="EY5" t="e">
        <f>HLOOKUP(HISVAL!EY$1,'CARTERA GESTION CHALLENGE'!$A$1:$EF$4997,2,FALSE)</f>
        <v>#N/A</v>
      </c>
      <c r="EZ5" t="e">
        <f>HLOOKUP(HISVAL!EZ$1,'CARTERA GESTION CHALLENGE'!$A$1:$EF$4997,2,FALSE)</f>
        <v>#N/A</v>
      </c>
      <c r="FA5" t="e">
        <f>HLOOKUP(HISVAL!FA$1,'CARTERA GESTION CHALLENGE'!$A$1:$EF$4997,2,FALSE)</f>
        <v>#N/A</v>
      </c>
      <c r="FB5" t="e">
        <f>HLOOKUP(HISVAL!FB$1,'CARTERA GESTION CHALLENGE'!$A$1:$EF$4997,2,FALSE)</f>
        <v>#N/A</v>
      </c>
      <c r="FC5" t="e">
        <f>HLOOKUP(HISVAL!FC$1,'CARTERA GESTION CHALLENGE'!$A$1:$EF$4997,2,FALSE)</f>
        <v>#N/A</v>
      </c>
      <c r="FD5" t="e">
        <f>HLOOKUP(HISVAL!FD$1,'CARTERA GESTION CHALLENGE'!$A$1:$EF$4997,2,FALSE)</f>
        <v>#N/A</v>
      </c>
      <c r="FE5" t="e">
        <f>HLOOKUP(HISVAL!FE$1,'CARTERA GESTION CHALLENGE'!$A$1:$EF$4997,2,FALSE)</f>
        <v>#N/A</v>
      </c>
      <c r="FF5" t="e">
        <f>HLOOKUP(HISVAL!FF$1,'CARTERA GESTION CHALLENGE'!$A$1:$EF$4997,2,FALSE)</f>
        <v>#N/A</v>
      </c>
      <c r="FG5" t="e">
        <f>HLOOKUP(HISVAL!FG$1,'CARTERA GESTION CHALLENGE'!$A$1:$EF$4997,2,FALSE)</f>
        <v>#N/A</v>
      </c>
      <c r="FH5" t="e">
        <f>HLOOKUP(HISVAL!FH$1,'CARTERA GESTION CHALLENGE'!$A$1:$EF$4997,2,FALSE)</f>
        <v>#N/A</v>
      </c>
      <c r="FI5" t="e">
        <f>HLOOKUP(HISVAL!FI$1,'CARTERA GESTION CHALLENGE'!$A$1:$EF$4997,2,FALSE)</f>
        <v>#N/A</v>
      </c>
      <c r="FJ5" t="e">
        <f>HLOOKUP(HISVAL!FJ$1,'CARTERA GESTION CHALLENGE'!$A$1:$EF$4997,2,FALSE)</f>
        <v>#N/A</v>
      </c>
      <c r="FK5" t="e">
        <f>HLOOKUP(HISVAL!FK$1,'CARTERA GESTION CHALLENGE'!$A$1:$EF$4997,2,FALSE)</f>
        <v>#N/A</v>
      </c>
      <c r="FL5" t="e">
        <f>HLOOKUP(HISVAL!FL$1,'CARTERA GESTION CHALLENGE'!$A$1:$EF$4997,2,FALSE)</f>
        <v>#N/A</v>
      </c>
      <c r="FM5" t="e">
        <f>HLOOKUP(HISVAL!FM$1,'CARTERA GESTION CHALLENGE'!$A$1:$EF$4997,2,FALSE)</f>
        <v>#N/A</v>
      </c>
      <c r="FN5" t="e">
        <f>HLOOKUP(HISVAL!FN$1,'CARTERA GESTION CHALLENGE'!$A$1:$EF$4997,2,FALSE)</f>
        <v>#N/A</v>
      </c>
      <c r="FO5" t="e">
        <f>HLOOKUP(HISVAL!FO$1,'CARTERA GESTION CHALLENGE'!$A$1:$EF$4997,2,FALSE)</f>
        <v>#N/A</v>
      </c>
      <c r="FP5" t="e">
        <f>HLOOKUP(HISVAL!FP$1,'CARTERA GESTION CHALLENGE'!$A$1:$EF$4997,2,FALSE)</f>
        <v>#N/A</v>
      </c>
      <c r="FQ5" t="e">
        <f>HLOOKUP(HISVAL!FQ$1,'CARTERA GESTION CHALLENGE'!$A$1:$EF$4997,2,FALSE)</f>
        <v>#N/A</v>
      </c>
      <c r="FR5" t="e">
        <f>HLOOKUP(HISVAL!FR$1,'CARTERA GESTION CHALLENGE'!$A$1:$EF$4997,2,FALSE)</f>
        <v>#N/A</v>
      </c>
      <c r="FS5" t="e">
        <f>HLOOKUP(HISVAL!FS$1,'CARTERA GESTION CHALLENGE'!$A$1:$EF$4997,2,FALSE)</f>
        <v>#N/A</v>
      </c>
      <c r="FT5" t="e">
        <f>HLOOKUP(HISVAL!FT$1,'CARTERA GESTION CHALLENGE'!$A$1:$EF$4997,2,FALSE)</f>
        <v>#N/A</v>
      </c>
      <c r="FU5" t="e">
        <f>HLOOKUP(HISVAL!FU$1,'CARTERA GESTION CHALLENGE'!$A$1:$EF$4997,2,FALSE)</f>
        <v>#N/A</v>
      </c>
      <c r="FV5" t="e">
        <f>HLOOKUP(HISVAL!FV$1,'CARTERA GESTION CHALLENGE'!$A$1:$EF$4997,2,FALSE)</f>
        <v>#N/A</v>
      </c>
      <c r="FW5" t="e">
        <f>HLOOKUP(HISVAL!FW$1,'CARTERA GESTION CHALLENGE'!$A$1:$EF$4997,2,FALSE)</f>
        <v>#N/A</v>
      </c>
      <c r="FX5" t="e">
        <f>HLOOKUP(HISVAL!FX$1,'CARTERA GESTION CHALLENGE'!$A$1:$EF$4997,2,FALSE)</f>
        <v>#N/A</v>
      </c>
      <c r="FY5" t="e">
        <f>HLOOKUP(HISVAL!FY$1,'CARTERA GESTION CHALLENGE'!$A$1:$EF$4997,2,FALSE)</f>
        <v>#N/A</v>
      </c>
      <c r="FZ5" t="e">
        <f>HLOOKUP(HISVAL!FZ$1,'CARTERA GESTION CHALLENGE'!$A$1:$EF$4997,2,FALSE)</f>
        <v>#N/A</v>
      </c>
      <c r="GA5" t="e">
        <f>HLOOKUP(HISVAL!GA$1,'CARTERA GESTION CHALLENGE'!$A$1:$EF$4997,2,FALSE)</f>
        <v>#N/A</v>
      </c>
      <c r="GB5" t="e">
        <f>HLOOKUP(HISVAL!GB$1,'CARTERA GESTION CHALLENGE'!$A$1:$EF$4997,2,FALSE)</f>
        <v>#N/A</v>
      </c>
      <c r="GC5" t="e">
        <f>HLOOKUP(HISVAL!GC$1,'CARTERA GESTION CHALLENGE'!$A$1:$EF$4997,2,FALSE)</f>
        <v>#N/A</v>
      </c>
      <c r="GD5" t="e">
        <f>HLOOKUP(HISVAL!GD$1,'CARTERA GESTION CHALLENGE'!$A$1:$EF$4997,2,FALSE)</f>
        <v>#N/A</v>
      </c>
      <c r="GE5" t="e">
        <f>HLOOKUP(HISVAL!GE$1,'CARTERA GESTION CHALLENGE'!$A$1:$EF$4997,2,FALSE)</f>
        <v>#N/A</v>
      </c>
      <c r="GF5" t="e">
        <f>HLOOKUP(HISVAL!GF$1,'CARTERA GESTION CHALLENGE'!$A$1:$EF$4997,2,FALSE)</f>
        <v>#N/A</v>
      </c>
      <c r="GG5" t="e">
        <f>HLOOKUP(HISVAL!GG$1,'CARTERA GESTION CHALLENGE'!$A$1:$EF$4997,2,FALSE)</f>
        <v>#N/A</v>
      </c>
      <c r="GH5" t="e">
        <f>HLOOKUP(HISVAL!GH$1,'CARTERA GESTION CHALLENGE'!$A$1:$EF$4997,2,FALSE)</f>
        <v>#N/A</v>
      </c>
      <c r="GI5" t="e">
        <f>HLOOKUP(HISVAL!GI$1,'CARTERA GESTION CHALLENGE'!$A$1:$EF$4997,2,FALSE)</f>
        <v>#N/A</v>
      </c>
      <c r="GJ5" t="e">
        <f>HLOOKUP(HISVAL!GJ$1,'CARTERA GESTION CHALLENGE'!$A$1:$EF$4997,2,FALSE)</f>
        <v>#N/A</v>
      </c>
      <c r="GK5" t="e">
        <f>HLOOKUP(HISVAL!GK$1,'CARTERA GESTION CHALLENGE'!$A$1:$EF$4997,2,FALSE)</f>
        <v>#N/A</v>
      </c>
      <c r="GL5" t="e">
        <f>HLOOKUP(HISVAL!GL$1,'CARTERA GESTION CHALLENGE'!$A$1:$EF$4997,2,FALSE)</f>
        <v>#N/A</v>
      </c>
      <c r="GM5" t="e">
        <f>HLOOKUP(HISVAL!GM$1,'CARTERA GESTION CHALLENGE'!$A$1:$EF$4997,2,FALSE)</f>
        <v>#N/A</v>
      </c>
      <c r="GN5" t="e">
        <f>HLOOKUP(HISVAL!GN$1,'CARTERA GESTION CHALLENGE'!$A$1:$EF$4997,2,FALSE)</f>
        <v>#N/A</v>
      </c>
      <c r="GO5" t="e">
        <f>HLOOKUP(HISVAL!GO$1,'CARTERA GESTION CHALLENGE'!$A$1:$EF$4997,2,FALSE)</f>
        <v>#N/A</v>
      </c>
      <c r="GP5" t="e">
        <f>HLOOKUP(HISVAL!GP$1,'CARTERA GESTION CHALLENGE'!$A$1:$EF$4997,2,FALSE)</f>
        <v>#N/A</v>
      </c>
      <c r="GQ5" t="e">
        <f>HLOOKUP(HISVAL!GQ$1,'CARTERA GESTION CHALLENGE'!$A$1:$EF$4997,2,FALSE)</f>
        <v>#N/A</v>
      </c>
      <c r="GR5" t="e">
        <f>HLOOKUP(HISVAL!GR$1,'CARTERA GESTION CHALLENGE'!$A$1:$EF$4997,2,FALSE)</f>
        <v>#N/A</v>
      </c>
      <c r="GS5" t="e">
        <f>HLOOKUP(HISVAL!GS$1,'CARTERA GESTION CHALLENGE'!$A$1:$EF$4997,2,FALSE)</f>
        <v>#N/A</v>
      </c>
      <c r="GT5" t="e">
        <f>HLOOKUP(HISVAL!GT$1,'CARTERA GESTION CHALLENGE'!$A$1:$EF$4997,2,FALSE)</f>
        <v>#N/A</v>
      </c>
      <c r="GU5" t="e">
        <f>HLOOKUP(HISVAL!GU$1,'CARTERA GESTION CHALLENGE'!$A$1:$EF$4997,2,FALSE)</f>
        <v>#N/A</v>
      </c>
      <c r="GV5" t="e">
        <f>HLOOKUP(HISVAL!GV$1,'CARTERA GESTION CHALLENGE'!$A$1:$EF$4997,2,FALSE)</f>
        <v>#N/A</v>
      </c>
      <c r="GW5" t="e">
        <f>HLOOKUP(HISVAL!GW$1,'CARTERA GESTION CHALLENGE'!$A$1:$EF$4997,2,FALSE)</f>
        <v>#N/A</v>
      </c>
      <c r="GX5" t="e">
        <f>HLOOKUP(HISVAL!GX$1,'CARTERA GESTION CHALLENGE'!$A$1:$EF$4997,2,FALSE)</f>
        <v>#N/A</v>
      </c>
      <c r="GY5" t="e">
        <f>HLOOKUP(HISVAL!GY$1,'CARTERA GESTION CHALLENGE'!$A$1:$EF$4997,2,FALSE)</f>
        <v>#N/A</v>
      </c>
      <c r="GZ5" t="e">
        <f>HLOOKUP(HISVAL!GZ$1,'CARTERA GESTION CHALLENGE'!$A$1:$EF$4997,2,FALSE)</f>
        <v>#N/A</v>
      </c>
      <c r="HA5" t="e">
        <f>HLOOKUP(HISVAL!HA$1,'CARTERA GESTION CHALLENGE'!$A$1:$EF$4997,2,FALSE)</f>
        <v>#N/A</v>
      </c>
      <c r="HB5" t="e">
        <f>HLOOKUP(HISVAL!HB$1,'CARTERA GESTION CHALLENGE'!$A$1:$EF$4997,2,FALSE)</f>
        <v>#N/A</v>
      </c>
      <c r="HC5" t="e">
        <f>HLOOKUP(HISVAL!HC$1,'CARTERA GESTION CHALLENGE'!$A$1:$EF$4997,2,FALSE)</f>
        <v>#N/A</v>
      </c>
      <c r="HD5" t="e">
        <f>HLOOKUP(HISVAL!HD$1,'CARTERA GESTION CHALLENGE'!$A$1:$EF$4997,2,FALSE)</f>
        <v>#N/A</v>
      </c>
      <c r="HE5" t="e">
        <f>HLOOKUP(HISVAL!HE$1,'CARTERA GESTION CHALLENGE'!$A$1:$EF$4997,2,FALSE)</f>
        <v>#N/A</v>
      </c>
      <c r="HF5" t="e">
        <f>HLOOKUP(HISVAL!HF$1,'CARTERA GESTION CHALLENGE'!$A$1:$EF$4997,2,FALSE)</f>
        <v>#N/A</v>
      </c>
      <c r="HG5" t="e">
        <f>HLOOKUP(HISVAL!HG$1,'CARTERA GESTION CHALLENGE'!$A$1:$EF$4997,2,FALSE)</f>
        <v>#N/A</v>
      </c>
      <c r="HH5" t="e">
        <f>HLOOKUP(HISVAL!HH$1,'CARTERA GESTION CHALLENGE'!$A$1:$EF$4997,2,FALSE)</f>
        <v>#N/A</v>
      </c>
      <c r="HI5" t="e">
        <f>HLOOKUP(HISVAL!HI$1,'CARTERA GESTION CHALLENGE'!$A$1:$EF$4997,2,FALSE)</f>
        <v>#N/A</v>
      </c>
      <c r="HJ5" t="e">
        <f>HLOOKUP(HISVAL!HJ$1,'CARTERA GESTION CHALLENGE'!$A$1:$EF$4997,2,FALSE)</f>
        <v>#N/A</v>
      </c>
      <c r="HK5" t="e">
        <f>HLOOKUP(HISVAL!HK$1,'CARTERA GESTION CHALLENGE'!$A$1:$EF$4997,2,FALSE)</f>
        <v>#N/A</v>
      </c>
      <c r="HL5" t="e">
        <f>HLOOKUP(HISVAL!HL$1,'CARTERA GESTION CHALLENGE'!$A$1:$EF$4997,2,FALSE)</f>
        <v>#N/A</v>
      </c>
      <c r="HM5" t="e">
        <f>HLOOKUP(HISVAL!HM$1,'CARTERA GESTION CHALLENGE'!$A$1:$EF$4997,2,FALSE)</f>
        <v>#N/A</v>
      </c>
      <c r="HN5" t="e">
        <f>HLOOKUP(HISVAL!HN$1,'CARTERA GESTION CHALLENGE'!$A$1:$EF$4997,2,FALSE)</f>
        <v>#N/A</v>
      </c>
      <c r="HO5" t="e">
        <f>HLOOKUP(HISVAL!HO$1,'CARTERA GESTION CHALLENGE'!$A$1:$EF$4997,2,FALSE)</f>
        <v>#N/A</v>
      </c>
      <c r="HP5" t="e">
        <f>HLOOKUP(HISVAL!HP$1,'CARTERA GESTION CHALLENGE'!$A$1:$EF$4997,2,FALSE)</f>
        <v>#N/A</v>
      </c>
      <c r="HQ5" t="e">
        <f>HLOOKUP(HISVAL!HQ$1,'CARTERA GESTION CHALLENGE'!$A$1:$EF$4997,2,FALSE)</f>
        <v>#N/A</v>
      </c>
      <c r="HR5" t="e">
        <f>HLOOKUP(HISVAL!HR$1,'CARTERA GESTION CHALLENGE'!$A$1:$EF$4997,2,FALSE)</f>
        <v>#N/A</v>
      </c>
      <c r="HS5" t="e">
        <f>HLOOKUP(HISVAL!HS$1,'CARTERA GESTION CHALLENGE'!$A$1:$EF$4997,2,FALSE)</f>
        <v>#N/A</v>
      </c>
      <c r="HT5" t="e">
        <f>HLOOKUP(HISVAL!HT$1,'CARTERA GESTION CHALLENGE'!$A$1:$EF$4997,2,FALSE)</f>
        <v>#N/A</v>
      </c>
      <c r="HU5" t="e">
        <f>HLOOKUP(HISVAL!HU$1,'CARTERA GESTION CHALLENGE'!$A$1:$EF$4997,2,FALSE)</f>
        <v>#N/A</v>
      </c>
      <c r="HV5" t="e">
        <f>HLOOKUP(HISVAL!HV$1,'CARTERA GESTION CHALLENGE'!$A$1:$EF$4997,2,FALSE)</f>
        <v>#N/A</v>
      </c>
      <c r="HW5" t="e">
        <f>HLOOKUP(HISVAL!HW$1,'CARTERA GESTION CHALLENGE'!$A$1:$EF$4997,2,FALSE)</f>
        <v>#N/A</v>
      </c>
      <c r="HX5" t="e">
        <f>HLOOKUP(HISVAL!HX$1,'CARTERA GESTION CHALLENGE'!$A$1:$EF$4997,2,FALSE)</f>
        <v>#N/A</v>
      </c>
      <c r="HY5" t="e">
        <f>HLOOKUP(HISVAL!HY$1,'CARTERA GESTION CHALLENGE'!$A$1:$EF$4997,2,FALSE)</f>
        <v>#N/A</v>
      </c>
      <c r="HZ5" t="e">
        <f>HLOOKUP(HISVAL!HZ$1,'CARTERA GESTION CHALLENGE'!$A$1:$EF$4997,2,FALSE)</f>
        <v>#N/A</v>
      </c>
      <c r="IA5" t="e">
        <f>HLOOKUP(HISVAL!IA$1,'CARTERA GESTION CHALLENGE'!$A$1:$EF$4997,2,FALSE)</f>
        <v>#N/A</v>
      </c>
      <c r="IB5" t="e">
        <f>HLOOKUP(HISVAL!IB$1,'CARTERA GESTION CHALLENGE'!$A$1:$EF$4997,2,FALSE)</f>
        <v>#N/A</v>
      </c>
      <c r="IC5" t="e">
        <f>HLOOKUP(HISVAL!IC$1,'CARTERA GESTION CHALLENGE'!$A$1:$EF$4997,2,FALSE)</f>
        <v>#N/A</v>
      </c>
      <c r="ID5" t="e">
        <f>HLOOKUP(HISVAL!ID$1,'CARTERA GESTION CHALLENGE'!$A$1:$EF$4997,2,FALSE)</f>
        <v>#N/A</v>
      </c>
      <c r="IE5" t="e">
        <f>HLOOKUP(HISVAL!IE$1,'CARTERA GESTION CHALLENGE'!$A$1:$EF$4997,2,FALSE)</f>
        <v>#N/A</v>
      </c>
      <c r="IF5" t="e">
        <f>HLOOKUP(HISVAL!IF$1,'CARTERA GESTION CHALLENGE'!$A$1:$EF$4997,2,FALSE)</f>
        <v>#N/A</v>
      </c>
      <c r="IG5" t="e">
        <f>HLOOKUP(HISVAL!IG$1,'CARTERA GESTION CHALLENGE'!$A$1:$EF$4997,2,FALSE)</f>
        <v>#N/A</v>
      </c>
      <c r="IH5" t="e">
        <f>HLOOKUP(HISVAL!IH$1,'CARTERA GESTION CHALLENGE'!$A$1:$EF$4997,2,FALSE)</f>
        <v>#N/A</v>
      </c>
      <c r="II5" t="e">
        <f>HLOOKUP(HISVAL!II$1,'CARTERA GESTION CHALLENGE'!$A$1:$EF$4997,2,FALSE)</f>
        <v>#N/A</v>
      </c>
      <c r="IJ5" t="e">
        <f>HLOOKUP(HISVAL!IJ$1,'CARTERA GESTION CHALLENGE'!$A$1:$EF$4997,2,FALSE)</f>
        <v>#N/A</v>
      </c>
      <c r="IK5" t="e">
        <f>HLOOKUP(HISVAL!IK$1,'CARTERA GESTION CHALLENGE'!$A$1:$EF$4997,2,FALSE)</f>
        <v>#N/A</v>
      </c>
      <c r="IL5" t="e">
        <f>HLOOKUP(HISVAL!IL$1,'CARTERA GESTION CHALLENGE'!$A$1:$EF$4997,2,FALSE)</f>
        <v>#N/A</v>
      </c>
      <c r="IM5" t="e">
        <f>HLOOKUP(HISVAL!IM$1,'CARTERA GESTION CHALLENGE'!$A$1:$EF$4997,2,FALSE)</f>
        <v>#N/A</v>
      </c>
    </row>
    <row r="6" spans="1:247" x14ac:dyDescent="0.2">
      <c r="A6" s="11">
        <f>IF('CARTERA GESTION CHALLENGE'!E6="","",'CARTERA GESTION CHALLENGE'!E6)</f>
        <v>5634</v>
      </c>
      <c r="B6" s="12">
        <f>IF('CARTERA GESTION CHALLENGE'!AT6="","",'CARTERA GESTION CHALLENGE'!AT6)</f>
        <v>44586</v>
      </c>
      <c r="C6" s="13">
        <f>IF('CARTERA GESTION CHALLENGE'!S6="","",'CARTERA GESTION CHALLENGE'!S6)</f>
        <v>24445296.66</v>
      </c>
      <c r="D6" s="14" t="str">
        <f>IF('CARTERA GESTION CHALLENGE'!O6="","",'CARTERA GESTION CHALLENGE'!O6)</f>
        <v>MEDIOLANUM SMALL &amp; MID CAPS ESPAÑA, FI (5634)</v>
      </c>
      <c r="E6" s="14">
        <f>IF('CARTERA GESTION CHALLENGE'!G6="","",'CARTERA GESTION CHALLENGE'!G6)</f>
        <v>8713</v>
      </c>
      <c r="F6" s="14" t="str">
        <f>IF('CARTERA GESTION CHALLENGE'!P6="","",'CARTERA GESTION CHALLENGE'!P6)</f>
        <v>ES0105630315 CIE SM</v>
      </c>
      <c r="G6" s="14" t="str">
        <f>IF('CARTERA GESTION CHALLENGE'!DZ6="","",'CARTERA GESTION CHALLENGE'!DZ6)</f>
        <v>ES0105630315</v>
      </c>
      <c r="I6" s="14"/>
      <c r="J6" s="14" t="str">
        <f>IF('CARTERA GESTION CHALLENGE'!AF6="","",'CARTERA GESTION CHALLENGE'!AF6)</f>
        <v>Renta Variable</v>
      </c>
      <c r="K6" s="14" t="str" cm="1">
        <f t="array" ref="K6">_xll.BDP(G6&amp;" EQUITY","PARENT_TICKER_EXCHANGE")</f>
        <v>CIE SM</v>
      </c>
      <c r="L6" s="14">
        <f>IF('CARTERA GESTION CHALLENGE'!A6="","",'CARTERA GESTION CHALLENGE'!A6)</f>
        <v>45000</v>
      </c>
      <c r="M6" s="14">
        <f>IF('CARTERA GESTION CHALLENGE'!AV6="","",'CARTERA GESTION CHALLENGE'!AV6)</f>
        <v>15145239.6</v>
      </c>
      <c r="N6" s="14">
        <f>IF('CARTERA GESTION CHALLENGE'!AK6="","",'CARTERA GESTION CHALLENGE'!AK6)</f>
        <v>56251981.519225799</v>
      </c>
      <c r="O6">
        <f>IF('CARTERA GESTION CHALLENGE'!AW6="","",'CARTERA GESTION CHALLENGE'!AW6)</f>
        <v>25.080000000000002</v>
      </c>
      <c r="P6">
        <f>IF('CARTERA GESTION CHALLENGE'!DP6="","",'CARTERA GESTION CHALLENGE'!DP6)</f>
        <v>25.080000000000002</v>
      </c>
      <c r="Q6">
        <f>IF('CARTERA GESTION CHALLENGE'!D6="","",'CARTERA GESTION CHALLENGE'!D6)</f>
        <v>0</v>
      </c>
      <c r="R6">
        <f>IF('CARTERA GESTION CHALLENGE'!AX6="","",'CARTERA GESTION CHALLENGE'!AX6)</f>
        <v>0</v>
      </c>
      <c r="S6">
        <f>IF('CARTERA GESTION CHALLENGE'!AY6="","",'CARTERA GESTION CHALLENGE'!AY6)</f>
        <v>0</v>
      </c>
      <c r="T6">
        <f>IF('CARTERA GESTION CHALLENGE'!L6="","",'CARTERA GESTION CHALLENGE'!L6)</f>
        <v>4</v>
      </c>
      <c r="U6">
        <f>IF('CARTERA GESTION CHALLENGE'!AZ6="","",'CARTERA GESTION CHALLENGE'!AZ6)</f>
        <v>0</v>
      </c>
      <c r="V6">
        <f>IF('CARTERA GESTION CHALLENGE'!BA6="","",'CARTERA GESTION CHALLENGE'!BA6)</f>
        <v>0</v>
      </c>
      <c r="W6">
        <f>IF('CARTERA GESTION CHALLENGE'!AH6="","",'CARTERA GESTION CHALLENGE'!AH6)</f>
        <v>751858.63</v>
      </c>
      <c r="X6">
        <f>IF('CARTERA GESTION CHALLENGE'!AJ6="","",'CARTERA GESTION CHALLENGE'!AJ6)</f>
        <v>751856.46</v>
      </c>
      <c r="Y6">
        <f>IF('CARTERA GESTION CHALLENGE'!B6="","",'CARTERA GESTION CHALLENGE'!B6)</f>
        <v>1128600</v>
      </c>
      <c r="Z6">
        <f>IF('CARTERA GESTION CHALLENGE'!AE6="","",'CARTERA GESTION CHALLENGE'!AE6)</f>
        <v>4.6168390414616471</v>
      </c>
      <c r="AA6">
        <f>IF('CARTERA GESTION CHALLENGE'!BB6="","",'CARTERA GESTION CHALLENGE'!BB6)</f>
        <v>1128600</v>
      </c>
      <c r="AC6">
        <f>IF('CARTERA GESTION CHALLENGE'!BC6="","",'CARTERA GESTION CHALLENGE'!BC6)</f>
        <v>0</v>
      </c>
      <c r="AD6">
        <f>IF('CARTERA GESTION CHALLENGE'!BD6="","",'CARTERA GESTION CHALLENGE'!BD6)</f>
        <v>0</v>
      </c>
      <c r="AE6">
        <f>IF('CARTERA GESTION CHALLENGE'!BE6="","",'CARTERA GESTION CHALLENGE'!BE6)</f>
        <v>379441.37</v>
      </c>
      <c r="AF6">
        <f>IF('CARTERA GESTION CHALLENGE'!BF6="","",'CARTERA GESTION CHALLENGE'!BF6)</f>
        <v>0</v>
      </c>
      <c r="AG6">
        <f>IF('CARTERA GESTION CHALLENGE'!BG6="","",'CARTERA GESTION CHALLENGE'!BG6)</f>
        <v>376741.37</v>
      </c>
      <c r="AH6">
        <f>IF('CARTERA GESTION CHALLENGE'!BH6="","",'CARTERA GESTION CHALLENGE'!BH6)</f>
        <v>0</v>
      </c>
      <c r="AI6">
        <f>IF('CARTERA GESTION CHALLENGE'!BI6="","",'CARTERA GESTION CHALLENGE'!BI6)</f>
        <v>-2700</v>
      </c>
      <c r="AJ6">
        <f>IF('CARTERA GESTION CHALLENGE'!BJ6="","",'CARTERA GESTION CHALLENGE'!BJ6)</f>
        <v>0</v>
      </c>
      <c r="AK6">
        <f>IF('CARTERA GESTION CHALLENGE'!BK6="","",'CARTERA GESTION CHALLENGE'!BK6)</f>
        <v>0</v>
      </c>
      <c r="AL6">
        <f>IF('CARTERA GESTION CHALLENGE'!BL6="","",'CARTERA GESTION CHALLENGE'!BL6)</f>
        <v>0</v>
      </c>
      <c r="AM6">
        <f>IF('CARTERA GESTION CHALLENGE'!BM6="","",'CARTERA GESTION CHALLENGE'!BM6)</f>
        <v>0</v>
      </c>
      <c r="AN6" t="str">
        <f>IF('CARTERA GESTION CHALLENGE'!BN6="","",'CARTERA GESTION CHALLENGE'!BN6)</f>
        <v/>
      </c>
      <c r="AO6">
        <f>IF('CARTERA GESTION CHALLENGE'!BO6="","",'CARTERA GESTION CHALLENGE'!BO6)</f>
        <v>0</v>
      </c>
      <c r="AP6">
        <f>IF('CARTERA GESTION CHALLENGE'!BP6="","",'CARTERA GESTION CHALLENGE'!BP6)</f>
        <v>0</v>
      </c>
      <c r="AQ6">
        <f>IF('CARTERA GESTION CHALLENGE'!BQ6="","",'CARTERA GESTION CHALLENGE'!BQ6)</f>
        <v>0</v>
      </c>
      <c r="AR6">
        <f>IF('CARTERA GESTION CHALLENGE'!BR6="","",'CARTERA GESTION CHALLENGE'!BR6)</f>
        <v>0</v>
      </c>
      <c r="AT6">
        <f>IF('CARTERA GESTION CHALLENGE'!BS6="","",'CARTERA GESTION CHALLENGE'!BS6)</f>
        <v>0</v>
      </c>
      <c r="AU6">
        <f>IF('CARTERA GESTION CHALLENGE'!BT6="","",'CARTERA GESTION CHALLENGE'!BT6)</f>
        <v>0</v>
      </c>
      <c r="AV6" t="str">
        <f>HLOOKUP(HISVAL!AV$1,'CARTERA GESTION CHALLENGE'!$A$1:$EF$4997,2,FALSE)</f>
        <v>S</v>
      </c>
      <c r="AW6" t="str">
        <f>HLOOKUP(HISVAL!AW$1,'CARTERA GESTION CHALLENGE'!$A$1:$EF$4997,2,FALSE)</f>
        <v>S</v>
      </c>
      <c r="AX6" t="str">
        <f>HLOOKUP(HISVAL!AX$1,'CARTERA GESTION CHALLENGE'!$A$1:$EF$4997,2,FALSE)</f>
        <v>1</v>
      </c>
      <c r="AY6">
        <f>HLOOKUP(HISVAL!AY$1,'CARTERA GESTION CHALLENGE'!$A$1:$EF$4997,2,FALSE)</f>
        <v>1</v>
      </c>
      <c r="AZ6">
        <f>HLOOKUP(HISVAL!AZ$1,'CARTERA GESTION CHALLENGE'!$A$1:$EF$4997,2,FALSE)</f>
        <v>0</v>
      </c>
      <c r="BA6">
        <f>HLOOKUP(HISVAL!BA$1,'CARTERA GESTION CHALLENGE'!$A$1:$EF$4997,2,FALSE)</f>
        <v>44586</v>
      </c>
      <c r="BB6">
        <f>HLOOKUP(HISVAL!BB$1,'CARTERA GESTION CHALLENGE'!$A$1:$EF$4997,2,FALSE)</f>
        <v>-8000</v>
      </c>
      <c r="BC6">
        <f>HLOOKUP(HISVAL!BC$1,'CARTERA GESTION CHALLENGE'!$A$1:$EF$4997,2,FALSE)</f>
        <v>0</v>
      </c>
      <c r="BD6">
        <f>HLOOKUP(HISVAL!BD$1,'CARTERA GESTION CHALLENGE'!$A$1:$EF$4997,2,FALSE)</f>
        <v>0</v>
      </c>
      <c r="BE6">
        <f>HLOOKUP(HISVAL!BE$1,'CARTERA GESTION CHALLENGE'!$A$1:$EF$4997,2,FALSE)</f>
        <v>2</v>
      </c>
      <c r="BF6">
        <f>HLOOKUP(HISVAL!BF$1,'CARTERA GESTION CHALLENGE'!$A$1:$EF$4997,2,FALSE)</f>
        <v>0</v>
      </c>
      <c r="BG6">
        <f>HLOOKUP(HISVAL!BG$1,'CARTERA GESTION CHALLENGE'!$A$1:$EF$4997,2,FALSE)</f>
        <v>0</v>
      </c>
      <c r="BH6" t="str">
        <f>HLOOKUP(HISVAL!BH$1,'CARTERA GESTION CHALLENGE'!$A$1:$EF$4997,2,FALSE)</f>
        <v>N</v>
      </c>
      <c r="BI6">
        <f>HLOOKUP(HISVAL!BI$1,'CARTERA GESTION CHALLENGE'!$A$1:$EF$4997,2,FALSE)</f>
        <v>0</v>
      </c>
      <c r="BJ6">
        <f>HLOOKUP(HISVAL!BJ$1,'CARTERA GESTION CHALLENGE'!$A$1:$EF$4997,2,FALSE)</f>
        <v>0</v>
      </c>
      <c r="BK6">
        <f>HLOOKUP(HISVAL!BK$1,'CARTERA GESTION CHALLENGE'!$A$1:$EF$4997,2,FALSE)</f>
        <v>0</v>
      </c>
      <c r="BL6">
        <f>HLOOKUP(HISVAL!BL$1,'CARTERA GESTION CHALLENGE'!$A$1:$EF$4997,2,FALSE)</f>
        <v>0</v>
      </c>
      <c r="BM6">
        <f>HLOOKUP(HISVAL!BM$1,'CARTERA GESTION CHALLENGE'!$A$1:$EF$4997,2,FALSE)</f>
        <v>0</v>
      </c>
      <c r="BN6">
        <f>HLOOKUP(HISVAL!BN$1,'CARTERA GESTION CHALLENGE'!$A$1:$EF$4997,2,FALSE)</f>
        <v>0</v>
      </c>
      <c r="BO6">
        <f>HLOOKUP(HISVAL!BO$1,'CARTERA GESTION CHALLENGE'!$A$1:$EF$4997,2,FALSE)</f>
        <v>0</v>
      </c>
      <c r="BP6">
        <f>HLOOKUP(HISVAL!BP$1,'CARTERA GESTION CHALLENGE'!$A$1:$EF$4997,2,FALSE)</f>
        <v>0</v>
      </c>
      <c r="BQ6">
        <f>HLOOKUP(HISVAL!BQ$1,'CARTERA GESTION CHALLENGE'!$A$1:$EF$4997,2,FALSE)</f>
        <v>0</v>
      </c>
      <c r="BR6">
        <f>HLOOKUP(HISVAL!BR$1,'CARTERA GESTION CHALLENGE'!$A$1:$EF$4997,2,FALSE)</f>
        <v>0</v>
      </c>
      <c r="BS6">
        <f>HLOOKUP(HISVAL!BS$1,'CARTERA GESTION CHALLENGE'!$A$1:$EF$4997,2,FALSE)</f>
        <v>0</v>
      </c>
      <c r="BT6">
        <f>HLOOKUP(HISVAL!BT$1,'CARTERA GESTION CHALLENGE'!$A$1:$EF$4997,2,FALSE)</f>
        <v>219452.29</v>
      </c>
      <c r="BU6">
        <f>HLOOKUP(HISVAL!BU$1,'CARTERA GESTION CHALLENGE'!$A$1:$EF$4997,2,FALSE)</f>
        <v>0</v>
      </c>
      <c r="BV6">
        <f>HLOOKUP(HISVAL!BV$1,'CARTERA GESTION CHALLENGE'!$A$1:$EF$4997,2,FALSE)</f>
        <v>4</v>
      </c>
      <c r="BW6">
        <f>HLOOKUP(HISVAL!BW$1,'CARTERA GESTION CHALLENGE'!$A$1:$EF$4997,2,FALSE)</f>
        <v>0</v>
      </c>
      <c r="BX6">
        <f>HLOOKUP(HISVAL!BX$1,'CARTERA GESTION CHALLENGE'!$A$1:$EF$4997,2,FALSE)</f>
        <v>0</v>
      </c>
      <c r="BY6">
        <f>HLOOKUP(HISVAL!BY$1,'CARTERA GESTION CHALLENGE'!$A$1:$EF$4997,2,FALSE)</f>
        <v>857</v>
      </c>
      <c r="BZ6">
        <f>HLOOKUP(HISVAL!BZ$1,'CARTERA GESTION CHALLENGE'!$A$1:$EF$4997,2,FALSE)</f>
        <v>0</v>
      </c>
      <c r="CA6">
        <f>HLOOKUP(HISVAL!CA$1,'CARTERA GESTION CHALLENGE'!$A$1:$EF$4997,2,FALSE)</f>
        <v>0</v>
      </c>
      <c r="CB6">
        <f>HLOOKUP(HISVAL!CB$1,'CARTERA GESTION CHALLENGE'!$A$1:$EF$4997,2,FALSE)</f>
        <v>0</v>
      </c>
      <c r="CC6">
        <f>HLOOKUP(HISVAL!CC$1,'CARTERA GESTION CHALLENGE'!$A$1:$EF$4997,2,FALSE)</f>
        <v>0</v>
      </c>
      <c r="CD6">
        <f>HLOOKUP(HISVAL!CD$1,'CARTERA GESTION CHALLENGE'!$A$1:$EF$4997,2,FALSE)</f>
        <v>0</v>
      </c>
      <c r="CE6">
        <f>HLOOKUP(HISVAL!CE$1,'CARTERA GESTION CHALLENGE'!$A$1:$EF$4997,2,FALSE)</f>
        <v>0</v>
      </c>
      <c r="CF6">
        <f>HLOOKUP(HISVAL!CF$1,'CARTERA GESTION CHALLENGE'!$A$1:$EF$4997,2,FALSE)</f>
        <v>0</v>
      </c>
      <c r="CG6">
        <f>HLOOKUP(HISVAL!CG$1,'CARTERA GESTION CHALLENGE'!$A$1:$EF$4997,2,FALSE)</f>
        <v>0</v>
      </c>
      <c r="CH6">
        <f>HLOOKUP(HISVAL!CH$1,'CARTERA GESTION CHALLENGE'!$A$1:$EF$4997,2,FALSE)</f>
        <v>0</v>
      </c>
      <c r="CI6">
        <f>HLOOKUP(HISVAL!CI$1,'CARTERA GESTION CHALLENGE'!$A$1:$EF$4997,2,FALSE)</f>
        <v>571747.71</v>
      </c>
      <c r="CJ6">
        <f>HLOOKUP(HISVAL!CJ$1,'CARTERA GESTION CHALLENGE'!$A$1:$EF$4997,2,FALSE)</f>
        <v>571747.71</v>
      </c>
      <c r="CK6">
        <f>HLOOKUP(HISVAL!CK$1,'CARTERA GESTION CHALLENGE'!$A$1:$EF$4997,2,FALSE)</f>
        <v>0</v>
      </c>
      <c r="CL6">
        <f>HLOOKUP(HISVAL!CL$1,'CARTERA GESTION CHALLENGE'!$A$1:$EF$4997,2,FALSE)</f>
        <v>0</v>
      </c>
      <c r="CM6">
        <f>HLOOKUP(HISVAL!CM$1,'CARTERA GESTION CHALLENGE'!$A$1:$EF$4997,2,FALSE)</f>
        <v>0</v>
      </c>
      <c r="CN6" t="str">
        <f>HLOOKUP(HISVAL!CN$1,'CARTERA GESTION CHALLENGE'!$A$1:$EF$4997,2,FALSE)</f>
        <v>M</v>
      </c>
      <c r="CO6">
        <f>HLOOKUP(HISVAL!CO$1,'CARTERA GESTION CHALLENGE'!$A$1:$EF$4997,2,FALSE)</f>
        <v>0</v>
      </c>
      <c r="CP6">
        <f>HLOOKUP(HISVAL!CP$1,'CARTERA GESTION CHALLENGE'!$A$1:$EF$4997,2,FALSE)</f>
        <v>0</v>
      </c>
      <c r="CQ6">
        <f>HLOOKUP(HISVAL!CQ$1,'CARTERA GESTION CHALLENGE'!$A$1:$EF$4997,2,FALSE)</f>
        <v>0</v>
      </c>
      <c r="CR6">
        <f>HLOOKUP(HISVAL!CR$1,'CARTERA GESTION CHALLENGE'!$A$1:$EF$4997,2,FALSE)</f>
        <v>0</v>
      </c>
      <c r="CS6" t="str">
        <f>HLOOKUP(HISVAL!CS$1,'CARTERA GESTION CHALLENGE'!$A$1:$EF$4997,2,FALSE)</f>
        <v>A</v>
      </c>
      <c r="CT6">
        <f>HLOOKUP(HISVAL!CT$1,'CARTERA GESTION CHALLENGE'!$A$1:$EF$4997,2,FALSE)</f>
        <v>0</v>
      </c>
      <c r="CU6" t="e">
        <f>HLOOKUP(HISVAL!CU$1,'CARTERA GESTION CHALLENGE'!$A$1:$EF$4997,2,FALSE)</f>
        <v>#N/A</v>
      </c>
      <c r="CV6" t="e">
        <f>HLOOKUP(HISVAL!CV$1,'CARTERA GESTION CHALLENGE'!$A$1:$EF$4997,2,FALSE)</f>
        <v>#N/A</v>
      </c>
      <c r="CW6" t="e">
        <f>HLOOKUP(HISVAL!CW$1,'CARTERA GESTION CHALLENGE'!$A$1:$EF$4997,2,FALSE)</f>
        <v>#N/A</v>
      </c>
      <c r="CX6" t="e">
        <f>HLOOKUP(HISVAL!CX$1,'CARTERA GESTION CHALLENGE'!$A$1:$EF$4997,2,FALSE)</f>
        <v>#N/A</v>
      </c>
      <c r="CY6" t="e">
        <f>HLOOKUP(HISVAL!CY$1,'CARTERA GESTION CHALLENGE'!$A$1:$EF$4997,2,FALSE)</f>
        <v>#N/A</v>
      </c>
      <c r="CZ6" t="e">
        <f>HLOOKUP(HISVAL!CZ$1,'CARTERA GESTION CHALLENGE'!$A$1:$EF$4997,2,FALSE)</f>
        <v>#N/A</v>
      </c>
      <c r="DA6" t="e">
        <f>HLOOKUP(HISVAL!DA$1,'CARTERA GESTION CHALLENGE'!$A$1:$EF$4997,2,FALSE)</f>
        <v>#N/A</v>
      </c>
      <c r="DB6" t="e">
        <f>HLOOKUP(HISVAL!DB$1,'CARTERA GESTION CHALLENGE'!$A$1:$EF$4997,2,FALSE)</f>
        <v>#N/A</v>
      </c>
      <c r="DC6" t="e">
        <f>HLOOKUP(HISVAL!DC$1,'CARTERA GESTION CHALLENGE'!$A$1:$EF$4997,2,FALSE)</f>
        <v>#N/A</v>
      </c>
      <c r="DD6" t="e">
        <f>HLOOKUP(HISVAL!DD$1,'CARTERA GESTION CHALLENGE'!$A$1:$EF$4997,2,FALSE)</f>
        <v>#N/A</v>
      </c>
      <c r="DE6" t="e">
        <f>HLOOKUP(HISVAL!DE$1,'CARTERA GESTION CHALLENGE'!$A$1:$EF$4997,2,FALSE)</f>
        <v>#N/A</v>
      </c>
      <c r="DF6" t="e">
        <f>HLOOKUP(HISVAL!DF$1,'CARTERA GESTION CHALLENGE'!$A$1:$EF$4997,2,FALSE)</f>
        <v>#N/A</v>
      </c>
      <c r="DG6" t="e">
        <f>HLOOKUP(HISVAL!DG$1,'CARTERA GESTION CHALLENGE'!$A$1:$EF$4997,2,FALSE)</f>
        <v>#N/A</v>
      </c>
      <c r="DH6" t="e">
        <f>HLOOKUP(HISVAL!DH$1,'CARTERA GESTION CHALLENGE'!$A$1:$EF$4997,2,FALSE)</f>
        <v>#N/A</v>
      </c>
      <c r="DI6" t="e">
        <f>HLOOKUP(HISVAL!DI$1,'CARTERA GESTION CHALLENGE'!$A$1:$EF$4997,2,FALSE)</f>
        <v>#N/A</v>
      </c>
      <c r="DJ6" t="e">
        <f>HLOOKUP(HISVAL!DJ$1,'CARTERA GESTION CHALLENGE'!$A$1:$EF$4997,2,FALSE)</f>
        <v>#N/A</v>
      </c>
      <c r="DK6" t="e">
        <f>HLOOKUP(HISVAL!DK$1,'CARTERA GESTION CHALLENGE'!$A$1:$EF$4997,2,FALSE)</f>
        <v>#N/A</v>
      </c>
      <c r="DL6" t="e">
        <f>HLOOKUP(HISVAL!DL$1,'CARTERA GESTION CHALLENGE'!$A$1:$EF$4997,2,FALSE)</f>
        <v>#N/A</v>
      </c>
      <c r="DM6" t="e">
        <f>HLOOKUP(HISVAL!DM$1,'CARTERA GESTION CHALLENGE'!$A$1:$EF$4997,2,FALSE)</f>
        <v>#N/A</v>
      </c>
      <c r="DN6" t="e">
        <f>HLOOKUP(HISVAL!DN$1,'CARTERA GESTION CHALLENGE'!$A$1:$EF$4997,2,FALSE)</f>
        <v>#N/A</v>
      </c>
      <c r="DO6" t="e">
        <f>HLOOKUP(HISVAL!DO$1,'CARTERA GESTION CHALLENGE'!$A$1:$EF$4997,2,FALSE)</f>
        <v>#N/A</v>
      </c>
      <c r="DP6" t="e">
        <f>HLOOKUP(HISVAL!DP$1,'CARTERA GESTION CHALLENGE'!$A$1:$EF$4997,2,FALSE)</f>
        <v>#N/A</v>
      </c>
      <c r="DQ6" t="e">
        <f>HLOOKUP(HISVAL!DQ$1,'CARTERA GESTION CHALLENGE'!$A$1:$EF$4997,2,FALSE)</f>
        <v>#N/A</v>
      </c>
      <c r="DR6" t="e">
        <f>HLOOKUP(HISVAL!DR$1,'CARTERA GESTION CHALLENGE'!$A$1:$EF$4997,2,FALSE)</f>
        <v>#N/A</v>
      </c>
      <c r="DS6" t="e">
        <f>HLOOKUP(HISVAL!DS$1,'CARTERA GESTION CHALLENGE'!$A$1:$EF$4997,2,FALSE)</f>
        <v>#N/A</v>
      </c>
      <c r="DT6" t="e">
        <f>HLOOKUP(HISVAL!DT$1,'CARTERA GESTION CHALLENGE'!$A$1:$EF$4997,2,FALSE)</f>
        <v>#N/A</v>
      </c>
      <c r="DU6" t="e">
        <f>HLOOKUP(HISVAL!DU$1,'CARTERA GESTION CHALLENGE'!$A$1:$EF$4997,2,FALSE)</f>
        <v>#N/A</v>
      </c>
      <c r="DV6" t="e">
        <f>HLOOKUP(HISVAL!DV$1,'CARTERA GESTION CHALLENGE'!$A$1:$EF$4997,2,FALSE)</f>
        <v>#N/A</v>
      </c>
      <c r="DW6" t="e">
        <f>HLOOKUP(HISVAL!DW$1,'CARTERA GESTION CHALLENGE'!$A$1:$EF$4997,2,FALSE)</f>
        <v>#N/A</v>
      </c>
      <c r="DX6" t="e">
        <f>HLOOKUP(HISVAL!DX$1,'CARTERA GESTION CHALLENGE'!$A$1:$EF$4997,2,FALSE)</f>
        <v>#N/A</v>
      </c>
      <c r="DY6" t="e">
        <f>HLOOKUP(HISVAL!DY$1,'CARTERA GESTION CHALLENGE'!$A$1:$EF$4997,2,FALSE)</f>
        <v>#N/A</v>
      </c>
      <c r="DZ6" t="e">
        <f>HLOOKUP(HISVAL!DZ$1,'CARTERA GESTION CHALLENGE'!$A$1:$EF$4997,2,FALSE)</f>
        <v>#N/A</v>
      </c>
      <c r="EA6" t="e">
        <f>HLOOKUP(HISVAL!EA$1,'CARTERA GESTION CHALLENGE'!$A$1:$EF$4997,2,FALSE)</f>
        <v>#N/A</v>
      </c>
      <c r="EB6" t="e">
        <f>HLOOKUP(HISVAL!EB$1,'CARTERA GESTION CHALLENGE'!$A$1:$EF$4997,2,FALSE)</f>
        <v>#N/A</v>
      </c>
      <c r="EC6" t="e">
        <f>HLOOKUP(HISVAL!EC$1,'CARTERA GESTION CHALLENGE'!$A$1:$EF$4997,2,FALSE)</f>
        <v>#N/A</v>
      </c>
      <c r="ED6" t="e">
        <f>HLOOKUP(HISVAL!ED$1,'CARTERA GESTION CHALLENGE'!$A$1:$EF$4997,2,FALSE)</f>
        <v>#N/A</v>
      </c>
      <c r="EE6" t="e">
        <f>HLOOKUP(HISVAL!EE$1,'CARTERA GESTION CHALLENGE'!$A$1:$EF$4997,2,FALSE)</f>
        <v>#N/A</v>
      </c>
      <c r="EF6" t="e">
        <f>HLOOKUP(HISVAL!EF$1,'CARTERA GESTION CHALLENGE'!$A$1:$EF$4997,2,FALSE)</f>
        <v>#N/A</v>
      </c>
      <c r="EG6" t="e">
        <f>HLOOKUP(HISVAL!EG$1,'CARTERA GESTION CHALLENGE'!$A$1:$EF$4997,2,FALSE)</f>
        <v>#N/A</v>
      </c>
      <c r="EH6" t="e">
        <f>HLOOKUP(HISVAL!EH$1,'CARTERA GESTION CHALLENGE'!$A$1:$EF$4997,2,FALSE)</f>
        <v>#N/A</v>
      </c>
      <c r="EI6" t="e">
        <f>HLOOKUP(HISVAL!EI$1,'CARTERA GESTION CHALLENGE'!$A$1:$EF$4997,2,FALSE)</f>
        <v>#N/A</v>
      </c>
      <c r="EJ6" t="e">
        <f>HLOOKUP(HISVAL!EJ$1,'CARTERA GESTION CHALLENGE'!$A$1:$EF$4997,2,FALSE)</f>
        <v>#N/A</v>
      </c>
      <c r="EK6" t="e">
        <f>HLOOKUP(HISVAL!EK$1,'CARTERA GESTION CHALLENGE'!$A$1:$EF$4997,2,FALSE)</f>
        <v>#N/A</v>
      </c>
      <c r="EL6" t="e">
        <f>HLOOKUP(HISVAL!EL$1,'CARTERA GESTION CHALLENGE'!$A$1:$EF$4997,2,FALSE)</f>
        <v>#N/A</v>
      </c>
      <c r="EM6" t="e">
        <f>HLOOKUP(HISVAL!EM$1,'CARTERA GESTION CHALLENGE'!$A$1:$EF$4997,2,FALSE)</f>
        <v>#N/A</v>
      </c>
      <c r="EN6" t="e">
        <f>HLOOKUP(HISVAL!EN$1,'CARTERA GESTION CHALLENGE'!$A$1:$EF$4997,2,FALSE)</f>
        <v>#N/A</v>
      </c>
      <c r="EO6" t="e">
        <f>HLOOKUP(HISVAL!EO$1,'CARTERA GESTION CHALLENGE'!$A$1:$EF$4997,2,FALSE)</f>
        <v>#N/A</v>
      </c>
      <c r="EP6" t="e">
        <f>HLOOKUP(HISVAL!EP$1,'CARTERA GESTION CHALLENGE'!$A$1:$EF$4997,2,FALSE)</f>
        <v>#N/A</v>
      </c>
      <c r="EQ6" t="e">
        <f>HLOOKUP(HISVAL!EQ$1,'CARTERA GESTION CHALLENGE'!$A$1:$EF$4997,2,FALSE)</f>
        <v>#N/A</v>
      </c>
      <c r="ER6" t="e">
        <f>HLOOKUP(HISVAL!ER$1,'CARTERA GESTION CHALLENGE'!$A$1:$EF$4997,2,FALSE)</f>
        <v>#N/A</v>
      </c>
      <c r="ES6" t="e">
        <f>HLOOKUP(HISVAL!ES$1,'CARTERA GESTION CHALLENGE'!$A$1:$EF$4997,2,FALSE)</f>
        <v>#N/A</v>
      </c>
      <c r="ET6" t="e">
        <f>HLOOKUP(HISVAL!ET$1,'CARTERA GESTION CHALLENGE'!$A$1:$EF$4997,2,FALSE)</f>
        <v>#N/A</v>
      </c>
      <c r="EU6" t="e">
        <f>HLOOKUP(HISVAL!EU$1,'CARTERA GESTION CHALLENGE'!$A$1:$EF$4997,2,FALSE)</f>
        <v>#N/A</v>
      </c>
      <c r="EV6" t="e">
        <f>HLOOKUP(HISVAL!EV$1,'CARTERA GESTION CHALLENGE'!$A$1:$EF$4997,2,FALSE)</f>
        <v>#N/A</v>
      </c>
      <c r="EW6" t="e">
        <f>HLOOKUP(HISVAL!EW$1,'CARTERA GESTION CHALLENGE'!$A$1:$EF$4997,2,FALSE)</f>
        <v>#N/A</v>
      </c>
      <c r="EX6" t="e">
        <f>HLOOKUP(HISVAL!EX$1,'CARTERA GESTION CHALLENGE'!$A$1:$EF$4997,2,FALSE)</f>
        <v>#N/A</v>
      </c>
      <c r="EY6" t="e">
        <f>HLOOKUP(HISVAL!EY$1,'CARTERA GESTION CHALLENGE'!$A$1:$EF$4997,2,FALSE)</f>
        <v>#N/A</v>
      </c>
      <c r="EZ6" t="e">
        <f>HLOOKUP(HISVAL!EZ$1,'CARTERA GESTION CHALLENGE'!$A$1:$EF$4997,2,FALSE)</f>
        <v>#N/A</v>
      </c>
      <c r="FA6" t="e">
        <f>HLOOKUP(HISVAL!FA$1,'CARTERA GESTION CHALLENGE'!$A$1:$EF$4997,2,FALSE)</f>
        <v>#N/A</v>
      </c>
      <c r="FB6" t="e">
        <f>HLOOKUP(HISVAL!FB$1,'CARTERA GESTION CHALLENGE'!$A$1:$EF$4997,2,FALSE)</f>
        <v>#N/A</v>
      </c>
      <c r="FC6" t="e">
        <f>HLOOKUP(HISVAL!FC$1,'CARTERA GESTION CHALLENGE'!$A$1:$EF$4997,2,FALSE)</f>
        <v>#N/A</v>
      </c>
      <c r="FD6" t="e">
        <f>HLOOKUP(HISVAL!FD$1,'CARTERA GESTION CHALLENGE'!$A$1:$EF$4997,2,FALSE)</f>
        <v>#N/A</v>
      </c>
      <c r="FE6" t="e">
        <f>HLOOKUP(HISVAL!FE$1,'CARTERA GESTION CHALLENGE'!$A$1:$EF$4997,2,FALSE)</f>
        <v>#N/A</v>
      </c>
      <c r="FF6" t="e">
        <f>HLOOKUP(HISVAL!FF$1,'CARTERA GESTION CHALLENGE'!$A$1:$EF$4997,2,FALSE)</f>
        <v>#N/A</v>
      </c>
      <c r="FG6" t="e">
        <f>HLOOKUP(HISVAL!FG$1,'CARTERA GESTION CHALLENGE'!$A$1:$EF$4997,2,FALSE)</f>
        <v>#N/A</v>
      </c>
      <c r="FH6" t="e">
        <f>HLOOKUP(HISVAL!FH$1,'CARTERA GESTION CHALLENGE'!$A$1:$EF$4997,2,FALSE)</f>
        <v>#N/A</v>
      </c>
      <c r="FI6" t="e">
        <f>HLOOKUP(HISVAL!FI$1,'CARTERA GESTION CHALLENGE'!$A$1:$EF$4997,2,FALSE)</f>
        <v>#N/A</v>
      </c>
      <c r="FJ6" t="e">
        <f>HLOOKUP(HISVAL!FJ$1,'CARTERA GESTION CHALLENGE'!$A$1:$EF$4997,2,FALSE)</f>
        <v>#N/A</v>
      </c>
      <c r="FK6" t="e">
        <f>HLOOKUP(HISVAL!FK$1,'CARTERA GESTION CHALLENGE'!$A$1:$EF$4997,2,FALSE)</f>
        <v>#N/A</v>
      </c>
      <c r="FL6" t="e">
        <f>HLOOKUP(HISVAL!FL$1,'CARTERA GESTION CHALLENGE'!$A$1:$EF$4997,2,FALSE)</f>
        <v>#N/A</v>
      </c>
      <c r="FM6" t="e">
        <f>HLOOKUP(HISVAL!FM$1,'CARTERA GESTION CHALLENGE'!$A$1:$EF$4997,2,FALSE)</f>
        <v>#N/A</v>
      </c>
      <c r="FN6" t="e">
        <f>HLOOKUP(HISVAL!FN$1,'CARTERA GESTION CHALLENGE'!$A$1:$EF$4997,2,FALSE)</f>
        <v>#N/A</v>
      </c>
      <c r="FO6" t="e">
        <f>HLOOKUP(HISVAL!FO$1,'CARTERA GESTION CHALLENGE'!$A$1:$EF$4997,2,FALSE)</f>
        <v>#N/A</v>
      </c>
      <c r="FP6" t="e">
        <f>HLOOKUP(HISVAL!FP$1,'CARTERA GESTION CHALLENGE'!$A$1:$EF$4997,2,FALSE)</f>
        <v>#N/A</v>
      </c>
      <c r="FQ6" t="e">
        <f>HLOOKUP(HISVAL!FQ$1,'CARTERA GESTION CHALLENGE'!$A$1:$EF$4997,2,FALSE)</f>
        <v>#N/A</v>
      </c>
      <c r="FR6" t="e">
        <f>HLOOKUP(HISVAL!FR$1,'CARTERA GESTION CHALLENGE'!$A$1:$EF$4997,2,FALSE)</f>
        <v>#N/A</v>
      </c>
      <c r="FS6" t="e">
        <f>HLOOKUP(HISVAL!FS$1,'CARTERA GESTION CHALLENGE'!$A$1:$EF$4997,2,FALSE)</f>
        <v>#N/A</v>
      </c>
      <c r="FT6" t="e">
        <f>HLOOKUP(HISVAL!FT$1,'CARTERA GESTION CHALLENGE'!$A$1:$EF$4997,2,FALSE)</f>
        <v>#N/A</v>
      </c>
      <c r="FU6" t="e">
        <f>HLOOKUP(HISVAL!FU$1,'CARTERA GESTION CHALLENGE'!$A$1:$EF$4997,2,FALSE)</f>
        <v>#N/A</v>
      </c>
      <c r="FV6" t="e">
        <f>HLOOKUP(HISVAL!FV$1,'CARTERA GESTION CHALLENGE'!$A$1:$EF$4997,2,FALSE)</f>
        <v>#N/A</v>
      </c>
      <c r="FW6" t="e">
        <f>HLOOKUP(HISVAL!FW$1,'CARTERA GESTION CHALLENGE'!$A$1:$EF$4997,2,FALSE)</f>
        <v>#N/A</v>
      </c>
      <c r="FX6" t="e">
        <f>HLOOKUP(HISVAL!FX$1,'CARTERA GESTION CHALLENGE'!$A$1:$EF$4997,2,FALSE)</f>
        <v>#N/A</v>
      </c>
      <c r="FY6" t="e">
        <f>HLOOKUP(HISVAL!FY$1,'CARTERA GESTION CHALLENGE'!$A$1:$EF$4997,2,FALSE)</f>
        <v>#N/A</v>
      </c>
      <c r="FZ6" t="e">
        <f>HLOOKUP(HISVAL!FZ$1,'CARTERA GESTION CHALLENGE'!$A$1:$EF$4997,2,FALSE)</f>
        <v>#N/A</v>
      </c>
      <c r="GA6" t="e">
        <f>HLOOKUP(HISVAL!GA$1,'CARTERA GESTION CHALLENGE'!$A$1:$EF$4997,2,FALSE)</f>
        <v>#N/A</v>
      </c>
      <c r="GB6" t="e">
        <f>HLOOKUP(HISVAL!GB$1,'CARTERA GESTION CHALLENGE'!$A$1:$EF$4997,2,FALSE)</f>
        <v>#N/A</v>
      </c>
      <c r="GC6" t="e">
        <f>HLOOKUP(HISVAL!GC$1,'CARTERA GESTION CHALLENGE'!$A$1:$EF$4997,2,FALSE)</f>
        <v>#N/A</v>
      </c>
      <c r="GD6" t="e">
        <f>HLOOKUP(HISVAL!GD$1,'CARTERA GESTION CHALLENGE'!$A$1:$EF$4997,2,FALSE)</f>
        <v>#N/A</v>
      </c>
      <c r="GE6" t="e">
        <f>HLOOKUP(HISVAL!GE$1,'CARTERA GESTION CHALLENGE'!$A$1:$EF$4997,2,FALSE)</f>
        <v>#N/A</v>
      </c>
      <c r="GF6" t="e">
        <f>HLOOKUP(HISVAL!GF$1,'CARTERA GESTION CHALLENGE'!$A$1:$EF$4997,2,FALSE)</f>
        <v>#N/A</v>
      </c>
      <c r="GG6" t="e">
        <f>HLOOKUP(HISVAL!GG$1,'CARTERA GESTION CHALLENGE'!$A$1:$EF$4997,2,FALSE)</f>
        <v>#N/A</v>
      </c>
      <c r="GH6" t="e">
        <f>HLOOKUP(HISVAL!GH$1,'CARTERA GESTION CHALLENGE'!$A$1:$EF$4997,2,FALSE)</f>
        <v>#N/A</v>
      </c>
      <c r="GI6" t="e">
        <f>HLOOKUP(HISVAL!GI$1,'CARTERA GESTION CHALLENGE'!$A$1:$EF$4997,2,FALSE)</f>
        <v>#N/A</v>
      </c>
      <c r="GJ6" t="e">
        <f>HLOOKUP(HISVAL!GJ$1,'CARTERA GESTION CHALLENGE'!$A$1:$EF$4997,2,FALSE)</f>
        <v>#N/A</v>
      </c>
      <c r="GK6" t="e">
        <f>HLOOKUP(HISVAL!GK$1,'CARTERA GESTION CHALLENGE'!$A$1:$EF$4997,2,FALSE)</f>
        <v>#N/A</v>
      </c>
      <c r="GL6" t="e">
        <f>HLOOKUP(HISVAL!GL$1,'CARTERA GESTION CHALLENGE'!$A$1:$EF$4997,2,FALSE)</f>
        <v>#N/A</v>
      </c>
      <c r="GM6" t="e">
        <f>HLOOKUP(HISVAL!GM$1,'CARTERA GESTION CHALLENGE'!$A$1:$EF$4997,2,FALSE)</f>
        <v>#N/A</v>
      </c>
      <c r="GN6" t="e">
        <f>HLOOKUP(HISVAL!GN$1,'CARTERA GESTION CHALLENGE'!$A$1:$EF$4997,2,FALSE)</f>
        <v>#N/A</v>
      </c>
      <c r="GO6" t="e">
        <f>HLOOKUP(HISVAL!GO$1,'CARTERA GESTION CHALLENGE'!$A$1:$EF$4997,2,FALSE)</f>
        <v>#N/A</v>
      </c>
      <c r="GP6" t="e">
        <f>HLOOKUP(HISVAL!GP$1,'CARTERA GESTION CHALLENGE'!$A$1:$EF$4997,2,FALSE)</f>
        <v>#N/A</v>
      </c>
      <c r="GQ6" t="e">
        <f>HLOOKUP(HISVAL!GQ$1,'CARTERA GESTION CHALLENGE'!$A$1:$EF$4997,2,FALSE)</f>
        <v>#N/A</v>
      </c>
      <c r="GR6" t="e">
        <f>HLOOKUP(HISVAL!GR$1,'CARTERA GESTION CHALLENGE'!$A$1:$EF$4997,2,FALSE)</f>
        <v>#N/A</v>
      </c>
      <c r="GS6" t="e">
        <f>HLOOKUP(HISVAL!GS$1,'CARTERA GESTION CHALLENGE'!$A$1:$EF$4997,2,FALSE)</f>
        <v>#N/A</v>
      </c>
      <c r="GT6" t="e">
        <f>HLOOKUP(HISVAL!GT$1,'CARTERA GESTION CHALLENGE'!$A$1:$EF$4997,2,FALSE)</f>
        <v>#N/A</v>
      </c>
      <c r="GU6" t="e">
        <f>HLOOKUP(HISVAL!GU$1,'CARTERA GESTION CHALLENGE'!$A$1:$EF$4997,2,FALSE)</f>
        <v>#N/A</v>
      </c>
      <c r="GV6" t="e">
        <f>HLOOKUP(HISVAL!GV$1,'CARTERA GESTION CHALLENGE'!$A$1:$EF$4997,2,FALSE)</f>
        <v>#N/A</v>
      </c>
      <c r="GW6" t="e">
        <f>HLOOKUP(HISVAL!GW$1,'CARTERA GESTION CHALLENGE'!$A$1:$EF$4997,2,FALSE)</f>
        <v>#N/A</v>
      </c>
      <c r="GX6" t="e">
        <f>HLOOKUP(HISVAL!GX$1,'CARTERA GESTION CHALLENGE'!$A$1:$EF$4997,2,FALSE)</f>
        <v>#N/A</v>
      </c>
      <c r="GY6" t="e">
        <f>HLOOKUP(HISVAL!GY$1,'CARTERA GESTION CHALLENGE'!$A$1:$EF$4997,2,FALSE)</f>
        <v>#N/A</v>
      </c>
      <c r="GZ6" t="e">
        <f>HLOOKUP(HISVAL!GZ$1,'CARTERA GESTION CHALLENGE'!$A$1:$EF$4997,2,FALSE)</f>
        <v>#N/A</v>
      </c>
      <c r="HA6" t="e">
        <f>HLOOKUP(HISVAL!HA$1,'CARTERA GESTION CHALLENGE'!$A$1:$EF$4997,2,FALSE)</f>
        <v>#N/A</v>
      </c>
      <c r="HB6" t="e">
        <f>HLOOKUP(HISVAL!HB$1,'CARTERA GESTION CHALLENGE'!$A$1:$EF$4997,2,FALSE)</f>
        <v>#N/A</v>
      </c>
      <c r="HC6" t="e">
        <f>HLOOKUP(HISVAL!HC$1,'CARTERA GESTION CHALLENGE'!$A$1:$EF$4997,2,FALSE)</f>
        <v>#N/A</v>
      </c>
      <c r="HD6" t="e">
        <f>HLOOKUP(HISVAL!HD$1,'CARTERA GESTION CHALLENGE'!$A$1:$EF$4997,2,FALSE)</f>
        <v>#N/A</v>
      </c>
      <c r="HE6" t="e">
        <f>HLOOKUP(HISVAL!HE$1,'CARTERA GESTION CHALLENGE'!$A$1:$EF$4997,2,FALSE)</f>
        <v>#N/A</v>
      </c>
      <c r="HF6" t="e">
        <f>HLOOKUP(HISVAL!HF$1,'CARTERA GESTION CHALLENGE'!$A$1:$EF$4997,2,FALSE)</f>
        <v>#N/A</v>
      </c>
      <c r="HG6" t="e">
        <f>HLOOKUP(HISVAL!HG$1,'CARTERA GESTION CHALLENGE'!$A$1:$EF$4997,2,FALSE)</f>
        <v>#N/A</v>
      </c>
      <c r="HH6" t="e">
        <f>HLOOKUP(HISVAL!HH$1,'CARTERA GESTION CHALLENGE'!$A$1:$EF$4997,2,FALSE)</f>
        <v>#N/A</v>
      </c>
      <c r="HI6" t="e">
        <f>HLOOKUP(HISVAL!HI$1,'CARTERA GESTION CHALLENGE'!$A$1:$EF$4997,2,FALSE)</f>
        <v>#N/A</v>
      </c>
      <c r="HJ6" t="e">
        <f>HLOOKUP(HISVAL!HJ$1,'CARTERA GESTION CHALLENGE'!$A$1:$EF$4997,2,FALSE)</f>
        <v>#N/A</v>
      </c>
      <c r="HK6" t="e">
        <f>HLOOKUP(HISVAL!HK$1,'CARTERA GESTION CHALLENGE'!$A$1:$EF$4997,2,FALSE)</f>
        <v>#N/A</v>
      </c>
      <c r="HL6" t="e">
        <f>HLOOKUP(HISVAL!HL$1,'CARTERA GESTION CHALLENGE'!$A$1:$EF$4997,2,FALSE)</f>
        <v>#N/A</v>
      </c>
      <c r="HM6" t="e">
        <f>HLOOKUP(HISVAL!HM$1,'CARTERA GESTION CHALLENGE'!$A$1:$EF$4997,2,FALSE)</f>
        <v>#N/A</v>
      </c>
      <c r="HN6" t="e">
        <f>HLOOKUP(HISVAL!HN$1,'CARTERA GESTION CHALLENGE'!$A$1:$EF$4997,2,FALSE)</f>
        <v>#N/A</v>
      </c>
      <c r="HO6" t="e">
        <f>HLOOKUP(HISVAL!HO$1,'CARTERA GESTION CHALLENGE'!$A$1:$EF$4997,2,FALSE)</f>
        <v>#N/A</v>
      </c>
      <c r="HP6" t="e">
        <f>HLOOKUP(HISVAL!HP$1,'CARTERA GESTION CHALLENGE'!$A$1:$EF$4997,2,FALSE)</f>
        <v>#N/A</v>
      </c>
      <c r="HQ6" t="e">
        <f>HLOOKUP(HISVAL!HQ$1,'CARTERA GESTION CHALLENGE'!$A$1:$EF$4997,2,FALSE)</f>
        <v>#N/A</v>
      </c>
      <c r="HR6" t="e">
        <f>HLOOKUP(HISVAL!HR$1,'CARTERA GESTION CHALLENGE'!$A$1:$EF$4997,2,FALSE)</f>
        <v>#N/A</v>
      </c>
      <c r="HS6" t="e">
        <f>HLOOKUP(HISVAL!HS$1,'CARTERA GESTION CHALLENGE'!$A$1:$EF$4997,2,FALSE)</f>
        <v>#N/A</v>
      </c>
      <c r="HT6" t="e">
        <f>HLOOKUP(HISVAL!HT$1,'CARTERA GESTION CHALLENGE'!$A$1:$EF$4997,2,FALSE)</f>
        <v>#N/A</v>
      </c>
      <c r="HU6" t="e">
        <f>HLOOKUP(HISVAL!HU$1,'CARTERA GESTION CHALLENGE'!$A$1:$EF$4997,2,FALSE)</f>
        <v>#N/A</v>
      </c>
      <c r="HV6" t="e">
        <f>HLOOKUP(HISVAL!HV$1,'CARTERA GESTION CHALLENGE'!$A$1:$EF$4997,2,FALSE)</f>
        <v>#N/A</v>
      </c>
      <c r="HW6" t="e">
        <f>HLOOKUP(HISVAL!HW$1,'CARTERA GESTION CHALLENGE'!$A$1:$EF$4997,2,FALSE)</f>
        <v>#N/A</v>
      </c>
      <c r="HX6" t="e">
        <f>HLOOKUP(HISVAL!HX$1,'CARTERA GESTION CHALLENGE'!$A$1:$EF$4997,2,FALSE)</f>
        <v>#N/A</v>
      </c>
      <c r="HY6" t="e">
        <f>HLOOKUP(HISVAL!HY$1,'CARTERA GESTION CHALLENGE'!$A$1:$EF$4997,2,FALSE)</f>
        <v>#N/A</v>
      </c>
      <c r="HZ6" t="e">
        <f>HLOOKUP(HISVAL!HZ$1,'CARTERA GESTION CHALLENGE'!$A$1:$EF$4997,2,FALSE)</f>
        <v>#N/A</v>
      </c>
      <c r="IA6" t="e">
        <f>HLOOKUP(HISVAL!IA$1,'CARTERA GESTION CHALLENGE'!$A$1:$EF$4997,2,FALSE)</f>
        <v>#N/A</v>
      </c>
      <c r="IB6" t="e">
        <f>HLOOKUP(HISVAL!IB$1,'CARTERA GESTION CHALLENGE'!$A$1:$EF$4997,2,FALSE)</f>
        <v>#N/A</v>
      </c>
      <c r="IC6" t="e">
        <f>HLOOKUP(HISVAL!IC$1,'CARTERA GESTION CHALLENGE'!$A$1:$EF$4997,2,FALSE)</f>
        <v>#N/A</v>
      </c>
      <c r="ID6" t="e">
        <f>HLOOKUP(HISVAL!ID$1,'CARTERA GESTION CHALLENGE'!$A$1:$EF$4997,2,FALSE)</f>
        <v>#N/A</v>
      </c>
      <c r="IE6" t="e">
        <f>HLOOKUP(HISVAL!IE$1,'CARTERA GESTION CHALLENGE'!$A$1:$EF$4997,2,FALSE)</f>
        <v>#N/A</v>
      </c>
      <c r="IF6" t="e">
        <f>HLOOKUP(HISVAL!IF$1,'CARTERA GESTION CHALLENGE'!$A$1:$EF$4997,2,FALSE)</f>
        <v>#N/A</v>
      </c>
      <c r="IG6" t="e">
        <f>HLOOKUP(HISVAL!IG$1,'CARTERA GESTION CHALLENGE'!$A$1:$EF$4997,2,FALSE)</f>
        <v>#N/A</v>
      </c>
      <c r="IH6" t="e">
        <f>HLOOKUP(HISVAL!IH$1,'CARTERA GESTION CHALLENGE'!$A$1:$EF$4997,2,FALSE)</f>
        <v>#N/A</v>
      </c>
      <c r="II6" t="e">
        <f>HLOOKUP(HISVAL!II$1,'CARTERA GESTION CHALLENGE'!$A$1:$EF$4997,2,FALSE)</f>
        <v>#N/A</v>
      </c>
      <c r="IJ6" t="e">
        <f>HLOOKUP(HISVAL!IJ$1,'CARTERA GESTION CHALLENGE'!$A$1:$EF$4997,2,FALSE)</f>
        <v>#N/A</v>
      </c>
      <c r="IK6" t="e">
        <f>HLOOKUP(HISVAL!IK$1,'CARTERA GESTION CHALLENGE'!$A$1:$EF$4997,2,FALSE)</f>
        <v>#N/A</v>
      </c>
      <c r="IL6" t="e">
        <f>HLOOKUP(HISVAL!IL$1,'CARTERA GESTION CHALLENGE'!$A$1:$EF$4997,2,FALSE)</f>
        <v>#N/A</v>
      </c>
      <c r="IM6" t="e">
        <f>HLOOKUP(HISVAL!IM$1,'CARTERA GESTION CHALLENGE'!$A$1:$EF$4997,2,FALSE)</f>
        <v>#N/A</v>
      </c>
    </row>
    <row r="7" spans="1:247" x14ac:dyDescent="0.2">
      <c r="A7" s="11">
        <f>IF('CARTERA GESTION CHALLENGE'!E7="","",'CARTERA GESTION CHALLENGE'!E7)</f>
        <v>5634</v>
      </c>
      <c r="B7" s="12">
        <f>IF('CARTERA GESTION CHALLENGE'!AT7="","",'CARTERA GESTION CHALLENGE'!AT7)</f>
        <v>44586</v>
      </c>
      <c r="C7" s="13">
        <f>IF('CARTERA GESTION CHALLENGE'!S7="","",'CARTERA GESTION CHALLENGE'!S7)</f>
        <v>24445296.66</v>
      </c>
      <c r="D7" s="14" t="str">
        <f>IF('CARTERA GESTION CHALLENGE'!O7="","",'CARTERA GESTION CHALLENGE'!O7)</f>
        <v>MEDIOLANUM SMALL &amp; MID CAPS ESPAÑA, FI (5634)</v>
      </c>
      <c r="E7" s="14">
        <f>IF('CARTERA GESTION CHALLENGE'!G7="","",'CARTERA GESTION CHALLENGE'!G7)</f>
        <v>16904</v>
      </c>
      <c r="F7" s="14" t="str">
        <f>IF('CARTERA GESTION CHALLENGE'!P7="","",'CARTERA GESTION CHALLENGE'!P7)</f>
        <v>ES0180907000 UNI SM</v>
      </c>
      <c r="G7" s="14" t="str">
        <f>IF('CARTERA GESTION CHALLENGE'!DZ7="","",'CARTERA GESTION CHALLENGE'!DZ7)</f>
        <v>ES0180907000</v>
      </c>
      <c r="I7" s="14"/>
      <c r="J7" s="14" t="str">
        <f>IF('CARTERA GESTION CHALLENGE'!AF7="","",'CARTERA GESTION CHALLENGE'!AF7)</f>
        <v>Renta Variable</v>
      </c>
      <c r="K7" s="14" t="str" cm="1">
        <f t="array" ref="K7">_xll.BDP(G7&amp;" EQUITY","PARENT_TICKER_EXCHANGE")</f>
        <v>UNI SM</v>
      </c>
      <c r="L7" s="14">
        <f>IF('CARTERA GESTION CHALLENGE'!A7="","",'CARTERA GESTION CHALLENGE'!A7)</f>
        <v>1500000</v>
      </c>
      <c r="M7" s="14">
        <f>IF('CARTERA GESTION CHALLENGE'!AV7="","",'CARTERA GESTION CHALLENGE'!AV7)</f>
        <v>1500000</v>
      </c>
      <c r="N7" s="14">
        <f>IF('CARTERA GESTION CHALLENGE'!AK7="","",'CARTERA GESTION CHALLENGE'!AK7)</f>
        <v>1500000</v>
      </c>
      <c r="O7">
        <f>IF('CARTERA GESTION CHALLENGE'!AW7="","",'CARTERA GESTION CHALLENGE'!AW7)</f>
        <v>0.87650000000000006</v>
      </c>
      <c r="P7">
        <f>IF('CARTERA GESTION CHALLENGE'!DP7="","",'CARTERA GESTION CHALLENGE'!DP7)</f>
        <v>0.87650000000000006</v>
      </c>
      <c r="Q7">
        <f>IF('CARTERA GESTION CHALLENGE'!D7="","",'CARTERA GESTION CHALLENGE'!D7)</f>
        <v>0</v>
      </c>
      <c r="R7">
        <f>IF('CARTERA GESTION CHALLENGE'!AX7="","",'CARTERA GESTION CHALLENGE'!AX7)</f>
        <v>0</v>
      </c>
      <c r="S7">
        <f>IF('CARTERA GESTION CHALLENGE'!AY7="","",'CARTERA GESTION CHALLENGE'!AY7)</f>
        <v>0</v>
      </c>
      <c r="T7">
        <f>IF('CARTERA GESTION CHALLENGE'!L7="","",'CARTERA GESTION CHALLENGE'!L7)</f>
        <v>4</v>
      </c>
      <c r="U7">
        <f>IF('CARTERA GESTION CHALLENGE'!AZ7="","",'CARTERA GESTION CHALLENGE'!AZ7)</f>
        <v>0</v>
      </c>
      <c r="V7">
        <f>IF('CARTERA GESTION CHALLENGE'!BA7="","",'CARTERA GESTION CHALLENGE'!BA7)</f>
        <v>0</v>
      </c>
      <c r="W7">
        <f>IF('CARTERA GESTION CHALLENGE'!AH7="","",'CARTERA GESTION CHALLENGE'!AH7)</f>
        <v>1052406.81</v>
      </c>
      <c r="X7">
        <f>IF('CARTERA GESTION CHALLENGE'!AJ7="","",'CARTERA GESTION CHALLENGE'!AJ7)</f>
        <v>1052406.81</v>
      </c>
      <c r="Y7">
        <f>IF('CARTERA GESTION CHALLENGE'!B7="","",'CARTERA GESTION CHALLENGE'!B7)</f>
        <v>1314750</v>
      </c>
      <c r="Z7">
        <f>IF('CARTERA GESTION CHALLENGE'!AE7="","",'CARTERA GESTION CHALLENGE'!AE7)</f>
        <v>5.3783352204161794</v>
      </c>
      <c r="AA7">
        <f>IF('CARTERA GESTION CHALLENGE'!BB7="","",'CARTERA GESTION CHALLENGE'!BB7)</f>
        <v>1314750</v>
      </c>
      <c r="AC7">
        <f>IF('CARTERA GESTION CHALLENGE'!BC7="","",'CARTERA GESTION CHALLENGE'!BC7)</f>
        <v>0</v>
      </c>
      <c r="AD7">
        <f>IF('CARTERA GESTION CHALLENGE'!BD7="","",'CARTERA GESTION CHALLENGE'!BD7)</f>
        <v>0</v>
      </c>
      <c r="AE7">
        <f>IF('CARTERA GESTION CHALLENGE'!BE7="","",'CARTERA GESTION CHALLENGE'!BE7)</f>
        <v>262343.19</v>
      </c>
      <c r="AF7">
        <f>IF('CARTERA GESTION CHALLENGE'!BF7="","",'CARTERA GESTION CHALLENGE'!BF7)</f>
        <v>0</v>
      </c>
      <c r="AG7">
        <f>IF('CARTERA GESTION CHALLENGE'!BG7="","",'CARTERA GESTION CHALLENGE'!BG7)</f>
        <v>262343.19</v>
      </c>
      <c r="AH7">
        <f>IF('CARTERA GESTION CHALLENGE'!BH7="","",'CARTERA GESTION CHALLENGE'!BH7)</f>
        <v>0</v>
      </c>
      <c r="AI7">
        <f>IF('CARTERA GESTION CHALLENGE'!BI7="","",'CARTERA GESTION CHALLENGE'!BI7)</f>
        <v>0</v>
      </c>
      <c r="AJ7">
        <f>IF('CARTERA GESTION CHALLENGE'!BJ7="","",'CARTERA GESTION CHALLENGE'!BJ7)</f>
        <v>0</v>
      </c>
      <c r="AK7">
        <f>IF('CARTERA GESTION CHALLENGE'!BK7="","",'CARTERA GESTION CHALLENGE'!BK7)</f>
        <v>0</v>
      </c>
      <c r="AL7">
        <f>IF('CARTERA GESTION CHALLENGE'!BL7="","",'CARTERA GESTION CHALLENGE'!BL7)</f>
        <v>0</v>
      </c>
      <c r="AM7">
        <f>IF('CARTERA GESTION CHALLENGE'!BM7="","",'CARTERA GESTION CHALLENGE'!BM7)</f>
        <v>0</v>
      </c>
      <c r="AN7" t="str">
        <f>IF('CARTERA GESTION CHALLENGE'!BN7="","",'CARTERA GESTION CHALLENGE'!BN7)</f>
        <v/>
      </c>
      <c r="AO7">
        <f>IF('CARTERA GESTION CHALLENGE'!BO7="","",'CARTERA GESTION CHALLENGE'!BO7)</f>
        <v>0</v>
      </c>
      <c r="AP7">
        <f>IF('CARTERA GESTION CHALLENGE'!BP7="","",'CARTERA GESTION CHALLENGE'!BP7)</f>
        <v>0</v>
      </c>
      <c r="AQ7">
        <f>IF('CARTERA GESTION CHALLENGE'!BQ7="","",'CARTERA GESTION CHALLENGE'!BQ7)</f>
        <v>0</v>
      </c>
      <c r="AR7">
        <f>IF('CARTERA GESTION CHALLENGE'!BR7="","",'CARTERA GESTION CHALLENGE'!BR7)</f>
        <v>0</v>
      </c>
      <c r="AT7">
        <f>IF('CARTERA GESTION CHALLENGE'!BS7="","",'CARTERA GESTION CHALLENGE'!BS7)</f>
        <v>0</v>
      </c>
      <c r="AU7">
        <f>IF('CARTERA GESTION CHALLENGE'!BT7="","",'CARTERA GESTION CHALLENGE'!BT7)</f>
        <v>0</v>
      </c>
      <c r="AV7" t="str">
        <f>HLOOKUP(HISVAL!AV$1,'CARTERA GESTION CHALLENGE'!$A$1:$EF$4997,2,FALSE)</f>
        <v>S</v>
      </c>
      <c r="AW7" t="str">
        <f>HLOOKUP(HISVAL!AW$1,'CARTERA GESTION CHALLENGE'!$A$1:$EF$4997,2,FALSE)</f>
        <v>S</v>
      </c>
      <c r="AX7" t="str">
        <f>HLOOKUP(HISVAL!AX$1,'CARTERA GESTION CHALLENGE'!$A$1:$EF$4997,2,FALSE)</f>
        <v>1</v>
      </c>
      <c r="AY7">
        <f>HLOOKUP(HISVAL!AY$1,'CARTERA GESTION CHALLENGE'!$A$1:$EF$4997,2,FALSE)</f>
        <v>1</v>
      </c>
      <c r="AZ7">
        <f>HLOOKUP(HISVAL!AZ$1,'CARTERA GESTION CHALLENGE'!$A$1:$EF$4997,2,FALSE)</f>
        <v>0</v>
      </c>
      <c r="BA7">
        <f>HLOOKUP(HISVAL!BA$1,'CARTERA GESTION CHALLENGE'!$A$1:$EF$4997,2,FALSE)</f>
        <v>44586</v>
      </c>
      <c r="BB7">
        <f>HLOOKUP(HISVAL!BB$1,'CARTERA GESTION CHALLENGE'!$A$1:$EF$4997,2,FALSE)</f>
        <v>-8000</v>
      </c>
      <c r="BC7">
        <f>HLOOKUP(HISVAL!BC$1,'CARTERA GESTION CHALLENGE'!$A$1:$EF$4997,2,FALSE)</f>
        <v>0</v>
      </c>
      <c r="BD7">
        <f>HLOOKUP(HISVAL!BD$1,'CARTERA GESTION CHALLENGE'!$A$1:$EF$4997,2,FALSE)</f>
        <v>0</v>
      </c>
      <c r="BE7">
        <f>HLOOKUP(HISVAL!BE$1,'CARTERA GESTION CHALLENGE'!$A$1:$EF$4997,2,FALSE)</f>
        <v>2</v>
      </c>
      <c r="BF7">
        <f>HLOOKUP(HISVAL!BF$1,'CARTERA GESTION CHALLENGE'!$A$1:$EF$4997,2,FALSE)</f>
        <v>0</v>
      </c>
      <c r="BG7">
        <f>HLOOKUP(HISVAL!BG$1,'CARTERA GESTION CHALLENGE'!$A$1:$EF$4997,2,FALSE)</f>
        <v>0</v>
      </c>
      <c r="BH7" t="str">
        <f>HLOOKUP(HISVAL!BH$1,'CARTERA GESTION CHALLENGE'!$A$1:$EF$4997,2,FALSE)</f>
        <v>N</v>
      </c>
      <c r="BI7">
        <f>HLOOKUP(HISVAL!BI$1,'CARTERA GESTION CHALLENGE'!$A$1:$EF$4997,2,FALSE)</f>
        <v>0</v>
      </c>
      <c r="BJ7">
        <f>HLOOKUP(HISVAL!BJ$1,'CARTERA GESTION CHALLENGE'!$A$1:$EF$4997,2,FALSE)</f>
        <v>0</v>
      </c>
      <c r="BK7">
        <f>HLOOKUP(HISVAL!BK$1,'CARTERA GESTION CHALLENGE'!$A$1:$EF$4997,2,FALSE)</f>
        <v>0</v>
      </c>
      <c r="BL7">
        <f>HLOOKUP(HISVAL!BL$1,'CARTERA GESTION CHALLENGE'!$A$1:$EF$4997,2,FALSE)</f>
        <v>0</v>
      </c>
      <c r="BM7">
        <f>HLOOKUP(HISVAL!BM$1,'CARTERA GESTION CHALLENGE'!$A$1:$EF$4997,2,FALSE)</f>
        <v>0</v>
      </c>
      <c r="BN7">
        <f>HLOOKUP(HISVAL!BN$1,'CARTERA GESTION CHALLENGE'!$A$1:$EF$4997,2,FALSE)</f>
        <v>0</v>
      </c>
      <c r="BO7">
        <f>HLOOKUP(HISVAL!BO$1,'CARTERA GESTION CHALLENGE'!$A$1:$EF$4997,2,FALSE)</f>
        <v>0</v>
      </c>
      <c r="BP7">
        <f>HLOOKUP(HISVAL!BP$1,'CARTERA GESTION CHALLENGE'!$A$1:$EF$4997,2,FALSE)</f>
        <v>0</v>
      </c>
      <c r="BQ7">
        <f>HLOOKUP(HISVAL!BQ$1,'CARTERA GESTION CHALLENGE'!$A$1:$EF$4997,2,FALSE)</f>
        <v>0</v>
      </c>
      <c r="BR7">
        <f>HLOOKUP(HISVAL!BR$1,'CARTERA GESTION CHALLENGE'!$A$1:$EF$4997,2,FALSE)</f>
        <v>0</v>
      </c>
      <c r="BS7">
        <f>HLOOKUP(HISVAL!BS$1,'CARTERA GESTION CHALLENGE'!$A$1:$EF$4997,2,FALSE)</f>
        <v>0</v>
      </c>
      <c r="BT7">
        <f>HLOOKUP(HISVAL!BT$1,'CARTERA GESTION CHALLENGE'!$A$1:$EF$4997,2,FALSE)</f>
        <v>219452.29</v>
      </c>
      <c r="BU7">
        <f>HLOOKUP(HISVAL!BU$1,'CARTERA GESTION CHALLENGE'!$A$1:$EF$4997,2,FALSE)</f>
        <v>0</v>
      </c>
      <c r="BV7">
        <f>HLOOKUP(HISVAL!BV$1,'CARTERA GESTION CHALLENGE'!$A$1:$EF$4997,2,FALSE)</f>
        <v>4</v>
      </c>
      <c r="BW7">
        <f>HLOOKUP(HISVAL!BW$1,'CARTERA GESTION CHALLENGE'!$A$1:$EF$4997,2,FALSE)</f>
        <v>0</v>
      </c>
      <c r="BX7">
        <f>HLOOKUP(HISVAL!BX$1,'CARTERA GESTION CHALLENGE'!$A$1:$EF$4997,2,FALSE)</f>
        <v>0</v>
      </c>
      <c r="BY7">
        <f>HLOOKUP(HISVAL!BY$1,'CARTERA GESTION CHALLENGE'!$A$1:$EF$4997,2,FALSE)</f>
        <v>857</v>
      </c>
      <c r="BZ7">
        <f>HLOOKUP(HISVAL!BZ$1,'CARTERA GESTION CHALLENGE'!$A$1:$EF$4997,2,FALSE)</f>
        <v>0</v>
      </c>
      <c r="CA7">
        <f>HLOOKUP(HISVAL!CA$1,'CARTERA GESTION CHALLENGE'!$A$1:$EF$4997,2,FALSE)</f>
        <v>0</v>
      </c>
      <c r="CB7">
        <f>HLOOKUP(HISVAL!CB$1,'CARTERA GESTION CHALLENGE'!$A$1:$EF$4997,2,FALSE)</f>
        <v>0</v>
      </c>
      <c r="CC7">
        <f>HLOOKUP(HISVAL!CC$1,'CARTERA GESTION CHALLENGE'!$A$1:$EF$4997,2,FALSE)</f>
        <v>0</v>
      </c>
      <c r="CD7">
        <f>HLOOKUP(HISVAL!CD$1,'CARTERA GESTION CHALLENGE'!$A$1:$EF$4997,2,FALSE)</f>
        <v>0</v>
      </c>
      <c r="CE7">
        <f>HLOOKUP(HISVAL!CE$1,'CARTERA GESTION CHALLENGE'!$A$1:$EF$4997,2,FALSE)</f>
        <v>0</v>
      </c>
      <c r="CF7">
        <f>HLOOKUP(HISVAL!CF$1,'CARTERA GESTION CHALLENGE'!$A$1:$EF$4997,2,FALSE)</f>
        <v>0</v>
      </c>
      <c r="CG7">
        <f>HLOOKUP(HISVAL!CG$1,'CARTERA GESTION CHALLENGE'!$A$1:$EF$4997,2,FALSE)</f>
        <v>0</v>
      </c>
      <c r="CH7">
        <f>HLOOKUP(HISVAL!CH$1,'CARTERA GESTION CHALLENGE'!$A$1:$EF$4997,2,FALSE)</f>
        <v>0</v>
      </c>
      <c r="CI7">
        <f>HLOOKUP(HISVAL!CI$1,'CARTERA GESTION CHALLENGE'!$A$1:$EF$4997,2,FALSE)</f>
        <v>571747.71</v>
      </c>
      <c r="CJ7">
        <f>HLOOKUP(HISVAL!CJ$1,'CARTERA GESTION CHALLENGE'!$A$1:$EF$4997,2,FALSE)</f>
        <v>571747.71</v>
      </c>
      <c r="CK7">
        <f>HLOOKUP(HISVAL!CK$1,'CARTERA GESTION CHALLENGE'!$A$1:$EF$4997,2,FALSE)</f>
        <v>0</v>
      </c>
      <c r="CL7">
        <f>HLOOKUP(HISVAL!CL$1,'CARTERA GESTION CHALLENGE'!$A$1:$EF$4997,2,FALSE)</f>
        <v>0</v>
      </c>
      <c r="CM7">
        <f>HLOOKUP(HISVAL!CM$1,'CARTERA GESTION CHALLENGE'!$A$1:$EF$4997,2,FALSE)</f>
        <v>0</v>
      </c>
      <c r="CN7" t="str">
        <f>HLOOKUP(HISVAL!CN$1,'CARTERA GESTION CHALLENGE'!$A$1:$EF$4997,2,FALSE)</f>
        <v>M</v>
      </c>
      <c r="CO7">
        <f>HLOOKUP(HISVAL!CO$1,'CARTERA GESTION CHALLENGE'!$A$1:$EF$4997,2,FALSE)</f>
        <v>0</v>
      </c>
      <c r="CP7">
        <f>HLOOKUP(HISVAL!CP$1,'CARTERA GESTION CHALLENGE'!$A$1:$EF$4997,2,FALSE)</f>
        <v>0</v>
      </c>
      <c r="CQ7">
        <f>HLOOKUP(HISVAL!CQ$1,'CARTERA GESTION CHALLENGE'!$A$1:$EF$4997,2,FALSE)</f>
        <v>0</v>
      </c>
      <c r="CR7">
        <f>HLOOKUP(HISVAL!CR$1,'CARTERA GESTION CHALLENGE'!$A$1:$EF$4997,2,FALSE)</f>
        <v>0</v>
      </c>
      <c r="CS7" t="str">
        <f>HLOOKUP(HISVAL!CS$1,'CARTERA GESTION CHALLENGE'!$A$1:$EF$4997,2,FALSE)</f>
        <v>A</v>
      </c>
      <c r="CT7">
        <f>HLOOKUP(HISVAL!CT$1,'CARTERA GESTION CHALLENGE'!$A$1:$EF$4997,2,FALSE)</f>
        <v>0</v>
      </c>
      <c r="CU7" t="e">
        <f>HLOOKUP(HISVAL!CU$1,'CARTERA GESTION CHALLENGE'!$A$1:$EF$4997,2,FALSE)</f>
        <v>#N/A</v>
      </c>
      <c r="CV7" t="e">
        <f>HLOOKUP(HISVAL!CV$1,'CARTERA GESTION CHALLENGE'!$A$1:$EF$4997,2,FALSE)</f>
        <v>#N/A</v>
      </c>
      <c r="CW7" t="e">
        <f>HLOOKUP(HISVAL!CW$1,'CARTERA GESTION CHALLENGE'!$A$1:$EF$4997,2,FALSE)</f>
        <v>#N/A</v>
      </c>
      <c r="CX7" t="e">
        <f>HLOOKUP(HISVAL!CX$1,'CARTERA GESTION CHALLENGE'!$A$1:$EF$4997,2,FALSE)</f>
        <v>#N/A</v>
      </c>
      <c r="CY7" t="e">
        <f>HLOOKUP(HISVAL!CY$1,'CARTERA GESTION CHALLENGE'!$A$1:$EF$4997,2,FALSE)</f>
        <v>#N/A</v>
      </c>
      <c r="CZ7" t="e">
        <f>HLOOKUP(HISVAL!CZ$1,'CARTERA GESTION CHALLENGE'!$A$1:$EF$4997,2,FALSE)</f>
        <v>#N/A</v>
      </c>
      <c r="DA7" t="e">
        <f>HLOOKUP(HISVAL!DA$1,'CARTERA GESTION CHALLENGE'!$A$1:$EF$4997,2,FALSE)</f>
        <v>#N/A</v>
      </c>
      <c r="DB7" t="e">
        <f>HLOOKUP(HISVAL!DB$1,'CARTERA GESTION CHALLENGE'!$A$1:$EF$4997,2,FALSE)</f>
        <v>#N/A</v>
      </c>
      <c r="DC7" t="e">
        <f>HLOOKUP(HISVAL!DC$1,'CARTERA GESTION CHALLENGE'!$A$1:$EF$4997,2,FALSE)</f>
        <v>#N/A</v>
      </c>
      <c r="DD7" t="e">
        <f>HLOOKUP(HISVAL!DD$1,'CARTERA GESTION CHALLENGE'!$A$1:$EF$4997,2,FALSE)</f>
        <v>#N/A</v>
      </c>
      <c r="DE7" t="e">
        <f>HLOOKUP(HISVAL!DE$1,'CARTERA GESTION CHALLENGE'!$A$1:$EF$4997,2,FALSE)</f>
        <v>#N/A</v>
      </c>
      <c r="DF7" t="e">
        <f>HLOOKUP(HISVAL!DF$1,'CARTERA GESTION CHALLENGE'!$A$1:$EF$4997,2,FALSE)</f>
        <v>#N/A</v>
      </c>
      <c r="DG7" t="e">
        <f>HLOOKUP(HISVAL!DG$1,'CARTERA GESTION CHALLENGE'!$A$1:$EF$4997,2,FALSE)</f>
        <v>#N/A</v>
      </c>
      <c r="DH7" t="e">
        <f>HLOOKUP(HISVAL!DH$1,'CARTERA GESTION CHALLENGE'!$A$1:$EF$4997,2,FALSE)</f>
        <v>#N/A</v>
      </c>
      <c r="DI7" t="e">
        <f>HLOOKUP(HISVAL!DI$1,'CARTERA GESTION CHALLENGE'!$A$1:$EF$4997,2,FALSE)</f>
        <v>#N/A</v>
      </c>
      <c r="DJ7" t="e">
        <f>HLOOKUP(HISVAL!DJ$1,'CARTERA GESTION CHALLENGE'!$A$1:$EF$4997,2,FALSE)</f>
        <v>#N/A</v>
      </c>
      <c r="DK7" t="e">
        <f>HLOOKUP(HISVAL!DK$1,'CARTERA GESTION CHALLENGE'!$A$1:$EF$4997,2,FALSE)</f>
        <v>#N/A</v>
      </c>
      <c r="DL7" t="e">
        <f>HLOOKUP(HISVAL!DL$1,'CARTERA GESTION CHALLENGE'!$A$1:$EF$4997,2,FALSE)</f>
        <v>#N/A</v>
      </c>
      <c r="DM7" t="e">
        <f>HLOOKUP(HISVAL!DM$1,'CARTERA GESTION CHALLENGE'!$A$1:$EF$4997,2,FALSE)</f>
        <v>#N/A</v>
      </c>
      <c r="DN7" t="e">
        <f>HLOOKUP(HISVAL!DN$1,'CARTERA GESTION CHALLENGE'!$A$1:$EF$4997,2,FALSE)</f>
        <v>#N/A</v>
      </c>
      <c r="DO7" t="e">
        <f>HLOOKUP(HISVAL!DO$1,'CARTERA GESTION CHALLENGE'!$A$1:$EF$4997,2,FALSE)</f>
        <v>#N/A</v>
      </c>
      <c r="DP7" t="e">
        <f>HLOOKUP(HISVAL!DP$1,'CARTERA GESTION CHALLENGE'!$A$1:$EF$4997,2,FALSE)</f>
        <v>#N/A</v>
      </c>
      <c r="DQ7" t="e">
        <f>HLOOKUP(HISVAL!DQ$1,'CARTERA GESTION CHALLENGE'!$A$1:$EF$4997,2,FALSE)</f>
        <v>#N/A</v>
      </c>
      <c r="DR7" t="e">
        <f>HLOOKUP(HISVAL!DR$1,'CARTERA GESTION CHALLENGE'!$A$1:$EF$4997,2,FALSE)</f>
        <v>#N/A</v>
      </c>
      <c r="DS7" t="e">
        <f>HLOOKUP(HISVAL!DS$1,'CARTERA GESTION CHALLENGE'!$A$1:$EF$4997,2,FALSE)</f>
        <v>#N/A</v>
      </c>
      <c r="DT7" t="e">
        <f>HLOOKUP(HISVAL!DT$1,'CARTERA GESTION CHALLENGE'!$A$1:$EF$4997,2,FALSE)</f>
        <v>#N/A</v>
      </c>
      <c r="DU7" t="e">
        <f>HLOOKUP(HISVAL!DU$1,'CARTERA GESTION CHALLENGE'!$A$1:$EF$4997,2,FALSE)</f>
        <v>#N/A</v>
      </c>
      <c r="DV7" t="e">
        <f>HLOOKUP(HISVAL!DV$1,'CARTERA GESTION CHALLENGE'!$A$1:$EF$4997,2,FALSE)</f>
        <v>#N/A</v>
      </c>
      <c r="DW7" t="e">
        <f>HLOOKUP(HISVAL!DW$1,'CARTERA GESTION CHALLENGE'!$A$1:$EF$4997,2,FALSE)</f>
        <v>#N/A</v>
      </c>
      <c r="DX7" t="e">
        <f>HLOOKUP(HISVAL!DX$1,'CARTERA GESTION CHALLENGE'!$A$1:$EF$4997,2,FALSE)</f>
        <v>#N/A</v>
      </c>
      <c r="DY7" t="e">
        <f>HLOOKUP(HISVAL!DY$1,'CARTERA GESTION CHALLENGE'!$A$1:$EF$4997,2,FALSE)</f>
        <v>#N/A</v>
      </c>
      <c r="DZ7" t="e">
        <f>HLOOKUP(HISVAL!DZ$1,'CARTERA GESTION CHALLENGE'!$A$1:$EF$4997,2,FALSE)</f>
        <v>#N/A</v>
      </c>
      <c r="EA7" t="e">
        <f>HLOOKUP(HISVAL!EA$1,'CARTERA GESTION CHALLENGE'!$A$1:$EF$4997,2,FALSE)</f>
        <v>#N/A</v>
      </c>
      <c r="EB7" t="e">
        <f>HLOOKUP(HISVAL!EB$1,'CARTERA GESTION CHALLENGE'!$A$1:$EF$4997,2,FALSE)</f>
        <v>#N/A</v>
      </c>
      <c r="EC7" t="e">
        <f>HLOOKUP(HISVAL!EC$1,'CARTERA GESTION CHALLENGE'!$A$1:$EF$4997,2,FALSE)</f>
        <v>#N/A</v>
      </c>
      <c r="ED7" t="e">
        <f>HLOOKUP(HISVAL!ED$1,'CARTERA GESTION CHALLENGE'!$A$1:$EF$4997,2,FALSE)</f>
        <v>#N/A</v>
      </c>
      <c r="EE7" t="e">
        <f>HLOOKUP(HISVAL!EE$1,'CARTERA GESTION CHALLENGE'!$A$1:$EF$4997,2,FALSE)</f>
        <v>#N/A</v>
      </c>
      <c r="EF7" t="e">
        <f>HLOOKUP(HISVAL!EF$1,'CARTERA GESTION CHALLENGE'!$A$1:$EF$4997,2,FALSE)</f>
        <v>#N/A</v>
      </c>
      <c r="EG7" t="e">
        <f>HLOOKUP(HISVAL!EG$1,'CARTERA GESTION CHALLENGE'!$A$1:$EF$4997,2,FALSE)</f>
        <v>#N/A</v>
      </c>
      <c r="EH7" t="e">
        <f>HLOOKUP(HISVAL!EH$1,'CARTERA GESTION CHALLENGE'!$A$1:$EF$4997,2,FALSE)</f>
        <v>#N/A</v>
      </c>
      <c r="EI7" t="e">
        <f>HLOOKUP(HISVAL!EI$1,'CARTERA GESTION CHALLENGE'!$A$1:$EF$4997,2,FALSE)</f>
        <v>#N/A</v>
      </c>
      <c r="EJ7" t="e">
        <f>HLOOKUP(HISVAL!EJ$1,'CARTERA GESTION CHALLENGE'!$A$1:$EF$4997,2,FALSE)</f>
        <v>#N/A</v>
      </c>
      <c r="EK7" t="e">
        <f>HLOOKUP(HISVAL!EK$1,'CARTERA GESTION CHALLENGE'!$A$1:$EF$4997,2,FALSE)</f>
        <v>#N/A</v>
      </c>
      <c r="EL7" t="e">
        <f>HLOOKUP(HISVAL!EL$1,'CARTERA GESTION CHALLENGE'!$A$1:$EF$4997,2,FALSE)</f>
        <v>#N/A</v>
      </c>
      <c r="EM7" t="e">
        <f>HLOOKUP(HISVAL!EM$1,'CARTERA GESTION CHALLENGE'!$A$1:$EF$4997,2,FALSE)</f>
        <v>#N/A</v>
      </c>
      <c r="EN7" t="e">
        <f>HLOOKUP(HISVAL!EN$1,'CARTERA GESTION CHALLENGE'!$A$1:$EF$4997,2,FALSE)</f>
        <v>#N/A</v>
      </c>
      <c r="EO7" t="e">
        <f>HLOOKUP(HISVAL!EO$1,'CARTERA GESTION CHALLENGE'!$A$1:$EF$4997,2,FALSE)</f>
        <v>#N/A</v>
      </c>
      <c r="EP7" t="e">
        <f>HLOOKUP(HISVAL!EP$1,'CARTERA GESTION CHALLENGE'!$A$1:$EF$4997,2,FALSE)</f>
        <v>#N/A</v>
      </c>
      <c r="EQ7" t="e">
        <f>HLOOKUP(HISVAL!EQ$1,'CARTERA GESTION CHALLENGE'!$A$1:$EF$4997,2,FALSE)</f>
        <v>#N/A</v>
      </c>
      <c r="ER7" t="e">
        <f>HLOOKUP(HISVAL!ER$1,'CARTERA GESTION CHALLENGE'!$A$1:$EF$4997,2,FALSE)</f>
        <v>#N/A</v>
      </c>
      <c r="ES7" t="e">
        <f>HLOOKUP(HISVAL!ES$1,'CARTERA GESTION CHALLENGE'!$A$1:$EF$4997,2,FALSE)</f>
        <v>#N/A</v>
      </c>
      <c r="ET7" t="e">
        <f>HLOOKUP(HISVAL!ET$1,'CARTERA GESTION CHALLENGE'!$A$1:$EF$4997,2,FALSE)</f>
        <v>#N/A</v>
      </c>
      <c r="EU7" t="e">
        <f>HLOOKUP(HISVAL!EU$1,'CARTERA GESTION CHALLENGE'!$A$1:$EF$4997,2,FALSE)</f>
        <v>#N/A</v>
      </c>
      <c r="EV7" t="e">
        <f>HLOOKUP(HISVAL!EV$1,'CARTERA GESTION CHALLENGE'!$A$1:$EF$4997,2,FALSE)</f>
        <v>#N/A</v>
      </c>
      <c r="EW7" t="e">
        <f>HLOOKUP(HISVAL!EW$1,'CARTERA GESTION CHALLENGE'!$A$1:$EF$4997,2,FALSE)</f>
        <v>#N/A</v>
      </c>
      <c r="EX7" t="e">
        <f>HLOOKUP(HISVAL!EX$1,'CARTERA GESTION CHALLENGE'!$A$1:$EF$4997,2,FALSE)</f>
        <v>#N/A</v>
      </c>
      <c r="EY7" t="e">
        <f>HLOOKUP(HISVAL!EY$1,'CARTERA GESTION CHALLENGE'!$A$1:$EF$4997,2,FALSE)</f>
        <v>#N/A</v>
      </c>
      <c r="EZ7" t="e">
        <f>HLOOKUP(HISVAL!EZ$1,'CARTERA GESTION CHALLENGE'!$A$1:$EF$4997,2,FALSE)</f>
        <v>#N/A</v>
      </c>
      <c r="FA7" t="e">
        <f>HLOOKUP(HISVAL!FA$1,'CARTERA GESTION CHALLENGE'!$A$1:$EF$4997,2,FALSE)</f>
        <v>#N/A</v>
      </c>
      <c r="FB7" t="e">
        <f>HLOOKUP(HISVAL!FB$1,'CARTERA GESTION CHALLENGE'!$A$1:$EF$4997,2,FALSE)</f>
        <v>#N/A</v>
      </c>
      <c r="FC7" t="e">
        <f>HLOOKUP(HISVAL!FC$1,'CARTERA GESTION CHALLENGE'!$A$1:$EF$4997,2,FALSE)</f>
        <v>#N/A</v>
      </c>
      <c r="FD7" t="e">
        <f>HLOOKUP(HISVAL!FD$1,'CARTERA GESTION CHALLENGE'!$A$1:$EF$4997,2,FALSE)</f>
        <v>#N/A</v>
      </c>
      <c r="FE7" t="e">
        <f>HLOOKUP(HISVAL!FE$1,'CARTERA GESTION CHALLENGE'!$A$1:$EF$4997,2,FALSE)</f>
        <v>#N/A</v>
      </c>
      <c r="FF7" t="e">
        <f>HLOOKUP(HISVAL!FF$1,'CARTERA GESTION CHALLENGE'!$A$1:$EF$4997,2,FALSE)</f>
        <v>#N/A</v>
      </c>
      <c r="FG7" t="e">
        <f>HLOOKUP(HISVAL!FG$1,'CARTERA GESTION CHALLENGE'!$A$1:$EF$4997,2,FALSE)</f>
        <v>#N/A</v>
      </c>
      <c r="FH7" t="e">
        <f>HLOOKUP(HISVAL!FH$1,'CARTERA GESTION CHALLENGE'!$A$1:$EF$4997,2,FALSE)</f>
        <v>#N/A</v>
      </c>
      <c r="FI7" t="e">
        <f>HLOOKUP(HISVAL!FI$1,'CARTERA GESTION CHALLENGE'!$A$1:$EF$4997,2,FALSE)</f>
        <v>#N/A</v>
      </c>
      <c r="FJ7" t="e">
        <f>HLOOKUP(HISVAL!FJ$1,'CARTERA GESTION CHALLENGE'!$A$1:$EF$4997,2,FALSE)</f>
        <v>#N/A</v>
      </c>
      <c r="FK7" t="e">
        <f>HLOOKUP(HISVAL!FK$1,'CARTERA GESTION CHALLENGE'!$A$1:$EF$4997,2,FALSE)</f>
        <v>#N/A</v>
      </c>
      <c r="FL7" t="e">
        <f>HLOOKUP(HISVAL!FL$1,'CARTERA GESTION CHALLENGE'!$A$1:$EF$4997,2,FALSE)</f>
        <v>#N/A</v>
      </c>
      <c r="FM7" t="e">
        <f>HLOOKUP(HISVAL!FM$1,'CARTERA GESTION CHALLENGE'!$A$1:$EF$4997,2,FALSE)</f>
        <v>#N/A</v>
      </c>
      <c r="FN7" t="e">
        <f>HLOOKUP(HISVAL!FN$1,'CARTERA GESTION CHALLENGE'!$A$1:$EF$4997,2,FALSE)</f>
        <v>#N/A</v>
      </c>
      <c r="FO7" t="e">
        <f>HLOOKUP(HISVAL!FO$1,'CARTERA GESTION CHALLENGE'!$A$1:$EF$4997,2,FALSE)</f>
        <v>#N/A</v>
      </c>
      <c r="FP7" t="e">
        <f>HLOOKUP(HISVAL!FP$1,'CARTERA GESTION CHALLENGE'!$A$1:$EF$4997,2,FALSE)</f>
        <v>#N/A</v>
      </c>
      <c r="FQ7" t="e">
        <f>HLOOKUP(HISVAL!FQ$1,'CARTERA GESTION CHALLENGE'!$A$1:$EF$4997,2,FALSE)</f>
        <v>#N/A</v>
      </c>
      <c r="FR7" t="e">
        <f>HLOOKUP(HISVAL!FR$1,'CARTERA GESTION CHALLENGE'!$A$1:$EF$4997,2,FALSE)</f>
        <v>#N/A</v>
      </c>
      <c r="FS7" t="e">
        <f>HLOOKUP(HISVAL!FS$1,'CARTERA GESTION CHALLENGE'!$A$1:$EF$4997,2,FALSE)</f>
        <v>#N/A</v>
      </c>
      <c r="FT7" t="e">
        <f>HLOOKUP(HISVAL!FT$1,'CARTERA GESTION CHALLENGE'!$A$1:$EF$4997,2,FALSE)</f>
        <v>#N/A</v>
      </c>
      <c r="FU7" t="e">
        <f>HLOOKUP(HISVAL!FU$1,'CARTERA GESTION CHALLENGE'!$A$1:$EF$4997,2,FALSE)</f>
        <v>#N/A</v>
      </c>
      <c r="FV7" t="e">
        <f>HLOOKUP(HISVAL!FV$1,'CARTERA GESTION CHALLENGE'!$A$1:$EF$4997,2,FALSE)</f>
        <v>#N/A</v>
      </c>
      <c r="FW7" t="e">
        <f>HLOOKUP(HISVAL!FW$1,'CARTERA GESTION CHALLENGE'!$A$1:$EF$4997,2,FALSE)</f>
        <v>#N/A</v>
      </c>
      <c r="FX7" t="e">
        <f>HLOOKUP(HISVAL!FX$1,'CARTERA GESTION CHALLENGE'!$A$1:$EF$4997,2,FALSE)</f>
        <v>#N/A</v>
      </c>
      <c r="FY7" t="e">
        <f>HLOOKUP(HISVAL!FY$1,'CARTERA GESTION CHALLENGE'!$A$1:$EF$4997,2,FALSE)</f>
        <v>#N/A</v>
      </c>
      <c r="FZ7" t="e">
        <f>HLOOKUP(HISVAL!FZ$1,'CARTERA GESTION CHALLENGE'!$A$1:$EF$4997,2,FALSE)</f>
        <v>#N/A</v>
      </c>
      <c r="GA7" t="e">
        <f>HLOOKUP(HISVAL!GA$1,'CARTERA GESTION CHALLENGE'!$A$1:$EF$4997,2,FALSE)</f>
        <v>#N/A</v>
      </c>
      <c r="GB7" t="e">
        <f>HLOOKUP(HISVAL!GB$1,'CARTERA GESTION CHALLENGE'!$A$1:$EF$4997,2,FALSE)</f>
        <v>#N/A</v>
      </c>
      <c r="GC7" t="e">
        <f>HLOOKUP(HISVAL!GC$1,'CARTERA GESTION CHALLENGE'!$A$1:$EF$4997,2,FALSE)</f>
        <v>#N/A</v>
      </c>
      <c r="GD7" t="e">
        <f>HLOOKUP(HISVAL!GD$1,'CARTERA GESTION CHALLENGE'!$A$1:$EF$4997,2,FALSE)</f>
        <v>#N/A</v>
      </c>
      <c r="GE7" t="e">
        <f>HLOOKUP(HISVAL!GE$1,'CARTERA GESTION CHALLENGE'!$A$1:$EF$4997,2,FALSE)</f>
        <v>#N/A</v>
      </c>
      <c r="GF7" t="e">
        <f>HLOOKUP(HISVAL!GF$1,'CARTERA GESTION CHALLENGE'!$A$1:$EF$4997,2,FALSE)</f>
        <v>#N/A</v>
      </c>
      <c r="GG7" t="e">
        <f>HLOOKUP(HISVAL!GG$1,'CARTERA GESTION CHALLENGE'!$A$1:$EF$4997,2,FALSE)</f>
        <v>#N/A</v>
      </c>
      <c r="GH7" t="e">
        <f>HLOOKUP(HISVAL!GH$1,'CARTERA GESTION CHALLENGE'!$A$1:$EF$4997,2,FALSE)</f>
        <v>#N/A</v>
      </c>
      <c r="GI7" t="e">
        <f>HLOOKUP(HISVAL!GI$1,'CARTERA GESTION CHALLENGE'!$A$1:$EF$4997,2,FALSE)</f>
        <v>#N/A</v>
      </c>
      <c r="GJ7" t="e">
        <f>HLOOKUP(HISVAL!GJ$1,'CARTERA GESTION CHALLENGE'!$A$1:$EF$4997,2,FALSE)</f>
        <v>#N/A</v>
      </c>
      <c r="GK7" t="e">
        <f>HLOOKUP(HISVAL!GK$1,'CARTERA GESTION CHALLENGE'!$A$1:$EF$4997,2,FALSE)</f>
        <v>#N/A</v>
      </c>
      <c r="GL7" t="e">
        <f>HLOOKUP(HISVAL!GL$1,'CARTERA GESTION CHALLENGE'!$A$1:$EF$4997,2,FALSE)</f>
        <v>#N/A</v>
      </c>
      <c r="GM7" t="e">
        <f>HLOOKUP(HISVAL!GM$1,'CARTERA GESTION CHALLENGE'!$A$1:$EF$4997,2,FALSE)</f>
        <v>#N/A</v>
      </c>
      <c r="GN7" t="e">
        <f>HLOOKUP(HISVAL!GN$1,'CARTERA GESTION CHALLENGE'!$A$1:$EF$4997,2,FALSE)</f>
        <v>#N/A</v>
      </c>
      <c r="GO7" t="e">
        <f>HLOOKUP(HISVAL!GO$1,'CARTERA GESTION CHALLENGE'!$A$1:$EF$4997,2,FALSE)</f>
        <v>#N/A</v>
      </c>
      <c r="GP7" t="e">
        <f>HLOOKUP(HISVAL!GP$1,'CARTERA GESTION CHALLENGE'!$A$1:$EF$4997,2,FALSE)</f>
        <v>#N/A</v>
      </c>
      <c r="GQ7" t="e">
        <f>HLOOKUP(HISVAL!GQ$1,'CARTERA GESTION CHALLENGE'!$A$1:$EF$4997,2,FALSE)</f>
        <v>#N/A</v>
      </c>
      <c r="GR7" t="e">
        <f>HLOOKUP(HISVAL!GR$1,'CARTERA GESTION CHALLENGE'!$A$1:$EF$4997,2,FALSE)</f>
        <v>#N/A</v>
      </c>
      <c r="GS7" t="e">
        <f>HLOOKUP(HISVAL!GS$1,'CARTERA GESTION CHALLENGE'!$A$1:$EF$4997,2,FALSE)</f>
        <v>#N/A</v>
      </c>
      <c r="GT7" t="e">
        <f>HLOOKUP(HISVAL!GT$1,'CARTERA GESTION CHALLENGE'!$A$1:$EF$4997,2,FALSE)</f>
        <v>#N/A</v>
      </c>
      <c r="GU7" t="e">
        <f>HLOOKUP(HISVAL!GU$1,'CARTERA GESTION CHALLENGE'!$A$1:$EF$4997,2,FALSE)</f>
        <v>#N/A</v>
      </c>
      <c r="GV7" t="e">
        <f>HLOOKUP(HISVAL!GV$1,'CARTERA GESTION CHALLENGE'!$A$1:$EF$4997,2,FALSE)</f>
        <v>#N/A</v>
      </c>
      <c r="GW7" t="e">
        <f>HLOOKUP(HISVAL!GW$1,'CARTERA GESTION CHALLENGE'!$A$1:$EF$4997,2,FALSE)</f>
        <v>#N/A</v>
      </c>
      <c r="GX7" t="e">
        <f>HLOOKUP(HISVAL!GX$1,'CARTERA GESTION CHALLENGE'!$A$1:$EF$4997,2,FALSE)</f>
        <v>#N/A</v>
      </c>
      <c r="GY7" t="e">
        <f>HLOOKUP(HISVAL!GY$1,'CARTERA GESTION CHALLENGE'!$A$1:$EF$4997,2,FALSE)</f>
        <v>#N/A</v>
      </c>
      <c r="GZ7" t="e">
        <f>HLOOKUP(HISVAL!GZ$1,'CARTERA GESTION CHALLENGE'!$A$1:$EF$4997,2,FALSE)</f>
        <v>#N/A</v>
      </c>
      <c r="HA7" t="e">
        <f>HLOOKUP(HISVAL!HA$1,'CARTERA GESTION CHALLENGE'!$A$1:$EF$4997,2,FALSE)</f>
        <v>#N/A</v>
      </c>
      <c r="HB7" t="e">
        <f>HLOOKUP(HISVAL!HB$1,'CARTERA GESTION CHALLENGE'!$A$1:$EF$4997,2,FALSE)</f>
        <v>#N/A</v>
      </c>
      <c r="HC7" t="e">
        <f>HLOOKUP(HISVAL!HC$1,'CARTERA GESTION CHALLENGE'!$A$1:$EF$4997,2,FALSE)</f>
        <v>#N/A</v>
      </c>
      <c r="HD7" t="e">
        <f>HLOOKUP(HISVAL!HD$1,'CARTERA GESTION CHALLENGE'!$A$1:$EF$4997,2,FALSE)</f>
        <v>#N/A</v>
      </c>
      <c r="HE7" t="e">
        <f>HLOOKUP(HISVAL!HE$1,'CARTERA GESTION CHALLENGE'!$A$1:$EF$4997,2,FALSE)</f>
        <v>#N/A</v>
      </c>
      <c r="HF7" t="e">
        <f>HLOOKUP(HISVAL!HF$1,'CARTERA GESTION CHALLENGE'!$A$1:$EF$4997,2,FALSE)</f>
        <v>#N/A</v>
      </c>
      <c r="HG7" t="e">
        <f>HLOOKUP(HISVAL!HG$1,'CARTERA GESTION CHALLENGE'!$A$1:$EF$4997,2,FALSE)</f>
        <v>#N/A</v>
      </c>
      <c r="HH7" t="e">
        <f>HLOOKUP(HISVAL!HH$1,'CARTERA GESTION CHALLENGE'!$A$1:$EF$4997,2,FALSE)</f>
        <v>#N/A</v>
      </c>
      <c r="HI7" t="e">
        <f>HLOOKUP(HISVAL!HI$1,'CARTERA GESTION CHALLENGE'!$A$1:$EF$4997,2,FALSE)</f>
        <v>#N/A</v>
      </c>
      <c r="HJ7" t="e">
        <f>HLOOKUP(HISVAL!HJ$1,'CARTERA GESTION CHALLENGE'!$A$1:$EF$4997,2,FALSE)</f>
        <v>#N/A</v>
      </c>
      <c r="HK7" t="e">
        <f>HLOOKUP(HISVAL!HK$1,'CARTERA GESTION CHALLENGE'!$A$1:$EF$4997,2,FALSE)</f>
        <v>#N/A</v>
      </c>
      <c r="HL7" t="e">
        <f>HLOOKUP(HISVAL!HL$1,'CARTERA GESTION CHALLENGE'!$A$1:$EF$4997,2,FALSE)</f>
        <v>#N/A</v>
      </c>
      <c r="HM7" t="e">
        <f>HLOOKUP(HISVAL!HM$1,'CARTERA GESTION CHALLENGE'!$A$1:$EF$4997,2,FALSE)</f>
        <v>#N/A</v>
      </c>
      <c r="HN7" t="e">
        <f>HLOOKUP(HISVAL!HN$1,'CARTERA GESTION CHALLENGE'!$A$1:$EF$4997,2,FALSE)</f>
        <v>#N/A</v>
      </c>
      <c r="HO7" t="e">
        <f>HLOOKUP(HISVAL!HO$1,'CARTERA GESTION CHALLENGE'!$A$1:$EF$4997,2,FALSE)</f>
        <v>#N/A</v>
      </c>
      <c r="HP7" t="e">
        <f>HLOOKUP(HISVAL!HP$1,'CARTERA GESTION CHALLENGE'!$A$1:$EF$4997,2,FALSE)</f>
        <v>#N/A</v>
      </c>
      <c r="HQ7" t="e">
        <f>HLOOKUP(HISVAL!HQ$1,'CARTERA GESTION CHALLENGE'!$A$1:$EF$4997,2,FALSE)</f>
        <v>#N/A</v>
      </c>
      <c r="HR7" t="e">
        <f>HLOOKUP(HISVAL!HR$1,'CARTERA GESTION CHALLENGE'!$A$1:$EF$4997,2,FALSE)</f>
        <v>#N/A</v>
      </c>
      <c r="HS7" t="e">
        <f>HLOOKUP(HISVAL!HS$1,'CARTERA GESTION CHALLENGE'!$A$1:$EF$4997,2,FALSE)</f>
        <v>#N/A</v>
      </c>
      <c r="HT7" t="e">
        <f>HLOOKUP(HISVAL!HT$1,'CARTERA GESTION CHALLENGE'!$A$1:$EF$4997,2,FALSE)</f>
        <v>#N/A</v>
      </c>
      <c r="HU7" t="e">
        <f>HLOOKUP(HISVAL!HU$1,'CARTERA GESTION CHALLENGE'!$A$1:$EF$4997,2,FALSE)</f>
        <v>#N/A</v>
      </c>
      <c r="HV7" t="e">
        <f>HLOOKUP(HISVAL!HV$1,'CARTERA GESTION CHALLENGE'!$A$1:$EF$4997,2,FALSE)</f>
        <v>#N/A</v>
      </c>
      <c r="HW7" t="e">
        <f>HLOOKUP(HISVAL!HW$1,'CARTERA GESTION CHALLENGE'!$A$1:$EF$4997,2,FALSE)</f>
        <v>#N/A</v>
      </c>
      <c r="HX7" t="e">
        <f>HLOOKUP(HISVAL!HX$1,'CARTERA GESTION CHALLENGE'!$A$1:$EF$4997,2,FALSE)</f>
        <v>#N/A</v>
      </c>
      <c r="HY7" t="e">
        <f>HLOOKUP(HISVAL!HY$1,'CARTERA GESTION CHALLENGE'!$A$1:$EF$4997,2,FALSE)</f>
        <v>#N/A</v>
      </c>
      <c r="HZ7" t="e">
        <f>HLOOKUP(HISVAL!HZ$1,'CARTERA GESTION CHALLENGE'!$A$1:$EF$4997,2,FALSE)</f>
        <v>#N/A</v>
      </c>
      <c r="IA7" t="e">
        <f>HLOOKUP(HISVAL!IA$1,'CARTERA GESTION CHALLENGE'!$A$1:$EF$4997,2,FALSE)</f>
        <v>#N/A</v>
      </c>
      <c r="IB7" t="e">
        <f>HLOOKUP(HISVAL!IB$1,'CARTERA GESTION CHALLENGE'!$A$1:$EF$4997,2,FALSE)</f>
        <v>#N/A</v>
      </c>
      <c r="IC7" t="e">
        <f>HLOOKUP(HISVAL!IC$1,'CARTERA GESTION CHALLENGE'!$A$1:$EF$4997,2,FALSE)</f>
        <v>#N/A</v>
      </c>
      <c r="ID7" t="e">
        <f>HLOOKUP(HISVAL!ID$1,'CARTERA GESTION CHALLENGE'!$A$1:$EF$4997,2,FALSE)</f>
        <v>#N/A</v>
      </c>
      <c r="IE7" t="e">
        <f>HLOOKUP(HISVAL!IE$1,'CARTERA GESTION CHALLENGE'!$A$1:$EF$4997,2,FALSE)</f>
        <v>#N/A</v>
      </c>
      <c r="IF7" t="e">
        <f>HLOOKUP(HISVAL!IF$1,'CARTERA GESTION CHALLENGE'!$A$1:$EF$4997,2,FALSE)</f>
        <v>#N/A</v>
      </c>
      <c r="IG7" t="e">
        <f>HLOOKUP(HISVAL!IG$1,'CARTERA GESTION CHALLENGE'!$A$1:$EF$4997,2,FALSE)</f>
        <v>#N/A</v>
      </c>
      <c r="IH7" t="e">
        <f>HLOOKUP(HISVAL!IH$1,'CARTERA GESTION CHALLENGE'!$A$1:$EF$4997,2,FALSE)</f>
        <v>#N/A</v>
      </c>
      <c r="II7" t="e">
        <f>HLOOKUP(HISVAL!II$1,'CARTERA GESTION CHALLENGE'!$A$1:$EF$4997,2,FALSE)</f>
        <v>#N/A</v>
      </c>
      <c r="IJ7" t="e">
        <f>HLOOKUP(HISVAL!IJ$1,'CARTERA GESTION CHALLENGE'!$A$1:$EF$4997,2,FALSE)</f>
        <v>#N/A</v>
      </c>
      <c r="IK7" t="e">
        <f>HLOOKUP(HISVAL!IK$1,'CARTERA GESTION CHALLENGE'!$A$1:$EF$4997,2,FALSE)</f>
        <v>#N/A</v>
      </c>
      <c r="IL7" t="e">
        <f>HLOOKUP(HISVAL!IL$1,'CARTERA GESTION CHALLENGE'!$A$1:$EF$4997,2,FALSE)</f>
        <v>#N/A</v>
      </c>
      <c r="IM7" t="e">
        <f>HLOOKUP(HISVAL!IM$1,'CARTERA GESTION CHALLENGE'!$A$1:$EF$4997,2,FALSE)</f>
        <v>#N/A</v>
      </c>
    </row>
    <row r="8" spans="1:247" x14ac:dyDescent="0.2">
      <c r="A8" s="11">
        <f>IF('CARTERA GESTION CHALLENGE'!E8="","",'CARTERA GESTION CHALLENGE'!E8)</f>
        <v>5634</v>
      </c>
      <c r="B8" s="12">
        <f>IF('CARTERA GESTION CHALLENGE'!AT8="","",'CARTERA GESTION CHALLENGE'!AT8)</f>
        <v>44586</v>
      </c>
      <c r="C8" s="13">
        <f>IF('CARTERA GESTION CHALLENGE'!S8="","",'CARTERA GESTION CHALLENGE'!S8)</f>
        <v>24445296.66</v>
      </c>
      <c r="D8" s="14" t="str">
        <f>IF('CARTERA GESTION CHALLENGE'!O8="","",'CARTERA GESTION CHALLENGE'!O8)</f>
        <v>MEDIOLANUM SMALL &amp; MID CAPS ESPAÑA, FI (5634)</v>
      </c>
      <c r="E8" s="14">
        <f>IF('CARTERA GESTION CHALLENGE'!G8="","",'CARTERA GESTION CHALLENGE'!G8)</f>
        <v>8180</v>
      </c>
      <c r="F8" s="14" t="str">
        <f>IF('CARTERA GESTION CHALLENGE'!P8="","",'CARTERA GESTION CHALLENGE'!P8)</f>
        <v>ES0147561015 IBG SM</v>
      </c>
      <c r="G8" s="14" t="str">
        <f>IF('CARTERA GESTION CHALLENGE'!DZ8="","",'CARTERA GESTION CHALLENGE'!DZ8)</f>
        <v>ES0147561015</v>
      </c>
      <c r="I8" s="14"/>
      <c r="J8" s="14" t="str">
        <f>IF('CARTERA GESTION CHALLENGE'!AF8="","",'CARTERA GESTION CHALLENGE'!AF8)</f>
        <v>Renta Variable</v>
      </c>
      <c r="K8" s="14" t="str" cm="1">
        <f t="array" ref="K8">_xll.BDP(G8&amp;" EQUITY","PARENT_TICKER_EXCHANGE")</f>
        <v>IBG SM</v>
      </c>
      <c r="L8" s="14">
        <f>IF('CARTERA GESTION CHALLENGE'!A8="","",'CARTERA GESTION CHALLENGE'!A8)</f>
        <v>20000</v>
      </c>
      <c r="M8" s="14">
        <f>IF('CARTERA GESTION CHALLENGE'!AV8="","",'CARTERA GESTION CHALLENGE'!AV8)</f>
        <v>12000</v>
      </c>
      <c r="N8" s="14">
        <f>IF('CARTERA GESTION CHALLENGE'!AK8="","",'CARTERA GESTION CHALLENGE'!AK8)</f>
        <v>11800</v>
      </c>
      <c r="O8">
        <f>IF('CARTERA GESTION CHALLENGE'!AW8="","",'CARTERA GESTION CHALLENGE'!AW8)</f>
        <v>18.5</v>
      </c>
      <c r="P8">
        <f>IF('CARTERA GESTION CHALLENGE'!DP8="","",'CARTERA GESTION CHALLENGE'!DP8)</f>
        <v>18.5</v>
      </c>
      <c r="Q8">
        <f>IF('CARTERA GESTION CHALLENGE'!D8="","",'CARTERA GESTION CHALLENGE'!D8)</f>
        <v>0</v>
      </c>
      <c r="R8">
        <f>IF('CARTERA GESTION CHALLENGE'!AX8="","",'CARTERA GESTION CHALLENGE'!AX8)</f>
        <v>0</v>
      </c>
      <c r="S8">
        <f>IF('CARTERA GESTION CHALLENGE'!AY8="","",'CARTERA GESTION CHALLENGE'!AY8)</f>
        <v>0</v>
      </c>
      <c r="T8">
        <f>IF('CARTERA GESTION CHALLENGE'!L8="","",'CARTERA GESTION CHALLENGE'!L8)</f>
        <v>4</v>
      </c>
      <c r="U8">
        <f>IF('CARTERA GESTION CHALLENGE'!AZ8="","",'CARTERA GESTION CHALLENGE'!AZ8)</f>
        <v>0</v>
      </c>
      <c r="V8">
        <f>IF('CARTERA GESTION CHALLENGE'!BA8="","",'CARTERA GESTION CHALLENGE'!BA8)</f>
        <v>0</v>
      </c>
      <c r="W8">
        <f>IF('CARTERA GESTION CHALLENGE'!AH8="","",'CARTERA GESTION CHALLENGE'!AH8)</f>
        <v>606102.12</v>
      </c>
      <c r="X8">
        <f>IF('CARTERA GESTION CHALLENGE'!AJ8="","",'CARTERA GESTION CHALLENGE'!AJ8)</f>
        <v>606102.1</v>
      </c>
      <c r="Y8">
        <f>IF('CARTERA GESTION CHALLENGE'!B8="","",'CARTERA GESTION CHALLENGE'!B8)</f>
        <v>370000</v>
      </c>
      <c r="Z8">
        <f>IF('CARTERA GESTION CHALLENGE'!AE8="","",'CARTERA GESTION CHALLENGE'!AE8)</f>
        <v>1.5135835950210963</v>
      </c>
      <c r="AA8">
        <f>IF('CARTERA GESTION CHALLENGE'!BB8="","",'CARTERA GESTION CHALLENGE'!BB8)</f>
        <v>370000</v>
      </c>
      <c r="AC8">
        <f>IF('CARTERA GESTION CHALLENGE'!BC8="","",'CARTERA GESTION CHALLENGE'!BC8)</f>
        <v>0</v>
      </c>
      <c r="AD8">
        <f>IF('CARTERA GESTION CHALLENGE'!BD8="","",'CARTERA GESTION CHALLENGE'!BD8)</f>
        <v>0</v>
      </c>
      <c r="AE8">
        <f>IF('CARTERA GESTION CHALLENGE'!BE8="","",'CARTERA GESTION CHALLENGE'!BE8)</f>
        <v>0</v>
      </c>
      <c r="AF8">
        <f>IF('CARTERA GESTION CHALLENGE'!BF8="","",'CARTERA GESTION CHALLENGE'!BF8)</f>
        <v>-242102.12</v>
      </c>
      <c r="AG8">
        <f>IF('CARTERA GESTION CHALLENGE'!BG8="","",'CARTERA GESTION CHALLENGE'!BG8)</f>
        <v>0</v>
      </c>
      <c r="AH8">
        <f>IF('CARTERA GESTION CHALLENGE'!BH8="","",'CARTERA GESTION CHALLENGE'!BH8)</f>
        <v>-236102.12</v>
      </c>
      <c r="AI8">
        <f>IF('CARTERA GESTION CHALLENGE'!BI8="","",'CARTERA GESTION CHALLENGE'!BI8)</f>
        <v>0</v>
      </c>
      <c r="AJ8">
        <f>IF('CARTERA GESTION CHALLENGE'!BJ8="","",'CARTERA GESTION CHALLENGE'!BJ8)</f>
        <v>6000</v>
      </c>
      <c r="AK8">
        <f>IF('CARTERA GESTION CHALLENGE'!BK8="","",'CARTERA GESTION CHALLENGE'!BK8)</f>
        <v>6000</v>
      </c>
      <c r="AL8">
        <f>IF('CARTERA GESTION CHALLENGE'!BL8="","",'CARTERA GESTION CHALLENGE'!BL8)</f>
        <v>0</v>
      </c>
      <c r="AM8">
        <f>IF('CARTERA GESTION CHALLENGE'!BM8="","",'CARTERA GESTION CHALLENGE'!BM8)</f>
        <v>0</v>
      </c>
      <c r="AN8" t="str">
        <f>IF('CARTERA GESTION CHALLENGE'!BN8="","",'CARTERA GESTION CHALLENGE'!BN8)</f>
        <v/>
      </c>
      <c r="AO8">
        <f>IF('CARTERA GESTION CHALLENGE'!BO8="","",'CARTERA GESTION CHALLENGE'!BO8)</f>
        <v>0</v>
      </c>
      <c r="AP8">
        <f>IF('CARTERA GESTION CHALLENGE'!BP8="","",'CARTERA GESTION CHALLENGE'!BP8)</f>
        <v>0</v>
      </c>
      <c r="AQ8">
        <f>IF('CARTERA GESTION CHALLENGE'!BQ8="","",'CARTERA GESTION CHALLENGE'!BQ8)</f>
        <v>0</v>
      </c>
      <c r="AR8">
        <f>IF('CARTERA GESTION CHALLENGE'!BR8="","",'CARTERA GESTION CHALLENGE'!BR8)</f>
        <v>0</v>
      </c>
      <c r="AT8">
        <f>IF('CARTERA GESTION CHALLENGE'!BS8="","",'CARTERA GESTION CHALLENGE'!BS8)</f>
        <v>0</v>
      </c>
      <c r="AU8">
        <f>IF('CARTERA GESTION CHALLENGE'!BT8="","",'CARTERA GESTION CHALLENGE'!BT8)</f>
        <v>0</v>
      </c>
      <c r="AV8" t="str">
        <f>HLOOKUP(HISVAL!AV$1,'CARTERA GESTION CHALLENGE'!$A$1:$EF$4997,2,FALSE)</f>
        <v>S</v>
      </c>
      <c r="AW8" t="str">
        <f>HLOOKUP(HISVAL!AW$1,'CARTERA GESTION CHALLENGE'!$A$1:$EF$4997,2,FALSE)</f>
        <v>S</v>
      </c>
      <c r="AX8" t="str">
        <f>HLOOKUP(HISVAL!AX$1,'CARTERA GESTION CHALLENGE'!$A$1:$EF$4997,2,FALSE)</f>
        <v>1</v>
      </c>
      <c r="AY8">
        <f>HLOOKUP(HISVAL!AY$1,'CARTERA GESTION CHALLENGE'!$A$1:$EF$4997,2,FALSE)</f>
        <v>1</v>
      </c>
      <c r="AZ8">
        <f>HLOOKUP(HISVAL!AZ$1,'CARTERA GESTION CHALLENGE'!$A$1:$EF$4997,2,FALSE)</f>
        <v>0</v>
      </c>
      <c r="BA8">
        <f>HLOOKUP(HISVAL!BA$1,'CARTERA GESTION CHALLENGE'!$A$1:$EF$4997,2,FALSE)</f>
        <v>44586</v>
      </c>
      <c r="BB8">
        <f>HLOOKUP(HISVAL!BB$1,'CARTERA GESTION CHALLENGE'!$A$1:$EF$4997,2,FALSE)</f>
        <v>-8000</v>
      </c>
      <c r="BC8">
        <f>HLOOKUP(HISVAL!BC$1,'CARTERA GESTION CHALLENGE'!$A$1:$EF$4997,2,FALSE)</f>
        <v>0</v>
      </c>
      <c r="BD8">
        <f>HLOOKUP(HISVAL!BD$1,'CARTERA GESTION CHALLENGE'!$A$1:$EF$4997,2,FALSE)</f>
        <v>0</v>
      </c>
      <c r="BE8">
        <f>HLOOKUP(HISVAL!BE$1,'CARTERA GESTION CHALLENGE'!$A$1:$EF$4997,2,FALSE)</f>
        <v>2</v>
      </c>
      <c r="BF8">
        <f>HLOOKUP(HISVAL!BF$1,'CARTERA GESTION CHALLENGE'!$A$1:$EF$4997,2,FALSE)</f>
        <v>0</v>
      </c>
      <c r="BG8">
        <f>HLOOKUP(HISVAL!BG$1,'CARTERA GESTION CHALLENGE'!$A$1:$EF$4997,2,FALSE)</f>
        <v>0</v>
      </c>
      <c r="BH8" t="str">
        <f>HLOOKUP(HISVAL!BH$1,'CARTERA GESTION CHALLENGE'!$A$1:$EF$4997,2,FALSE)</f>
        <v>N</v>
      </c>
      <c r="BI8">
        <f>HLOOKUP(HISVAL!BI$1,'CARTERA GESTION CHALLENGE'!$A$1:$EF$4997,2,FALSE)</f>
        <v>0</v>
      </c>
      <c r="BJ8">
        <f>HLOOKUP(HISVAL!BJ$1,'CARTERA GESTION CHALLENGE'!$A$1:$EF$4997,2,FALSE)</f>
        <v>0</v>
      </c>
      <c r="BK8">
        <f>HLOOKUP(HISVAL!BK$1,'CARTERA GESTION CHALLENGE'!$A$1:$EF$4997,2,FALSE)</f>
        <v>0</v>
      </c>
      <c r="BL8">
        <f>HLOOKUP(HISVAL!BL$1,'CARTERA GESTION CHALLENGE'!$A$1:$EF$4997,2,FALSE)</f>
        <v>0</v>
      </c>
      <c r="BM8">
        <f>HLOOKUP(HISVAL!BM$1,'CARTERA GESTION CHALLENGE'!$A$1:$EF$4997,2,FALSE)</f>
        <v>0</v>
      </c>
      <c r="BN8">
        <f>HLOOKUP(HISVAL!BN$1,'CARTERA GESTION CHALLENGE'!$A$1:$EF$4997,2,FALSE)</f>
        <v>0</v>
      </c>
      <c r="BO8">
        <f>HLOOKUP(HISVAL!BO$1,'CARTERA GESTION CHALLENGE'!$A$1:$EF$4997,2,FALSE)</f>
        <v>0</v>
      </c>
      <c r="BP8">
        <f>HLOOKUP(HISVAL!BP$1,'CARTERA GESTION CHALLENGE'!$A$1:$EF$4997,2,FALSE)</f>
        <v>0</v>
      </c>
      <c r="BQ8">
        <f>HLOOKUP(HISVAL!BQ$1,'CARTERA GESTION CHALLENGE'!$A$1:$EF$4997,2,FALSE)</f>
        <v>0</v>
      </c>
      <c r="BR8">
        <f>HLOOKUP(HISVAL!BR$1,'CARTERA GESTION CHALLENGE'!$A$1:$EF$4997,2,FALSE)</f>
        <v>0</v>
      </c>
      <c r="BS8">
        <f>HLOOKUP(HISVAL!BS$1,'CARTERA GESTION CHALLENGE'!$A$1:$EF$4997,2,FALSE)</f>
        <v>0</v>
      </c>
      <c r="BT8">
        <f>HLOOKUP(HISVAL!BT$1,'CARTERA GESTION CHALLENGE'!$A$1:$EF$4997,2,FALSE)</f>
        <v>219452.29</v>
      </c>
      <c r="BU8">
        <f>HLOOKUP(HISVAL!BU$1,'CARTERA GESTION CHALLENGE'!$A$1:$EF$4997,2,FALSE)</f>
        <v>0</v>
      </c>
      <c r="BV8">
        <f>HLOOKUP(HISVAL!BV$1,'CARTERA GESTION CHALLENGE'!$A$1:$EF$4997,2,FALSE)</f>
        <v>4</v>
      </c>
      <c r="BW8">
        <f>HLOOKUP(HISVAL!BW$1,'CARTERA GESTION CHALLENGE'!$A$1:$EF$4997,2,FALSE)</f>
        <v>0</v>
      </c>
      <c r="BX8">
        <f>HLOOKUP(HISVAL!BX$1,'CARTERA GESTION CHALLENGE'!$A$1:$EF$4997,2,FALSE)</f>
        <v>0</v>
      </c>
      <c r="BY8">
        <f>HLOOKUP(HISVAL!BY$1,'CARTERA GESTION CHALLENGE'!$A$1:$EF$4997,2,FALSE)</f>
        <v>857</v>
      </c>
      <c r="BZ8">
        <f>HLOOKUP(HISVAL!BZ$1,'CARTERA GESTION CHALLENGE'!$A$1:$EF$4997,2,FALSE)</f>
        <v>0</v>
      </c>
      <c r="CA8">
        <f>HLOOKUP(HISVAL!CA$1,'CARTERA GESTION CHALLENGE'!$A$1:$EF$4997,2,FALSE)</f>
        <v>0</v>
      </c>
      <c r="CB8">
        <f>HLOOKUP(HISVAL!CB$1,'CARTERA GESTION CHALLENGE'!$A$1:$EF$4997,2,FALSE)</f>
        <v>0</v>
      </c>
      <c r="CC8">
        <f>HLOOKUP(HISVAL!CC$1,'CARTERA GESTION CHALLENGE'!$A$1:$EF$4997,2,FALSE)</f>
        <v>0</v>
      </c>
      <c r="CD8">
        <f>HLOOKUP(HISVAL!CD$1,'CARTERA GESTION CHALLENGE'!$A$1:$EF$4997,2,FALSE)</f>
        <v>0</v>
      </c>
      <c r="CE8">
        <f>HLOOKUP(HISVAL!CE$1,'CARTERA GESTION CHALLENGE'!$A$1:$EF$4997,2,FALSE)</f>
        <v>0</v>
      </c>
      <c r="CF8">
        <f>HLOOKUP(HISVAL!CF$1,'CARTERA GESTION CHALLENGE'!$A$1:$EF$4997,2,FALSE)</f>
        <v>0</v>
      </c>
      <c r="CG8">
        <f>HLOOKUP(HISVAL!CG$1,'CARTERA GESTION CHALLENGE'!$A$1:$EF$4997,2,FALSE)</f>
        <v>0</v>
      </c>
      <c r="CH8">
        <f>HLOOKUP(HISVAL!CH$1,'CARTERA GESTION CHALLENGE'!$A$1:$EF$4997,2,FALSE)</f>
        <v>0</v>
      </c>
      <c r="CI8">
        <f>HLOOKUP(HISVAL!CI$1,'CARTERA GESTION CHALLENGE'!$A$1:$EF$4997,2,FALSE)</f>
        <v>571747.71</v>
      </c>
      <c r="CJ8">
        <f>HLOOKUP(HISVAL!CJ$1,'CARTERA GESTION CHALLENGE'!$A$1:$EF$4997,2,FALSE)</f>
        <v>571747.71</v>
      </c>
      <c r="CK8">
        <f>HLOOKUP(HISVAL!CK$1,'CARTERA GESTION CHALLENGE'!$A$1:$EF$4997,2,FALSE)</f>
        <v>0</v>
      </c>
      <c r="CL8">
        <f>HLOOKUP(HISVAL!CL$1,'CARTERA GESTION CHALLENGE'!$A$1:$EF$4997,2,FALSE)</f>
        <v>0</v>
      </c>
      <c r="CM8">
        <f>HLOOKUP(HISVAL!CM$1,'CARTERA GESTION CHALLENGE'!$A$1:$EF$4997,2,FALSE)</f>
        <v>0</v>
      </c>
      <c r="CN8" t="str">
        <f>HLOOKUP(HISVAL!CN$1,'CARTERA GESTION CHALLENGE'!$A$1:$EF$4997,2,FALSE)</f>
        <v>M</v>
      </c>
      <c r="CO8">
        <f>HLOOKUP(HISVAL!CO$1,'CARTERA GESTION CHALLENGE'!$A$1:$EF$4997,2,FALSE)</f>
        <v>0</v>
      </c>
      <c r="CP8">
        <f>HLOOKUP(HISVAL!CP$1,'CARTERA GESTION CHALLENGE'!$A$1:$EF$4997,2,FALSE)</f>
        <v>0</v>
      </c>
      <c r="CQ8">
        <f>HLOOKUP(HISVAL!CQ$1,'CARTERA GESTION CHALLENGE'!$A$1:$EF$4997,2,FALSE)</f>
        <v>0</v>
      </c>
      <c r="CR8">
        <f>HLOOKUP(HISVAL!CR$1,'CARTERA GESTION CHALLENGE'!$A$1:$EF$4997,2,FALSE)</f>
        <v>0</v>
      </c>
      <c r="CS8" t="str">
        <f>HLOOKUP(HISVAL!CS$1,'CARTERA GESTION CHALLENGE'!$A$1:$EF$4997,2,FALSE)</f>
        <v>A</v>
      </c>
      <c r="CT8">
        <f>HLOOKUP(HISVAL!CT$1,'CARTERA GESTION CHALLENGE'!$A$1:$EF$4997,2,FALSE)</f>
        <v>0</v>
      </c>
      <c r="CU8" t="e">
        <f>HLOOKUP(HISVAL!CU$1,'CARTERA GESTION CHALLENGE'!$A$1:$EF$4997,2,FALSE)</f>
        <v>#N/A</v>
      </c>
      <c r="CV8" t="e">
        <f>HLOOKUP(HISVAL!CV$1,'CARTERA GESTION CHALLENGE'!$A$1:$EF$4997,2,FALSE)</f>
        <v>#N/A</v>
      </c>
      <c r="CW8" t="e">
        <f>HLOOKUP(HISVAL!CW$1,'CARTERA GESTION CHALLENGE'!$A$1:$EF$4997,2,FALSE)</f>
        <v>#N/A</v>
      </c>
      <c r="CX8" t="e">
        <f>HLOOKUP(HISVAL!CX$1,'CARTERA GESTION CHALLENGE'!$A$1:$EF$4997,2,FALSE)</f>
        <v>#N/A</v>
      </c>
      <c r="CY8" t="e">
        <f>HLOOKUP(HISVAL!CY$1,'CARTERA GESTION CHALLENGE'!$A$1:$EF$4997,2,FALSE)</f>
        <v>#N/A</v>
      </c>
      <c r="CZ8" t="e">
        <f>HLOOKUP(HISVAL!CZ$1,'CARTERA GESTION CHALLENGE'!$A$1:$EF$4997,2,FALSE)</f>
        <v>#N/A</v>
      </c>
      <c r="DA8" t="e">
        <f>HLOOKUP(HISVAL!DA$1,'CARTERA GESTION CHALLENGE'!$A$1:$EF$4997,2,FALSE)</f>
        <v>#N/A</v>
      </c>
      <c r="DB8" t="e">
        <f>HLOOKUP(HISVAL!DB$1,'CARTERA GESTION CHALLENGE'!$A$1:$EF$4997,2,FALSE)</f>
        <v>#N/A</v>
      </c>
      <c r="DC8" t="e">
        <f>HLOOKUP(HISVAL!DC$1,'CARTERA GESTION CHALLENGE'!$A$1:$EF$4997,2,FALSE)</f>
        <v>#N/A</v>
      </c>
      <c r="DD8" t="e">
        <f>HLOOKUP(HISVAL!DD$1,'CARTERA GESTION CHALLENGE'!$A$1:$EF$4997,2,FALSE)</f>
        <v>#N/A</v>
      </c>
      <c r="DE8" t="e">
        <f>HLOOKUP(HISVAL!DE$1,'CARTERA GESTION CHALLENGE'!$A$1:$EF$4997,2,FALSE)</f>
        <v>#N/A</v>
      </c>
      <c r="DF8" t="e">
        <f>HLOOKUP(HISVAL!DF$1,'CARTERA GESTION CHALLENGE'!$A$1:$EF$4997,2,FALSE)</f>
        <v>#N/A</v>
      </c>
      <c r="DG8" t="e">
        <f>HLOOKUP(HISVAL!DG$1,'CARTERA GESTION CHALLENGE'!$A$1:$EF$4997,2,FALSE)</f>
        <v>#N/A</v>
      </c>
      <c r="DH8" t="e">
        <f>HLOOKUP(HISVAL!DH$1,'CARTERA GESTION CHALLENGE'!$A$1:$EF$4997,2,FALSE)</f>
        <v>#N/A</v>
      </c>
      <c r="DI8" t="e">
        <f>HLOOKUP(HISVAL!DI$1,'CARTERA GESTION CHALLENGE'!$A$1:$EF$4997,2,FALSE)</f>
        <v>#N/A</v>
      </c>
      <c r="DJ8" t="e">
        <f>HLOOKUP(HISVAL!DJ$1,'CARTERA GESTION CHALLENGE'!$A$1:$EF$4997,2,FALSE)</f>
        <v>#N/A</v>
      </c>
      <c r="DK8" t="e">
        <f>HLOOKUP(HISVAL!DK$1,'CARTERA GESTION CHALLENGE'!$A$1:$EF$4997,2,FALSE)</f>
        <v>#N/A</v>
      </c>
      <c r="DL8" t="e">
        <f>HLOOKUP(HISVAL!DL$1,'CARTERA GESTION CHALLENGE'!$A$1:$EF$4997,2,FALSE)</f>
        <v>#N/A</v>
      </c>
      <c r="DM8" t="e">
        <f>HLOOKUP(HISVAL!DM$1,'CARTERA GESTION CHALLENGE'!$A$1:$EF$4997,2,FALSE)</f>
        <v>#N/A</v>
      </c>
      <c r="DN8" t="e">
        <f>HLOOKUP(HISVAL!DN$1,'CARTERA GESTION CHALLENGE'!$A$1:$EF$4997,2,FALSE)</f>
        <v>#N/A</v>
      </c>
      <c r="DO8" t="e">
        <f>HLOOKUP(HISVAL!DO$1,'CARTERA GESTION CHALLENGE'!$A$1:$EF$4997,2,FALSE)</f>
        <v>#N/A</v>
      </c>
      <c r="DP8" t="e">
        <f>HLOOKUP(HISVAL!DP$1,'CARTERA GESTION CHALLENGE'!$A$1:$EF$4997,2,FALSE)</f>
        <v>#N/A</v>
      </c>
      <c r="DQ8" t="e">
        <f>HLOOKUP(HISVAL!DQ$1,'CARTERA GESTION CHALLENGE'!$A$1:$EF$4997,2,FALSE)</f>
        <v>#N/A</v>
      </c>
      <c r="DR8" t="e">
        <f>HLOOKUP(HISVAL!DR$1,'CARTERA GESTION CHALLENGE'!$A$1:$EF$4997,2,FALSE)</f>
        <v>#N/A</v>
      </c>
      <c r="DS8" t="e">
        <f>HLOOKUP(HISVAL!DS$1,'CARTERA GESTION CHALLENGE'!$A$1:$EF$4997,2,FALSE)</f>
        <v>#N/A</v>
      </c>
      <c r="DT8" t="e">
        <f>HLOOKUP(HISVAL!DT$1,'CARTERA GESTION CHALLENGE'!$A$1:$EF$4997,2,FALSE)</f>
        <v>#N/A</v>
      </c>
      <c r="DU8" t="e">
        <f>HLOOKUP(HISVAL!DU$1,'CARTERA GESTION CHALLENGE'!$A$1:$EF$4997,2,FALSE)</f>
        <v>#N/A</v>
      </c>
      <c r="DV8" t="e">
        <f>HLOOKUP(HISVAL!DV$1,'CARTERA GESTION CHALLENGE'!$A$1:$EF$4997,2,FALSE)</f>
        <v>#N/A</v>
      </c>
      <c r="DW8" t="e">
        <f>HLOOKUP(HISVAL!DW$1,'CARTERA GESTION CHALLENGE'!$A$1:$EF$4997,2,FALSE)</f>
        <v>#N/A</v>
      </c>
      <c r="DX8" t="e">
        <f>HLOOKUP(HISVAL!DX$1,'CARTERA GESTION CHALLENGE'!$A$1:$EF$4997,2,FALSE)</f>
        <v>#N/A</v>
      </c>
      <c r="DY8" t="e">
        <f>HLOOKUP(HISVAL!DY$1,'CARTERA GESTION CHALLENGE'!$A$1:$EF$4997,2,FALSE)</f>
        <v>#N/A</v>
      </c>
      <c r="DZ8" t="e">
        <f>HLOOKUP(HISVAL!DZ$1,'CARTERA GESTION CHALLENGE'!$A$1:$EF$4997,2,FALSE)</f>
        <v>#N/A</v>
      </c>
      <c r="EA8" t="e">
        <f>HLOOKUP(HISVAL!EA$1,'CARTERA GESTION CHALLENGE'!$A$1:$EF$4997,2,FALSE)</f>
        <v>#N/A</v>
      </c>
      <c r="EB8" t="e">
        <f>HLOOKUP(HISVAL!EB$1,'CARTERA GESTION CHALLENGE'!$A$1:$EF$4997,2,FALSE)</f>
        <v>#N/A</v>
      </c>
      <c r="EC8" t="e">
        <f>HLOOKUP(HISVAL!EC$1,'CARTERA GESTION CHALLENGE'!$A$1:$EF$4997,2,FALSE)</f>
        <v>#N/A</v>
      </c>
      <c r="ED8" t="e">
        <f>HLOOKUP(HISVAL!ED$1,'CARTERA GESTION CHALLENGE'!$A$1:$EF$4997,2,FALSE)</f>
        <v>#N/A</v>
      </c>
      <c r="EE8" t="e">
        <f>HLOOKUP(HISVAL!EE$1,'CARTERA GESTION CHALLENGE'!$A$1:$EF$4997,2,FALSE)</f>
        <v>#N/A</v>
      </c>
      <c r="EF8" t="e">
        <f>HLOOKUP(HISVAL!EF$1,'CARTERA GESTION CHALLENGE'!$A$1:$EF$4997,2,FALSE)</f>
        <v>#N/A</v>
      </c>
      <c r="EG8" t="e">
        <f>HLOOKUP(HISVAL!EG$1,'CARTERA GESTION CHALLENGE'!$A$1:$EF$4997,2,FALSE)</f>
        <v>#N/A</v>
      </c>
      <c r="EH8" t="e">
        <f>HLOOKUP(HISVAL!EH$1,'CARTERA GESTION CHALLENGE'!$A$1:$EF$4997,2,FALSE)</f>
        <v>#N/A</v>
      </c>
      <c r="EI8" t="e">
        <f>HLOOKUP(HISVAL!EI$1,'CARTERA GESTION CHALLENGE'!$A$1:$EF$4997,2,FALSE)</f>
        <v>#N/A</v>
      </c>
      <c r="EJ8" t="e">
        <f>HLOOKUP(HISVAL!EJ$1,'CARTERA GESTION CHALLENGE'!$A$1:$EF$4997,2,FALSE)</f>
        <v>#N/A</v>
      </c>
      <c r="EK8" t="e">
        <f>HLOOKUP(HISVAL!EK$1,'CARTERA GESTION CHALLENGE'!$A$1:$EF$4997,2,FALSE)</f>
        <v>#N/A</v>
      </c>
      <c r="EL8" t="e">
        <f>HLOOKUP(HISVAL!EL$1,'CARTERA GESTION CHALLENGE'!$A$1:$EF$4997,2,FALSE)</f>
        <v>#N/A</v>
      </c>
      <c r="EM8" t="e">
        <f>HLOOKUP(HISVAL!EM$1,'CARTERA GESTION CHALLENGE'!$A$1:$EF$4997,2,FALSE)</f>
        <v>#N/A</v>
      </c>
      <c r="EN8" t="e">
        <f>HLOOKUP(HISVAL!EN$1,'CARTERA GESTION CHALLENGE'!$A$1:$EF$4997,2,FALSE)</f>
        <v>#N/A</v>
      </c>
      <c r="EO8" t="e">
        <f>HLOOKUP(HISVAL!EO$1,'CARTERA GESTION CHALLENGE'!$A$1:$EF$4997,2,FALSE)</f>
        <v>#N/A</v>
      </c>
      <c r="EP8" t="e">
        <f>HLOOKUP(HISVAL!EP$1,'CARTERA GESTION CHALLENGE'!$A$1:$EF$4997,2,FALSE)</f>
        <v>#N/A</v>
      </c>
      <c r="EQ8" t="e">
        <f>HLOOKUP(HISVAL!EQ$1,'CARTERA GESTION CHALLENGE'!$A$1:$EF$4997,2,FALSE)</f>
        <v>#N/A</v>
      </c>
      <c r="ER8" t="e">
        <f>HLOOKUP(HISVAL!ER$1,'CARTERA GESTION CHALLENGE'!$A$1:$EF$4997,2,FALSE)</f>
        <v>#N/A</v>
      </c>
      <c r="ES8" t="e">
        <f>HLOOKUP(HISVAL!ES$1,'CARTERA GESTION CHALLENGE'!$A$1:$EF$4997,2,FALSE)</f>
        <v>#N/A</v>
      </c>
      <c r="ET8" t="e">
        <f>HLOOKUP(HISVAL!ET$1,'CARTERA GESTION CHALLENGE'!$A$1:$EF$4997,2,FALSE)</f>
        <v>#N/A</v>
      </c>
      <c r="EU8" t="e">
        <f>HLOOKUP(HISVAL!EU$1,'CARTERA GESTION CHALLENGE'!$A$1:$EF$4997,2,FALSE)</f>
        <v>#N/A</v>
      </c>
      <c r="EV8" t="e">
        <f>HLOOKUP(HISVAL!EV$1,'CARTERA GESTION CHALLENGE'!$A$1:$EF$4997,2,FALSE)</f>
        <v>#N/A</v>
      </c>
      <c r="EW8" t="e">
        <f>HLOOKUP(HISVAL!EW$1,'CARTERA GESTION CHALLENGE'!$A$1:$EF$4997,2,FALSE)</f>
        <v>#N/A</v>
      </c>
      <c r="EX8" t="e">
        <f>HLOOKUP(HISVAL!EX$1,'CARTERA GESTION CHALLENGE'!$A$1:$EF$4997,2,FALSE)</f>
        <v>#N/A</v>
      </c>
      <c r="EY8" t="e">
        <f>HLOOKUP(HISVAL!EY$1,'CARTERA GESTION CHALLENGE'!$A$1:$EF$4997,2,FALSE)</f>
        <v>#N/A</v>
      </c>
      <c r="EZ8" t="e">
        <f>HLOOKUP(HISVAL!EZ$1,'CARTERA GESTION CHALLENGE'!$A$1:$EF$4997,2,FALSE)</f>
        <v>#N/A</v>
      </c>
      <c r="FA8" t="e">
        <f>HLOOKUP(HISVAL!FA$1,'CARTERA GESTION CHALLENGE'!$A$1:$EF$4997,2,FALSE)</f>
        <v>#N/A</v>
      </c>
      <c r="FB8" t="e">
        <f>HLOOKUP(HISVAL!FB$1,'CARTERA GESTION CHALLENGE'!$A$1:$EF$4997,2,FALSE)</f>
        <v>#N/A</v>
      </c>
      <c r="FC8" t="e">
        <f>HLOOKUP(HISVAL!FC$1,'CARTERA GESTION CHALLENGE'!$A$1:$EF$4997,2,FALSE)</f>
        <v>#N/A</v>
      </c>
      <c r="FD8" t="e">
        <f>HLOOKUP(HISVAL!FD$1,'CARTERA GESTION CHALLENGE'!$A$1:$EF$4997,2,FALSE)</f>
        <v>#N/A</v>
      </c>
      <c r="FE8" t="e">
        <f>HLOOKUP(HISVAL!FE$1,'CARTERA GESTION CHALLENGE'!$A$1:$EF$4997,2,FALSE)</f>
        <v>#N/A</v>
      </c>
      <c r="FF8" t="e">
        <f>HLOOKUP(HISVAL!FF$1,'CARTERA GESTION CHALLENGE'!$A$1:$EF$4997,2,FALSE)</f>
        <v>#N/A</v>
      </c>
      <c r="FG8" t="e">
        <f>HLOOKUP(HISVAL!FG$1,'CARTERA GESTION CHALLENGE'!$A$1:$EF$4997,2,FALSE)</f>
        <v>#N/A</v>
      </c>
      <c r="FH8" t="e">
        <f>HLOOKUP(HISVAL!FH$1,'CARTERA GESTION CHALLENGE'!$A$1:$EF$4997,2,FALSE)</f>
        <v>#N/A</v>
      </c>
      <c r="FI8" t="e">
        <f>HLOOKUP(HISVAL!FI$1,'CARTERA GESTION CHALLENGE'!$A$1:$EF$4997,2,FALSE)</f>
        <v>#N/A</v>
      </c>
      <c r="FJ8" t="e">
        <f>HLOOKUP(HISVAL!FJ$1,'CARTERA GESTION CHALLENGE'!$A$1:$EF$4997,2,FALSE)</f>
        <v>#N/A</v>
      </c>
      <c r="FK8" t="e">
        <f>HLOOKUP(HISVAL!FK$1,'CARTERA GESTION CHALLENGE'!$A$1:$EF$4997,2,FALSE)</f>
        <v>#N/A</v>
      </c>
      <c r="FL8" t="e">
        <f>HLOOKUP(HISVAL!FL$1,'CARTERA GESTION CHALLENGE'!$A$1:$EF$4997,2,FALSE)</f>
        <v>#N/A</v>
      </c>
      <c r="FM8" t="e">
        <f>HLOOKUP(HISVAL!FM$1,'CARTERA GESTION CHALLENGE'!$A$1:$EF$4997,2,FALSE)</f>
        <v>#N/A</v>
      </c>
      <c r="FN8" t="e">
        <f>HLOOKUP(HISVAL!FN$1,'CARTERA GESTION CHALLENGE'!$A$1:$EF$4997,2,FALSE)</f>
        <v>#N/A</v>
      </c>
      <c r="FO8" t="e">
        <f>HLOOKUP(HISVAL!FO$1,'CARTERA GESTION CHALLENGE'!$A$1:$EF$4997,2,FALSE)</f>
        <v>#N/A</v>
      </c>
      <c r="FP8" t="e">
        <f>HLOOKUP(HISVAL!FP$1,'CARTERA GESTION CHALLENGE'!$A$1:$EF$4997,2,FALSE)</f>
        <v>#N/A</v>
      </c>
      <c r="FQ8" t="e">
        <f>HLOOKUP(HISVAL!FQ$1,'CARTERA GESTION CHALLENGE'!$A$1:$EF$4997,2,FALSE)</f>
        <v>#N/A</v>
      </c>
      <c r="FR8" t="e">
        <f>HLOOKUP(HISVAL!FR$1,'CARTERA GESTION CHALLENGE'!$A$1:$EF$4997,2,FALSE)</f>
        <v>#N/A</v>
      </c>
      <c r="FS8" t="e">
        <f>HLOOKUP(HISVAL!FS$1,'CARTERA GESTION CHALLENGE'!$A$1:$EF$4997,2,FALSE)</f>
        <v>#N/A</v>
      </c>
      <c r="FT8" t="e">
        <f>HLOOKUP(HISVAL!FT$1,'CARTERA GESTION CHALLENGE'!$A$1:$EF$4997,2,FALSE)</f>
        <v>#N/A</v>
      </c>
      <c r="FU8" t="e">
        <f>HLOOKUP(HISVAL!FU$1,'CARTERA GESTION CHALLENGE'!$A$1:$EF$4997,2,FALSE)</f>
        <v>#N/A</v>
      </c>
      <c r="FV8" t="e">
        <f>HLOOKUP(HISVAL!FV$1,'CARTERA GESTION CHALLENGE'!$A$1:$EF$4997,2,FALSE)</f>
        <v>#N/A</v>
      </c>
      <c r="FW8" t="e">
        <f>HLOOKUP(HISVAL!FW$1,'CARTERA GESTION CHALLENGE'!$A$1:$EF$4997,2,FALSE)</f>
        <v>#N/A</v>
      </c>
      <c r="FX8" t="e">
        <f>HLOOKUP(HISVAL!FX$1,'CARTERA GESTION CHALLENGE'!$A$1:$EF$4997,2,FALSE)</f>
        <v>#N/A</v>
      </c>
      <c r="FY8" t="e">
        <f>HLOOKUP(HISVAL!FY$1,'CARTERA GESTION CHALLENGE'!$A$1:$EF$4997,2,FALSE)</f>
        <v>#N/A</v>
      </c>
      <c r="FZ8" t="e">
        <f>HLOOKUP(HISVAL!FZ$1,'CARTERA GESTION CHALLENGE'!$A$1:$EF$4997,2,FALSE)</f>
        <v>#N/A</v>
      </c>
      <c r="GA8" t="e">
        <f>HLOOKUP(HISVAL!GA$1,'CARTERA GESTION CHALLENGE'!$A$1:$EF$4997,2,FALSE)</f>
        <v>#N/A</v>
      </c>
      <c r="GB8" t="e">
        <f>HLOOKUP(HISVAL!GB$1,'CARTERA GESTION CHALLENGE'!$A$1:$EF$4997,2,FALSE)</f>
        <v>#N/A</v>
      </c>
      <c r="GC8" t="e">
        <f>HLOOKUP(HISVAL!GC$1,'CARTERA GESTION CHALLENGE'!$A$1:$EF$4997,2,FALSE)</f>
        <v>#N/A</v>
      </c>
      <c r="GD8" t="e">
        <f>HLOOKUP(HISVAL!GD$1,'CARTERA GESTION CHALLENGE'!$A$1:$EF$4997,2,FALSE)</f>
        <v>#N/A</v>
      </c>
      <c r="GE8" t="e">
        <f>HLOOKUP(HISVAL!GE$1,'CARTERA GESTION CHALLENGE'!$A$1:$EF$4997,2,FALSE)</f>
        <v>#N/A</v>
      </c>
      <c r="GF8" t="e">
        <f>HLOOKUP(HISVAL!GF$1,'CARTERA GESTION CHALLENGE'!$A$1:$EF$4997,2,FALSE)</f>
        <v>#N/A</v>
      </c>
      <c r="GG8" t="e">
        <f>HLOOKUP(HISVAL!GG$1,'CARTERA GESTION CHALLENGE'!$A$1:$EF$4997,2,FALSE)</f>
        <v>#N/A</v>
      </c>
      <c r="GH8" t="e">
        <f>HLOOKUP(HISVAL!GH$1,'CARTERA GESTION CHALLENGE'!$A$1:$EF$4997,2,FALSE)</f>
        <v>#N/A</v>
      </c>
      <c r="GI8" t="e">
        <f>HLOOKUP(HISVAL!GI$1,'CARTERA GESTION CHALLENGE'!$A$1:$EF$4997,2,FALSE)</f>
        <v>#N/A</v>
      </c>
      <c r="GJ8" t="e">
        <f>HLOOKUP(HISVAL!GJ$1,'CARTERA GESTION CHALLENGE'!$A$1:$EF$4997,2,FALSE)</f>
        <v>#N/A</v>
      </c>
      <c r="GK8" t="e">
        <f>HLOOKUP(HISVAL!GK$1,'CARTERA GESTION CHALLENGE'!$A$1:$EF$4997,2,FALSE)</f>
        <v>#N/A</v>
      </c>
      <c r="GL8" t="e">
        <f>HLOOKUP(HISVAL!GL$1,'CARTERA GESTION CHALLENGE'!$A$1:$EF$4997,2,FALSE)</f>
        <v>#N/A</v>
      </c>
      <c r="GM8" t="e">
        <f>HLOOKUP(HISVAL!GM$1,'CARTERA GESTION CHALLENGE'!$A$1:$EF$4997,2,FALSE)</f>
        <v>#N/A</v>
      </c>
      <c r="GN8" t="e">
        <f>HLOOKUP(HISVAL!GN$1,'CARTERA GESTION CHALLENGE'!$A$1:$EF$4997,2,FALSE)</f>
        <v>#N/A</v>
      </c>
      <c r="GO8" t="e">
        <f>HLOOKUP(HISVAL!GO$1,'CARTERA GESTION CHALLENGE'!$A$1:$EF$4997,2,FALSE)</f>
        <v>#N/A</v>
      </c>
      <c r="GP8" t="e">
        <f>HLOOKUP(HISVAL!GP$1,'CARTERA GESTION CHALLENGE'!$A$1:$EF$4997,2,FALSE)</f>
        <v>#N/A</v>
      </c>
      <c r="GQ8" t="e">
        <f>HLOOKUP(HISVAL!GQ$1,'CARTERA GESTION CHALLENGE'!$A$1:$EF$4997,2,FALSE)</f>
        <v>#N/A</v>
      </c>
      <c r="GR8" t="e">
        <f>HLOOKUP(HISVAL!GR$1,'CARTERA GESTION CHALLENGE'!$A$1:$EF$4997,2,FALSE)</f>
        <v>#N/A</v>
      </c>
      <c r="GS8" t="e">
        <f>HLOOKUP(HISVAL!GS$1,'CARTERA GESTION CHALLENGE'!$A$1:$EF$4997,2,FALSE)</f>
        <v>#N/A</v>
      </c>
      <c r="GT8" t="e">
        <f>HLOOKUP(HISVAL!GT$1,'CARTERA GESTION CHALLENGE'!$A$1:$EF$4997,2,FALSE)</f>
        <v>#N/A</v>
      </c>
      <c r="GU8" t="e">
        <f>HLOOKUP(HISVAL!GU$1,'CARTERA GESTION CHALLENGE'!$A$1:$EF$4997,2,FALSE)</f>
        <v>#N/A</v>
      </c>
      <c r="GV8" t="e">
        <f>HLOOKUP(HISVAL!GV$1,'CARTERA GESTION CHALLENGE'!$A$1:$EF$4997,2,FALSE)</f>
        <v>#N/A</v>
      </c>
      <c r="GW8" t="e">
        <f>HLOOKUP(HISVAL!GW$1,'CARTERA GESTION CHALLENGE'!$A$1:$EF$4997,2,FALSE)</f>
        <v>#N/A</v>
      </c>
      <c r="GX8" t="e">
        <f>HLOOKUP(HISVAL!GX$1,'CARTERA GESTION CHALLENGE'!$A$1:$EF$4997,2,FALSE)</f>
        <v>#N/A</v>
      </c>
      <c r="GY8" t="e">
        <f>HLOOKUP(HISVAL!GY$1,'CARTERA GESTION CHALLENGE'!$A$1:$EF$4997,2,FALSE)</f>
        <v>#N/A</v>
      </c>
      <c r="GZ8" t="e">
        <f>HLOOKUP(HISVAL!GZ$1,'CARTERA GESTION CHALLENGE'!$A$1:$EF$4997,2,FALSE)</f>
        <v>#N/A</v>
      </c>
      <c r="HA8" t="e">
        <f>HLOOKUP(HISVAL!HA$1,'CARTERA GESTION CHALLENGE'!$A$1:$EF$4997,2,FALSE)</f>
        <v>#N/A</v>
      </c>
      <c r="HB8" t="e">
        <f>HLOOKUP(HISVAL!HB$1,'CARTERA GESTION CHALLENGE'!$A$1:$EF$4997,2,FALSE)</f>
        <v>#N/A</v>
      </c>
      <c r="HC8" t="e">
        <f>HLOOKUP(HISVAL!HC$1,'CARTERA GESTION CHALLENGE'!$A$1:$EF$4997,2,FALSE)</f>
        <v>#N/A</v>
      </c>
      <c r="HD8" t="e">
        <f>HLOOKUP(HISVAL!HD$1,'CARTERA GESTION CHALLENGE'!$A$1:$EF$4997,2,FALSE)</f>
        <v>#N/A</v>
      </c>
      <c r="HE8" t="e">
        <f>HLOOKUP(HISVAL!HE$1,'CARTERA GESTION CHALLENGE'!$A$1:$EF$4997,2,FALSE)</f>
        <v>#N/A</v>
      </c>
      <c r="HF8" t="e">
        <f>HLOOKUP(HISVAL!HF$1,'CARTERA GESTION CHALLENGE'!$A$1:$EF$4997,2,FALSE)</f>
        <v>#N/A</v>
      </c>
      <c r="HG8" t="e">
        <f>HLOOKUP(HISVAL!HG$1,'CARTERA GESTION CHALLENGE'!$A$1:$EF$4997,2,FALSE)</f>
        <v>#N/A</v>
      </c>
      <c r="HH8" t="e">
        <f>HLOOKUP(HISVAL!HH$1,'CARTERA GESTION CHALLENGE'!$A$1:$EF$4997,2,FALSE)</f>
        <v>#N/A</v>
      </c>
      <c r="HI8" t="e">
        <f>HLOOKUP(HISVAL!HI$1,'CARTERA GESTION CHALLENGE'!$A$1:$EF$4997,2,FALSE)</f>
        <v>#N/A</v>
      </c>
      <c r="HJ8" t="e">
        <f>HLOOKUP(HISVAL!HJ$1,'CARTERA GESTION CHALLENGE'!$A$1:$EF$4997,2,FALSE)</f>
        <v>#N/A</v>
      </c>
      <c r="HK8" t="e">
        <f>HLOOKUP(HISVAL!HK$1,'CARTERA GESTION CHALLENGE'!$A$1:$EF$4997,2,FALSE)</f>
        <v>#N/A</v>
      </c>
      <c r="HL8" t="e">
        <f>HLOOKUP(HISVAL!HL$1,'CARTERA GESTION CHALLENGE'!$A$1:$EF$4997,2,FALSE)</f>
        <v>#N/A</v>
      </c>
      <c r="HM8" t="e">
        <f>HLOOKUP(HISVAL!HM$1,'CARTERA GESTION CHALLENGE'!$A$1:$EF$4997,2,FALSE)</f>
        <v>#N/A</v>
      </c>
      <c r="HN8" t="e">
        <f>HLOOKUP(HISVAL!HN$1,'CARTERA GESTION CHALLENGE'!$A$1:$EF$4997,2,FALSE)</f>
        <v>#N/A</v>
      </c>
      <c r="HO8" t="e">
        <f>HLOOKUP(HISVAL!HO$1,'CARTERA GESTION CHALLENGE'!$A$1:$EF$4997,2,FALSE)</f>
        <v>#N/A</v>
      </c>
      <c r="HP8" t="e">
        <f>HLOOKUP(HISVAL!HP$1,'CARTERA GESTION CHALLENGE'!$A$1:$EF$4997,2,FALSE)</f>
        <v>#N/A</v>
      </c>
      <c r="HQ8" t="e">
        <f>HLOOKUP(HISVAL!HQ$1,'CARTERA GESTION CHALLENGE'!$A$1:$EF$4997,2,FALSE)</f>
        <v>#N/A</v>
      </c>
      <c r="HR8" t="e">
        <f>HLOOKUP(HISVAL!HR$1,'CARTERA GESTION CHALLENGE'!$A$1:$EF$4997,2,FALSE)</f>
        <v>#N/A</v>
      </c>
      <c r="HS8" t="e">
        <f>HLOOKUP(HISVAL!HS$1,'CARTERA GESTION CHALLENGE'!$A$1:$EF$4997,2,FALSE)</f>
        <v>#N/A</v>
      </c>
      <c r="HT8" t="e">
        <f>HLOOKUP(HISVAL!HT$1,'CARTERA GESTION CHALLENGE'!$A$1:$EF$4997,2,FALSE)</f>
        <v>#N/A</v>
      </c>
      <c r="HU8" t="e">
        <f>HLOOKUP(HISVAL!HU$1,'CARTERA GESTION CHALLENGE'!$A$1:$EF$4997,2,FALSE)</f>
        <v>#N/A</v>
      </c>
      <c r="HV8" t="e">
        <f>HLOOKUP(HISVAL!HV$1,'CARTERA GESTION CHALLENGE'!$A$1:$EF$4997,2,FALSE)</f>
        <v>#N/A</v>
      </c>
      <c r="HW8" t="e">
        <f>HLOOKUP(HISVAL!HW$1,'CARTERA GESTION CHALLENGE'!$A$1:$EF$4997,2,FALSE)</f>
        <v>#N/A</v>
      </c>
      <c r="HX8" t="e">
        <f>HLOOKUP(HISVAL!HX$1,'CARTERA GESTION CHALLENGE'!$A$1:$EF$4997,2,FALSE)</f>
        <v>#N/A</v>
      </c>
      <c r="HY8" t="e">
        <f>HLOOKUP(HISVAL!HY$1,'CARTERA GESTION CHALLENGE'!$A$1:$EF$4997,2,FALSE)</f>
        <v>#N/A</v>
      </c>
      <c r="HZ8" t="e">
        <f>HLOOKUP(HISVAL!HZ$1,'CARTERA GESTION CHALLENGE'!$A$1:$EF$4997,2,FALSE)</f>
        <v>#N/A</v>
      </c>
      <c r="IA8" t="e">
        <f>HLOOKUP(HISVAL!IA$1,'CARTERA GESTION CHALLENGE'!$A$1:$EF$4997,2,FALSE)</f>
        <v>#N/A</v>
      </c>
      <c r="IB8" t="e">
        <f>HLOOKUP(HISVAL!IB$1,'CARTERA GESTION CHALLENGE'!$A$1:$EF$4997,2,FALSE)</f>
        <v>#N/A</v>
      </c>
      <c r="IC8" t="e">
        <f>HLOOKUP(HISVAL!IC$1,'CARTERA GESTION CHALLENGE'!$A$1:$EF$4997,2,FALSE)</f>
        <v>#N/A</v>
      </c>
      <c r="ID8" t="e">
        <f>HLOOKUP(HISVAL!ID$1,'CARTERA GESTION CHALLENGE'!$A$1:$EF$4997,2,FALSE)</f>
        <v>#N/A</v>
      </c>
      <c r="IE8" t="e">
        <f>HLOOKUP(HISVAL!IE$1,'CARTERA GESTION CHALLENGE'!$A$1:$EF$4997,2,FALSE)</f>
        <v>#N/A</v>
      </c>
      <c r="IF8" t="e">
        <f>HLOOKUP(HISVAL!IF$1,'CARTERA GESTION CHALLENGE'!$A$1:$EF$4997,2,FALSE)</f>
        <v>#N/A</v>
      </c>
      <c r="IG8" t="e">
        <f>HLOOKUP(HISVAL!IG$1,'CARTERA GESTION CHALLENGE'!$A$1:$EF$4997,2,FALSE)</f>
        <v>#N/A</v>
      </c>
      <c r="IH8" t="e">
        <f>HLOOKUP(HISVAL!IH$1,'CARTERA GESTION CHALLENGE'!$A$1:$EF$4997,2,FALSE)</f>
        <v>#N/A</v>
      </c>
      <c r="II8" t="e">
        <f>HLOOKUP(HISVAL!II$1,'CARTERA GESTION CHALLENGE'!$A$1:$EF$4997,2,FALSE)</f>
        <v>#N/A</v>
      </c>
      <c r="IJ8" t="e">
        <f>HLOOKUP(HISVAL!IJ$1,'CARTERA GESTION CHALLENGE'!$A$1:$EF$4997,2,FALSE)</f>
        <v>#N/A</v>
      </c>
      <c r="IK8" t="e">
        <f>HLOOKUP(HISVAL!IK$1,'CARTERA GESTION CHALLENGE'!$A$1:$EF$4997,2,FALSE)</f>
        <v>#N/A</v>
      </c>
      <c r="IL8" t="e">
        <f>HLOOKUP(HISVAL!IL$1,'CARTERA GESTION CHALLENGE'!$A$1:$EF$4997,2,FALSE)</f>
        <v>#N/A</v>
      </c>
      <c r="IM8" t="e">
        <f>HLOOKUP(HISVAL!IM$1,'CARTERA GESTION CHALLENGE'!$A$1:$EF$4997,2,FALSE)</f>
        <v>#N/A</v>
      </c>
    </row>
    <row r="9" spans="1:247" x14ac:dyDescent="0.2">
      <c r="A9" s="11">
        <f>IF('CARTERA GESTION CHALLENGE'!E9="","",'CARTERA GESTION CHALLENGE'!E9)</f>
        <v>5634</v>
      </c>
      <c r="B9" s="12">
        <f>IF('CARTERA GESTION CHALLENGE'!AT9="","",'CARTERA GESTION CHALLENGE'!AT9)</f>
        <v>44586</v>
      </c>
      <c r="C9" s="13">
        <f>IF('CARTERA GESTION CHALLENGE'!S9="","",'CARTERA GESTION CHALLENGE'!S9)</f>
        <v>24445296.66</v>
      </c>
      <c r="D9" s="14" t="str">
        <f>IF('CARTERA GESTION CHALLENGE'!O9="","",'CARTERA GESTION CHALLENGE'!O9)</f>
        <v>MEDIOLANUM SMALL &amp; MID CAPS ESPAÑA, FI (5634)</v>
      </c>
      <c r="E9" s="14">
        <f>IF('CARTERA GESTION CHALLENGE'!G9="","",'CARTERA GESTION CHALLENGE'!G9)</f>
        <v>3300</v>
      </c>
      <c r="F9" s="14" t="str">
        <f>IF('CARTERA GESTION CHALLENGE'!P9="","",'CARTERA GESTION CHALLENGE'!P9)</f>
        <v>ES0122060314 FCC SM</v>
      </c>
      <c r="G9" s="14" t="str">
        <f>IF('CARTERA GESTION CHALLENGE'!DZ9="","",'CARTERA GESTION CHALLENGE'!DZ9)</f>
        <v>ES0122060314</v>
      </c>
      <c r="I9" s="14"/>
      <c r="J9" s="14" t="str">
        <f>IF('CARTERA GESTION CHALLENGE'!AF9="","",'CARTERA GESTION CHALLENGE'!AF9)</f>
        <v>Renta Variable</v>
      </c>
      <c r="K9" s="14" t="str" cm="1">
        <f t="array" ref="K9">_xll.BDP(G9&amp;" EQUITY","PARENT_TICKER_EXCHANGE")</f>
        <v>1223677D MM</v>
      </c>
      <c r="L9" s="14">
        <f>IF('CARTERA GESTION CHALLENGE'!A9="","",'CARTERA GESTION CHALLENGE'!A9)</f>
        <v>116500</v>
      </c>
      <c r="M9" s="14">
        <f>IF('CARTERA GESTION CHALLENGE'!AV9="","",'CARTERA GESTION CHALLENGE'!AV9)</f>
        <v>4985320.4400000004</v>
      </c>
      <c r="N9" s="14">
        <f>IF('CARTERA GESTION CHALLENGE'!AK9="","",'CARTERA GESTION CHALLENGE'!AK9)</f>
        <v>8846069.2379999999</v>
      </c>
      <c r="O9">
        <f>IF('CARTERA GESTION CHALLENGE'!AW9="","",'CARTERA GESTION CHALLENGE'!AW9)</f>
        <v>10.14</v>
      </c>
      <c r="P9">
        <f>IF('CARTERA GESTION CHALLENGE'!DP9="","",'CARTERA GESTION CHALLENGE'!DP9)</f>
        <v>10.14</v>
      </c>
      <c r="Q9">
        <f>IF('CARTERA GESTION CHALLENGE'!D9="","",'CARTERA GESTION CHALLENGE'!D9)</f>
        <v>0</v>
      </c>
      <c r="R9">
        <f>IF('CARTERA GESTION CHALLENGE'!AX9="","",'CARTERA GESTION CHALLENGE'!AX9)</f>
        <v>0</v>
      </c>
      <c r="S9">
        <f>IF('CARTERA GESTION CHALLENGE'!AY9="","",'CARTERA GESTION CHALLENGE'!AY9)</f>
        <v>0</v>
      </c>
      <c r="T9">
        <f>IF('CARTERA GESTION CHALLENGE'!L9="","",'CARTERA GESTION CHALLENGE'!L9)</f>
        <v>4</v>
      </c>
      <c r="U9">
        <f>IF('CARTERA GESTION CHALLENGE'!AZ9="","",'CARTERA GESTION CHALLENGE'!AZ9)</f>
        <v>0</v>
      </c>
      <c r="V9">
        <f>IF('CARTERA GESTION CHALLENGE'!BA9="","",'CARTERA GESTION CHALLENGE'!BA9)</f>
        <v>0</v>
      </c>
      <c r="W9">
        <f>IF('CARTERA GESTION CHALLENGE'!AH9="","",'CARTERA GESTION CHALLENGE'!AH9)</f>
        <v>1015992.51</v>
      </c>
      <c r="X9">
        <f>IF('CARTERA GESTION CHALLENGE'!AJ9="","",'CARTERA GESTION CHALLENGE'!AJ9)</f>
        <v>1016061.32</v>
      </c>
      <c r="Y9">
        <f>IF('CARTERA GESTION CHALLENGE'!B9="","",'CARTERA GESTION CHALLENGE'!B9)</f>
        <v>1181310</v>
      </c>
      <c r="Z9">
        <f>IF('CARTERA GESTION CHALLENGE'!AE9="","",'CARTERA GESTION CHALLENGE'!AE9)</f>
        <v>4.8324633422550578</v>
      </c>
      <c r="AA9">
        <f>IF('CARTERA GESTION CHALLENGE'!BB9="","",'CARTERA GESTION CHALLENGE'!BB9)</f>
        <v>1181310</v>
      </c>
      <c r="AC9">
        <f>IF('CARTERA GESTION CHALLENGE'!BC9="","",'CARTERA GESTION CHALLENGE'!BC9)</f>
        <v>0</v>
      </c>
      <c r="AD9">
        <f>IF('CARTERA GESTION CHALLENGE'!BD9="","",'CARTERA GESTION CHALLENGE'!BD9)</f>
        <v>0</v>
      </c>
      <c r="AE9">
        <f>IF('CARTERA GESTION CHALLENGE'!BE9="","",'CARTERA GESTION CHALLENGE'!BE9)</f>
        <v>138522.49</v>
      </c>
      <c r="AF9">
        <f>IF('CARTERA GESTION CHALLENGE'!BF9="","",'CARTERA GESTION CHALLENGE'!BF9)</f>
        <v>0</v>
      </c>
      <c r="AG9">
        <f>IF('CARTERA GESTION CHALLENGE'!BG9="","",'CARTERA GESTION CHALLENGE'!BG9)</f>
        <v>165317.49</v>
      </c>
      <c r="AH9">
        <f>IF('CARTERA GESTION CHALLENGE'!BH9="","",'CARTERA GESTION CHALLENGE'!BH9)</f>
        <v>0</v>
      </c>
      <c r="AI9">
        <f>IF('CARTERA GESTION CHALLENGE'!BI9="","",'CARTERA GESTION CHALLENGE'!BI9)</f>
        <v>26795</v>
      </c>
      <c r="AJ9">
        <f>IF('CARTERA GESTION CHALLENGE'!BJ9="","",'CARTERA GESTION CHALLENGE'!BJ9)</f>
        <v>0</v>
      </c>
      <c r="AK9">
        <f>IF('CARTERA GESTION CHALLENGE'!BK9="","",'CARTERA GESTION CHALLENGE'!BK9)</f>
        <v>0</v>
      </c>
      <c r="AL9">
        <f>IF('CARTERA GESTION CHALLENGE'!BL9="","",'CARTERA GESTION CHALLENGE'!BL9)</f>
        <v>0</v>
      </c>
      <c r="AM9">
        <f>IF('CARTERA GESTION CHALLENGE'!BM9="","",'CARTERA GESTION CHALLENGE'!BM9)</f>
        <v>0</v>
      </c>
      <c r="AN9" t="str">
        <f>IF('CARTERA GESTION CHALLENGE'!BN9="","",'CARTERA GESTION CHALLENGE'!BN9)</f>
        <v/>
      </c>
      <c r="AO9">
        <f>IF('CARTERA GESTION CHALLENGE'!BO9="","",'CARTERA GESTION CHALLENGE'!BO9)</f>
        <v>0</v>
      </c>
      <c r="AP9">
        <f>IF('CARTERA GESTION CHALLENGE'!BP9="","",'CARTERA GESTION CHALLENGE'!BP9)</f>
        <v>0</v>
      </c>
      <c r="AQ9">
        <f>IF('CARTERA GESTION CHALLENGE'!BQ9="","",'CARTERA GESTION CHALLENGE'!BQ9)</f>
        <v>0</v>
      </c>
      <c r="AR9">
        <f>IF('CARTERA GESTION CHALLENGE'!BR9="","",'CARTERA GESTION CHALLENGE'!BR9)</f>
        <v>0</v>
      </c>
      <c r="AT9">
        <f>IF('CARTERA GESTION CHALLENGE'!BS9="","",'CARTERA GESTION CHALLENGE'!BS9)</f>
        <v>0</v>
      </c>
      <c r="AU9">
        <f>IF('CARTERA GESTION CHALLENGE'!BT9="","",'CARTERA GESTION CHALLENGE'!BT9)</f>
        <v>0</v>
      </c>
      <c r="AV9" t="str">
        <f>HLOOKUP(HISVAL!AV$1,'CARTERA GESTION CHALLENGE'!$A$1:$EF$4997,2,FALSE)</f>
        <v>S</v>
      </c>
      <c r="AW9" t="str">
        <f>HLOOKUP(HISVAL!AW$1,'CARTERA GESTION CHALLENGE'!$A$1:$EF$4997,2,FALSE)</f>
        <v>S</v>
      </c>
      <c r="AX9" t="str">
        <f>HLOOKUP(HISVAL!AX$1,'CARTERA GESTION CHALLENGE'!$A$1:$EF$4997,2,FALSE)</f>
        <v>1</v>
      </c>
      <c r="AY9">
        <f>HLOOKUP(HISVAL!AY$1,'CARTERA GESTION CHALLENGE'!$A$1:$EF$4997,2,FALSE)</f>
        <v>1</v>
      </c>
      <c r="AZ9">
        <f>HLOOKUP(HISVAL!AZ$1,'CARTERA GESTION CHALLENGE'!$A$1:$EF$4997,2,FALSE)</f>
        <v>0</v>
      </c>
      <c r="BA9">
        <f>HLOOKUP(HISVAL!BA$1,'CARTERA GESTION CHALLENGE'!$A$1:$EF$4997,2,FALSE)</f>
        <v>44586</v>
      </c>
      <c r="BB9">
        <f>HLOOKUP(HISVAL!BB$1,'CARTERA GESTION CHALLENGE'!$A$1:$EF$4997,2,FALSE)</f>
        <v>-8000</v>
      </c>
      <c r="BC9">
        <f>HLOOKUP(HISVAL!BC$1,'CARTERA GESTION CHALLENGE'!$A$1:$EF$4997,2,FALSE)</f>
        <v>0</v>
      </c>
      <c r="BD9">
        <f>HLOOKUP(HISVAL!BD$1,'CARTERA GESTION CHALLENGE'!$A$1:$EF$4997,2,FALSE)</f>
        <v>0</v>
      </c>
      <c r="BE9">
        <f>HLOOKUP(HISVAL!BE$1,'CARTERA GESTION CHALLENGE'!$A$1:$EF$4997,2,FALSE)</f>
        <v>2</v>
      </c>
      <c r="BF9">
        <f>HLOOKUP(HISVAL!BF$1,'CARTERA GESTION CHALLENGE'!$A$1:$EF$4997,2,FALSE)</f>
        <v>0</v>
      </c>
      <c r="BG9">
        <f>HLOOKUP(HISVAL!BG$1,'CARTERA GESTION CHALLENGE'!$A$1:$EF$4997,2,FALSE)</f>
        <v>0</v>
      </c>
      <c r="BH9" t="str">
        <f>HLOOKUP(HISVAL!BH$1,'CARTERA GESTION CHALLENGE'!$A$1:$EF$4997,2,FALSE)</f>
        <v>N</v>
      </c>
      <c r="BI9">
        <f>HLOOKUP(HISVAL!BI$1,'CARTERA GESTION CHALLENGE'!$A$1:$EF$4997,2,FALSE)</f>
        <v>0</v>
      </c>
      <c r="BJ9">
        <f>HLOOKUP(HISVAL!BJ$1,'CARTERA GESTION CHALLENGE'!$A$1:$EF$4997,2,FALSE)</f>
        <v>0</v>
      </c>
      <c r="BK9">
        <f>HLOOKUP(HISVAL!BK$1,'CARTERA GESTION CHALLENGE'!$A$1:$EF$4997,2,FALSE)</f>
        <v>0</v>
      </c>
      <c r="BL9">
        <f>HLOOKUP(HISVAL!BL$1,'CARTERA GESTION CHALLENGE'!$A$1:$EF$4997,2,FALSE)</f>
        <v>0</v>
      </c>
      <c r="BM9">
        <f>HLOOKUP(HISVAL!BM$1,'CARTERA GESTION CHALLENGE'!$A$1:$EF$4997,2,FALSE)</f>
        <v>0</v>
      </c>
      <c r="BN9">
        <f>HLOOKUP(HISVAL!BN$1,'CARTERA GESTION CHALLENGE'!$A$1:$EF$4997,2,FALSE)</f>
        <v>0</v>
      </c>
      <c r="BO9">
        <f>HLOOKUP(HISVAL!BO$1,'CARTERA GESTION CHALLENGE'!$A$1:$EF$4997,2,FALSE)</f>
        <v>0</v>
      </c>
      <c r="BP9">
        <f>HLOOKUP(HISVAL!BP$1,'CARTERA GESTION CHALLENGE'!$A$1:$EF$4997,2,FALSE)</f>
        <v>0</v>
      </c>
      <c r="BQ9">
        <f>HLOOKUP(HISVAL!BQ$1,'CARTERA GESTION CHALLENGE'!$A$1:$EF$4997,2,FALSE)</f>
        <v>0</v>
      </c>
      <c r="BR9">
        <f>HLOOKUP(HISVAL!BR$1,'CARTERA GESTION CHALLENGE'!$A$1:$EF$4997,2,FALSE)</f>
        <v>0</v>
      </c>
      <c r="BS9">
        <f>HLOOKUP(HISVAL!BS$1,'CARTERA GESTION CHALLENGE'!$A$1:$EF$4997,2,FALSE)</f>
        <v>0</v>
      </c>
      <c r="BT9">
        <f>HLOOKUP(HISVAL!BT$1,'CARTERA GESTION CHALLENGE'!$A$1:$EF$4997,2,FALSE)</f>
        <v>219452.29</v>
      </c>
      <c r="BU9">
        <f>HLOOKUP(HISVAL!BU$1,'CARTERA GESTION CHALLENGE'!$A$1:$EF$4997,2,FALSE)</f>
        <v>0</v>
      </c>
      <c r="BV9">
        <f>HLOOKUP(HISVAL!BV$1,'CARTERA GESTION CHALLENGE'!$A$1:$EF$4997,2,FALSE)</f>
        <v>4</v>
      </c>
      <c r="BW9">
        <f>HLOOKUP(HISVAL!BW$1,'CARTERA GESTION CHALLENGE'!$A$1:$EF$4997,2,FALSE)</f>
        <v>0</v>
      </c>
      <c r="BX9">
        <f>HLOOKUP(HISVAL!BX$1,'CARTERA GESTION CHALLENGE'!$A$1:$EF$4997,2,FALSE)</f>
        <v>0</v>
      </c>
      <c r="BY9">
        <f>HLOOKUP(HISVAL!BY$1,'CARTERA GESTION CHALLENGE'!$A$1:$EF$4997,2,FALSE)</f>
        <v>857</v>
      </c>
      <c r="BZ9">
        <f>HLOOKUP(HISVAL!BZ$1,'CARTERA GESTION CHALLENGE'!$A$1:$EF$4997,2,FALSE)</f>
        <v>0</v>
      </c>
      <c r="CA9">
        <f>HLOOKUP(HISVAL!CA$1,'CARTERA GESTION CHALLENGE'!$A$1:$EF$4997,2,FALSE)</f>
        <v>0</v>
      </c>
      <c r="CB9">
        <f>HLOOKUP(HISVAL!CB$1,'CARTERA GESTION CHALLENGE'!$A$1:$EF$4997,2,FALSE)</f>
        <v>0</v>
      </c>
      <c r="CC9">
        <f>HLOOKUP(HISVAL!CC$1,'CARTERA GESTION CHALLENGE'!$A$1:$EF$4997,2,FALSE)</f>
        <v>0</v>
      </c>
      <c r="CD9">
        <f>HLOOKUP(HISVAL!CD$1,'CARTERA GESTION CHALLENGE'!$A$1:$EF$4997,2,FALSE)</f>
        <v>0</v>
      </c>
      <c r="CE9">
        <f>HLOOKUP(HISVAL!CE$1,'CARTERA GESTION CHALLENGE'!$A$1:$EF$4997,2,FALSE)</f>
        <v>0</v>
      </c>
      <c r="CF9">
        <f>HLOOKUP(HISVAL!CF$1,'CARTERA GESTION CHALLENGE'!$A$1:$EF$4997,2,FALSE)</f>
        <v>0</v>
      </c>
      <c r="CG9">
        <f>HLOOKUP(HISVAL!CG$1,'CARTERA GESTION CHALLENGE'!$A$1:$EF$4997,2,FALSE)</f>
        <v>0</v>
      </c>
      <c r="CH9">
        <f>HLOOKUP(HISVAL!CH$1,'CARTERA GESTION CHALLENGE'!$A$1:$EF$4997,2,FALSE)</f>
        <v>0</v>
      </c>
      <c r="CI9">
        <f>HLOOKUP(HISVAL!CI$1,'CARTERA GESTION CHALLENGE'!$A$1:$EF$4997,2,FALSE)</f>
        <v>571747.71</v>
      </c>
      <c r="CJ9">
        <f>HLOOKUP(HISVAL!CJ$1,'CARTERA GESTION CHALLENGE'!$A$1:$EF$4997,2,FALSE)</f>
        <v>571747.71</v>
      </c>
      <c r="CK9">
        <f>HLOOKUP(HISVAL!CK$1,'CARTERA GESTION CHALLENGE'!$A$1:$EF$4997,2,FALSE)</f>
        <v>0</v>
      </c>
      <c r="CL9">
        <f>HLOOKUP(HISVAL!CL$1,'CARTERA GESTION CHALLENGE'!$A$1:$EF$4997,2,FALSE)</f>
        <v>0</v>
      </c>
      <c r="CM9">
        <f>HLOOKUP(HISVAL!CM$1,'CARTERA GESTION CHALLENGE'!$A$1:$EF$4997,2,FALSE)</f>
        <v>0</v>
      </c>
      <c r="CN9" t="str">
        <f>HLOOKUP(HISVAL!CN$1,'CARTERA GESTION CHALLENGE'!$A$1:$EF$4997,2,FALSE)</f>
        <v>M</v>
      </c>
      <c r="CO9">
        <f>HLOOKUP(HISVAL!CO$1,'CARTERA GESTION CHALLENGE'!$A$1:$EF$4997,2,FALSE)</f>
        <v>0</v>
      </c>
      <c r="CP9">
        <f>HLOOKUP(HISVAL!CP$1,'CARTERA GESTION CHALLENGE'!$A$1:$EF$4997,2,FALSE)</f>
        <v>0</v>
      </c>
      <c r="CQ9">
        <f>HLOOKUP(HISVAL!CQ$1,'CARTERA GESTION CHALLENGE'!$A$1:$EF$4997,2,FALSE)</f>
        <v>0</v>
      </c>
      <c r="CR9">
        <f>HLOOKUP(HISVAL!CR$1,'CARTERA GESTION CHALLENGE'!$A$1:$EF$4997,2,FALSE)</f>
        <v>0</v>
      </c>
      <c r="CS9" t="str">
        <f>HLOOKUP(HISVAL!CS$1,'CARTERA GESTION CHALLENGE'!$A$1:$EF$4997,2,FALSE)</f>
        <v>A</v>
      </c>
      <c r="CT9">
        <f>HLOOKUP(HISVAL!CT$1,'CARTERA GESTION CHALLENGE'!$A$1:$EF$4997,2,FALSE)</f>
        <v>0</v>
      </c>
      <c r="CU9" t="e">
        <f>HLOOKUP(HISVAL!CU$1,'CARTERA GESTION CHALLENGE'!$A$1:$EF$4997,2,FALSE)</f>
        <v>#N/A</v>
      </c>
      <c r="CV9" t="e">
        <f>HLOOKUP(HISVAL!CV$1,'CARTERA GESTION CHALLENGE'!$A$1:$EF$4997,2,FALSE)</f>
        <v>#N/A</v>
      </c>
      <c r="CW9" t="e">
        <f>HLOOKUP(HISVAL!CW$1,'CARTERA GESTION CHALLENGE'!$A$1:$EF$4997,2,FALSE)</f>
        <v>#N/A</v>
      </c>
      <c r="CX9" t="e">
        <f>HLOOKUP(HISVAL!CX$1,'CARTERA GESTION CHALLENGE'!$A$1:$EF$4997,2,FALSE)</f>
        <v>#N/A</v>
      </c>
      <c r="CY9" t="e">
        <f>HLOOKUP(HISVAL!CY$1,'CARTERA GESTION CHALLENGE'!$A$1:$EF$4997,2,FALSE)</f>
        <v>#N/A</v>
      </c>
      <c r="CZ9" t="e">
        <f>HLOOKUP(HISVAL!CZ$1,'CARTERA GESTION CHALLENGE'!$A$1:$EF$4997,2,FALSE)</f>
        <v>#N/A</v>
      </c>
      <c r="DA9" t="e">
        <f>HLOOKUP(HISVAL!DA$1,'CARTERA GESTION CHALLENGE'!$A$1:$EF$4997,2,FALSE)</f>
        <v>#N/A</v>
      </c>
      <c r="DB9" t="e">
        <f>HLOOKUP(HISVAL!DB$1,'CARTERA GESTION CHALLENGE'!$A$1:$EF$4997,2,FALSE)</f>
        <v>#N/A</v>
      </c>
      <c r="DC9" t="e">
        <f>HLOOKUP(HISVAL!DC$1,'CARTERA GESTION CHALLENGE'!$A$1:$EF$4997,2,FALSE)</f>
        <v>#N/A</v>
      </c>
      <c r="DD9" t="e">
        <f>HLOOKUP(HISVAL!DD$1,'CARTERA GESTION CHALLENGE'!$A$1:$EF$4997,2,FALSE)</f>
        <v>#N/A</v>
      </c>
      <c r="DE9" t="e">
        <f>HLOOKUP(HISVAL!DE$1,'CARTERA GESTION CHALLENGE'!$A$1:$EF$4997,2,FALSE)</f>
        <v>#N/A</v>
      </c>
      <c r="DF9" t="e">
        <f>HLOOKUP(HISVAL!DF$1,'CARTERA GESTION CHALLENGE'!$A$1:$EF$4997,2,FALSE)</f>
        <v>#N/A</v>
      </c>
      <c r="DG9" t="e">
        <f>HLOOKUP(HISVAL!DG$1,'CARTERA GESTION CHALLENGE'!$A$1:$EF$4997,2,FALSE)</f>
        <v>#N/A</v>
      </c>
      <c r="DH9" t="e">
        <f>HLOOKUP(HISVAL!DH$1,'CARTERA GESTION CHALLENGE'!$A$1:$EF$4997,2,FALSE)</f>
        <v>#N/A</v>
      </c>
      <c r="DI9" t="e">
        <f>HLOOKUP(HISVAL!DI$1,'CARTERA GESTION CHALLENGE'!$A$1:$EF$4997,2,FALSE)</f>
        <v>#N/A</v>
      </c>
      <c r="DJ9" t="e">
        <f>HLOOKUP(HISVAL!DJ$1,'CARTERA GESTION CHALLENGE'!$A$1:$EF$4997,2,FALSE)</f>
        <v>#N/A</v>
      </c>
      <c r="DK9" t="e">
        <f>HLOOKUP(HISVAL!DK$1,'CARTERA GESTION CHALLENGE'!$A$1:$EF$4997,2,FALSE)</f>
        <v>#N/A</v>
      </c>
      <c r="DL9" t="e">
        <f>HLOOKUP(HISVAL!DL$1,'CARTERA GESTION CHALLENGE'!$A$1:$EF$4997,2,FALSE)</f>
        <v>#N/A</v>
      </c>
      <c r="DM9" t="e">
        <f>HLOOKUP(HISVAL!DM$1,'CARTERA GESTION CHALLENGE'!$A$1:$EF$4997,2,FALSE)</f>
        <v>#N/A</v>
      </c>
      <c r="DN9" t="e">
        <f>HLOOKUP(HISVAL!DN$1,'CARTERA GESTION CHALLENGE'!$A$1:$EF$4997,2,FALSE)</f>
        <v>#N/A</v>
      </c>
      <c r="DO9" t="e">
        <f>HLOOKUP(HISVAL!DO$1,'CARTERA GESTION CHALLENGE'!$A$1:$EF$4997,2,FALSE)</f>
        <v>#N/A</v>
      </c>
      <c r="DP9" t="e">
        <f>HLOOKUP(HISVAL!DP$1,'CARTERA GESTION CHALLENGE'!$A$1:$EF$4997,2,FALSE)</f>
        <v>#N/A</v>
      </c>
      <c r="DQ9" t="e">
        <f>HLOOKUP(HISVAL!DQ$1,'CARTERA GESTION CHALLENGE'!$A$1:$EF$4997,2,FALSE)</f>
        <v>#N/A</v>
      </c>
      <c r="DR9" t="e">
        <f>HLOOKUP(HISVAL!DR$1,'CARTERA GESTION CHALLENGE'!$A$1:$EF$4997,2,FALSE)</f>
        <v>#N/A</v>
      </c>
      <c r="DS9" t="e">
        <f>HLOOKUP(HISVAL!DS$1,'CARTERA GESTION CHALLENGE'!$A$1:$EF$4997,2,FALSE)</f>
        <v>#N/A</v>
      </c>
      <c r="DT9" t="e">
        <f>HLOOKUP(HISVAL!DT$1,'CARTERA GESTION CHALLENGE'!$A$1:$EF$4997,2,FALSE)</f>
        <v>#N/A</v>
      </c>
      <c r="DU9" t="e">
        <f>HLOOKUP(HISVAL!DU$1,'CARTERA GESTION CHALLENGE'!$A$1:$EF$4997,2,FALSE)</f>
        <v>#N/A</v>
      </c>
      <c r="DV9" t="e">
        <f>HLOOKUP(HISVAL!DV$1,'CARTERA GESTION CHALLENGE'!$A$1:$EF$4997,2,FALSE)</f>
        <v>#N/A</v>
      </c>
      <c r="DW9" t="e">
        <f>HLOOKUP(HISVAL!DW$1,'CARTERA GESTION CHALLENGE'!$A$1:$EF$4997,2,FALSE)</f>
        <v>#N/A</v>
      </c>
      <c r="DX9" t="e">
        <f>HLOOKUP(HISVAL!DX$1,'CARTERA GESTION CHALLENGE'!$A$1:$EF$4997,2,FALSE)</f>
        <v>#N/A</v>
      </c>
      <c r="DY9" t="e">
        <f>HLOOKUP(HISVAL!DY$1,'CARTERA GESTION CHALLENGE'!$A$1:$EF$4997,2,FALSE)</f>
        <v>#N/A</v>
      </c>
      <c r="DZ9" t="e">
        <f>HLOOKUP(HISVAL!DZ$1,'CARTERA GESTION CHALLENGE'!$A$1:$EF$4997,2,FALSE)</f>
        <v>#N/A</v>
      </c>
      <c r="EA9" t="e">
        <f>HLOOKUP(HISVAL!EA$1,'CARTERA GESTION CHALLENGE'!$A$1:$EF$4997,2,FALSE)</f>
        <v>#N/A</v>
      </c>
      <c r="EB9" t="e">
        <f>HLOOKUP(HISVAL!EB$1,'CARTERA GESTION CHALLENGE'!$A$1:$EF$4997,2,FALSE)</f>
        <v>#N/A</v>
      </c>
      <c r="EC9" t="e">
        <f>HLOOKUP(HISVAL!EC$1,'CARTERA GESTION CHALLENGE'!$A$1:$EF$4997,2,FALSE)</f>
        <v>#N/A</v>
      </c>
      <c r="ED9" t="e">
        <f>HLOOKUP(HISVAL!ED$1,'CARTERA GESTION CHALLENGE'!$A$1:$EF$4997,2,FALSE)</f>
        <v>#N/A</v>
      </c>
      <c r="EE9" t="e">
        <f>HLOOKUP(HISVAL!EE$1,'CARTERA GESTION CHALLENGE'!$A$1:$EF$4997,2,FALSE)</f>
        <v>#N/A</v>
      </c>
      <c r="EF9" t="e">
        <f>HLOOKUP(HISVAL!EF$1,'CARTERA GESTION CHALLENGE'!$A$1:$EF$4997,2,FALSE)</f>
        <v>#N/A</v>
      </c>
      <c r="EG9" t="e">
        <f>HLOOKUP(HISVAL!EG$1,'CARTERA GESTION CHALLENGE'!$A$1:$EF$4997,2,FALSE)</f>
        <v>#N/A</v>
      </c>
      <c r="EH9" t="e">
        <f>HLOOKUP(HISVAL!EH$1,'CARTERA GESTION CHALLENGE'!$A$1:$EF$4997,2,FALSE)</f>
        <v>#N/A</v>
      </c>
      <c r="EI9" t="e">
        <f>HLOOKUP(HISVAL!EI$1,'CARTERA GESTION CHALLENGE'!$A$1:$EF$4997,2,FALSE)</f>
        <v>#N/A</v>
      </c>
      <c r="EJ9" t="e">
        <f>HLOOKUP(HISVAL!EJ$1,'CARTERA GESTION CHALLENGE'!$A$1:$EF$4997,2,FALSE)</f>
        <v>#N/A</v>
      </c>
      <c r="EK9" t="e">
        <f>HLOOKUP(HISVAL!EK$1,'CARTERA GESTION CHALLENGE'!$A$1:$EF$4997,2,FALSE)</f>
        <v>#N/A</v>
      </c>
      <c r="EL9" t="e">
        <f>HLOOKUP(HISVAL!EL$1,'CARTERA GESTION CHALLENGE'!$A$1:$EF$4997,2,FALSE)</f>
        <v>#N/A</v>
      </c>
      <c r="EM9" t="e">
        <f>HLOOKUP(HISVAL!EM$1,'CARTERA GESTION CHALLENGE'!$A$1:$EF$4997,2,FALSE)</f>
        <v>#N/A</v>
      </c>
      <c r="EN9" t="e">
        <f>HLOOKUP(HISVAL!EN$1,'CARTERA GESTION CHALLENGE'!$A$1:$EF$4997,2,FALSE)</f>
        <v>#N/A</v>
      </c>
      <c r="EO9" t="e">
        <f>HLOOKUP(HISVAL!EO$1,'CARTERA GESTION CHALLENGE'!$A$1:$EF$4997,2,FALSE)</f>
        <v>#N/A</v>
      </c>
      <c r="EP9" t="e">
        <f>HLOOKUP(HISVAL!EP$1,'CARTERA GESTION CHALLENGE'!$A$1:$EF$4997,2,FALSE)</f>
        <v>#N/A</v>
      </c>
      <c r="EQ9" t="e">
        <f>HLOOKUP(HISVAL!EQ$1,'CARTERA GESTION CHALLENGE'!$A$1:$EF$4997,2,FALSE)</f>
        <v>#N/A</v>
      </c>
      <c r="ER9" t="e">
        <f>HLOOKUP(HISVAL!ER$1,'CARTERA GESTION CHALLENGE'!$A$1:$EF$4997,2,FALSE)</f>
        <v>#N/A</v>
      </c>
      <c r="ES9" t="e">
        <f>HLOOKUP(HISVAL!ES$1,'CARTERA GESTION CHALLENGE'!$A$1:$EF$4997,2,FALSE)</f>
        <v>#N/A</v>
      </c>
      <c r="ET9" t="e">
        <f>HLOOKUP(HISVAL!ET$1,'CARTERA GESTION CHALLENGE'!$A$1:$EF$4997,2,FALSE)</f>
        <v>#N/A</v>
      </c>
      <c r="EU9" t="e">
        <f>HLOOKUP(HISVAL!EU$1,'CARTERA GESTION CHALLENGE'!$A$1:$EF$4997,2,FALSE)</f>
        <v>#N/A</v>
      </c>
      <c r="EV9" t="e">
        <f>HLOOKUP(HISVAL!EV$1,'CARTERA GESTION CHALLENGE'!$A$1:$EF$4997,2,FALSE)</f>
        <v>#N/A</v>
      </c>
      <c r="EW9" t="e">
        <f>HLOOKUP(HISVAL!EW$1,'CARTERA GESTION CHALLENGE'!$A$1:$EF$4997,2,FALSE)</f>
        <v>#N/A</v>
      </c>
      <c r="EX9" t="e">
        <f>HLOOKUP(HISVAL!EX$1,'CARTERA GESTION CHALLENGE'!$A$1:$EF$4997,2,FALSE)</f>
        <v>#N/A</v>
      </c>
      <c r="EY9" t="e">
        <f>HLOOKUP(HISVAL!EY$1,'CARTERA GESTION CHALLENGE'!$A$1:$EF$4997,2,FALSE)</f>
        <v>#N/A</v>
      </c>
      <c r="EZ9" t="e">
        <f>HLOOKUP(HISVAL!EZ$1,'CARTERA GESTION CHALLENGE'!$A$1:$EF$4997,2,FALSE)</f>
        <v>#N/A</v>
      </c>
      <c r="FA9" t="e">
        <f>HLOOKUP(HISVAL!FA$1,'CARTERA GESTION CHALLENGE'!$A$1:$EF$4997,2,FALSE)</f>
        <v>#N/A</v>
      </c>
      <c r="FB9" t="e">
        <f>HLOOKUP(HISVAL!FB$1,'CARTERA GESTION CHALLENGE'!$A$1:$EF$4997,2,FALSE)</f>
        <v>#N/A</v>
      </c>
      <c r="FC9" t="e">
        <f>HLOOKUP(HISVAL!FC$1,'CARTERA GESTION CHALLENGE'!$A$1:$EF$4997,2,FALSE)</f>
        <v>#N/A</v>
      </c>
      <c r="FD9" t="e">
        <f>HLOOKUP(HISVAL!FD$1,'CARTERA GESTION CHALLENGE'!$A$1:$EF$4997,2,FALSE)</f>
        <v>#N/A</v>
      </c>
      <c r="FE9" t="e">
        <f>HLOOKUP(HISVAL!FE$1,'CARTERA GESTION CHALLENGE'!$A$1:$EF$4997,2,FALSE)</f>
        <v>#N/A</v>
      </c>
      <c r="FF9" t="e">
        <f>HLOOKUP(HISVAL!FF$1,'CARTERA GESTION CHALLENGE'!$A$1:$EF$4997,2,FALSE)</f>
        <v>#N/A</v>
      </c>
      <c r="FG9" t="e">
        <f>HLOOKUP(HISVAL!FG$1,'CARTERA GESTION CHALLENGE'!$A$1:$EF$4997,2,FALSE)</f>
        <v>#N/A</v>
      </c>
      <c r="FH9" t="e">
        <f>HLOOKUP(HISVAL!FH$1,'CARTERA GESTION CHALLENGE'!$A$1:$EF$4997,2,FALSE)</f>
        <v>#N/A</v>
      </c>
      <c r="FI9" t="e">
        <f>HLOOKUP(HISVAL!FI$1,'CARTERA GESTION CHALLENGE'!$A$1:$EF$4997,2,FALSE)</f>
        <v>#N/A</v>
      </c>
      <c r="FJ9" t="e">
        <f>HLOOKUP(HISVAL!FJ$1,'CARTERA GESTION CHALLENGE'!$A$1:$EF$4997,2,FALSE)</f>
        <v>#N/A</v>
      </c>
      <c r="FK9" t="e">
        <f>HLOOKUP(HISVAL!FK$1,'CARTERA GESTION CHALLENGE'!$A$1:$EF$4997,2,FALSE)</f>
        <v>#N/A</v>
      </c>
      <c r="FL9" t="e">
        <f>HLOOKUP(HISVAL!FL$1,'CARTERA GESTION CHALLENGE'!$A$1:$EF$4997,2,FALSE)</f>
        <v>#N/A</v>
      </c>
      <c r="FM9" t="e">
        <f>HLOOKUP(HISVAL!FM$1,'CARTERA GESTION CHALLENGE'!$A$1:$EF$4997,2,FALSE)</f>
        <v>#N/A</v>
      </c>
      <c r="FN9" t="e">
        <f>HLOOKUP(HISVAL!FN$1,'CARTERA GESTION CHALLENGE'!$A$1:$EF$4997,2,FALSE)</f>
        <v>#N/A</v>
      </c>
      <c r="FO9" t="e">
        <f>HLOOKUP(HISVAL!FO$1,'CARTERA GESTION CHALLENGE'!$A$1:$EF$4997,2,FALSE)</f>
        <v>#N/A</v>
      </c>
      <c r="FP9" t="e">
        <f>HLOOKUP(HISVAL!FP$1,'CARTERA GESTION CHALLENGE'!$A$1:$EF$4997,2,FALSE)</f>
        <v>#N/A</v>
      </c>
      <c r="FQ9" t="e">
        <f>HLOOKUP(HISVAL!FQ$1,'CARTERA GESTION CHALLENGE'!$A$1:$EF$4997,2,FALSE)</f>
        <v>#N/A</v>
      </c>
      <c r="FR9" t="e">
        <f>HLOOKUP(HISVAL!FR$1,'CARTERA GESTION CHALLENGE'!$A$1:$EF$4997,2,FALSE)</f>
        <v>#N/A</v>
      </c>
      <c r="FS9" t="e">
        <f>HLOOKUP(HISVAL!FS$1,'CARTERA GESTION CHALLENGE'!$A$1:$EF$4997,2,FALSE)</f>
        <v>#N/A</v>
      </c>
      <c r="FT9" t="e">
        <f>HLOOKUP(HISVAL!FT$1,'CARTERA GESTION CHALLENGE'!$A$1:$EF$4997,2,FALSE)</f>
        <v>#N/A</v>
      </c>
      <c r="FU9" t="e">
        <f>HLOOKUP(HISVAL!FU$1,'CARTERA GESTION CHALLENGE'!$A$1:$EF$4997,2,FALSE)</f>
        <v>#N/A</v>
      </c>
      <c r="FV9" t="e">
        <f>HLOOKUP(HISVAL!FV$1,'CARTERA GESTION CHALLENGE'!$A$1:$EF$4997,2,FALSE)</f>
        <v>#N/A</v>
      </c>
      <c r="FW9" t="e">
        <f>HLOOKUP(HISVAL!FW$1,'CARTERA GESTION CHALLENGE'!$A$1:$EF$4997,2,FALSE)</f>
        <v>#N/A</v>
      </c>
      <c r="FX9" t="e">
        <f>HLOOKUP(HISVAL!FX$1,'CARTERA GESTION CHALLENGE'!$A$1:$EF$4997,2,FALSE)</f>
        <v>#N/A</v>
      </c>
      <c r="FY9" t="e">
        <f>HLOOKUP(HISVAL!FY$1,'CARTERA GESTION CHALLENGE'!$A$1:$EF$4997,2,FALSE)</f>
        <v>#N/A</v>
      </c>
      <c r="FZ9" t="e">
        <f>HLOOKUP(HISVAL!FZ$1,'CARTERA GESTION CHALLENGE'!$A$1:$EF$4997,2,FALSE)</f>
        <v>#N/A</v>
      </c>
      <c r="GA9" t="e">
        <f>HLOOKUP(HISVAL!GA$1,'CARTERA GESTION CHALLENGE'!$A$1:$EF$4997,2,FALSE)</f>
        <v>#N/A</v>
      </c>
      <c r="GB9" t="e">
        <f>HLOOKUP(HISVAL!GB$1,'CARTERA GESTION CHALLENGE'!$A$1:$EF$4997,2,FALSE)</f>
        <v>#N/A</v>
      </c>
      <c r="GC9" t="e">
        <f>HLOOKUP(HISVAL!GC$1,'CARTERA GESTION CHALLENGE'!$A$1:$EF$4997,2,FALSE)</f>
        <v>#N/A</v>
      </c>
      <c r="GD9" t="e">
        <f>HLOOKUP(HISVAL!GD$1,'CARTERA GESTION CHALLENGE'!$A$1:$EF$4997,2,FALSE)</f>
        <v>#N/A</v>
      </c>
      <c r="GE9" t="e">
        <f>HLOOKUP(HISVAL!GE$1,'CARTERA GESTION CHALLENGE'!$A$1:$EF$4997,2,FALSE)</f>
        <v>#N/A</v>
      </c>
      <c r="GF9" t="e">
        <f>HLOOKUP(HISVAL!GF$1,'CARTERA GESTION CHALLENGE'!$A$1:$EF$4997,2,FALSE)</f>
        <v>#N/A</v>
      </c>
      <c r="GG9" t="e">
        <f>HLOOKUP(HISVAL!GG$1,'CARTERA GESTION CHALLENGE'!$A$1:$EF$4997,2,FALSE)</f>
        <v>#N/A</v>
      </c>
      <c r="GH9" t="e">
        <f>HLOOKUP(HISVAL!GH$1,'CARTERA GESTION CHALLENGE'!$A$1:$EF$4997,2,FALSE)</f>
        <v>#N/A</v>
      </c>
      <c r="GI9" t="e">
        <f>HLOOKUP(HISVAL!GI$1,'CARTERA GESTION CHALLENGE'!$A$1:$EF$4997,2,FALSE)</f>
        <v>#N/A</v>
      </c>
      <c r="GJ9" t="e">
        <f>HLOOKUP(HISVAL!GJ$1,'CARTERA GESTION CHALLENGE'!$A$1:$EF$4997,2,FALSE)</f>
        <v>#N/A</v>
      </c>
      <c r="GK9" t="e">
        <f>HLOOKUP(HISVAL!GK$1,'CARTERA GESTION CHALLENGE'!$A$1:$EF$4997,2,FALSE)</f>
        <v>#N/A</v>
      </c>
      <c r="GL9" t="e">
        <f>HLOOKUP(HISVAL!GL$1,'CARTERA GESTION CHALLENGE'!$A$1:$EF$4997,2,FALSE)</f>
        <v>#N/A</v>
      </c>
      <c r="GM9" t="e">
        <f>HLOOKUP(HISVAL!GM$1,'CARTERA GESTION CHALLENGE'!$A$1:$EF$4997,2,FALSE)</f>
        <v>#N/A</v>
      </c>
      <c r="GN9" t="e">
        <f>HLOOKUP(HISVAL!GN$1,'CARTERA GESTION CHALLENGE'!$A$1:$EF$4997,2,FALSE)</f>
        <v>#N/A</v>
      </c>
      <c r="GO9" t="e">
        <f>HLOOKUP(HISVAL!GO$1,'CARTERA GESTION CHALLENGE'!$A$1:$EF$4997,2,FALSE)</f>
        <v>#N/A</v>
      </c>
      <c r="GP9" t="e">
        <f>HLOOKUP(HISVAL!GP$1,'CARTERA GESTION CHALLENGE'!$A$1:$EF$4997,2,FALSE)</f>
        <v>#N/A</v>
      </c>
      <c r="GQ9" t="e">
        <f>HLOOKUP(HISVAL!GQ$1,'CARTERA GESTION CHALLENGE'!$A$1:$EF$4997,2,FALSE)</f>
        <v>#N/A</v>
      </c>
      <c r="GR9" t="e">
        <f>HLOOKUP(HISVAL!GR$1,'CARTERA GESTION CHALLENGE'!$A$1:$EF$4997,2,FALSE)</f>
        <v>#N/A</v>
      </c>
      <c r="GS9" t="e">
        <f>HLOOKUP(HISVAL!GS$1,'CARTERA GESTION CHALLENGE'!$A$1:$EF$4997,2,FALSE)</f>
        <v>#N/A</v>
      </c>
      <c r="GT9" t="e">
        <f>HLOOKUP(HISVAL!GT$1,'CARTERA GESTION CHALLENGE'!$A$1:$EF$4997,2,FALSE)</f>
        <v>#N/A</v>
      </c>
      <c r="GU9" t="e">
        <f>HLOOKUP(HISVAL!GU$1,'CARTERA GESTION CHALLENGE'!$A$1:$EF$4997,2,FALSE)</f>
        <v>#N/A</v>
      </c>
      <c r="GV9" t="e">
        <f>HLOOKUP(HISVAL!GV$1,'CARTERA GESTION CHALLENGE'!$A$1:$EF$4997,2,FALSE)</f>
        <v>#N/A</v>
      </c>
      <c r="GW9" t="e">
        <f>HLOOKUP(HISVAL!GW$1,'CARTERA GESTION CHALLENGE'!$A$1:$EF$4997,2,FALSE)</f>
        <v>#N/A</v>
      </c>
      <c r="GX9" t="e">
        <f>HLOOKUP(HISVAL!GX$1,'CARTERA GESTION CHALLENGE'!$A$1:$EF$4997,2,FALSE)</f>
        <v>#N/A</v>
      </c>
      <c r="GY9" t="e">
        <f>HLOOKUP(HISVAL!GY$1,'CARTERA GESTION CHALLENGE'!$A$1:$EF$4997,2,FALSE)</f>
        <v>#N/A</v>
      </c>
      <c r="GZ9" t="e">
        <f>HLOOKUP(HISVAL!GZ$1,'CARTERA GESTION CHALLENGE'!$A$1:$EF$4997,2,FALSE)</f>
        <v>#N/A</v>
      </c>
      <c r="HA9" t="e">
        <f>HLOOKUP(HISVAL!HA$1,'CARTERA GESTION CHALLENGE'!$A$1:$EF$4997,2,FALSE)</f>
        <v>#N/A</v>
      </c>
      <c r="HB9" t="e">
        <f>HLOOKUP(HISVAL!HB$1,'CARTERA GESTION CHALLENGE'!$A$1:$EF$4997,2,FALSE)</f>
        <v>#N/A</v>
      </c>
      <c r="HC9" t="e">
        <f>HLOOKUP(HISVAL!HC$1,'CARTERA GESTION CHALLENGE'!$A$1:$EF$4997,2,FALSE)</f>
        <v>#N/A</v>
      </c>
      <c r="HD9" t="e">
        <f>HLOOKUP(HISVAL!HD$1,'CARTERA GESTION CHALLENGE'!$A$1:$EF$4997,2,FALSE)</f>
        <v>#N/A</v>
      </c>
      <c r="HE9" t="e">
        <f>HLOOKUP(HISVAL!HE$1,'CARTERA GESTION CHALLENGE'!$A$1:$EF$4997,2,FALSE)</f>
        <v>#N/A</v>
      </c>
      <c r="HF9" t="e">
        <f>HLOOKUP(HISVAL!HF$1,'CARTERA GESTION CHALLENGE'!$A$1:$EF$4997,2,FALSE)</f>
        <v>#N/A</v>
      </c>
      <c r="HG9" t="e">
        <f>HLOOKUP(HISVAL!HG$1,'CARTERA GESTION CHALLENGE'!$A$1:$EF$4997,2,FALSE)</f>
        <v>#N/A</v>
      </c>
      <c r="HH9" t="e">
        <f>HLOOKUP(HISVAL!HH$1,'CARTERA GESTION CHALLENGE'!$A$1:$EF$4997,2,FALSE)</f>
        <v>#N/A</v>
      </c>
      <c r="HI9" t="e">
        <f>HLOOKUP(HISVAL!HI$1,'CARTERA GESTION CHALLENGE'!$A$1:$EF$4997,2,FALSE)</f>
        <v>#N/A</v>
      </c>
      <c r="HJ9" t="e">
        <f>HLOOKUP(HISVAL!HJ$1,'CARTERA GESTION CHALLENGE'!$A$1:$EF$4997,2,FALSE)</f>
        <v>#N/A</v>
      </c>
      <c r="HK9" t="e">
        <f>HLOOKUP(HISVAL!HK$1,'CARTERA GESTION CHALLENGE'!$A$1:$EF$4997,2,FALSE)</f>
        <v>#N/A</v>
      </c>
      <c r="HL9" t="e">
        <f>HLOOKUP(HISVAL!HL$1,'CARTERA GESTION CHALLENGE'!$A$1:$EF$4997,2,FALSE)</f>
        <v>#N/A</v>
      </c>
      <c r="HM9" t="e">
        <f>HLOOKUP(HISVAL!HM$1,'CARTERA GESTION CHALLENGE'!$A$1:$EF$4997,2,FALSE)</f>
        <v>#N/A</v>
      </c>
      <c r="HN9" t="e">
        <f>HLOOKUP(HISVAL!HN$1,'CARTERA GESTION CHALLENGE'!$A$1:$EF$4997,2,FALSE)</f>
        <v>#N/A</v>
      </c>
      <c r="HO9" t="e">
        <f>HLOOKUP(HISVAL!HO$1,'CARTERA GESTION CHALLENGE'!$A$1:$EF$4997,2,FALSE)</f>
        <v>#N/A</v>
      </c>
      <c r="HP9" t="e">
        <f>HLOOKUP(HISVAL!HP$1,'CARTERA GESTION CHALLENGE'!$A$1:$EF$4997,2,FALSE)</f>
        <v>#N/A</v>
      </c>
      <c r="HQ9" t="e">
        <f>HLOOKUP(HISVAL!HQ$1,'CARTERA GESTION CHALLENGE'!$A$1:$EF$4997,2,FALSE)</f>
        <v>#N/A</v>
      </c>
      <c r="HR9" t="e">
        <f>HLOOKUP(HISVAL!HR$1,'CARTERA GESTION CHALLENGE'!$A$1:$EF$4997,2,FALSE)</f>
        <v>#N/A</v>
      </c>
      <c r="HS9" t="e">
        <f>HLOOKUP(HISVAL!HS$1,'CARTERA GESTION CHALLENGE'!$A$1:$EF$4997,2,FALSE)</f>
        <v>#N/A</v>
      </c>
      <c r="HT9" t="e">
        <f>HLOOKUP(HISVAL!HT$1,'CARTERA GESTION CHALLENGE'!$A$1:$EF$4997,2,FALSE)</f>
        <v>#N/A</v>
      </c>
      <c r="HU9" t="e">
        <f>HLOOKUP(HISVAL!HU$1,'CARTERA GESTION CHALLENGE'!$A$1:$EF$4997,2,FALSE)</f>
        <v>#N/A</v>
      </c>
      <c r="HV9" t="e">
        <f>HLOOKUP(HISVAL!HV$1,'CARTERA GESTION CHALLENGE'!$A$1:$EF$4997,2,FALSE)</f>
        <v>#N/A</v>
      </c>
      <c r="HW9" t="e">
        <f>HLOOKUP(HISVAL!HW$1,'CARTERA GESTION CHALLENGE'!$A$1:$EF$4997,2,FALSE)</f>
        <v>#N/A</v>
      </c>
      <c r="HX9" t="e">
        <f>HLOOKUP(HISVAL!HX$1,'CARTERA GESTION CHALLENGE'!$A$1:$EF$4997,2,FALSE)</f>
        <v>#N/A</v>
      </c>
      <c r="HY9" t="e">
        <f>HLOOKUP(HISVAL!HY$1,'CARTERA GESTION CHALLENGE'!$A$1:$EF$4997,2,FALSE)</f>
        <v>#N/A</v>
      </c>
      <c r="HZ9" t="e">
        <f>HLOOKUP(HISVAL!HZ$1,'CARTERA GESTION CHALLENGE'!$A$1:$EF$4997,2,FALSE)</f>
        <v>#N/A</v>
      </c>
      <c r="IA9" t="e">
        <f>HLOOKUP(HISVAL!IA$1,'CARTERA GESTION CHALLENGE'!$A$1:$EF$4997,2,FALSE)</f>
        <v>#N/A</v>
      </c>
      <c r="IB9" t="e">
        <f>HLOOKUP(HISVAL!IB$1,'CARTERA GESTION CHALLENGE'!$A$1:$EF$4997,2,FALSE)</f>
        <v>#N/A</v>
      </c>
      <c r="IC9" t="e">
        <f>HLOOKUP(HISVAL!IC$1,'CARTERA GESTION CHALLENGE'!$A$1:$EF$4997,2,FALSE)</f>
        <v>#N/A</v>
      </c>
      <c r="ID9" t="e">
        <f>HLOOKUP(HISVAL!ID$1,'CARTERA GESTION CHALLENGE'!$A$1:$EF$4997,2,FALSE)</f>
        <v>#N/A</v>
      </c>
      <c r="IE9" t="e">
        <f>HLOOKUP(HISVAL!IE$1,'CARTERA GESTION CHALLENGE'!$A$1:$EF$4997,2,FALSE)</f>
        <v>#N/A</v>
      </c>
      <c r="IF9" t="e">
        <f>HLOOKUP(HISVAL!IF$1,'CARTERA GESTION CHALLENGE'!$A$1:$EF$4997,2,FALSE)</f>
        <v>#N/A</v>
      </c>
      <c r="IG9" t="e">
        <f>HLOOKUP(HISVAL!IG$1,'CARTERA GESTION CHALLENGE'!$A$1:$EF$4997,2,FALSE)</f>
        <v>#N/A</v>
      </c>
      <c r="IH9" t="e">
        <f>HLOOKUP(HISVAL!IH$1,'CARTERA GESTION CHALLENGE'!$A$1:$EF$4997,2,FALSE)</f>
        <v>#N/A</v>
      </c>
      <c r="II9" t="e">
        <f>HLOOKUP(HISVAL!II$1,'CARTERA GESTION CHALLENGE'!$A$1:$EF$4997,2,FALSE)</f>
        <v>#N/A</v>
      </c>
      <c r="IJ9" t="e">
        <f>HLOOKUP(HISVAL!IJ$1,'CARTERA GESTION CHALLENGE'!$A$1:$EF$4997,2,FALSE)</f>
        <v>#N/A</v>
      </c>
      <c r="IK9" t="e">
        <f>HLOOKUP(HISVAL!IK$1,'CARTERA GESTION CHALLENGE'!$A$1:$EF$4997,2,FALSE)</f>
        <v>#N/A</v>
      </c>
      <c r="IL9" t="e">
        <f>HLOOKUP(HISVAL!IL$1,'CARTERA GESTION CHALLENGE'!$A$1:$EF$4997,2,FALSE)</f>
        <v>#N/A</v>
      </c>
      <c r="IM9" t="e">
        <f>HLOOKUP(HISVAL!IM$1,'CARTERA GESTION CHALLENGE'!$A$1:$EF$4997,2,FALSE)</f>
        <v>#N/A</v>
      </c>
    </row>
    <row r="10" spans="1:247" x14ac:dyDescent="0.2">
      <c r="A10" s="11">
        <f>IF('CARTERA GESTION CHALLENGE'!E10="","",'CARTERA GESTION CHALLENGE'!E10)</f>
        <v>5634</v>
      </c>
      <c r="B10" s="12">
        <f>IF('CARTERA GESTION CHALLENGE'!AT10="","",'CARTERA GESTION CHALLENGE'!AT10)</f>
        <v>44586</v>
      </c>
      <c r="C10" s="13">
        <f>IF('CARTERA GESTION CHALLENGE'!S10="","",'CARTERA GESTION CHALLENGE'!S10)</f>
        <v>24445296.66</v>
      </c>
      <c r="D10" s="14" t="str">
        <f>IF('CARTERA GESTION CHALLENGE'!O10="","",'CARTERA GESTION CHALLENGE'!O10)</f>
        <v>MEDIOLANUM SMALL &amp; MID CAPS ESPAÑA, FI (5634)</v>
      </c>
      <c r="E10" s="14">
        <f>IF('CARTERA GESTION CHALLENGE'!G10="","",'CARTERA GESTION CHALLENGE'!G10)</f>
        <v>14434</v>
      </c>
      <c r="F10" s="14" t="str">
        <f>IF('CARTERA GESTION CHALLENGE'!P10="","",'CARTERA GESTION CHALLENGE'!P10)</f>
        <v>ES0172708234 EZE SM</v>
      </c>
      <c r="G10" s="14" t="str">
        <f>IF('CARTERA GESTION CHALLENGE'!DZ10="","",'CARTERA GESTION CHALLENGE'!DZ10)</f>
        <v>ES0172708234</v>
      </c>
      <c r="I10" s="14"/>
      <c r="J10" s="14" t="str">
        <f>IF('CARTERA GESTION CHALLENGE'!AF10="","",'CARTERA GESTION CHALLENGE'!AF10)</f>
        <v>Renta Variable</v>
      </c>
      <c r="K10" s="14" t="str" cm="1">
        <f t="array" ref="K10">_xll.BDP(G10&amp;" EQUITY","PARENT_TICKER_EXCHANGE")</f>
        <v>EZE SM</v>
      </c>
      <c r="L10" s="14">
        <f>IF('CARTERA GESTION CHALLENGE'!A10="","",'CARTERA GESTION CHALLENGE'!A10)</f>
        <v>1000000</v>
      </c>
      <c r="M10" s="14">
        <f>IF('CARTERA GESTION CHALLENGE'!AV10="","",'CARTERA GESTION CHALLENGE'!AV10)</f>
        <v>300000</v>
      </c>
      <c r="N10" s="14">
        <f>IF('CARTERA GESTION CHALLENGE'!AK10="","",'CARTERA GESTION CHALLENGE'!AK10)</f>
        <v>300000</v>
      </c>
      <c r="O10">
        <f>IF('CARTERA GESTION CHALLENGE'!AW10="","",'CARTERA GESTION CHALLENGE'!AW10)</f>
        <v>0.1794</v>
      </c>
      <c r="P10">
        <f>IF('CARTERA GESTION CHALLENGE'!DP10="","",'CARTERA GESTION CHALLENGE'!DP10)</f>
        <v>0.1794</v>
      </c>
      <c r="Q10">
        <f>IF('CARTERA GESTION CHALLENGE'!D10="","",'CARTERA GESTION CHALLENGE'!D10)</f>
        <v>0</v>
      </c>
      <c r="R10">
        <f>IF('CARTERA GESTION CHALLENGE'!AX10="","",'CARTERA GESTION CHALLENGE'!AX10)</f>
        <v>0</v>
      </c>
      <c r="S10">
        <f>IF('CARTERA GESTION CHALLENGE'!AY10="","",'CARTERA GESTION CHALLENGE'!AY10)</f>
        <v>0</v>
      </c>
      <c r="T10">
        <f>IF('CARTERA GESTION CHALLENGE'!L10="","",'CARTERA GESTION CHALLENGE'!L10)</f>
        <v>4</v>
      </c>
      <c r="U10">
        <f>IF('CARTERA GESTION CHALLENGE'!AZ10="","",'CARTERA GESTION CHALLENGE'!AZ10)</f>
        <v>0</v>
      </c>
      <c r="V10">
        <f>IF('CARTERA GESTION CHALLENGE'!BA10="","",'CARTERA GESTION CHALLENGE'!BA10)</f>
        <v>0</v>
      </c>
      <c r="W10">
        <f>IF('CARTERA GESTION CHALLENGE'!AH10="","",'CARTERA GESTION CHALLENGE'!AH10)</f>
        <v>409307.56</v>
      </c>
      <c r="X10">
        <f>IF('CARTERA GESTION CHALLENGE'!AJ10="","",'CARTERA GESTION CHALLENGE'!AJ10)</f>
        <v>409307.56</v>
      </c>
      <c r="Y10">
        <f>IF('CARTERA GESTION CHALLENGE'!B10="","",'CARTERA GESTION CHALLENGE'!B10)</f>
        <v>179400</v>
      </c>
      <c r="Z10">
        <f>IF('CARTERA GESTION CHALLENGE'!AE10="","",'CARTERA GESTION CHALLENGE'!AE10)</f>
        <v>0.73388350526158019</v>
      </c>
      <c r="AA10">
        <f>IF('CARTERA GESTION CHALLENGE'!BB10="","",'CARTERA GESTION CHALLENGE'!BB10)</f>
        <v>179400</v>
      </c>
      <c r="AC10">
        <f>IF('CARTERA GESTION CHALLENGE'!BC10="","",'CARTERA GESTION CHALLENGE'!BC10)</f>
        <v>0</v>
      </c>
      <c r="AD10">
        <f>IF('CARTERA GESTION CHALLENGE'!BD10="","",'CARTERA GESTION CHALLENGE'!BD10)</f>
        <v>0</v>
      </c>
      <c r="AE10">
        <f>IF('CARTERA GESTION CHALLENGE'!BE10="","",'CARTERA GESTION CHALLENGE'!BE10)</f>
        <v>0</v>
      </c>
      <c r="AF10">
        <f>IF('CARTERA GESTION CHALLENGE'!BF10="","",'CARTERA GESTION CHALLENGE'!BF10)</f>
        <v>-227107.56</v>
      </c>
      <c r="AG10">
        <f>IF('CARTERA GESTION CHALLENGE'!BG10="","",'CARTERA GESTION CHALLENGE'!BG10)</f>
        <v>0</v>
      </c>
      <c r="AH10">
        <f>IF('CARTERA GESTION CHALLENGE'!BH10="","",'CARTERA GESTION CHALLENGE'!BH10)</f>
        <v>-229907.56</v>
      </c>
      <c r="AI10">
        <f>IF('CARTERA GESTION CHALLENGE'!BI10="","",'CARTERA GESTION CHALLENGE'!BI10)</f>
        <v>0</v>
      </c>
      <c r="AJ10">
        <f>IF('CARTERA GESTION CHALLENGE'!BJ10="","",'CARTERA GESTION CHALLENGE'!BJ10)</f>
        <v>-2800</v>
      </c>
      <c r="AK10">
        <f>IF('CARTERA GESTION CHALLENGE'!BK10="","",'CARTERA GESTION CHALLENGE'!BK10)</f>
        <v>0</v>
      </c>
      <c r="AL10">
        <f>IF('CARTERA GESTION CHALLENGE'!BL10="","",'CARTERA GESTION CHALLENGE'!BL10)</f>
        <v>-2800</v>
      </c>
      <c r="AM10">
        <f>IF('CARTERA GESTION CHALLENGE'!BM10="","",'CARTERA GESTION CHALLENGE'!BM10)</f>
        <v>0</v>
      </c>
      <c r="AN10" t="str">
        <f>IF('CARTERA GESTION CHALLENGE'!BN10="","",'CARTERA GESTION CHALLENGE'!BN10)</f>
        <v/>
      </c>
      <c r="AO10">
        <f>IF('CARTERA GESTION CHALLENGE'!BO10="","",'CARTERA GESTION CHALLENGE'!BO10)</f>
        <v>0</v>
      </c>
      <c r="AP10">
        <f>IF('CARTERA GESTION CHALLENGE'!BP10="","",'CARTERA GESTION CHALLENGE'!BP10)</f>
        <v>0</v>
      </c>
      <c r="AQ10">
        <f>IF('CARTERA GESTION CHALLENGE'!BQ10="","",'CARTERA GESTION CHALLENGE'!BQ10)</f>
        <v>0</v>
      </c>
      <c r="AR10">
        <f>IF('CARTERA GESTION CHALLENGE'!BR10="","",'CARTERA GESTION CHALLENGE'!BR10)</f>
        <v>0</v>
      </c>
      <c r="AT10">
        <f>IF('CARTERA GESTION CHALLENGE'!BS10="","",'CARTERA GESTION CHALLENGE'!BS10)</f>
        <v>0</v>
      </c>
      <c r="AU10">
        <f>IF('CARTERA GESTION CHALLENGE'!BT10="","",'CARTERA GESTION CHALLENGE'!BT10)</f>
        <v>0</v>
      </c>
      <c r="AV10" t="str">
        <f>HLOOKUP(HISVAL!AV$1,'CARTERA GESTION CHALLENGE'!$A$1:$EF$4997,2,FALSE)</f>
        <v>S</v>
      </c>
      <c r="AW10" t="str">
        <f>HLOOKUP(HISVAL!AW$1,'CARTERA GESTION CHALLENGE'!$A$1:$EF$4997,2,FALSE)</f>
        <v>S</v>
      </c>
      <c r="AX10" t="str">
        <f>HLOOKUP(HISVAL!AX$1,'CARTERA GESTION CHALLENGE'!$A$1:$EF$4997,2,FALSE)</f>
        <v>1</v>
      </c>
      <c r="AY10">
        <f>HLOOKUP(HISVAL!AY$1,'CARTERA GESTION CHALLENGE'!$A$1:$EF$4997,2,FALSE)</f>
        <v>1</v>
      </c>
      <c r="AZ10">
        <f>HLOOKUP(HISVAL!AZ$1,'CARTERA GESTION CHALLENGE'!$A$1:$EF$4997,2,FALSE)</f>
        <v>0</v>
      </c>
      <c r="BA10">
        <f>HLOOKUP(HISVAL!BA$1,'CARTERA GESTION CHALLENGE'!$A$1:$EF$4997,2,FALSE)</f>
        <v>44586</v>
      </c>
      <c r="BB10">
        <f>HLOOKUP(HISVAL!BB$1,'CARTERA GESTION CHALLENGE'!$A$1:$EF$4997,2,FALSE)</f>
        <v>-8000</v>
      </c>
      <c r="BC10">
        <f>HLOOKUP(HISVAL!BC$1,'CARTERA GESTION CHALLENGE'!$A$1:$EF$4997,2,FALSE)</f>
        <v>0</v>
      </c>
      <c r="BD10">
        <f>HLOOKUP(HISVAL!BD$1,'CARTERA GESTION CHALLENGE'!$A$1:$EF$4997,2,FALSE)</f>
        <v>0</v>
      </c>
      <c r="BE10">
        <f>HLOOKUP(HISVAL!BE$1,'CARTERA GESTION CHALLENGE'!$A$1:$EF$4997,2,FALSE)</f>
        <v>2</v>
      </c>
      <c r="BF10">
        <f>HLOOKUP(HISVAL!BF$1,'CARTERA GESTION CHALLENGE'!$A$1:$EF$4997,2,FALSE)</f>
        <v>0</v>
      </c>
      <c r="BG10">
        <f>HLOOKUP(HISVAL!BG$1,'CARTERA GESTION CHALLENGE'!$A$1:$EF$4997,2,FALSE)</f>
        <v>0</v>
      </c>
      <c r="BH10" t="str">
        <f>HLOOKUP(HISVAL!BH$1,'CARTERA GESTION CHALLENGE'!$A$1:$EF$4997,2,FALSE)</f>
        <v>N</v>
      </c>
      <c r="BI10">
        <f>HLOOKUP(HISVAL!BI$1,'CARTERA GESTION CHALLENGE'!$A$1:$EF$4997,2,FALSE)</f>
        <v>0</v>
      </c>
      <c r="BJ10">
        <f>HLOOKUP(HISVAL!BJ$1,'CARTERA GESTION CHALLENGE'!$A$1:$EF$4997,2,FALSE)</f>
        <v>0</v>
      </c>
      <c r="BK10">
        <f>HLOOKUP(HISVAL!BK$1,'CARTERA GESTION CHALLENGE'!$A$1:$EF$4997,2,FALSE)</f>
        <v>0</v>
      </c>
      <c r="BL10">
        <f>HLOOKUP(HISVAL!BL$1,'CARTERA GESTION CHALLENGE'!$A$1:$EF$4997,2,FALSE)</f>
        <v>0</v>
      </c>
      <c r="BM10">
        <f>HLOOKUP(HISVAL!BM$1,'CARTERA GESTION CHALLENGE'!$A$1:$EF$4997,2,FALSE)</f>
        <v>0</v>
      </c>
      <c r="BN10">
        <f>HLOOKUP(HISVAL!BN$1,'CARTERA GESTION CHALLENGE'!$A$1:$EF$4997,2,FALSE)</f>
        <v>0</v>
      </c>
      <c r="BO10">
        <f>HLOOKUP(HISVAL!BO$1,'CARTERA GESTION CHALLENGE'!$A$1:$EF$4997,2,FALSE)</f>
        <v>0</v>
      </c>
      <c r="BP10">
        <f>HLOOKUP(HISVAL!BP$1,'CARTERA GESTION CHALLENGE'!$A$1:$EF$4997,2,FALSE)</f>
        <v>0</v>
      </c>
      <c r="BQ10">
        <f>HLOOKUP(HISVAL!BQ$1,'CARTERA GESTION CHALLENGE'!$A$1:$EF$4997,2,FALSE)</f>
        <v>0</v>
      </c>
      <c r="BR10">
        <f>HLOOKUP(HISVAL!BR$1,'CARTERA GESTION CHALLENGE'!$A$1:$EF$4997,2,FALSE)</f>
        <v>0</v>
      </c>
      <c r="BS10">
        <f>HLOOKUP(HISVAL!BS$1,'CARTERA GESTION CHALLENGE'!$A$1:$EF$4997,2,FALSE)</f>
        <v>0</v>
      </c>
      <c r="BT10">
        <f>HLOOKUP(HISVAL!BT$1,'CARTERA GESTION CHALLENGE'!$A$1:$EF$4997,2,FALSE)</f>
        <v>219452.29</v>
      </c>
      <c r="BU10">
        <f>HLOOKUP(HISVAL!BU$1,'CARTERA GESTION CHALLENGE'!$A$1:$EF$4997,2,FALSE)</f>
        <v>0</v>
      </c>
      <c r="BV10">
        <f>HLOOKUP(HISVAL!BV$1,'CARTERA GESTION CHALLENGE'!$A$1:$EF$4997,2,FALSE)</f>
        <v>4</v>
      </c>
      <c r="BW10">
        <f>HLOOKUP(HISVAL!BW$1,'CARTERA GESTION CHALLENGE'!$A$1:$EF$4997,2,FALSE)</f>
        <v>0</v>
      </c>
      <c r="BX10">
        <f>HLOOKUP(HISVAL!BX$1,'CARTERA GESTION CHALLENGE'!$A$1:$EF$4997,2,FALSE)</f>
        <v>0</v>
      </c>
      <c r="BY10">
        <f>HLOOKUP(HISVAL!BY$1,'CARTERA GESTION CHALLENGE'!$A$1:$EF$4997,2,FALSE)</f>
        <v>857</v>
      </c>
      <c r="BZ10">
        <f>HLOOKUP(HISVAL!BZ$1,'CARTERA GESTION CHALLENGE'!$A$1:$EF$4997,2,FALSE)</f>
        <v>0</v>
      </c>
      <c r="CA10">
        <f>HLOOKUP(HISVAL!CA$1,'CARTERA GESTION CHALLENGE'!$A$1:$EF$4997,2,FALSE)</f>
        <v>0</v>
      </c>
      <c r="CB10">
        <f>HLOOKUP(HISVAL!CB$1,'CARTERA GESTION CHALLENGE'!$A$1:$EF$4997,2,FALSE)</f>
        <v>0</v>
      </c>
      <c r="CC10">
        <f>HLOOKUP(HISVAL!CC$1,'CARTERA GESTION CHALLENGE'!$A$1:$EF$4997,2,FALSE)</f>
        <v>0</v>
      </c>
      <c r="CD10">
        <f>HLOOKUP(HISVAL!CD$1,'CARTERA GESTION CHALLENGE'!$A$1:$EF$4997,2,FALSE)</f>
        <v>0</v>
      </c>
      <c r="CE10">
        <f>HLOOKUP(HISVAL!CE$1,'CARTERA GESTION CHALLENGE'!$A$1:$EF$4997,2,FALSE)</f>
        <v>0</v>
      </c>
      <c r="CF10">
        <f>HLOOKUP(HISVAL!CF$1,'CARTERA GESTION CHALLENGE'!$A$1:$EF$4997,2,FALSE)</f>
        <v>0</v>
      </c>
      <c r="CG10">
        <f>HLOOKUP(HISVAL!CG$1,'CARTERA GESTION CHALLENGE'!$A$1:$EF$4997,2,FALSE)</f>
        <v>0</v>
      </c>
      <c r="CH10">
        <f>HLOOKUP(HISVAL!CH$1,'CARTERA GESTION CHALLENGE'!$A$1:$EF$4997,2,FALSE)</f>
        <v>0</v>
      </c>
      <c r="CI10">
        <f>HLOOKUP(HISVAL!CI$1,'CARTERA GESTION CHALLENGE'!$A$1:$EF$4997,2,FALSE)</f>
        <v>571747.71</v>
      </c>
      <c r="CJ10">
        <f>HLOOKUP(HISVAL!CJ$1,'CARTERA GESTION CHALLENGE'!$A$1:$EF$4997,2,FALSE)</f>
        <v>571747.71</v>
      </c>
      <c r="CK10">
        <f>HLOOKUP(HISVAL!CK$1,'CARTERA GESTION CHALLENGE'!$A$1:$EF$4997,2,FALSE)</f>
        <v>0</v>
      </c>
      <c r="CL10">
        <f>HLOOKUP(HISVAL!CL$1,'CARTERA GESTION CHALLENGE'!$A$1:$EF$4997,2,FALSE)</f>
        <v>0</v>
      </c>
      <c r="CM10">
        <f>HLOOKUP(HISVAL!CM$1,'CARTERA GESTION CHALLENGE'!$A$1:$EF$4997,2,FALSE)</f>
        <v>0</v>
      </c>
      <c r="CN10" t="str">
        <f>HLOOKUP(HISVAL!CN$1,'CARTERA GESTION CHALLENGE'!$A$1:$EF$4997,2,FALSE)</f>
        <v>M</v>
      </c>
      <c r="CO10">
        <f>HLOOKUP(HISVAL!CO$1,'CARTERA GESTION CHALLENGE'!$A$1:$EF$4997,2,FALSE)</f>
        <v>0</v>
      </c>
      <c r="CP10">
        <f>HLOOKUP(HISVAL!CP$1,'CARTERA GESTION CHALLENGE'!$A$1:$EF$4997,2,FALSE)</f>
        <v>0</v>
      </c>
      <c r="CQ10">
        <f>HLOOKUP(HISVAL!CQ$1,'CARTERA GESTION CHALLENGE'!$A$1:$EF$4997,2,FALSE)</f>
        <v>0</v>
      </c>
      <c r="CR10">
        <f>HLOOKUP(HISVAL!CR$1,'CARTERA GESTION CHALLENGE'!$A$1:$EF$4997,2,FALSE)</f>
        <v>0</v>
      </c>
      <c r="CS10" t="str">
        <f>HLOOKUP(HISVAL!CS$1,'CARTERA GESTION CHALLENGE'!$A$1:$EF$4997,2,FALSE)</f>
        <v>A</v>
      </c>
      <c r="CT10">
        <f>HLOOKUP(HISVAL!CT$1,'CARTERA GESTION CHALLENGE'!$A$1:$EF$4997,2,FALSE)</f>
        <v>0</v>
      </c>
      <c r="CU10" t="e">
        <f>HLOOKUP(HISVAL!CU$1,'CARTERA GESTION CHALLENGE'!$A$1:$EF$4997,2,FALSE)</f>
        <v>#N/A</v>
      </c>
      <c r="CV10" t="e">
        <f>HLOOKUP(HISVAL!CV$1,'CARTERA GESTION CHALLENGE'!$A$1:$EF$4997,2,FALSE)</f>
        <v>#N/A</v>
      </c>
      <c r="CW10" t="e">
        <f>HLOOKUP(HISVAL!CW$1,'CARTERA GESTION CHALLENGE'!$A$1:$EF$4997,2,FALSE)</f>
        <v>#N/A</v>
      </c>
      <c r="CX10" t="e">
        <f>HLOOKUP(HISVAL!CX$1,'CARTERA GESTION CHALLENGE'!$A$1:$EF$4997,2,FALSE)</f>
        <v>#N/A</v>
      </c>
      <c r="CY10" t="e">
        <f>HLOOKUP(HISVAL!CY$1,'CARTERA GESTION CHALLENGE'!$A$1:$EF$4997,2,FALSE)</f>
        <v>#N/A</v>
      </c>
      <c r="CZ10" t="e">
        <f>HLOOKUP(HISVAL!CZ$1,'CARTERA GESTION CHALLENGE'!$A$1:$EF$4997,2,FALSE)</f>
        <v>#N/A</v>
      </c>
      <c r="DA10" t="e">
        <f>HLOOKUP(HISVAL!DA$1,'CARTERA GESTION CHALLENGE'!$A$1:$EF$4997,2,FALSE)</f>
        <v>#N/A</v>
      </c>
      <c r="DB10" t="e">
        <f>HLOOKUP(HISVAL!DB$1,'CARTERA GESTION CHALLENGE'!$A$1:$EF$4997,2,FALSE)</f>
        <v>#N/A</v>
      </c>
      <c r="DC10" t="e">
        <f>HLOOKUP(HISVAL!DC$1,'CARTERA GESTION CHALLENGE'!$A$1:$EF$4997,2,FALSE)</f>
        <v>#N/A</v>
      </c>
      <c r="DD10" t="e">
        <f>HLOOKUP(HISVAL!DD$1,'CARTERA GESTION CHALLENGE'!$A$1:$EF$4997,2,FALSE)</f>
        <v>#N/A</v>
      </c>
      <c r="DE10" t="e">
        <f>HLOOKUP(HISVAL!DE$1,'CARTERA GESTION CHALLENGE'!$A$1:$EF$4997,2,FALSE)</f>
        <v>#N/A</v>
      </c>
      <c r="DF10" t="e">
        <f>HLOOKUP(HISVAL!DF$1,'CARTERA GESTION CHALLENGE'!$A$1:$EF$4997,2,FALSE)</f>
        <v>#N/A</v>
      </c>
      <c r="DG10" t="e">
        <f>HLOOKUP(HISVAL!DG$1,'CARTERA GESTION CHALLENGE'!$A$1:$EF$4997,2,FALSE)</f>
        <v>#N/A</v>
      </c>
      <c r="DH10" t="e">
        <f>HLOOKUP(HISVAL!DH$1,'CARTERA GESTION CHALLENGE'!$A$1:$EF$4997,2,FALSE)</f>
        <v>#N/A</v>
      </c>
      <c r="DI10" t="e">
        <f>HLOOKUP(HISVAL!DI$1,'CARTERA GESTION CHALLENGE'!$A$1:$EF$4997,2,FALSE)</f>
        <v>#N/A</v>
      </c>
      <c r="DJ10" t="e">
        <f>HLOOKUP(HISVAL!DJ$1,'CARTERA GESTION CHALLENGE'!$A$1:$EF$4997,2,FALSE)</f>
        <v>#N/A</v>
      </c>
      <c r="DK10" t="e">
        <f>HLOOKUP(HISVAL!DK$1,'CARTERA GESTION CHALLENGE'!$A$1:$EF$4997,2,FALSE)</f>
        <v>#N/A</v>
      </c>
      <c r="DL10" t="e">
        <f>HLOOKUP(HISVAL!DL$1,'CARTERA GESTION CHALLENGE'!$A$1:$EF$4997,2,FALSE)</f>
        <v>#N/A</v>
      </c>
      <c r="DM10" t="e">
        <f>HLOOKUP(HISVAL!DM$1,'CARTERA GESTION CHALLENGE'!$A$1:$EF$4997,2,FALSE)</f>
        <v>#N/A</v>
      </c>
      <c r="DN10" t="e">
        <f>HLOOKUP(HISVAL!DN$1,'CARTERA GESTION CHALLENGE'!$A$1:$EF$4997,2,FALSE)</f>
        <v>#N/A</v>
      </c>
      <c r="DO10" t="e">
        <f>HLOOKUP(HISVAL!DO$1,'CARTERA GESTION CHALLENGE'!$A$1:$EF$4997,2,FALSE)</f>
        <v>#N/A</v>
      </c>
      <c r="DP10" t="e">
        <f>HLOOKUP(HISVAL!DP$1,'CARTERA GESTION CHALLENGE'!$A$1:$EF$4997,2,FALSE)</f>
        <v>#N/A</v>
      </c>
      <c r="DQ10" t="e">
        <f>HLOOKUP(HISVAL!DQ$1,'CARTERA GESTION CHALLENGE'!$A$1:$EF$4997,2,FALSE)</f>
        <v>#N/A</v>
      </c>
      <c r="DR10" t="e">
        <f>HLOOKUP(HISVAL!DR$1,'CARTERA GESTION CHALLENGE'!$A$1:$EF$4997,2,FALSE)</f>
        <v>#N/A</v>
      </c>
      <c r="DS10" t="e">
        <f>HLOOKUP(HISVAL!DS$1,'CARTERA GESTION CHALLENGE'!$A$1:$EF$4997,2,FALSE)</f>
        <v>#N/A</v>
      </c>
      <c r="DT10" t="e">
        <f>HLOOKUP(HISVAL!DT$1,'CARTERA GESTION CHALLENGE'!$A$1:$EF$4997,2,FALSE)</f>
        <v>#N/A</v>
      </c>
      <c r="DU10" t="e">
        <f>HLOOKUP(HISVAL!DU$1,'CARTERA GESTION CHALLENGE'!$A$1:$EF$4997,2,FALSE)</f>
        <v>#N/A</v>
      </c>
      <c r="DV10" t="e">
        <f>HLOOKUP(HISVAL!DV$1,'CARTERA GESTION CHALLENGE'!$A$1:$EF$4997,2,FALSE)</f>
        <v>#N/A</v>
      </c>
      <c r="DW10" t="e">
        <f>HLOOKUP(HISVAL!DW$1,'CARTERA GESTION CHALLENGE'!$A$1:$EF$4997,2,FALSE)</f>
        <v>#N/A</v>
      </c>
      <c r="DX10" t="e">
        <f>HLOOKUP(HISVAL!DX$1,'CARTERA GESTION CHALLENGE'!$A$1:$EF$4997,2,FALSE)</f>
        <v>#N/A</v>
      </c>
      <c r="DY10" t="e">
        <f>HLOOKUP(HISVAL!DY$1,'CARTERA GESTION CHALLENGE'!$A$1:$EF$4997,2,FALSE)</f>
        <v>#N/A</v>
      </c>
      <c r="DZ10" t="e">
        <f>HLOOKUP(HISVAL!DZ$1,'CARTERA GESTION CHALLENGE'!$A$1:$EF$4997,2,FALSE)</f>
        <v>#N/A</v>
      </c>
      <c r="EA10" t="e">
        <f>HLOOKUP(HISVAL!EA$1,'CARTERA GESTION CHALLENGE'!$A$1:$EF$4997,2,FALSE)</f>
        <v>#N/A</v>
      </c>
      <c r="EB10" t="e">
        <f>HLOOKUP(HISVAL!EB$1,'CARTERA GESTION CHALLENGE'!$A$1:$EF$4997,2,FALSE)</f>
        <v>#N/A</v>
      </c>
      <c r="EC10" t="e">
        <f>HLOOKUP(HISVAL!EC$1,'CARTERA GESTION CHALLENGE'!$A$1:$EF$4997,2,FALSE)</f>
        <v>#N/A</v>
      </c>
      <c r="ED10" t="e">
        <f>HLOOKUP(HISVAL!ED$1,'CARTERA GESTION CHALLENGE'!$A$1:$EF$4997,2,FALSE)</f>
        <v>#N/A</v>
      </c>
      <c r="EE10" t="e">
        <f>HLOOKUP(HISVAL!EE$1,'CARTERA GESTION CHALLENGE'!$A$1:$EF$4997,2,FALSE)</f>
        <v>#N/A</v>
      </c>
      <c r="EF10" t="e">
        <f>HLOOKUP(HISVAL!EF$1,'CARTERA GESTION CHALLENGE'!$A$1:$EF$4997,2,FALSE)</f>
        <v>#N/A</v>
      </c>
      <c r="EG10" t="e">
        <f>HLOOKUP(HISVAL!EG$1,'CARTERA GESTION CHALLENGE'!$A$1:$EF$4997,2,FALSE)</f>
        <v>#N/A</v>
      </c>
      <c r="EH10" t="e">
        <f>HLOOKUP(HISVAL!EH$1,'CARTERA GESTION CHALLENGE'!$A$1:$EF$4997,2,FALSE)</f>
        <v>#N/A</v>
      </c>
      <c r="EI10" t="e">
        <f>HLOOKUP(HISVAL!EI$1,'CARTERA GESTION CHALLENGE'!$A$1:$EF$4997,2,FALSE)</f>
        <v>#N/A</v>
      </c>
      <c r="EJ10" t="e">
        <f>HLOOKUP(HISVAL!EJ$1,'CARTERA GESTION CHALLENGE'!$A$1:$EF$4997,2,FALSE)</f>
        <v>#N/A</v>
      </c>
      <c r="EK10" t="e">
        <f>HLOOKUP(HISVAL!EK$1,'CARTERA GESTION CHALLENGE'!$A$1:$EF$4997,2,FALSE)</f>
        <v>#N/A</v>
      </c>
      <c r="EL10" t="e">
        <f>HLOOKUP(HISVAL!EL$1,'CARTERA GESTION CHALLENGE'!$A$1:$EF$4997,2,FALSE)</f>
        <v>#N/A</v>
      </c>
      <c r="EM10" t="e">
        <f>HLOOKUP(HISVAL!EM$1,'CARTERA GESTION CHALLENGE'!$A$1:$EF$4997,2,FALSE)</f>
        <v>#N/A</v>
      </c>
      <c r="EN10" t="e">
        <f>HLOOKUP(HISVAL!EN$1,'CARTERA GESTION CHALLENGE'!$A$1:$EF$4997,2,FALSE)</f>
        <v>#N/A</v>
      </c>
      <c r="EO10" t="e">
        <f>HLOOKUP(HISVAL!EO$1,'CARTERA GESTION CHALLENGE'!$A$1:$EF$4997,2,FALSE)</f>
        <v>#N/A</v>
      </c>
      <c r="EP10" t="e">
        <f>HLOOKUP(HISVAL!EP$1,'CARTERA GESTION CHALLENGE'!$A$1:$EF$4997,2,FALSE)</f>
        <v>#N/A</v>
      </c>
      <c r="EQ10" t="e">
        <f>HLOOKUP(HISVAL!EQ$1,'CARTERA GESTION CHALLENGE'!$A$1:$EF$4997,2,FALSE)</f>
        <v>#N/A</v>
      </c>
      <c r="ER10" t="e">
        <f>HLOOKUP(HISVAL!ER$1,'CARTERA GESTION CHALLENGE'!$A$1:$EF$4997,2,FALSE)</f>
        <v>#N/A</v>
      </c>
      <c r="ES10" t="e">
        <f>HLOOKUP(HISVAL!ES$1,'CARTERA GESTION CHALLENGE'!$A$1:$EF$4997,2,FALSE)</f>
        <v>#N/A</v>
      </c>
      <c r="ET10" t="e">
        <f>HLOOKUP(HISVAL!ET$1,'CARTERA GESTION CHALLENGE'!$A$1:$EF$4997,2,FALSE)</f>
        <v>#N/A</v>
      </c>
      <c r="EU10" t="e">
        <f>HLOOKUP(HISVAL!EU$1,'CARTERA GESTION CHALLENGE'!$A$1:$EF$4997,2,FALSE)</f>
        <v>#N/A</v>
      </c>
      <c r="EV10" t="e">
        <f>HLOOKUP(HISVAL!EV$1,'CARTERA GESTION CHALLENGE'!$A$1:$EF$4997,2,FALSE)</f>
        <v>#N/A</v>
      </c>
      <c r="EW10" t="e">
        <f>HLOOKUP(HISVAL!EW$1,'CARTERA GESTION CHALLENGE'!$A$1:$EF$4997,2,FALSE)</f>
        <v>#N/A</v>
      </c>
      <c r="EX10" t="e">
        <f>HLOOKUP(HISVAL!EX$1,'CARTERA GESTION CHALLENGE'!$A$1:$EF$4997,2,FALSE)</f>
        <v>#N/A</v>
      </c>
      <c r="EY10" t="e">
        <f>HLOOKUP(HISVAL!EY$1,'CARTERA GESTION CHALLENGE'!$A$1:$EF$4997,2,FALSE)</f>
        <v>#N/A</v>
      </c>
      <c r="EZ10" t="e">
        <f>HLOOKUP(HISVAL!EZ$1,'CARTERA GESTION CHALLENGE'!$A$1:$EF$4997,2,FALSE)</f>
        <v>#N/A</v>
      </c>
      <c r="FA10" t="e">
        <f>HLOOKUP(HISVAL!FA$1,'CARTERA GESTION CHALLENGE'!$A$1:$EF$4997,2,FALSE)</f>
        <v>#N/A</v>
      </c>
      <c r="FB10" t="e">
        <f>HLOOKUP(HISVAL!FB$1,'CARTERA GESTION CHALLENGE'!$A$1:$EF$4997,2,FALSE)</f>
        <v>#N/A</v>
      </c>
      <c r="FC10" t="e">
        <f>HLOOKUP(HISVAL!FC$1,'CARTERA GESTION CHALLENGE'!$A$1:$EF$4997,2,FALSE)</f>
        <v>#N/A</v>
      </c>
      <c r="FD10" t="e">
        <f>HLOOKUP(HISVAL!FD$1,'CARTERA GESTION CHALLENGE'!$A$1:$EF$4997,2,FALSE)</f>
        <v>#N/A</v>
      </c>
      <c r="FE10" t="e">
        <f>HLOOKUP(HISVAL!FE$1,'CARTERA GESTION CHALLENGE'!$A$1:$EF$4997,2,FALSE)</f>
        <v>#N/A</v>
      </c>
      <c r="FF10" t="e">
        <f>HLOOKUP(HISVAL!FF$1,'CARTERA GESTION CHALLENGE'!$A$1:$EF$4997,2,FALSE)</f>
        <v>#N/A</v>
      </c>
      <c r="FG10" t="e">
        <f>HLOOKUP(HISVAL!FG$1,'CARTERA GESTION CHALLENGE'!$A$1:$EF$4997,2,FALSE)</f>
        <v>#N/A</v>
      </c>
      <c r="FH10" t="e">
        <f>HLOOKUP(HISVAL!FH$1,'CARTERA GESTION CHALLENGE'!$A$1:$EF$4997,2,FALSE)</f>
        <v>#N/A</v>
      </c>
      <c r="FI10" t="e">
        <f>HLOOKUP(HISVAL!FI$1,'CARTERA GESTION CHALLENGE'!$A$1:$EF$4997,2,FALSE)</f>
        <v>#N/A</v>
      </c>
      <c r="FJ10" t="e">
        <f>HLOOKUP(HISVAL!FJ$1,'CARTERA GESTION CHALLENGE'!$A$1:$EF$4997,2,FALSE)</f>
        <v>#N/A</v>
      </c>
      <c r="FK10" t="e">
        <f>HLOOKUP(HISVAL!FK$1,'CARTERA GESTION CHALLENGE'!$A$1:$EF$4997,2,FALSE)</f>
        <v>#N/A</v>
      </c>
      <c r="FL10" t="e">
        <f>HLOOKUP(HISVAL!FL$1,'CARTERA GESTION CHALLENGE'!$A$1:$EF$4997,2,FALSE)</f>
        <v>#N/A</v>
      </c>
      <c r="FM10" t="e">
        <f>HLOOKUP(HISVAL!FM$1,'CARTERA GESTION CHALLENGE'!$A$1:$EF$4997,2,FALSE)</f>
        <v>#N/A</v>
      </c>
      <c r="FN10" t="e">
        <f>HLOOKUP(HISVAL!FN$1,'CARTERA GESTION CHALLENGE'!$A$1:$EF$4997,2,FALSE)</f>
        <v>#N/A</v>
      </c>
      <c r="FO10" t="e">
        <f>HLOOKUP(HISVAL!FO$1,'CARTERA GESTION CHALLENGE'!$A$1:$EF$4997,2,FALSE)</f>
        <v>#N/A</v>
      </c>
      <c r="FP10" t="e">
        <f>HLOOKUP(HISVAL!FP$1,'CARTERA GESTION CHALLENGE'!$A$1:$EF$4997,2,FALSE)</f>
        <v>#N/A</v>
      </c>
      <c r="FQ10" t="e">
        <f>HLOOKUP(HISVAL!FQ$1,'CARTERA GESTION CHALLENGE'!$A$1:$EF$4997,2,FALSE)</f>
        <v>#N/A</v>
      </c>
      <c r="FR10" t="e">
        <f>HLOOKUP(HISVAL!FR$1,'CARTERA GESTION CHALLENGE'!$A$1:$EF$4997,2,FALSE)</f>
        <v>#N/A</v>
      </c>
      <c r="FS10" t="e">
        <f>HLOOKUP(HISVAL!FS$1,'CARTERA GESTION CHALLENGE'!$A$1:$EF$4997,2,FALSE)</f>
        <v>#N/A</v>
      </c>
      <c r="FT10" t="e">
        <f>HLOOKUP(HISVAL!FT$1,'CARTERA GESTION CHALLENGE'!$A$1:$EF$4997,2,FALSE)</f>
        <v>#N/A</v>
      </c>
      <c r="FU10" t="e">
        <f>HLOOKUP(HISVAL!FU$1,'CARTERA GESTION CHALLENGE'!$A$1:$EF$4997,2,FALSE)</f>
        <v>#N/A</v>
      </c>
      <c r="FV10" t="e">
        <f>HLOOKUP(HISVAL!FV$1,'CARTERA GESTION CHALLENGE'!$A$1:$EF$4997,2,FALSE)</f>
        <v>#N/A</v>
      </c>
      <c r="FW10" t="e">
        <f>HLOOKUP(HISVAL!FW$1,'CARTERA GESTION CHALLENGE'!$A$1:$EF$4997,2,FALSE)</f>
        <v>#N/A</v>
      </c>
      <c r="FX10" t="e">
        <f>HLOOKUP(HISVAL!FX$1,'CARTERA GESTION CHALLENGE'!$A$1:$EF$4997,2,FALSE)</f>
        <v>#N/A</v>
      </c>
      <c r="FY10" t="e">
        <f>HLOOKUP(HISVAL!FY$1,'CARTERA GESTION CHALLENGE'!$A$1:$EF$4997,2,FALSE)</f>
        <v>#N/A</v>
      </c>
      <c r="FZ10" t="e">
        <f>HLOOKUP(HISVAL!FZ$1,'CARTERA GESTION CHALLENGE'!$A$1:$EF$4997,2,FALSE)</f>
        <v>#N/A</v>
      </c>
      <c r="GA10" t="e">
        <f>HLOOKUP(HISVAL!GA$1,'CARTERA GESTION CHALLENGE'!$A$1:$EF$4997,2,FALSE)</f>
        <v>#N/A</v>
      </c>
      <c r="GB10" t="e">
        <f>HLOOKUP(HISVAL!GB$1,'CARTERA GESTION CHALLENGE'!$A$1:$EF$4997,2,FALSE)</f>
        <v>#N/A</v>
      </c>
      <c r="GC10" t="e">
        <f>HLOOKUP(HISVAL!GC$1,'CARTERA GESTION CHALLENGE'!$A$1:$EF$4997,2,FALSE)</f>
        <v>#N/A</v>
      </c>
      <c r="GD10" t="e">
        <f>HLOOKUP(HISVAL!GD$1,'CARTERA GESTION CHALLENGE'!$A$1:$EF$4997,2,FALSE)</f>
        <v>#N/A</v>
      </c>
      <c r="GE10" t="e">
        <f>HLOOKUP(HISVAL!GE$1,'CARTERA GESTION CHALLENGE'!$A$1:$EF$4997,2,FALSE)</f>
        <v>#N/A</v>
      </c>
      <c r="GF10" t="e">
        <f>HLOOKUP(HISVAL!GF$1,'CARTERA GESTION CHALLENGE'!$A$1:$EF$4997,2,FALSE)</f>
        <v>#N/A</v>
      </c>
      <c r="GG10" t="e">
        <f>HLOOKUP(HISVAL!GG$1,'CARTERA GESTION CHALLENGE'!$A$1:$EF$4997,2,FALSE)</f>
        <v>#N/A</v>
      </c>
      <c r="GH10" t="e">
        <f>HLOOKUP(HISVAL!GH$1,'CARTERA GESTION CHALLENGE'!$A$1:$EF$4997,2,FALSE)</f>
        <v>#N/A</v>
      </c>
      <c r="GI10" t="e">
        <f>HLOOKUP(HISVAL!GI$1,'CARTERA GESTION CHALLENGE'!$A$1:$EF$4997,2,FALSE)</f>
        <v>#N/A</v>
      </c>
      <c r="GJ10" t="e">
        <f>HLOOKUP(HISVAL!GJ$1,'CARTERA GESTION CHALLENGE'!$A$1:$EF$4997,2,FALSE)</f>
        <v>#N/A</v>
      </c>
      <c r="GK10" t="e">
        <f>HLOOKUP(HISVAL!GK$1,'CARTERA GESTION CHALLENGE'!$A$1:$EF$4997,2,FALSE)</f>
        <v>#N/A</v>
      </c>
      <c r="GL10" t="e">
        <f>HLOOKUP(HISVAL!GL$1,'CARTERA GESTION CHALLENGE'!$A$1:$EF$4997,2,FALSE)</f>
        <v>#N/A</v>
      </c>
      <c r="GM10" t="e">
        <f>HLOOKUP(HISVAL!GM$1,'CARTERA GESTION CHALLENGE'!$A$1:$EF$4997,2,FALSE)</f>
        <v>#N/A</v>
      </c>
      <c r="GN10" t="e">
        <f>HLOOKUP(HISVAL!GN$1,'CARTERA GESTION CHALLENGE'!$A$1:$EF$4997,2,FALSE)</f>
        <v>#N/A</v>
      </c>
      <c r="GO10" t="e">
        <f>HLOOKUP(HISVAL!GO$1,'CARTERA GESTION CHALLENGE'!$A$1:$EF$4997,2,FALSE)</f>
        <v>#N/A</v>
      </c>
      <c r="GP10" t="e">
        <f>HLOOKUP(HISVAL!GP$1,'CARTERA GESTION CHALLENGE'!$A$1:$EF$4997,2,FALSE)</f>
        <v>#N/A</v>
      </c>
      <c r="GQ10" t="e">
        <f>HLOOKUP(HISVAL!GQ$1,'CARTERA GESTION CHALLENGE'!$A$1:$EF$4997,2,FALSE)</f>
        <v>#N/A</v>
      </c>
      <c r="GR10" t="e">
        <f>HLOOKUP(HISVAL!GR$1,'CARTERA GESTION CHALLENGE'!$A$1:$EF$4997,2,FALSE)</f>
        <v>#N/A</v>
      </c>
      <c r="GS10" t="e">
        <f>HLOOKUP(HISVAL!GS$1,'CARTERA GESTION CHALLENGE'!$A$1:$EF$4997,2,FALSE)</f>
        <v>#N/A</v>
      </c>
      <c r="GT10" t="e">
        <f>HLOOKUP(HISVAL!GT$1,'CARTERA GESTION CHALLENGE'!$A$1:$EF$4997,2,FALSE)</f>
        <v>#N/A</v>
      </c>
      <c r="GU10" t="e">
        <f>HLOOKUP(HISVAL!GU$1,'CARTERA GESTION CHALLENGE'!$A$1:$EF$4997,2,FALSE)</f>
        <v>#N/A</v>
      </c>
      <c r="GV10" t="e">
        <f>HLOOKUP(HISVAL!GV$1,'CARTERA GESTION CHALLENGE'!$A$1:$EF$4997,2,FALSE)</f>
        <v>#N/A</v>
      </c>
      <c r="GW10" t="e">
        <f>HLOOKUP(HISVAL!GW$1,'CARTERA GESTION CHALLENGE'!$A$1:$EF$4997,2,FALSE)</f>
        <v>#N/A</v>
      </c>
      <c r="GX10" t="e">
        <f>HLOOKUP(HISVAL!GX$1,'CARTERA GESTION CHALLENGE'!$A$1:$EF$4997,2,FALSE)</f>
        <v>#N/A</v>
      </c>
      <c r="GY10" t="e">
        <f>HLOOKUP(HISVAL!GY$1,'CARTERA GESTION CHALLENGE'!$A$1:$EF$4997,2,FALSE)</f>
        <v>#N/A</v>
      </c>
      <c r="GZ10" t="e">
        <f>HLOOKUP(HISVAL!GZ$1,'CARTERA GESTION CHALLENGE'!$A$1:$EF$4997,2,FALSE)</f>
        <v>#N/A</v>
      </c>
      <c r="HA10" t="e">
        <f>HLOOKUP(HISVAL!HA$1,'CARTERA GESTION CHALLENGE'!$A$1:$EF$4997,2,FALSE)</f>
        <v>#N/A</v>
      </c>
      <c r="HB10" t="e">
        <f>HLOOKUP(HISVAL!HB$1,'CARTERA GESTION CHALLENGE'!$A$1:$EF$4997,2,FALSE)</f>
        <v>#N/A</v>
      </c>
      <c r="HC10" t="e">
        <f>HLOOKUP(HISVAL!HC$1,'CARTERA GESTION CHALLENGE'!$A$1:$EF$4997,2,FALSE)</f>
        <v>#N/A</v>
      </c>
      <c r="HD10" t="e">
        <f>HLOOKUP(HISVAL!HD$1,'CARTERA GESTION CHALLENGE'!$A$1:$EF$4997,2,FALSE)</f>
        <v>#N/A</v>
      </c>
      <c r="HE10" t="e">
        <f>HLOOKUP(HISVAL!HE$1,'CARTERA GESTION CHALLENGE'!$A$1:$EF$4997,2,FALSE)</f>
        <v>#N/A</v>
      </c>
      <c r="HF10" t="e">
        <f>HLOOKUP(HISVAL!HF$1,'CARTERA GESTION CHALLENGE'!$A$1:$EF$4997,2,FALSE)</f>
        <v>#N/A</v>
      </c>
      <c r="HG10" t="e">
        <f>HLOOKUP(HISVAL!HG$1,'CARTERA GESTION CHALLENGE'!$A$1:$EF$4997,2,FALSE)</f>
        <v>#N/A</v>
      </c>
      <c r="HH10" t="e">
        <f>HLOOKUP(HISVAL!HH$1,'CARTERA GESTION CHALLENGE'!$A$1:$EF$4997,2,FALSE)</f>
        <v>#N/A</v>
      </c>
      <c r="HI10" t="e">
        <f>HLOOKUP(HISVAL!HI$1,'CARTERA GESTION CHALLENGE'!$A$1:$EF$4997,2,FALSE)</f>
        <v>#N/A</v>
      </c>
      <c r="HJ10" t="e">
        <f>HLOOKUP(HISVAL!HJ$1,'CARTERA GESTION CHALLENGE'!$A$1:$EF$4997,2,FALSE)</f>
        <v>#N/A</v>
      </c>
      <c r="HK10" t="e">
        <f>HLOOKUP(HISVAL!HK$1,'CARTERA GESTION CHALLENGE'!$A$1:$EF$4997,2,FALSE)</f>
        <v>#N/A</v>
      </c>
      <c r="HL10" t="e">
        <f>HLOOKUP(HISVAL!HL$1,'CARTERA GESTION CHALLENGE'!$A$1:$EF$4997,2,FALSE)</f>
        <v>#N/A</v>
      </c>
      <c r="HM10" t="e">
        <f>HLOOKUP(HISVAL!HM$1,'CARTERA GESTION CHALLENGE'!$A$1:$EF$4997,2,FALSE)</f>
        <v>#N/A</v>
      </c>
      <c r="HN10" t="e">
        <f>HLOOKUP(HISVAL!HN$1,'CARTERA GESTION CHALLENGE'!$A$1:$EF$4997,2,FALSE)</f>
        <v>#N/A</v>
      </c>
      <c r="HO10" t="e">
        <f>HLOOKUP(HISVAL!HO$1,'CARTERA GESTION CHALLENGE'!$A$1:$EF$4997,2,FALSE)</f>
        <v>#N/A</v>
      </c>
      <c r="HP10" t="e">
        <f>HLOOKUP(HISVAL!HP$1,'CARTERA GESTION CHALLENGE'!$A$1:$EF$4997,2,FALSE)</f>
        <v>#N/A</v>
      </c>
      <c r="HQ10" t="e">
        <f>HLOOKUP(HISVAL!HQ$1,'CARTERA GESTION CHALLENGE'!$A$1:$EF$4997,2,FALSE)</f>
        <v>#N/A</v>
      </c>
      <c r="HR10" t="e">
        <f>HLOOKUP(HISVAL!HR$1,'CARTERA GESTION CHALLENGE'!$A$1:$EF$4997,2,FALSE)</f>
        <v>#N/A</v>
      </c>
      <c r="HS10" t="e">
        <f>HLOOKUP(HISVAL!HS$1,'CARTERA GESTION CHALLENGE'!$A$1:$EF$4997,2,FALSE)</f>
        <v>#N/A</v>
      </c>
      <c r="HT10" t="e">
        <f>HLOOKUP(HISVAL!HT$1,'CARTERA GESTION CHALLENGE'!$A$1:$EF$4997,2,FALSE)</f>
        <v>#N/A</v>
      </c>
      <c r="HU10" t="e">
        <f>HLOOKUP(HISVAL!HU$1,'CARTERA GESTION CHALLENGE'!$A$1:$EF$4997,2,FALSE)</f>
        <v>#N/A</v>
      </c>
      <c r="HV10" t="e">
        <f>HLOOKUP(HISVAL!HV$1,'CARTERA GESTION CHALLENGE'!$A$1:$EF$4997,2,FALSE)</f>
        <v>#N/A</v>
      </c>
      <c r="HW10" t="e">
        <f>HLOOKUP(HISVAL!HW$1,'CARTERA GESTION CHALLENGE'!$A$1:$EF$4997,2,FALSE)</f>
        <v>#N/A</v>
      </c>
      <c r="HX10" t="e">
        <f>HLOOKUP(HISVAL!HX$1,'CARTERA GESTION CHALLENGE'!$A$1:$EF$4997,2,FALSE)</f>
        <v>#N/A</v>
      </c>
      <c r="HY10" t="e">
        <f>HLOOKUP(HISVAL!HY$1,'CARTERA GESTION CHALLENGE'!$A$1:$EF$4997,2,FALSE)</f>
        <v>#N/A</v>
      </c>
      <c r="HZ10" t="e">
        <f>HLOOKUP(HISVAL!HZ$1,'CARTERA GESTION CHALLENGE'!$A$1:$EF$4997,2,FALSE)</f>
        <v>#N/A</v>
      </c>
      <c r="IA10" t="e">
        <f>HLOOKUP(HISVAL!IA$1,'CARTERA GESTION CHALLENGE'!$A$1:$EF$4997,2,FALSE)</f>
        <v>#N/A</v>
      </c>
      <c r="IB10" t="e">
        <f>HLOOKUP(HISVAL!IB$1,'CARTERA GESTION CHALLENGE'!$A$1:$EF$4997,2,FALSE)</f>
        <v>#N/A</v>
      </c>
      <c r="IC10" t="e">
        <f>HLOOKUP(HISVAL!IC$1,'CARTERA GESTION CHALLENGE'!$A$1:$EF$4997,2,FALSE)</f>
        <v>#N/A</v>
      </c>
      <c r="ID10" t="e">
        <f>HLOOKUP(HISVAL!ID$1,'CARTERA GESTION CHALLENGE'!$A$1:$EF$4997,2,FALSE)</f>
        <v>#N/A</v>
      </c>
      <c r="IE10" t="e">
        <f>HLOOKUP(HISVAL!IE$1,'CARTERA GESTION CHALLENGE'!$A$1:$EF$4997,2,FALSE)</f>
        <v>#N/A</v>
      </c>
      <c r="IF10" t="e">
        <f>HLOOKUP(HISVAL!IF$1,'CARTERA GESTION CHALLENGE'!$A$1:$EF$4997,2,FALSE)</f>
        <v>#N/A</v>
      </c>
      <c r="IG10" t="e">
        <f>HLOOKUP(HISVAL!IG$1,'CARTERA GESTION CHALLENGE'!$A$1:$EF$4997,2,FALSE)</f>
        <v>#N/A</v>
      </c>
      <c r="IH10" t="e">
        <f>HLOOKUP(HISVAL!IH$1,'CARTERA GESTION CHALLENGE'!$A$1:$EF$4997,2,FALSE)</f>
        <v>#N/A</v>
      </c>
      <c r="II10" t="e">
        <f>HLOOKUP(HISVAL!II$1,'CARTERA GESTION CHALLENGE'!$A$1:$EF$4997,2,FALSE)</f>
        <v>#N/A</v>
      </c>
      <c r="IJ10" t="e">
        <f>HLOOKUP(HISVAL!IJ$1,'CARTERA GESTION CHALLENGE'!$A$1:$EF$4997,2,FALSE)</f>
        <v>#N/A</v>
      </c>
      <c r="IK10" t="e">
        <f>HLOOKUP(HISVAL!IK$1,'CARTERA GESTION CHALLENGE'!$A$1:$EF$4997,2,FALSE)</f>
        <v>#N/A</v>
      </c>
      <c r="IL10" t="e">
        <f>HLOOKUP(HISVAL!IL$1,'CARTERA GESTION CHALLENGE'!$A$1:$EF$4997,2,FALSE)</f>
        <v>#N/A</v>
      </c>
      <c r="IM10" t="e">
        <f>HLOOKUP(HISVAL!IM$1,'CARTERA GESTION CHALLENGE'!$A$1:$EF$4997,2,FALSE)</f>
        <v>#N/A</v>
      </c>
    </row>
    <row r="11" spans="1:247" x14ac:dyDescent="0.2">
      <c r="A11" s="11">
        <f>IF('CARTERA GESTION CHALLENGE'!E11="","",'CARTERA GESTION CHALLENGE'!E11)</f>
        <v>5634</v>
      </c>
      <c r="B11" s="12">
        <f>IF('CARTERA GESTION CHALLENGE'!AT11="","",'CARTERA GESTION CHALLENGE'!AT11)</f>
        <v>44586</v>
      </c>
      <c r="C11" s="13">
        <f>IF('CARTERA GESTION CHALLENGE'!S11="","",'CARTERA GESTION CHALLENGE'!S11)</f>
        <v>24445296.66</v>
      </c>
      <c r="D11" s="14" t="str">
        <f>IF('CARTERA GESTION CHALLENGE'!O11="","",'CARTERA GESTION CHALLENGE'!O11)</f>
        <v>MEDIOLANUM SMALL &amp; MID CAPS ESPAÑA, FI (5634)</v>
      </c>
      <c r="E11" s="14">
        <f>IF('CARTERA GESTION CHALLENGE'!G11="","",'CARTERA GESTION CHALLENGE'!G11)</f>
        <v>17071</v>
      </c>
      <c r="F11" s="14" t="str">
        <f>IF('CARTERA GESTION CHALLENGE'!P11="","",'CARTERA GESTION CHALLENGE'!P11)</f>
        <v>PTCOR0AE0006 COR PL</v>
      </c>
      <c r="G11" s="14" t="str">
        <f>IF('CARTERA GESTION CHALLENGE'!DZ11="","",'CARTERA GESTION CHALLENGE'!DZ11)</f>
        <v>PTCOR0AE0006</v>
      </c>
      <c r="I11" s="14"/>
      <c r="J11" s="14" t="str">
        <f>IF('CARTERA GESTION CHALLENGE'!AF11="","",'CARTERA GESTION CHALLENGE'!AF11)</f>
        <v>Renta Variable</v>
      </c>
      <c r="K11" s="14" t="str" cm="1">
        <f t="array" ref="K11">_xll.BDP(G11&amp;" EQUITY","PARENT_TICKER_EXCHANGE")</f>
        <v>#N/A N/A</v>
      </c>
      <c r="L11" s="14">
        <f>IF('CARTERA GESTION CHALLENGE'!A11="","",'CARTERA GESTION CHALLENGE'!A11)</f>
        <v>47500</v>
      </c>
      <c r="M11" s="14">
        <f>IF('CARTERA GESTION CHALLENGE'!AV11="","",'CARTERA GESTION CHALLENGE'!AV11)</f>
        <v>47500</v>
      </c>
      <c r="N11" s="14">
        <f>IF('CARTERA GESTION CHALLENGE'!AK11="","",'CARTERA GESTION CHALLENGE'!AK11)</f>
        <v>47500</v>
      </c>
      <c r="O11">
        <f>IF('CARTERA GESTION CHALLENGE'!AW11="","",'CARTERA GESTION CHALLENGE'!AW11)</f>
        <v>10.18</v>
      </c>
      <c r="P11">
        <f>IF('CARTERA GESTION CHALLENGE'!DP11="","",'CARTERA GESTION CHALLENGE'!DP11)</f>
        <v>10.18</v>
      </c>
      <c r="Q11">
        <f>IF('CARTERA GESTION CHALLENGE'!D11="","",'CARTERA GESTION CHALLENGE'!D11)</f>
        <v>0</v>
      </c>
      <c r="R11">
        <f>IF('CARTERA GESTION CHALLENGE'!AX11="","",'CARTERA GESTION CHALLENGE'!AX11)</f>
        <v>0</v>
      </c>
      <c r="S11">
        <f>IF('CARTERA GESTION CHALLENGE'!AY11="","",'CARTERA GESTION CHALLENGE'!AY11)</f>
        <v>0</v>
      </c>
      <c r="T11">
        <f>IF('CARTERA GESTION CHALLENGE'!L11="","",'CARTERA GESTION CHALLENGE'!L11)</f>
        <v>4</v>
      </c>
      <c r="U11">
        <f>IF('CARTERA GESTION CHALLENGE'!AZ11="","",'CARTERA GESTION CHALLENGE'!AZ11)</f>
        <v>0</v>
      </c>
      <c r="V11">
        <f>IF('CARTERA GESTION CHALLENGE'!BA11="","",'CARTERA GESTION CHALLENGE'!BA11)</f>
        <v>0</v>
      </c>
      <c r="W11">
        <f>IF('CARTERA GESTION CHALLENGE'!AH11="","",'CARTERA GESTION CHALLENGE'!AH11)</f>
        <v>513189.25</v>
      </c>
      <c r="X11">
        <f>IF('CARTERA GESTION CHALLENGE'!AJ11="","",'CARTERA GESTION CHALLENGE'!AJ11)</f>
        <v>513189.25</v>
      </c>
      <c r="Y11">
        <f>IF('CARTERA GESTION CHALLENGE'!B11="","",'CARTERA GESTION CHALLENGE'!B11)</f>
        <v>483550</v>
      </c>
      <c r="Z11">
        <f>IF('CARTERA GESTION CHALLENGE'!AE11="","",'CARTERA GESTION CHALLENGE'!AE11)</f>
        <v>1.9780901280336518</v>
      </c>
      <c r="AA11">
        <f>IF('CARTERA GESTION CHALLENGE'!BB11="","",'CARTERA GESTION CHALLENGE'!BB11)</f>
        <v>483550</v>
      </c>
      <c r="AC11">
        <f>IF('CARTERA GESTION CHALLENGE'!BC11="","",'CARTERA GESTION CHALLENGE'!BC11)</f>
        <v>0</v>
      </c>
      <c r="AD11">
        <f>IF('CARTERA GESTION CHALLENGE'!BD11="","",'CARTERA GESTION CHALLENGE'!BD11)</f>
        <v>0</v>
      </c>
      <c r="AE11">
        <f>IF('CARTERA GESTION CHALLENGE'!BE11="","",'CARTERA GESTION CHALLENGE'!BE11)</f>
        <v>0</v>
      </c>
      <c r="AF11">
        <f>IF('CARTERA GESTION CHALLENGE'!BF11="","",'CARTERA GESTION CHALLENGE'!BF11)</f>
        <v>-27739.25</v>
      </c>
      <c r="AG11">
        <f>IF('CARTERA GESTION CHALLENGE'!BG11="","",'CARTERA GESTION CHALLENGE'!BG11)</f>
        <v>0</v>
      </c>
      <c r="AH11">
        <f>IF('CARTERA GESTION CHALLENGE'!BH11="","",'CARTERA GESTION CHALLENGE'!BH11)</f>
        <v>-29639.25</v>
      </c>
      <c r="AI11">
        <f>IF('CARTERA GESTION CHALLENGE'!BI11="","",'CARTERA GESTION CHALLENGE'!BI11)</f>
        <v>0</v>
      </c>
      <c r="AJ11">
        <f>IF('CARTERA GESTION CHALLENGE'!BJ11="","",'CARTERA GESTION CHALLENGE'!BJ11)</f>
        <v>-1900</v>
      </c>
      <c r="AK11">
        <f>IF('CARTERA GESTION CHALLENGE'!BK11="","",'CARTERA GESTION CHALLENGE'!BK11)</f>
        <v>0</v>
      </c>
      <c r="AL11">
        <f>IF('CARTERA GESTION CHALLENGE'!BL11="","",'CARTERA GESTION CHALLENGE'!BL11)</f>
        <v>-1900</v>
      </c>
      <c r="AM11">
        <f>IF('CARTERA GESTION CHALLENGE'!BM11="","",'CARTERA GESTION CHALLENGE'!BM11)</f>
        <v>0</v>
      </c>
      <c r="AN11" t="str">
        <f>IF('CARTERA GESTION CHALLENGE'!BN11="","",'CARTERA GESTION CHALLENGE'!BN11)</f>
        <v/>
      </c>
      <c r="AO11">
        <f>IF('CARTERA GESTION CHALLENGE'!BO11="","",'CARTERA GESTION CHALLENGE'!BO11)</f>
        <v>0</v>
      </c>
      <c r="AP11">
        <f>IF('CARTERA GESTION CHALLENGE'!BP11="","",'CARTERA GESTION CHALLENGE'!BP11)</f>
        <v>0</v>
      </c>
      <c r="AQ11">
        <f>IF('CARTERA GESTION CHALLENGE'!BQ11="","",'CARTERA GESTION CHALLENGE'!BQ11)</f>
        <v>0</v>
      </c>
      <c r="AR11">
        <f>IF('CARTERA GESTION CHALLENGE'!BR11="","",'CARTERA GESTION CHALLENGE'!BR11)</f>
        <v>0</v>
      </c>
      <c r="AT11">
        <f>IF('CARTERA GESTION CHALLENGE'!BS11="","",'CARTERA GESTION CHALLENGE'!BS11)</f>
        <v>0</v>
      </c>
      <c r="AU11">
        <f>IF('CARTERA GESTION CHALLENGE'!BT11="","",'CARTERA GESTION CHALLENGE'!BT11)</f>
        <v>0</v>
      </c>
      <c r="AV11" t="str">
        <f>HLOOKUP(HISVAL!AV$1,'CARTERA GESTION CHALLENGE'!$A$1:$EF$4997,2,FALSE)</f>
        <v>S</v>
      </c>
      <c r="AW11" t="str">
        <f>HLOOKUP(HISVAL!AW$1,'CARTERA GESTION CHALLENGE'!$A$1:$EF$4997,2,FALSE)</f>
        <v>S</v>
      </c>
      <c r="AX11" t="str">
        <f>HLOOKUP(HISVAL!AX$1,'CARTERA GESTION CHALLENGE'!$A$1:$EF$4997,2,FALSE)</f>
        <v>1</v>
      </c>
      <c r="AY11">
        <f>HLOOKUP(HISVAL!AY$1,'CARTERA GESTION CHALLENGE'!$A$1:$EF$4997,2,FALSE)</f>
        <v>1</v>
      </c>
      <c r="AZ11">
        <f>HLOOKUP(HISVAL!AZ$1,'CARTERA GESTION CHALLENGE'!$A$1:$EF$4997,2,FALSE)</f>
        <v>0</v>
      </c>
      <c r="BA11">
        <f>HLOOKUP(HISVAL!BA$1,'CARTERA GESTION CHALLENGE'!$A$1:$EF$4997,2,FALSE)</f>
        <v>44586</v>
      </c>
      <c r="BB11">
        <f>HLOOKUP(HISVAL!BB$1,'CARTERA GESTION CHALLENGE'!$A$1:$EF$4997,2,FALSE)</f>
        <v>-8000</v>
      </c>
      <c r="BC11">
        <f>HLOOKUP(HISVAL!BC$1,'CARTERA GESTION CHALLENGE'!$A$1:$EF$4997,2,FALSE)</f>
        <v>0</v>
      </c>
      <c r="BD11">
        <f>HLOOKUP(HISVAL!BD$1,'CARTERA GESTION CHALLENGE'!$A$1:$EF$4997,2,FALSE)</f>
        <v>0</v>
      </c>
      <c r="BE11">
        <f>HLOOKUP(HISVAL!BE$1,'CARTERA GESTION CHALLENGE'!$A$1:$EF$4997,2,FALSE)</f>
        <v>2</v>
      </c>
      <c r="BF11">
        <f>HLOOKUP(HISVAL!BF$1,'CARTERA GESTION CHALLENGE'!$A$1:$EF$4997,2,FALSE)</f>
        <v>0</v>
      </c>
      <c r="BG11">
        <f>HLOOKUP(HISVAL!BG$1,'CARTERA GESTION CHALLENGE'!$A$1:$EF$4997,2,FALSE)</f>
        <v>0</v>
      </c>
      <c r="BH11" t="str">
        <f>HLOOKUP(HISVAL!BH$1,'CARTERA GESTION CHALLENGE'!$A$1:$EF$4997,2,FALSE)</f>
        <v>N</v>
      </c>
      <c r="BI11">
        <f>HLOOKUP(HISVAL!BI$1,'CARTERA GESTION CHALLENGE'!$A$1:$EF$4997,2,FALSE)</f>
        <v>0</v>
      </c>
      <c r="BJ11">
        <f>HLOOKUP(HISVAL!BJ$1,'CARTERA GESTION CHALLENGE'!$A$1:$EF$4997,2,FALSE)</f>
        <v>0</v>
      </c>
      <c r="BK11">
        <f>HLOOKUP(HISVAL!BK$1,'CARTERA GESTION CHALLENGE'!$A$1:$EF$4997,2,FALSE)</f>
        <v>0</v>
      </c>
      <c r="BL11">
        <f>HLOOKUP(HISVAL!BL$1,'CARTERA GESTION CHALLENGE'!$A$1:$EF$4997,2,FALSE)</f>
        <v>0</v>
      </c>
      <c r="BM11">
        <f>HLOOKUP(HISVAL!BM$1,'CARTERA GESTION CHALLENGE'!$A$1:$EF$4997,2,FALSE)</f>
        <v>0</v>
      </c>
      <c r="BN11">
        <f>HLOOKUP(HISVAL!BN$1,'CARTERA GESTION CHALLENGE'!$A$1:$EF$4997,2,FALSE)</f>
        <v>0</v>
      </c>
      <c r="BO11">
        <f>HLOOKUP(HISVAL!BO$1,'CARTERA GESTION CHALLENGE'!$A$1:$EF$4997,2,FALSE)</f>
        <v>0</v>
      </c>
      <c r="BP11">
        <f>HLOOKUP(HISVAL!BP$1,'CARTERA GESTION CHALLENGE'!$A$1:$EF$4997,2,FALSE)</f>
        <v>0</v>
      </c>
      <c r="BQ11">
        <f>HLOOKUP(HISVAL!BQ$1,'CARTERA GESTION CHALLENGE'!$A$1:$EF$4997,2,FALSE)</f>
        <v>0</v>
      </c>
      <c r="BR11">
        <f>HLOOKUP(HISVAL!BR$1,'CARTERA GESTION CHALLENGE'!$A$1:$EF$4997,2,FALSE)</f>
        <v>0</v>
      </c>
      <c r="BS11">
        <f>HLOOKUP(HISVAL!BS$1,'CARTERA GESTION CHALLENGE'!$A$1:$EF$4997,2,FALSE)</f>
        <v>0</v>
      </c>
      <c r="BT11">
        <f>HLOOKUP(HISVAL!BT$1,'CARTERA GESTION CHALLENGE'!$A$1:$EF$4997,2,FALSE)</f>
        <v>219452.29</v>
      </c>
      <c r="BU11">
        <f>HLOOKUP(HISVAL!BU$1,'CARTERA GESTION CHALLENGE'!$A$1:$EF$4997,2,FALSE)</f>
        <v>0</v>
      </c>
      <c r="BV11">
        <f>HLOOKUP(HISVAL!BV$1,'CARTERA GESTION CHALLENGE'!$A$1:$EF$4997,2,FALSE)</f>
        <v>4</v>
      </c>
      <c r="BW11">
        <f>HLOOKUP(HISVAL!BW$1,'CARTERA GESTION CHALLENGE'!$A$1:$EF$4997,2,FALSE)</f>
        <v>0</v>
      </c>
      <c r="BX11">
        <f>HLOOKUP(HISVAL!BX$1,'CARTERA GESTION CHALLENGE'!$A$1:$EF$4997,2,FALSE)</f>
        <v>0</v>
      </c>
      <c r="BY11">
        <f>HLOOKUP(HISVAL!BY$1,'CARTERA GESTION CHALLENGE'!$A$1:$EF$4997,2,FALSE)</f>
        <v>857</v>
      </c>
      <c r="BZ11">
        <f>HLOOKUP(HISVAL!BZ$1,'CARTERA GESTION CHALLENGE'!$A$1:$EF$4997,2,FALSE)</f>
        <v>0</v>
      </c>
      <c r="CA11">
        <f>HLOOKUP(HISVAL!CA$1,'CARTERA GESTION CHALLENGE'!$A$1:$EF$4997,2,FALSE)</f>
        <v>0</v>
      </c>
      <c r="CB11">
        <f>HLOOKUP(HISVAL!CB$1,'CARTERA GESTION CHALLENGE'!$A$1:$EF$4997,2,FALSE)</f>
        <v>0</v>
      </c>
      <c r="CC11">
        <f>HLOOKUP(HISVAL!CC$1,'CARTERA GESTION CHALLENGE'!$A$1:$EF$4997,2,FALSE)</f>
        <v>0</v>
      </c>
      <c r="CD11">
        <f>HLOOKUP(HISVAL!CD$1,'CARTERA GESTION CHALLENGE'!$A$1:$EF$4997,2,FALSE)</f>
        <v>0</v>
      </c>
      <c r="CE11">
        <f>HLOOKUP(HISVAL!CE$1,'CARTERA GESTION CHALLENGE'!$A$1:$EF$4997,2,FALSE)</f>
        <v>0</v>
      </c>
      <c r="CF11">
        <f>HLOOKUP(HISVAL!CF$1,'CARTERA GESTION CHALLENGE'!$A$1:$EF$4997,2,FALSE)</f>
        <v>0</v>
      </c>
      <c r="CG11">
        <f>HLOOKUP(HISVAL!CG$1,'CARTERA GESTION CHALLENGE'!$A$1:$EF$4997,2,FALSE)</f>
        <v>0</v>
      </c>
      <c r="CH11">
        <f>HLOOKUP(HISVAL!CH$1,'CARTERA GESTION CHALLENGE'!$A$1:$EF$4997,2,FALSE)</f>
        <v>0</v>
      </c>
      <c r="CI11">
        <f>HLOOKUP(HISVAL!CI$1,'CARTERA GESTION CHALLENGE'!$A$1:$EF$4997,2,FALSE)</f>
        <v>571747.71</v>
      </c>
      <c r="CJ11">
        <f>HLOOKUP(HISVAL!CJ$1,'CARTERA GESTION CHALLENGE'!$A$1:$EF$4997,2,FALSE)</f>
        <v>571747.71</v>
      </c>
      <c r="CK11">
        <f>HLOOKUP(HISVAL!CK$1,'CARTERA GESTION CHALLENGE'!$A$1:$EF$4997,2,FALSE)</f>
        <v>0</v>
      </c>
      <c r="CL11">
        <f>HLOOKUP(HISVAL!CL$1,'CARTERA GESTION CHALLENGE'!$A$1:$EF$4997,2,FALSE)</f>
        <v>0</v>
      </c>
      <c r="CM11">
        <f>HLOOKUP(HISVAL!CM$1,'CARTERA GESTION CHALLENGE'!$A$1:$EF$4997,2,FALSE)</f>
        <v>0</v>
      </c>
      <c r="CN11" t="str">
        <f>HLOOKUP(HISVAL!CN$1,'CARTERA GESTION CHALLENGE'!$A$1:$EF$4997,2,FALSE)</f>
        <v>M</v>
      </c>
      <c r="CO11">
        <f>HLOOKUP(HISVAL!CO$1,'CARTERA GESTION CHALLENGE'!$A$1:$EF$4997,2,FALSE)</f>
        <v>0</v>
      </c>
      <c r="CP11">
        <f>HLOOKUP(HISVAL!CP$1,'CARTERA GESTION CHALLENGE'!$A$1:$EF$4997,2,FALSE)</f>
        <v>0</v>
      </c>
      <c r="CQ11">
        <f>HLOOKUP(HISVAL!CQ$1,'CARTERA GESTION CHALLENGE'!$A$1:$EF$4997,2,FALSE)</f>
        <v>0</v>
      </c>
      <c r="CR11">
        <f>HLOOKUP(HISVAL!CR$1,'CARTERA GESTION CHALLENGE'!$A$1:$EF$4997,2,FALSE)</f>
        <v>0</v>
      </c>
      <c r="CS11" t="str">
        <f>HLOOKUP(HISVAL!CS$1,'CARTERA GESTION CHALLENGE'!$A$1:$EF$4997,2,FALSE)</f>
        <v>A</v>
      </c>
      <c r="CT11">
        <f>HLOOKUP(HISVAL!CT$1,'CARTERA GESTION CHALLENGE'!$A$1:$EF$4997,2,FALSE)</f>
        <v>0</v>
      </c>
      <c r="CU11" t="e">
        <f>HLOOKUP(HISVAL!CU$1,'CARTERA GESTION CHALLENGE'!$A$1:$EF$4997,2,FALSE)</f>
        <v>#N/A</v>
      </c>
      <c r="CV11" t="e">
        <f>HLOOKUP(HISVAL!CV$1,'CARTERA GESTION CHALLENGE'!$A$1:$EF$4997,2,FALSE)</f>
        <v>#N/A</v>
      </c>
      <c r="CW11" t="e">
        <f>HLOOKUP(HISVAL!CW$1,'CARTERA GESTION CHALLENGE'!$A$1:$EF$4997,2,FALSE)</f>
        <v>#N/A</v>
      </c>
      <c r="CX11" t="e">
        <f>HLOOKUP(HISVAL!CX$1,'CARTERA GESTION CHALLENGE'!$A$1:$EF$4997,2,FALSE)</f>
        <v>#N/A</v>
      </c>
      <c r="CY11" t="e">
        <f>HLOOKUP(HISVAL!CY$1,'CARTERA GESTION CHALLENGE'!$A$1:$EF$4997,2,FALSE)</f>
        <v>#N/A</v>
      </c>
      <c r="CZ11" t="e">
        <f>HLOOKUP(HISVAL!CZ$1,'CARTERA GESTION CHALLENGE'!$A$1:$EF$4997,2,FALSE)</f>
        <v>#N/A</v>
      </c>
      <c r="DA11" t="e">
        <f>HLOOKUP(HISVAL!DA$1,'CARTERA GESTION CHALLENGE'!$A$1:$EF$4997,2,FALSE)</f>
        <v>#N/A</v>
      </c>
      <c r="DB11" t="e">
        <f>HLOOKUP(HISVAL!DB$1,'CARTERA GESTION CHALLENGE'!$A$1:$EF$4997,2,FALSE)</f>
        <v>#N/A</v>
      </c>
      <c r="DC11" t="e">
        <f>HLOOKUP(HISVAL!DC$1,'CARTERA GESTION CHALLENGE'!$A$1:$EF$4997,2,FALSE)</f>
        <v>#N/A</v>
      </c>
      <c r="DD11" t="e">
        <f>HLOOKUP(HISVAL!DD$1,'CARTERA GESTION CHALLENGE'!$A$1:$EF$4997,2,FALSE)</f>
        <v>#N/A</v>
      </c>
      <c r="DE11" t="e">
        <f>HLOOKUP(HISVAL!DE$1,'CARTERA GESTION CHALLENGE'!$A$1:$EF$4997,2,FALSE)</f>
        <v>#N/A</v>
      </c>
      <c r="DF11" t="e">
        <f>HLOOKUP(HISVAL!DF$1,'CARTERA GESTION CHALLENGE'!$A$1:$EF$4997,2,FALSE)</f>
        <v>#N/A</v>
      </c>
      <c r="DG11" t="e">
        <f>HLOOKUP(HISVAL!DG$1,'CARTERA GESTION CHALLENGE'!$A$1:$EF$4997,2,FALSE)</f>
        <v>#N/A</v>
      </c>
      <c r="DH11" t="e">
        <f>HLOOKUP(HISVAL!DH$1,'CARTERA GESTION CHALLENGE'!$A$1:$EF$4997,2,FALSE)</f>
        <v>#N/A</v>
      </c>
      <c r="DI11" t="e">
        <f>HLOOKUP(HISVAL!DI$1,'CARTERA GESTION CHALLENGE'!$A$1:$EF$4997,2,FALSE)</f>
        <v>#N/A</v>
      </c>
      <c r="DJ11" t="e">
        <f>HLOOKUP(HISVAL!DJ$1,'CARTERA GESTION CHALLENGE'!$A$1:$EF$4997,2,FALSE)</f>
        <v>#N/A</v>
      </c>
      <c r="DK11" t="e">
        <f>HLOOKUP(HISVAL!DK$1,'CARTERA GESTION CHALLENGE'!$A$1:$EF$4997,2,FALSE)</f>
        <v>#N/A</v>
      </c>
      <c r="DL11" t="e">
        <f>HLOOKUP(HISVAL!DL$1,'CARTERA GESTION CHALLENGE'!$A$1:$EF$4997,2,FALSE)</f>
        <v>#N/A</v>
      </c>
      <c r="DM11" t="e">
        <f>HLOOKUP(HISVAL!DM$1,'CARTERA GESTION CHALLENGE'!$A$1:$EF$4997,2,FALSE)</f>
        <v>#N/A</v>
      </c>
      <c r="DN11" t="e">
        <f>HLOOKUP(HISVAL!DN$1,'CARTERA GESTION CHALLENGE'!$A$1:$EF$4997,2,FALSE)</f>
        <v>#N/A</v>
      </c>
      <c r="DO11" t="e">
        <f>HLOOKUP(HISVAL!DO$1,'CARTERA GESTION CHALLENGE'!$A$1:$EF$4997,2,FALSE)</f>
        <v>#N/A</v>
      </c>
      <c r="DP11" t="e">
        <f>HLOOKUP(HISVAL!DP$1,'CARTERA GESTION CHALLENGE'!$A$1:$EF$4997,2,FALSE)</f>
        <v>#N/A</v>
      </c>
      <c r="DQ11" t="e">
        <f>HLOOKUP(HISVAL!DQ$1,'CARTERA GESTION CHALLENGE'!$A$1:$EF$4997,2,FALSE)</f>
        <v>#N/A</v>
      </c>
      <c r="DR11" t="e">
        <f>HLOOKUP(HISVAL!DR$1,'CARTERA GESTION CHALLENGE'!$A$1:$EF$4997,2,FALSE)</f>
        <v>#N/A</v>
      </c>
      <c r="DS11" t="e">
        <f>HLOOKUP(HISVAL!DS$1,'CARTERA GESTION CHALLENGE'!$A$1:$EF$4997,2,FALSE)</f>
        <v>#N/A</v>
      </c>
      <c r="DT11" t="e">
        <f>HLOOKUP(HISVAL!DT$1,'CARTERA GESTION CHALLENGE'!$A$1:$EF$4997,2,FALSE)</f>
        <v>#N/A</v>
      </c>
      <c r="DU11" t="e">
        <f>HLOOKUP(HISVAL!DU$1,'CARTERA GESTION CHALLENGE'!$A$1:$EF$4997,2,FALSE)</f>
        <v>#N/A</v>
      </c>
      <c r="DV11" t="e">
        <f>HLOOKUP(HISVAL!DV$1,'CARTERA GESTION CHALLENGE'!$A$1:$EF$4997,2,FALSE)</f>
        <v>#N/A</v>
      </c>
      <c r="DW11" t="e">
        <f>HLOOKUP(HISVAL!DW$1,'CARTERA GESTION CHALLENGE'!$A$1:$EF$4997,2,FALSE)</f>
        <v>#N/A</v>
      </c>
      <c r="DX11" t="e">
        <f>HLOOKUP(HISVAL!DX$1,'CARTERA GESTION CHALLENGE'!$A$1:$EF$4997,2,FALSE)</f>
        <v>#N/A</v>
      </c>
      <c r="DY11" t="e">
        <f>HLOOKUP(HISVAL!DY$1,'CARTERA GESTION CHALLENGE'!$A$1:$EF$4997,2,FALSE)</f>
        <v>#N/A</v>
      </c>
      <c r="DZ11" t="e">
        <f>HLOOKUP(HISVAL!DZ$1,'CARTERA GESTION CHALLENGE'!$A$1:$EF$4997,2,FALSE)</f>
        <v>#N/A</v>
      </c>
      <c r="EA11" t="e">
        <f>HLOOKUP(HISVAL!EA$1,'CARTERA GESTION CHALLENGE'!$A$1:$EF$4997,2,FALSE)</f>
        <v>#N/A</v>
      </c>
      <c r="EB11" t="e">
        <f>HLOOKUP(HISVAL!EB$1,'CARTERA GESTION CHALLENGE'!$A$1:$EF$4997,2,FALSE)</f>
        <v>#N/A</v>
      </c>
      <c r="EC11" t="e">
        <f>HLOOKUP(HISVAL!EC$1,'CARTERA GESTION CHALLENGE'!$A$1:$EF$4997,2,FALSE)</f>
        <v>#N/A</v>
      </c>
      <c r="ED11" t="e">
        <f>HLOOKUP(HISVAL!ED$1,'CARTERA GESTION CHALLENGE'!$A$1:$EF$4997,2,FALSE)</f>
        <v>#N/A</v>
      </c>
      <c r="EE11" t="e">
        <f>HLOOKUP(HISVAL!EE$1,'CARTERA GESTION CHALLENGE'!$A$1:$EF$4997,2,FALSE)</f>
        <v>#N/A</v>
      </c>
      <c r="EF11" t="e">
        <f>HLOOKUP(HISVAL!EF$1,'CARTERA GESTION CHALLENGE'!$A$1:$EF$4997,2,FALSE)</f>
        <v>#N/A</v>
      </c>
      <c r="EG11" t="e">
        <f>HLOOKUP(HISVAL!EG$1,'CARTERA GESTION CHALLENGE'!$A$1:$EF$4997,2,FALSE)</f>
        <v>#N/A</v>
      </c>
      <c r="EH11" t="e">
        <f>HLOOKUP(HISVAL!EH$1,'CARTERA GESTION CHALLENGE'!$A$1:$EF$4997,2,FALSE)</f>
        <v>#N/A</v>
      </c>
      <c r="EI11" t="e">
        <f>HLOOKUP(HISVAL!EI$1,'CARTERA GESTION CHALLENGE'!$A$1:$EF$4997,2,FALSE)</f>
        <v>#N/A</v>
      </c>
      <c r="EJ11" t="e">
        <f>HLOOKUP(HISVAL!EJ$1,'CARTERA GESTION CHALLENGE'!$A$1:$EF$4997,2,FALSE)</f>
        <v>#N/A</v>
      </c>
      <c r="EK11" t="e">
        <f>HLOOKUP(HISVAL!EK$1,'CARTERA GESTION CHALLENGE'!$A$1:$EF$4997,2,FALSE)</f>
        <v>#N/A</v>
      </c>
      <c r="EL11" t="e">
        <f>HLOOKUP(HISVAL!EL$1,'CARTERA GESTION CHALLENGE'!$A$1:$EF$4997,2,FALSE)</f>
        <v>#N/A</v>
      </c>
      <c r="EM11" t="e">
        <f>HLOOKUP(HISVAL!EM$1,'CARTERA GESTION CHALLENGE'!$A$1:$EF$4997,2,FALSE)</f>
        <v>#N/A</v>
      </c>
      <c r="EN11" t="e">
        <f>HLOOKUP(HISVAL!EN$1,'CARTERA GESTION CHALLENGE'!$A$1:$EF$4997,2,FALSE)</f>
        <v>#N/A</v>
      </c>
      <c r="EO11" t="e">
        <f>HLOOKUP(HISVAL!EO$1,'CARTERA GESTION CHALLENGE'!$A$1:$EF$4997,2,FALSE)</f>
        <v>#N/A</v>
      </c>
      <c r="EP11" t="e">
        <f>HLOOKUP(HISVAL!EP$1,'CARTERA GESTION CHALLENGE'!$A$1:$EF$4997,2,FALSE)</f>
        <v>#N/A</v>
      </c>
      <c r="EQ11" t="e">
        <f>HLOOKUP(HISVAL!EQ$1,'CARTERA GESTION CHALLENGE'!$A$1:$EF$4997,2,FALSE)</f>
        <v>#N/A</v>
      </c>
      <c r="ER11" t="e">
        <f>HLOOKUP(HISVAL!ER$1,'CARTERA GESTION CHALLENGE'!$A$1:$EF$4997,2,FALSE)</f>
        <v>#N/A</v>
      </c>
      <c r="ES11" t="e">
        <f>HLOOKUP(HISVAL!ES$1,'CARTERA GESTION CHALLENGE'!$A$1:$EF$4997,2,FALSE)</f>
        <v>#N/A</v>
      </c>
      <c r="ET11" t="e">
        <f>HLOOKUP(HISVAL!ET$1,'CARTERA GESTION CHALLENGE'!$A$1:$EF$4997,2,FALSE)</f>
        <v>#N/A</v>
      </c>
      <c r="EU11" t="e">
        <f>HLOOKUP(HISVAL!EU$1,'CARTERA GESTION CHALLENGE'!$A$1:$EF$4997,2,FALSE)</f>
        <v>#N/A</v>
      </c>
      <c r="EV11" t="e">
        <f>HLOOKUP(HISVAL!EV$1,'CARTERA GESTION CHALLENGE'!$A$1:$EF$4997,2,FALSE)</f>
        <v>#N/A</v>
      </c>
      <c r="EW11" t="e">
        <f>HLOOKUP(HISVAL!EW$1,'CARTERA GESTION CHALLENGE'!$A$1:$EF$4997,2,FALSE)</f>
        <v>#N/A</v>
      </c>
      <c r="EX11" t="e">
        <f>HLOOKUP(HISVAL!EX$1,'CARTERA GESTION CHALLENGE'!$A$1:$EF$4997,2,FALSE)</f>
        <v>#N/A</v>
      </c>
      <c r="EY11" t="e">
        <f>HLOOKUP(HISVAL!EY$1,'CARTERA GESTION CHALLENGE'!$A$1:$EF$4997,2,FALSE)</f>
        <v>#N/A</v>
      </c>
      <c r="EZ11" t="e">
        <f>HLOOKUP(HISVAL!EZ$1,'CARTERA GESTION CHALLENGE'!$A$1:$EF$4997,2,FALSE)</f>
        <v>#N/A</v>
      </c>
      <c r="FA11" t="e">
        <f>HLOOKUP(HISVAL!FA$1,'CARTERA GESTION CHALLENGE'!$A$1:$EF$4997,2,FALSE)</f>
        <v>#N/A</v>
      </c>
      <c r="FB11" t="e">
        <f>HLOOKUP(HISVAL!FB$1,'CARTERA GESTION CHALLENGE'!$A$1:$EF$4997,2,FALSE)</f>
        <v>#N/A</v>
      </c>
      <c r="FC11" t="e">
        <f>HLOOKUP(HISVAL!FC$1,'CARTERA GESTION CHALLENGE'!$A$1:$EF$4997,2,FALSE)</f>
        <v>#N/A</v>
      </c>
      <c r="FD11" t="e">
        <f>HLOOKUP(HISVAL!FD$1,'CARTERA GESTION CHALLENGE'!$A$1:$EF$4997,2,FALSE)</f>
        <v>#N/A</v>
      </c>
      <c r="FE11" t="e">
        <f>HLOOKUP(HISVAL!FE$1,'CARTERA GESTION CHALLENGE'!$A$1:$EF$4997,2,FALSE)</f>
        <v>#N/A</v>
      </c>
      <c r="FF11" t="e">
        <f>HLOOKUP(HISVAL!FF$1,'CARTERA GESTION CHALLENGE'!$A$1:$EF$4997,2,FALSE)</f>
        <v>#N/A</v>
      </c>
      <c r="FG11" t="e">
        <f>HLOOKUP(HISVAL!FG$1,'CARTERA GESTION CHALLENGE'!$A$1:$EF$4997,2,FALSE)</f>
        <v>#N/A</v>
      </c>
      <c r="FH11" t="e">
        <f>HLOOKUP(HISVAL!FH$1,'CARTERA GESTION CHALLENGE'!$A$1:$EF$4997,2,FALSE)</f>
        <v>#N/A</v>
      </c>
      <c r="FI11" t="e">
        <f>HLOOKUP(HISVAL!FI$1,'CARTERA GESTION CHALLENGE'!$A$1:$EF$4997,2,FALSE)</f>
        <v>#N/A</v>
      </c>
      <c r="FJ11" t="e">
        <f>HLOOKUP(HISVAL!FJ$1,'CARTERA GESTION CHALLENGE'!$A$1:$EF$4997,2,FALSE)</f>
        <v>#N/A</v>
      </c>
      <c r="FK11" t="e">
        <f>HLOOKUP(HISVAL!FK$1,'CARTERA GESTION CHALLENGE'!$A$1:$EF$4997,2,FALSE)</f>
        <v>#N/A</v>
      </c>
      <c r="FL11" t="e">
        <f>HLOOKUP(HISVAL!FL$1,'CARTERA GESTION CHALLENGE'!$A$1:$EF$4997,2,FALSE)</f>
        <v>#N/A</v>
      </c>
      <c r="FM11" t="e">
        <f>HLOOKUP(HISVAL!FM$1,'CARTERA GESTION CHALLENGE'!$A$1:$EF$4997,2,FALSE)</f>
        <v>#N/A</v>
      </c>
      <c r="FN11" t="e">
        <f>HLOOKUP(HISVAL!FN$1,'CARTERA GESTION CHALLENGE'!$A$1:$EF$4997,2,FALSE)</f>
        <v>#N/A</v>
      </c>
      <c r="FO11" t="e">
        <f>HLOOKUP(HISVAL!FO$1,'CARTERA GESTION CHALLENGE'!$A$1:$EF$4997,2,FALSE)</f>
        <v>#N/A</v>
      </c>
      <c r="FP11" t="e">
        <f>HLOOKUP(HISVAL!FP$1,'CARTERA GESTION CHALLENGE'!$A$1:$EF$4997,2,FALSE)</f>
        <v>#N/A</v>
      </c>
      <c r="FQ11" t="e">
        <f>HLOOKUP(HISVAL!FQ$1,'CARTERA GESTION CHALLENGE'!$A$1:$EF$4997,2,FALSE)</f>
        <v>#N/A</v>
      </c>
      <c r="FR11" t="e">
        <f>HLOOKUP(HISVAL!FR$1,'CARTERA GESTION CHALLENGE'!$A$1:$EF$4997,2,FALSE)</f>
        <v>#N/A</v>
      </c>
      <c r="FS11" t="e">
        <f>HLOOKUP(HISVAL!FS$1,'CARTERA GESTION CHALLENGE'!$A$1:$EF$4997,2,FALSE)</f>
        <v>#N/A</v>
      </c>
      <c r="FT11" t="e">
        <f>HLOOKUP(HISVAL!FT$1,'CARTERA GESTION CHALLENGE'!$A$1:$EF$4997,2,FALSE)</f>
        <v>#N/A</v>
      </c>
      <c r="FU11" t="e">
        <f>HLOOKUP(HISVAL!FU$1,'CARTERA GESTION CHALLENGE'!$A$1:$EF$4997,2,FALSE)</f>
        <v>#N/A</v>
      </c>
      <c r="FV11" t="e">
        <f>HLOOKUP(HISVAL!FV$1,'CARTERA GESTION CHALLENGE'!$A$1:$EF$4997,2,FALSE)</f>
        <v>#N/A</v>
      </c>
      <c r="FW11" t="e">
        <f>HLOOKUP(HISVAL!FW$1,'CARTERA GESTION CHALLENGE'!$A$1:$EF$4997,2,FALSE)</f>
        <v>#N/A</v>
      </c>
      <c r="FX11" t="e">
        <f>HLOOKUP(HISVAL!FX$1,'CARTERA GESTION CHALLENGE'!$A$1:$EF$4997,2,FALSE)</f>
        <v>#N/A</v>
      </c>
      <c r="FY11" t="e">
        <f>HLOOKUP(HISVAL!FY$1,'CARTERA GESTION CHALLENGE'!$A$1:$EF$4997,2,FALSE)</f>
        <v>#N/A</v>
      </c>
      <c r="FZ11" t="e">
        <f>HLOOKUP(HISVAL!FZ$1,'CARTERA GESTION CHALLENGE'!$A$1:$EF$4997,2,FALSE)</f>
        <v>#N/A</v>
      </c>
      <c r="GA11" t="e">
        <f>HLOOKUP(HISVAL!GA$1,'CARTERA GESTION CHALLENGE'!$A$1:$EF$4997,2,FALSE)</f>
        <v>#N/A</v>
      </c>
      <c r="GB11" t="e">
        <f>HLOOKUP(HISVAL!GB$1,'CARTERA GESTION CHALLENGE'!$A$1:$EF$4997,2,FALSE)</f>
        <v>#N/A</v>
      </c>
      <c r="GC11" t="e">
        <f>HLOOKUP(HISVAL!GC$1,'CARTERA GESTION CHALLENGE'!$A$1:$EF$4997,2,FALSE)</f>
        <v>#N/A</v>
      </c>
      <c r="GD11" t="e">
        <f>HLOOKUP(HISVAL!GD$1,'CARTERA GESTION CHALLENGE'!$A$1:$EF$4997,2,FALSE)</f>
        <v>#N/A</v>
      </c>
      <c r="GE11" t="e">
        <f>HLOOKUP(HISVAL!GE$1,'CARTERA GESTION CHALLENGE'!$A$1:$EF$4997,2,FALSE)</f>
        <v>#N/A</v>
      </c>
      <c r="GF11" t="e">
        <f>HLOOKUP(HISVAL!GF$1,'CARTERA GESTION CHALLENGE'!$A$1:$EF$4997,2,FALSE)</f>
        <v>#N/A</v>
      </c>
      <c r="GG11" t="e">
        <f>HLOOKUP(HISVAL!GG$1,'CARTERA GESTION CHALLENGE'!$A$1:$EF$4997,2,FALSE)</f>
        <v>#N/A</v>
      </c>
      <c r="GH11" t="e">
        <f>HLOOKUP(HISVAL!GH$1,'CARTERA GESTION CHALLENGE'!$A$1:$EF$4997,2,FALSE)</f>
        <v>#N/A</v>
      </c>
      <c r="GI11" t="e">
        <f>HLOOKUP(HISVAL!GI$1,'CARTERA GESTION CHALLENGE'!$A$1:$EF$4997,2,FALSE)</f>
        <v>#N/A</v>
      </c>
      <c r="GJ11" t="e">
        <f>HLOOKUP(HISVAL!GJ$1,'CARTERA GESTION CHALLENGE'!$A$1:$EF$4997,2,FALSE)</f>
        <v>#N/A</v>
      </c>
      <c r="GK11" t="e">
        <f>HLOOKUP(HISVAL!GK$1,'CARTERA GESTION CHALLENGE'!$A$1:$EF$4997,2,FALSE)</f>
        <v>#N/A</v>
      </c>
      <c r="GL11" t="e">
        <f>HLOOKUP(HISVAL!GL$1,'CARTERA GESTION CHALLENGE'!$A$1:$EF$4997,2,FALSE)</f>
        <v>#N/A</v>
      </c>
      <c r="GM11" t="e">
        <f>HLOOKUP(HISVAL!GM$1,'CARTERA GESTION CHALLENGE'!$A$1:$EF$4997,2,FALSE)</f>
        <v>#N/A</v>
      </c>
      <c r="GN11" t="e">
        <f>HLOOKUP(HISVAL!GN$1,'CARTERA GESTION CHALLENGE'!$A$1:$EF$4997,2,FALSE)</f>
        <v>#N/A</v>
      </c>
      <c r="GO11" t="e">
        <f>HLOOKUP(HISVAL!GO$1,'CARTERA GESTION CHALLENGE'!$A$1:$EF$4997,2,FALSE)</f>
        <v>#N/A</v>
      </c>
      <c r="GP11" t="e">
        <f>HLOOKUP(HISVAL!GP$1,'CARTERA GESTION CHALLENGE'!$A$1:$EF$4997,2,FALSE)</f>
        <v>#N/A</v>
      </c>
      <c r="GQ11" t="e">
        <f>HLOOKUP(HISVAL!GQ$1,'CARTERA GESTION CHALLENGE'!$A$1:$EF$4997,2,FALSE)</f>
        <v>#N/A</v>
      </c>
      <c r="GR11" t="e">
        <f>HLOOKUP(HISVAL!GR$1,'CARTERA GESTION CHALLENGE'!$A$1:$EF$4997,2,FALSE)</f>
        <v>#N/A</v>
      </c>
      <c r="GS11" t="e">
        <f>HLOOKUP(HISVAL!GS$1,'CARTERA GESTION CHALLENGE'!$A$1:$EF$4997,2,FALSE)</f>
        <v>#N/A</v>
      </c>
      <c r="GT11" t="e">
        <f>HLOOKUP(HISVAL!GT$1,'CARTERA GESTION CHALLENGE'!$A$1:$EF$4997,2,FALSE)</f>
        <v>#N/A</v>
      </c>
      <c r="GU11" t="e">
        <f>HLOOKUP(HISVAL!GU$1,'CARTERA GESTION CHALLENGE'!$A$1:$EF$4997,2,FALSE)</f>
        <v>#N/A</v>
      </c>
      <c r="GV11" t="e">
        <f>HLOOKUP(HISVAL!GV$1,'CARTERA GESTION CHALLENGE'!$A$1:$EF$4997,2,FALSE)</f>
        <v>#N/A</v>
      </c>
      <c r="GW11" t="e">
        <f>HLOOKUP(HISVAL!GW$1,'CARTERA GESTION CHALLENGE'!$A$1:$EF$4997,2,FALSE)</f>
        <v>#N/A</v>
      </c>
      <c r="GX11" t="e">
        <f>HLOOKUP(HISVAL!GX$1,'CARTERA GESTION CHALLENGE'!$A$1:$EF$4997,2,FALSE)</f>
        <v>#N/A</v>
      </c>
      <c r="GY11" t="e">
        <f>HLOOKUP(HISVAL!GY$1,'CARTERA GESTION CHALLENGE'!$A$1:$EF$4997,2,FALSE)</f>
        <v>#N/A</v>
      </c>
      <c r="GZ11" t="e">
        <f>HLOOKUP(HISVAL!GZ$1,'CARTERA GESTION CHALLENGE'!$A$1:$EF$4997,2,FALSE)</f>
        <v>#N/A</v>
      </c>
      <c r="HA11" t="e">
        <f>HLOOKUP(HISVAL!HA$1,'CARTERA GESTION CHALLENGE'!$A$1:$EF$4997,2,FALSE)</f>
        <v>#N/A</v>
      </c>
      <c r="HB11" t="e">
        <f>HLOOKUP(HISVAL!HB$1,'CARTERA GESTION CHALLENGE'!$A$1:$EF$4997,2,FALSE)</f>
        <v>#N/A</v>
      </c>
      <c r="HC11" t="e">
        <f>HLOOKUP(HISVAL!HC$1,'CARTERA GESTION CHALLENGE'!$A$1:$EF$4997,2,FALSE)</f>
        <v>#N/A</v>
      </c>
      <c r="HD11" t="e">
        <f>HLOOKUP(HISVAL!HD$1,'CARTERA GESTION CHALLENGE'!$A$1:$EF$4997,2,FALSE)</f>
        <v>#N/A</v>
      </c>
      <c r="HE11" t="e">
        <f>HLOOKUP(HISVAL!HE$1,'CARTERA GESTION CHALLENGE'!$A$1:$EF$4997,2,FALSE)</f>
        <v>#N/A</v>
      </c>
      <c r="HF11" t="e">
        <f>HLOOKUP(HISVAL!HF$1,'CARTERA GESTION CHALLENGE'!$A$1:$EF$4997,2,FALSE)</f>
        <v>#N/A</v>
      </c>
      <c r="HG11" t="e">
        <f>HLOOKUP(HISVAL!HG$1,'CARTERA GESTION CHALLENGE'!$A$1:$EF$4997,2,FALSE)</f>
        <v>#N/A</v>
      </c>
      <c r="HH11" t="e">
        <f>HLOOKUP(HISVAL!HH$1,'CARTERA GESTION CHALLENGE'!$A$1:$EF$4997,2,FALSE)</f>
        <v>#N/A</v>
      </c>
      <c r="HI11" t="e">
        <f>HLOOKUP(HISVAL!HI$1,'CARTERA GESTION CHALLENGE'!$A$1:$EF$4997,2,FALSE)</f>
        <v>#N/A</v>
      </c>
      <c r="HJ11" t="e">
        <f>HLOOKUP(HISVAL!HJ$1,'CARTERA GESTION CHALLENGE'!$A$1:$EF$4997,2,FALSE)</f>
        <v>#N/A</v>
      </c>
      <c r="HK11" t="e">
        <f>HLOOKUP(HISVAL!HK$1,'CARTERA GESTION CHALLENGE'!$A$1:$EF$4997,2,FALSE)</f>
        <v>#N/A</v>
      </c>
      <c r="HL11" t="e">
        <f>HLOOKUP(HISVAL!HL$1,'CARTERA GESTION CHALLENGE'!$A$1:$EF$4997,2,FALSE)</f>
        <v>#N/A</v>
      </c>
      <c r="HM11" t="e">
        <f>HLOOKUP(HISVAL!HM$1,'CARTERA GESTION CHALLENGE'!$A$1:$EF$4997,2,FALSE)</f>
        <v>#N/A</v>
      </c>
      <c r="HN11" t="e">
        <f>HLOOKUP(HISVAL!HN$1,'CARTERA GESTION CHALLENGE'!$A$1:$EF$4997,2,FALSE)</f>
        <v>#N/A</v>
      </c>
      <c r="HO11" t="e">
        <f>HLOOKUP(HISVAL!HO$1,'CARTERA GESTION CHALLENGE'!$A$1:$EF$4997,2,FALSE)</f>
        <v>#N/A</v>
      </c>
      <c r="HP11" t="e">
        <f>HLOOKUP(HISVAL!HP$1,'CARTERA GESTION CHALLENGE'!$A$1:$EF$4997,2,FALSE)</f>
        <v>#N/A</v>
      </c>
      <c r="HQ11" t="e">
        <f>HLOOKUP(HISVAL!HQ$1,'CARTERA GESTION CHALLENGE'!$A$1:$EF$4997,2,FALSE)</f>
        <v>#N/A</v>
      </c>
      <c r="HR11" t="e">
        <f>HLOOKUP(HISVAL!HR$1,'CARTERA GESTION CHALLENGE'!$A$1:$EF$4997,2,FALSE)</f>
        <v>#N/A</v>
      </c>
      <c r="HS11" t="e">
        <f>HLOOKUP(HISVAL!HS$1,'CARTERA GESTION CHALLENGE'!$A$1:$EF$4997,2,FALSE)</f>
        <v>#N/A</v>
      </c>
      <c r="HT11" t="e">
        <f>HLOOKUP(HISVAL!HT$1,'CARTERA GESTION CHALLENGE'!$A$1:$EF$4997,2,FALSE)</f>
        <v>#N/A</v>
      </c>
      <c r="HU11" t="e">
        <f>HLOOKUP(HISVAL!HU$1,'CARTERA GESTION CHALLENGE'!$A$1:$EF$4997,2,FALSE)</f>
        <v>#N/A</v>
      </c>
      <c r="HV11" t="e">
        <f>HLOOKUP(HISVAL!HV$1,'CARTERA GESTION CHALLENGE'!$A$1:$EF$4997,2,FALSE)</f>
        <v>#N/A</v>
      </c>
      <c r="HW11" t="e">
        <f>HLOOKUP(HISVAL!HW$1,'CARTERA GESTION CHALLENGE'!$A$1:$EF$4997,2,FALSE)</f>
        <v>#N/A</v>
      </c>
      <c r="HX11" t="e">
        <f>HLOOKUP(HISVAL!HX$1,'CARTERA GESTION CHALLENGE'!$A$1:$EF$4997,2,FALSE)</f>
        <v>#N/A</v>
      </c>
      <c r="HY11" t="e">
        <f>HLOOKUP(HISVAL!HY$1,'CARTERA GESTION CHALLENGE'!$A$1:$EF$4997,2,FALSE)</f>
        <v>#N/A</v>
      </c>
      <c r="HZ11" t="e">
        <f>HLOOKUP(HISVAL!HZ$1,'CARTERA GESTION CHALLENGE'!$A$1:$EF$4997,2,FALSE)</f>
        <v>#N/A</v>
      </c>
      <c r="IA11" t="e">
        <f>HLOOKUP(HISVAL!IA$1,'CARTERA GESTION CHALLENGE'!$A$1:$EF$4997,2,FALSE)</f>
        <v>#N/A</v>
      </c>
      <c r="IB11" t="e">
        <f>HLOOKUP(HISVAL!IB$1,'CARTERA GESTION CHALLENGE'!$A$1:$EF$4997,2,FALSE)</f>
        <v>#N/A</v>
      </c>
      <c r="IC11" t="e">
        <f>HLOOKUP(HISVAL!IC$1,'CARTERA GESTION CHALLENGE'!$A$1:$EF$4997,2,FALSE)</f>
        <v>#N/A</v>
      </c>
      <c r="ID11" t="e">
        <f>HLOOKUP(HISVAL!ID$1,'CARTERA GESTION CHALLENGE'!$A$1:$EF$4997,2,FALSE)</f>
        <v>#N/A</v>
      </c>
      <c r="IE11" t="e">
        <f>HLOOKUP(HISVAL!IE$1,'CARTERA GESTION CHALLENGE'!$A$1:$EF$4997,2,FALSE)</f>
        <v>#N/A</v>
      </c>
      <c r="IF11" t="e">
        <f>HLOOKUP(HISVAL!IF$1,'CARTERA GESTION CHALLENGE'!$A$1:$EF$4997,2,FALSE)</f>
        <v>#N/A</v>
      </c>
      <c r="IG11" t="e">
        <f>HLOOKUP(HISVAL!IG$1,'CARTERA GESTION CHALLENGE'!$A$1:$EF$4997,2,FALSE)</f>
        <v>#N/A</v>
      </c>
      <c r="IH11" t="e">
        <f>HLOOKUP(HISVAL!IH$1,'CARTERA GESTION CHALLENGE'!$A$1:$EF$4997,2,FALSE)</f>
        <v>#N/A</v>
      </c>
      <c r="II11" t="e">
        <f>HLOOKUP(HISVAL!II$1,'CARTERA GESTION CHALLENGE'!$A$1:$EF$4997,2,FALSE)</f>
        <v>#N/A</v>
      </c>
      <c r="IJ11" t="e">
        <f>HLOOKUP(HISVAL!IJ$1,'CARTERA GESTION CHALLENGE'!$A$1:$EF$4997,2,FALSE)</f>
        <v>#N/A</v>
      </c>
      <c r="IK11" t="e">
        <f>HLOOKUP(HISVAL!IK$1,'CARTERA GESTION CHALLENGE'!$A$1:$EF$4997,2,FALSE)</f>
        <v>#N/A</v>
      </c>
      <c r="IL11" t="e">
        <f>HLOOKUP(HISVAL!IL$1,'CARTERA GESTION CHALLENGE'!$A$1:$EF$4997,2,FALSE)</f>
        <v>#N/A</v>
      </c>
      <c r="IM11" t="e">
        <f>HLOOKUP(HISVAL!IM$1,'CARTERA GESTION CHALLENGE'!$A$1:$EF$4997,2,FALSE)</f>
        <v>#N/A</v>
      </c>
    </row>
    <row r="12" spans="1:247" x14ac:dyDescent="0.2">
      <c r="A12" s="11">
        <f>IF('CARTERA GESTION CHALLENGE'!E12="","",'CARTERA GESTION CHALLENGE'!E12)</f>
        <v>5634</v>
      </c>
      <c r="B12" s="12">
        <f>IF('CARTERA GESTION CHALLENGE'!AT12="","",'CARTERA GESTION CHALLENGE'!AT12)</f>
        <v>44586</v>
      </c>
      <c r="C12" s="13">
        <f>IF('CARTERA GESTION CHALLENGE'!S12="","",'CARTERA GESTION CHALLENGE'!S12)</f>
        <v>24445296.66</v>
      </c>
      <c r="D12" s="14" t="str">
        <f>IF('CARTERA GESTION CHALLENGE'!O12="","",'CARTERA GESTION CHALLENGE'!O12)</f>
        <v>MEDIOLANUM SMALL &amp; MID CAPS ESPAÑA, FI (5634)</v>
      </c>
      <c r="E12" s="14">
        <f>IF('CARTERA GESTION CHALLENGE'!G12="","",'CARTERA GESTION CHALLENGE'!G12)</f>
        <v>4843</v>
      </c>
      <c r="F12" s="14" t="str">
        <f>IF('CARTERA GESTION CHALLENGE'!P12="","",'CARTERA GESTION CHALLENGE'!P12)</f>
        <v>ES0112501012 EBRO SM</v>
      </c>
      <c r="G12" s="14" t="str">
        <f>IF('CARTERA GESTION CHALLENGE'!DZ12="","",'CARTERA GESTION CHALLENGE'!DZ12)</f>
        <v>ES0112501012</v>
      </c>
      <c r="I12" s="14"/>
      <c r="J12" s="14" t="str">
        <f>IF('CARTERA GESTION CHALLENGE'!AF12="","",'CARTERA GESTION CHALLENGE'!AF12)</f>
        <v>Renta Variable</v>
      </c>
      <c r="K12" s="14" t="str" cm="1">
        <f t="array" ref="K12">_xll.BDP(G12&amp;" EQUITY","PARENT_TICKER_EXCHANGE")</f>
        <v>EBRO SM</v>
      </c>
      <c r="L12" s="14">
        <f>IF('CARTERA GESTION CHALLENGE'!A12="","",'CARTERA GESTION CHALLENGE'!A12)</f>
        <v>60000</v>
      </c>
      <c r="M12" s="14">
        <f>IF('CARTERA GESTION CHALLENGE'!AV12="","",'CARTERA GESTION CHALLENGE'!AV12)</f>
        <v>36000</v>
      </c>
      <c r="N12" s="14">
        <f>IF('CARTERA GESTION CHALLENGE'!AK12="","",'CARTERA GESTION CHALLENGE'!AK12)</f>
        <v>36000</v>
      </c>
      <c r="O12">
        <f>IF('CARTERA GESTION CHALLENGE'!AW12="","",'CARTERA GESTION CHALLENGE'!AW12)</f>
        <v>16.82</v>
      </c>
      <c r="P12">
        <f>IF('CARTERA GESTION CHALLENGE'!DP12="","",'CARTERA GESTION CHALLENGE'!DP12)</f>
        <v>16.82</v>
      </c>
      <c r="Q12">
        <f>IF('CARTERA GESTION CHALLENGE'!D12="","",'CARTERA GESTION CHALLENGE'!D12)</f>
        <v>0</v>
      </c>
      <c r="R12">
        <f>IF('CARTERA GESTION CHALLENGE'!AX12="","",'CARTERA GESTION CHALLENGE'!AX12)</f>
        <v>0</v>
      </c>
      <c r="S12">
        <f>IF('CARTERA GESTION CHALLENGE'!AY12="","",'CARTERA GESTION CHALLENGE'!AY12)</f>
        <v>0</v>
      </c>
      <c r="T12">
        <f>IF('CARTERA GESTION CHALLENGE'!L12="","",'CARTERA GESTION CHALLENGE'!L12)</f>
        <v>4</v>
      </c>
      <c r="U12">
        <f>IF('CARTERA GESTION CHALLENGE'!AZ12="","",'CARTERA GESTION CHALLENGE'!AZ12)</f>
        <v>0</v>
      </c>
      <c r="V12">
        <f>IF('CARTERA GESTION CHALLENGE'!BA12="","",'CARTERA GESTION CHALLENGE'!BA12)</f>
        <v>0</v>
      </c>
      <c r="W12">
        <f>IF('CARTERA GESTION CHALLENGE'!AH12="","",'CARTERA GESTION CHALLENGE'!AH12)</f>
        <v>1082479.02</v>
      </c>
      <c r="X12">
        <f>IF('CARTERA GESTION CHALLENGE'!AJ12="","",'CARTERA GESTION CHALLENGE'!AJ12)</f>
        <v>1082478.97</v>
      </c>
      <c r="Y12">
        <f>IF('CARTERA GESTION CHALLENGE'!B12="","",'CARTERA GESTION CHALLENGE'!B12)</f>
        <v>1009200</v>
      </c>
      <c r="Z12">
        <f>IF('CARTERA GESTION CHALLENGE'!AE12="","",'CARTERA GESTION CHALLENGE'!AE12)</f>
        <v>4.1284015245818662</v>
      </c>
      <c r="AA12">
        <f>IF('CARTERA GESTION CHALLENGE'!BB12="","",'CARTERA GESTION CHALLENGE'!BB12)</f>
        <v>1009200</v>
      </c>
      <c r="AC12">
        <f>IF('CARTERA GESTION CHALLENGE'!BC12="","",'CARTERA GESTION CHALLENGE'!BC12)</f>
        <v>0</v>
      </c>
      <c r="AD12">
        <f>IF('CARTERA GESTION CHALLENGE'!BD12="","",'CARTERA GESTION CHALLENGE'!BD12)</f>
        <v>0</v>
      </c>
      <c r="AE12">
        <f>IF('CARTERA GESTION CHALLENGE'!BE12="","",'CARTERA GESTION CHALLENGE'!BE12)</f>
        <v>0</v>
      </c>
      <c r="AF12">
        <f>IF('CARTERA GESTION CHALLENGE'!BF12="","",'CARTERA GESTION CHALLENGE'!BF12)</f>
        <v>-74479.02</v>
      </c>
      <c r="AG12">
        <f>IF('CARTERA GESTION CHALLENGE'!BG12="","",'CARTERA GESTION CHALLENGE'!BG12)</f>
        <v>0</v>
      </c>
      <c r="AH12">
        <f>IF('CARTERA GESTION CHALLENGE'!BH12="","",'CARTERA GESTION CHALLENGE'!BH12)</f>
        <v>-73279.02</v>
      </c>
      <c r="AI12">
        <f>IF('CARTERA GESTION CHALLENGE'!BI12="","",'CARTERA GESTION CHALLENGE'!BI12)</f>
        <v>0</v>
      </c>
      <c r="AJ12">
        <f>IF('CARTERA GESTION CHALLENGE'!BJ12="","",'CARTERA GESTION CHALLENGE'!BJ12)</f>
        <v>1200</v>
      </c>
      <c r="AK12">
        <f>IF('CARTERA GESTION CHALLENGE'!BK12="","",'CARTERA GESTION CHALLENGE'!BK12)</f>
        <v>1200</v>
      </c>
      <c r="AL12">
        <f>IF('CARTERA GESTION CHALLENGE'!BL12="","",'CARTERA GESTION CHALLENGE'!BL12)</f>
        <v>0</v>
      </c>
      <c r="AM12">
        <f>IF('CARTERA GESTION CHALLENGE'!BM12="","",'CARTERA GESTION CHALLENGE'!BM12)</f>
        <v>0</v>
      </c>
      <c r="AN12" t="str">
        <f>IF('CARTERA GESTION CHALLENGE'!BN12="","",'CARTERA GESTION CHALLENGE'!BN12)</f>
        <v/>
      </c>
      <c r="AO12">
        <f>IF('CARTERA GESTION CHALLENGE'!BO12="","",'CARTERA GESTION CHALLENGE'!BO12)</f>
        <v>0</v>
      </c>
      <c r="AP12">
        <f>IF('CARTERA GESTION CHALLENGE'!BP12="","",'CARTERA GESTION CHALLENGE'!BP12)</f>
        <v>0</v>
      </c>
      <c r="AQ12">
        <f>IF('CARTERA GESTION CHALLENGE'!BQ12="","",'CARTERA GESTION CHALLENGE'!BQ12)</f>
        <v>0</v>
      </c>
      <c r="AR12">
        <f>IF('CARTERA GESTION CHALLENGE'!BR12="","",'CARTERA GESTION CHALLENGE'!BR12)</f>
        <v>0</v>
      </c>
      <c r="AT12">
        <f>IF('CARTERA GESTION CHALLENGE'!BS12="","",'CARTERA GESTION CHALLENGE'!BS12)</f>
        <v>0</v>
      </c>
      <c r="AU12">
        <f>IF('CARTERA GESTION CHALLENGE'!BT12="","",'CARTERA GESTION CHALLENGE'!BT12)</f>
        <v>0</v>
      </c>
      <c r="AV12" t="str">
        <f>HLOOKUP(HISVAL!AV$1,'CARTERA GESTION CHALLENGE'!$A$1:$EF$4997,2,FALSE)</f>
        <v>S</v>
      </c>
      <c r="AW12" t="str">
        <f>HLOOKUP(HISVAL!AW$1,'CARTERA GESTION CHALLENGE'!$A$1:$EF$4997,2,FALSE)</f>
        <v>S</v>
      </c>
      <c r="AX12" t="str">
        <f>HLOOKUP(HISVAL!AX$1,'CARTERA GESTION CHALLENGE'!$A$1:$EF$4997,2,FALSE)</f>
        <v>1</v>
      </c>
      <c r="AY12">
        <f>HLOOKUP(HISVAL!AY$1,'CARTERA GESTION CHALLENGE'!$A$1:$EF$4997,2,FALSE)</f>
        <v>1</v>
      </c>
      <c r="AZ12">
        <f>HLOOKUP(HISVAL!AZ$1,'CARTERA GESTION CHALLENGE'!$A$1:$EF$4997,2,FALSE)</f>
        <v>0</v>
      </c>
      <c r="BA12">
        <f>HLOOKUP(HISVAL!BA$1,'CARTERA GESTION CHALLENGE'!$A$1:$EF$4997,2,FALSE)</f>
        <v>44586</v>
      </c>
      <c r="BB12">
        <f>HLOOKUP(HISVAL!BB$1,'CARTERA GESTION CHALLENGE'!$A$1:$EF$4997,2,FALSE)</f>
        <v>-8000</v>
      </c>
      <c r="BC12">
        <f>HLOOKUP(HISVAL!BC$1,'CARTERA GESTION CHALLENGE'!$A$1:$EF$4997,2,FALSE)</f>
        <v>0</v>
      </c>
      <c r="BD12">
        <f>HLOOKUP(HISVAL!BD$1,'CARTERA GESTION CHALLENGE'!$A$1:$EF$4997,2,FALSE)</f>
        <v>0</v>
      </c>
      <c r="BE12">
        <f>HLOOKUP(HISVAL!BE$1,'CARTERA GESTION CHALLENGE'!$A$1:$EF$4997,2,FALSE)</f>
        <v>2</v>
      </c>
      <c r="BF12">
        <f>HLOOKUP(HISVAL!BF$1,'CARTERA GESTION CHALLENGE'!$A$1:$EF$4997,2,FALSE)</f>
        <v>0</v>
      </c>
      <c r="BG12">
        <f>HLOOKUP(HISVAL!BG$1,'CARTERA GESTION CHALLENGE'!$A$1:$EF$4997,2,FALSE)</f>
        <v>0</v>
      </c>
      <c r="BH12" t="str">
        <f>HLOOKUP(HISVAL!BH$1,'CARTERA GESTION CHALLENGE'!$A$1:$EF$4997,2,FALSE)</f>
        <v>N</v>
      </c>
      <c r="BI12">
        <f>HLOOKUP(HISVAL!BI$1,'CARTERA GESTION CHALLENGE'!$A$1:$EF$4997,2,FALSE)</f>
        <v>0</v>
      </c>
      <c r="BJ12">
        <f>HLOOKUP(HISVAL!BJ$1,'CARTERA GESTION CHALLENGE'!$A$1:$EF$4997,2,FALSE)</f>
        <v>0</v>
      </c>
      <c r="BK12">
        <f>HLOOKUP(HISVAL!BK$1,'CARTERA GESTION CHALLENGE'!$A$1:$EF$4997,2,FALSE)</f>
        <v>0</v>
      </c>
      <c r="BL12">
        <f>HLOOKUP(HISVAL!BL$1,'CARTERA GESTION CHALLENGE'!$A$1:$EF$4997,2,FALSE)</f>
        <v>0</v>
      </c>
      <c r="BM12">
        <f>HLOOKUP(HISVAL!BM$1,'CARTERA GESTION CHALLENGE'!$A$1:$EF$4997,2,FALSE)</f>
        <v>0</v>
      </c>
      <c r="BN12">
        <f>HLOOKUP(HISVAL!BN$1,'CARTERA GESTION CHALLENGE'!$A$1:$EF$4997,2,FALSE)</f>
        <v>0</v>
      </c>
      <c r="BO12">
        <f>HLOOKUP(HISVAL!BO$1,'CARTERA GESTION CHALLENGE'!$A$1:$EF$4997,2,FALSE)</f>
        <v>0</v>
      </c>
      <c r="BP12">
        <f>HLOOKUP(HISVAL!BP$1,'CARTERA GESTION CHALLENGE'!$A$1:$EF$4997,2,FALSE)</f>
        <v>0</v>
      </c>
      <c r="BQ12">
        <f>HLOOKUP(HISVAL!BQ$1,'CARTERA GESTION CHALLENGE'!$A$1:$EF$4997,2,FALSE)</f>
        <v>0</v>
      </c>
      <c r="BR12">
        <f>HLOOKUP(HISVAL!BR$1,'CARTERA GESTION CHALLENGE'!$A$1:$EF$4997,2,FALSE)</f>
        <v>0</v>
      </c>
      <c r="BS12">
        <f>HLOOKUP(HISVAL!BS$1,'CARTERA GESTION CHALLENGE'!$A$1:$EF$4997,2,FALSE)</f>
        <v>0</v>
      </c>
      <c r="BT12">
        <f>HLOOKUP(HISVAL!BT$1,'CARTERA GESTION CHALLENGE'!$A$1:$EF$4997,2,FALSE)</f>
        <v>219452.29</v>
      </c>
      <c r="BU12">
        <f>HLOOKUP(HISVAL!BU$1,'CARTERA GESTION CHALLENGE'!$A$1:$EF$4997,2,FALSE)</f>
        <v>0</v>
      </c>
      <c r="BV12">
        <f>HLOOKUP(HISVAL!BV$1,'CARTERA GESTION CHALLENGE'!$A$1:$EF$4997,2,FALSE)</f>
        <v>4</v>
      </c>
      <c r="BW12">
        <f>HLOOKUP(HISVAL!BW$1,'CARTERA GESTION CHALLENGE'!$A$1:$EF$4997,2,FALSE)</f>
        <v>0</v>
      </c>
      <c r="BX12">
        <f>HLOOKUP(HISVAL!BX$1,'CARTERA GESTION CHALLENGE'!$A$1:$EF$4997,2,FALSE)</f>
        <v>0</v>
      </c>
      <c r="BY12">
        <f>HLOOKUP(HISVAL!BY$1,'CARTERA GESTION CHALLENGE'!$A$1:$EF$4997,2,FALSE)</f>
        <v>857</v>
      </c>
      <c r="BZ12">
        <f>HLOOKUP(HISVAL!BZ$1,'CARTERA GESTION CHALLENGE'!$A$1:$EF$4997,2,FALSE)</f>
        <v>0</v>
      </c>
      <c r="CA12">
        <f>HLOOKUP(HISVAL!CA$1,'CARTERA GESTION CHALLENGE'!$A$1:$EF$4997,2,FALSE)</f>
        <v>0</v>
      </c>
      <c r="CB12">
        <f>HLOOKUP(HISVAL!CB$1,'CARTERA GESTION CHALLENGE'!$A$1:$EF$4997,2,FALSE)</f>
        <v>0</v>
      </c>
      <c r="CC12">
        <f>HLOOKUP(HISVAL!CC$1,'CARTERA GESTION CHALLENGE'!$A$1:$EF$4997,2,FALSE)</f>
        <v>0</v>
      </c>
      <c r="CD12">
        <f>HLOOKUP(HISVAL!CD$1,'CARTERA GESTION CHALLENGE'!$A$1:$EF$4997,2,FALSE)</f>
        <v>0</v>
      </c>
      <c r="CE12">
        <f>HLOOKUP(HISVAL!CE$1,'CARTERA GESTION CHALLENGE'!$A$1:$EF$4997,2,FALSE)</f>
        <v>0</v>
      </c>
      <c r="CF12">
        <f>HLOOKUP(HISVAL!CF$1,'CARTERA GESTION CHALLENGE'!$A$1:$EF$4997,2,FALSE)</f>
        <v>0</v>
      </c>
      <c r="CG12">
        <f>HLOOKUP(HISVAL!CG$1,'CARTERA GESTION CHALLENGE'!$A$1:$EF$4997,2,FALSE)</f>
        <v>0</v>
      </c>
      <c r="CH12">
        <f>HLOOKUP(HISVAL!CH$1,'CARTERA GESTION CHALLENGE'!$A$1:$EF$4997,2,FALSE)</f>
        <v>0</v>
      </c>
      <c r="CI12">
        <f>HLOOKUP(HISVAL!CI$1,'CARTERA GESTION CHALLENGE'!$A$1:$EF$4997,2,FALSE)</f>
        <v>571747.71</v>
      </c>
      <c r="CJ12">
        <f>HLOOKUP(HISVAL!CJ$1,'CARTERA GESTION CHALLENGE'!$A$1:$EF$4997,2,FALSE)</f>
        <v>571747.71</v>
      </c>
      <c r="CK12">
        <f>HLOOKUP(HISVAL!CK$1,'CARTERA GESTION CHALLENGE'!$A$1:$EF$4997,2,FALSE)</f>
        <v>0</v>
      </c>
      <c r="CL12">
        <f>HLOOKUP(HISVAL!CL$1,'CARTERA GESTION CHALLENGE'!$A$1:$EF$4997,2,FALSE)</f>
        <v>0</v>
      </c>
      <c r="CM12">
        <f>HLOOKUP(HISVAL!CM$1,'CARTERA GESTION CHALLENGE'!$A$1:$EF$4997,2,FALSE)</f>
        <v>0</v>
      </c>
      <c r="CN12" t="str">
        <f>HLOOKUP(HISVAL!CN$1,'CARTERA GESTION CHALLENGE'!$A$1:$EF$4997,2,FALSE)</f>
        <v>M</v>
      </c>
      <c r="CO12">
        <f>HLOOKUP(HISVAL!CO$1,'CARTERA GESTION CHALLENGE'!$A$1:$EF$4997,2,FALSE)</f>
        <v>0</v>
      </c>
      <c r="CP12">
        <f>HLOOKUP(HISVAL!CP$1,'CARTERA GESTION CHALLENGE'!$A$1:$EF$4997,2,FALSE)</f>
        <v>0</v>
      </c>
      <c r="CQ12">
        <f>HLOOKUP(HISVAL!CQ$1,'CARTERA GESTION CHALLENGE'!$A$1:$EF$4997,2,FALSE)</f>
        <v>0</v>
      </c>
      <c r="CR12">
        <f>HLOOKUP(HISVAL!CR$1,'CARTERA GESTION CHALLENGE'!$A$1:$EF$4997,2,FALSE)</f>
        <v>0</v>
      </c>
      <c r="CS12" t="str">
        <f>HLOOKUP(HISVAL!CS$1,'CARTERA GESTION CHALLENGE'!$A$1:$EF$4997,2,FALSE)</f>
        <v>A</v>
      </c>
      <c r="CT12">
        <f>HLOOKUP(HISVAL!CT$1,'CARTERA GESTION CHALLENGE'!$A$1:$EF$4997,2,FALSE)</f>
        <v>0</v>
      </c>
      <c r="CU12" t="e">
        <f>HLOOKUP(HISVAL!CU$1,'CARTERA GESTION CHALLENGE'!$A$1:$EF$4997,2,FALSE)</f>
        <v>#N/A</v>
      </c>
      <c r="CV12" t="e">
        <f>HLOOKUP(HISVAL!CV$1,'CARTERA GESTION CHALLENGE'!$A$1:$EF$4997,2,FALSE)</f>
        <v>#N/A</v>
      </c>
      <c r="CW12" t="e">
        <f>HLOOKUP(HISVAL!CW$1,'CARTERA GESTION CHALLENGE'!$A$1:$EF$4997,2,FALSE)</f>
        <v>#N/A</v>
      </c>
      <c r="CX12" t="e">
        <f>HLOOKUP(HISVAL!CX$1,'CARTERA GESTION CHALLENGE'!$A$1:$EF$4997,2,FALSE)</f>
        <v>#N/A</v>
      </c>
      <c r="CY12" t="e">
        <f>HLOOKUP(HISVAL!CY$1,'CARTERA GESTION CHALLENGE'!$A$1:$EF$4997,2,FALSE)</f>
        <v>#N/A</v>
      </c>
      <c r="CZ12" t="e">
        <f>HLOOKUP(HISVAL!CZ$1,'CARTERA GESTION CHALLENGE'!$A$1:$EF$4997,2,FALSE)</f>
        <v>#N/A</v>
      </c>
      <c r="DA12" t="e">
        <f>HLOOKUP(HISVAL!DA$1,'CARTERA GESTION CHALLENGE'!$A$1:$EF$4997,2,FALSE)</f>
        <v>#N/A</v>
      </c>
      <c r="DB12" t="e">
        <f>HLOOKUP(HISVAL!DB$1,'CARTERA GESTION CHALLENGE'!$A$1:$EF$4997,2,FALSE)</f>
        <v>#N/A</v>
      </c>
      <c r="DC12" t="e">
        <f>HLOOKUP(HISVAL!DC$1,'CARTERA GESTION CHALLENGE'!$A$1:$EF$4997,2,FALSE)</f>
        <v>#N/A</v>
      </c>
      <c r="DD12" t="e">
        <f>HLOOKUP(HISVAL!DD$1,'CARTERA GESTION CHALLENGE'!$A$1:$EF$4997,2,FALSE)</f>
        <v>#N/A</v>
      </c>
      <c r="DE12" t="e">
        <f>HLOOKUP(HISVAL!DE$1,'CARTERA GESTION CHALLENGE'!$A$1:$EF$4997,2,FALSE)</f>
        <v>#N/A</v>
      </c>
      <c r="DF12" t="e">
        <f>HLOOKUP(HISVAL!DF$1,'CARTERA GESTION CHALLENGE'!$A$1:$EF$4997,2,FALSE)</f>
        <v>#N/A</v>
      </c>
      <c r="DG12" t="e">
        <f>HLOOKUP(HISVAL!DG$1,'CARTERA GESTION CHALLENGE'!$A$1:$EF$4997,2,FALSE)</f>
        <v>#N/A</v>
      </c>
      <c r="DH12" t="e">
        <f>HLOOKUP(HISVAL!DH$1,'CARTERA GESTION CHALLENGE'!$A$1:$EF$4997,2,FALSE)</f>
        <v>#N/A</v>
      </c>
      <c r="DI12" t="e">
        <f>HLOOKUP(HISVAL!DI$1,'CARTERA GESTION CHALLENGE'!$A$1:$EF$4997,2,FALSE)</f>
        <v>#N/A</v>
      </c>
      <c r="DJ12" t="e">
        <f>HLOOKUP(HISVAL!DJ$1,'CARTERA GESTION CHALLENGE'!$A$1:$EF$4997,2,FALSE)</f>
        <v>#N/A</v>
      </c>
      <c r="DK12" t="e">
        <f>HLOOKUP(HISVAL!DK$1,'CARTERA GESTION CHALLENGE'!$A$1:$EF$4997,2,FALSE)</f>
        <v>#N/A</v>
      </c>
      <c r="DL12" t="e">
        <f>HLOOKUP(HISVAL!DL$1,'CARTERA GESTION CHALLENGE'!$A$1:$EF$4997,2,FALSE)</f>
        <v>#N/A</v>
      </c>
      <c r="DM12" t="e">
        <f>HLOOKUP(HISVAL!DM$1,'CARTERA GESTION CHALLENGE'!$A$1:$EF$4997,2,FALSE)</f>
        <v>#N/A</v>
      </c>
      <c r="DN12" t="e">
        <f>HLOOKUP(HISVAL!DN$1,'CARTERA GESTION CHALLENGE'!$A$1:$EF$4997,2,FALSE)</f>
        <v>#N/A</v>
      </c>
      <c r="DO12" t="e">
        <f>HLOOKUP(HISVAL!DO$1,'CARTERA GESTION CHALLENGE'!$A$1:$EF$4997,2,FALSE)</f>
        <v>#N/A</v>
      </c>
      <c r="DP12" t="e">
        <f>HLOOKUP(HISVAL!DP$1,'CARTERA GESTION CHALLENGE'!$A$1:$EF$4997,2,FALSE)</f>
        <v>#N/A</v>
      </c>
      <c r="DQ12" t="e">
        <f>HLOOKUP(HISVAL!DQ$1,'CARTERA GESTION CHALLENGE'!$A$1:$EF$4997,2,FALSE)</f>
        <v>#N/A</v>
      </c>
      <c r="DR12" t="e">
        <f>HLOOKUP(HISVAL!DR$1,'CARTERA GESTION CHALLENGE'!$A$1:$EF$4997,2,FALSE)</f>
        <v>#N/A</v>
      </c>
      <c r="DS12" t="e">
        <f>HLOOKUP(HISVAL!DS$1,'CARTERA GESTION CHALLENGE'!$A$1:$EF$4997,2,FALSE)</f>
        <v>#N/A</v>
      </c>
      <c r="DT12" t="e">
        <f>HLOOKUP(HISVAL!DT$1,'CARTERA GESTION CHALLENGE'!$A$1:$EF$4997,2,FALSE)</f>
        <v>#N/A</v>
      </c>
      <c r="DU12" t="e">
        <f>HLOOKUP(HISVAL!DU$1,'CARTERA GESTION CHALLENGE'!$A$1:$EF$4997,2,FALSE)</f>
        <v>#N/A</v>
      </c>
      <c r="DV12" t="e">
        <f>HLOOKUP(HISVAL!DV$1,'CARTERA GESTION CHALLENGE'!$A$1:$EF$4997,2,FALSE)</f>
        <v>#N/A</v>
      </c>
      <c r="DW12" t="e">
        <f>HLOOKUP(HISVAL!DW$1,'CARTERA GESTION CHALLENGE'!$A$1:$EF$4997,2,FALSE)</f>
        <v>#N/A</v>
      </c>
      <c r="DX12" t="e">
        <f>HLOOKUP(HISVAL!DX$1,'CARTERA GESTION CHALLENGE'!$A$1:$EF$4997,2,FALSE)</f>
        <v>#N/A</v>
      </c>
      <c r="DY12" t="e">
        <f>HLOOKUP(HISVAL!DY$1,'CARTERA GESTION CHALLENGE'!$A$1:$EF$4997,2,FALSE)</f>
        <v>#N/A</v>
      </c>
      <c r="DZ12" t="e">
        <f>HLOOKUP(HISVAL!DZ$1,'CARTERA GESTION CHALLENGE'!$A$1:$EF$4997,2,FALSE)</f>
        <v>#N/A</v>
      </c>
      <c r="EA12" t="e">
        <f>HLOOKUP(HISVAL!EA$1,'CARTERA GESTION CHALLENGE'!$A$1:$EF$4997,2,FALSE)</f>
        <v>#N/A</v>
      </c>
      <c r="EB12" t="e">
        <f>HLOOKUP(HISVAL!EB$1,'CARTERA GESTION CHALLENGE'!$A$1:$EF$4997,2,FALSE)</f>
        <v>#N/A</v>
      </c>
      <c r="EC12" t="e">
        <f>HLOOKUP(HISVAL!EC$1,'CARTERA GESTION CHALLENGE'!$A$1:$EF$4997,2,FALSE)</f>
        <v>#N/A</v>
      </c>
      <c r="ED12" t="e">
        <f>HLOOKUP(HISVAL!ED$1,'CARTERA GESTION CHALLENGE'!$A$1:$EF$4997,2,FALSE)</f>
        <v>#N/A</v>
      </c>
      <c r="EE12" t="e">
        <f>HLOOKUP(HISVAL!EE$1,'CARTERA GESTION CHALLENGE'!$A$1:$EF$4997,2,FALSE)</f>
        <v>#N/A</v>
      </c>
      <c r="EF12" t="e">
        <f>HLOOKUP(HISVAL!EF$1,'CARTERA GESTION CHALLENGE'!$A$1:$EF$4997,2,FALSE)</f>
        <v>#N/A</v>
      </c>
      <c r="EG12" t="e">
        <f>HLOOKUP(HISVAL!EG$1,'CARTERA GESTION CHALLENGE'!$A$1:$EF$4997,2,FALSE)</f>
        <v>#N/A</v>
      </c>
      <c r="EH12" t="e">
        <f>HLOOKUP(HISVAL!EH$1,'CARTERA GESTION CHALLENGE'!$A$1:$EF$4997,2,FALSE)</f>
        <v>#N/A</v>
      </c>
      <c r="EI12" t="e">
        <f>HLOOKUP(HISVAL!EI$1,'CARTERA GESTION CHALLENGE'!$A$1:$EF$4997,2,FALSE)</f>
        <v>#N/A</v>
      </c>
      <c r="EJ12" t="e">
        <f>HLOOKUP(HISVAL!EJ$1,'CARTERA GESTION CHALLENGE'!$A$1:$EF$4997,2,FALSE)</f>
        <v>#N/A</v>
      </c>
      <c r="EK12" t="e">
        <f>HLOOKUP(HISVAL!EK$1,'CARTERA GESTION CHALLENGE'!$A$1:$EF$4997,2,FALSE)</f>
        <v>#N/A</v>
      </c>
      <c r="EL12" t="e">
        <f>HLOOKUP(HISVAL!EL$1,'CARTERA GESTION CHALLENGE'!$A$1:$EF$4997,2,FALSE)</f>
        <v>#N/A</v>
      </c>
      <c r="EM12" t="e">
        <f>HLOOKUP(HISVAL!EM$1,'CARTERA GESTION CHALLENGE'!$A$1:$EF$4997,2,FALSE)</f>
        <v>#N/A</v>
      </c>
      <c r="EN12" t="e">
        <f>HLOOKUP(HISVAL!EN$1,'CARTERA GESTION CHALLENGE'!$A$1:$EF$4997,2,FALSE)</f>
        <v>#N/A</v>
      </c>
      <c r="EO12" t="e">
        <f>HLOOKUP(HISVAL!EO$1,'CARTERA GESTION CHALLENGE'!$A$1:$EF$4997,2,FALSE)</f>
        <v>#N/A</v>
      </c>
      <c r="EP12" t="e">
        <f>HLOOKUP(HISVAL!EP$1,'CARTERA GESTION CHALLENGE'!$A$1:$EF$4997,2,FALSE)</f>
        <v>#N/A</v>
      </c>
      <c r="EQ12" t="e">
        <f>HLOOKUP(HISVAL!EQ$1,'CARTERA GESTION CHALLENGE'!$A$1:$EF$4997,2,FALSE)</f>
        <v>#N/A</v>
      </c>
      <c r="ER12" t="e">
        <f>HLOOKUP(HISVAL!ER$1,'CARTERA GESTION CHALLENGE'!$A$1:$EF$4997,2,FALSE)</f>
        <v>#N/A</v>
      </c>
      <c r="ES12" t="e">
        <f>HLOOKUP(HISVAL!ES$1,'CARTERA GESTION CHALLENGE'!$A$1:$EF$4997,2,FALSE)</f>
        <v>#N/A</v>
      </c>
      <c r="ET12" t="e">
        <f>HLOOKUP(HISVAL!ET$1,'CARTERA GESTION CHALLENGE'!$A$1:$EF$4997,2,FALSE)</f>
        <v>#N/A</v>
      </c>
      <c r="EU12" t="e">
        <f>HLOOKUP(HISVAL!EU$1,'CARTERA GESTION CHALLENGE'!$A$1:$EF$4997,2,FALSE)</f>
        <v>#N/A</v>
      </c>
      <c r="EV12" t="e">
        <f>HLOOKUP(HISVAL!EV$1,'CARTERA GESTION CHALLENGE'!$A$1:$EF$4997,2,FALSE)</f>
        <v>#N/A</v>
      </c>
      <c r="EW12" t="e">
        <f>HLOOKUP(HISVAL!EW$1,'CARTERA GESTION CHALLENGE'!$A$1:$EF$4997,2,FALSE)</f>
        <v>#N/A</v>
      </c>
      <c r="EX12" t="e">
        <f>HLOOKUP(HISVAL!EX$1,'CARTERA GESTION CHALLENGE'!$A$1:$EF$4997,2,FALSE)</f>
        <v>#N/A</v>
      </c>
      <c r="EY12" t="e">
        <f>HLOOKUP(HISVAL!EY$1,'CARTERA GESTION CHALLENGE'!$A$1:$EF$4997,2,FALSE)</f>
        <v>#N/A</v>
      </c>
      <c r="EZ12" t="e">
        <f>HLOOKUP(HISVAL!EZ$1,'CARTERA GESTION CHALLENGE'!$A$1:$EF$4997,2,FALSE)</f>
        <v>#N/A</v>
      </c>
      <c r="FA12" t="e">
        <f>HLOOKUP(HISVAL!FA$1,'CARTERA GESTION CHALLENGE'!$A$1:$EF$4997,2,FALSE)</f>
        <v>#N/A</v>
      </c>
      <c r="FB12" t="e">
        <f>HLOOKUP(HISVAL!FB$1,'CARTERA GESTION CHALLENGE'!$A$1:$EF$4997,2,FALSE)</f>
        <v>#N/A</v>
      </c>
      <c r="FC12" t="e">
        <f>HLOOKUP(HISVAL!FC$1,'CARTERA GESTION CHALLENGE'!$A$1:$EF$4997,2,FALSE)</f>
        <v>#N/A</v>
      </c>
      <c r="FD12" t="e">
        <f>HLOOKUP(HISVAL!FD$1,'CARTERA GESTION CHALLENGE'!$A$1:$EF$4997,2,FALSE)</f>
        <v>#N/A</v>
      </c>
      <c r="FE12" t="e">
        <f>HLOOKUP(HISVAL!FE$1,'CARTERA GESTION CHALLENGE'!$A$1:$EF$4997,2,FALSE)</f>
        <v>#N/A</v>
      </c>
      <c r="FF12" t="e">
        <f>HLOOKUP(HISVAL!FF$1,'CARTERA GESTION CHALLENGE'!$A$1:$EF$4997,2,FALSE)</f>
        <v>#N/A</v>
      </c>
      <c r="FG12" t="e">
        <f>HLOOKUP(HISVAL!FG$1,'CARTERA GESTION CHALLENGE'!$A$1:$EF$4997,2,FALSE)</f>
        <v>#N/A</v>
      </c>
      <c r="FH12" t="e">
        <f>HLOOKUP(HISVAL!FH$1,'CARTERA GESTION CHALLENGE'!$A$1:$EF$4997,2,FALSE)</f>
        <v>#N/A</v>
      </c>
      <c r="FI12" t="e">
        <f>HLOOKUP(HISVAL!FI$1,'CARTERA GESTION CHALLENGE'!$A$1:$EF$4997,2,FALSE)</f>
        <v>#N/A</v>
      </c>
      <c r="FJ12" t="e">
        <f>HLOOKUP(HISVAL!FJ$1,'CARTERA GESTION CHALLENGE'!$A$1:$EF$4997,2,FALSE)</f>
        <v>#N/A</v>
      </c>
      <c r="FK12" t="e">
        <f>HLOOKUP(HISVAL!FK$1,'CARTERA GESTION CHALLENGE'!$A$1:$EF$4997,2,FALSE)</f>
        <v>#N/A</v>
      </c>
      <c r="FL12" t="e">
        <f>HLOOKUP(HISVAL!FL$1,'CARTERA GESTION CHALLENGE'!$A$1:$EF$4997,2,FALSE)</f>
        <v>#N/A</v>
      </c>
      <c r="FM12" t="e">
        <f>HLOOKUP(HISVAL!FM$1,'CARTERA GESTION CHALLENGE'!$A$1:$EF$4997,2,FALSE)</f>
        <v>#N/A</v>
      </c>
      <c r="FN12" t="e">
        <f>HLOOKUP(HISVAL!FN$1,'CARTERA GESTION CHALLENGE'!$A$1:$EF$4997,2,FALSE)</f>
        <v>#N/A</v>
      </c>
      <c r="FO12" t="e">
        <f>HLOOKUP(HISVAL!FO$1,'CARTERA GESTION CHALLENGE'!$A$1:$EF$4997,2,FALSE)</f>
        <v>#N/A</v>
      </c>
      <c r="FP12" t="e">
        <f>HLOOKUP(HISVAL!FP$1,'CARTERA GESTION CHALLENGE'!$A$1:$EF$4997,2,FALSE)</f>
        <v>#N/A</v>
      </c>
      <c r="FQ12" t="e">
        <f>HLOOKUP(HISVAL!FQ$1,'CARTERA GESTION CHALLENGE'!$A$1:$EF$4997,2,FALSE)</f>
        <v>#N/A</v>
      </c>
      <c r="FR12" t="e">
        <f>HLOOKUP(HISVAL!FR$1,'CARTERA GESTION CHALLENGE'!$A$1:$EF$4997,2,FALSE)</f>
        <v>#N/A</v>
      </c>
      <c r="FS12" t="e">
        <f>HLOOKUP(HISVAL!FS$1,'CARTERA GESTION CHALLENGE'!$A$1:$EF$4997,2,FALSE)</f>
        <v>#N/A</v>
      </c>
      <c r="FT12" t="e">
        <f>HLOOKUP(HISVAL!FT$1,'CARTERA GESTION CHALLENGE'!$A$1:$EF$4997,2,FALSE)</f>
        <v>#N/A</v>
      </c>
      <c r="FU12" t="e">
        <f>HLOOKUP(HISVAL!FU$1,'CARTERA GESTION CHALLENGE'!$A$1:$EF$4997,2,FALSE)</f>
        <v>#N/A</v>
      </c>
      <c r="FV12" t="e">
        <f>HLOOKUP(HISVAL!FV$1,'CARTERA GESTION CHALLENGE'!$A$1:$EF$4997,2,FALSE)</f>
        <v>#N/A</v>
      </c>
      <c r="FW12" t="e">
        <f>HLOOKUP(HISVAL!FW$1,'CARTERA GESTION CHALLENGE'!$A$1:$EF$4997,2,FALSE)</f>
        <v>#N/A</v>
      </c>
      <c r="FX12" t="e">
        <f>HLOOKUP(HISVAL!FX$1,'CARTERA GESTION CHALLENGE'!$A$1:$EF$4997,2,FALSE)</f>
        <v>#N/A</v>
      </c>
      <c r="FY12" t="e">
        <f>HLOOKUP(HISVAL!FY$1,'CARTERA GESTION CHALLENGE'!$A$1:$EF$4997,2,FALSE)</f>
        <v>#N/A</v>
      </c>
      <c r="FZ12" t="e">
        <f>HLOOKUP(HISVAL!FZ$1,'CARTERA GESTION CHALLENGE'!$A$1:$EF$4997,2,FALSE)</f>
        <v>#N/A</v>
      </c>
      <c r="GA12" t="e">
        <f>HLOOKUP(HISVAL!GA$1,'CARTERA GESTION CHALLENGE'!$A$1:$EF$4997,2,FALSE)</f>
        <v>#N/A</v>
      </c>
      <c r="GB12" t="e">
        <f>HLOOKUP(HISVAL!GB$1,'CARTERA GESTION CHALLENGE'!$A$1:$EF$4997,2,FALSE)</f>
        <v>#N/A</v>
      </c>
      <c r="GC12" t="e">
        <f>HLOOKUP(HISVAL!GC$1,'CARTERA GESTION CHALLENGE'!$A$1:$EF$4997,2,FALSE)</f>
        <v>#N/A</v>
      </c>
      <c r="GD12" t="e">
        <f>HLOOKUP(HISVAL!GD$1,'CARTERA GESTION CHALLENGE'!$A$1:$EF$4997,2,FALSE)</f>
        <v>#N/A</v>
      </c>
      <c r="GE12" t="e">
        <f>HLOOKUP(HISVAL!GE$1,'CARTERA GESTION CHALLENGE'!$A$1:$EF$4997,2,FALSE)</f>
        <v>#N/A</v>
      </c>
      <c r="GF12" t="e">
        <f>HLOOKUP(HISVAL!GF$1,'CARTERA GESTION CHALLENGE'!$A$1:$EF$4997,2,FALSE)</f>
        <v>#N/A</v>
      </c>
      <c r="GG12" t="e">
        <f>HLOOKUP(HISVAL!GG$1,'CARTERA GESTION CHALLENGE'!$A$1:$EF$4997,2,FALSE)</f>
        <v>#N/A</v>
      </c>
      <c r="GH12" t="e">
        <f>HLOOKUP(HISVAL!GH$1,'CARTERA GESTION CHALLENGE'!$A$1:$EF$4997,2,FALSE)</f>
        <v>#N/A</v>
      </c>
      <c r="GI12" t="e">
        <f>HLOOKUP(HISVAL!GI$1,'CARTERA GESTION CHALLENGE'!$A$1:$EF$4997,2,FALSE)</f>
        <v>#N/A</v>
      </c>
      <c r="GJ12" t="e">
        <f>HLOOKUP(HISVAL!GJ$1,'CARTERA GESTION CHALLENGE'!$A$1:$EF$4997,2,FALSE)</f>
        <v>#N/A</v>
      </c>
      <c r="GK12" t="e">
        <f>HLOOKUP(HISVAL!GK$1,'CARTERA GESTION CHALLENGE'!$A$1:$EF$4997,2,FALSE)</f>
        <v>#N/A</v>
      </c>
      <c r="GL12" t="e">
        <f>HLOOKUP(HISVAL!GL$1,'CARTERA GESTION CHALLENGE'!$A$1:$EF$4997,2,FALSE)</f>
        <v>#N/A</v>
      </c>
      <c r="GM12" t="e">
        <f>HLOOKUP(HISVAL!GM$1,'CARTERA GESTION CHALLENGE'!$A$1:$EF$4997,2,FALSE)</f>
        <v>#N/A</v>
      </c>
      <c r="GN12" t="e">
        <f>HLOOKUP(HISVAL!GN$1,'CARTERA GESTION CHALLENGE'!$A$1:$EF$4997,2,FALSE)</f>
        <v>#N/A</v>
      </c>
      <c r="GO12" t="e">
        <f>HLOOKUP(HISVAL!GO$1,'CARTERA GESTION CHALLENGE'!$A$1:$EF$4997,2,FALSE)</f>
        <v>#N/A</v>
      </c>
      <c r="GP12" t="e">
        <f>HLOOKUP(HISVAL!GP$1,'CARTERA GESTION CHALLENGE'!$A$1:$EF$4997,2,FALSE)</f>
        <v>#N/A</v>
      </c>
      <c r="GQ12" t="e">
        <f>HLOOKUP(HISVAL!GQ$1,'CARTERA GESTION CHALLENGE'!$A$1:$EF$4997,2,FALSE)</f>
        <v>#N/A</v>
      </c>
      <c r="GR12" t="e">
        <f>HLOOKUP(HISVAL!GR$1,'CARTERA GESTION CHALLENGE'!$A$1:$EF$4997,2,FALSE)</f>
        <v>#N/A</v>
      </c>
      <c r="GS12" t="e">
        <f>HLOOKUP(HISVAL!GS$1,'CARTERA GESTION CHALLENGE'!$A$1:$EF$4997,2,FALSE)</f>
        <v>#N/A</v>
      </c>
      <c r="GT12" t="e">
        <f>HLOOKUP(HISVAL!GT$1,'CARTERA GESTION CHALLENGE'!$A$1:$EF$4997,2,FALSE)</f>
        <v>#N/A</v>
      </c>
      <c r="GU12" t="e">
        <f>HLOOKUP(HISVAL!GU$1,'CARTERA GESTION CHALLENGE'!$A$1:$EF$4997,2,FALSE)</f>
        <v>#N/A</v>
      </c>
      <c r="GV12" t="e">
        <f>HLOOKUP(HISVAL!GV$1,'CARTERA GESTION CHALLENGE'!$A$1:$EF$4997,2,FALSE)</f>
        <v>#N/A</v>
      </c>
      <c r="GW12" t="e">
        <f>HLOOKUP(HISVAL!GW$1,'CARTERA GESTION CHALLENGE'!$A$1:$EF$4997,2,FALSE)</f>
        <v>#N/A</v>
      </c>
      <c r="GX12" t="e">
        <f>HLOOKUP(HISVAL!GX$1,'CARTERA GESTION CHALLENGE'!$A$1:$EF$4997,2,FALSE)</f>
        <v>#N/A</v>
      </c>
      <c r="GY12" t="e">
        <f>HLOOKUP(HISVAL!GY$1,'CARTERA GESTION CHALLENGE'!$A$1:$EF$4997,2,FALSE)</f>
        <v>#N/A</v>
      </c>
      <c r="GZ12" t="e">
        <f>HLOOKUP(HISVAL!GZ$1,'CARTERA GESTION CHALLENGE'!$A$1:$EF$4997,2,FALSE)</f>
        <v>#N/A</v>
      </c>
      <c r="HA12" t="e">
        <f>HLOOKUP(HISVAL!HA$1,'CARTERA GESTION CHALLENGE'!$A$1:$EF$4997,2,FALSE)</f>
        <v>#N/A</v>
      </c>
      <c r="HB12" t="e">
        <f>HLOOKUP(HISVAL!HB$1,'CARTERA GESTION CHALLENGE'!$A$1:$EF$4997,2,FALSE)</f>
        <v>#N/A</v>
      </c>
      <c r="HC12" t="e">
        <f>HLOOKUP(HISVAL!HC$1,'CARTERA GESTION CHALLENGE'!$A$1:$EF$4997,2,FALSE)</f>
        <v>#N/A</v>
      </c>
      <c r="HD12" t="e">
        <f>HLOOKUP(HISVAL!HD$1,'CARTERA GESTION CHALLENGE'!$A$1:$EF$4997,2,FALSE)</f>
        <v>#N/A</v>
      </c>
      <c r="HE12" t="e">
        <f>HLOOKUP(HISVAL!HE$1,'CARTERA GESTION CHALLENGE'!$A$1:$EF$4997,2,FALSE)</f>
        <v>#N/A</v>
      </c>
      <c r="HF12" t="e">
        <f>HLOOKUP(HISVAL!HF$1,'CARTERA GESTION CHALLENGE'!$A$1:$EF$4997,2,FALSE)</f>
        <v>#N/A</v>
      </c>
      <c r="HG12" t="e">
        <f>HLOOKUP(HISVAL!HG$1,'CARTERA GESTION CHALLENGE'!$A$1:$EF$4997,2,FALSE)</f>
        <v>#N/A</v>
      </c>
      <c r="HH12" t="e">
        <f>HLOOKUP(HISVAL!HH$1,'CARTERA GESTION CHALLENGE'!$A$1:$EF$4997,2,FALSE)</f>
        <v>#N/A</v>
      </c>
      <c r="HI12" t="e">
        <f>HLOOKUP(HISVAL!HI$1,'CARTERA GESTION CHALLENGE'!$A$1:$EF$4997,2,FALSE)</f>
        <v>#N/A</v>
      </c>
      <c r="HJ12" t="e">
        <f>HLOOKUP(HISVAL!HJ$1,'CARTERA GESTION CHALLENGE'!$A$1:$EF$4997,2,FALSE)</f>
        <v>#N/A</v>
      </c>
      <c r="HK12" t="e">
        <f>HLOOKUP(HISVAL!HK$1,'CARTERA GESTION CHALLENGE'!$A$1:$EF$4997,2,FALSE)</f>
        <v>#N/A</v>
      </c>
      <c r="HL12" t="e">
        <f>HLOOKUP(HISVAL!HL$1,'CARTERA GESTION CHALLENGE'!$A$1:$EF$4997,2,FALSE)</f>
        <v>#N/A</v>
      </c>
      <c r="HM12" t="e">
        <f>HLOOKUP(HISVAL!HM$1,'CARTERA GESTION CHALLENGE'!$A$1:$EF$4997,2,FALSE)</f>
        <v>#N/A</v>
      </c>
      <c r="HN12" t="e">
        <f>HLOOKUP(HISVAL!HN$1,'CARTERA GESTION CHALLENGE'!$A$1:$EF$4997,2,FALSE)</f>
        <v>#N/A</v>
      </c>
      <c r="HO12" t="e">
        <f>HLOOKUP(HISVAL!HO$1,'CARTERA GESTION CHALLENGE'!$A$1:$EF$4997,2,FALSE)</f>
        <v>#N/A</v>
      </c>
      <c r="HP12" t="e">
        <f>HLOOKUP(HISVAL!HP$1,'CARTERA GESTION CHALLENGE'!$A$1:$EF$4997,2,FALSE)</f>
        <v>#N/A</v>
      </c>
      <c r="HQ12" t="e">
        <f>HLOOKUP(HISVAL!HQ$1,'CARTERA GESTION CHALLENGE'!$A$1:$EF$4997,2,FALSE)</f>
        <v>#N/A</v>
      </c>
      <c r="HR12" t="e">
        <f>HLOOKUP(HISVAL!HR$1,'CARTERA GESTION CHALLENGE'!$A$1:$EF$4997,2,FALSE)</f>
        <v>#N/A</v>
      </c>
      <c r="HS12" t="e">
        <f>HLOOKUP(HISVAL!HS$1,'CARTERA GESTION CHALLENGE'!$A$1:$EF$4997,2,FALSE)</f>
        <v>#N/A</v>
      </c>
      <c r="HT12" t="e">
        <f>HLOOKUP(HISVAL!HT$1,'CARTERA GESTION CHALLENGE'!$A$1:$EF$4997,2,FALSE)</f>
        <v>#N/A</v>
      </c>
      <c r="HU12" t="e">
        <f>HLOOKUP(HISVAL!HU$1,'CARTERA GESTION CHALLENGE'!$A$1:$EF$4997,2,FALSE)</f>
        <v>#N/A</v>
      </c>
      <c r="HV12" t="e">
        <f>HLOOKUP(HISVAL!HV$1,'CARTERA GESTION CHALLENGE'!$A$1:$EF$4997,2,FALSE)</f>
        <v>#N/A</v>
      </c>
      <c r="HW12" t="e">
        <f>HLOOKUP(HISVAL!HW$1,'CARTERA GESTION CHALLENGE'!$A$1:$EF$4997,2,FALSE)</f>
        <v>#N/A</v>
      </c>
      <c r="HX12" t="e">
        <f>HLOOKUP(HISVAL!HX$1,'CARTERA GESTION CHALLENGE'!$A$1:$EF$4997,2,FALSE)</f>
        <v>#N/A</v>
      </c>
      <c r="HY12" t="e">
        <f>HLOOKUP(HISVAL!HY$1,'CARTERA GESTION CHALLENGE'!$A$1:$EF$4997,2,FALSE)</f>
        <v>#N/A</v>
      </c>
      <c r="HZ12" t="e">
        <f>HLOOKUP(HISVAL!HZ$1,'CARTERA GESTION CHALLENGE'!$A$1:$EF$4997,2,FALSE)</f>
        <v>#N/A</v>
      </c>
      <c r="IA12" t="e">
        <f>HLOOKUP(HISVAL!IA$1,'CARTERA GESTION CHALLENGE'!$A$1:$EF$4997,2,FALSE)</f>
        <v>#N/A</v>
      </c>
      <c r="IB12" t="e">
        <f>HLOOKUP(HISVAL!IB$1,'CARTERA GESTION CHALLENGE'!$A$1:$EF$4997,2,FALSE)</f>
        <v>#N/A</v>
      </c>
      <c r="IC12" t="e">
        <f>HLOOKUP(HISVAL!IC$1,'CARTERA GESTION CHALLENGE'!$A$1:$EF$4997,2,FALSE)</f>
        <v>#N/A</v>
      </c>
      <c r="ID12" t="e">
        <f>HLOOKUP(HISVAL!ID$1,'CARTERA GESTION CHALLENGE'!$A$1:$EF$4997,2,FALSE)</f>
        <v>#N/A</v>
      </c>
      <c r="IE12" t="e">
        <f>HLOOKUP(HISVAL!IE$1,'CARTERA GESTION CHALLENGE'!$A$1:$EF$4997,2,FALSE)</f>
        <v>#N/A</v>
      </c>
      <c r="IF12" t="e">
        <f>HLOOKUP(HISVAL!IF$1,'CARTERA GESTION CHALLENGE'!$A$1:$EF$4997,2,FALSE)</f>
        <v>#N/A</v>
      </c>
      <c r="IG12" t="e">
        <f>HLOOKUP(HISVAL!IG$1,'CARTERA GESTION CHALLENGE'!$A$1:$EF$4997,2,FALSE)</f>
        <v>#N/A</v>
      </c>
      <c r="IH12" t="e">
        <f>HLOOKUP(HISVAL!IH$1,'CARTERA GESTION CHALLENGE'!$A$1:$EF$4997,2,FALSE)</f>
        <v>#N/A</v>
      </c>
      <c r="II12" t="e">
        <f>HLOOKUP(HISVAL!II$1,'CARTERA GESTION CHALLENGE'!$A$1:$EF$4997,2,FALSE)</f>
        <v>#N/A</v>
      </c>
      <c r="IJ12" t="e">
        <f>HLOOKUP(HISVAL!IJ$1,'CARTERA GESTION CHALLENGE'!$A$1:$EF$4997,2,FALSE)</f>
        <v>#N/A</v>
      </c>
      <c r="IK12" t="e">
        <f>HLOOKUP(HISVAL!IK$1,'CARTERA GESTION CHALLENGE'!$A$1:$EF$4997,2,FALSE)</f>
        <v>#N/A</v>
      </c>
      <c r="IL12" t="e">
        <f>HLOOKUP(HISVAL!IL$1,'CARTERA GESTION CHALLENGE'!$A$1:$EF$4997,2,FALSE)</f>
        <v>#N/A</v>
      </c>
      <c r="IM12" t="e">
        <f>HLOOKUP(HISVAL!IM$1,'CARTERA GESTION CHALLENGE'!$A$1:$EF$4997,2,FALSE)</f>
        <v>#N/A</v>
      </c>
    </row>
    <row r="13" spans="1:247" x14ac:dyDescent="0.2">
      <c r="A13" s="11">
        <f>IF('CARTERA GESTION CHALLENGE'!E13="","",'CARTERA GESTION CHALLENGE'!E13)</f>
        <v>5634</v>
      </c>
      <c r="B13" s="12">
        <f>IF('CARTERA GESTION CHALLENGE'!AT13="","",'CARTERA GESTION CHALLENGE'!AT13)</f>
        <v>44586</v>
      </c>
      <c r="C13" s="13">
        <f>IF('CARTERA GESTION CHALLENGE'!S13="","",'CARTERA GESTION CHALLENGE'!S13)</f>
        <v>24445296.66</v>
      </c>
      <c r="D13" s="14" t="str">
        <f>IF('CARTERA GESTION CHALLENGE'!O13="","",'CARTERA GESTION CHALLENGE'!O13)</f>
        <v>MEDIOLANUM SMALL &amp; MID CAPS ESPAÑA, FI (5634)</v>
      </c>
      <c r="E13" s="14">
        <f>IF('CARTERA GESTION CHALLENGE'!G13="","",'CARTERA GESTION CHALLENGE'!G13)</f>
        <v>10531</v>
      </c>
      <c r="F13" s="14" t="str">
        <f>IF('CARTERA GESTION CHALLENGE'!P13="","",'CARTERA GESTION CHALLENGE'!P13)</f>
        <v>ES0129743318 ENO SM</v>
      </c>
      <c r="G13" s="14" t="str">
        <f>IF('CARTERA GESTION CHALLENGE'!DZ13="","",'CARTERA GESTION CHALLENGE'!DZ13)</f>
        <v>ES0129743318</v>
      </c>
      <c r="I13" s="14"/>
      <c r="J13" s="14" t="str">
        <f>IF('CARTERA GESTION CHALLENGE'!AF13="","",'CARTERA GESTION CHALLENGE'!AF13)</f>
        <v>Renta Variable</v>
      </c>
      <c r="K13" s="14" t="str" cm="1">
        <f t="array" ref="K13">_xll.BDP(G13&amp;" EQUITY","PARENT_TICKER_EXCHANGE")</f>
        <v>0467972D SM</v>
      </c>
      <c r="L13" s="14">
        <f>IF('CARTERA GESTION CHALLENGE'!A13="","",'CARTERA GESTION CHALLENGE'!A13)</f>
        <v>50000</v>
      </c>
      <c r="M13" s="14">
        <f>IF('CARTERA GESTION CHALLENGE'!AV13="","",'CARTERA GESTION CHALLENGE'!AV13)</f>
        <v>5000</v>
      </c>
      <c r="N13" s="14">
        <f>IF('CARTERA GESTION CHALLENGE'!AK13="","",'CARTERA GESTION CHALLENGE'!AK13)</f>
        <v>5000</v>
      </c>
      <c r="O13">
        <f>IF('CARTERA GESTION CHALLENGE'!AW13="","",'CARTERA GESTION CHALLENGE'!AW13)</f>
        <v>9.8000000000000007</v>
      </c>
      <c r="P13">
        <f>IF('CARTERA GESTION CHALLENGE'!DP13="","",'CARTERA GESTION CHALLENGE'!DP13)</f>
        <v>9.8000000000000007</v>
      </c>
      <c r="Q13">
        <f>IF('CARTERA GESTION CHALLENGE'!D13="","",'CARTERA GESTION CHALLENGE'!D13)</f>
        <v>0</v>
      </c>
      <c r="R13">
        <f>IF('CARTERA GESTION CHALLENGE'!AX13="","",'CARTERA GESTION CHALLENGE'!AX13)</f>
        <v>0</v>
      </c>
      <c r="S13">
        <f>IF('CARTERA GESTION CHALLENGE'!AY13="","",'CARTERA GESTION CHALLENGE'!AY13)</f>
        <v>0</v>
      </c>
      <c r="T13">
        <f>IF('CARTERA GESTION CHALLENGE'!L13="","",'CARTERA GESTION CHALLENGE'!L13)</f>
        <v>4</v>
      </c>
      <c r="U13">
        <f>IF('CARTERA GESTION CHALLENGE'!AZ13="","",'CARTERA GESTION CHALLENGE'!AZ13)</f>
        <v>0</v>
      </c>
      <c r="V13">
        <f>IF('CARTERA GESTION CHALLENGE'!BA13="","",'CARTERA GESTION CHALLENGE'!BA13)</f>
        <v>0</v>
      </c>
      <c r="W13">
        <f>IF('CARTERA GESTION CHALLENGE'!AH13="","",'CARTERA GESTION CHALLENGE'!AH13)</f>
        <v>488999.04000000004</v>
      </c>
      <c r="X13">
        <f>IF('CARTERA GESTION CHALLENGE'!AJ13="","",'CARTERA GESTION CHALLENGE'!AJ13)</f>
        <v>488999.03</v>
      </c>
      <c r="Y13">
        <f>IF('CARTERA GESTION CHALLENGE'!B13="","",'CARTERA GESTION CHALLENGE'!B13)</f>
        <v>490000</v>
      </c>
      <c r="Z13">
        <f>IF('CARTERA GESTION CHALLENGE'!AE13="","",'CARTERA GESTION CHALLENGE'!AE13)</f>
        <v>2.0044755717846954</v>
      </c>
      <c r="AA13">
        <f>IF('CARTERA GESTION CHALLENGE'!BB13="","",'CARTERA GESTION CHALLENGE'!BB13)</f>
        <v>490000</v>
      </c>
      <c r="AC13">
        <f>IF('CARTERA GESTION CHALLENGE'!BC13="","",'CARTERA GESTION CHALLENGE'!BC13)</f>
        <v>0</v>
      </c>
      <c r="AD13">
        <f>IF('CARTERA GESTION CHALLENGE'!BD13="","",'CARTERA GESTION CHALLENGE'!BD13)</f>
        <v>0</v>
      </c>
      <c r="AE13">
        <f>IF('CARTERA GESTION CHALLENGE'!BE13="","",'CARTERA GESTION CHALLENGE'!BE13)</f>
        <v>1000.96</v>
      </c>
      <c r="AF13">
        <f>IF('CARTERA GESTION CHALLENGE'!BF13="","",'CARTERA GESTION CHALLENGE'!BF13)</f>
        <v>0</v>
      </c>
      <c r="AG13">
        <f>IF('CARTERA GESTION CHALLENGE'!BG13="","",'CARTERA GESTION CHALLENGE'!BG13)</f>
        <v>1000.96</v>
      </c>
      <c r="AH13">
        <f>IF('CARTERA GESTION CHALLENGE'!BH13="","",'CARTERA GESTION CHALLENGE'!BH13)</f>
        <v>0</v>
      </c>
      <c r="AI13">
        <f>IF('CARTERA GESTION CHALLENGE'!BI13="","",'CARTERA GESTION CHALLENGE'!BI13)</f>
        <v>0</v>
      </c>
      <c r="AJ13">
        <f>IF('CARTERA GESTION CHALLENGE'!BJ13="","",'CARTERA GESTION CHALLENGE'!BJ13)</f>
        <v>0</v>
      </c>
      <c r="AK13">
        <f>IF('CARTERA GESTION CHALLENGE'!BK13="","",'CARTERA GESTION CHALLENGE'!BK13)</f>
        <v>0</v>
      </c>
      <c r="AL13">
        <f>IF('CARTERA GESTION CHALLENGE'!BL13="","",'CARTERA GESTION CHALLENGE'!BL13)</f>
        <v>0</v>
      </c>
      <c r="AM13">
        <f>IF('CARTERA GESTION CHALLENGE'!BM13="","",'CARTERA GESTION CHALLENGE'!BM13)</f>
        <v>0</v>
      </c>
      <c r="AN13" t="str">
        <f>IF('CARTERA GESTION CHALLENGE'!BN13="","",'CARTERA GESTION CHALLENGE'!BN13)</f>
        <v/>
      </c>
      <c r="AO13">
        <f>IF('CARTERA GESTION CHALLENGE'!BO13="","",'CARTERA GESTION CHALLENGE'!BO13)</f>
        <v>0</v>
      </c>
      <c r="AP13">
        <f>IF('CARTERA GESTION CHALLENGE'!BP13="","",'CARTERA GESTION CHALLENGE'!BP13)</f>
        <v>0</v>
      </c>
      <c r="AQ13">
        <f>IF('CARTERA GESTION CHALLENGE'!BQ13="","",'CARTERA GESTION CHALLENGE'!BQ13)</f>
        <v>0</v>
      </c>
      <c r="AR13">
        <f>IF('CARTERA GESTION CHALLENGE'!BR13="","",'CARTERA GESTION CHALLENGE'!BR13)</f>
        <v>0</v>
      </c>
      <c r="AT13">
        <f>IF('CARTERA GESTION CHALLENGE'!BS13="","",'CARTERA GESTION CHALLENGE'!BS13)</f>
        <v>0</v>
      </c>
      <c r="AU13">
        <f>IF('CARTERA GESTION CHALLENGE'!BT13="","",'CARTERA GESTION CHALLENGE'!BT13)</f>
        <v>0</v>
      </c>
      <c r="AV13" t="str">
        <f>HLOOKUP(HISVAL!AV$1,'CARTERA GESTION CHALLENGE'!$A$1:$EF$4997,2,FALSE)</f>
        <v>S</v>
      </c>
      <c r="AW13" t="str">
        <f>HLOOKUP(HISVAL!AW$1,'CARTERA GESTION CHALLENGE'!$A$1:$EF$4997,2,FALSE)</f>
        <v>S</v>
      </c>
      <c r="AX13" t="str">
        <f>HLOOKUP(HISVAL!AX$1,'CARTERA GESTION CHALLENGE'!$A$1:$EF$4997,2,FALSE)</f>
        <v>1</v>
      </c>
      <c r="AY13">
        <f>HLOOKUP(HISVAL!AY$1,'CARTERA GESTION CHALLENGE'!$A$1:$EF$4997,2,FALSE)</f>
        <v>1</v>
      </c>
      <c r="AZ13">
        <f>HLOOKUP(HISVAL!AZ$1,'CARTERA GESTION CHALLENGE'!$A$1:$EF$4997,2,FALSE)</f>
        <v>0</v>
      </c>
      <c r="BA13">
        <f>HLOOKUP(HISVAL!BA$1,'CARTERA GESTION CHALLENGE'!$A$1:$EF$4997,2,FALSE)</f>
        <v>44586</v>
      </c>
      <c r="BB13">
        <f>HLOOKUP(HISVAL!BB$1,'CARTERA GESTION CHALLENGE'!$A$1:$EF$4997,2,FALSE)</f>
        <v>-8000</v>
      </c>
      <c r="BC13">
        <f>HLOOKUP(HISVAL!BC$1,'CARTERA GESTION CHALLENGE'!$A$1:$EF$4997,2,FALSE)</f>
        <v>0</v>
      </c>
      <c r="BD13">
        <f>HLOOKUP(HISVAL!BD$1,'CARTERA GESTION CHALLENGE'!$A$1:$EF$4997,2,FALSE)</f>
        <v>0</v>
      </c>
      <c r="BE13">
        <f>HLOOKUP(HISVAL!BE$1,'CARTERA GESTION CHALLENGE'!$A$1:$EF$4997,2,FALSE)</f>
        <v>2</v>
      </c>
      <c r="BF13">
        <f>HLOOKUP(HISVAL!BF$1,'CARTERA GESTION CHALLENGE'!$A$1:$EF$4997,2,FALSE)</f>
        <v>0</v>
      </c>
      <c r="BG13">
        <f>HLOOKUP(HISVAL!BG$1,'CARTERA GESTION CHALLENGE'!$A$1:$EF$4997,2,FALSE)</f>
        <v>0</v>
      </c>
      <c r="BH13" t="str">
        <f>HLOOKUP(HISVAL!BH$1,'CARTERA GESTION CHALLENGE'!$A$1:$EF$4997,2,FALSE)</f>
        <v>N</v>
      </c>
      <c r="BI13">
        <f>HLOOKUP(HISVAL!BI$1,'CARTERA GESTION CHALLENGE'!$A$1:$EF$4997,2,FALSE)</f>
        <v>0</v>
      </c>
      <c r="BJ13">
        <f>HLOOKUP(HISVAL!BJ$1,'CARTERA GESTION CHALLENGE'!$A$1:$EF$4997,2,FALSE)</f>
        <v>0</v>
      </c>
      <c r="BK13">
        <f>HLOOKUP(HISVAL!BK$1,'CARTERA GESTION CHALLENGE'!$A$1:$EF$4997,2,FALSE)</f>
        <v>0</v>
      </c>
      <c r="BL13">
        <f>HLOOKUP(HISVAL!BL$1,'CARTERA GESTION CHALLENGE'!$A$1:$EF$4997,2,FALSE)</f>
        <v>0</v>
      </c>
      <c r="BM13">
        <f>HLOOKUP(HISVAL!BM$1,'CARTERA GESTION CHALLENGE'!$A$1:$EF$4997,2,FALSE)</f>
        <v>0</v>
      </c>
      <c r="BN13">
        <f>HLOOKUP(HISVAL!BN$1,'CARTERA GESTION CHALLENGE'!$A$1:$EF$4997,2,FALSE)</f>
        <v>0</v>
      </c>
      <c r="BO13">
        <f>HLOOKUP(HISVAL!BO$1,'CARTERA GESTION CHALLENGE'!$A$1:$EF$4997,2,FALSE)</f>
        <v>0</v>
      </c>
      <c r="BP13">
        <f>HLOOKUP(HISVAL!BP$1,'CARTERA GESTION CHALLENGE'!$A$1:$EF$4997,2,FALSE)</f>
        <v>0</v>
      </c>
      <c r="BQ13">
        <f>HLOOKUP(HISVAL!BQ$1,'CARTERA GESTION CHALLENGE'!$A$1:$EF$4997,2,FALSE)</f>
        <v>0</v>
      </c>
      <c r="BR13">
        <f>HLOOKUP(HISVAL!BR$1,'CARTERA GESTION CHALLENGE'!$A$1:$EF$4997,2,FALSE)</f>
        <v>0</v>
      </c>
      <c r="BS13">
        <f>HLOOKUP(HISVAL!BS$1,'CARTERA GESTION CHALLENGE'!$A$1:$EF$4997,2,FALSE)</f>
        <v>0</v>
      </c>
      <c r="BT13">
        <f>HLOOKUP(HISVAL!BT$1,'CARTERA GESTION CHALLENGE'!$A$1:$EF$4997,2,FALSE)</f>
        <v>219452.29</v>
      </c>
      <c r="BU13">
        <f>HLOOKUP(HISVAL!BU$1,'CARTERA GESTION CHALLENGE'!$A$1:$EF$4997,2,FALSE)</f>
        <v>0</v>
      </c>
      <c r="BV13">
        <f>HLOOKUP(HISVAL!BV$1,'CARTERA GESTION CHALLENGE'!$A$1:$EF$4997,2,FALSE)</f>
        <v>4</v>
      </c>
      <c r="BW13">
        <f>HLOOKUP(HISVAL!BW$1,'CARTERA GESTION CHALLENGE'!$A$1:$EF$4997,2,FALSE)</f>
        <v>0</v>
      </c>
      <c r="BX13">
        <f>HLOOKUP(HISVAL!BX$1,'CARTERA GESTION CHALLENGE'!$A$1:$EF$4997,2,FALSE)</f>
        <v>0</v>
      </c>
      <c r="BY13">
        <f>HLOOKUP(HISVAL!BY$1,'CARTERA GESTION CHALLENGE'!$A$1:$EF$4997,2,FALSE)</f>
        <v>857</v>
      </c>
      <c r="BZ13">
        <f>HLOOKUP(HISVAL!BZ$1,'CARTERA GESTION CHALLENGE'!$A$1:$EF$4997,2,FALSE)</f>
        <v>0</v>
      </c>
      <c r="CA13">
        <f>HLOOKUP(HISVAL!CA$1,'CARTERA GESTION CHALLENGE'!$A$1:$EF$4997,2,FALSE)</f>
        <v>0</v>
      </c>
      <c r="CB13">
        <f>HLOOKUP(HISVAL!CB$1,'CARTERA GESTION CHALLENGE'!$A$1:$EF$4997,2,FALSE)</f>
        <v>0</v>
      </c>
      <c r="CC13">
        <f>HLOOKUP(HISVAL!CC$1,'CARTERA GESTION CHALLENGE'!$A$1:$EF$4997,2,FALSE)</f>
        <v>0</v>
      </c>
      <c r="CD13">
        <f>HLOOKUP(HISVAL!CD$1,'CARTERA GESTION CHALLENGE'!$A$1:$EF$4997,2,FALSE)</f>
        <v>0</v>
      </c>
      <c r="CE13">
        <f>HLOOKUP(HISVAL!CE$1,'CARTERA GESTION CHALLENGE'!$A$1:$EF$4997,2,FALSE)</f>
        <v>0</v>
      </c>
      <c r="CF13">
        <f>HLOOKUP(HISVAL!CF$1,'CARTERA GESTION CHALLENGE'!$A$1:$EF$4997,2,FALSE)</f>
        <v>0</v>
      </c>
      <c r="CG13">
        <f>HLOOKUP(HISVAL!CG$1,'CARTERA GESTION CHALLENGE'!$A$1:$EF$4997,2,FALSE)</f>
        <v>0</v>
      </c>
      <c r="CH13">
        <f>HLOOKUP(HISVAL!CH$1,'CARTERA GESTION CHALLENGE'!$A$1:$EF$4997,2,FALSE)</f>
        <v>0</v>
      </c>
      <c r="CI13">
        <f>HLOOKUP(HISVAL!CI$1,'CARTERA GESTION CHALLENGE'!$A$1:$EF$4997,2,FALSE)</f>
        <v>571747.71</v>
      </c>
      <c r="CJ13">
        <f>HLOOKUP(HISVAL!CJ$1,'CARTERA GESTION CHALLENGE'!$A$1:$EF$4997,2,FALSE)</f>
        <v>571747.71</v>
      </c>
      <c r="CK13">
        <f>HLOOKUP(HISVAL!CK$1,'CARTERA GESTION CHALLENGE'!$A$1:$EF$4997,2,FALSE)</f>
        <v>0</v>
      </c>
      <c r="CL13">
        <f>HLOOKUP(HISVAL!CL$1,'CARTERA GESTION CHALLENGE'!$A$1:$EF$4997,2,FALSE)</f>
        <v>0</v>
      </c>
      <c r="CM13">
        <f>HLOOKUP(HISVAL!CM$1,'CARTERA GESTION CHALLENGE'!$A$1:$EF$4997,2,FALSE)</f>
        <v>0</v>
      </c>
      <c r="CN13" t="str">
        <f>HLOOKUP(HISVAL!CN$1,'CARTERA GESTION CHALLENGE'!$A$1:$EF$4997,2,FALSE)</f>
        <v>M</v>
      </c>
      <c r="CO13">
        <f>HLOOKUP(HISVAL!CO$1,'CARTERA GESTION CHALLENGE'!$A$1:$EF$4997,2,FALSE)</f>
        <v>0</v>
      </c>
      <c r="CP13">
        <f>HLOOKUP(HISVAL!CP$1,'CARTERA GESTION CHALLENGE'!$A$1:$EF$4997,2,FALSE)</f>
        <v>0</v>
      </c>
      <c r="CQ13">
        <f>HLOOKUP(HISVAL!CQ$1,'CARTERA GESTION CHALLENGE'!$A$1:$EF$4997,2,FALSE)</f>
        <v>0</v>
      </c>
      <c r="CR13">
        <f>HLOOKUP(HISVAL!CR$1,'CARTERA GESTION CHALLENGE'!$A$1:$EF$4997,2,FALSE)</f>
        <v>0</v>
      </c>
      <c r="CS13" t="str">
        <f>HLOOKUP(HISVAL!CS$1,'CARTERA GESTION CHALLENGE'!$A$1:$EF$4997,2,FALSE)</f>
        <v>A</v>
      </c>
      <c r="CT13">
        <f>HLOOKUP(HISVAL!CT$1,'CARTERA GESTION CHALLENGE'!$A$1:$EF$4997,2,FALSE)</f>
        <v>0</v>
      </c>
      <c r="CU13" t="e">
        <f>HLOOKUP(HISVAL!CU$1,'CARTERA GESTION CHALLENGE'!$A$1:$EF$4997,2,FALSE)</f>
        <v>#N/A</v>
      </c>
      <c r="CV13" t="e">
        <f>HLOOKUP(HISVAL!CV$1,'CARTERA GESTION CHALLENGE'!$A$1:$EF$4997,2,FALSE)</f>
        <v>#N/A</v>
      </c>
      <c r="CW13" t="e">
        <f>HLOOKUP(HISVAL!CW$1,'CARTERA GESTION CHALLENGE'!$A$1:$EF$4997,2,FALSE)</f>
        <v>#N/A</v>
      </c>
      <c r="CX13" t="e">
        <f>HLOOKUP(HISVAL!CX$1,'CARTERA GESTION CHALLENGE'!$A$1:$EF$4997,2,FALSE)</f>
        <v>#N/A</v>
      </c>
      <c r="CY13" t="e">
        <f>HLOOKUP(HISVAL!CY$1,'CARTERA GESTION CHALLENGE'!$A$1:$EF$4997,2,FALSE)</f>
        <v>#N/A</v>
      </c>
      <c r="CZ13" t="e">
        <f>HLOOKUP(HISVAL!CZ$1,'CARTERA GESTION CHALLENGE'!$A$1:$EF$4997,2,FALSE)</f>
        <v>#N/A</v>
      </c>
      <c r="DA13" t="e">
        <f>HLOOKUP(HISVAL!DA$1,'CARTERA GESTION CHALLENGE'!$A$1:$EF$4997,2,FALSE)</f>
        <v>#N/A</v>
      </c>
      <c r="DB13" t="e">
        <f>HLOOKUP(HISVAL!DB$1,'CARTERA GESTION CHALLENGE'!$A$1:$EF$4997,2,FALSE)</f>
        <v>#N/A</v>
      </c>
      <c r="DC13" t="e">
        <f>HLOOKUP(HISVAL!DC$1,'CARTERA GESTION CHALLENGE'!$A$1:$EF$4997,2,FALSE)</f>
        <v>#N/A</v>
      </c>
      <c r="DD13" t="e">
        <f>HLOOKUP(HISVAL!DD$1,'CARTERA GESTION CHALLENGE'!$A$1:$EF$4997,2,FALSE)</f>
        <v>#N/A</v>
      </c>
      <c r="DE13" t="e">
        <f>HLOOKUP(HISVAL!DE$1,'CARTERA GESTION CHALLENGE'!$A$1:$EF$4997,2,FALSE)</f>
        <v>#N/A</v>
      </c>
      <c r="DF13" t="e">
        <f>HLOOKUP(HISVAL!DF$1,'CARTERA GESTION CHALLENGE'!$A$1:$EF$4997,2,FALSE)</f>
        <v>#N/A</v>
      </c>
      <c r="DG13" t="e">
        <f>HLOOKUP(HISVAL!DG$1,'CARTERA GESTION CHALLENGE'!$A$1:$EF$4997,2,FALSE)</f>
        <v>#N/A</v>
      </c>
      <c r="DH13" t="e">
        <f>HLOOKUP(HISVAL!DH$1,'CARTERA GESTION CHALLENGE'!$A$1:$EF$4997,2,FALSE)</f>
        <v>#N/A</v>
      </c>
      <c r="DI13" t="e">
        <f>HLOOKUP(HISVAL!DI$1,'CARTERA GESTION CHALLENGE'!$A$1:$EF$4997,2,FALSE)</f>
        <v>#N/A</v>
      </c>
      <c r="DJ13" t="e">
        <f>HLOOKUP(HISVAL!DJ$1,'CARTERA GESTION CHALLENGE'!$A$1:$EF$4997,2,FALSE)</f>
        <v>#N/A</v>
      </c>
      <c r="DK13" t="e">
        <f>HLOOKUP(HISVAL!DK$1,'CARTERA GESTION CHALLENGE'!$A$1:$EF$4997,2,FALSE)</f>
        <v>#N/A</v>
      </c>
      <c r="DL13" t="e">
        <f>HLOOKUP(HISVAL!DL$1,'CARTERA GESTION CHALLENGE'!$A$1:$EF$4997,2,FALSE)</f>
        <v>#N/A</v>
      </c>
      <c r="DM13" t="e">
        <f>HLOOKUP(HISVAL!DM$1,'CARTERA GESTION CHALLENGE'!$A$1:$EF$4997,2,FALSE)</f>
        <v>#N/A</v>
      </c>
      <c r="DN13" t="e">
        <f>HLOOKUP(HISVAL!DN$1,'CARTERA GESTION CHALLENGE'!$A$1:$EF$4997,2,FALSE)</f>
        <v>#N/A</v>
      </c>
      <c r="DO13" t="e">
        <f>HLOOKUP(HISVAL!DO$1,'CARTERA GESTION CHALLENGE'!$A$1:$EF$4997,2,FALSE)</f>
        <v>#N/A</v>
      </c>
      <c r="DP13" t="e">
        <f>HLOOKUP(HISVAL!DP$1,'CARTERA GESTION CHALLENGE'!$A$1:$EF$4997,2,FALSE)</f>
        <v>#N/A</v>
      </c>
      <c r="DQ13" t="e">
        <f>HLOOKUP(HISVAL!DQ$1,'CARTERA GESTION CHALLENGE'!$A$1:$EF$4997,2,FALSE)</f>
        <v>#N/A</v>
      </c>
      <c r="DR13" t="e">
        <f>HLOOKUP(HISVAL!DR$1,'CARTERA GESTION CHALLENGE'!$A$1:$EF$4997,2,FALSE)</f>
        <v>#N/A</v>
      </c>
      <c r="DS13" t="e">
        <f>HLOOKUP(HISVAL!DS$1,'CARTERA GESTION CHALLENGE'!$A$1:$EF$4997,2,FALSE)</f>
        <v>#N/A</v>
      </c>
      <c r="DT13" t="e">
        <f>HLOOKUP(HISVAL!DT$1,'CARTERA GESTION CHALLENGE'!$A$1:$EF$4997,2,FALSE)</f>
        <v>#N/A</v>
      </c>
      <c r="DU13" t="e">
        <f>HLOOKUP(HISVAL!DU$1,'CARTERA GESTION CHALLENGE'!$A$1:$EF$4997,2,FALSE)</f>
        <v>#N/A</v>
      </c>
      <c r="DV13" t="e">
        <f>HLOOKUP(HISVAL!DV$1,'CARTERA GESTION CHALLENGE'!$A$1:$EF$4997,2,FALSE)</f>
        <v>#N/A</v>
      </c>
      <c r="DW13" t="e">
        <f>HLOOKUP(HISVAL!DW$1,'CARTERA GESTION CHALLENGE'!$A$1:$EF$4997,2,FALSE)</f>
        <v>#N/A</v>
      </c>
      <c r="DX13" t="e">
        <f>HLOOKUP(HISVAL!DX$1,'CARTERA GESTION CHALLENGE'!$A$1:$EF$4997,2,FALSE)</f>
        <v>#N/A</v>
      </c>
      <c r="DY13" t="e">
        <f>HLOOKUP(HISVAL!DY$1,'CARTERA GESTION CHALLENGE'!$A$1:$EF$4997,2,FALSE)</f>
        <v>#N/A</v>
      </c>
      <c r="DZ13" t="e">
        <f>HLOOKUP(HISVAL!DZ$1,'CARTERA GESTION CHALLENGE'!$A$1:$EF$4997,2,FALSE)</f>
        <v>#N/A</v>
      </c>
      <c r="EA13" t="e">
        <f>HLOOKUP(HISVAL!EA$1,'CARTERA GESTION CHALLENGE'!$A$1:$EF$4997,2,FALSE)</f>
        <v>#N/A</v>
      </c>
      <c r="EB13" t="e">
        <f>HLOOKUP(HISVAL!EB$1,'CARTERA GESTION CHALLENGE'!$A$1:$EF$4997,2,FALSE)</f>
        <v>#N/A</v>
      </c>
      <c r="EC13" t="e">
        <f>HLOOKUP(HISVAL!EC$1,'CARTERA GESTION CHALLENGE'!$A$1:$EF$4997,2,FALSE)</f>
        <v>#N/A</v>
      </c>
      <c r="ED13" t="e">
        <f>HLOOKUP(HISVAL!ED$1,'CARTERA GESTION CHALLENGE'!$A$1:$EF$4997,2,FALSE)</f>
        <v>#N/A</v>
      </c>
      <c r="EE13" t="e">
        <f>HLOOKUP(HISVAL!EE$1,'CARTERA GESTION CHALLENGE'!$A$1:$EF$4997,2,FALSE)</f>
        <v>#N/A</v>
      </c>
      <c r="EF13" t="e">
        <f>HLOOKUP(HISVAL!EF$1,'CARTERA GESTION CHALLENGE'!$A$1:$EF$4997,2,FALSE)</f>
        <v>#N/A</v>
      </c>
      <c r="EG13" t="e">
        <f>HLOOKUP(HISVAL!EG$1,'CARTERA GESTION CHALLENGE'!$A$1:$EF$4997,2,FALSE)</f>
        <v>#N/A</v>
      </c>
      <c r="EH13" t="e">
        <f>HLOOKUP(HISVAL!EH$1,'CARTERA GESTION CHALLENGE'!$A$1:$EF$4997,2,FALSE)</f>
        <v>#N/A</v>
      </c>
      <c r="EI13" t="e">
        <f>HLOOKUP(HISVAL!EI$1,'CARTERA GESTION CHALLENGE'!$A$1:$EF$4997,2,FALSE)</f>
        <v>#N/A</v>
      </c>
      <c r="EJ13" t="e">
        <f>HLOOKUP(HISVAL!EJ$1,'CARTERA GESTION CHALLENGE'!$A$1:$EF$4997,2,FALSE)</f>
        <v>#N/A</v>
      </c>
      <c r="EK13" t="e">
        <f>HLOOKUP(HISVAL!EK$1,'CARTERA GESTION CHALLENGE'!$A$1:$EF$4997,2,FALSE)</f>
        <v>#N/A</v>
      </c>
      <c r="EL13" t="e">
        <f>HLOOKUP(HISVAL!EL$1,'CARTERA GESTION CHALLENGE'!$A$1:$EF$4997,2,FALSE)</f>
        <v>#N/A</v>
      </c>
      <c r="EM13" t="e">
        <f>HLOOKUP(HISVAL!EM$1,'CARTERA GESTION CHALLENGE'!$A$1:$EF$4997,2,FALSE)</f>
        <v>#N/A</v>
      </c>
      <c r="EN13" t="e">
        <f>HLOOKUP(HISVAL!EN$1,'CARTERA GESTION CHALLENGE'!$A$1:$EF$4997,2,FALSE)</f>
        <v>#N/A</v>
      </c>
      <c r="EO13" t="e">
        <f>HLOOKUP(HISVAL!EO$1,'CARTERA GESTION CHALLENGE'!$A$1:$EF$4997,2,FALSE)</f>
        <v>#N/A</v>
      </c>
      <c r="EP13" t="e">
        <f>HLOOKUP(HISVAL!EP$1,'CARTERA GESTION CHALLENGE'!$A$1:$EF$4997,2,FALSE)</f>
        <v>#N/A</v>
      </c>
      <c r="EQ13" t="e">
        <f>HLOOKUP(HISVAL!EQ$1,'CARTERA GESTION CHALLENGE'!$A$1:$EF$4997,2,FALSE)</f>
        <v>#N/A</v>
      </c>
      <c r="ER13" t="e">
        <f>HLOOKUP(HISVAL!ER$1,'CARTERA GESTION CHALLENGE'!$A$1:$EF$4997,2,FALSE)</f>
        <v>#N/A</v>
      </c>
      <c r="ES13" t="e">
        <f>HLOOKUP(HISVAL!ES$1,'CARTERA GESTION CHALLENGE'!$A$1:$EF$4997,2,FALSE)</f>
        <v>#N/A</v>
      </c>
      <c r="ET13" t="e">
        <f>HLOOKUP(HISVAL!ET$1,'CARTERA GESTION CHALLENGE'!$A$1:$EF$4997,2,FALSE)</f>
        <v>#N/A</v>
      </c>
      <c r="EU13" t="e">
        <f>HLOOKUP(HISVAL!EU$1,'CARTERA GESTION CHALLENGE'!$A$1:$EF$4997,2,FALSE)</f>
        <v>#N/A</v>
      </c>
      <c r="EV13" t="e">
        <f>HLOOKUP(HISVAL!EV$1,'CARTERA GESTION CHALLENGE'!$A$1:$EF$4997,2,FALSE)</f>
        <v>#N/A</v>
      </c>
      <c r="EW13" t="e">
        <f>HLOOKUP(HISVAL!EW$1,'CARTERA GESTION CHALLENGE'!$A$1:$EF$4997,2,FALSE)</f>
        <v>#N/A</v>
      </c>
      <c r="EX13" t="e">
        <f>HLOOKUP(HISVAL!EX$1,'CARTERA GESTION CHALLENGE'!$A$1:$EF$4997,2,FALSE)</f>
        <v>#N/A</v>
      </c>
      <c r="EY13" t="e">
        <f>HLOOKUP(HISVAL!EY$1,'CARTERA GESTION CHALLENGE'!$A$1:$EF$4997,2,FALSE)</f>
        <v>#N/A</v>
      </c>
      <c r="EZ13" t="e">
        <f>HLOOKUP(HISVAL!EZ$1,'CARTERA GESTION CHALLENGE'!$A$1:$EF$4997,2,FALSE)</f>
        <v>#N/A</v>
      </c>
      <c r="FA13" t="e">
        <f>HLOOKUP(HISVAL!FA$1,'CARTERA GESTION CHALLENGE'!$A$1:$EF$4997,2,FALSE)</f>
        <v>#N/A</v>
      </c>
      <c r="FB13" t="e">
        <f>HLOOKUP(HISVAL!FB$1,'CARTERA GESTION CHALLENGE'!$A$1:$EF$4997,2,FALSE)</f>
        <v>#N/A</v>
      </c>
      <c r="FC13" t="e">
        <f>HLOOKUP(HISVAL!FC$1,'CARTERA GESTION CHALLENGE'!$A$1:$EF$4997,2,FALSE)</f>
        <v>#N/A</v>
      </c>
      <c r="FD13" t="e">
        <f>HLOOKUP(HISVAL!FD$1,'CARTERA GESTION CHALLENGE'!$A$1:$EF$4997,2,FALSE)</f>
        <v>#N/A</v>
      </c>
      <c r="FE13" t="e">
        <f>HLOOKUP(HISVAL!FE$1,'CARTERA GESTION CHALLENGE'!$A$1:$EF$4997,2,FALSE)</f>
        <v>#N/A</v>
      </c>
      <c r="FF13" t="e">
        <f>HLOOKUP(HISVAL!FF$1,'CARTERA GESTION CHALLENGE'!$A$1:$EF$4997,2,FALSE)</f>
        <v>#N/A</v>
      </c>
      <c r="FG13" t="e">
        <f>HLOOKUP(HISVAL!FG$1,'CARTERA GESTION CHALLENGE'!$A$1:$EF$4997,2,FALSE)</f>
        <v>#N/A</v>
      </c>
      <c r="FH13" t="e">
        <f>HLOOKUP(HISVAL!FH$1,'CARTERA GESTION CHALLENGE'!$A$1:$EF$4997,2,FALSE)</f>
        <v>#N/A</v>
      </c>
      <c r="FI13" t="e">
        <f>HLOOKUP(HISVAL!FI$1,'CARTERA GESTION CHALLENGE'!$A$1:$EF$4997,2,FALSE)</f>
        <v>#N/A</v>
      </c>
      <c r="FJ13" t="e">
        <f>HLOOKUP(HISVAL!FJ$1,'CARTERA GESTION CHALLENGE'!$A$1:$EF$4997,2,FALSE)</f>
        <v>#N/A</v>
      </c>
      <c r="FK13" t="e">
        <f>HLOOKUP(HISVAL!FK$1,'CARTERA GESTION CHALLENGE'!$A$1:$EF$4997,2,FALSE)</f>
        <v>#N/A</v>
      </c>
      <c r="FL13" t="e">
        <f>HLOOKUP(HISVAL!FL$1,'CARTERA GESTION CHALLENGE'!$A$1:$EF$4997,2,FALSE)</f>
        <v>#N/A</v>
      </c>
      <c r="FM13" t="e">
        <f>HLOOKUP(HISVAL!FM$1,'CARTERA GESTION CHALLENGE'!$A$1:$EF$4997,2,FALSE)</f>
        <v>#N/A</v>
      </c>
      <c r="FN13" t="e">
        <f>HLOOKUP(HISVAL!FN$1,'CARTERA GESTION CHALLENGE'!$A$1:$EF$4997,2,FALSE)</f>
        <v>#N/A</v>
      </c>
      <c r="FO13" t="e">
        <f>HLOOKUP(HISVAL!FO$1,'CARTERA GESTION CHALLENGE'!$A$1:$EF$4997,2,FALSE)</f>
        <v>#N/A</v>
      </c>
      <c r="FP13" t="e">
        <f>HLOOKUP(HISVAL!FP$1,'CARTERA GESTION CHALLENGE'!$A$1:$EF$4997,2,FALSE)</f>
        <v>#N/A</v>
      </c>
      <c r="FQ13" t="e">
        <f>HLOOKUP(HISVAL!FQ$1,'CARTERA GESTION CHALLENGE'!$A$1:$EF$4997,2,FALSE)</f>
        <v>#N/A</v>
      </c>
      <c r="FR13" t="e">
        <f>HLOOKUP(HISVAL!FR$1,'CARTERA GESTION CHALLENGE'!$A$1:$EF$4997,2,FALSE)</f>
        <v>#N/A</v>
      </c>
      <c r="FS13" t="e">
        <f>HLOOKUP(HISVAL!FS$1,'CARTERA GESTION CHALLENGE'!$A$1:$EF$4997,2,FALSE)</f>
        <v>#N/A</v>
      </c>
      <c r="FT13" t="e">
        <f>HLOOKUP(HISVAL!FT$1,'CARTERA GESTION CHALLENGE'!$A$1:$EF$4997,2,FALSE)</f>
        <v>#N/A</v>
      </c>
      <c r="FU13" t="e">
        <f>HLOOKUP(HISVAL!FU$1,'CARTERA GESTION CHALLENGE'!$A$1:$EF$4997,2,FALSE)</f>
        <v>#N/A</v>
      </c>
      <c r="FV13" t="e">
        <f>HLOOKUP(HISVAL!FV$1,'CARTERA GESTION CHALLENGE'!$A$1:$EF$4997,2,FALSE)</f>
        <v>#N/A</v>
      </c>
      <c r="FW13" t="e">
        <f>HLOOKUP(HISVAL!FW$1,'CARTERA GESTION CHALLENGE'!$A$1:$EF$4997,2,FALSE)</f>
        <v>#N/A</v>
      </c>
      <c r="FX13" t="e">
        <f>HLOOKUP(HISVAL!FX$1,'CARTERA GESTION CHALLENGE'!$A$1:$EF$4997,2,FALSE)</f>
        <v>#N/A</v>
      </c>
      <c r="FY13" t="e">
        <f>HLOOKUP(HISVAL!FY$1,'CARTERA GESTION CHALLENGE'!$A$1:$EF$4997,2,FALSE)</f>
        <v>#N/A</v>
      </c>
      <c r="FZ13" t="e">
        <f>HLOOKUP(HISVAL!FZ$1,'CARTERA GESTION CHALLENGE'!$A$1:$EF$4997,2,FALSE)</f>
        <v>#N/A</v>
      </c>
      <c r="GA13" t="e">
        <f>HLOOKUP(HISVAL!GA$1,'CARTERA GESTION CHALLENGE'!$A$1:$EF$4997,2,FALSE)</f>
        <v>#N/A</v>
      </c>
      <c r="GB13" t="e">
        <f>HLOOKUP(HISVAL!GB$1,'CARTERA GESTION CHALLENGE'!$A$1:$EF$4997,2,FALSE)</f>
        <v>#N/A</v>
      </c>
      <c r="GC13" t="e">
        <f>HLOOKUP(HISVAL!GC$1,'CARTERA GESTION CHALLENGE'!$A$1:$EF$4997,2,FALSE)</f>
        <v>#N/A</v>
      </c>
      <c r="GD13" t="e">
        <f>HLOOKUP(HISVAL!GD$1,'CARTERA GESTION CHALLENGE'!$A$1:$EF$4997,2,FALSE)</f>
        <v>#N/A</v>
      </c>
      <c r="GE13" t="e">
        <f>HLOOKUP(HISVAL!GE$1,'CARTERA GESTION CHALLENGE'!$A$1:$EF$4997,2,FALSE)</f>
        <v>#N/A</v>
      </c>
      <c r="GF13" t="e">
        <f>HLOOKUP(HISVAL!GF$1,'CARTERA GESTION CHALLENGE'!$A$1:$EF$4997,2,FALSE)</f>
        <v>#N/A</v>
      </c>
      <c r="GG13" t="e">
        <f>HLOOKUP(HISVAL!GG$1,'CARTERA GESTION CHALLENGE'!$A$1:$EF$4997,2,FALSE)</f>
        <v>#N/A</v>
      </c>
      <c r="GH13" t="e">
        <f>HLOOKUP(HISVAL!GH$1,'CARTERA GESTION CHALLENGE'!$A$1:$EF$4997,2,FALSE)</f>
        <v>#N/A</v>
      </c>
      <c r="GI13" t="e">
        <f>HLOOKUP(HISVAL!GI$1,'CARTERA GESTION CHALLENGE'!$A$1:$EF$4997,2,FALSE)</f>
        <v>#N/A</v>
      </c>
      <c r="GJ13" t="e">
        <f>HLOOKUP(HISVAL!GJ$1,'CARTERA GESTION CHALLENGE'!$A$1:$EF$4997,2,FALSE)</f>
        <v>#N/A</v>
      </c>
      <c r="GK13" t="e">
        <f>HLOOKUP(HISVAL!GK$1,'CARTERA GESTION CHALLENGE'!$A$1:$EF$4997,2,FALSE)</f>
        <v>#N/A</v>
      </c>
      <c r="GL13" t="e">
        <f>HLOOKUP(HISVAL!GL$1,'CARTERA GESTION CHALLENGE'!$A$1:$EF$4997,2,FALSE)</f>
        <v>#N/A</v>
      </c>
      <c r="GM13" t="e">
        <f>HLOOKUP(HISVAL!GM$1,'CARTERA GESTION CHALLENGE'!$A$1:$EF$4997,2,FALSE)</f>
        <v>#N/A</v>
      </c>
      <c r="GN13" t="e">
        <f>HLOOKUP(HISVAL!GN$1,'CARTERA GESTION CHALLENGE'!$A$1:$EF$4997,2,FALSE)</f>
        <v>#N/A</v>
      </c>
      <c r="GO13" t="e">
        <f>HLOOKUP(HISVAL!GO$1,'CARTERA GESTION CHALLENGE'!$A$1:$EF$4997,2,FALSE)</f>
        <v>#N/A</v>
      </c>
      <c r="GP13" t="e">
        <f>HLOOKUP(HISVAL!GP$1,'CARTERA GESTION CHALLENGE'!$A$1:$EF$4997,2,FALSE)</f>
        <v>#N/A</v>
      </c>
      <c r="GQ13" t="e">
        <f>HLOOKUP(HISVAL!GQ$1,'CARTERA GESTION CHALLENGE'!$A$1:$EF$4997,2,FALSE)</f>
        <v>#N/A</v>
      </c>
      <c r="GR13" t="e">
        <f>HLOOKUP(HISVAL!GR$1,'CARTERA GESTION CHALLENGE'!$A$1:$EF$4997,2,FALSE)</f>
        <v>#N/A</v>
      </c>
      <c r="GS13" t="e">
        <f>HLOOKUP(HISVAL!GS$1,'CARTERA GESTION CHALLENGE'!$A$1:$EF$4997,2,FALSE)</f>
        <v>#N/A</v>
      </c>
      <c r="GT13" t="e">
        <f>HLOOKUP(HISVAL!GT$1,'CARTERA GESTION CHALLENGE'!$A$1:$EF$4997,2,FALSE)</f>
        <v>#N/A</v>
      </c>
      <c r="GU13" t="e">
        <f>HLOOKUP(HISVAL!GU$1,'CARTERA GESTION CHALLENGE'!$A$1:$EF$4997,2,FALSE)</f>
        <v>#N/A</v>
      </c>
      <c r="GV13" t="e">
        <f>HLOOKUP(HISVAL!GV$1,'CARTERA GESTION CHALLENGE'!$A$1:$EF$4997,2,FALSE)</f>
        <v>#N/A</v>
      </c>
      <c r="GW13" t="e">
        <f>HLOOKUP(HISVAL!GW$1,'CARTERA GESTION CHALLENGE'!$A$1:$EF$4997,2,FALSE)</f>
        <v>#N/A</v>
      </c>
      <c r="GX13" t="e">
        <f>HLOOKUP(HISVAL!GX$1,'CARTERA GESTION CHALLENGE'!$A$1:$EF$4997,2,FALSE)</f>
        <v>#N/A</v>
      </c>
      <c r="GY13" t="e">
        <f>HLOOKUP(HISVAL!GY$1,'CARTERA GESTION CHALLENGE'!$A$1:$EF$4997,2,FALSE)</f>
        <v>#N/A</v>
      </c>
      <c r="GZ13" t="e">
        <f>HLOOKUP(HISVAL!GZ$1,'CARTERA GESTION CHALLENGE'!$A$1:$EF$4997,2,FALSE)</f>
        <v>#N/A</v>
      </c>
      <c r="HA13" t="e">
        <f>HLOOKUP(HISVAL!HA$1,'CARTERA GESTION CHALLENGE'!$A$1:$EF$4997,2,FALSE)</f>
        <v>#N/A</v>
      </c>
      <c r="HB13" t="e">
        <f>HLOOKUP(HISVAL!HB$1,'CARTERA GESTION CHALLENGE'!$A$1:$EF$4997,2,FALSE)</f>
        <v>#N/A</v>
      </c>
      <c r="HC13" t="e">
        <f>HLOOKUP(HISVAL!HC$1,'CARTERA GESTION CHALLENGE'!$A$1:$EF$4997,2,FALSE)</f>
        <v>#N/A</v>
      </c>
      <c r="HD13" t="e">
        <f>HLOOKUP(HISVAL!HD$1,'CARTERA GESTION CHALLENGE'!$A$1:$EF$4997,2,FALSE)</f>
        <v>#N/A</v>
      </c>
      <c r="HE13" t="e">
        <f>HLOOKUP(HISVAL!HE$1,'CARTERA GESTION CHALLENGE'!$A$1:$EF$4997,2,FALSE)</f>
        <v>#N/A</v>
      </c>
      <c r="HF13" t="e">
        <f>HLOOKUP(HISVAL!HF$1,'CARTERA GESTION CHALLENGE'!$A$1:$EF$4997,2,FALSE)</f>
        <v>#N/A</v>
      </c>
      <c r="HG13" t="e">
        <f>HLOOKUP(HISVAL!HG$1,'CARTERA GESTION CHALLENGE'!$A$1:$EF$4997,2,FALSE)</f>
        <v>#N/A</v>
      </c>
      <c r="HH13" t="e">
        <f>HLOOKUP(HISVAL!HH$1,'CARTERA GESTION CHALLENGE'!$A$1:$EF$4997,2,FALSE)</f>
        <v>#N/A</v>
      </c>
      <c r="HI13" t="e">
        <f>HLOOKUP(HISVAL!HI$1,'CARTERA GESTION CHALLENGE'!$A$1:$EF$4997,2,FALSE)</f>
        <v>#N/A</v>
      </c>
      <c r="HJ13" t="e">
        <f>HLOOKUP(HISVAL!HJ$1,'CARTERA GESTION CHALLENGE'!$A$1:$EF$4997,2,FALSE)</f>
        <v>#N/A</v>
      </c>
      <c r="HK13" t="e">
        <f>HLOOKUP(HISVAL!HK$1,'CARTERA GESTION CHALLENGE'!$A$1:$EF$4997,2,FALSE)</f>
        <v>#N/A</v>
      </c>
      <c r="HL13" t="e">
        <f>HLOOKUP(HISVAL!HL$1,'CARTERA GESTION CHALLENGE'!$A$1:$EF$4997,2,FALSE)</f>
        <v>#N/A</v>
      </c>
      <c r="HM13" t="e">
        <f>HLOOKUP(HISVAL!HM$1,'CARTERA GESTION CHALLENGE'!$A$1:$EF$4997,2,FALSE)</f>
        <v>#N/A</v>
      </c>
      <c r="HN13" t="e">
        <f>HLOOKUP(HISVAL!HN$1,'CARTERA GESTION CHALLENGE'!$A$1:$EF$4997,2,FALSE)</f>
        <v>#N/A</v>
      </c>
      <c r="HO13" t="e">
        <f>HLOOKUP(HISVAL!HO$1,'CARTERA GESTION CHALLENGE'!$A$1:$EF$4997,2,FALSE)</f>
        <v>#N/A</v>
      </c>
      <c r="HP13" t="e">
        <f>HLOOKUP(HISVAL!HP$1,'CARTERA GESTION CHALLENGE'!$A$1:$EF$4997,2,FALSE)</f>
        <v>#N/A</v>
      </c>
      <c r="HQ13" t="e">
        <f>HLOOKUP(HISVAL!HQ$1,'CARTERA GESTION CHALLENGE'!$A$1:$EF$4997,2,FALSE)</f>
        <v>#N/A</v>
      </c>
      <c r="HR13" t="e">
        <f>HLOOKUP(HISVAL!HR$1,'CARTERA GESTION CHALLENGE'!$A$1:$EF$4997,2,FALSE)</f>
        <v>#N/A</v>
      </c>
      <c r="HS13" t="e">
        <f>HLOOKUP(HISVAL!HS$1,'CARTERA GESTION CHALLENGE'!$A$1:$EF$4997,2,FALSE)</f>
        <v>#N/A</v>
      </c>
      <c r="HT13" t="e">
        <f>HLOOKUP(HISVAL!HT$1,'CARTERA GESTION CHALLENGE'!$A$1:$EF$4997,2,FALSE)</f>
        <v>#N/A</v>
      </c>
      <c r="HU13" t="e">
        <f>HLOOKUP(HISVAL!HU$1,'CARTERA GESTION CHALLENGE'!$A$1:$EF$4997,2,FALSE)</f>
        <v>#N/A</v>
      </c>
      <c r="HV13" t="e">
        <f>HLOOKUP(HISVAL!HV$1,'CARTERA GESTION CHALLENGE'!$A$1:$EF$4997,2,FALSE)</f>
        <v>#N/A</v>
      </c>
      <c r="HW13" t="e">
        <f>HLOOKUP(HISVAL!HW$1,'CARTERA GESTION CHALLENGE'!$A$1:$EF$4997,2,FALSE)</f>
        <v>#N/A</v>
      </c>
      <c r="HX13" t="e">
        <f>HLOOKUP(HISVAL!HX$1,'CARTERA GESTION CHALLENGE'!$A$1:$EF$4997,2,FALSE)</f>
        <v>#N/A</v>
      </c>
      <c r="HY13" t="e">
        <f>HLOOKUP(HISVAL!HY$1,'CARTERA GESTION CHALLENGE'!$A$1:$EF$4997,2,FALSE)</f>
        <v>#N/A</v>
      </c>
      <c r="HZ13" t="e">
        <f>HLOOKUP(HISVAL!HZ$1,'CARTERA GESTION CHALLENGE'!$A$1:$EF$4997,2,FALSE)</f>
        <v>#N/A</v>
      </c>
      <c r="IA13" t="e">
        <f>HLOOKUP(HISVAL!IA$1,'CARTERA GESTION CHALLENGE'!$A$1:$EF$4997,2,FALSE)</f>
        <v>#N/A</v>
      </c>
      <c r="IB13" t="e">
        <f>HLOOKUP(HISVAL!IB$1,'CARTERA GESTION CHALLENGE'!$A$1:$EF$4997,2,FALSE)</f>
        <v>#N/A</v>
      </c>
      <c r="IC13" t="e">
        <f>HLOOKUP(HISVAL!IC$1,'CARTERA GESTION CHALLENGE'!$A$1:$EF$4997,2,FALSE)</f>
        <v>#N/A</v>
      </c>
      <c r="ID13" t="e">
        <f>HLOOKUP(HISVAL!ID$1,'CARTERA GESTION CHALLENGE'!$A$1:$EF$4997,2,FALSE)</f>
        <v>#N/A</v>
      </c>
      <c r="IE13" t="e">
        <f>HLOOKUP(HISVAL!IE$1,'CARTERA GESTION CHALLENGE'!$A$1:$EF$4997,2,FALSE)</f>
        <v>#N/A</v>
      </c>
      <c r="IF13" t="e">
        <f>HLOOKUP(HISVAL!IF$1,'CARTERA GESTION CHALLENGE'!$A$1:$EF$4997,2,FALSE)</f>
        <v>#N/A</v>
      </c>
      <c r="IG13" t="e">
        <f>HLOOKUP(HISVAL!IG$1,'CARTERA GESTION CHALLENGE'!$A$1:$EF$4997,2,FALSE)</f>
        <v>#N/A</v>
      </c>
      <c r="IH13" t="e">
        <f>HLOOKUP(HISVAL!IH$1,'CARTERA GESTION CHALLENGE'!$A$1:$EF$4997,2,FALSE)</f>
        <v>#N/A</v>
      </c>
      <c r="II13" t="e">
        <f>HLOOKUP(HISVAL!II$1,'CARTERA GESTION CHALLENGE'!$A$1:$EF$4997,2,FALSE)</f>
        <v>#N/A</v>
      </c>
      <c r="IJ13" t="e">
        <f>HLOOKUP(HISVAL!IJ$1,'CARTERA GESTION CHALLENGE'!$A$1:$EF$4997,2,FALSE)</f>
        <v>#N/A</v>
      </c>
      <c r="IK13" t="e">
        <f>HLOOKUP(HISVAL!IK$1,'CARTERA GESTION CHALLENGE'!$A$1:$EF$4997,2,FALSE)</f>
        <v>#N/A</v>
      </c>
      <c r="IL13" t="e">
        <f>HLOOKUP(HISVAL!IL$1,'CARTERA GESTION CHALLENGE'!$A$1:$EF$4997,2,FALSE)</f>
        <v>#N/A</v>
      </c>
      <c r="IM13" t="e">
        <f>HLOOKUP(HISVAL!IM$1,'CARTERA GESTION CHALLENGE'!$A$1:$EF$4997,2,FALSE)</f>
        <v>#N/A</v>
      </c>
    </row>
    <row r="14" spans="1:247" x14ac:dyDescent="0.2">
      <c r="A14" s="11">
        <f>IF('CARTERA GESTION CHALLENGE'!E14="","",'CARTERA GESTION CHALLENGE'!E14)</f>
        <v>5634</v>
      </c>
      <c r="B14" s="12">
        <f>IF('CARTERA GESTION CHALLENGE'!AT14="","",'CARTERA GESTION CHALLENGE'!AT14)</f>
        <v>44586</v>
      </c>
      <c r="C14" s="13">
        <f>IF('CARTERA GESTION CHALLENGE'!S14="","",'CARTERA GESTION CHALLENGE'!S14)</f>
        <v>24445296.66</v>
      </c>
      <c r="D14" s="14" t="str">
        <f>IF('CARTERA GESTION CHALLENGE'!O14="","",'CARTERA GESTION CHALLENGE'!O14)</f>
        <v>MEDIOLANUM SMALL &amp; MID CAPS ESPAÑA, FI (5634)</v>
      </c>
      <c r="E14" s="14">
        <f>IF('CARTERA GESTION CHALLENGE'!G14="","",'CARTERA GESTION CHALLENGE'!G14)</f>
        <v>10163</v>
      </c>
      <c r="F14" s="14" t="str">
        <f>IF('CARTERA GESTION CHALLENGE'!P14="","",'CARTERA GESTION CHALLENGE'!P14)</f>
        <v>ES0157261019 ROVI SM</v>
      </c>
      <c r="G14" s="14" t="str">
        <f>IF('CARTERA GESTION CHALLENGE'!DZ14="","",'CARTERA GESTION CHALLENGE'!DZ14)</f>
        <v>ES0157261019</v>
      </c>
      <c r="I14" s="14"/>
      <c r="J14" s="14" t="str">
        <f>IF('CARTERA GESTION CHALLENGE'!AF14="","",'CARTERA GESTION CHALLENGE'!AF14)</f>
        <v>Renta Variable</v>
      </c>
      <c r="K14" s="14" t="str" cm="1">
        <f t="array" ref="K14">_xll.BDP(G14&amp;" EQUITY","PARENT_TICKER_EXCHANGE")</f>
        <v>1559419D SM</v>
      </c>
      <c r="L14" s="14">
        <f>IF('CARTERA GESTION CHALLENGE'!A14="","",'CARTERA GESTION CHALLENGE'!A14)</f>
        <v>14550</v>
      </c>
      <c r="M14" s="14">
        <f>IF('CARTERA GESTION CHALLENGE'!AV14="","",'CARTERA GESTION CHALLENGE'!AV14)</f>
        <v>1373.84</v>
      </c>
      <c r="N14" s="14">
        <f>IF('CARTERA GESTION CHALLENGE'!AK14="","",'CARTERA GESTION CHALLENGE'!AK14)</f>
        <v>2644.9</v>
      </c>
      <c r="O14">
        <f>IF('CARTERA GESTION CHALLENGE'!AW14="","",'CARTERA GESTION CHALLENGE'!AW14)</f>
        <v>61.1</v>
      </c>
      <c r="P14">
        <f>IF('CARTERA GESTION CHALLENGE'!DP14="","",'CARTERA GESTION CHALLENGE'!DP14)</f>
        <v>61.1</v>
      </c>
      <c r="Q14">
        <f>IF('CARTERA GESTION CHALLENGE'!D14="","",'CARTERA GESTION CHALLENGE'!D14)</f>
        <v>0</v>
      </c>
      <c r="R14">
        <f>IF('CARTERA GESTION CHALLENGE'!AX14="","",'CARTERA GESTION CHALLENGE'!AX14)</f>
        <v>0</v>
      </c>
      <c r="S14">
        <f>IF('CARTERA GESTION CHALLENGE'!AY14="","",'CARTERA GESTION CHALLENGE'!AY14)</f>
        <v>0</v>
      </c>
      <c r="T14">
        <f>IF('CARTERA GESTION CHALLENGE'!L14="","",'CARTERA GESTION CHALLENGE'!L14)</f>
        <v>4</v>
      </c>
      <c r="U14">
        <f>IF('CARTERA GESTION CHALLENGE'!AZ14="","",'CARTERA GESTION CHALLENGE'!AZ14)</f>
        <v>0</v>
      </c>
      <c r="V14">
        <f>IF('CARTERA GESTION CHALLENGE'!BA14="","",'CARTERA GESTION CHALLENGE'!BA14)</f>
        <v>0</v>
      </c>
      <c r="W14">
        <f>IF('CARTERA GESTION CHALLENGE'!AH14="","",'CARTERA GESTION CHALLENGE'!AH14)</f>
        <v>443073.78</v>
      </c>
      <c r="X14">
        <f>IF('CARTERA GESTION CHALLENGE'!AJ14="","",'CARTERA GESTION CHALLENGE'!AJ14)</f>
        <v>443073.78</v>
      </c>
      <c r="Y14">
        <f>IF('CARTERA GESTION CHALLENGE'!B14="","",'CARTERA GESTION CHALLENGE'!B14)</f>
        <v>889005</v>
      </c>
      <c r="Z14">
        <f>IF('CARTERA GESTION CHALLENGE'!AE14="","",'CARTERA GESTION CHALLENGE'!AE14)</f>
        <v>3.6367118483560263</v>
      </c>
      <c r="AA14">
        <f>IF('CARTERA GESTION CHALLENGE'!BB14="","",'CARTERA GESTION CHALLENGE'!BB14)</f>
        <v>889005</v>
      </c>
      <c r="AC14">
        <f>IF('CARTERA GESTION CHALLENGE'!BC14="","",'CARTERA GESTION CHALLENGE'!BC14)</f>
        <v>0</v>
      </c>
      <c r="AD14">
        <f>IF('CARTERA GESTION CHALLENGE'!BD14="","",'CARTERA GESTION CHALLENGE'!BD14)</f>
        <v>0</v>
      </c>
      <c r="AE14">
        <f>IF('CARTERA GESTION CHALLENGE'!BE14="","",'CARTERA GESTION CHALLENGE'!BE14)</f>
        <v>450296.22000000003</v>
      </c>
      <c r="AF14">
        <f>IF('CARTERA GESTION CHALLENGE'!BF14="","",'CARTERA GESTION CHALLENGE'!BF14)</f>
        <v>0</v>
      </c>
      <c r="AG14">
        <f>IF('CARTERA GESTION CHALLENGE'!BG14="","",'CARTERA GESTION CHALLENGE'!BG14)</f>
        <v>445931.22000000003</v>
      </c>
      <c r="AH14">
        <f>IF('CARTERA GESTION CHALLENGE'!BH14="","",'CARTERA GESTION CHALLENGE'!BH14)</f>
        <v>0</v>
      </c>
      <c r="AI14">
        <f>IF('CARTERA GESTION CHALLENGE'!BI14="","",'CARTERA GESTION CHALLENGE'!BI14)</f>
        <v>-4365</v>
      </c>
      <c r="AJ14">
        <f>IF('CARTERA GESTION CHALLENGE'!BJ14="","",'CARTERA GESTION CHALLENGE'!BJ14)</f>
        <v>0</v>
      </c>
      <c r="AK14">
        <f>IF('CARTERA GESTION CHALLENGE'!BK14="","",'CARTERA GESTION CHALLENGE'!BK14)</f>
        <v>0</v>
      </c>
      <c r="AL14">
        <f>IF('CARTERA GESTION CHALLENGE'!BL14="","",'CARTERA GESTION CHALLENGE'!BL14)</f>
        <v>0</v>
      </c>
      <c r="AM14">
        <f>IF('CARTERA GESTION CHALLENGE'!BM14="","",'CARTERA GESTION CHALLENGE'!BM14)</f>
        <v>0</v>
      </c>
      <c r="AN14" t="str">
        <f>IF('CARTERA GESTION CHALLENGE'!BN14="","",'CARTERA GESTION CHALLENGE'!BN14)</f>
        <v/>
      </c>
      <c r="AO14">
        <f>IF('CARTERA GESTION CHALLENGE'!BO14="","",'CARTERA GESTION CHALLENGE'!BO14)</f>
        <v>0</v>
      </c>
      <c r="AP14">
        <f>IF('CARTERA GESTION CHALLENGE'!BP14="","",'CARTERA GESTION CHALLENGE'!BP14)</f>
        <v>0</v>
      </c>
      <c r="AQ14">
        <f>IF('CARTERA GESTION CHALLENGE'!BQ14="","",'CARTERA GESTION CHALLENGE'!BQ14)</f>
        <v>0</v>
      </c>
      <c r="AR14">
        <f>IF('CARTERA GESTION CHALLENGE'!BR14="","",'CARTERA GESTION CHALLENGE'!BR14)</f>
        <v>0</v>
      </c>
      <c r="AT14">
        <f>IF('CARTERA GESTION CHALLENGE'!BS14="","",'CARTERA GESTION CHALLENGE'!BS14)</f>
        <v>0</v>
      </c>
      <c r="AU14">
        <f>IF('CARTERA GESTION CHALLENGE'!BT14="","",'CARTERA GESTION CHALLENGE'!BT14)</f>
        <v>0</v>
      </c>
      <c r="AV14" t="str">
        <f>HLOOKUP(HISVAL!AV$1,'CARTERA GESTION CHALLENGE'!$A$1:$EF$4997,2,FALSE)</f>
        <v>S</v>
      </c>
      <c r="AW14" t="str">
        <f>HLOOKUP(HISVAL!AW$1,'CARTERA GESTION CHALLENGE'!$A$1:$EF$4997,2,FALSE)</f>
        <v>S</v>
      </c>
      <c r="AX14" t="str">
        <f>HLOOKUP(HISVAL!AX$1,'CARTERA GESTION CHALLENGE'!$A$1:$EF$4997,2,FALSE)</f>
        <v>1</v>
      </c>
      <c r="AY14">
        <f>HLOOKUP(HISVAL!AY$1,'CARTERA GESTION CHALLENGE'!$A$1:$EF$4997,2,FALSE)</f>
        <v>1</v>
      </c>
      <c r="AZ14">
        <f>HLOOKUP(HISVAL!AZ$1,'CARTERA GESTION CHALLENGE'!$A$1:$EF$4997,2,FALSE)</f>
        <v>0</v>
      </c>
      <c r="BA14">
        <f>HLOOKUP(HISVAL!BA$1,'CARTERA GESTION CHALLENGE'!$A$1:$EF$4997,2,FALSE)</f>
        <v>44586</v>
      </c>
      <c r="BB14">
        <f>HLOOKUP(HISVAL!BB$1,'CARTERA GESTION CHALLENGE'!$A$1:$EF$4997,2,FALSE)</f>
        <v>-8000</v>
      </c>
      <c r="BC14">
        <f>HLOOKUP(HISVAL!BC$1,'CARTERA GESTION CHALLENGE'!$A$1:$EF$4997,2,FALSE)</f>
        <v>0</v>
      </c>
      <c r="BD14">
        <f>HLOOKUP(HISVAL!BD$1,'CARTERA GESTION CHALLENGE'!$A$1:$EF$4997,2,FALSE)</f>
        <v>0</v>
      </c>
      <c r="BE14">
        <f>HLOOKUP(HISVAL!BE$1,'CARTERA GESTION CHALLENGE'!$A$1:$EF$4997,2,FALSE)</f>
        <v>2</v>
      </c>
      <c r="BF14">
        <f>HLOOKUP(HISVAL!BF$1,'CARTERA GESTION CHALLENGE'!$A$1:$EF$4997,2,FALSE)</f>
        <v>0</v>
      </c>
      <c r="BG14">
        <f>HLOOKUP(HISVAL!BG$1,'CARTERA GESTION CHALLENGE'!$A$1:$EF$4997,2,FALSE)</f>
        <v>0</v>
      </c>
      <c r="BH14" t="str">
        <f>HLOOKUP(HISVAL!BH$1,'CARTERA GESTION CHALLENGE'!$A$1:$EF$4997,2,FALSE)</f>
        <v>N</v>
      </c>
      <c r="BI14">
        <f>HLOOKUP(HISVAL!BI$1,'CARTERA GESTION CHALLENGE'!$A$1:$EF$4997,2,FALSE)</f>
        <v>0</v>
      </c>
      <c r="BJ14">
        <f>HLOOKUP(HISVAL!BJ$1,'CARTERA GESTION CHALLENGE'!$A$1:$EF$4997,2,FALSE)</f>
        <v>0</v>
      </c>
      <c r="BK14">
        <f>HLOOKUP(HISVAL!BK$1,'CARTERA GESTION CHALLENGE'!$A$1:$EF$4997,2,FALSE)</f>
        <v>0</v>
      </c>
      <c r="BL14">
        <f>HLOOKUP(HISVAL!BL$1,'CARTERA GESTION CHALLENGE'!$A$1:$EF$4997,2,FALSE)</f>
        <v>0</v>
      </c>
      <c r="BM14">
        <f>HLOOKUP(HISVAL!BM$1,'CARTERA GESTION CHALLENGE'!$A$1:$EF$4997,2,FALSE)</f>
        <v>0</v>
      </c>
      <c r="BN14">
        <f>HLOOKUP(HISVAL!BN$1,'CARTERA GESTION CHALLENGE'!$A$1:$EF$4997,2,FALSE)</f>
        <v>0</v>
      </c>
      <c r="BO14">
        <f>HLOOKUP(HISVAL!BO$1,'CARTERA GESTION CHALLENGE'!$A$1:$EF$4997,2,FALSE)</f>
        <v>0</v>
      </c>
      <c r="BP14">
        <f>HLOOKUP(HISVAL!BP$1,'CARTERA GESTION CHALLENGE'!$A$1:$EF$4997,2,FALSE)</f>
        <v>0</v>
      </c>
      <c r="BQ14">
        <f>HLOOKUP(HISVAL!BQ$1,'CARTERA GESTION CHALLENGE'!$A$1:$EF$4997,2,FALSE)</f>
        <v>0</v>
      </c>
      <c r="BR14">
        <f>HLOOKUP(HISVAL!BR$1,'CARTERA GESTION CHALLENGE'!$A$1:$EF$4997,2,FALSE)</f>
        <v>0</v>
      </c>
      <c r="BS14">
        <f>HLOOKUP(HISVAL!BS$1,'CARTERA GESTION CHALLENGE'!$A$1:$EF$4997,2,FALSE)</f>
        <v>0</v>
      </c>
      <c r="BT14">
        <f>HLOOKUP(HISVAL!BT$1,'CARTERA GESTION CHALLENGE'!$A$1:$EF$4997,2,FALSE)</f>
        <v>219452.29</v>
      </c>
      <c r="BU14">
        <f>HLOOKUP(HISVAL!BU$1,'CARTERA GESTION CHALLENGE'!$A$1:$EF$4997,2,FALSE)</f>
        <v>0</v>
      </c>
      <c r="BV14">
        <f>HLOOKUP(HISVAL!BV$1,'CARTERA GESTION CHALLENGE'!$A$1:$EF$4997,2,FALSE)</f>
        <v>4</v>
      </c>
      <c r="BW14">
        <f>HLOOKUP(HISVAL!BW$1,'CARTERA GESTION CHALLENGE'!$A$1:$EF$4997,2,FALSE)</f>
        <v>0</v>
      </c>
      <c r="BX14">
        <f>HLOOKUP(HISVAL!BX$1,'CARTERA GESTION CHALLENGE'!$A$1:$EF$4997,2,FALSE)</f>
        <v>0</v>
      </c>
      <c r="BY14">
        <f>HLOOKUP(HISVAL!BY$1,'CARTERA GESTION CHALLENGE'!$A$1:$EF$4997,2,FALSE)</f>
        <v>857</v>
      </c>
      <c r="BZ14">
        <f>HLOOKUP(HISVAL!BZ$1,'CARTERA GESTION CHALLENGE'!$A$1:$EF$4997,2,FALSE)</f>
        <v>0</v>
      </c>
      <c r="CA14">
        <f>HLOOKUP(HISVAL!CA$1,'CARTERA GESTION CHALLENGE'!$A$1:$EF$4997,2,FALSE)</f>
        <v>0</v>
      </c>
      <c r="CB14">
        <f>HLOOKUP(HISVAL!CB$1,'CARTERA GESTION CHALLENGE'!$A$1:$EF$4997,2,FALSE)</f>
        <v>0</v>
      </c>
      <c r="CC14">
        <f>HLOOKUP(HISVAL!CC$1,'CARTERA GESTION CHALLENGE'!$A$1:$EF$4997,2,FALSE)</f>
        <v>0</v>
      </c>
      <c r="CD14">
        <f>HLOOKUP(HISVAL!CD$1,'CARTERA GESTION CHALLENGE'!$A$1:$EF$4997,2,FALSE)</f>
        <v>0</v>
      </c>
      <c r="CE14">
        <f>HLOOKUP(HISVAL!CE$1,'CARTERA GESTION CHALLENGE'!$A$1:$EF$4997,2,FALSE)</f>
        <v>0</v>
      </c>
      <c r="CF14">
        <f>HLOOKUP(HISVAL!CF$1,'CARTERA GESTION CHALLENGE'!$A$1:$EF$4997,2,FALSE)</f>
        <v>0</v>
      </c>
      <c r="CG14">
        <f>HLOOKUP(HISVAL!CG$1,'CARTERA GESTION CHALLENGE'!$A$1:$EF$4997,2,FALSE)</f>
        <v>0</v>
      </c>
      <c r="CH14">
        <f>HLOOKUP(HISVAL!CH$1,'CARTERA GESTION CHALLENGE'!$A$1:$EF$4997,2,FALSE)</f>
        <v>0</v>
      </c>
      <c r="CI14">
        <f>HLOOKUP(HISVAL!CI$1,'CARTERA GESTION CHALLENGE'!$A$1:$EF$4997,2,FALSE)</f>
        <v>571747.71</v>
      </c>
      <c r="CJ14">
        <f>HLOOKUP(HISVAL!CJ$1,'CARTERA GESTION CHALLENGE'!$A$1:$EF$4997,2,FALSE)</f>
        <v>571747.71</v>
      </c>
      <c r="CK14">
        <f>HLOOKUP(HISVAL!CK$1,'CARTERA GESTION CHALLENGE'!$A$1:$EF$4997,2,FALSE)</f>
        <v>0</v>
      </c>
      <c r="CL14">
        <f>HLOOKUP(HISVAL!CL$1,'CARTERA GESTION CHALLENGE'!$A$1:$EF$4997,2,FALSE)</f>
        <v>0</v>
      </c>
      <c r="CM14">
        <f>HLOOKUP(HISVAL!CM$1,'CARTERA GESTION CHALLENGE'!$A$1:$EF$4997,2,FALSE)</f>
        <v>0</v>
      </c>
      <c r="CN14" t="str">
        <f>HLOOKUP(HISVAL!CN$1,'CARTERA GESTION CHALLENGE'!$A$1:$EF$4997,2,FALSE)</f>
        <v>M</v>
      </c>
      <c r="CO14">
        <f>HLOOKUP(HISVAL!CO$1,'CARTERA GESTION CHALLENGE'!$A$1:$EF$4997,2,FALSE)</f>
        <v>0</v>
      </c>
      <c r="CP14">
        <f>HLOOKUP(HISVAL!CP$1,'CARTERA GESTION CHALLENGE'!$A$1:$EF$4997,2,FALSE)</f>
        <v>0</v>
      </c>
      <c r="CQ14">
        <f>HLOOKUP(HISVAL!CQ$1,'CARTERA GESTION CHALLENGE'!$A$1:$EF$4997,2,FALSE)</f>
        <v>0</v>
      </c>
      <c r="CR14">
        <f>HLOOKUP(HISVAL!CR$1,'CARTERA GESTION CHALLENGE'!$A$1:$EF$4997,2,FALSE)</f>
        <v>0</v>
      </c>
      <c r="CS14" t="str">
        <f>HLOOKUP(HISVAL!CS$1,'CARTERA GESTION CHALLENGE'!$A$1:$EF$4997,2,FALSE)</f>
        <v>A</v>
      </c>
      <c r="CT14">
        <f>HLOOKUP(HISVAL!CT$1,'CARTERA GESTION CHALLENGE'!$A$1:$EF$4997,2,FALSE)</f>
        <v>0</v>
      </c>
      <c r="CU14" t="e">
        <f>HLOOKUP(HISVAL!CU$1,'CARTERA GESTION CHALLENGE'!$A$1:$EF$4997,2,FALSE)</f>
        <v>#N/A</v>
      </c>
      <c r="CV14" t="e">
        <f>HLOOKUP(HISVAL!CV$1,'CARTERA GESTION CHALLENGE'!$A$1:$EF$4997,2,FALSE)</f>
        <v>#N/A</v>
      </c>
      <c r="CW14" t="e">
        <f>HLOOKUP(HISVAL!CW$1,'CARTERA GESTION CHALLENGE'!$A$1:$EF$4997,2,FALSE)</f>
        <v>#N/A</v>
      </c>
      <c r="CX14" t="e">
        <f>HLOOKUP(HISVAL!CX$1,'CARTERA GESTION CHALLENGE'!$A$1:$EF$4997,2,FALSE)</f>
        <v>#N/A</v>
      </c>
      <c r="CY14" t="e">
        <f>HLOOKUP(HISVAL!CY$1,'CARTERA GESTION CHALLENGE'!$A$1:$EF$4997,2,FALSE)</f>
        <v>#N/A</v>
      </c>
      <c r="CZ14" t="e">
        <f>HLOOKUP(HISVAL!CZ$1,'CARTERA GESTION CHALLENGE'!$A$1:$EF$4997,2,FALSE)</f>
        <v>#N/A</v>
      </c>
      <c r="DA14" t="e">
        <f>HLOOKUP(HISVAL!DA$1,'CARTERA GESTION CHALLENGE'!$A$1:$EF$4997,2,FALSE)</f>
        <v>#N/A</v>
      </c>
      <c r="DB14" t="e">
        <f>HLOOKUP(HISVAL!DB$1,'CARTERA GESTION CHALLENGE'!$A$1:$EF$4997,2,FALSE)</f>
        <v>#N/A</v>
      </c>
      <c r="DC14" t="e">
        <f>HLOOKUP(HISVAL!DC$1,'CARTERA GESTION CHALLENGE'!$A$1:$EF$4997,2,FALSE)</f>
        <v>#N/A</v>
      </c>
      <c r="DD14" t="e">
        <f>HLOOKUP(HISVAL!DD$1,'CARTERA GESTION CHALLENGE'!$A$1:$EF$4997,2,FALSE)</f>
        <v>#N/A</v>
      </c>
      <c r="DE14" t="e">
        <f>HLOOKUP(HISVAL!DE$1,'CARTERA GESTION CHALLENGE'!$A$1:$EF$4997,2,FALSE)</f>
        <v>#N/A</v>
      </c>
      <c r="DF14" t="e">
        <f>HLOOKUP(HISVAL!DF$1,'CARTERA GESTION CHALLENGE'!$A$1:$EF$4997,2,FALSE)</f>
        <v>#N/A</v>
      </c>
      <c r="DG14" t="e">
        <f>HLOOKUP(HISVAL!DG$1,'CARTERA GESTION CHALLENGE'!$A$1:$EF$4997,2,FALSE)</f>
        <v>#N/A</v>
      </c>
      <c r="DH14" t="e">
        <f>HLOOKUP(HISVAL!DH$1,'CARTERA GESTION CHALLENGE'!$A$1:$EF$4997,2,FALSE)</f>
        <v>#N/A</v>
      </c>
      <c r="DI14" t="e">
        <f>HLOOKUP(HISVAL!DI$1,'CARTERA GESTION CHALLENGE'!$A$1:$EF$4997,2,FALSE)</f>
        <v>#N/A</v>
      </c>
      <c r="DJ14" t="e">
        <f>HLOOKUP(HISVAL!DJ$1,'CARTERA GESTION CHALLENGE'!$A$1:$EF$4997,2,FALSE)</f>
        <v>#N/A</v>
      </c>
      <c r="DK14" t="e">
        <f>HLOOKUP(HISVAL!DK$1,'CARTERA GESTION CHALLENGE'!$A$1:$EF$4997,2,FALSE)</f>
        <v>#N/A</v>
      </c>
      <c r="DL14" t="e">
        <f>HLOOKUP(HISVAL!DL$1,'CARTERA GESTION CHALLENGE'!$A$1:$EF$4997,2,FALSE)</f>
        <v>#N/A</v>
      </c>
      <c r="DM14" t="e">
        <f>HLOOKUP(HISVAL!DM$1,'CARTERA GESTION CHALLENGE'!$A$1:$EF$4997,2,FALSE)</f>
        <v>#N/A</v>
      </c>
      <c r="DN14" t="e">
        <f>HLOOKUP(HISVAL!DN$1,'CARTERA GESTION CHALLENGE'!$A$1:$EF$4997,2,FALSE)</f>
        <v>#N/A</v>
      </c>
      <c r="DO14" t="e">
        <f>HLOOKUP(HISVAL!DO$1,'CARTERA GESTION CHALLENGE'!$A$1:$EF$4997,2,FALSE)</f>
        <v>#N/A</v>
      </c>
      <c r="DP14" t="e">
        <f>HLOOKUP(HISVAL!DP$1,'CARTERA GESTION CHALLENGE'!$A$1:$EF$4997,2,FALSE)</f>
        <v>#N/A</v>
      </c>
      <c r="DQ14" t="e">
        <f>HLOOKUP(HISVAL!DQ$1,'CARTERA GESTION CHALLENGE'!$A$1:$EF$4997,2,FALSE)</f>
        <v>#N/A</v>
      </c>
      <c r="DR14" t="e">
        <f>HLOOKUP(HISVAL!DR$1,'CARTERA GESTION CHALLENGE'!$A$1:$EF$4997,2,FALSE)</f>
        <v>#N/A</v>
      </c>
      <c r="DS14" t="e">
        <f>HLOOKUP(HISVAL!DS$1,'CARTERA GESTION CHALLENGE'!$A$1:$EF$4997,2,FALSE)</f>
        <v>#N/A</v>
      </c>
      <c r="DT14" t="e">
        <f>HLOOKUP(HISVAL!DT$1,'CARTERA GESTION CHALLENGE'!$A$1:$EF$4997,2,FALSE)</f>
        <v>#N/A</v>
      </c>
      <c r="DU14" t="e">
        <f>HLOOKUP(HISVAL!DU$1,'CARTERA GESTION CHALLENGE'!$A$1:$EF$4997,2,FALSE)</f>
        <v>#N/A</v>
      </c>
      <c r="DV14" t="e">
        <f>HLOOKUP(HISVAL!DV$1,'CARTERA GESTION CHALLENGE'!$A$1:$EF$4997,2,FALSE)</f>
        <v>#N/A</v>
      </c>
      <c r="DW14" t="e">
        <f>HLOOKUP(HISVAL!DW$1,'CARTERA GESTION CHALLENGE'!$A$1:$EF$4997,2,FALSE)</f>
        <v>#N/A</v>
      </c>
      <c r="DX14" t="e">
        <f>HLOOKUP(HISVAL!DX$1,'CARTERA GESTION CHALLENGE'!$A$1:$EF$4997,2,FALSE)</f>
        <v>#N/A</v>
      </c>
      <c r="DY14" t="e">
        <f>HLOOKUP(HISVAL!DY$1,'CARTERA GESTION CHALLENGE'!$A$1:$EF$4997,2,FALSE)</f>
        <v>#N/A</v>
      </c>
      <c r="DZ14" t="e">
        <f>HLOOKUP(HISVAL!DZ$1,'CARTERA GESTION CHALLENGE'!$A$1:$EF$4997,2,FALSE)</f>
        <v>#N/A</v>
      </c>
      <c r="EA14" t="e">
        <f>HLOOKUP(HISVAL!EA$1,'CARTERA GESTION CHALLENGE'!$A$1:$EF$4997,2,FALSE)</f>
        <v>#N/A</v>
      </c>
      <c r="EB14" t="e">
        <f>HLOOKUP(HISVAL!EB$1,'CARTERA GESTION CHALLENGE'!$A$1:$EF$4997,2,FALSE)</f>
        <v>#N/A</v>
      </c>
      <c r="EC14" t="e">
        <f>HLOOKUP(HISVAL!EC$1,'CARTERA GESTION CHALLENGE'!$A$1:$EF$4997,2,FALSE)</f>
        <v>#N/A</v>
      </c>
      <c r="ED14" t="e">
        <f>HLOOKUP(HISVAL!ED$1,'CARTERA GESTION CHALLENGE'!$A$1:$EF$4997,2,FALSE)</f>
        <v>#N/A</v>
      </c>
      <c r="EE14" t="e">
        <f>HLOOKUP(HISVAL!EE$1,'CARTERA GESTION CHALLENGE'!$A$1:$EF$4997,2,FALSE)</f>
        <v>#N/A</v>
      </c>
      <c r="EF14" t="e">
        <f>HLOOKUP(HISVAL!EF$1,'CARTERA GESTION CHALLENGE'!$A$1:$EF$4997,2,FALSE)</f>
        <v>#N/A</v>
      </c>
      <c r="EG14" t="e">
        <f>HLOOKUP(HISVAL!EG$1,'CARTERA GESTION CHALLENGE'!$A$1:$EF$4997,2,FALSE)</f>
        <v>#N/A</v>
      </c>
      <c r="EH14" t="e">
        <f>HLOOKUP(HISVAL!EH$1,'CARTERA GESTION CHALLENGE'!$A$1:$EF$4997,2,FALSE)</f>
        <v>#N/A</v>
      </c>
      <c r="EI14" t="e">
        <f>HLOOKUP(HISVAL!EI$1,'CARTERA GESTION CHALLENGE'!$A$1:$EF$4997,2,FALSE)</f>
        <v>#N/A</v>
      </c>
      <c r="EJ14" t="e">
        <f>HLOOKUP(HISVAL!EJ$1,'CARTERA GESTION CHALLENGE'!$A$1:$EF$4997,2,FALSE)</f>
        <v>#N/A</v>
      </c>
      <c r="EK14" t="e">
        <f>HLOOKUP(HISVAL!EK$1,'CARTERA GESTION CHALLENGE'!$A$1:$EF$4997,2,FALSE)</f>
        <v>#N/A</v>
      </c>
      <c r="EL14" t="e">
        <f>HLOOKUP(HISVAL!EL$1,'CARTERA GESTION CHALLENGE'!$A$1:$EF$4997,2,FALSE)</f>
        <v>#N/A</v>
      </c>
      <c r="EM14" t="e">
        <f>HLOOKUP(HISVAL!EM$1,'CARTERA GESTION CHALLENGE'!$A$1:$EF$4997,2,FALSE)</f>
        <v>#N/A</v>
      </c>
      <c r="EN14" t="e">
        <f>HLOOKUP(HISVAL!EN$1,'CARTERA GESTION CHALLENGE'!$A$1:$EF$4997,2,FALSE)</f>
        <v>#N/A</v>
      </c>
      <c r="EO14" t="e">
        <f>HLOOKUP(HISVAL!EO$1,'CARTERA GESTION CHALLENGE'!$A$1:$EF$4997,2,FALSE)</f>
        <v>#N/A</v>
      </c>
      <c r="EP14" t="e">
        <f>HLOOKUP(HISVAL!EP$1,'CARTERA GESTION CHALLENGE'!$A$1:$EF$4997,2,FALSE)</f>
        <v>#N/A</v>
      </c>
      <c r="EQ14" t="e">
        <f>HLOOKUP(HISVAL!EQ$1,'CARTERA GESTION CHALLENGE'!$A$1:$EF$4997,2,FALSE)</f>
        <v>#N/A</v>
      </c>
      <c r="ER14" t="e">
        <f>HLOOKUP(HISVAL!ER$1,'CARTERA GESTION CHALLENGE'!$A$1:$EF$4997,2,FALSE)</f>
        <v>#N/A</v>
      </c>
      <c r="ES14" t="e">
        <f>HLOOKUP(HISVAL!ES$1,'CARTERA GESTION CHALLENGE'!$A$1:$EF$4997,2,FALSE)</f>
        <v>#N/A</v>
      </c>
      <c r="ET14" t="e">
        <f>HLOOKUP(HISVAL!ET$1,'CARTERA GESTION CHALLENGE'!$A$1:$EF$4997,2,FALSE)</f>
        <v>#N/A</v>
      </c>
      <c r="EU14" t="e">
        <f>HLOOKUP(HISVAL!EU$1,'CARTERA GESTION CHALLENGE'!$A$1:$EF$4997,2,FALSE)</f>
        <v>#N/A</v>
      </c>
      <c r="EV14" t="e">
        <f>HLOOKUP(HISVAL!EV$1,'CARTERA GESTION CHALLENGE'!$A$1:$EF$4997,2,FALSE)</f>
        <v>#N/A</v>
      </c>
      <c r="EW14" t="e">
        <f>HLOOKUP(HISVAL!EW$1,'CARTERA GESTION CHALLENGE'!$A$1:$EF$4997,2,FALSE)</f>
        <v>#N/A</v>
      </c>
      <c r="EX14" t="e">
        <f>HLOOKUP(HISVAL!EX$1,'CARTERA GESTION CHALLENGE'!$A$1:$EF$4997,2,FALSE)</f>
        <v>#N/A</v>
      </c>
      <c r="EY14" t="e">
        <f>HLOOKUP(HISVAL!EY$1,'CARTERA GESTION CHALLENGE'!$A$1:$EF$4997,2,FALSE)</f>
        <v>#N/A</v>
      </c>
      <c r="EZ14" t="e">
        <f>HLOOKUP(HISVAL!EZ$1,'CARTERA GESTION CHALLENGE'!$A$1:$EF$4997,2,FALSE)</f>
        <v>#N/A</v>
      </c>
      <c r="FA14" t="e">
        <f>HLOOKUP(HISVAL!FA$1,'CARTERA GESTION CHALLENGE'!$A$1:$EF$4997,2,FALSE)</f>
        <v>#N/A</v>
      </c>
      <c r="FB14" t="e">
        <f>HLOOKUP(HISVAL!FB$1,'CARTERA GESTION CHALLENGE'!$A$1:$EF$4997,2,FALSE)</f>
        <v>#N/A</v>
      </c>
      <c r="FC14" t="e">
        <f>HLOOKUP(HISVAL!FC$1,'CARTERA GESTION CHALLENGE'!$A$1:$EF$4997,2,FALSE)</f>
        <v>#N/A</v>
      </c>
      <c r="FD14" t="e">
        <f>HLOOKUP(HISVAL!FD$1,'CARTERA GESTION CHALLENGE'!$A$1:$EF$4997,2,FALSE)</f>
        <v>#N/A</v>
      </c>
      <c r="FE14" t="e">
        <f>HLOOKUP(HISVAL!FE$1,'CARTERA GESTION CHALLENGE'!$A$1:$EF$4997,2,FALSE)</f>
        <v>#N/A</v>
      </c>
      <c r="FF14" t="e">
        <f>HLOOKUP(HISVAL!FF$1,'CARTERA GESTION CHALLENGE'!$A$1:$EF$4997,2,FALSE)</f>
        <v>#N/A</v>
      </c>
      <c r="FG14" t="e">
        <f>HLOOKUP(HISVAL!FG$1,'CARTERA GESTION CHALLENGE'!$A$1:$EF$4997,2,FALSE)</f>
        <v>#N/A</v>
      </c>
      <c r="FH14" t="e">
        <f>HLOOKUP(HISVAL!FH$1,'CARTERA GESTION CHALLENGE'!$A$1:$EF$4997,2,FALSE)</f>
        <v>#N/A</v>
      </c>
      <c r="FI14" t="e">
        <f>HLOOKUP(HISVAL!FI$1,'CARTERA GESTION CHALLENGE'!$A$1:$EF$4997,2,FALSE)</f>
        <v>#N/A</v>
      </c>
      <c r="FJ14" t="e">
        <f>HLOOKUP(HISVAL!FJ$1,'CARTERA GESTION CHALLENGE'!$A$1:$EF$4997,2,FALSE)</f>
        <v>#N/A</v>
      </c>
      <c r="FK14" t="e">
        <f>HLOOKUP(HISVAL!FK$1,'CARTERA GESTION CHALLENGE'!$A$1:$EF$4997,2,FALSE)</f>
        <v>#N/A</v>
      </c>
      <c r="FL14" t="e">
        <f>HLOOKUP(HISVAL!FL$1,'CARTERA GESTION CHALLENGE'!$A$1:$EF$4997,2,FALSE)</f>
        <v>#N/A</v>
      </c>
      <c r="FM14" t="e">
        <f>HLOOKUP(HISVAL!FM$1,'CARTERA GESTION CHALLENGE'!$A$1:$EF$4997,2,FALSE)</f>
        <v>#N/A</v>
      </c>
      <c r="FN14" t="e">
        <f>HLOOKUP(HISVAL!FN$1,'CARTERA GESTION CHALLENGE'!$A$1:$EF$4997,2,FALSE)</f>
        <v>#N/A</v>
      </c>
      <c r="FO14" t="e">
        <f>HLOOKUP(HISVAL!FO$1,'CARTERA GESTION CHALLENGE'!$A$1:$EF$4997,2,FALSE)</f>
        <v>#N/A</v>
      </c>
      <c r="FP14" t="e">
        <f>HLOOKUP(HISVAL!FP$1,'CARTERA GESTION CHALLENGE'!$A$1:$EF$4997,2,FALSE)</f>
        <v>#N/A</v>
      </c>
      <c r="FQ14" t="e">
        <f>HLOOKUP(HISVAL!FQ$1,'CARTERA GESTION CHALLENGE'!$A$1:$EF$4997,2,FALSE)</f>
        <v>#N/A</v>
      </c>
      <c r="FR14" t="e">
        <f>HLOOKUP(HISVAL!FR$1,'CARTERA GESTION CHALLENGE'!$A$1:$EF$4997,2,FALSE)</f>
        <v>#N/A</v>
      </c>
      <c r="FS14" t="e">
        <f>HLOOKUP(HISVAL!FS$1,'CARTERA GESTION CHALLENGE'!$A$1:$EF$4997,2,FALSE)</f>
        <v>#N/A</v>
      </c>
      <c r="FT14" t="e">
        <f>HLOOKUP(HISVAL!FT$1,'CARTERA GESTION CHALLENGE'!$A$1:$EF$4997,2,FALSE)</f>
        <v>#N/A</v>
      </c>
      <c r="FU14" t="e">
        <f>HLOOKUP(HISVAL!FU$1,'CARTERA GESTION CHALLENGE'!$A$1:$EF$4997,2,FALSE)</f>
        <v>#N/A</v>
      </c>
      <c r="FV14" t="e">
        <f>HLOOKUP(HISVAL!FV$1,'CARTERA GESTION CHALLENGE'!$A$1:$EF$4997,2,FALSE)</f>
        <v>#N/A</v>
      </c>
      <c r="FW14" t="e">
        <f>HLOOKUP(HISVAL!FW$1,'CARTERA GESTION CHALLENGE'!$A$1:$EF$4997,2,FALSE)</f>
        <v>#N/A</v>
      </c>
      <c r="FX14" t="e">
        <f>HLOOKUP(HISVAL!FX$1,'CARTERA GESTION CHALLENGE'!$A$1:$EF$4997,2,FALSE)</f>
        <v>#N/A</v>
      </c>
      <c r="FY14" t="e">
        <f>HLOOKUP(HISVAL!FY$1,'CARTERA GESTION CHALLENGE'!$A$1:$EF$4997,2,FALSE)</f>
        <v>#N/A</v>
      </c>
      <c r="FZ14" t="e">
        <f>HLOOKUP(HISVAL!FZ$1,'CARTERA GESTION CHALLENGE'!$A$1:$EF$4997,2,FALSE)</f>
        <v>#N/A</v>
      </c>
      <c r="GA14" t="e">
        <f>HLOOKUP(HISVAL!GA$1,'CARTERA GESTION CHALLENGE'!$A$1:$EF$4997,2,FALSE)</f>
        <v>#N/A</v>
      </c>
      <c r="GB14" t="e">
        <f>HLOOKUP(HISVAL!GB$1,'CARTERA GESTION CHALLENGE'!$A$1:$EF$4997,2,FALSE)</f>
        <v>#N/A</v>
      </c>
      <c r="GC14" t="e">
        <f>HLOOKUP(HISVAL!GC$1,'CARTERA GESTION CHALLENGE'!$A$1:$EF$4997,2,FALSE)</f>
        <v>#N/A</v>
      </c>
      <c r="GD14" t="e">
        <f>HLOOKUP(HISVAL!GD$1,'CARTERA GESTION CHALLENGE'!$A$1:$EF$4997,2,FALSE)</f>
        <v>#N/A</v>
      </c>
      <c r="GE14" t="e">
        <f>HLOOKUP(HISVAL!GE$1,'CARTERA GESTION CHALLENGE'!$A$1:$EF$4997,2,FALSE)</f>
        <v>#N/A</v>
      </c>
      <c r="GF14" t="e">
        <f>HLOOKUP(HISVAL!GF$1,'CARTERA GESTION CHALLENGE'!$A$1:$EF$4997,2,FALSE)</f>
        <v>#N/A</v>
      </c>
      <c r="GG14" t="e">
        <f>HLOOKUP(HISVAL!GG$1,'CARTERA GESTION CHALLENGE'!$A$1:$EF$4997,2,FALSE)</f>
        <v>#N/A</v>
      </c>
      <c r="GH14" t="e">
        <f>HLOOKUP(HISVAL!GH$1,'CARTERA GESTION CHALLENGE'!$A$1:$EF$4997,2,FALSE)</f>
        <v>#N/A</v>
      </c>
      <c r="GI14" t="e">
        <f>HLOOKUP(HISVAL!GI$1,'CARTERA GESTION CHALLENGE'!$A$1:$EF$4997,2,FALSE)</f>
        <v>#N/A</v>
      </c>
      <c r="GJ14" t="e">
        <f>HLOOKUP(HISVAL!GJ$1,'CARTERA GESTION CHALLENGE'!$A$1:$EF$4997,2,FALSE)</f>
        <v>#N/A</v>
      </c>
      <c r="GK14" t="e">
        <f>HLOOKUP(HISVAL!GK$1,'CARTERA GESTION CHALLENGE'!$A$1:$EF$4997,2,FALSE)</f>
        <v>#N/A</v>
      </c>
      <c r="GL14" t="e">
        <f>HLOOKUP(HISVAL!GL$1,'CARTERA GESTION CHALLENGE'!$A$1:$EF$4997,2,FALSE)</f>
        <v>#N/A</v>
      </c>
      <c r="GM14" t="e">
        <f>HLOOKUP(HISVAL!GM$1,'CARTERA GESTION CHALLENGE'!$A$1:$EF$4997,2,FALSE)</f>
        <v>#N/A</v>
      </c>
      <c r="GN14" t="e">
        <f>HLOOKUP(HISVAL!GN$1,'CARTERA GESTION CHALLENGE'!$A$1:$EF$4997,2,FALSE)</f>
        <v>#N/A</v>
      </c>
      <c r="GO14" t="e">
        <f>HLOOKUP(HISVAL!GO$1,'CARTERA GESTION CHALLENGE'!$A$1:$EF$4997,2,FALSE)</f>
        <v>#N/A</v>
      </c>
      <c r="GP14" t="e">
        <f>HLOOKUP(HISVAL!GP$1,'CARTERA GESTION CHALLENGE'!$A$1:$EF$4997,2,FALSE)</f>
        <v>#N/A</v>
      </c>
      <c r="GQ14" t="e">
        <f>HLOOKUP(HISVAL!GQ$1,'CARTERA GESTION CHALLENGE'!$A$1:$EF$4997,2,FALSE)</f>
        <v>#N/A</v>
      </c>
      <c r="GR14" t="e">
        <f>HLOOKUP(HISVAL!GR$1,'CARTERA GESTION CHALLENGE'!$A$1:$EF$4997,2,FALSE)</f>
        <v>#N/A</v>
      </c>
      <c r="GS14" t="e">
        <f>HLOOKUP(HISVAL!GS$1,'CARTERA GESTION CHALLENGE'!$A$1:$EF$4997,2,FALSE)</f>
        <v>#N/A</v>
      </c>
      <c r="GT14" t="e">
        <f>HLOOKUP(HISVAL!GT$1,'CARTERA GESTION CHALLENGE'!$A$1:$EF$4997,2,FALSE)</f>
        <v>#N/A</v>
      </c>
      <c r="GU14" t="e">
        <f>HLOOKUP(HISVAL!GU$1,'CARTERA GESTION CHALLENGE'!$A$1:$EF$4997,2,FALSE)</f>
        <v>#N/A</v>
      </c>
      <c r="GV14" t="e">
        <f>HLOOKUP(HISVAL!GV$1,'CARTERA GESTION CHALLENGE'!$A$1:$EF$4997,2,FALSE)</f>
        <v>#N/A</v>
      </c>
      <c r="GW14" t="e">
        <f>HLOOKUP(HISVAL!GW$1,'CARTERA GESTION CHALLENGE'!$A$1:$EF$4997,2,FALSE)</f>
        <v>#N/A</v>
      </c>
      <c r="GX14" t="e">
        <f>HLOOKUP(HISVAL!GX$1,'CARTERA GESTION CHALLENGE'!$A$1:$EF$4997,2,FALSE)</f>
        <v>#N/A</v>
      </c>
      <c r="GY14" t="e">
        <f>HLOOKUP(HISVAL!GY$1,'CARTERA GESTION CHALLENGE'!$A$1:$EF$4997,2,FALSE)</f>
        <v>#N/A</v>
      </c>
      <c r="GZ14" t="e">
        <f>HLOOKUP(HISVAL!GZ$1,'CARTERA GESTION CHALLENGE'!$A$1:$EF$4997,2,FALSE)</f>
        <v>#N/A</v>
      </c>
      <c r="HA14" t="e">
        <f>HLOOKUP(HISVAL!HA$1,'CARTERA GESTION CHALLENGE'!$A$1:$EF$4997,2,FALSE)</f>
        <v>#N/A</v>
      </c>
      <c r="HB14" t="e">
        <f>HLOOKUP(HISVAL!HB$1,'CARTERA GESTION CHALLENGE'!$A$1:$EF$4997,2,FALSE)</f>
        <v>#N/A</v>
      </c>
      <c r="HC14" t="e">
        <f>HLOOKUP(HISVAL!HC$1,'CARTERA GESTION CHALLENGE'!$A$1:$EF$4997,2,FALSE)</f>
        <v>#N/A</v>
      </c>
      <c r="HD14" t="e">
        <f>HLOOKUP(HISVAL!HD$1,'CARTERA GESTION CHALLENGE'!$A$1:$EF$4997,2,FALSE)</f>
        <v>#N/A</v>
      </c>
      <c r="HE14" t="e">
        <f>HLOOKUP(HISVAL!HE$1,'CARTERA GESTION CHALLENGE'!$A$1:$EF$4997,2,FALSE)</f>
        <v>#N/A</v>
      </c>
      <c r="HF14" t="e">
        <f>HLOOKUP(HISVAL!HF$1,'CARTERA GESTION CHALLENGE'!$A$1:$EF$4997,2,FALSE)</f>
        <v>#N/A</v>
      </c>
      <c r="HG14" t="e">
        <f>HLOOKUP(HISVAL!HG$1,'CARTERA GESTION CHALLENGE'!$A$1:$EF$4997,2,FALSE)</f>
        <v>#N/A</v>
      </c>
      <c r="HH14" t="e">
        <f>HLOOKUP(HISVAL!HH$1,'CARTERA GESTION CHALLENGE'!$A$1:$EF$4997,2,FALSE)</f>
        <v>#N/A</v>
      </c>
      <c r="HI14" t="e">
        <f>HLOOKUP(HISVAL!HI$1,'CARTERA GESTION CHALLENGE'!$A$1:$EF$4997,2,FALSE)</f>
        <v>#N/A</v>
      </c>
      <c r="HJ14" t="e">
        <f>HLOOKUP(HISVAL!HJ$1,'CARTERA GESTION CHALLENGE'!$A$1:$EF$4997,2,FALSE)</f>
        <v>#N/A</v>
      </c>
      <c r="HK14" t="e">
        <f>HLOOKUP(HISVAL!HK$1,'CARTERA GESTION CHALLENGE'!$A$1:$EF$4997,2,FALSE)</f>
        <v>#N/A</v>
      </c>
      <c r="HL14" t="e">
        <f>HLOOKUP(HISVAL!HL$1,'CARTERA GESTION CHALLENGE'!$A$1:$EF$4997,2,FALSE)</f>
        <v>#N/A</v>
      </c>
      <c r="HM14" t="e">
        <f>HLOOKUP(HISVAL!HM$1,'CARTERA GESTION CHALLENGE'!$A$1:$EF$4997,2,FALSE)</f>
        <v>#N/A</v>
      </c>
      <c r="HN14" t="e">
        <f>HLOOKUP(HISVAL!HN$1,'CARTERA GESTION CHALLENGE'!$A$1:$EF$4997,2,FALSE)</f>
        <v>#N/A</v>
      </c>
      <c r="HO14" t="e">
        <f>HLOOKUP(HISVAL!HO$1,'CARTERA GESTION CHALLENGE'!$A$1:$EF$4997,2,FALSE)</f>
        <v>#N/A</v>
      </c>
      <c r="HP14" t="e">
        <f>HLOOKUP(HISVAL!HP$1,'CARTERA GESTION CHALLENGE'!$A$1:$EF$4997,2,FALSE)</f>
        <v>#N/A</v>
      </c>
      <c r="HQ14" t="e">
        <f>HLOOKUP(HISVAL!HQ$1,'CARTERA GESTION CHALLENGE'!$A$1:$EF$4997,2,FALSE)</f>
        <v>#N/A</v>
      </c>
      <c r="HR14" t="e">
        <f>HLOOKUP(HISVAL!HR$1,'CARTERA GESTION CHALLENGE'!$A$1:$EF$4997,2,FALSE)</f>
        <v>#N/A</v>
      </c>
      <c r="HS14" t="e">
        <f>HLOOKUP(HISVAL!HS$1,'CARTERA GESTION CHALLENGE'!$A$1:$EF$4997,2,FALSE)</f>
        <v>#N/A</v>
      </c>
      <c r="HT14" t="e">
        <f>HLOOKUP(HISVAL!HT$1,'CARTERA GESTION CHALLENGE'!$A$1:$EF$4997,2,FALSE)</f>
        <v>#N/A</v>
      </c>
      <c r="HU14" t="e">
        <f>HLOOKUP(HISVAL!HU$1,'CARTERA GESTION CHALLENGE'!$A$1:$EF$4997,2,FALSE)</f>
        <v>#N/A</v>
      </c>
      <c r="HV14" t="e">
        <f>HLOOKUP(HISVAL!HV$1,'CARTERA GESTION CHALLENGE'!$A$1:$EF$4997,2,FALSE)</f>
        <v>#N/A</v>
      </c>
      <c r="HW14" t="e">
        <f>HLOOKUP(HISVAL!HW$1,'CARTERA GESTION CHALLENGE'!$A$1:$EF$4997,2,FALSE)</f>
        <v>#N/A</v>
      </c>
      <c r="HX14" t="e">
        <f>HLOOKUP(HISVAL!HX$1,'CARTERA GESTION CHALLENGE'!$A$1:$EF$4997,2,FALSE)</f>
        <v>#N/A</v>
      </c>
      <c r="HY14" t="e">
        <f>HLOOKUP(HISVAL!HY$1,'CARTERA GESTION CHALLENGE'!$A$1:$EF$4997,2,FALSE)</f>
        <v>#N/A</v>
      </c>
      <c r="HZ14" t="e">
        <f>HLOOKUP(HISVAL!HZ$1,'CARTERA GESTION CHALLENGE'!$A$1:$EF$4997,2,FALSE)</f>
        <v>#N/A</v>
      </c>
      <c r="IA14" t="e">
        <f>HLOOKUP(HISVAL!IA$1,'CARTERA GESTION CHALLENGE'!$A$1:$EF$4997,2,FALSE)</f>
        <v>#N/A</v>
      </c>
      <c r="IB14" t="e">
        <f>HLOOKUP(HISVAL!IB$1,'CARTERA GESTION CHALLENGE'!$A$1:$EF$4997,2,FALSE)</f>
        <v>#N/A</v>
      </c>
      <c r="IC14" t="e">
        <f>HLOOKUP(HISVAL!IC$1,'CARTERA GESTION CHALLENGE'!$A$1:$EF$4997,2,FALSE)</f>
        <v>#N/A</v>
      </c>
      <c r="ID14" t="e">
        <f>HLOOKUP(HISVAL!ID$1,'CARTERA GESTION CHALLENGE'!$A$1:$EF$4997,2,FALSE)</f>
        <v>#N/A</v>
      </c>
      <c r="IE14" t="e">
        <f>HLOOKUP(HISVAL!IE$1,'CARTERA GESTION CHALLENGE'!$A$1:$EF$4997,2,FALSE)</f>
        <v>#N/A</v>
      </c>
      <c r="IF14" t="e">
        <f>HLOOKUP(HISVAL!IF$1,'CARTERA GESTION CHALLENGE'!$A$1:$EF$4997,2,FALSE)</f>
        <v>#N/A</v>
      </c>
      <c r="IG14" t="e">
        <f>HLOOKUP(HISVAL!IG$1,'CARTERA GESTION CHALLENGE'!$A$1:$EF$4997,2,FALSE)</f>
        <v>#N/A</v>
      </c>
      <c r="IH14" t="e">
        <f>HLOOKUP(HISVAL!IH$1,'CARTERA GESTION CHALLENGE'!$A$1:$EF$4997,2,FALSE)</f>
        <v>#N/A</v>
      </c>
      <c r="II14" t="e">
        <f>HLOOKUP(HISVAL!II$1,'CARTERA GESTION CHALLENGE'!$A$1:$EF$4997,2,FALSE)</f>
        <v>#N/A</v>
      </c>
      <c r="IJ14" t="e">
        <f>HLOOKUP(HISVAL!IJ$1,'CARTERA GESTION CHALLENGE'!$A$1:$EF$4997,2,FALSE)</f>
        <v>#N/A</v>
      </c>
      <c r="IK14" t="e">
        <f>HLOOKUP(HISVAL!IK$1,'CARTERA GESTION CHALLENGE'!$A$1:$EF$4997,2,FALSE)</f>
        <v>#N/A</v>
      </c>
      <c r="IL14" t="e">
        <f>HLOOKUP(HISVAL!IL$1,'CARTERA GESTION CHALLENGE'!$A$1:$EF$4997,2,FALSE)</f>
        <v>#N/A</v>
      </c>
      <c r="IM14" t="e">
        <f>HLOOKUP(HISVAL!IM$1,'CARTERA GESTION CHALLENGE'!$A$1:$EF$4997,2,FALSE)</f>
        <v>#N/A</v>
      </c>
    </row>
    <row r="15" spans="1:247" x14ac:dyDescent="0.2">
      <c r="A15" s="11">
        <f>IF('CARTERA GESTION CHALLENGE'!E15="","",'CARTERA GESTION CHALLENGE'!E15)</f>
        <v>5634</v>
      </c>
      <c r="B15" s="12">
        <f>IF('CARTERA GESTION CHALLENGE'!AT15="","",'CARTERA GESTION CHALLENGE'!AT15)</f>
        <v>44586</v>
      </c>
      <c r="C15" s="13">
        <f>IF('CARTERA GESTION CHALLENGE'!S15="","",'CARTERA GESTION CHALLENGE'!S15)</f>
        <v>24445296.66</v>
      </c>
      <c r="D15" s="14" t="str">
        <f>IF('CARTERA GESTION CHALLENGE'!O15="","",'CARTERA GESTION CHALLENGE'!O15)</f>
        <v>MEDIOLANUM SMALL &amp; MID CAPS ESPAÑA, FI (5634)</v>
      </c>
      <c r="E15" s="14">
        <f>IF('CARTERA GESTION CHALLENGE'!G15="","",'CARTERA GESTION CHALLENGE'!G15)</f>
        <v>1000939</v>
      </c>
      <c r="F15" s="14" t="str">
        <f>IF('CARTERA GESTION CHALLENGE'!P15="","",'CARTERA GESTION CHALLENGE'!P15)</f>
        <v>PTVAA0AM0019 VAF PL</v>
      </c>
      <c r="G15" s="14" t="str">
        <f>IF('CARTERA GESTION CHALLENGE'!DZ15="","",'CARTERA GESTION CHALLENGE'!DZ15)</f>
        <v>PTVAA0AM0019</v>
      </c>
      <c r="I15" s="14"/>
      <c r="J15" s="14" t="str">
        <f>IF('CARTERA GESTION CHALLENGE'!AF15="","",'CARTERA GESTION CHALLENGE'!AF15)</f>
        <v>Renta Variable</v>
      </c>
      <c r="K15" s="14" t="str" cm="1">
        <f t="array" ref="K15">_xll.BDP(G15&amp;" EQUITY","PARENT_TICKER_EXCHANGE")</f>
        <v>#N/A Invalid Security</v>
      </c>
      <c r="L15" s="14">
        <f>IF('CARTERA GESTION CHALLENGE'!A15="","",'CARTERA GESTION CHALLENGE'!A15)</f>
        <v>660000</v>
      </c>
      <c r="M15" s="14">
        <f>IF('CARTERA GESTION CHALLENGE'!AV15="","",'CARTERA GESTION CHALLENGE'!AV15)</f>
        <v>528000</v>
      </c>
      <c r="N15" s="14">
        <f>IF('CARTERA GESTION CHALLENGE'!AK15="","",'CARTERA GESTION CHALLENGE'!AK15)</f>
        <v>528000</v>
      </c>
      <c r="O15">
        <f>IF('CARTERA GESTION CHALLENGE'!AW15="","",'CARTERA GESTION CHALLENGE'!AW15)</f>
        <v>1.04</v>
      </c>
      <c r="P15">
        <f>IF('CARTERA GESTION CHALLENGE'!DP15="","",'CARTERA GESTION CHALLENGE'!DP15)</f>
        <v>1.04</v>
      </c>
      <c r="Q15">
        <f>IF('CARTERA GESTION CHALLENGE'!D15="","",'CARTERA GESTION CHALLENGE'!D15)</f>
        <v>0</v>
      </c>
      <c r="R15">
        <f>IF('CARTERA GESTION CHALLENGE'!AX15="","",'CARTERA GESTION CHALLENGE'!AX15)</f>
        <v>0</v>
      </c>
      <c r="S15">
        <f>IF('CARTERA GESTION CHALLENGE'!AY15="","",'CARTERA GESTION CHALLENGE'!AY15)</f>
        <v>0</v>
      </c>
      <c r="T15">
        <f>IF('CARTERA GESTION CHALLENGE'!L15="","",'CARTERA GESTION CHALLENGE'!L15)</f>
        <v>4</v>
      </c>
      <c r="U15">
        <f>IF('CARTERA GESTION CHALLENGE'!AZ15="","",'CARTERA GESTION CHALLENGE'!AZ15)</f>
        <v>0</v>
      </c>
      <c r="V15">
        <f>IF('CARTERA GESTION CHALLENGE'!BA15="","",'CARTERA GESTION CHALLENGE'!BA15)</f>
        <v>0</v>
      </c>
      <c r="W15">
        <f>IF('CARTERA GESTION CHALLENGE'!AH15="","",'CARTERA GESTION CHALLENGE'!AH15)</f>
        <v>660012</v>
      </c>
      <c r="X15">
        <f>IF('CARTERA GESTION CHALLENGE'!AJ15="","",'CARTERA GESTION CHALLENGE'!AJ15)</f>
        <v>660012</v>
      </c>
      <c r="Y15">
        <f>IF('CARTERA GESTION CHALLENGE'!B15="","",'CARTERA GESTION CHALLENGE'!B15)</f>
        <v>686400</v>
      </c>
      <c r="Z15">
        <f>IF('CARTERA GESTION CHALLENGE'!AE15="","",'CARTERA GESTION CHALLENGE'!AE15)</f>
        <v>2.8079021070877852</v>
      </c>
      <c r="AA15">
        <f>IF('CARTERA GESTION CHALLENGE'!BB15="","",'CARTERA GESTION CHALLENGE'!BB15)</f>
        <v>686400</v>
      </c>
      <c r="AC15">
        <f>IF('CARTERA GESTION CHALLENGE'!BC15="","",'CARTERA GESTION CHALLENGE'!BC15)</f>
        <v>0</v>
      </c>
      <c r="AD15">
        <f>IF('CARTERA GESTION CHALLENGE'!BD15="","",'CARTERA GESTION CHALLENGE'!BD15)</f>
        <v>0</v>
      </c>
      <c r="AE15">
        <f>IF('CARTERA GESTION CHALLENGE'!BE15="","",'CARTERA GESTION CHALLENGE'!BE15)</f>
        <v>26388</v>
      </c>
      <c r="AF15">
        <f>IF('CARTERA GESTION CHALLENGE'!BF15="","",'CARTERA GESTION CHALLENGE'!BF15)</f>
        <v>0</v>
      </c>
      <c r="AG15">
        <f>IF('CARTERA GESTION CHALLENGE'!BG15="","",'CARTERA GESTION CHALLENGE'!BG15)</f>
        <v>26388</v>
      </c>
      <c r="AH15">
        <f>IF('CARTERA GESTION CHALLENGE'!BH15="","",'CARTERA GESTION CHALLENGE'!BH15)</f>
        <v>0</v>
      </c>
      <c r="AI15">
        <f>IF('CARTERA GESTION CHALLENGE'!BI15="","",'CARTERA GESTION CHALLENGE'!BI15)</f>
        <v>0</v>
      </c>
      <c r="AJ15">
        <f>IF('CARTERA GESTION CHALLENGE'!BJ15="","",'CARTERA GESTION CHALLENGE'!BJ15)</f>
        <v>0</v>
      </c>
      <c r="AK15">
        <f>IF('CARTERA GESTION CHALLENGE'!BK15="","",'CARTERA GESTION CHALLENGE'!BK15)</f>
        <v>0</v>
      </c>
      <c r="AL15">
        <f>IF('CARTERA GESTION CHALLENGE'!BL15="","",'CARTERA GESTION CHALLENGE'!BL15)</f>
        <v>0</v>
      </c>
      <c r="AM15">
        <f>IF('CARTERA GESTION CHALLENGE'!BM15="","",'CARTERA GESTION CHALLENGE'!BM15)</f>
        <v>0</v>
      </c>
      <c r="AN15" t="str">
        <f>IF('CARTERA GESTION CHALLENGE'!BN15="","",'CARTERA GESTION CHALLENGE'!BN15)</f>
        <v/>
      </c>
      <c r="AO15">
        <f>IF('CARTERA GESTION CHALLENGE'!BO15="","",'CARTERA GESTION CHALLENGE'!BO15)</f>
        <v>0</v>
      </c>
      <c r="AP15">
        <f>IF('CARTERA GESTION CHALLENGE'!BP15="","",'CARTERA GESTION CHALLENGE'!BP15)</f>
        <v>0</v>
      </c>
      <c r="AQ15">
        <f>IF('CARTERA GESTION CHALLENGE'!BQ15="","",'CARTERA GESTION CHALLENGE'!BQ15)</f>
        <v>0</v>
      </c>
      <c r="AR15">
        <f>IF('CARTERA GESTION CHALLENGE'!BR15="","",'CARTERA GESTION CHALLENGE'!BR15)</f>
        <v>0</v>
      </c>
      <c r="AT15">
        <f>IF('CARTERA GESTION CHALLENGE'!BS15="","",'CARTERA GESTION CHALLENGE'!BS15)</f>
        <v>0</v>
      </c>
      <c r="AU15">
        <f>IF('CARTERA GESTION CHALLENGE'!BT15="","",'CARTERA GESTION CHALLENGE'!BT15)</f>
        <v>0</v>
      </c>
      <c r="AV15" t="str">
        <f>HLOOKUP(HISVAL!AV$1,'CARTERA GESTION CHALLENGE'!$A$1:$EF$4997,2,FALSE)</f>
        <v>S</v>
      </c>
      <c r="AW15" t="str">
        <f>HLOOKUP(HISVAL!AW$1,'CARTERA GESTION CHALLENGE'!$A$1:$EF$4997,2,FALSE)</f>
        <v>S</v>
      </c>
      <c r="AX15" t="str">
        <f>HLOOKUP(HISVAL!AX$1,'CARTERA GESTION CHALLENGE'!$A$1:$EF$4997,2,FALSE)</f>
        <v>1</v>
      </c>
      <c r="AY15">
        <f>HLOOKUP(HISVAL!AY$1,'CARTERA GESTION CHALLENGE'!$A$1:$EF$4997,2,FALSE)</f>
        <v>1</v>
      </c>
      <c r="AZ15">
        <f>HLOOKUP(HISVAL!AZ$1,'CARTERA GESTION CHALLENGE'!$A$1:$EF$4997,2,FALSE)</f>
        <v>0</v>
      </c>
      <c r="BA15">
        <f>HLOOKUP(HISVAL!BA$1,'CARTERA GESTION CHALLENGE'!$A$1:$EF$4997,2,FALSE)</f>
        <v>44586</v>
      </c>
      <c r="BB15">
        <f>HLOOKUP(HISVAL!BB$1,'CARTERA GESTION CHALLENGE'!$A$1:$EF$4997,2,FALSE)</f>
        <v>-8000</v>
      </c>
      <c r="BC15">
        <f>HLOOKUP(HISVAL!BC$1,'CARTERA GESTION CHALLENGE'!$A$1:$EF$4997,2,FALSE)</f>
        <v>0</v>
      </c>
      <c r="BD15">
        <f>HLOOKUP(HISVAL!BD$1,'CARTERA GESTION CHALLENGE'!$A$1:$EF$4997,2,FALSE)</f>
        <v>0</v>
      </c>
      <c r="BE15">
        <f>HLOOKUP(HISVAL!BE$1,'CARTERA GESTION CHALLENGE'!$A$1:$EF$4997,2,FALSE)</f>
        <v>2</v>
      </c>
      <c r="BF15">
        <f>HLOOKUP(HISVAL!BF$1,'CARTERA GESTION CHALLENGE'!$A$1:$EF$4997,2,FALSE)</f>
        <v>0</v>
      </c>
      <c r="BG15">
        <f>HLOOKUP(HISVAL!BG$1,'CARTERA GESTION CHALLENGE'!$A$1:$EF$4997,2,FALSE)</f>
        <v>0</v>
      </c>
      <c r="BH15" t="str">
        <f>HLOOKUP(HISVAL!BH$1,'CARTERA GESTION CHALLENGE'!$A$1:$EF$4997,2,FALSE)</f>
        <v>N</v>
      </c>
      <c r="BI15">
        <f>HLOOKUP(HISVAL!BI$1,'CARTERA GESTION CHALLENGE'!$A$1:$EF$4997,2,FALSE)</f>
        <v>0</v>
      </c>
      <c r="BJ15">
        <f>HLOOKUP(HISVAL!BJ$1,'CARTERA GESTION CHALLENGE'!$A$1:$EF$4997,2,FALSE)</f>
        <v>0</v>
      </c>
      <c r="BK15">
        <f>HLOOKUP(HISVAL!BK$1,'CARTERA GESTION CHALLENGE'!$A$1:$EF$4997,2,FALSE)</f>
        <v>0</v>
      </c>
      <c r="BL15">
        <f>HLOOKUP(HISVAL!BL$1,'CARTERA GESTION CHALLENGE'!$A$1:$EF$4997,2,FALSE)</f>
        <v>0</v>
      </c>
      <c r="BM15">
        <f>HLOOKUP(HISVAL!BM$1,'CARTERA GESTION CHALLENGE'!$A$1:$EF$4997,2,FALSE)</f>
        <v>0</v>
      </c>
      <c r="BN15">
        <f>HLOOKUP(HISVAL!BN$1,'CARTERA GESTION CHALLENGE'!$A$1:$EF$4997,2,FALSE)</f>
        <v>0</v>
      </c>
      <c r="BO15">
        <f>HLOOKUP(HISVAL!BO$1,'CARTERA GESTION CHALLENGE'!$A$1:$EF$4997,2,FALSE)</f>
        <v>0</v>
      </c>
      <c r="BP15">
        <f>HLOOKUP(HISVAL!BP$1,'CARTERA GESTION CHALLENGE'!$A$1:$EF$4997,2,FALSE)</f>
        <v>0</v>
      </c>
      <c r="BQ15">
        <f>HLOOKUP(HISVAL!BQ$1,'CARTERA GESTION CHALLENGE'!$A$1:$EF$4997,2,FALSE)</f>
        <v>0</v>
      </c>
      <c r="BR15">
        <f>HLOOKUP(HISVAL!BR$1,'CARTERA GESTION CHALLENGE'!$A$1:$EF$4997,2,FALSE)</f>
        <v>0</v>
      </c>
      <c r="BS15">
        <f>HLOOKUP(HISVAL!BS$1,'CARTERA GESTION CHALLENGE'!$A$1:$EF$4997,2,FALSE)</f>
        <v>0</v>
      </c>
      <c r="BT15">
        <f>HLOOKUP(HISVAL!BT$1,'CARTERA GESTION CHALLENGE'!$A$1:$EF$4997,2,FALSE)</f>
        <v>219452.29</v>
      </c>
      <c r="BU15">
        <f>HLOOKUP(HISVAL!BU$1,'CARTERA GESTION CHALLENGE'!$A$1:$EF$4997,2,FALSE)</f>
        <v>0</v>
      </c>
      <c r="BV15">
        <f>HLOOKUP(HISVAL!BV$1,'CARTERA GESTION CHALLENGE'!$A$1:$EF$4997,2,FALSE)</f>
        <v>4</v>
      </c>
      <c r="BW15">
        <f>HLOOKUP(HISVAL!BW$1,'CARTERA GESTION CHALLENGE'!$A$1:$EF$4997,2,FALSE)</f>
        <v>0</v>
      </c>
      <c r="BX15">
        <f>HLOOKUP(HISVAL!BX$1,'CARTERA GESTION CHALLENGE'!$A$1:$EF$4997,2,FALSE)</f>
        <v>0</v>
      </c>
      <c r="BY15">
        <f>HLOOKUP(HISVAL!BY$1,'CARTERA GESTION CHALLENGE'!$A$1:$EF$4997,2,FALSE)</f>
        <v>857</v>
      </c>
      <c r="BZ15">
        <f>HLOOKUP(HISVAL!BZ$1,'CARTERA GESTION CHALLENGE'!$A$1:$EF$4997,2,FALSE)</f>
        <v>0</v>
      </c>
      <c r="CA15">
        <f>HLOOKUP(HISVAL!CA$1,'CARTERA GESTION CHALLENGE'!$A$1:$EF$4997,2,FALSE)</f>
        <v>0</v>
      </c>
      <c r="CB15">
        <f>HLOOKUP(HISVAL!CB$1,'CARTERA GESTION CHALLENGE'!$A$1:$EF$4997,2,FALSE)</f>
        <v>0</v>
      </c>
      <c r="CC15">
        <f>HLOOKUP(HISVAL!CC$1,'CARTERA GESTION CHALLENGE'!$A$1:$EF$4997,2,FALSE)</f>
        <v>0</v>
      </c>
      <c r="CD15">
        <f>HLOOKUP(HISVAL!CD$1,'CARTERA GESTION CHALLENGE'!$A$1:$EF$4997,2,FALSE)</f>
        <v>0</v>
      </c>
      <c r="CE15">
        <f>HLOOKUP(HISVAL!CE$1,'CARTERA GESTION CHALLENGE'!$A$1:$EF$4997,2,FALSE)</f>
        <v>0</v>
      </c>
      <c r="CF15">
        <f>HLOOKUP(HISVAL!CF$1,'CARTERA GESTION CHALLENGE'!$A$1:$EF$4997,2,FALSE)</f>
        <v>0</v>
      </c>
      <c r="CG15">
        <f>HLOOKUP(HISVAL!CG$1,'CARTERA GESTION CHALLENGE'!$A$1:$EF$4997,2,FALSE)</f>
        <v>0</v>
      </c>
      <c r="CH15">
        <f>HLOOKUP(HISVAL!CH$1,'CARTERA GESTION CHALLENGE'!$A$1:$EF$4997,2,FALSE)</f>
        <v>0</v>
      </c>
      <c r="CI15">
        <f>HLOOKUP(HISVAL!CI$1,'CARTERA GESTION CHALLENGE'!$A$1:$EF$4997,2,FALSE)</f>
        <v>571747.71</v>
      </c>
      <c r="CJ15">
        <f>HLOOKUP(HISVAL!CJ$1,'CARTERA GESTION CHALLENGE'!$A$1:$EF$4997,2,FALSE)</f>
        <v>571747.71</v>
      </c>
      <c r="CK15">
        <f>HLOOKUP(HISVAL!CK$1,'CARTERA GESTION CHALLENGE'!$A$1:$EF$4997,2,FALSE)</f>
        <v>0</v>
      </c>
      <c r="CL15">
        <f>HLOOKUP(HISVAL!CL$1,'CARTERA GESTION CHALLENGE'!$A$1:$EF$4997,2,FALSE)</f>
        <v>0</v>
      </c>
      <c r="CM15">
        <f>HLOOKUP(HISVAL!CM$1,'CARTERA GESTION CHALLENGE'!$A$1:$EF$4997,2,FALSE)</f>
        <v>0</v>
      </c>
      <c r="CN15" t="str">
        <f>HLOOKUP(HISVAL!CN$1,'CARTERA GESTION CHALLENGE'!$A$1:$EF$4997,2,FALSE)</f>
        <v>M</v>
      </c>
      <c r="CO15">
        <f>HLOOKUP(HISVAL!CO$1,'CARTERA GESTION CHALLENGE'!$A$1:$EF$4997,2,FALSE)</f>
        <v>0</v>
      </c>
      <c r="CP15">
        <f>HLOOKUP(HISVAL!CP$1,'CARTERA GESTION CHALLENGE'!$A$1:$EF$4997,2,FALSE)</f>
        <v>0</v>
      </c>
      <c r="CQ15">
        <f>HLOOKUP(HISVAL!CQ$1,'CARTERA GESTION CHALLENGE'!$A$1:$EF$4997,2,FALSE)</f>
        <v>0</v>
      </c>
      <c r="CR15">
        <f>HLOOKUP(HISVAL!CR$1,'CARTERA GESTION CHALLENGE'!$A$1:$EF$4997,2,FALSE)</f>
        <v>0</v>
      </c>
      <c r="CS15" t="str">
        <f>HLOOKUP(HISVAL!CS$1,'CARTERA GESTION CHALLENGE'!$A$1:$EF$4997,2,FALSE)</f>
        <v>A</v>
      </c>
      <c r="CT15">
        <f>HLOOKUP(HISVAL!CT$1,'CARTERA GESTION CHALLENGE'!$A$1:$EF$4997,2,FALSE)</f>
        <v>0</v>
      </c>
      <c r="CU15" t="e">
        <f>HLOOKUP(HISVAL!CU$1,'CARTERA GESTION CHALLENGE'!$A$1:$EF$4997,2,FALSE)</f>
        <v>#N/A</v>
      </c>
      <c r="CV15" t="e">
        <f>HLOOKUP(HISVAL!CV$1,'CARTERA GESTION CHALLENGE'!$A$1:$EF$4997,2,FALSE)</f>
        <v>#N/A</v>
      </c>
      <c r="CW15" t="e">
        <f>HLOOKUP(HISVAL!CW$1,'CARTERA GESTION CHALLENGE'!$A$1:$EF$4997,2,FALSE)</f>
        <v>#N/A</v>
      </c>
      <c r="CX15" t="e">
        <f>HLOOKUP(HISVAL!CX$1,'CARTERA GESTION CHALLENGE'!$A$1:$EF$4997,2,FALSE)</f>
        <v>#N/A</v>
      </c>
      <c r="CY15" t="e">
        <f>HLOOKUP(HISVAL!CY$1,'CARTERA GESTION CHALLENGE'!$A$1:$EF$4997,2,FALSE)</f>
        <v>#N/A</v>
      </c>
      <c r="CZ15" t="e">
        <f>HLOOKUP(HISVAL!CZ$1,'CARTERA GESTION CHALLENGE'!$A$1:$EF$4997,2,FALSE)</f>
        <v>#N/A</v>
      </c>
      <c r="DA15" t="e">
        <f>HLOOKUP(HISVAL!DA$1,'CARTERA GESTION CHALLENGE'!$A$1:$EF$4997,2,FALSE)</f>
        <v>#N/A</v>
      </c>
      <c r="DB15" t="e">
        <f>HLOOKUP(HISVAL!DB$1,'CARTERA GESTION CHALLENGE'!$A$1:$EF$4997,2,FALSE)</f>
        <v>#N/A</v>
      </c>
      <c r="DC15" t="e">
        <f>HLOOKUP(HISVAL!DC$1,'CARTERA GESTION CHALLENGE'!$A$1:$EF$4997,2,FALSE)</f>
        <v>#N/A</v>
      </c>
      <c r="DD15" t="e">
        <f>HLOOKUP(HISVAL!DD$1,'CARTERA GESTION CHALLENGE'!$A$1:$EF$4997,2,FALSE)</f>
        <v>#N/A</v>
      </c>
      <c r="DE15" t="e">
        <f>HLOOKUP(HISVAL!DE$1,'CARTERA GESTION CHALLENGE'!$A$1:$EF$4997,2,FALSE)</f>
        <v>#N/A</v>
      </c>
      <c r="DF15" t="e">
        <f>HLOOKUP(HISVAL!DF$1,'CARTERA GESTION CHALLENGE'!$A$1:$EF$4997,2,FALSE)</f>
        <v>#N/A</v>
      </c>
      <c r="DG15" t="e">
        <f>HLOOKUP(HISVAL!DG$1,'CARTERA GESTION CHALLENGE'!$A$1:$EF$4997,2,FALSE)</f>
        <v>#N/A</v>
      </c>
      <c r="DH15" t="e">
        <f>HLOOKUP(HISVAL!DH$1,'CARTERA GESTION CHALLENGE'!$A$1:$EF$4997,2,FALSE)</f>
        <v>#N/A</v>
      </c>
      <c r="DI15" t="e">
        <f>HLOOKUP(HISVAL!DI$1,'CARTERA GESTION CHALLENGE'!$A$1:$EF$4997,2,FALSE)</f>
        <v>#N/A</v>
      </c>
      <c r="DJ15" t="e">
        <f>HLOOKUP(HISVAL!DJ$1,'CARTERA GESTION CHALLENGE'!$A$1:$EF$4997,2,FALSE)</f>
        <v>#N/A</v>
      </c>
      <c r="DK15" t="e">
        <f>HLOOKUP(HISVAL!DK$1,'CARTERA GESTION CHALLENGE'!$A$1:$EF$4997,2,FALSE)</f>
        <v>#N/A</v>
      </c>
      <c r="DL15" t="e">
        <f>HLOOKUP(HISVAL!DL$1,'CARTERA GESTION CHALLENGE'!$A$1:$EF$4997,2,FALSE)</f>
        <v>#N/A</v>
      </c>
      <c r="DM15" t="e">
        <f>HLOOKUP(HISVAL!DM$1,'CARTERA GESTION CHALLENGE'!$A$1:$EF$4997,2,FALSE)</f>
        <v>#N/A</v>
      </c>
      <c r="DN15" t="e">
        <f>HLOOKUP(HISVAL!DN$1,'CARTERA GESTION CHALLENGE'!$A$1:$EF$4997,2,FALSE)</f>
        <v>#N/A</v>
      </c>
      <c r="DO15" t="e">
        <f>HLOOKUP(HISVAL!DO$1,'CARTERA GESTION CHALLENGE'!$A$1:$EF$4997,2,FALSE)</f>
        <v>#N/A</v>
      </c>
      <c r="DP15" t="e">
        <f>HLOOKUP(HISVAL!DP$1,'CARTERA GESTION CHALLENGE'!$A$1:$EF$4997,2,FALSE)</f>
        <v>#N/A</v>
      </c>
      <c r="DQ15" t="e">
        <f>HLOOKUP(HISVAL!DQ$1,'CARTERA GESTION CHALLENGE'!$A$1:$EF$4997,2,FALSE)</f>
        <v>#N/A</v>
      </c>
      <c r="DR15" t="e">
        <f>HLOOKUP(HISVAL!DR$1,'CARTERA GESTION CHALLENGE'!$A$1:$EF$4997,2,FALSE)</f>
        <v>#N/A</v>
      </c>
      <c r="DS15" t="e">
        <f>HLOOKUP(HISVAL!DS$1,'CARTERA GESTION CHALLENGE'!$A$1:$EF$4997,2,FALSE)</f>
        <v>#N/A</v>
      </c>
      <c r="DT15" t="e">
        <f>HLOOKUP(HISVAL!DT$1,'CARTERA GESTION CHALLENGE'!$A$1:$EF$4997,2,FALSE)</f>
        <v>#N/A</v>
      </c>
      <c r="DU15" t="e">
        <f>HLOOKUP(HISVAL!DU$1,'CARTERA GESTION CHALLENGE'!$A$1:$EF$4997,2,FALSE)</f>
        <v>#N/A</v>
      </c>
      <c r="DV15" t="e">
        <f>HLOOKUP(HISVAL!DV$1,'CARTERA GESTION CHALLENGE'!$A$1:$EF$4997,2,FALSE)</f>
        <v>#N/A</v>
      </c>
      <c r="DW15" t="e">
        <f>HLOOKUP(HISVAL!DW$1,'CARTERA GESTION CHALLENGE'!$A$1:$EF$4997,2,FALSE)</f>
        <v>#N/A</v>
      </c>
      <c r="DX15" t="e">
        <f>HLOOKUP(HISVAL!DX$1,'CARTERA GESTION CHALLENGE'!$A$1:$EF$4997,2,FALSE)</f>
        <v>#N/A</v>
      </c>
      <c r="DY15" t="e">
        <f>HLOOKUP(HISVAL!DY$1,'CARTERA GESTION CHALLENGE'!$A$1:$EF$4997,2,FALSE)</f>
        <v>#N/A</v>
      </c>
      <c r="DZ15" t="e">
        <f>HLOOKUP(HISVAL!DZ$1,'CARTERA GESTION CHALLENGE'!$A$1:$EF$4997,2,FALSE)</f>
        <v>#N/A</v>
      </c>
      <c r="EA15" t="e">
        <f>HLOOKUP(HISVAL!EA$1,'CARTERA GESTION CHALLENGE'!$A$1:$EF$4997,2,FALSE)</f>
        <v>#N/A</v>
      </c>
      <c r="EB15" t="e">
        <f>HLOOKUP(HISVAL!EB$1,'CARTERA GESTION CHALLENGE'!$A$1:$EF$4997,2,FALSE)</f>
        <v>#N/A</v>
      </c>
      <c r="EC15" t="e">
        <f>HLOOKUP(HISVAL!EC$1,'CARTERA GESTION CHALLENGE'!$A$1:$EF$4997,2,FALSE)</f>
        <v>#N/A</v>
      </c>
      <c r="ED15" t="e">
        <f>HLOOKUP(HISVAL!ED$1,'CARTERA GESTION CHALLENGE'!$A$1:$EF$4997,2,FALSE)</f>
        <v>#N/A</v>
      </c>
      <c r="EE15" t="e">
        <f>HLOOKUP(HISVAL!EE$1,'CARTERA GESTION CHALLENGE'!$A$1:$EF$4997,2,FALSE)</f>
        <v>#N/A</v>
      </c>
      <c r="EF15" t="e">
        <f>HLOOKUP(HISVAL!EF$1,'CARTERA GESTION CHALLENGE'!$A$1:$EF$4997,2,FALSE)</f>
        <v>#N/A</v>
      </c>
      <c r="EG15" t="e">
        <f>HLOOKUP(HISVAL!EG$1,'CARTERA GESTION CHALLENGE'!$A$1:$EF$4997,2,FALSE)</f>
        <v>#N/A</v>
      </c>
      <c r="EH15" t="e">
        <f>HLOOKUP(HISVAL!EH$1,'CARTERA GESTION CHALLENGE'!$A$1:$EF$4997,2,FALSE)</f>
        <v>#N/A</v>
      </c>
      <c r="EI15" t="e">
        <f>HLOOKUP(HISVAL!EI$1,'CARTERA GESTION CHALLENGE'!$A$1:$EF$4997,2,FALSE)</f>
        <v>#N/A</v>
      </c>
      <c r="EJ15" t="e">
        <f>HLOOKUP(HISVAL!EJ$1,'CARTERA GESTION CHALLENGE'!$A$1:$EF$4997,2,FALSE)</f>
        <v>#N/A</v>
      </c>
      <c r="EK15" t="e">
        <f>HLOOKUP(HISVAL!EK$1,'CARTERA GESTION CHALLENGE'!$A$1:$EF$4997,2,FALSE)</f>
        <v>#N/A</v>
      </c>
      <c r="EL15" t="e">
        <f>HLOOKUP(HISVAL!EL$1,'CARTERA GESTION CHALLENGE'!$A$1:$EF$4997,2,FALSE)</f>
        <v>#N/A</v>
      </c>
      <c r="EM15" t="e">
        <f>HLOOKUP(HISVAL!EM$1,'CARTERA GESTION CHALLENGE'!$A$1:$EF$4997,2,FALSE)</f>
        <v>#N/A</v>
      </c>
      <c r="EN15" t="e">
        <f>HLOOKUP(HISVAL!EN$1,'CARTERA GESTION CHALLENGE'!$A$1:$EF$4997,2,FALSE)</f>
        <v>#N/A</v>
      </c>
      <c r="EO15" t="e">
        <f>HLOOKUP(HISVAL!EO$1,'CARTERA GESTION CHALLENGE'!$A$1:$EF$4997,2,FALSE)</f>
        <v>#N/A</v>
      </c>
      <c r="EP15" t="e">
        <f>HLOOKUP(HISVAL!EP$1,'CARTERA GESTION CHALLENGE'!$A$1:$EF$4997,2,FALSE)</f>
        <v>#N/A</v>
      </c>
      <c r="EQ15" t="e">
        <f>HLOOKUP(HISVAL!EQ$1,'CARTERA GESTION CHALLENGE'!$A$1:$EF$4997,2,FALSE)</f>
        <v>#N/A</v>
      </c>
      <c r="ER15" t="e">
        <f>HLOOKUP(HISVAL!ER$1,'CARTERA GESTION CHALLENGE'!$A$1:$EF$4997,2,FALSE)</f>
        <v>#N/A</v>
      </c>
      <c r="ES15" t="e">
        <f>HLOOKUP(HISVAL!ES$1,'CARTERA GESTION CHALLENGE'!$A$1:$EF$4997,2,FALSE)</f>
        <v>#N/A</v>
      </c>
      <c r="ET15" t="e">
        <f>HLOOKUP(HISVAL!ET$1,'CARTERA GESTION CHALLENGE'!$A$1:$EF$4997,2,FALSE)</f>
        <v>#N/A</v>
      </c>
      <c r="EU15" t="e">
        <f>HLOOKUP(HISVAL!EU$1,'CARTERA GESTION CHALLENGE'!$A$1:$EF$4997,2,FALSE)</f>
        <v>#N/A</v>
      </c>
      <c r="EV15" t="e">
        <f>HLOOKUP(HISVAL!EV$1,'CARTERA GESTION CHALLENGE'!$A$1:$EF$4997,2,FALSE)</f>
        <v>#N/A</v>
      </c>
      <c r="EW15" t="e">
        <f>HLOOKUP(HISVAL!EW$1,'CARTERA GESTION CHALLENGE'!$A$1:$EF$4997,2,FALSE)</f>
        <v>#N/A</v>
      </c>
      <c r="EX15" t="e">
        <f>HLOOKUP(HISVAL!EX$1,'CARTERA GESTION CHALLENGE'!$A$1:$EF$4997,2,FALSE)</f>
        <v>#N/A</v>
      </c>
      <c r="EY15" t="e">
        <f>HLOOKUP(HISVAL!EY$1,'CARTERA GESTION CHALLENGE'!$A$1:$EF$4997,2,FALSE)</f>
        <v>#N/A</v>
      </c>
      <c r="EZ15" t="e">
        <f>HLOOKUP(HISVAL!EZ$1,'CARTERA GESTION CHALLENGE'!$A$1:$EF$4997,2,FALSE)</f>
        <v>#N/A</v>
      </c>
      <c r="FA15" t="e">
        <f>HLOOKUP(HISVAL!FA$1,'CARTERA GESTION CHALLENGE'!$A$1:$EF$4997,2,FALSE)</f>
        <v>#N/A</v>
      </c>
      <c r="FB15" t="e">
        <f>HLOOKUP(HISVAL!FB$1,'CARTERA GESTION CHALLENGE'!$A$1:$EF$4997,2,FALSE)</f>
        <v>#N/A</v>
      </c>
      <c r="FC15" t="e">
        <f>HLOOKUP(HISVAL!FC$1,'CARTERA GESTION CHALLENGE'!$A$1:$EF$4997,2,FALSE)</f>
        <v>#N/A</v>
      </c>
      <c r="FD15" t="e">
        <f>HLOOKUP(HISVAL!FD$1,'CARTERA GESTION CHALLENGE'!$A$1:$EF$4997,2,FALSE)</f>
        <v>#N/A</v>
      </c>
      <c r="FE15" t="e">
        <f>HLOOKUP(HISVAL!FE$1,'CARTERA GESTION CHALLENGE'!$A$1:$EF$4997,2,FALSE)</f>
        <v>#N/A</v>
      </c>
      <c r="FF15" t="e">
        <f>HLOOKUP(HISVAL!FF$1,'CARTERA GESTION CHALLENGE'!$A$1:$EF$4997,2,FALSE)</f>
        <v>#N/A</v>
      </c>
      <c r="FG15" t="e">
        <f>HLOOKUP(HISVAL!FG$1,'CARTERA GESTION CHALLENGE'!$A$1:$EF$4997,2,FALSE)</f>
        <v>#N/A</v>
      </c>
      <c r="FH15" t="e">
        <f>HLOOKUP(HISVAL!FH$1,'CARTERA GESTION CHALLENGE'!$A$1:$EF$4997,2,FALSE)</f>
        <v>#N/A</v>
      </c>
      <c r="FI15" t="e">
        <f>HLOOKUP(HISVAL!FI$1,'CARTERA GESTION CHALLENGE'!$A$1:$EF$4997,2,FALSE)</f>
        <v>#N/A</v>
      </c>
      <c r="FJ15" t="e">
        <f>HLOOKUP(HISVAL!FJ$1,'CARTERA GESTION CHALLENGE'!$A$1:$EF$4997,2,FALSE)</f>
        <v>#N/A</v>
      </c>
      <c r="FK15" t="e">
        <f>HLOOKUP(HISVAL!FK$1,'CARTERA GESTION CHALLENGE'!$A$1:$EF$4997,2,FALSE)</f>
        <v>#N/A</v>
      </c>
      <c r="FL15" t="e">
        <f>HLOOKUP(HISVAL!FL$1,'CARTERA GESTION CHALLENGE'!$A$1:$EF$4997,2,FALSE)</f>
        <v>#N/A</v>
      </c>
      <c r="FM15" t="e">
        <f>HLOOKUP(HISVAL!FM$1,'CARTERA GESTION CHALLENGE'!$A$1:$EF$4997,2,FALSE)</f>
        <v>#N/A</v>
      </c>
      <c r="FN15" t="e">
        <f>HLOOKUP(HISVAL!FN$1,'CARTERA GESTION CHALLENGE'!$A$1:$EF$4997,2,FALSE)</f>
        <v>#N/A</v>
      </c>
      <c r="FO15" t="e">
        <f>HLOOKUP(HISVAL!FO$1,'CARTERA GESTION CHALLENGE'!$A$1:$EF$4997,2,FALSE)</f>
        <v>#N/A</v>
      </c>
      <c r="FP15" t="e">
        <f>HLOOKUP(HISVAL!FP$1,'CARTERA GESTION CHALLENGE'!$A$1:$EF$4997,2,FALSE)</f>
        <v>#N/A</v>
      </c>
      <c r="FQ15" t="e">
        <f>HLOOKUP(HISVAL!FQ$1,'CARTERA GESTION CHALLENGE'!$A$1:$EF$4997,2,FALSE)</f>
        <v>#N/A</v>
      </c>
      <c r="FR15" t="e">
        <f>HLOOKUP(HISVAL!FR$1,'CARTERA GESTION CHALLENGE'!$A$1:$EF$4997,2,FALSE)</f>
        <v>#N/A</v>
      </c>
      <c r="FS15" t="e">
        <f>HLOOKUP(HISVAL!FS$1,'CARTERA GESTION CHALLENGE'!$A$1:$EF$4997,2,FALSE)</f>
        <v>#N/A</v>
      </c>
      <c r="FT15" t="e">
        <f>HLOOKUP(HISVAL!FT$1,'CARTERA GESTION CHALLENGE'!$A$1:$EF$4997,2,FALSE)</f>
        <v>#N/A</v>
      </c>
      <c r="FU15" t="e">
        <f>HLOOKUP(HISVAL!FU$1,'CARTERA GESTION CHALLENGE'!$A$1:$EF$4997,2,FALSE)</f>
        <v>#N/A</v>
      </c>
      <c r="FV15" t="e">
        <f>HLOOKUP(HISVAL!FV$1,'CARTERA GESTION CHALLENGE'!$A$1:$EF$4997,2,FALSE)</f>
        <v>#N/A</v>
      </c>
      <c r="FW15" t="e">
        <f>HLOOKUP(HISVAL!FW$1,'CARTERA GESTION CHALLENGE'!$A$1:$EF$4997,2,FALSE)</f>
        <v>#N/A</v>
      </c>
      <c r="FX15" t="e">
        <f>HLOOKUP(HISVAL!FX$1,'CARTERA GESTION CHALLENGE'!$A$1:$EF$4997,2,FALSE)</f>
        <v>#N/A</v>
      </c>
      <c r="FY15" t="e">
        <f>HLOOKUP(HISVAL!FY$1,'CARTERA GESTION CHALLENGE'!$A$1:$EF$4997,2,FALSE)</f>
        <v>#N/A</v>
      </c>
      <c r="FZ15" t="e">
        <f>HLOOKUP(HISVAL!FZ$1,'CARTERA GESTION CHALLENGE'!$A$1:$EF$4997,2,FALSE)</f>
        <v>#N/A</v>
      </c>
      <c r="GA15" t="e">
        <f>HLOOKUP(HISVAL!GA$1,'CARTERA GESTION CHALLENGE'!$A$1:$EF$4997,2,FALSE)</f>
        <v>#N/A</v>
      </c>
      <c r="GB15" t="e">
        <f>HLOOKUP(HISVAL!GB$1,'CARTERA GESTION CHALLENGE'!$A$1:$EF$4997,2,FALSE)</f>
        <v>#N/A</v>
      </c>
      <c r="GC15" t="e">
        <f>HLOOKUP(HISVAL!GC$1,'CARTERA GESTION CHALLENGE'!$A$1:$EF$4997,2,FALSE)</f>
        <v>#N/A</v>
      </c>
      <c r="GD15" t="e">
        <f>HLOOKUP(HISVAL!GD$1,'CARTERA GESTION CHALLENGE'!$A$1:$EF$4997,2,FALSE)</f>
        <v>#N/A</v>
      </c>
      <c r="GE15" t="e">
        <f>HLOOKUP(HISVAL!GE$1,'CARTERA GESTION CHALLENGE'!$A$1:$EF$4997,2,FALSE)</f>
        <v>#N/A</v>
      </c>
      <c r="GF15" t="e">
        <f>HLOOKUP(HISVAL!GF$1,'CARTERA GESTION CHALLENGE'!$A$1:$EF$4997,2,FALSE)</f>
        <v>#N/A</v>
      </c>
      <c r="GG15" t="e">
        <f>HLOOKUP(HISVAL!GG$1,'CARTERA GESTION CHALLENGE'!$A$1:$EF$4997,2,FALSE)</f>
        <v>#N/A</v>
      </c>
      <c r="GH15" t="e">
        <f>HLOOKUP(HISVAL!GH$1,'CARTERA GESTION CHALLENGE'!$A$1:$EF$4997,2,FALSE)</f>
        <v>#N/A</v>
      </c>
      <c r="GI15" t="e">
        <f>HLOOKUP(HISVAL!GI$1,'CARTERA GESTION CHALLENGE'!$A$1:$EF$4997,2,FALSE)</f>
        <v>#N/A</v>
      </c>
      <c r="GJ15" t="e">
        <f>HLOOKUP(HISVAL!GJ$1,'CARTERA GESTION CHALLENGE'!$A$1:$EF$4997,2,FALSE)</f>
        <v>#N/A</v>
      </c>
      <c r="GK15" t="e">
        <f>HLOOKUP(HISVAL!GK$1,'CARTERA GESTION CHALLENGE'!$A$1:$EF$4997,2,FALSE)</f>
        <v>#N/A</v>
      </c>
      <c r="GL15" t="e">
        <f>HLOOKUP(HISVAL!GL$1,'CARTERA GESTION CHALLENGE'!$A$1:$EF$4997,2,FALSE)</f>
        <v>#N/A</v>
      </c>
      <c r="GM15" t="e">
        <f>HLOOKUP(HISVAL!GM$1,'CARTERA GESTION CHALLENGE'!$A$1:$EF$4997,2,FALSE)</f>
        <v>#N/A</v>
      </c>
      <c r="GN15" t="e">
        <f>HLOOKUP(HISVAL!GN$1,'CARTERA GESTION CHALLENGE'!$A$1:$EF$4997,2,FALSE)</f>
        <v>#N/A</v>
      </c>
      <c r="GO15" t="e">
        <f>HLOOKUP(HISVAL!GO$1,'CARTERA GESTION CHALLENGE'!$A$1:$EF$4997,2,FALSE)</f>
        <v>#N/A</v>
      </c>
      <c r="GP15" t="e">
        <f>HLOOKUP(HISVAL!GP$1,'CARTERA GESTION CHALLENGE'!$A$1:$EF$4997,2,FALSE)</f>
        <v>#N/A</v>
      </c>
      <c r="GQ15" t="e">
        <f>HLOOKUP(HISVAL!GQ$1,'CARTERA GESTION CHALLENGE'!$A$1:$EF$4997,2,FALSE)</f>
        <v>#N/A</v>
      </c>
      <c r="GR15" t="e">
        <f>HLOOKUP(HISVAL!GR$1,'CARTERA GESTION CHALLENGE'!$A$1:$EF$4997,2,FALSE)</f>
        <v>#N/A</v>
      </c>
      <c r="GS15" t="e">
        <f>HLOOKUP(HISVAL!GS$1,'CARTERA GESTION CHALLENGE'!$A$1:$EF$4997,2,FALSE)</f>
        <v>#N/A</v>
      </c>
      <c r="GT15" t="e">
        <f>HLOOKUP(HISVAL!GT$1,'CARTERA GESTION CHALLENGE'!$A$1:$EF$4997,2,FALSE)</f>
        <v>#N/A</v>
      </c>
      <c r="GU15" t="e">
        <f>HLOOKUP(HISVAL!GU$1,'CARTERA GESTION CHALLENGE'!$A$1:$EF$4997,2,FALSE)</f>
        <v>#N/A</v>
      </c>
      <c r="GV15" t="e">
        <f>HLOOKUP(HISVAL!GV$1,'CARTERA GESTION CHALLENGE'!$A$1:$EF$4997,2,FALSE)</f>
        <v>#N/A</v>
      </c>
      <c r="GW15" t="e">
        <f>HLOOKUP(HISVAL!GW$1,'CARTERA GESTION CHALLENGE'!$A$1:$EF$4997,2,FALSE)</f>
        <v>#N/A</v>
      </c>
      <c r="GX15" t="e">
        <f>HLOOKUP(HISVAL!GX$1,'CARTERA GESTION CHALLENGE'!$A$1:$EF$4997,2,FALSE)</f>
        <v>#N/A</v>
      </c>
      <c r="GY15" t="e">
        <f>HLOOKUP(HISVAL!GY$1,'CARTERA GESTION CHALLENGE'!$A$1:$EF$4997,2,FALSE)</f>
        <v>#N/A</v>
      </c>
      <c r="GZ15" t="e">
        <f>HLOOKUP(HISVAL!GZ$1,'CARTERA GESTION CHALLENGE'!$A$1:$EF$4997,2,FALSE)</f>
        <v>#N/A</v>
      </c>
      <c r="HA15" t="e">
        <f>HLOOKUP(HISVAL!HA$1,'CARTERA GESTION CHALLENGE'!$A$1:$EF$4997,2,FALSE)</f>
        <v>#N/A</v>
      </c>
      <c r="HB15" t="e">
        <f>HLOOKUP(HISVAL!HB$1,'CARTERA GESTION CHALLENGE'!$A$1:$EF$4997,2,FALSE)</f>
        <v>#N/A</v>
      </c>
      <c r="HC15" t="e">
        <f>HLOOKUP(HISVAL!HC$1,'CARTERA GESTION CHALLENGE'!$A$1:$EF$4997,2,FALSE)</f>
        <v>#N/A</v>
      </c>
      <c r="HD15" t="e">
        <f>HLOOKUP(HISVAL!HD$1,'CARTERA GESTION CHALLENGE'!$A$1:$EF$4997,2,FALSE)</f>
        <v>#N/A</v>
      </c>
      <c r="HE15" t="e">
        <f>HLOOKUP(HISVAL!HE$1,'CARTERA GESTION CHALLENGE'!$A$1:$EF$4997,2,FALSE)</f>
        <v>#N/A</v>
      </c>
      <c r="HF15" t="e">
        <f>HLOOKUP(HISVAL!HF$1,'CARTERA GESTION CHALLENGE'!$A$1:$EF$4997,2,FALSE)</f>
        <v>#N/A</v>
      </c>
      <c r="HG15" t="e">
        <f>HLOOKUP(HISVAL!HG$1,'CARTERA GESTION CHALLENGE'!$A$1:$EF$4997,2,FALSE)</f>
        <v>#N/A</v>
      </c>
      <c r="HH15" t="e">
        <f>HLOOKUP(HISVAL!HH$1,'CARTERA GESTION CHALLENGE'!$A$1:$EF$4997,2,FALSE)</f>
        <v>#N/A</v>
      </c>
      <c r="HI15" t="e">
        <f>HLOOKUP(HISVAL!HI$1,'CARTERA GESTION CHALLENGE'!$A$1:$EF$4997,2,FALSE)</f>
        <v>#N/A</v>
      </c>
      <c r="HJ15" t="e">
        <f>HLOOKUP(HISVAL!HJ$1,'CARTERA GESTION CHALLENGE'!$A$1:$EF$4997,2,FALSE)</f>
        <v>#N/A</v>
      </c>
      <c r="HK15" t="e">
        <f>HLOOKUP(HISVAL!HK$1,'CARTERA GESTION CHALLENGE'!$A$1:$EF$4997,2,FALSE)</f>
        <v>#N/A</v>
      </c>
      <c r="HL15" t="e">
        <f>HLOOKUP(HISVAL!HL$1,'CARTERA GESTION CHALLENGE'!$A$1:$EF$4997,2,FALSE)</f>
        <v>#N/A</v>
      </c>
      <c r="HM15" t="e">
        <f>HLOOKUP(HISVAL!HM$1,'CARTERA GESTION CHALLENGE'!$A$1:$EF$4997,2,FALSE)</f>
        <v>#N/A</v>
      </c>
      <c r="HN15" t="e">
        <f>HLOOKUP(HISVAL!HN$1,'CARTERA GESTION CHALLENGE'!$A$1:$EF$4997,2,FALSE)</f>
        <v>#N/A</v>
      </c>
      <c r="HO15" t="e">
        <f>HLOOKUP(HISVAL!HO$1,'CARTERA GESTION CHALLENGE'!$A$1:$EF$4997,2,FALSE)</f>
        <v>#N/A</v>
      </c>
      <c r="HP15" t="e">
        <f>HLOOKUP(HISVAL!HP$1,'CARTERA GESTION CHALLENGE'!$A$1:$EF$4997,2,FALSE)</f>
        <v>#N/A</v>
      </c>
      <c r="HQ15" t="e">
        <f>HLOOKUP(HISVAL!HQ$1,'CARTERA GESTION CHALLENGE'!$A$1:$EF$4997,2,FALSE)</f>
        <v>#N/A</v>
      </c>
      <c r="HR15" t="e">
        <f>HLOOKUP(HISVAL!HR$1,'CARTERA GESTION CHALLENGE'!$A$1:$EF$4997,2,FALSE)</f>
        <v>#N/A</v>
      </c>
      <c r="HS15" t="e">
        <f>HLOOKUP(HISVAL!HS$1,'CARTERA GESTION CHALLENGE'!$A$1:$EF$4997,2,FALSE)</f>
        <v>#N/A</v>
      </c>
      <c r="HT15" t="e">
        <f>HLOOKUP(HISVAL!HT$1,'CARTERA GESTION CHALLENGE'!$A$1:$EF$4997,2,FALSE)</f>
        <v>#N/A</v>
      </c>
      <c r="HU15" t="e">
        <f>HLOOKUP(HISVAL!HU$1,'CARTERA GESTION CHALLENGE'!$A$1:$EF$4997,2,FALSE)</f>
        <v>#N/A</v>
      </c>
      <c r="HV15" t="e">
        <f>HLOOKUP(HISVAL!HV$1,'CARTERA GESTION CHALLENGE'!$A$1:$EF$4997,2,FALSE)</f>
        <v>#N/A</v>
      </c>
      <c r="HW15" t="e">
        <f>HLOOKUP(HISVAL!HW$1,'CARTERA GESTION CHALLENGE'!$A$1:$EF$4997,2,FALSE)</f>
        <v>#N/A</v>
      </c>
      <c r="HX15" t="e">
        <f>HLOOKUP(HISVAL!HX$1,'CARTERA GESTION CHALLENGE'!$A$1:$EF$4997,2,FALSE)</f>
        <v>#N/A</v>
      </c>
      <c r="HY15" t="e">
        <f>HLOOKUP(HISVAL!HY$1,'CARTERA GESTION CHALLENGE'!$A$1:$EF$4997,2,FALSE)</f>
        <v>#N/A</v>
      </c>
      <c r="HZ15" t="e">
        <f>HLOOKUP(HISVAL!HZ$1,'CARTERA GESTION CHALLENGE'!$A$1:$EF$4997,2,FALSE)</f>
        <v>#N/A</v>
      </c>
      <c r="IA15" t="e">
        <f>HLOOKUP(HISVAL!IA$1,'CARTERA GESTION CHALLENGE'!$A$1:$EF$4997,2,FALSE)</f>
        <v>#N/A</v>
      </c>
      <c r="IB15" t="e">
        <f>HLOOKUP(HISVAL!IB$1,'CARTERA GESTION CHALLENGE'!$A$1:$EF$4997,2,FALSE)</f>
        <v>#N/A</v>
      </c>
      <c r="IC15" t="e">
        <f>HLOOKUP(HISVAL!IC$1,'CARTERA GESTION CHALLENGE'!$A$1:$EF$4997,2,FALSE)</f>
        <v>#N/A</v>
      </c>
      <c r="ID15" t="e">
        <f>HLOOKUP(HISVAL!ID$1,'CARTERA GESTION CHALLENGE'!$A$1:$EF$4997,2,FALSE)</f>
        <v>#N/A</v>
      </c>
      <c r="IE15" t="e">
        <f>HLOOKUP(HISVAL!IE$1,'CARTERA GESTION CHALLENGE'!$A$1:$EF$4997,2,FALSE)</f>
        <v>#N/A</v>
      </c>
      <c r="IF15" t="e">
        <f>HLOOKUP(HISVAL!IF$1,'CARTERA GESTION CHALLENGE'!$A$1:$EF$4997,2,FALSE)</f>
        <v>#N/A</v>
      </c>
      <c r="IG15" t="e">
        <f>HLOOKUP(HISVAL!IG$1,'CARTERA GESTION CHALLENGE'!$A$1:$EF$4997,2,FALSE)</f>
        <v>#N/A</v>
      </c>
      <c r="IH15" t="e">
        <f>HLOOKUP(HISVAL!IH$1,'CARTERA GESTION CHALLENGE'!$A$1:$EF$4997,2,FALSE)</f>
        <v>#N/A</v>
      </c>
      <c r="II15" t="e">
        <f>HLOOKUP(HISVAL!II$1,'CARTERA GESTION CHALLENGE'!$A$1:$EF$4997,2,FALSE)</f>
        <v>#N/A</v>
      </c>
      <c r="IJ15" t="e">
        <f>HLOOKUP(HISVAL!IJ$1,'CARTERA GESTION CHALLENGE'!$A$1:$EF$4997,2,FALSE)</f>
        <v>#N/A</v>
      </c>
      <c r="IK15" t="e">
        <f>HLOOKUP(HISVAL!IK$1,'CARTERA GESTION CHALLENGE'!$A$1:$EF$4997,2,FALSE)</f>
        <v>#N/A</v>
      </c>
      <c r="IL15" t="e">
        <f>HLOOKUP(HISVAL!IL$1,'CARTERA GESTION CHALLENGE'!$A$1:$EF$4997,2,FALSE)</f>
        <v>#N/A</v>
      </c>
      <c r="IM15" t="e">
        <f>HLOOKUP(HISVAL!IM$1,'CARTERA GESTION CHALLENGE'!$A$1:$EF$4997,2,FALSE)</f>
        <v>#N/A</v>
      </c>
    </row>
    <row r="16" spans="1:247" x14ac:dyDescent="0.2">
      <c r="A16" s="11">
        <f>IF('CARTERA GESTION CHALLENGE'!E16="","",'CARTERA GESTION CHALLENGE'!E16)</f>
        <v>5634</v>
      </c>
      <c r="B16" s="12">
        <f>IF('CARTERA GESTION CHALLENGE'!AT16="","",'CARTERA GESTION CHALLENGE'!AT16)</f>
        <v>44586</v>
      </c>
      <c r="C16" s="13">
        <f>IF('CARTERA GESTION CHALLENGE'!S16="","",'CARTERA GESTION CHALLENGE'!S16)</f>
        <v>24445296.66</v>
      </c>
      <c r="D16" s="14" t="str">
        <f>IF('CARTERA GESTION CHALLENGE'!O16="","",'CARTERA GESTION CHALLENGE'!O16)</f>
        <v>MEDIOLANUM SMALL &amp; MID CAPS ESPAÑA, FI (5634)</v>
      </c>
      <c r="E16" s="14">
        <f>IF('CARTERA GESTION CHALLENGE'!G16="","",'CARTERA GESTION CHALLENGE'!G16)</f>
        <v>15127</v>
      </c>
      <c r="F16" s="14" t="str">
        <f>IF('CARTERA GESTION CHALLENGE'!P16="","",'CARTERA GESTION CHALLENGE'!P16)</f>
        <v>ES0105062022 NBI SM</v>
      </c>
      <c r="G16" s="14" t="str">
        <f>IF('CARTERA GESTION CHALLENGE'!DZ16="","",'CARTERA GESTION CHALLENGE'!DZ16)</f>
        <v>ES0105062022</v>
      </c>
      <c r="I16" s="14"/>
      <c r="J16" s="14" t="str">
        <f>IF('CARTERA GESTION CHALLENGE'!AF16="","",'CARTERA GESTION CHALLENGE'!AF16)</f>
        <v>Renta Variable</v>
      </c>
      <c r="K16" s="14" t="str" cm="1">
        <f t="array" ref="K16">_xll.BDP(G16&amp;" EQUITY","PARENT_TICKER_EXCHANGE")</f>
        <v>NBI SM</v>
      </c>
      <c r="L16" s="14">
        <f>IF('CARTERA GESTION CHALLENGE'!A16="","",'CARTERA GESTION CHALLENGE'!A16)</f>
        <v>100000</v>
      </c>
      <c r="M16" s="14">
        <f>IF('CARTERA GESTION CHALLENGE'!AV16="","",'CARTERA GESTION CHALLENGE'!AV16)</f>
        <v>12295</v>
      </c>
      <c r="N16" s="14">
        <f>IF('CARTERA GESTION CHALLENGE'!AK16="","",'CARTERA GESTION CHALLENGE'!AK16)</f>
        <v>12295</v>
      </c>
      <c r="O16">
        <f>IF('CARTERA GESTION CHALLENGE'!AW16="","",'CARTERA GESTION CHALLENGE'!AW16)</f>
        <v>6.3</v>
      </c>
      <c r="P16">
        <f>IF('CARTERA GESTION CHALLENGE'!DP16="","",'CARTERA GESTION CHALLENGE'!DP16)</f>
        <v>6.3</v>
      </c>
      <c r="Q16">
        <f>IF('CARTERA GESTION CHALLENGE'!D16="","",'CARTERA GESTION CHALLENGE'!D16)</f>
        <v>0</v>
      </c>
      <c r="R16">
        <f>IF('CARTERA GESTION CHALLENGE'!AX16="","",'CARTERA GESTION CHALLENGE'!AX16)</f>
        <v>0</v>
      </c>
      <c r="S16">
        <f>IF('CARTERA GESTION CHALLENGE'!AY16="","",'CARTERA GESTION CHALLENGE'!AY16)</f>
        <v>0</v>
      </c>
      <c r="T16">
        <f>IF('CARTERA GESTION CHALLENGE'!L16="","",'CARTERA GESTION CHALLENGE'!L16)</f>
        <v>4</v>
      </c>
      <c r="U16">
        <f>IF('CARTERA GESTION CHALLENGE'!AZ16="","",'CARTERA GESTION CHALLENGE'!AZ16)</f>
        <v>0</v>
      </c>
      <c r="V16">
        <f>IF('CARTERA GESTION CHALLENGE'!BA16="","",'CARTERA GESTION CHALLENGE'!BA16)</f>
        <v>0</v>
      </c>
      <c r="W16">
        <f>IF('CARTERA GESTION CHALLENGE'!AH16="","",'CARTERA GESTION CHALLENGE'!AH16)</f>
        <v>177796.14</v>
      </c>
      <c r="X16">
        <f>IF('CARTERA GESTION CHALLENGE'!AJ16="","",'CARTERA GESTION CHALLENGE'!AJ16)</f>
        <v>177796.14</v>
      </c>
      <c r="Y16">
        <f>IF('CARTERA GESTION CHALLENGE'!B16="","",'CARTERA GESTION CHALLENGE'!B16)</f>
        <v>630000</v>
      </c>
      <c r="Z16">
        <f>IF('CARTERA GESTION CHALLENGE'!AE16="","",'CARTERA GESTION CHALLENGE'!AE16)</f>
        <v>2.5771828780088937</v>
      </c>
      <c r="AA16">
        <f>IF('CARTERA GESTION CHALLENGE'!BB16="","",'CARTERA GESTION CHALLENGE'!BB16)</f>
        <v>630000</v>
      </c>
      <c r="AC16">
        <f>IF('CARTERA GESTION CHALLENGE'!BC16="","",'CARTERA GESTION CHALLENGE'!BC16)</f>
        <v>0</v>
      </c>
      <c r="AD16">
        <f>IF('CARTERA GESTION CHALLENGE'!BD16="","",'CARTERA GESTION CHALLENGE'!BD16)</f>
        <v>0</v>
      </c>
      <c r="AE16">
        <f>IF('CARTERA GESTION CHALLENGE'!BE16="","",'CARTERA GESTION CHALLENGE'!BE16)</f>
        <v>452203.86</v>
      </c>
      <c r="AF16">
        <f>IF('CARTERA GESTION CHALLENGE'!BF16="","",'CARTERA GESTION CHALLENGE'!BF16)</f>
        <v>0</v>
      </c>
      <c r="AG16">
        <f>IF('CARTERA GESTION CHALLENGE'!BG16="","",'CARTERA GESTION CHALLENGE'!BG16)</f>
        <v>452203.86</v>
      </c>
      <c r="AH16">
        <f>IF('CARTERA GESTION CHALLENGE'!BH16="","",'CARTERA GESTION CHALLENGE'!BH16)</f>
        <v>0</v>
      </c>
      <c r="AI16">
        <f>IF('CARTERA GESTION CHALLENGE'!BI16="","",'CARTERA GESTION CHALLENGE'!BI16)</f>
        <v>0</v>
      </c>
      <c r="AJ16">
        <f>IF('CARTERA GESTION CHALLENGE'!BJ16="","",'CARTERA GESTION CHALLENGE'!BJ16)</f>
        <v>0</v>
      </c>
      <c r="AK16">
        <f>IF('CARTERA GESTION CHALLENGE'!BK16="","",'CARTERA GESTION CHALLENGE'!BK16)</f>
        <v>0</v>
      </c>
      <c r="AL16">
        <f>IF('CARTERA GESTION CHALLENGE'!BL16="","",'CARTERA GESTION CHALLENGE'!BL16)</f>
        <v>0</v>
      </c>
      <c r="AM16">
        <f>IF('CARTERA GESTION CHALLENGE'!BM16="","",'CARTERA GESTION CHALLENGE'!BM16)</f>
        <v>0</v>
      </c>
      <c r="AN16" t="str">
        <f>IF('CARTERA GESTION CHALLENGE'!BN16="","",'CARTERA GESTION CHALLENGE'!BN16)</f>
        <v/>
      </c>
      <c r="AO16">
        <f>IF('CARTERA GESTION CHALLENGE'!BO16="","",'CARTERA GESTION CHALLENGE'!BO16)</f>
        <v>0</v>
      </c>
      <c r="AP16">
        <f>IF('CARTERA GESTION CHALLENGE'!BP16="","",'CARTERA GESTION CHALLENGE'!BP16)</f>
        <v>0</v>
      </c>
      <c r="AQ16">
        <f>IF('CARTERA GESTION CHALLENGE'!BQ16="","",'CARTERA GESTION CHALLENGE'!BQ16)</f>
        <v>0</v>
      </c>
      <c r="AR16">
        <f>IF('CARTERA GESTION CHALLENGE'!BR16="","",'CARTERA GESTION CHALLENGE'!BR16)</f>
        <v>0</v>
      </c>
      <c r="AT16">
        <f>IF('CARTERA GESTION CHALLENGE'!BS16="","",'CARTERA GESTION CHALLENGE'!BS16)</f>
        <v>0</v>
      </c>
      <c r="AU16">
        <f>IF('CARTERA GESTION CHALLENGE'!BT16="","",'CARTERA GESTION CHALLENGE'!BT16)</f>
        <v>0</v>
      </c>
      <c r="AV16" t="str">
        <f>HLOOKUP(HISVAL!AV$1,'CARTERA GESTION CHALLENGE'!$A$1:$EF$4997,2,FALSE)</f>
        <v>S</v>
      </c>
      <c r="AW16" t="str">
        <f>HLOOKUP(HISVAL!AW$1,'CARTERA GESTION CHALLENGE'!$A$1:$EF$4997,2,FALSE)</f>
        <v>S</v>
      </c>
      <c r="AX16" t="str">
        <f>HLOOKUP(HISVAL!AX$1,'CARTERA GESTION CHALLENGE'!$A$1:$EF$4997,2,FALSE)</f>
        <v>1</v>
      </c>
      <c r="AY16">
        <f>HLOOKUP(HISVAL!AY$1,'CARTERA GESTION CHALLENGE'!$A$1:$EF$4997,2,FALSE)</f>
        <v>1</v>
      </c>
      <c r="AZ16">
        <f>HLOOKUP(HISVAL!AZ$1,'CARTERA GESTION CHALLENGE'!$A$1:$EF$4997,2,FALSE)</f>
        <v>0</v>
      </c>
      <c r="BA16">
        <f>HLOOKUP(HISVAL!BA$1,'CARTERA GESTION CHALLENGE'!$A$1:$EF$4997,2,FALSE)</f>
        <v>44586</v>
      </c>
      <c r="BB16">
        <f>HLOOKUP(HISVAL!BB$1,'CARTERA GESTION CHALLENGE'!$A$1:$EF$4997,2,FALSE)</f>
        <v>-8000</v>
      </c>
      <c r="BC16">
        <f>HLOOKUP(HISVAL!BC$1,'CARTERA GESTION CHALLENGE'!$A$1:$EF$4997,2,FALSE)</f>
        <v>0</v>
      </c>
      <c r="BD16">
        <f>HLOOKUP(HISVAL!BD$1,'CARTERA GESTION CHALLENGE'!$A$1:$EF$4997,2,FALSE)</f>
        <v>0</v>
      </c>
      <c r="BE16">
        <f>HLOOKUP(HISVAL!BE$1,'CARTERA GESTION CHALLENGE'!$A$1:$EF$4997,2,FALSE)</f>
        <v>2</v>
      </c>
      <c r="BF16">
        <f>HLOOKUP(HISVAL!BF$1,'CARTERA GESTION CHALLENGE'!$A$1:$EF$4997,2,FALSE)</f>
        <v>0</v>
      </c>
      <c r="BG16">
        <f>HLOOKUP(HISVAL!BG$1,'CARTERA GESTION CHALLENGE'!$A$1:$EF$4997,2,FALSE)</f>
        <v>0</v>
      </c>
      <c r="BH16" t="str">
        <f>HLOOKUP(HISVAL!BH$1,'CARTERA GESTION CHALLENGE'!$A$1:$EF$4997,2,FALSE)</f>
        <v>N</v>
      </c>
      <c r="BI16">
        <f>HLOOKUP(HISVAL!BI$1,'CARTERA GESTION CHALLENGE'!$A$1:$EF$4997,2,FALSE)</f>
        <v>0</v>
      </c>
      <c r="BJ16">
        <f>HLOOKUP(HISVAL!BJ$1,'CARTERA GESTION CHALLENGE'!$A$1:$EF$4997,2,FALSE)</f>
        <v>0</v>
      </c>
      <c r="BK16">
        <f>HLOOKUP(HISVAL!BK$1,'CARTERA GESTION CHALLENGE'!$A$1:$EF$4997,2,FALSE)</f>
        <v>0</v>
      </c>
      <c r="BL16">
        <f>HLOOKUP(HISVAL!BL$1,'CARTERA GESTION CHALLENGE'!$A$1:$EF$4997,2,FALSE)</f>
        <v>0</v>
      </c>
      <c r="BM16">
        <f>HLOOKUP(HISVAL!BM$1,'CARTERA GESTION CHALLENGE'!$A$1:$EF$4997,2,FALSE)</f>
        <v>0</v>
      </c>
      <c r="BN16">
        <f>HLOOKUP(HISVAL!BN$1,'CARTERA GESTION CHALLENGE'!$A$1:$EF$4997,2,FALSE)</f>
        <v>0</v>
      </c>
      <c r="BO16">
        <f>HLOOKUP(HISVAL!BO$1,'CARTERA GESTION CHALLENGE'!$A$1:$EF$4997,2,FALSE)</f>
        <v>0</v>
      </c>
      <c r="BP16">
        <f>HLOOKUP(HISVAL!BP$1,'CARTERA GESTION CHALLENGE'!$A$1:$EF$4997,2,FALSE)</f>
        <v>0</v>
      </c>
      <c r="BQ16">
        <f>HLOOKUP(HISVAL!BQ$1,'CARTERA GESTION CHALLENGE'!$A$1:$EF$4997,2,FALSE)</f>
        <v>0</v>
      </c>
      <c r="BR16">
        <f>HLOOKUP(HISVAL!BR$1,'CARTERA GESTION CHALLENGE'!$A$1:$EF$4997,2,FALSE)</f>
        <v>0</v>
      </c>
      <c r="BS16">
        <f>HLOOKUP(HISVAL!BS$1,'CARTERA GESTION CHALLENGE'!$A$1:$EF$4997,2,FALSE)</f>
        <v>0</v>
      </c>
      <c r="BT16">
        <f>HLOOKUP(HISVAL!BT$1,'CARTERA GESTION CHALLENGE'!$A$1:$EF$4997,2,FALSE)</f>
        <v>219452.29</v>
      </c>
      <c r="BU16">
        <f>HLOOKUP(HISVAL!BU$1,'CARTERA GESTION CHALLENGE'!$A$1:$EF$4997,2,FALSE)</f>
        <v>0</v>
      </c>
      <c r="BV16">
        <f>HLOOKUP(HISVAL!BV$1,'CARTERA GESTION CHALLENGE'!$A$1:$EF$4997,2,FALSE)</f>
        <v>4</v>
      </c>
      <c r="BW16">
        <f>HLOOKUP(HISVAL!BW$1,'CARTERA GESTION CHALLENGE'!$A$1:$EF$4997,2,FALSE)</f>
        <v>0</v>
      </c>
      <c r="BX16">
        <f>HLOOKUP(HISVAL!BX$1,'CARTERA GESTION CHALLENGE'!$A$1:$EF$4997,2,FALSE)</f>
        <v>0</v>
      </c>
      <c r="BY16">
        <f>HLOOKUP(HISVAL!BY$1,'CARTERA GESTION CHALLENGE'!$A$1:$EF$4997,2,FALSE)</f>
        <v>857</v>
      </c>
      <c r="BZ16">
        <f>HLOOKUP(HISVAL!BZ$1,'CARTERA GESTION CHALLENGE'!$A$1:$EF$4997,2,FALSE)</f>
        <v>0</v>
      </c>
      <c r="CA16">
        <f>HLOOKUP(HISVAL!CA$1,'CARTERA GESTION CHALLENGE'!$A$1:$EF$4997,2,FALSE)</f>
        <v>0</v>
      </c>
      <c r="CB16">
        <f>HLOOKUP(HISVAL!CB$1,'CARTERA GESTION CHALLENGE'!$A$1:$EF$4997,2,FALSE)</f>
        <v>0</v>
      </c>
      <c r="CC16">
        <f>HLOOKUP(HISVAL!CC$1,'CARTERA GESTION CHALLENGE'!$A$1:$EF$4997,2,FALSE)</f>
        <v>0</v>
      </c>
      <c r="CD16">
        <f>HLOOKUP(HISVAL!CD$1,'CARTERA GESTION CHALLENGE'!$A$1:$EF$4997,2,FALSE)</f>
        <v>0</v>
      </c>
      <c r="CE16">
        <f>HLOOKUP(HISVAL!CE$1,'CARTERA GESTION CHALLENGE'!$A$1:$EF$4997,2,FALSE)</f>
        <v>0</v>
      </c>
      <c r="CF16">
        <f>HLOOKUP(HISVAL!CF$1,'CARTERA GESTION CHALLENGE'!$A$1:$EF$4997,2,FALSE)</f>
        <v>0</v>
      </c>
      <c r="CG16">
        <f>HLOOKUP(HISVAL!CG$1,'CARTERA GESTION CHALLENGE'!$A$1:$EF$4997,2,FALSE)</f>
        <v>0</v>
      </c>
      <c r="CH16">
        <f>HLOOKUP(HISVAL!CH$1,'CARTERA GESTION CHALLENGE'!$A$1:$EF$4997,2,FALSE)</f>
        <v>0</v>
      </c>
      <c r="CI16">
        <f>HLOOKUP(HISVAL!CI$1,'CARTERA GESTION CHALLENGE'!$A$1:$EF$4997,2,FALSE)</f>
        <v>571747.71</v>
      </c>
      <c r="CJ16">
        <f>HLOOKUP(HISVAL!CJ$1,'CARTERA GESTION CHALLENGE'!$A$1:$EF$4997,2,FALSE)</f>
        <v>571747.71</v>
      </c>
      <c r="CK16">
        <f>HLOOKUP(HISVAL!CK$1,'CARTERA GESTION CHALLENGE'!$A$1:$EF$4997,2,FALSE)</f>
        <v>0</v>
      </c>
      <c r="CL16">
        <f>HLOOKUP(HISVAL!CL$1,'CARTERA GESTION CHALLENGE'!$A$1:$EF$4997,2,FALSE)</f>
        <v>0</v>
      </c>
      <c r="CM16">
        <f>HLOOKUP(HISVAL!CM$1,'CARTERA GESTION CHALLENGE'!$A$1:$EF$4997,2,FALSE)</f>
        <v>0</v>
      </c>
      <c r="CN16" t="str">
        <f>HLOOKUP(HISVAL!CN$1,'CARTERA GESTION CHALLENGE'!$A$1:$EF$4997,2,FALSE)</f>
        <v>M</v>
      </c>
      <c r="CO16">
        <f>HLOOKUP(HISVAL!CO$1,'CARTERA GESTION CHALLENGE'!$A$1:$EF$4997,2,FALSE)</f>
        <v>0</v>
      </c>
      <c r="CP16">
        <f>HLOOKUP(HISVAL!CP$1,'CARTERA GESTION CHALLENGE'!$A$1:$EF$4997,2,FALSE)</f>
        <v>0</v>
      </c>
      <c r="CQ16">
        <f>HLOOKUP(HISVAL!CQ$1,'CARTERA GESTION CHALLENGE'!$A$1:$EF$4997,2,FALSE)</f>
        <v>0</v>
      </c>
      <c r="CR16">
        <f>HLOOKUP(HISVAL!CR$1,'CARTERA GESTION CHALLENGE'!$A$1:$EF$4997,2,FALSE)</f>
        <v>0</v>
      </c>
      <c r="CS16" t="str">
        <f>HLOOKUP(HISVAL!CS$1,'CARTERA GESTION CHALLENGE'!$A$1:$EF$4997,2,FALSE)</f>
        <v>A</v>
      </c>
      <c r="CT16">
        <f>HLOOKUP(HISVAL!CT$1,'CARTERA GESTION CHALLENGE'!$A$1:$EF$4997,2,FALSE)</f>
        <v>0</v>
      </c>
      <c r="CU16" t="e">
        <f>HLOOKUP(HISVAL!CU$1,'CARTERA GESTION CHALLENGE'!$A$1:$EF$4997,2,FALSE)</f>
        <v>#N/A</v>
      </c>
      <c r="CV16" t="e">
        <f>HLOOKUP(HISVAL!CV$1,'CARTERA GESTION CHALLENGE'!$A$1:$EF$4997,2,FALSE)</f>
        <v>#N/A</v>
      </c>
      <c r="CW16" t="e">
        <f>HLOOKUP(HISVAL!CW$1,'CARTERA GESTION CHALLENGE'!$A$1:$EF$4997,2,FALSE)</f>
        <v>#N/A</v>
      </c>
      <c r="CX16" t="e">
        <f>HLOOKUP(HISVAL!CX$1,'CARTERA GESTION CHALLENGE'!$A$1:$EF$4997,2,FALSE)</f>
        <v>#N/A</v>
      </c>
      <c r="CY16" t="e">
        <f>HLOOKUP(HISVAL!CY$1,'CARTERA GESTION CHALLENGE'!$A$1:$EF$4997,2,FALSE)</f>
        <v>#N/A</v>
      </c>
      <c r="CZ16" t="e">
        <f>HLOOKUP(HISVAL!CZ$1,'CARTERA GESTION CHALLENGE'!$A$1:$EF$4997,2,FALSE)</f>
        <v>#N/A</v>
      </c>
      <c r="DA16" t="e">
        <f>HLOOKUP(HISVAL!DA$1,'CARTERA GESTION CHALLENGE'!$A$1:$EF$4997,2,FALSE)</f>
        <v>#N/A</v>
      </c>
      <c r="DB16" t="e">
        <f>HLOOKUP(HISVAL!DB$1,'CARTERA GESTION CHALLENGE'!$A$1:$EF$4997,2,FALSE)</f>
        <v>#N/A</v>
      </c>
      <c r="DC16" t="e">
        <f>HLOOKUP(HISVAL!DC$1,'CARTERA GESTION CHALLENGE'!$A$1:$EF$4997,2,FALSE)</f>
        <v>#N/A</v>
      </c>
      <c r="DD16" t="e">
        <f>HLOOKUP(HISVAL!DD$1,'CARTERA GESTION CHALLENGE'!$A$1:$EF$4997,2,FALSE)</f>
        <v>#N/A</v>
      </c>
      <c r="DE16" t="e">
        <f>HLOOKUP(HISVAL!DE$1,'CARTERA GESTION CHALLENGE'!$A$1:$EF$4997,2,FALSE)</f>
        <v>#N/A</v>
      </c>
      <c r="DF16" t="e">
        <f>HLOOKUP(HISVAL!DF$1,'CARTERA GESTION CHALLENGE'!$A$1:$EF$4997,2,FALSE)</f>
        <v>#N/A</v>
      </c>
      <c r="DG16" t="e">
        <f>HLOOKUP(HISVAL!DG$1,'CARTERA GESTION CHALLENGE'!$A$1:$EF$4997,2,FALSE)</f>
        <v>#N/A</v>
      </c>
      <c r="DH16" t="e">
        <f>HLOOKUP(HISVAL!DH$1,'CARTERA GESTION CHALLENGE'!$A$1:$EF$4997,2,FALSE)</f>
        <v>#N/A</v>
      </c>
      <c r="DI16" t="e">
        <f>HLOOKUP(HISVAL!DI$1,'CARTERA GESTION CHALLENGE'!$A$1:$EF$4997,2,FALSE)</f>
        <v>#N/A</v>
      </c>
      <c r="DJ16" t="e">
        <f>HLOOKUP(HISVAL!DJ$1,'CARTERA GESTION CHALLENGE'!$A$1:$EF$4997,2,FALSE)</f>
        <v>#N/A</v>
      </c>
      <c r="DK16" t="e">
        <f>HLOOKUP(HISVAL!DK$1,'CARTERA GESTION CHALLENGE'!$A$1:$EF$4997,2,FALSE)</f>
        <v>#N/A</v>
      </c>
      <c r="DL16" t="e">
        <f>HLOOKUP(HISVAL!DL$1,'CARTERA GESTION CHALLENGE'!$A$1:$EF$4997,2,FALSE)</f>
        <v>#N/A</v>
      </c>
      <c r="DM16" t="e">
        <f>HLOOKUP(HISVAL!DM$1,'CARTERA GESTION CHALLENGE'!$A$1:$EF$4997,2,FALSE)</f>
        <v>#N/A</v>
      </c>
      <c r="DN16" t="e">
        <f>HLOOKUP(HISVAL!DN$1,'CARTERA GESTION CHALLENGE'!$A$1:$EF$4997,2,FALSE)</f>
        <v>#N/A</v>
      </c>
      <c r="DO16" t="e">
        <f>HLOOKUP(HISVAL!DO$1,'CARTERA GESTION CHALLENGE'!$A$1:$EF$4997,2,FALSE)</f>
        <v>#N/A</v>
      </c>
      <c r="DP16" t="e">
        <f>HLOOKUP(HISVAL!DP$1,'CARTERA GESTION CHALLENGE'!$A$1:$EF$4997,2,FALSE)</f>
        <v>#N/A</v>
      </c>
      <c r="DQ16" t="e">
        <f>HLOOKUP(HISVAL!DQ$1,'CARTERA GESTION CHALLENGE'!$A$1:$EF$4997,2,FALSE)</f>
        <v>#N/A</v>
      </c>
      <c r="DR16" t="e">
        <f>HLOOKUP(HISVAL!DR$1,'CARTERA GESTION CHALLENGE'!$A$1:$EF$4997,2,FALSE)</f>
        <v>#N/A</v>
      </c>
      <c r="DS16" t="e">
        <f>HLOOKUP(HISVAL!DS$1,'CARTERA GESTION CHALLENGE'!$A$1:$EF$4997,2,FALSE)</f>
        <v>#N/A</v>
      </c>
      <c r="DT16" t="e">
        <f>HLOOKUP(HISVAL!DT$1,'CARTERA GESTION CHALLENGE'!$A$1:$EF$4997,2,FALSE)</f>
        <v>#N/A</v>
      </c>
      <c r="DU16" t="e">
        <f>HLOOKUP(HISVAL!DU$1,'CARTERA GESTION CHALLENGE'!$A$1:$EF$4997,2,FALSE)</f>
        <v>#N/A</v>
      </c>
      <c r="DV16" t="e">
        <f>HLOOKUP(HISVAL!DV$1,'CARTERA GESTION CHALLENGE'!$A$1:$EF$4997,2,FALSE)</f>
        <v>#N/A</v>
      </c>
      <c r="DW16" t="e">
        <f>HLOOKUP(HISVAL!DW$1,'CARTERA GESTION CHALLENGE'!$A$1:$EF$4997,2,FALSE)</f>
        <v>#N/A</v>
      </c>
      <c r="DX16" t="e">
        <f>HLOOKUP(HISVAL!DX$1,'CARTERA GESTION CHALLENGE'!$A$1:$EF$4997,2,FALSE)</f>
        <v>#N/A</v>
      </c>
      <c r="DY16" t="e">
        <f>HLOOKUP(HISVAL!DY$1,'CARTERA GESTION CHALLENGE'!$A$1:$EF$4997,2,FALSE)</f>
        <v>#N/A</v>
      </c>
      <c r="DZ16" t="e">
        <f>HLOOKUP(HISVAL!DZ$1,'CARTERA GESTION CHALLENGE'!$A$1:$EF$4997,2,FALSE)</f>
        <v>#N/A</v>
      </c>
      <c r="EA16" t="e">
        <f>HLOOKUP(HISVAL!EA$1,'CARTERA GESTION CHALLENGE'!$A$1:$EF$4997,2,FALSE)</f>
        <v>#N/A</v>
      </c>
      <c r="EB16" t="e">
        <f>HLOOKUP(HISVAL!EB$1,'CARTERA GESTION CHALLENGE'!$A$1:$EF$4997,2,FALSE)</f>
        <v>#N/A</v>
      </c>
      <c r="EC16" t="e">
        <f>HLOOKUP(HISVAL!EC$1,'CARTERA GESTION CHALLENGE'!$A$1:$EF$4997,2,FALSE)</f>
        <v>#N/A</v>
      </c>
      <c r="ED16" t="e">
        <f>HLOOKUP(HISVAL!ED$1,'CARTERA GESTION CHALLENGE'!$A$1:$EF$4997,2,FALSE)</f>
        <v>#N/A</v>
      </c>
      <c r="EE16" t="e">
        <f>HLOOKUP(HISVAL!EE$1,'CARTERA GESTION CHALLENGE'!$A$1:$EF$4997,2,FALSE)</f>
        <v>#N/A</v>
      </c>
      <c r="EF16" t="e">
        <f>HLOOKUP(HISVAL!EF$1,'CARTERA GESTION CHALLENGE'!$A$1:$EF$4997,2,FALSE)</f>
        <v>#N/A</v>
      </c>
      <c r="EG16" t="e">
        <f>HLOOKUP(HISVAL!EG$1,'CARTERA GESTION CHALLENGE'!$A$1:$EF$4997,2,FALSE)</f>
        <v>#N/A</v>
      </c>
      <c r="EH16" t="e">
        <f>HLOOKUP(HISVAL!EH$1,'CARTERA GESTION CHALLENGE'!$A$1:$EF$4997,2,FALSE)</f>
        <v>#N/A</v>
      </c>
      <c r="EI16" t="e">
        <f>HLOOKUP(HISVAL!EI$1,'CARTERA GESTION CHALLENGE'!$A$1:$EF$4997,2,FALSE)</f>
        <v>#N/A</v>
      </c>
      <c r="EJ16" t="e">
        <f>HLOOKUP(HISVAL!EJ$1,'CARTERA GESTION CHALLENGE'!$A$1:$EF$4997,2,FALSE)</f>
        <v>#N/A</v>
      </c>
      <c r="EK16" t="e">
        <f>HLOOKUP(HISVAL!EK$1,'CARTERA GESTION CHALLENGE'!$A$1:$EF$4997,2,FALSE)</f>
        <v>#N/A</v>
      </c>
      <c r="EL16" t="e">
        <f>HLOOKUP(HISVAL!EL$1,'CARTERA GESTION CHALLENGE'!$A$1:$EF$4997,2,FALSE)</f>
        <v>#N/A</v>
      </c>
      <c r="EM16" t="e">
        <f>HLOOKUP(HISVAL!EM$1,'CARTERA GESTION CHALLENGE'!$A$1:$EF$4997,2,FALSE)</f>
        <v>#N/A</v>
      </c>
      <c r="EN16" t="e">
        <f>HLOOKUP(HISVAL!EN$1,'CARTERA GESTION CHALLENGE'!$A$1:$EF$4997,2,FALSE)</f>
        <v>#N/A</v>
      </c>
      <c r="EO16" t="e">
        <f>HLOOKUP(HISVAL!EO$1,'CARTERA GESTION CHALLENGE'!$A$1:$EF$4997,2,FALSE)</f>
        <v>#N/A</v>
      </c>
      <c r="EP16" t="e">
        <f>HLOOKUP(HISVAL!EP$1,'CARTERA GESTION CHALLENGE'!$A$1:$EF$4997,2,FALSE)</f>
        <v>#N/A</v>
      </c>
      <c r="EQ16" t="e">
        <f>HLOOKUP(HISVAL!EQ$1,'CARTERA GESTION CHALLENGE'!$A$1:$EF$4997,2,FALSE)</f>
        <v>#N/A</v>
      </c>
      <c r="ER16" t="e">
        <f>HLOOKUP(HISVAL!ER$1,'CARTERA GESTION CHALLENGE'!$A$1:$EF$4997,2,FALSE)</f>
        <v>#N/A</v>
      </c>
      <c r="ES16" t="e">
        <f>HLOOKUP(HISVAL!ES$1,'CARTERA GESTION CHALLENGE'!$A$1:$EF$4997,2,FALSE)</f>
        <v>#N/A</v>
      </c>
      <c r="ET16" t="e">
        <f>HLOOKUP(HISVAL!ET$1,'CARTERA GESTION CHALLENGE'!$A$1:$EF$4997,2,FALSE)</f>
        <v>#N/A</v>
      </c>
      <c r="EU16" t="e">
        <f>HLOOKUP(HISVAL!EU$1,'CARTERA GESTION CHALLENGE'!$A$1:$EF$4997,2,FALSE)</f>
        <v>#N/A</v>
      </c>
      <c r="EV16" t="e">
        <f>HLOOKUP(HISVAL!EV$1,'CARTERA GESTION CHALLENGE'!$A$1:$EF$4997,2,FALSE)</f>
        <v>#N/A</v>
      </c>
      <c r="EW16" t="e">
        <f>HLOOKUP(HISVAL!EW$1,'CARTERA GESTION CHALLENGE'!$A$1:$EF$4997,2,FALSE)</f>
        <v>#N/A</v>
      </c>
      <c r="EX16" t="e">
        <f>HLOOKUP(HISVAL!EX$1,'CARTERA GESTION CHALLENGE'!$A$1:$EF$4997,2,FALSE)</f>
        <v>#N/A</v>
      </c>
      <c r="EY16" t="e">
        <f>HLOOKUP(HISVAL!EY$1,'CARTERA GESTION CHALLENGE'!$A$1:$EF$4997,2,FALSE)</f>
        <v>#N/A</v>
      </c>
      <c r="EZ16" t="e">
        <f>HLOOKUP(HISVAL!EZ$1,'CARTERA GESTION CHALLENGE'!$A$1:$EF$4997,2,FALSE)</f>
        <v>#N/A</v>
      </c>
      <c r="FA16" t="e">
        <f>HLOOKUP(HISVAL!FA$1,'CARTERA GESTION CHALLENGE'!$A$1:$EF$4997,2,FALSE)</f>
        <v>#N/A</v>
      </c>
      <c r="FB16" t="e">
        <f>HLOOKUP(HISVAL!FB$1,'CARTERA GESTION CHALLENGE'!$A$1:$EF$4997,2,FALSE)</f>
        <v>#N/A</v>
      </c>
      <c r="FC16" t="e">
        <f>HLOOKUP(HISVAL!FC$1,'CARTERA GESTION CHALLENGE'!$A$1:$EF$4997,2,FALSE)</f>
        <v>#N/A</v>
      </c>
      <c r="FD16" t="e">
        <f>HLOOKUP(HISVAL!FD$1,'CARTERA GESTION CHALLENGE'!$A$1:$EF$4997,2,FALSE)</f>
        <v>#N/A</v>
      </c>
      <c r="FE16" t="e">
        <f>HLOOKUP(HISVAL!FE$1,'CARTERA GESTION CHALLENGE'!$A$1:$EF$4997,2,FALSE)</f>
        <v>#N/A</v>
      </c>
      <c r="FF16" t="e">
        <f>HLOOKUP(HISVAL!FF$1,'CARTERA GESTION CHALLENGE'!$A$1:$EF$4997,2,FALSE)</f>
        <v>#N/A</v>
      </c>
      <c r="FG16" t="e">
        <f>HLOOKUP(HISVAL!FG$1,'CARTERA GESTION CHALLENGE'!$A$1:$EF$4997,2,FALSE)</f>
        <v>#N/A</v>
      </c>
      <c r="FH16" t="e">
        <f>HLOOKUP(HISVAL!FH$1,'CARTERA GESTION CHALLENGE'!$A$1:$EF$4997,2,FALSE)</f>
        <v>#N/A</v>
      </c>
      <c r="FI16" t="e">
        <f>HLOOKUP(HISVAL!FI$1,'CARTERA GESTION CHALLENGE'!$A$1:$EF$4997,2,FALSE)</f>
        <v>#N/A</v>
      </c>
      <c r="FJ16" t="e">
        <f>HLOOKUP(HISVAL!FJ$1,'CARTERA GESTION CHALLENGE'!$A$1:$EF$4997,2,FALSE)</f>
        <v>#N/A</v>
      </c>
      <c r="FK16" t="e">
        <f>HLOOKUP(HISVAL!FK$1,'CARTERA GESTION CHALLENGE'!$A$1:$EF$4997,2,FALSE)</f>
        <v>#N/A</v>
      </c>
      <c r="FL16" t="e">
        <f>HLOOKUP(HISVAL!FL$1,'CARTERA GESTION CHALLENGE'!$A$1:$EF$4997,2,FALSE)</f>
        <v>#N/A</v>
      </c>
      <c r="FM16" t="e">
        <f>HLOOKUP(HISVAL!FM$1,'CARTERA GESTION CHALLENGE'!$A$1:$EF$4997,2,FALSE)</f>
        <v>#N/A</v>
      </c>
      <c r="FN16" t="e">
        <f>HLOOKUP(HISVAL!FN$1,'CARTERA GESTION CHALLENGE'!$A$1:$EF$4997,2,FALSE)</f>
        <v>#N/A</v>
      </c>
      <c r="FO16" t="e">
        <f>HLOOKUP(HISVAL!FO$1,'CARTERA GESTION CHALLENGE'!$A$1:$EF$4997,2,FALSE)</f>
        <v>#N/A</v>
      </c>
      <c r="FP16" t="e">
        <f>HLOOKUP(HISVAL!FP$1,'CARTERA GESTION CHALLENGE'!$A$1:$EF$4997,2,FALSE)</f>
        <v>#N/A</v>
      </c>
      <c r="FQ16" t="e">
        <f>HLOOKUP(HISVAL!FQ$1,'CARTERA GESTION CHALLENGE'!$A$1:$EF$4997,2,FALSE)</f>
        <v>#N/A</v>
      </c>
      <c r="FR16" t="e">
        <f>HLOOKUP(HISVAL!FR$1,'CARTERA GESTION CHALLENGE'!$A$1:$EF$4997,2,FALSE)</f>
        <v>#N/A</v>
      </c>
      <c r="FS16" t="e">
        <f>HLOOKUP(HISVAL!FS$1,'CARTERA GESTION CHALLENGE'!$A$1:$EF$4997,2,FALSE)</f>
        <v>#N/A</v>
      </c>
      <c r="FT16" t="e">
        <f>HLOOKUP(HISVAL!FT$1,'CARTERA GESTION CHALLENGE'!$A$1:$EF$4997,2,FALSE)</f>
        <v>#N/A</v>
      </c>
      <c r="FU16" t="e">
        <f>HLOOKUP(HISVAL!FU$1,'CARTERA GESTION CHALLENGE'!$A$1:$EF$4997,2,FALSE)</f>
        <v>#N/A</v>
      </c>
      <c r="FV16" t="e">
        <f>HLOOKUP(HISVAL!FV$1,'CARTERA GESTION CHALLENGE'!$A$1:$EF$4997,2,FALSE)</f>
        <v>#N/A</v>
      </c>
      <c r="FW16" t="e">
        <f>HLOOKUP(HISVAL!FW$1,'CARTERA GESTION CHALLENGE'!$A$1:$EF$4997,2,FALSE)</f>
        <v>#N/A</v>
      </c>
      <c r="FX16" t="e">
        <f>HLOOKUP(HISVAL!FX$1,'CARTERA GESTION CHALLENGE'!$A$1:$EF$4997,2,FALSE)</f>
        <v>#N/A</v>
      </c>
      <c r="FY16" t="e">
        <f>HLOOKUP(HISVAL!FY$1,'CARTERA GESTION CHALLENGE'!$A$1:$EF$4997,2,FALSE)</f>
        <v>#N/A</v>
      </c>
      <c r="FZ16" t="e">
        <f>HLOOKUP(HISVAL!FZ$1,'CARTERA GESTION CHALLENGE'!$A$1:$EF$4997,2,FALSE)</f>
        <v>#N/A</v>
      </c>
      <c r="GA16" t="e">
        <f>HLOOKUP(HISVAL!GA$1,'CARTERA GESTION CHALLENGE'!$A$1:$EF$4997,2,FALSE)</f>
        <v>#N/A</v>
      </c>
      <c r="GB16" t="e">
        <f>HLOOKUP(HISVAL!GB$1,'CARTERA GESTION CHALLENGE'!$A$1:$EF$4997,2,FALSE)</f>
        <v>#N/A</v>
      </c>
      <c r="GC16" t="e">
        <f>HLOOKUP(HISVAL!GC$1,'CARTERA GESTION CHALLENGE'!$A$1:$EF$4997,2,FALSE)</f>
        <v>#N/A</v>
      </c>
      <c r="GD16" t="e">
        <f>HLOOKUP(HISVAL!GD$1,'CARTERA GESTION CHALLENGE'!$A$1:$EF$4997,2,FALSE)</f>
        <v>#N/A</v>
      </c>
      <c r="GE16" t="e">
        <f>HLOOKUP(HISVAL!GE$1,'CARTERA GESTION CHALLENGE'!$A$1:$EF$4997,2,FALSE)</f>
        <v>#N/A</v>
      </c>
      <c r="GF16" t="e">
        <f>HLOOKUP(HISVAL!GF$1,'CARTERA GESTION CHALLENGE'!$A$1:$EF$4997,2,FALSE)</f>
        <v>#N/A</v>
      </c>
      <c r="GG16" t="e">
        <f>HLOOKUP(HISVAL!GG$1,'CARTERA GESTION CHALLENGE'!$A$1:$EF$4997,2,FALSE)</f>
        <v>#N/A</v>
      </c>
      <c r="GH16" t="e">
        <f>HLOOKUP(HISVAL!GH$1,'CARTERA GESTION CHALLENGE'!$A$1:$EF$4997,2,FALSE)</f>
        <v>#N/A</v>
      </c>
      <c r="GI16" t="e">
        <f>HLOOKUP(HISVAL!GI$1,'CARTERA GESTION CHALLENGE'!$A$1:$EF$4997,2,FALSE)</f>
        <v>#N/A</v>
      </c>
      <c r="GJ16" t="e">
        <f>HLOOKUP(HISVAL!GJ$1,'CARTERA GESTION CHALLENGE'!$A$1:$EF$4997,2,FALSE)</f>
        <v>#N/A</v>
      </c>
      <c r="GK16" t="e">
        <f>HLOOKUP(HISVAL!GK$1,'CARTERA GESTION CHALLENGE'!$A$1:$EF$4997,2,FALSE)</f>
        <v>#N/A</v>
      </c>
      <c r="GL16" t="e">
        <f>HLOOKUP(HISVAL!GL$1,'CARTERA GESTION CHALLENGE'!$A$1:$EF$4997,2,FALSE)</f>
        <v>#N/A</v>
      </c>
      <c r="GM16" t="e">
        <f>HLOOKUP(HISVAL!GM$1,'CARTERA GESTION CHALLENGE'!$A$1:$EF$4997,2,FALSE)</f>
        <v>#N/A</v>
      </c>
      <c r="GN16" t="e">
        <f>HLOOKUP(HISVAL!GN$1,'CARTERA GESTION CHALLENGE'!$A$1:$EF$4997,2,FALSE)</f>
        <v>#N/A</v>
      </c>
      <c r="GO16" t="e">
        <f>HLOOKUP(HISVAL!GO$1,'CARTERA GESTION CHALLENGE'!$A$1:$EF$4997,2,FALSE)</f>
        <v>#N/A</v>
      </c>
      <c r="GP16" t="e">
        <f>HLOOKUP(HISVAL!GP$1,'CARTERA GESTION CHALLENGE'!$A$1:$EF$4997,2,FALSE)</f>
        <v>#N/A</v>
      </c>
      <c r="GQ16" t="e">
        <f>HLOOKUP(HISVAL!GQ$1,'CARTERA GESTION CHALLENGE'!$A$1:$EF$4997,2,FALSE)</f>
        <v>#N/A</v>
      </c>
      <c r="GR16" t="e">
        <f>HLOOKUP(HISVAL!GR$1,'CARTERA GESTION CHALLENGE'!$A$1:$EF$4997,2,FALSE)</f>
        <v>#N/A</v>
      </c>
      <c r="GS16" t="e">
        <f>HLOOKUP(HISVAL!GS$1,'CARTERA GESTION CHALLENGE'!$A$1:$EF$4997,2,FALSE)</f>
        <v>#N/A</v>
      </c>
      <c r="GT16" t="e">
        <f>HLOOKUP(HISVAL!GT$1,'CARTERA GESTION CHALLENGE'!$A$1:$EF$4997,2,FALSE)</f>
        <v>#N/A</v>
      </c>
      <c r="GU16" t="e">
        <f>HLOOKUP(HISVAL!GU$1,'CARTERA GESTION CHALLENGE'!$A$1:$EF$4997,2,FALSE)</f>
        <v>#N/A</v>
      </c>
      <c r="GV16" t="e">
        <f>HLOOKUP(HISVAL!GV$1,'CARTERA GESTION CHALLENGE'!$A$1:$EF$4997,2,FALSE)</f>
        <v>#N/A</v>
      </c>
      <c r="GW16" t="e">
        <f>HLOOKUP(HISVAL!GW$1,'CARTERA GESTION CHALLENGE'!$A$1:$EF$4997,2,FALSE)</f>
        <v>#N/A</v>
      </c>
      <c r="GX16" t="e">
        <f>HLOOKUP(HISVAL!GX$1,'CARTERA GESTION CHALLENGE'!$A$1:$EF$4997,2,FALSE)</f>
        <v>#N/A</v>
      </c>
      <c r="GY16" t="e">
        <f>HLOOKUP(HISVAL!GY$1,'CARTERA GESTION CHALLENGE'!$A$1:$EF$4997,2,FALSE)</f>
        <v>#N/A</v>
      </c>
      <c r="GZ16" t="e">
        <f>HLOOKUP(HISVAL!GZ$1,'CARTERA GESTION CHALLENGE'!$A$1:$EF$4997,2,FALSE)</f>
        <v>#N/A</v>
      </c>
      <c r="HA16" t="e">
        <f>HLOOKUP(HISVAL!HA$1,'CARTERA GESTION CHALLENGE'!$A$1:$EF$4997,2,FALSE)</f>
        <v>#N/A</v>
      </c>
      <c r="HB16" t="e">
        <f>HLOOKUP(HISVAL!HB$1,'CARTERA GESTION CHALLENGE'!$A$1:$EF$4997,2,FALSE)</f>
        <v>#N/A</v>
      </c>
      <c r="HC16" t="e">
        <f>HLOOKUP(HISVAL!HC$1,'CARTERA GESTION CHALLENGE'!$A$1:$EF$4997,2,FALSE)</f>
        <v>#N/A</v>
      </c>
      <c r="HD16" t="e">
        <f>HLOOKUP(HISVAL!HD$1,'CARTERA GESTION CHALLENGE'!$A$1:$EF$4997,2,FALSE)</f>
        <v>#N/A</v>
      </c>
      <c r="HE16" t="e">
        <f>HLOOKUP(HISVAL!HE$1,'CARTERA GESTION CHALLENGE'!$A$1:$EF$4997,2,FALSE)</f>
        <v>#N/A</v>
      </c>
      <c r="HF16" t="e">
        <f>HLOOKUP(HISVAL!HF$1,'CARTERA GESTION CHALLENGE'!$A$1:$EF$4997,2,FALSE)</f>
        <v>#N/A</v>
      </c>
      <c r="HG16" t="e">
        <f>HLOOKUP(HISVAL!HG$1,'CARTERA GESTION CHALLENGE'!$A$1:$EF$4997,2,FALSE)</f>
        <v>#N/A</v>
      </c>
      <c r="HH16" t="e">
        <f>HLOOKUP(HISVAL!HH$1,'CARTERA GESTION CHALLENGE'!$A$1:$EF$4997,2,FALSE)</f>
        <v>#N/A</v>
      </c>
      <c r="HI16" t="e">
        <f>HLOOKUP(HISVAL!HI$1,'CARTERA GESTION CHALLENGE'!$A$1:$EF$4997,2,FALSE)</f>
        <v>#N/A</v>
      </c>
      <c r="HJ16" t="e">
        <f>HLOOKUP(HISVAL!HJ$1,'CARTERA GESTION CHALLENGE'!$A$1:$EF$4997,2,FALSE)</f>
        <v>#N/A</v>
      </c>
      <c r="HK16" t="e">
        <f>HLOOKUP(HISVAL!HK$1,'CARTERA GESTION CHALLENGE'!$A$1:$EF$4997,2,FALSE)</f>
        <v>#N/A</v>
      </c>
      <c r="HL16" t="e">
        <f>HLOOKUP(HISVAL!HL$1,'CARTERA GESTION CHALLENGE'!$A$1:$EF$4997,2,FALSE)</f>
        <v>#N/A</v>
      </c>
      <c r="HM16" t="e">
        <f>HLOOKUP(HISVAL!HM$1,'CARTERA GESTION CHALLENGE'!$A$1:$EF$4997,2,FALSE)</f>
        <v>#N/A</v>
      </c>
      <c r="HN16" t="e">
        <f>HLOOKUP(HISVAL!HN$1,'CARTERA GESTION CHALLENGE'!$A$1:$EF$4997,2,FALSE)</f>
        <v>#N/A</v>
      </c>
      <c r="HO16" t="e">
        <f>HLOOKUP(HISVAL!HO$1,'CARTERA GESTION CHALLENGE'!$A$1:$EF$4997,2,FALSE)</f>
        <v>#N/A</v>
      </c>
      <c r="HP16" t="e">
        <f>HLOOKUP(HISVAL!HP$1,'CARTERA GESTION CHALLENGE'!$A$1:$EF$4997,2,FALSE)</f>
        <v>#N/A</v>
      </c>
      <c r="HQ16" t="e">
        <f>HLOOKUP(HISVAL!HQ$1,'CARTERA GESTION CHALLENGE'!$A$1:$EF$4997,2,FALSE)</f>
        <v>#N/A</v>
      </c>
      <c r="HR16" t="e">
        <f>HLOOKUP(HISVAL!HR$1,'CARTERA GESTION CHALLENGE'!$A$1:$EF$4997,2,FALSE)</f>
        <v>#N/A</v>
      </c>
      <c r="HS16" t="e">
        <f>HLOOKUP(HISVAL!HS$1,'CARTERA GESTION CHALLENGE'!$A$1:$EF$4997,2,FALSE)</f>
        <v>#N/A</v>
      </c>
      <c r="HT16" t="e">
        <f>HLOOKUP(HISVAL!HT$1,'CARTERA GESTION CHALLENGE'!$A$1:$EF$4997,2,FALSE)</f>
        <v>#N/A</v>
      </c>
      <c r="HU16" t="e">
        <f>HLOOKUP(HISVAL!HU$1,'CARTERA GESTION CHALLENGE'!$A$1:$EF$4997,2,FALSE)</f>
        <v>#N/A</v>
      </c>
      <c r="HV16" t="e">
        <f>HLOOKUP(HISVAL!HV$1,'CARTERA GESTION CHALLENGE'!$A$1:$EF$4997,2,FALSE)</f>
        <v>#N/A</v>
      </c>
      <c r="HW16" t="e">
        <f>HLOOKUP(HISVAL!HW$1,'CARTERA GESTION CHALLENGE'!$A$1:$EF$4997,2,FALSE)</f>
        <v>#N/A</v>
      </c>
      <c r="HX16" t="e">
        <f>HLOOKUP(HISVAL!HX$1,'CARTERA GESTION CHALLENGE'!$A$1:$EF$4997,2,FALSE)</f>
        <v>#N/A</v>
      </c>
      <c r="HY16" t="e">
        <f>HLOOKUP(HISVAL!HY$1,'CARTERA GESTION CHALLENGE'!$A$1:$EF$4997,2,FALSE)</f>
        <v>#N/A</v>
      </c>
      <c r="HZ16" t="e">
        <f>HLOOKUP(HISVAL!HZ$1,'CARTERA GESTION CHALLENGE'!$A$1:$EF$4997,2,FALSE)</f>
        <v>#N/A</v>
      </c>
      <c r="IA16" t="e">
        <f>HLOOKUP(HISVAL!IA$1,'CARTERA GESTION CHALLENGE'!$A$1:$EF$4997,2,FALSE)</f>
        <v>#N/A</v>
      </c>
      <c r="IB16" t="e">
        <f>HLOOKUP(HISVAL!IB$1,'CARTERA GESTION CHALLENGE'!$A$1:$EF$4997,2,FALSE)</f>
        <v>#N/A</v>
      </c>
      <c r="IC16" t="e">
        <f>HLOOKUP(HISVAL!IC$1,'CARTERA GESTION CHALLENGE'!$A$1:$EF$4997,2,FALSE)</f>
        <v>#N/A</v>
      </c>
      <c r="ID16" t="e">
        <f>HLOOKUP(HISVAL!ID$1,'CARTERA GESTION CHALLENGE'!$A$1:$EF$4997,2,FALSE)</f>
        <v>#N/A</v>
      </c>
      <c r="IE16" t="e">
        <f>HLOOKUP(HISVAL!IE$1,'CARTERA GESTION CHALLENGE'!$A$1:$EF$4997,2,FALSE)</f>
        <v>#N/A</v>
      </c>
      <c r="IF16" t="e">
        <f>HLOOKUP(HISVAL!IF$1,'CARTERA GESTION CHALLENGE'!$A$1:$EF$4997,2,FALSE)</f>
        <v>#N/A</v>
      </c>
      <c r="IG16" t="e">
        <f>HLOOKUP(HISVAL!IG$1,'CARTERA GESTION CHALLENGE'!$A$1:$EF$4997,2,FALSE)</f>
        <v>#N/A</v>
      </c>
      <c r="IH16" t="e">
        <f>HLOOKUP(HISVAL!IH$1,'CARTERA GESTION CHALLENGE'!$A$1:$EF$4997,2,FALSE)</f>
        <v>#N/A</v>
      </c>
      <c r="II16" t="e">
        <f>HLOOKUP(HISVAL!II$1,'CARTERA GESTION CHALLENGE'!$A$1:$EF$4997,2,FALSE)</f>
        <v>#N/A</v>
      </c>
      <c r="IJ16" t="e">
        <f>HLOOKUP(HISVAL!IJ$1,'CARTERA GESTION CHALLENGE'!$A$1:$EF$4997,2,FALSE)</f>
        <v>#N/A</v>
      </c>
      <c r="IK16" t="e">
        <f>HLOOKUP(HISVAL!IK$1,'CARTERA GESTION CHALLENGE'!$A$1:$EF$4997,2,FALSE)</f>
        <v>#N/A</v>
      </c>
      <c r="IL16" t="e">
        <f>HLOOKUP(HISVAL!IL$1,'CARTERA GESTION CHALLENGE'!$A$1:$EF$4997,2,FALSE)</f>
        <v>#N/A</v>
      </c>
      <c r="IM16" t="e">
        <f>HLOOKUP(HISVAL!IM$1,'CARTERA GESTION CHALLENGE'!$A$1:$EF$4997,2,FALSE)</f>
        <v>#N/A</v>
      </c>
    </row>
    <row r="17" spans="1:247" x14ac:dyDescent="0.2">
      <c r="A17" s="11">
        <f>IF('CARTERA GESTION CHALLENGE'!E17="","",'CARTERA GESTION CHALLENGE'!E17)</f>
        <v>5634</v>
      </c>
      <c r="B17" s="12">
        <f>IF('CARTERA GESTION CHALLENGE'!AT17="","",'CARTERA GESTION CHALLENGE'!AT17)</f>
        <v>44586</v>
      </c>
      <c r="C17" s="13">
        <f>IF('CARTERA GESTION CHALLENGE'!S17="","",'CARTERA GESTION CHALLENGE'!S17)</f>
        <v>24445296.66</v>
      </c>
      <c r="D17" s="14" t="str">
        <f>IF('CARTERA GESTION CHALLENGE'!O17="","",'CARTERA GESTION CHALLENGE'!O17)</f>
        <v>MEDIOLANUM SMALL &amp; MID CAPS ESPAÑA, FI (5634)</v>
      </c>
      <c r="E17" s="14">
        <f>IF('CARTERA GESTION CHALLENGE'!G17="","",'CARTERA GESTION CHALLENGE'!G17)</f>
        <v>16487</v>
      </c>
      <c r="F17" s="14" t="str">
        <f>IF('CARTERA GESTION CHALLENGE'!P17="","",'CARTERA GESTION CHALLENGE'!P17)</f>
        <v>ES0121975009 CAF SM</v>
      </c>
      <c r="G17" s="14" t="str">
        <f>IF('CARTERA GESTION CHALLENGE'!DZ17="","",'CARTERA GESTION CHALLENGE'!DZ17)</f>
        <v>ES0121975009</v>
      </c>
      <c r="I17" s="14"/>
      <c r="J17" s="14" t="str">
        <f>IF('CARTERA GESTION CHALLENGE'!AF17="","",'CARTERA GESTION CHALLENGE'!AF17)</f>
        <v>Renta Variable</v>
      </c>
      <c r="K17" s="14" t="str" cm="1">
        <f t="array" ref="K17">_xll.BDP(G17&amp;" EQUITY","PARENT_TICKER_EXCHANGE")</f>
        <v>CAF SM</v>
      </c>
      <c r="L17" s="14">
        <f>IF('CARTERA GESTION CHALLENGE'!A17="","",'CARTERA GESTION CHALLENGE'!A17)</f>
        <v>35000</v>
      </c>
      <c r="M17" s="14">
        <f>IF('CARTERA GESTION CHALLENGE'!AV17="","",'CARTERA GESTION CHALLENGE'!AV17)</f>
        <v>12615.82</v>
      </c>
      <c r="N17" s="14">
        <f>IF('CARTERA GESTION CHALLENGE'!AK17="","",'CARTERA GESTION CHALLENGE'!AK17)</f>
        <v>10790.15</v>
      </c>
      <c r="O17">
        <f>IF('CARTERA GESTION CHALLENGE'!AW17="","",'CARTERA GESTION CHALLENGE'!AW17)</f>
        <v>33.6</v>
      </c>
      <c r="P17">
        <f>IF('CARTERA GESTION CHALLENGE'!DP17="","",'CARTERA GESTION CHALLENGE'!DP17)</f>
        <v>33.6</v>
      </c>
      <c r="Q17">
        <f>IF('CARTERA GESTION CHALLENGE'!D17="","",'CARTERA GESTION CHALLENGE'!D17)</f>
        <v>0</v>
      </c>
      <c r="R17">
        <f>IF('CARTERA GESTION CHALLENGE'!AX17="","",'CARTERA GESTION CHALLENGE'!AX17)</f>
        <v>0</v>
      </c>
      <c r="S17">
        <f>IF('CARTERA GESTION CHALLENGE'!AY17="","",'CARTERA GESTION CHALLENGE'!AY17)</f>
        <v>0</v>
      </c>
      <c r="T17">
        <f>IF('CARTERA GESTION CHALLENGE'!L17="","",'CARTERA GESTION CHALLENGE'!L17)</f>
        <v>4</v>
      </c>
      <c r="U17">
        <f>IF('CARTERA GESTION CHALLENGE'!AZ17="","",'CARTERA GESTION CHALLENGE'!AZ17)</f>
        <v>0</v>
      </c>
      <c r="V17">
        <f>IF('CARTERA GESTION CHALLENGE'!BA17="","",'CARTERA GESTION CHALLENGE'!BA17)</f>
        <v>0</v>
      </c>
      <c r="W17">
        <f>IF('CARTERA GESTION CHALLENGE'!AH17="","",'CARTERA GESTION CHALLENGE'!AH17)</f>
        <v>1344639.75</v>
      </c>
      <c r="X17">
        <f>IF('CARTERA GESTION CHALLENGE'!AJ17="","",'CARTERA GESTION CHALLENGE'!AJ17)</f>
        <v>1344639.75</v>
      </c>
      <c r="Y17">
        <f>IF('CARTERA GESTION CHALLENGE'!B17="","",'CARTERA GESTION CHALLENGE'!B17)</f>
        <v>1176000</v>
      </c>
      <c r="Z17">
        <f>IF('CARTERA GESTION CHALLENGE'!AE17="","",'CARTERA GESTION CHALLENGE'!AE17)</f>
        <v>4.8107413722832684</v>
      </c>
      <c r="AA17">
        <f>IF('CARTERA GESTION CHALLENGE'!BB17="","",'CARTERA GESTION CHALLENGE'!BB17)</f>
        <v>1176000</v>
      </c>
      <c r="AC17">
        <f>IF('CARTERA GESTION CHALLENGE'!BC17="","",'CARTERA GESTION CHALLENGE'!BC17)</f>
        <v>0</v>
      </c>
      <c r="AD17">
        <f>IF('CARTERA GESTION CHALLENGE'!BD17="","",'CARTERA GESTION CHALLENGE'!BD17)</f>
        <v>0</v>
      </c>
      <c r="AE17">
        <f>IF('CARTERA GESTION CHALLENGE'!BE17="","",'CARTERA GESTION CHALLENGE'!BE17)</f>
        <v>0</v>
      </c>
      <c r="AF17">
        <f>IF('CARTERA GESTION CHALLENGE'!BF17="","",'CARTERA GESTION CHALLENGE'!BF17)</f>
        <v>-158139.75</v>
      </c>
      <c r="AG17">
        <f>IF('CARTERA GESTION CHALLENGE'!BG17="","",'CARTERA GESTION CHALLENGE'!BG17)</f>
        <v>0</v>
      </c>
      <c r="AH17">
        <f>IF('CARTERA GESTION CHALLENGE'!BH17="","",'CARTERA GESTION CHALLENGE'!BH17)</f>
        <v>-168639.75</v>
      </c>
      <c r="AI17">
        <f>IF('CARTERA GESTION CHALLENGE'!BI17="","",'CARTERA GESTION CHALLENGE'!BI17)</f>
        <v>0</v>
      </c>
      <c r="AJ17">
        <f>IF('CARTERA GESTION CHALLENGE'!BJ17="","",'CARTERA GESTION CHALLENGE'!BJ17)</f>
        <v>-10500</v>
      </c>
      <c r="AK17">
        <f>IF('CARTERA GESTION CHALLENGE'!BK17="","",'CARTERA GESTION CHALLENGE'!BK17)</f>
        <v>0</v>
      </c>
      <c r="AL17">
        <f>IF('CARTERA GESTION CHALLENGE'!BL17="","",'CARTERA GESTION CHALLENGE'!BL17)</f>
        <v>-10500</v>
      </c>
      <c r="AM17">
        <f>IF('CARTERA GESTION CHALLENGE'!BM17="","",'CARTERA GESTION CHALLENGE'!BM17)</f>
        <v>0</v>
      </c>
      <c r="AN17" t="str">
        <f>IF('CARTERA GESTION CHALLENGE'!BN17="","",'CARTERA GESTION CHALLENGE'!BN17)</f>
        <v/>
      </c>
      <c r="AO17">
        <f>IF('CARTERA GESTION CHALLENGE'!BO17="","",'CARTERA GESTION CHALLENGE'!BO17)</f>
        <v>0</v>
      </c>
      <c r="AP17">
        <f>IF('CARTERA GESTION CHALLENGE'!BP17="","",'CARTERA GESTION CHALLENGE'!BP17)</f>
        <v>0</v>
      </c>
      <c r="AQ17">
        <f>IF('CARTERA GESTION CHALLENGE'!BQ17="","",'CARTERA GESTION CHALLENGE'!BQ17)</f>
        <v>0</v>
      </c>
      <c r="AR17">
        <f>IF('CARTERA GESTION CHALLENGE'!BR17="","",'CARTERA GESTION CHALLENGE'!BR17)</f>
        <v>0</v>
      </c>
      <c r="AT17">
        <f>IF('CARTERA GESTION CHALLENGE'!BS17="","",'CARTERA GESTION CHALLENGE'!BS17)</f>
        <v>0</v>
      </c>
      <c r="AU17">
        <f>IF('CARTERA GESTION CHALLENGE'!BT17="","",'CARTERA GESTION CHALLENGE'!BT17)</f>
        <v>0</v>
      </c>
      <c r="AV17" t="str">
        <f>HLOOKUP(HISVAL!AV$1,'CARTERA GESTION CHALLENGE'!$A$1:$EF$4997,2,FALSE)</f>
        <v>S</v>
      </c>
      <c r="AW17" t="str">
        <f>HLOOKUP(HISVAL!AW$1,'CARTERA GESTION CHALLENGE'!$A$1:$EF$4997,2,FALSE)</f>
        <v>S</v>
      </c>
      <c r="AX17" t="str">
        <f>HLOOKUP(HISVAL!AX$1,'CARTERA GESTION CHALLENGE'!$A$1:$EF$4997,2,FALSE)</f>
        <v>1</v>
      </c>
      <c r="AY17">
        <f>HLOOKUP(HISVAL!AY$1,'CARTERA GESTION CHALLENGE'!$A$1:$EF$4997,2,FALSE)</f>
        <v>1</v>
      </c>
      <c r="AZ17">
        <f>HLOOKUP(HISVAL!AZ$1,'CARTERA GESTION CHALLENGE'!$A$1:$EF$4997,2,FALSE)</f>
        <v>0</v>
      </c>
      <c r="BA17">
        <f>HLOOKUP(HISVAL!BA$1,'CARTERA GESTION CHALLENGE'!$A$1:$EF$4997,2,FALSE)</f>
        <v>44586</v>
      </c>
      <c r="BB17">
        <f>HLOOKUP(HISVAL!BB$1,'CARTERA GESTION CHALLENGE'!$A$1:$EF$4997,2,FALSE)</f>
        <v>-8000</v>
      </c>
      <c r="BC17">
        <f>HLOOKUP(HISVAL!BC$1,'CARTERA GESTION CHALLENGE'!$A$1:$EF$4997,2,FALSE)</f>
        <v>0</v>
      </c>
      <c r="BD17">
        <f>HLOOKUP(HISVAL!BD$1,'CARTERA GESTION CHALLENGE'!$A$1:$EF$4997,2,FALSE)</f>
        <v>0</v>
      </c>
      <c r="BE17">
        <f>HLOOKUP(HISVAL!BE$1,'CARTERA GESTION CHALLENGE'!$A$1:$EF$4997,2,FALSE)</f>
        <v>2</v>
      </c>
      <c r="BF17">
        <f>HLOOKUP(HISVAL!BF$1,'CARTERA GESTION CHALLENGE'!$A$1:$EF$4997,2,FALSE)</f>
        <v>0</v>
      </c>
      <c r="BG17">
        <f>HLOOKUP(HISVAL!BG$1,'CARTERA GESTION CHALLENGE'!$A$1:$EF$4997,2,FALSE)</f>
        <v>0</v>
      </c>
      <c r="BH17" t="str">
        <f>HLOOKUP(HISVAL!BH$1,'CARTERA GESTION CHALLENGE'!$A$1:$EF$4997,2,FALSE)</f>
        <v>N</v>
      </c>
      <c r="BI17">
        <f>HLOOKUP(HISVAL!BI$1,'CARTERA GESTION CHALLENGE'!$A$1:$EF$4997,2,FALSE)</f>
        <v>0</v>
      </c>
      <c r="BJ17">
        <f>HLOOKUP(HISVAL!BJ$1,'CARTERA GESTION CHALLENGE'!$A$1:$EF$4997,2,FALSE)</f>
        <v>0</v>
      </c>
      <c r="BK17">
        <f>HLOOKUP(HISVAL!BK$1,'CARTERA GESTION CHALLENGE'!$A$1:$EF$4997,2,FALSE)</f>
        <v>0</v>
      </c>
      <c r="BL17">
        <f>HLOOKUP(HISVAL!BL$1,'CARTERA GESTION CHALLENGE'!$A$1:$EF$4997,2,FALSE)</f>
        <v>0</v>
      </c>
      <c r="BM17">
        <f>HLOOKUP(HISVAL!BM$1,'CARTERA GESTION CHALLENGE'!$A$1:$EF$4997,2,FALSE)</f>
        <v>0</v>
      </c>
      <c r="BN17">
        <f>HLOOKUP(HISVAL!BN$1,'CARTERA GESTION CHALLENGE'!$A$1:$EF$4997,2,FALSE)</f>
        <v>0</v>
      </c>
      <c r="BO17">
        <f>HLOOKUP(HISVAL!BO$1,'CARTERA GESTION CHALLENGE'!$A$1:$EF$4997,2,FALSE)</f>
        <v>0</v>
      </c>
      <c r="BP17">
        <f>HLOOKUP(HISVAL!BP$1,'CARTERA GESTION CHALLENGE'!$A$1:$EF$4997,2,FALSE)</f>
        <v>0</v>
      </c>
      <c r="BQ17">
        <f>HLOOKUP(HISVAL!BQ$1,'CARTERA GESTION CHALLENGE'!$A$1:$EF$4997,2,FALSE)</f>
        <v>0</v>
      </c>
      <c r="BR17">
        <f>HLOOKUP(HISVAL!BR$1,'CARTERA GESTION CHALLENGE'!$A$1:$EF$4997,2,FALSE)</f>
        <v>0</v>
      </c>
      <c r="BS17">
        <f>HLOOKUP(HISVAL!BS$1,'CARTERA GESTION CHALLENGE'!$A$1:$EF$4997,2,FALSE)</f>
        <v>0</v>
      </c>
      <c r="BT17">
        <f>HLOOKUP(HISVAL!BT$1,'CARTERA GESTION CHALLENGE'!$A$1:$EF$4997,2,FALSE)</f>
        <v>219452.29</v>
      </c>
      <c r="BU17">
        <f>HLOOKUP(HISVAL!BU$1,'CARTERA GESTION CHALLENGE'!$A$1:$EF$4997,2,FALSE)</f>
        <v>0</v>
      </c>
      <c r="BV17">
        <f>HLOOKUP(HISVAL!BV$1,'CARTERA GESTION CHALLENGE'!$A$1:$EF$4997,2,FALSE)</f>
        <v>4</v>
      </c>
      <c r="BW17">
        <f>HLOOKUP(HISVAL!BW$1,'CARTERA GESTION CHALLENGE'!$A$1:$EF$4997,2,FALSE)</f>
        <v>0</v>
      </c>
      <c r="BX17">
        <f>HLOOKUP(HISVAL!BX$1,'CARTERA GESTION CHALLENGE'!$A$1:$EF$4997,2,FALSE)</f>
        <v>0</v>
      </c>
      <c r="BY17">
        <f>HLOOKUP(HISVAL!BY$1,'CARTERA GESTION CHALLENGE'!$A$1:$EF$4997,2,FALSE)</f>
        <v>857</v>
      </c>
      <c r="BZ17">
        <f>HLOOKUP(HISVAL!BZ$1,'CARTERA GESTION CHALLENGE'!$A$1:$EF$4997,2,FALSE)</f>
        <v>0</v>
      </c>
      <c r="CA17">
        <f>HLOOKUP(HISVAL!CA$1,'CARTERA GESTION CHALLENGE'!$A$1:$EF$4997,2,FALSE)</f>
        <v>0</v>
      </c>
      <c r="CB17">
        <f>HLOOKUP(HISVAL!CB$1,'CARTERA GESTION CHALLENGE'!$A$1:$EF$4997,2,FALSE)</f>
        <v>0</v>
      </c>
      <c r="CC17">
        <f>HLOOKUP(HISVAL!CC$1,'CARTERA GESTION CHALLENGE'!$A$1:$EF$4997,2,FALSE)</f>
        <v>0</v>
      </c>
      <c r="CD17">
        <f>HLOOKUP(HISVAL!CD$1,'CARTERA GESTION CHALLENGE'!$A$1:$EF$4997,2,FALSE)</f>
        <v>0</v>
      </c>
      <c r="CE17">
        <f>HLOOKUP(HISVAL!CE$1,'CARTERA GESTION CHALLENGE'!$A$1:$EF$4997,2,FALSE)</f>
        <v>0</v>
      </c>
      <c r="CF17">
        <f>HLOOKUP(HISVAL!CF$1,'CARTERA GESTION CHALLENGE'!$A$1:$EF$4997,2,FALSE)</f>
        <v>0</v>
      </c>
      <c r="CG17">
        <f>HLOOKUP(HISVAL!CG$1,'CARTERA GESTION CHALLENGE'!$A$1:$EF$4997,2,FALSE)</f>
        <v>0</v>
      </c>
      <c r="CH17">
        <f>HLOOKUP(HISVAL!CH$1,'CARTERA GESTION CHALLENGE'!$A$1:$EF$4997,2,FALSE)</f>
        <v>0</v>
      </c>
      <c r="CI17">
        <f>HLOOKUP(HISVAL!CI$1,'CARTERA GESTION CHALLENGE'!$A$1:$EF$4997,2,FALSE)</f>
        <v>571747.71</v>
      </c>
      <c r="CJ17">
        <f>HLOOKUP(HISVAL!CJ$1,'CARTERA GESTION CHALLENGE'!$A$1:$EF$4997,2,FALSE)</f>
        <v>571747.71</v>
      </c>
      <c r="CK17">
        <f>HLOOKUP(HISVAL!CK$1,'CARTERA GESTION CHALLENGE'!$A$1:$EF$4997,2,FALSE)</f>
        <v>0</v>
      </c>
      <c r="CL17">
        <f>HLOOKUP(HISVAL!CL$1,'CARTERA GESTION CHALLENGE'!$A$1:$EF$4997,2,FALSE)</f>
        <v>0</v>
      </c>
      <c r="CM17">
        <f>HLOOKUP(HISVAL!CM$1,'CARTERA GESTION CHALLENGE'!$A$1:$EF$4997,2,FALSE)</f>
        <v>0</v>
      </c>
      <c r="CN17" t="str">
        <f>HLOOKUP(HISVAL!CN$1,'CARTERA GESTION CHALLENGE'!$A$1:$EF$4997,2,FALSE)</f>
        <v>M</v>
      </c>
      <c r="CO17">
        <f>HLOOKUP(HISVAL!CO$1,'CARTERA GESTION CHALLENGE'!$A$1:$EF$4997,2,FALSE)</f>
        <v>0</v>
      </c>
      <c r="CP17">
        <f>HLOOKUP(HISVAL!CP$1,'CARTERA GESTION CHALLENGE'!$A$1:$EF$4997,2,FALSE)</f>
        <v>0</v>
      </c>
      <c r="CQ17">
        <f>HLOOKUP(HISVAL!CQ$1,'CARTERA GESTION CHALLENGE'!$A$1:$EF$4997,2,FALSE)</f>
        <v>0</v>
      </c>
      <c r="CR17">
        <f>HLOOKUP(HISVAL!CR$1,'CARTERA GESTION CHALLENGE'!$A$1:$EF$4997,2,FALSE)</f>
        <v>0</v>
      </c>
      <c r="CS17" t="str">
        <f>HLOOKUP(HISVAL!CS$1,'CARTERA GESTION CHALLENGE'!$A$1:$EF$4997,2,FALSE)</f>
        <v>A</v>
      </c>
      <c r="CT17">
        <f>HLOOKUP(HISVAL!CT$1,'CARTERA GESTION CHALLENGE'!$A$1:$EF$4997,2,FALSE)</f>
        <v>0</v>
      </c>
      <c r="CU17" t="e">
        <f>HLOOKUP(HISVAL!CU$1,'CARTERA GESTION CHALLENGE'!$A$1:$EF$4997,2,FALSE)</f>
        <v>#N/A</v>
      </c>
      <c r="CV17" t="e">
        <f>HLOOKUP(HISVAL!CV$1,'CARTERA GESTION CHALLENGE'!$A$1:$EF$4997,2,FALSE)</f>
        <v>#N/A</v>
      </c>
      <c r="CW17" t="e">
        <f>HLOOKUP(HISVAL!CW$1,'CARTERA GESTION CHALLENGE'!$A$1:$EF$4997,2,FALSE)</f>
        <v>#N/A</v>
      </c>
      <c r="CX17" t="e">
        <f>HLOOKUP(HISVAL!CX$1,'CARTERA GESTION CHALLENGE'!$A$1:$EF$4997,2,FALSE)</f>
        <v>#N/A</v>
      </c>
      <c r="CY17" t="e">
        <f>HLOOKUP(HISVAL!CY$1,'CARTERA GESTION CHALLENGE'!$A$1:$EF$4997,2,FALSE)</f>
        <v>#N/A</v>
      </c>
      <c r="CZ17" t="e">
        <f>HLOOKUP(HISVAL!CZ$1,'CARTERA GESTION CHALLENGE'!$A$1:$EF$4997,2,FALSE)</f>
        <v>#N/A</v>
      </c>
      <c r="DA17" t="e">
        <f>HLOOKUP(HISVAL!DA$1,'CARTERA GESTION CHALLENGE'!$A$1:$EF$4997,2,FALSE)</f>
        <v>#N/A</v>
      </c>
      <c r="DB17" t="e">
        <f>HLOOKUP(HISVAL!DB$1,'CARTERA GESTION CHALLENGE'!$A$1:$EF$4997,2,FALSE)</f>
        <v>#N/A</v>
      </c>
      <c r="DC17" t="e">
        <f>HLOOKUP(HISVAL!DC$1,'CARTERA GESTION CHALLENGE'!$A$1:$EF$4997,2,FALSE)</f>
        <v>#N/A</v>
      </c>
      <c r="DD17" t="e">
        <f>HLOOKUP(HISVAL!DD$1,'CARTERA GESTION CHALLENGE'!$A$1:$EF$4997,2,FALSE)</f>
        <v>#N/A</v>
      </c>
      <c r="DE17" t="e">
        <f>HLOOKUP(HISVAL!DE$1,'CARTERA GESTION CHALLENGE'!$A$1:$EF$4997,2,FALSE)</f>
        <v>#N/A</v>
      </c>
      <c r="DF17" t="e">
        <f>HLOOKUP(HISVAL!DF$1,'CARTERA GESTION CHALLENGE'!$A$1:$EF$4997,2,FALSE)</f>
        <v>#N/A</v>
      </c>
      <c r="DG17" t="e">
        <f>HLOOKUP(HISVAL!DG$1,'CARTERA GESTION CHALLENGE'!$A$1:$EF$4997,2,FALSE)</f>
        <v>#N/A</v>
      </c>
      <c r="DH17" t="e">
        <f>HLOOKUP(HISVAL!DH$1,'CARTERA GESTION CHALLENGE'!$A$1:$EF$4997,2,FALSE)</f>
        <v>#N/A</v>
      </c>
      <c r="DI17" t="e">
        <f>HLOOKUP(HISVAL!DI$1,'CARTERA GESTION CHALLENGE'!$A$1:$EF$4997,2,FALSE)</f>
        <v>#N/A</v>
      </c>
      <c r="DJ17" t="e">
        <f>HLOOKUP(HISVAL!DJ$1,'CARTERA GESTION CHALLENGE'!$A$1:$EF$4997,2,FALSE)</f>
        <v>#N/A</v>
      </c>
      <c r="DK17" t="e">
        <f>HLOOKUP(HISVAL!DK$1,'CARTERA GESTION CHALLENGE'!$A$1:$EF$4997,2,FALSE)</f>
        <v>#N/A</v>
      </c>
      <c r="DL17" t="e">
        <f>HLOOKUP(HISVAL!DL$1,'CARTERA GESTION CHALLENGE'!$A$1:$EF$4997,2,FALSE)</f>
        <v>#N/A</v>
      </c>
      <c r="DM17" t="e">
        <f>HLOOKUP(HISVAL!DM$1,'CARTERA GESTION CHALLENGE'!$A$1:$EF$4997,2,FALSE)</f>
        <v>#N/A</v>
      </c>
      <c r="DN17" t="e">
        <f>HLOOKUP(HISVAL!DN$1,'CARTERA GESTION CHALLENGE'!$A$1:$EF$4997,2,FALSE)</f>
        <v>#N/A</v>
      </c>
      <c r="DO17" t="e">
        <f>HLOOKUP(HISVAL!DO$1,'CARTERA GESTION CHALLENGE'!$A$1:$EF$4997,2,FALSE)</f>
        <v>#N/A</v>
      </c>
      <c r="DP17" t="e">
        <f>HLOOKUP(HISVAL!DP$1,'CARTERA GESTION CHALLENGE'!$A$1:$EF$4997,2,FALSE)</f>
        <v>#N/A</v>
      </c>
      <c r="DQ17" t="e">
        <f>HLOOKUP(HISVAL!DQ$1,'CARTERA GESTION CHALLENGE'!$A$1:$EF$4997,2,FALSE)</f>
        <v>#N/A</v>
      </c>
      <c r="DR17" t="e">
        <f>HLOOKUP(HISVAL!DR$1,'CARTERA GESTION CHALLENGE'!$A$1:$EF$4997,2,FALSE)</f>
        <v>#N/A</v>
      </c>
      <c r="DS17" t="e">
        <f>HLOOKUP(HISVAL!DS$1,'CARTERA GESTION CHALLENGE'!$A$1:$EF$4997,2,FALSE)</f>
        <v>#N/A</v>
      </c>
      <c r="DT17" t="e">
        <f>HLOOKUP(HISVAL!DT$1,'CARTERA GESTION CHALLENGE'!$A$1:$EF$4997,2,FALSE)</f>
        <v>#N/A</v>
      </c>
      <c r="DU17" t="e">
        <f>HLOOKUP(HISVAL!DU$1,'CARTERA GESTION CHALLENGE'!$A$1:$EF$4997,2,FALSE)</f>
        <v>#N/A</v>
      </c>
      <c r="DV17" t="e">
        <f>HLOOKUP(HISVAL!DV$1,'CARTERA GESTION CHALLENGE'!$A$1:$EF$4997,2,FALSE)</f>
        <v>#N/A</v>
      </c>
      <c r="DW17" t="e">
        <f>HLOOKUP(HISVAL!DW$1,'CARTERA GESTION CHALLENGE'!$A$1:$EF$4997,2,FALSE)</f>
        <v>#N/A</v>
      </c>
      <c r="DX17" t="e">
        <f>HLOOKUP(HISVAL!DX$1,'CARTERA GESTION CHALLENGE'!$A$1:$EF$4997,2,FALSE)</f>
        <v>#N/A</v>
      </c>
      <c r="DY17" t="e">
        <f>HLOOKUP(HISVAL!DY$1,'CARTERA GESTION CHALLENGE'!$A$1:$EF$4997,2,FALSE)</f>
        <v>#N/A</v>
      </c>
      <c r="DZ17" t="e">
        <f>HLOOKUP(HISVAL!DZ$1,'CARTERA GESTION CHALLENGE'!$A$1:$EF$4997,2,FALSE)</f>
        <v>#N/A</v>
      </c>
      <c r="EA17" t="e">
        <f>HLOOKUP(HISVAL!EA$1,'CARTERA GESTION CHALLENGE'!$A$1:$EF$4997,2,FALSE)</f>
        <v>#N/A</v>
      </c>
      <c r="EB17" t="e">
        <f>HLOOKUP(HISVAL!EB$1,'CARTERA GESTION CHALLENGE'!$A$1:$EF$4997,2,FALSE)</f>
        <v>#N/A</v>
      </c>
      <c r="EC17" t="e">
        <f>HLOOKUP(HISVAL!EC$1,'CARTERA GESTION CHALLENGE'!$A$1:$EF$4997,2,FALSE)</f>
        <v>#N/A</v>
      </c>
      <c r="ED17" t="e">
        <f>HLOOKUP(HISVAL!ED$1,'CARTERA GESTION CHALLENGE'!$A$1:$EF$4997,2,FALSE)</f>
        <v>#N/A</v>
      </c>
      <c r="EE17" t="e">
        <f>HLOOKUP(HISVAL!EE$1,'CARTERA GESTION CHALLENGE'!$A$1:$EF$4997,2,FALSE)</f>
        <v>#N/A</v>
      </c>
      <c r="EF17" t="e">
        <f>HLOOKUP(HISVAL!EF$1,'CARTERA GESTION CHALLENGE'!$A$1:$EF$4997,2,FALSE)</f>
        <v>#N/A</v>
      </c>
      <c r="EG17" t="e">
        <f>HLOOKUP(HISVAL!EG$1,'CARTERA GESTION CHALLENGE'!$A$1:$EF$4997,2,FALSE)</f>
        <v>#N/A</v>
      </c>
      <c r="EH17" t="e">
        <f>HLOOKUP(HISVAL!EH$1,'CARTERA GESTION CHALLENGE'!$A$1:$EF$4997,2,FALSE)</f>
        <v>#N/A</v>
      </c>
      <c r="EI17" t="e">
        <f>HLOOKUP(HISVAL!EI$1,'CARTERA GESTION CHALLENGE'!$A$1:$EF$4997,2,FALSE)</f>
        <v>#N/A</v>
      </c>
      <c r="EJ17" t="e">
        <f>HLOOKUP(HISVAL!EJ$1,'CARTERA GESTION CHALLENGE'!$A$1:$EF$4997,2,FALSE)</f>
        <v>#N/A</v>
      </c>
      <c r="EK17" t="e">
        <f>HLOOKUP(HISVAL!EK$1,'CARTERA GESTION CHALLENGE'!$A$1:$EF$4997,2,FALSE)</f>
        <v>#N/A</v>
      </c>
      <c r="EL17" t="e">
        <f>HLOOKUP(HISVAL!EL$1,'CARTERA GESTION CHALLENGE'!$A$1:$EF$4997,2,FALSE)</f>
        <v>#N/A</v>
      </c>
      <c r="EM17" t="e">
        <f>HLOOKUP(HISVAL!EM$1,'CARTERA GESTION CHALLENGE'!$A$1:$EF$4997,2,FALSE)</f>
        <v>#N/A</v>
      </c>
      <c r="EN17" t="e">
        <f>HLOOKUP(HISVAL!EN$1,'CARTERA GESTION CHALLENGE'!$A$1:$EF$4997,2,FALSE)</f>
        <v>#N/A</v>
      </c>
      <c r="EO17" t="e">
        <f>HLOOKUP(HISVAL!EO$1,'CARTERA GESTION CHALLENGE'!$A$1:$EF$4997,2,FALSE)</f>
        <v>#N/A</v>
      </c>
      <c r="EP17" t="e">
        <f>HLOOKUP(HISVAL!EP$1,'CARTERA GESTION CHALLENGE'!$A$1:$EF$4997,2,FALSE)</f>
        <v>#N/A</v>
      </c>
      <c r="EQ17" t="e">
        <f>HLOOKUP(HISVAL!EQ$1,'CARTERA GESTION CHALLENGE'!$A$1:$EF$4997,2,FALSE)</f>
        <v>#N/A</v>
      </c>
      <c r="ER17" t="e">
        <f>HLOOKUP(HISVAL!ER$1,'CARTERA GESTION CHALLENGE'!$A$1:$EF$4997,2,FALSE)</f>
        <v>#N/A</v>
      </c>
      <c r="ES17" t="e">
        <f>HLOOKUP(HISVAL!ES$1,'CARTERA GESTION CHALLENGE'!$A$1:$EF$4997,2,FALSE)</f>
        <v>#N/A</v>
      </c>
      <c r="ET17" t="e">
        <f>HLOOKUP(HISVAL!ET$1,'CARTERA GESTION CHALLENGE'!$A$1:$EF$4997,2,FALSE)</f>
        <v>#N/A</v>
      </c>
      <c r="EU17" t="e">
        <f>HLOOKUP(HISVAL!EU$1,'CARTERA GESTION CHALLENGE'!$A$1:$EF$4997,2,FALSE)</f>
        <v>#N/A</v>
      </c>
      <c r="EV17" t="e">
        <f>HLOOKUP(HISVAL!EV$1,'CARTERA GESTION CHALLENGE'!$A$1:$EF$4997,2,FALSE)</f>
        <v>#N/A</v>
      </c>
      <c r="EW17" t="e">
        <f>HLOOKUP(HISVAL!EW$1,'CARTERA GESTION CHALLENGE'!$A$1:$EF$4997,2,FALSE)</f>
        <v>#N/A</v>
      </c>
      <c r="EX17" t="e">
        <f>HLOOKUP(HISVAL!EX$1,'CARTERA GESTION CHALLENGE'!$A$1:$EF$4997,2,FALSE)</f>
        <v>#N/A</v>
      </c>
      <c r="EY17" t="e">
        <f>HLOOKUP(HISVAL!EY$1,'CARTERA GESTION CHALLENGE'!$A$1:$EF$4997,2,FALSE)</f>
        <v>#N/A</v>
      </c>
      <c r="EZ17" t="e">
        <f>HLOOKUP(HISVAL!EZ$1,'CARTERA GESTION CHALLENGE'!$A$1:$EF$4997,2,FALSE)</f>
        <v>#N/A</v>
      </c>
      <c r="FA17" t="e">
        <f>HLOOKUP(HISVAL!FA$1,'CARTERA GESTION CHALLENGE'!$A$1:$EF$4997,2,FALSE)</f>
        <v>#N/A</v>
      </c>
      <c r="FB17" t="e">
        <f>HLOOKUP(HISVAL!FB$1,'CARTERA GESTION CHALLENGE'!$A$1:$EF$4997,2,FALSE)</f>
        <v>#N/A</v>
      </c>
      <c r="FC17" t="e">
        <f>HLOOKUP(HISVAL!FC$1,'CARTERA GESTION CHALLENGE'!$A$1:$EF$4997,2,FALSE)</f>
        <v>#N/A</v>
      </c>
      <c r="FD17" t="e">
        <f>HLOOKUP(HISVAL!FD$1,'CARTERA GESTION CHALLENGE'!$A$1:$EF$4997,2,FALSE)</f>
        <v>#N/A</v>
      </c>
      <c r="FE17" t="e">
        <f>HLOOKUP(HISVAL!FE$1,'CARTERA GESTION CHALLENGE'!$A$1:$EF$4997,2,FALSE)</f>
        <v>#N/A</v>
      </c>
      <c r="FF17" t="e">
        <f>HLOOKUP(HISVAL!FF$1,'CARTERA GESTION CHALLENGE'!$A$1:$EF$4997,2,FALSE)</f>
        <v>#N/A</v>
      </c>
      <c r="FG17" t="e">
        <f>HLOOKUP(HISVAL!FG$1,'CARTERA GESTION CHALLENGE'!$A$1:$EF$4997,2,FALSE)</f>
        <v>#N/A</v>
      </c>
      <c r="FH17" t="e">
        <f>HLOOKUP(HISVAL!FH$1,'CARTERA GESTION CHALLENGE'!$A$1:$EF$4997,2,FALSE)</f>
        <v>#N/A</v>
      </c>
      <c r="FI17" t="e">
        <f>HLOOKUP(HISVAL!FI$1,'CARTERA GESTION CHALLENGE'!$A$1:$EF$4997,2,FALSE)</f>
        <v>#N/A</v>
      </c>
      <c r="FJ17" t="e">
        <f>HLOOKUP(HISVAL!FJ$1,'CARTERA GESTION CHALLENGE'!$A$1:$EF$4997,2,FALSE)</f>
        <v>#N/A</v>
      </c>
      <c r="FK17" t="e">
        <f>HLOOKUP(HISVAL!FK$1,'CARTERA GESTION CHALLENGE'!$A$1:$EF$4997,2,FALSE)</f>
        <v>#N/A</v>
      </c>
      <c r="FL17" t="e">
        <f>HLOOKUP(HISVAL!FL$1,'CARTERA GESTION CHALLENGE'!$A$1:$EF$4997,2,FALSE)</f>
        <v>#N/A</v>
      </c>
      <c r="FM17" t="e">
        <f>HLOOKUP(HISVAL!FM$1,'CARTERA GESTION CHALLENGE'!$A$1:$EF$4997,2,FALSE)</f>
        <v>#N/A</v>
      </c>
      <c r="FN17" t="e">
        <f>HLOOKUP(HISVAL!FN$1,'CARTERA GESTION CHALLENGE'!$A$1:$EF$4997,2,FALSE)</f>
        <v>#N/A</v>
      </c>
      <c r="FO17" t="e">
        <f>HLOOKUP(HISVAL!FO$1,'CARTERA GESTION CHALLENGE'!$A$1:$EF$4997,2,FALSE)</f>
        <v>#N/A</v>
      </c>
      <c r="FP17" t="e">
        <f>HLOOKUP(HISVAL!FP$1,'CARTERA GESTION CHALLENGE'!$A$1:$EF$4997,2,FALSE)</f>
        <v>#N/A</v>
      </c>
      <c r="FQ17" t="e">
        <f>HLOOKUP(HISVAL!FQ$1,'CARTERA GESTION CHALLENGE'!$A$1:$EF$4997,2,FALSE)</f>
        <v>#N/A</v>
      </c>
      <c r="FR17" t="e">
        <f>HLOOKUP(HISVAL!FR$1,'CARTERA GESTION CHALLENGE'!$A$1:$EF$4997,2,FALSE)</f>
        <v>#N/A</v>
      </c>
      <c r="FS17" t="e">
        <f>HLOOKUP(HISVAL!FS$1,'CARTERA GESTION CHALLENGE'!$A$1:$EF$4997,2,FALSE)</f>
        <v>#N/A</v>
      </c>
      <c r="FT17" t="e">
        <f>HLOOKUP(HISVAL!FT$1,'CARTERA GESTION CHALLENGE'!$A$1:$EF$4997,2,FALSE)</f>
        <v>#N/A</v>
      </c>
      <c r="FU17" t="e">
        <f>HLOOKUP(HISVAL!FU$1,'CARTERA GESTION CHALLENGE'!$A$1:$EF$4997,2,FALSE)</f>
        <v>#N/A</v>
      </c>
      <c r="FV17" t="e">
        <f>HLOOKUP(HISVAL!FV$1,'CARTERA GESTION CHALLENGE'!$A$1:$EF$4997,2,FALSE)</f>
        <v>#N/A</v>
      </c>
      <c r="FW17" t="e">
        <f>HLOOKUP(HISVAL!FW$1,'CARTERA GESTION CHALLENGE'!$A$1:$EF$4997,2,FALSE)</f>
        <v>#N/A</v>
      </c>
      <c r="FX17" t="e">
        <f>HLOOKUP(HISVAL!FX$1,'CARTERA GESTION CHALLENGE'!$A$1:$EF$4997,2,FALSE)</f>
        <v>#N/A</v>
      </c>
      <c r="FY17" t="e">
        <f>HLOOKUP(HISVAL!FY$1,'CARTERA GESTION CHALLENGE'!$A$1:$EF$4997,2,FALSE)</f>
        <v>#N/A</v>
      </c>
      <c r="FZ17" t="e">
        <f>HLOOKUP(HISVAL!FZ$1,'CARTERA GESTION CHALLENGE'!$A$1:$EF$4997,2,FALSE)</f>
        <v>#N/A</v>
      </c>
      <c r="GA17" t="e">
        <f>HLOOKUP(HISVAL!GA$1,'CARTERA GESTION CHALLENGE'!$A$1:$EF$4997,2,FALSE)</f>
        <v>#N/A</v>
      </c>
      <c r="GB17" t="e">
        <f>HLOOKUP(HISVAL!GB$1,'CARTERA GESTION CHALLENGE'!$A$1:$EF$4997,2,FALSE)</f>
        <v>#N/A</v>
      </c>
      <c r="GC17" t="e">
        <f>HLOOKUP(HISVAL!GC$1,'CARTERA GESTION CHALLENGE'!$A$1:$EF$4997,2,FALSE)</f>
        <v>#N/A</v>
      </c>
      <c r="GD17" t="e">
        <f>HLOOKUP(HISVAL!GD$1,'CARTERA GESTION CHALLENGE'!$A$1:$EF$4997,2,FALSE)</f>
        <v>#N/A</v>
      </c>
      <c r="GE17" t="e">
        <f>HLOOKUP(HISVAL!GE$1,'CARTERA GESTION CHALLENGE'!$A$1:$EF$4997,2,FALSE)</f>
        <v>#N/A</v>
      </c>
      <c r="GF17" t="e">
        <f>HLOOKUP(HISVAL!GF$1,'CARTERA GESTION CHALLENGE'!$A$1:$EF$4997,2,FALSE)</f>
        <v>#N/A</v>
      </c>
      <c r="GG17" t="e">
        <f>HLOOKUP(HISVAL!GG$1,'CARTERA GESTION CHALLENGE'!$A$1:$EF$4997,2,FALSE)</f>
        <v>#N/A</v>
      </c>
      <c r="GH17" t="e">
        <f>HLOOKUP(HISVAL!GH$1,'CARTERA GESTION CHALLENGE'!$A$1:$EF$4997,2,FALSE)</f>
        <v>#N/A</v>
      </c>
      <c r="GI17" t="e">
        <f>HLOOKUP(HISVAL!GI$1,'CARTERA GESTION CHALLENGE'!$A$1:$EF$4997,2,FALSE)</f>
        <v>#N/A</v>
      </c>
      <c r="GJ17" t="e">
        <f>HLOOKUP(HISVAL!GJ$1,'CARTERA GESTION CHALLENGE'!$A$1:$EF$4997,2,FALSE)</f>
        <v>#N/A</v>
      </c>
      <c r="GK17" t="e">
        <f>HLOOKUP(HISVAL!GK$1,'CARTERA GESTION CHALLENGE'!$A$1:$EF$4997,2,FALSE)</f>
        <v>#N/A</v>
      </c>
      <c r="GL17" t="e">
        <f>HLOOKUP(HISVAL!GL$1,'CARTERA GESTION CHALLENGE'!$A$1:$EF$4997,2,FALSE)</f>
        <v>#N/A</v>
      </c>
      <c r="GM17" t="e">
        <f>HLOOKUP(HISVAL!GM$1,'CARTERA GESTION CHALLENGE'!$A$1:$EF$4997,2,FALSE)</f>
        <v>#N/A</v>
      </c>
      <c r="GN17" t="e">
        <f>HLOOKUP(HISVAL!GN$1,'CARTERA GESTION CHALLENGE'!$A$1:$EF$4997,2,FALSE)</f>
        <v>#N/A</v>
      </c>
      <c r="GO17" t="e">
        <f>HLOOKUP(HISVAL!GO$1,'CARTERA GESTION CHALLENGE'!$A$1:$EF$4997,2,FALSE)</f>
        <v>#N/A</v>
      </c>
      <c r="GP17" t="e">
        <f>HLOOKUP(HISVAL!GP$1,'CARTERA GESTION CHALLENGE'!$A$1:$EF$4997,2,FALSE)</f>
        <v>#N/A</v>
      </c>
      <c r="GQ17" t="e">
        <f>HLOOKUP(HISVAL!GQ$1,'CARTERA GESTION CHALLENGE'!$A$1:$EF$4997,2,FALSE)</f>
        <v>#N/A</v>
      </c>
      <c r="GR17" t="e">
        <f>HLOOKUP(HISVAL!GR$1,'CARTERA GESTION CHALLENGE'!$A$1:$EF$4997,2,FALSE)</f>
        <v>#N/A</v>
      </c>
      <c r="GS17" t="e">
        <f>HLOOKUP(HISVAL!GS$1,'CARTERA GESTION CHALLENGE'!$A$1:$EF$4997,2,FALSE)</f>
        <v>#N/A</v>
      </c>
      <c r="GT17" t="e">
        <f>HLOOKUP(HISVAL!GT$1,'CARTERA GESTION CHALLENGE'!$A$1:$EF$4997,2,FALSE)</f>
        <v>#N/A</v>
      </c>
      <c r="GU17" t="e">
        <f>HLOOKUP(HISVAL!GU$1,'CARTERA GESTION CHALLENGE'!$A$1:$EF$4997,2,FALSE)</f>
        <v>#N/A</v>
      </c>
      <c r="GV17" t="e">
        <f>HLOOKUP(HISVAL!GV$1,'CARTERA GESTION CHALLENGE'!$A$1:$EF$4997,2,FALSE)</f>
        <v>#N/A</v>
      </c>
      <c r="GW17" t="e">
        <f>HLOOKUP(HISVAL!GW$1,'CARTERA GESTION CHALLENGE'!$A$1:$EF$4997,2,FALSE)</f>
        <v>#N/A</v>
      </c>
      <c r="GX17" t="e">
        <f>HLOOKUP(HISVAL!GX$1,'CARTERA GESTION CHALLENGE'!$A$1:$EF$4997,2,FALSE)</f>
        <v>#N/A</v>
      </c>
      <c r="GY17" t="e">
        <f>HLOOKUP(HISVAL!GY$1,'CARTERA GESTION CHALLENGE'!$A$1:$EF$4997,2,FALSE)</f>
        <v>#N/A</v>
      </c>
      <c r="GZ17" t="e">
        <f>HLOOKUP(HISVAL!GZ$1,'CARTERA GESTION CHALLENGE'!$A$1:$EF$4997,2,FALSE)</f>
        <v>#N/A</v>
      </c>
      <c r="HA17" t="e">
        <f>HLOOKUP(HISVAL!HA$1,'CARTERA GESTION CHALLENGE'!$A$1:$EF$4997,2,FALSE)</f>
        <v>#N/A</v>
      </c>
      <c r="HB17" t="e">
        <f>HLOOKUP(HISVAL!HB$1,'CARTERA GESTION CHALLENGE'!$A$1:$EF$4997,2,FALSE)</f>
        <v>#N/A</v>
      </c>
      <c r="HC17" t="e">
        <f>HLOOKUP(HISVAL!HC$1,'CARTERA GESTION CHALLENGE'!$A$1:$EF$4997,2,FALSE)</f>
        <v>#N/A</v>
      </c>
      <c r="HD17" t="e">
        <f>HLOOKUP(HISVAL!HD$1,'CARTERA GESTION CHALLENGE'!$A$1:$EF$4997,2,FALSE)</f>
        <v>#N/A</v>
      </c>
      <c r="HE17" t="e">
        <f>HLOOKUP(HISVAL!HE$1,'CARTERA GESTION CHALLENGE'!$A$1:$EF$4997,2,FALSE)</f>
        <v>#N/A</v>
      </c>
      <c r="HF17" t="e">
        <f>HLOOKUP(HISVAL!HF$1,'CARTERA GESTION CHALLENGE'!$A$1:$EF$4997,2,FALSE)</f>
        <v>#N/A</v>
      </c>
      <c r="HG17" t="e">
        <f>HLOOKUP(HISVAL!HG$1,'CARTERA GESTION CHALLENGE'!$A$1:$EF$4997,2,FALSE)</f>
        <v>#N/A</v>
      </c>
      <c r="HH17" t="e">
        <f>HLOOKUP(HISVAL!HH$1,'CARTERA GESTION CHALLENGE'!$A$1:$EF$4997,2,FALSE)</f>
        <v>#N/A</v>
      </c>
      <c r="HI17" t="e">
        <f>HLOOKUP(HISVAL!HI$1,'CARTERA GESTION CHALLENGE'!$A$1:$EF$4997,2,FALSE)</f>
        <v>#N/A</v>
      </c>
      <c r="HJ17" t="e">
        <f>HLOOKUP(HISVAL!HJ$1,'CARTERA GESTION CHALLENGE'!$A$1:$EF$4997,2,FALSE)</f>
        <v>#N/A</v>
      </c>
      <c r="HK17" t="e">
        <f>HLOOKUP(HISVAL!HK$1,'CARTERA GESTION CHALLENGE'!$A$1:$EF$4997,2,FALSE)</f>
        <v>#N/A</v>
      </c>
      <c r="HL17" t="e">
        <f>HLOOKUP(HISVAL!HL$1,'CARTERA GESTION CHALLENGE'!$A$1:$EF$4997,2,FALSE)</f>
        <v>#N/A</v>
      </c>
      <c r="HM17" t="e">
        <f>HLOOKUP(HISVAL!HM$1,'CARTERA GESTION CHALLENGE'!$A$1:$EF$4997,2,FALSE)</f>
        <v>#N/A</v>
      </c>
      <c r="HN17" t="e">
        <f>HLOOKUP(HISVAL!HN$1,'CARTERA GESTION CHALLENGE'!$A$1:$EF$4997,2,FALSE)</f>
        <v>#N/A</v>
      </c>
      <c r="HO17" t="e">
        <f>HLOOKUP(HISVAL!HO$1,'CARTERA GESTION CHALLENGE'!$A$1:$EF$4997,2,FALSE)</f>
        <v>#N/A</v>
      </c>
      <c r="HP17" t="e">
        <f>HLOOKUP(HISVAL!HP$1,'CARTERA GESTION CHALLENGE'!$A$1:$EF$4997,2,FALSE)</f>
        <v>#N/A</v>
      </c>
      <c r="HQ17" t="e">
        <f>HLOOKUP(HISVAL!HQ$1,'CARTERA GESTION CHALLENGE'!$A$1:$EF$4997,2,FALSE)</f>
        <v>#N/A</v>
      </c>
      <c r="HR17" t="e">
        <f>HLOOKUP(HISVAL!HR$1,'CARTERA GESTION CHALLENGE'!$A$1:$EF$4997,2,FALSE)</f>
        <v>#N/A</v>
      </c>
      <c r="HS17" t="e">
        <f>HLOOKUP(HISVAL!HS$1,'CARTERA GESTION CHALLENGE'!$A$1:$EF$4997,2,FALSE)</f>
        <v>#N/A</v>
      </c>
      <c r="HT17" t="e">
        <f>HLOOKUP(HISVAL!HT$1,'CARTERA GESTION CHALLENGE'!$A$1:$EF$4997,2,FALSE)</f>
        <v>#N/A</v>
      </c>
      <c r="HU17" t="e">
        <f>HLOOKUP(HISVAL!HU$1,'CARTERA GESTION CHALLENGE'!$A$1:$EF$4997,2,FALSE)</f>
        <v>#N/A</v>
      </c>
      <c r="HV17" t="e">
        <f>HLOOKUP(HISVAL!HV$1,'CARTERA GESTION CHALLENGE'!$A$1:$EF$4997,2,FALSE)</f>
        <v>#N/A</v>
      </c>
      <c r="HW17" t="e">
        <f>HLOOKUP(HISVAL!HW$1,'CARTERA GESTION CHALLENGE'!$A$1:$EF$4997,2,FALSE)</f>
        <v>#N/A</v>
      </c>
      <c r="HX17" t="e">
        <f>HLOOKUP(HISVAL!HX$1,'CARTERA GESTION CHALLENGE'!$A$1:$EF$4997,2,FALSE)</f>
        <v>#N/A</v>
      </c>
      <c r="HY17" t="e">
        <f>HLOOKUP(HISVAL!HY$1,'CARTERA GESTION CHALLENGE'!$A$1:$EF$4997,2,FALSE)</f>
        <v>#N/A</v>
      </c>
      <c r="HZ17" t="e">
        <f>HLOOKUP(HISVAL!HZ$1,'CARTERA GESTION CHALLENGE'!$A$1:$EF$4997,2,FALSE)</f>
        <v>#N/A</v>
      </c>
      <c r="IA17" t="e">
        <f>HLOOKUP(HISVAL!IA$1,'CARTERA GESTION CHALLENGE'!$A$1:$EF$4997,2,FALSE)</f>
        <v>#N/A</v>
      </c>
      <c r="IB17" t="e">
        <f>HLOOKUP(HISVAL!IB$1,'CARTERA GESTION CHALLENGE'!$A$1:$EF$4997,2,FALSE)</f>
        <v>#N/A</v>
      </c>
      <c r="IC17" t="e">
        <f>HLOOKUP(HISVAL!IC$1,'CARTERA GESTION CHALLENGE'!$A$1:$EF$4997,2,FALSE)</f>
        <v>#N/A</v>
      </c>
      <c r="ID17" t="e">
        <f>HLOOKUP(HISVAL!ID$1,'CARTERA GESTION CHALLENGE'!$A$1:$EF$4997,2,FALSE)</f>
        <v>#N/A</v>
      </c>
      <c r="IE17" t="e">
        <f>HLOOKUP(HISVAL!IE$1,'CARTERA GESTION CHALLENGE'!$A$1:$EF$4997,2,FALSE)</f>
        <v>#N/A</v>
      </c>
      <c r="IF17" t="e">
        <f>HLOOKUP(HISVAL!IF$1,'CARTERA GESTION CHALLENGE'!$A$1:$EF$4997,2,FALSE)</f>
        <v>#N/A</v>
      </c>
      <c r="IG17" t="e">
        <f>HLOOKUP(HISVAL!IG$1,'CARTERA GESTION CHALLENGE'!$A$1:$EF$4997,2,FALSE)</f>
        <v>#N/A</v>
      </c>
      <c r="IH17" t="e">
        <f>HLOOKUP(HISVAL!IH$1,'CARTERA GESTION CHALLENGE'!$A$1:$EF$4997,2,FALSE)</f>
        <v>#N/A</v>
      </c>
      <c r="II17" t="e">
        <f>HLOOKUP(HISVAL!II$1,'CARTERA GESTION CHALLENGE'!$A$1:$EF$4997,2,FALSE)</f>
        <v>#N/A</v>
      </c>
      <c r="IJ17" t="e">
        <f>HLOOKUP(HISVAL!IJ$1,'CARTERA GESTION CHALLENGE'!$A$1:$EF$4997,2,FALSE)</f>
        <v>#N/A</v>
      </c>
      <c r="IK17" t="e">
        <f>HLOOKUP(HISVAL!IK$1,'CARTERA GESTION CHALLENGE'!$A$1:$EF$4997,2,FALSE)</f>
        <v>#N/A</v>
      </c>
      <c r="IL17" t="e">
        <f>HLOOKUP(HISVAL!IL$1,'CARTERA GESTION CHALLENGE'!$A$1:$EF$4997,2,FALSE)</f>
        <v>#N/A</v>
      </c>
      <c r="IM17" t="e">
        <f>HLOOKUP(HISVAL!IM$1,'CARTERA GESTION CHALLENGE'!$A$1:$EF$4997,2,FALSE)</f>
        <v>#N/A</v>
      </c>
    </row>
    <row r="18" spans="1:247" x14ac:dyDescent="0.2">
      <c r="A18" s="11">
        <f>IF('CARTERA GESTION CHALLENGE'!E18="","",'CARTERA GESTION CHALLENGE'!E18)</f>
        <v>5634</v>
      </c>
      <c r="B18" s="12">
        <f>IF('CARTERA GESTION CHALLENGE'!AT18="","",'CARTERA GESTION CHALLENGE'!AT18)</f>
        <v>44586</v>
      </c>
      <c r="C18" s="13">
        <f>IF('CARTERA GESTION CHALLENGE'!S18="","",'CARTERA GESTION CHALLENGE'!S18)</f>
        <v>24445296.66</v>
      </c>
      <c r="D18" s="14" t="str">
        <f>IF('CARTERA GESTION CHALLENGE'!O18="","",'CARTERA GESTION CHALLENGE'!O18)</f>
        <v>MEDIOLANUM SMALL &amp; MID CAPS ESPAÑA, FI (5634)</v>
      </c>
      <c r="E18" s="14">
        <f>IF('CARTERA GESTION CHALLENGE'!G18="","",'CARTERA GESTION CHALLENGE'!G18)</f>
        <v>7231</v>
      </c>
      <c r="F18" s="14" t="str">
        <f>IF('CARTERA GESTION CHALLENGE'!P18="","",'CARTERA GESTION CHALLENGE'!P18)</f>
        <v>ES0132105018 ACX SM</v>
      </c>
      <c r="G18" s="14" t="str">
        <f>IF('CARTERA GESTION CHALLENGE'!DZ18="","",'CARTERA GESTION CHALLENGE'!DZ18)</f>
        <v>ES0132105018</v>
      </c>
      <c r="I18" s="14"/>
      <c r="J18" s="14" t="str">
        <f>IF('CARTERA GESTION CHALLENGE'!AF18="","",'CARTERA GESTION CHALLENGE'!AF18)</f>
        <v>Renta Variable</v>
      </c>
      <c r="K18" s="14" t="str" cm="1">
        <f t="array" ref="K18">_xll.BDP(G18&amp;" EQUITY","PARENT_TICKER_EXCHANGE")</f>
        <v>ACX SM</v>
      </c>
      <c r="L18" s="14">
        <f>IF('CARTERA GESTION CHALLENGE'!A18="","",'CARTERA GESTION CHALLENGE'!A18)</f>
        <v>90000</v>
      </c>
      <c r="M18" s="14">
        <f>IF('CARTERA GESTION CHALLENGE'!AV18="","",'CARTERA GESTION CHALLENGE'!AV18)</f>
        <v>22500</v>
      </c>
      <c r="N18" s="14">
        <f>IF('CARTERA GESTION CHALLENGE'!AK18="","",'CARTERA GESTION CHALLENGE'!AK18)</f>
        <v>22500</v>
      </c>
      <c r="O18">
        <f>IF('CARTERA GESTION CHALLENGE'!AW18="","",'CARTERA GESTION CHALLENGE'!AW18)</f>
        <v>11.01</v>
      </c>
      <c r="P18">
        <f>IF('CARTERA GESTION CHALLENGE'!DP18="","",'CARTERA GESTION CHALLENGE'!DP18)</f>
        <v>11.01</v>
      </c>
      <c r="Q18">
        <f>IF('CARTERA GESTION CHALLENGE'!D18="","",'CARTERA GESTION CHALLENGE'!D18)</f>
        <v>0</v>
      </c>
      <c r="R18">
        <f>IF('CARTERA GESTION CHALLENGE'!AX18="","",'CARTERA GESTION CHALLENGE'!AX18)</f>
        <v>0</v>
      </c>
      <c r="S18">
        <f>IF('CARTERA GESTION CHALLENGE'!AY18="","",'CARTERA GESTION CHALLENGE'!AY18)</f>
        <v>0</v>
      </c>
      <c r="T18">
        <f>IF('CARTERA GESTION CHALLENGE'!L18="","",'CARTERA GESTION CHALLENGE'!L18)</f>
        <v>4</v>
      </c>
      <c r="U18">
        <f>IF('CARTERA GESTION CHALLENGE'!AZ18="","",'CARTERA GESTION CHALLENGE'!AZ18)</f>
        <v>0</v>
      </c>
      <c r="V18">
        <f>IF('CARTERA GESTION CHALLENGE'!BA18="","",'CARTERA GESTION CHALLENGE'!BA18)</f>
        <v>0</v>
      </c>
      <c r="W18">
        <f>IF('CARTERA GESTION CHALLENGE'!AH18="","",'CARTERA GESTION CHALLENGE'!AH18)</f>
        <v>1002906.61</v>
      </c>
      <c r="X18">
        <f>IF('CARTERA GESTION CHALLENGE'!AJ18="","",'CARTERA GESTION CHALLENGE'!AJ18)</f>
        <v>1002906.44</v>
      </c>
      <c r="Y18">
        <f>IF('CARTERA GESTION CHALLENGE'!B18="","",'CARTERA GESTION CHALLENGE'!B18)</f>
        <v>990900</v>
      </c>
      <c r="Z18">
        <f>IF('CARTERA GESTION CHALLENGE'!AE18="","",'CARTERA GESTION CHALLENGE'!AE18)</f>
        <v>4.0535404981254173</v>
      </c>
      <c r="AA18">
        <f>IF('CARTERA GESTION CHALLENGE'!BB18="","",'CARTERA GESTION CHALLENGE'!BB18)</f>
        <v>990900</v>
      </c>
      <c r="AC18">
        <f>IF('CARTERA GESTION CHALLENGE'!BC18="","",'CARTERA GESTION CHALLENGE'!BC18)</f>
        <v>0</v>
      </c>
      <c r="AD18">
        <f>IF('CARTERA GESTION CHALLENGE'!BD18="","",'CARTERA GESTION CHALLENGE'!BD18)</f>
        <v>0</v>
      </c>
      <c r="AE18">
        <f>IF('CARTERA GESTION CHALLENGE'!BE18="","",'CARTERA GESTION CHALLENGE'!BE18)</f>
        <v>0</v>
      </c>
      <c r="AF18">
        <f>IF('CARTERA GESTION CHALLENGE'!BF18="","",'CARTERA GESTION CHALLENGE'!BF18)</f>
        <v>-1206.6100000000001</v>
      </c>
      <c r="AG18">
        <f>IF('CARTERA GESTION CHALLENGE'!BG18="","",'CARTERA GESTION CHALLENGE'!BG18)</f>
        <v>0</v>
      </c>
      <c r="AH18">
        <f>IF('CARTERA GESTION CHALLENGE'!BH18="","",'CARTERA GESTION CHALLENGE'!BH18)</f>
        <v>-12006.61</v>
      </c>
      <c r="AI18">
        <f>IF('CARTERA GESTION CHALLENGE'!BI18="","",'CARTERA GESTION CHALLENGE'!BI18)</f>
        <v>0</v>
      </c>
      <c r="AJ18">
        <f>IF('CARTERA GESTION CHALLENGE'!BJ18="","",'CARTERA GESTION CHALLENGE'!BJ18)</f>
        <v>-10800</v>
      </c>
      <c r="AK18">
        <f>IF('CARTERA GESTION CHALLENGE'!BK18="","",'CARTERA GESTION CHALLENGE'!BK18)</f>
        <v>0</v>
      </c>
      <c r="AL18">
        <f>IF('CARTERA GESTION CHALLENGE'!BL18="","",'CARTERA GESTION CHALLENGE'!BL18)</f>
        <v>-10800</v>
      </c>
      <c r="AM18">
        <f>IF('CARTERA GESTION CHALLENGE'!BM18="","",'CARTERA GESTION CHALLENGE'!BM18)</f>
        <v>0</v>
      </c>
      <c r="AN18" t="str">
        <f>IF('CARTERA GESTION CHALLENGE'!BN18="","",'CARTERA GESTION CHALLENGE'!BN18)</f>
        <v/>
      </c>
      <c r="AO18">
        <f>IF('CARTERA GESTION CHALLENGE'!BO18="","",'CARTERA GESTION CHALLENGE'!BO18)</f>
        <v>0</v>
      </c>
      <c r="AP18">
        <f>IF('CARTERA GESTION CHALLENGE'!BP18="","",'CARTERA GESTION CHALLENGE'!BP18)</f>
        <v>0</v>
      </c>
      <c r="AQ18">
        <f>IF('CARTERA GESTION CHALLENGE'!BQ18="","",'CARTERA GESTION CHALLENGE'!BQ18)</f>
        <v>0</v>
      </c>
      <c r="AR18">
        <f>IF('CARTERA GESTION CHALLENGE'!BR18="","",'CARTERA GESTION CHALLENGE'!BR18)</f>
        <v>0</v>
      </c>
      <c r="AT18">
        <f>IF('CARTERA GESTION CHALLENGE'!BS18="","",'CARTERA GESTION CHALLENGE'!BS18)</f>
        <v>0</v>
      </c>
      <c r="AU18">
        <f>IF('CARTERA GESTION CHALLENGE'!BT18="","",'CARTERA GESTION CHALLENGE'!BT18)</f>
        <v>0</v>
      </c>
      <c r="AV18" t="str">
        <f>HLOOKUP(HISVAL!AV$1,'CARTERA GESTION CHALLENGE'!$A$1:$EF$4997,2,FALSE)</f>
        <v>S</v>
      </c>
      <c r="AW18" t="str">
        <f>HLOOKUP(HISVAL!AW$1,'CARTERA GESTION CHALLENGE'!$A$1:$EF$4997,2,FALSE)</f>
        <v>S</v>
      </c>
      <c r="AX18" t="str">
        <f>HLOOKUP(HISVAL!AX$1,'CARTERA GESTION CHALLENGE'!$A$1:$EF$4997,2,FALSE)</f>
        <v>1</v>
      </c>
      <c r="AY18">
        <f>HLOOKUP(HISVAL!AY$1,'CARTERA GESTION CHALLENGE'!$A$1:$EF$4997,2,FALSE)</f>
        <v>1</v>
      </c>
      <c r="AZ18">
        <f>HLOOKUP(HISVAL!AZ$1,'CARTERA GESTION CHALLENGE'!$A$1:$EF$4997,2,FALSE)</f>
        <v>0</v>
      </c>
      <c r="BA18">
        <f>HLOOKUP(HISVAL!BA$1,'CARTERA GESTION CHALLENGE'!$A$1:$EF$4997,2,FALSE)</f>
        <v>44586</v>
      </c>
      <c r="BB18">
        <f>HLOOKUP(HISVAL!BB$1,'CARTERA GESTION CHALLENGE'!$A$1:$EF$4997,2,FALSE)</f>
        <v>-8000</v>
      </c>
      <c r="BC18">
        <f>HLOOKUP(HISVAL!BC$1,'CARTERA GESTION CHALLENGE'!$A$1:$EF$4997,2,FALSE)</f>
        <v>0</v>
      </c>
      <c r="BD18">
        <f>HLOOKUP(HISVAL!BD$1,'CARTERA GESTION CHALLENGE'!$A$1:$EF$4997,2,FALSE)</f>
        <v>0</v>
      </c>
      <c r="BE18">
        <f>HLOOKUP(HISVAL!BE$1,'CARTERA GESTION CHALLENGE'!$A$1:$EF$4997,2,FALSE)</f>
        <v>2</v>
      </c>
      <c r="BF18">
        <f>HLOOKUP(HISVAL!BF$1,'CARTERA GESTION CHALLENGE'!$A$1:$EF$4997,2,FALSE)</f>
        <v>0</v>
      </c>
      <c r="BG18">
        <f>HLOOKUP(HISVAL!BG$1,'CARTERA GESTION CHALLENGE'!$A$1:$EF$4997,2,FALSE)</f>
        <v>0</v>
      </c>
      <c r="BH18" t="str">
        <f>HLOOKUP(HISVAL!BH$1,'CARTERA GESTION CHALLENGE'!$A$1:$EF$4997,2,FALSE)</f>
        <v>N</v>
      </c>
      <c r="BI18">
        <f>HLOOKUP(HISVAL!BI$1,'CARTERA GESTION CHALLENGE'!$A$1:$EF$4997,2,FALSE)</f>
        <v>0</v>
      </c>
      <c r="BJ18">
        <f>HLOOKUP(HISVAL!BJ$1,'CARTERA GESTION CHALLENGE'!$A$1:$EF$4997,2,FALSE)</f>
        <v>0</v>
      </c>
      <c r="BK18">
        <f>HLOOKUP(HISVAL!BK$1,'CARTERA GESTION CHALLENGE'!$A$1:$EF$4997,2,FALSE)</f>
        <v>0</v>
      </c>
      <c r="BL18">
        <f>HLOOKUP(HISVAL!BL$1,'CARTERA GESTION CHALLENGE'!$A$1:$EF$4997,2,FALSE)</f>
        <v>0</v>
      </c>
      <c r="BM18">
        <f>HLOOKUP(HISVAL!BM$1,'CARTERA GESTION CHALLENGE'!$A$1:$EF$4997,2,FALSE)</f>
        <v>0</v>
      </c>
      <c r="BN18">
        <f>HLOOKUP(HISVAL!BN$1,'CARTERA GESTION CHALLENGE'!$A$1:$EF$4997,2,FALSE)</f>
        <v>0</v>
      </c>
      <c r="BO18">
        <f>HLOOKUP(HISVAL!BO$1,'CARTERA GESTION CHALLENGE'!$A$1:$EF$4997,2,FALSE)</f>
        <v>0</v>
      </c>
      <c r="BP18">
        <f>HLOOKUP(HISVAL!BP$1,'CARTERA GESTION CHALLENGE'!$A$1:$EF$4997,2,FALSE)</f>
        <v>0</v>
      </c>
      <c r="BQ18">
        <f>HLOOKUP(HISVAL!BQ$1,'CARTERA GESTION CHALLENGE'!$A$1:$EF$4997,2,FALSE)</f>
        <v>0</v>
      </c>
      <c r="BR18">
        <f>HLOOKUP(HISVAL!BR$1,'CARTERA GESTION CHALLENGE'!$A$1:$EF$4997,2,FALSE)</f>
        <v>0</v>
      </c>
      <c r="BS18">
        <f>HLOOKUP(HISVAL!BS$1,'CARTERA GESTION CHALLENGE'!$A$1:$EF$4997,2,FALSE)</f>
        <v>0</v>
      </c>
      <c r="BT18">
        <f>HLOOKUP(HISVAL!BT$1,'CARTERA GESTION CHALLENGE'!$A$1:$EF$4997,2,FALSE)</f>
        <v>219452.29</v>
      </c>
      <c r="BU18">
        <f>HLOOKUP(HISVAL!BU$1,'CARTERA GESTION CHALLENGE'!$A$1:$EF$4997,2,FALSE)</f>
        <v>0</v>
      </c>
      <c r="BV18">
        <f>HLOOKUP(HISVAL!BV$1,'CARTERA GESTION CHALLENGE'!$A$1:$EF$4997,2,FALSE)</f>
        <v>4</v>
      </c>
      <c r="BW18">
        <f>HLOOKUP(HISVAL!BW$1,'CARTERA GESTION CHALLENGE'!$A$1:$EF$4997,2,FALSE)</f>
        <v>0</v>
      </c>
      <c r="BX18">
        <f>HLOOKUP(HISVAL!BX$1,'CARTERA GESTION CHALLENGE'!$A$1:$EF$4997,2,FALSE)</f>
        <v>0</v>
      </c>
      <c r="BY18">
        <f>HLOOKUP(HISVAL!BY$1,'CARTERA GESTION CHALLENGE'!$A$1:$EF$4997,2,FALSE)</f>
        <v>857</v>
      </c>
      <c r="BZ18">
        <f>HLOOKUP(HISVAL!BZ$1,'CARTERA GESTION CHALLENGE'!$A$1:$EF$4997,2,FALSE)</f>
        <v>0</v>
      </c>
      <c r="CA18">
        <f>HLOOKUP(HISVAL!CA$1,'CARTERA GESTION CHALLENGE'!$A$1:$EF$4997,2,FALSE)</f>
        <v>0</v>
      </c>
      <c r="CB18">
        <f>HLOOKUP(HISVAL!CB$1,'CARTERA GESTION CHALLENGE'!$A$1:$EF$4997,2,FALSE)</f>
        <v>0</v>
      </c>
      <c r="CC18">
        <f>HLOOKUP(HISVAL!CC$1,'CARTERA GESTION CHALLENGE'!$A$1:$EF$4997,2,FALSE)</f>
        <v>0</v>
      </c>
      <c r="CD18">
        <f>HLOOKUP(HISVAL!CD$1,'CARTERA GESTION CHALLENGE'!$A$1:$EF$4997,2,FALSE)</f>
        <v>0</v>
      </c>
      <c r="CE18">
        <f>HLOOKUP(HISVAL!CE$1,'CARTERA GESTION CHALLENGE'!$A$1:$EF$4997,2,FALSE)</f>
        <v>0</v>
      </c>
      <c r="CF18">
        <f>HLOOKUP(HISVAL!CF$1,'CARTERA GESTION CHALLENGE'!$A$1:$EF$4997,2,FALSE)</f>
        <v>0</v>
      </c>
      <c r="CG18">
        <f>HLOOKUP(HISVAL!CG$1,'CARTERA GESTION CHALLENGE'!$A$1:$EF$4997,2,FALSE)</f>
        <v>0</v>
      </c>
      <c r="CH18">
        <f>HLOOKUP(HISVAL!CH$1,'CARTERA GESTION CHALLENGE'!$A$1:$EF$4997,2,FALSE)</f>
        <v>0</v>
      </c>
      <c r="CI18">
        <f>HLOOKUP(HISVAL!CI$1,'CARTERA GESTION CHALLENGE'!$A$1:$EF$4997,2,FALSE)</f>
        <v>571747.71</v>
      </c>
      <c r="CJ18">
        <f>HLOOKUP(HISVAL!CJ$1,'CARTERA GESTION CHALLENGE'!$A$1:$EF$4997,2,FALSE)</f>
        <v>571747.71</v>
      </c>
      <c r="CK18">
        <f>HLOOKUP(HISVAL!CK$1,'CARTERA GESTION CHALLENGE'!$A$1:$EF$4997,2,FALSE)</f>
        <v>0</v>
      </c>
      <c r="CL18">
        <f>HLOOKUP(HISVAL!CL$1,'CARTERA GESTION CHALLENGE'!$A$1:$EF$4997,2,FALSE)</f>
        <v>0</v>
      </c>
      <c r="CM18">
        <f>HLOOKUP(HISVAL!CM$1,'CARTERA GESTION CHALLENGE'!$A$1:$EF$4997,2,FALSE)</f>
        <v>0</v>
      </c>
      <c r="CN18" t="str">
        <f>HLOOKUP(HISVAL!CN$1,'CARTERA GESTION CHALLENGE'!$A$1:$EF$4997,2,FALSE)</f>
        <v>M</v>
      </c>
      <c r="CO18">
        <f>HLOOKUP(HISVAL!CO$1,'CARTERA GESTION CHALLENGE'!$A$1:$EF$4997,2,FALSE)</f>
        <v>0</v>
      </c>
      <c r="CP18">
        <f>HLOOKUP(HISVAL!CP$1,'CARTERA GESTION CHALLENGE'!$A$1:$EF$4997,2,FALSE)</f>
        <v>0</v>
      </c>
      <c r="CQ18">
        <f>HLOOKUP(HISVAL!CQ$1,'CARTERA GESTION CHALLENGE'!$A$1:$EF$4997,2,FALSE)</f>
        <v>0</v>
      </c>
      <c r="CR18">
        <f>HLOOKUP(HISVAL!CR$1,'CARTERA GESTION CHALLENGE'!$A$1:$EF$4997,2,FALSE)</f>
        <v>0</v>
      </c>
      <c r="CS18" t="str">
        <f>HLOOKUP(HISVAL!CS$1,'CARTERA GESTION CHALLENGE'!$A$1:$EF$4997,2,FALSE)</f>
        <v>A</v>
      </c>
      <c r="CT18">
        <f>HLOOKUP(HISVAL!CT$1,'CARTERA GESTION CHALLENGE'!$A$1:$EF$4997,2,FALSE)</f>
        <v>0</v>
      </c>
      <c r="CU18" t="e">
        <f>HLOOKUP(HISVAL!CU$1,'CARTERA GESTION CHALLENGE'!$A$1:$EF$4997,2,FALSE)</f>
        <v>#N/A</v>
      </c>
      <c r="CV18" t="e">
        <f>HLOOKUP(HISVAL!CV$1,'CARTERA GESTION CHALLENGE'!$A$1:$EF$4997,2,FALSE)</f>
        <v>#N/A</v>
      </c>
      <c r="CW18" t="e">
        <f>HLOOKUP(HISVAL!CW$1,'CARTERA GESTION CHALLENGE'!$A$1:$EF$4997,2,FALSE)</f>
        <v>#N/A</v>
      </c>
      <c r="CX18" t="e">
        <f>HLOOKUP(HISVAL!CX$1,'CARTERA GESTION CHALLENGE'!$A$1:$EF$4997,2,FALSE)</f>
        <v>#N/A</v>
      </c>
      <c r="CY18" t="e">
        <f>HLOOKUP(HISVAL!CY$1,'CARTERA GESTION CHALLENGE'!$A$1:$EF$4997,2,FALSE)</f>
        <v>#N/A</v>
      </c>
      <c r="CZ18" t="e">
        <f>HLOOKUP(HISVAL!CZ$1,'CARTERA GESTION CHALLENGE'!$A$1:$EF$4997,2,FALSE)</f>
        <v>#N/A</v>
      </c>
      <c r="DA18" t="e">
        <f>HLOOKUP(HISVAL!DA$1,'CARTERA GESTION CHALLENGE'!$A$1:$EF$4997,2,FALSE)</f>
        <v>#N/A</v>
      </c>
      <c r="DB18" t="e">
        <f>HLOOKUP(HISVAL!DB$1,'CARTERA GESTION CHALLENGE'!$A$1:$EF$4997,2,FALSE)</f>
        <v>#N/A</v>
      </c>
      <c r="DC18" t="e">
        <f>HLOOKUP(HISVAL!DC$1,'CARTERA GESTION CHALLENGE'!$A$1:$EF$4997,2,FALSE)</f>
        <v>#N/A</v>
      </c>
      <c r="DD18" t="e">
        <f>HLOOKUP(HISVAL!DD$1,'CARTERA GESTION CHALLENGE'!$A$1:$EF$4997,2,FALSE)</f>
        <v>#N/A</v>
      </c>
      <c r="DE18" t="e">
        <f>HLOOKUP(HISVAL!DE$1,'CARTERA GESTION CHALLENGE'!$A$1:$EF$4997,2,FALSE)</f>
        <v>#N/A</v>
      </c>
      <c r="DF18" t="e">
        <f>HLOOKUP(HISVAL!DF$1,'CARTERA GESTION CHALLENGE'!$A$1:$EF$4997,2,FALSE)</f>
        <v>#N/A</v>
      </c>
      <c r="DG18" t="e">
        <f>HLOOKUP(HISVAL!DG$1,'CARTERA GESTION CHALLENGE'!$A$1:$EF$4997,2,FALSE)</f>
        <v>#N/A</v>
      </c>
      <c r="DH18" t="e">
        <f>HLOOKUP(HISVAL!DH$1,'CARTERA GESTION CHALLENGE'!$A$1:$EF$4997,2,FALSE)</f>
        <v>#N/A</v>
      </c>
      <c r="DI18" t="e">
        <f>HLOOKUP(HISVAL!DI$1,'CARTERA GESTION CHALLENGE'!$A$1:$EF$4997,2,FALSE)</f>
        <v>#N/A</v>
      </c>
      <c r="DJ18" t="e">
        <f>HLOOKUP(HISVAL!DJ$1,'CARTERA GESTION CHALLENGE'!$A$1:$EF$4997,2,FALSE)</f>
        <v>#N/A</v>
      </c>
      <c r="DK18" t="e">
        <f>HLOOKUP(HISVAL!DK$1,'CARTERA GESTION CHALLENGE'!$A$1:$EF$4997,2,FALSE)</f>
        <v>#N/A</v>
      </c>
      <c r="DL18" t="e">
        <f>HLOOKUP(HISVAL!DL$1,'CARTERA GESTION CHALLENGE'!$A$1:$EF$4997,2,FALSE)</f>
        <v>#N/A</v>
      </c>
      <c r="DM18" t="e">
        <f>HLOOKUP(HISVAL!DM$1,'CARTERA GESTION CHALLENGE'!$A$1:$EF$4997,2,FALSE)</f>
        <v>#N/A</v>
      </c>
      <c r="DN18" t="e">
        <f>HLOOKUP(HISVAL!DN$1,'CARTERA GESTION CHALLENGE'!$A$1:$EF$4997,2,FALSE)</f>
        <v>#N/A</v>
      </c>
      <c r="DO18" t="e">
        <f>HLOOKUP(HISVAL!DO$1,'CARTERA GESTION CHALLENGE'!$A$1:$EF$4997,2,FALSE)</f>
        <v>#N/A</v>
      </c>
      <c r="DP18" t="e">
        <f>HLOOKUP(HISVAL!DP$1,'CARTERA GESTION CHALLENGE'!$A$1:$EF$4997,2,FALSE)</f>
        <v>#N/A</v>
      </c>
      <c r="DQ18" t="e">
        <f>HLOOKUP(HISVAL!DQ$1,'CARTERA GESTION CHALLENGE'!$A$1:$EF$4997,2,FALSE)</f>
        <v>#N/A</v>
      </c>
      <c r="DR18" t="e">
        <f>HLOOKUP(HISVAL!DR$1,'CARTERA GESTION CHALLENGE'!$A$1:$EF$4997,2,FALSE)</f>
        <v>#N/A</v>
      </c>
      <c r="DS18" t="e">
        <f>HLOOKUP(HISVAL!DS$1,'CARTERA GESTION CHALLENGE'!$A$1:$EF$4997,2,FALSE)</f>
        <v>#N/A</v>
      </c>
      <c r="DT18" t="e">
        <f>HLOOKUP(HISVAL!DT$1,'CARTERA GESTION CHALLENGE'!$A$1:$EF$4997,2,FALSE)</f>
        <v>#N/A</v>
      </c>
      <c r="DU18" t="e">
        <f>HLOOKUP(HISVAL!DU$1,'CARTERA GESTION CHALLENGE'!$A$1:$EF$4997,2,FALSE)</f>
        <v>#N/A</v>
      </c>
      <c r="DV18" t="e">
        <f>HLOOKUP(HISVAL!DV$1,'CARTERA GESTION CHALLENGE'!$A$1:$EF$4997,2,FALSE)</f>
        <v>#N/A</v>
      </c>
      <c r="DW18" t="e">
        <f>HLOOKUP(HISVAL!DW$1,'CARTERA GESTION CHALLENGE'!$A$1:$EF$4997,2,FALSE)</f>
        <v>#N/A</v>
      </c>
      <c r="DX18" t="e">
        <f>HLOOKUP(HISVAL!DX$1,'CARTERA GESTION CHALLENGE'!$A$1:$EF$4997,2,FALSE)</f>
        <v>#N/A</v>
      </c>
      <c r="DY18" t="e">
        <f>HLOOKUP(HISVAL!DY$1,'CARTERA GESTION CHALLENGE'!$A$1:$EF$4997,2,FALSE)</f>
        <v>#N/A</v>
      </c>
      <c r="DZ18" t="e">
        <f>HLOOKUP(HISVAL!DZ$1,'CARTERA GESTION CHALLENGE'!$A$1:$EF$4997,2,FALSE)</f>
        <v>#N/A</v>
      </c>
      <c r="EA18" t="e">
        <f>HLOOKUP(HISVAL!EA$1,'CARTERA GESTION CHALLENGE'!$A$1:$EF$4997,2,FALSE)</f>
        <v>#N/A</v>
      </c>
      <c r="EB18" t="e">
        <f>HLOOKUP(HISVAL!EB$1,'CARTERA GESTION CHALLENGE'!$A$1:$EF$4997,2,FALSE)</f>
        <v>#N/A</v>
      </c>
      <c r="EC18" t="e">
        <f>HLOOKUP(HISVAL!EC$1,'CARTERA GESTION CHALLENGE'!$A$1:$EF$4997,2,FALSE)</f>
        <v>#N/A</v>
      </c>
      <c r="ED18" t="e">
        <f>HLOOKUP(HISVAL!ED$1,'CARTERA GESTION CHALLENGE'!$A$1:$EF$4997,2,FALSE)</f>
        <v>#N/A</v>
      </c>
      <c r="EE18" t="e">
        <f>HLOOKUP(HISVAL!EE$1,'CARTERA GESTION CHALLENGE'!$A$1:$EF$4997,2,FALSE)</f>
        <v>#N/A</v>
      </c>
      <c r="EF18" t="e">
        <f>HLOOKUP(HISVAL!EF$1,'CARTERA GESTION CHALLENGE'!$A$1:$EF$4997,2,FALSE)</f>
        <v>#N/A</v>
      </c>
      <c r="EG18" t="e">
        <f>HLOOKUP(HISVAL!EG$1,'CARTERA GESTION CHALLENGE'!$A$1:$EF$4997,2,FALSE)</f>
        <v>#N/A</v>
      </c>
      <c r="EH18" t="e">
        <f>HLOOKUP(HISVAL!EH$1,'CARTERA GESTION CHALLENGE'!$A$1:$EF$4997,2,FALSE)</f>
        <v>#N/A</v>
      </c>
      <c r="EI18" t="e">
        <f>HLOOKUP(HISVAL!EI$1,'CARTERA GESTION CHALLENGE'!$A$1:$EF$4997,2,FALSE)</f>
        <v>#N/A</v>
      </c>
      <c r="EJ18" t="e">
        <f>HLOOKUP(HISVAL!EJ$1,'CARTERA GESTION CHALLENGE'!$A$1:$EF$4997,2,FALSE)</f>
        <v>#N/A</v>
      </c>
      <c r="EK18" t="e">
        <f>HLOOKUP(HISVAL!EK$1,'CARTERA GESTION CHALLENGE'!$A$1:$EF$4997,2,FALSE)</f>
        <v>#N/A</v>
      </c>
      <c r="EL18" t="e">
        <f>HLOOKUP(HISVAL!EL$1,'CARTERA GESTION CHALLENGE'!$A$1:$EF$4997,2,FALSE)</f>
        <v>#N/A</v>
      </c>
      <c r="EM18" t="e">
        <f>HLOOKUP(HISVAL!EM$1,'CARTERA GESTION CHALLENGE'!$A$1:$EF$4997,2,FALSE)</f>
        <v>#N/A</v>
      </c>
      <c r="EN18" t="e">
        <f>HLOOKUP(HISVAL!EN$1,'CARTERA GESTION CHALLENGE'!$A$1:$EF$4997,2,FALSE)</f>
        <v>#N/A</v>
      </c>
      <c r="EO18" t="e">
        <f>HLOOKUP(HISVAL!EO$1,'CARTERA GESTION CHALLENGE'!$A$1:$EF$4997,2,FALSE)</f>
        <v>#N/A</v>
      </c>
      <c r="EP18" t="e">
        <f>HLOOKUP(HISVAL!EP$1,'CARTERA GESTION CHALLENGE'!$A$1:$EF$4997,2,FALSE)</f>
        <v>#N/A</v>
      </c>
      <c r="EQ18" t="e">
        <f>HLOOKUP(HISVAL!EQ$1,'CARTERA GESTION CHALLENGE'!$A$1:$EF$4997,2,FALSE)</f>
        <v>#N/A</v>
      </c>
      <c r="ER18" t="e">
        <f>HLOOKUP(HISVAL!ER$1,'CARTERA GESTION CHALLENGE'!$A$1:$EF$4997,2,FALSE)</f>
        <v>#N/A</v>
      </c>
      <c r="ES18" t="e">
        <f>HLOOKUP(HISVAL!ES$1,'CARTERA GESTION CHALLENGE'!$A$1:$EF$4997,2,FALSE)</f>
        <v>#N/A</v>
      </c>
      <c r="ET18" t="e">
        <f>HLOOKUP(HISVAL!ET$1,'CARTERA GESTION CHALLENGE'!$A$1:$EF$4997,2,FALSE)</f>
        <v>#N/A</v>
      </c>
      <c r="EU18" t="e">
        <f>HLOOKUP(HISVAL!EU$1,'CARTERA GESTION CHALLENGE'!$A$1:$EF$4997,2,FALSE)</f>
        <v>#N/A</v>
      </c>
      <c r="EV18" t="e">
        <f>HLOOKUP(HISVAL!EV$1,'CARTERA GESTION CHALLENGE'!$A$1:$EF$4997,2,FALSE)</f>
        <v>#N/A</v>
      </c>
      <c r="EW18" t="e">
        <f>HLOOKUP(HISVAL!EW$1,'CARTERA GESTION CHALLENGE'!$A$1:$EF$4997,2,FALSE)</f>
        <v>#N/A</v>
      </c>
      <c r="EX18" t="e">
        <f>HLOOKUP(HISVAL!EX$1,'CARTERA GESTION CHALLENGE'!$A$1:$EF$4997,2,FALSE)</f>
        <v>#N/A</v>
      </c>
      <c r="EY18" t="e">
        <f>HLOOKUP(HISVAL!EY$1,'CARTERA GESTION CHALLENGE'!$A$1:$EF$4997,2,FALSE)</f>
        <v>#N/A</v>
      </c>
      <c r="EZ18" t="e">
        <f>HLOOKUP(HISVAL!EZ$1,'CARTERA GESTION CHALLENGE'!$A$1:$EF$4997,2,FALSE)</f>
        <v>#N/A</v>
      </c>
      <c r="FA18" t="e">
        <f>HLOOKUP(HISVAL!FA$1,'CARTERA GESTION CHALLENGE'!$A$1:$EF$4997,2,FALSE)</f>
        <v>#N/A</v>
      </c>
      <c r="FB18" t="e">
        <f>HLOOKUP(HISVAL!FB$1,'CARTERA GESTION CHALLENGE'!$A$1:$EF$4997,2,FALSE)</f>
        <v>#N/A</v>
      </c>
      <c r="FC18" t="e">
        <f>HLOOKUP(HISVAL!FC$1,'CARTERA GESTION CHALLENGE'!$A$1:$EF$4997,2,FALSE)</f>
        <v>#N/A</v>
      </c>
      <c r="FD18" t="e">
        <f>HLOOKUP(HISVAL!FD$1,'CARTERA GESTION CHALLENGE'!$A$1:$EF$4997,2,FALSE)</f>
        <v>#N/A</v>
      </c>
      <c r="FE18" t="e">
        <f>HLOOKUP(HISVAL!FE$1,'CARTERA GESTION CHALLENGE'!$A$1:$EF$4997,2,FALSE)</f>
        <v>#N/A</v>
      </c>
      <c r="FF18" t="e">
        <f>HLOOKUP(HISVAL!FF$1,'CARTERA GESTION CHALLENGE'!$A$1:$EF$4997,2,FALSE)</f>
        <v>#N/A</v>
      </c>
      <c r="FG18" t="e">
        <f>HLOOKUP(HISVAL!FG$1,'CARTERA GESTION CHALLENGE'!$A$1:$EF$4997,2,FALSE)</f>
        <v>#N/A</v>
      </c>
      <c r="FH18" t="e">
        <f>HLOOKUP(HISVAL!FH$1,'CARTERA GESTION CHALLENGE'!$A$1:$EF$4997,2,FALSE)</f>
        <v>#N/A</v>
      </c>
      <c r="FI18" t="e">
        <f>HLOOKUP(HISVAL!FI$1,'CARTERA GESTION CHALLENGE'!$A$1:$EF$4997,2,FALSE)</f>
        <v>#N/A</v>
      </c>
      <c r="FJ18" t="e">
        <f>HLOOKUP(HISVAL!FJ$1,'CARTERA GESTION CHALLENGE'!$A$1:$EF$4997,2,FALSE)</f>
        <v>#N/A</v>
      </c>
      <c r="FK18" t="e">
        <f>HLOOKUP(HISVAL!FK$1,'CARTERA GESTION CHALLENGE'!$A$1:$EF$4997,2,FALSE)</f>
        <v>#N/A</v>
      </c>
      <c r="FL18" t="e">
        <f>HLOOKUP(HISVAL!FL$1,'CARTERA GESTION CHALLENGE'!$A$1:$EF$4997,2,FALSE)</f>
        <v>#N/A</v>
      </c>
      <c r="FM18" t="e">
        <f>HLOOKUP(HISVAL!FM$1,'CARTERA GESTION CHALLENGE'!$A$1:$EF$4997,2,FALSE)</f>
        <v>#N/A</v>
      </c>
      <c r="FN18" t="e">
        <f>HLOOKUP(HISVAL!FN$1,'CARTERA GESTION CHALLENGE'!$A$1:$EF$4997,2,FALSE)</f>
        <v>#N/A</v>
      </c>
      <c r="FO18" t="e">
        <f>HLOOKUP(HISVAL!FO$1,'CARTERA GESTION CHALLENGE'!$A$1:$EF$4997,2,FALSE)</f>
        <v>#N/A</v>
      </c>
      <c r="FP18" t="e">
        <f>HLOOKUP(HISVAL!FP$1,'CARTERA GESTION CHALLENGE'!$A$1:$EF$4997,2,FALSE)</f>
        <v>#N/A</v>
      </c>
      <c r="FQ18" t="e">
        <f>HLOOKUP(HISVAL!FQ$1,'CARTERA GESTION CHALLENGE'!$A$1:$EF$4997,2,FALSE)</f>
        <v>#N/A</v>
      </c>
      <c r="FR18" t="e">
        <f>HLOOKUP(HISVAL!FR$1,'CARTERA GESTION CHALLENGE'!$A$1:$EF$4997,2,FALSE)</f>
        <v>#N/A</v>
      </c>
      <c r="FS18" t="e">
        <f>HLOOKUP(HISVAL!FS$1,'CARTERA GESTION CHALLENGE'!$A$1:$EF$4997,2,FALSE)</f>
        <v>#N/A</v>
      </c>
      <c r="FT18" t="e">
        <f>HLOOKUP(HISVAL!FT$1,'CARTERA GESTION CHALLENGE'!$A$1:$EF$4997,2,FALSE)</f>
        <v>#N/A</v>
      </c>
      <c r="FU18" t="e">
        <f>HLOOKUP(HISVAL!FU$1,'CARTERA GESTION CHALLENGE'!$A$1:$EF$4997,2,FALSE)</f>
        <v>#N/A</v>
      </c>
      <c r="FV18" t="e">
        <f>HLOOKUP(HISVAL!FV$1,'CARTERA GESTION CHALLENGE'!$A$1:$EF$4997,2,FALSE)</f>
        <v>#N/A</v>
      </c>
      <c r="FW18" t="e">
        <f>HLOOKUP(HISVAL!FW$1,'CARTERA GESTION CHALLENGE'!$A$1:$EF$4997,2,FALSE)</f>
        <v>#N/A</v>
      </c>
      <c r="FX18" t="e">
        <f>HLOOKUP(HISVAL!FX$1,'CARTERA GESTION CHALLENGE'!$A$1:$EF$4997,2,FALSE)</f>
        <v>#N/A</v>
      </c>
      <c r="FY18" t="e">
        <f>HLOOKUP(HISVAL!FY$1,'CARTERA GESTION CHALLENGE'!$A$1:$EF$4997,2,FALSE)</f>
        <v>#N/A</v>
      </c>
      <c r="FZ18" t="e">
        <f>HLOOKUP(HISVAL!FZ$1,'CARTERA GESTION CHALLENGE'!$A$1:$EF$4997,2,FALSE)</f>
        <v>#N/A</v>
      </c>
      <c r="GA18" t="e">
        <f>HLOOKUP(HISVAL!GA$1,'CARTERA GESTION CHALLENGE'!$A$1:$EF$4997,2,FALSE)</f>
        <v>#N/A</v>
      </c>
      <c r="GB18" t="e">
        <f>HLOOKUP(HISVAL!GB$1,'CARTERA GESTION CHALLENGE'!$A$1:$EF$4997,2,FALSE)</f>
        <v>#N/A</v>
      </c>
      <c r="GC18" t="e">
        <f>HLOOKUP(HISVAL!GC$1,'CARTERA GESTION CHALLENGE'!$A$1:$EF$4997,2,FALSE)</f>
        <v>#N/A</v>
      </c>
      <c r="GD18" t="e">
        <f>HLOOKUP(HISVAL!GD$1,'CARTERA GESTION CHALLENGE'!$A$1:$EF$4997,2,FALSE)</f>
        <v>#N/A</v>
      </c>
      <c r="GE18" t="e">
        <f>HLOOKUP(HISVAL!GE$1,'CARTERA GESTION CHALLENGE'!$A$1:$EF$4997,2,FALSE)</f>
        <v>#N/A</v>
      </c>
      <c r="GF18" t="e">
        <f>HLOOKUP(HISVAL!GF$1,'CARTERA GESTION CHALLENGE'!$A$1:$EF$4997,2,FALSE)</f>
        <v>#N/A</v>
      </c>
      <c r="GG18" t="e">
        <f>HLOOKUP(HISVAL!GG$1,'CARTERA GESTION CHALLENGE'!$A$1:$EF$4997,2,FALSE)</f>
        <v>#N/A</v>
      </c>
      <c r="GH18" t="e">
        <f>HLOOKUP(HISVAL!GH$1,'CARTERA GESTION CHALLENGE'!$A$1:$EF$4997,2,FALSE)</f>
        <v>#N/A</v>
      </c>
      <c r="GI18" t="e">
        <f>HLOOKUP(HISVAL!GI$1,'CARTERA GESTION CHALLENGE'!$A$1:$EF$4997,2,FALSE)</f>
        <v>#N/A</v>
      </c>
      <c r="GJ18" t="e">
        <f>HLOOKUP(HISVAL!GJ$1,'CARTERA GESTION CHALLENGE'!$A$1:$EF$4997,2,FALSE)</f>
        <v>#N/A</v>
      </c>
      <c r="GK18" t="e">
        <f>HLOOKUP(HISVAL!GK$1,'CARTERA GESTION CHALLENGE'!$A$1:$EF$4997,2,FALSE)</f>
        <v>#N/A</v>
      </c>
      <c r="GL18" t="e">
        <f>HLOOKUP(HISVAL!GL$1,'CARTERA GESTION CHALLENGE'!$A$1:$EF$4997,2,FALSE)</f>
        <v>#N/A</v>
      </c>
      <c r="GM18" t="e">
        <f>HLOOKUP(HISVAL!GM$1,'CARTERA GESTION CHALLENGE'!$A$1:$EF$4997,2,FALSE)</f>
        <v>#N/A</v>
      </c>
      <c r="GN18" t="e">
        <f>HLOOKUP(HISVAL!GN$1,'CARTERA GESTION CHALLENGE'!$A$1:$EF$4997,2,FALSE)</f>
        <v>#N/A</v>
      </c>
      <c r="GO18" t="e">
        <f>HLOOKUP(HISVAL!GO$1,'CARTERA GESTION CHALLENGE'!$A$1:$EF$4997,2,FALSE)</f>
        <v>#N/A</v>
      </c>
      <c r="GP18" t="e">
        <f>HLOOKUP(HISVAL!GP$1,'CARTERA GESTION CHALLENGE'!$A$1:$EF$4997,2,FALSE)</f>
        <v>#N/A</v>
      </c>
      <c r="GQ18" t="e">
        <f>HLOOKUP(HISVAL!GQ$1,'CARTERA GESTION CHALLENGE'!$A$1:$EF$4997,2,FALSE)</f>
        <v>#N/A</v>
      </c>
      <c r="GR18" t="e">
        <f>HLOOKUP(HISVAL!GR$1,'CARTERA GESTION CHALLENGE'!$A$1:$EF$4997,2,FALSE)</f>
        <v>#N/A</v>
      </c>
      <c r="GS18" t="e">
        <f>HLOOKUP(HISVAL!GS$1,'CARTERA GESTION CHALLENGE'!$A$1:$EF$4997,2,FALSE)</f>
        <v>#N/A</v>
      </c>
      <c r="GT18" t="e">
        <f>HLOOKUP(HISVAL!GT$1,'CARTERA GESTION CHALLENGE'!$A$1:$EF$4997,2,FALSE)</f>
        <v>#N/A</v>
      </c>
      <c r="GU18" t="e">
        <f>HLOOKUP(HISVAL!GU$1,'CARTERA GESTION CHALLENGE'!$A$1:$EF$4997,2,FALSE)</f>
        <v>#N/A</v>
      </c>
      <c r="GV18" t="e">
        <f>HLOOKUP(HISVAL!GV$1,'CARTERA GESTION CHALLENGE'!$A$1:$EF$4997,2,FALSE)</f>
        <v>#N/A</v>
      </c>
      <c r="GW18" t="e">
        <f>HLOOKUP(HISVAL!GW$1,'CARTERA GESTION CHALLENGE'!$A$1:$EF$4997,2,FALSE)</f>
        <v>#N/A</v>
      </c>
      <c r="GX18" t="e">
        <f>HLOOKUP(HISVAL!GX$1,'CARTERA GESTION CHALLENGE'!$A$1:$EF$4997,2,FALSE)</f>
        <v>#N/A</v>
      </c>
      <c r="GY18" t="e">
        <f>HLOOKUP(HISVAL!GY$1,'CARTERA GESTION CHALLENGE'!$A$1:$EF$4997,2,FALSE)</f>
        <v>#N/A</v>
      </c>
      <c r="GZ18" t="e">
        <f>HLOOKUP(HISVAL!GZ$1,'CARTERA GESTION CHALLENGE'!$A$1:$EF$4997,2,FALSE)</f>
        <v>#N/A</v>
      </c>
      <c r="HA18" t="e">
        <f>HLOOKUP(HISVAL!HA$1,'CARTERA GESTION CHALLENGE'!$A$1:$EF$4997,2,FALSE)</f>
        <v>#N/A</v>
      </c>
      <c r="HB18" t="e">
        <f>HLOOKUP(HISVAL!HB$1,'CARTERA GESTION CHALLENGE'!$A$1:$EF$4997,2,FALSE)</f>
        <v>#N/A</v>
      </c>
      <c r="HC18" t="e">
        <f>HLOOKUP(HISVAL!HC$1,'CARTERA GESTION CHALLENGE'!$A$1:$EF$4997,2,FALSE)</f>
        <v>#N/A</v>
      </c>
      <c r="HD18" t="e">
        <f>HLOOKUP(HISVAL!HD$1,'CARTERA GESTION CHALLENGE'!$A$1:$EF$4997,2,FALSE)</f>
        <v>#N/A</v>
      </c>
      <c r="HE18" t="e">
        <f>HLOOKUP(HISVAL!HE$1,'CARTERA GESTION CHALLENGE'!$A$1:$EF$4997,2,FALSE)</f>
        <v>#N/A</v>
      </c>
      <c r="HF18" t="e">
        <f>HLOOKUP(HISVAL!HF$1,'CARTERA GESTION CHALLENGE'!$A$1:$EF$4997,2,FALSE)</f>
        <v>#N/A</v>
      </c>
      <c r="HG18" t="e">
        <f>HLOOKUP(HISVAL!HG$1,'CARTERA GESTION CHALLENGE'!$A$1:$EF$4997,2,FALSE)</f>
        <v>#N/A</v>
      </c>
      <c r="HH18" t="e">
        <f>HLOOKUP(HISVAL!HH$1,'CARTERA GESTION CHALLENGE'!$A$1:$EF$4997,2,FALSE)</f>
        <v>#N/A</v>
      </c>
      <c r="HI18" t="e">
        <f>HLOOKUP(HISVAL!HI$1,'CARTERA GESTION CHALLENGE'!$A$1:$EF$4997,2,FALSE)</f>
        <v>#N/A</v>
      </c>
      <c r="HJ18" t="e">
        <f>HLOOKUP(HISVAL!HJ$1,'CARTERA GESTION CHALLENGE'!$A$1:$EF$4997,2,FALSE)</f>
        <v>#N/A</v>
      </c>
      <c r="HK18" t="e">
        <f>HLOOKUP(HISVAL!HK$1,'CARTERA GESTION CHALLENGE'!$A$1:$EF$4997,2,FALSE)</f>
        <v>#N/A</v>
      </c>
      <c r="HL18" t="e">
        <f>HLOOKUP(HISVAL!HL$1,'CARTERA GESTION CHALLENGE'!$A$1:$EF$4997,2,FALSE)</f>
        <v>#N/A</v>
      </c>
      <c r="HM18" t="e">
        <f>HLOOKUP(HISVAL!HM$1,'CARTERA GESTION CHALLENGE'!$A$1:$EF$4997,2,FALSE)</f>
        <v>#N/A</v>
      </c>
      <c r="HN18" t="e">
        <f>HLOOKUP(HISVAL!HN$1,'CARTERA GESTION CHALLENGE'!$A$1:$EF$4997,2,FALSE)</f>
        <v>#N/A</v>
      </c>
      <c r="HO18" t="e">
        <f>HLOOKUP(HISVAL!HO$1,'CARTERA GESTION CHALLENGE'!$A$1:$EF$4997,2,FALSE)</f>
        <v>#N/A</v>
      </c>
      <c r="HP18" t="e">
        <f>HLOOKUP(HISVAL!HP$1,'CARTERA GESTION CHALLENGE'!$A$1:$EF$4997,2,FALSE)</f>
        <v>#N/A</v>
      </c>
      <c r="HQ18" t="e">
        <f>HLOOKUP(HISVAL!HQ$1,'CARTERA GESTION CHALLENGE'!$A$1:$EF$4997,2,FALSE)</f>
        <v>#N/A</v>
      </c>
      <c r="HR18" t="e">
        <f>HLOOKUP(HISVAL!HR$1,'CARTERA GESTION CHALLENGE'!$A$1:$EF$4997,2,FALSE)</f>
        <v>#N/A</v>
      </c>
      <c r="HS18" t="e">
        <f>HLOOKUP(HISVAL!HS$1,'CARTERA GESTION CHALLENGE'!$A$1:$EF$4997,2,FALSE)</f>
        <v>#N/A</v>
      </c>
      <c r="HT18" t="e">
        <f>HLOOKUP(HISVAL!HT$1,'CARTERA GESTION CHALLENGE'!$A$1:$EF$4997,2,FALSE)</f>
        <v>#N/A</v>
      </c>
      <c r="HU18" t="e">
        <f>HLOOKUP(HISVAL!HU$1,'CARTERA GESTION CHALLENGE'!$A$1:$EF$4997,2,FALSE)</f>
        <v>#N/A</v>
      </c>
      <c r="HV18" t="e">
        <f>HLOOKUP(HISVAL!HV$1,'CARTERA GESTION CHALLENGE'!$A$1:$EF$4997,2,FALSE)</f>
        <v>#N/A</v>
      </c>
      <c r="HW18" t="e">
        <f>HLOOKUP(HISVAL!HW$1,'CARTERA GESTION CHALLENGE'!$A$1:$EF$4997,2,FALSE)</f>
        <v>#N/A</v>
      </c>
      <c r="HX18" t="e">
        <f>HLOOKUP(HISVAL!HX$1,'CARTERA GESTION CHALLENGE'!$A$1:$EF$4997,2,FALSE)</f>
        <v>#N/A</v>
      </c>
      <c r="HY18" t="e">
        <f>HLOOKUP(HISVAL!HY$1,'CARTERA GESTION CHALLENGE'!$A$1:$EF$4997,2,FALSE)</f>
        <v>#N/A</v>
      </c>
      <c r="HZ18" t="e">
        <f>HLOOKUP(HISVAL!HZ$1,'CARTERA GESTION CHALLENGE'!$A$1:$EF$4997,2,FALSE)</f>
        <v>#N/A</v>
      </c>
      <c r="IA18" t="e">
        <f>HLOOKUP(HISVAL!IA$1,'CARTERA GESTION CHALLENGE'!$A$1:$EF$4997,2,FALSE)</f>
        <v>#N/A</v>
      </c>
      <c r="IB18" t="e">
        <f>HLOOKUP(HISVAL!IB$1,'CARTERA GESTION CHALLENGE'!$A$1:$EF$4997,2,FALSE)</f>
        <v>#N/A</v>
      </c>
      <c r="IC18" t="e">
        <f>HLOOKUP(HISVAL!IC$1,'CARTERA GESTION CHALLENGE'!$A$1:$EF$4997,2,FALSE)</f>
        <v>#N/A</v>
      </c>
      <c r="ID18" t="e">
        <f>HLOOKUP(HISVAL!ID$1,'CARTERA GESTION CHALLENGE'!$A$1:$EF$4997,2,FALSE)</f>
        <v>#N/A</v>
      </c>
      <c r="IE18" t="e">
        <f>HLOOKUP(HISVAL!IE$1,'CARTERA GESTION CHALLENGE'!$A$1:$EF$4997,2,FALSE)</f>
        <v>#N/A</v>
      </c>
      <c r="IF18" t="e">
        <f>HLOOKUP(HISVAL!IF$1,'CARTERA GESTION CHALLENGE'!$A$1:$EF$4997,2,FALSE)</f>
        <v>#N/A</v>
      </c>
      <c r="IG18" t="e">
        <f>HLOOKUP(HISVAL!IG$1,'CARTERA GESTION CHALLENGE'!$A$1:$EF$4997,2,FALSE)</f>
        <v>#N/A</v>
      </c>
      <c r="IH18" t="e">
        <f>HLOOKUP(HISVAL!IH$1,'CARTERA GESTION CHALLENGE'!$A$1:$EF$4997,2,FALSE)</f>
        <v>#N/A</v>
      </c>
      <c r="II18" t="e">
        <f>HLOOKUP(HISVAL!II$1,'CARTERA GESTION CHALLENGE'!$A$1:$EF$4997,2,FALSE)</f>
        <v>#N/A</v>
      </c>
      <c r="IJ18" t="e">
        <f>HLOOKUP(HISVAL!IJ$1,'CARTERA GESTION CHALLENGE'!$A$1:$EF$4997,2,FALSE)</f>
        <v>#N/A</v>
      </c>
      <c r="IK18" t="e">
        <f>HLOOKUP(HISVAL!IK$1,'CARTERA GESTION CHALLENGE'!$A$1:$EF$4997,2,FALSE)</f>
        <v>#N/A</v>
      </c>
      <c r="IL18" t="e">
        <f>HLOOKUP(HISVAL!IL$1,'CARTERA GESTION CHALLENGE'!$A$1:$EF$4997,2,FALSE)</f>
        <v>#N/A</v>
      </c>
      <c r="IM18" t="e">
        <f>HLOOKUP(HISVAL!IM$1,'CARTERA GESTION CHALLENGE'!$A$1:$EF$4997,2,FALSE)</f>
        <v>#N/A</v>
      </c>
    </row>
    <row r="19" spans="1:247" x14ac:dyDescent="0.2">
      <c r="A19" s="11">
        <f>IF('CARTERA GESTION CHALLENGE'!E19="","",'CARTERA GESTION CHALLENGE'!E19)</f>
        <v>5634</v>
      </c>
      <c r="B19" s="12">
        <f>IF('CARTERA GESTION CHALLENGE'!AT19="","",'CARTERA GESTION CHALLENGE'!AT19)</f>
        <v>44586</v>
      </c>
      <c r="C19" s="13">
        <f>IF('CARTERA GESTION CHALLENGE'!S19="","",'CARTERA GESTION CHALLENGE'!S19)</f>
        <v>24445296.66</v>
      </c>
      <c r="D19" s="14" t="str">
        <f>IF('CARTERA GESTION CHALLENGE'!O19="","",'CARTERA GESTION CHALLENGE'!O19)</f>
        <v>MEDIOLANUM SMALL &amp; MID CAPS ESPAÑA, FI (5634)</v>
      </c>
      <c r="E19" s="14">
        <f>IF('CARTERA GESTION CHALLENGE'!G19="","",'CARTERA GESTION CHALLENGE'!G19)</f>
        <v>13490</v>
      </c>
      <c r="F19" s="14" t="str">
        <f>IF('CARTERA GESTION CHALLENGE'!P19="","",'CARTERA GESTION CHALLENGE'!P19)</f>
        <v>ES0132945017 TUB SM</v>
      </c>
      <c r="G19" s="14" t="str">
        <f>IF('CARTERA GESTION CHALLENGE'!DZ19="","",'CARTERA GESTION CHALLENGE'!DZ19)</f>
        <v>ES0132945017</v>
      </c>
      <c r="I19" s="14"/>
      <c r="J19" s="14" t="str">
        <f>IF('CARTERA GESTION CHALLENGE'!AF19="","",'CARTERA GESTION CHALLENGE'!AF19)</f>
        <v>Renta Variable</v>
      </c>
      <c r="K19" s="14" t="str" cm="1">
        <f t="array" ref="K19">_xll.BDP(G19&amp;" EQUITY","PARENT_TICKER_EXCHANGE")</f>
        <v>TUB SM</v>
      </c>
      <c r="L19" s="14">
        <f>IF('CARTERA GESTION CHALLENGE'!A19="","",'CARTERA GESTION CHALLENGE'!A19)</f>
        <v>313096</v>
      </c>
      <c r="M19" s="14">
        <f>IF('CARTERA GESTION CHALLENGE'!AV19="","",'CARTERA GESTION CHALLENGE'!AV19)</f>
        <v>144798.5</v>
      </c>
      <c r="N19" s="14">
        <f>IF('CARTERA GESTION CHALLENGE'!AK19="","",'CARTERA GESTION CHALLENGE'!AK19)</f>
        <v>134293.5</v>
      </c>
      <c r="O19">
        <f>IF('CARTERA GESTION CHALLENGE'!AW19="","",'CARTERA GESTION CHALLENGE'!AW19)</f>
        <v>1.556</v>
      </c>
      <c r="P19">
        <f>IF('CARTERA GESTION CHALLENGE'!DP19="","",'CARTERA GESTION CHALLENGE'!DP19)</f>
        <v>1.556</v>
      </c>
      <c r="Q19">
        <f>IF('CARTERA GESTION CHALLENGE'!D19="","",'CARTERA GESTION CHALLENGE'!D19)</f>
        <v>0</v>
      </c>
      <c r="R19">
        <f>IF('CARTERA GESTION CHALLENGE'!AX19="","",'CARTERA GESTION CHALLENGE'!AX19)</f>
        <v>0</v>
      </c>
      <c r="S19">
        <f>IF('CARTERA GESTION CHALLENGE'!AY19="","",'CARTERA GESTION CHALLENGE'!AY19)</f>
        <v>0</v>
      </c>
      <c r="T19">
        <f>IF('CARTERA GESTION CHALLENGE'!L19="","",'CARTERA GESTION CHALLENGE'!L19)</f>
        <v>4</v>
      </c>
      <c r="U19">
        <f>IF('CARTERA GESTION CHALLENGE'!AZ19="","",'CARTERA GESTION CHALLENGE'!AZ19)</f>
        <v>0</v>
      </c>
      <c r="V19">
        <f>IF('CARTERA GESTION CHALLENGE'!BA19="","",'CARTERA GESTION CHALLENGE'!BA19)</f>
        <v>0</v>
      </c>
      <c r="W19">
        <f>IF('CARTERA GESTION CHALLENGE'!AH19="","",'CARTERA GESTION CHALLENGE'!AH19)</f>
        <v>769290.8</v>
      </c>
      <c r="X19">
        <f>IF('CARTERA GESTION CHALLENGE'!AJ19="","",'CARTERA GESTION CHALLENGE'!AJ19)</f>
        <v>769290.73</v>
      </c>
      <c r="Y19">
        <f>IF('CARTERA GESTION CHALLENGE'!B19="","",'CARTERA GESTION CHALLENGE'!B19)</f>
        <v>487177.38</v>
      </c>
      <c r="Z19">
        <f>IF('CARTERA GESTION CHALLENGE'!AE19="","",'CARTERA GESTION CHALLENGE'!AE19)</f>
        <v>1.9929288925225912</v>
      </c>
      <c r="AA19">
        <f>IF('CARTERA GESTION CHALLENGE'!BB19="","",'CARTERA GESTION CHALLENGE'!BB19)</f>
        <v>487177.38</v>
      </c>
      <c r="AC19">
        <f>IF('CARTERA GESTION CHALLENGE'!BC19="","",'CARTERA GESTION CHALLENGE'!BC19)</f>
        <v>0</v>
      </c>
      <c r="AD19">
        <f>IF('CARTERA GESTION CHALLENGE'!BD19="","",'CARTERA GESTION CHALLENGE'!BD19)</f>
        <v>0</v>
      </c>
      <c r="AE19">
        <f>IF('CARTERA GESTION CHALLENGE'!BE19="","",'CARTERA GESTION CHALLENGE'!BE19)</f>
        <v>0</v>
      </c>
      <c r="AF19">
        <f>IF('CARTERA GESTION CHALLENGE'!BF19="","",'CARTERA GESTION CHALLENGE'!BF19)</f>
        <v>-283365.81</v>
      </c>
      <c r="AG19">
        <f>IF('CARTERA GESTION CHALLENGE'!BG19="","",'CARTERA GESTION CHALLENGE'!BG19)</f>
        <v>0</v>
      </c>
      <c r="AH19">
        <f>IF('CARTERA GESTION CHALLENGE'!BH19="","",'CARTERA GESTION CHALLENGE'!BH19)</f>
        <v>-282113.42</v>
      </c>
      <c r="AI19">
        <f>IF('CARTERA GESTION CHALLENGE'!BI19="","",'CARTERA GESTION CHALLENGE'!BI19)</f>
        <v>0</v>
      </c>
      <c r="AJ19">
        <f>IF('CARTERA GESTION CHALLENGE'!BJ19="","",'CARTERA GESTION CHALLENGE'!BJ19)</f>
        <v>1252.3900000000001</v>
      </c>
      <c r="AK19">
        <f>IF('CARTERA GESTION CHALLENGE'!BK19="","",'CARTERA GESTION CHALLENGE'!BK19)</f>
        <v>1252.3900000000001</v>
      </c>
      <c r="AL19">
        <f>IF('CARTERA GESTION CHALLENGE'!BL19="","",'CARTERA GESTION CHALLENGE'!BL19)</f>
        <v>0</v>
      </c>
      <c r="AM19">
        <f>IF('CARTERA GESTION CHALLENGE'!BM19="","",'CARTERA GESTION CHALLENGE'!BM19)</f>
        <v>0</v>
      </c>
      <c r="AN19" t="str">
        <f>IF('CARTERA GESTION CHALLENGE'!BN19="","",'CARTERA GESTION CHALLENGE'!BN19)</f>
        <v/>
      </c>
      <c r="AO19">
        <f>IF('CARTERA GESTION CHALLENGE'!BO19="","",'CARTERA GESTION CHALLENGE'!BO19)</f>
        <v>0</v>
      </c>
      <c r="AP19">
        <f>IF('CARTERA GESTION CHALLENGE'!BP19="","",'CARTERA GESTION CHALLENGE'!BP19)</f>
        <v>0</v>
      </c>
      <c r="AQ19">
        <f>IF('CARTERA GESTION CHALLENGE'!BQ19="","",'CARTERA GESTION CHALLENGE'!BQ19)</f>
        <v>0</v>
      </c>
      <c r="AR19">
        <f>IF('CARTERA GESTION CHALLENGE'!BR19="","",'CARTERA GESTION CHALLENGE'!BR19)</f>
        <v>0</v>
      </c>
      <c r="AT19">
        <f>IF('CARTERA GESTION CHALLENGE'!BS19="","",'CARTERA GESTION CHALLENGE'!BS19)</f>
        <v>0</v>
      </c>
      <c r="AU19">
        <f>IF('CARTERA GESTION CHALLENGE'!BT19="","",'CARTERA GESTION CHALLENGE'!BT19)</f>
        <v>0</v>
      </c>
      <c r="AV19" t="str">
        <f>HLOOKUP(HISVAL!AV$1,'CARTERA GESTION CHALLENGE'!$A$1:$EF$4997,2,FALSE)</f>
        <v>S</v>
      </c>
      <c r="AW19" t="str">
        <f>HLOOKUP(HISVAL!AW$1,'CARTERA GESTION CHALLENGE'!$A$1:$EF$4997,2,FALSE)</f>
        <v>S</v>
      </c>
      <c r="AX19" t="str">
        <f>HLOOKUP(HISVAL!AX$1,'CARTERA GESTION CHALLENGE'!$A$1:$EF$4997,2,FALSE)</f>
        <v>1</v>
      </c>
      <c r="AY19">
        <f>HLOOKUP(HISVAL!AY$1,'CARTERA GESTION CHALLENGE'!$A$1:$EF$4997,2,FALSE)</f>
        <v>1</v>
      </c>
      <c r="AZ19">
        <f>HLOOKUP(HISVAL!AZ$1,'CARTERA GESTION CHALLENGE'!$A$1:$EF$4997,2,FALSE)</f>
        <v>0</v>
      </c>
      <c r="BA19">
        <f>HLOOKUP(HISVAL!BA$1,'CARTERA GESTION CHALLENGE'!$A$1:$EF$4997,2,FALSE)</f>
        <v>44586</v>
      </c>
      <c r="BB19">
        <f>HLOOKUP(HISVAL!BB$1,'CARTERA GESTION CHALLENGE'!$A$1:$EF$4997,2,FALSE)</f>
        <v>-8000</v>
      </c>
      <c r="BC19">
        <f>HLOOKUP(HISVAL!BC$1,'CARTERA GESTION CHALLENGE'!$A$1:$EF$4997,2,FALSE)</f>
        <v>0</v>
      </c>
      <c r="BD19">
        <f>HLOOKUP(HISVAL!BD$1,'CARTERA GESTION CHALLENGE'!$A$1:$EF$4997,2,FALSE)</f>
        <v>0</v>
      </c>
      <c r="BE19">
        <f>HLOOKUP(HISVAL!BE$1,'CARTERA GESTION CHALLENGE'!$A$1:$EF$4997,2,FALSE)</f>
        <v>2</v>
      </c>
      <c r="BF19">
        <f>HLOOKUP(HISVAL!BF$1,'CARTERA GESTION CHALLENGE'!$A$1:$EF$4997,2,FALSE)</f>
        <v>0</v>
      </c>
      <c r="BG19">
        <f>HLOOKUP(HISVAL!BG$1,'CARTERA GESTION CHALLENGE'!$A$1:$EF$4997,2,FALSE)</f>
        <v>0</v>
      </c>
      <c r="BH19" t="str">
        <f>HLOOKUP(HISVAL!BH$1,'CARTERA GESTION CHALLENGE'!$A$1:$EF$4997,2,FALSE)</f>
        <v>N</v>
      </c>
      <c r="BI19">
        <f>HLOOKUP(HISVAL!BI$1,'CARTERA GESTION CHALLENGE'!$A$1:$EF$4997,2,FALSE)</f>
        <v>0</v>
      </c>
      <c r="BJ19">
        <f>HLOOKUP(HISVAL!BJ$1,'CARTERA GESTION CHALLENGE'!$A$1:$EF$4997,2,FALSE)</f>
        <v>0</v>
      </c>
      <c r="BK19">
        <f>HLOOKUP(HISVAL!BK$1,'CARTERA GESTION CHALLENGE'!$A$1:$EF$4997,2,FALSE)</f>
        <v>0</v>
      </c>
      <c r="BL19">
        <f>HLOOKUP(HISVAL!BL$1,'CARTERA GESTION CHALLENGE'!$A$1:$EF$4997,2,FALSE)</f>
        <v>0</v>
      </c>
      <c r="BM19">
        <f>HLOOKUP(HISVAL!BM$1,'CARTERA GESTION CHALLENGE'!$A$1:$EF$4997,2,FALSE)</f>
        <v>0</v>
      </c>
      <c r="BN19">
        <f>HLOOKUP(HISVAL!BN$1,'CARTERA GESTION CHALLENGE'!$A$1:$EF$4997,2,FALSE)</f>
        <v>0</v>
      </c>
      <c r="BO19">
        <f>HLOOKUP(HISVAL!BO$1,'CARTERA GESTION CHALLENGE'!$A$1:$EF$4997,2,FALSE)</f>
        <v>0</v>
      </c>
      <c r="BP19">
        <f>HLOOKUP(HISVAL!BP$1,'CARTERA GESTION CHALLENGE'!$A$1:$EF$4997,2,FALSE)</f>
        <v>0</v>
      </c>
      <c r="BQ19">
        <f>HLOOKUP(HISVAL!BQ$1,'CARTERA GESTION CHALLENGE'!$A$1:$EF$4997,2,FALSE)</f>
        <v>0</v>
      </c>
      <c r="BR19">
        <f>HLOOKUP(HISVAL!BR$1,'CARTERA GESTION CHALLENGE'!$A$1:$EF$4997,2,FALSE)</f>
        <v>0</v>
      </c>
      <c r="BS19">
        <f>HLOOKUP(HISVAL!BS$1,'CARTERA GESTION CHALLENGE'!$A$1:$EF$4997,2,FALSE)</f>
        <v>0</v>
      </c>
      <c r="BT19">
        <f>HLOOKUP(HISVAL!BT$1,'CARTERA GESTION CHALLENGE'!$A$1:$EF$4997,2,FALSE)</f>
        <v>219452.29</v>
      </c>
      <c r="BU19">
        <f>HLOOKUP(HISVAL!BU$1,'CARTERA GESTION CHALLENGE'!$A$1:$EF$4997,2,FALSE)</f>
        <v>0</v>
      </c>
      <c r="BV19">
        <f>HLOOKUP(HISVAL!BV$1,'CARTERA GESTION CHALLENGE'!$A$1:$EF$4997,2,FALSE)</f>
        <v>4</v>
      </c>
      <c r="BW19">
        <f>HLOOKUP(HISVAL!BW$1,'CARTERA GESTION CHALLENGE'!$A$1:$EF$4997,2,FALSE)</f>
        <v>0</v>
      </c>
      <c r="BX19">
        <f>HLOOKUP(HISVAL!BX$1,'CARTERA GESTION CHALLENGE'!$A$1:$EF$4997,2,FALSE)</f>
        <v>0</v>
      </c>
      <c r="BY19">
        <f>HLOOKUP(HISVAL!BY$1,'CARTERA GESTION CHALLENGE'!$A$1:$EF$4997,2,FALSE)</f>
        <v>857</v>
      </c>
      <c r="BZ19">
        <f>HLOOKUP(HISVAL!BZ$1,'CARTERA GESTION CHALLENGE'!$A$1:$EF$4997,2,FALSE)</f>
        <v>0</v>
      </c>
      <c r="CA19">
        <f>HLOOKUP(HISVAL!CA$1,'CARTERA GESTION CHALLENGE'!$A$1:$EF$4997,2,FALSE)</f>
        <v>0</v>
      </c>
      <c r="CB19">
        <f>HLOOKUP(HISVAL!CB$1,'CARTERA GESTION CHALLENGE'!$A$1:$EF$4997,2,FALSE)</f>
        <v>0</v>
      </c>
      <c r="CC19">
        <f>HLOOKUP(HISVAL!CC$1,'CARTERA GESTION CHALLENGE'!$A$1:$EF$4997,2,FALSE)</f>
        <v>0</v>
      </c>
      <c r="CD19">
        <f>HLOOKUP(HISVAL!CD$1,'CARTERA GESTION CHALLENGE'!$A$1:$EF$4997,2,FALSE)</f>
        <v>0</v>
      </c>
      <c r="CE19">
        <f>HLOOKUP(HISVAL!CE$1,'CARTERA GESTION CHALLENGE'!$A$1:$EF$4997,2,FALSE)</f>
        <v>0</v>
      </c>
      <c r="CF19">
        <f>HLOOKUP(HISVAL!CF$1,'CARTERA GESTION CHALLENGE'!$A$1:$EF$4997,2,FALSE)</f>
        <v>0</v>
      </c>
      <c r="CG19">
        <f>HLOOKUP(HISVAL!CG$1,'CARTERA GESTION CHALLENGE'!$A$1:$EF$4997,2,FALSE)</f>
        <v>0</v>
      </c>
      <c r="CH19">
        <f>HLOOKUP(HISVAL!CH$1,'CARTERA GESTION CHALLENGE'!$A$1:$EF$4997,2,FALSE)</f>
        <v>0</v>
      </c>
      <c r="CI19">
        <f>HLOOKUP(HISVAL!CI$1,'CARTERA GESTION CHALLENGE'!$A$1:$EF$4997,2,FALSE)</f>
        <v>571747.71</v>
      </c>
      <c r="CJ19">
        <f>HLOOKUP(HISVAL!CJ$1,'CARTERA GESTION CHALLENGE'!$A$1:$EF$4997,2,FALSE)</f>
        <v>571747.71</v>
      </c>
      <c r="CK19">
        <f>HLOOKUP(HISVAL!CK$1,'CARTERA GESTION CHALLENGE'!$A$1:$EF$4997,2,FALSE)</f>
        <v>0</v>
      </c>
      <c r="CL19">
        <f>HLOOKUP(HISVAL!CL$1,'CARTERA GESTION CHALLENGE'!$A$1:$EF$4997,2,FALSE)</f>
        <v>0</v>
      </c>
      <c r="CM19">
        <f>HLOOKUP(HISVAL!CM$1,'CARTERA GESTION CHALLENGE'!$A$1:$EF$4997,2,FALSE)</f>
        <v>0</v>
      </c>
      <c r="CN19" t="str">
        <f>HLOOKUP(HISVAL!CN$1,'CARTERA GESTION CHALLENGE'!$A$1:$EF$4997,2,FALSE)</f>
        <v>M</v>
      </c>
      <c r="CO19">
        <f>HLOOKUP(HISVAL!CO$1,'CARTERA GESTION CHALLENGE'!$A$1:$EF$4997,2,FALSE)</f>
        <v>0</v>
      </c>
      <c r="CP19">
        <f>HLOOKUP(HISVAL!CP$1,'CARTERA GESTION CHALLENGE'!$A$1:$EF$4997,2,FALSE)</f>
        <v>0</v>
      </c>
      <c r="CQ19">
        <f>HLOOKUP(HISVAL!CQ$1,'CARTERA GESTION CHALLENGE'!$A$1:$EF$4997,2,FALSE)</f>
        <v>0</v>
      </c>
      <c r="CR19">
        <f>HLOOKUP(HISVAL!CR$1,'CARTERA GESTION CHALLENGE'!$A$1:$EF$4997,2,FALSE)</f>
        <v>0</v>
      </c>
      <c r="CS19" t="str">
        <f>HLOOKUP(HISVAL!CS$1,'CARTERA GESTION CHALLENGE'!$A$1:$EF$4997,2,FALSE)</f>
        <v>A</v>
      </c>
      <c r="CT19">
        <f>HLOOKUP(HISVAL!CT$1,'CARTERA GESTION CHALLENGE'!$A$1:$EF$4997,2,FALSE)</f>
        <v>0</v>
      </c>
      <c r="CU19" t="e">
        <f>HLOOKUP(HISVAL!CU$1,'CARTERA GESTION CHALLENGE'!$A$1:$EF$4997,2,FALSE)</f>
        <v>#N/A</v>
      </c>
      <c r="CV19" t="e">
        <f>HLOOKUP(HISVAL!CV$1,'CARTERA GESTION CHALLENGE'!$A$1:$EF$4997,2,FALSE)</f>
        <v>#N/A</v>
      </c>
      <c r="CW19" t="e">
        <f>HLOOKUP(HISVAL!CW$1,'CARTERA GESTION CHALLENGE'!$A$1:$EF$4997,2,FALSE)</f>
        <v>#N/A</v>
      </c>
      <c r="CX19" t="e">
        <f>HLOOKUP(HISVAL!CX$1,'CARTERA GESTION CHALLENGE'!$A$1:$EF$4997,2,FALSE)</f>
        <v>#N/A</v>
      </c>
      <c r="CY19" t="e">
        <f>HLOOKUP(HISVAL!CY$1,'CARTERA GESTION CHALLENGE'!$A$1:$EF$4997,2,FALSE)</f>
        <v>#N/A</v>
      </c>
      <c r="CZ19" t="e">
        <f>HLOOKUP(HISVAL!CZ$1,'CARTERA GESTION CHALLENGE'!$A$1:$EF$4997,2,FALSE)</f>
        <v>#N/A</v>
      </c>
      <c r="DA19" t="e">
        <f>HLOOKUP(HISVAL!DA$1,'CARTERA GESTION CHALLENGE'!$A$1:$EF$4997,2,FALSE)</f>
        <v>#N/A</v>
      </c>
      <c r="DB19" t="e">
        <f>HLOOKUP(HISVAL!DB$1,'CARTERA GESTION CHALLENGE'!$A$1:$EF$4997,2,FALSE)</f>
        <v>#N/A</v>
      </c>
      <c r="DC19" t="e">
        <f>HLOOKUP(HISVAL!DC$1,'CARTERA GESTION CHALLENGE'!$A$1:$EF$4997,2,FALSE)</f>
        <v>#N/A</v>
      </c>
      <c r="DD19" t="e">
        <f>HLOOKUP(HISVAL!DD$1,'CARTERA GESTION CHALLENGE'!$A$1:$EF$4997,2,FALSE)</f>
        <v>#N/A</v>
      </c>
      <c r="DE19" t="e">
        <f>HLOOKUP(HISVAL!DE$1,'CARTERA GESTION CHALLENGE'!$A$1:$EF$4997,2,FALSE)</f>
        <v>#N/A</v>
      </c>
      <c r="DF19" t="e">
        <f>HLOOKUP(HISVAL!DF$1,'CARTERA GESTION CHALLENGE'!$A$1:$EF$4997,2,FALSE)</f>
        <v>#N/A</v>
      </c>
      <c r="DG19" t="e">
        <f>HLOOKUP(HISVAL!DG$1,'CARTERA GESTION CHALLENGE'!$A$1:$EF$4997,2,FALSE)</f>
        <v>#N/A</v>
      </c>
      <c r="DH19" t="e">
        <f>HLOOKUP(HISVAL!DH$1,'CARTERA GESTION CHALLENGE'!$A$1:$EF$4997,2,FALSE)</f>
        <v>#N/A</v>
      </c>
      <c r="DI19" t="e">
        <f>HLOOKUP(HISVAL!DI$1,'CARTERA GESTION CHALLENGE'!$A$1:$EF$4997,2,FALSE)</f>
        <v>#N/A</v>
      </c>
      <c r="DJ19" t="e">
        <f>HLOOKUP(HISVAL!DJ$1,'CARTERA GESTION CHALLENGE'!$A$1:$EF$4997,2,FALSE)</f>
        <v>#N/A</v>
      </c>
      <c r="DK19" t="e">
        <f>HLOOKUP(HISVAL!DK$1,'CARTERA GESTION CHALLENGE'!$A$1:$EF$4997,2,FALSE)</f>
        <v>#N/A</v>
      </c>
      <c r="DL19" t="e">
        <f>HLOOKUP(HISVAL!DL$1,'CARTERA GESTION CHALLENGE'!$A$1:$EF$4997,2,FALSE)</f>
        <v>#N/A</v>
      </c>
      <c r="DM19" t="e">
        <f>HLOOKUP(HISVAL!DM$1,'CARTERA GESTION CHALLENGE'!$A$1:$EF$4997,2,FALSE)</f>
        <v>#N/A</v>
      </c>
      <c r="DN19" t="e">
        <f>HLOOKUP(HISVAL!DN$1,'CARTERA GESTION CHALLENGE'!$A$1:$EF$4997,2,FALSE)</f>
        <v>#N/A</v>
      </c>
      <c r="DO19" t="e">
        <f>HLOOKUP(HISVAL!DO$1,'CARTERA GESTION CHALLENGE'!$A$1:$EF$4997,2,FALSE)</f>
        <v>#N/A</v>
      </c>
      <c r="DP19" t="e">
        <f>HLOOKUP(HISVAL!DP$1,'CARTERA GESTION CHALLENGE'!$A$1:$EF$4997,2,FALSE)</f>
        <v>#N/A</v>
      </c>
      <c r="DQ19" t="e">
        <f>HLOOKUP(HISVAL!DQ$1,'CARTERA GESTION CHALLENGE'!$A$1:$EF$4997,2,FALSE)</f>
        <v>#N/A</v>
      </c>
      <c r="DR19" t="e">
        <f>HLOOKUP(HISVAL!DR$1,'CARTERA GESTION CHALLENGE'!$A$1:$EF$4997,2,FALSE)</f>
        <v>#N/A</v>
      </c>
      <c r="DS19" t="e">
        <f>HLOOKUP(HISVAL!DS$1,'CARTERA GESTION CHALLENGE'!$A$1:$EF$4997,2,FALSE)</f>
        <v>#N/A</v>
      </c>
      <c r="DT19" t="e">
        <f>HLOOKUP(HISVAL!DT$1,'CARTERA GESTION CHALLENGE'!$A$1:$EF$4997,2,FALSE)</f>
        <v>#N/A</v>
      </c>
      <c r="DU19" t="e">
        <f>HLOOKUP(HISVAL!DU$1,'CARTERA GESTION CHALLENGE'!$A$1:$EF$4997,2,FALSE)</f>
        <v>#N/A</v>
      </c>
      <c r="DV19" t="e">
        <f>HLOOKUP(HISVAL!DV$1,'CARTERA GESTION CHALLENGE'!$A$1:$EF$4997,2,FALSE)</f>
        <v>#N/A</v>
      </c>
      <c r="DW19" t="e">
        <f>HLOOKUP(HISVAL!DW$1,'CARTERA GESTION CHALLENGE'!$A$1:$EF$4997,2,FALSE)</f>
        <v>#N/A</v>
      </c>
      <c r="DX19" t="e">
        <f>HLOOKUP(HISVAL!DX$1,'CARTERA GESTION CHALLENGE'!$A$1:$EF$4997,2,FALSE)</f>
        <v>#N/A</v>
      </c>
      <c r="DY19" t="e">
        <f>HLOOKUP(HISVAL!DY$1,'CARTERA GESTION CHALLENGE'!$A$1:$EF$4997,2,FALSE)</f>
        <v>#N/A</v>
      </c>
      <c r="DZ19" t="e">
        <f>HLOOKUP(HISVAL!DZ$1,'CARTERA GESTION CHALLENGE'!$A$1:$EF$4997,2,FALSE)</f>
        <v>#N/A</v>
      </c>
      <c r="EA19" t="e">
        <f>HLOOKUP(HISVAL!EA$1,'CARTERA GESTION CHALLENGE'!$A$1:$EF$4997,2,FALSE)</f>
        <v>#N/A</v>
      </c>
      <c r="EB19" t="e">
        <f>HLOOKUP(HISVAL!EB$1,'CARTERA GESTION CHALLENGE'!$A$1:$EF$4997,2,FALSE)</f>
        <v>#N/A</v>
      </c>
      <c r="EC19" t="e">
        <f>HLOOKUP(HISVAL!EC$1,'CARTERA GESTION CHALLENGE'!$A$1:$EF$4997,2,FALSE)</f>
        <v>#N/A</v>
      </c>
      <c r="ED19" t="e">
        <f>HLOOKUP(HISVAL!ED$1,'CARTERA GESTION CHALLENGE'!$A$1:$EF$4997,2,FALSE)</f>
        <v>#N/A</v>
      </c>
      <c r="EE19" t="e">
        <f>HLOOKUP(HISVAL!EE$1,'CARTERA GESTION CHALLENGE'!$A$1:$EF$4997,2,FALSE)</f>
        <v>#N/A</v>
      </c>
      <c r="EF19" t="e">
        <f>HLOOKUP(HISVAL!EF$1,'CARTERA GESTION CHALLENGE'!$A$1:$EF$4997,2,FALSE)</f>
        <v>#N/A</v>
      </c>
      <c r="EG19" t="e">
        <f>HLOOKUP(HISVAL!EG$1,'CARTERA GESTION CHALLENGE'!$A$1:$EF$4997,2,FALSE)</f>
        <v>#N/A</v>
      </c>
      <c r="EH19" t="e">
        <f>HLOOKUP(HISVAL!EH$1,'CARTERA GESTION CHALLENGE'!$A$1:$EF$4997,2,FALSE)</f>
        <v>#N/A</v>
      </c>
      <c r="EI19" t="e">
        <f>HLOOKUP(HISVAL!EI$1,'CARTERA GESTION CHALLENGE'!$A$1:$EF$4997,2,FALSE)</f>
        <v>#N/A</v>
      </c>
      <c r="EJ19" t="e">
        <f>HLOOKUP(HISVAL!EJ$1,'CARTERA GESTION CHALLENGE'!$A$1:$EF$4997,2,FALSE)</f>
        <v>#N/A</v>
      </c>
      <c r="EK19" t="e">
        <f>HLOOKUP(HISVAL!EK$1,'CARTERA GESTION CHALLENGE'!$A$1:$EF$4997,2,FALSE)</f>
        <v>#N/A</v>
      </c>
      <c r="EL19" t="e">
        <f>HLOOKUP(HISVAL!EL$1,'CARTERA GESTION CHALLENGE'!$A$1:$EF$4997,2,FALSE)</f>
        <v>#N/A</v>
      </c>
      <c r="EM19" t="e">
        <f>HLOOKUP(HISVAL!EM$1,'CARTERA GESTION CHALLENGE'!$A$1:$EF$4997,2,FALSE)</f>
        <v>#N/A</v>
      </c>
      <c r="EN19" t="e">
        <f>HLOOKUP(HISVAL!EN$1,'CARTERA GESTION CHALLENGE'!$A$1:$EF$4997,2,FALSE)</f>
        <v>#N/A</v>
      </c>
      <c r="EO19" t="e">
        <f>HLOOKUP(HISVAL!EO$1,'CARTERA GESTION CHALLENGE'!$A$1:$EF$4997,2,FALSE)</f>
        <v>#N/A</v>
      </c>
      <c r="EP19" t="e">
        <f>HLOOKUP(HISVAL!EP$1,'CARTERA GESTION CHALLENGE'!$A$1:$EF$4997,2,FALSE)</f>
        <v>#N/A</v>
      </c>
      <c r="EQ19" t="e">
        <f>HLOOKUP(HISVAL!EQ$1,'CARTERA GESTION CHALLENGE'!$A$1:$EF$4997,2,FALSE)</f>
        <v>#N/A</v>
      </c>
      <c r="ER19" t="e">
        <f>HLOOKUP(HISVAL!ER$1,'CARTERA GESTION CHALLENGE'!$A$1:$EF$4997,2,FALSE)</f>
        <v>#N/A</v>
      </c>
      <c r="ES19" t="e">
        <f>HLOOKUP(HISVAL!ES$1,'CARTERA GESTION CHALLENGE'!$A$1:$EF$4997,2,FALSE)</f>
        <v>#N/A</v>
      </c>
      <c r="ET19" t="e">
        <f>HLOOKUP(HISVAL!ET$1,'CARTERA GESTION CHALLENGE'!$A$1:$EF$4997,2,FALSE)</f>
        <v>#N/A</v>
      </c>
      <c r="EU19" t="e">
        <f>HLOOKUP(HISVAL!EU$1,'CARTERA GESTION CHALLENGE'!$A$1:$EF$4997,2,FALSE)</f>
        <v>#N/A</v>
      </c>
      <c r="EV19" t="e">
        <f>HLOOKUP(HISVAL!EV$1,'CARTERA GESTION CHALLENGE'!$A$1:$EF$4997,2,FALSE)</f>
        <v>#N/A</v>
      </c>
      <c r="EW19" t="e">
        <f>HLOOKUP(HISVAL!EW$1,'CARTERA GESTION CHALLENGE'!$A$1:$EF$4997,2,FALSE)</f>
        <v>#N/A</v>
      </c>
      <c r="EX19" t="e">
        <f>HLOOKUP(HISVAL!EX$1,'CARTERA GESTION CHALLENGE'!$A$1:$EF$4997,2,FALSE)</f>
        <v>#N/A</v>
      </c>
      <c r="EY19" t="e">
        <f>HLOOKUP(HISVAL!EY$1,'CARTERA GESTION CHALLENGE'!$A$1:$EF$4997,2,FALSE)</f>
        <v>#N/A</v>
      </c>
      <c r="EZ19" t="e">
        <f>HLOOKUP(HISVAL!EZ$1,'CARTERA GESTION CHALLENGE'!$A$1:$EF$4997,2,FALSE)</f>
        <v>#N/A</v>
      </c>
      <c r="FA19" t="e">
        <f>HLOOKUP(HISVAL!FA$1,'CARTERA GESTION CHALLENGE'!$A$1:$EF$4997,2,FALSE)</f>
        <v>#N/A</v>
      </c>
      <c r="FB19" t="e">
        <f>HLOOKUP(HISVAL!FB$1,'CARTERA GESTION CHALLENGE'!$A$1:$EF$4997,2,FALSE)</f>
        <v>#N/A</v>
      </c>
      <c r="FC19" t="e">
        <f>HLOOKUP(HISVAL!FC$1,'CARTERA GESTION CHALLENGE'!$A$1:$EF$4997,2,FALSE)</f>
        <v>#N/A</v>
      </c>
      <c r="FD19" t="e">
        <f>HLOOKUP(HISVAL!FD$1,'CARTERA GESTION CHALLENGE'!$A$1:$EF$4997,2,FALSE)</f>
        <v>#N/A</v>
      </c>
      <c r="FE19" t="e">
        <f>HLOOKUP(HISVAL!FE$1,'CARTERA GESTION CHALLENGE'!$A$1:$EF$4997,2,FALSE)</f>
        <v>#N/A</v>
      </c>
      <c r="FF19" t="e">
        <f>HLOOKUP(HISVAL!FF$1,'CARTERA GESTION CHALLENGE'!$A$1:$EF$4997,2,FALSE)</f>
        <v>#N/A</v>
      </c>
      <c r="FG19" t="e">
        <f>HLOOKUP(HISVAL!FG$1,'CARTERA GESTION CHALLENGE'!$A$1:$EF$4997,2,FALSE)</f>
        <v>#N/A</v>
      </c>
      <c r="FH19" t="e">
        <f>HLOOKUP(HISVAL!FH$1,'CARTERA GESTION CHALLENGE'!$A$1:$EF$4997,2,FALSE)</f>
        <v>#N/A</v>
      </c>
      <c r="FI19" t="e">
        <f>HLOOKUP(HISVAL!FI$1,'CARTERA GESTION CHALLENGE'!$A$1:$EF$4997,2,FALSE)</f>
        <v>#N/A</v>
      </c>
      <c r="FJ19" t="e">
        <f>HLOOKUP(HISVAL!FJ$1,'CARTERA GESTION CHALLENGE'!$A$1:$EF$4997,2,FALSE)</f>
        <v>#N/A</v>
      </c>
      <c r="FK19" t="e">
        <f>HLOOKUP(HISVAL!FK$1,'CARTERA GESTION CHALLENGE'!$A$1:$EF$4997,2,FALSE)</f>
        <v>#N/A</v>
      </c>
      <c r="FL19" t="e">
        <f>HLOOKUP(HISVAL!FL$1,'CARTERA GESTION CHALLENGE'!$A$1:$EF$4997,2,FALSE)</f>
        <v>#N/A</v>
      </c>
      <c r="FM19" t="e">
        <f>HLOOKUP(HISVAL!FM$1,'CARTERA GESTION CHALLENGE'!$A$1:$EF$4997,2,FALSE)</f>
        <v>#N/A</v>
      </c>
      <c r="FN19" t="e">
        <f>HLOOKUP(HISVAL!FN$1,'CARTERA GESTION CHALLENGE'!$A$1:$EF$4997,2,FALSE)</f>
        <v>#N/A</v>
      </c>
      <c r="FO19" t="e">
        <f>HLOOKUP(HISVAL!FO$1,'CARTERA GESTION CHALLENGE'!$A$1:$EF$4997,2,FALSE)</f>
        <v>#N/A</v>
      </c>
      <c r="FP19" t="e">
        <f>HLOOKUP(HISVAL!FP$1,'CARTERA GESTION CHALLENGE'!$A$1:$EF$4997,2,FALSE)</f>
        <v>#N/A</v>
      </c>
      <c r="FQ19" t="e">
        <f>HLOOKUP(HISVAL!FQ$1,'CARTERA GESTION CHALLENGE'!$A$1:$EF$4997,2,FALSE)</f>
        <v>#N/A</v>
      </c>
      <c r="FR19" t="e">
        <f>HLOOKUP(HISVAL!FR$1,'CARTERA GESTION CHALLENGE'!$A$1:$EF$4997,2,FALSE)</f>
        <v>#N/A</v>
      </c>
      <c r="FS19" t="e">
        <f>HLOOKUP(HISVAL!FS$1,'CARTERA GESTION CHALLENGE'!$A$1:$EF$4997,2,FALSE)</f>
        <v>#N/A</v>
      </c>
      <c r="FT19" t="e">
        <f>HLOOKUP(HISVAL!FT$1,'CARTERA GESTION CHALLENGE'!$A$1:$EF$4997,2,FALSE)</f>
        <v>#N/A</v>
      </c>
      <c r="FU19" t="e">
        <f>HLOOKUP(HISVAL!FU$1,'CARTERA GESTION CHALLENGE'!$A$1:$EF$4997,2,FALSE)</f>
        <v>#N/A</v>
      </c>
      <c r="FV19" t="e">
        <f>HLOOKUP(HISVAL!FV$1,'CARTERA GESTION CHALLENGE'!$A$1:$EF$4997,2,FALSE)</f>
        <v>#N/A</v>
      </c>
      <c r="FW19" t="e">
        <f>HLOOKUP(HISVAL!FW$1,'CARTERA GESTION CHALLENGE'!$A$1:$EF$4997,2,FALSE)</f>
        <v>#N/A</v>
      </c>
      <c r="FX19" t="e">
        <f>HLOOKUP(HISVAL!FX$1,'CARTERA GESTION CHALLENGE'!$A$1:$EF$4997,2,FALSE)</f>
        <v>#N/A</v>
      </c>
      <c r="FY19" t="e">
        <f>HLOOKUP(HISVAL!FY$1,'CARTERA GESTION CHALLENGE'!$A$1:$EF$4997,2,FALSE)</f>
        <v>#N/A</v>
      </c>
      <c r="FZ19" t="e">
        <f>HLOOKUP(HISVAL!FZ$1,'CARTERA GESTION CHALLENGE'!$A$1:$EF$4997,2,FALSE)</f>
        <v>#N/A</v>
      </c>
      <c r="GA19" t="e">
        <f>HLOOKUP(HISVAL!GA$1,'CARTERA GESTION CHALLENGE'!$A$1:$EF$4997,2,FALSE)</f>
        <v>#N/A</v>
      </c>
      <c r="GB19" t="e">
        <f>HLOOKUP(HISVAL!GB$1,'CARTERA GESTION CHALLENGE'!$A$1:$EF$4997,2,FALSE)</f>
        <v>#N/A</v>
      </c>
      <c r="GC19" t="e">
        <f>HLOOKUP(HISVAL!GC$1,'CARTERA GESTION CHALLENGE'!$A$1:$EF$4997,2,FALSE)</f>
        <v>#N/A</v>
      </c>
      <c r="GD19" t="e">
        <f>HLOOKUP(HISVAL!GD$1,'CARTERA GESTION CHALLENGE'!$A$1:$EF$4997,2,FALSE)</f>
        <v>#N/A</v>
      </c>
      <c r="GE19" t="e">
        <f>HLOOKUP(HISVAL!GE$1,'CARTERA GESTION CHALLENGE'!$A$1:$EF$4997,2,FALSE)</f>
        <v>#N/A</v>
      </c>
      <c r="GF19" t="e">
        <f>HLOOKUP(HISVAL!GF$1,'CARTERA GESTION CHALLENGE'!$A$1:$EF$4997,2,FALSE)</f>
        <v>#N/A</v>
      </c>
      <c r="GG19" t="e">
        <f>HLOOKUP(HISVAL!GG$1,'CARTERA GESTION CHALLENGE'!$A$1:$EF$4997,2,FALSE)</f>
        <v>#N/A</v>
      </c>
      <c r="GH19" t="e">
        <f>HLOOKUP(HISVAL!GH$1,'CARTERA GESTION CHALLENGE'!$A$1:$EF$4997,2,FALSE)</f>
        <v>#N/A</v>
      </c>
      <c r="GI19" t="e">
        <f>HLOOKUP(HISVAL!GI$1,'CARTERA GESTION CHALLENGE'!$A$1:$EF$4997,2,FALSE)</f>
        <v>#N/A</v>
      </c>
      <c r="GJ19" t="e">
        <f>HLOOKUP(HISVAL!GJ$1,'CARTERA GESTION CHALLENGE'!$A$1:$EF$4997,2,FALSE)</f>
        <v>#N/A</v>
      </c>
      <c r="GK19" t="e">
        <f>HLOOKUP(HISVAL!GK$1,'CARTERA GESTION CHALLENGE'!$A$1:$EF$4997,2,FALSE)</f>
        <v>#N/A</v>
      </c>
      <c r="GL19" t="e">
        <f>HLOOKUP(HISVAL!GL$1,'CARTERA GESTION CHALLENGE'!$A$1:$EF$4997,2,FALSE)</f>
        <v>#N/A</v>
      </c>
      <c r="GM19" t="e">
        <f>HLOOKUP(HISVAL!GM$1,'CARTERA GESTION CHALLENGE'!$A$1:$EF$4997,2,FALSE)</f>
        <v>#N/A</v>
      </c>
      <c r="GN19" t="e">
        <f>HLOOKUP(HISVAL!GN$1,'CARTERA GESTION CHALLENGE'!$A$1:$EF$4997,2,FALSE)</f>
        <v>#N/A</v>
      </c>
      <c r="GO19" t="e">
        <f>HLOOKUP(HISVAL!GO$1,'CARTERA GESTION CHALLENGE'!$A$1:$EF$4997,2,FALSE)</f>
        <v>#N/A</v>
      </c>
      <c r="GP19" t="e">
        <f>HLOOKUP(HISVAL!GP$1,'CARTERA GESTION CHALLENGE'!$A$1:$EF$4997,2,FALSE)</f>
        <v>#N/A</v>
      </c>
      <c r="GQ19" t="e">
        <f>HLOOKUP(HISVAL!GQ$1,'CARTERA GESTION CHALLENGE'!$A$1:$EF$4997,2,FALSE)</f>
        <v>#N/A</v>
      </c>
      <c r="GR19" t="e">
        <f>HLOOKUP(HISVAL!GR$1,'CARTERA GESTION CHALLENGE'!$A$1:$EF$4997,2,FALSE)</f>
        <v>#N/A</v>
      </c>
      <c r="GS19" t="e">
        <f>HLOOKUP(HISVAL!GS$1,'CARTERA GESTION CHALLENGE'!$A$1:$EF$4997,2,FALSE)</f>
        <v>#N/A</v>
      </c>
      <c r="GT19" t="e">
        <f>HLOOKUP(HISVAL!GT$1,'CARTERA GESTION CHALLENGE'!$A$1:$EF$4997,2,FALSE)</f>
        <v>#N/A</v>
      </c>
      <c r="GU19" t="e">
        <f>HLOOKUP(HISVAL!GU$1,'CARTERA GESTION CHALLENGE'!$A$1:$EF$4997,2,FALSE)</f>
        <v>#N/A</v>
      </c>
      <c r="GV19" t="e">
        <f>HLOOKUP(HISVAL!GV$1,'CARTERA GESTION CHALLENGE'!$A$1:$EF$4997,2,FALSE)</f>
        <v>#N/A</v>
      </c>
      <c r="GW19" t="e">
        <f>HLOOKUP(HISVAL!GW$1,'CARTERA GESTION CHALLENGE'!$A$1:$EF$4997,2,FALSE)</f>
        <v>#N/A</v>
      </c>
      <c r="GX19" t="e">
        <f>HLOOKUP(HISVAL!GX$1,'CARTERA GESTION CHALLENGE'!$A$1:$EF$4997,2,FALSE)</f>
        <v>#N/A</v>
      </c>
      <c r="GY19" t="e">
        <f>HLOOKUP(HISVAL!GY$1,'CARTERA GESTION CHALLENGE'!$A$1:$EF$4997,2,FALSE)</f>
        <v>#N/A</v>
      </c>
      <c r="GZ19" t="e">
        <f>HLOOKUP(HISVAL!GZ$1,'CARTERA GESTION CHALLENGE'!$A$1:$EF$4997,2,FALSE)</f>
        <v>#N/A</v>
      </c>
      <c r="HA19" t="e">
        <f>HLOOKUP(HISVAL!HA$1,'CARTERA GESTION CHALLENGE'!$A$1:$EF$4997,2,FALSE)</f>
        <v>#N/A</v>
      </c>
      <c r="HB19" t="e">
        <f>HLOOKUP(HISVAL!HB$1,'CARTERA GESTION CHALLENGE'!$A$1:$EF$4997,2,FALSE)</f>
        <v>#N/A</v>
      </c>
      <c r="HC19" t="e">
        <f>HLOOKUP(HISVAL!HC$1,'CARTERA GESTION CHALLENGE'!$A$1:$EF$4997,2,FALSE)</f>
        <v>#N/A</v>
      </c>
      <c r="HD19" t="e">
        <f>HLOOKUP(HISVAL!HD$1,'CARTERA GESTION CHALLENGE'!$A$1:$EF$4997,2,FALSE)</f>
        <v>#N/A</v>
      </c>
      <c r="HE19" t="e">
        <f>HLOOKUP(HISVAL!HE$1,'CARTERA GESTION CHALLENGE'!$A$1:$EF$4997,2,FALSE)</f>
        <v>#N/A</v>
      </c>
      <c r="HF19" t="e">
        <f>HLOOKUP(HISVAL!HF$1,'CARTERA GESTION CHALLENGE'!$A$1:$EF$4997,2,FALSE)</f>
        <v>#N/A</v>
      </c>
      <c r="HG19" t="e">
        <f>HLOOKUP(HISVAL!HG$1,'CARTERA GESTION CHALLENGE'!$A$1:$EF$4997,2,FALSE)</f>
        <v>#N/A</v>
      </c>
      <c r="HH19" t="e">
        <f>HLOOKUP(HISVAL!HH$1,'CARTERA GESTION CHALLENGE'!$A$1:$EF$4997,2,FALSE)</f>
        <v>#N/A</v>
      </c>
      <c r="HI19" t="e">
        <f>HLOOKUP(HISVAL!HI$1,'CARTERA GESTION CHALLENGE'!$A$1:$EF$4997,2,FALSE)</f>
        <v>#N/A</v>
      </c>
      <c r="HJ19" t="e">
        <f>HLOOKUP(HISVAL!HJ$1,'CARTERA GESTION CHALLENGE'!$A$1:$EF$4997,2,FALSE)</f>
        <v>#N/A</v>
      </c>
      <c r="HK19" t="e">
        <f>HLOOKUP(HISVAL!HK$1,'CARTERA GESTION CHALLENGE'!$A$1:$EF$4997,2,FALSE)</f>
        <v>#N/A</v>
      </c>
      <c r="HL19" t="e">
        <f>HLOOKUP(HISVAL!HL$1,'CARTERA GESTION CHALLENGE'!$A$1:$EF$4997,2,FALSE)</f>
        <v>#N/A</v>
      </c>
      <c r="HM19" t="e">
        <f>HLOOKUP(HISVAL!HM$1,'CARTERA GESTION CHALLENGE'!$A$1:$EF$4997,2,FALSE)</f>
        <v>#N/A</v>
      </c>
      <c r="HN19" t="e">
        <f>HLOOKUP(HISVAL!HN$1,'CARTERA GESTION CHALLENGE'!$A$1:$EF$4997,2,FALSE)</f>
        <v>#N/A</v>
      </c>
      <c r="HO19" t="e">
        <f>HLOOKUP(HISVAL!HO$1,'CARTERA GESTION CHALLENGE'!$A$1:$EF$4997,2,FALSE)</f>
        <v>#N/A</v>
      </c>
      <c r="HP19" t="e">
        <f>HLOOKUP(HISVAL!HP$1,'CARTERA GESTION CHALLENGE'!$A$1:$EF$4997,2,FALSE)</f>
        <v>#N/A</v>
      </c>
      <c r="HQ19" t="e">
        <f>HLOOKUP(HISVAL!HQ$1,'CARTERA GESTION CHALLENGE'!$A$1:$EF$4997,2,FALSE)</f>
        <v>#N/A</v>
      </c>
      <c r="HR19" t="e">
        <f>HLOOKUP(HISVAL!HR$1,'CARTERA GESTION CHALLENGE'!$A$1:$EF$4997,2,FALSE)</f>
        <v>#N/A</v>
      </c>
      <c r="HS19" t="e">
        <f>HLOOKUP(HISVAL!HS$1,'CARTERA GESTION CHALLENGE'!$A$1:$EF$4997,2,FALSE)</f>
        <v>#N/A</v>
      </c>
      <c r="HT19" t="e">
        <f>HLOOKUP(HISVAL!HT$1,'CARTERA GESTION CHALLENGE'!$A$1:$EF$4997,2,FALSE)</f>
        <v>#N/A</v>
      </c>
      <c r="HU19" t="e">
        <f>HLOOKUP(HISVAL!HU$1,'CARTERA GESTION CHALLENGE'!$A$1:$EF$4997,2,FALSE)</f>
        <v>#N/A</v>
      </c>
      <c r="HV19" t="e">
        <f>HLOOKUP(HISVAL!HV$1,'CARTERA GESTION CHALLENGE'!$A$1:$EF$4997,2,FALSE)</f>
        <v>#N/A</v>
      </c>
      <c r="HW19" t="e">
        <f>HLOOKUP(HISVAL!HW$1,'CARTERA GESTION CHALLENGE'!$A$1:$EF$4997,2,FALSE)</f>
        <v>#N/A</v>
      </c>
      <c r="HX19" t="e">
        <f>HLOOKUP(HISVAL!HX$1,'CARTERA GESTION CHALLENGE'!$A$1:$EF$4997,2,FALSE)</f>
        <v>#N/A</v>
      </c>
      <c r="HY19" t="e">
        <f>HLOOKUP(HISVAL!HY$1,'CARTERA GESTION CHALLENGE'!$A$1:$EF$4997,2,FALSE)</f>
        <v>#N/A</v>
      </c>
      <c r="HZ19" t="e">
        <f>HLOOKUP(HISVAL!HZ$1,'CARTERA GESTION CHALLENGE'!$A$1:$EF$4997,2,FALSE)</f>
        <v>#N/A</v>
      </c>
      <c r="IA19" t="e">
        <f>HLOOKUP(HISVAL!IA$1,'CARTERA GESTION CHALLENGE'!$A$1:$EF$4997,2,FALSE)</f>
        <v>#N/A</v>
      </c>
      <c r="IB19" t="e">
        <f>HLOOKUP(HISVAL!IB$1,'CARTERA GESTION CHALLENGE'!$A$1:$EF$4997,2,FALSE)</f>
        <v>#N/A</v>
      </c>
      <c r="IC19" t="e">
        <f>HLOOKUP(HISVAL!IC$1,'CARTERA GESTION CHALLENGE'!$A$1:$EF$4997,2,FALSE)</f>
        <v>#N/A</v>
      </c>
      <c r="ID19" t="e">
        <f>HLOOKUP(HISVAL!ID$1,'CARTERA GESTION CHALLENGE'!$A$1:$EF$4997,2,FALSE)</f>
        <v>#N/A</v>
      </c>
      <c r="IE19" t="e">
        <f>HLOOKUP(HISVAL!IE$1,'CARTERA GESTION CHALLENGE'!$A$1:$EF$4997,2,FALSE)</f>
        <v>#N/A</v>
      </c>
      <c r="IF19" t="e">
        <f>HLOOKUP(HISVAL!IF$1,'CARTERA GESTION CHALLENGE'!$A$1:$EF$4997,2,FALSE)</f>
        <v>#N/A</v>
      </c>
      <c r="IG19" t="e">
        <f>HLOOKUP(HISVAL!IG$1,'CARTERA GESTION CHALLENGE'!$A$1:$EF$4997,2,FALSE)</f>
        <v>#N/A</v>
      </c>
      <c r="IH19" t="e">
        <f>HLOOKUP(HISVAL!IH$1,'CARTERA GESTION CHALLENGE'!$A$1:$EF$4997,2,FALSE)</f>
        <v>#N/A</v>
      </c>
      <c r="II19" t="e">
        <f>HLOOKUP(HISVAL!II$1,'CARTERA GESTION CHALLENGE'!$A$1:$EF$4997,2,FALSE)</f>
        <v>#N/A</v>
      </c>
      <c r="IJ19" t="e">
        <f>HLOOKUP(HISVAL!IJ$1,'CARTERA GESTION CHALLENGE'!$A$1:$EF$4997,2,FALSE)</f>
        <v>#N/A</v>
      </c>
      <c r="IK19" t="e">
        <f>HLOOKUP(HISVAL!IK$1,'CARTERA GESTION CHALLENGE'!$A$1:$EF$4997,2,FALSE)</f>
        <v>#N/A</v>
      </c>
      <c r="IL19" t="e">
        <f>HLOOKUP(HISVAL!IL$1,'CARTERA GESTION CHALLENGE'!$A$1:$EF$4997,2,FALSE)</f>
        <v>#N/A</v>
      </c>
      <c r="IM19" t="e">
        <f>HLOOKUP(HISVAL!IM$1,'CARTERA GESTION CHALLENGE'!$A$1:$EF$4997,2,FALSE)</f>
        <v>#N/A</v>
      </c>
    </row>
    <row r="20" spans="1:247" x14ac:dyDescent="0.2">
      <c r="A20" s="11">
        <f>IF('CARTERA GESTION CHALLENGE'!E20="","",'CARTERA GESTION CHALLENGE'!E20)</f>
        <v>5634</v>
      </c>
      <c r="B20" s="12">
        <f>IF('CARTERA GESTION CHALLENGE'!AT20="","",'CARTERA GESTION CHALLENGE'!AT20)</f>
        <v>44586</v>
      </c>
      <c r="C20" s="13">
        <f>IF('CARTERA GESTION CHALLENGE'!S20="","",'CARTERA GESTION CHALLENGE'!S20)</f>
        <v>24445296.66</v>
      </c>
      <c r="D20" s="14" t="str">
        <f>IF('CARTERA GESTION CHALLENGE'!O20="","",'CARTERA GESTION CHALLENGE'!O20)</f>
        <v>MEDIOLANUM SMALL &amp; MID CAPS ESPAÑA, FI (5634)</v>
      </c>
      <c r="E20" s="14">
        <f>IF('CARTERA GESTION CHALLENGE'!G20="","",'CARTERA GESTION CHALLENGE'!G20)</f>
        <v>1002007</v>
      </c>
      <c r="F20" s="14" t="str">
        <f>IF('CARTERA GESTION CHALLENGE'!P20="","",'CARTERA GESTION CHALLENGE'!P20)</f>
        <v>ES0134950205 *FAE SMD21</v>
      </c>
      <c r="G20" s="14" t="str">
        <f>IF('CARTERA GESTION CHALLENGE'!DZ20="","",'CARTERA GESTION CHALLENGE'!DZ20)</f>
        <v>ES0134950205</v>
      </c>
      <c r="I20" s="14"/>
      <c r="J20" s="14" t="str">
        <f>IF('CARTERA GESTION CHALLENGE'!AF20="","",'CARTERA GESTION CHALLENGE'!AF20)</f>
        <v>Renta Variable</v>
      </c>
      <c r="K20" s="14" t="str" cm="1">
        <f t="array" ref="K20">_xll.BDP(G20&amp;" EQUITY","PARENT_TICKER_EXCHANGE")</f>
        <v>#N/A Invalid Security</v>
      </c>
      <c r="L20" s="14">
        <f>IF('CARTERA GESTION CHALLENGE'!A20="","",'CARTERA GESTION CHALLENGE'!A20)</f>
        <v>6315</v>
      </c>
      <c r="M20" s="14">
        <f>IF('CARTERA GESTION CHALLENGE'!AV20="","",'CARTERA GESTION CHALLENGE'!AV20)</f>
        <v>631.5</v>
      </c>
      <c r="N20" s="14">
        <f>IF('CARTERA GESTION CHALLENGE'!AK20="","",'CARTERA GESTION CHALLENGE'!AK20)</f>
        <v>631.5</v>
      </c>
      <c r="O20">
        <f>IF('CARTERA GESTION CHALLENGE'!AW20="","",'CARTERA GESTION CHALLENGE'!AW20)</f>
        <v>3.298</v>
      </c>
      <c r="P20">
        <f>IF('CARTERA GESTION CHALLENGE'!DP20="","",'CARTERA GESTION CHALLENGE'!DP20)</f>
        <v>3.298</v>
      </c>
      <c r="Q20">
        <f>IF('CARTERA GESTION CHALLENGE'!D20="","",'CARTERA GESTION CHALLENGE'!D20)</f>
        <v>0</v>
      </c>
      <c r="R20">
        <f>IF('CARTERA GESTION CHALLENGE'!AX20="","",'CARTERA GESTION CHALLENGE'!AX20)</f>
        <v>0</v>
      </c>
      <c r="S20">
        <f>IF('CARTERA GESTION CHALLENGE'!AY20="","",'CARTERA GESTION CHALLENGE'!AY20)</f>
        <v>0</v>
      </c>
      <c r="T20">
        <f>IF('CARTERA GESTION CHALLENGE'!L20="","",'CARTERA GESTION CHALLENGE'!L20)</f>
        <v>4</v>
      </c>
      <c r="U20">
        <f>IF('CARTERA GESTION CHALLENGE'!AZ20="","",'CARTERA GESTION CHALLENGE'!AZ20)</f>
        <v>0</v>
      </c>
      <c r="V20">
        <f>IF('CARTERA GESTION CHALLENGE'!BA20="","",'CARTERA GESTION CHALLENGE'!BA20)</f>
        <v>0</v>
      </c>
      <c r="W20">
        <f>IF('CARTERA GESTION CHALLENGE'!AH20="","",'CARTERA GESTION CHALLENGE'!AH20)</f>
        <v>20397.45</v>
      </c>
      <c r="X20">
        <f>IF('CARTERA GESTION CHALLENGE'!AJ20="","",'CARTERA GESTION CHALLENGE'!AJ20)</f>
        <v>20397.45</v>
      </c>
      <c r="Y20">
        <f>IF('CARTERA GESTION CHALLENGE'!B20="","",'CARTERA GESTION CHALLENGE'!B20)</f>
        <v>20826.87</v>
      </c>
      <c r="Z20">
        <f>IF('CARTERA GESTION CHALLENGE'!AE20="","",'CARTERA GESTION CHALLENGE'!AE20)</f>
        <v>8.519786153415411E-2</v>
      </c>
      <c r="AA20">
        <f>IF('CARTERA GESTION CHALLENGE'!BB20="","",'CARTERA GESTION CHALLENGE'!BB20)</f>
        <v>20826.87</v>
      </c>
      <c r="AC20">
        <f>IF('CARTERA GESTION CHALLENGE'!BC20="","",'CARTERA GESTION CHALLENGE'!BC20)</f>
        <v>0</v>
      </c>
      <c r="AD20">
        <f>IF('CARTERA GESTION CHALLENGE'!BD20="","",'CARTERA GESTION CHALLENGE'!BD20)</f>
        <v>0</v>
      </c>
      <c r="AE20">
        <f>IF('CARTERA GESTION CHALLENGE'!BE20="","",'CARTERA GESTION CHALLENGE'!BE20)</f>
        <v>442.05</v>
      </c>
      <c r="AF20">
        <f>IF('CARTERA GESTION CHALLENGE'!BF20="","",'CARTERA GESTION CHALLENGE'!BF20)</f>
        <v>0</v>
      </c>
      <c r="AG20">
        <f>IF('CARTERA GESTION CHALLENGE'!BG20="","",'CARTERA GESTION CHALLENGE'!BG20)</f>
        <v>429.42</v>
      </c>
      <c r="AH20">
        <f>IF('CARTERA GESTION CHALLENGE'!BH20="","",'CARTERA GESTION CHALLENGE'!BH20)</f>
        <v>0</v>
      </c>
      <c r="AI20">
        <f>IF('CARTERA GESTION CHALLENGE'!BI20="","",'CARTERA GESTION CHALLENGE'!BI20)</f>
        <v>-12.63</v>
      </c>
      <c r="AJ20">
        <f>IF('CARTERA GESTION CHALLENGE'!BJ20="","",'CARTERA GESTION CHALLENGE'!BJ20)</f>
        <v>0</v>
      </c>
      <c r="AK20">
        <f>IF('CARTERA GESTION CHALLENGE'!BK20="","",'CARTERA GESTION CHALLENGE'!BK20)</f>
        <v>0</v>
      </c>
      <c r="AL20">
        <f>IF('CARTERA GESTION CHALLENGE'!BL20="","",'CARTERA GESTION CHALLENGE'!BL20)</f>
        <v>0</v>
      </c>
      <c r="AM20">
        <f>IF('CARTERA GESTION CHALLENGE'!BM20="","",'CARTERA GESTION CHALLENGE'!BM20)</f>
        <v>0</v>
      </c>
      <c r="AN20" t="str">
        <f>IF('CARTERA GESTION CHALLENGE'!BN20="","",'CARTERA GESTION CHALLENGE'!BN20)</f>
        <v/>
      </c>
      <c r="AO20">
        <f>IF('CARTERA GESTION CHALLENGE'!BO20="","",'CARTERA GESTION CHALLENGE'!BO20)</f>
        <v>0</v>
      </c>
      <c r="AP20">
        <f>IF('CARTERA GESTION CHALLENGE'!BP20="","",'CARTERA GESTION CHALLENGE'!BP20)</f>
        <v>0</v>
      </c>
      <c r="AQ20">
        <f>IF('CARTERA GESTION CHALLENGE'!BQ20="","",'CARTERA GESTION CHALLENGE'!BQ20)</f>
        <v>0</v>
      </c>
      <c r="AR20">
        <f>IF('CARTERA GESTION CHALLENGE'!BR20="","",'CARTERA GESTION CHALLENGE'!BR20)</f>
        <v>0</v>
      </c>
      <c r="AT20">
        <f>IF('CARTERA GESTION CHALLENGE'!BS20="","",'CARTERA GESTION CHALLENGE'!BS20)</f>
        <v>0</v>
      </c>
      <c r="AU20">
        <f>IF('CARTERA GESTION CHALLENGE'!BT20="","",'CARTERA GESTION CHALLENGE'!BT20)</f>
        <v>0</v>
      </c>
      <c r="AV20" t="str">
        <f>HLOOKUP(HISVAL!AV$1,'CARTERA GESTION CHALLENGE'!$A$1:$EF$4997,2,FALSE)</f>
        <v>S</v>
      </c>
      <c r="AW20" t="str">
        <f>HLOOKUP(HISVAL!AW$1,'CARTERA GESTION CHALLENGE'!$A$1:$EF$4997,2,FALSE)</f>
        <v>S</v>
      </c>
      <c r="AX20" t="str">
        <f>HLOOKUP(HISVAL!AX$1,'CARTERA GESTION CHALLENGE'!$A$1:$EF$4997,2,FALSE)</f>
        <v>1</v>
      </c>
      <c r="AY20">
        <f>HLOOKUP(HISVAL!AY$1,'CARTERA GESTION CHALLENGE'!$A$1:$EF$4997,2,FALSE)</f>
        <v>1</v>
      </c>
      <c r="AZ20">
        <f>HLOOKUP(HISVAL!AZ$1,'CARTERA GESTION CHALLENGE'!$A$1:$EF$4997,2,FALSE)</f>
        <v>0</v>
      </c>
      <c r="BA20">
        <f>HLOOKUP(HISVAL!BA$1,'CARTERA GESTION CHALLENGE'!$A$1:$EF$4997,2,FALSE)</f>
        <v>44586</v>
      </c>
      <c r="BB20">
        <f>HLOOKUP(HISVAL!BB$1,'CARTERA GESTION CHALLENGE'!$A$1:$EF$4997,2,FALSE)</f>
        <v>-8000</v>
      </c>
      <c r="BC20">
        <f>HLOOKUP(HISVAL!BC$1,'CARTERA GESTION CHALLENGE'!$A$1:$EF$4997,2,FALSE)</f>
        <v>0</v>
      </c>
      <c r="BD20">
        <f>HLOOKUP(HISVAL!BD$1,'CARTERA GESTION CHALLENGE'!$A$1:$EF$4997,2,FALSE)</f>
        <v>0</v>
      </c>
      <c r="BE20">
        <f>HLOOKUP(HISVAL!BE$1,'CARTERA GESTION CHALLENGE'!$A$1:$EF$4997,2,FALSE)</f>
        <v>2</v>
      </c>
      <c r="BF20">
        <f>HLOOKUP(HISVAL!BF$1,'CARTERA GESTION CHALLENGE'!$A$1:$EF$4997,2,FALSE)</f>
        <v>0</v>
      </c>
      <c r="BG20">
        <f>HLOOKUP(HISVAL!BG$1,'CARTERA GESTION CHALLENGE'!$A$1:$EF$4997,2,FALSE)</f>
        <v>0</v>
      </c>
      <c r="BH20" t="str">
        <f>HLOOKUP(HISVAL!BH$1,'CARTERA GESTION CHALLENGE'!$A$1:$EF$4997,2,FALSE)</f>
        <v>N</v>
      </c>
      <c r="BI20">
        <f>HLOOKUP(HISVAL!BI$1,'CARTERA GESTION CHALLENGE'!$A$1:$EF$4997,2,FALSE)</f>
        <v>0</v>
      </c>
      <c r="BJ20">
        <f>HLOOKUP(HISVAL!BJ$1,'CARTERA GESTION CHALLENGE'!$A$1:$EF$4997,2,FALSE)</f>
        <v>0</v>
      </c>
      <c r="BK20">
        <f>HLOOKUP(HISVAL!BK$1,'CARTERA GESTION CHALLENGE'!$A$1:$EF$4997,2,FALSE)</f>
        <v>0</v>
      </c>
      <c r="BL20">
        <f>HLOOKUP(HISVAL!BL$1,'CARTERA GESTION CHALLENGE'!$A$1:$EF$4997,2,FALSE)</f>
        <v>0</v>
      </c>
      <c r="BM20">
        <f>HLOOKUP(HISVAL!BM$1,'CARTERA GESTION CHALLENGE'!$A$1:$EF$4997,2,FALSE)</f>
        <v>0</v>
      </c>
      <c r="BN20">
        <f>HLOOKUP(HISVAL!BN$1,'CARTERA GESTION CHALLENGE'!$A$1:$EF$4997,2,FALSE)</f>
        <v>0</v>
      </c>
      <c r="BO20">
        <f>HLOOKUP(HISVAL!BO$1,'CARTERA GESTION CHALLENGE'!$A$1:$EF$4997,2,FALSE)</f>
        <v>0</v>
      </c>
      <c r="BP20">
        <f>HLOOKUP(HISVAL!BP$1,'CARTERA GESTION CHALLENGE'!$A$1:$EF$4997,2,FALSE)</f>
        <v>0</v>
      </c>
      <c r="BQ20">
        <f>HLOOKUP(HISVAL!BQ$1,'CARTERA GESTION CHALLENGE'!$A$1:$EF$4997,2,FALSE)</f>
        <v>0</v>
      </c>
      <c r="BR20">
        <f>HLOOKUP(HISVAL!BR$1,'CARTERA GESTION CHALLENGE'!$A$1:$EF$4997,2,FALSE)</f>
        <v>0</v>
      </c>
      <c r="BS20">
        <f>HLOOKUP(HISVAL!BS$1,'CARTERA GESTION CHALLENGE'!$A$1:$EF$4997,2,FALSE)</f>
        <v>0</v>
      </c>
      <c r="BT20">
        <f>HLOOKUP(HISVAL!BT$1,'CARTERA GESTION CHALLENGE'!$A$1:$EF$4997,2,FALSE)</f>
        <v>219452.29</v>
      </c>
      <c r="BU20">
        <f>HLOOKUP(HISVAL!BU$1,'CARTERA GESTION CHALLENGE'!$A$1:$EF$4997,2,FALSE)</f>
        <v>0</v>
      </c>
      <c r="BV20">
        <f>HLOOKUP(HISVAL!BV$1,'CARTERA GESTION CHALLENGE'!$A$1:$EF$4997,2,FALSE)</f>
        <v>4</v>
      </c>
      <c r="BW20">
        <f>HLOOKUP(HISVAL!BW$1,'CARTERA GESTION CHALLENGE'!$A$1:$EF$4997,2,FALSE)</f>
        <v>0</v>
      </c>
      <c r="BX20">
        <f>HLOOKUP(HISVAL!BX$1,'CARTERA GESTION CHALLENGE'!$A$1:$EF$4997,2,FALSE)</f>
        <v>0</v>
      </c>
      <c r="BY20">
        <f>HLOOKUP(HISVAL!BY$1,'CARTERA GESTION CHALLENGE'!$A$1:$EF$4997,2,FALSE)</f>
        <v>857</v>
      </c>
      <c r="BZ20">
        <f>HLOOKUP(HISVAL!BZ$1,'CARTERA GESTION CHALLENGE'!$A$1:$EF$4997,2,FALSE)</f>
        <v>0</v>
      </c>
      <c r="CA20">
        <f>HLOOKUP(HISVAL!CA$1,'CARTERA GESTION CHALLENGE'!$A$1:$EF$4997,2,FALSE)</f>
        <v>0</v>
      </c>
      <c r="CB20">
        <f>HLOOKUP(HISVAL!CB$1,'CARTERA GESTION CHALLENGE'!$A$1:$EF$4997,2,FALSE)</f>
        <v>0</v>
      </c>
      <c r="CC20">
        <f>HLOOKUP(HISVAL!CC$1,'CARTERA GESTION CHALLENGE'!$A$1:$EF$4997,2,FALSE)</f>
        <v>0</v>
      </c>
      <c r="CD20">
        <f>HLOOKUP(HISVAL!CD$1,'CARTERA GESTION CHALLENGE'!$A$1:$EF$4997,2,FALSE)</f>
        <v>0</v>
      </c>
      <c r="CE20">
        <f>HLOOKUP(HISVAL!CE$1,'CARTERA GESTION CHALLENGE'!$A$1:$EF$4997,2,FALSE)</f>
        <v>0</v>
      </c>
      <c r="CF20">
        <f>HLOOKUP(HISVAL!CF$1,'CARTERA GESTION CHALLENGE'!$A$1:$EF$4997,2,FALSE)</f>
        <v>0</v>
      </c>
      <c r="CG20">
        <f>HLOOKUP(HISVAL!CG$1,'CARTERA GESTION CHALLENGE'!$A$1:$EF$4997,2,FALSE)</f>
        <v>0</v>
      </c>
      <c r="CH20">
        <f>HLOOKUP(HISVAL!CH$1,'CARTERA GESTION CHALLENGE'!$A$1:$EF$4997,2,FALSE)</f>
        <v>0</v>
      </c>
      <c r="CI20">
        <f>HLOOKUP(HISVAL!CI$1,'CARTERA GESTION CHALLENGE'!$A$1:$EF$4997,2,FALSE)</f>
        <v>571747.71</v>
      </c>
      <c r="CJ20">
        <f>HLOOKUP(HISVAL!CJ$1,'CARTERA GESTION CHALLENGE'!$A$1:$EF$4997,2,FALSE)</f>
        <v>571747.71</v>
      </c>
      <c r="CK20">
        <f>HLOOKUP(HISVAL!CK$1,'CARTERA GESTION CHALLENGE'!$A$1:$EF$4997,2,FALSE)</f>
        <v>0</v>
      </c>
      <c r="CL20">
        <f>HLOOKUP(HISVAL!CL$1,'CARTERA GESTION CHALLENGE'!$A$1:$EF$4997,2,FALSE)</f>
        <v>0</v>
      </c>
      <c r="CM20">
        <f>HLOOKUP(HISVAL!CM$1,'CARTERA GESTION CHALLENGE'!$A$1:$EF$4997,2,FALSE)</f>
        <v>0</v>
      </c>
      <c r="CN20" t="str">
        <f>HLOOKUP(HISVAL!CN$1,'CARTERA GESTION CHALLENGE'!$A$1:$EF$4997,2,FALSE)</f>
        <v>M</v>
      </c>
      <c r="CO20">
        <f>HLOOKUP(HISVAL!CO$1,'CARTERA GESTION CHALLENGE'!$A$1:$EF$4997,2,FALSE)</f>
        <v>0</v>
      </c>
      <c r="CP20">
        <f>HLOOKUP(HISVAL!CP$1,'CARTERA GESTION CHALLENGE'!$A$1:$EF$4997,2,FALSE)</f>
        <v>0</v>
      </c>
      <c r="CQ20">
        <f>HLOOKUP(HISVAL!CQ$1,'CARTERA GESTION CHALLENGE'!$A$1:$EF$4997,2,FALSE)</f>
        <v>0</v>
      </c>
      <c r="CR20">
        <f>HLOOKUP(HISVAL!CR$1,'CARTERA GESTION CHALLENGE'!$A$1:$EF$4997,2,FALSE)</f>
        <v>0</v>
      </c>
      <c r="CS20" t="str">
        <f>HLOOKUP(HISVAL!CS$1,'CARTERA GESTION CHALLENGE'!$A$1:$EF$4997,2,FALSE)</f>
        <v>A</v>
      </c>
      <c r="CT20">
        <f>HLOOKUP(HISVAL!CT$1,'CARTERA GESTION CHALLENGE'!$A$1:$EF$4997,2,FALSE)</f>
        <v>0</v>
      </c>
      <c r="CU20" t="e">
        <f>HLOOKUP(HISVAL!CU$1,'CARTERA GESTION CHALLENGE'!$A$1:$EF$4997,2,FALSE)</f>
        <v>#N/A</v>
      </c>
      <c r="CV20" t="e">
        <f>HLOOKUP(HISVAL!CV$1,'CARTERA GESTION CHALLENGE'!$A$1:$EF$4997,2,FALSE)</f>
        <v>#N/A</v>
      </c>
      <c r="CW20" t="e">
        <f>HLOOKUP(HISVAL!CW$1,'CARTERA GESTION CHALLENGE'!$A$1:$EF$4997,2,FALSE)</f>
        <v>#N/A</v>
      </c>
      <c r="CX20" t="e">
        <f>HLOOKUP(HISVAL!CX$1,'CARTERA GESTION CHALLENGE'!$A$1:$EF$4997,2,FALSE)</f>
        <v>#N/A</v>
      </c>
      <c r="CY20" t="e">
        <f>HLOOKUP(HISVAL!CY$1,'CARTERA GESTION CHALLENGE'!$A$1:$EF$4997,2,FALSE)</f>
        <v>#N/A</v>
      </c>
      <c r="CZ20" t="e">
        <f>HLOOKUP(HISVAL!CZ$1,'CARTERA GESTION CHALLENGE'!$A$1:$EF$4997,2,FALSE)</f>
        <v>#N/A</v>
      </c>
      <c r="DA20" t="e">
        <f>HLOOKUP(HISVAL!DA$1,'CARTERA GESTION CHALLENGE'!$A$1:$EF$4997,2,FALSE)</f>
        <v>#N/A</v>
      </c>
      <c r="DB20" t="e">
        <f>HLOOKUP(HISVAL!DB$1,'CARTERA GESTION CHALLENGE'!$A$1:$EF$4997,2,FALSE)</f>
        <v>#N/A</v>
      </c>
      <c r="DC20" t="e">
        <f>HLOOKUP(HISVAL!DC$1,'CARTERA GESTION CHALLENGE'!$A$1:$EF$4997,2,FALSE)</f>
        <v>#N/A</v>
      </c>
      <c r="DD20" t="e">
        <f>HLOOKUP(HISVAL!DD$1,'CARTERA GESTION CHALLENGE'!$A$1:$EF$4997,2,FALSE)</f>
        <v>#N/A</v>
      </c>
      <c r="DE20" t="e">
        <f>HLOOKUP(HISVAL!DE$1,'CARTERA GESTION CHALLENGE'!$A$1:$EF$4997,2,FALSE)</f>
        <v>#N/A</v>
      </c>
      <c r="DF20" t="e">
        <f>HLOOKUP(HISVAL!DF$1,'CARTERA GESTION CHALLENGE'!$A$1:$EF$4997,2,FALSE)</f>
        <v>#N/A</v>
      </c>
      <c r="DG20" t="e">
        <f>HLOOKUP(HISVAL!DG$1,'CARTERA GESTION CHALLENGE'!$A$1:$EF$4997,2,FALSE)</f>
        <v>#N/A</v>
      </c>
      <c r="DH20" t="e">
        <f>HLOOKUP(HISVAL!DH$1,'CARTERA GESTION CHALLENGE'!$A$1:$EF$4997,2,FALSE)</f>
        <v>#N/A</v>
      </c>
      <c r="DI20" t="e">
        <f>HLOOKUP(HISVAL!DI$1,'CARTERA GESTION CHALLENGE'!$A$1:$EF$4997,2,FALSE)</f>
        <v>#N/A</v>
      </c>
      <c r="DJ20" t="e">
        <f>HLOOKUP(HISVAL!DJ$1,'CARTERA GESTION CHALLENGE'!$A$1:$EF$4997,2,FALSE)</f>
        <v>#N/A</v>
      </c>
      <c r="DK20" t="e">
        <f>HLOOKUP(HISVAL!DK$1,'CARTERA GESTION CHALLENGE'!$A$1:$EF$4997,2,FALSE)</f>
        <v>#N/A</v>
      </c>
      <c r="DL20" t="e">
        <f>HLOOKUP(HISVAL!DL$1,'CARTERA GESTION CHALLENGE'!$A$1:$EF$4997,2,FALSE)</f>
        <v>#N/A</v>
      </c>
      <c r="DM20" t="e">
        <f>HLOOKUP(HISVAL!DM$1,'CARTERA GESTION CHALLENGE'!$A$1:$EF$4997,2,FALSE)</f>
        <v>#N/A</v>
      </c>
      <c r="DN20" t="e">
        <f>HLOOKUP(HISVAL!DN$1,'CARTERA GESTION CHALLENGE'!$A$1:$EF$4997,2,FALSE)</f>
        <v>#N/A</v>
      </c>
      <c r="DO20" t="e">
        <f>HLOOKUP(HISVAL!DO$1,'CARTERA GESTION CHALLENGE'!$A$1:$EF$4997,2,FALSE)</f>
        <v>#N/A</v>
      </c>
      <c r="DP20" t="e">
        <f>HLOOKUP(HISVAL!DP$1,'CARTERA GESTION CHALLENGE'!$A$1:$EF$4997,2,FALSE)</f>
        <v>#N/A</v>
      </c>
      <c r="DQ20" t="e">
        <f>HLOOKUP(HISVAL!DQ$1,'CARTERA GESTION CHALLENGE'!$A$1:$EF$4997,2,FALSE)</f>
        <v>#N/A</v>
      </c>
      <c r="DR20" t="e">
        <f>HLOOKUP(HISVAL!DR$1,'CARTERA GESTION CHALLENGE'!$A$1:$EF$4997,2,FALSE)</f>
        <v>#N/A</v>
      </c>
      <c r="DS20" t="e">
        <f>HLOOKUP(HISVAL!DS$1,'CARTERA GESTION CHALLENGE'!$A$1:$EF$4997,2,FALSE)</f>
        <v>#N/A</v>
      </c>
      <c r="DT20" t="e">
        <f>HLOOKUP(HISVAL!DT$1,'CARTERA GESTION CHALLENGE'!$A$1:$EF$4997,2,FALSE)</f>
        <v>#N/A</v>
      </c>
      <c r="DU20" t="e">
        <f>HLOOKUP(HISVAL!DU$1,'CARTERA GESTION CHALLENGE'!$A$1:$EF$4997,2,FALSE)</f>
        <v>#N/A</v>
      </c>
      <c r="DV20" t="e">
        <f>HLOOKUP(HISVAL!DV$1,'CARTERA GESTION CHALLENGE'!$A$1:$EF$4997,2,FALSE)</f>
        <v>#N/A</v>
      </c>
      <c r="DW20" t="e">
        <f>HLOOKUP(HISVAL!DW$1,'CARTERA GESTION CHALLENGE'!$A$1:$EF$4997,2,FALSE)</f>
        <v>#N/A</v>
      </c>
      <c r="DX20" t="e">
        <f>HLOOKUP(HISVAL!DX$1,'CARTERA GESTION CHALLENGE'!$A$1:$EF$4997,2,FALSE)</f>
        <v>#N/A</v>
      </c>
      <c r="DY20" t="e">
        <f>HLOOKUP(HISVAL!DY$1,'CARTERA GESTION CHALLENGE'!$A$1:$EF$4997,2,FALSE)</f>
        <v>#N/A</v>
      </c>
      <c r="DZ20" t="e">
        <f>HLOOKUP(HISVAL!DZ$1,'CARTERA GESTION CHALLENGE'!$A$1:$EF$4997,2,FALSE)</f>
        <v>#N/A</v>
      </c>
      <c r="EA20" t="e">
        <f>HLOOKUP(HISVAL!EA$1,'CARTERA GESTION CHALLENGE'!$A$1:$EF$4997,2,FALSE)</f>
        <v>#N/A</v>
      </c>
      <c r="EB20" t="e">
        <f>HLOOKUP(HISVAL!EB$1,'CARTERA GESTION CHALLENGE'!$A$1:$EF$4997,2,FALSE)</f>
        <v>#N/A</v>
      </c>
      <c r="EC20" t="e">
        <f>HLOOKUP(HISVAL!EC$1,'CARTERA GESTION CHALLENGE'!$A$1:$EF$4997,2,FALSE)</f>
        <v>#N/A</v>
      </c>
      <c r="ED20" t="e">
        <f>HLOOKUP(HISVAL!ED$1,'CARTERA GESTION CHALLENGE'!$A$1:$EF$4997,2,FALSE)</f>
        <v>#N/A</v>
      </c>
      <c r="EE20" t="e">
        <f>HLOOKUP(HISVAL!EE$1,'CARTERA GESTION CHALLENGE'!$A$1:$EF$4997,2,FALSE)</f>
        <v>#N/A</v>
      </c>
      <c r="EF20" t="e">
        <f>HLOOKUP(HISVAL!EF$1,'CARTERA GESTION CHALLENGE'!$A$1:$EF$4997,2,FALSE)</f>
        <v>#N/A</v>
      </c>
      <c r="EG20" t="e">
        <f>HLOOKUP(HISVAL!EG$1,'CARTERA GESTION CHALLENGE'!$A$1:$EF$4997,2,FALSE)</f>
        <v>#N/A</v>
      </c>
      <c r="EH20" t="e">
        <f>HLOOKUP(HISVAL!EH$1,'CARTERA GESTION CHALLENGE'!$A$1:$EF$4997,2,FALSE)</f>
        <v>#N/A</v>
      </c>
      <c r="EI20" t="e">
        <f>HLOOKUP(HISVAL!EI$1,'CARTERA GESTION CHALLENGE'!$A$1:$EF$4997,2,FALSE)</f>
        <v>#N/A</v>
      </c>
      <c r="EJ20" t="e">
        <f>HLOOKUP(HISVAL!EJ$1,'CARTERA GESTION CHALLENGE'!$A$1:$EF$4997,2,FALSE)</f>
        <v>#N/A</v>
      </c>
      <c r="EK20" t="e">
        <f>HLOOKUP(HISVAL!EK$1,'CARTERA GESTION CHALLENGE'!$A$1:$EF$4997,2,FALSE)</f>
        <v>#N/A</v>
      </c>
      <c r="EL20" t="e">
        <f>HLOOKUP(HISVAL!EL$1,'CARTERA GESTION CHALLENGE'!$A$1:$EF$4997,2,FALSE)</f>
        <v>#N/A</v>
      </c>
      <c r="EM20" t="e">
        <f>HLOOKUP(HISVAL!EM$1,'CARTERA GESTION CHALLENGE'!$A$1:$EF$4997,2,FALSE)</f>
        <v>#N/A</v>
      </c>
      <c r="EN20" t="e">
        <f>HLOOKUP(HISVAL!EN$1,'CARTERA GESTION CHALLENGE'!$A$1:$EF$4997,2,FALSE)</f>
        <v>#N/A</v>
      </c>
      <c r="EO20" t="e">
        <f>HLOOKUP(HISVAL!EO$1,'CARTERA GESTION CHALLENGE'!$A$1:$EF$4997,2,FALSE)</f>
        <v>#N/A</v>
      </c>
      <c r="EP20" t="e">
        <f>HLOOKUP(HISVAL!EP$1,'CARTERA GESTION CHALLENGE'!$A$1:$EF$4997,2,FALSE)</f>
        <v>#N/A</v>
      </c>
      <c r="EQ20" t="e">
        <f>HLOOKUP(HISVAL!EQ$1,'CARTERA GESTION CHALLENGE'!$A$1:$EF$4997,2,FALSE)</f>
        <v>#N/A</v>
      </c>
      <c r="ER20" t="e">
        <f>HLOOKUP(HISVAL!ER$1,'CARTERA GESTION CHALLENGE'!$A$1:$EF$4997,2,FALSE)</f>
        <v>#N/A</v>
      </c>
      <c r="ES20" t="e">
        <f>HLOOKUP(HISVAL!ES$1,'CARTERA GESTION CHALLENGE'!$A$1:$EF$4997,2,FALSE)</f>
        <v>#N/A</v>
      </c>
      <c r="ET20" t="e">
        <f>HLOOKUP(HISVAL!ET$1,'CARTERA GESTION CHALLENGE'!$A$1:$EF$4997,2,FALSE)</f>
        <v>#N/A</v>
      </c>
      <c r="EU20" t="e">
        <f>HLOOKUP(HISVAL!EU$1,'CARTERA GESTION CHALLENGE'!$A$1:$EF$4997,2,FALSE)</f>
        <v>#N/A</v>
      </c>
      <c r="EV20" t="e">
        <f>HLOOKUP(HISVAL!EV$1,'CARTERA GESTION CHALLENGE'!$A$1:$EF$4997,2,FALSE)</f>
        <v>#N/A</v>
      </c>
      <c r="EW20" t="e">
        <f>HLOOKUP(HISVAL!EW$1,'CARTERA GESTION CHALLENGE'!$A$1:$EF$4997,2,FALSE)</f>
        <v>#N/A</v>
      </c>
      <c r="EX20" t="e">
        <f>HLOOKUP(HISVAL!EX$1,'CARTERA GESTION CHALLENGE'!$A$1:$EF$4997,2,FALSE)</f>
        <v>#N/A</v>
      </c>
      <c r="EY20" t="e">
        <f>HLOOKUP(HISVAL!EY$1,'CARTERA GESTION CHALLENGE'!$A$1:$EF$4997,2,FALSE)</f>
        <v>#N/A</v>
      </c>
      <c r="EZ20" t="e">
        <f>HLOOKUP(HISVAL!EZ$1,'CARTERA GESTION CHALLENGE'!$A$1:$EF$4997,2,FALSE)</f>
        <v>#N/A</v>
      </c>
      <c r="FA20" t="e">
        <f>HLOOKUP(HISVAL!FA$1,'CARTERA GESTION CHALLENGE'!$A$1:$EF$4997,2,FALSE)</f>
        <v>#N/A</v>
      </c>
      <c r="FB20" t="e">
        <f>HLOOKUP(HISVAL!FB$1,'CARTERA GESTION CHALLENGE'!$A$1:$EF$4997,2,FALSE)</f>
        <v>#N/A</v>
      </c>
      <c r="FC20" t="e">
        <f>HLOOKUP(HISVAL!FC$1,'CARTERA GESTION CHALLENGE'!$A$1:$EF$4997,2,FALSE)</f>
        <v>#N/A</v>
      </c>
      <c r="FD20" t="e">
        <f>HLOOKUP(HISVAL!FD$1,'CARTERA GESTION CHALLENGE'!$A$1:$EF$4997,2,FALSE)</f>
        <v>#N/A</v>
      </c>
      <c r="FE20" t="e">
        <f>HLOOKUP(HISVAL!FE$1,'CARTERA GESTION CHALLENGE'!$A$1:$EF$4997,2,FALSE)</f>
        <v>#N/A</v>
      </c>
      <c r="FF20" t="e">
        <f>HLOOKUP(HISVAL!FF$1,'CARTERA GESTION CHALLENGE'!$A$1:$EF$4997,2,FALSE)</f>
        <v>#N/A</v>
      </c>
      <c r="FG20" t="e">
        <f>HLOOKUP(HISVAL!FG$1,'CARTERA GESTION CHALLENGE'!$A$1:$EF$4997,2,FALSE)</f>
        <v>#N/A</v>
      </c>
      <c r="FH20" t="e">
        <f>HLOOKUP(HISVAL!FH$1,'CARTERA GESTION CHALLENGE'!$A$1:$EF$4997,2,FALSE)</f>
        <v>#N/A</v>
      </c>
      <c r="FI20" t="e">
        <f>HLOOKUP(HISVAL!FI$1,'CARTERA GESTION CHALLENGE'!$A$1:$EF$4997,2,FALSE)</f>
        <v>#N/A</v>
      </c>
      <c r="FJ20" t="e">
        <f>HLOOKUP(HISVAL!FJ$1,'CARTERA GESTION CHALLENGE'!$A$1:$EF$4997,2,FALSE)</f>
        <v>#N/A</v>
      </c>
      <c r="FK20" t="e">
        <f>HLOOKUP(HISVAL!FK$1,'CARTERA GESTION CHALLENGE'!$A$1:$EF$4997,2,FALSE)</f>
        <v>#N/A</v>
      </c>
      <c r="FL20" t="e">
        <f>HLOOKUP(HISVAL!FL$1,'CARTERA GESTION CHALLENGE'!$A$1:$EF$4997,2,FALSE)</f>
        <v>#N/A</v>
      </c>
      <c r="FM20" t="e">
        <f>HLOOKUP(HISVAL!FM$1,'CARTERA GESTION CHALLENGE'!$A$1:$EF$4997,2,FALSE)</f>
        <v>#N/A</v>
      </c>
      <c r="FN20" t="e">
        <f>HLOOKUP(HISVAL!FN$1,'CARTERA GESTION CHALLENGE'!$A$1:$EF$4997,2,FALSE)</f>
        <v>#N/A</v>
      </c>
      <c r="FO20" t="e">
        <f>HLOOKUP(HISVAL!FO$1,'CARTERA GESTION CHALLENGE'!$A$1:$EF$4997,2,FALSE)</f>
        <v>#N/A</v>
      </c>
      <c r="FP20" t="e">
        <f>HLOOKUP(HISVAL!FP$1,'CARTERA GESTION CHALLENGE'!$A$1:$EF$4997,2,FALSE)</f>
        <v>#N/A</v>
      </c>
      <c r="FQ20" t="e">
        <f>HLOOKUP(HISVAL!FQ$1,'CARTERA GESTION CHALLENGE'!$A$1:$EF$4997,2,FALSE)</f>
        <v>#N/A</v>
      </c>
      <c r="FR20" t="e">
        <f>HLOOKUP(HISVAL!FR$1,'CARTERA GESTION CHALLENGE'!$A$1:$EF$4997,2,FALSE)</f>
        <v>#N/A</v>
      </c>
      <c r="FS20" t="e">
        <f>HLOOKUP(HISVAL!FS$1,'CARTERA GESTION CHALLENGE'!$A$1:$EF$4997,2,FALSE)</f>
        <v>#N/A</v>
      </c>
      <c r="FT20" t="e">
        <f>HLOOKUP(HISVAL!FT$1,'CARTERA GESTION CHALLENGE'!$A$1:$EF$4997,2,FALSE)</f>
        <v>#N/A</v>
      </c>
      <c r="FU20" t="e">
        <f>HLOOKUP(HISVAL!FU$1,'CARTERA GESTION CHALLENGE'!$A$1:$EF$4997,2,FALSE)</f>
        <v>#N/A</v>
      </c>
      <c r="FV20" t="e">
        <f>HLOOKUP(HISVAL!FV$1,'CARTERA GESTION CHALLENGE'!$A$1:$EF$4997,2,FALSE)</f>
        <v>#N/A</v>
      </c>
      <c r="FW20" t="e">
        <f>HLOOKUP(HISVAL!FW$1,'CARTERA GESTION CHALLENGE'!$A$1:$EF$4997,2,FALSE)</f>
        <v>#N/A</v>
      </c>
      <c r="FX20" t="e">
        <f>HLOOKUP(HISVAL!FX$1,'CARTERA GESTION CHALLENGE'!$A$1:$EF$4997,2,FALSE)</f>
        <v>#N/A</v>
      </c>
      <c r="FY20" t="e">
        <f>HLOOKUP(HISVAL!FY$1,'CARTERA GESTION CHALLENGE'!$A$1:$EF$4997,2,FALSE)</f>
        <v>#N/A</v>
      </c>
      <c r="FZ20" t="e">
        <f>HLOOKUP(HISVAL!FZ$1,'CARTERA GESTION CHALLENGE'!$A$1:$EF$4997,2,FALSE)</f>
        <v>#N/A</v>
      </c>
      <c r="GA20" t="e">
        <f>HLOOKUP(HISVAL!GA$1,'CARTERA GESTION CHALLENGE'!$A$1:$EF$4997,2,FALSE)</f>
        <v>#N/A</v>
      </c>
      <c r="GB20" t="e">
        <f>HLOOKUP(HISVAL!GB$1,'CARTERA GESTION CHALLENGE'!$A$1:$EF$4997,2,FALSE)</f>
        <v>#N/A</v>
      </c>
      <c r="GC20" t="e">
        <f>HLOOKUP(HISVAL!GC$1,'CARTERA GESTION CHALLENGE'!$A$1:$EF$4997,2,FALSE)</f>
        <v>#N/A</v>
      </c>
      <c r="GD20" t="e">
        <f>HLOOKUP(HISVAL!GD$1,'CARTERA GESTION CHALLENGE'!$A$1:$EF$4997,2,FALSE)</f>
        <v>#N/A</v>
      </c>
      <c r="GE20" t="e">
        <f>HLOOKUP(HISVAL!GE$1,'CARTERA GESTION CHALLENGE'!$A$1:$EF$4997,2,FALSE)</f>
        <v>#N/A</v>
      </c>
      <c r="GF20" t="e">
        <f>HLOOKUP(HISVAL!GF$1,'CARTERA GESTION CHALLENGE'!$A$1:$EF$4997,2,FALSE)</f>
        <v>#N/A</v>
      </c>
      <c r="GG20" t="e">
        <f>HLOOKUP(HISVAL!GG$1,'CARTERA GESTION CHALLENGE'!$A$1:$EF$4997,2,FALSE)</f>
        <v>#N/A</v>
      </c>
      <c r="GH20" t="e">
        <f>HLOOKUP(HISVAL!GH$1,'CARTERA GESTION CHALLENGE'!$A$1:$EF$4997,2,FALSE)</f>
        <v>#N/A</v>
      </c>
      <c r="GI20" t="e">
        <f>HLOOKUP(HISVAL!GI$1,'CARTERA GESTION CHALLENGE'!$A$1:$EF$4997,2,FALSE)</f>
        <v>#N/A</v>
      </c>
      <c r="GJ20" t="e">
        <f>HLOOKUP(HISVAL!GJ$1,'CARTERA GESTION CHALLENGE'!$A$1:$EF$4997,2,FALSE)</f>
        <v>#N/A</v>
      </c>
      <c r="GK20" t="e">
        <f>HLOOKUP(HISVAL!GK$1,'CARTERA GESTION CHALLENGE'!$A$1:$EF$4997,2,FALSE)</f>
        <v>#N/A</v>
      </c>
      <c r="GL20" t="e">
        <f>HLOOKUP(HISVAL!GL$1,'CARTERA GESTION CHALLENGE'!$A$1:$EF$4997,2,FALSE)</f>
        <v>#N/A</v>
      </c>
      <c r="GM20" t="e">
        <f>HLOOKUP(HISVAL!GM$1,'CARTERA GESTION CHALLENGE'!$A$1:$EF$4997,2,FALSE)</f>
        <v>#N/A</v>
      </c>
      <c r="GN20" t="e">
        <f>HLOOKUP(HISVAL!GN$1,'CARTERA GESTION CHALLENGE'!$A$1:$EF$4997,2,FALSE)</f>
        <v>#N/A</v>
      </c>
      <c r="GO20" t="e">
        <f>HLOOKUP(HISVAL!GO$1,'CARTERA GESTION CHALLENGE'!$A$1:$EF$4997,2,FALSE)</f>
        <v>#N/A</v>
      </c>
      <c r="GP20" t="e">
        <f>HLOOKUP(HISVAL!GP$1,'CARTERA GESTION CHALLENGE'!$A$1:$EF$4997,2,FALSE)</f>
        <v>#N/A</v>
      </c>
      <c r="GQ20" t="e">
        <f>HLOOKUP(HISVAL!GQ$1,'CARTERA GESTION CHALLENGE'!$A$1:$EF$4997,2,FALSE)</f>
        <v>#N/A</v>
      </c>
      <c r="GR20" t="e">
        <f>HLOOKUP(HISVAL!GR$1,'CARTERA GESTION CHALLENGE'!$A$1:$EF$4997,2,FALSE)</f>
        <v>#N/A</v>
      </c>
      <c r="GS20" t="e">
        <f>HLOOKUP(HISVAL!GS$1,'CARTERA GESTION CHALLENGE'!$A$1:$EF$4997,2,FALSE)</f>
        <v>#N/A</v>
      </c>
      <c r="GT20" t="e">
        <f>HLOOKUP(HISVAL!GT$1,'CARTERA GESTION CHALLENGE'!$A$1:$EF$4997,2,FALSE)</f>
        <v>#N/A</v>
      </c>
      <c r="GU20" t="e">
        <f>HLOOKUP(HISVAL!GU$1,'CARTERA GESTION CHALLENGE'!$A$1:$EF$4997,2,FALSE)</f>
        <v>#N/A</v>
      </c>
      <c r="GV20" t="e">
        <f>HLOOKUP(HISVAL!GV$1,'CARTERA GESTION CHALLENGE'!$A$1:$EF$4997,2,FALSE)</f>
        <v>#N/A</v>
      </c>
      <c r="GW20" t="e">
        <f>HLOOKUP(HISVAL!GW$1,'CARTERA GESTION CHALLENGE'!$A$1:$EF$4997,2,FALSE)</f>
        <v>#N/A</v>
      </c>
      <c r="GX20" t="e">
        <f>HLOOKUP(HISVAL!GX$1,'CARTERA GESTION CHALLENGE'!$A$1:$EF$4997,2,FALSE)</f>
        <v>#N/A</v>
      </c>
      <c r="GY20" t="e">
        <f>HLOOKUP(HISVAL!GY$1,'CARTERA GESTION CHALLENGE'!$A$1:$EF$4997,2,FALSE)</f>
        <v>#N/A</v>
      </c>
      <c r="GZ20" t="e">
        <f>HLOOKUP(HISVAL!GZ$1,'CARTERA GESTION CHALLENGE'!$A$1:$EF$4997,2,FALSE)</f>
        <v>#N/A</v>
      </c>
      <c r="HA20" t="e">
        <f>HLOOKUP(HISVAL!HA$1,'CARTERA GESTION CHALLENGE'!$A$1:$EF$4997,2,FALSE)</f>
        <v>#N/A</v>
      </c>
      <c r="HB20" t="e">
        <f>HLOOKUP(HISVAL!HB$1,'CARTERA GESTION CHALLENGE'!$A$1:$EF$4997,2,FALSE)</f>
        <v>#N/A</v>
      </c>
      <c r="HC20" t="e">
        <f>HLOOKUP(HISVAL!HC$1,'CARTERA GESTION CHALLENGE'!$A$1:$EF$4997,2,FALSE)</f>
        <v>#N/A</v>
      </c>
      <c r="HD20" t="e">
        <f>HLOOKUP(HISVAL!HD$1,'CARTERA GESTION CHALLENGE'!$A$1:$EF$4997,2,FALSE)</f>
        <v>#N/A</v>
      </c>
      <c r="HE20" t="e">
        <f>HLOOKUP(HISVAL!HE$1,'CARTERA GESTION CHALLENGE'!$A$1:$EF$4997,2,FALSE)</f>
        <v>#N/A</v>
      </c>
      <c r="HF20" t="e">
        <f>HLOOKUP(HISVAL!HF$1,'CARTERA GESTION CHALLENGE'!$A$1:$EF$4997,2,FALSE)</f>
        <v>#N/A</v>
      </c>
      <c r="HG20" t="e">
        <f>HLOOKUP(HISVAL!HG$1,'CARTERA GESTION CHALLENGE'!$A$1:$EF$4997,2,FALSE)</f>
        <v>#N/A</v>
      </c>
      <c r="HH20" t="e">
        <f>HLOOKUP(HISVAL!HH$1,'CARTERA GESTION CHALLENGE'!$A$1:$EF$4997,2,FALSE)</f>
        <v>#N/A</v>
      </c>
      <c r="HI20" t="e">
        <f>HLOOKUP(HISVAL!HI$1,'CARTERA GESTION CHALLENGE'!$A$1:$EF$4997,2,FALSE)</f>
        <v>#N/A</v>
      </c>
      <c r="HJ20" t="e">
        <f>HLOOKUP(HISVAL!HJ$1,'CARTERA GESTION CHALLENGE'!$A$1:$EF$4997,2,FALSE)</f>
        <v>#N/A</v>
      </c>
      <c r="HK20" t="e">
        <f>HLOOKUP(HISVAL!HK$1,'CARTERA GESTION CHALLENGE'!$A$1:$EF$4997,2,FALSE)</f>
        <v>#N/A</v>
      </c>
      <c r="HL20" t="e">
        <f>HLOOKUP(HISVAL!HL$1,'CARTERA GESTION CHALLENGE'!$A$1:$EF$4997,2,FALSE)</f>
        <v>#N/A</v>
      </c>
      <c r="HM20" t="e">
        <f>HLOOKUP(HISVAL!HM$1,'CARTERA GESTION CHALLENGE'!$A$1:$EF$4997,2,FALSE)</f>
        <v>#N/A</v>
      </c>
      <c r="HN20" t="e">
        <f>HLOOKUP(HISVAL!HN$1,'CARTERA GESTION CHALLENGE'!$A$1:$EF$4997,2,FALSE)</f>
        <v>#N/A</v>
      </c>
      <c r="HO20" t="e">
        <f>HLOOKUP(HISVAL!HO$1,'CARTERA GESTION CHALLENGE'!$A$1:$EF$4997,2,FALSE)</f>
        <v>#N/A</v>
      </c>
      <c r="HP20" t="e">
        <f>HLOOKUP(HISVAL!HP$1,'CARTERA GESTION CHALLENGE'!$A$1:$EF$4997,2,FALSE)</f>
        <v>#N/A</v>
      </c>
      <c r="HQ20" t="e">
        <f>HLOOKUP(HISVAL!HQ$1,'CARTERA GESTION CHALLENGE'!$A$1:$EF$4997,2,FALSE)</f>
        <v>#N/A</v>
      </c>
      <c r="HR20" t="e">
        <f>HLOOKUP(HISVAL!HR$1,'CARTERA GESTION CHALLENGE'!$A$1:$EF$4997,2,FALSE)</f>
        <v>#N/A</v>
      </c>
      <c r="HS20" t="e">
        <f>HLOOKUP(HISVAL!HS$1,'CARTERA GESTION CHALLENGE'!$A$1:$EF$4997,2,FALSE)</f>
        <v>#N/A</v>
      </c>
      <c r="HT20" t="e">
        <f>HLOOKUP(HISVAL!HT$1,'CARTERA GESTION CHALLENGE'!$A$1:$EF$4997,2,FALSE)</f>
        <v>#N/A</v>
      </c>
      <c r="HU20" t="e">
        <f>HLOOKUP(HISVAL!HU$1,'CARTERA GESTION CHALLENGE'!$A$1:$EF$4997,2,FALSE)</f>
        <v>#N/A</v>
      </c>
      <c r="HV20" t="e">
        <f>HLOOKUP(HISVAL!HV$1,'CARTERA GESTION CHALLENGE'!$A$1:$EF$4997,2,FALSE)</f>
        <v>#N/A</v>
      </c>
      <c r="HW20" t="e">
        <f>HLOOKUP(HISVAL!HW$1,'CARTERA GESTION CHALLENGE'!$A$1:$EF$4997,2,FALSE)</f>
        <v>#N/A</v>
      </c>
      <c r="HX20" t="e">
        <f>HLOOKUP(HISVAL!HX$1,'CARTERA GESTION CHALLENGE'!$A$1:$EF$4997,2,FALSE)</f>
        <v>#N/A</v>
      </c>
      <c r="HY20" t="e">
        <f>HLOOKUP(HISVAL!HY$1,'CARTERA GESTION CHALLENGE'!$A$1:$EF$4997,2,FALSE)</f>
        <v>#N/A</v>
      </c>
      <c r="HZ20" t="e">
        <f>HLOOKUP(HISVAL!HZ$1,'CARTERA GESTION CHALLENGE'!$A$1:$EF$4997,2,FALSE)</f>
        <v>#N/A</v>
      </c>
      <c r="IA20" t="e">
        <f>HLOOKUP(HISVAL!IA$1,'CARTERA GESTION CHALLENGE'!$A$1:$EF$4997,2,FALSE)</f>
        <v>#N/A</v>
      </c>
      <c r="IB20" t="e">
        <f>HLOOKUP(HISVAL!IB$1,'CARTERA GESTION CHALLENGE'!$A$1:$EF$4997,2,FALSE)</f>
        <v>#N/A</v>
      </c>
      <c r="IC20" t="e">
        <f>HLOOKUP(HISVAL!IC$1,'CARTERA GESTION CHALLENGE'!$A$1:$EF$4997,2,FALSE)</f>
        <v>#N/A</v>
      </c>
      <c r="ID20" t="e">
        <f>HLOOKUP(HISVAL!ID$1,'CARTERA GESTION CHALLENGE'!$A$1:$EF$4997,2,FALSE)</f>
        <v>#N/A</v>
      </c>
      <c r="IE20" t="e">
        <f>HLOOKUP(HISVAL!IE$1,'CARTERA GESTION CHALLENGE'!$A$1:$EF$4997,2,FALSE)</f>
        <v>#N/A</v>
      </c>
      <c r="IF20" t="e">
        <f>HLOOKUP(HISVAL!IF$1,'CARTERA GESTION CHALLENGE'!$A$1:$EF$4997,2,FALSE)</f>
        <v>#N/A</v>
      </c>
      <c r="IG20" t="e">
        <f>HLOOKUP(HISVAL!IG$1,'CARTERA GESTION CHALLENGE'!$A$1:$EF$4997,2,FALSE)</f>
        <v>#N/A</v>
      </c>
      <c r="IH20" t="e">
        <f>HLOOKUP(HISVAL!IH$1,'CARTERA GESTION CHALLENGE'!$A$1:$EF$4997,2,FALSE)</f>
        <v>#N/A</v>
      </c>
      <c r="II20" t="e">
        <f>HLOOKUP(HISVAL!II$1,'CARTERA GESTION CHALLENGE'!$A$1:$EF$4997,2,FALSE)</f>
        <v>#N/A</v>
      </c>
      <c r="IJ20" t="e">
        <f>HLOOKUP(HISVAL!IJ$1,'CARTERA GESTION CHALLENGE'!$A$1:$EF$4997,2,FALSE)</f>
        <v>#N/A</v>
      </c>
      <c r="IK20" t="e">
        <f>HLOOKUP(HISVAL!IK$1,'CARTERA GESTION CHALLENGE'!$A$1:$EF$4997,2,FALSE)</f>
        <v>#N/A</v>
      </c>
      <c r="IL20" t="e">
        <f>HLOOKUP(HISVAL!IL$1,'CARTERA GESTION CHALLENGE'!$A$1:$EF$4997,2,FALSE)</f>
        <v>#N/A</v>
      </c>
      <c r="IM20" t="e">
        <f>HLOOKUP(HISVAL!IM$1,'CARTERA GESTION CHALLENGE'!$A$1:$EF$4997,2,FALSE)</f>
        <v>#N/A</v>
      </c>
    </row>
    <row r="21" spans="1:247" x14ac:dyDescent="0.2">
      <c r="A21" s="11">
        <f>IF('CARTERA GESTION CHALLENGE'!E21="","",'CARTERA GESTION CHALLENGE'!E21)</f>
        <v>5634</v>
      </c>
      <c r="B21" s="12">
        <f>IF('CARTERA GESTION CHALLENGE'!AT21="","",'CARTERA GESTION CHALLENGE'!AT21)</f>
        <v>44586</v>
      </c>
      <c r="C21" s="13">
        <f>IF('CARTERA GESTION CHALLENGE'!S21="","",'CARTERA GESTION CHALLENGE'!S21)</f>
        <v>24445296.66</v>
      </c>
      <c r="D21" s="14" t="str">
        <f>IF('CARTERA GESTION CHALLENGE'!O21="","",'CARTERA GESTION CHALLENGE'!O21)</f>
        <v>MEDIOLANUM SMALL &amp; MID CAPS ESPAÑA, FI (5634)</v>
      </c>
      <c r="E21" s="14">
        <f>IF('CARTERA GESTION CHALLENGE'!G21="","",'CARTERA GESTION CHALLENGE'!G21)</f>
        <v>9633</v>
      </c>
      <c r="F21" s="14" t="str">
        <f>IF('CARTERA GESTION CHALLENGE'!P21="","",'CARTERA GESTION CHALLENGE'!P21)</f>
        <v>ES0134950F36 FAE SM</v>
      </c>
      <c r="G21" s="14" t="str">
        <f>IF('CARTERA GESTION CHALLENGE'!DZ21="","",'CARTERA GESTION CHALLENGE'!DZ21)</f>
        <v>ES0134950F36</v>
      </c>
      <c r="I21" s="14"/>
      <c r="J21" s="14" t="str">
        <f>IF('CARTERA GESTION CHALLENGE'!AF21="","",'CARTERA GESTION CHALLENGE'!AF21)</f>
        <v>Renta Variable</v>
      </c>
      <c r="K21" s="14" t="str" cm="1">
        <f t="array" ref="K21">_xll.BDP(G21&amp;" EQUITY","PARENT_TICKER_EXCHANGE")</f>
        <v>FAE SM</v>
      </c>
      <c r="L21" s="14">
        <f>IF('CARTERA GESTION CHALLENGE'!A21="","",'CARTERA GESTION CHALLENGE'!A21)</f>
        <v>120000</v>
      </c>
      <c r="M21" s="14">
        <f>IF('CARTERA GESTION CHALLENGE'!AV21="","",'CARTERA GESTION CHALLENGE'!AV21)</f>
        <v>12000</v>
      </c>
      <c r="N21" s="14">
        <f>IF('CARTERA GESTION CHALLENGE'!AK21="","",'CARTERA GESTION CHALLENGE'!AK21)</f>
        <v>12000</v>
      </c>
      <c r="O21">
        <f>IF('CARTERA GESTION CHALLENGE'!AW21="","",'CARTERA GESTION CHALLENGE'!AW21)</f>
        <v>3.298</v>
      </c>
      <c r="P21">
        <f>IF('CARTERA GESTION CHALLENGE'!DP21="","",'CARTERA GESTION CHALLENGE'!DP21)</f>
        <v>3.298</v>
      </c>
      <c r="Q21">
        <f>IF('CARTERA GESTION CHALLENGE'!D21="","",'CARTERA GESTION CHALLENGE'!D21)</f>
        <v>0</v>
      </c>
      <c r="R21">
        <f>IF('CARTERA GESTION CHALLENGE'!AX21="","",'CARTERA GESTION CHALLENGE'!AX21)</f>
        <v>0</v>
      </c>
      <c r="S21">
        <f>IF('CARTERA GESTION CHALLENGE'!AY21="","",'CARTERA GESTION CHALLENGE'!AY21)</f>
        <v>0</v>
      </c>
      <c r="T21">
        <f>IF('CARTERA GESTION CHALLENGE'!L21="","",'CARTERA GESTION CHALLENGE'!L21)</f>
        <v>4</v>
      </c>
      <c r="U21">
        <f>IF('CARTERA GESTION CHALLENGE'!AZ21="","",'CARTERA GESTION CHALLENGE'!AZ21)</f>
        <v>0</v>
      </c>
      <c r="V21">
        <f>IF('CARTERA GESTION CHALLENGE'!BA21="","",'CARTERA GESTION CHALLENGE'!BA21)</f>
        <v>0</v>
      </c>
      <c r="W21">
        <f>IF('CARTERA GESTION CHALLENGE'!AH21="","",'CARTERA GESTION CHALLENGE'!AH21)</f>
        <v>395439.75</v>
      </c>
      <c r="X21">
        <f>IF('CARTERA GESTION CHALLENGE'!AJ21="","",'CARTERA GESTION CHALLENGE'!AJ21)</f>
        <v>395439.75</v>
      </c>
      <c r="Y21">
        <f>IF('CARTERA GESTION CHALLENGE'!B21="","",'CARTERA GESTION CHALLENGE'!B21)</f>
        <v>395760</v>
      </c>
      <c r="Z21">
        <f>IF('CARTERA GESTION CHALLENGE'!AE21="","",'CARTERA GESTION CHALLENGE'!AE21)</f>
        <v>1.6189617393663489</v>
      </c>
      <c r="AA21">
        <f>IF('CARTERA GESTION CHALLENGE'!BB21="","",'CARTERA GESTION CHALLENGE'!BB21)</f>
        <v>395760</v>
      </c>
      <c r="AC21">
        <f>IF('CARTERA GESTION CHALLENGE'!BC21="","",'CARTERA GESTION CHALLENGE'!BC21)</f>
        <v>0</v>
      </c>
      <c r="AD21">
        <f>IF('CARTERA GESTION CHALLENGE'!BD21="","",'CARTERA GESTION CHALLENGE'!BD21)</f>
        <v>0</v>
      </c>
      <c r="AE21">
        <f>IF('CARTERA GESTION CHALLENGE'!BE21="","",'CARTERA GESTION CHALLENGE'!BE21)</f>
        <v>560.25</v>
      </c>
      <c r="AF21">
        <f>IF('CARTERA GESTION CHALLENGE'!BF21="","",'CARTERA GESTION CHALLENGE'!BF21)</f>
        <v>0</v>
      </c>
      <c r="AG21">
        <f>IF('CARTERA GESTION CHALLENGE'!BG21="","",'CARTERA GESTION CHALLENGE'!BG21)</f>
        <v>320.25</v>
      </c>
      <c r="AH21">
        <f>IF('CARTERA GESTION CHALLENGE'!BH21="","",'CARTERA GESTION CHALLENGE'!BH21)</f>
        <v>0</v>
      </c>
      <c r="AI21">
        <f>IF('CARTERA GESTION CHALLENGE'!BI21="","",'CARTERA GESTION CHALLENGE'!BI21)</f>
        <v>-240</v>
      </c>
      <c r="AJ21">
        <f>IF('CARTERA GESTION CHALLENGE'!BJ21="","",'CARTERA GESTION CHALLENGE'!BJ21)</f>
        <v>0</v>
      </c>
      <c r="AK21">
        <f>IF('CARTERA GESTION CHALLENGE'!BK21="","",'CARTERA GESTION CHALLENGE'!BK21)</f>
        <v>0</v>
      </c>
      <c r="AL21">
        <f>IF('CARTERA GESTION CHALLENGE'!BL21="","",'CARTERA GESTION CHALLENGE'!BL21)</f>
        <v>0</v>
      </c>
      <c r="AM21">
        <f>IF('CARTERA GESTION CHALLENGE'!BM21="","",'CARTERA GESTION CHALLENGE'!BM21)</f>
        <v>0</v>
      </c>
      <c r="AN21" t="str">
        <f>IF('CARTERA GESTION CHALLENGE'!BN21="","",'CARTERA GESTION CHALLENGE'!BN21)</f>
        <v/>
      </c>
      <c r="AO21">
        <f>IF('CARTERA GESTION CHALLENGE'!BO21="","",'CARTERA GESTION CHALLENGE'!BO21)</f>
        <v>0</v>
      </c>
      <c r="AP21">
        <f>IF('CARTERA GESTION CHALLENGE'!BP21="","",'CARTERA GESTION CHALLENGE'!BP21)</f>
        <v>0</v>
      </c>
      <c r="AQ21">
        <f>IF('CARTERA GESTION CHALLENGE'!BQ21="","",'CARTERA GESTION CHALLENGE'!BQ21)</f>
        <v>0</v>
      </c>
      <c r="AR21">
        <f>IF('CARTERA GESTION CHALLENGE'!BR21="","",'CARTERA GESTION CHALLENGE'!BR21)</f>
        <v>0</v>
      </c>
      <c r="AT21">
        <f>IF('CARTERA GESTION CHALLENGE'!BS21="","",'CARTERA GESTION CHALLENGE'!BS21)</f>
        <v>0</v>
      </c>
      <c r="AU21">
        <f>IF('CARTERA GESTION CHALLENGE'!BT21="","",'CARTERA GESTION CHALLENGE'!BT21)</f>
        <v>0</v>
      </c>
      <c r="AV21" t="str">
        <f>HLOOKUP(HISVAL!AV$1,'CARTERA GESTION CHALLENGE'!$A$1:$EF$4997,2,FALSE)</f>
        <v>S</v>
      </c>
      <c r="AW21" t="str">
        <f>HLOOKUP(HISVAL!AW$1,'CARTERA GESTION CHALLENGE'!$A$1:$EF$4997,2,FALSE)</f>
        <v>S</v>
      </c>
      <c r="AX21" t="str">
        <f>HLOOKUP(HISVAL!AX$1,'CARTERA GESTION CHALLENGE'!$A$1:$EF$4997,2,FALSE)</f>
        <v>1</v>
      </c>
      <c r="AY21">
        <f>HLOOKUP(HISVAL!AY$1,'CARTERA GESTION CHALLENGE'!$A$1:$EF$4997,2,FALSE)</f>
        <v>1</v>
      </c>
      <c r="AZ21">
        <f>HLOOKUP(HISVAL!AZ$1,'CARTERA GESTION CHALLENGE'!$A$1:$EF$4997,2,FALSE)</f>
        <v>0</v>
      </c>
      <c r="BA21">
        <f>HLOOKUP(HISVAL!BA$1,'CARTERA GESTION CHALLENGE'!$A$1:$EF$4997,2,FALSE)</f>
        <v>44586</v>
      </c>
      <c r="BB21">
        <f>HLOOKUP(HISVAL!BB$1,'CARTERA GESTION CHALLENGE'!$A$1:$EF$4997,2,FALSE)</f>
        <v>-8000</v>
      </c>
      <c r="BC21">
        <f>HLOOKUP(HISVAL!BC$1,'CARTERA GESTION CHALLENGE'!$A$1:$EF$4997,2,FALSE)</f>
        <v>0</v>
      </c>
      <c r="BD21">
        <f>HLOOKUP(HISVAL!BD$1,'CARTERA GESTION CHALLENGE'!$A$1:$EF$4997,2,FALSE)</f>
        <v>0</v>
      </c>
      <c r="BE21">
        <f>HLOOKUP(HISVAL!BE$1,'CARTERA GESTION CHALLENGE'!$A$1:$EF$4997,2,FALSE)</f>
        <v>2</v>
      </c>
      <c r="BF21">
        <f>HLOOKUP(HISVAL!BF$1,'CARTERA GESTION CHALLENGE'!$A$1:$EF$4997,2,FALSE)</f>
        <v>0</v>
      </c>
      <c r="BG21">
        <f>HLOOKUP(HISVAL!BG$1,'CARTERA GESTION CHALLENGE'!$A$1:$EF$4997,2,FALSE)</f>
        <v>0</v>
      </c>
      <c r="BH21" t="str">
        <f>HLOOKUP(HISVAL!BH$1,'CARTERA GESTION CHALLENGE'!$A$1:$EF$4997,2,FALSE)</f>
        <v>N</v>
      </c>
      <c r="BI21">
        <f>HLOOKUP(HISVAL!BI$1,'CARTERA GESTION CHALLENGE'!$A$1:$EF$4997,2,FALSE)</f>
        <v>0</v>
      </c>
      <c r="BJ21">
        <f>HLOOKUP(HISVAL!BJ$1,'CARTERA GESTION CHALLENGE'!$A$1:$EF$4997,2,FALSE)</f>
        <v>0</v>
      </c>
      <c r="BK21">
        <f>HLOOKUP(HISVAL!BK$1,'CARTERA GESTION CHALLENGE'!$A$1:$EF$4997,2,FALSE)</f>
        <v>0</v>
      </c>
      <c r="BL21">
        <f>HLOOKUP(HISVAL!BL$1,'CARTERA GESTION CHALLENGE'!$A$1:$EF$4997,2,FALSE)</f>
        <v>0</v>
      </c>
      <c r="BM21">
        <f>HLOOKUP(HISVAL!BM$1,'CARTERA GESTION CHALLENGE'!$A$1:$EF$4997,2,FALSE)</f>
        <v>0</v>
      </c>
      <c r="BN21">
        <f>HLOOKUP(HISVAL!BN$1,'CARTERA GESTION CHALLENGE'!$A$1:$EF$4997,2,FALSE)</f>
        <v>0</v>
      </c>
      <c r="BO21">
        <f>HLOOKUP(HISVAL!BO$1,'CARTERA GESTION CHALLENGE'!$A$1:$EF$4997,2,FALSE)</f>
        <v>0</v>
      </c>
      <c r="BP21">
        <f>HLOOKUP(HISVAL!BP$1,'CARTERA GESTION CHALLENGE'!$A$1:$EF$4997,2,FALSE)</f>
        <v>0</v>
      </c>
      <c r="BQ21">
        <f>HLOOKUP(HISVAL!BQ$1,'CARTERA GESTION CHALLENGE'!$A$1:$EF$4997,2,FALSE)</f>
        <v>0</v>
      </c>
      <c r="BR21">
        <f>HLOOKUP(HISVAL!BR$1,'CARTERA GESTION CHALLENGE'!$A$1:$EF$4997,2,FALSE)</f>
        <v>0</v>
      </c>
      <c r="BS21">
        <f>HLOOKUP(HISVAL!BS$1,'CARTERA GESTION CHALLENGE'!$A$1:$EF$4997,2,FALSE)</f>
        <v>0</v>
      </c>
      <c r="BT21">
        <f>HLOOKUP(HISVAL!BT$1,'CARTERA GESTION CHALLENGE'!$A$1:$EF$4997,2,FALSE)</f>
        <v>219452.29</v>
      </c>
      <c r="BU21">
        <f>HLOOKUP(HISVAL!BU$1,'CARTERA GESTION CHALLENGE'!$A$1:$EF$4997,2,FALSE)</f>
        <v>0</v>
      </c>
      <c r="BV21">
        <f>HLOOKUP(HISVAL!BV$1,'CARTERA GESTION CHALLENGE'!$A$1:$EF$4997,2,FALSE)</f>
        <v>4</v>
      </c>
      <c r="BW21">
        <f>HLOOKUP(HISVAL!BW$1,'CARTERA GESTION CHALLENGE'!$A$1:$EF$4997,2,FALSE)</f>
        <v>0</v>
      </c>
      <c r="BX21">
        <f>HLOOKUP(HISVAL!BX$1,'CARTERA GESTION CHALLENGE'!$A$1:$EF$4997,2,FALSE)</f>
        <v>0</v>
      </c>
      <c r="BY21">
        <f>HLOOKUP(HISVAL!BY$1,'CARTERA GESTION CHALLENGE'!$A$1:$EF$4997,2,FALSE)</f>
        <v>857</v>
      </c>
      <c r="BZ21">
        <f>HLOOKUP(HISVAL!BZ$1,'CARTERA GESTION CHALLENGE'!$A$1:$EF$4997,2,FALSE)</f>
        <v>0</v>
      </c>
      <c r="CA21">
        <f>HLOOKUP(HISVAL!CA$1,'CARTERA GESTION CHALLENGE'!$A$1:$EF$4997,2,FALSE)</f>
        <v>0</v>
      </c>
      <c r="CB21">
        <f>HLOOKUP(HISVAL!CB$1,'CARTERA GESTION CHALLENGE'!$A$1:$EF$4997,2,FALSE)</f>
        <v>0</v>
      </c>
      <c r="CC21">
        <f>HLOOKUP(HISVAL!CC$1,'CARTERA GESTION CHALLENGE'!$A$1:$EF$4997,2,FALSE)</f>
        <v>0</v>
      </c>
      <c r="CD21">
        <f>HLOOKUP(HISVAL!CD$1,'CARTERA GESTION CHALLENGE'!$A$1:$EF$4997,2,FALSE)</f>
        <v>0</v>
      </c>
      <c r="CE21">
        <f>HLOOKUP(HISVAL!CE$1,'CARTERA GESTION CHALLENGE'!$A$1:$EF$4997,2,FALSE)</f>
        <v>0</v>
      </c>
      <c r="CF21">
        <f>HLOOKUP(HISVAL!CF$1,'CARTERA GESTION CHALLENGE'!$A$1:$EF$4997,2,FALSE)</f>
        <v>0</v>
      </c>
      <c r="CG21">
        <f>HLOOKUP(HISVAL!CG$1,'CARTERA GESTION CHALLENGE'!$A$1:$EF$4997,2,FALSE)</f>
        <v>0</v>
      </c>
      <c r="CH21">
        <f>HLOOKUP(HISVAL!CH$1,'CARTERA GESTION CHALLENGE'!$A$1:$EF$4997,2,FALSE)</f>
        <v>0</v>
      </c>
      <c r="CI21">
        <f>HLOOKUP(HISVAL!CI$1,'CARTERA GESTION CHALLENGE'!$A$1:$EF$4997,2,FALSE)</f>
        <v>571747.71</v>
      </c>
      <c r="CJ21">
        <f>HLOOKUP(HISVAL!CJ$1,'CARTERA GESTION CHALLENGE'!$A$1:$EF$4997,2,FALSE)</f>
        <v>571747.71</v>
      </c>
      <c r="CK21">
        <f>HLOOKUP(HISVAL!CK$1,'CARTERA GESTION CHALLENGE'!$A$1:$EF$4997,2,FALSE)</f>
        <v>0</v>
      </c>
      <c r="CL21">
        <f>HLOOKUP(HISVAL!CL$1,'CARTERA GESTION CHALLENGE'!$A$1:$EF$4997,2,FALSE)</f>
        <v>0</v>
      </c>
      <c r="CM21">
        <f>HLOOKUP(HISVAL!CM$1,'CARTERA GESTION CHALLENGE'!$A$1:$EF$4997,2,FALSE)</f>
        <v>0</v>
      </c>
      <c r="CN21" t="str">
        <f>HLOOKUP(HISVAL!CN$1,'CARTERA GESTION CHALLENGE'!$A$1:$EF$4997,2,FALSE)</f>
        <v>M</v>
      </c>
      <c r="CO21">
        <f>HLOOKUP(HISVAL!CO$1,'CARTERA GESTION CHALLENGE'!$A$1:$EF$4997,2,FALSE)</f>
        <v>0</v>
      </c>
      <c r="CP21">
        <f>HLOOKUP(HISVAL!CP$1,'CARTERA GESTION CHALLENGE'!$A$1:$EF$4997,2,FALSE)</f>
        <v>0</v>
      </c>
      <c r="CQ21">
        <f>HLOOKUP(HISVAL!CQ$1,'CARTERA GESTION CHALLENGE'!$A$1:$EF$4997,2,FALSE)</f>
        <v>0</v>
      </c>
      <c r="CR21">
        <f>HLOOKUP(HISVAL!CR$1,'CARTERA GESTION CHALLENGE'!$A$1:$EF$4997,2,FALSE)</f>
        <v>0</v>
      </c>
      <c r="CS21" t="str">
        <f>HLOOKUP(HISVAL!CS$1,'CARTERA GESTION CHALLENGE'!$A$1:$EF$4997,2,FALSE)</f>
        <v>A</v>
      </c>
      <c r="CT21">
        <f>HLOOKUP(HISVAL!CT$1,'CARTERA GESTION CHALLENGE'!$A$1:$EF$4997,2,FALSE)</f>
        <v>0</v>
      </c>
      <c r="CU21" t="e">
        <f>HLOOKUP(HISVAL!CU$1,'CARTERA GESTION CHALLENGE'!$A$1:$EF$4997,2,FALSE)</f>
        <v>#N/A</v>
      </c>
      <c r="CV21" t="e">
        <f>HLOOKUP(HISVAL!CV$1,'CARTERA GESTION CHALLENGE'!$A$1:$EF$4997,2,FALSE)</f>
        <v>#N/A</v>
      </c>
      <c r="CW21" t="e">
        <f>HLOOKUP(HISVAL!CW$1,'CARTERA GESTION CHALLENGE'!$A$1:$EF$4997,2,FALSE)</f>
        <v>#N/A</v>
      </c>
      <c r="CX21" t="e">
        <f>HLOOKUP(HISVAL!CX$1,'CARTERA GESTION CHALLENGE'!$A$1:$EF$4997,2,FALSE)</f>
        <v>#N/A</v>
      </c>
      <c r="CY21" t="e">
        <f>HLOOKUP(HISVAL!CY$1,'CARTERA GESTION CHALLENGE'!$A$1:$EF$4997,2,FALSE)</f>
        <v>#N/A</v>
      </c>
      <c r="CZ21" t="e">
        <f>HLOOKUP(HISVAL!CZ$1,'CARTERA GESTION CHALLENGE'!$A$1:$EF$4997,2,FALSE)</f>
        <v>#N/A</v>
      </c>
      <c r="DA21" t="e">
        <f>HLOOKUP(HISVAL!DA$1,'CARTERA GESTION CHALLENGE'!$A$1:$EF$4997,2,FALSE)</f>
        <v>#N/A</v>
      </c>
      <c r="DB21" t="e">
        <f>HLOOKUP(HISVAL!DB$1,'CARTERA GESTION CHALLENGE'!$A$1:$EF$4997,2,FALSE)</f>
        <v>#N/A</v>
      </c>
      <c r="DC21" t="e">
        <f>HLOOKUP(HISVAL!DC$1,'CARTERA GESTION CHALLENGE'!$A$1:$EF$4997,2,FALSE)</f>
        <v>#N/A</v>
      </c>
      <c r="DD21" t="e">
        <f>HLOOKUP(HISVAL!DD$1,'CARTERA GESTION CHALLENGE'!$A$1:$EF$4997,2,FALSE)</f>
        <v>#N/A</v>
      </c>
      <c r="DE21" t="e">
        <f>HLOOKUP(HISVAL!DE$1,'CARTERA GESTION CHALLENGE'!$A$1:$EF$4997,2,FALSE)</f>
        <v>#N/A</v>
      </c>
      <c r="DF21" t="e">
        <f>HLOOKUP(HISVAL!DF$1,'CARTERA GESTION CHALLENGE'!$A$1:$EF$4997,2,FALSE)</f>
        <v>#N/A</v>
      </c>
      <c r="DG21" t="e">
        <f>HLOOKUP(HISVAL!DG$1,'CARTERA GESTION CHALLENGE'!$A$1:$EF$4997,2,FALSE)</f>
        <v>#N/A</v>
      </c>
      <c r="DH21" t="e">
        <f>HLOOKUP(HISVAL!DH$1,'CARTERA GESTION CHALLENGE'!$A$1:$EF$4997,2,FALSE)</f>
        <v>#N/A</v>
      </c>
      <c r="DI21" t="e">
        <f>HLOOKUP(HISVAL!DI$1,'CARTERA GESTION CHALLENGE'!$A$1:$EF$4997,2,FALSE)</f>
        <v>#N/A</v>
      </c>
      <c r="DJ21" t="e">
        <f>HLOOKUP(HISVAL!DJ$1,'CARTERA GESTION CHALLENGE'!$A$1:$EF$4997,2,FALSE)</f>
        <v>#N/A</v>
      </c>
      <c r="DK21" t="e">
        <f>HLOOKUP(HISVAL!DK$1,'CARTERA GESTION CHALLENGE'!$A$1:$EF$4997,2,FALSE)</f>
        <v>#N/A</v>
      </c>
      <c r="DL21" t="e">
        <f>HLOOKUP(HISVAL!DL$1,'CARTERA GESTION CHALLENGE'!$A$1:$EF$4997,2,FALSE)</f>
        <v>#N/A</v>
      </c>
      <c r="DM21" t="e">
        <f>HLOOKUP(HISVAL!DM$1,'CARTERA GESTION CHALLENGE'!$A$1:$EF$4997,2,FALSE)</f>
        <v>#N/A</v>
      </c>
      <c r="DN21" t="e">
        <f>HLOOKUP(HISVAL!DN$1,'CARTERA GESTION CHALLENGE'!$A$1:$EF$4997,2,FALSE)</f>
        <v>#N/A</v>
      </c>
      <c r="DO21" t="e">
        <f>HLOOKUP(HISVAL!DO$1,'CARTERA GESTION CHALLENGE'!$A$1:$EF$4997,2,FALSE)</f>
        <v>#N/A</v>
      </c>
      <c r="DP21" t="e">
        <f>HLOOKUP(HISVAL!DP$1,'CARTERA GESTION CHALLENGE'!$A$1:$EF$4997,2,FALSE)</f>
        <v>#N/A</v>
      </c>
      <c r="DQ21" t="e">
        <f>HLOOKUP(HISVAL!DQ$1,'CARTERA GESTION CHALLENGE'!$A$1:$EF$4997,2,FALSE)</f>
        <v>#N/A</v>
      </c>
      <c r="DR21" t="e">
        <f>HLOOKUP(HISVAL!DR$1,'CARTERA GESTION CHALLENGE'!$A$1:$EF$4997,2,FALSE)</f>
        <v>#N/A</v>
      </c>
      <c r="DS21" t="e">
        <f>HLOOKUP(HISVAL!DS$1,'CARTERA GESTION CHALLENGE'!$A$1:$EF$4997,2,FALSE)</f>
        <v>#N/A</v>
      </c>
      <c r="DT21" t="e">
        <f>HLOOKUP(HISVAL!DT$1,'CARTERA GESTION CHALLENGE'!$A$1:$EF$4997,2,FALSE)</f>
        <v>#N/A</v>
      </c>
      <c r="DU21" t="e">
        <f>HLOOKUP(HISVAL!DU$1,'CARTERA GESTION CHALLENGE'!$A$1:$EF$4997,2,FALSE)</f>
        <v>#N/A</v>
      </c>
      <c r="DV21" t="e">
        <f>HLOOKUP(HISVAL!DV$1,'CARTERA GESTION CHALLENGE'!$A$1:$EF$4997,2,FALSE)</f>
        <v>#N/A</v>
      </c>
      <c r="DW21" t="e">
        <f>HLOOKUP(HISVAL!DW$1,'CARTERA GESTION CHALLENGE'!$A$1:$EF$4997,2,FALSE)</f>
        <v>#N/A</v>
      </c>
      <c r="DX21" t="e">
        <f>HLOOKUP(HISVAL!DX$1,'CARTERA GESTION CHALLENGE'!$A$1:$EF$4997,2,FALSE)</f>
        <v>#N/A</v>
      </c>
      <c r="DY21" t="e">
        <f>HLOOKUP(HISVAL!DY$1,'CARTERA GESTION CHALLENGE'!$A$1:$EF$4997,2,FALSE)</f>
        <v>#N/A</v>
      </c>
      <c r="DZ21" t="e">
        <f>HLOOKUP(HISVAL!DZ$1,'CARTERA GESTION CHALLENGE'!$A$1:$EF$4997,2,FALSE)</f>
        <v>#N/A</v>
      </c>
      <c r="EA21" t="e">
        <f>HLOOKUP(HISVAL!EA$1,'CARTERA GESTION CHALLENGE'!$A$1:$EF$4997,2,FALSE)</f>
        <v>#N/A</v>
      </c>
      <c r="EB21" t="e">
        <f>HLOOKUP(HISVAL!EB$1,'CARTERA GESTION CHALLENGE'!$A$1:$EF$4997,2,FALSE)</f>
        <v>#N/A</v>
      </c>
      <c r="EC21" t="e">
        <f>HLOOKUP(HISVAL!EC$1,'CARTERA GESTION CHALLENGE'!$A$1:$EF$4997,2,FALSE)</f>
        <v>#N/A</v>
      </c>
      <c r="ED21" t="e">
        <f>HLOOKUP(HISVAL!ED$1,'CARTERA GESTION CHALLENGE'!$A$1:$EF$4997,2,FALSE)</f>
        <v>#N/A</v>
      </c>
      <c r="EE21" t="e">
        <f>HLOOKUP(HISVAL!EE$1,'CARTERA GESTION CHALLENGE'!$A$1:$EF$4997,2,FALSE)</f>
        <v>#N/A</v>
      </c>
      <c r="EF21" t="e">
        <f>HLOOKUP(HISVAL!EF$1,'CARTERA GESTION CHALLENGE'!$A$1:$EF$4997,2,FALSE)</f>
        <v>#N/A</v>
      </c>
      <c r="EG21" t="e">
        <f>HLOOKUP(HISVAL!EG$1,'CARTERA GESTION CHALLENGE'!$A$1:$EF$4997,2,FALSE)</f>
        <v>#N/A</v>
      </c>
      <c r="EH21" t="e">
        <f>HLOOKUP(HISVAL!EH$1,'CARTERA GESTION CHALLENGE'!$A$1:$EF$4997,2,FALSE)</f>
        <v>#N/A</v>
      </c>
      <c r="EI21" t="e">
        <f>HLOOKUP(HISVAL!EI$1,'CARTERA GESTION CHALLENGE'!$A$1:$EF$4997,2,FALSE)</f>
        <v>#N/A</v>
      </c>
      <c r="EJ21" t="e">
        <f>HLOOKUP(HISVAL!EJ$1,'CARTERA GESTION CHALLENGE'!$A$1:$EF$4997,2,FALSE)</f>
        <v>#N/A</v>
      </c>
      <c r="EK21" t="e">
        <f>HLOOKUP(HISVAL!EK$1,'CARTERA GESTION CHALLENGE'!$A$1:$EF$4997,2,FALSE)</f>
        <v>#N/A</v>
      </c>
      <c r="EL21" t="e">
        <f>HLOOKUP(HISVAL!EL$1,'CARTERA GESTION CHALLENGE'!$A$1:$EF$4997,2,FALSE)</f>
        <v>#N/A</v>
      </c>
      <c r="EM21" t="e">
        <f>HLOOKUP(HISVAL!EM$1,'CARTERA GESTION CHALLENGE'!$A$1:$EF$4997,2,FALSE)</f>
        <v>#N/A</v>
      </c>
      <c r="EN21" t="e">
        <f>HLOOKUP(HISVAL!EN$1,'CARTERA GESTION CHALLENGE'!$A$1:$EF$4997,2,FALSE)</f>
        <v>#N/A</v>
      </c>
      <c r="EO21" t="e">
        <f>HLOOKUP(HISVAL!EO$1,'CARTERA GESTION CHALLENGE'!$A$1:$EF$4997,2,FALSE)</f>
        <v>#N/A</v>
      </c>
      <c r="EP21" t="e">
        <f>HLOOKUP(HISVAL!EP$1,'CARTERA GESTION CHALLENGE'!$A$1:$EF$4997,2,FALSE)</f>
        <v>#N/A</v>
      </c>
      <c r="EQ21" t="e">
        <f>HLOOKUP(HISVAL!EQ$1,'CARTERA GESTION CHALLENGE'!$A$1:$EF$4997,2,FALSE)</f>
        <v>#N/A</v>
      </c>
      <c r="ER21" t="e">
        <f>HLOOKUP(HISVAL!ER$1,'CARTERA GESTION CHALLENGE'!$A$1:$EF$4997,2,FALSE)</f>
        <v>#N/A</v>
      </c>
      <c r="ES21" t="e">
        <f>HLOOKUP(HISVAL!ES$1,'CARTERA GESTION CHALLENGE'!$A$1:$EF$4997,2,FALSE)</f>
        <v>#N/A</v>
      </c>
      <c r="ET21" t="e">
        <f>HLOOKUP(HISVAL!ET$1,'CARTERA GESTION CHALLENGE'!$A$1:$EF$4997,2,FALSE)</f>
        <v>#N/A</v>
      </c>
      <c r="EU21" t="e">
        <f>HLOOKUP(HISVAL!EU$1,'CARTERA GESTION CHALLENGE'!$A$1:$EF$4997,2,FALSE)</f>
        <v>#N/A</v>
      </c>
      <c r="EV21" t="e">
        <f>HLOOKUP(HISVAL!EV$1,'CARTERA GESTION CHALLENGE'!$A$1:$EF$4997,2,FALSE)</f>
        <v>#N/A</v>
      </c>
      <c r="EW21" t="e">
        <f>HLOOKUP(HISVAL!EW$1,'CARTERA GESTION CHALLENGE'!$A$1:$EF$4997,2,FALSE)</f>
        <v>#N/A</v>
      </c>
      <c r="EX21" t="e">
        <f>HLOOKUP(HISVAL!EX$1,'CARTERA GESTION CHALLENGE'!$A$1:$EF$4997,2,FALSE)</f>
        <v>#N/A</v>
      </c>
      <c r="EY21" t="e">
        <f>HLOOKUP(HISVAL!EY$1,'CARTERA GESTION CHALLENGE'!$A$1:$EF$4997,2,FALSE)</f>
        <v>#N/A</v>
      </c>
      <c r="EZ21" t="e">
        <f>HLOOKUP(HISVAL!EZ$1,'CARTERA GESTION CHALLENGE'!$A$1:$EF$4997,2,FALSE)</f>
        <v>#N/A</v>
      </c>
      <c r="FA21" t="e">
        <f>HLOOKUP(HISVAL!FA$1,'CARTERA GESTION CHALLENGE'!$A$1:$EF$4997,2,FALSE)</f>
        <v>#N/A</v>
      </c>
      <c r="FB21" t="e">
        <f>HLOOKUP(HISVAL!FB$1,'CARTERA GESTION CHALLENGE'!$A$1:$EF$4997,2,FALSE)</f>
        <v>#N/A</v>
      </c>
      <c r="FC21" t="e">
        <f>HLOOKUP(HISVAL!FC$1,'CARTERA GESTION CHALLENGE'!$A$1:$EF$4997,2,FALSE)</f>
        <v>#N/A</v>
      </c>
      <c r="FD21" t="e">
        <f>HLOOKUP(HISVAL!FD$1,'CARTERA GESTION CHALLENGE'!$A$1:$EF$4997,2,FALSE)</f>
        <v>#N/A</v>
      </c>
      <c r="FE21" t="e">
        <f>HLOOKUP(HISVAL!FE$1,'CARTERA GESTION CHALLENGE'!$A$1:$EF$4997,2,FALSE)</f>
        <v>#N/A</v>
      </c>
      <c r="FF21" t="e">
        <f>HLOOKUP(HISVAL!FF$1,'CARTERA GESTION CHALLENGE'!$A$1:$EF$4997,2,FALSE)</f>
        <v>#N/A</v>
      </c>
      <c r="FG21" t="e">
        <f>HLOOKUP(HISVAL!FG$1,'CARTERA GESTION CHALLENGE'!$A$1:$EF$4997,2,FALSE)</f>
        <v>#N/A</v>
      </c>
      <c r="FH21" t="e">
        <f>HLOOKUP(HISVAL!FH$1,'CARTERA GESTION CHALLENGE'!$A$1:$EF$4997,2,FALSE)</f>
        <v>#N/A</v>
      </c>
      <c r="FI21" t="e">
        <f>HLOOKUP(HISVAL!FI$1,'CARTERA GESTION CHALLENGE'!$A$1:$EF$4997,2,FALSE)</f>
        <v>#N/A</v>
      </c>
      <c r="FJ21" t="e">
        <f>HLOOKUP(HISVAL!FJ$1,'CARTERA GESTION CHALLENGE'!$A$1:$EF$4997,2,FALSE)</f>
        <v>#N/A</v>
      </c>
      <c r="FK21" t="e">
        <f>HLOOKUP(HISVAL!FK$1,'CARTERA GESTION CHALLENGE'!$A$1:$EF$4997,2,FALSE)</f>
        <v>#N/A</v>
      </c>
      <c r="FL21" t="e">
        <f>HLOOKUP(HISVAL!FL$1,'CARTERA GESTION CHALLENGE'!$A$1:$EF$4997,2,FALSE)</f>
        <v>#N/A</v>
      </c>
      <c r="FM21" t="e">
        <f>HLOOKUP(HISVAL!FM$1,'CARTERA GESTION CHALLENGE'!$A$1:$EF$4997,2,FALSE)</f>
        <v>#N/A</v>
      </c>
      <c r="FN21" t="e">
        <f>HLOOKUP(HISVAL!FN$1,'CARTERA GESTION CHALLENGE'!$A$1:$EF$4997,2,FALSE)</f>
        <v>#N/A</v>
      </c>
      <c r="FO21" t="e">
        <f>HLOOKUP(HISVAL!FO$1,'CARTERA GESTION CHALLENGE'!$A$1:$EF$4997,2,FALSE)</f>
        <v>#N/A</v>
      </c>
      <c r="FP21" t="e">
        <f>HLOOKUP(HISVAL!FP$1,'CARTERA GESTION CHALLENGE'!$A$1:$EF$4997,2,FALSE)</f>
        <v>#N/A</v>
      </c>
      <c r="FQ21" t="e">
        <f>HLOOKUP(HISVAL!FQ$1,'CARTERA GESTION CHALLENGE'!$A$1:$EF$4997,2,FALSE)</f>
        <v>#N/A</v>
      </c>
      <c r="FR21" t="e">
        <f>HLOOKUP(HISVAL!FR$1,'CARTERA GESTION CHALLENGE'!$A$1:$EF$4997,2,FALSE)</f>
        <v>#N/A</v>
      </c>
      <c r="FS21" t="e">
        <f>HLOOKUP(HISVAL!FS$1,'CARTERA GESTION CHALLENGE'!$A$1:$EF$4997,2,FALSE)</f>
        <v>#N/A</v>
      </c>
      <c r="FT21" t="e">
        <f>HLOOKUP(HISVAL!FT$1,'CARTERA GESTION CHALLENGE'!$A$1:$EF$4997,2,FALSE)</f>
        <v>#N/A</v>
      </c>
      <c r="FU21" t="e">
        <f>HLOOKUP(HISVAL!FU$1,'CARTERA GESTION CHALLENGE'!$A$1:$EF$4997,2,FALSE)</f>
        <v>#N/A</v>
      </c>
      <c r="FV21" t="e">
        <f>HLOOKUP(HISVAL!FV$1,'CARTERA GESTION CHALLENGE'!$A$1:$EF$4997,2,FALSE)</f>
        <v>#N/A</v>
      </c>
      <c r="FW21" t="e">
        <f>HLOOKUP(HISVAL!FW$1,'CARTERA GESTION CHALLENGE'!$A$1:$EF$4997,2,FALSE)</f>
        <v>#N/A</v>
      </c>
      <c r="FX21" t="e">
        <f>HLOOKUP(HISVAL!FX$1,'CARTERA GESTION CHALLENGE'!$A$1:$EF$4997,2,FALSE)</f>
        <v>#N/A</v>
      </c>
      <c r="FY21" t="e">
        <f>HLOOKUP(HISVAL!FY$1,'CARTERA GESTION CHALLENGE'!$A$1:$EF$4997,2,FALSE)</f>
        <v>#N/A</v>
      </c>
      <c r="FZ21" t="e">
        <f>HLOOKUP(HISVAL!FZ$1,'CARTERA GESTION CHALLENGE'!$A$1:$EF$4997,2,FALSE)</f>
        <v>#N/A</v>
      </c>
      <c r="GA21" t="e">
        <f>HLOOKUP(HISVAL!GA$1,'CARTERA GESTION CHALLENGE'!$A$1:$EF$4997,2,FALSE)</f>
        <v>#N/A</v>
      </c>
      <c r="GB21" t="e">
        <f>HLOOKUP(HISVAL!GB$1,'CARTERA GESTION CHALLENGE'!$A$1:$EF$4997,2,FALSE)</f>
        <v>#N/A</v>
      </c>
      <c r="GC21" t="e">
        <f>HLOOKUP(HISVAL!GC$1,'CARTERA GESTION CHALLENGE'!$A$1:$EF$4997,2,FALSE)</f>
        <v>#N/A</v>
      </c>
      <c r="GD21" t="e">
        <f>HLOOKUP(HISVAL!GD$1,'CARTERA GESTION CHALLENGE'!$A$1:$EF$4997,2,FALSE)</f>
        <v>#N/A</v>
      </c>
      <c r="GE21" t="e">
        <f>HLOOKUP(HISVAL!GE$1,'CARTERA GESTION CHALLENGE'!$A$1:$EF$4997,2,FALSE)</f>
        <v>#N/A</v>
      </c>
      <c r="GF21" t="e">
        <f>HLOOKUP(HISVAL!GF$1,'CARTERA GESTION CHALLENGE'!$A$1:$EF$4997,2,FALSE)</f>
        <v>#N/A</v>
      </c>
      <c r="GG21" t="e">
        <f>HLOOKUP(HISVAL!GG$1,'CARTERA GESTION CHALLENGE'!$A$1:$EF$4997,2,FALSE)</f>
        <v>#N/A</v>
      </c>
      <c r="GH21" t="e">
        <f>HLOOKUP(HISVAL!GH$1,'CARTERA GESTION CHALLENGE'!$A$1:$EF$4997,2,FALSE)</f>
        <v>#N/A</v>
      </c>
      <c r="GI21" t="e">
        <f>HLOOKUP(HISVAL!GI$1,'CARTERA GESTION CHALLENGE'!$A$1:$EF$4997,2,FALSE)</f>
        <v>#N/A</v>
      </c>
      <c r="GJ21" t="e">
        <f>HLOOKUP(HISVAL!GJ$1,'CARTERA GESTION CHALLENGE'!$A$1:$EF$4997,2,FALSE)</f>
        <v>#N/A</v>
      </c>
      <c r="GK21" t="e">
        <f>HLOOKUP(HISVAL!GK$1,'CARTERA GESTION CHALLENGE'!$A$1:$EF$4997,2,FALSE)</f>
        <v>#N/A</v>
      </c>
      <c r="GL21" t="e">
        <f>HLOOKUP(HISVAL!GL$1,'CARTERA GESTION CHALLENGE'!$A$1:$EF$4997,2,FALSE)</f>
        <v>#N/A</v>
      </c>
      <c r="GM21" t="e">
        <f>HLOOKUP(HISVAL!GM$1,'CARTERA GESTION CHALLENGE'!$A$1:$EF$4997,2,FALSE)</f>
        <v>#N/A</v>
      </c>
      <c r="GN21" t="e">
        <f>HLOOKUP(HISVAL!GN$1,'CARTERA GESTION CHALLENGE'!$A$1:$EF$4997,2,FALSE)</f>
        <v>#N/A</v>
      </c>
      <c r="GO21" t="e">
        <f>HLOOKUP(HISVAL!GO$1,'CARTERA GESTION CHALLENGE'!$A$1:$EF$4997,2,FALSE)</f>
        <v>#N/A</v>
      </c>
      <c r="GP21" t="e">
        <f>HLOOKUP(HISVAL!GP$1,'CARTERA GESTION CHALLENGE'!$A$1:$EF$4997,2,FALSE)</f>
        <v>#N/A</v>
      </c>
      <c r="GQ21" t="e">
        <f>HLOOKUP(HISVAL!GQ$1,'CARTERA GESTION CHALLENGE'!$A$1:$EF$4997,2,FALSE)</f>
        <v>#N/A</v>
      </c>
      <c r="GR21" t="e">
        <f>HLOOKUP(HISVAL!GR$1,'CARTERA GESTION CHALLENGE'!$A$1:$EF$4997,2,FALSE)</f>
        <v>#N/A</v>
      </c>
      <c r="GS21" t="e">
        <f>HLOOKUP(HISVAL!GS$1,'CARTERA GESTION CHALLENGE'!$A$1:$EF$4997,2,FALSE)</f>
        <v>#N/A</v>
      </c>
      <c r="GT21" t="e">
        <f>HLOOKUP(HISVAL!GT$1,'CARTERA GESTION CHALLENGE'!$A$1:$EF$4997,2,FALSE)</f>
        <v>#N/A</v>
      </c>
      <c r="GU21" t="e">
        <f>HLOOKUP(HISVAL!GU$1,'CARTERA GESTION CHALLENGE'!$A$1:$EF$4997,2,FALSE)</f>
        <v>#N/A</v>
      </c>
      <c r="GV21" t="e">
        <f>HLOOKUP(HISVAL!GV$1,'CARTERA GESTION CHALLENGE'!$A$1:$EF$4997,2,FALSE)</f>
        <v>#N/A</v>
      </c>
      <c r="GW21" t="e">
        <f>HLOOKUP(HISVAL!GW$1,'CARTERA GESTION CHALLENGE'!$A$1:$EF$4997,2,FALSE)</f>
        <v>#N/A</v>
      </c>
      <c r="GX21" t="e">
        <f>HLOOKUP(HISVAL!GX$1,'CARTERA GESTION CHALLENGE'!$A$1:$EF$4997,2,FALSE)</f>
        <v>#N/A</v>
      </c>
      <c r="GY21" t="e">
        <f>HLOOKUP(HISVAL!GY$1,'CARTERA GESTION CHALLENGE'!$A$1:$EF$4997,2,FALSE)</f>
        <v>#N/A</v>
      </c>
      <c r="GZ21" t="e">
        <f>HLOOKUP(HISVAL!GZ$1,'CARTERA GESTION CHALLENGE'!$A$1:$EF$4997,2,FALSE)</f>
        <v>#N/A</v>
      </c>
      <c r="HA21" t="e">
        <f>HLOOKUP(HISVAL!HA$1,'CARTERA GESTION CHALLENGE'!$A$1:$EF$4997,2,FALSE)</f>
        <v>#N/A</v>
      </c>
      <c r="HB21" t="e">
        <f>HLOOKUP(HISVAL!HB$1,'CARTERA GESTION CHALLENGE'!$A$1:$EF$4997,2,FALSE)</f>
        <v>#N/A</v>
      </c>
      <c r="HC21" t="e">
        <f>HLOOKUP(HISVAL!HC$1,'CARTERA GESTION CHALLENGE'!$A$1:$EF$4997,2,FALSE)</f>
        <v>#N/A</v>
      </c>
      <c r="HD21" t="e">
        <f>HLOOKUP(HISVAL!HD$1,'CARTERA GESTION CHALLENGE'!$A$1:$EF$4997,2,FALSE)</f>
        <v>#N/A</v>
      </c>
      <c r="HE21" t="e">
        <f>HLOOKUP(HISVAL!HE$1,'CARTERA GESTION CHALLENGE'!$A$1:$EF$4997,2,FALSE)</f>
        <v>#N/A</v>
      </c>
      <c r="HF21" t="e">
        <f>HLOOKUP(HISVAL!HF$1,'CARTERA GESTION CHALLENGE'!$A$1:$EF$4997,2,FALSE)</f>
        <v>#N/A</v>
      </c>
      <c r="HG21" t="e">
        <f>HLOOKUP(HISVAL!HG$1,'CARTERA GESTION CHALLENGE'!$A$1:$EF$4997,2,FALSE)</f>
        <v>#N/A</v>
      </c>
      <c r="HH21" t="e">
        <f>HLOOKUP(HISVAL!HH$1,'CARTERA GESTION CHALLENGE'!$A$1:$EF$4997,2,FALSE)</f>
        <v>#N/A</v>
      </c>
      <c r="HI21" t="e">
        <f>HLOOKUP(HISVAL!HI$1,'CARTERA GESTION CHALLENGE'!$A$1:$EF$4997,2,FALSE)</f>
        <v>#N/A</v>
      </c>
      <c r="HJ21" t="e">
        <f>HLOOKUP(HISVAL!HJ$1,'CARTERA GESTION CHALLENGE'!$A$1:$EF$4997,2,FALSE)</f>
        <v>#N/A</v>
      </c>
      <c r="HK21" t="e">
        <f>HLOOKUP(HISVAL!HK$1,'CARTERA GESTION CHALLENGE'!$A$1:$EF$4997,2,FALSE)</f>
        <v>#N/A</v>
      </c>
      <c r="HL21" t="e">
        <f>HLOOKUP(HISVAL!HL$1,'CARTERA GESTION CHALLENGE'!$A$1:$EF$4997,2,FALSE)</f>
        <v>#N/A</v>
      </c>
      <c r="HM21" t="e">
        <f>HLOOKUP(HISVAL!HM$1,'CARTERA GESTION CHALLENGE'!$A$1:$EF$4997,2,FALSE)</f>
        <v>#N/A</v>
      </c>
      <c r="HN21" t="e">
        <f>HLOOKUP(HISVAL!HN$1,'CARTERA GESTION CHALLENGE'!$A$1:$EF$4997,2,FALSE)</f>
        <v>#N/A</v>
      </c>
      <c r="HO21" t="e">
        <f>HLOOKUP(HISVAL!HO$1,'CARTERA GESTION CHALLENGE'!$A$1:$EF$4997,2,FALSE)</f>
        <v>#N/A</v>
      </c>
      <c r="HP21" t="e">
        <f>HLOOKUP(HISVAL!HP$1,'CARTERA GESTION CHALLENGE'!$A$1:$EF$4997,2,FALSE)</f>
        <v>#N/A</v>
      </c>
      <c r="HQ21" t="e">
        <f>HLOOKUP(HISVAL!HQ$1,'CARTERA GESTION CHALLENGE'!$A$1:$EF$4997,2,FALSE)</f>
        <v>#N/A</v>
      </c>
      <c r="HR21" t="e">
        <f>HLOOKUP(HISVAL!HR$1,'CARTERA GESTION CHALLENGE'!$A$1:$EF$4997,2,FALSE)</f>
        <v>#N/A</v>
      </c>
      <c r="HS21" t="e">
        <f>HLOOKUP(HISVAL!HS$1,'CARTERA GESTION CHALLENGE'!$A$1:$EF$4997,2,FALSE)</f>
        <v>#N/A</v>
      </c>
      <c r="HT21" t="e">
        <f>HLOOKUP(HISVAL!HT$1,'CARTERA GESTION CHALLENGE'!$A$1:$EF$4997,2,FALSE)</f>
        <v>#N/A</v>
      </c>
      <c r="HU21" t="e">
        <f>HLOOKUP(HISVAL!HU$1,'CARTERA GESTION CHALLENGE'!$A$1:$EF$4997,2,FALSE)</f>
        <v>#N/A</v>
      </c>
      <c r="HV21" t="e">
        <f>HLOOKUP(HISVAL!HV$1,'CARTERA GESTION CHALLENGE'!$A$1:$EF$4997,2,FALSE)</f>
        <v>#N/A</v>
      </c>
      <c r="HW21" t="e">
        <f>HLOOKUP(HISVAL!HW$1,'CARTERA GESTION CHALLENGE'!$A$1:$EF$4997,2,FALSE)</f>
        <v>#N/A</v>
      </c>
      <c r="HX21" t="e">
        <f>HLOOKUP(HISVAL!HX$1,'CARTERA GESTION CHALLENGE'!$A$1:$EF$4997,2,FALSE)</f>
        <v>#N/A</v>
      </c>
      <c r="HY21" t="e">
        <f>HLOOKUP(HISVAL!HY$1,'CARTERA GESTION CHALLENGE'!$A$1:$EF$4997,2,FALSE)</f>
        <v>#N/A</v>
      </c>
      <c r="HZ21" t="e">
        <f>HLOOKUP(HISVAL!HZ$1,'CARTERA GESTION CHALLENGE'!$A$1:$EF$4997,2,FALSE)</f>
        <v>#N/A</v>
      </c>
      <c r="IA21" t="e">
        <f>HLOOKUP(HISVAL!IA$1,'CARTERA GESTION CHALLENGE'!$A$1:$EF$4997,2,FALSE)</f>
        <v>#N/A</v>
      </c>
      <c r="IB21" t="e">
        <f>HLOOKUP(HISVAL!IB$1,'CARTERA GESTION CHALLENGE'!$A$1:$EF$4997,2,FALSE)</f>
        <v>#N/A</v>
      </c>
      <c r="IC21" t="e">
        <f>HLOOKUP(HISVAL!IC$1,'CARTERA GESTION CHALLENGE'!$A$1:$EF$4997,2,FALSE)</f>
        <v>#N/A</v>
      </c>
      <c r="ID21" t="e">
        <f>HLOOKUP(HISVAL!ID$1,'CARTERA GESTION CHALLENGE'!$A$1:$EF$4997,2,FALSE)</f>
        <v>#N/A</v>
      </c>
      <c r="IE21" t="e">
        <f>HLOOKUP(HISVAL!IE$1,'CARTERA GESTION CHALLENGE'!$A$1:$EF$4997,2,FALSE)</f>
        <v>#N/A</v>
      </c>
      <c r="IF21" t="e">
        <f>HLOOKUP(HISVAL!IF$1,'CARTERA GESTION CHALLENGE'!$A$1:$EF$4997,2,FALSE)</f>
        <v>#N/A</v>
      </c>
      <c r="IG21" t="e">
        <f>HLOOKUP(HISVAL!IG$1,'CARTERA GESTION CHALLENGE'!$A$1:$EF$4997,2,FALSE)</f>
        <v>#N/A</v>
      </c>
      <c r="IH21" t="e">
        <f>HLOOKUP(HISVAL!IH$1,'CARTERA GESTION CHALLENGE'!$A$1:$EF$4997,2,FALSE)</f>
        <v>#N/A</v>
      </c>
      <c r="II21" t="e">
        <f>HLOOKUP(HISVAL!II$1,'CARTERA GESTION CHALLENGE'!$A$1:$EF$4997,2,FALSE)</f>
        <v>#N/A</v>
      </c>
      <c r="IJ21" t="e">
        <f>HLOOKUP(HISVAL!IJ$1,'CARTERA GESTION CHALLENGE'!$A$1:$EF$4997,2,FALSE)</f>
        <v>#N/A</v>
      </c>
      <c r="IK21" t="e">
        <f>HLOOKUP(HISVAL!IK$1,'CARTERA GESTION CHALLENGE'!$A$1:$EF$4997,2,FALSE)</f>
        <v>#N/A</v>
      </c>
      <c r="IL21" t="e">
        <f>HLOOKUP(HISVAL!IL$1,'CARTERA GESTION CHALLENGE'!$A$1:$EF$4997,2,FALSE)</f>
        <v>#N/A</v>
      </c>
      <c r="IM21" t="e">
        <f>HLOOKUP(HISVAL!IM$1,'CARTERA GESTION CHALLENGE'!$A$1:$EF$4997,2,FALSE)</f>
        <v>#N/A</v>
      </c>
    </row>
    <row r="22" spans="1:247" x14ac:dyDescent="0.2">
      <c r="A22" s="11">
        <f>IF('CARTERA GESTION CHALLENGE'!E22="","",'CARTERA GESTION CHALLENGE'!E22)</f>
        <v>5634</v>
      </c>
      <c r="B22" s="12">
        <f>IF('CARTERA GESTION CHALLENGE'!AT22="","",'CARTERA GESTION CHALLENGE'!AT22)</f>
        <v>44586</v>
      </c>
      <c r="C22" s="13">
        <f>IF('CARTERA GESTION CHALLENGE'!S22="","",'CARTERA GESTION CHALLENGE'!S22)</f>
        <v>24445296.66</v>
      </c>
      <c r="D22" s="14" t="str">
        <f>IF('CARTERA GESTION CHALLENGE'!O22="","",'CARTERA GESTION CHALLENGE'!O22)</f>
        <v>MEDIOLANUM SMALL &amp; MID CAPS ESPAÑA, FI (5634)</v>
      </c>
      <c r="E22" s="14">
        <f>IF('CARTERA GESTION CHALLENGE'!G22="","",'CARTERA GESTION CHALLENGE'!G22)</f>
        <v>1001977</v>
      </c>
      <c r="F22" s="14" t="str">
        <f>IF('CARTERA GESTION CHALLENGE'!P22="","",'CARTERA GESTION CHALLENGE'!P22)</f>
        <v>ES0105546008 LDA SM</v>
      </c>
      <c r="G22" s="14" t="str">
        <f>IF('CARTERA GESTION CHALLENGE'!DZ22="","",'CARTERA GESTION CHALLENGE'!DZ22)</f>
        <v>ES0105546008</v>
      </c>
      <c r="I22" s="14"/>
      <c r="J22" s="14" t="str">
        <f>IF('CARTERA GESTION CHALLENGE'!AF22="","",'CARTERA GESTION CHALLENGE'!AF22)</f>
        <v>Renta Variable</v>
      </c>
      <c r="K22" s="14" t="str" cm="1">
        <f t="array" ref="K22">_xll.BDP(G22&amp;" EQUITY","PARENT_TICKER_EXCHANGE")</f>
        <v>LDA SM</v>
      </c>
      <c r="L22" s="14">
        <f>IF('CARTERA GESTION CHALLENGE'!A22="","",'CARTERA GESTION CHALLENGE'!A22)</f>
        <v>500000</v>
      </c>
      <c r="M22" s="14">
        <f>IF('CARTERA GESTION CHALLENGE'!AV22="","",'CARTERA GESTION CHALLENGE'!AV22)</f>
        <v>500</v>
      </c>
      <c r="N22" s="14">
        <f>IF('CARTERA GESTION CHALLENGE'!AK22="","",'CARTERA GESTION CHALLENGE'!AK22)</f>
        <v>500</v>
      </c>
      <c r="O22">
        <f>IF('CARTERA GESTION CHALLENGE'!AW22="","",'CARTERA GESTION CHALLENGE'!AW22)</f>
        <v>1.56</v>
      </c>
      <c r="P22">
        <f>IF('CARTERA GESTION CHALLENGE'!DP22="","",'CARTERA GESTION CHALLENGE'!DP22)</f>
        <v>1.56</v>
      </c>
      <c r="Q22">
        <f>IF('CARTERA GESTION CHALLENGE'!D22="","",'CARTERA GESTION CHALLENGE'!D22)</f>
        <v>0</v>
      </c>
      <c r="R22">
        <f>IF('CARTERA GESTION CHALLENGE'!AX22="","",'CARTERA GESTION CHALLENGE'!AX22)</f>
        <v>0</v>
      </c>
      <c r="S22">
        <f>IF('CARTERA GESTION CHALLENGE'!AY22="","",'CARTERA GESTION CHALLENGE'!AY22)</f>
        <v>0</v>
      </c>
      <c r="T22">
        <f>IF('CARTERA GESTION CHALLENGE'!L22="","",'CARTERA GESTION CHALLENGE'!L22)</f>
        <v>4</v>
      </c>
      <c r="U22">
        <f>IF('CARTERA GESTION CHALLENGE'!AZ22="","",'CARTERA GESTION CHALLENGE'!AZ22)</f>
        <v>0</v>
      </c>
      <c r="V22">
        <f>IF('CARTERA GESTION CHALLENGE'!BA22="","",'CARTERA GESTION CHALLENGE'!BA22)</f>
        <v>0</v>
      </c>
      <c r="W22">
        <f>IF('CARTERA GESTION CHALLENGE'!AH22="","",'CARTERA GESTION CHALLENGE'!AH22)</f>
        <v>790006.48</v>
      </c>
      <c r="X22">
        <f>IF('CARTERA GESTION CHALLENGE'!AJ22="","",'CARTERA GESTION CHALLENGE'!AJ22)</f>
        <v>790007.87</v>
      </c>
      <c r="Y22">
        <f>IF('CARTERA GESTION CHALLENGE'!B22="","",'CARTERA GESTION CHALLENGE'!B22)</f>
        <v>780000</v>
      </c>
      <c r="Z22">
        <f>IF('CARTERA GESTION CHALLENGE'!AE22="","",'CARTERA GESTION CHALLENGE'!AE22)</f>
        <v>3.1907978489633924</v>
      </c>
      <c r="AA22">
        <f>IF('CARTERA GESTION CHALLENGE'!BB22="","",'CARTERA GESTION CHALLENGE'!BB22)</f>
        <v>780000</v>
      </c>
      <c r="AC22">
        <f>IF('CARTERA GESTION CHALLENGE'!BC22="","",'CARTERA GESTION CHALLENGE'!BC22)</f>
        <v>0</v>
      </c>
      <c r="AD22">
        <f>IF('CARTERA GESTION CHALLENGE'!BD22="","",'CARTERA GESTION CHALLENGE'!BD22)</f>
        <v>0</v>
      </c>
      <c r="AE22">
        <f>IF('CARTERA GESTION CHALLENGE'!BE22="","",'CARTERA GESTION CHALLENGE'!BE22)</f>
        <v>0</v>
      </c>
      <c r="AF22">
        <f>IF('CARTERA GESTION CHALLENGE'!BF22="","",'CARTERA GESTION CHALLENGE'!BF22)</f>
        <v>-28256.48</v>
      </c>
      <c r="AG22">
        <f>IF('CARTERA GESTION CHALLENGE'!BG22="","",'CARTERA GESTION CHALLENGE'!BG22)</f>
        <v>0</v>
      </c>
      <c r="AH22">
        <f>IF('CARTERA GESTION CHALLENGE'!BH22="","",'CARTERA GESTION CHALLENGE'!BH22)</f>
        <v>-10006.48</v>
      </c>
      <c r="AI22">
        <f>IF('CARTERA GESTION CHALLENGE'!BI22="","",'CARTERA GESTION CHALLENGE'!BI22)</f>
        <v>0</v>
      </c>
      <c r="AJ22">
        <f>IF('CARTERA GESTION CHALLENGE'!BJ22="","",'CARTERA GESTION CHALLENGE'!BJ22)</f>
        <v>18250</v>
      </c>
      <c r="AK22">
        <f>IF('CARTERA GESTION CHALLENGE'!BK22="","",'CARTERA GESTION CHALLENGE'!BK22)</f>
        <v>18250</v>
      </c>
      <c r="AL22">
        <f>IF('CARTERA GESTION CHALLENGE'!BL22="","",'CARTERA GESTION CHALLENGE'!BL22)</f>
        <v>0</v>
      </c>
      <c r="AM22">
        <f>IF('CARTERA GESTION CHALLENGE'!BM22="","",'CARTERA GESTION CHALLENGE'!BM22)</f>
        <v>0</v>
      </c>
      <c r="AN22" t="str">
        <f>IF('CARTERA GESTION CHALLENGE'!BN22="","",'CARTERA GESTION CHALLENGE'!BN22)</f>
        <v/>
      </c>
      <c r="AO22">
        <f>IF('CARTERA GESTION CHALLENGE'!BO22="","",'CARTERA GESTION CHALLENGE'!BO22)</f>
        <v>0</v>
      </c>
      <c r="AP22">
        <f>IF('CARTERA GESTION CHALLENGE'!BP22="","",'CARTERA GESTION CHALLENGE'!BP22)</f>
        <v>0</v>
      </c>
      <c r="AQ22">
        <f>IF('CARTERA GESTION CHALLENGE'!BQ22="","",'CARTERA GESTION CHALLENGE'!BQ22)</f>
        <v>0</v>
      </c>
      <c r="AR22">
        <f>IF('CARTERA GESTION CHALLENGE'!BR22="","",'CARTERA GESTION CHALLENGE'!BR22)</f>
        <v>0</v>
      </c>
      <c r="AT22">
        <f>IF('CARTERA GESTION CHALLENGE'!BS22="","",'CARTERA GESTION CHALLENGE'!BS22)</f>
        <v>0</v>
      </c>
      <c r="AU22">
        <f>IF('CARTERA GESTION CHALLENGE'!BT22="","",'CARTERA GESTION CHALLENGE'!BT22)</f>
        <v>0</v>
      </c>
      <c r="AV22" t="str">
        <f>HLOOKUP(HISVAL!AV$1,'CARTERA GESTION CHALLENGE'!$A$1:$EF$4997,2,FALSE)</f>
        <v>S</v>
      </c>
      <c r="AW22" t="str">
        <f>HLOOKUP(HISVAL!AW$1,'CARTERA GESTION CHALLENGE'!$A$1:$EF$4997,2,FALSE)</f>
        <v>S</v>
      </c>
      <c r="AX22" t="str">
        <f>HLOOKUP(HISVAL!AX$1,'CARTERA GESTION CHALLENGE'!$A$1:$EF$4997,2,FALSE)</f>
        <v>1</v>
      </c>
      <c r="AY22">
        <f>HLOOKUP(HISVAL!AY$1,'CARTERA GESTION CHALLENGE'!$A$1:$EF$4997,2,FALSE)</f>
        <v>1</v>
      </c>
      <c r="AZ22">
        <f>HLOOKUP(HISVAL!AZ$1,'CARTERA GESTION CHALLENGE'!$A$1:$EF$4997,2,FALSE)</f>
        <v>0</v>
      </c>
      <c r="BA22">
        <f>HLOOKUP(HISVAL!BA$1,'CARTERA GESTION CHALLENGE'!$A$1:$EF$4997,2,FALSE)</f>
        <v>44586</v>
      </c>
      <c r="BB22">
        <f>HLOOKUP(HISVAL!BB$1,'CARTERA GESTION CHALLENGE'!$A$1:$EF$4997,2,FALSE)</f>
        <v>-8000</v>
      </c>
      <c r="BC22">
        <f>HLOOKUP(HISVAL!BC$1,'CARTERA GESTION CHALLENGE'!$A$1:$EF$4997,2,FALSE)</f>
        <v>0</v>
      </c>
      <c r="BD22">
        <f>HLOOKUP(HISVAL!BD$1,'CARTERA GESTION CHALLENGE'!$A$1:$EF$4997,2,FALSE)</f>
        <v>0</v>
      </c>
      <c r="BE22">
        <f>HLOOKUP(HISVAL!BE$1,'CARTERA GESTION CHALLENGE'!$A$1:$EF$4997,2,FALSE)</f>
        <v>2</v>
      </c>
      <c r="BF22">
        <f>HLOOKUP(HISVAL!BF$1,'CARTERA GESTION CHALLENGE'!$A$1:$EF$4997,2,FALSE)</f>
        <v>0</v>
      </c>
      <c r="BG22">
        <f>HLOOKUP(HISVAL!BG$1,'CARTERA GESTION CHALLENGE'!$A$1:$EF$4997,2,FALSE)</f>
        <v>0</v>
      </c>
      <c r="BH22" t="str">
        <f>HLOOKUP(HISVAL!BH$1,'CARTERA GESTION CHALLENGE'!$A$1:$EF$4997,2,FALSE)</f>
        <v>N</v>
      </c>
      <c r="BI22">
        <f>HLOOKUP(HISVAL!BI$1,'CARTERA GESTION CHALLENGE'!$A$1:$EF$4997,2,FALSE)</f>
        <v>0</v>
      </c>
      <c r="BJ22">
        <f>HLOOKUP(HISVAL!BJ$1,'CARTERA GESTION CHALLENGE'!$A$1:$EF$4997,2,FALSE)</f>
        <v>0</v>
      </c>
      <c r="BK22">
        <f>HLOOKUP(HISVAL!BK$1,'CARTERA GESTION CHALLENGE'!$A$1:$EF$4997,2,FALSE)</f>
        <v>0</v>
      </c>
      <c r="BL22">
        <f>HLOOKUP(HISVAL!BL$1,'CARTERA GESTION CHALLENGE'!$A$1:$EF$4997,2,FALSE)</f>
        <v>0</v>
      </c>
      <c r="BM22">
        <f>HLOOKUP(HISVAL!BM$1,'CARTERA GESTION CHALLENGE'!$A$1:$EF$4997,2,FALSE)</f>
        <v>0</v>
      </c>
      <c r="BN22">
        <f>HLOOKUP(HISVAL!BN$1,'CARTERA GESTION CHALLENGE'!$A$1:$EF$4997,2,FALSE)</f>
        <v>0</v>
      </c>
      <c r="BO22">
        <f>HLOOKUP(HISVAL!BO$1,'CARTERA GESTION CHALLENGE'!$A$1:$EF$4997,2,FALSE)</f>
        <v>0</v>
      </c>
      <c r="BP22">
        <f>HLOOKUP(HISVAL!BP$1,'CARTERA GESTION CHALLENGE'!$A$1:$EF$4997,2,FALSE)</f>
        <v>0</v>
      </c>
      <c r="BQ22">
        <f>HLOOKUP(HISVAL!BQ$1,'CARTERA GESTION CHALLENGE'!$A$1:$EF$4997,2,FALSE)</f>
        <v>0</v>
      </c>
      <c r="BR22">
        <f>HLOOKUP(HISVAL!BR$1,'CARTERA GESTION CHALLENGE'!$A$1:$EF$4997,2,FALSE)</f>
        <v>0</v>
      </c>
      <c r="BS22">
        <f>HLOOKUP(HISVAL!BS$1,'CARTERA GESTION CHALLENGE'!$A$1:$EF$4997,2,FALSE)</f>
        <v>0</v>
      </c>
      <c r="BT22">
        <f>HLOOKUP(HISVAL!BT$1,'CARTERA GESTION CHALLENGE'!$A$1:$EF$4997,2,FALSE)</f>
        <v>219452.29</v>
      </c>
      <c r="BU22">
        <f>HLOOKUP(HISVAL!BU$1,'CARTERA GESTION CHALLENGE'!$A$1:$EF$4997,2,FALSE)</f>
        <v>0</v>
      </c>
      <c r="BV22">
        <f>HLOOKUP(HISVAL!BV$1,'CARTERA GESTION CHALLENGE'!$A$1:$EF$4997,2,FALSE)</f>
        <v>4</v>
      </c>
      <c r="BW22">
        <f>HLOOKUP(HISVAL!BW$1,'CARTERA GESTION CHALLENGE'!$A$1:$EF$4997,2,FALSE)</f>
        <v>0</v>
      </c>
      <c r="BX22">
        <f>HLOOKUP(HISVAL!BX$1,'CARTERA GESTION CHALLENGE'!$A$1:$EF$4997,2,FALSE)</f>
        <v>0</v>
      </c>
      <c r="BY22">
        <f>HLOOKUP(HISVAL!BY$1,'CARTERA GESTION CHALLENGE'!$A$1:$EF$4997,2,FALSE)</f>
        <v>857</v>
      </c>
      <c r="BZ22">
        <f>HLOOKUP(HISVAL!BZ$1,'CARTERA GESTION CHALLENGE'!$A$1:$EF$4997,2,FALSE)</f>
        <v>0</v>
      </c>
      <c r="CA22">
        <f>HLOOKUP(HISVAL!CA$1,'CARTERA GESTION CHALLENGE'!$A$1:$EF$4997,2,FALSE)</f>
        <v>0</v>
      </c>
      <c r="CB22">
        <f>HLOOKUP(HISVAL!CB$1,'CARTERA GESTION CHALLENGE'!$A$1:$EF$4997,2,FALSE)</f>
        <v>0</v>
      </c>
      <c r="CC22">
        <f>HLOOKUP(HISVAL!CC$1,'CARTERA GESTION CHALLENGE'!$A$1:$EF$4997,2,FALSE)</f>
        <v>0</v>
      </c>
      <c r="CD22">
        <f>HLOOKUP(HISVAL!CD$1,'CARTERA GESTION CHALLENGE'!$A$1:$EF$4997,2,FALSE)</f>
        <v>0</v>
      </c>
      <c r="CE22">
        <f>HLOOKUP(HISVAL!CE$1,'CARTERA GESTION CHALLENGE'!$A$1:$EF$4997,2,FALSE)</f>
        <v>0</v>
      </c>
      <c r="CF22">
        <f>HLOOKUP(HISVAL!CF$1,'CARTERA GESTION CHALLENGE'!$A$1:$EF$4997,2,FALSE)</f>
        <v>0</v>
      </c>
      <c r="CG22">
        <f>HLOOKUP(HISVAL!CG$1,'CARTERA GESTION CHALLENGE'!$A$1:$EF$4997,2,FALSE)</f>
        <v>0</v>
      </c>
      <c r="CH22">
        <f>HLOOKUP(HISVAL!CH$1,'CARTERA GESTION CHALLENGE'!$A$1:$EF$4997,2,FALSE)</f>
        <v>0</v>
      </c>
      <c r="CI22">
        <f>HLOOKUP(HISVAL!CI$1,'CARTERA GESTION CHALLENGE'!$A$1:$EF$4997,2,FALSE)</f>
        <v>571747.71</v>
      </c>
      <c r="CJ22">
        <f>HLOOKUP(HISVAL!CJ$1,'CARTERA GESTION CHALLENGE'!$A$1:$EF$4997,2,FALSE)</f>
        <v>571747.71</v>
      </c>
      <c r="CK22">
        <f>HLOOKUP(HISVAL!CK$1,'CARTERA GESTION CHALLENGE'!$A$1:$EF$4997,2,FALSE)</f>
        <v>0</v>
      </c>
      <c r="CL22">
        <f>HLOOKUP(HISVAL!CL$1,'CARTERA GESTION CHALLENGE'!$A$1:$EF$4997,2,FALSE)</f>
        <v>0</v>
      </c>
      <c r="CM22">
        <f>HLOOKUP(HISVAL!CM$1,'CARTERA GESTION CHALLENGE'!$A$1:$EF$4997,2,FALSE)</f>
        <v>0</v>
      </c>
      <c r="CN22" t="str">
        <f>HLOOKUP(HISVAL!CN$1,'CARTERA GESTION CHALLENGE'!$A$1:$EF$4997,2,FALSE)</f>
        <v>M</v>
      </c>
      <c r="CO22">
        <f>HLOOKUP(HISVAL!CO$1,'CARTERA GESTION CHALLENGE'!$A$1:$EF$4997,2,FALSE)</f>
        <v>0</v>
      </c>
      <c r="CP22">
        <f>HLOOKUP(HISVAL!CP$1,'CARTERA GESTION CHALLENGE'!$A$1:$EF$4997,2,FALSE)</f>
        <v>0</v>
      </c>
      <c r="CQ22">
        <f>HLOOKUP(HISVAL!CQ$1,'CARTERA GESTION CHALLENGE'!$A$1:$EF$4997,2,FALSE)</f>
        <v>0</v>
      </c>
      <c r="CR22">
        <f>HLOOKUP(HISVAL!CR$1,'CARTERA GESTION CHALLENGE'!$A$1:$EF$4997,2,FALSE)</f>
        <v>0</v>
      </c>
      <c r="CS22" t="str">
        <f>HLOOKUP(HISVAL!CS$1,'CARTERA GESTION CHALLENGE'!$A$1:$EF$4997,2,FALSE)</f>
        <v>A</v>
      </c>
      <c r="CT22">
        <f>HLOOKUP(HISVAL!CT$1,'CARTERA GESTION CHALLENGE'!$A$1:$EF$4997,2,FALSE)</f>
        <v>0</v>
      </c>
      <c r="CU22" t="e">
        <f>HLOOKUP(HISVAL!CU$1,'CARTERA GESTION CHALLENGE'!$A$1:$EF$4997,2,FALSE)</f>
        <v>#N/A</v>
      </c>
      <c r="CV22" t="e">
        <f>HLOOKUP(HISVAL!CV$1,'CARTERA GESTION CHALLENGE'!$A$1:$EF$4997,2,FALSE)</f>
        <v>#N/A</v>
      </c>
      <c r="CW22" t="e">
        <f>HLOOKUP(HISVAL!CW$1,'CARTERA GESTION CHALLENGE'!$A$1:$EF$4997,2,FALSE)</f>
        <v>#N/A</v>
      </c>
      <c r="CX22" t="e">
        <f>HLOOKUP(HISVAL!CX$1,'CARTERA GESTION CHALLENGE'!$A$1:$EF$4997,2,FALSE)</f>
        <v>#N/A</v>
      </c>
      <c r="CY22" t="e">
        <f>HLOOKUP(HISVAL!CY$1,'CARTERA GESTION CHALLENGE'!$A$1:$EF$4997,2,FALSE)</f>
        <v>#N/A</v>
      </c>
      <c r="CZ22" t="e">
        <f>HLOOKUP(HISVAL!CZ$1,'CARTERA GESTION CHALLENGE'!$A$1:$EF$4997,2,FALSE)</f>
        <v>#N/A</v>
      </c>
      <c r="DA22" t="e">
        <f>HLOOKUP(HISVAL!DA$1,'CARTERA GESTION CHALLENGE'!$A$1:$EF$4997,2,FALSE)</f>
        <v>#N/A</v>
      </c>
      <c r="DB22" t="e">
        <f>HLOOKUP(HISVAL!DB$1,'CARTERA GESTION CHALLENGE'!$A$1:$EF$4997,2,FALSE)</f>
        <v>#N/A</v>
      </c>
      <c r="DC22" t="e">
        <f>HLOOKUP(HISVAL!DC$1,'CARTERA GESTION CHALLENGE'!$A$1:$EF$4997,2,FALSE)</f>
        <v>#N/A</v>
      </c>
      <c r="DD22" t="e">
        <f>HLOOKUP(HISVAL!DD$1,'CARTERA GESTION CHALLENGE'!$A$1:$EF$4997,2,FALSE)</f>
        <v>#N/A</v>
      </c>
      <c r="DE22" t="e">
        <f>HLOOKUP(HISVAL!DE$1,'CARTERA GESTION CHALLENGE'!$A$1:$EF$4997,2,FALSE)</f>
        <v>#N/A</v>
      </c>
      <c r="DF22" t="e">
        <f>HLOOKUP(HISVAL!DF$1,'CARTERA GESTION CHALLENGE'!$A$1:$EF$4997,2,FALSE)</f>
        <v>#N/A</v>
      </c>
      <c r="DG22" t="e">
        <f>HLOOKUP(HISVAL!DG$1,'CARTERA GESTION CHALLENGE'!$A$1:$EF$4997,2,FALSE)</f>
        <v>#N/A</v>
      </c>
      <c r="DH22" t="e">
        <f>HLOOKUP(HISVAL!DH$1,'CARTERA GESTION CHALLENGE'!$A$1:$EF$4997,2,FALSE)</f>
        <v>#N/A</v>
      </c>
      <c r="DI22" t="e">
        <f>HLOOKUP(HISVAL!DI$1,'CARTERA GESTION CHALLENGE'!$A$1:$EF$4997,2,FALSE)</f>
        <v>#N/A</v>
      </c>
      <c r="DJ22" t="e">
        <f>HLOOKUP(HISVAL!DJ$1,'CARTERA GESTION CHALLENGE'!$A$1:$EF$4997,2,FALSE)</f>
        <v>#N/A</v>
      </c>
      <c r="DK22" t="e">
        <f>HLOOKUP(HISVAL!DK$1,'CARTERA GESTION CHALLENGE'!$A$1:$EF$4997,2,FALSE)</f>
        <v>#N/A</v>
      </c>
      <c r="DL22" t="e">
        <f>HLOOKUP(HISVAL!DL$1,'CARTERA GESTION CHALLENGE'!$A$1:$EF$4997,2,FALSE)</f>
        <v>#N/A</v>
      </c>
      <c r="DM22" t="e">
        <f>HLOOKUP(HISVAL!DM$1,'CARTERA GESTION CHALLENGE'!$A$1:$EF$4997,2,FALSE)</f>
        <v>#N/A</v>
      </c>
      <c r="DN22" t="e">
        <f>HLOOKUP(HISVAL!DN$1,'CARTERA GESTION CHALLENGE'!$A$1:$EF$4997,2,FALSE)</f>
        <v>#N/A</v>
      </c>
      <c r="DO22" t="e">
        <f>HLOOKUP(HISVAL!DO$1,'CARTERA GESTION CHALLENGE'!$A$1:$EF$4997,2,FALSE)</f>
        <v>#N/A</v>
      </c>
      <c r="DP22" t="e">
        <f>HLOOKUP(HISVAL!DP$1,'CARTERA GESTION CHALLENGE'!$A$1:$EF$4997,2,FALSE)</f>
        <v>#N/A</v>
      </c>
      <c r="DQ22" t="e">
        <f>HLOOKUP(HISVAL!DQ$1,'CARTERA GESTION CHALLENGE'!$A$1:$EF$4997,2,FALSE)</f>
        <v>#N/A</v>
      </c>
      <c r="DR22" t="e">
        <f>HLOOKUP(HISVAL!DR$1,'CARTERA GESTION CHALLENGE'!$A$1:$EF$4997,2,FALSE)</f>
        <v>#N/A</v>
      </c>
      <c r="DS22" t="e">
        <f>HLOOKUP(HISVAL!DS$1,'CARTERA GESTION CHALLENGE'!$A$1:$EF$4997,2,FALSE)</f>
        <v>#N/A</v>
      </c>
      <c r="DT22" t="e">
        <f>HLOOKUP(HISVAL!DT$1,'CARTERA GESTION CHALLENGE'!$A$1:$EF$4997,2,FALSE)</f>
        <v>#N/A</v>
      </c>
      <c r="DU22" t="e">
        <f>HLOOKUP(HISVAL!DU$1,'CARTERA GESTION CHALLENGE'!$A$1:$EF$4997,2,FALSE)</f>
        <v>#N/A</v>
      </c>
      <c r="DV22" t="e">
        <f>HLOOKUP(HISVAL!DV$1,'CARTERA GESTION CHALLENGE'!$A$1:$EF$4997,2,FALSE)</f>
        <v>#N/A</v>
      </c>
      <c r="DW22" t="e">
        <f>HLOOKUP(HISVAL!DW$1,'CARTERA GESTION CHALLENGE'!$A$1:$EF$4997,2,FALSE)</f>
        <v>#N/A</v>
      </c>
      <c r="DX22" t="e">
        <f>HLOOKUP(HISVAL!DX$1,'CARTERA GESTION CHALLENGE'!$A$1:$EF$4997,2,FALSE)</f>
        <v>#N/A</v>
      </c>
      <c r="DY22" t="e">
        <f>HLOOKUP(HISVAL!DY$1,'CARTERA GESTION CHALLENGE'!$A$1:$EF$4997,2,FALSE)</f>
        <v>#N/A</v>
      </c>
      <c r="DZ22" t="e">
        <f>HLOOKUP(HISVAL!DZ$1,'CARTERA GESTION CHALLENGE'!$A$1:$EF$4997,2,FALSE)</f>
        <v>#N/A</v>
      </c>
      <c r="EA22" t="e">
        <f>HLOOKUP(HISVAL!EA$1,'CARTERA GESTION CHALLENGE'!$A$1:$EF$4997,2,FALSE)</f>
        <v>#N/A</v>
      </c>
      <c r="EB22" t="e">
        <f>HLOOKUP(HISVAL!EB$1,'CARTERA GESTION CHALLENGE'!$A$1:$EF$4997,2,FALSE)</f>
        <v>#N/A</v>
      </c>
      <c r="EC22" t="e">
        <f>HLOOKUP(HISVAL!EC$1,'CARTERA GESTION CHALLENGE'!$A$1:$EF$4997,2,FALSE)</f>
        <v>#N/A</v>
      </c>
      <c r="ED22" t="e">
        <f>HLOOKUP(HISVAL!ED$1,'CARTERA GESTION CHALLENGE'!$A$1:$EF$4997,2,FALSE)</f>
        <v>#N/A</v>
      </c>
      <c r="EE22" t="e">
        <f>HLOOKUP(HISVAL!EE$1,'CARTERA GESTION CHALLENGE'!$A$1:$EF$4997,2,FALSE)</f>
        <v>#N/A</v>
      </c>
      <c r="EF22" t="e">
        <f>HLOOKUP(HISVAL!EF$1,'CARTERA GESTION CHALLENGE'!$A$1:$EF$4997,2,FALSE)</f>
        <v>#N/A</v>
      </c>
      <c r="EG22" t="e">
        <f>HLOOKUP(HISVAL!EG$1,'CARTERA GESTION CHALLENGE'!$A$1:$EF$4997,2,FALSE)</f>
        <v>#N/A</v>
      </c>
      <c r="EH22" t="e">
        <f>HLOOKUP(HISVAL!EH$1,'CARTERA GESTION CHALLENGE'!$A$1:$EF$4997,2,FALSE)</f>
        <v>#N/A</v>
      </c>
      <c r="EI22" t="e">
        <f>HLOOKUP(HISVAL!EI$1,'CARTERA GESTION CHALLENGE'!$A$1:$EF$4997,2,FALSE)</f>
        <v>#N/A</v>
      </c>
      <c r="EJ22" t="e">
        <f>HLOOKUP(HISVAL!EJ$1,'CARTERA GESTION CHALLENGE'!$A$1:$EF$4997,2,FALSE)</f>
        <v>#N/A</v>
      </c>
      <c r="EK22" t="e">
        <f>HLOOKUP(HISVAL!EK$1,'CARTERA GESTION CHALLENGE'!$A$1:$EF$4997,2,FALSE)</f>
        <v>#N/A</v>
      </c>
      <c r="EL22" t="e">
        <f>HLOOKUP(HISVAL!EL$1,'CARTERA GESTION CHALLENGE'!$A$1:$EF$4997,2,FALSE)</f>
        <v>#N/A</v>
      </c>
      <c r="EM22" t="e">
        <f>HLOOKUP(HISVAL!EM$1,'CARTERA GESTION CHALLENGE'!$A$1:$EF$4997,2,FALSE)</f>
        <v>#N/A</v>
      </c>
      <c r="EN22" t="e">
        <f>HLOOKUP(HISVAL!EN$1,'CARTERA GESTION CHALLENGE'!$A$1:$EF$4997,2,FALSE)</f>
        <v>#N/A</v>
      </c>
      <c r="EO22" t="e">
        <f>HLOOKUP(HISVAL!EO$1,'CARTERA GESTION CHALLENGE'!$A$1:$EF$4997,2,FALSE)</f>
        <v>#N/A</v>
      </c>
      <c r="EP22" t="e">
        <f>HLOOKUP(HISVAL!EP$1,'CARTERA GESTION CHALLENGE'!$A$1:$EF$4997,2,FALSE)</f>
        <v>#N/A</v>
      </c>
      <c r="EQ22" t="e">
        <f>HLOOKUP(HISVAL!EQ$1,'CARTERA GESTION CHALLENGE'!$A$1:$EF$4997,2,FALSE)</f>
        <v>#N/A</v>
      </c>
      <c r="ER22" t="e">
        <f>HLOOKUP(HISVAL!ER$1,'CARTERA GESTION CHALLENGE'!$A$1:$EF$4997,2,FALSE)</f>
        <v>#N/A</v>
      </c>
      <c r="ES22" t="e">
        <f>HLOOKUP(HISVAL!ES$1,'CARTERA GESTION CHALLENGE'!$A$1:$EF$4997,2,FALSE)</f>
        <v>#N/A</v>
      </c>
      <c r="ET22" t="e">
        <f>HLOOKUP(HISVAL!ET$1,'CARTERA GESTION CHALLENGE'!$A$1:$EF$4997,2,FALSE)</f>
        <v>#N/A</v>
      </c>
      <c r="EU22" t="e">
        <f>HLOOKUP(HISVAL!EU$1,'CARTERA GESTION CHALLENGE'!$A$1:$EF$4997,2,FALSE)</f>
        <v>#N/A</v>
      </c>
      <c r="EV22" t="e">
        <f>HLOOKUP(HISVAL!EV$1,'CARTERA GESTION CHALLENGE'!$A$1:$EF$4997,2,FALSE)</f>
        <v>#N/A</v>
      </c>
      <c r="EW22" t="e">
        <f>HLOOKUP(HISVAL!EW$1,'CARTERA GESTION CHALLENGE'!$A$1:$EF$4997,2,FALSE)</f>
        <v>#N/A</v>
      </c>
      <c r="EX22" t="e">
        <f>HLOOKUP(HISVAL!EX$1,'CARTERA GESTION CHALLENGE'!$A$1:$EF$4997,2,FALSE)</f>
        <v>#N/A</v>
      </c>
      <c r="EY22" t="e">
        <f>HLOOKUP(HISVAL!EY$1,'CARTERA GESTION CHALLENGE'!$A$1:$EF$4997,2,FALSE)</f>
        <v>#N/A</v>
      </c>
      <c r="EZ22" t="e">
        <f>HLOOKUP(HISVAL!EZ$1,'CARTERA GESTION CHALLENGE'!$A$1:$EF$4997,2,FALSE)</f>
        <v>#N/A</v>
      </c>
      <c r="FA22" t="e">
        <f>HLOOKUP(HISVAL!FA$1,'CARTERA GESTION CHALLENGE'!$A$1:$EF$4997,2,FALSE)</f>
        <v>#N/A</v>
      </c>
      <c r="FB22" t="e">
        <f>HLOOKUP(HISVAL!FB$1,'CARTERA GESTION CHALLENGE'!$A$1:$EF$4997,2,FALSE)</f>
        <v>#N/A</v>
      </c>
      <c r="FC22" t="e">
        <f>HLOOKUP(HISVAL!FC$1,'CARTERA GESTION CHALLENGE'!$A$1:$EF$4997,2,FALSE)</f>
        <v>#N/A</v>
      </c>
      <c r="FD22" t="e">
        <f>HLOOKUP(HISVAL!FD$1,'CARTERA GESTION CHALLENGE'!$A$1:$EF$4997,2,FALSE)</f>
        <v>#N/A</v>
      </c>
      <c r="FE22" t="e">
        <f>HLOOKUP(HISVAL!FE$1,'CARTERA GESTION CHALLENGE'!$A$1:$EF$4997,2,FALSE)</f>
        <v>#N/A</v>
      </c>
      <c r="FF22" t="e">
        <f>HLOOKUP(HISVAL!FF$1,'CARTERA GESTION CHALLENGE'!$A$1:$EF$4997,2,FALSE)</f>
        <v>#N/A</v>
      </c>
      <c r="FG22" t="e">
        <f>HLOOKUP(HISVAL!FG$1,'CARTERA GESTION CHALLENGE'!$A$1:$EF$4997,2,FALSE)</f>
        <v>#N/A</v>
      </c>
      <c r="FH22" t="e">
        <f>HLOOKUP(HISVAL!FH$1,'CARTERA GESTION CHALLENGE'!$A$1:$EF$4997,2,FALSE)</f>
        <v>#N/A</v>
      </c>
      <c r="FI22" t="e">
        <f>HLOOKUP(HISVAL!FI$1,'CARTERA GESTION CHALLENGE'!$A$1:$EF$4997,2,FALSE)</f>
        <v>#N/A</v>
      </c>
      <c r="FJ22" t="e">
        <f>HLOOKUP(HISVAL!FJ$1,'CARTERA GESTION CHALLENGE'!$A$1:$EF$4997,2,FALSE)</f>
        <v>#N/A</v>
      </c>
      <c r="FK22" t="e">
        <f>HLOOKUP(HISVAL!FK$1,'CARTERA GESTION CHALLENGE'!$A$1:$EF$4997,2,FALSE)</f>
        <v>#N/A</v>
      </c>
      <c r="FL22" t="e">
        <f>HLOOKUP(HISVAL!FL$1,'CARTERA GESTION CHALLENGE'!$A$1:$EF$4997,2,FALSE)</f>
        <v>#N/A</v>
      </c>
      <c r="FM22" t="e">
        <f>HLOOKUP(HISVAL!FM$1,'CARTERA GESTION CHALLENGE'!$A$1:$EF$4997,2,FALSE)</f>
        <v>#N/A</v>
      </c>
      <c r="FN22" t="e">
        <f>HLOOKUP(HISVAL!FN$1,'CARTERA GESTION CHALLENGE'!$A$1:$EF$4997,2,FALSE)</f>
        <v>#N/A</v>
      </c>
      <c r="FO22" t="e">
        <f>HLOOKUP(HISVAL!FO$1,'CARTERA GESTION CHALLENGE'!$A$1:$EF$4997,2,FALSE)</f>
        <v>#N/A</v>
      </c>
      <c r="FP22" t="e">
        <f>HLOOKUP(HISVAL!FP$1,'CARTERA GESTION CHALLENGE'!$A$1:$EF$4997,2,FALSE)</f>
        <v>#N/A</v>
      </c>
      <c r="FQ22" t="e">
        <f>HLOOKUP(HISVAL!FQ$1,'CARTERA GESTION CHALLENGE'!$A$1:$EF$4997,2,FALSE)</f>
        <v>#N/A</v>
      </c>
      <c r="FR22" t="e">
        <f>HLOOKUP(HISVAL!FR$1,'CARTERA GESTION CHALLENGE'!$A$1:$EF$4997,2,FALSE)</f>
        <v>#N/A</v>
      </c>
      <c r="FS22" t="e">
        <f>HLOOKUP(HISVAL!FS$1,'CARTERA GESTION CHALLENGE'!$A$1:$EF$4997,2,FALSE)</f>
        <v>#N/A</v>
      </c>
      <c r="FT22" t="e">
        <f>HLOOKUP(HISVAL!FT$1,'CARTERA GESTION CHALLENGE'!$A$1:$EF$4997,2,FALSE)</f>
        <v>#N/A</v>
      </c>
      <c r="FU22" t="e">
        <f>HLOOKUP(HISVAL!FU$1,'CARTERA GESTION CHALLENGE'!$A$1:$EF$4997,2,FALSE)</f>
        <v>#N/A</v>
      </c>
      <c r="FV22" t="e">
        <f>HLOOKUP(HISVAL!FV$1,'CARTERA GESTION CHALLENGE'!$A$1:$EF$4997,2,FALSE)</f>
        <v>#N/A</v>
      </c>
      <c r="FW22" t="e">
        <f>HLOOKUP(HISVAL!FW$1,'CARTERA GESTION CHALLENGE'!$A$1:$EF$4997,2,FALSE)</f>
        <v>#N/A</v>
      </c>
      <c r="FX22" t="e">
        <f>HLOOKUP(HISVAL!FX$1,'CARTERA GESTION CHALLENGE'!$A$1:$EF$4997,2,FALSE)</f>
        <v>#N/A</v>
      </c>
      <c r="FY22" t="e">
        <f>HLOOKUP(HISVAL!FY$1,'CARTERA GESTION CHALLENGE'!$A$1:$EF$4997,2,FALSE)</f>
        <v>#N/A</v>
      </c>
      <c r="FZ22" t="e">
        <f>HLOOKUP(HISVAL!FZ$1,'CARTERA GESTION CHALLENGE'!$A$1:$EF$4997,2,FALSE)</f>
        <v>#N/A</v>
      </c>
      <c r="GA22" t="e">
        <f>HLOOKUP(HISVAL!GA$1,'CARTERA GESTION CHALLENGE'!$A$1:$EF$4997,2,FALSE)</f>
        <v>#N/A</v>
      </c>
      <c r="GB22" t="e">
        <f>HLOOKUP(HISVAL!GB$1,'CARTERA GESTION CHALLENGE'!$A$1:$EF$4997,2,FALSE)</f>
        <v>#N/A</v>
      </c>
      <c r="GC22" t="e">
        <f>HLOOKUP(HISVAL!GC$1,'CARTERA GESTION CHALLENGE'!$A$1:$EF$4997,2,FALSE)</f>
        <v>#N/A</v>
      </c>
      <c r="GD22" t="e">
        <f>HLOOKUP(HISVAL!GD$1,'CARTERA GESTION CHALLENGE'!$A$1:$EF$4997,2,FALSE)</f>
        <v>#N/A</v>
      </c>
      <c r="GE22" t="e">
        <f>HLOOKUP(HISVAL!GE$1,'CARTERA GESTION CHALLENGE'!$A$1:$EF$4997,2,FALSE)</f>
        <v>#N/A</v>
      </c>
      <c r="GF22" t="e">
        <f>HLOOKUP(HISVAL!GF$1,'CARTERA GESTION CHALLENGE'!$A$1:$EF$4997,2,FALSE)</f>
        <v>#N/A</v>
      </c>
      <c r="GG22" t="e">
        <f>HLOOKUP(HISVAL!GG$1,'CARTERA GESTION CHALLENGE'!$A$1:$EF$4997,2,FALSE)</f>
        <v>#N/A</v>
      </c>
      <c r="GH22" t="e">
        <f>HLOOKUP(HISVAL!GH$1,'CARTERA GESTION CHALLENGE'!$A$1:$EF$4997,2,FALSE)</f>
        <v>#N/A</v>
      </c>
      <c r="GI22" t="e">
        <f>HLOOKUP(HISVAL!GI$1,'CARTERA GESTION CHALLENGE'!$A$1:$EF$4997,2,FALSE)</f>
        <v>#N/A</v>
      </c>
      <c r="GJ22" t="e">
        <f>HLOOKUP(HISVAL!GJ$1,'CARTERA GESTION CHALLENGE'!$A$1:$EF$4997,2,FALSE)</f>
        <v>#N/A</v>
      </c>
      <c r="GK22" t="e">
        <f>HLOOKUP(HISVAL!GK$1,'CARTERA GESTION CHALLENGE'!$A$1:$EF$4997,2,FALSE)</f>
        <v>#N/A</v>
      </c>
      <c r="GL22" t="e">
        <f>HLOOKUP(HISVAL!GL$1,'CARTERA GESTION CHALLENGE'!$A$1:$EF$4997,2,FALSE)</f>
        <v>#N/A</v>
      </c>
      <c r="GM22" t="e">
        <f>HLOOKUP(HISVAL!GM$1,'CARTERA GESTION CHALLENGE'!$A$1:$EF$4997,2,FALSE)</f>
        <v>#N/A</v>
      </c>
      <c r="GN22" t="e">
        <f>HLOOKUP(HISVAL!GN$1,'CARTERA GESTION CHALLENGE'!$A$1:$EF$4997,2,FALSE)</f>
        <v>#N/A</v>
      </c>
      <c r="GO22" t="e">
        <f>HLOOKUP(HISVAL!GO$1,'CARTERA GESTION CHALLENGE'!$A$1:$EF$4997,2,FALSE)</f>
        <v>#N/A</v>
      </c>
      <c r="GP22" t="e">
        <f>HLOOKUP(HISVAL!GP$1,'CARTERA GESTION CHALLENGE'!$A$1:$EF$4997,2,FALSE)</f>
        <v>#N/A</v>
      </c>
      <c r="GQ22" t="e">
        <f>HLOOKUP(HISVAL!GQ$1,'CARTERA GESTION CHALLENGE'!$A$1:$EF$4997,2,FALSE)</f>
        <v>#N/A</v>
      </c>
      <c r="GR22" t="e">
        <f>HLOOKUP(HISVAL!GR$1,'CARTERA GESTION CHALLENGE'!$A$1:$EF$4997,2,FALSE)</f>
        <v>#N/A</v>
      </c>
      <c r="GS22" t="e">
        <f>HLOOKUP(HISVAL!GS$1,'CARTERA GESTION CHALLENGE'!$A$1:$EF$4997,2,FALSE)</f>
        <v>#N/A</v>
      </c>
      <c r="GT22" t="e">
        <f>HLOOKUP(HISVAL!GT$1,'CARTERA GESTION CHALLENGE'!$A$1:$EF$4997,2,FALSE)</f>
        <v>#N/A</v>
      </c>
      <c r="GU22" t="e">
        <f>HLOOKUP(HISVAL!GU$1,'CARTERA GESTION CHALLENGE'!$A$1:$EF$4997,2,FALSE)</f>
        <v>#N/A</v>
      </c>
      <c r="GV22" t="e">
        <f>HLOOKUP(HISVAL!GV$1,'CARTERA GESTION CHALLENGE'!$A$1:$EF$4997,2,FALSE)</f>
        <v>#N/A</v>
      </c>
      <c r="GW22" t="e">
        <f>HLOOKUP(HISVAL!GW$1,'CARTERA GESTION CHALLENGE'!$A$1:$EF$4997,2,FALSE)</f>
        <v>#N/A</v>
      </c>
      <c r="GX22" t="e">
        <f>HLOOKUP(HISVAL!GX$1,'CARTERA GESTION CHALLENGE'!$A$1:$EF$4997,2,FALSE)</f>
        <v>#N/A</v>
      </c>
      <c r="GY22" t="e">
        <f>HLOOKUP(HISVAL!GY$1,'CARTERA GESTION CHALLENGE'!$A$1:$EF$4997,2,FALSE)</f>
        <v>#N/A</v>
      </c>
      <c r="GZ22" t="e">
        <f>HLOOKUP(HISVAL!GZ$1,'CARTERA GESTION CHALLENGE'!$A$1:$EF$4997,2,FALSE)</f>
        <v>#N/A</v>
      </c>
      <c r="HA22" t="e">
        <f>HLOOKUP(HISVAL!HA$1,'CARTERA GESTION CHALLENGE'!$A$1:$EF$4997,2,FALSE)</f>
        <v>#N/A</v>
      </c>
      <c r="HB22" t="e">
        <f>HLOOKUP(HISVAL!HB$1,'CARTERA GESTION CHALLENGE'!$A$1:$EF$4997,2,FALSE)</f>
        <v>#N/A</v>
      </c>
      <c r="HC22" t="e">
        <f>HLOOKUP(HISVAL!HC$1,'CARTERA GESTION CHALLENGE'!$A$1:$EF$4997,2,FALSE)</f>
        <v>#N/A</v>
      </c>
      <c r="HD22" t="e">
        <f>HLOOKUP(HISVAL!HD$1,'CARTERA GESTION CHALLENGE'!$A$1:$EF$4997,2,FALSE)</f>
        <v>#N/A</v>
      </c>
      <c r="HE22" t="e">
        <f>HLOOKUP(HISVAL!HE$1,'CARTERA GESTION CHALLENGE'!$A$1:$EF$4997,2,FALSE)</f>
        <v>#N/A</v>
      </c>
      <c r="HF22" t="e">
        <f>HLOOKUP(HISVAL!HF$1,'CARTERA GESTION CHALLENGE'!$A$1:$EF$4997,2,FALSE)</f>
        <v>#N/A</v>
      </c>
      <c r="HG22" t="e">
        <f>HLOOKUP(HISVAL!HG$1,'CARTERA GESTION CHALLENGE'!$A$1:$EF$4997,2,FALSE)</f>
        <v>#N/A</v>
      </c>
      <c r="HH22" t="e">
        <f>HLOOKUP(HISVAL!HH$1,'CARTERA GESTION CHALLENGE'!$A$1:$EF$4997,2,FALSE)</f>
        <v>#N/A</v>
      </c>
      <c r="HI22" t="e">
        <f>HLOOKUP(HISVAL!HI$1,'CARTERA GESTION CHALLENGE'!$A$1:$EF$4997,2,FALSE)</f>
        <v>#N/A</v>
      </c>
      <c r="HJ22" t="e">
        <f>HLOOKUP(HISVAL!HJ$1,'CARTERA GESTION CHALLENGE'!$A$1:$EF$4997,2,FALSE)</f>
        <v>#N/A</v>
      </c>
      <c r="HK22" t="e">
        <f>HLOOKUP(HISVAL!HK$1,'CARTERA GESTION CHALLENGE'!$A$1:$EF$4997,2,FALSE)</f>
        <v>#N/A</v>
      </c>
      <c r="HL22" t="e">
        <f>HLOOKUP(HISVAL!HL$1,'CARTERA GESTION CHALLENGE'!$A$1:$EF$4997,2,FALSE)</f>
        <v>#N/A</v>
      </c>
      <c r="HM22" t="e">
        <f>HLOOKUP(HISVAL!HM$1,'CARTERA GESTION CHALLENGE'!$A$1:$EF$4997,2,FALSE)</f>
        <v>#N/A</v>
      </c>
      <c r="HN22" t="e">
        <f>HLOOKUP(HISVAL!HN$1,'CARTERA GESTION CHALLENGE'!$A$1:$EF$4997,2,FALSE)</f>
        <v>#N/A</v>
      </c>
      <c r="HO22" t="e">
        <f>HLOOKUP(HISVAL!HO$1,'CARTERA GESTION CHALLENGE'!$A$1:$EF$4997,2,FALSE)</f>
        <v>#N/A</v>
      </c>
      <c r="HP22" t="e">
        <f>HLOOKUP(HISVAL!HP$1,'CARTERA GESTION CHALLENGE'!$A$1:$EF$4997,2,FALSE)</f>
        <v>#N/A</v>
      </c>
      <c r="HQ22" t="e">
        <f>HLOOKUP(HISVAL!HQ$1,'CARTERA GESTION CHALLENGE'!$A$1:$EF$4997,2,FALSE)</f>
        <v>#N/A</v>
      </c>
      <c r="HR22" t="e">
        <f>HLOOKUP(HISVAL!HR$1,'CARTERA GESTION CHALLENGE'!$A$1:$EF$4997,2,FALSE)</f>
        <v>#N/A</v>
      </c>
      <c r="HS22" t="e">
        <f>HLOOKUP(HISVAL!HS$1,'CARTERA GESTION CHALLENGE'!$A$1:$EF$4997,2,FALSE)</f>
        <v>#N/A</v>
      </c>
      <c r="HT22" t="e">
        <f>HLOOKUP(HISVAL!HT$1,'CARTERA GESTION CHALLENGE'!$A$1:$EF$4997,2,FALSE)</f>
        <v>#N/A</v>
      </c>
      <c r="HU22" t="e">
        <f>HLOOKUP(HISVAL!HU$1,'CARTERA GESTION CHALLENGE'!$A$1:$EF$4997,2,FALSE)</f>
        <v>#N/A</v>
      </c>
      <c r="HV22" t="e">
        <f>HLOOKUP(HISVAL!HV$1,'CARTERA GESTION CHALLENGE'!$A$1:$EF$4997,2,FALSE)</f>
        <v>#N/A</v>
      </c>
      <c r="HW22" t="e">
        <f>HLOOKUP(HISVAL!HW$1,'CARTERA GESTION CHALLENGE'!$A$1:$EF$4997,2,FALSE)</f>
        <v>#N/A</v>
      </c>
      <c r="HX22" t="e">
        <f>HLOOKUP(HISVAL!HX$1,'CARTERA GESTION CHALLENGE'!$A$1:$EF$4997,2,FALSE)</f>
        <v>#N/A</v>
      </c>
      <c r="HY22" t="e">
        <f>HLOOKUP(HISVAL!HY$1,'CARTERA GESTION CHALLENGE'!$A$1:$EF$4997,2,FALSE)</f>
        <v>#N/A</v>
      </c>
      <c r="HZ22" t="e">
        <f>HLOOKUP(HISVAL!HZ$1,'CARTERA GESTION CHALLENGE'!$A$1:$EF$4997,2,FALSE)</f>
        <v>#N/A</v>
      </c>
      <c r="IA22" t="e">
        <f>HLOOKUP(HISVAL!IA$1,'CARTERA GESTION CHALLENGE'!$A$1:$EF$4997,2,FALSE)</f>
        <v>#N/A</v>
      </c>
      <c r="IB22" t="e">
        <f>HLOOKUP(HISVAL!IB$1,'CARTERA GESTION CHALLENGE'!$A$1:$EF$4997,2,FALSE)</f>
        <v>#N/A</v>
      </c>
      <c r="IC22" t="e">
        <f>HLOOKUP(HISVAL!IC$1,'CARTERA GESTION CHALLENGE'!$A$1:$EF$4997,2,FALSE)</f>
        <v>#N/A</v>
      </c>
      <c r="ID22" t="e">
        <f>HLOOKUP(HISVAL!ID$1,'CARTERA GESTION CHALLENGE'!$A$1:$EF$4997,2,FALSE)</f>
        <v>#N/A</v>
      </c>
      <c r="IE22" t="e">
        <f>HLOOKUP(HISVAL!IE$1,'CARTERA GESTION CHALLENGE'!$A$1:$EF$4997,2,FALSE)</f>
        <v>#N/A</v>
      </c>
      <c r="IF22" t="e">
        <f>HLOOKUP(HISVAL!IF$1,'CARTERA GESTION CHALLENGE'!$A$1:$EF$4997,2,FALSE)</f>
        <v>#N/A</v>
      </c>
      <c r="IG22" t="e">
        <f>HLOOKUP(HISVAL!IG$1,'CARTERA GESTION CHALLENGE'!$A$1:$EF$4997,2,FALSE)</f>
        <v>#N/A</v>
      </c>
      <c r="IH22" t="e">
        <f>HLOOKUP(HISVAL!IH$1,'CARTERA GESTION CHALLENGE'!$A$1:$EF$4997,2,FALSE)</f>
        <v>#N/A</v>
      </c>
      <c r="II22" t="e">
        <f>HLOOKUP(HISVAL!II$1,'CARTERA GESTION CHALLENGE'!$A$1:$EF$4997,2,FALSE)</f>
        <v>#N/A</v>
      </c>
      <c r="IJ22" t="e">
        <f>HLOOKUP(HISVAL!IJ$1,'CARTERA GESTION CHALLENGE'!$A$1:$EF$4997,2,FALSE)</f>
        <v>#N/A</v>
      </c>
      <c r="IK22" t="e">
        <f>HLOOKUP(HISVAL!IK$1,'CARTERA GESTION CHALLENGE'!$A$1:$EF$4997,2,FALSE)</f>
        <v>#N/A</v>
      </c>
      <c r="IL22" t="e">
        <f>HLOOKUP(HISVAL!IL$1,'CARTERA GESTION CHALLENGE'!$A$1:$EF$4997,2,FALSE)</f>
        <v>#N/A</v>
      </c>
      <c r="IM22" t="e">
        <f>HLOOKUP(HISVAL!IM$1,'CARTERA GESTION CHALLENGE'!$A$1:$EF$4997,2,FALSE)</f>
        <v>#N/A</v>
      </c>
    </row>
    <row r="23" spans="1:247" x14ac:dyDescent="0.2">
      <c r="A23" s="11">
        <f>IF('CARTERA GESTION CHALLENGE'!E23="","",'CARTERA GESTION CHALLENGE'!E23)</f>
        <v>5634</v>
      </c>
      <c r="B23" s="12">
        <f>IF('CARTERA GESTION CHALLENGE'!AT23="","",'CARTERA GESTION CHALLENGE'!AT23)</f>
        <v>44586</v>
      </c>
      <c r="C23" s="13">
        <f>IF('CARTERA GESTION CHALLENGE'!S23="","",'CARTERA GESTION CHALLENGE'!S23)</f>
        <v>24445296.66</v>
      </c>
      <c r="D23" s="14" t="str">
        <f>IF('CARTERA GESTION CHALLENGE'!O23="","",'CARTERA GESTION CHALLENGE'!O23)</f>
        <v>MEDIOLANUM SMALL &amp; MID CAPS ESPAÑA, FI (5634)</v>
      </c>
      <c r="E23" s="14">
        <f>IF('CARTERA GESTION CHALLENGE'!G23="","",'CARTERA GESTION CHALLENGE'!G23)</f>
        <v>9140</v>
      </c>
      <c r="F23" s="14" t="str">
        <f>IF('CARTERA GESTION CHALLENGE'!P23="","",'CARTERA GESTION CHALLENGE'!P23)</f>
        <v>ES0116920333 GCO SM</v>
      </c>
      <c r="G23" s="14" t="str">
        <f>IF('CARTERA GESTION CHALLENGE'!DZ23="","",'CARTERA GESTION CHALLENGE'!DZ23)</f>
        <v>ES0116920333</v>
      </c>
      <c r="I23" s="14"/>
      <c r="J23" s="14" t="str">
        <f>IF('CARTERA GESTION CHALLENGE'!AF23="","",'CARTERA GESTION CHALLENGE'!AF23)</f>
        <v>Renta Variable</v>
      </c>
      <c r="K23" s="14" t="str" cm="1">
        <f t="array" ref="K23">_xll.BDP(G23&amp;" EQUITY","PARENT_TICKER_EXCHANGE")</f>
        <v>INOC SM</v>
      </c>
      <c r="L23" s="14">
        <f>IF('CARTERA GESTION CHALLENGE'!A23="","",'CARTERA GESTION CHALLENGE'!A23)</f>
        <v>59500</v>
      </c>
      <c r="M23" s="14">
        <f>IF('CARTERA GESTION CHALLENGE'!AV23="","",'CARTERA GESTION CHALLENGE'!AV23)</f>
        <v>19257.61</v>
      </c>
      <c r="N23" s="14">
        <f>IF('CARTERA GESTION CHALLENGE'!AK23="","",'CARTERA GESTION CHALLENGE'!AK23)</f>
        <v>14910.6</v>
      </c>
      <c r="O23">
        <f>IF('CARTERA GESTION CHALLENGE'!AW23="","",'CARTERA GESTION CHALLENGE'!AW23)</f>
        <v>28.7</v>
      </c>
      <c r="P23">
        <f>IF('CARTERA GESTION CHALLENGE'!DP23="","",'CARTERA GESTION CHALLENGE'!DP23)</f>
        <v>28.7</v>
      </c>
      <c r="Q23">
        <f>IF('CARTERA GESTION CHALLENGE'!D23="","",'CARTERA GESTION CHALLENGE'!D23)</f>
        <v>0</v>
      </c>
      <c r="R23">
        <f>IF('CARTERA GESTION CHALLENGE'!AX23="","",'CARTERA GESTION CHALLENGE'!AX23)</f>
        <v>0</v>
      </c>
      <c r="S23">
        <f>IF('CARTERA GESTION CHALLENGE'!AY23="","",'CARTERA GESTION CHALLENGE'!AY23)</f>
        <v>0</v>
      </c>
      <c r="T23">
        <f>IF('CARTERA GESTION CHALLENGE'!L23="","",'CARTERA GESTION CHALLENGE'!L23)</f>
        <v>4</v>
      </c>
      <c r="U23">
        <f>IF('CARTERA GESTION CHALLENGE'!AZ23="","",'CARTERA GESTION CHALLENGE'!AZ23)</f>
        <v>0</v>
      </c>
      <c r="V23">
        <f>IF('CARTERA GESTION CHALLENGE'!BA23="","",'CARTERA GESTION CHALLENGE'!BA23)</f>
        <v>0</v>
      </c>
      <c r="W23">
        <f>IF('CARTERA GESTION CHALLENGE'!AH23="","",'CARTERA GESTION CHALLENGE'!AH23)</f>
        <v>1898861.32</v>
      </c>
      <c r="X23">
        <f>IF('CARTERA GESTION CHALLENGE'!AJ23="","",'CARTERA GESTION CHALLENGE'!AJ23)</f>
        <v>1898861.32</v>
      </c>
      <c r="Y23">
        <f>IF('CARTERA GESTION CHALLENGE'!B23="","",'CARTERA GESTION CHALLENGE'!B23)</f>
        <v>1707650</v>
      </c>
      <c r="Z23">
        <f>IF('CARTERA GESTION CHALLENGE'!AE23="","",'CARTERA GESTION CHALLENGE'!AE23)</f>
        <v>6.985597367669663</v>
      </c>
      <c r="AA23">
        <f>IF('CARTERA GESTION CHALLENGE'!BB23="","",'CARTERA GESTION CHALLENGE'!BB23)</f>
        <v>1707650</v>
      </c>
      <c r="AC23">
        <f>IF('CARTERA GESTION CHALLENGE'!BC23="","",'CARTERA GESTION CHALLENGE'!BC23)</f>
        <v>0</v>
      </c>
      <c r="AD23">
        <f>IF('CARTERA GESTION CHALLENGE'!BD23="","",'CARTERA GESTION CHALLENGE'!BD23)</f>
        <v>0</v>
      </c>
      <c r="AE23">
        <f>IF('CARTERA GESTION CHALLENGE'!BE23="","",'CARTERA GESTION CHALLENGE'!BE23)</f>
        <v>0</v>
      </c>
      <c r="AF23">
        <f>IF('CARTERA GESTION CHALLENGE'!BF23="","",'CARTERA GESTION CHALLENGE'!BF23)</f>
        <v>-212036.32</v>
      </c>
      <c r="AG23">
        <f>IF('CARTERA GESTION CHALLENGE'!BG23="","",'CARTERA GESTION CHALLENGE'!BG23)</f>
        <v>0</v>
      </c>
      <c r="AH23">
        <f>IF('CARTERA GESTION CHALLENGE'!BH23="","",'CARTERA GESTION CHALLENGE'!BH23)</f>
        <v>-191211.32</v>
      </c>
      <c r="AI23">
        <f>IF('CARTERA GESTION CHALLENGE'!BI23="","",'CARTERA GESTION CHALLENGE'!BI23)</f>
        <v>0</v>
      </c>
      <c r="AJ23">
        <f>IF('CARTERA GESTION CHALLENGE'!BJ23="","",'CARTERA GESTION CHALLENGE'!BJ23)</f>
        <v>20825</v>
      </c>
      <c r="AK23">
        <f>IF('CARTERA GESTION CHALLENGE'!BK23="","",'CARTERA GESTION CHALLENGE'!BK23)</f>
        <v>20825</v>
      </c>
      <c r="AL23">
        <f>IF('CARTERA GESTION CHALLENGE'!BL23="","",'CARTERA GESTION CHALLENGE'!BL23)</f>
        <v>0</v>
      </c>
      <c r="AM23">
        <f>IF('CARTERA GESTION CHALLENGE'!BM23="","",'CARTERA GESTION CHALLENGE'!BM23)</f>
        <v>0</v>
      </c>
      <c r="AN23" t="str">
        <f>IF('CARTERA GESTION CHALLENGE'!BN23="","",'CARTERA GESTION CHALLENGE'!BN23)</f>
        <v/>
      </c>
      <c r="AO23">
        <f>IF('CARTERA GESTION CHALLENGE'!BO23="","",'CARTERA GESTION CHALLENGE'!BO23)</f>
        <v>0</v>
      </c>
      <c r="AP23">
        <f>IF('CARTERA GESTION CHALLENGE'!BP23="","",'CARTERA GESTION CHALLENGE'!BP23)</f>
        <v>0</v>
      </c>
      <c r="AQ23">
        <f>IF('CARTERA GESTION CHALLENGE'!BQ23="","",'CARTERA GESTION CHALLENGE'!BQ23)</f>
        <v>0</v>
      </c>
      <c r="AR23">
        <f>IF('CARTERA GESTION CHALLENGE'!BR23="","",'CARTERA GESTION CHALLENGE'!BR23)</f>
        <v>0</v>
      </c>
      <c r="AT23">
        <f>IF('CARTERA GESTION CHALLENGE'!BS23="","",'CARTERA GESTION CHALLENGE'!BS23)</f>
        <v>0</v>
      </c>
      <c r="AU23">
        <f>IF('CARTERA GESTION CHALLENGE'!BT23="","",'CARTERA GESTION CHALLENGE'!BT23)</f>
        <v>0</v>
      </c>
      <c r="AV23" t="str">
        <f>HLOOKUP(HISVAL!AV$1,'CARTERA GESTION CHALLENGE'!$A$1:$EF$4997,2,FALSE)</f>
        <v>S</v>
      </c>
      <c r="AW23" t="str">
        <f>HLOOKUP(HISVAL!AW$1,'CARTERA GESTION CHALLENGE'!$A$1:$EF$4997,2,FALSE)</f>
        <v>S</v>
      </c>
      <c r="AX23" t="str">
        <f>HLOOKUP(HISVAL!AX$1,'CARTERA GESTION CHALLENGE'!$A$1:$EF$4997,2,FALSE)</f>
        <v>1</v>
      </c>
      <c r="AY23">
        <f>HLOOKUP(HISVAL!AY$1,'CARTERA GESTION CHALLENGE'!$A$1:$EF$4997,2,FALSE)</f>
        <v>1</v>
      </c>
      <c r="AZ23">
        <f>HLOOKUP(HISVAL!AZ$1,'CARTERA GESTION CHALLENGE'!$A$1:$EF$4997,2,FALSE)</f>
        <v>0</v>
      </c>
      <c r="BA23">
        <f>HLOOKUP(HISVAL!BA$1,'CARTERA GESTION CHALLENGE'!$A$1:$EF$4997,2,FALSE)</f>
        <v>44586</v>
      </c>
      <c r="BB23">
        <f>HLOOKUP(HISVAL!BB$1,'CARTERA GESTION CHALLENGE'!$A$1:$EF$4997,2,FALSE)</f>
        <v>-8000</v>
      </c>
      <c r="BC23">
        <f>HLOOKUP(HISVAL!BC$1,'CARTERA GESTION CHALLENGE'!$A$1:$EF$4997,2,FALSE)</f>
        <v>0</v>
      </c>
      <c r="BD23">
        <f>HLOOKUP(HISVAL!BD$1,'CARTERA GESTION CHALLENGE'!$A$1:$EF$4997,2,FALSE)</f>
        <v>0</v>
      </c>
      <c r="BE23">
        <f>HLOOKUP(HISVAL!BE$1,'CARTERA GESTION CHALLENGE'!$A$1:$EF$4997,2,FALSE)</f>
        <v>2</v>
      </c>
      <c r="BF23">
        <f>HLOOKUP(HISVAL!BF$1,'CARTERA GESTION CHALLENGE'!$A$1:$EF$4997,2,FALSE)</f>
        <v>0</v>
      </c>
      <c r="BG23">
        <f>HLOOKUP(HISVAL!BG$1,'CARTERA GESTION CHALLENGE'!$A$1:$EF$4997,2,FALSE)</f>
        <v>0</v>
      </c>
      <c r="BH23" t="str">
        <f>HLOOKUP(HISVAL!BH$1,'CARTERA GESTION CHALLENGE'!$A$1:$EF$4997,2,FALSE)</f>
        <v>N</v>
      </c>
      <c r="BI23">
        <f>HLOOKUP(HISVAL!BI$1,'CARTERA GESTION CHALLENGE'!$A$1:$EF$4997,2,FALSE)</f>
        <v>0</v>
      </c>
      <c r="BJ23">
        <f>HLOOKUP(HISVAL!BJ$1,'CARTERA GESTION CHALLENGE'!$A$1:$EF$4997,2,FALSE)</f>
        <v>0</v>
      </c>
      <c r="BK23">
        <f>HLOOKUP(HISVAL!BK$1,'CARTERA GESTION CHALLENGE'!$A$1:$EF$4997,2,FALSE)</f>
        <v>0</v>
      </c>
      <c r="BL23">
        <f>HLOOKUP(HISVAL!BL$1,'CARTERA GESTION CHALLENGE'!$A$1:$EF$4997,2,FALSE)</f>
        <v>0</v>
      </c>
      <c r="BM23">
        <f>HLOOKUP(HISVAL!BM$1,'CARTERA GESTION CHALLENGE'!$A$1:$EF$4997,2,FALSE)</f>
        <v>0</v>
      </c>
      <c r="BN23">
        <f>HLOOKUP(HISVAL!BN$1,'CARTERA GESTION CHALLENGE'!$A$1:$EF$4997,2,FALSE)</f>
        <v>0</v>
      </c>
      <c r="BO23">
        <f>HLOOKUP(HISVAL!BO$1,'CARTERA GESTION CHALLENGE'!$A$1:$EF$4997,2,FALSE)</f>
        <v>0</v>
      </c>
      <c r="BP23">
        <f>HLOOKUP(HISVAL!BP$1,'CARTERA GESTION CHALLENGE'!$A$1:$EF$4997,2,FALSE)</f>
        <v>0</v>
      </c>
      <c r="BQ23">
        <f>HLOOKUP(HISVAL!BQ$1,'CARTERA GESTION CHALLENGE'!$A$1:$EF$4997,2,FALSE)</f>
        <v>0</v>
      </c>
      <c r="BR23">
        <f>HLOOKUP(HISVAL!BR$1,'CARTERA GESTION CHALLENGE'!$A$1:$EF$4997,2,FALSE)</f>
        <v>0</v>
      </c>
      <c r="BS23">
        <f>HLOOKUP(HISVAL!BS$1,'CARTERA GESTION CHALLENGE'!$A$1:$EF$4997,2,FALSE)</f>
        <v>0</v>
      </c>
      <c r="BT23">
        <f>HLOOKUP(HISVAL!BT$1,'CARTERA GESTION CHALLENGE'!$A$1:$EF$4997,2,FALSE)</f>
        <v>219452.29</v>
      </c>
      <c r="BU23">
        <f>HLOOKUP(HISVAL!BU$1,'CARTERA GESTION CHALLENGE'!$A$1:$EF$4997,2,FALSE)</f>
        <v>0</v>
      </c>
      <c r="BV23">
        <f>HLOOKUP(HISVAL!BV$1,'CARTERA GESTION CHALLENGE'!$A$1:$EF$4997,2,FALSE)</f>
        <v>4</v>
      </c>
      <c r="BW23">
        <f>HLOOKUP(HISVAL!BW$1,'CARTERA GESTION CHALLENGE'!$A$1:$EF$4997,2,FALSE)</f>
        <v>0</v>
      </c>
      <c r="BX23">
        <f>HLOOKUP(HISVAL!BX$1,'CARTERA GESTION CHALLENGE'!$A$1:$EF$4997,2,FALSE)</f>
        <v>0</v>
      </c>
      <c r="BY23">
        <f>HLOOKUP(HISVAL!BY$1,'CARTERA GESTION CHALLENGE'!$A$1:$EF$4997,2,FALSE)</f>
        <v>857</v>
      </c>
      <c r="BZ23">
        <f>HLOOKUP(HISVAL!BZ$1,'CARTERA GESTION CHALLENGE'!$A$1:$EF$4997,2,FALSE)</f>
        <v>0</v>
      </c>
      <c r="CA23">
        <f>HLOOKUP(HISVAL!CA$1,'CARTERA GESTION CHALLENGE'!$A$1:$EF$4997,2,FALSE)</f>
        <v>0</v>
      </c>
      <c r="CB23">
        <f>HLOOKUP(HISVAL!CB$1,'CARTERA GESTION CHALLENGE'!$A$1:$EF$4997,2,FALSE)</f>
        <v>0</v>
      </c>
      <c r="CC23">
        <f>HLOOKUP(HISVAL!CC$1,'CARTERA GESTION CHALLENGE'!$A$1:$EF$4997,2,FALSE)</f>
        <v>0</v>
      </c>
      <c r="CD23">
        <f>HLOOKUP(HISVAL!CD$1,'CARTERA GESTION CHALLENGE'!$A$1:$EF$4997,2,FALSE)</f>
        <v>0</v>
      </c>
      <c r="CE23">
        <f>HLOOKUP(HISVAL!CE$1,'CARTERA GESTION CHALLENGE'!$A$1:$EF$4997,2,FALSE)</f>
        <v>0</v>
      </c>
      <c r="CF23">
        <f>HLOOKUP(HISVAL!CF$1,'CARTERA GESTION CHALLENGE'!$A$1:$EF$4997,2,FALSE)</f>
        <v>0</v>
      </c>
      <c r="CG23">
        <f>HLOOKUP(HISVAL!CG$1,'CARTERA GESTION CHALLENGE'!$A$1:$EF$4997,2,FALSE)</f>
        <v>0</v>
      </c>
      <c r="CH23">
        <f>HLOOKUP(HISVAL!CH$1,'CARTERA GESTION CHALLENGE'!$A$1:$EF$4997,2,FALSE)</f>
        <v>0</v>
      </c>
      <c r="CI23">
        <f>HLOOKUP(HISVAL!CI$1,'CARTERA GESTION CHALLENGE'!$A$1:$EF$4997,2,FALSE)</f>
        <v>571747.71</v>
      </c>
      <c r="CJ23">
        <f>HLOOKUP(HISVAL!CJ$1,'CARTERA GESTION CHALLENGE'!$A$1:$EF$4997,2,FALSE)</f>
        <v>571747.71</v>
      </c>
      <c r="CK23">
        <f>HLOOKUP(HISVAL!CK$1,'CARTERA GESTION CHALLENGE'!$A$1:$EF$4997,2,FALSE)</f>
        <v>0</v>
      </c>
      <c r="CL23">
        <f>HLOOKUP(HISVAL!CL$1,'CARTERA GESTION CHALLENGE'!$A$1:$EF$4997,2,FALSE)</f>
        <v>0</v>
      </c>
      <c r="CM23">
        <f>HLOOKUP(HISVAL!CM$1,'CARTERA GESTION CHALLENGE'!$A$1:$EF$4997,2,FALSE)</f>
        <v>0</v>
      </c>
      <c r="CN23" t="str">
        <f>HLOOKUP(HISVAL!CN$1,'CARTERA GESTION CHALLENGE'!$A$1:$EF$4997,2,FALSE)</f>
        <v>M</v>
      </c>
      <c r="CO23">
        <f>HLOOKUP(HISVAL!CO$1,'CARTERA GESTION CHALLENGE'!$A$1:$EF$4997,2,FALSE)</f>
        <v>0</v>
      </c>
      <c r="CP23">
        <f>HLOOKUP(HISVAL!CP$1,'CARTERA GESTION CHALLENGE'!$A$1:$EF$4997,2,FALSE)</f>
        <v>0</v>
      </c>
      <c r="CQ23">
        <f>HLOOKUP(HISVAL!CQ$1,'CARTERA GESTION CHALLENGE'!$A$1:$EF$4997,2,FALSE)</f>
        <v>0</v>
      </c>
      <c r="CR23">
        <f>HLOOKUP(HISVAL!CR$1,'CARTERA GESTION CHALLENGE'!$A$1:$EF$4997,2,FALSE)</f>
        <v>0</v>
      </c>
      <c r="CS23" t="str">
        <f>HLOOKUP(HISVAL!CS$1,'CARTERA GESTION CHALLENGE'!$A$1:$EF$4997,2,FALSE)</f>
        <v>A</v>
      </c>
      <c r="CT23">
        <f>HLOOKUP(HISVAL!CT$1,'CARTERA GESTION CHALLENGE'!$A$1:$EF$4997,2,FALSE)</f>
        <v>0</v>
      </c>
      <c r="CU23" t="e">
        <f>HLOOKUP(HISVAL!CU$1,'CARTERA GESTION CHALLENGE'!$A$1:$EF$4997,2,FALSE)</f>
        <v>#N/A</v>
      </c>
      <c r="CV23" t="e">
        <f>HLOOKUP(HISVAL!CV$1,'CARTERA GESTION CHALLENGE'!$A$1:$EF$4997,2,FALSE)</f>
        <v>#N/A</v>
      </c>
      <c r="CW23" t="e">
        <f>HLOOKUP(HISVAL!CW$1,'CARTERA GESTION CHALLENGE'!$A$1:$EF$4997,2,FALSE)</f>
        <v>#N/A</v>
      </c>
      <c r="CX23" t="e">
        <f>HLOOKUP(HISVAL!CX$1,'CARTERA GESTION CHALLENGE'!$A$1:$EF$4997,2,FALSE)</f>
        <v>#N/A</v>
      </c>
      <c r="CY23" t="e">
        <f>HLOOKUP(HISVAL!CY$1,'CARTERA GESTION CHALLENGE'!$A$1:$EF$4997,2,FALSE)</f>
        <v>#N/A</v>
      </c>
      <c r="CZ23" t="e">
        <f>HLOOKUP(HISVAL!CZ$1,'CARTERA GESTION CHALLENGE'!$A$1:$EF$4997,2,FALSE)</f>
        <v>#N/A</v>
      </c>
      <c r="DA23" t="e">
        <f>HLOOKUP(HISVAL!DA$1,'CARTERA GESTION CHALLENGE'!$A$1:$EF$4997,2,FALSE)</f>
        <v>#N/A</v>
      </c>
      <c r="DB23" t="e">
        <f>HLOOKUP(HISVAL!DB$1,'CARTERA GESTION CHALLENGE'!$A$1:$EF$4997,2,FALSE)</f>
        <v>#N/A</v>
      </c>
      <c r="DC23" t="e">
        <f>HLOOKUP(HISVAL!DC$1,'CARTERA GESTION CHALLENGE'!$A$1:$EF$4997,2,FALSE)</f>
        <v>#N/A</v>
      </c>
      <c r="DD23" t="e">
        <f>HLOOKUP(HISVAL!DD$1,'CARTERA GESTION CHALLENGE'!$A$1:$EF$4997,2,FALSE)</f>
        <v>#N/A</v>
      </c>
      <c r="DE23" t="e">
        <f>HLOOKUP(HISVAL!DE$1,'CARTERA GESTION CHALLENGE'!$A$1:$EF$4997,2,FALSE)</f>
        <v>#N/A</v>
      </c>
      <c r="DF23" t="e">
        <f>HLOOKUP(HISVAL!DF$1,'CARTERA GESTION CHALLENGE'!$A$1:$EF$4997,2,FALSE)</f>
        <v>#N/A</v>
      </c>
      <c r="DG23" t="e">
        <f>HLOOKUP(HISVAL!DG$1,'CARTERA GESTION CHALLENGE'!$A$1:$EF$4997,2,FALSE)</f>
        <v>#N/A</v>
      </c>
      <c r="DH23" t="e">
        <f>HLOOKUP(HISVAL!DH$1,'CARTERA GESTION CHALLENGE'!$A$1:$EF$4997,2,FALSE)</f>
        <v>#N/A</v>
      </c>
      <c r="DI23" t="e">
        <f>HLOOKUP(HISVAL!DI$1,'CARTERA GESTION CHALLENGE'!$A$1:$EF$4997,2,FALSE)</f>
        <v>#N/A</v>
      </c>
      <c r="DJ23" t="e">
        <f>HLOOKUP(HISVAL!DJ$1,'CARTERA GESTION CHALLENGE'!$A$1:$EF$4997,2,FALSE)</f>
        <v>#N/A</v>
      </c>
      <c r="DK23" t="e">
        <f>HLOOKUP(HISVAL!DK$1,'CARTERA GESTION CHALLENGE'!$A$1:$EF$4997,2,FALSE)</f>
        <v>#N/A</v>
      </c>
      <c r="DL23" t="e">
        <f>HLOOKUP(HISVAL!DL$1,'CARTERA GESTION CHALLENGE'!$A$1:$EF$4997,2,FALSE)</f>
        <v>#N/A</v>
      </c>
      <c r="DM23" t="e">
        <f>HLOOKUP(HISVAL!DM$1,'CARTERA GESTION CHALLENGE'!$A$1:$EF$4997,2,FALSE)</f>
        <v>#N/A</v>
      </c>
      <c r="DN23" t="e">
        <f>HLOOKUP(HISVAL!DN$1,'CARTERA GESTION CHALLENGE'!$A$1:$EF$4997,2,FALSE)</f>
        <v>#N/A</v>
      </c>
      <c r="DO23" t="e">
        <f>HLOOKUP(HISVAL!DO$1,'CARTERA GESTION CHALLENGE'!$A$1:$EF$4997,2,FALSE)</f>
        <v>#N/A</v>
      </c>
      <c r="DP23" t="e">
        <f>HLOOKUP(HISVAL!DP$1,'CARTERA GESTION CHALLENGE'!$A$1:$EF$4997,2,FALSE)</f>
        <v>#N/A</v>
      </c>
      <c r="DQ23" t="e">
        <f>HLOOKUP(HISVAL!DQ$1,'CARTERA GESTION CHALLENGE'!$A$1:$EF$4997,2,FALSE)</f>
        <v>#N/A</v>
      </c>
      <c r="DR23" t="e">
        <f>HLOOKUP(HISVAL!DR$1,'CARTERA GESTION CHALLENGE'!$A$1:$EF$4997,2,FALSE)</f>
        <v>#N/A</v>
      </c>
      <c r="DS23" t="e">
        <f>HLOOKUP(HISVAL!DS$1,'CARTERA GESTION CHALLENGE'!$A$1:$EF$4997,2,FALSE)</f>
        <v>#N/A</v>
      </c>
      <c r="DT23" t="e">
        <f>HLOOKUP(HISVAL!DT$1,'CARTERA GESTION CHALLENGE'!$A$1:$EF$4997,2,FALSE)</f>
        <v>#N/A</v>
      </c>
      <c r="DU23" t="e">
        <f>HLOOKUP(HISVAL!DU$1,'CARTERA GESTION CHALLENGE'!$A$1:$EF$4997,2,FALSE)</f>
        <v>#N/A</v>
      </c>
      <c r="DV23" t="e">
        <f>HLOOKUP(HISVAL!DV$1,'CARTERA GESTION CHALLENGE'!$A$1:$EF$4997,2,FALSE)</f>
        <v>#N/A</v>
      </c>
      <c r="DW23" t="e">
        <f>HLOOKUP(HISVAL!DW$1,'CARTERA GESTION CHALLENGE'!$A$1:$EF$4997,2,FALSE)</f>
        <v>#N/A</v>
      </c>
      <c r="DX23" t="e">
        <f>HLOOKUP(HISVAL!DX$1,'CARTERA GESTION CHALLENGE'!$A$1:$EF$4997,2,FALSE)</f>
        <v>#N/A</v>
      </c>
      <c r="DY23" t="e">
        <f>HLOOKUP(HISVAL!DY$1,'CARTERA GESTION CHALLENGE'!$A$1:$EF$4997,2,FALSE)</f>
        <v>#N/A</v>
      </c>
      <c r="DZ23" t="e">
        <f>HLOOKUP(HISVAL!DZ$1,'CARTERA GESTION CHALLENGE'!$A$1:$EF$4997,2,FALSE)</f>
        <v>#N/A</v>
      </c>
      <c r="EA23" t="e">
        <f>HLOOKUP(HISVAL!EA$1,'CARTERA GESTION CHALLENGE'!$A$1:$EF$4997,2,FALSE)</f>
        <v>#N/A</v>
      </c>
      <c r="EB23" t="e">
        <f>HLOOKUP(HISVAL!EB$1,'CARTERA GESTION CHALLENGE'!$A$1:$EF$4997,2,FALSE)</f>
        <v>#N/A</v>
      </c>
      <c r="EC23" t="e">
        <f>HLOOKUP(HISVAL!EC$1,'CARTERA GESTION CHALLENGE'!$A$1:$EF$4997,2,FALSE)</f>
        <v>#N/A</v>
      </c>
      <c r="ED23" t="e">
        <f>HLOOKUP(HISVAL!ED$1,'CARTERA GESTION CHALLENGE'!$A$1:$EF$4997,2,FALSE)</f>
        <v>#N/A</v>
      </c>
      <c r="EE23" t="e">
        <f>HLOOKUP(HISVAL!EE$1,'CARTERA GESTION CHALLENGE'!$A$1:$EF$4997,2,FALSE)</f>
        <v>#N/A</v>
      </c>
      <c r="EF23" t="e">
        <f>HLOOKUP(HISVAL!EF$1,'CARTERA GESTION CHALLENGE'!$A$1:$EF$4997,2,FALSE)</f>
        <v>#N/A</v>
      </c>
      <c r="EG23" t="e">
        <f>HLOOKUP(HISVAL!EG$1,'CARTERA GESTION CHALLENGE'!$A$1:$EF$4997,2,FALSE)</f>
        <v>#N/A</v>
      </c>
      <c r="EH23" t="e">
        <f>HLOOKUP(HISVAL!EH$1,'CARTERA GESTION CHALLENGE'!$A$1:$EF$4997,2,FALSE)</f>
        <v>#N/A</v>
      </c>
      <c r="EI23" t="e">
        <f>HLOOKUP(HISVAL!EI$1,'CARTERA GESTION CHALLENGE'!$A$1:$EF$4997,2,FALSE)</f>
        <v>#N/A</v>
      </c>
      <c r="EJ23" t="e">
        <f>HLOOKUP(HISVAL!EJ$1,'CARTERA GESTION CHALLENGE'!$A$1:$EF$4997,2,FALSE)</f>
        <v>#N/A</v>
      </c>
      <c r="EK23" t="e">
        <f>HLOOKUP(HISVAL!EK$1,'CARTERA GESTION CHALLENGE'!$A$1:$EF$4997,2,FALSE)</f>
        <v>#N/A</v>
      </c>
      <c r="EL23" t="e">
        <f>HLOOKUP(HISVAL!EL$1,'CARTERA GESTION CHALLENGE'!$A$1:$EF$4997,2,FALSE)</f>
        <v>#N/A</v>
      </c>
      <c r="EM23" t="e">
        <f>HLOOKUP(HISVAL!EM$1,'CARTERA GESTION CHALLENGE'!$A$1:$EF$4997,2,FALSE)</f>
        <v>#N/A</v>
      </c>
      <c r="EN23" t="e">
        <f>HLOOKUP(HISVAL!EN$1,'CARTERA GESTION CHALLENGE'!$A$1:$EF$4997,2,FALSE)</f>
        <v>#N/A</v>
      </c>
      <c r="EO23" t="e">
        <f>HLOOKUP(HISVAL!EO$1,'CARTERA GESTION CHALLENGE'!$A$1:$EF$4997,2,FALSE)</f>
        <v>#N/A</v>
      </c>
      <c r="EP23" t="e">
        <f>HLOOKUP(HISVAL!EP$1,'CARTERA GESTION CHALLENGE'!$A$1:$EF$4997,2,FALSE)</f>
        <v>#N/A</v>
      </c>
      <c r="EQ23" t="e">
        <f>HLOOKUP(HISVAL!EQ$1,'CARTERA GESTION CHALLENGE'!$A$1:$EF$4997,2,FALSE)</f>
        <v>#N/A</v>
      </c>
      <c r="ER23" t="e">
        <f>HLOOKUP(HISVAL!ER$1,'CARTERA GESTION CHALLENGE'!$A$1:$EF$4997,2,FALSE)</f>
        <v>#N/A</v>
      </c>
      <c r="ES23" t="e">
        <f>HLOOKUP(HISVAL!ES$1,'CARTERA GESTION CHALLENGE'!$A$1:$EF$4997,2,FALSE)</f>
        <v>#N/A</v>
      </c>
      <c r="ET23" t="e">
        <f>HLOOKUP(HISVAL!ET$1,'CARTERA GESTION CHALLENGE'!$A$1:$EF$4997,2,FALSE)</f>
        <v>#N/A</v>
      </c>
      <c r="EU23" t="e">
        <f>HLOOKUP(HISVAL!EU$1,'CARTERA GESTION CHALLENGE'!$A$1:$EF$4997,2,FALSE)</f>
        <v>#N/A</v>
      </c>
      <c r="EV23" t="e">
        <f>HLOOKUP(HISVAL!EV$1,'CARTERA GESTION CHALLENGE'!$A$1:$EF$4997,2,FALSE)</f>
        <v>#N/A</v>
      </c>
      <c r="EW23" t="e">
        <f>HLOOKUP(HISVAL!EW$1,'CARTERA GESTION CHALLENGE'!$A$1:$EF$4997,2,FALSE)</f>
        <v>#N/A</v>
      </c>
      <c r="EX23" t="e">
        <f>HLOOKUP(HISVAL!EX$1,'CARTERA GESTION CHALLENGE'!$A$1:$EF$4997,2,FALSE)</f>
        <v>#N/A</v>
      </c>
      <c r="EY23" t="e">
        <f>HLOOKUP(HISVAL!EY$1,'CARTERA GESTION CHALLENGE'!$A$1:$EF$4997,2,FALSE)</f>
        <v>#N/A</v>
      </c>
      <c r="EZ23" t="e">
        <f>HLOOKUP(HISVAL!EZ$1,'CARTERA GESTION CHALLENGE'!$A$1:$EF$4997,2,FALSE)</f>
        <v>#N/A</v>
      </c>
      <c r="FA23" t="e">
        <f>HLOOKUP(HISVAL!FA$1,'CARTERA GESTION CHALLENGE'!$A$1:$EF$4997,2,FALSE)</f>
        <v>#N/A</v>
      </c>
      <c r="FB23" t="e">
        <f>HLOOKUP(HISVAL!FB$1,'CARTERA GESTION CHALLENGE'!$A$1:$EF$4997,2,FALSE)</f>
        <v>#N/A</v>
      </c>
      <c r="FC23" t="e">
        <f>HLOOKUP(HISVAL!FC$1,'CARTERA GESTION CHALLENGE'!$A$1:$EF$4997,2,FALSE)</f>
        <v>#N/A</v>
      </c>
      <c r="FD23" t="e">
        <f>HLOOKUP(HISVAL!FD$1,'CARTERA GESTION CHALLENGE'!$A$1:$EF$4997,2,FALSE)</f>
        <v>#N/A</v>
      </c>
      <c r="FE23" t="e">
        <f>HLOOKUP(HISVAL!FE$1,'CARTERA GESTION CHALLENGE'!$A$1:$EF$4997,2,FALSE)</f>
        <v>#N/A</v>
      </c>
      <c r="FF23" t="e">
        <f>HLOOKUP(HISVAL!FF$1,'CARTERA GESTION CHALLENGE'!$A$1:$EF$4997,2,FALSE)</f>
        <v>#N/A</v>
      </c>
      <c r="FG23" t="e">
        <f>HLOOKUP(HISVAL!FG$1,'CARTERA GESTION CHALLENGE'!$A$1:$EF$4997,2,FALSE)</f>
        <v>#N/A</v>
      </c>
      <c r="FH23" t="e">
        <f>HLOOKUP(HISVAL!FH$1,'CARTERA GESTION CHALLENGE'!$A$1:$EF$4997,2,FALSE)</f>
        <v>#N/A</v>
      </c>
      <c r="FI23" t="e">
        <f>HLOOKUP(HISVAL!FI$1,'CARTERA GESTION CHALLENGE'!$A$1:$EF$4997,2,FALSE)</f>
        <v>#N/A</v>
      </c>
      <c r="FJ23" t="e">
        <f>HLOOKUP(HISVAL!FJ$1,'CARTERA GESTION CHALLENGE'!$A$1:$EF$4997,2,FALSE)</f>
        <v>#N/A</v>
      </c>
      <c r="FK23" t="e">
        <f>HLOOKUP(HISVAL!FK$1,'CARTERA GESTION CHALLENGE'!$A$1:$EF$4997,2,FALSE)</f>
        <v>#N/A</v>
      </c>
      <c r="FL23" t="e">
        <f>HLOOKUP(HISVAL!FL$1,'CARTERA GESTION CHALLENGE'!$A$1:$EF$4997,2,FALSE)</f>
        <v>#N/A</v>
      </c>
      <c r="FM23" t="e">
        <f>HLOOKUP(HISVAL!FM$1,'CARTERA GESTION CHALLENGE'!$A$1:$EF$4997,2,FALSE)</f>
        <v>#N/A</v>
      </c>
      <c r="FN23" t="e">
        <f>HLOOKUP(HISVAL!FN$1,'CARTERA GESTION CHALLENGE'!$A$1:$EF$4997,2,FALSE)</f>
        <v>#N/A</v>
      </c>
      <c r="FO23" t="e">
        <f>HLOOKUP(HISVAL!FO$1,'CARTERA GESTION CHALLENGE'!$A$1:$EF$4997,2,FALSE)</f>
        <v>#N/A</v>
      </c>
      <c r="FP23" t="e">
        <f>HLOOKUP(HISVAL!FP$1,'CARTERA GESTION CHALLENGE'!$A$1:$EF$4997,2,FALSE)</f>
        <v>#N/A</v>
      </c>
      <c r="FQ23" t="e">
        <f>HLOOKUP(HISVAL!FQ$1,'CARTERA GESTION CHALLENGE'!$A$1:$EF$4997,2,FALSE)</f>
        <v>#N/A</v>
      </c>
      <c r="FR23" t="e">
        <f>HLOOKUP(HISVAL!FR$1,'CARTERA GESTION CHALLENGE'!$A$1:$EF$4997,2,FALSE)</f>
        <v>#N/A</v>
      </c>
      <c r="FS23" t="e">
        <f>HLOOKUP(HISVAL!FS$1,'CARTERA GESTION CHALLENGE'!$A$1:$EF$4997,2,FALSE)</f>
        <v>#N/A</v>
      </c>
      <c r="FT23" t="e">
        <f>HLOOKUP(HISVAL!FT$1,'CARTERA GESTION CHALLENGE'!$A$1:$EF$4997,2,FALSE)</f>
        <v>#N/A</v>
      </c>
      <c r="FU23" t="e">
        <f>HLOOKUP(HISVAL!FU$1,'CARTERA GESTION CHALLENGE'!$A$1:$EF$4997,2,FALSE)</f>
        <v>#N/A</v>
      </c>
      <c r="FV23" t="e">
        <f>HLOOKUP(HISVAL!FV$1,'CARTERA GESTION CHALLENGE'!$A$1:$EF$4997,2,FALSE)</f>
        <v>#N/A</v>
      </c>
      <c r="FW23" t="e">
        <f>HLOOKUP(HISVAL!FW$1,'CARTERA GESTION CHALLENGE'!$A$1:$EF$4997,2,FALSE)</f>
        <v>#N/A</v>
      </c>
      <c r="FX23" t="e">
        <f>HLOOKUP(HISVAL!FX$1,'CARTERA GESTION CHALLENGE'!$A$1:$EF$4997,2,FALSE)</f>
        <v>#N/A</v>
      </c>
      <c r="FY23" t="e">
        <f>HLOOKUP(HISVAL!FY$1,'CARTERA GESTION CHALLENGE'!$A$1:$EF$4997,2,FALSE)</f>
        <v>#N/A</v>
      </c>
      <c r="FZ23" t="e">
        <f>HLOOKUP(HISVAL!FZ$1,'CARTERA GESTION CHALLENGE'!$A$1:$EF$4997,2,FALSE)</f>
        <v>#N/A</v>
      </c>
      <c r="GA23" t="e">
        <f>HLOOKUP(HISVAL!GA$1,'CARTERA GESTION CHALLENGE'!$A$1:$EF$4997,2,FALSE)</f>
        <v>#N/A</v>
      </c>
      <c r="GB23" t="e">
        <f>HLOOKUP(HISVAL!GB$1,'CARTERA GESTION CHALLENGE'!$A$1:$EF$4997,2,FALSE)</f>
        <v>#N/A</v>
      </c>
      <c r="GC23" t="e">
        <f>HLOOKUP(HISVAL!GC$1,'CARTERA GESTION CHALLENGE'!$A$1:$EF$4997,2,FALSE)</f>
        <v>#N/A</v>
      </c>
      <c r="GD23" t="e">
        <f>HLOOKUP(HISVAL!GD$1,'CARTERA GESTION CHALLENGE'!$A$1:$EF$4997,2,FALSE)</f>
        <v>#N/A</v>
      </c>
      <c r="GE23" t="e">
        <f>HLOOKUP(HISVAL!GE$1,'CARTERA GESTION CHALLENGE'!$A$1:$EF$4997,2,FALSE)</f>
        <v>#N/A</v>
      </c>
      <c r="GF23" t="e">
        <f>HLOOKUP(HISVAL!GF$1,'CARTERA GESTION CHALLENGE'!$A$1:$EF$4997,2,FALSE)</f>
        <v>#N/A</v>
      </c>
      <c r="GG23" t="e">
        <f>HLOOKUP(HISVAL!GG$1,'CARTERA GESTION CHALLENGE'!$A$1:$EF$4997,2,FALSE)</f>
        <v>#N/A</v>
      </c>
      <c r="GH23" t="e">
        <f>HLOOKUP(HISVAL!GH$1,'CARTERA GESTION CHALLENGE'!$A$1:$EF$4997,2,FALSE)</f>
        <v>#N/A</v>
      </c>
      <c r="GI23" t="e">
        <f>HLOOKUP(HISVAL!GI$1,'CARTERA GESTION CHALLENGE'!$A$1:$EF$4997,2,FALSE)</f>
        <v>#N/A</v>
      </c>
      <c r="GJ23" t="e">
        <f>HLOOKUP(HISVAL!GJ$1,'CARTERA GESTION CHALLENGE'!$A$1:$EF$4997,2,FALSE)</f>
        <v>#N/A</v>
      </c>
      <c r="GK23" t="e">
        <f>HLOOKUP(HISVAL!GK$1,'CARTERA GESTION CHALLENGE'!$A$1:$EF$4997,2,FALSE)</f>
        <v>#N/A</v>
      </c>
      <c r="GL23" t="e">
        <f>HLOOKUP(HISVAL!GL$1,'CARTERA GESTION CHALLENGE'!$A$1:$EF$4997,2,FALSE)</f>
        <v>#N/A</v>
      </c>
      <c r="GM23" t="e">
        <f>HLOOKUP(HISVAL!GM$1,'CARTERA GESTION CHALLENGE'!$A$1:$EF$4997,2,FALSE)</f>
        <v>#N/A</v>
      </c>
      <c r="GN23" t="e">
        <f>HLOOKUP(HISVAL!GN$1,'CARTERA GESTION CHALLENGE'!$A$1:$EF$4997,2,FALSE)</f>
        <v>#N/A</v>
      </c>
      <c r="GO23" t="e">
        <f>HLOOKUP(HISVAL!GO$1,'CARTERA GESTION CHALLENGE'!$A$1:$EF$4997,2,FALSE)</f>
        <v>#N/A</v>
      </c>
      <c r="GP23" t="e">
        <f>HLOOKUP(HISVAL!GP$1,'CARTERA GESTION CHALLENGE'!$A$1:$EF$4997,2,FALSE)</f>
        <v>#N/A</v>
      </c>
      <c r="GQ23" t="e">
        <f>HLOOKUP(HISVAL!GQ$1,'CARTERA GESTION CHALLENGE'!$A$1:$EF$4997,2,FALSE)</f>
        <v>#N/A</v>
      </c>
      <c r="GR23" t="e">
        <f>HLOOKUP(HISVAL!GR$1,'CARTERA GESTION CHALLENGE'!$A$1:$EF$4997,2,FALSE)</f>
        <v>#N/A</v>
      </c>
      <c r="GS23" t="e">
        <f>HLOOKUP(HISVAL!GS$1,'CARTERA GESTION CHALLENGE'!$A$1:$EF$4997,2,FALSE)</f>
        <v>#N/A</v>
      </c>
      <c r="GT23" t="e">
        <f>HLOOKUP(HISVAL!GT$1,'CARTERA GESTION CHALLENGE'!$A$1:$EF$4997,2,FALSE)</f>
        <v>#N/A</v>
      </c>
      <c r="GU23" t="e">
        <f>HLOOKUP(HISVAL!GU$1,'CARTERA GESTION CHALLENGE'!$A$1:$EF$4997,2,FALSE)</f>
        <v>#N/A</v>
      </c>
      <c r="GV23" t="e">
        <f>HLOOKUP(HISVAL!GV$1,'CARTERA GESTION CHALLENGE'!$A$1:$EF$4997,2,FALSE)</f>
        <v>#N/A</v>
      </c>
      <c r="GW23" t="e">
        <f>HLOOKUP(HISVAL!GW$1,'CARTERA GESTION CHALLENGE'!$A$1:$EF$4997,2,FALSE)</f>
        <v>#N/A</v>
      </c>
      <c r="GX23" t="e">
        <f>HLOOKUP(HISVAL!GX$1,'CARTERA GESTION CHALLENGE'!$A$1:$EF$4997,2,FALSE)</f>
        <v>#N/A</v>
      </c>
      <c r="GY23" t="e">
        <f>HLOOKUP(HISVAL!GY$1,'CARTERA GESTION CHALLENGE'!$A$1:$EF$4997,2,FALSE)</f>
        <v>#N/A</v>
      </c>
      <c r="GZ23" t="e">
        <f>HLOOKUP(HISVAL!GZ$1,'CARTERA GESTION CHALLENGE'!$A$1:$EF$4997,2,FALSE)</f>
        <v>#N/A</v>
      </c>
      <c r="HA23" t="e">
        <f>HLOOKUP(HISVAL!HA$1,'CARTERA GESTION CHALLENGE'!$A$1:$EF$4997,2,FALSE)</f>
        <v>#N/A</v>
      </c>
      <c r="HB23" t="e">
        <f>HLOOKUP(HISVAL!HB$1,'CARTERA GESTION CHALLENGE'!$A$1:$EF$4997,2,FALSE)</f>
        <v>#N/A</v>
      </c>
      <c r="HC23" t="e">
        <f>HLOOKUP(HISVAL!HC$1,'CARTERA GESTION CHALLENGE'!$A$1:$EF$4997,2,FALSE)</f>
        <v>#N/A</v>
      </c>
      <c r="HD23" t="e">
        <f>HLOOKUP(HISVAL!HD$1,'CARTERA GESTION CHALLENGE'!$A$1:$EF$4997,2,FALSE)</f>
        <v>#N/A</v>
      </c>
      <c r="HE23" t="e">
        <f>HLOOKUP(HISVAL!HE$1,'CARTERA GESTION CHALLENGE'!$A$1:$EF$4997,2,FALSE)</f>
        <v>#N/A</v>
      </c>
      <c r="HF23" t="e">
        <f>HLOOKUP(HISVAL!HF$1,'CARTERA GESTION CHALLENGE'!$A$1:$EF$4997,2,FALSE)</f>
        <v>#N/A</v>
      </c>
      <c r="HG23" t="e">
        <f>HLOOKUP(HISVAL!HG$1,'CARTERA GESTION CHALLENGE'!$A$1:$EF$4997,2,FALSE)</f>
        <v>#N/A</v>
      </c>
      <c r="HH23" t="e">
        <f>HLOOKUP(HISVAL!HH$1,'CARTERA GESTION CHALLENGE'!$A$1:$EF$4997,2,FALSE)</f>
        <v>#N/A</v>
      </c>
      <c r="HI23" t="e">
        <f>HLOOKUP(HISVAL!HI$1,'CARTERA GESTION CHALLENGE'!$A$1:$EF$4997,2,FALSE)</f>
        <v>#N/A</v>
      </c>
      <c r="HJ23" t="e">
        <f>HLOOKUP(HISVAL!HJ$1,'CARTERA GESTION CHALLENGE'!$A$1:$EF$4997,2,FALSE)</f>
        <v>#N/A</v>
      </c>
      <c r="HK23" t="e">
        <f>HLOOKUP(HISVAL!HK$1,'CARTERA GESTION CHALLENGE'!$A$1:$EF$4997,2,FALSE)</f>
        <v>#N/A</v>
      </c>
      <c r="HL23" t="e">
        <f>HLOOKUP(HISVAL!HL$1,'CARTERA GESTION CHALLENGE'!$A$1:$EF$4997,2,FALSE)</f>
        <v>#N/A</v>
      </c>
      <c r="HM23" t="e">
        <f>HLOOKUP(HISVAL!HM$1,'CARTERA GESTION CHALLENGE'!$A$1:$EF$4997,2,FALSE)</f>
        <v>#N/A</v>
      </c>
      <c r="HN23" t="e">
        <f>HLOOKUP(HISVAL!HN$1,'CARTERA GESTION CHALLENGE'!$A$1:$EF$4997,2,FALSE)</f>
        <v>#N/A</v>
      </c>
      <c r="HO23" t="e">
        <f>HLOOKUP(HISVAL!HO$1,'CARTERA GESTION CHALLENGE'!$A$1:$EF$4997,2,FALSE)</f>
        <v>#N/A</v>
      </c>
      <c r="HP23" t="e">
        <f>HLOOKUP(HISVAL!HP$1,'CARTERA GESTION CHALLENGE'!$A$1:$EF$4997,2,FALSE)</f>
        <v>#N/A</v>
      </c>
      <c r="HQ23" t="e">
        <f>HLOOKUP(HISVAL!HQ$1,'CARTERA GESTION CHALLENGE'!$A$1:$EF$4997,2,FALSE)</f>
        <v>#N/A</v>
      </c>
      <c r="HR23" t="e">
        <f>HLOOKUP(HISVAL!HR$1,'CARTERA GESTION CHALLENGE'!$A$1:$EF$4997,2,FALSE)</f>
        <v>#N/A</v>
      </c>
      <c r="HS23" t="e">
        <f>HLOOKUP(HISVAL!HS$1,'CARTERA GESTION CHALLENGE'!$A$1:$EF$4997,2,FALSE)</f>
        <v>#N/A</v>
      </c>
      <c r="HT23" t="e">
        <f>HLOOKUP(HISVAL!HT$1,'CARTERA GESTION CHALLENGE'!$A$1:$EF$4997,2,FALSE)</f>
        <v>#N/A</v>
      </c>
      <c r="HU23" t="e">
        <f>HLOOKUP(HISVAL!HU$1,'CARTERA GESTION CHALLENGE'!$A$1:$EF$4997,2,FALSE)</f>
        <v>#N/A</v>
      </c>
      <c r="HV23" t="e">
        <f>HLOOKUP(HISVAL!HV$1,'CARTERA GESTION CHALLENGE'!$A$1:$EF$4997,2,FALSE)</f>
        <v>#N/A</v>
      </c>
      <c r="HW23" t="e">
        <f>HLOOKUP(HISVAL!HW$1,'CARTERA GESTION CHALLENGE'!$A$1:$EF$4997,2,FALSE)</f>
        <v>#N/A</v>
      </c>
      <c r="HX23" t="e">
        <f>HLOOKUP(HISVAL!HX$1,'CARTERA GESTION CHALLENGE'!$A$1:$EF$4997,2,FALSE)</f>
        <v>#N/A</v>
      </c>
      <c r="HY23" t="e">
        <f>HLOOKUP(HISVAL!HY$1,'CARTERA GESTION CHALLENGE'!$A$1:$EF$4997,2,FALSE)</f>
        <v>#N/A</v>
      </c>
      <c r="HZ23" t="e">
        <f>HLOOKUP(HISVAL!HZ$1,'CARTERA GESTION CHALLENGE'!$A$1:$EF$4997,2,FALSE)</f>
        <v>#N/A</v>
      </c>
      <c r="IA23" t="e">
        <f>HLOOKUP(HISVAL!IA$1,'CARTERA GESTION CHALLENGE'!$A$1:$EF$4997,2,FALSE)</f>
        <v>#N/A</v>
      </c>
      <c r="IB23" t="e">
        <f>HLOOKUP(HISVAL!IB$1,'CARTERA GESTION CHALLENGE'!$A$1:$EF$4997,2,FALSE)</f>
        <v>#N/A</v>
      </c>
      <c r="IC23" t="e">
        <f>HLOOKUP(HISVAL!IC$1,'CARTERA GESTION CHALLENGE'!$A$1:$EF$4997,2,FALSE)</f>
        <v>#N/A</v>
      </c>
      <c r="ID23" t="e">
        <f>HLOOKUP(HISVAL!ID$1,'CARTERA GESTION CHALLENGE'!$A$1:$EF$4997,2,FALSE)</f>
        <v>#N/A</v>
      </c>
      <c r="IE23" t="e">
        <f>HLOOKUP(HISVAL!IE$1,'CARTERA GESTION CHALLENGE'!$A$1:$EF$4997,2,FALSE)</f>
        <v>#N/A</v>
      </c>
      <c r="IF23" t="e">
        <f>HLOOKUP(HISVAL!IF$1,'CARTERA GESTION CHALLENGE'!$A$1:$EF$4997,2,FALSE)</f>
        <v>#N/A</v>
      </c>
      <c r="IG23" t="e">
        <f>HLOOKUP(HISVAL!IG$1,'CARTERA GESTION CHALLENGE'!$A$1:$EF$4997,2,FALSE)</f>
        <v>#N/A</v>
      </c>
      <c r="IH23" t="e">
        <f>HLOOKUP(HISVAL!IH$1,'CARTERA GESTION CHALLENGE'!$A$1:$EF$4997,2,FALSE)</f>
        <v>#N/A</v>
      </c>
      <c r="II23" t="e">
        <f>HLOOKUP(HISVAL!II$1,'CARTERA GESTION CHALLENGE'!$A$1:$EF$4997,2,FALSE)</f>
        <v>#N/A</v>
      </c>
      <c r="IJ23" t="e">
        <f>HLOOKUP(HISVAL!IJ$1,'CARTERA GESTION CHALLENGE'!$A$1:$EF$4997,2,FALSE)</f>
        <v>#N/A</v>
      </c>
      <c r="IK23" t="e">
        <f>HLOOKUP(HISVAL!IK$1,'CARTERA GESTION CHALLENGE'!$A$1:$EF$4997,2,FALSE)</f>
        <v>#N/A</v>
      </c>
      <c r="IL23" t="e">
        <f>HLOOKUP(HISVAL!IL$1,'CARTERA GESTION CHALLENGE'!$A$1:$EF$4997,2,FALSE)</f>
        <v>#N/A</v>
      </c>
      <c r="IM23" t="e">
        <f>HLOOKUP(HISVAL!IM$1,'CARTERA GESTION CHALLENGE'!$A$1:$EF$4997,2,FALSE)</f>
        <v>#N/A</v>
      </c>
    </row>
    <row r="24" spans="1:247" x14ac:dyDescent="0.2">
      <c r="A24" s="11">
        <f>IF('CARTERA GESTION CHALLENGE'!E24="","",'CARTERA GESTION CHALLENGE'!E24)</f>
        <v>5634</v>
      </c>
      <c r="B24" s="12">
        <f>IF('CARTERA GESTION CHALLENGE'!AT24="","",'CARTERA GESTION CHALLENGE'!AT24)</f>
        <v>44586</v>
      </c>
      <c r="C24" s="13">
        <f>IF('CARTERA GESTION CHALLENGE'!S24="","",'CARTERA GESTION CHALLENGE'!S24)</f>
        <v>24445296.66</v>
      </c>
      <c r="D24" s="14" t="str">
        <f>IF('CARTERA GESTION CHALLENGE'!O24="","",'CARTERA GESTION CHALLENGE'!O24)</f>
        <v>MEDIOLANUM SMALL &amp; MID CAPS ESPAÑA, FI (5634)</v>
      </c>
      <c r="E24" s="14">
        <f>IF('CARTERA GESTION CHALLENGE'!G24="","",'CARTERA GESTION CHALLENGE'!G24)</f>
        <v>3316</v>
      </c>
      <c r="F24" s="14" t="str">
        <f>IF('CARTERA GESTION CHALLENGE'!P24="","",'CARTERA GESTION CHALLENGE'!P24)</f>
        <v>ES0117160111 ALB SM</v>
      </c>
      <c r="G24" s="14" t="str">
        <f>IF('CARTERA GESTION CHALLENGE'!DZ24="","",'CARTERA GESTION CHALLENGE'!DZ24)</f>
        <v>ES0117160111</v>
      </c>
      <c r="I24" s="14"/>
      <c r="J24" s="14" t="str">
        <f>IF('CARTERA GESTION CHALLENGE'!AF24="","",'CARTERA GESTION CHALLENGE'!AF24)</f>
        <v>Renta Variable</v>
      </c>
      <c r="K24" s="14" t="str" cm="1">
        <f t="array" ref="K24">_xll.BDP(G24&amp;" EQUITY","PARENT_TICKER_EXCHANGE")</f>
        <v>ALB SM</v>
      </c>
      <c r="L24" s="14">
        <f>IF('CARTERA GESTION CHALLENGE'!A24="","",'CARTERA GESTION CHALLENGE'!A24)</f>
        <v>16000</v>
      </c>
      <c r="M24" s="14">
        <f>IF('CARTERA GESTION CHALLENGE'!AV24="","",'CARTERA GESTION CHALLENGE'!AV24)</f>
        <v>16000</v>
      </c>
      <c r="N24" s="14">
        <f>IF('CARTERA GESTION CHALLENGE'!AK24="","",'CARTERA GESTION CHALLENGE'!AK24)</f>
        <v>16000</v>
      </c>
      <c r="O24">
        <f>IF('CARTERA GESTION CHALLENGE'!AW24="","",'CARTERA GESTION CHALLENGE'!AW24)</f>
        <v>52.1</v>
      </c>
      <c r="P24">
        <f>IF('CARTERA GESTION CHALLENGE'!DP24="","",'CARTERA GESTION CHALLENGE'!DP24)</f>
        <v>52.1</v>
      </c>
      <c r="Q24">
        <f>IF('CARTERA GESTION CHALLENGE'!D24="","",'CARTERA GESTION CHALLENGE'!D24)</f>
        <v>0</v>
      </c>
      <c r="R24">
        <f>IF('CARTERA GESTION CHALLENGE'!AX24="","",'CARTERA GESTION CHALLENGE'!AX24)</f>
        <v>0</v>
      </c>
      <c r="S24">
        <f>IF('CARTERA GESTION CHALLENGE'!AY24="","",'CARTERA GESTION CHALLENGE'!AY24)</f>
        <v>0</v>
      </c>
      <c r="T24">
        <f>IF('CARTERA GESTION CHALLENGE'!L24="","",'CARTERA GESTION CHALLENGE'!L24)</f>
        <v>4</v>
      </c>
      <c r="U24">
        <f>IF('CARTERA GESTION CHALLENGE'!AZ24="","",'CARTERA GESTION CHALLENGE'!AZ24)</f>
        <v>0</v>
      </c>
      <c r="V24">
        <f>IF('CARTERA GESTION CHALLENGE'!BA24="","",'CARTERA GESTION CHALLENGE'!BA24)</f>
        <v>0</v>
      </c>
      <c r="W24">
        <f>IF('CARTERA GESTION CHALLENGE'!AH24="","",'CARTERA GESTION CHALLENGE'!AH24)</f>
        <v>619469.65</v>
      </c>
      <c r="X24">
        <f>IF('CARTERA GESTION CHALLENGE'!AJ24="","",'CARTERA GESTION CHALLENGE'!AJ24)</f>
        <v>619456.07999999996</v>
      </c>
      <c r="Y24">
        <f>IF('CARTERA GESTION CHALLENGE'!B24="","",'CARTERA GESTION CHALLENGE'!B24)</f>
        <v>833600</v>
      </c>
      <c r="Z24">
        <f>IF('CARTERA GESTION CHALLENGE'!AE24="","",'CARTERA GESTION CHALLENGE'!AE24)</f>
        <v>3.4100629319177997</v>
      </c>
      <c r="AA24">
        <f>IF('CARTERA GESTION CHALLENGE'!BB24="","",'CARTERA GESTION CHALLENGE'!BB24)</f>
        <v>833600</v>
      </c>
      <c r="AC24">
        <f>IF('CARTERA GESTION CHALLENGE'!BC24="","",'CARTERA GESTION CHALLENGE'!BC24)</f>
        <v>0</v>
      </c>
      <c r="AD24">
        <f>IF('CARTERA GESTION CHALLENGE'!BD24="","",'CARTERA GESTION CHALLENGE'!BD24)</f>
        <v>0</v>
      </c>
      <c r="AE24">
        <f>IF('CARTERA GESTION CHALLENGE'!BE24="","",'CARTERA GESTION CHALLENGE'!BE24)</f>
        <v>217330.35</v>
      </c>
      <c r="AF24">
        <f>IF('CARTERA GESTION CHALLENGE'!BF24="","",'CARTERA GESTION CHALLENGE'!BF24)</f>
        <v>0</v>
      </c>
      <c r="AG24">
        <f>IF('CARTERA GESTION CHALLENGE'!BG24="","",'CARTERA GESTION CHALLENGE'!BG24)</f>
        <v>214130.35</v>
      </c>
      <c r="AH24">
        <f>IF('CARTERA GESTION CHALLENGE'!BH24="","",'CARTERA GESTION CHALLENGE'!BH24)</f>
        <v>0</v>
      </c>
      <c r="AI24">
        <f>IF('CARTERA GESTION CHALLENGE'!BI24="","",'CARTERA GESTION CHALLENGE'!BI24)</f>
        <v>-3200</v>
      </c>
      <c r="AJ24">
        <f>IF('CARTERA GESTION CHALLENGE'!BJ24="","",'CARTERA GESTION CHALLENGE'!BJ24)</f>
        <v>0</v>
      </c>
      <c r="AK24">
        <f>IF('CARTERA GESTION CHALLENGE'!BK24="","",'CARTERA GESTION CHALLENGE'!BK24)</f>
        <v>0</v>
      </c>
      <c r="AL24">
        <f>IF('CARTERA GESTION CHALLENGE'!BL24="","",'CARTERA GESTION CHALLENGE'!BL24)</f>
        <v>0</v>
      </c>
      <c r="AM24">
        <f>IF('CARTERA GESTION CHALLENGE'!BM24="","",'CARTERA GESTION CHALLENGE'!BM24)</f>
        <v>0</v>
      </c>
      <c r="AN24" t="str">
        <f>IF('CARTERA GESTION CHALLENGE'!BN24="","",'CARTERA GESTION CHALLENGE'!BN24)</f>
        <v/>
      </c>
      <c r="AO24">
        <f>IF('CARTERA GESTION CHALLENGE'!BO24="","",'CARTERA GESTION CHALLENGE'!BO24)</f>
        <v>0</v>
      </c>
      <c r="AP24">
        <f>IF('CARTERA GESTION CHALLENGE'!BP24="","",'CARTERA GESTION CHALLENGE'!BP24)</f>
        <v>0</v>
      </c>
      <c r="AQ24">
        <f>IF('CARTERA GESTION CHALLENGE'!BQ24="","",'CARTERA GESTION CHALLENGE'!BQ24)</f>
        <v>0</v>
      </c>
      <c r="AR24">
        <f>IF('CARTERA GESTION CHALLENGE'!BR24="","",'CARTERA GESTION CHALLENGE'!BR24)</f>
        <v>0</v>
      </c>
      <c r="AT24">
        <f>IF('CARTERA GESTION CHALLENGE'!BS24="","",'CARTERA GESTION CHALLENGE'!BS24)</f>
        <v>0</v>
      </c>
      <c r="AU24">
        <f>IF('CARTERA GESTION CHALLENGE'!BT24="","",'CARTERA GESTION CHALLENGE'!BT24)</f>
        <v>0</v>
      </c>
      <c r="AV24" t="str">
        <f>HLOOKUP(HISVAL!AV$1,'CARTERA GESTION CHALLENGE'!$A$1:$EF$4997,2,FALSE)</f>
        <v>S</v>
      </c>
      <c r="AW24" t="str">
        <f>HLOOKUP(HISVAL!AW$1,'CARTERA GESTION CHALLENGE'!$A$1:$EF$4997,2,FALSE)</f>
        <v>S</v>
      </c>
      <c r="AX24" t="str">
        <f>HLOOKUP(HISVAL!AX$1,'CARTERA GESTION CHALLENGE'!$A$1:$EF$4997,2,FALSE)</f>
        <v>1</v>
      </c>
      <c r="AY24">
        <f>HLOOKUP(HISVAL!AY$1,'CARTERA GESTION CHALLENGE'!$A$1:$EF$4997,2,FALSE)</f>
        <v>1</v>
      </c>
      <c r="AZ24">
        <f>HLOOKUP(HISVAL!AZ$1,'CARTERA GESTION CHALLENGE'!$A$1:$EF$4997,2,FALSE)</f>
        <v>0</v>
      </c>
      <c r="BA24">
        <f>HLOOKUP(HISVAL!BA$1,'CARTERA GESTION CHALLENGE'!$A$1:$EF$4997,2,FALSE)</f>
        <v>44586</v>
      </c>
      <c r="BB24">
        <f>HLOOKUP(HISVAL!BB$1,'CARTERA GESTION CHALLENGE'!$A$1:$EF$4997,2,FALSE)</f>
        <v>-8000</v>
      </c>
      <c r="BC24">
        <f>HLOOKUP(HISVAL!BC$1,'CARTERA GESTION CHALLENGE'!$A$1:$EF$4997,2,FALSE)</f>
        <v>0</v>
      </c>
      <c r="BD24">
        <f>HLOOKUP(HISVAL!BD$1,'CARTERA GESTION CHALLENGE'!$A$1:$EF$4997,2,FALSE)</f>
        <v>0</v>
      </c>
      <c r="BE24">
        <f>HLOOKUP(HISVAL!BE$1,'CARTERA GESTION CHALLENGE'!$A$1:$EF$4997,2,FALSE)</f>
        <v>2</v>
      </c>
      <c r="BF24">
        <f>HLOOKUP(HISVAL!BF$1,'CARTERA GESTION CHALLENGE'!$A$1:$EF$4997,2,FALSE)</f>
        <v>0</v>
      </c>
      <c r="BG24">
        <f>HLOOKUP(HISVAL!BG$1,'CARTERA GESTION CHALLENGE'!$A$1:$EF$4997,2,FALSE)</f>
        <v>0</v>
      </c>
      <c r="BH24" t="str">
        <f>HLOOKUP(HISVAL!BH$1,'CARTERA GESTION CHALLENGE'!$A$1:$EF$4997,2,FALSE)</f>
        <v>N</v>
      </c>
      <c r="BI24">
        <f>HLOOKUP(HISVAL!BI$1,'CARTERA GESTION CHALLENGE'!$A$1:$EF$4997,2,FALSE)</f>
        <v>0</v>
      </c>
      <c r="BJ24">
        <f>HLOOKUP(HISVAL!BJ$1,'CARTERA GESTION CHALLENGE'!$A$1:$EF$4997,2,FALSE)</f>
        <v>0</v>
      </c>
      <c r="BK24">
        <f>HLOOKUP(HISVAL!BK$1,'CARTERA GESTION CHALLENGE'!$A$1:$EF$4997,2,FALSE)</f>
        <v>0</v>
      </c>
      <c r="BL24">
        <f>HLOOKUP(HISVAL!BL$1,'CARTERA GESTION CHALLENGE'!$A$1:$EF$4997,2,FALSE)</f>
        <v>0</v>
      </c>
      <c r="BM24">
        <f>HLOOKUP(HISVAL!BM$1,'CARTERA GESTION CHALLENGE'!$A$1:$EF$4997,2,FALSE)</f>
        <v>0</v>
      </c>
      <c r="BN24">
        <f>HLOOKUP(HISVAL!BN$1,'CARTERA GESTION CHALLENGE'!$A$1:$EF$4997,2,FALSE)</f>
        <v>0</v>
      </c>
      <c r="BO24">
        <f>HLOOKUP(HISVAL!BO$1,'CARTERA GESTION CHALLENGE'!$A$1:$EF$4997,2,FALSE)</f>
        <v>0</v>
      </c>
      <c r="BP24">
        <f>HLOOKUP(HISVAL!BP$1,'CARTERA GESTION CHALLENGE'!$A$1:$EF$4997,2,FALSE)</f>
        <v>0</v>
      </c>
      <c r="BQ24">
        <f>HLOOKUP(HISVAL!BQ$1,'CARTERA GESTION CHALLENGE'!$A$1:$EF$4997,2,FALSE)</f>
        <v>0</v>
      </c>
      <c r="BR24">
        <f>HLOOKUP(HISVAL!BR$1,'CARTERA GESTION CHALLENGE'!$A$1:$EF$4997,2,FALSE)</f>
        <v>0</v>
      </c>
      <c r="BS24">
        <f>HLOOKUP(HISVAL!BS$1,'CARTERA GESTION CHALLENGE'!$A$1:$EF$4997,2,FALSE)</f>
        <v>0</v>
      </c>
      <c r="BT24">
        <f>HLOOKUP(HISVAL!BT$1,'CARTERA GESTION CHALLENGE'!$A$1:$EF$4997,2,FALSE)</f>
        <v>219452.29</v>
      </c>
      <c r="BU24">
        <f>HLOOKUP(HISVAL!BU$1,'CARTERA GESTION CHALLENGE'!$A$1:$EF$4997,2,FALSE)</f>
        <v>0</v>
      </c>
      <c r="BV24">
        <f>HLOOKUP(HISVAL!BV$1,'CARTERA GESTION CHALLENGE'!$A$1:$EF$4997,2,FALSE)</f>
        <v>4</v>
      </c>
      <c r="BW24">
        <f>HLOOKUP(HISVAL!BW$1,'CARTERA GESTION CHALLENGE'!$A$1:$EF$4997,2,FALSE)</f>
        <v>0</v>
      </c>
      <c r="BX24">
        <f>HLOOKUP(HISVAL!BX$1,'CARTERA GESTION CHALLENGE'!$A$1:$EF$4997,2,FALSE)</f>
        <v>0</v>
      </c>
      <c r="BY24">
        <f>HLOOKUP(HISVAL!BY$1,'CARTERA GESTION CHALLENGE'!$A$1:$EF$4997,2,FALSE)</f>
        <v>857</v>
      </c>
      <c r="BZ24">
        <f>HLOOKUP(HISVAL!BZ$1,'CARTERA GESTION CHALLENGE'!$A$1:$EF$4997,2,FALSE)</f>
        <v>0</v>
      </c>
      <c r="CA24">
        <f>HLOOKUP(HISVAL!CA$1,'CARTERA GESTION CHALLENGE'!$A$1:$EF$4997,2,FALSE)</f>
        <v>0</v>
      </c>
      <c r="CB24">
        <f>HLOOKUP(HISVAL!CB$1,'CARTERA GESTION CHALLENGE'!$A$1:$EF$4997,2,FALSE)</f>
        <v>0</v>
      </c>
      <c r="CC24">
        <f>HLOOKUP(HISVAL!CC$1,'CARTERA GESTION CHALLENGE'!$A$1:$EF$4997,2,FALSE)</f>
        <v>0</v>
      </c>
      <c r="CD24">
        <f>HLOOKUP(HISVAL!CD$1,'CARTERA GESTION CHALLENGE'!$A$1:$EF$4997,2,FALSE)</f>
        <v>0</v>
      </c>
      <c r="CE24">
        <f>HLOOKUP(HISVAL!CE$1,'CARTERA GESTION CHALLENGE'!$A$1:$EF$4997,2,FALSE)</f>
        <v>0</v>
      </c>
      <c r="CF24">
        <f>HLOOKUP(HISVAL!CF$1,'CARTERA GESTION CHALLENGE'!$A$1:$EF$4997,2,FALSE)</f>
        <v>0</v>
      </c>
      <c r="CG24">
        <f>HLOOKUP(HISVAL!CG$1,'CARTERA GESTION CHALLENGE'!$A$1:$EF$4997,2,FALSE)</f>
        <v>0</v>
      </c>
      <c r="CH24">
        <f>HLOOKUP(HISVAL!CH$1,'CARTERA GESTION CHALLENGE'!$A$1:$EF$4997,2,FALSE)</f>
        <v>0</v>
      </c>
      <c r="CI24">
        <f>HLOOKUP(HISVAL!CI$1,'CARTERA GESTION CHALLENGE'!$A$1:$EF$4997,2,FALSE)</f>
        <v>571747.71</v>
      </c>
      <c r="CJ24">
        <f>HLOOKUP(HISVAL!CJ$1,'CARTERA GESTION CHALLENGE'!$A$1:$EF$4997,2,FALSE)</f>
        <v>571747.71</v>
      </c>
      <c r="CK24">
        <f>HLOOKUP(HISVAL!CK$1,'CARTERA GESTION CHALLENGE'!$A$1:$EF$4997,2,FALSE)</f>
        <v>0</v>
      </c>
      <c r="CL24">
        <f>HLOOKUP(HISVAL!CL$1,'CARTERA GESTION CHALLENGE'!$A$1:$EF$4997,2,FALSE)</f>
        <v>0</v>
      </c>
      <c r="CM24">
        <f>HLOOKUP(HISVAL!CM$1,'CARTERA GESTION CHALLENGE'!$A$1:$EF$4997,2,FALSE)</f>
        <v>0</v>
      </c>
      <c r="CN24" t="str">
        <f>HLOOKUP(HISVAL!CN$1,'CARTERA GESTION CHALLENGE'!$A$1:$EF$4997,2,FALSE)</f>
        <v>M</v>
      </c>
      <c r="CO24">
        <f>HLOOKUP(HISVAL!CO$1,'CARTERA GESTION CHALLENGE'!$A$1:$EF$4997,2,FALSE)</f>
        <v>0</v>
      </c>
      <c r="CP24">
        <f>HLOOKUP(HISVAL!CP$1,'CARTERA GESTION CHALLENGE'!$A$1:$EF$4997,2,FALSE)</f>
        <v>0</v>
      </c>
      <c r="CQ24">
        <f>HLOOKUP(HISVAL!CQ$1,'CARTERA GESTION CHALLENGE'!$A$1:$EF$4997,2,FALSE)</f>
        <v>0</v>
      </c>
      <c r="CR24">
        <f>HLOOKUP(HISVAL!CR$1,'CARTERA GESTION CHALLENGE'!$A$1:$EF$4997,2,FALSE)</f>
        <v>0</v>
      </c>
      <c r="CS24" t="str">
        <f>HLOOKUP(HISVAL!CS$1,'CARTERA GESTION CHALLENGE'!$A$1:$EF$4997,2,FALSE)</f>
        <v>A</v>
      </c>
      <c r="CT24">
        <f>HLOOKUP(HISVAL!CT$1,'CARTERA GESTION CHALLENGE'!$A$1:$EF$4997,2,FALSE)</f>
        <v>0</v>
      </c>
      <c r="CU24" t="e">
        <f>HLOOKUP(HISVAL!CU$1,'CARTERA GESTION CHALLENGE'!$A$1:$EF$4997,2,FALSE)</f>
        <v>#N/A</v>
      </c>
      <c r="CV24" t="e">
        <f>HLOOKUP(HISVAL!CV$1,'CARTERA GESTION CHALLENGE'!$A$1:$EF$4997,2,FALSE)</f>
        <v>#N/A</v>
      </c>
      <c r="CW24" t="e">
        <f>HLOOKUP(HISVAL!CW$1,'CARTERA GESTION CHALLENGE'!$A$1:$EF$4997,2,FALSE)</f>
        <v>#N/A</v>
      </c>
      <c r="CX24" t="e">
        <f>HLOOKUP(HISVAL!CX$1,'CARTERA GESTION CHALLENGE'!$A$1:$EF$4997,2,FALSE)</f>
        <v>#N/A</v>
      </c>
      <c r="CY24" t="e">
        <f>HLOOKUP(HISVAL!CY$1,'CARTERA GESTION CHALLENGE'!$A$1:$EF$4997,2,FALSE)</f>
        <v>#N/A</v>
      </c>
      <c r="CZ24" t="e">
        <f>HLOOKUP(HISVAL!CZ$1,'CARTERA GESTION CHALLENGE'!$A$1:$EF$4997,2,FALSE)</f>
        <v>#N/A</v>
      </c>
      <c r="DA24" t="e">
        <f>HLOOKUP(HISVAL!DA$1,'CARTERA GESTION CHALLENGE'!$A$1:$EF$4997,2,FALSE)</f>
        <v>#N/A</v>
      </c>
      <c r="DB24" t="e">
        <f>HLOOKUP(HISVAL!DB$1,'CARTERA GESTION CHALLENGE'!$A$1:$EF$4997,2,FALSE)</f>
        <v>#N/A</v>
      </c>
      <c r="DC24" t="e">
        <f>HLOOKUP(HISVAL!DC$1,'CARTERA GESTION CHALLENGE'!$A$1:$EF$4997,2,FALSE)</f>
        <v>#N/A</v>
      </c>
      <c r="DD24" t="e">
        <f>HLOOKUP(HISVAL!DD$1,'CARTERA GESTION CHALLENGE'!$A$1:$EF$4997,2,FALSE)</f>
        <v>#N/A</v>
      </c>
      <c r="DE24" t="e">
        <f>HLOOKUP(HISVAL!DE$1,'CARTERA GESTION CHALLENGE'!$A$1:$EF$4997,2,FALSE)</f>
        <v>#N/A</v>
      </c>
      <c r="DF24" t="e">
        <f>HLOOKUP(HISVAL!DF$1,'CARTERA GESTION CHALLENGE'!$A$1:$EF$4997,2,FALSE)</f>
        <v>#N/A</v>
      </c>
      <c r="DG24" t="e">
        <f>HLOOKUP(HISVAL!DG$1,'CARTERA GESTION CHALLENGE'!$A$1:$EF$4997,2,FALSE)</f>
        <v>#N/A</v>
      </c>
      <c r="DH24" t="e">
        <f>HLOOKUP(HISVAL!DH$1,'CARTERA GESTION CHALLENGE'!$A$1:$EF$4997,2,FALSE)</f>
        <v>#N/A</v>
      </c>
      <c r="DI24" t="e">
        <f>HLOOKUP(HISVAL!DI$1,'CARTERA GESTION CHALLENGE'!$A$1:$EF$4997,2,FALSE)</f>
        <v>#N/A</v>
      </c>
      <c r="DJ24" t="e">
        <f>HLOOKUP(HISVAL!DJ$1,'CARTERA GESTION CHALLENGE'!$A$1:$EF$4997,2,FALSE)</f>
        <v>#N/A</v>
      </c>
      <c r="DK24" t="e">
        <f>HLOOKUP(HISVAL!DK$1,'CARTERA GESTION CHALLENGE'!$A$1:$EF$4997,2,FALSE)</f>
        <v>#N/A</v>
      </c>
      <c r="DL24" t="e">
        <f>HLOOKUP(HISVAL!DL$1,'CARTERA GESTION CHALLENGE'!$A$1:$EF$4997,2,FALSE)</f>
        <v>#N/A</v>
      </c>
      <c r="DM24" t="e">
        <f>HLOOKUP(HISVAL!DM$1,'CARTERA GESTION CHALLENGE'!$A$1:$EF$4997,2,FALSE)</f>
        <v>#N/A</v>
      </c>
      <c r="DN24" t="e">
        <f>HLOOKUP(HISVAL!DN$1,'CARTERA GESTION CHALLENGE'!$A$1:$EF$4997,2,FALSE)</f>
        <v>#N/A</v>
      </c>
      <c r="DO24" t="e">
        <f>HLOOKUP(HISVAL!DO$1,'CARTERA GESTION CHALLENGE'!$A$1:$EF$4997,2,FALSE)</f>
        <v>#N/A</v>
      </c>
      <c r="DP24" t="e">
        <f>HLOOKUP(HISVAL!DP$1,'CARTERA GESTION CHALLENGE'!$A$1:$EF$4997,2,FALSE)</f>
        <v>#N/A</v>
      </c>
      <c r="DQ24" t="e">
        <f>HLOOKUP(HISVAL!DQ$1,'CARTERA GESTION CHALLENGE'!$A$1:$EF$4997,2,FALSE)</f>
        <v>#N/A</v>
      </c>
      <c r="DR24" t="e">
        <f>HLOOKUP(HISVAL!DR$1,'CARTERA GESTION CHALLENGE'!$A$1:$EF$4997,2,FALSE)</f>
        <v>#N/A</v>
      </c>
      <c r="DS24" t="e">
        <f>HLOOKUP(HISVAL!DS$1,'CARTERA GESTION CHALLENGE'!$A$1:$EF$4997,2,FALSE)</f>
        <v>#N/A</v>
      </c>
      <c r="DT24" t="e">
        <f>HLOOKUP(HISVAL!DT$1,'CARTERA GESTION CHALLENGE'!$A$1:$EF$4997,2,FALSE)</f>
        <v>#N/A</v>
      </c>
      <c r="DU24" t="e">
        <f>HLOOKUP(HISVAL!DU$1,'CARTERA GESTION CHALLENGE'!$A$1:$EF$4997,2,FALSE)</f>
        <v>#N/A</v>
      </c>
      <c r="DV24" t="e">
        <f>HLOOKUP(HISVAL!DV$1,'CARTERA GESTION CHALLENGE'!$A$1:$EF$4997,2,FALSE)</f>
        <v>#N/A</v>
      </c>
      <c r="DW24" t="e">
        <f>HLOOKUP(HISVAL!DW$1,'CARTERA GESTION CHALLENGE'!$A$1:$EF$4997,2,FALSE)</f>
        <v>#N/A</v>
      </c>
      <c r="DX24" t="e">
        <f>HLOOKUP(HISVAL!DX$1,'CARTERA GESTION CHALLENGE'!$A$1:$EF$4997,2,FALSE)</f>
        <v>#N/A</v>
      </c>
      <c r="DY24" t="e">
        <f>HLOOKUP(HISVAL!DY$1,'CARTERA GESTION CHALLENGE'!$A$1:$EF$4997,2,FALSE)</f>
        <v>#N/A</v>
      </c>
      <c r="DZ24" t="e">
        <f>HLOOKUP(HISVAL!DZ$1,'CARTERA GESTION CHALLENGE'!$A$1:$EF$4997,2,FALSE)</f>
        <v>#N/A</v>
      </c>
      <c r="EA24" t="e">
        <f>HLOOKUP(HISVAL!EA$1,'CARTERA GESTION CHALLENGE'!$A$1:$EF$4997,2,FALSE)</f>
        <v>#N/A</v>
      </c>
      <c r="EB24" t="e">
        <f>HLOOKUP(HISVAL!EB$1,'CARTERA GESTION CHALLENGE'!$A$1:$EF$4997,2,FALSE)</f>
        <v>#N/A</v>
      </c>
      <c r="EC24" t="e">
        <f>HLOOKUP(HISVAL!EC$1,'CARTERA GESTION CHALLENGE'!$A$1:$EF$4997,2,FALSE)</f>
        <v>#N/A</v>
      </c>
      <c r="ED24" t="e">
        <f>HLOOKUP(HISVAL!ED$1,'CARTERA GESTION CHALLENGE'!$A$1:$EF$4997,2,FALSE)</f>
        <v>#N/A</v>
      </c>
      <c r="EE24" t="e">
        <f>HLOOKUP(HISVAL!EE$1,'CARTERA GESTION CHALLENGE'!$A$1:$EF$4997,2,FALSE)</f>
        <v>#N/A</v>
      </c>
      <c r="EF24" t="e">
        <f>HLOOKUP(HISVAL!EF$1,'CARTERA GESTION CHALLENGE'!$A$1:$EF$4997,2,FALSE)</f>
        <v>#N/A</v>
      </c>
      <c r="EG24" t="e">
        <f>HLOOKUP(HISVAL!EG$1,'CARTERA GESTION CHALLENGE'!$A$1:$EF$4997,2,FALSE)</f>
        <v>#N/A</v>
      </c>
      <c r="EH24" t="e">
        <f>HLOOKUP(HISVAL!EH$1,'CARTERA GESTION CHALLENGE'!$A$1:$EF$4997,2,FALSE)</f>
        <v>#N/A</v>
      </c>
      <c r="EI24" t="e">
        <f>HLOOKUP(HISVAL!EI$1,'CARTERA GESTION CHALLENGE'!$A$1:$EF$4997,2,FALSE)</f>
        <v>#N/A</v>
      </c>
      <c r="EJ24" t="e">
        <f>HLOOKUP(HISVAL!EJ$1,'CARTERA GESTION CHALLENGE'!$A$1:$EF$4997,2,FALSE)</f>
        <v>#N/A</v>
      </c>
      <c r="EK24" t="e">
        <f>HLOOKUP(HISVAL!EK$1,'CARTERA GESTION CHALLENGE'!$A$1:$EF$4997,2,FALSE)</f>
        <v>#N/A</v>
      </c>
      <c r="EL24" t="e">
        <f>HLOOKUP(HISVAL!EL$1,'CARTERA GESTION CHALLENGE'!$A$1:$EF$4997,2,FALSE)</f>
        <v>#N/A</v>
      </c>
      <c r="EM24" t="e">
        <f>HLOOKUP(HISVAL!EM$1,'CARTERA GESTION CHALLENGE'!$A$1:$EF$4997,2,FALSE)</f>
        <v>#N/A</v>
      </c>
      <c r="EN24" t="e">
        <f>HLOOKUP(HISVAL!EN$1,'CARTERA GESTION CHALLENGE'!$A$1:$EF$4997,2,FALSE)</f>
        <v>#N/A</v>
      </c>
      <c r="EO24" t="e">
        <f>HLOOKUP(HISVAL!EO$1,'CARTERA GESTION CHALLENGE'!$A$1:$EF$4997,2,FALSE)</f>
        <v>#N/A</v>
      </c>
      <c r="EP24" t="e">
        <f>HLOOKUP(HISVAL!EP$1,'CARTERA GESTION CHALLENGE'!$A$1:$EF$4997,2,FALSE)</f>
        <v>#N/A</v>
      </c>
      <c r="EQ24" t="e">
        <f>HLOOKUP(HISVAL!EQ$1,'CARTERA GESTION CHALLENGE'!$A$1:$EF$4997,2,FALSE)</f>
        <v>#N/A</v>
      </c>
      <c r="ER24" t="e">
        <f>HLOOKUP(HISVAL!ER$1,'CARTERA GESTION CHALLENGE'!$A$1:$EF$4997,2,FALSE)</f>
        <v>#N/A</v>
      </c>
      <c r="ES24" t="e">
        <f>HLOOKUP(HISVAL!ES$1,'CARTERA GESTION CHALLENGE'!$A$1:$EF$4997,2,FALSE)</f>
        <v>#N/A</v>
      </c>
      <c r="ET24" t="e">
        <f>HLOOKUP(HISVAL!ET$1,'CARTERA GESTION CHALLENGE'!$A$1:$EF$4997,2,FALSE)</f>
        <v>#N/A</v>
      </c>
      <c r="EU24" t="e">
        <f>HLOOKUP(HISVAL!EU$1,'CARTERA GESTION CHALLENGE'!$A$1:$EF$4997,2,FALSE)</f>
        <v>#N/A</v>
      </c>
      <c r="EV24" t="e">
        <f>HLOOKUP(HISVAL!EV$1,'CARTERA GESTION CHALLENGE'!$A$1:$EF$4997,2,FALSE)</f>
        <v>#N/A</v>
      </c>
      <c r="EW24" t="e">
        <f>HLOOKUP(HISVAL!EW$1,'CARTERA GESTION CHALLENGE'!$A$1:$EF$4997,2,FALSE)</f>
        <v>#N/A</v>
      </c>
      <c r="EX24" t="e">
        <f>HLOOKUP(HISVAL!EX$1,'CARTERA GESTION CHALLENGE'!$A$1:$EF$4997,2,FALSE)</f>
        <v>#N/A</v>
      </c>
      <c r="EY24" t="e">
        <f>HLOOKUP(HISVAL!EY$1,'CARTERA GESTION CHALLENGE'!$A$1:$EF$4997,2,FALSE)</f>
        <v>#N/A</v>
      </c>
      <c r="EZ24" t="e">
        <f>HLOOKUP(HISVAL!EZ$1,'CARTERA GESTION CHALLENGE'!$A$1:$EF$4997,2,FALSE)</f>
        <v>#N/A</v>
      </c>
      <c r="FA24" t="e">
        <f>HLOOKUP(HISVAL!FA$1,'CARTERA GESTION CHALLENGE'!$A$1:$EF$4997,2,FALSE)</f>
        <v>#N/A</v>
      </c>
      <c r="FB24" t="e">
        <f>HLOOKUP(HISVAL!FB$1,'CARTERA GESTION CHALLENGE'!$A$1:$EF$4997,2,FALSE)</f>
        <v>#N/A</v>
      </c>
      <c r="FC24" t="e">
        <f>HLOOKUP(HISVAL!FC$1,'CARTERA GESTION CHALLENGE'!$A$1:$EF$4997,2,FALSE)</f>
        <v>#N/A</v>
      </c>
      <c r="FD24" t="e">
        <f>HLOOKUP(HISVAL!FD$1,'CARTERA GESTION CHALLENGE'!$A$1:$EF$4997,2,FALSE)</f>
        <v>#N/A</v>
      </c>
      <c r="FE24" t="e">
        <f>HLOOKUP(HISVAL!FE$1,'CARTERA GESTION CHALLENGE'!$A$1:$EF$4997,2,FALSE)</f>
        <v>#N/A</v>
      </c>
      <c r="FF24" t="e">
        <f>HLOOKUP(HISVAL!FF$1,'CARTERA GESTION CHALLENGE'!$A$1:$EF$4997,2,FALSE)</f>
        <v>#N/A</v>
      </c>
      <c r="FG24" t="e">
        <f>HLOOKUP(HISVAL!FG$1,'CARTERA GESTION CHALLENGE'!$A$1:$EF$4997,2,FALSE)</f>
        <v>#N/A</v>
      </c>
      <c r="FH24" t="e">
        <f>HLOOKUP(HISVAL!FH$1,'CARTERA GESTION CHALLENGE'!$A$1:$EF$4997,2,FALSE)</f>
        <v>#N/A</v>
      </c>
      <c r="FI24" t="e">
        <f>HLOOKUP(HISVAL!FI$1,'CARTERA GESTION CHALLENGE'!$A$1:$EF$4997,2,FALSE)</f>
        <v>#N/A</v>
      </c>
      <c r="FJ24" t="e">
        <f>HLOOKUP(HISVAL!FJ$1,'CARTERA GESTION CHALLENGE'!$A$1:$EF$4997,2,FALSE)</f>
        <v>#N/A</v>
      </c>
      <c r="FK24" t="e">
        <f>HLOOKUP(HISVAL!FK$1,'CARTERA GESTION CHALLENGE'!$A$1:$EF$4997,2,FALSE)</f>
        <v>#N/A</v>
      </c>
      <c r="FL24" t="e">
        <f>HLOOKUP(HISVAL!FL$1,'CARTERA GESTION CHALLENGE'!$A$1:$EF$4997,2,FALSE)</f>
        <v>#N/A</v>
      </c>
      <c r="FM24" t="e">
        <f>HLOOKUP(HISVAL!FM$1,'CARTERA GESTION CHALLENGE'!$A$1:$EF$4997,2,FALSE)</f>
        <v>#N/A</v>
      </c>
      <c r="FN24" t="e">
        <f>HLOOKUP(HISVAL!FN$1,'CARTERA GESTION CHALLENGE'!$A$1:$EF$4997,2,FALSE)</f>
        <v>#N/A</v>
      </c>
      <c r="FO24" t="e">
        <f>HLOOKUP(HISVAL!FO$1,'CARTERA GESTION CHALLENGE'!$A$1:$EF$4997,2,FALSE)</f>
        <v>#N/A</v>
      </c>
      <c r="FP24" t="e">
        <f>HLOOKUP(HISVAL!FP$1,'CARTERA GESTION CHALLENGE'!$A$1:$EF$4997,2,FALSE)</f>
        <v>#N/A</v>
      </c>
      <c r="FQ24" t="e">
        <f>HLOOKUP(HISVAL!FQ$1,'CARTERA GESTION CHALLENGE'!$A$1:$EF$4997,2,FALSE)</f>
        <v>#N/A</v>
      </c>
      <c r="FR24" t="e">
        <f>HLOOKUP(HISVAL!FR$1,'CARTERA GESTION CHALLENGE'!$A$1:$EF$4997,2,FALSE)</f>
        <v>#N/A</v>
      </c>
      <c r="FS24" t="e">
        <f>HLOOKUP(HISVAL!FS$1,'CARTERA GESTION CHALLENGE'!$A$1:$EF$4997,2,FALSE)</f>
        <v>#N/A</v>
      </c>
      <c r="FT24" t="e">
        <f>HLOOKUP(HISVAL!FT$1,'CARTERA GESTION CHALLENGE'!$A$1:$EF$4997,2,FALSE)</f>
        <v>#N/A</v>
      </c>
      <c r="FU24" t="e">
        <f>HLOOKUP(HISVAL!FU$1,'CARTERA GESTION CHALLENGE'!$A$1:$EF$4997,2,FALSE)</f>
        <v>#N/A</v>
      </c>
      <c r="FV24" t="e">
        <f>HLOOKUP(HISVAL!FV$1,'CARTERA GESTION CHALLENGE'!$A$1:$EF$4997,2,FALSE)</f>
        <v>#N/A</v>
      </c>
      <c r="FW24" t="e">
        <f>HLOOKUP(HISVAL!FW$1,'CARTERA GESTION CHALLENGE'!$A$1:$EF$4997,2,FALSE)</f>
        <v>#N/A</v>
      </c>
      <c r="FX24" t="e">
        <f>HLOOKUP(HISVAL!FX$1,'CARTERA GESTION CHALLENGE'!$A$1:$EF$4997,2,FALSE)</f>
        <v>#N/A</v>
      </c>
      <c r="FY24" t="e">
        <f>HLOOKUP(HISVAL!FY$1,'CARTERA GESTION CHALLENGE'!$A$1:$EF$4997,2,FALSE)</f>
        <v>#N/A</v>
      </c>
      <c r="FZ24" t="e">
        <f>HLOOKUP(HISVAL!FZ$1,'CARTERA GESTION CHALLENGE'!$A$1:$EF$4997,2,FALSE)</f>
        <v>#N/A</v>
      </c>
      <c r="GA24" t="e">
        <f>HLOOKUP(HISVAL!GA$1,'CARTERA GESTION CHALLENGE'!$A$1:$EF$4997,2,FALSE)</f>
        <v>#N/A</v>
      </c>
      <c r="GB24" t="e">
        <f>HLOOKUP(HISVAL!GB$1,'CARTERA GESTION CHALLENGE'!$A$1:$EF$4997,2,FALSE)</f>
        <v>#N/A</v>
      </c>
      <c r="GC24" t="e">
        <f>HLOOKUP(HISVAL!GC$1,'CARTERA GESTION CHALLENGE'!$A$1:$EF$4997,2,FALSE)</f>
        <v>#N/A</v>
      </c>
      <c r="GD24" t="e">
        <f>HLOOKUP(HISVAL!GD$1,'CARTERA GESTION CHALLENGE'!$A$1:$EF$4997,2,FALSE)</f>
        <v>#N/A</v>
      </c>
      <c r="GE24" t="e">
        <f>HLOOKUP(HISVAL!GE$1,'CARTERA GESTION CHALLENGE'!$A$1:$EF$4997,2,FALSE)</f>
        <v>#N/A</v>
      </c>
      <c r="GF24" t="e">
        <f>HLOOKUP(HISVAL!GF$1,'CARTERA GESTION CHALLENGE'!$A$1:$EF$4997,2,FALSE)</f>
        <v>#N/A</v>
      </c>
      <c r="GG24" t="e">
        <f>HLOOKUP(HISVAL!GG$1,'CARTERA GESTION CHALLENGE'!$A$1:$EF$4997,2,FALSE)</f>
        <v>#N/A</v>
      </c>
      <c r="GH24" t="e">
        <f>HLOOKUP(HISVAL!GH$1,'CARTERA GESTION CHALLENGE'!$A$1:$EF$4997,2,FALSE)</f>
        <v>#N/A</v>
      </c>
      <c r="GI24" t="e">
        <f>HLOOKUP(HISVAL!GI$1,'CARTERA GESTION CHALLENGE'!$A$1:$EF$4997,2,FALSE)</f>
        <v>#N/A</v>
      </c>
      <c r="GJ24" t="e">
        <f>HLOOKUP(HISVAL!GJ$1,'CARTERA GESTION CHALLENGE'!$A$1:$EF$4997,2,FALSE)</f>
        <v>#N/A</v>
      </c>
      <c r="GK24" t="e">
        <f>HLOOKUP(HISVAL!GK$1,'CARTERA GESTION CHALLENGE'!$A$1:$EF$4997,2,FALSE)</f>
        <v>#N/A</v>
      </c>
      <c r="GL24" t="e">
        <f>HLOOKUP(HISVAL!GL$1,'CARTERA GESTION CHALLENGE'!$A$1:$EF$4997,2,FALSE)</f>
        <v>#N/A</v>
      </c>
      <c r="GM24" t="e">
        <f>HLOOKUP(HISVAL!GM$1,'CARTERA GESTION CHALLENGE'!$A$1:$EF$4997,2,FALSE)</f>
        <v>#N/A</v>
      </c>
      <c r="GN24" t="e">
        <f>HLOOKUP(HISVAL!GN$1,'CARTERA GESTION CHALLENGE'!$A$1:$EF$4997,2,FALSE)</f>
        <v>#N/A</v>
      </c>
      <c r="GO24" t="e">
        <f>HLOOKUP(HISVAL!GO$1,'CARTERA GESTION CHALLENGE'!$A$1:$EF$4997,2,FALSE)</f>
        <v>#N/A</v>
      </c>
      <c r="GP24" t="e">
        <f>HLOOKUP(HISVAL!GP$1,'CARTERA GESTION CHALLENGE'!$A$1:$EF$4997,2,FALSE)</f>
        <v>#N/A</v>
      </c>
      <c r="GQ24" t="e">
        <f>HLOOKUP(HISVAL!GQ$1,'CARTERA GESTION CHALLENGE'!$A$1:$EF$4997,2,FALSE)</f>
        <v>#N/A</v>
      </c>
      <c r="GR24" t="e">
        <f>HLOOKUP(HISVAL!GR$1,'CARTERA GESTION CHALLENGE'!$A$1:$EF$4997,2,FALSE)</f>
        <v>#N/A</v>
      </c>
      <c r="GS24" t="e">
        <f>HLOOKUP(HISVAL!GS$1,'CARTERA GESTION CHALLENGE'!$A$1:$EF$4997,2,FALSE)</f>
        <v>#N/A</v>
      </c>
      <c r="GT24" t="e">
        <f>HLOOKUP(HISVAL!GT$1,'CARTERA GESTION CHALLENGE'!$A$1:$EF$4997,2,FALSE)</f>
        <v>#N/A</v>
      </c>
      <c r="GU24" t="e">
        <f>HLOOKUP(HISVAL!GU$1,'CARTERA GESTION CHALLENGE'!$A$1:$EF$4997,2,FALSE)</f>
        <v>#N/A</v>
      </c>
      <c r="GV24" t="e">
        <f>HLOOKUP(HISVAL!GV$1,'CARTERA GESTION CHALLENGE'!$A$1:$EF$4997,2,FALSE)</f>
        <v>#N/A</v>
      </c>
      <c r="GW24" t="e">
        <f>HLOOKUP(HISVAL!GW$1,'CARTERA GESTION CHALLENGE'!$A$1:$EF$4997,2,FALSE)</f>
        <v>#N/A</v>
      </c>
      <c r="GX24" t="e">
        <f>HLOOKUP(HISVAL!GX$1,'CARTERA GESTION CHALLENGE'!$A$1:$EF$4997,2,FALSE)</f>
        <v>#N/A</v>
      </c>
      <c r="GY24" t="e">
        <f>HLOOKUP(HISVAL!GY$1,'CARTERA GESTION CHALLENGE'!$A$1:$EF$4997,2,FALSE)</f>
        <v>#N/A</v>
      </c>
      <c r="GZ24" t="e">
        <f>HLOOKUP(HISVAL!GZ$1,'CARTERA GESTION CHALLENGE'!$A$1:$EF$4997,2,FALSE)</f>
        <v>#N/A</v>
      </c>
      <c r="HA24" t="e">
        <f>HLOOKUP(HISVAL!HA$1,'CARTERA GESTION CHALLENGE'!$A$1:$EF$4997,2,FALSE)</f>
        <v>#N/A</v>
      </c>
      <c r="HB24" t="e">
        <f>HLOOKUP(HISVAL!HB$1,'CARTERA GESTION CHALLENGE'!$A$1:$EF$4997,2,FALSE)</f>
        <v>#N/A</v>
      </c>
      <c r="HC24" t="e">
        <f>HLOOKUP(HISVAL!HC$1,'CARTERA GESTION CHALLENGE'!$A$1:$EF$4997,2,FALSE)</f>
        <v>#N/A</v>
      </c>
      <c r="HD24" t="e">
        <f>HLOOKUP(HISVAL!HD$1,'CARTERA GESTION CHALLENGE'!$A$1:$EF$4997,2,FALSE)</f>
        <v>#N/A</v>
      </c>
      <c r="HE24" t="e">
        <f>HLOOKUP(HISVAL!HE$1,'CARTERA GESTION CHALLENGE'!$A$1:$EF$4997,2,FALSE)</f>
        <v>#N/A</v>
      </c>
      <c r="HF24" t="e">
        <f>HLOOKUP(HISVAL!HF$1,'CARTERA GESTION CHALLENGE'!$A$1:$EF$4997,2,FALSE)</f>
        <v>#N/A</v>
      </c>
      <c r="HG24" t="e">
        <f>HLOOKUP(HISVAL!HG$1,'CARTERA GESTION CHALLENGE'!$A$1:$EF$4997,2,FALSE)</f>
        <v>#N/A</v>
      </c>
      <c r="HH24" t="e">
        <f>HLOOKUP(HISVAL!HH$1,'CARTERA GESTION CHALLENGE'!$A$1:$EF$4997,2,FALSE)</f>
        <v>#N/A</v>
      </c>
      <c r="HI24" t="e">
        <f>HLOOKUP(HISVAL!HI$1,'CARTERA GESTION CHALLENGE'!$A$1:$EF$4997,2,FALSE)</f>
        <v>#N/A</v>
      </c>
      <c r="HJ24" t="e">
        <f>HLOOKUP(HISVAL!HJ$1,'CARTERA GESTION CHALLENGE'!$A$1:$EF$4997,2,FALSE)</f>
        <v>#N/A</v>
      </c>
      <c r="HK24" t="e">
        <f>HLOOKUP(HISVAL!HK$1,'CARTERA GESTION CHALLENGE'!$A$1:$EF$4997,2,FALSE)</f>
        <v>#N/A</v>
      </c>
      <c r="HL24" t="e">
        <f>HLOOKUP(HISVAL!HL$1,'CARTERA GESTION CHALLENGE'!$A$1:$EF$4997,2,FALSE)</f>
        <v>#N/A</v>
      </c>
      <c r="HM24" t="e">
        <f>HLOOKUP(HISVAL!HM$1,'CARTERA GESTION CHALLENGE'!$A$1:$EF$4997,2,FALSE)</f>
        <v>#N/A</v>
      </c>
      <c r="HN24" t="e">
        <f>HLOOKUP(HISVAL!HN$1,'CARTERA GESTION CHALLENGE'!$A$1:$EF$4997,2,FALSE)</f>
        <v>#N/A</v>
      </c>
      <c r="HO24" t="e">
        <f>HLOOKUP(HISVAL!HO$1,'CARTERA GESTION CHALLENGE'!$A$1:$EF$4997,2,FALSE)</f>
        <v>#N/A</v>
      </c>
      <c r="HP24" t="e">
        <f>HLOOKUP(HISVAL!HP$1,'CARTERA GESTION CHALLENGE'!$A$1:$EF$4997,2,FALSE)</f>
        <v>#N/A</v>
      </c>
      <c r="HQ24" t="e">
        <f>HLOOKUP(HISVAL!HQ$1,'CARTERA GESTION CHALLENGE'!$A$1:$EF$4997,2,FALSE)</f>
        <v>#N/A</v>
      </c>
      <c r="HR24" t="e">
        <f>HLOOKUP(HISVAL!HR$1,'CARTERA GESTION CHALLENGE'!$A$1:$EF$4997,2,FALSE)</f>
        <v>#N/A</v>
      </c>
      <c r="HS24" t="e">
        <f>HLOOKUP(HISVAL!HS$1,'CARTERA GESTION CHALLENGE'!$A$1:$EF$4997,2,FALSE)</f>
        <v>#N/A</v>
      </c>
      <c r="HT24" t="e">
        <f>HLOOKUP(HISVAL!HT$1,'CARTERA GESTION CHALLENGE'!$A$1:$EF$4997,2,FALSE)</f>
        <v>#N/A</v>
      </c>
      <c r="HU24" t="e">
        <f>HLOOKUP(HISVAL!HU$1,'CARTERA GESTION CHALLENGE'!$A$1:$EF$4997,2,FALSE)</f>
        <v>#N/A</v>
      </c>
      <c r="HV24" t="e">
        <f>HLOOKUP(HISVAL!HV$1,'CARTERA GESTION CHALLENGE'!$A$1:$EF$4997,2,FALSE)</f>
        <v>#N/A</v>
      </c>
      <c r="HW24" t="e">
        <f>HLOOKUP(HISVAL!HW$1,'CARTERA GESTION CHALLENGE'!$A$1:$EF$4997,2,FALSE)</f>
        <v>#N/A</v>
      </c>
      <c r="HX24" t="e">
        <f>HLOOKUP(HISVAL!HX$1,'CARTERA GESTION CHALLENGE'!$A$1:$EF$4997,2,FALSE)</f>
        <v>#N/A</v>
      </c>
      <c r="HY24" t="e">
        <f>HLOOKUP(HISVAL!HY$1,'CARTERA GESTION CHALLENGE'!$A$1:$EF$4997,2,FALSE)</f>
        <v>#N/A</v>
      </c>
      <c r="HZ24" t="e">
        <f>HLOOKUP(HISVAL!HZ$1,'CARTERA GESTION CHALLENGE'!$A$1:$EF$4997,2,FALSE)</f>
        <v>#N/A</v>
      </c>
      <c r="IA24" t="e">
        <f>HLOOKUP(HISVAL!IA$1,'CARTERA GESTION CHALLENGE'!$A$1:$EF$4997,2,FALSE)</f>
        <v>#N/A</v>
      </c>
      <c r="IB24" t="e">
        <f>HLOOKUP(HISVAL!IB$1,'CARTERA GESTION CHALLENGE'!$A$1:$EF$4997,2,FALSE)</f>
        <v>#N/A</v>
      </c>
      <c r="IC24" t="e">
        <f>HLOOKUP(HISVAL!IC$1,'CARTERA GESTION CHALLENGE'!$A$1:$EF$4997,2,FALSE)</f>
        <v>#N/A</v>
      </c>
      <c r="ID24" t="e">
        <f>HLOOKUP(HISVAL!ID$1,'CARTERA GESTION CHALLENGE'!$A$1:$EF$4997,2,FALSE)</f>
        <v>#N/A</v>
      </c>
      <c r="IE24" t="e">
        <f>HLOOKUP(HISVAL!IE$1,'CARTERA GESTION CHALLENGE'!$A$1:$EF$4997,2,FALSE)</f>
        <v>#N/A</v>
      </c>
      <c r="IF24" t="e">
        <f>HLOOKUP(HISVAL!IF$1,'CARTERA GESTION CHALLENGE'!$A$1:$EF$4997,2,FALSE)</f>
        <v>#N/A</v>
      </c>
      <c r="IG24" t="e">
        <f>HLOOKUP(HISVAL!IG$1,'CARTERA GESTION CHALLENGE'!$A$1:$EF$4997,2,FALSE)</f>
        <v>#N/A</v>
      </c>
      <c r="IH24" t="e">
        <f>HLOOKUP(HISVAL!IH$1,'CARTERA GESTION CHALLENGE'!$A$1:$EF$4997,2,FALSE)</f>
        <v>#N/A</v>
      </c>
      <c r="II24" t="e">
        <f>HLOOKUP(HISVAL!II$1,'CARTERA GESTION CHALLENGE'!$A$1:$EF$4997,2,FALSE)</f>
        <v>#N/A</v>
      </c>
      <c r="IJ24" t="e">
        <f>HLOOKUP(HISVAL!IJ$1,'CARTERA GESTION CHALLENGE'!$A$1:$EF$4997,2,FALSE)</f>
        <v>#N/A</v>
      </c>
      <c r="IK24" t="e">
        <f>HLOOKUP(HISVAL!IK$1,'CARTERA GESTION CHALLENGE'!$A$1:$EF$4997,2,FALSE)</f>
        <v>#N/A</v>
      </c>
      <c r="IL24" t="e">
        <f>HLOOKUP(HISVAL!IL$1,'CARTERA GESTION CHALLENGE'!$A$1:$EF$4997,2,FALSE)</f>
        <v>#N/A</v>
      </c>
      <c r="IM24" t="e">
        <f>HLOOKUP(HISVAL!IM$1,'CARTERA GESTION CHALLENGE'!$A$1:$EF$4997,2,FALSE)</f>
        <v>#N/A</v>
      </c>
    </row>
    <row r="25" spans="1:247" x14ac:dyDescent="0.2">
      <c r="A25" s="11">
        <f>IF('CARTERA GESTION CHALLENGE'!E25="","",'CARTERA GESTION CHALLENGE'!E25)</f>
        <v>5634</v>
      </c>
      <c r="B25" s="12">
        <f>IF('CARTERA GESTION CHALLENGE'!AT25="","",'CARTERA GESTION CHALLENGE'!AT25)</f>
        <v>44586</v>
      </c>
      <c r="C25" s="13">
        <f>IF('CARTERA GESTION CHALLENGE'!S25="","",'CARTERA GESTION CHALLENGE'!S25)</f>
        <v>24445296.66</v>
      </c>
      <c r="D25" s="14" t="str">
        <f>IF('CARTERA GESTION CHALLENGE'!O25="","",'CARTERA GESTION CHALLENGE'!O25)</f>
        <v>MEDIOLANUM SMALL &amp; MID CAPS ESPAÑA, FI (5634)</v>
      </c>
      <c r="E25" s="14">
        <f>IF('CARTERA GESTION CHALLENGE'!G25="","",'CARTERA GESTION CHALLENGE'!G25)</f>
        <v>7238</v>
      </c>
      <c r="F25" s="14" t="str">
        <f>IF('CARTERA GESTION CHALLENGE'!P25="","",'CARTERA GESTION CHALLENGE'!P25)</f>
        <v>ES0126501131 ALNT SM</v>
      </c>
      <c r="G25" s="14" t="str">
        <f>IF('CARTERA GESTION CHALLENGE'!DZ25="","",'CARTERA GESTION CHALLENGE'!DZ25)</f>
        <v>ES0126501131</v>
      </c>
      <c r="I25" s="14"/>
      <c r="J25" s="14" t="str">
        <f>IF('CARTERA GESTION CHALLENGE'!AF25="","",'CARTERA GESTION CHALLENGE'!AF25)</f>
        <v>Renta Variable</v>
      </c>
      <c r="K25" s="14" t="str" cm="1">
        <f t="array" ref="K25">_xll.BDP(G25&amp;" EQUITY","PARENT_TICKER_EXCHANGE")</f>
        <v>ALNT SM</v>
      </c>
      <c r="L25" s="14">
        <f>IF('CARTERA GESTION CHALLENGE'!A25="","",'CARTERA GESTION CHALLENGE'!A25)</f>
        <v>48000</v>
      </c>
      <c r="M25" s="14">
        <f>IF('CARTERA GESTION CHALLENGE'!AV25="","",'CARTERA GESTION CHALLENGE'!AV25)</f>
        <v>134909.78</v>
      </c>
      <c r="N25" s="14">
        <f>IF('CARTERA GESTION CHALLENGE'!AK25="","",'CARTERA GESTION CHALLENGE'!AK25)</f>
        <v>134000</v>
      </c>
      <c r="O25">
        <f>IF('CARTERA GESTION CHALLENGE'!AW25="","",'CARTERA GESTION CHALLENGE'!AW25)</f>
        <v>15</v>
      </c>
      <c r="P25">
        <f>IF('CARTERA GESTION CHALLENGE'!DP25="","",'CARTERA GESTION CHALLENGE'!DP25)</f>
        <v>15</v>
      </c>
      <c r="Q25">
        <f>IF('CARTERA GESTION CHALLENGE'!D25="","",'CARTERA GESTION CHALLENGE'!D25)</f>
        <v>0</v>
      </c>
      <c r="R25">
        <f>IF('CARTERA GESTION CHALLENGE'!AX25="","",'CARTERA GESTION CHALLENGE'!AX25)</f>
        <v>0</v>
      </c>
      <c r="S25">
        <f>IF('CARTERA GESTION CHALLENGE'!AY25="","",'CARTERA GESTION CHALLENGE'!AY25)</f>
        <v>0</v>
      </c>
      <c r="T25">
        <f>IF('CARTERA GESTION CHALLENGE'!L25="","",'CARTERA GESTION CHALLENGE'!L25)</f>
        <v>4</v>
      </c>
      <c r="U25">
        <f>IF('CARTERA GESTION CHALLENGE'!AZ25="","",'CARTERA GESTION CHALLENGE'!AZ25)</f>
        <v>0</v>
      </c>
      <c r="V25">
        <f>IF('CARTERA GESTION CHALLENGE'!BA25="","",'CARTERA GESTION CHALLENGE'!BA25)</f>
        <v>0</v>
      </c>
      <c r="W25">
        <f>IF('CARTERA GESTION CHALLENGE'!AH25="","",'CARTERA GESTION CHALLENGE'!AH25)</f>
        <v>748125.29</v>
      </c>
      <c r="X25">
        <f>IF('CARTERA GESTION CHALLENGE'!AJ25="","",'CARTERA GESTION CHALLENGE'!AJ25)</f>
        <v>748125.29</v>
      </c>
      <c r="Y25">
        <f>IF('CARTERA GESTION CHALLENGE'!B25="","",'CARTERA GESTION CHALLENGE'!B25)</f>
        <v>720000</v>
      </c>
      <c r="Z25">
        <f>IF('CARTERA GESTION CHALLENGE'!AE25="","",'CARTERA GESTION CHALLENGE'!AE25)</f>
        <v>2.9453518605815932</v>
      </c>
      <c r="AA25">
        <f>IF('CARTERA GESTION CHALLENGE'!BB25="","",'CARTERA GESTION CHALLENGE'!BB25)</f>
        <v>720000</v>
      </c>
      <c r="AC25">
        <f>IF('CARTERA GESTION CHALLENGE'!BC25="","",'CARTERA GESTION CHALLENGE'!BC25)</f>
        <v>0</v>
      </c>
      <c r="AD25">
        <f>IF('CARTERA GESTION CHALLENGE'!BD25="","",'CARTERA GESTION CHALLENGE'!BD25)</f>
        <v>0</v>
      </c>
      <c r="AE25">
        <f>IF('CARTERA GESTION CHALLENGE'!BE25="","",'CARTERA GESTION CHALLENGE'!BE25)</f>
        <v>0</v>
      </c>
      <c r="AF25">
        <f>IF('CARTERA GESTION CHALLENGE'!BF25="","",'CARTERA GESTION CHALLENGE'!BF25)</f>
        <v>-20925.29</v>
      </c>
      <c r="AG25">
        <f>IF('CARTERA GESTION CHALLENGE'!BG25="","",'CARTERA GESTION CHALLENGE'!BG25)</f>
        <v>0</v>
      </c>
      <c r="AH25">
        <f>IF('CARTERA GESTION CHALLENGE'!BH25="","",'CARTERA GESTION CHALLENGE'!BH25)</f>
        <v>-28125.29</v>
      </c>
      <c r="AI25">
        <f>IF('CARTERA GESTION CHALLENGE'!BI25="","",'CARTERA GESTION CHALLENGE'!BI25)</f>
        <v>0</v>
      </c>
      <c r="AJ25">
        <f>IF('CARTERA GESTION CHALLENGE'!BJ25="","",'CARTERA GESTION CHALLENGE'!BJ25)</f>
        <v>-7200</v>
      </c>
      <c r="AK25">
        <f>IF('CARTERA GESTION CHALLENGE'!BK25="","",'CARTERA GESTION CHALLENGE'!BK25)</f>
        <v>0</v>
      </c>
      <c r="AL25">
        <f>IF('CARTERA GESTION CHALLENGE'!BL25="","",'CARTERA GESTION CHALLENGE'!BL25)</f>
        <v>-7200</v>
      </c>
      <c r="AM25">
        <f>IF('CARTERA GESTION CHALLENGE'!BM25="","",'CARTERA GESTION CHALLENGE'!BM25)</f>
        <v>0</v>
      </c>
      <c r="AN25" t="str">
        <f>IF('CARTERA GESTION CHALLENGE'!BN25="","",'CARTERA GESTION CHALLENGE'!BN25)</f>
        <v/>
      </c>
      <c r="AO25">
        <f>IF('CARTERA GESTION CHALLENGE'!BO25="","",'CARTERA GESTION CHALLENGE'!BO25)</f>
        <v>0</v>
      </c>
      <c r="AP25">
        <f>IF('CARTERA GESTION CHALLENGE'!BP25="","",'CARTERA GESTION CHALLENGE'!BP25)</f>
        <v>0</v>
      </c>
      <c r="AQ25">
        <f>IF('CARTERA GESTION CHALLENGE'!BQ25="","",'CARTERA GESTION CHALLENGE'!BQ25)</f>
        <v>0</v>
      </c>
      <c r="AR25">
        <f>IF('CARTERA GESTION CHALLENGE'!BR25="","",'CARTERA GESTION CHALLENGE'!BR25)</f>
        <v>0</v>
      </c>
      <c r="AT25">
        <f>IF('CARTERA GESTION CHALLENGE'!BS25="","",'CARTERA GESTION CHALLENGE'!BS25)</f>
        <v>0</v>
      </c>
      <c r="AU25">
        <f>IF('CARTERA GESTION CHALLENGE'!BT25="","",'CARTERA GESTION CHALLENGE'!BT25)</f>
        <v>0</v>
      </c>
      <c r="AV25" t="str">
        <f>HLOOKUP(HISVAL!AV$1,'CARTERA GESTION CHALLENGE'!$A$1:$EF$4997,2,FALSE)</f>
        <v>S</v>
      </c>
      <c r="AW25" t="str">
        <f>HLOOKUP(HISVAL!AW$1,'CARTERA GESTION CHALLENGE'!$A$1:$EF$4997,2,FALSE)</f>
        <v>S</v>
      </c>
      <c r="AX25" t="str">
        <f>HLOOKUP(HISVAL!AX$1,'CARTERA GESTION CHALLENGE'!$A$1:$EF$4997,2,FALSE)</f>
        <v>1</v>
      </c>
      <c r="AY25">
        <f>HLOOKUP(HISVAL!AY$1,'CARTERA GESTION CHALLENGE'!$A$1:$EF$4997,2,FALSE)</f>
        <v>1</v>
      </c>
      <c r="AZ25">
        <f>HLOOKUP(HISVAL!AZ$1,'CARTERA GESTION CHALLENGE'!$A$1:$EF$4997,2,FALSE)</f>
        <v>0</v>
      </c>
      <c r="BA25">
        <f>HLOOKUP(HISVAL!BA$1,'CARTERA GESTION CHALLENGE'!$A$1:$EF$4997,2,FALSE)</f>
        <v>44586</v>
      </c>
      <c r="BB25">
        <f>HLOOKUP(HISVAL!BB$1,'CARTERA GESTION CHALLENGE'!$A$1:$EF$4997,2,FALSE)</f>
        <v>-8000</v>
      </c>
      <c r="BC25">
        <f>HLOOKUP(HISVAL!BC$1,'CARTERA GESTION CHALLENGE'!$A$1:$EF$4997,2,FALSE)</f>
        <v>0</v>
      </c>
      <c r="BD25">
        <f>HLOOKUP(HISVAL!BD$1,'CARTERA GESTION CHALLENGE'!$A$1:$EF$4997,2,FALSE)</f>
        <v>0</v>
      </c>
      <c r="BE25">
        <f>HLOOKUP(HISVAL!BE$1,'CARTERA GESTION CHALLENGE'!$A$1:$EF$4997,2,FALSE)</f>
        <v>2</v>
      </c>
      <c r="BF25">
        <f>HLOOKUP(HISVAL!BF$1,'CARTERA GESTION CHALLENGE'!$A$1:$EF$4997,2,FALSE)</f>
        <v>0</v>
      </c>
      <c r="BG25">
        <f>HLOOKUP(HISVAL!BG$1,'CARTERA GESTION CHALLENGE'!$A$1:$EF$4997,2,FALSE)</f>
        <v>0</v>
      </c>
      <c r="BH25" t="str">
        <f>HLOOKUP(HISVAL!BH$1,'CARTERA GESTION CHALLENGE'!$A$1:$EF$4997,2,FALSE)</f>
        <v>N</v>
      </c>
      <c r="BI25">
        <f>HLOOKUP(HISVAL!BI$1,'CARTERA GESTION CHALLENGE'!$A$1:$EF$4997,2,FALSE)</f>
        <v>0</v>
      </c>
      <c r="BJ25">
        <f>HLOOKUP(HISVAL!BJ$1,'CARTERA GESTION CHALLENGE'!$A$1:$EF$4997,2,FALSE)</f>
        <v>0</v>
      </c>
      <c r="BK25">
        <f>HLOOKUP(HISVAL!BK$1,'CARTERA GESTION CHALLENGE'!$A$1:$EF$4997,2,FALSE)</f>
        <v>0</v>
      </c>
      <c r="BL25">
        <f>HLOOKUP(HISVAL!BL$1,'CARTERA GESTION CHALLENGE'!$A$1:$EF$4997,2,FALSE)</f>
        <v>0</v>
      </c>
      <c r="BM25">
        <f>HLOOKUP(HISVAL!BM$1,'CARTERA GESTION CHALLENGE'!$A$1:$EF$4997,2,FALSE)</f>
        <v>0</v>
      </c>
      <c r="BN25">
        <f>HLOOKUP(HISVAL!BN$1,'CARTERA GESTION CHALLENGE'!$A$1:$EF$4997,2,FALSE)</f>
        <v>0</v>
      </c>
      <c r="BO25">
        <f>HLOOKUP(HISVAL!BO$1,'CARTERA GESTION CHALLENGE'!$A$1:$EF$4997,2,FALSE)</f>
        <v>0</v>
      </c>
      <c r="BP25">
        <f>HLOOKUP(HISVAL!BP$1,'CARTERA GESTION CHALLENGE'!$A$1:$EF$4997,2,FALSE)</f>
        <v>0</v>
      </c>
      <c r="BQ25">
        <f>HLOOKUP(HISVAL!BQ$1,'CARTERA GESTION CHALLENGE'!$A$1:$EF$4997,2,FALSE)</f>
        <v>0</v>
      </c>
      <c r="BR25">
        <f>HLOOKUP(HISVAL!BR$1,'CARTERA GESTION CHALLENGE'!$A$1:$EF$4997,2,FALSE)</f>
        <v>0</v>
      </c>
      <c r="BS25">
        <f>HLOOKUP(HISVAL!BS$1,'CARTERA GESTION CHALLENGE'!$A$1:$EF$4997,2,FALSE)</f>
        <v>0</v>
      </c>
      <c r="BT25">
        <f>HLOOKUP(HISVAL!BT$1,'CARTERA GESTION CHALLENGE'!$A$1:$EF$4997,2,FALSE)</f>
        <v>219452.29</v>
      </c>
      <c r="BU25">
        <f>HLOOKUP(HISVAL!BU$1,'CARTERA GESTION CHALLENGE'!$A$1:$EF$4997,2,FALSE)</f>
        <v>0</v>
      </c>
      <c r="BV25">
        <f>HLOOKUP(HISVAL!BV$1,'CARTERA GESTION CHALLENGE'!$A$1:$EF$4997,2,FALSE)</f>
        <v>4</v>
      </c>
      <c r="BW25">
        <f>HLOOKUP(HISVAL!BW$1,'CARTERA GESTION CHALLENGE'!$A$1:$EF$4997,2,FALSE)</f>
        <v>0</v>
      </c>
      <c r="BX25">
        <f>HLOOKUP(HISVAL!BX$1,'CARTERA GESTION CHALLENGE'!$A$1:$EF$4997,2,FALSE)</f>
        <v>0</v>
      </c>
      <c r="BY25">
        <f>HLOOKUP(HISVAL!BY$1,'CARTERA GESTION CHALLENGE'!$A$1:$EF$4997,2,FALSE)</f>
        <v>857</v>
      </c>
      <c r="BZ25">
        <f>HLOOKUP(HISVAL!BZ$1,'CARTERA GESTION CHALLENGE'!$A$1:$EF$4997,2,FALSE)</f>
        <v>0</v>
      </c>
      <c r="CA25">
        <f>HLOOKUP(HISVAL!CA$1,'CARTERA GESTION CHALLENGE'!$A$1:$EF$4997,2,FALSE)</f>
        <v>0</v>
      </c>
      <c r="CB25">
        <f>HLOOKUP(HISVAL!CB$1,'CARTERA GESTION CHALLENGE'!$A$1:$EF$4997,2,FALSE)</f>
        <v>0</v>
      </c>
      <c r="CC25">
        <f>HLOOKUP(HISVAL!CC$1,'CARTERA GESTION CHALLENGE'!$A$1:$EF$4997,2,FALSE)</f>
        <v>0</v>
      </c>
      <c r="CD25">
        <f>HLOOKUP(HISVAL!CD$1,'CARTERA GESTION CHALLENGE'!$A$1:$EF$4997,2,FALSE)</f>
        <v>0</v>
      </c>
      <c r="CE25">
        <f>HLOOKUP(HISVAL!CE$1,'CARTERA GESTION CHALLENGE'!$A$1:$EF$4997,2,FALSE)</f>
        <v>0</v>
      </c>
      <c r="CF25">
        <f>HLOOKUP(HISVAL!CF$1,'CARTERA GESTION CHALLENGE'!$A$1:$EF$4997,2,FALSE)</f>
        <v>0</v>
      </c>
      <c r="CG25">
        <f>HLOOKUP(HISVAL!CG$1,'CARTERA GESTION CHALLENGE'!$A$1:$EF$4997,2,FALSE)</f>
        <v>0</v>
      </c>
      <c r="CH25">
        <f>HLOOKUP(HISVAL!CH$1,'CARTERA GESTION CHALLENGE'!$A$1:$EF$4997,2,FALSE)</f>
        <v>0</v>
      </c>
      <c r="CI25">
        <f>HLOOKUP(HISVAL!CI$1,'CARTERA GESTION CHALLENGE'!$A$1:$EF$4997,2,FALSE)</f>
        <v>571747.71</v>
      </c>
      <c r="CJ25">
        <f>HLOOKUP(HISVAL!CJ$1,'CARTERA GESTION CHALLENGE'!$A$1:$EF$4997,2,FALSE)</f>
        <v>571747.71</v>
      </c>
      <c r="CK25">
        <f>HLOOKUP(HISVAL!CK$1,'CARTERA GESTION CHALLENGE'!$A$1:$EF$4997,2,FALSE)</f>
        <v>0</v>
      </c>
      <c r="CL25">
        <f>HLOOKUP(HISVAL!CL$1,'CARTERA GESTION CHALLENGE'!$A$1:$EF$4997,2,FALSE)</f>
        <v>0</v>
      </c>
      <c r="CM25">
        <f>HLOOKUP(HISVAL!CM$1,'CARTERA GESTION CHALLENGE'!$A$1:$EF$4997,2,FALSE)</f>
        <v>0</v>
      </c>
      <c r="CN25" t="str">
        <f>HLOOKUP(HISVAL!CN$1,'CARTERA GESTION CHALLENGE'!$A$1:$EF$4997,2,FALSE)</f>
        <v>M</v>
      </c>
      <c r="CO25">
        <f>HLOOKUP(HISVAL!CO$1,'CARTERA GESTION CHALLENGE'!$A$1:$EF$4997,2,FALSE)</f>
        <v>0</v>
      </c>
      <c r="CP25">
        <f>HLOOKUP(HISVAL!CP$1,'CARTERA GESTION CHALLENGE'!$A$1:$EF$4997,2,FALSE)</f>
        <v>0</v>
      </c>
      <c r="CQ25">
        <f>HLOOKUP(HISVAL!CQ$1,'CARTERA GESTION CHALLENGE'!$A$1:$EF$4997,2,FALSE)</f>
        <v>0</v>
      </c>
      <c r="CR25">
        <f>HLOOKUP(HISVAL!CR$1,'CARTERA GESTION CHALLENGE'!$A$1:$EF$4997,2,FALSE)</f>
        <v>0</v>
      </c>
      <c r="CS25" t="str">
        <f>HLOOKUP(HISVAL!CS$1,'CARTERA GESTION CHALLENGE'!$A$1:$EF$4997,2,FALSE)</f>
        <v>A</v>
      </c>
      <c r="CT25">
        <f>HLOOKUP(HISVAL!CT$1,'CARTERA GESTION CHALLENGE'!$A$1:$EF$4997,2,FALSE)</f>
        <v>0</v>
      </c>
      <c r="CU25" t="e">
        <f>HLOOKUP(HISVAL!CU$1,'CARTERA GESTION CHALLENGE'!$A$1:$EF$4997,2,FALSE)</f>
        <v>#N/A</v>
      </c>
      <c r="CV25" t="e">
        <f>HLOOKUP(HISVAL!CV$1,'CARTERA GESTION CHALLENGE'!$A$1:$EF$4997,2,FALSE)</f>
        <v>#N/A</v>
      </c>
      <c r="CW25" t="e">
        <f>HLOOKUP(HISVAL!CW$1,'CARTERA GESTION CHALLENGE'!$A$1:$EF$4997,2,FALSE)</f>
        <v>#N/A</v>
      </c>
      <c r="CX25" t="e">
        <f>HLOOKUP(HISVAL!CX$1,'CARTERA GESTION CHALLENGE'!$A$1:$EF$4997,2,FALSE)</f>
        <v>#N/A</v>
      </c>
      <c r="CY25" t="e">
        <f>HLOOKUP(HISVAL!CY$1,'CARTERA GESTION CHALLENGE'!$A$1:$EF$4997,2,FALSE)</f>
        <v>#N/A</v>
      </c>
      <c r="CZ25" t="e">
        <f>HLOOKUP(HISVAL!CZ$1,'CARTERA GESTION CHALLENGE'!$A$1:$EF$4997,2,FALSE)</f>
        <v>#N/A</v>
      </c>
      <c r="DA25" t="e">
        <f>HLOOKUP(HISVAL!DA$1,'CARTERA GESTION CHALLENGE'!$A$1:$EF$4997,2,FALSE)</f>
        <v>#N/A</v>
      </c>
      <c r="DB25" t="e">
        <f>HLOOKUP(HISVAL!DB$1,'CARTERA GESTION CHALLENGE'!$A$1:$EF$4997,2,FALSE)</f>
        <v>#N/A</v>
      </c>
      <c r="DC25" t="e">
        <f>HLOOKUP(HISVAL!DC$1,'CARTERA GESTION CHALLENGE'!$A$1:$EF$4997,2,FALSE)</f>
        <v>#N/A</v>
      </c>
      <c r="DD25" t="e">
        <f>HLOOKUP(HISVAL!DD$1,'CARTERA GESTION CHALLENGE'!$A$1:$EF$4997,2,FALSE)</f>
        <v>#N/A</v>
      </c>
      <c r="DE25" t="e">
        <f>HLOOKUP(HISVAL!DE$1,'CARTERA GESTION CHALLENGE'!$A$1:$EF$4997,2,FALSE)</f>
        <v>#N/A</v>
      </c>
      <c r="DF25" t="e">
        <f>HLOOKUP(HISVAL!DF$1,'CARTERA GESTION CHALLENGE'!$A$1:$EF$4997,2,FALSE)</f>
        <v>#N/A</v>
      </c>
      <c r="DG25" t="e">
        <f>HLOOKUP(HISVAL!DG$1,'CARTERA GESTION CHALLENGE'!$A$1:$EF$4997,2,FALSE)</f>
        <v>#N/A</v>
      </c>
      <c r="DH25" t="e">
        <f>HLOOKUP(HISVAL!DH$1,'CARTERA GESTION CHALLENGE'!$A$1:$EF$4997,2,FALSE)</f>
        <v>#N/A</v>
      </c>
      <c r="DI25" t="e">
        <f>HLOOKUP(HISVAL!DI$1,'CARTERA GESTION CHALLENGE'!$A$1:$EF$4997,2,FALSE)</f>
        <v>#N/A</v>
      </c>
      <c r="DJ25" t="e">
        <f>HLOOKUP(HISVAL!DJ$1,'CARTERA GESTION CHALLENGE'!$A$1:$EF$4997,2,FALSE)</f>
        <v>#N/A</v>
      </c>
      <c r="DK25" t="e">
        <f>HLOOKUP(HISVAL!DK$1,'CARTERA GESTION CHALLENGE'!$A$1:$EF$4997,2,FALSE)</f>
        <v>#N/A</v>
      </c>
      <c r="DL25" t="e">
        <f>HLOOKUP(HISVAL!DL$1,'CARTERA GESTION CHALLENGE'!$A$1:$EF$4997,2,FALSE)</f>
        <v>#N/A</v>
      </c>
      <c r="DM25" t="e">
        <f>HLOOKUP(HISVAL!DM$1,'CARTERA GESTION CHALLENGE'!$A$1:$EF$4997,2,FALSE)</f>
        <v>#N/A</v>
      </c>
      <c r="DN25" t="e">
        <f>HLOOKUP(HISVAL!DN$1,'CARTERA GESTION CHALLENGE'!$A$1:$EF$4997,2,FALSE)</f>
        <v>#N/A</v>
      </c>
      <c r="DO25" t="e">
        <f>HLOOKUP(HISVAL!DO$1,'CARTERA GESTION CHALLENGE'!$A$1:$EF$4997,2,FALSE)</f>
        <v>#N/A</v>
      </c>
      <c r="DP25" t="e">
        <f>HLOOKUP(HISVAL!DP$1,'CARTERA GESTION CHALLENGE'!$A$1:$EF$4997,2,FALSE)</f>
        <v>#N/A</v>
      </c>
      <c r="DQ25" t="e">
        <f>HLOOKUP(HISVAL!DQ$1,'CARTERA GESTION CHALLENGE'!$A$1:$EF$4997,2,FALSE)</f>
        <v>#N/A</v>
      </c>
      <c r="DR25" t="e">
        <f>HLOOKUP(HISVAL!DR$1,'CARTERA GESTION CHALLENGE'!$A$1:$EF$4997,2,FALSE)</f>
        <v>#N/A</v>
      </c>
      <c r="DS25" t="e">
        <f>HLOOKUP(HISVAL!DS$1,'CARTERA GESTION CHALLENGE'!$A$1:$EF$4997,2,FALSE)</f>
        <v>#N/A</v>
      </c>
      <c r="DT25" t="e">
        <f>HLOOKUP(HISVAL!DT$1,'CARTERA GESTION CHALLENGE'!$A$1:$EF$4997,2,FALSE)</f>
        <v>#N/A</v>
      </c>
      <c r="DU25" t="e">
        <f>HLOOKUP(HISVAL!DU$1,'CARTERA GESTION CHALLENGE'!$A$1:$EF$4997,2,FALSE)</f>
        <v>#N/A</v>
      </c>
      <c r="DV25" t="e">
        <f>HLOOKUP(HISVAL!DV$1,'CARTERA GESTION CHALLENGE'!$A$1:$EF$4997,2,FALSE)</f>
        <v>#N/A</v>
      </c>
      <c r="DW25" t="e">
        <f>HLOOKUP(HISVAL!DW$1,'CARTERA GESTION CHALLENGE'!$A$1:$EF$4997,2,FALSE)</f>
        <v>#N/A</v>
      </c>
      <c r="DX25" t="e">
        <f>HLOOKUP(HISVAL!DX$1,'CARTERA GESTION CHALLENGE'!$A$1:$EF$4997,2,FALSE)</f>
        <v>#N/A</v>
      </c>
      <c r="DY25" t="e">
        <f>HLOOKUP(HISVAL!DY$1,'CARTERA GESTION CHALLENGE'!$A$1:$EF$4997,2,FALSE)</f>
        <v>#N/A</v>
      </c>
      <c r="DZ25" t="e">
        <f>HLOOKUP(HISVAL!DZ$1,'CARTERA GESTION CHALLENGE'!$A$1:$EF$4997,2,FALSE)</f>
        <v>#N/A</v>
      </c>
      <c r="EA25" t="e">
        <f>HLOOKUP(HISVAL!EA$1,'CARTERA GESTION CHALLENGE'!$A$1:$EF$4997,2,FALSE)</f>
        <v>#N/A</v>
      </c>
      <c r="EB25" t="e">
        <f>HLOOKUP(HISVAL!EB$1,'CARTERA GESTION CHALLENGE'!$A$1:$EF$4997,2,FALSE)</f>
        <v>#N/A</v>
      </c>
      <c r="EC25" t="e">
        <f>HLOOKUP(HISVAL!EC$1,'CARTERA GESTION CHALLENGE'!$A$1:$EF$4997,2,FALSE)</f>
        <v>#N/A</v>
      </c>
      <c r="ED25" t="e">
        <f>HLOOKUP(HISVAL!ED$1,'CARTERA GESTION CHALLENGE'!$A$1:$EF$4997,2,FALSE)</f>
        <v>#N/A</v>
      </c>
      <c r="EE25" t="e">
        <f>HLOOKUP(HISVAL!EE$1,'CARTERA GESTION CHALLENGE'!$A$1:$EF$4997,2,FALSE)</f>
        <v>#N/A</v>
      </c>
      <c r="EF25" t="e">
        <f>HLOOKUP(HISVAL!EF$1,'CARTERA GESTION CHALLENGE'!$A$1:$EF$4997,2,FALSE)</f>
        <v>#N/A</v>
      </c>
      <c r="EG25" t="e">
        <f>HLOOKUP(HISVAL!EG$1,'CARTERA GESTION CHALLENGE'!$A$1:$EF$4997,2,FALSE)</f>
        <v>#N/A</v>
      </c>
      <c r="EH25" t="e">
        <f>HLOOKUP(HISVAL!EH$1,'CARTERA GESTION CHALLENGE'!$A$1:$EF$4997,2,FALSE)</f>
        <v>#N/A</v>
      </c>
      <c r="EI25" t="e">
        <f>HLOOKUP(HISVAL!EI$1,'CARTERA GESTION CHALLENGE'!$A$1:$EF$4997,2,FALSE)</f>
        <v>#N/A</v>
      </c>
      <c r="EJ25" t="e">
        <f>HLOOKUP(HISVAL!EJ$1,'CARTERA GESTION CHALLENGE'!$A$1:$EF$4997,2,FALSE)</f>
        <v>#N/A</v>
      </c>
      <c r="EK25" t="e">
        <f>HLOOKUP(HISVAL!EK$1,'CARTERA GESTION CHALLENGE'!$A$1:$EF$4997,2,FALSE)</f>
        <v>#N/A</v>
      </c>
      <c r="EL25" t="e">
        <f>HLOOKUP(HISVAL!EL$1,'CARTERA GESTION CHALLENGE'!$A$1:$EF$4997,2,FALSE)</f>
        <v>#N/A</v>
      </c>
      <c r="EM25" t="e">
        <f>HLOOKUP(HISVAL!EM$1,'CARTERA GESTION CHALLENGE'!$A$1:$EF$4997,2,FALSE)</f>
        <v>#N/A</v>
      </c>
      <c r="EN25" t="e">
        <f>HLOOKUP(HISVAL!EN$1,'CARTERA GESTION CHALLENGE'!$A$1:$EF$4997,2,FALSE)</f>
        <v>#N/A</v>
      </c>
      <c r="EO25" t="e">
        <f>HLOOKUP(HISVAL!EO$1,'CARTERA GESTION CHALLENGE'!$A$1:$EF$4997,2,FALSE)</f>
        <v>#N/A</v>
      </c>
      <c r="EP25" t="e">
        <f>HLOOKUP(HISVAL!EP$1,'CARTERA GESTION CHALLENGE'!$A$1:$EF$4997,2,FALSE)</f>
        <v>#N/A</v>
      </c>
      <c r="EQ25" t="e">
        <f>HLOOKUP(HISVAL!EQ$1,'CARTERA GESTION CHALLENGE'!$A$1:$EF$4997,2,FALSE)</f>
        <v>#N/A</v>
      </c>
      <c r="ER25" t="e">
        <f>HLOOKUP(HISVAL!ER$1,'CARTERA GESTION CHALLENGE'!$A$1:$EF$4997,2,FALSE)</f>
        <v>#N/A</v>
      </c>
      <c r="ES25" t="e">
        <f>HLOOKUP(HISVAL!ES$1,'CARTERA GESTION CHALLENGE'!$A$1:$EF$4997,2,FALSE)</f>
        <v>#N/A</v>
      </c>
      <c r="ET25" t="e">
        <f>HLOOKUP(HISVAL!ET$1,'CARTERA GESTION CHALLENGE'!$A$1:$EF$4997,2,FALSE)</f>
        <v>#N/A</v>
      </c>
      <c r="EU25" t="e">
        <f>HLOOKUP(HISVAL!EU$1,'CARTERA GESTION CHALLENGE'!$A$1:$EF$4997,2,FALSE)</f>
        <v>#N/A</v>
      </c>
      <c r="EV25" t="e">
        <f>HLOOKUP(HISVAL!EV$1,'CARTERA GESTION CHALLENGE'!$A$1:$EF$4997,2,FALSE)</f>
        <v>#N/A</v>
      </c>
      <c r="EW25" t="e">
        <f>HLOOKUP(HISVAL!EW$1,'CARTERA GESTION CHALLENGE'!$A$1:$EF$4997,2,FALSE)</f>
        <v>#N/A</v>
      </c>
      <c r="EX25" t="e">
        <f>HLOOKUP(HISVAL!EX$1,'CARTERA GESTION CHALLENGE'!$A$1:$EF$4997,2,FALSE)</f>
        <v>#N/A</v>
      </c>
      <c r="EY25" t="e">
        <f>HLOOKUP(HISVAL!EY$1,'CARTERA GESTION CHALLENGE'!$A$1:$EF$4997,2,FALSE)</f>
        <v>#N/A</v>
      </c>
      <c r="EZ25" t="e">
        <f>HLOOKUP(HISVAL!EZ$1,'CARTERA GESTION CHALLENGE'!$A$1:$EF$4997,2,FALSE)</f>
        <v>#N/A</v>
      </c>
      <c r="FA25" t="e">
        <f>HLOOKUP(HISVAL!FA$1,'CARTERA GESTION CHALLENGE'!$A$1:$EF$4997,2,FALSE)</f>
        <v>#N/A</v>
      </c>
      <c r="FB25" t="e">
        <f>HLOOKUP(HISVAL!FB$1,'CARTERA GESTION CHALLENGE'!$A$1:$EF$4997,2,FALSE)</f>
        <v>#N/A</v>
      </c>
      <c r="FC25" t="e">
        <f>HLOOKUP(HISVAL!FC$1,'CARTERA GESTION CHALLENGE'!$A$1:$EF$4997,2,FALSE)</f>
        <v>#N/A</v>
      </c>
      <c r="FD25" t="e">
        <f>HLOOKUP(HISVAL!FD$1,'CARTERA GESTION CHALLENGE'!$A$1:$EF$4997,2,FALSE)</f>
        <v>#N/A</v>
      </c>
      <c r="FE25" t="e">
        <f>HLOOKUP(HISVAL!FE$1,'CARTERA GESTION CHALLENGE'!$A$1:$EF$4997,2,FALSE)</f>
        <v>#N/A</v>
      </c>
      <c r="FF25" t="e">
        <f>HLOOKUP(HISVAL!FF$1,'CARTERA GESTION CHALLENGE'!$A$1:$EF$4997,2,FALSE)</f>
        <v>#N/A</v>
      </c>
      <c r="FG25" t="e">
        <f>HLOOKUP(HISVAL!FG$1,'CARTERA GESTION CHALLENGE'!$A$1:$EF$4997,2,FALSE)</f>
        <v>#N/A</v>
      </c>
      <c r="FH25" t="e">
        <f>HLOOKUP(HISVAL!FH$1,'CARTERA GESTION CHALLENGE'!$A$1:$EF$4997,2,FALSE)</f>
        <v>#N/A</v>
      </c>
      <c r="FI25" t="e">
        <f>HLOOKUP(HISVAL!FI$1,'CARTERA GESTION CHALLENGE'!$A$1:$EF$4997,2,FALSE)</f>
        <v>#N/A</v>
      </c>
      <c r="FJ25" t="e">
        <f>HLOOKUP(HISVAL!FJ$1,'CARTERA GESTION CHALLENGE'!$A$1:$EF$4997,2,FALSE)</f>
        <v>#N/A</v>
      </c>
      <c r="FK25" t="e">
        <f>HLOOKUP(HISVAL!FK$1,'CARTERA GESTION CHALLENGE'!$A$1:$EF$4997,2,FALSE)</f>
        <v>#N/A</v>
      </c>
      <c r="FL25" t="e">
        <f>HLOOKUP(HISVAL!FL$1,'CARTERA GESTION CHALLENGE'!$A$1:$EF$4997,2,FALSE)</f>
        <v>#N/A</v>
      </c>
      <c r="FM25" t="e">
        <f>HLOOKUP(HISVAL!FM$1,'CARTERA GESTION CHALLENGE'!$A$1:$EF$4997,2,FALSE)</f>
        <v>#N/A</v>
      </c>
      <c r="FN25" t="e">
        <f>HLOOKUP(HISVAL!FN$1,'CARTERA GESTION CHALLENGE'!$A$1:$EF$4997,2,FALSE)</f>
        <v>#N/A</v>
      </c>
      <c r="FO25" t="e">
        <f>HLOOKUP(HISVAL!FO$1,'CARTERA GESTION CHALLENGE'!$A$1:$EF$4997,2,FALSE)</f>
        <v>#N/A</v>
      </c>
      <c r="FP25" t="e">
        <f>HLOOKUP(HISVAL!FP$1,'CARTERA GESTION CHALLENGE'!$A$1:$EF$4997,2,FALSE)</f>
        <v>#N/A</v>
      </c>
      <c r="FQ25" t="e">
        <f>HLOOKUP(HISVAL!FQ$1,'CARTERA GESTION CHALLENGE'!$A$1:$EF$4997,2,FALSE)</f>
        <v>#N/A</v>
      </c>
      <c r="FR25" t="e">
        <f>HLOOKUP(HISVAL!FR$1,'CARTERA GESTION CHALLENGE'!$A$1:$EF$4997,2,FALSE)</f>
        <v>#N/A</v>
      </c>
      <c r="FS25" t="e">
        <f>HLOOKUP(HISVAL!FS$1,'CARTERA GESTION CHALLENGE'!$A$1:$EF$4997,2,FALSE)</f>
        <v>#N/A</v>
      </c>
      <c r="FT25" t="e">
        <f>HLOOKUP(HISVAL!FT$1,'CARTERA GESTION CHALLENGE'!$A$1:$EF$4997,2,FALSE)</f>
        <v>#N/A</v>
      </c>
      <c r="FU25" t="e">
        <f>HLOOKUP(HISVAL!FU$1,'CARTERA GESTION CHALLENGE'!$A$1:$EF$4997,2,FALSE)</f>
        <v>#N/A</v>
      </c>
      <c r="FV25" t="e">
        <f>HLOOKUP(HISVAL!FV$1,'CARTERA GESTION CHALLENGE'!$A$1:$EF$4997,2,FALSE)</f>
        <v>#N/A</v>
      </c>
      <c r="FW25" t="e">
        <f>HLOOKUP(HISVAL!FW$1,'CARTERA GESTION CHALLENGE'!$A$1:$EF$4997,2,FALSE)</f>
        <v>#N/A</v>
      </c>
      <c r="FX25" t="e">
        <f>HLOOKUP(HISVAL!FX$1,'CARTERA GESTION CHALLENGE'!$A$1:$EF$4997,2,FALSE)</f>
        <v>#N/A</v>
      </c>
      <c r="FY25" t="e">
        <f>HLOOKUP(HISVAL!FY$1,'CARTERA GESTION CHALLENGE'!$A$1:$EF$4997,2,FALSE)</f>
        <v>#N/A</v>
      </c>
      <c r="FZ25" t="e">
        <f>HLOOKUP(HISVAL!FZ$1,'CARTERA GESTION CHALLENGE'!$A$1:$EF$4997,2,FALSE)</f>
        <v>#N/A</v>
      </c>
      <c r="GA25" t="e">
        <f>HLOOKUP(HISVAL!GA$1,'CARTERA GESTION CHALLENGE'!$A$1:$EF$4997,2,FALSE)</f>
        <v>#N/A</v>
      </c>
      <c r="GB25" t="e">
        <f>HLOOKUP(HISVAL!GB$1,'CARTERA GESTION CHALLENGE'!$A$1:$EF$4997,2,FALSE)</f>
        <v>#N/A</v>
      </c>
      <c r="GC25" t="e">
        <f>HLOOKUP(HISVAL!GC$1,'CARTERA GESTION CHALLENGE'!$A$1:$EF$4997,2,FALSE)</f>
        <v>#N/A</v>
      </c>
      <c r="GD25" t="e">
        <f>HLOOKUP(HISVAL!GD$1,'CARTERA GESTION CHALLENGE'!$A$1:$EF$4997,2,FALSE)</f>
        <v>#N/A</v>
      </c>
      <c r="GE25" t="e">
        <f>HLOOKUP(HISVAL!GE$1,'CARTERA GESTION CHALLENGE'!$A$1:$EF$4997,2,FALSE)</f>
        <v>#N/A</v>
      </c>
      <c r="GF25" t="e">
        <f>HLOOKUP(HISVAL!GF$1,'CARTERA GESTION CHALLENGE'!$A$1:$EF$4997,2,FALSE)</f>
        <v>#N/A</v>
      </c>
      <c r="GG25" t="e">
        <f>HLOOKUP(HISVAL!GG$1,'CARTERA GESTION CHALLENGE'!$A$1:$EF$4997,2,FALSE)</f>
        <v>#N/A</v>
      </c>
      <c r="GH25" t="e">
        <f>HLOOKUP(HISVAL!GH$1,'CARTERA GESTION CHALLENGE'!$A$1:$EF$4997,2,FALSE)</f>
        <v>#N/A</v>
      </c>
      <c r="GI25" t="e">
        <f>HLOOKUP(HISVAL!GI$1,'CARTERA GESTION CHALLENGE'!$A$1:$EF$4997,2,FALSE)</f>
        <v>#N/A</v>
      </c>
      <c r="GJ25" t="e">
        <f>HLOOKUP(HISVAL!GJ$1,'CARTERA GESTION CHALLENGE'!$A$1:$EF$4997,2,FALSE)</f>
        <v>#N/A</v>
      </c>
      <c r="GK25" t="e">
        <f>HLOOKUP(HISVAL!GK$1,'CARTERA GESTION CHALLENGE'!$A$1:$EF$4997,2,FALSE)</f>
        <v>#N/A</v>
      </c>
      <c r="GL25" t="e">
        <f>HLOOKUP(HISVAL!GL$1,'CARTERA GESTION CHALLENGE'!$A$1:$EF$4997,2,FALSE)</f>
        <v>#N/A</v>
      </c>
      <c r="GM25" t="e">
        <f>HLOOKUP(HISVAL!GM$1,'CARTERA GESTION CHALLENGE'!$A$1:$EF$4997,2,FALSE)</f>
        <v>#N/A</v>
      </c>
      <c r="GN25" t="e">
        <f>HLOOKUP(HISVAL!GN$1,'CARTERA GESTION CHALLENGE'!$A$1:$EF$4997,2,FALSE)</f>
        <v>#N/A</v>
      </c>
      <c r="GO25" t="e">
        <f>HLOOKUP(HISVAL!GO$1,'CARTERA GESTION CHALLENGE'!$A$1:$EF$4997,2,FALSE)</f>
        <v>#N/A</v>
      </c>
      <c r="GP25" t="e">
        <f>HLOOKUP(HISVAL!GP$1,'CARTERA GESTION CHALLENGE'!$A$1:$EF$4997,2,FALSE)</f>
        <v>#N/A</v>
      </c>
      <c r="GQ25" t="e">
        <f>HLOOKUP(HISVAL!GQ$1,'CARTERA GESTION CHALLENGE'!$A$1:$EF$4997,2,FALSE)</f>
        <v>#N/A</v>
      </c>
      <c r="GR25" t="e">
        <f>HLOOKUP(HISVAL!GR$1,'CARTERA GESTION CHALLENGE'!$A$1:$EF$4997,2,FALSE)</f>
        <v>#N/A</v>
      </c>
      <c r="GS25" t="e">
        <f>HLOOKUP(HISVAL!GS$1,'CARTERA GESTION CHALLENGE'!$A$1:$EF$4997,2,FALSE)</f>
        <v>#N/A</v>
      </c>
      <c r="GT25" t="e">
        <f>HLOOKUP(HISVAL!GT$1,'CARTERA GESTION CHALLENGE'!$A$1:$EF$4997,2,FALSE)</f>
        <v>#N/A</v>
      </c>
      <c r="GU25" t="e">
        <f>HLOOKUP(HISVAL!GU$1,'CARTERA GESTION CHALLENGE'!$A$1:$EF$4997,2,FALSE)</f>
        <v>#N/A</v>
      </c>
      <c r="GV25" t="e">
        <f>HLOOKUP(HISVAL!GV$1,'CARTERA GESTION CHALLENGE'!$A$1:$EF$4997,2,FALSE)</f>
        <v>#N/A</v>
      </c>
      <c r="GW25" t="e">
        <f>HLOOKUP(HISVAL!GW$1,'CARTERA GESTION CHALLENGE'!$A$1:$EF$4997,2,FALSE)</f>
        <v>#N/A</v>
      </c>
      <c r="GX25" t="e">
        <f>HLOOKUP(HISVAL!GX$1,'CARTERA GESTION CHALLENGE'!$A$1:$EF$4997,2,FALSE)</f>
        <v>#N/A</v>
      </c>
      <c r="GY25" t="e">
        <f>HLOOKUP(HISVAL!GY$1,'CARTERA GESTION CHALLENGE'!$A$1:$EF$4997,2,FALSE)</f>
        <v>#N/A</v>
      </c>
      <c r="GZ25" t="e">
        <f>HLOOKUP(HISVAL!GZ$1,'CARTERA GESTION CHALLENGE'!$A$1:$EF$4997,2,FALSE)</f>
        <v>#N/A</v>
      </c>
      <c r="HA25" t="e">
        <f>HLOOKUP(HISVAL!HA$1,'CARTERA GESTION CHALLENGE'!$A$1:$EF$4997,2,FALSE)</f>
        <v>#N/A</v>
      </c>
      <c r="HB25" t="e">
        <f>HLOOKUP(HISVAL!HB$1,'CARTERA GESTION CHALLENGE'!$A$1:$EF$4997,2,FALSE)</f>
        <v>#N/A</v>
      </c>
      <c r="HC25" t="e">
        <f>HLOOKUP(HISVAL!HC$1,'CARTERA GESTION CHALLENGE'!$A$1:$EF$4997,2,FALSE)</f>
        <v>#N/A</v>
      </c>
      <c r="HD25" t="e">
        <f>HLOOKUP(HISVAL!HD$1,'CARTERA GESTION CHALLENGE'!$A$1:$EF$4997,2,FALSE)</f>
        <v>#N/A</v>
      </c>
      <c r="HE25" t="e">
        <f>HLOOKUP(HISVAL!HE$1,'CARTERA GESTION CHALLENGE'!$A$1:$EF$4997,2,FALSE)</f>
        <v>#N/A</v>
      </c>
      <c r="HF25" t="e">
        <f>HLOOKUP(HISVAL!HF$1,'CARTERA GESTION CHALLENGE'!$A$1:$EF$4997,2,FALSE)</f>
        <v>#N/A</v>
      </c>
      <c r="HG25" t="e">
        <f>HLOOKUP(HISVAL!HG$1,'CARTERA GESTION CHALLENGE'!$A$1:$EF$4997,2,FALSE)</f>
        <v>#N/A</v>
      </c>
      <c r="HH25" t="e">
        <f>HLOOKUP(HISVAL!HH$1,'CARTERA GESTION CHALLENGE'!$A$1:$EF$4997,2,FALSE)</f>
        <v>#N/A</v>
      </c>
      <c r="HI25" t="e">
        <f>HLOOKUP(HISVAL!HI$1,'CARTERA GESTION CHALLENGE'!$A$1:$EF$4997,2,FALSE)</f>
        <v>#N/A</v>
      </c>
      <c r="HJ25" t="e">
        <f>HLOOKUP(HISVAL!HJ$1,'CARTERA GESTION CHALLENGE'!$A$1:$EF$4997,2,FALSE)</f>
        <v>#N/A</v>
      </c>
      <c r="HK25" t="e">
        <f>HLOOKUP(HISVAL!HK$1,'CARTERA GESTION CHALLENGE'!$A$1:$EF$4997,2,FALSE)</f>
        <v>#N/A</v>
      </c>
      <c r="HL25" t="e">
        <f>HLOOKUP(HISVAL!HL$1,'CARTERA GESTION CHALLENGE'!$A$1:$EF$4997,2,FALSE)</f>
        <v>#N/A</v>
      </c>
      <c r="HM25" t="e">
        <f>HLOOKUP(HISVAL!HM$1,'CARTERA GESTION CHALLENGE'!$A$1:$EF$4997,2,FALSE)</f>
        <v>#N/A</v>
      </c>
      <c r="HN25" t="e">
        <f>HLOOKUP(HISVAL!HN$1,'CARTERA GESTION CHALLENGE'!$A$1:$EF$4997,2,FALSE)</f>
        <v>#N/A</v>
      </c>
      <c r="HO25" t="e">
        <f>HLOOKUP(HISVAL!HO$1,'CARTERA GESTION CHALLENGE'!$A$1:$EF$4997,2,FALSE)</f>
        <v>#N/A</v>
      </c>
      <c r="HP25" t="e">
        <f>HLOOKUP(HISVAL!HP$1,'CARTERA GESTION CHALLENGE'!$A$1:$EF$4997,2,FALSE)</f>
        <v>#N/A</v>
      </c>
      <c r="HQ25" t="e">
        <f>HLOOKUP(HISVAL!HQ$1,'CARTERA GESTION CHALLENGE'!$A$1:$EF$4997,2,FALSE)</f>
        <v>#N/A</v>
      </c>
      <c r="HR25" t="e">
        <f>HLOOKUP(HISVAL!HR$1,'CARTERA GESTION CHALLENGE'!$A$1:$EF$4997,2,FALSE)</f>
        <v>#N/A</v>
      </c>
      <c r="HS25" t="e">
        <f>HLOOKUP(HISVAL!HS$1,'CARTERA GESTION CHALLENGE'!$A$1:$EF$4997,2,FALSE)</f>
        <v>#N/A</v>
      </c>
      <c r="HT25" t="e">
        <f>HLOOKUP(HISVAL!HT$1,'CARTERA GESTION CHALLENGE'!$A$1:$EF$4997,2,FALSE)</f>
        <v>#N/A</v>
      </c>
      <c r="HU25" t="e">
        <f>HLOOKUP(HISVAL!HU$1,'CARTERA GESTION CHALLENGE'!$A$1:$EF$4997,2,FALSE)</f>
        <v>#N/A</v>
      </c>
      <c r="HV25" t="e">
        <f>HLOOKUP(HISVAL!HV$1,'CARTERA GESTION CHALLENGE'!$A$1:$EF$4997,2,FALSE)</f>
        <v>#N/A</v>
      </c>
      <c r="HW25" t="e">
        <f>HLOOKUP(HISVAL!HW$1,'CARTERA GESTION CHALLENGE'!$A$1:$EF$4997,2,FALSE)</f>
        <v>#N/A</v>
      </c>
      <c r="HX25" t="e">
        <f>HLOOKUP(HISVAL!HX$1,'CARTERA GESTION CHALLENGE'!$A$1:$EF$4997,2,FALSE)</f>
        <v>#N/A</v>
      </c>
      <c r="HY25" t="e">
        <f>HLOOKUP(HISVAL!HY$1,'CARTERA GESTION CHALLENGE'!$A$1:$EF$4997,2,FALSE)</f>
        <v>#N/A</v>
      </c>
      <c r="HZ25" t="e">
        <f>HLOOKUP(HISVAL!HZ$1,'CARTERA GESTION CHALLENGE'!$A$1:$EF$4997,2,FALSE)</f>
        <v>#N/A</v>
      </c>
      <c r="IA25" t="e">
        <f>HLOOKUP(HISVAL!IA$1,'CARTERA GESTION CHALLENGE'!$A$1:$EF$4997,2,FALSE)</f>
        <v>#N/A</v>
      </c>
      <c r="IB25" t="e">
        <f>HLOOKUP(HISVAL!IB$1,'CARTERA GESTION CHALLENGE'!$A$1:$EF$4997,2,FALSE)</f>
        <v>#N/A</v>
      </c>
      <c r="IC25" t="e">
        <f>HLOOKUP(HISVAL!IC$1,'CARTERA GESTION CHALLENGE'!$A$1:$EF$4997,2,FALSE)</f>
        <v>#N/A</v>
      </c>
      <c r="ID25" t="e">
        <f>HLOOKUP(HISVAL!ID$1,'CARTERA GESTION CHALLENGE'!$A$1:$EF$4997,2,FALSE)</f>
        <v>#N/A</v>
      </c>
      <c r="IE25" t="e">
        <f>HLOOKUP(HISVAL!IE$1,'CARTERA GESTION CHALLENGE'!$A$1:$EF$4997,2,FALSE)</f>
        <v>#N/A</v>
      </c>
      <c r="IF25" t="e">
        <f>HLOOKUP(HISVAL!IF$1,'CARTERA GESTION CHALLENGE'!$A$1:$EF$4997,2,FALSE)</f>
        <v>#N/A</v>
      </c>
      <c r="IG25" t="e">
        <f>HLOOKUP(HISVAL!IG$1,'CARTERA GESTION CHALLENGE'!$A$1:$EF$4997,2,FALSE)</f>
        <v>#N/A</v>
      </c>
      <c r="IH25" t="e">
        <f>HLOOKUP(HISVAL!IH$1,'CARTERA GESTION CHALLENGE'!$A$1:$EF$4997,2,FALSE)</f>
        <v>#N/A</v>
      </c>
      <c r="II25" t="e">
        <f>HLOOKUP(HISVAL!II$1,'CARTERA GESTION CHALLENGE'!$A$1:$EF$4997,2,FALSE)</f>
        <v>#N/A</v>
      </c>
      <c r="IJ25" t="e">
        <f>HLOOKUP(HISVAL!IJ$1,'CARTERA GESTION CHALLENGE'!$A$1:$EF$4997,2,FALSE)</f>
        <v>#N/A</v>
      </c>
      <c r="IK25" t="e">
        <f>HLOOKUP(HISVAL!IK$1,'CARTERA GESTION CHALLENGE'!$A$1:$EF$4997,2,FALSE)</f>
        <v>#N/A</v>
      </c>
      <c r="IL25" t="e">
        <f>HLOOKUP(HISVAL!IL$1,'CARTERA GESTION CHALLENGE'!$A$1:$EF$4997,2,FALSE)</f>
        <v>#N/A</v>
      </c>
      <c r="IM25" t="e">
        <f>HLOOKUP(HISVAL!IM$1,'CARTERA GESTION CHALLENGE'!$A$1:$EF$4997,2,FALSE)</f>
        <v>#N/A</v>
      </c>
    </row>
    <row r="26" spans="1:247" x14ac:dyDescent="0.2">
      <c r="A26" s="11">
        <f>IF('CARTERA GESTION CHALLENGE'!E26="","",'CARTERA GESTION CHALLENGE'!E26)</f>
        <v>5634</v>
      </c>
      <c r="B26" s="12">
        <f>IF('CARTERA GESTION CHALLENGE'!AT26="","",'CARTERA GESTION CHALLENGE'!AT26)</f>
        <v>44586</v>
      </c>
      <c r="C26" s="13">
        <f>IF('CARTERA GESTION CHALLENGE'!S26="","",'CARTERA GESTION CHALLENGE'!S26)</f>
        <v>24445296.66</v>
      </c>
      <c r="D26" s="14" t="str">
        <f>IF('CARTERA GESTION CHALLENGE'!O26="","",'CARTERA GESTION CHALLENGE'!O26)</f>
        <v>MEDIOLANUM SMALL &amp; MID CAPS ESPAÑA, FI (5634)</v>
      </c>
      <c r="E26" s="14">
        <f>IF('CARTERA GESTION CHALLENGE'!G26="","",'CARTERA GESTION CHALLENGE'!G26)</f>
        <v>15697</v>
      </c>
      <c r="F26" s="14" t="str">
        <f>IF('CARTERA GESTION CHALLENGE'!P26="","",'CARTERA GESTION CHALLENGE'!P26)</f>
        <v>ES0105097002 THK SM</v>
      </c>
      <c r="G26" s="14" t="str">
        <f>IF('CARTERA GESTION CHALLENGE'!DZ26="","",'CARTERA GESTION CHALLENGE'!DZ26)</f>
        <v>ES0105097002</v>
      </c>
      <c r="I26" s="14"/>
      <c r="J26" s="14" t="str">
        <f>IF('CARTERA GESTION CHALLENGE'!AF26="","",'CARTERA GESTION CHALLENGE'!AF26)</f>
        <v>Renta Variable</v>
      </c>
      <c r="K26" s="14" t="str" cm="1">
        <f t="array" ref="K26">_xll.BDP(G26&amp;" EQUITY","PARENT_TICKER_EXCHANGE")</f>
        <v>THK SM</v>
      </c>
      <c r="L26" s="14">
        <f>IF('CARTERA GESTION CHALLENGE'!A26="","",'CARTERA GESTION CHALLENGE'!A26)</f>
        <v>51804</v>
      </c>
      <c r="M26" s="14">
        <f>IF('CARTERA GESTION CHALLENGE'!AV26="","",'CARTERA GESTION CHALLENGE'!AV26)</f>
        <v>5180.4000000000005</v>
      </c>
      <c r="N26" s="14">
        <f>IF('CARTERA GESTION CHALLENGE'!AK26="","",'CARTERA GESTION CHALLENGE'!AK26)</f>
        <v>5180.4000000000005</v>
      </c>
      <c r="O26">
        <f>IF('CARTERA GESTION CHALLENGE'!AW26="","",'CARTERA GESTION CHALLENGE'!AW26)</f>
        <v>1E-10</v>
      </c>
      <c r="P26">
        <f>IF('CARTERA GESTION CHALLENGE'!DP26="","",'CARTERA GESTION CHALLENGE'!DP26)</f>
        <v>1E-10</v>
      </c>
      <c r="Q26">
        <f>IF('CARTERA GESTION CHALLENGE'!D26="","",'CARTERA GESTION CHALLENGE'!D26)</f>
        <v>0</v>
      </c>
      <c r="R26">
        <f>IF('CARTERA GESTION CHALLENGE'!AX26="","",'CARTERA GESTION CHALLENGE'!AX26)</f>
        <v>0</v>
      </c>
      <c r="S26">
        <f>IF('CARTERA GESTION CHALLENGE'!AY26="","",'CARTERA GESTION CHALLENGE'!AY26)</f>
        <v>0</v>
      </c>
      <c r="T26">
        <f>IF('CARTERA GESTION CHALLENGE'!L26="","",'CARTERA GESTION CHALLENGE'!L26)</f>
        <v>4</v>
      </c>
      <c r="U26">
        <f>IF('CARTERA GESTION CHALLENGE'!AZ26="","",'CARTERA GESTION CHALLENGE'!AZ26)</f>
        <v>0</v>
      </c>
      <c r="V26">
        <f>IF('CARTERA GESTION CHALLENGE'!BA26="","",'CARTERA GESTION CHALLENGE'!BA26)</f>
        <v>0</v>
      </c>
      <c r="W26">
        <f>IF('CARTERA GESTION CHALLENGE'!AH26="","",'CARTERA GESTION CHALLENGE'!AH26)</f>
        <v>170045.28</v>
      </c>
      <c r="X26">
        <f>IF('CARTERA GESTION CHALLENGE'!AJ26="","",'CARTERA GESTION CHALLENGE'!AJ26)</f>
        <v>170045.28</v>
      </c>
      <c r="Y26">
        <f>IF('CARTERA GESTION CHALLENGE'!B26="","",'CARTERA GESTION CHALLENGE'!B26)</f>
        <v>0</v>
      </c>
      <c r="Z26">
        <f>IF('CARTERA GESTION CHALLENGE'!AE26="","",'CARTERA GESTION CHALLENGE'!AE26)</f>
        <v>0</v>
      </c>
      <c r="AA26">
        <f>IF('CARTERA GESTION CHALLENGE'!BB26="","",'CARTERA GESTION CHALLENGE'!BB26)</f>
        <v>0</v>
      </c>
      <c r="AC26">
        <f>IF('CARTERA GESTION CHALLENGE'!BC26="","",'CARTERA GESTION CHALLENGE'!BC26)</f>
        <v>0</v>
      </c>
      <c r="AD26">
        <f>IF('CARTERA GESTION CHALLENGE'!BD26="","",'CARTERA GESTION CHALLENGE'!BD26)</f>
        <v>0</v>
      </c>
      <c r="AE26">
        <f>IF('CARTERA GESTION CHALLENGE'!BE26="","",'CARTERA GESTION CHALLENGE'!BE26)</f>
        <v>0</v>
      </c>
      <c r="AF26">
        <f>IF('CARTERA GESTION CHALLENGE'!BF26="","",'CARTERA GESTION CHALLENGE'!BF26)</f>
        <v>-170045.28</v>
      </c>
      <c r="AG26">
        <f>IF('CARTERA GESTION CHALLENGE'!BG26="","",'CARTERA GESTION CHALLENGE'!BG26)</f>
        <v>0</v>
      </c>
      <c r="AH26">
        <f>IF('CARTERA GESTION CHALLENGE'!BH26="","",'CARTERA GESTION CHALLENGE'!BH26)</f>
        <v>-170045.28</v>
      </c>
      <c r="AI26">
        <f>IF('CARTERA GESTION CHALLENGE'!BI26="","",'CARTERA GESTION CHALLENGE'!BI26)</f>
        <v>0</v>
      </c>
      <c r="AJ26">
        <f>IF('CARTERA GESTION CHALLENGE'!BJ26="","",'CARTERA GESTION CHALLENGE'!BJ26)</f>
        <v>0</v>
      </c>
      <c r="AK26">
        <f>IF('CARTERA GESTION CHALLENGE'!BK26="","",'CARTERA GESTION CHALLENGE'!BK26)</f>
        <v>0</v>
      </c>
      <c r="AL26">
        <f>IF('CARTERA GESTION CHALLENGE'!BL26="","",'CARTERA GESTION CHALLENGE'!BL26)</f>
        <v>0</v>
      </c>
      <c r="AM26">
        <f>IF('CARTERA GESTION CHALLENGE'!BM26="","",'CARTERA GESTION CHALLENGE'!BM26)</f>
        <v>0</v>
      </c>
      <c r="AN26" t="str">
        <f>IF('CARTERA GESTION CHALLENGE'!BN26="","",'CARTERA GESTION CHALLENGE'!BN26)</f>
        <v/>
      </c>
      <c r="AO26">
        <f>IF('CARTERA GESTION CHALLENGE'!BO26="","",'CARTERA GESTION CHALLENGE'!BO26)</f>
        <v>0</v>
      </c>
      <c r="AP26">
        <f>IF('CARTERA GESTION CHALLENGE'!BP26="","",'CARTERA GESTION CHALLENGE'!BP26)</f>
        <v>0</v>
      </c>
      <c r="AQ26">
        <f>IF('CARTERA GESTION CHALLENGE'!BQ26="","",'CARTERA GESTION CHALLENGE'!BQ26)</f>
        <v>0</v>
      </c>
      <c r="AR26">
        <f>IF('CARTERA GESTION CHALLENGE'!BR26="","",'CARTERA GESTION CHALLENGE'!BR26)</f>
        <v>0</v>
      </c>
      <c r="AT26">
        <f>IF('CARTERA GESTION CHALLENGE'!BS26="","",'CARTERA GESTION CHALLENGE'!BS26)</f>
        <v>0</v>
      </c>
      <c r="AU26">
        <f>IF('CARTERA GESTION CHALLENGE'!BT26="","",'CARTERA GESTION CHALLENGE'!BT26)</f>
        <v>0</v>
      </c>
      <c r="AV26" t="str">
        <f>HLOOKUP(HISVAL!AV$1,'CARTERA GESTION CHALLENGE'!$A$1:$EF$4997,2,FALSE)</f>
        <v>S</v>
      </c>
      <c r="AW26" t="str">
        <f>HLOOKUP(HISVAL!AW$1,'CARTERA GESTION CHALLENGE'!$A$1:$EF$4997,2,FALSE)</f>
        <v>S</v>
      </c>
      <c r="AX26" t="str">
        <f>HLOOKUP(HISVAL!AX$1,'CARTERA GESTION CHALLENGE'!$A$1:$EF$4997,2,FALSE)</f>
        <v>1</v>
      </c>
      <c r="AY26">
        <f>HLOOKUP(HISVAL!AY$1,'CARTERA GESTION CHALLENGE'!$A$1:$EF$4997,2,FALSE)</f>
        <v>1</v>
      </c>
      <c r="AZ26">
        <f>HLOOKUP(HISVAL!AZ$1,'CARTERA GESTION CHALLENGE'!$A$1:$EF$4997,2,FALSE)</f>
        <v>0</v>
      </c>
      <c r="BA26">
        <f>HLOOKUP(HISVAL!BA$1,'CARTERA GESTION CHALLENGE'!$A$1:$EF$4997,2,FALSE)</f>
        <v>44586</v>
      </c>
      <c r="BB26">
        <f>HLOOKUP(HISVAL!BB$1,'CARTERA GESTION CHALLENGE'!$A$1:$EF$4997,2,FALSE)</f>
        <v>-8000</v>
      </c>
      <c r="BC26">
        <f>HLOOKUP(HISVAL!BC$1,'CARTERA GESTION CHALLENGE'!$A$1:$EF$4997,2,FALSE)</f>
        <v>0</v>
      </c>
      <c r="BD26">
        <f>HLOOKUP(HISVAL!BD$1,'CARTERA GESTION CHALLENGE'!$A$1:$EF$4997,2,FALSE)</f>
        <v>0</v>
      </c>
      <c r="BE26">
        <f>HLOOKUP(HISVAL!BE$1,'CARTERA GESTION CHALLENGE'!$A$1:$EF$4997,2,FALSE)</f>
        <v>2</v>
      </c>
      <c r="BF26">
        <f>HLOOKUP(HISVAL!BF$1,'CARTERA GESTION CHALLENGE'!$A$1:$EF$4997,2,FALSE)</f>
        <v>0</v>
      </c>
      <c r="BG26">
        <f>HLOOKUP(HISVAL!BG$1,'CARTERA GESTION CHALLENGE'!$A$1:$EF$4997,2,FALSE)</f>
        <v>0</v>
      </c>
      <c r="BH26" t="str">
        <f>HLOOKUP(HISVAL!BH$1,'CARTERA GESTION CHALLENGE'!$A$1:$EF$4997,2,FALSE)</f>
        <v>N</v>
      </c>
      <c r="BI26">
        <f>HLOOKUP(HISVAL!BI$1,'CARTERA GESTION CHALLENGE'!$A$1:$EF$4997,2,FALSE)</f>
        <v>0</v>
      </c>
      <c r="BJ26">
        <f>HLOOKUP(HISVAL!BJ$1,'CARTERA GESTION CHALLENGE'!$A$1:$EF$4997,2,FALSE)</f>
        <v>0</v>
      </c>
      <c r="BK26">
        <f>HLOOKUP(HISVAL!BK$1,'CARTERA GESTION CHALLENGE'!$A$1:$EF$4997,2,FALSE)</f>
        <v>0</v>
      </c>
      <c r="BL26">
        <f>HLOOKUP(HISVAL!BL$1,'CARTERA GESTION CHALLENGE'!$A$1:$EF$4997,2,FALSE)</f>
        <v>0</v>
      </c>
      <c r="BM26">
        <f>HLOOKUP(HISVAL!BM$1,'CARTERA GESTION CHALLENGE'!$A$1:$EF$4997,2,FALSE)</f>
        <v>0</v>
      </c>
      <c r="BN26">
        <f>HLOOKUP(HISVAL!BN$1,'CARTERA GESTION CHALLENGE'!$A$1:$EF$4997,2,FALSE)</f>
        <v>0</v>
      </c>
      <c r="BO26">
        <f>HLOOKUP(HISVAL!BO$1,'CARTERA GESTION CHALLENGE'!$A$1:$EF$4997,2,FALSE)</f>
        <v>0</v>
      </c>
      <c r="BP26">
        <f>HLOOKUP(HISVAL!BP$1,'CARTERA GESTION CHALLENGE'!$A$1:$EF$4997,2,FALSE)</f>
        <v>0</v>
      </c>
      <c r="BQ26">
        <f>HLOOKUP(HISVAL!BQ$1,'CARTERA GESTION CHALLENGE'!$A$1:$EF$4997,2,FALSE)</f>
        <v>0</v>
      </c>
      <c r="BR26">
        <f>HLOOKUP(HISVAL!BR$1,'CARTERA GESTION CHALLENGE'!$A$1:$EF$4997,2,FALSE)</f>
        <v>0</v>
      </c>
      <c r="BS26">
        <f>HLOOKUP(HISVAL!BS$1,'CARTERA GESTION CHALLENGE'!$A$1:$EF$4997,2,FALSE)</f>
        <v>0</v>
      </c>
      <c r="BT26">
        <f>HLOOKUP(HISVAL!BT$1,'CARTERA GESTION CHALLENGE'!$A$1:$EF$4997,2,FALSE)</f>
        <v>219452.29</v>
      </c>
      <c r="BU26">
        <f>HLOOKUP(HISVAL!BU$1,'CARTERA GESTION CHALLENGE'!$A$1:$EF$4997,2,FALSE)</f>
        <v>0</v>
      </c>
      <c r="BV26">
        <f>HLOOKUP(HISVAL!BV$1,'CARTERA GESTION CHALLENGE'!$A$1:$EF$4997,2,FALSE)</f>
        <v>4</v>
      </c>
      <c r="BW26">
        <f>HLOOKUP(HISVAL!BW$1,'CARTERA GESTION CHALLENGE'!$A$1:$EF$4997,2,FALSE)</f>
        <v>0</v>
      </c>
      <c r="BX26">
        <f>HLOOKUP(HISVAL!BX$1,'CARTERA GESTION CHALLENGE'!$A$1:$EF$4997,2,FALSE)</f>
        <v>0</v>
      </c>
      <c r="BY26">
        <f>HLOOKUP(HISVAL!BY$1,'CARTERA GESTION CHALLENGE'!$A$1:$EF$4997,2,FALSE)</f>
        <v>857</v>
      </c>
      <c r="BZ26">
        <f>HLOOKUP(HISVAL!BZ$1,'CARTERA GESTION CHALLENGE'!$A$1:$EF$4997,2,FALSE)</f>
        <v>0</v>
      </c>
      <c r="CA26">
        <f>HLOOKUP(HISVAL!CA$1,'CARTERA GESTION CHALLENGE'!$A$1:$EF$4997,2,FALSE)</f>
        <v>0</v>
      </c>
      <c r="CB26">
        <f>HLOOKUP(HISVAL!CB$1,'CARTERA GESTION CHALLENGE'!$A$1:$EF$4997,2,FALSE)</f>
        <v>0</v>
      </c>
      <c r="CC26">
        <f>HLOOKUP(HISVAL!CC$1,'CARTERA GESTION CHALLENGE'!$A$1:$EF$4997,2,FALSE)</f>
        <v>0</v>
      </c>
      <c r="CD26">
        <f>HLOOKUP(HISVAL!CD$1,'CARTERA GESTION CHALLENGE'!$A$1:$EF$4997,2,FALSE)</f>
        <v>0</v>
      </c>
      <c r="CE26">
        <f>HLOOKUP(HISVAL!CE$1,'CARTERA GESTION CHALLENGE'!$A$1:$EF$4997,2,FALSE)</f>
        <v>0</v>
      </c>
      <c r="CF26">
        <f>HLOOKUP(HISVAL!CF$1,'CARTERA GESTION CHALLENGE'!$A$1:$EF$4997,2,FALSE)</f>
        <v>0</v>
      </c>
      <c r="CG26">
        <f>HLOOKUP(HISVAL!CG$1,'CARTERA GESTION CHALLENGE'!$A$1:$EF$4997,2,FALSE)</f>
        <v>0</v>
      </c>
      <c r="CH26">
        <f>HLOOKUP(HISVAL!CH$1,'CARTERA GESTION CHALLENGE'!$A$1:$EF$4997,2,FALSE)</f>
        <v>0</v>
      </c>
      <c r="CI26">
        <f>HLOOKUP(HISVAL!CI$1,'CARTERA GESTION CHALLENGE'!$A$1:$EF$4997,2,FALSE)</f>
        <v>571747.71</v>
      </c>
      <c r="CJ26">
        <f>HLOOKUP(HISVAL!CJ$1,'CARTERA GESTION CHALLENGE'!$A$1:$EF$4997,2,FALSE)</f>
        <v>571747.71</v>
      </c>
      <c r="CK26">
        <f>HLOOKUP(HISVAL!CK$1,'CARTERA GESTION CHALLENGE'!$A$1:$EF$4997,2,FALSE)</f>
        <v>0</v>
      </c>
      <c r="CL26">
        <f>HLOOKUP(HISVAL!CL$1,'CARTERA GESTION CHALLENGE'!$A$1:$EF$4997,2,FALSE)</f>
        <v>0</v>
      </c>
      <c r="CM26">
        <f>HLOOKUP(HISVAL!CM$1,'CARTERA GESTION CHALLENGE'!$A$1:$EF$4997,2,FALSE)</f>
        <v>0</v>
      </c>
      <c r="CN26" t="str">
        <f>HLOOKUP(HISVAL!CN$1,'CARTERA GESTION CHALLENGE'!$A$1:$EF$4997,2,FALSE)</f>
        <v>M</v>
      </c>
      <c r="CO26">
        <f>HLOOKUP(HISVAL!CO$1,'CARTERA GESTION CHALLENGE'!$A$1:$EF$4997,2,FALSE)</f>
        <v>0</v>
      </c>
      <c r="CP26">
        <f>HLOOKUP(HISVAL!CP$1,'CARTERA GESTION CHALLENGE'!$A$1:$EF$4997,2,FALSE)</f>
        <v>0</v>
      </c>
      <c r="CQ26">
        <f>HLOOKUP(HISVAL!CQ$1,'CARTERA GESTION CHALLENGE'!$A$1:$EF$4997,2,FALSE)</f>
        <v>0</v>
      </c>
      <c r="CR26">
        <f>HLOOKUP(HISVAL!CR$1,'CARTERA GESTION CHALLENGE'!$A$1:$EF$4997,2,FALSE)</f>
        <v>0</v>
      </c>
      <c r="CS26" t="str">
        <f>HLOOKUP(HISVAL!CS$1,'CARTERA GESTION CHALLENGE'!$A$1:$EF$4997,2,FALSE)</f>
        <v>A</v>
      </c>
      <c r="CT26">
        <f>HLOOKUP(HISVAL!CT$1,'CARTERA GESTION CHALLENGE'!$A$1:$EF$4997,2,FALSE)</f>
        <v>0</v>
      </c>
      <c r="CU26" t="e">
        <f>HLOOKUP(HISVAL!CU$1,'CARTERA GESTION CHALLENGE'!$A$1:$EF$4997,2,FALSE)</f>
        <v>#N/A</v>
      </c>
      <c r="CV26" t="e">
        <f>HLOOKUP(HISVAL!CV$1,'CARTERA GESTION CHALLENGE'!$A$1:$EF$4997,2,FALSE)</f>
        <v>#N/A</v>
      </c>
      <c r="CW26" t="e">
        <f>HLOOKUP(HISVAL!CW$1,'CARTERA GESTION CHALLENGE'!$A$1:$EF$4997,2,FALSE)</f>
        <v>#N/A</v>
      </c>
      <c r="CX26" t="e">
        <f>HLOOKUP(HISVAL!CX$1,'CARTERA GESTION CHALLENGE'!$A$1:$EF$4997,2,FALSE)</f>
        <v>#N/A</v>
      </c>
      <c r="CY26" t="e">
        <f>HLOOKUP(HISVAL!CY$1,'CARTERA GESTION CHALLENGE'!$A$1:$EF$4997,2,FALSE)</f>
        <v>#N/A</v>
      </c>
      <c r="CZ26" t="e">
        <f>HLOOKUP(HISVAL!CZ$1,'CARTERA GESTION CHALLENGE'!$A$1:$EF$4997,2,FALSE)</f>
        <v>#N/A</v>
      </c>
      <c r="DA26" t="e">
        <f>HLOOKUP(HISVAL!DA$1,'CARTERA GESTION CHALLENGE'!$A$1:$EF$4997,2,FALSE)</f>
        <v>#N/A</v>
      </c>
      <c r="DB26" t="e">
        <f>HLOOKUP(HISVAL!DB$1,'CARTERA GESTION CHALLENGE'!$A$1:$EF$4997,2,FALSE)</f>
        <v>#N/A</v>
      </c>
      <c r="DC26" t="e">
        <f>HLOOKUP(HISVAL!DC$1,'CARTERA GESTION CHALLENGE'!$A$1:$EF$4997,2,FALSE)</f>
        <v>#N/A</v>
      </c>
      <c r="DD26" t="e">
        <f>HLOOKUP(HISVAL!DD$1,'CARTERA GESTION CHALLENGE'!$A$1:$EF$4997,2,FALSE)</f>
        <v>#N/A</v>
      </c>
      <c r="DE26" t="e">
        <f>HLOOKUP(HISVAL!DE$1,'CARTERA GESTION CHALLENGE'!$A$1:$EF$4997,2,FALSE)</f>
        <v>#N/A</v>
      </c>
      <c r="DF26" t="e">
        <f>HLOOKUP(HISVAL!DF$1,'CARTERA GESTION CHALLENGE'!$A$1:$EF$4997,2,FALSE)</f>
        <v>#N/A</v>
      </c>
      <c r="DG26" t="e">
        <f>HLOOKUP(HISVAL!DG$1,'CARTERA GESTION CHALLENGE'!$A$1:$EF$4997,2,FALSE)</f>
        <v>#N/A</v>
      </c>
      <c r="DH26" t="e">
        <f>HLOOKUP(HISVAL!DH$1,'CARTERA GESTION CHALLENGE'!$A$1:$EF$4997,2,FALSE)</f>
        <v>#N/A</v>
      </c>
      <c r="DI26" t="e">
        <f>HLOOKUP(HISVAL!DI$1,'CARTERA GESTION CHALLENGE'!$A$1:$EF$4997,2,FALSE)</f>
        <v>#N/A</v>
      </c>
      <c r="DJ26" t="e">
        <f>HLOOKUP(HISVAL!DJ$1,'CARTERA GESTION CHALLENGE'!$A$1:$EF$4997,2,FALSE)</f>
        <v>#N/A</v>
      </c>
      <c r="DK26" t="e">
        <f>HLOOKUP(HISVAL!DK$1,'CARTERA GESTION CHALLENGE'!$A$1:$EF$4997,2,FALSE)</f>
        <v>#N/A</v>
      </c>
      <c r="DL26" t="e">
        <f>HLOOKUP(HISVAL!DL$1,'CARTERA GESTION CHALLENGE'!$A$1:$EF$4997,2,FALSE)</f>
        <v>#N/A</v>
      </c>
      <c r="DM26" t="e">
        <f>HLOOKUP(HISVAL!DM$1,'CARTERA GESTION CHALLENGE'!$A$1:$EF$4997,2,FALSE)</f>
        <v>#N/A</v>
      </c>
      <c r="DN26" t="e">
        <f>HLOOKUP(HISVAL!DN$1,'CARTERA GESTION CHALLENGE'!$A$1:$EF$4997,2,FALSE)</f>
        <v>#N/A</v>
      </c>
      <c r="DO26" t="e">
        <f>HLOOKUP(HISVAL!DO$1,'CARTERA GESTION CHALLENGE'!$A$1:$EF$4997,2,FALSE)</f>
        <v>#N/A</v>
      </c>
      <c r="DP26" t="e">
        <f>HLOOKUP(HISVAL!DP$1,'CARTERA GESTION CHALLENGE'!$A$1:$EF$4997,2,FALSE)</f>
        <v>#N/A</v>
      </c>
      <c r="DQ26" t="e">
        <f>HLOOKUP(HISVAL!DQ$1,'CARTERA GESTION CHALLENGE'!$A$1:$EF$4997,2,FALSE)</f>
        <v>#N/A</v>
      </c>
      <c r="DR26" t="e">
        <f>HLOOKUP(HISVAL!DR$1,'CARTERA GESTION CHALLENGE'!$A$1:$EF$4997,2,FALSE)</f>
        <v>#N/A</v>
      </c>
      <c r="DS26" t="e">
        <f>HLOOKUP(HISVAL!DS$1,'CARTERA GESTION CHALLENGE'!$A$1:$EF$4997,2,FALSE)</f>
        <v>#N/A</v>
      </c>
      <c r="DT26" t="e">
        <f>HLOOKUP(HISVAL!DT$1,'CARTERA GESTION CHALLENGE'!$A$1:$EF$4997,2,FALSE)</f>
        <v>#N/A</v>
      </c>
      <c r="DU26" t="e">
        <f>HLOOKUP(HISVAL!DU$1,'CARTERA GESTION CHALLENGE'!$A$1:$EF$4997,2,FALSE)</f>
        <v>#N/A</v>
      </c>
      <c r="DV26" t="e">
        <f>HLOOKUP(HISVAL!DV$1,'CARTERA GESTION CHALLENGE'!$A$1:$EF$4997,2,FALSE)</f>
        <v>#N/A</v>
      </c>
      <c r="DW26" t="e">
        <f>HLOOKUP(HISVAL!DW$1,'CARTERA GESTION CHALLENGE'!$A$1:$EF$4997,2,FALSE)</f>
        <v>#N/A</v>
      </c>
      <c r="DX26" t="e">
        <f>HLOOKUP(HISVAL!DX$1,'CARTERA GESTION CHALLENGE'!$A$1:$EF$4997,2,FALSE)</f>
        <v>#N/A</v>
      </c>
      <c r="DY26" t="e">
        <f>HLOOKUP(HISVAL!DY$1,'CARTERA GESTION CHALLENGE'!$A$1:$EF$4997,2,FALSE)</f>
        <v>#N/A</v>
      </c>
      <c r="DZ26" t="e">
        <f>HLOOKUP(HISVAL!DZ$1,'CARTERA GESTION CHALLENGE'!$A$1:$EF$4997,2,FALSE)</f>
        <v>#N/A</v>
      </c>
      <c r="EA26" t="e">
        <f>HLOOKUP(HISVAL!EA$1,'CARTERA GESTION CHALLENGE'!$A$1:$EF$4997,2,FALSE)</f>
        <v>#N/A</v>
      </c>
      <c r="EB26" t="e">
        <f>HLOOKUP(HISVAL!EB$1,'CARTERA GESTION CHALLENGE'!$A$1:$EF$4997,2,FALSE)</f>
        <v>#N/A</v>
      </c>
      <c r="EC26" t="e">
        <f>HLOOKUP(HISVAL!EC$1,'CARTERA GESTION CHALLENGE'!$A$1:$EF$4997,2,FALSE)</f>
        <v>#N/A</v>
      </c>
      <c r="ED26" t="e">
        <f>HLOOKUP(HISVAL!ED$1,'CARTERA GESTION CHALLENGE'!$A$1:$EF$4997,2,FALSE)</f>
        <v>#N/A</v>
      </c>
      <c r="EE26" t="e">
        <f>HLOOKUP(HISVAL!EE$1,'CARTERA GESTION CHALLENGE'!$A$1:$EF$4997,2,FALSE)</f>
        <v>#N/A</v>
      </c>
      <c r="EF26" t="e">
        <f>HLOOKUP(HISVAL!EF$1,'CARTERA GESTION CHALLENGE'!$A$1:$EF$4997,2,FALSE)</f>
        <v>#N/A</v>
      </c>
      <c r="EG26" t="e">
        <f>HLOOKUP(HISVAL!EG$1,'CARTERA GESTION CHALLENGE'!$A$1:$EF$4997,2,FALSE)</f>
        <v>#N/A</v>
      </c>
      <c r="EH26" t="e">
        <f>HLOOKUP(HISVAL!EH$1,'CARTERA GESTION CHALLENGE'!$A$1:$EF$4997,2,FALSE)</f>
        <v>#N/A</v>
      </c>
      <c r="EI26" t="e">
        <f>HLOOKUP(HISVAL!EI$1,'CARTERA GESTION CHALLENGE'!$A$1:$EF$4997,2,FALSE)</f>
        <v>#N/A</v>
      </c>
      <c r="EJ26" t="e">
        <f>HLOOKUP(HISVAL!EJ$1,'CARTERA GESTION CHALLENGE'!$A$1:$EF$4997,2,FALSE)</f>
        <v>#N/A</v>
      </c>
      <c r="EK26" t="e">
        <f>HLOOKUP(HISVAL!EK$1,'CARTERA GESTION CHALLENGE'!$A$1:$EF$4997,2,FALSE)</f>
        <v>#N/A</v>
      </c>
      <c r="EL26" t="e">
        <f>HLOOKUP(HISVAL!EL$1,'CARTERA GESTION CHALLENGE'!$A$1:$EF$4997,2,FALSE)</f>
        <v>#N/A</v>
      </c>
      <c r="EM26" t="e">
        <f>HLOOKUP(HISVAL!EM$1,'CARTERA GESTION CHALLENGE'!$A$1:$EF$4997,2,FALSE)</f>
        <v>#N/A</v>
      </c>
      <c r="EN26" t="e">
        <f>HLOOKUP(HISVAL!EN$1,'CARTERA GESTION CHALLENGE'!$A$1:$EF$4997,2,FALSE)</f>
        <v>#N/A</v>
      </c>
      <c r="EO26" t="e">
        <f>HLOOKUP(HISVAL!EO$1,'CARTERA GESTION CHALLENGE'!$A$1:$EF$4997,2,FALSE)</f>
        <v>#N/A</v>
      </c>
      <c r="EP26" t="e">
        <f>HLOOKUP(HISVAL!EP$1,'CARTERA GESTION CHALLENGE'!$A$1:$EF$4997,2,FALSE)</f>
        <v>#N/A</v>
      </c>
      <c r="EQ26" t="e">
        <f>HLOOKUP(HISVAL!EQ$1,'CARTERA GESTION CHALLENGE'!$A$1:$EF$4997,2,FALSE)</f>
        <v>#N/A</v>
      </c>
      <c r="ER26" t="e">
        <f>HLOOKUP(HISVAL!ER$1,'CARTERA GESTION CHALLENGE'!$A$1:$EF$4997,2,FALSE)</f>
        <v>#N/A</v>
      </c>
      <c r="ES26" t="e">
        <f>HLOOKUP(HISVAL!ES$1,'CARTERA GESTION CHALLENGE'!$A$1:$EF$4997,2,FALSE)</f>
        <v>#N/A</v>
      </c>
      <c r="ET26" t="e">
        <f>HLOOKUP(HISVAL!ET$1,'CARTERA GESTION CHALLENGE'!$A$1:$EF$4997,2,FALSE)</f>
        <v>#N/A</v>
      </c>
      <c r="EU26" t="e">
        <f>HLOOKUP(HISVAL!EU$1,'CARTERA GESTION CHALLENGE'!$A$1:$EF$4997,2,FALSE)</f>
        <v>#N/A</v>
      </c>
      <c r="EV26" t="e">
        <f>HLOOKUP(HISVAL!EV$1,'CARTERA GESTION CHALLENGE'!$A$1:$EF$4997,2,FALSE)</f>
        <v>#N/A</v>
      </c>
      <c r="EW26" t="e">
        <f>HLOOKUP(HISVAL!EW$1,'CARTERA GESTION CHALLENGE'!$A$1:$EF$4997,2,FALSE)</f>
        <v>#N/A</v>
      </c>
      <c r="EX26" t="e">
        <f>HLOOKUP(HISVAL!EX$1,'CARTERA GESTION CHALLENGE'!$A$1:$EF$4997,2,FALSE)</f>
        <v>#N/A</v>
      </c>
      <c r="EY26" t="e">
        <f>HLOOKUP(HISVAL!EY$1,'CARTERA GESTION CHALLENGE'!$A$1:$EF$4997,2,FALSE)</f>
        <v>#N/A</v>
      </c>
      <c r="EZ26" t="e">
        <f>HLOOKUP(HISVAL!EZ$1,'CARTERA GESTION CHALLENGE'!$A$1:$EF$4997,2,FALSE)</f>
        <v>#N/A</v>
      </c>
      <c r="FA26" t="e">
        <f>HLOOKUP(HISVAL!FA$1,'CARTERA GESTION CHALLENGE'!$A$1:$EF$4997,2,FALSE)</f>
        <v>#N/A</v>
      </c>
      <c r="FB26" t="e">
        <f>HLOOKUP(HISVAL!FB$1,'CARTERA GESTION CHALLENGE'!$A$1:$EF$4997,2,FALSE)</f>
        <v>#N/A</v>
      </c>
      <c r="FC26" t="e">
        <f>HLOOKUP(HISVAL!FC$1,'CARTERA GESTION CHALLENGE'!$A$1:$EF$4997,2,FALSE)</f>
        <v>#N/A</v>
      </c>
      <c r="FD26" t="e">
        <f>HLOOKUP(HISVAL!FD$1,'CARTERA GESTION CHALLENGE'!$A$1:$EF$4997,2,FALSE)</f>
        <v>#N/A</v>
      </c>
      <c r="FE26" t="e">
        <f>HLOOKUP(HISVAL!FE$1,'CARTERA GESTION CHALLENGE'!$A$1:$EF$4997,2,FALSE)</f>
        <v>#N/A</v>
      </c>
      <c r="FF26" t="e">
        <f>HLOOKUP(HISVAL!FF$1,'CARTERA GESTION CHALLENGE'!$A$1:$EF$4997,2,FALSE)</f>
        <v>#N/A</v>
      </c>
      <c r="FG26" t="e">
        <f>HLOOKUP(HISVAL!FG$1,'CARTERA GESTION CHALLENGE'!$A$1:$EF$4997,2,FALSE)</f>
        <v>#N/A</v>
      </c>
      <c r="FH26" t="e">
        <f>HLOOKUP(HISVAL!FH$1,'CARTERA GESTION CHALLENGE'!$A$1:$EF$4997,2,FALSE)</f>
        <v>#N/A</v>
      </c>
      <c r="FI26" t="e">
        <f>HLOOKUP(HISVAL!FI$1,'CARTERA GESTION CHALLENGE'!$A$1:$EF$4997,2,FALSE)</f>
        <v>#N/A</v>
      </c>
      <c r="FJ26" t="e">
        <f>HLOOKUP(HISVAL!FJ$1,'CARTERA GESTION CHALLENGE'!$A$1:$EF$4997,2,FALSE)</f>
        <v>#N/A</v>
      </c>
      <c r="FK26" t="e">
        <f>HLOOKUP(HISVAL!FK$1,'CARTERA GESTION CHALLENGE'!$A$1:$EF$4997,2,FALSE)</f>
        <v>#N/A</v>
      </c>
      <c r="FL26" t="e">
        <f>HLOOKUP(HISVAL!FL$1,'CARTERA GESTION CHALLENGE'!$A$1:$EF$4997,2,FALSE)</f>
        <v>#N/A</v>
      </c>
      <c r="FM26" t="e">
        <f>HLOOKUP(HISVAL!FM$1,'CARTERA GESTION CHALLENGE'!$A$1:$EF$4997,2,FALSE)</f>
        <v>#N/A</v>
      </c>
      <c r="FN26" t="e">
        <f>HLOOKUP(HISVAL!FN$1,'CARTERA GESTION CHALLENGE'!$A$1:$EF$4997,2,FALSE)</f>
        <v>#N/A</v>
      </c>
      <c r="FO26" t="e">
        <f>HLOOKUP(HISVAL!FO$1,'CARTERA GESTION CHALLENGE'!$A$1:$EF$4997,2,FALSE)</f>
        <v>#N/A</v>
      </c>
      <c r="FP26" t="e">
        <f>HLOOKUP(HISVAL!FP$1,'CARTERA GESTION CHALLENGE'!$A$1:$EF$4997,2,FALSE)</f>
        <v>#N/A</v>
      </c>
      <c r="FQ26" t="e">
        <f>HLOOKUP(HISVAL!FQ$1,'CARTERA GESTION CHALLENGE'!$A$1:$EF$4997,2,FALSE)</f>
        <v>#N/A</v>
      </c>
      <c r="FR26" t="e">
        <f>HLOOKUP(HISVAL!FR$1,'CARTERA GESTION CHALLENGE'!$A$1:$EF$4997,2,FALSE)</f>
        <v>#N/A</v>
      </c>
      <c r="FS26" t="e">
        <f>HLOOKUP(HISVAL!FS$1,'CARTERA GESTION CHALLENGE'!$A$1:$EF$4997,2,FALSE)</f>
        <v>#N/A</v>
      </c>
      <c r="FT26" t="e">
        <f>HLOOKUP(HISVAL!FT$1,'CARTERA GESTION CHALLENGE'!$A$1:$EF$4997,2,FALSE)</f>
        <v>#N/A</v>
      </c>
      <c r="FU26" t="e">
        <f>HLOOKUP(HISVAL!FU$1,'CARTERA GESTION CHALLENGE'!$A$1:$EF$4997,2,FALSE)</f>
        <v>#N/A</v>
      </c>
      <c r="FV26" t="e">
        <f>HLOOKUP(HISVAL!FV$1,'CARTERA GESTION CHALLENGE'!$A$1:$EF$4997,2,FALSE)</f>
        <v>#N/A</v>
      </c>
      <c r="FW26" t="e">
        <f>HLOOKUP(HISVAL!FW$1,'CARTERA GESTION CHALLENGE'!$A$1:$EF$4997,2,FALSE)</f>
        <v>#N/A</v>
      </c>
      <c r="FX26" t="e">
        <f>HLOOKUP(HISVAL!FX$1,'CARTERA GESTION CHALLENGE'!$A$1:$EF$4997,2,FALSE)</f>
        <v>#N/A</v>
      </c>
      <c r="FY26" t="e">
        <f>HLOOKUP(HISVAL!FY$1,'CARTERA GESTION CHALLENGE'!$A$1:$EF$4997,2,FALSE)</f>
        <v>#N/A</v>
      </c>
      <c r="FZ26" t="e">
        <f>HLOOKUP(HISVAL!FZ$1,'CARTERA GESTION CHALLENGE'!$A$1:$EF$4997,2,FALSE)</f>
        <v>#N/A</v>
      </c>
      <c r="GA26" t="e">
        <f>HLOOKUP(HISVAL!GA$1,'CARTERA GESTION CHALLENGE'!$A$1:$EF$4997,2,FALSE)</f>
        <v>#N/A</v>
      </c>
      <c r="GB26" t="e">
        <f>HLOOKUP(HISVAL!GB$1,'CARTERA GESTION CHALLENGE'!$A$1:$EF$4997,2,FALSE)</f>
        <v>#N/A</v>
      </c>
      <c r="GC26" t="e">
        <f>HLOOKUP(HISVAL!GC$1,'CARTERA GESTION CHALLENGE'!$A$1:$EF$4997,2,FALSE)</f>
        <v>#N/A</v>
      </c>
      <c r="GD26" t="e">
        <f>HLOOKUP(HISVAL!GD$1,'CARTERA GESTION CHALLENGE'!$A$1:$EF$4997,2,FALSE)</f>
        <v>#N/A</v>
      </c>
      <c r="GE26" t="e">
        <f>HLOOKUP(HISVAL!GE$1,'CARTERA GESTION CHALLENGE'!$A$1:$EF$4997,2,FALSE)</f>
        <v>#N/A</v>
      </c>
      <c r="GF26" t="e">
        <f>HLOOKUP(HISVAL!GF$1,'CARTERA GESTION CHALLENGE'!$A$1:$EF$4997,2,FALSE)</f>
        <v>#N/A</v>
      </c>
      <c r="GG26" t="e">
        <f>HLOOKUP(HISVAL!GG$1,'CARTERA GESTION CHALLENGE'!$A$1:$EF$4997,2,FALSE)</f>
        <v>#N/A</v>
      </c>
      <c r="GH26" t="e">
        <f>HLOOKUP(HISVAL!GH$1,'CARTERA GESTION CHALLENGE'!$A$1:$EF$4997,2,FALSE)</f>
        <v>#N/A</v>
      </c>
      <c r="GI26" t="e">
        <f>HLOOKUP(HISVAL!GI$1,'CARTERA GESTION CHALLENGE'!$A$1:$EF$4997,2,FALSE)</f>
        <v>#N/A</v>
      </c>
      <c r="GJ26" t="e">
        <f>HLOOKUP(HISVAL!GJ$1,'CARTERA GESTION CHALLENGE'!$A$1:$EF$4997,2,FALSE)</f>
        <v>#N/A</v>
      </c>
      <c r="GK26" t="e">
        <f>HLOOKUP(HISVAL!GK$1,'CARTERA GESTION CHALLENGE'!$A$1:$EF$4997,2,FALSE)</f>
        <v>#N/A</v>
      </c>
      <c r="GL26" t="e">
        <f>HLOOKUP(HISVAL!GL$1,'CARTERA GESTION CHALLENGE'!$A$1:$EF$4997,2,FALSE)</f>
        <v>#N/A</v>
      </c>
      <c r="GM26" t="e">
        <f>HLOOKUP(HISVAL!GM$1,'CARTERA GESTION CHALLENGE'!$A$1:$EF$4997,2,FALSE)</f>
        <v>#N/A</v>
      </c>
      <c r="GN26" t="e">
        <f>HLOOKUP(HISVAL!GN$1,'CARTERA GESTION CHALLENGE'!$A$1:$EF$4997,2,FALSE)</f>
        <v>#N/A</v>
      </c>
      <c r="GO26" t="e">
        <f>HLOOKUP(HISVAL!GO$1,'CARTERA GESTION CHALLENGE'!$A$1:$EF$4997,2,FALSE)</f>
        <v>#N/A</v>
      </c>
      <c r="GP26" t="e">
        <f>HLOOKUP(HISVAL!GP$1,'CARTERA GESTION CHALLENGE'!$A$1:$EF$4997,2,FALSE)</f>
        <v>#N/A</v>
      </c>
      <c r="GQ26" t="e">
        <f>HLOOKUP(HISVAL!GQ$1,'CARTERA GESTION CHALLENGE'!$A$1:$EF$4997,2,FALSE)</f>
        <v>#N/A</v>
      </c>
      <c r="GR26" t="e">
        <f>HLOOKUP(HISVAL!GR$1,'CARTERA GESTION CHALLENGE'!$A$1:$EF$4997,2,FALSE)</f>
        <v>#N/A</v>
      </c>
      <c r="GS26" t="e">
        <f>HLOOKUP(HISVAL!GS$1,'CARTERA GESTION CHALLENGE'!$A$1:$EF$4997,2,FALSE)</f>
        <v>#N/A</v>
      </c>
      <c r="GT26" t="e">
        <f>HLOOKUP(HISVAL!GT$1,'CARTERA GESTION CHALLENGE'!$A$1:$EF$4997,2,FALSE)</f>
        <v>#N/A</v>
      </c>
      <c r="GU26" t="e">
        <f>HLOOKUP(HISVAL!GU$1,'CARTERA GESTION CHALLENGE'!$A$1:$EF$4997,2,FALSE)</f>
        <v>#N/A</v>
      </c>
      <c r="GV26" t="e">
        <f>HLOOKUP(HISVAL!GV$1,'CARTERA GESTION CHALLENGE'!$A$1:$EF$4997,2,FALSE)</f>
        <v>#N/A</v>
      </c>
      <c r="GW26" t="e">
        <f>HLOOKUP(HISVAL!GW$1,'CARTERA GESTION CHALLENGE'!$A$1:$EF$4997,2,FALSE)</f>
        <v>#N/A</v>
      </c>
      <c r="GX26" t="e">
        <f>HLOOKUP(HISVAL!GX$1,'CARTERA GESTION CHALLENGE'!$A$1:$EF$4997,2,FALSE)</f>
        <v>#N/A</v>
      </c>
      <c r="GY26" t="e">
        <f>HLOOKUP(HISVAL!GY$1,'CARTERA GESTION CHALLENGE'!$A$1:$EF$4997,2,FALSE)</f>
        <v>#N/A</v>
      </c>
      <c r="GZ26" t="e">
        <f>HLOOKUP(HISVAL!GZ$1,'CARTERA GESTION CHALLENGE'!$A$1:$EF$4997,2,FALSE)</f>
        <v>#N/A</v>
      </c>
      <c r="HA26" t="e">
        <f>HLOOKUP(HISVAL!HA$1,'CARTERA GESTION CHALLENGE'!$A$1:$EF$4997,2,FALSE)</f>
        <v>#N/A</v>
      </c>
      <c r="HB26" t="e">
        <f>HLOOKUP(HISVAL!HB$1,'CARTERA GESTION CHALLENGE'!$A$1:$EF$4997,2,FALSE)</f>
        <v>#N/A</v>
      </c>
      <c r="HC26" t="e">
        <f>HLOOKUP(HISVAL!HC$1,'CARTERA GESTION CHALLENGE'!$A$1:$EF$4997,2,FALSE)</f>
        <v>#N/A</v>
      </c>
      <c r="HD26" t="e">
        <f>HLOOKUP(HISVAL!HD$1,'CARTERA GESTION CHALLENGE'!$A$1:$EF$4997,2,FALSE)</f>
        <v>#N/A</v>
      </c>
      <c r="HE26" t="e">
        <f>HLOOKUP(HISVAL!HE$1,'CARTERA GESTION CHALLENGE'!$A$1:$EF$4997,2,FALSE)</f>
        <v>#N/A</v>
      </c>
      <c r="HF26" t="e">
        <f>HLOOKUP(HISVAL!HF$1,'CARTERA GESTION CHALLENGE'!$A$1:$EF$4997,2,FALSE)</f>
        <v>#N/A</v>
      </c>
      <c r="HG26" t="e">
        <f>HLOOKUP(HISVAL!HG$1,'CARTERA GESTION CHALLENGE'!$A$1:$EF$4997,2,FALSE)</f>
        <v>#N/A</v>
      </c>
      <c r="HH26" t="e">
        <f>HLOOKUP(HISVAL!HH$1,'CARTERA GESTION CHALLENGE'!$A$1:$EF$4997,2,FALSE)</f>
        <v>#N/A</v>
      </c>
      <c r="HI26" t="e">
        <f>HLOOKUP(HISVAL!HI$1,'CARTERA GESTION CHALLENGE'!$A$1:$EF$4997,2,FALSE)</f>
        <v>#N/A</v>
      </c>
      <c r="HJ26" t="e">
        <f>HLOOKUP(HISVAL!HJ$1,'CARTERA GESTION CHALLENGE'!$A$1:$EF$4997,2,FALSE)</f>
        <v>#N/A</v>
      </c>
      <c r="HK26" t="e">
        <f>HLOOKUP(HISVAL!HK$1,'CARTERA GESTION CHALLENGE'!$A$1:$EF$4997,2,FALSE)</f>
        <v>#N/A</v>
      </c>
      <c r="HL26" t="e">
        <f>HLOOKUP(HISVAL!HL$1,'CARTERA GESTION CHALLENGE'!$A$1:$EF$4997,2,FALSE)</f>
        <v>#N/A</v>
      </c>
      <c r="HM26" t="e">
        <f>HLOOKUP(HISVAL!HM$1,'CARTERA GESTION CHALLENGE'!$A$1:$EF$4997,2,FALSE)</f>
        <v>#N/A</v>
      </c>
      <c r="HN26" t="e">
        <f>HLOOKUP(HISVAL!HN$1,'CARTERA GESTION CHALLENGE'!$A$1:$EF$4997,2,FALSE)</f>
        <v>#N/A</v>
      </c>
      <c r="HO26" t="e">
        <f>HLOOKUP(HISVAL!HO$1,'CARTERA GESTION CHALLENGE'!$A$1:$EF$4997,2,FALSE)</f>
        <v>#N/A</v>
      </c>
      <c r="HP26" t="e">
        <f>HLOOKUP(HISVAL!HP$1,'CARTERA GESTION CHALLENGE'!$A$1:$EF$4997,2,FALSE)</f>
        <v>#N/A</v>
      </c>
      <c r="HQ26" t="e">
        <f>HLOOKUP(HISVAL!HQ$1,'CARTERA GESTION CHALLENGE'!$A$1:$EF$4997,2,FALSE)</f>
        <v>#N/A</v>
      </c>
      <c r="HR26" t="e">
        <f>HLOOKUP(HISVAL!HR$1,'CARTERA GESTION CHALLENGE'!$A$1:$EF$4997,2,FALSE)</f>
        <v>#N/A</v>
      </c>
      <c r="HS26" t="e">
        <f>HLOOKUP(HISVAL!HS$1,'CARTERA GESTION CHALLENGE'!$A$1:$EF$4997,2,FALSE)</f>
        <v>#N/A</v>
      </c>
      <c r="HT26" t="e">
        <f>HLOOKUP(HISVAL!HT$1,'CARTERA GESTION CHALLENGE'!$A$1:$EF$4997,2,FALSE)</f>
        <v>#N/A</v>
      </c>
      <c r="HU26" t="e">
        <f>HLOOKUP(HISVAL!HU$1,'CARTERA GESTION CHALLENGE'!$A$1:$EF$4997,2,FALSE)</f>
        <v>#N/A</v>
      </c>
      <c r="HV26" t="e">
        <f>HLOOKUP(HISVAL!HV$1,'CARTERA GESTION CHALLENGE'!$A$1:$EF$4997,2,FALSE)</f>
        <v>#N/A</v>
      </c>
      <c r="HW26" t="e">
        <f>HLOOKUP(HISVAL!HW$1,'CARTERA GESTION CHALLENGE'!$A$1:$EF$4997,2,FALSE)</f>
        <v>#N/A</v>
      </c>
      <c r="HX26" t="e">
        <f>HLOOKUP(HISVAL!HX$1,'CARTERA GESTION CHALLENGE'!$A$1:$EF$4997,2,FALSE)</f>
        <v>#N/A</v>
      </c>
      <c r="HY26" t="e">
        <f>HLOOKUP(HISVAL!HY$1,'CARTERA GESTION CHALLENGE'!$A$1:$EF$4997,2,FALSE)</f>
        <v>#N/A</v>
      </c>
      <c r="HZ26" t="e">
        <f>HLOOKUP(HISVAL!HZ$1,'CARTERA GESTION CHALLENGE'!$A$1:$EF$4997,2,FALSE)</f>
        <v>#N/A</v>
      </c>
      <c r="IA26" t="e">
        <f>HLOOKUP(HISVAL!IA$1,'CARTERA GESTION CHALLENGE'!$A$1:$EF$4997,2,FALSE)</f>
        <v>#N/A</v>
      </c>
      <c r="IB26" t="e">
        <f>HLOOKUP(HISVAL!IB$1,'CARTERA GESTION CHALLENGE'!$A$1:$EF$4997,2,FALSE)</f>
        <v>#N/A</v>
      </c>
      <c r="IC26" t="e">
        <f>HLOOKUP(HISVAL!IC$1,'CARTERA GESTION CHALLENGE'!$A$1:$EF$4997,2,FALSE)</f>
        <v>#N/A</v>
      </c>
      <c r="ID26" t="e">
        <f>HLOOKUP(HISVAL!ID$1,'CARTERA GESTION CHALLENGE'!$A$1:$EF$4997,2,FALSE)</f>
        <v>#N/A</v>
      </c>
      <c r="IE26" t="e">
        <f>HLOOKUP(HISVAL!IE$1,'CARTERA GESTION CHALLENGE'!$A$1:$EF$4997,2,FALSE)</f>
        <v>#N/A</v>
      </c>
      <c r="IF26" t="e">
        <f>HLOOKUP(HISVAL!IF$1,'CARTERA GESTION CHALLENGE'!$A$1:$EF$4997,2,FALSE)</f>
        <v>#N/A</v>
      </c>
      <c r="IG26" t="e">
        <f>HLOOKUP(HISVAL!IG$1,'CARTERA GESTION CHALLENGE'!$A$1:$EF$4997,2,FALSE)</f>
        <v>#N/A</v>
      </c>
      <c r="IH26" t="e">
        <f>HLOOKUP(HISVAL!IH$1,'CARTERA GESTION CHALLENGE'!$A$1:$EF$4997,2,FALSE)</f>
        <v>#N/A</v>
      </c>
      <c r="II26" t="e">
        <f>HLOOKUP(HISVAL!II$1,'CARTERA GESTION CHALLENGE'!$A$1:$EF$4997,2,FALSE)</f>
        <v>#N/A</v>
      </c>
      <c r="IJ26" t="e">
        <f>HLOOKUP(HISVAL!IJ$1,'CARTERA GESTION CHALLENGE'!$A$1:$EF$4997,2,FALSE)</f>
        <v>#N/A</v>
      </c>
      <c r="IK26" t="e">
        <f>HLOOKUP(HISVAL!IK$1,'CARTERA GESTION CHALLENGE'!$A$1:$EF$4997,2,FALSE)</f>
        <v>#N/A</v>
      </c>
      <c r="IL26" t="e">
        <f>HLOOKUP(HISVAL!IL$1,'CARTERA GESTION CHALLENGE'!$A$1:$EF$4997,2,FALSE)</f>
        <v>#N/A</v>
      </c>
      <c r="IM26" t="e">
        <f>HLOOKUP(HISVAL!IM$1,'CARTERA GESTION CHALLENGE'!$A$1:$EF$4997,2,FALSE)</f>
        <v>#N/A</v>
      </c>
    </row>
    <row r="27" spans="1:247" x14ac:dyDescent="0.2">
      <c r="A27" s="11">
        <f>IF('CARTERA GESTION CHALLENGE'!E27="","",'CARTERA GESTION CHALLENGE'!E27)</f>
        <v>5634</v>
      </c>
      <c r="B27" s="12">
        <f>IF('CARTERA GESTION CHALLENGE'!AT27="","",'CARTERA GESTION CHALLENGE'!AT27)</f>
        <v>44586</v>
      </c>
      <c r="C27" s="13">
        <f>IF('CARTERA GESTION CHALLENGE'!S27="","",'CARTERA GESTION CHALLENGE'!S27)</f>
        <v>24445296.66</v>
      </c>
      <c r="D27" s="14" t="str">
        <f>IF('CARTERA GESTION CHALLENGE'!O27="","",'CARTERA GESTION CHALLENGE'!O27)</f>
        <v>MEDIOLANUM SMALL &amp; MID CAPS ESPAÑA, FI (5634)</v>
      </c>
      <c r="E27" s="14">
        <f>IF('CARTERA GESTION CHALLENGE'!G27="","",'CARTERA GESTION CHALLENGE'!G27)</f>
        <v>6513</v>
      </c>
      <c r="F27" s="14" t="str">
        <f>IF('CARTERA GESTION CHALLENGE'!P27="","",'CARTERA GESTION CHALLENGE'!P27)</f>
        <v>ES0175438003 PSG SM</v>
      </c>
      <c r="G27" s="14" t="str">
        <f>IF('CARTERA GESTION CHALLENGE'!DZ27="","",'CARTERA GESTION CHALLENGE'!DZ27)</f>
        <v>ES0175438003</v>
      </c>
      <c r="I27" s="14"/>
      <c r="J27" s="14" t="str">
        <f>IF('CARTERA GESTION CHALLENGE'!AF27="","",'CARTERA GESTION CHALLENGE'!AF27)</f>
        <v>Renta Variable</v>
      </c>
      <c r="K27" s="14" t="str" cm="1">
        <f t="array" ref="K27">_xll.BDP(G27&amp;" EQUITY","PARENT_TICKER_EXCHANGE")</f>
        <v>0771785D SM</v>
      </c>
      <c r="L27" s="14">
        <f>IF('CARTERA GESTION CHALLENGE'!A27="","",'CARTERA GESTION CHALLENGE'!A27)</f>
        <v>200000</v>
      </c>
      <c r="M27" s="14">
        <f>IF('CARTERA GESTION CHALLENGE'!AV27="","",'CARTERA GESTION CHALLENGE'!AV27)</f>
        <v>12000</v>
      </c>
      <c r="N27" s="14">
        <f>IF('CARTERA GESTION CHALLENGE'!AK27="","",'CARTERA GESTION CHALLENGE'!AK27)</f>
        <v>12000</v>
      </c>
      <c r="O27">
        <f>IF('CARTERA GESTION CHALLENGE'!AW27="","",'CARTERA GESTION CHALLENGE'!AW27)</f>
        <v>2.2000000000000002</v>
      </c>
      <c r="P27">
        <f>IF('CARTERA GESTION CHALLENGE'!DP27="","",'CARTERA GESTION CHALLENGE'!DP27)</f>
        <v>2.2000000000000002</v>
      </c>
      <c r="Q27">
        <f>IF('CARTERA GESTION CHALLENGE'!D27="","",'CARTERA GESTION CHALLENGE'!D27)</f>
        <v>0</v>
      </c>
      <c r="R27">
        <f>IF('CARTERA GESTION CHALLENGE'!AX27="","",'CARTERA GESTION CHALLENGE'!AX27)</f>
        <v>0</v>
      </c>
      <c r="S27">
        <f>IF('CARTERA GESTION CHALLENGE'!AY27="","",'CARTERA GESTION CHALLENGE'!AY27)</f>
        <v>0</v>
      </c>
      <c r="T27">
        <f>IF('CARTERA GESTION CHALLENGE'!L27="","",'CARTERA GESTION CHALLENGE'!L27)</f>
        <v>4</v>
      </c>
      <c r="U27">
        <f>IF('CARTERA GESTION CHALLENGE'!AZ27="","",'CARTERA GESTION CHALLENGE'!AZ27)</f>
        <v>0</v>
      </c>
      <c r="V27">
        <f>IF('CARTERA GESTION CHALLENGE'!BA27="","",'CARTERA GESTION CHALLENGE'!BA27)</f>
        <v>0</v>
      </c>
      <c r="W27">
        <f>IF('CARTERA GESTION CHALLENGE'!AH27="","",'CARTERA GESTION CHALLENGE'!AH27)</f>
        <v>589165.19000000006</v>
      </c>
      <c r="X27">
        <f>IF('CARTERA GESTION CHALLENGE'!AJ27="","",'CARTERA GESTION CHALLENGE'!AJ27)</f>
        <v>589165.19000000006</v>
      </c>
      <c r="Y27">
        <f>IF('CARTERA GESTION CHALLENGE'!B27="","",'CARTERA GESTION CHALLENGE'!B27)</f>
        <v>440000</v>
      </c>
      <c r="Z27">
        <f>IF('CARTERA GESTION CHALLENGE'!AE27="","",'CARTERA GESTION CHALLENGE'!AE27)</f>
        <v>1.7999372481331957</v>
      </c>
      <c r="AA27">
        <f>IF('CARTERA GESTION CHALLENGE'!BB27="","",'CARTERA GESTION CHALLENGE'!BB27)</f>
        <v>440000</v>
      </c>
      <c r="AC27">
        <f>IF('CARTERA GESTION CHALLENGE'!BC27="","",'CARTERA GESTION CHALLENGE'!BC27)</f>
        <v>0</v>
      </c>
      <c r="AD27">
        <f>IF('CARTERA GESTION CHALLENGE'!BD27="","",'CARTERA GESTION CHALLENGE'!BD27)</f>
        <v>0</v>
      </c>
      <c r="AE27">
        <f>IF('CARTERA GESTION CHALLENGE'!BE27="","",'CARTERA GESTION CHALLENGE'!BE27)</f>
        <v>0</v>
      </c>
      <c r="AF27">
        <f>IF('CARTERA GESTION CHALLENGE'!BF27="","",'CARTERA GESTION CHALLENGE'!BF27)</f>
        <v>-160765.19</v>
      </c>
      <c r="AG27">
        <f>IF('CARTERA GESTION CHALLENGE'!BG27="","",'CARTERA GESTION CHALLENGE'!BG27)</f>
        <v>0</v>
      </c>
      <c r="AH27">
        <f>IF('CARTERA GESTION CHALLENGE'!BH27="","",'CARTERA GESTION CHALLENGE'!BH27)</f>
        <v>-149165.19</v>
      </c>
      <c r="AI27">
        <f>IF('CARTERA GESTION CHALLENGE'!BI27="","",'CARTERA GESTION CHALLENGE'!BI27)</f>
        <v>0</v>
      </c>
      <c r="AJ27">
        <f>IF('CARTERA GESTION CHALLENGE'!BJ27="","",'CARTERA GESTION CHALLENGE'!BJ27)</f>
        <v>11600</v>
      </c>
      <c r="AK27">
        <f>IF('CARTERA GESTION CHALLENGE'!BK27="","",'CARTERA GESTION CHALLENGE'!BK27)</f>
        <v>11600</v>
      </c>
      <c r="AL27">
        <f>IF('CARTERA GESTION CHALLENGE'!BL27="","",'CARTERA GESTION CHALLENGE'!BL27)</f>
        <v>0</v>
      </c>
      <c r="AM27">
        <f>IF('CARTERA GESTION CHALLENGE'!BM27="","",'CARTERA GESTION CHALLENGE'!BM27)</f>
        <v>0</v>
      </c>
      <c r="AN27" t="str">
        <f>IF('CARTERA GESTION CHALLENGE'!BN27="","",'CARTERA GESTION CHALLENGE'!BN27)</f>
        <v/>
      </c>
      <c r="AO27">
        <f>IF('CARTERA GESTION CHALLENGE'!BO27="","",'CARTERA GESTION CHALLENGE'!BO27)</f>
        <v>0</v>
      </c>
      <c r="AP27">
        <f>IF('CARTERA GESTION CHALLENGE'!BP27="","",'CARTERA GESTION CHALLENGE'!BP27)</f>
        <v>0</v>
      </c>
      <c r="AQ27">
        <f>IF('CARTERA GESTION CHALLENGE'!BQ27="","",'CARTERA GESTION CHALLENGE'!BQ27)</f>
        <v>0</v>
      </c>
      <c r="AR27">
        <f>IF('CARTERA GESTION CHALLENGE'!BR27="","",'CARTERA GESTION CHALLENGE'!BR27)</f>
        <v>0</v>
      </c>
      <c r="AT27">
        <f>IF('CARTERA GESTION CHALLENGE'!BS27="","",'CARTERA GESTION CHALLENGE'!BS27)</f>
        <v>0</v>
      </c>
      <c r="AU27">
        <f>IF('CARTERA GESTION CHALLENGE'!BT27="","",'CARTERA GESTION CHALLENGE'!BT27)</f>
        <v>0</v>
      </c>
      <c r="AV27" t="str">
        <f>HLOOKUP(HISVAL!AV$1,'CARTERA GESTION CHALLENGE'!$A$1:$EF$4997,2,FALSE)</f>
        <v>S</v>
      </c>
      <c r="AW27" t="str">
        <f>HLOOKUP(HISVAL!AW$1,'CARTERA GESTION CHALLENGE'!$A$1:$EF$4997,2,FALSE)</f>
        <v>S</v>
      </c>
      <c r="AX27" t="str">
        <f>HLOOKUP(HISVAL!AX$1,'CARTERA GESTION CHALLENGE'!$A$1:$EF$4997,2,FALSE)</f>
        <v>1</v>
      </c>
      <c r="AY27">
        <f>HLOOKUP(HISVAL!AY$1,'CARTERA GESTION CHALLENGE'!$A$1:$EF$4997,2,FALSE)</f>
        <v>1</v>
      </c>
      <c r="AZ27">
        <f>HLOOKUP(HISVAL!AZ$1,'CARTERA GESTION CHALLENGE'!$A$1:$EF$4997,2,FALSE)</f>
        <v>0</v>
      </c>
      <c r="BA27">
        <f>HLOOKUP(HISVAL!BA$1,'CARTERA GESTION CHALLENGE'!$A$1:$EF$4997,2,FALSE)</f>
        <v>44586</v>
      </c>
      <c r="BB27">
        <f>HLOOKUP(HISVAL!BB$1,'CARTERA GESTION CHALLENGE'!$A$1:$EF$4997,2,FALSE)</f>
        <v>-8000</v>
      </c>
      <c r="BC27">
        <f>HLOOKUP(HISVAL!BC$1,'CARTERA GESTION CHALLENGE'!$A$1:$EF$4997,2,FALSE)</f>
        <v>0</v>
      </c>
      <c r="BD27">
        <f>HLOOKUP(HISVAL!BD$1,'CARTERA GESTION CHALLENGE'!$A$1:$EF$4997,2,FALSE)</f>
        <v>0</v>
      </c>
      <c r="BE27">
        <f>HLOOKUP(HISVAL!BE$1,'CARTERA GESTION CHALLENGE'!$A$1:$EF$4997,2,FALSE)</f>
        <v>2</v>
      </c>
      <c r="BF27">
        <f>HLOOKUP(HISVAL!BF$1,'CARTERA GESTION CHALLENGE'!$A$1:$EF$4997,2,FALSE)</f>
        <v>0</v>
      </c>
      <c r="BG27">
        <f>HLOOKUP(HISVAL!BG$1,'CARTERA GESTION CHALLENGE'!$A$1:$EF$4997,2,FALSE)</f>
        <v>0</v>
      </c>
      <c r="BH27" t="str">
        <f>HLOOKUP(HISVAL!BH$1,'CARTERA GESTION CHALLENGE'!$A$1:$EF$4997,2,FALSE)</f>
        <v>N</v>
      </c>
      <c r="BI27">
        <f>HLOOKUP(HISVAL!BI$1,'CARTERA GESTION CHALLENGE'!$A$1:$EF$4997,2,FALSE)</f>
        <v>0</v>
      </c>
      <c r="BJ27">
        <f>HLOOKUP(HISVAL!BJ$1,'CARTERA GESTION CHALLENGE'!$A$1:$EF$4997,2,FALSE)</f>
        <v>0</v>
      </c>
      <c r="BK27">
        <f>HLOOKUP(HISVAL!BK$1,'CARTERA GESTION CHALLENGE'!$A$1:$EF$4997,2,FALSE)</f>
        <v>0</v>
      </c>
      <c r="BL27">
        <f>HLOOKUP(HISVAL!BL$1,'CARTERA GESTION CHALLENGE'!$A$1:$EF$4997,2,FALSE)</f>
        <v>0</v>
      </c>
      <c r="BM27">
        <f>HLOOKUP(HISVAL!BM$1,'CARTERA GESTION CHALLENGE'!$A$1:$EF$4997,2,FALSE)</f>
        <v>0</v>
      </c>
      <c r="BN27">
        <f>HLOOKUP(HISVAL!BN$1,'CARTERA GESTION CHALLENGE'!$A$1:$EF$4997,2,FALSE)</f>
        <v>0</v>
      </c>
      <c r="BO27">
        <f>HLOOKUP(HISVAL!BO$1,'CARTERA GESTION CHALLENGE'!$A$1:$EF$4997,2,FALSE)</f>
        <v>0</v>
      </c>
      <c r="BP27">
        <f>HLOOKUP(HISVAL!BP$1,'CARTERA GESTION CHALLENGE'!$A$1:$EF$4997,2,FALSE)</f>
        <v>0</v>
      </c>
      <c r="BQ27">
        <f>HLOOKUP(HISVAL!BQ$1,'CARTERA GESTION CHALLENGE'!$A$1:$EF$4997,2,FALSE)</f>
        <v>0</v>
      </c>
      <c r="BR27">
        <f>HLOOKUP(HISVAL!BR$1,'CARTERA GESTION CHALLENGE'!$A$1:$EF$4997,2,FALSE)</f>
        <v>0</v>
      </c>
      <c r="BS27">
        <f>HLOOKUP(HISVAL!BS$1,'CARTERA GESTION CHALLENGE'!$A$1:$EF$4997,2,FALSE)</f>
        <v>0</v>
      </c>
      <c r="BT27">
        <f>HLOOKUP(HISVAL!BT$1,'CARTERA GESTION CHALLENGE'!$A$1:$EF$4997,2,FALSE)</f>
        <v>219452.29</v>
      </c>
      <c r="BU27">
        <f>HLOOKUP(HISVAL!BU$1,'CARTERA GESTION CHALLENGE'!$A$1:$EF$4997,2,FALSE)</f>
        <v>0</v>
      </c>
      <c r="BV27">
        <f>HLOOKUP(HISVAL!BV$1,'CARTERA GESTION CHALLENGE'!$A$1:$EF$4997,2,FALSE)</f>
        <v>4</v>
      </c>
      <c r="BW27">
        <f>HLOOKUP(HISVAL!BW$1,'CARTERA GESTION CHALLENGE'!$A$1:$EF$4997,2,FALSE)</f>
        <v>0</v>
      </c>
      <c r="BX27">
        <f>HLOOKUP(HISVAL!BX$1,'CARTERA GESTION CHALLENGE'!$A$1:$EF$4997,2,FALSE)</f>
        <v>0</v>
      </c>
      <c r="BY27">
        <f>HLOOKUP(HISVAL!BY$1,'CARTERA GESTION CHALLENGE'!$A$1:$EF$4997,2,FALSE)</f>
        <v>857</v>
      </c>
      <c r="BZ27">
        <f>HLOOKUP(HISVAL!BZ$1,'CARTERA GESTION CHALLENGE'!$A$1:$EF$4997,2,FALSE)</f>
        <v>0</v>
      </c>
      <c r="CA27">
        <f>HLOOKUP(HISVAL!CA$1,'CARTERA GESTION CHALLENGE'!$A$1:$EF$4997,2,FALSE)</f>
        <v>0</v>
      </c>
      <c r="CB27">
        <f>HLOOKUP(HISVAL!CB$1,'CARTERA GESTION CHALLENGE'!$A$1:$EF$4997,2,FALSE)</f>
        <v>0</v>
      </c>
      <c r="CC27">
        <f>HLOOKUP(HISVAL!CC$1,'CARTERA GESTION CHALLENGE'!$A$1:$EF$4997,2,FALSE)</f>
        <v>0</v>
      </c>
      <c r="CD27">
        <f>HLOOKUP(HISVAL!CD$1,'CARTERA GESTION CHALLENGE'!$A$1:$EF$4997,2,FALSE)</f>
        <v>0</v>
      </c>
      <c r="CE27">
        <f>HLOOKUP(HISVAL!CE$1,'CARTERA GESTION CHALLENGE'!$A$1:$EF$4997,2,FALSE)</f>
        <v>0</v>
      </c>
      <c r="CF27">
        <f>HLOOKUP(HISVAL!CF$1,'CARTERA GESTION CHALLENGE'!$A$1:$EF$4997,2,FALSE)</f>
        <v>0</v>
      </c>
      <c r="CG27">
        <f>HLOOKUP(HISVAL!CG$1,'CARTERA GESTION CHALLENGE'!$A$1:$EF$4997,2,FALSE)</f>
        <v>0</v>
      </c>
      <c r="CH27">
        <f>HLOOKUP(HISVAL!CH$1,'CARTERA GESTION CHALLENGE'!$A$1:$EF$4997,2,FALSE)</f>
        <v>0</v>
      </c>
      <c r="CI27">
        <f>HLOOKUP(HISVAL!CI$1,'CARTERA GESTION CHALLENGE'!$A$1:$EF$4997,2,FALSE)</f>
        <v>571747.71</v>
      </c>
      <c r="CJ27">
        <f>HLOOKUP(HISVAL!CJ$1,'CARTERA GESTION CHALLENGE'!$A$1:$EF$4997,2,FALSE)</f>
        <v>571747.71</v>
      </c>
      <c r="CK27">
        <f>HLOOKUP(HISVAL!CK$1,'CARTERA GESTION CHALLENGE'!$A$1:$EF$4997,2,FALSE)</f>
        <v>0</v>
      </c>
      <c r="CL27">
        <f>HLOOKUP(HISVAL!CL$1,'CARTERA GESTION CHALLENGE'!$A$1:$EF$4997,2,FALSE)</f>
        <v>0</v>
      </c>
      <c r="CM27">
        <f>HLOOKUP(HISVAL!CM$1,'CARTERA GESTION CHALLENGE'!$A$1:$EF$4997,2,FALSE)</f>
        <v>0</v>
      </c>
      <c r="CN27" t="str">
        <f>HLOOKUP(HISVAL!CN$1,'CARTERA GESTION CHALLENGE'!$A$1:$EF$4997,2,FALSE)</f>
        <v>M</v>
      </c>
      <c r="CO27">
        <f>HLOOKUP(HISVAL!CO$1,'CARTERA GESTION CHALLENGE'!$A$1:$EF$4997,2,FALSE)</f>
        <v>0</v>
      </c>
      <c r="CP27">
        <f>HLOOKUP(HISVAL!CP$1,'CARTERA GESTION CHALLENGE'!$A$1:$EF$4997,2,FALSE)</f>
        <v>0</v>
      </c>
      <c r="CQ27">
        <f>HLOOKUP(HISVAL!CQ$1,'CARTERA GESTION CHALLENGE'!$A$1:$EF$4997,2,FALSE)</f>
        <v>0</v>
      </c>
      <c r="CR27">
        <f>HLOOKUP(HISVAL!CR$1,'CARTERA GESTION CHALLENGE'!$A$1:$EF$4997,2,FALSE)</f>
        <v>0</v>
      </c>
      <c r="CS27" t="str">
        <f>HLOOKUP(HISVAL!CS$1,'CARTERA GESTION CHALLENGE'!$A$1:$EF$4997,2,FALSE)</f>
        <v>A</v>
      </c>
      <c r="CT27">
        <f>HLOOKUP(HISVAL!CT$1,'CARTERA GESTION CHALLENGE'!$A$1:$EF$4997,2,FALSE)</f>
        <v>0</v>
      </c>
      <c r="CU27" t="e">
        <f>HLOOKUP(HISVAL!CU$1,'CARTERA GESTION CHALLENGE'!$A$1:$EF$4997,2,FALSE)</f>
        <v>#N/A</v>
      </c>
      <c r="CV27" t="e">
        <f>HLOOKUP(HISVAL!CV$1,'CARTERA GESTION CHALLENGE'!$A$1:$EF$4997,2,FALSE)</f>
        <v>#N/A</v>
      </c>
      <c r="CW27" t="e">
        <f>HLOOKUP(HISVAL!CW$1,'CARTERA GESTION CHALLENGE'!$A$1:$EF$4997,2,FALSE)</f>
        <v>#N/A</v>
      </c>
      <c r="CX27" t="e">
        <f>HLOOKUP(HISVAL!CX$1,'CARTERA GESTION CHALLENGE'!$A$1:$EF$4997,2,FALSE)</f>
        <v>#N/A</v>
      </c>
      <c r="CY27" t="e">
        <f>HLOOKUP(HISVAL!CY$1,'CARTERA GESTION CHALLENGE'!$A$1:$EF$4997,2,FALSE)</f>
        <v>#N/A</v>
      </c>
      <c r="CZ27" t="e">
        <f>HLOOKUP(HISVAL!CZ$1,'CARTERA GESTION CHALLENGE'!$A$1:$EF$4997,2,FALSE)</f>
        <v>#N/A</v>
      </c>
      <c r="DA27" t="e">
        <f>HLOOKUP(HISVAL!DA$1,'CARTERA GESTION CHALLENGE'!$A$1:$EF$4997,2,FALSE)</f>
        <v>#N/A</v>
      </c>
      <c r="DB27" t="e">
        <f>HLOOKUP(HISVAL!DB$1,'CARTERA GESTION CHALLENGE'!$A$1:$EF$4997,2,FALSE)</f>
        <v>#N/A</v>
      </c>
      <c r="DC27" t="e">
        <f>HLOOKUP(HISVAL!DC$1,'CARTERA GESTION CHALLENGE'!$A$1:$EF$4997,2,FALSE)</f>
        <v>#N/A</v>
      </c>
      <c r="DD27" t="e">
        <f>HLOOKUP(HISVAL!DD$1,'CARTERA GESTION CHALLENGE'!$A$1:$EF$4997,2,FALSE)</f>
        <v>#N/A</v>
      </c>
      <c r="DE27" t="e">
        <f>HLOOKUP(HISVAL!DE$1,'CARTERA GESTION CHALLENGE'!$A$1:$EF$4997,2,FALSE)</f>
        <v>#N/A</v>
      </c>
      <c r="DF27" t="e">
        <f>HLOOKUP(HISVAL!DF$1,'CARTERA GESTION CHALLENGE'!$A$1:$EF$4997,2,FALSE)</f>
        <v>#N/A</v>
      </c>
      <c r="DG27" t="e">
        <f>HLOOKUP(HISVAL!DG$1,'CARTERA GESTION CHALLENGE'!$A$1:$EF$4997,2,FALSE)</f>
        <v>#N/A</v>
      </c>
      <c r="DH27" t="e">
        <f>HLOOKUP(HISVAL!DH$1,'CARTERA GESTION CHALLENGE'!$A$1:$EF$4997,2,FALSE)</f>
        <v>#N/A</v>
      </c>
      <c r="DI27" t="e">
        <f>HLOOKUP(HISVAL!DI$1,'CARTERA GESTION CHALLENGE'!$A$1:$EF$4997,2,FALSE)</f>
        <v>#N/A</v>
      </c>
      <c r="DJ27" t="e">
        <f>HLOOKUP(HISVAL!DJ$1,'CARTERA GESTION CHALLENGE'!$A$1:$EF$4997,2,FALSE)</f>
        <v>#N/A</v>
      </c>
      <c r="DK27" t="e">
        <f>HLOOKUP(HISVAL!DK$1,'CARTERA GESTION CHALLENGE'!$A$1:$EF$4997,2,FALSE)</f>
        <v>#N/A</v>
      </c>
      <c r="DL27" t="e">
        <f>HLOOKUP(HISVAL!DL$1,'CARTERA GESTION CHALLENGE'!$A$1:$EF$4997,2,FALSE)</f>
        <v>#N/A</v>
      </c>
      <c r="DM27" t="e">
        <f>HLOOKUP(HISVAL!DM$1,'CARTERA GESTION CHALLENGE'!$A$1:$EF$4997,2,FALSE)</f>
        <v>#N/A</v>
      </c>
      <c r="DN27" t="e">
        <f>HLOOKUP(HISVAL!DN$1,'CARTERA GESTION CHALLENGE'!$A$1:$EF$4997,2,FALSE)</f>
        <v>#N/A</v>
      </c>
      <c r="DO27" t="e">
        <f>HLOOKUP(HISVAL!DO$1,'CARTERA GESTION CHALLENGE'!$A$1:$EF$4997,2,FALSE)</f>
        <v>#N/A</v>
      </c>
      <c r="DP27" t="e">
        <f>HLOOKUP(HISVAL!DP$1,'CARTERA GESTION CHALLENGE'!$A$1:$EF$4997,2,FALSE)</f>
        <v>#N/A</v>
      </c>
      <c r="DQ27" t="e">
        <f>HLOOKUP(HISVAL!DQ$1,'CARTERA GESTION CHALLENGE'!$A$1:$EF$4997,2,FALSE)</f>
        <v>#N/A</v>
      </c>
      <c r="DR27" t="e">
        <f>HLOOKUP(HISVAL!DR$1,'CARTERA GESTION CHALLENGE'!$A$1:$EF$4997,2,FALSE)</f>
        <v>#N/A</v>
      </c>
      <c r="DS27" t="e">
        <f>HLOOKUP(HISVAL!DS$1,'CARTERA GESTION CHALLENGE'!$A$1:$EF$4997,2,FALSE)</f>
        <v>#N/A</v>
      </c>
      <c r="DT27" t="e">
        <f>HLOOKUP(HISVAL!DT$1,'CARTERA GESTION CHALLENGE'!$A$1:$EF$4997,2,FALSE)</f>
        <v>#N/A</v>
      </c>
      <c r="DU27" t="e">
        <f>HLOOKUP(HISVAL!DU$1,'CARTERA GESTION CHALLENGE'!$A$1:$EF$4997,2,FALSE)</f>
        <v>#N/A</v>
      </c>
      <c r="DV27" t="e">
        <f>HLOOKUP(HISVAL!DV$1,'CARTERA GESTION CHALLENGE'!$A$1:$EF$4997,2,FALSE)</f>
        <v>#N/A</v>
      </c>
      <c r="DW27" t="e">
        <f>HLOOKUP(HISVAL!DW$1,'CARTERA GESTION CHALLENGE'!$A$1:$EF$4997,2,FALSE)</f>
        <v>#N/A</v>
      </c>
      <c r="DX27" t="e">
        <f>HLOOKUP(HISVAL!DX$1,'CARTERA GESTION CHALLENGE'!$A$1:$EF$4997,2,FALSE)</f>
        <v>#N/A</v>
      </c>
      <c r="DY27" t="e">
        <f>HLOOKUP(HISVAL!DY$1,'CARTERA GESTION CHALLENGE'!$A$1:$EF$4997,2,FALSE)</f>
        <v>#N/A</v>
      </c>
      <c r="DZ27" t="e">
        <f>HLOOKUP(HISVAL!DZ$1,'CARTERA GESTION CHALLENGE'!$A$1:$EF$4997,2,FALSE)</f>
        <v>#N/A</v>
      </c>
      <c r="EA27" t="e">
        <f>HLOOKUP(HISVAL!EA$1,'CARTERA GESTION CHALLENGE'!$A$1:$EF$4997,2,FALSE)</f>
        <v>#N/A</v>
      </c>
      <c r="EB27" t="e">
        <f>HLOOKUP(HISVAL!EB$1,'CARTERA GESTION CHALLENGE'!$A$1:$EF$4997,2,FALSE)</f>
        <v>#N/A</v>
      </c>
      <c r="EC27" t="e">
        <f>HLOOKUP(HISVAL!EC$1,'CARTERA GESTION CHALLENGE'!$A$1:$EF$4997,2,FALSE)</f>
        <v>#N/A</v>
      </c>
      <c r="ED27" t="e">
        <f>HLOOKUP(HISVAL!ED$1,'CARTERA GESTION CHALLENGE'!$A$1:$EF$4997,2,FALSE)</f>
        <v>#N/A</v>
      </c>
      <c r="EE27" t="e">
        <f>HLOOKUP(HISVAL!EE$1,'CARTERA GESTION CHALLENGE'!$A$1:$EF$4997,2,FALSE)</f>
        <v>#N/A</v>
      </c>
      <c r="EF27" t="e">
        <f>HLOOKUP(HISVAL!EF$1,'CARTERA GESTION CHALLENGE'!$A$1:$EF$4997,2,FALSE)</f>
        <v>#N/A</v>
      </c>
      <c r="EG27" t="e">
        <f>HLOOKUP(HISVAL!EG$1,'CARTERA GESTION CHALLENGE'!$A$1:$EF$4997,2,FALSE)</f>
        <v>#N/A</v>
      </c>
      <c r="EH27" t="e">
        <f>HLOOKUP(HISVAL!EH$1,'CARTERA GESTION CHALLENGE'!$A$1:$EF$4997,2,FALSE)</f>
        <v>#N/A</v>
      </c>
      <c r="EI27" t="e">
        <f>HLOOKUP(HISVAL!EI$1,'CARTERA GESTION CHALLENGE'!$A$1:$EF$4997,2,FALSE)</f>
        <v>#N/A</v>
      </c>
      <c r="EJ27" t="e">
        <f>HLOOKUP(HISVAL!EJ$1,'CARTERA GESTION CHALLENGE'!$A$1:$EF$4997,2,FALSE)</f>
        <v>#N/A</v>
      </c>
      <c r="EK27" t="e">
        <f>HLOOKUP(HISVAL!EK$1,'CARTERA GESTION CHALLENGE'!$A$1:$EF$4997,2,FALSE)</f>
        <v>#N/A</v>
      </c>
      <c r="EL27" t="e">
        <f>HLOOKUP(HISVAL!EL$1,'CARTERA GESTION CHALLENGE'!$A$1:$EF$4997,2,FALSE)</f>
        <v>#N/A</v>
      </c>
      <c r="EM27" t="e">
        <f>HLOOKUP(HISVAL!EM$1,'CARTERA GESTION CHALLENGE'!$A$1:$EF$4997,2,FALSE)</f>
        <v>#N/A</v>
      </c>
      <c r="EN27" t="e">
        <f>HLOOKUP(HISVAL!EN$1,'CARTERA GESTION CHALLENGE'!$A$1:$EF$4997,2,FALSE)</f>
        <v>#N/A</v>
      </c>
      <c r="EO27" t="e">
        <f>HLOOKUP(HISVAL!EO$1,'CARTERA GESTION CHALLENGE'!$A$1:$EF$4997,2,FALSE)</f>
        <v>#N/A</v>
      </c>
      <c r="EP27" t="e">
        <f>HLOOKUP(HISVAL!EP$1,'CARTERA GESTION CHALLENGE'!$A$1:$EF$4997,2,FALSE)</f>
        <v>#N/A</v>
      </c>
      <c r="EQ27" t="e">
        <f>HLOOKUP(HISVAL!EQ$1,'CARTERA GESTION CHALLENGE'!$A$1:$EF$4997,2,FALSE)</f>
        <v>#N/A</v>
      </c>
      <c r="ER27" t="e">
        <f>HLOOKUP(HISVAL!ER$1,'CARTERA GESTION CHALLENGE'!$A$1:$EF$4997,2,FALSE)</f>
        <v>#N/A</v>
      </c>
      <c r="ES27" t="e">
        <f>HLOOKUP(HISVAL!ES$1,'CARTERA GESTION CHALLENGE'!$A$1:$EF$4997,2,FALSE)</f>
        <v>#N/A</v>
      </c>
      <c r="ET27" t="e">
        <f>HLOOKUP(HISVAL!ET$1,'CARTERA GESTION CHALLENGE'!$A$1:$EF$4997,2,FALSE)</f>
        <v>#N/A</v>
      </c>
      <c r="EU27" t="e">
        <f>HLOOKUP(HISVAL!EU$1,'CARTERA GESTION CHALLENGE'!$A$1:$EF$4997,2,FALSE)</f>
        <v>#N/A</v>
      </c>
      <c r="EV27" t="e">
        <f>HLOOKUP(HISVAL!EV$1,'CARTERA GESTION CHALLENGE'!$A$1:$EF$4997,2,FALSE)</f>
        <v>#N/A</v>
      </c>
      <c r="EW27" t="e">
        <f>HLOOKUP(HISVAL!EW$1,'CARTERA GESTION CHALLENGE'!$A$1:$EF$4997,2,FALSE)</f>
        <v>#N/A</v>
      </c>
      <c r="EX27" t="e">
        <f>HLOOKUP(HISVAL!EX$1,'CARTERA GESTION CHALLENGE'!$A$1:$EF$4997,2,FALSE)</f>
        <v>#N/A</v>
      </c>
      <c r="EY27" t="e">
        <f>HLOOKUP(HISVAL!EY$1,'CARTERA GESTION CHALLENGE'!$A$1:$EF$4997,2,FALSE)</f>
        <v>#N/A</v>
      </c>
      <c r="EZ27" t="e">
        <f>HLOOKUP(HISVAL!EZ$1,'CARTERA GESTION CHALLENGE'!$A$1:$EF$4997,2,FALSE)</f>
        <v>#N/A</v>
      </c>
      <c r="FA27" t="e">
        <f>HLOOKUP(HISVAL!FA$1,'CARTERA GESTION CHALLENGE'!$A$1:$EF$4997,2,FALSE)</f>
        <v>#N/A</v>
      </c>
      <c r="FB27" t="e">
        <f>HLOOKUP(HISVAL!FB$1,'CARTERA GESTION CHALLENGE'!$A$1:$EF$4997,2,FALSE)</f>
        <v>#N/A</v>
      </c>
      <c r="FC27" t="e">
        <f>HLOOKUP(HISVAL!FC$1,'CARTERA GESTION CHALLENGE'!$A$1:$EF$4997,2,FALSE)</f>
        <v>#N/A</v>
      </c>
      <c r="FD27" t="e">
        <f>HLOOKUP(HISVAL!FD$1,'CARTERA GESTION CHALLENGE'!$A$1:$EF$4997,2,FALSE)</f>
        <v>#N/A</v>
      </c>
      <c r="FE27" t="e">
        <f>HLOOKUP(HISVAL!FE$1,'CARTERA GESTION CHALLENGE'!$A$1:$EF$4997,2,FALSE)</f>
        <v>#N/A</v>
      </c>
      <c r="FF27" t="e">
        <f>HLOOKUP(HISVAL!FF$1,'CARTERA GESTION CHALLENGE'!$A$1:$EF$4997,2,FALSE)</f>
        <v>#N/A</v>
      </c>
      <c r="FG27" t="e">
        <f>HLOOKUP(HISVAL!FG$1,'CARTERA GESTION CHALLENGE'!$A$1:$EF$4997,2,FALSE)</f>
        <v>#N/A</v>
      </c>
      <c r="FH27" t="e">
        <f>HLOOKUP(HISVAL!FH$1,'CARTERA GESTION CHALLENGE'!$A$1:$EF$4997,2,FALSE)</f>
        <v>#N/A</v>
      </c>
      <c r="FI27" t="e">
        <f>HLOOKUP(HISVAL!FI$1,'CARTERA GESTION CHALLENGE'!$A$1:$EF$4997,2,FALSE)</f>
        <v>#N/A</v>
      </c>
      <c r="FJ27" t="e">
        <f>HLOOKUP(HISVAL!FJ$1,'CARTERA GESTION CHALLENGE'!$A$1:$EF$4997,2,FALSE)</f>
        <v>#N/A</v>
      </c>
      <c r="FK27" t="e">
        <f>HLOOKUP(HISVAL!FK$1,'CARTERA GESTION CHALLENGE'!$A$1:$EF$4997,2,FALSE)</f>
        <v>#N/A</v>
      </c>
      <c r="FL27" t="e">
        <f>HLOOKUP(HISVAL!FL$1,'CARTERA GESTION CHALLENGE'!$A$1:$EF$4997,2,FALSE)</f>
        <v>#N/A</v>
      </c>
      <c r="FM27" t="e">
        <f>HLOOKUP(HISVAL!FM$1,'CARTERA GESTION CHALLENGE'!$A$1:$EF$4997,2,FALSE)</f>
        <v>#N/A</v>
      </c>
      <c r="FN27" t="e">
        <f>HLOOKUP(HISVAL!FN$1,'CARTERA GESTION CHALLENGE'!$A$1:$EF$4997,2,FALSE)</f>
        <v>#N/A</v>
      </c>
      <c r="FO27" t="e">
        <f>HLOOKUP(HISVAL!FO$1,'CARTERA GESTION CHALLENGE'!$A$1:$EF$4997,2,FALSE)</f>
        <v>#N/A</v>
      </c>
      <c r="FP27" t="e">
        <f>HLOOKUP(HISVAL!FP$1,'CARTERA GESTION CHALLENGE'!$A$1:$EF$4997,2,FALSE)</f>
        <v>#N/A</v>
      </c>
      <c r="FQ27" t="e">
        <f>HLOOKUP(HISVAL!FQ$1,'CARTERA GESTION CHALLENGE'!$A$1:$EF$4997,2,FALSE)</f>
        <v>#N/A</v>
      </c>
      <c r="FR27" t="e">
        <f>HLOOKUP(HISVAL!FR$1,'CARTERA GESTION CHALLENGE'!$A$1:$EF$4997,2,FALSE)</f>
        <v>#N/A</v>
      </c>
      <c r="FS27" t="e">
        <f>HLOOKUP(HISVAL!FS$1,'CARTERA GESTION CHALLENGE'!$A$1:$EF$4997,2,FALSE)</f>
        <v>#N/A</v>
      </c>
      <c r="FT27" t="e">
        <f>HLOOKUP(HISVAL!FT$1,'CARTERA GESTION CHALLENGE'!$A$1:$EF$4997,2,FALSE)</f>
        <v>#N/A</v>
      </c>
      <c r="FU27" t="e">
        <f>HLOOKUP(HISVAL!FU$1,'CARTERA GESTION CHALLENGE'!$A$1:$EF$4997,2,FALSE)</f>
        <v>#N/A</v>
      </c>
      <c r="FV27" t="e">
        <f>HLOOKUP(HISVAL!FV$1,'CARTERA GESTION CHALLENGE'!$A$1:$EF$4997,2,FALSE)</f>
        <v>#N/A</v>
      </c>
      <c r="FW27" t="e">
        <f>HLOOKUP(HISVAL!FW$1,'CARTERA GESTION CHALLENGE'!$A$1:$EF$4997,2,FALSE)</f>
        <v>#N/A</v>
      </c>
      <c r="FX27" t="e">
        <f>HLOOKUP(HISVAL!FX$1,'CARTERA GESTION CHALLENGE'!$A$1:$EF$4997,2,FALSE)</f>
        <v>#N/A</v>
      </c>
      <c r="FY27" t="e">
        <f>HLOOKUP(HISVAL!FY$1,'CARTERA GESTION CHALLENGE'!$A$1:$EF$4997,2,FALSE)</f>
        <v>#N/A</v>
      </c>
      <c r="FZ27" t="e">
        <f>HLOOKUP(HISVAL!FZ$1,'CARTERA GESTION CHALLENGE'!$A$1:$EF$4997,2,FALSE)</f>
        <v>#N/A</v>
      </c>
      <c r="GA27" t="e">
        <f>HLOOKUP(HISVAL!GA$1,'CARTERA GESTION CHALLENGE'!$A$1:$EF$4997,2,FALSE)</f>
        <v>#N/A</v>
      </c>
      <c r="GB27" t="e">
        <f>HLOOKUP(HISVAL!GB$1,'CARTERA GESTION CHALLENGE'!$A$1:$EF$4997,2,FALSE)</f>
        <v>#N/A</v>
      </c>
      <c r="GC27" t="e">
        <f>HLOOKUP(HISVAL!GC$1,'CARTERA GESTION CHALLENGE'!$A$1:$EF$4997,2,FALSE)</f>
        <v>#N/A</v>
      </c>
      <c r="GD27" t="e">
        <f>HLOOKUP(HISVAL!GD$1,'CARTERA GESTION CHALLENGE'!$A$1:$EF$4997,2,FALSE)</f>
        <v>#N/A</v>
      </c>
      <c r="GE27" t="e">
        <f>HLOOKUP(HISVAL!GE$1,'CARTERA GESTION CHALLENGE'!$A$1:$EF$4997,2,FALSE)</f>
        <v>#N/A</v>
      </c>
      <c r="GF27" t="e">
        <f>HLOOKUP(HISVAL!GF$1,'CARTERA GESTION CHALLENGE'!$A$1:$EF$4997,2,FALSE)</f>
        <v>#N/A</v>
      </c>
      <c r="GG27" t="e">
        <f>HLOOKUP(HISVAL!GG$1,'CARTERA GESTION CHALLENGE'!$A$1:$EF$4997,2,FALSE)</f>
        <v>#N/A</v>
      </c>
      <c r="GH27" t="e">
        <f>HLOOKUP(HISVAL!GH$1,'CARTERA GESTION CHALLENGE'!$A$1:$EF$4997,2,FALSE)</f>
        <v>#N/A</v>
      </c>
      <c r="GI27" t="e">
        <f>HLOOKUP(HISVAL!GI$1,'CARTERA GESTION CHALLENGE'!$A$1:$EF$4997,2,FALSE)</f>
        <v>#N/A</v>
      </c>
      <c r="GJ27" t="e">
        <f>HLOOKUP(HISVAL!GJ$1,'CARTERA GESTION CHALLENGE'!$A$1:$EF$4997,2,FALSE)</f>
        <v>#N/A</v>
      </c>
      <c r="GK27" t="e">
        <f>HLOOKUP(HISVAL!GK$1,'CARTERA GESTION CHALLENGE'!$A$1:$EF$4997,2,FALSE)</f>
        <v>#N/A</v>
      </c>
      <c r="GL27" t="e">
        <f>HLOOKUP(HISVAL!GL$1,'CARTERA GESTION CHALLENGE'!$A$1:$EF$4997,2,FALSE)</f>
        <v>#N/A</v>
      </c>
      <c r="GM27" t="e">
        <f>HLOOKUP(HISVAL!GM$1,'CARTERA GESTION CHALLENGE'!$A$1:$EF$4997,2,FALSE)</f>
        <v>#N/A</v>
      </c>
      <c r="GN27" t="e">
        <f>HLOOKUP(HISVAL!GN$1,'CARTERA GESTION CHALLENGE'!$A$1:$EF$4997,2,FALSE)</f>
        <v>#N/A</v>
      </c>
      <c r="GO27" t="e">
        <f>HLOOKUP(HISVAL!GO$1,'CARTERA GESTION CHALLENGE'!$A$1:$EF$4997,2,FALSE)</f>
        <v>#N/A</v>
      </c>
      <c r="GP27" t="e">
        <f>HLOOKUP(HISVAL!GP$1,'CARTERA GESTION CHALLENGE'!$A$1:$EF$4997,2,FALSE)</f>
        <v>#N/A</v>
      </c>
      <c r="GQ27" t="e">
        <f>HLOOKUP(HISVAL!GQ$1,'CARTERA GESTION CHALLENGE'!$A$1:$EF$4997,2,FALSE)</f>
        <v>#N/A</v>
      </c>
      <c r="GR27" t="e">
        <f>HLOOKUP(HISVAL!GR$1,'CARTERA GESTION CHALLENGE'!$A$1:$EF$4997,2,FALSE)</f>
        <v>#N/A</v>
      </c>
      <c r="GS27" t="e">
        <f>HLOOKUP(HISVAL!GS$1,'CARTERA GESTION CHALLENGE'!$A$1:$EF$4997,2,FALSE)</f>
        <v>#N/A</v>
      </c>
      <c r="GT27" t="e">
        <f>HLOOKUP(HISVAL!GT$1,'CARTERA GESTION CHALLENGE'!$A$1:$EF$4997,2,FALSE)</f>
        <v>#N/A</v>
      </c>
      <c r="GU27" t="e">
        <f>HLOOKUP(HISVAL!GU$1,'CARTERA GESTION CHALLENGE'!$A$1:$EF$4997,2,FALSE)</f>
        <v>#N/A</v>
      </c>
      <c r="GV27" t="e">
        <f>HLOOKUP(HISVAL!GV$1,'CARTERA GESTION CHALLENGE'!$A$1:$EF$4997,2,FALSE)</f>
        <v>#N/A</v>
      </c>
      <c r="GW27" t="e">
        <f>HLOOKUP(HISVAL!GW$1,'CARTERA GESTION CHALLENGE'!$A$1:$EF$4997,2,FALSE)</f>
        <v>#N/A</v>
      </c>
      <c r="GX27" t="e">
        <f>HLOOKUP(HISVAL!GX$1,'CARTERA GESTION CHALLENGE'!$A$1:$EF$4997,2,FALSE)</f>
        <v>#N/A</v>
      </c>
      <c r="GY27" t="e">
        <f>HLOOKUP(HISVAL!GY$1,'CARTERA GESTION CHALLENGE'!$A$1:$EF$4997,2,FALSE)</f>
        <v>#N/A</v>
      </c>
      <c r="GZ27" t="e">
        <f>HLOOKUP(HISVAL!GZ$1,'CARTERA GESTION CHALLENGE'!$A$1:$EF$4997,2,FALSE)</f>
        <v>#N/A</v>
      </c>
      <c r="HA27" t="e">
        <f>HLOOKUP(HISVAL!HA$1,'CARTERA GESTION CHALLENGE'!$A$1:$EF$4997,2,FALSE)</f>
        <v>#N/A</v>
      </c>
      <c r="HB27" t="e">
        <f>HLOOKUP(HISVAL!HB$1,'CARTERA GESTION CHALLENGE'!$A$1:$EF$4997,2,FALSE)</f>
        <v>#N/A</v>
      </c>
      <c r="HC27" t="e">
        <f>HLOOKUP(HISVAL!HC$1,'CARTERA GESTION CHALLENGE'!$A$1:$EF$4997,2,FALSE)</f>
        <v>#N/A</v>
      </c>
      <c r="HD27" t="e">
        <f>HLOOKUP(HISVAL!HD$1,'CARTERA GESTION CHALLENGE'!$A$1:$EF$4997,2,FALSE)</f>
        <v>#N/A</v>
      </c>
      <c r="HE27" t="e">
        <f>HLOOKUP(HISVAL!HE$1,'CARTERA GESTION CHALLENGE'!$A$1:$EF$4997,2,FALSE)</f>
        <v>#N/A</v>
      </c>
      <c r="HF27" t="e">
        <f>HLOOKUP(HISVAL!HF$1,'CARTERA GESTION CHALLENGE'!$A$1:$EF$4997,2,FALSE)</f>
        <v>#N/A</v>
      </c>
      <c r="HG27" t="e">
        <f>HLOOKUP(HISVAL!HG$1,'CARTERA GESTION CHALLENGE'!$A$1:$EF$4997,2,FALSE)</f>
        <v>#N/A</v>
      </c>
      <c r="HH27" t="e">
        <f>HLOOKUP(HISVAL!HH$1,'CARTERA GESTION CHALLENGE'!$A$1:$EF$4997,2,FALSE)</f>
        <v>#N/A</v>
      </c>
      <c r="HI27" t="e">
        <f>HLOOKUP(HISVAL!HI$1,'CARTERA GESTION CHALLENGE'!$A$1:$EF$4997,2,FALSE)</f>
        <v>#N/A</v>
      </c>
      <c r="HJ27" t="e">
        <f>HLOOKUP(HISVAL!HJ$1,'CARTERA GESTION CHALLENGE'!$A$1:$EF$4997,2,FALSE)</f>
        <v>#N/A</v>
      </c>
      <c r="HK27" t="e">
        <f>HLOOKUP(HISVAL!HK$1,'CARTERA GESTION CHALLENGE'!$A$1:$EF$4997,2,FALSE)</f>
        <v>#N/A</v>
      </c>
      <c r="HL27" t="e">
        <f>HLOOKUP(HISVAL!HL$1,'CARTERA GESTION CHALLENGE'!$A$1:$EF$4997,2,FALSE)</f>
        <v>#N/A</v>
      </c>
      <c r="HM27" t="e">
        <f>HLOOKUP(HISVAL!HM$1,'CARTERA GESTION CHALLENGE'!$A$1:$EF$4997,2,FALSE)</f>
        <v>#N/A</v>
      </c>
      <c r="HN27" t="e">
        <f>HLOOKUP(HISVAL!HN$1,'CARTERA GESTION CHALLENGE'!$A$1:$EF$4997,2,FALSE)</f>
        <v>#N/A</v>
      </c>
      <c r="HO27" t="e">
        <f>HLOOKUP(HISVAL!HO$1,'CARTERA GESTION CHALLENGE'!$A$1:$EF$4997,2,FALSE)</f>
        <v>#N/A</v>
      </c>
      <c r="HP27" t="e">
        <f>HLOOKUP(HISVAL!HP$1,'CARTERA GESTION CHALLENGE'!$A$1:$EF$4997,2,FALSE)</f>
        <v>#N/A</v>
      </c>
      <c r="HQ27" t="e">
        <f>HLOOKUP(HISVAL!HQ$1,'CARTERA GESTION CHALLENGE'!$A$1:$EF$4997,2,FALSE)</f>
        <v>#N/A</v>
      </c>
      <c r="HR27" t="e">
        <f>HLOOKUP(HISVAL!HR$1,'CARTERA GESTION CHALLENGE'!$A$1:$EF$4997,2,FALSE)</f>
        <v>#N/A</v>
      </c>
      <c r="HS27" t="e">
        <f>HLOOKUP(HISVAL!HS$1,'CARTERA GESTION CHALLENGE'!$A$1:$EF$4997,2,FALSE)</f>
        <v>#N/A</v>
      </c>
      <c r="HT27" t="e">
        <f>HLOOKUP(HISVAL!HT$1,'CARTERA GESTION CHALLENGE'!$A$1:$EF$4997,2,FALSE)</f>
        <v>#N/A</v>
      </c>
      <c r="HU27" t="e">
        <f>HLOOKUP(HISVAL!HU$1,'CARTERA GESTION CHALLENGE'!$A$1:$EF$4997,2,FALSE)</f>
        <v>#N/A</v>
      </c>
      <c r="HV27" t="e">
        <f>HLOOKUP(HISVAL!HV$1,'CARTERA GESTION CHALLENGE'!$A$1:$EF$4997,2,FALSE)</f>
        <v>#N/A</v>
      </c>
      <c r="HW27" t="e">
        <f>HLOOKUP(HISVAL!HW$1,'CARTERA GESTION CHALLENGE'!$A$1:$EF$4997,2,FALSE)</f>
        <v>#N/A</v>
      </c>
      <c r="HX27" t="e">
        <f>HLOOKUP(HISVAL!HX$1,'CARTERA GESTION CHALLENGE'!$A$1:$EF$4997,2,FALSE)</f>
        <v>#N/A</v>
      </c>
      <c r="HY27" t="e">
        <f>HLOOKUP(HISVAL!HY$1,'CARTERA GESTION CHALLENGE'!$A$1:$EF$4997,2,FALSE)</f>
        <v>#N/A</v>
      </c>
      <c r="HZ27" t="e">
        <f>HLOOKUP(HISVAL!HZ$1,'CARTERA GESTION CHALLENGE'!$A$1:$EF$4997,2,FALSE)</f>
        <v>#N/A</v>
      </c>
      <c r="IA27" t="e">
        <f>HLOOKUP(HISVAL!IA$1,'CARTERA GESTION CHALLENGE'!$A$1:$EF$4997,2,FALSE)</f>
        <v>#N/A</v>
      </c>
      <c r="IB27" t="e">
        <f>HLOOKUP(HISVAL!IB$1,'CARTERA GESTION CHALLENGE'!$A$1:$EF$4997,2,FALSE)</f>
        <v>#N/A</v>
      </c>
      <c r="IC27" t="e">
        <f>HLOOKUP(HISVAL!IC$1,'CARTERA GESTION CHALLENGE'!$A$1:$EF$4997,2,FALSE)</f>
        <v>#N/A</v>
      </c>
      <c r="ID27" t="e">
        <f>HLOOKUP(HISVAL!ID$1,'CARTERA GESTION CHALLENGE'!$A$1:$EF$4997,2,FALSE)</f>
        <v>#N/A</v>
      </c>
      <c r="IE27" t="e">
        <f>HLOOKUP(HISVAL!IE$1,'CARTERA GESTION CHALLENGE'!$A$1:$EF$4997,2,FALSE)</f>
        <v>#N/A</v>
      </c>
      <c r="IF27" t="e">
        <f>HLOOKUP(HISVAL!IF$1,'CARTERA GESTION CHALLENGE'!$A$1:$EF$4997,2,FALSE)</f>
        <v>#N/A</v>
      </c>
      <c r="IG27" t="e">
        <f>HLOOKUP(HISVAL!IG$1,'CARTERA GESTION CHALLENGE'!$A$1:$EF$4997,2,FALSE)</f>
        <v>#N/A</v>
      </c>
      <c r="IH27" t="e">
        <f>HLOOKUP(HISVAL!IH$1,'CARTERA GESTION CHALLENGE'!$A$1:$EF$4997,2,FALSE)</f>
        <v>#N/A</v>
      </c>
      <c r="II27" t="e">
        <f>HLOOKUP(HISVAL!II$1,'CARTERA GESTION CHALLENGE'!$A$1:$EF$4997,2,FALSE)</f>
        <v>#N/A</v>
      </c>
      <c r="IJ27" t="e">
        <f>HLOOKUP(HISVAL!IJ$1,'CARTERA GESTION CHALLENGE'!$A$1:$EF$4997,2,FALSE)</f>
        <v>#N/A</v>
      </c>
      <c r="IK27" t="e">
        <f>HLOOKUP(HISVAL!IK$1,'CARTERA GESTION CHALLENGE'!$A$1:$EF$4997,2,FALSE)</f>
        <v>#N/A</v>
      </c>
      <c r="IL27" t="e">
        <f>HLOOKUP(HISVAL!IL$1,'CARTERA GESTION CHALLENGE'!$A$1:$EF$4997,2,FALSE)</f>
        <v>#N/A</v>
      </c>
      <c r="IM27" t="e">
        <f>HLOOKUP(HISVAL!IM$1,'CARTERA GESTION CHALLENGE'!$A$1:$EF$4997,2,FALSE)</f>
        <v>#N/A</v>
      </c>
    </row>
    <row r="28" spans="1:247" x14ac:dyDescent="0.2">
      <c r="A28" s="11">
        <f>IF('CARTERA GESTION CHALLENGE'!E28="","",'CARTERA GESTION CHALLENGE'!E28)</f>
        <v>5634</v>
      </c>
      <c r="B28" s="12">
        <f>IF('CARTERA GESTION CHALLENGE'!AT28="","",'CARTERA GESTION CHALLENGE'!AT28)</f>
        <v>44586</v>
      </c>
      <c r="C28" s="13">
        <f>IF('CARTERA GESTION CHALLENGE'!S28="","",'CARTERA GESTION CHALLENGE'!S28)</f>
        <v>24445296.66</v>
      </c>
      <c r="D28" s="14" t="str">
        <f>IF('CARTERA GESTION CHALLENGE'!O28="","",'CARTERA GESTION CHALLENGE'!O28)</f>
        <v>MEDIOLANUM SMALL &amp; MID CAPS ESPAÑA, FI (5634)</v>
      </c>
      <c r="E28" s="14">
        <f>IF('CARTERA GESTION CHALLENGE'!G28="","",'CARTERA GESTION CHALLENGE'!G28)</f>
        <v>14435</v>
      </c>
      <c r="F28" s="14" t="str">
        <f>IF('CARTERA GESTION CHALLENGE'!P28="","",'CARTERA GESTION CHALLENGE'!P28)</f>
        <v>ES0184933812 ZOT SM</v>
      </c>
      <c r="G28" s="14" t="str">
        <f>IF('CARTERA GESTION CHALLENGE'!DZ28="","",'CARTERA GESTION CHALLENGE'!DZ28)</f>
        <v>ES0184933812</v>
      </c>
      <c r="I28" s="14"/>
      <c r="J28" s="14" t="str">
        <f>IF('CARTERA GESTION CHALLENGE'!AF28="","",'CARTERA GESTION CHALLENGE'!AF28)</f>
        <v>Renta Variable</v>
      </c>
      <c r="K28" s="14" t="str" cm="1">
        <f t="array" ref="K28">_xll.BDP(G28&amp;" EQUITY","PARENT_TICKER_EXCHANGE")</f>
        <v>0317741D FP</v>
      </c>
      <c r="L28" s="14">
        <f>IF('CARTERA GESTION CHALLENGE'!A28="","",'CARTERA GESTION CHALLENGE'!A28)</f>
        <v>90000</v>
      </c>
      <c r="M28" s="14">
        <f>IF('CARTERA GESTION CHALLENGE'!AV28="","",'CARTERA GESTION CHALLENGE'!AV28)</f>
        <v>9000</v>
      </c>
      <c r="N28" s="14">
        <f>IF('CARTERA GESTION CHALLENGE'!AK28="","",'CARTERA GESTION CHALLENGE'!AK28)</f>
        <v>9000</v>
      </c>
      <c r="O28">
        <f>IF('CARTERA GESTION CHALLENGE'!AW28="","",'CARTERA GESTION CHALLENGE'!AW28)</f>
        <v>7.05</v>
      </c>
      <c r="P28">
        <f>IF('CARTERA GESTION CHALLENGE'!DP28="","",'CARTERA GESTION CHALLENGE'!DP28)</f>
        <v>7.05</v>
      </c>
      <c r="Q28">
        <f>IF('CARTERA GESTION CHALLENGE'!D28="","",'CARTERA GESTION CHALLENGE'!D28)</f>
        <v>0</v>
      </c>
      <c r="R28">
        <f>IF('CARTERA GESTION CHALLENGE'!AX28="","",'CARTERA GESTION CHALLENGE'!AX28)</f>
        <v>0</v>
      </c>
      <c r="S28">
        <f>IF('CARTERA GESTION CHALLENGE'!AY28="","",'CARTERA GESTION CHALLENGE'!AY28)</f>
        <v>0</v>
      </c>
      <c r="T28">
        <f>IF('CARTERA GESTION CHALLENGE'!L28="","",'CARTERA GESTION CHALLENGE'!L28)</f>
        <v>4</v>
      </c>
      <c r="U28">
        <f>IF('CARTERA GESTION CHALLENGE'!AZ28="","",'CARTERA GESTION CHALLENGE'!AZ28)</f>
        <v>0</v>
      </c>
      <c r="V28">
        <f>IF('CARTERA GESTION CHALLENGE'!BA28="","",'CARTERA GESTION CHALLENGE'!BA28)</f>
        <v>0</v>
      </c>
      <c r="W28">
        <f>IF('CARTERA GESTION CHALLENGE'!AH28="","",'CARTERA GESTION CHALLENGE'!AH28)</f>
        <v>505807.26</v>
      </c>
      <c r="X28">
        <f>IF('CARTERA GESTION CHALLENGE'!AJ28="","",'CARTERA GESTION CHALLENGE'!AJ28)</f>
        <v>505807.26</v>
      </c>
      <c r="Y28">
        <f>IF('CARTERA GESTION CHALLENGE'!B28="","",'CARTERA GESTION CHALLENGE'!B28)</f>
        <v>634500</v>
      </c>
      <c r="Z28">
        <f>IF('CARTERA GESTION CHALLENGE'!AE28="","",'CARTERA GESTION CHALLENGE'!AE28)</f>
        <v>2.5955913271375288</v>
      </c>
      <c r="AA28">
        <f>IF('CARTERA GESTION CHALLENGE'!BB28="","",'CARTERA GESTION CHALLENGE'!BB28)</f>
        <v>634500</v>
      </c>
      <c r="AC28">
        <f>IF('CARTERA GESTION CHALLENGE'!BC28="","",'CARTERA GESTION CHALLENGE'!BC28)</f>
        <v>0</v>
      </c>
      <c r="AD28">
        <f>IF('CARTERA GESTION CHALLENGE'!BD28="","",'CARTERA GESTION CHALLENGE'!BD28)</f>
        <v>0</v>
      </c>
      <c r="AE28">
        <f>IF('CARTERA GESTION CHALLENGE'!BE28="","",'CARTERA GESTION CHALLENGE'!BE28)</f>
        <v>128692.74</v>
      </c>
      <c r="AF28">
        <f>IF('CARTERA GESTION CHALLENGE'!BF28="","",'CARTERA GESTION CHALLENGE'!BF28)</f>
        <v>0</v>
      </c>
      <c r="AG28">
        <f>IF('CARTERA GESTION CHALLENGE'!BG28="","",'CARTERA GESTION CHALLENGE'!BG28)</f>
        <v>128692.74</v>
      </c>
      <c r="AH28">
        <f>IF('CARTERA GESTION CHALLENGE'!BH28="","",'CARTERA GESTION CHALLENGE'!BH28)</f>
        <v>0</v>
      </c>
      <c r="AI28">
        <f>IF('CARTERA GESTION CHALLENGE'!BI28="","",'CARTERA GESTION CHALLENGE'!BI28)</f>
        <v>0</v>
      </c>
      <c r="AJ28">
        <f>IF('CARTERA GESTION CHALLENGE'!BJ28="","",'CARTERA GESTION CHALLENGE'!BJ28)</f>
        <v>0</v>
      </c>
      <c r="AK28">
        <f>IF('CARTERA GESTION CHALLENGE'!BK28="","",'CARTERA GESTION CHALLENGE'!BK28)</f>
        <v>0</v>
      </c>
      <c r="AL28">
        <f>IF('CARTERA GESTION CHALLENGE'!BL28="","",'CARTERA GESTION CHALLENGE'!BL28)</f>
        <v>0</v>
      </c>
      <c r="AM28">
        <f>IF('CARTERA GESTION CHALLENGE'!BM28="","",'CARTERA GESTION CHALLENGE'!BM28)</f>
        <v>0</v>
      </c>
      <c r="AN28" t="str">
        <f>IF('CARTERA GESTION CHALLENGE'!BN28="","",'CARTERA GESTION CHALLENGE'!BN28)</f>
        <v/>
      </c>
      <c r="AO28">
        <f>IF('CARTERA GESTION CHALLENGE'!BO28="","",'CARTERA GESTION CHALLENGE'!BO28)</f>
        <v>0</v>
      </c>
      <c r="AP28">
        <f>IF('CARTERA GESTION CHALLENGE'!BP28="","",'CARTERA GESTION CHALLENGE'!BP28)</f>
        <v>0</v>
      </c>
      <c r="AQ28">
        <f>IF('CARTERA GESTION CHALLENGE'!BQ28="","",'CARTERA GESTION CHALLENGE'!BQ28)</f>
        <v>0</v>
      </c>
      <c r="AR28">
        <f>IF('CARTERA GESTION CHALLENGE'!BR28="","",'CARTERA GESTION CHALLENGE'!BR28)</f>
        <v>0</v>
      </c>
      <c r="AT28">
        <f>IF('CARTERA GESTION CHALLENGE'!BS28="","",'CARTERA GESTION CHALLENGE'!BS28)</f>
        <v>0</v>
      </c>
      <c r="AU28">
        <f>IF('CARTERA GESTION CHALLENGE'!BT28="","",'CARTERA GESTION CHALLENGE'!BT28)</f>
        <v>0</v>
      </c>
      <c r="AV28" t="str">
        <f>HLOOKUP(HISVAL!AV$1,'CARTERA GESTION CHALLENGE'!$A$1:$EF$4997,2,FALSE)</f>
        <v>S</v>
      </c>
      <c r="AW28" t="str">
        <f>HLOOKUP(HISVAL!AW$1,'CARTERA GESTION CHALLENGE'!$A$1:$EF$4997,2,FALSE)</f>
        <v>S</v>
      </c>
      <c r="AX28" t="str">
        <f>HLOOKUP(HISVAL!AX$1,'CARTERA GESTION CHALLENGE'!$A$1:$EF$4997,2,FALSE)</f>
        <v>1</v>
      </c>
      <c r="AY28">
        <f>HLOOKUP(HISVAL!AY$1,'CARTERA GESTION CHALLENGE'!$A$1:$EF$4997,2,FALSE)</f>
        <v>1</v>
      </c>
      <c r="AZ28">
        <f>HLOOKUP(HISVAL!AZ$1,'CARTERA GESTION CHALLENGE'!$A$1:$EF$4997,2,FALSE)</f>
        <v>0</v>
      </c>
      <c r="BA28">
        <f>HLOOKUP(HISVAL!BA$1,'CARTERA GESTION CHALLENGE'!$A$1:$EF$4997,2,FALSE)</f>
        <v>44586</v>
      </c>
      <c r="BB28">
        <f>HLOOKUP(HISVAL!BB$1,'CARTERA GESTION CHALLENGE'!$A$1:$EF$4997,2,FALSE)</f>
        <v>-8000</v>
      </c>
      <c r="BC28">
        <f>HLOOKUP(HISVAL!BC$1,'CARTERA GESTION CHALLENGE'!$A$1:$EF$4997,2,FALSE)</f>
        <v>0</v>
      </c>
      <c r="BD28">
        <f>HLOOKUP(HISVAL!BD$1,'CARTERA GESTION CHALLENGE'!$A$1:$EF$4997,2,FALSE)</f>
        <v>0</v>
      </c>
      <c r="BE28">
        <f>HLOOKUP(HISVAL!BE$1,'CARTERA GESTION CHALLENGE'!$A$1:$EF$4997,2,FALSE)</f>
        <v>2</v>
      </c>
      <c r="BF28">
        <f>HLOOKUP(HISVAL!BF$1,'CARTERA GESTION CHALLENGE'!$A$1:$EF$4997,2,FALSE)</f>
        <v>0</v>
      </c>
      <c r="BG28">
        <f>HLOOKUP(HISVAL!BG$1,'CARTERA GESTION CHALLENGE'!$A$1:$EF$4997,2,FALSE)</f>
        <v>0</v>
      </c>
      <c r="BH28" t="str">
        <f>HLOOKUP(HISVAL!BH$1,'CARTERA GESTION CHALLENGE'!$A$1:$EF$4997,2,FALSE)</f>
        <v>N</v>
      </c>
      <c r="BI28">
        <f>HLOOKUP(HISVAL!BI$1,'CARTERA GESTION CHALLENGE'!$A$1:$EF$4997,2,FALSE)</f>
        <v>0</v>
      </c>
      <c r="BJ28">
        <f>HLOOKUP(HISVAL!BJ$1,'CARTERA GESTION CHALLENGE'!$A$1:$EF$4997,2,FALSE)</f>
        <v>0</v>
      </c>
      <c r="BK28">
        <f>HLOOKUP(HISVAL!BK$1,'CARTERA GESTION CHALLENGE'!$A$1:$EF$4997,2,FALSE)</f>
        <v>0</v>
      </c>
      <c r="BL28">
        <f>HLOOKUP(HISVAL!BL$1,'CARTERA GESTION CHALLENGE'!$A$1:$EF$4997,2,FALSE)</f>
        <v>0</v>
      </c>
      <c r="BM28">
        <f>HLOOKUP(HISVAL!BM$1,'CARTERA GESTION CHALLENGE'!$A$1:$EF$4997,2,FALSE)</f>
        <v>0</v>
      </c>
      <c r="BN28">
        <f>HLOOKUP(HISVAL!BN$1,'CARTERA GESTION CHALLENGE'!$A$1:$EF$4997,2,FALSE)</f>
        <v>0</v>
      </c>
      <c r="BO28">
        <f>HLOOKUP(HISVAL!BO$1,'CARTERA GESTION CHALLENGE'!$A$1:$EF$4997,2,FALSE)</f>
        <v>0</v>
      </c>
      <c r="BP28">
        <f>HLOOKUP(HISVAL!BP$1,'CARTERA GESTION CHALLENGE'!$A$1:$EF$4997,2,FALSE)</f>
        <v>0</v>
      </c>
      <c r="BQ28">
        <f>HLOOKUP(HISVAL!BQ$1,'CARTERA GESTION CHALLENGE'!$A$1:$EF$4997,2,FALSE)</f>
        <v>0</v>
      </c>
      <c r="BR28">
        <f>HLOOKUP(HISVAL!BR$1,'CARTERA GESTION CHALLENGE'!$A$1:$EF$4997,2,FALSE)</f>
        <v>0</v>
      </c>
      <c r="BS28">
        <f>HLOOKUP(HISVAL!BS$1,'CARTERA GESTION CHALLENGE'!$A$1:$EF$4997,2,FALSE)</f>
        <v>0</v>
      </c>
      <c r="BT28">
        <f>HLOOKUP(HISVAL!BT$1,'CARTERA GESTION CHALLENGE'!$A$1:$EF$4997,2,FALSE)</f>
        <v>219452.29</v>
      </c>
      <c r="BU28">
        <f>HLOOKUP(HISVAL!BU$1,'CARTERA GESTION CHALLENGE'!$A$1:$EF$4997,2,FALSE)</f>
        <v>0</v>
      </c>
      <c r="BV28">
        <f>HLOOKUP(HISVAL!BV$1,'CARTERA GESTION CHALLENGE'!$A$1:$EF$4997,2,FALSE)</f>
        <v>4</v>
      </c>
      <c r="BW28">
        <f>HLOOKUP(HISVAL!BW$1,'CARTERA GESTION CHALLENGE'!$A$1:$EF$4997,2,FALSE)</f>
        <v>0</v>
      </c>
      <c r="BX28">
        <f>HLOOKUP(HISVAL!BX$1,'CARTERA GESTION CHALLENGE'!$A$1:$EF$4997,2,FALSE)</f>
        <v>0</v>
      </c>
      <c r="BY28">
        <f>HLOOKUP(HISVAL!BY$1,'CARTERA GESTION CHALLENGE'!$A$1:$EF$4997,2,FALSE)</f>
        <v>857</v>
      </c>
      <c r="BZ28">
        <f>HLOOKUP(HISVAL!BZ$1,'CARTERA GESTION CHALLENGE'!$A$1:$EF$4997,2,FALSE)</f>
        <v>0</v>
      </c>
      <c r="CA28">
        <f>HLOOKUP(HISVAL!CA$1,'CARTERA GESTION CHALLENGE'!$A$1:$EF$4997,2,FALSE)</f>
        <v>0</v>
      </c>
      <c r="CB28">
        <f>HLOOKUP(HISVAL!CB$1,'CARTERA GESTION CHALLENGE'!$A$1:$EF$4997,2,FALSE)</f>
        <v>0</v>
      </c>
      <c r="CC28">
        <f>HLOOKUP(HISVAL!CC$1,'CARTERA GESTION CHALLENGE'!$A$1:$EF$4997,2,FALSE)</f>
        <v>0</v>
      </c>
      <c r="CD28">
        <f>HLOOKUP(HISVAL!CD$1,'CARTERA GESTION CHALLENGE'!$A$1:$EF$4997,2,FALSE)</f>
        <v>0</v>
      </c>
      <c r="CE28">
        <f>HLOOKUP(HISVAL!CE$1,'CARTERA GESTION CHALLENGE'!$A$1:$EF$4997,2,FALSE)</f>
        <v>0</v>
      </c>
      <c r="CF28">
        <f>HLOOKUP(HISVAL!CF$1,'CARTERA GESTION CHALLENGE'!$A$1:$EF$4997,2,FALSE)</f>
        <v>0</v>
      </c>
      <c r="CG28">
        <f>HLOOKUP(HISVAL!CG$1,'CARTERA GESTION CHALLENGE'!$A$1:$EF$4997,2,FALSE)</f>
        <v>0</v>
      </c>
      <c r="CH28">
        <f>HLOOKUP(HISVAL!CH$1,'CARTERA GESTION CHALLENGE'!$A$1:$EF$4997,2,FALSE)</f>
        <v>0</v>
      </c>
      <c r="CI28">
        <f>HLOOKUP(HISVAL!CI$1,'CARTERA GESTION CHALLENGE'!$A$1:$EF$4997,2,FALSE)</f>
        <v>571747.71</v>
      </c>
      <c r="CJ28">
        <f>HLOOKUP(HISVAL!CJ$1,'CARTERA GESTION CHALLENGE'!$A$1:$EF$4997,2,FALSE)</f>
        <v>571747.71</v>
      </c>
      <c r="CK28">
        <f>HLOOKUP(HISVAL!CK$1,'CARTERA GESTION CHALLENGE'!$A$1:$EF$4997,2,FALSE)</f>
        <v>0</v>
      </c>
      <c r="CL28">
        <f>HLOOKUP(HISVAL!CL$1,'CARTERA GESTION CHALLENGE'!$A$1:$EF$4997,2,FALSE)</f>
        <v>0</v>
      </c>
      <c r="CM28">
        <f>HLOOKUP(HISVAL!CM$1,'CARTERA GESTION CHALLENGE'!$A$1:$EF$4997,2,FALSE)</f>
        <v>0</v>
      </c>
      <c r="CN28" t="str">
        <f>HLOOKUP(HISVAL!CN$1,'CARTERA GESTION CHALLENGE'!$A$1:$EF$4997,2,FALSE)</f>
        <v>M</v>
      </c>
      <c r="CO28">
        <f>HLOOKUP(HISVAL!CO$1,'CARTERA GESTION CHALLENGE'!$A$1:$EF$4997,2,FALSE)</f>
        <v>0</v>
      </c>
      <c r="CP28">
        <f>HLOOKUP(HISVAL!CP$1,'CARTERA GESTION CHALLENGE'!$A$1:$EF$4997,2,FALSE)</f>
        <v>0</v>
      </c>
      <c r="CQ28">
        <f>HLOOKUP(HISVAL!CQ$1,'CARTERA GESTION CHALLENGE'!$A$1:$EF$4997,2,FALSE)</f>
        <v>0</v>
      </c>
      <c r="CR28">
        <f>HLOOKUP(HISVAL!CR$1,'CARTERA GESTION CHALLENGE'!$A$1:$EF$4997,2,FALSE)</f>
        <v>0</v>
      </c>
      <c r="CS28" t="str">
        <f>HLOOKUP(HISVAL!CS$1,'CARTERA GESTION CHALLENGE'!$A$1:$EF$4997,2,FALSE)</f>
        <v>A</v>
      </c>
      <c r="CT28">
        <f>HLOOKUP(HISVAL!CT$1,'CARTERA GESTION CHALLENGE'!$A$1:$EF$4997,2,FALSE)</f>
        <v>0</v>
      </c>
      <c r="CU28" t="e">
        <f>HLOOKUP(HISVAL!CU$1,'CARTERA GESTION CHALLENGE'!$A$1:$EF$4997,2,FALSE)</f>
        <v>#N/A</v>
      </c>
      <c r="CV28" t="e">
        <f>HLOOKUP(HISVAL!CV$1,'CARTERA GESTION CHALLENGE'!$A$1:$EF$4997,2,FALSE)</f>
        <v>#N/A</v>
      </c>
      <c r="CW28" t="e">
        <f>HLOOKUP(HISVAL!CW$1,'CARTERA GESTION CHALLENGE'!$A$1:$EF$4997,2,FALSE)</f>
        <v>#N/A</v>
      </c>
      <c r="CX28" t="e">
        <f>HLOOKUP(HISVAL!CX$1,'CARTERA GESTION CHALLENGE'!$A$1:$EF$4997,2,FALSE)</f>
        <v>#N/A</v>
      </c>
      <c r="CY28" t="e">
        <f>HLOOKUP(HISVAL!CY$1,'CARTERA GESTION CHALLENGE'!$A$1:$EF$4997,2,FALSE)</f>
        <v>#N/A</v>
      </c>
      <c r="CZ28" t="e">
        <f>HLOOKUP(HISVAL!CZ$1,'CARTERA GESTION CHALLENGE'!$A$1:$EF$4997,2,FALSE)</f>
        <v>#N/A</v>
      </c>
      <c r="DA28" t="e">
        <f>HLOOKUP(HISVAL!DA$1,'CARTERA GESTION CHALLENGE'!$A$1:$EF$4997,2,FALSE)</f>
        <v>#N/A</v>
      </c>
      <c r="DB28" t="e">
        <f>HLOOKUP(HISVAL!DB$1,'CARTERA GESTION CHALLENGE'!$A$1:$EF$4997,2,FALSE)</f>
        <v>#N/A</v>
      </c>
      <c r="DC28" t="e">
        <f>HLOOKUP(HISVAL!DC$1,'CARTERA GESTION CHALLENGE'!$A$1:$EF$4997,2,FALSE)</f>
        <v>#N/A</v>
      </c>
      <c r="DD28" t="e">
        <f>HLOOKUP(HISVAL!DD$1,'CARTERA GESTION CHALLENGE'!$A$1:$EF$4997,2,FALSE)</f>
        <v>#N/A</v>
      </c>
      <c r="DE28" t="e">
        <f>HLOOKUP(HISVAL!DE$1,'CARTERA GESTION CHALLENGE'!$A$1:$EF$4997,2,FALSE)</f>
        <v>#N/A</v>
      </c>
      <c r="DF28" t="e">
        <f>HLOOKUP(HISVAL!DF$1,'CARTERA GESTION CHALLENGE'!$A$1:$EF$4997,2,FALSE)</f>
        <v>#N/A</v>
      </c>
      <c r="DG28" t="e">
        <f>HLOOKUP(HISVAL!DG$1,'CARTERA GESTION CHALLENGE'!$A$1:$EF$4997,2,FALSE)</f>
        <v>#N/A</v>
      </c>
      <c r="DH28" t="e">
        <f>HLOOKUP(HISVAL!DH$1,'CARTERA GESTION CHALLENGE'!$A$1:$EF$4997,2,FALSE)</f>
        <v>#N/A</v>
      </c>
      <c r="DI28" t="e">
        <f>HLOOKUP(HISVAL!DI$1,'CARTERA GESTION CHALLENGE'!$A$1:$EF$4997,2,FALSE)</f>
        <v>#N/A</v>
      </c>
      <c r="DJ28" t="e">
        <f>HLOOKUP(HISVAL!DJ$1,'CARTERA GESTION CHALLENGE'!$A$1:$EF$4997,2,FALSE)</f>
        <v>#N/A</v>
      </c>
      <c r="DK28" t="e">
        <f>HLOOKUP(HISVAL!DK$1,'CARTERA GESTION CHALLENGE'!$A$1:$EF$4997,2,FALSE)</f>
        <v>#N/A</v>
      </c>
      <c r="DL28" t="e">
        <f>HLOOKUP(HISVAL!DL$1,'CARTERA GESTION CHALLENGE'!$A$1:$EF$4997,2,FALSE)</f>
        <v>#N/A</v>
      </c>
      <c r="DM28" t="e">
        <f>HLOOKUP(HISVAL!DM$1,'CARTERA GESTION CHALLENGE'!$A$1:$EF$4997,2,FALSE)</f>
        <v>#N/A</v>
      </c>
      <c r="DN28" t="e">
        <f>HLOOKUP(HISVAL!DN$1,'CARTERA GESTION CHALLENGE'!$A$1:$EF$4997,2,FALSE)</f>
        <v>#N/A</v>
      </c>
      <c r="DO28" t="e">
        <f>HLOOKUP(HISVAL!DO$1,'CARTERA GESTION CHALLENGE'!$A$1:$EF$4997,2,FALSE)</f>
        <v>#N/A</v>
      </c>
      <c r="DP28" t="e">
        <f>HLOOKUP(HISVAL!DP$1,'CARTERA GESTION CHALLENGE'!$A$1:$EF$4997,2,FALSE)</f>
        <v>#N/A</v>
      </c>
      <c r="DQ28" t="e">
        <f>HLOOKUP(HISVAL!DQ$1,'CARTERA GESTION CHALLENGE'!$A$1:$EF$4997,2,FALSE)</f>
        <v>#N/A</v>
      </c>
      <c r="DR28" t="e">
        <f>HLOOKUP(HISVAL!DR$1,'CARTERA GESTION CHALLENGE'!$A$1:$EF$4997,2,FALSE)</f>
        <v>#N/A</v>
      </c>
      <c r="DS28" t="e">
        <f>HLOOKUP(HISVAL!DS$1,'CARTERA GESTION CHALLENGE'!$A$1:$EF$4997,2,FALSE)</f>
        <v>#N/A</v>
      </c>
      <c r="DT28" t="e">
        <f>HLOOKUP(HISVAL!DT$1,'CARTERA GESTION CHALLENGE'!$A$1:$EF$4997,2,FALSE)</f>
        <v>#N/A</v>
      </c>
      <c r="DU28" t="e">
        <f>HLOOKUP(HISVAL!DU$1,'CARTERA GESTION CHALLENGE'!$A$1:$EF$4997,2,FALSE)</f>
        <v>#N/A</v>
      </c>
      <c r="DV28" t="e">
        <f>HLOOKUP(HISVAL!DV$1,'CARTERA GESTION CHALLENGE'!$A$1:$EF$4997,2,FALSE)</f>
        <v>#N/A</v>
      </c>
      <c r="DW28" t="e">
        <f>HLOOKUP(HISVAL!DW$1,'CARTERA GESTION CHALLENGE'!$A$1:$EF$4997,2,FALSE)</f>
        <v>#N/A</v>
      </c>
      <c r="DX28" t="e">
        <f>HLOOKUP(HISVAL!DX$1,'CARTERA GESTION CHALLENGE'!$A$1:$EF$4997,2,FALSE)</f>
        <v>#N/A</v>
      </c>
      <c r="DY28" t="e">
        <f>HLOOKUP(HISVAL!DY$1,'CARTERA GESTION CHALLENGE'!$A$1:$EF$4997,2,FALSE)</f>
        <v>#N/A</v>
      </c>
      <c r="DZ28" t="e">
        <f>HLOOKUP(HISVAL!DZ$1,'CARTERA GESTION CHALLENGE'!$A$1:$EF$4997,2,FALSE)</f>
        <v>#N/A</v>
      </c>
      <c r="EA28" t="e">
        <f>HLOOKUP(HISVAL!EA$1,'CARTERA GESTION CHALLENGE'!$A$1:$EF$4997,2,FALSE)</f>
        <v>#N/A</v>
      </c>
      <c r="EB28" t="e">
        <f>HLOOKUP(HISVAL!EB$1,'CARTERA GESTION CHALLENGE'!$A$1:$EF$4997,2,FALSE)</f>
        <v>#N/A</v>
      </c>
      <c r="EC28" t="e">
        <f>HLOOKUP(HISVAL!EC$1,'CARTERA GESTION CHALLENGE'!$A$1:$EF$4997,2,FALSE)</f>
        <v>#N/A</v>
      </c>
      <c r="ED28" t="e">
        <f>HLOOKUP(HISVAL!ED$1,'CARTERA GESTION CHALLENGE'!$A$1:$EF$4997,2,FALSE)</f>
        <v>#N/A</v>
      </c>
      <c r="EE28" t="e">
        <f>HLOOKUP(HISVAL!EE$1,'CARTERA GESTION CHALLENGE'!$A$1:$EF$4997,2,FALSE)</f>
        <v>#N/A</v>
      </c>
      <c r="EF28" t="e">
        <f>HLOOKUP(HISVAL!EF$1,'CARTERA GESTION CHALLENGE'!$A$1:$EF$4997,2,FALSE)</f>
        <v>#N/A</v>
      </c>
      <c r="EG28" t="e">
        <f>HLOOKUP(HISVAL!EG$1,'CARTERA GESTION CHALLENGE'!$A$1:$EF$4997,2,FALSE)</f>
        <v>#N/A</v>
      </c>
      <c r="EH28" t="e">
        <f>HLOOKUP(HISVAL!EH$1,'CARTERA GESTION CHALLENGE'!$A$1:$EF$4997,2,FALSE)</f>
        <v>#N/A</v>
      </c>
      <c r="EI28" t="e">
        <f>HLOOKUP(HISVAL!EI$1,'CARTERA GESTION CHALLENGE'!$A$1:$EF$4997,2,FALSE)</f>
        <v>#N/A</v>
      </c>
      <c r="EJ28" t="e">
        <f>HLOOKUP(HISVAL!EJ$1,'CARTERA GESTION CHALLENGE'!$A$1:$EF$4997,2,FALSE)</f>
        <v>#N/A</v>
      </c>
      <c r="EK28" t="e">
        <f>HLOOKUP(HISVAL!EK$1,'CARTERA GESTION CHALLENGE'!$A$1:$EF$4997,2,FALSE)</f>
        <v>#N/A</v>
      </c>
      <c r="EL28" t="e">
        <f>HLOOKUP(HISVAL!EL$1,'CARTERA GESTION CHALLENGE'!$A$1:$EF$4997,2,FALSE)</f>
        <v>#N/A</v>
      </c>
      <c r="EM28" t="e">
        <f>HLOOKUP(HISVAL!EM$1,'CARTERA GESTION CHALLENGE'!$A$1:$EF$4997,2,FALSE)</f>
        <v>#N/A</v>
      </c>
      <c r="EN28" t="e">
        <f>HLOOKUP(HISVAL!EN$1,'CARTERA GESTION CHALLENGE'!$A$1:$EF$4997,2,FALSE)</f>
        <v>#N/A</v>
      </c>
      <c r="EO28" t="e">
        <f>HLOOKUP(HISVAL!EO$1,'CARTERA GESTION CHALLENGE'!$A$1:$EF$4997,2,FALSE)</f>
        <v>#N/A</v>
      </c>
      <c r="EP28" t="e">
        <f>HLOOKUP(HISVAL!EP$1,'CARTERA GESTION CHALLENGE'!$A$1:$EF$4997,2,FALSE)</f>
        <v>#N/A</v>
      </c>
      <c r="EQ28" t="e">
        <f>HLOOKUP(HISVAL!EQ$1,'CARTERA GESTION CHALLENGE'!$A$1:$EF$4997,2,FALSE)</f>
        <v>#N/A</v>
      </c>
      <c r="ER28" t="e">
        <f>HLOOKUP(HISVAL!ER$1,'CARTERA GESTION CHALLENGE'!$A$1:$EF$4997,2,FALSE)</f>
        <v>#N/A</v>
      </c>
      <c r="ES28" t="e">
        <f>HLOOKUP(HISVAL!ES$1,'CARTERA GESTION CHALLENGE'!$A$1:$EF$4997,2,FALSE)</f>
        <v>#N/A</v>
      </c>
      <c r="ET28" t="e">
        <f>HLOOKUP(HISVAL!ET$1,'CARTERA GESTION CHALLENGE'!$A$1:$EF$4997,2,FALSE)</f>
        <v>#N/A</v>
      </c>
      <c r="EU28" t="e">
        <f>HLOOKUP(HISVAL!EU$1,'CARTERA GESTION CHALLENGE'!$A$1:$EF$4997,2,FALSE)</f>
        <v>#N/A</v>
      </c>
      <c r="EV28" t="e">
        <f>HLOOKUP(HISVAL!EV$1,'CARTERA GESTION CHALLENGE'!$A$1:$EF$4997,2,FALSE)</f>
        <v>#N/A</v>
      </c>
      <c r="EW28" t="e">
        <f>HLOOKUP(HISVAL!EW$1,'CARTERA GESTION CHALLENGE'!$A$1:$EF$4997,2,FALSE)</f>
        <v>#N/A</v>
      </c>
      <c r="EX28" t="e">
        <f>HLOOKUP(HISVAL!EX$1,'CARTERA GESTION CHALLENGE'!$A$1:$EF$4997,2,FALSE)</f>
        <v>#N/A</v>
      </c>
      <c r="EY28" t="e">
        <f>HLOOKUP(HISVAL!EY$1,'CARTERA GESTION CHALLENGE'!$A$1:$EF$4997,2,FALSE)</f>
        <v>#N/A</v>
      </c>
      <c r="EZ28" t="e">
        <f>HLOOKUP(HISVAL!EZ$1,'CARTERA GESTION CHALLENGE'!$A$1:$EF$4997,2,FALSE)</f>
        <v>#N/A</v>
      </c>
      <c r="FA28" t="e">
        <f>HLOOKUP(HISVAL!FA$1,'CARTERA GESTION CHALLENGE'!$A$1:$EF$4997,2,FALSE)</f>
        <v>#N/A</v>
      </c>
      <c r="FB28" t="e">
        <f>HLOOKUP(HISVAL!FB$1,'CARTERA GESTION CHALLENGE'!$A$1:$EF$4997,2,FALSE)</f>
        <v>#N/A</v>
      </c>
      <c r="FC28" t="e">
        <f>HLOOKUP(HISVAL!FC$1,'CARTERA GESTION CHALLENGE'!$A$1:$EF$4997,2,FALSE)</f>
        <v>#N/A</v>
      </c>
      <c r="FD28" t="e">
        <f>HLOOKUP(HISVAL!FD$1,'CARTERA GESTION CHALLENGE'!$A$1:$EF$4997,2,FALSE)</f>
        <v>#N/A</v>
      </c>
      <c r="FE28" t="e">
        <f>HLOOKUP(HISVAL!FE$1,'CARTERA GESTION CHALLENGE'!$A$1:$EF$4997,2,FALSE)</f>
        <v>#N/A</v>
      </c>
      <c r="FF28" t="e">
        <f>HLOOKUP(HISVAL!FF$1,'CARTERA GESTION CHALLENGE'!$A$1:$EF$4997,2,FALSE)</f>
        <v>#N/A</v>
      </c>
      <c r="FG28" t="e">
        <f>HLOOKUP(HISVAL!FG$1,'CARTERA GESTION CHALLENGE'!$A$1:$EF$4997,2,FALSE)</f>
        <v>#N/A</v>
      </c>
      <c r="FH28" t="e">
        <f>HLOOKUP(HISVAL!FH$1,'CARTERA GESTION CHALLENGE'!$A$1:$EF$4997,2,FALSE)</f>
        <v>#N/A</v>
      </c>
      <c r="FI28" t="e">
        <f>HLOOKUP(HISVAL!FI$1,'CARTERA GESTION CHALLENGE'!$A$1:$EF$4997,2,FALSE)</f>
        <v>#N/A</v>
      </c>
      <c r="FJ28" t="e">
        <f>HLOOKUP(HISVAL!FJ$1,'CARTERA GESTION CHALLENGE'!$A$1:$EF$4997,2,FALSE)</f>
        <v>#N/A</v>
      </c>
      <c r="FK28" t="e">
        <f>HLOOKUP(HISVAL!FK$1,'CARTERA GESTION CHALLENGE'!$A$1:$EF$4997,2,FALSE)</f>
        <v>#N/A</v>
      </c>
      <c r="FL28" t="e">
        <f>HLOOKUP(HISVAL!FL$1,'CARTERA GESTION CHALLENGE'!$A$1:$EF$4997,2,FALSE)</f>
        <v>#N/A</v>
      </c>
      <c r="FM28" t="e">
        <f>HLOOKUP(HISVAL!FM$1,'CARTERA GESTION CHALLENGE'!$A$1:$EF$4997,2,FALSE)</f>
        <v>#N/A</v>
      </c>
      <c r="FN28" t="e">
        <f>HLOOKUP(HISVAL!FN$1,'CARTERA GESTION CHALLENGE'!$A$1:$EF$4997,2,FALSE)</f>
        <v>#N/A</v>
      </c>
      <c r="FO28" t="e">
        <f>HLOOKUP(HISVAL!FO$1,'CARTERA GESTION CHALLENGE'!$A$1:$EF$4997,2,FALSE)</f>
        <v>#N/A</v>
      </c>
      <c r="FP28" t="e">
        <f>HLOOKUP(HISVAL!FP$1,'CARTERA GESTION CHALLENGE'!$A$1:$EF$4997,2,FALSE)</f>
        <v>#N/A</v>
      </c>
      <c r="FQ28" t="e">
        <f>HLOOKUP(HISVAL!FQ$1,'CARTERA GESTION CHALLENGE'!$A$1:$EF$4997,2,FALSE)</f>
        <v>#N/A</v>
      </c>
      <c r="FR28" t="e">
        <f>HLOOKUP(HISVAL!FR$1,'CARTERA GESTION CHALLENGE'!$A$1:$EF$4997,2,FALSE)</f>
        <v>#N/A</v>
      </c>
      <c r="FS28" t="e">
        <f>HLOOKUP(HISVAL!FS$1,'CARTERA GESTION CHALLENGE'!$A$1:$EF$4997,2,FALSE)</f>
        <v>#N/A</v>
      </c>
      <c r="FT28" t="e">
        <f>HLOOKUP(HISVAL!FT$1,'CARTERA GESTION CHALLENGE'!$A$1:$EF$4997,2,FALSE)</f>
        <v>#N/A</v>
      </c>
      <c r="FU28" t="e">
        <f>HLOOKUP(HISVAL!FU$1,'CARTERA GESTION CHALLENGE'!$A$1:$EF$4997,2,FALSE)</f>
        <v>#N/A</v>
      </c>
      <c r="FV28" t="e">
        <f>HLOOKUP(HISVAL!FV$1,'CARTERA GESTION CHALLENGE'!$A$1:$EF$4997,2,FALSE)</f>
        <v>#N/A</v>
      </c>
      <c r="FW28" t="e">
        <f>HLOOKUP(HISVAL!FW$1,'CARTERA GESTION CHALLENGE'!$A$1:$EF$4997,2,FALSE)</f>
        <v>#N/A</v>
      </c>
      <c r="FX28" t="e">
        <f>HLOOKUP(HISVAL!FX$1,'CARTERA GESTION CHALLENGE'!$A$1:$EF$4997,2,FALSE)</f>
        <v>#N/A</v>
      </c>
      <c r="FY28" t="e">
        <f>HLOOKUP(HISVAL!FY$1,'CARTERA GESTION CHALLENGE'!$A$1:$EF$4997,2,FALSE)</f>
        <v>#N/A</v>
      </c>
      <c r="FZ28" t="e">
        <f>HLOOKUP(HISVAL!FZ$1,'CARTERA GESTION CHALLENGE'!$A$1:$EF$4997,2,FALSE)</f>
        <v>#N/A</v>
      </c>
      <c r="GA28" t="e">
        <f>HLOOKUP(HISVAL!GA$1,'CARTERA GESTION CHALLENGE'!$A$1:$EF$4997,2,FALSE)</f>
        <v>#N/A</v>
      </c>
      <c r="GB28" t="e">
        <f>HLOOKUP(HISVAL!GB$1,'CARTERA GESTION CHALLENGE'!$A$1:$EF$4997,2,FALSE)</f>
        <v>#N/A</v>
      </c>
      <c r="GC28" t="e">
        <f>HLOOKUP(HISVAL!GC$1,'CARTERA GESTION CHALLENGE'!$A$1:$EF$4997,2,FALSE)</f>
        <v>#N/A</v>
      </c>
      <c r="GD28" t="e">
        <f>HLOOKUP(HISVAL!GD$1,'CARTERA GESTION CHALLENGE'!$A$1:$EF$4997,2,FALSE)</f>
        <v>#N/A</v>
      </c>
      <c r="GE28" t="e">
        <f>HLOOKUP(HISVAL!GE$1,'CARTERA GESTION CHALLENGE'!$A$1:$EF$4997,2,FALSE)</f>
        <v>#N/A</v>
      </c>
      <c r="GF28" t="e">
        <f>HLOOKUP(HISVAL!GF$1,'CARTERA GESTION CHALLENGE'!$A$1:$EF$4997,2,FALSE)</f>
        <v>#N/A</v>
      </c>
      <c r="GG28" t="e">
        <f>HLOOKUP(HISVAL!GG$1,'CARTERA GESTION CHALLENGE'!$A$1:$EF$4997,2,FALSE)</f>
        <v>#N/A</v>
      </c>
      <c r="GH28" t="e">
        <f>HLOOKUP(HISVAL!GH$1,'CARTERA GESTION CHALLENGE'!$A$1:$EF$4997,2,FALSE)</f>
        <v>#N/A</v>
      </c>
      <c r="GI28" t="e">
        <f>HLOOKUP(HISVAL!GI$1,'CARTERA GESTION CHALLENGE'!$A$1:$EF$4997,2,FALSE)</f>
        <v>#N/A</v>
      </c>
      <c r="GJ28" t="e">
        <f>HLOOKUP(HISVAL!GJ$1,'CARTERA GESTION CHALLENGE'!$A$1:$EF$4997,2,FALSE)</f>
        <v>#N/A</v>
      </c>
      <c r="GK28" t="e">
        <f>HLOOKUP(HISVAL!GK$1,'CARTERA GESTION CHALLENGE'!$A$1:$EF$4997,2,FALSE)</f>
        <v>#N/A</v>
      </c>
      <c r="GL28" t="e">
        <f>HLOOKUP(HISVAL!GL$1,'CARTERA GESTION CHALLENGE'!$A$1:$EF$4997,2,FALSE)</f>
        <v>#N/A</v>
      </c>
      <c r="GM28" t="e">
        <f>HLOOKUP(HISVAL!GM$1,'CARTERA GESTION CHALLENGE'!$A$1:$EF$4997,2,FALSE)</f>
        <v>#N/A</v>
      </c>
      <c r="GN28" t="e">
        <f>HLOOKUP(HISVAL!GN$1,'CARTERA GESTION CHALLENGE'!$A$1:$EF$4997,2,FALSE)</f>
        <v>#N/A</v>
      </c>
      <c r="GO28" t="e">
        <f>HLOOKUP(HISVAL!GO$1,'CARTERA GESTION CHALLENGE'!$A$1:$EF$4997,2,FALSE)</f>
        <v>#N/A</v>
      </c>
      <c r="GP28" t="e">
        <f>HLOOKUP(HISVAL!GP$1,'CARTERA GESTION CHALLENGE'!$A$1:$EF$4997,2,FALSE)</f>
        <v>#N/A</v>
      </c>
      <c r="GQ28" t="e">
        <f>HLOOKUP(HISVAL!GQ$1,'CARTERA GESTION CHALLENGE'!$A$1:$EF$4997,2,FALSE)</f>
        <v>#N/A</v>
      </c>
      <c r="GR28" t="e">
        <f>HLOOKUP(HISVAL!GR$1,'CARTERA GESTION CHALLENGE'!$A$1:$EF$4997,2,FALSE)</f>
        <v>#N/A</v>
      </c>
      <c r="GS28" t="e">
        <f>HLOOKUP(HISVAL!GS$1,'CARTERA GESTION CHALLENGE'!$A$1:$EF$4997,2,FALSE)</f>
        <v>#N/A</v>
      </c>
      <c r="GT28" t="e">
        <f>HLOOKUP(HISVAL!GT$1,'CARTERA GESTION CHALLENGE'!$A$1:$EF$4997,2,FALSE)</f>
        <v>#N/A</v>
      </c>
      <c r="GU28" t="e">
        <f>HLOOKUP(HISVAL!GU$1,'CARTERA GESTION CHALLENGE'!$A$1:$EF$4997,2,FALSE)</f>
        <v>#N/A</v>
      </c>
      <c r="GV28" t="e">
        <f>HLOOKUP(HISVAL!GV$1,'CARTERA GESTION CHALLENGE'!$A$1:$EF$4997,2,FALSE)</f>
        <v>#N/A</v>
      </c>
      <c r="GW28" t="e">
        <f>HLOOKUP(HISVAL!GW$1,'CARTERA GESTION CHALLENGE'!$A$1:$EF$4997,2,FALSE)</f>
        <v>#N/A</v>
      </c>
      <c r="GX28" t="e">
        <f>HLOOKUP(HISVAL!GX$1,'CARTERA GESTION CHALLENGE'!$A$1:$EF$4997,2,FALSE)</f>
        <v>#N/A</v>
      </c>
      <c r="GY28" t="e">
        <f>HLOOKUP(HISVAL!GY$1,'CARTERA GESTION CHALLENGE'!$A$1:$EF$4997,2,FALSE)</f>
        <v>#N/A</v>
      </c>
      <c r="GZ28" t="e">
        <f>HLOOKUP(HISVAL!GZ$1,'CARTERA GESTION CHALLENGE'!$A$1:$EF$4997,2,FALSE)</f>
        <v>#N/A</v>
      </c>
      <c r="HA28" t="e">
        <f>HLOOKUP(HISVAL!HA$1,'CARTERA GESTION CHALLENGE'!$A$1:$EF$4997,2,FALSE)</f>
        <v>#N/A</v>
      </c>
      <c r="HB28" t="e">
        <f>HLOOKUP(HISVAL!HB$1,'CARTERA GESTION CHALLENGE'!$A$1:$EF$4997,2,FALSE)</f>
        <v>#N/A</v>
      </c>
      <c r="HC28" t="e">
        <f>HLOOKUP(HISVAL!HC$1,'CARTERA GESTION CHALLENGE'!$A$1:$EF$4997,2,FALSE)</f>
        <v>#N/A</v>
      </c>
      <c r="HD28" t="e">
        <f>HLOOKUP(HISVAL!HD$1,'CARTERA GESTION CHALLENGE'!$A$1:$EF$4997,2,FALSE)</f>
        <v>#N/A</v>
      </c>
      <c r="HE28" t="e">
        <f>HLOOKUP(HISVAL!HE$1,'CARTERA GESTION CHALLENGE'!$A$1:$EF$4997,2,FALSE)</f>
        <v>#N/A</v>
      </c>
      <c r="HF28" t="e">
        <f>HLOOKUP(HISVAL!HF$1,'CARTERA GESTION CHALLENGE'!$A$1:$EF$4997,2,FALSE)</f>
        <v>#N/A</v>
      </c>
      <c r="HG28" t="e">
        <f>HLOOKUP(HISVAL!HG$1,'CARTERA GESTION CHALLENGE'!$A$1:$EF$4997,2,FALSE)</f>
        <v>#N/A</v>
      </c>
      <c r="HH28" t="e">
        <f>HLOOKUP(HISVAL!HH$1,'CARTERA GESTION CHALLENGE'!$A$1:$EF$4997,2,FALSE)</f>
        <v>#N/A</v>
      </c>
      <c r="HI28" t="e">
        <f>HLOOKUP(HISVAL!HI$1,'CARTERA GESTION CHALLENGE'!$A$1:$EF$4997,2,FALSE)</f>
        <v>#N/A</v>
      </c>
      <c r="HJ28" t="e">
        <f>HLOOKUP(HISVAL!HJ$1,'CARTERA GESTION CHALLENGE'!$A$1:$EF$4997,2,FALSE)</f>
        <v>#N/A</v>
      </c>
      <c r="HK28" t="e">
        <f>HLOOKUP(HISVAL!HK$1,'CARTERA GESTION CHALLENGE'!$A$1:$EF$4997,2,FALSE)</f>
        <v>#N/A</v>
      </c>
      <c r="HL28" t="e">
        <f>HLOOKUP(HISVAL!HL$1,'CARTERA GESTION CHALLENGE'!$A$1:$EF$4997,2,FALSE)</f>
        <v>#N/A</v>
      </c>
      <c r="HM28" t="e">
        <f>HLOOKUP(HISVAL!HM$1,'CARTERA GESTION CHALLENGE'!$A$1:$EF$4997,2,FALSE)</f>
        <v>#N/A</v>
      </c>
      <c r="HN28" t="e">
        <f>HLOOKUP(HISVAL!HN$1,'CARTERA GESTION CHALLENGE'!$A$1:$EF$4997,2,FALSE)</f>
        <v>#N/A</v>
      </c>
      <c r="HO28" t="e">
        <f>HLOOKUP(HISVAL!HO$1,'CARTERA GESTION CHALLENGE'!$A$1:$EF$4997,2,FALSE)</f>
        <v>#N/A</v>
      </c>
      <c r="HP28" t="e">
        <f>HLOOKUP(HISVAL!HP$1,'CARTERA GESTION CHALLENGE'!$A$1:$EF$4997,2,FALSE)</f>
        <v>#N/A</v>
      </c>
      <c r="HQ28" t="e">
        <f>HLOOKUP(HISVAL!HQ$1,'CARTERA GESTION CHALLENGE'!$A$1:$EF$4997,2,FALSE)</f>
        <v>#N/A</v>
      </c>
      <c r="HR28" t="e">
        <f>HLOOKUP(HISVAL!HR$1,'CARTERA GESTION CHALLENGE'!$A$1:$EF$4997,2,FALSE)</f>
        <v>#N/A</v>
      </c>
      <c r="HS28" t="e">
        <f>HLOOKUP(HISVAL!HS$1,'CARTERA GESTION CHALLENGE'!$A$1:$EF$4997,2,FALSE)</f>
        <v>#N/A</v>
      </c>
      <c r="HT28" t="e">
        <f>HLOOKUP(HISVAL!HT$1,'CARTERA GESTION CHALLENGE'!$A$1:$EF$4997,2,FALSE)</f>
        <v>#N/A</v>
      </c>
      <c r="HU28" t="e">
        <f>HLOOKUP(HISVAL!HU$1,'CARTERA GESTION CHALLENGE'!$A$1:$EF$4997,2,FALSE)</f>
        <v>#N/A</v>
      </c>
      <c r="HV28" t="e">
        <f>HLOOKUP(HISVAL!HV$1,'CARTERA GESTION CHALLENGE'!$A$1:$EF$4997,2,FALSE)</f>
        <v>#N/A</v>
      </c>
      <c r="HW28" t="e">
        <f>HLOOKUP(HISVAL!HW$1,'CARTERA GESTION CHALLENGE'!$A$1:$EF$4997,2,FALSE)</f>
        <v>#N/A</v>
      </c>
      <c r="HX28" t="e">
        <f>HLOOKUP(HISVAL!HX$1,'CARTERA GESTION CHALLENGE'!$A$1:$EF$4997,2,FALSE)</f>
        <v>#N/A</v>
      </c>
      <c r="HY28" t="e">
        <f>HLOOKUP(HISVAL!HY$1,'CARTERA GESTION CHALLENGE'!$A$1:$EF$4997,2,FALSE)</f>
        <v>#N/A</v>
      </c>
      <c r="HZ28" t="e">
        <f>HLOOKUP(HISVAL!HZ$1,'CARTERA GESTION CHALLENGE'!$A$1:$EF$4997,2,FALSE)</f>
        <v>#N/A</v>
      </c>
      <c r="IA28" t="e">
        <f>HLOOKUP(HISVAL!IA$1,'CARTERA GESTION CHALLENGE'!$A$1:$EF$4997,2,FALSE)</f>
        <v>#N/A</v>
      </c>
      <c r="IB28" t="e">
        <f>HLOOKUP(HISVAL!IB$1,'CARTERA GESTION CHALLENGE'!$A$1:$EF$4997,2,FALSE)</f>
        <v>#N/A</v>
      </c>
      <c r="IC28" t="e">
        <f>HLOOKUP(HISVAL!IC$1,'CARTERA GESTION CHALLENGE'!$A$1:$EF$4997,2,FALSE)</f>
        <v>#N/A</v>
      </c>
      <c r="ID28" t="e">
        <f>HLOOKUP(HISVAL!ID$1,'CARTERA GESTION CHALLENGE'!$A$1:$EF$4997,2,FALSE)</f>
        <v>#N/A</v>
      </c>
      <c r="IE28" t="e">
        <f>HLOOKUP(HISVAL!IE$1,'CARTERA GESTION CHALLENGE'!$A$1:$EF$4997,2,FALSE)</f>
        <v>#N/A</v>
      </c>
      <c r="IF28" t="e">
        <f>HLOOKUP(HISVAL!IF$1,'CARTERA GESTION CHALLENGE'!$A$1:$EF$4997,2,FALSE)</f>
        <v>#N/A</v>
      </c>
      <c r="IG28" t="e">
        <f>HLOOKUP(HISVAL!IG$1,'CARTERA GESTION CHALLENGE'!$A$1:$EF$4997,2,FALSE)</f>
        <v>#N/A</v>
      </c>
      <c r="IH28" t="e">
        <f>HLOOKUP(HISVAL!IH$1,'CARTERA GESTION CHALLENGE'!$A$1:$EF$4997,2,FALSE)</f>
        <v>#N/A</v>
      </c>
      <c r="II28" t="e">
        <f>HLOOKUP(HISVAL!II$1,'CARTERA GESTION CHALLENGE'!$A$1:$EF$4997,2,FALSE)</f>
        <v>#N/A</v>
      </c>
      <c r="IJ28" t="e">
        <f>HLOOKUP(HISVAL!IJ$1,'CARTERA GESTION CHALLENGE'!$A$1:$EF$4997,2,FALSE)</f>
        <v>#N/A</v>
      </c>
      <c r="IK28" t="e">
        <f>HLOOKUP(HISVAL!IK$1,'CARTERA GESTION CHALLENGE'!$A$1:$EF$4997,2,FALSE)</f>
        <v>#N/A</v>
      </c>
      <c r="IL28" t="e">
        <f>HLOOKUP(HISVAL!IL$1,'CARTERA GESTION CHALLENGE'!$A$1:$EF$4997,2,FALSE)</f>
        <v>#N/A</v>
      </c>
      <c r="IM28" t="e">
        <f>HLOOKUP(HISVAL!IM$1,'CARTERA GESTION CHALLENGE'!$A$1:$EF$4997,2,FALSE)</f>
        <v>#N/A</v>
      </c>
    </row>
    <row r="29" spans="1:247" x14ac:dyDescent="0.2">
      <c r="A29" s="11">
        <f>IF('CARTERA GESTION CHALLENGE'!E29="","",'CARTERA GESTION CHALLENGE'!E29)</f>
        <v>5634</v>
      </c>
      <c r="B29" s="12">
        <f>IF('CARTERA GESTION CHALLENGE'!AT29="","",'CARTERA GESTION CHALLENGE'!AT29)</f>
        <v>44586</v>
      </c>
      <c r="C29" s="13">
        <f>IF('CARTERA GESTION CHALLENGE'!S29="","",'CARTERA GESTION CHALLENGE'!S29)</f>
        <v>24445296.66</v>
      </c>
      <c r="D29" s="14" t="str">
        <f>IF('CARTERA GESTION CHALLENGE'!O29="","",'CARTERA GESTION CHALLENGE'!O29)</f>
        <v>MEDIOLANUM SMALL &amp; MID CAPS ESPAÑA, FI (5634)</v>
      </c>
      <c r="E29" s="14">
        <f>IF('CARTERA GESTION CHALLENGE'!G29="","",'CARTERA GESTION CHALLENGE'!G29)</f>
        <v>15378</v>
      </c>
      <c r="F29" s="14" t="str">
        <f>IF('CARTERA GESTION CHALLENGE'!P29="","",'CARTERA GESTION CHALLENGE'!P29)</f>
        <v>ES0105065009 TLGO SM</v>
      </c>
      <c r="G29" s="14" t="str">
        <f>IF('CARTERA GESTION CHALLENGE'!DZ29="","",'CARTERA GESTION CHALLENGE'!DZ29)</f>
        <v>ES0105065009</v>
      </c>
      <c r="I29" s="14"/>
      <c r="J29" s="14" t="str">
        <f>IF('CARTERA GESTION CHALLENGE'!AF29="","",'CARTERA GESTION CHALLENGE'!AF29)</f>
        <v>Renta Variable</v>
      </c>
      <c r="K29" s="14" t="str" cm="1">
        <f t="array" ref="K29">_xll.BDP(G29&amp;" EQUITY","PARENT_TICKER_EXCHANGE")</f>
        <v>TLGO SM</v>
      </c>
      <c r="L29" s="14">
        <f>IF('CARTERA GESTION CHALLENGE'!A29="","",'CARTERA GESTION CHALLENGE'!A29)</f>
        <v>188000</v>
      </c>
      <c r="M29" s="14">
        <f>IF('CARTERA GESTION CHALLENGE'!AV29="","",'CARTERA GESTION CHALLENGE'!AV29)</f>
        <v>56588</v>
      </c>
      <c r="N29" s="14">
        <f>IF('CARTERA GESTION CHALLENGE'!AK29="","",'CARTERA GESTION CHALLENGE'!AK29)</f>
        <v>56588.002</v>
      </c>
      <c r="O29">
        <f>IF('CARTERA GESTION CHALLENGE'!AW29="","",'CARTERA GESTION CHALLENGE'!AW29)</f>
        <v>4.7250000000000005</v>
      </c>
      <c r="P29">
        <f>IF('CARTERA GESTION CHALLENGE'!DP29="","",'CARTERA GESTION CHALLENGE'!DP29)</f>
        <v>4.7250000000000005</v>
      </c>
      <c r="Q29">
        <f>IF('CARTERA GESTION CHALLENGE'!D29="","",'CARTERA GESTION CHALLENGE'!D29)</f>
        <v>0</v>
      </c>
      <c r="R29">
        <f>IF('CARTERA GESTION CHALLENGE'!AX29="","",'CARTERA GESTION CHALLENGE'!AX29)</f>
        <v>0</v>
      </c>
      <c r="S29">
        <f>IF('CARTERA GESTION CHALLENGE'!AY29="","",'CARTERA GESTION CHALLENGE'!AY29)</f>
        <v>0</v>
      </c>
      <c r="T29">
        <f>IF('CARTERA GESTION CHALLENGE'!L29="","",'CARTERA GESTION CHALLENGE'!L29)</f>
        <v>4</v>
      </c>
      <c r="U29">
        <f>IF('CARTERA GESTION CHALLENGE'!AZ29="","",'CARTERA GESTION CHALLENGE'!AZ29)</f>
        <v>0</v>
      </c>
      <c r="V29">
        <f>IF('CARTERA GESTION CHALLENGE'!BA29="","",'CARTERA GESTION CHALLENGE'!BA29)</f>
        <v>0</v>
      </c>
      <c r="W29">
        <f>IF('CARTERA GESTION CHALLENGE'!AH29="","",'CARTERA GESTION CHALLENGE'!AH29)</f>
        <v>739914.53</v>
      </c>
      <c r="X29">
        <f>IF('CARTERA GESTION CHALLENGE'!AJ29="","",'CARTERA GESTION CHALLENGE'!AJ29)</f>
        <v>739914.53</v>
      </c>
      <c r="Y29">
        <f>IF('CARTERA GESTION CHALLENGE'!B29="","",'CARTERA GESTION CHALLENGE'!B29)</f>
        <v>888300</v>
      </c>
      <c r="Z29">
        <f>IF('CARTERA GESTION CHALLENGE'!AE29="","",'CARTERA GESTION CHALLENGE'!AE29)</f>
        <v>3.6338278579925403</v>
      </c>
      <c r="AA29">
        <f>IF('CARTERA GESTION CHALLENGE'!BB29="","",'CARTERA GESTION CHALLENGE'!BB29)</f>
        <v>888300</v>
      </c>
      <c r="AC29">
        <f>IF('CARTERA GESTION CHALLENGE'!BC29="","",'CARTERA GESTION CHALLENGE'!BC29)</f>
        <v>0</v>
      </c>
      <c r="AD29">
        <f>IF('CARTERA GESTION CHALLENGE'!BD29="","",'CARTERA GESTION CHALLENGE'!BD29)</f>
        <v>0</v>
      </c>
      <c r="AE29">
        <f>IF('CARTERA GESTION CHALLENGE'!BE29="","",'CARTERA GESTION CHALLENGE'!BE29)</f>
        <v>141805.47</v>
      </c>
      <c r="AF29">
        <f>IF('CARTERA GESTION CHALLENGE'!BF29="","",'CARTERA GESTION CHALLENGE'!BF29)</f>
        <v>0</v>
      </c>
      <c r="AG29">
        <f>IF('CARTERA GESTION CHALLENGE'!BG29="","",'CARTERA GESTION CHALLENGE'!BG29)</f>
        <v>148385.47</v>
      </c>
      <c r="AH29">
        <f>IF('CARTERA GESTION CHALLENGE'!BH29="","",'CARTERA GESTION CHALLENGE'!BH29)</f>
        <v>0</v>
      </c>
      <c r="AI29">
        <f>IF('CARTERA GESTION CHALLENGE'!BI29="","",'CARTERA GESTION CHALLENGE'!BI29)</f>
        <v>6580</v>
      </c>
      <c r="AJ29">
        <f>IF('CARTERA GESTION CHALLENGE'!BJ29="","",'CARTERA GESTION CHALLENGE'!BJ29)</f>
        <v>0</v>
      </c>
      <c r="AK29">
        <f>IF('CARTERA GESTION CHALLENGE'!BK29="","",'CARTERA GESTION CHALLENGE'!BK29)</f>
        <v>0</v>
      </c>
      <c r="AL29">
        <f>IF('CARTERA GESTION CHALLENGE'!BL29="","",'CARTERA GESTION CHALLENGE'!BL29)</f>
        <v>0</v>
      </c>
      <c r="AM29">
        <f>IF('CARTERA GESTION CHALLENGE'!BM29="","",'CARTERA GESTION CHALLENGE'!BM29)</f>
        <v>0</v>
      </c>
      <c r="AN29" t="str">
        <f>IF('CARTERA GESTION CHALLENGE'!BN29="","",'CARTERA GESTION CHALLENGE'!BN29)</f>
        <v/>
      </c>
      <c r="AO29">
        <f>IF('CARTERA GESTION CHALLENGE'!BO29="","",'CARTERA GESTION CHALLENGE'!BO29)</f>
        <v>0</v>
      </c>
      <c r="AP29">
        <f>IF('CARTERA GESTION CHALLENGE'!BP29="","",'CARTERA GESTION CHALLENGE'!BP29)</f>
        <v>0</v>
      </c>
      <c r="AQ29">
        <f>IF('CARTERA GESTION CHALLENGE'!BQ29="","",'CARTERA GESTION CHALLENGE'!BQ29)</f>
        <v>0</v>
      </c>
      <c r="AR29">
        <f>IF('CARTERA GESTION CHALLENGE'!BR29="","",'CARTERA GESTION CHALLENGE'!BR29)</f>
        <v>0</v>
      </c>
      <c r="AT29">
        <f>IF('CARTERA GESTION CHALLENGE'!BS29="","",'CARTERA GESTION CHALLENGE'!BS29)</f>
        <v>0</v>
      </c>
      <c r="AU29">
        <f>IF('CARTERA GESTION CHALLENGE'!BT29="","",'CARTERA GESTION CHALLENGE'!BT29)</f>
        <v>0</v>
      </c>
      <c r="AV29" t="str">
        <f>HLOOKUP(HISVAL!AV$1,'CARTERA GESTION CHALLENGE'!$A$1:$EF$4997,2,FALSE)</f>
        <v>S</v>
      </c>
      <c r="AW29" t="str">
        <f>HLOOKUP(HISVAL!AW$1,'CARTERA GESTION CHALLENGE'!$A$1:$EF$4997,2,FALSE)</f>
        <v>S</v>
      </c>
      <c r="AX29" t="str">
        <f>HLOOKUP(HISVAL!AX$1,'CARTERA GESTION CHALLENGE'!$A$1:$EF$4997,2,FALSE)</f>
        <v>1</v>
      </c>
      <c r="AY29">
        <f>HLOOKUP(HISVAL!AY$1,'CARTERA GESTION CHALLENGE'!$A$1:$EF$4997,2,FALSE)</f>
        <v>1</v>
      </c>
      <c r="AZ29">
        <f>HLOOKUP(HISVAL!AZ$1,'CARTERA GESTION CHALLENGE'!$A$1:$EF$4997,2,FALSE)</f>
        <v>0</v>
      </c>
      <c r="BA29">
        <f>HLOOKUP(HISVAL!BA$1,'CARTERA GESTION CHALLENGE'!$A$1:$EF$4997,2,FALSE)</f>
        <v>44586</v>
      </c>
      <c r="BB29">
        <f>HLOOKUP(HISVAL!BB$1,'CARTERA GESTION CHALLENGE'!$A$1:$EF$4997,2,FALSE)</f>
        <v>-8000</v>
      </c>
      <c r="BC29">
        <f>HLOOKUP(HISVAL!BC$1,'CARTERA GESTION CHALLENGE'!$A$1:$EF$4997,2,FALSE)</f>
        <v>0</v>
      </c>
      <c r="BD29">
        <f>HLOOKUP(HISVAL!BD$1,'CARTERA GESTION CHALLENGE'!$A$1:$EF$4997,2,FALSE)</f>
        <v>0</v>
      </c>
      <c r="BE29">
        <f>HLOOKUP(HISVAL!BE$1,'CARTERA GESTION CHALLENGE'!$A$1:$EF$4997,2,FALSE)</f>
        <v>2</v>
      </c>
      <c r="BF29">
        <f>HLOOKUP(HISVAL!BF$1,'CARTERA GESTION CHALLENGE'!$A$1:$EF$4997,2,FALSE)</f>
        <v>0</v>
      </c>
      <c r="BG29">
        <f>HLOOKUP(HISVAL!BG$1,'CARTERA GESTION CHALLENGE'!$A$1:$EF$4997,2,FALSE)</f>
        <v>0</v>
      </c>
      <c r="BH29" t="str">
        <f>HLOOKUP(HISVAL!BH$1,'CARTERA GESTION CHALLENGE'!$A$1:$EF$4997,2,FALSE)</f>
        <v>N</v>
      </c>
      <c r="BI29">
        <f>HLOOKUP(HISVAL!BI$1,'CARTERA GESTION CHALLENGE'!$A$1:$EF$4997,2,FALSE)</f>
        <v>0</v>
      </c>
      <c r="BJ29">
        <f>HLOOKUP(HISVAL!BJ$1,'CARTERA GESTION CHALLENGE'!$A$1:$EF$4997,2,FALSE)</f>
        <v>0</v>
      </c>
      <c r="BK29">
        <f>HLOOKUP(HISVAL!BK$1,'CARTERA GESTION CHALLENGE'!$A$1:$EF$4997,2,FALSE)</f>
        <v>0</v>
      </c>
      <c r="BL29">
        <f>HLOOKUP(HISVAL!BL$1,'CARTERA GESTION CHALLENGE'!$A$1:$EF$4997,2,FALSE)</f>
        <v>0</v>
      </c>
      <c r="BM29">
        <f>HLOOKUP(HISVAL!BM$1,'CARTERA GESTION CHALLENGE'!$A$1:$EF$4997,2,FALSE)</f>
        <v>0</v>
      </c>
      <c r="BN29">
        <f>HLOOKUP(HISVAL!BN$1,'CARTERA GESTION CHALLENGE'!$A$1:$EF$4997,2,FALSE)</f>
        <v>0</v>
      </c>
      <c r="BO29">
        <f>HLOOKUP(HISVAL!BO$1,'CARTERA GESTION CHALLENGE'!$A$1:$EF$4997,2,FALSE)</f>
        <v>0</v>
      </c>
      <c r="BP29">
        <f>HLOOKUP(HISVAL!BP$1,'CARTERA GESTION CHALLENGE'!$A$1:$EF$4997,2,FALSE)</f>
        <v>0</v>
      </c>
      <c r="BQ29">
        <f>HLOOKUP(HISVAL!BQ$1,'CARTERA GESTION CHALLENGE'!$A$1:$EF$4997,2,FALSE)</f>
        <v>0</v>
      </c>
      <c r="BR29">
        <f>HLOOKUP(HISVAL!BR$1,'CARTERA GESTION CHALLENGE'!$A$1:$EF$4997,2,FALSE)</f>
        <v>0</v>
      </c>
      <c r="BS29">
        <f>HLOOKUP(HISVAL!BS$1,'CARTERA GESTION CHALLENGE'!$A$1:$EF$4997,2,FALSE)</f>
        <v>0</v>
      </c>
      <c r="BT29">
        <f>HLOOKUP(HISVAL!BT$1,'CARTERA GESTION CHALLENGE'!$A$1:$EF$4997,2,FALSE)</f>
        <v>219452.29</v>
      </c>
      <c r="BU29">
        <f>HLOOKUP(HISVAL!BU$1,'CARTERA GESTION CHALLENGE'!$A$1:$EF$4997,2,FALSE)</f>
        <v>0</v>
      </c>
      <c r="BV29">
        <f>HLOOKUP(HISVAL!BV$1,'CARTERA GESTION CHALLENGE'!$A$1:$EF$4997,2,FALSE)</f>
        <v>4</v>
      </c>
      <c r="BW29">
        <f>HLOOKUP(HISVAL!BW$1,'CARTERA GESTION CHALLENGE'!$A$1:$EF$4997,2,FALSE)</f>
        <v>0</v>
      </c>
      <c r="BX29">
        <f>HLOOKUP(HISVAL!BX$1,'CARTERA GESTION CHALLENGE'!$A$1:$EF$4997,2,FALSE)</f>
        <v>0</v>
      </c>
      <c r="BY29">
        <f>HLOOKUP(HISVAL!BY$1,'CARTERA GESTION CHALLENGE'!$A$1:$EF$4997,2,FALSE)</f>
        <v>857</v>
      </c>
      <c r="BZ29">
        <f>HLOOKUP(HISVAL!BZ$1,'CARTERA GESTION CHALLENGE'!$A$1:$EF$4997,2,FALSE)</f>
        <v>0</v>
      </c>
      <c r="CA29">
        <f>HLOOKUP(HISVAL!CA$1,'CARTERA GESTION CHALLENGE'!$A$1:$EF$4997,2,FALSE)</f>
        <v>0</v>
      </c>
      <c r="CB29">
        <f>HLOOKUP(HISVAL!CB$1,'CARTERA GESTION CHALLENGE'!$A$1:$EF$4997,2,FALSE)</f>
        <v>0</v>
      </c>
      <c r="CC29">
        <f>HLOOKUP(HISVAL!CC$1,'CARTERA GESTION CHALLENGE'!$A$1:$EF$4997,2,FALSE)</f>
        <v>0</v>
      </c>
      <c r="CD29">
        <f>HLOOKUP(HISVAL!CD$1,'CARTERA GESTION CHALLENGE'!$A$1:$EF$4997,2,FALSE)</f>
        <v>0</v>
      </c>
      <c r="CE29">
        <f>HLOOKUP(HISVAL!CE$1,'CARTERA GESTION CHALLENGE'!$A$1:$EF$4997,2,FALSE)</f>
        <v>0</v>
      </c>
      <c r="CF29">
        <f>HLOOKUP(HISVAL!CF$1,'CARTERA GESTION CHALLENGE'!$A$1:$EF$4997,2,FALSE)</f>
        <v>0</v>
      </c>
      <c r="CG29">
        <f>HLOOKUP(HISVAL!CG$1,'CARTERA GESTION CHALLENGE'!$A$1:$EF$4997,2,FALSE)</f>
        <v>0</v>
      </c>
      <c r="CH29">
        <f>HLOOKUP(HISVAL!CH$1,'CARTERA GESTION CHALLENGE'!$A$1:$EF$4997,2,FALSE)</f>
        <v>0</v>
      </c>
      <c r="CI29">
        <f>HLOOKUP(HISVAL!CI$1,'CARTERA GESTION CHALLENGE'!$A$1:$EF$4997,2,FALSE)</f>
        <v>571747.71</v>
      </c>
      <c r="CJ29">
        <f>HLOOKUP(HISVAL!CJ$1,'CARTERA GESTION CHALLENGE'!$A$1:$EF$4997,2,FALSE)</f>
        <v>571747.71</v>
      </c>
      <c r="CK29">
        <f>HLOOKUP(HISVAL!CK$1,'CARTERA GESTION CHALLENGE'!$A$1:$EF$4997,2,FALSE)</f>
        <v>0</v>
      </c>
      <c r="CL29">
        <f>HLOOKUP(HISVAL!CL$1,'CARTERA GESTION CHALLENGE'!$A$1:$EF$4997,2,FALSE)</f>
        <v>0</v>
      </c>
      <c r="CM29">
        <f>HLOOKUP(HISVAL!CM$1,'CARTERA GESTION CHALLENGE'!$A$1:$EF$4997,2,FALSE)</f>
        <v>0</v>
      </c>
      <c r="CN29" t="str">
        <f>HLOOKUP(HISVAL!CN$1,'CARTERA GESTION CHALLENGE'!$A$1:$EF$4997,2,FALSE)</f>
        <v>M</v>
      </c>
      <c r="CO29">
        <f>HLOOKUP(HISVAL!CO$1,'CARTERA GESTION CHALLENGE'!$A$1:$EF$4997,2,FALSE)</f>
        <v>0</v>
      </c>
      <c r="CP29">
        <f>HLOOKUP(HISVAL!CP$1,'CARTERA GESTION CHALLENGE'!$A$1:$EF$4997,2,FALSE)</f>
        <v>0</v>
      </c>
      <c r="CQ29">
        <f>HLOOKUP(HISVAL!CQ$1,'CARTERA GESTION CHALLENGE'!$A$1:$EF$4997,2,FALSE)</f>
        <v>0</v>
      </c>
      <c r="CR29">
        <f>HLOOKUP(HISVAL!CR$1,'CARTERA GESTION CHALLENGE'!$A$1:$EF$4997,2,FALSE)</f>
        <v>0</v>
      </c>
      <c r="CS29" t="str">
        <f>HLOOKUP(HISVAL!CS$1,'CARTERA GESTION CHALLENGE'!$A$1:$EF$4997,2,FALSE)</f>
        <v>A</v>
      </c>
      <c r="CT29">
        <f>HLOOKUP(HISVAL!CT$1,'CARTERA GESTION CHALLENGE'!$A$1:$EF$4997,2,FALSE)</f>
        <v>0</v>
      </c>
      <c r="CU29" t="e">
        <f>HLOOKUP(HISVAL!CU$1,'CARTERA GESTION CHALLENGE'!$A$1:$EF$4997,2,FALSE)</f>
        <v>#N/A</v>
      </c>
      <c r="CV29" t="e">
        <f>HLOOKUP(HISVAL!CV$1,'CARTERA GESTION CHALLENGE'!$A$1:$EF$4997,2,FALSE)</f>
        <v>#N/A</v>
      </c>
      <c r="CW29" t="e">
        <f>HLOOKUP(HISVAL!CW$1,'CARTERA GESTION CHALLENGE'!$A$1:$EF$4997,2,FALSE)</f>
        <v>#N/A</v>
      </c>
      <c r="CX29" t="e">
        <f>HLOOKUP(HISVAL!CX$1,'CARTERA GESTION CHALLENGE'!$A$1:$EF$4997,2,FALSE)</f>
        <v>#N/A</v>
      </c>
      <c r="CY29" t="e">
        <f>HLOOKUP(HISVAL!CY$1,'CARTERA GESTION CHALLENGE'!$A$1:$EF$4997,2,FALSE)</f>
        <v>#N/A</v>
      </c>
      <c r="CZ29" t="e">
        <f>HLOOKUP(HISVAL!CZ$1,'CARTERA GESTION CHALLENGE'!$A$1:$EF$4997,2,FALSE)</f>
        <v>#N/A</v>
      </c>
      <c r="DA29" t="e">
        <f>HLOOKUP(HISVAL!DA$1,'CARTERA GESTION CHALLENGE'!$A$1:$EF$4997,2,FALSE)</f>
        <v>#N/A</v>
      </c>
      <c r="DB29" t="e">
        <f>HLOOKUP(HISVAL!DB$1,'CARTERA GESTION CHALLENGE'!$A$1:$EF$4997,2,FALSE)</f>
        <v>#N/A</v>
      </c>
      <c r="DC29" t="e">
        <f>HLOOKUP(HISVAL!DC$1,'CARTERA GESTION CHALLENGE'!$A$1:$EF$4997,2,FALSE)</f>
        <v>#N/A</v>
      </c>
      <c r="DD29" t="e">
        <f>HLOOKUP(HISVAL!DD$1,'CARTERA GESTION CHALLENGE'!$A$1:$EF$4997,2,FALSE)</f>
        <v>#N/A</v>
      </c>
      <c r="DE29" t="e">
        <f>HLOOKUP(HISVAL!DE$1,'CARTERA GESTION CHALLENGE'!$A$1:$EF$4997,2,FALSE)</f>
        <v>#N/A</v>
      </c>
      <c r="DF29" t="e">
        <f>HLOOKUP(HISVAL!DF$1,'CARTERA GESTION CHALLENGE'!$A$1:$EF$4997,2,FALSE)</f>
        <v>#N/A</v>
      </c>
      <c r="DG29" t="e">
        <f>HLOOKUP(HISVAL!DG$1,'CARTERA GESTION CHALLENGE'!$A$1:$EF$4997,2,FALSE)</f>
        <v>#N/A</v>
      </c>
      <c r="DH29" t="e">
        <f>HLOOKUP(HISVAL!DH$1,'CARTERA GESTION CHALLENGE'!$A$1:$EF$4997,2,FALSE)</f>
        <v>#N/A</v>
      </c>
      <c r="DI29" t="e">
        <f>HLOOKUP(HISVAL!DI$1,'CARTERA GESTION CHALLENGE'!$A$1:$EF$4997,2,FALSE)</f>
        <v>#N/A</v>
      </c>
      <c r="DJ29" t="e">
        <f>HLOOKUP(HISVAL!DJ$1,'CARTERA GESTION CHALLENGE'!$A$1:$EF$4997,2,FALSE)</f>
        <v>#N/A</v>
      </c>
      <c r="DK29" t="e">
        <f>HLOOKUP(HISVAL!DK$1,'CARTERA GESTION CHALLENGE'!$A$1:$EF$4997,2,FALSE)</f>
        <v>#N/A</v>
      </c>
      <c r="DL29" t="e">
        <f>HLOOKUP(HISVAL!DL$1,'CARTERA GESTION CHALLENGE'!$A$1:$EF$4997,2,FALSE)</f>
        <v>#N/A</v>
      </c>
      <c r="DM29" t="e">
        <f>HLOOKUP(HISVAL!DM$1,'CARTERA GESTION CHALLENGE'!$A$1:$EF$4997,2,FALSE)</f>
        <v>#N/A</v>
      </c>
      <c r="DN29" t="e">
        <f>HLOOKUP(HISVAL!DN$1,'CARTERA GESTION CHALLENGE'!$A$1:$EF$4997,2,FALSE)</f>
        <v>#N/A</v>
      </c>
      <c r="DO29" t="e">
        <f>HLOOKUP(HISVAL!DO$1,'CARTERA GESTION CHALLENGE'!$A$1:$EF$4997,2,FALSE)</f>
        <v>#N/A</v>
      </c>
      <c r="DP29" t="e">
        <f>HLOOKUP(HISVAL!DP$1,'CARTERA GESTION CHALLENGE'!$A$1:$EF$4997,2,FALSE)</f>
        <v>#N/A</v>
      </c>
      <c r="DQ29" t="e">
        <f>HLOOKUP(HISVAL!DQ$1,'CARTERA GESTION CHALLENGE'!$A$1:$EF$4997,2,FALSE)</f>
        <v>#N/A</v>
      </c>
      <c r="DR29" t="e">
        <f>HLOOKUP(HISVAL!DR$1,'CARTERA GESTION CHALLENGE'!$A$1:$EF$4997,2,FALSE)</f>
        <v>#N/A</v>
      </c>
      <c r="DS29" t="e">
        <f>HLOOKUP(HISVAL!DS$1,'CARTERA GESTION CHALLENGE'!$A$1:$EF$4997,2,FALSE)</f>
        <v>#N/A</v>
      </c>
      <c r="DT29" t="e">
        <f>HLOOKUP(HISVAL!DT$1,'CARTERA GESTION CHALLENGE'!$A$1:$EF$4997,2,FALSE)</f>
        <v>#N/A</v>
      </c>
      <c r="DU29" t="e">
        <f>HLOOKUP(HISVAL!DU$1,'CARTERA GESTION CHALLENGE'!$A$1:$EF$4997,2,FALSE)</f>
        <v>#N/A</v>
      </c>
      <c r="DV29" t="e">
        <f>HLOOKUP(HISVAL!DV$1,'CARTERA GESTION CHALLENGE'!$A$1:$EF$4997,2,FALSE)</f>
        <v>#N/A</v>
      </c>
      <c r="DW29" t="e">
        <f>HLOOKUP(HISVAL!DW$1,'CARTERA GESTION CHALLENGE'!$A$1:$EF$4997,2,FALSE)</f>
        <v>#N/A</v>
      </c>
      <c r="DX29" t="e">
        <f>HLOOKUP(HISVAL!DX$1,'CARTERA GESTION CHALLENGE'!$A$1:$EF$4997,2,FALSE)</f>
        <v>#N/A</v>
      </c>
      <c r="DY29" t="e">
        <f>HLOOKUP(HISVAL!DY$1,'CARTERA GESTION CHALLENGE'!$A$1:$EF$4997,2,FALSE)</f>
        <v>#N/A</v>
      </c>
      <c r="DZ29" t="e">
        <f>HLOOKUP(HISVAL!DZ$1,'CARTERA GESTION CHALLENGE'!$A$1:$EF$4997,2,FALSE)</f>
        <v>#N/A</v>
      </c>
      <c r="EA29" t="e">
        <f>HLOOKUP(HISVAL!EA$1,'CARTERA GESTION CHALLENGE'!$A$1:$EF$4997,2,FALSE)</f>
        <v>#N/A</v>
      </c>
      <c r="EB29" t="e">
        <f>HLOOKUP(HISVAL!EB$1,'CARTERA GESTION CHALLENGE'!$A$1:$EF$4997,2,FALSE)</f>
        <v>#N/A</v>
      </c>
      <c r="EC29" t="e">
        <f>HLOOKUP(HISVAL!EC$1,'CARTERA GESTION CHALLENGE'!$A$1:$EF$4997,2,FALSE)</f>
        <v>#N/A</v>
      </c>
      <c r="ED29" t="e">
        <f>HLOOKUP(HISVAL!ED$1,'CARTERA GESTION CHALLENGE'!$A$1:$EF$4997,2,FALSE)</f>
        <v>#N/A</v>
      </c>
      <c r="EE29" t="e">
        <f>HLOOKUP(HISVAL!EE$1,'CARTERA GESTION CHALLENGE'!$A$1:$EF$4997,2,FALSE)</f>
        <v>#N/A</v>
      </c>
      <c r="EF29" t="e">
        <f>HLOOKUP(HISVAL!EF$1,'CARTERA GESTION CHALLENGE'!$A$1:$EF$4997,2,FALSE)</f>
        <v>#N/A</v>
      </c>
      <c r="EG29" t="e">
        <f>HLOOKUP(HISVAL!EG$1,'CARTERA GESTION CHALLENGE'!$A$1:$EF$4997,2,FALSE)</f>
        <v>#N/A</v>
      </c>
      <c r="EH29" t="e">
        <f>HLOOKUP(HISVAL!EH$1,'CARTERA GESTION CHALLENGE'!$A$1:$EF$4997,2,FALSE)</f>
        <v>#N/A</v>
      </c>
      <c r="EI29" t="e">
        <f>HLOOKUP(HISVAL!EI$1,'CARTERA GESTION CHALLENGE'!$A$1:$EF$4997,2,FALSE)</f>
        <v>#N/A</v>
      </c>
      <c r="EJ29" t="e">
        <f>HLOOKUP(HISVAL!EJ$1,'CARTERA GESTION CHALLENGE'!$A$1:$EF$4997,2,FALSE)</f>
        <v>#N/A</v>
      </c>
      <c r="EK29" t="e">
        <f>HLOOKUP(HISVAL!EK$1,'CARTERA GESTION CHALLENGE'!$A$1:$EF$4997,2,FALSE)</f>
        <v>#N/A</v>
      </c>
      <c r="EL29" t="e">
        <f>HLOOKUP(HISVAL!EL$1,'CARTERA GESTION CHALLENGE'!$A$1:$EF$4997,2,FALSE)</f>
        <v>#N/A</v>
      </c>
      <c r="EM29" t="e">
        <f>HLOOKUP(HISVAL!EM$1,'CARTERA GESTION CHALLENGE'!$A$1:$EF$4997,2,FALSE)</f>
        <v>#N/A</v>
      </c>
      <c r="EN29" t="e">
        <f>HLOOKUP(HISVAL!EN$1,'CARTERA GESTION CHALLENGE'!$A$1:$EF$4997,2,FALSE)</f>
        <v>#N/A</v>
      </c>
      <c r="EO29" t="e">
        <f>HLOOKUP(HISVAL!EO$1,'CARTERA GESTION CHALLENGE'!$A$1:$EF$4997,2,FALSE)</f>
        <v>#N/A</v>
      </c>
      <c r="EP29" t="e">
        <f>HLOOKUP(HISVAL!EP$1,'CARTERA GESTION CHALLENGE'!$A$1:$EF$4997,2,FALSE)</f>
        <v>#N/A</v>
      </c>
      <c r="EQ29" t="e">
        <f>HLOOKUP(HISVAL!EQ$1,'CARTERA GESTION CHALLENGE'!$A$1:$EF$4997,2,FALSE)</f>
        <v>#N/A</v>
      </c>
      <c r="ER29" t="e">
        <f>HLOOKUP(HISVAL!ER$1,'CARTERA GESTION CHALLENGE'!$A$1:$EF$4997,2,FALSE)</f>
        <v>#N/A</v>
      </c>
      <c r="ES29" t="e">
        <f>HLOOKUP(HISVAL!ES$1,'CARTERA GESTION CHALLENGE'!$A$1:$EF$4997,2,FALSE)</f>
        <v>#N/A</v>
      </c>
      <c r="ET29" t="e">
        <f>HLOOKUP(HISVAL!ET$1,'CARTERA GESTION CHALLENGE'!$A$1:$EF$4997,2,FALSE)</f>
        <v>#N/A</v>
      </c>
      <c r="EU29" t="e">
        <f>HLOOKUP(HISVAL!EU$1,'CARTERA GESTION CHALLENGE'!$A$1:$EF$4997,2,FALSE)</f>
        <v>#N/A</v>
      </c>
      <c r="EV29" t="e">
        <f>HLOOKUP(HISVAL!EV$1,'CARTERA GESTION CHALLENGE'!$A$1:$EF$4997,2,FALSE)</f>
        <v>#N/A</v>
      </c>
      <c r="EW29" t="e">
        <f>HLOOKUP(HISVAL!EW$1,'CARTERA GESTION CHALLENGE'!$A$1:$EF$4997,2,FALSE)</f>
        <v>#N/A</v>
      </c>
      <c r="EX29" t="e">
        <f>HLOOKUP(HISVAL!EX$1,'CARTERA GESTION CHALLENGE'!$A$1:$EF$4997,2,FALSE)</f>
        <v>#N/A</v>
      </c>
      <c r="EY29" t="e">
        <f>HLOOKUP(HISVAL!EY$1,'CARTERA GESTION CHALLENGE'!$A$1:$EF$4997,2,FALSE)</f>
        <v>#N/A</v>
      </c>
      <c r="EZ29" t="e">
        <f>HLOOKUP(HISVAL!EZ$1,'CARTERA GESTION CHALLENGE'!$A$1:$EF$4997,2,FALSE)</f>
        <v>#N/A</v>
      </c>
      <c r="FA29" t="e">
        <f>HLOOKUP(HISVAL!FA$1,'CARTERA GESTION CHALLENGE'!$A$1:$EF$4997,2,FALSE)</f>
        <v>#N/A</v>
      </c>
      <c r="FB29" t="e">
        <f>HLOOKUP(HISVAL!FB$1,'CARTERA GESTION CHALLENGE'!$A$1:$EF$4997,2,FALSE)</f>
        <v>#N/A</v>
      </c>
      <c r="FC29" t="e">
        <f>HLOOKUP(HISVAL!FC$1,'CARTERA GESTION CHALLENGE'!$A$1:$EF$4997,2,FALSE)</f>
        <v>#N/A</v>
      </c>
      <c r="FD29" t="e">
        <f>HLOOKUP(HISVAL!FD$1,'CARTERA GESTION CHALLENGE'!$A$1:$EF$4997,2,FALSE)</f>
        <v>#N/A</v>
      </c>
      <c r="FE29" t="e">
        <f>HLOOKUP(HISVAL!FE$1,'CARTERA GESTION CHALLENGE'!$A$1:$EF$4997,2,FALSE)</f>
        <v>#N/A</v>
      </c>
      <c r="FF29" t="e">
        <f>HLOOKUP(HISVAL!FF$1,'CARTERA GESTION CHALLENGE'!$A$1:$EF$4997,2,FALSE)</f>
        <v>#N/A</v>
      </c>
      <c r="FG29" t="e">
        <f>HLOOKUP(HISVAL!FG$1,'CARTERA GESTION CHALLENGE'!$A$1:$EF$4997,2,FALSE)</f>
        <v>#N/A</v>
      </c>
      <c r="FH29" t="e">
        <f>HLOOKUP(HISVAL!FH$1,'CARTERA GESTION CHALLENGE'!$A$1:$EF$4997,2,FALSE)</f>
        <v>#N/A</v>
      </c>
      <c r="FI29" t="e">
        <f>HLOOKUP(HISVAL!FI$1,'CARTERA GESTION CHALLENGE'!$A$1:$EF$4997,2,FALSE)</f>
        <v>#N/A</v>
      </c>
      <c r="FJ29" t="e">
        <f>HLOOKUP(HISVAL!FJ$1,'CARTERA GESTION CHALLENGE'!$A$1:$EF$4997,2,FALSE)</f>
        <v>#N/A</v>
      </c>
      <c r="FK29" t="e">
        <f>HLOOKUP(HISVAL!FK$1,'CARTERA GESTION CHALLENGE'!$A$1:$EF$4997,2,FALSE)</f>
        <v>#N/A</v>
      </c>
      <c r="FL29" t="e">
        <f>HLOOKUP(HISVAL!FL$1,'CARTERA GESTION CHALLENGE'!$A$1:$EF$4997,2,FALSE)</f>
        <v>#N/A</v>
      </c>
      <c r="FM29" t="e">
        <f>HLOOKUP(HISVAL!FM$1,'CARTERA GESTION CHALLENGE'!$A$1:$EF$4997,2,FALSE)</f>
        <v>#N/A</v>
      </c>
      <c r="FN29" t="e">
        <f>HLOOKUP(HISVAL!FN$1,'CARTERA GESTION CHALLENGE'!$A$1:$EF$4997,2,FALSE)</f>
        <v>#N/A</v>
      </c>
      <c r="FO29" t="e">
        <f>HLOOKUP(HISVAL!FO$1,'CARTERA GESTION CHALLENGE'!$A$1:$EF$4997,2,FALSE)</f>
        <v>#N/A</v>
      </c>
      <c r="FP29" t="e">
        <f>HLOOKUP(HISVAL!FP$1,'CARTERA GESTION CHALLENGE'!$A$1:$EF$4997,2,FALSE)</f>
        <v>#N/A</v>
      </c>
      <c r="FQ29" t="e">
        <f>HLOOKUP(HISVAL!FQ$1,'CARTERA GESTION CHALLENGE'!$A$1:$EF$4997,2,FALSE)</f>
        <v>#N/A</v>
      </c>
      <c r="FR29" t="e">
        <f>HLOOKUP(HISVAL!FR$1,'CARTERA GESTION CHALLENGE'!$A$1:$EF$4997,2,FALSE)</f>
        <v>#N/A</v>
      </c>
      <c r="FS29" t="e">
        <f>HLOOKUP(HISVAL!FS$1,'CARTERA GESTION CHALLENGE'!$A$1:$EF$4997,2,FALSE)</f>
        <v>#N/A</v>
      </c>
      <c r="FT29" t="e">
        <f>HLOOKUP(HISVAL!FT$1,'CARTERA GESTION CHALLENGE'!$A$1:$EF$4997,2,FALSE)</f>
        <v>#N/A</v>
      </c>
      <c r="FU29" t="e">
        <f>HLOOKUP(HISVAL!FU$1,'CARTERA GESTION CHALLENGE'!$A$1:$EF$4997,2,FALSE)</f>
        <v>#N/A</v>
      </c>
      <c r="FV29" t="e">
        <f>HLOOKUP(HISVAL!FV$1,'CARTERA GESTION CHALLENGE'!$A$1:$EF$4997,2,FALSE)</f>
        <v>#N/A</v>
      </c>
      <c r="FW29" t="e">
        <f>HLOOKUP(HISVAL!FW$1,'CARTERA GESTION CHALLENGE'!$A$1:$EF$4997,2,FALSE)</f>
        <v>#N/A</v>
      </c>
      <c r="FX29" t="e">
        <f>HLOOKUP(HISVAL!FX$1,'CARTERA GESTION CHALLENGE'!$A$1:$EF$4997,2,FALSE)</f>
        <v>#N/A</v>
      </c>
      <c r="FY29" t="e">
        <f>HLOOKUP(HISVAL!FY$1,'CARTERA GESTION CHALLENGE'!$A$1:$EF$4997,2,FALSE)</f>
        <v>#N/A</v>
      </c>
      <c r="FZ29" t="e">
        <f>HLOOKUP(HISVAL!FZ$1,'CARTERA GESTION CHALLENGE'!$A$1:$EF$4997,2,FALSE)</f>
        <v>#N/A</v>
      </c>
      <c r="GA29" t="e">
        <f>HLOOKUP(HISVAL!GA$1,'CARTERA GESTION CHALLENGE'!$A$1:$EF$4997,2,FALSE)</f>
        <v>#N/A</v>
      </c>
      <c r="GB29" t="e">
        <f>HLOOKUP(HISVAL!GB$1,'CARTERA GESTION CHALLENGE'!$A$1:$EF$4997,2,FALSE)</f>
        <v>#N/A</v>
      </c>
      <c r="GC29" t="e">
        <f>HLOOKUP(HISVAL!GC$1,'CARTERA GESTION CHALLENGE'!$A$1:$EF$4997,2,FALSE)</f>
        <v>#N/A</v>
      </c>
      <c r="GD29" t="e">
        <f>HLOOKUP(HISVAL!GD$1,'CARTERA GESTION CHALLENGE'!$A$1:$EF$4997,2,FALSE)</f>
        <v>#N/A</v>
      </c>
      <c r="GE29" t="e">
        <f>HLOOKUP(HISVAL!GE$1,'CARTERA GESTION CHALLENGE'!$A$1:$EF$4997,2,FALSE)</f>
        <v>#N/A</v>
      </c>
      <c r="GF29" t="e">
        <f>HLOOKUP(HISVAL!GF$1,'CARTERA GESTION CHALLENGE'!$A$1:$EF$4997,2,FALSE)</f>
        <v>#N/A</v>
      </c>
      <c r="GG29" t="e">
        <f>HLOOKUP(HISVAL!GG$1,'CARTERA GESTION CHALLENGE'!$A$1:$EF$4997,2,FALSE)</f>
        <v>#N/A</v>
      </c>
      <c r="GH29" t="e">
        <f>HLOOKUP(HISVAL!GH$1,'CARTERA GESTION CHALLENGE'!$A$1:$EF$4997,2,FALSE)</f>
        <v>#N/A</v>
      </c>
      <c r="GI29" t="e">
        <f>HLOOKUP(HISVAL!GI$1,'CARTERA GESTION CHALLENGE'!$A$1:$EF$4997,2,FALSE)</f>
        <v>#N/A</v>
      </c>
      <c r="GJ29" t="e">
        <f>HLOOKUP(HISVAL!GJ$1,'CARTERA GESTION CHALLENGE'!$A$1:$EF$4997,2,FALSE)</f>
        <v>#N/A</v>
      </c>
      <c r="GK29" t="e">
        <f>HLOOKUP(HISVAL!GK$1,'CARTERA GESTION CHALLENGE'!$A$1:$EF$4997,2,FALSE)</f>
        <v>#N/A</v>
      </c>
      <c r="GL29" t="e">
        <f>HLOOKUP(HISVAL!GL$1,'CARTERA GESTION CHALLENGE'!$A$1:$EF$4997,2,FALSE)</f>
        <v>#N/A</v>
      </c>
      <c r="GM29" t="e">
        <f>HLOOKUP(HISVAL!GM$1,'CARTERA GESTION CHALLENGE'!$A$1:$EF$4997,2,FALSE)</f>
        <v>#N/A</v>
      </c>
      <c r="GN29" t="e">
        <f>HLOOKUP(HISVAL!GN$1,'CARTERA GESTION CHALLENGE'!$A$1:$EF$4997,2,FALSE)</f>
        <v>#N/A</v>
      </c>
      <c r="GO29" t="e">
        <f>HLOOKUP(HISVAL!GO$1,'CARTERA GESTION CHALLENGE'!$A$1:$EF$4997,2,FALSE)</f>
        <v>#N/A</v>
      </c>
      <c r="GP29" t="e">
        <f>HLOOKUP(HISVAL!GP$1,'CARTERA GESTION CHALLENGE'!$A$1:$EF$4997,2,FALSE)</f>
        <v>#N/A</v>
      </c>
      <c r="GQ29" t="e">
        <f>HLOOKUP(HISVAL!GQ$1,'CARTERA GESTION CHALLENGE'!$A$1:$EF$4997,2,FALSE)</f>
        <v>#N/A</v>
      </c>
      <c r="GR29" t="e">
        <f>HLOOKUP(HISVAL!GR$1,'CARTERA GESTION CHALLENGE'!$A$1:$EF$4997,2,FALSE)</f>
        <v>#N/A</v>
      </c>
      <c r="GS29" t="e">
        <f>HLOOKUP(HISVAL!GS$1,'CARTERA GESTION CHALLENGE'!$A$1:$EF$4997,2,FALSE)</f>
        <v>#N/A</v>
      </c>
      <c r="GT29" t="e">
        <f>HLOOKUP(HISVAL!GT$1,'CARTERA GESTION CHALLENGE'!$A$1:$EF$4997,2,FALSE)</f>
        <v>#N/A</v>
      </c>
      <c r="GU29" t="e">
        <f>HLOOKUP(HISVAL!GU$1,'CARTERA GESTION CHALLENGE'!$A$1:$EF$4997,2,FALSE)</f>
        <v>#N/A</v>
      </c>
      <c r="GV29" t="e">
        <f>HLOOKUP(HISVAL!GV$1,'CARTERA GESTION CHALLENGE'!$A$1:$EF$4997,2,FALSE)</f>
        <v>#N/A</v>
      </c>
      <c r="GW29" t="e">
        <f>HLOOKUP(HISVAL!GW$1,'CARTERA GESTION CHALLENGE'!$A$1:$EF$4997,2,FALSE)</f>
        <v>#N/A</v>
      </c>
      <c r="GX29" t="e">
        <f>HLOOKUP(HISVAL!GX$1,'CARTERA GESTION CHALLENGE'!$A$1:$EF$4997,2,FALSE)</f>
        <v>#N/A</v>
      </c>
      <c r="GY29" t="e">
        <f>HLOOKUP(HISVAL!GY$1,'CARTERA GESTION CHALLENGE'!$A$1:$EF$4997,2,FALSE)</f>
        <v>#N/A</v>
      </c>
      <c r="GZ29" t="e">
        <f>HLOOKUP(HISVAL!GZ$1,'CARTERA GESTION CHALLENGE'!$A$1:$EF$4997,2,FALSE)</f>
        <v>#N/A</v>
      </c>
      <c r="HA29" t="e">
        <f>HLOOKUP(HISVAL!HA$1,'CARTERA GESTION CHALLENGE'!$A$1:$EF$4997,2,FALSE)</f>
        <v>#N/A</v>
      </c>
      <c r="HB29" t="e">
        <f>HLOOKUP(HISVAL!HB$1,'CARTERA GESTION CHALLENGE'!$A$1:$EF$4997,2,FALSE)</f>
        <v>#N/A</v>
      </c>
      <c r="HC29" t="e">
        <f>HLOOKUP(HISVAL!HC$1,'CARTERA GESTION CHALLENGE'!$A$1:$EF$4997,2,FALSE)</f>
        <v>#N/A</v>
      </c>
      <c r="HD29" t="e">
        <f>HLOOKUP(HISVAL!HD$1,'CARTERA GESTION CHALLENGE'!$A$1:$EF$4997,2,FALSE)</f>
        <v>#N/A</v>
      </c>
      <c r="HE29" t="e">
        <f>HLOOKUP(HISVAL!HE$1,'CARTERA GESTION CHALLENGE'!$A$1:$EF$4997,2,FALSE)</f>
        <v>#N/A</v>
      </c>
      <c r="HF29" t="e">
        <f>HLOOKUP(HISVAL!HF$1,'CARTERA GESTION CHALLENGE'!$A$1:$EF$4997,2,FALSE)</f>
        <v>#N/A</v>
      </c>
      <c r="HG29" t="e">
        <f>HLOOKUP(HISVAL!HG$1,'CARTERA GESTION CHALLENGE'!$A$1:$EF$4997,2,FALSE)</f>
        <v>#N/A</v>
      </c>
      <c r="HH29" t="e">
        <f>HLOOKUP(HISVAL!HH$1,'CARTERA GESTION CHALLENGE'!$A$1:$EF$4997,2,FALSE)</f>
        <v>#N/A</v>
      </c>
      <c r="HI29" t="e">
        <f>HLOOKUP(HISVAL!HI$1,'CARTERA GESTION CHALLENGE'!$A$1:$EF$4997,2,FALSE)</f>
        <v>#N/A</v>
      </c>
      <c r="HJ29" t="e">
        <f>HLOOKUP(HISVAL!HJ$1,'CARTERA GESTION CHALLENGE'!$A$1:$EF$4997,2,FALSE)</f>
        <v>#N/A</v>
      </c>
      <c r="HK29" t="e">
        <f>HLOOKUP(HISVAL!HK$1,'CARTERA GESTION CHALLENGE'!$A$1:$EF$4997,2,FALSE)</f>
        <v>#N/A</v>
      </c>
      <c r="HL29" t="e">
        <f>HLOOKUP(HISVAL!HL$1,'CARTERA GESTION CHALLENGE'!$A$1:$EF$4997,2,FALSE)</f>
        <v>#N/A</v>
      </c>
      <c r="HM29" t="e">
        <f>HLOOKUP(HISVAL!HM$1,'CARTERA GESTION CHALLENGE'!$A$1:$EF$4997,2,FALSE)</f>
        <v>#N/A</v>
      </c>
      <c r="HN29" t="e">
        <f>HLOOKUP(HISVAL!HN$1,'CARTERA GESTION CHALLENGE'!$A$1:$EF$4997,2,FALSE)</f>
        <v>#N/A</v>
      </c>
      <c r="HO29" t="e">
        <f>HLOOKUP(HISVAL!HO$1,'CARTERA GESTION CHALLENGE'!$A$1:$EF$4997,2,FALSE)</f>
        <v>#N/A</v>
      </c>
      <c r="HP29" t="e">
        <f>HLOOKUP(HISVAL!HP$1,'CARTERA GESTION CHALLENGE'!$A$1:$EF$4997,2,FALSE)</f>
        <v>#N/A</v>
      </c>
      <c r="HQ29" t="e">
        <f>HLOOKUP(HISVAL!HQ$1,'CARTERA GESTION CHALLENGE'!$A$1:$EF$4997,2,FALSE)</f>
        <v>#N/A</v>
      </c>
      <c r="HR29" t="e">
        <f>HLOOKUP(HISVAL!HR$1,'CARTERA GESTION CHALLENGE'!$A$1:$EF$4997,2,FALSE)</f>
        <v>#N/A</v>
      </c>
      <c r="HS29" t="e">
        <f>HLOOKUP(HISVAL!HS$1,'CARTERA GESTION CHALLENGE'!$A$1:$EF$4997,2,FALSE)</f>
        <v>#N/A</v>
      </c>
      <c r="HT29" t="e">
        <f>HLOOKUP(HISVAL!HT$1,'CARTERA GESTION CHALLENGE'!$A$1:$EF$4997,2,FALSE)</f>
        <v>#N/A</v>
      </c>
      <c r="HU29" t="e">
        <f>HLOOKUP(HISVAL!HU$1,'CARTERA GESTION CHALLENGE'!$A$1:$EF$4997,2,FALSE)</f>
        <v>#N/A</v>
      </c>
      <c r="HV29" t="e">
        <f>HLOOKUP(HISVAL!HV$1,'CARTERA GESTION CHALLENGE'!$A$1:$EF$4997,2,FALSE)</f>
        <v>#N/A</v>
      </c>
      <c r="HW29" t="e">
        <f>HLOOKUP(HISVAL!HW$1,'CARTERA GESTION CHALLENGE'!$A$1:$EF$4997,2,FALSE)</f>
        <v>#N/A</v>
      </c>
      <c r="HX29" t="e">
        <f>HLOOKUP(HISVAL!HX$1,'CARTERA GESTION CHALLENGE'!$A$1:$EF$4997,2,FALSE)</f>
        <v>#N/A</v>
      </c>
      <c r="HY29" t="e">
        <f>HLOOKUP(HISVAL!HY$1,'CARTERA GESTION CHALLENGE'!$A$1:$EF$4997,2,FALSE)</f>
        <v>#N/A</v>
      </c>
      <c r="HZ29" t="e">
        <f>HLOOKUP(HISVAL!HZ$1,'CARTERA GESTION CHALLENGE'!$A$1:$EF$4997,2,FALSE)</f>
        <v>#N/A</v>
      </c>
      <c r="IA29" t="e">
        <f>HLOOKUP(HISVAL!IA$1,'CARTERA GESTION CHALLENGE'!$A$1:$EF$4997,2,FALSE)</f>
        <v>#N/A</v>
      </c>
      <c r="IB29" t="e">
        <f>HLOOKUP(HISVAL!IB$1,'CARTERA GESTION CHALLENGE'!$A$1:$EF$4997,2,FALSE)</f>
        <v>#N/A</v>
      </c>
      <c r="IC29" t="e">
        <f>HLOOKUP(HISVAL!IC$1,'CARTERA GESTION CHALLENGE'!$A$1:$EF$4997,2,FALSE)</f>
        <v>#N/A</v>
      </c>
      <c r="ID29" t="e">
        <f>HLOOKUP(HISVAL!ID$1,'CARTERA GESTION CHALLENGE'!$A$1:$EF$4997,2,FALSE)</f>
        <v>#N/A</v>
      </c>
      <c r="IE29" t="e">
        <f>HLOOKUP(HISVAL!IE$1,'CARTERA GESTION CHALLENGE'!$A$1:$EF$4997,2,FALSE)</f>
        <v>#N/A</v>
      </c>
      <c r="IF29" t="e">
        <f>HLOOKUP(HISVAL!IF$1,'CARTERA GESTION CHALLENGE'!$A$1:$EF$4997,2,FALSE)</f>
        <v>#N/A</v>
      </c>
      <c r="IG29" t="e">
        <f>HLOOKUP(HISVAL!IG$1,'CARTERA GESTION CHALLENGE'!$A$1:$EF$4997,2,FALSE)</f>
        <v>#N/A</v>
      </c>
      <c r="IH29" t="e">
        <f>HLOOKUP(HISVAL!IH$1,'CARTERA GESTION CHALLENGE'!$A$1:$EF$4997,2,FALSE)</f>
        <v>#N/A</v>
      </c>
      <c r="II29" t="e">
        <f>HLOOKUP(HISVAL!II$1,'CARTERA GESTION CHALLENGE'!$A$1:$EF$4997,2,FALSE)</f>
        <v>#N/A</v>
      </c>
      <c r="IJ29" t="e">
        <f>HLOOKUP(HISVAL!IJ$1,'CARTERA GESTION CHALLENGE'!$A$1:$EF$4997,2,FALSE)</f>
        <v>#N/A</v>
      </c>
      <c r="IK29" t="e">
        <f>HLOOKUP(HISVAL!IK$1,'CARTERA GESTION CHALLENGE'!$A$1:$EF$4997,2,FALSE)</f>
        <v>#N/A</v>
      </c>
      <c r="IL29" t="e">
        <f>HLOOKUP(HISVAL!IL$1,'CARTERA GESTION CHALLENGE'!$A$1:$EF$4997,2,FALSE)</f>
        <v>#N/A</v>
      </c>
      <c r="IM29" t="e">
        <f>HLOOKUP(HISVAL!IM$1,'CARTERA GESTION CHALLENGE'!$A$1:$EF$4997,2,FALSE)</f>
        <v>#N/A</v>
      </c>
    </row>
    <row r="30" spans="1:247" x14ac:dyDescent="0.2">
      <c r="A30" s="11">
        <f>IF('CARTERA GESTION CHALLENGE'!E30="","",'CARTERA GESTION CHALLENGE'!E30)</f>
        <v>5634</v>
      </c>
      <c r="B30" s="12">
        <f>IF('CARTERA GESTION CHALLENGE'!AT30="","",'CARTERA GESTION CHALLENGE'!AT30)</f>
        <v>44586</v>
      </c>
      <c r="C30" s="13">
        <f>IF('CARTERA GESTION CHALLENGE'!S30="","",'CARTERA GESTION CHALLENGE'!S30)</f>
        <v>24445296.66</v>
      </c>
      <c r="D30" s="14" t="str">
        <f>IF('CARTERA GESTION CHALLENGE'!O30="","",'CARTERA GESTION CHALLENGE'!O30)</f>
        <v>MEDIOLANUM SMALL &amp; MID CAPS ESPAÑA, FI (5634)</v>
      </c>
      <c r="E30" s="14">
        <f>IF('CARTERA GESTION CHALLENGE'!G30="","",'CARTERA GESTION CHALLENGE'!G30)</f>
        <v>15765</v>
      </c>
      <c r="F30" s="14" t="str">
        <f>IF('CARTERA GESTION CHALLENGE'!P30="","",'CARTERA GESTION CHALLENGE'!P30)</f>
        <v>ES0105093001 GIGA SM</v>
      </c>
      <c r="G30" s="14" t="str">
        <f>IF('CARTERA GESTION CHALLENGE'!DZ30="","",'CARTERA GESTION CHALLENGE'!DZ30)</f>
        <v>ES0105093001</v>
      </c>
      <c r="I30" s="14"/>
      <c r="J30" s="14" t="str">
        <f>IF('CARTERA GESTION CHALLENGE'!AF30="","",'CARTERA GESTION CHALLENGE'!AF30)</f>
        <v>Renta Variable</v>
      </c>
      <c r="K30" s="14" t="str" cm="1">
        <f t="array" ref="K30">_xll.BDP(G30&amp;" EQUITY","PARENT_TICKER_EXCHANGE")</f>
        <v>GIGA SM</v>
      </c>
      <c r="L30" s="14">
        <f>IF('CARTERA GESTION CHALLENGE'!A30="","",'CARTERA GESTION CHALLENGE'!A30)</f>
        <v>20000</v>
      </c>
      <c r="M30" s="14">
        <f>IF('CARTERA GESTION CHALLENGE'!AV30="","",'CARTERA GESTION CHALLENGE'!AV30)</f>
        <v>400</v>
      </c>
      <c r="N30" s="14">
        <f>IF('CARTERA GESTION CHALLENGE'!AK30="","",'CARTERA GESTION CHALLENGE'!AK30)</f>
        <v>400</v>
      </c>
      <c r="O30">
        <f>IF('CARTERA GESTION CHALLENGE'!AW30="","",'CARTERA GESTION CHALLENGE'!AW30)</f>
        <v>11</v>
      </c>
      <c r="P30">
        <f>IF('CARTERA GESTION CHALLENGE'!DP30="","",'CARTERA GESTION CHALLENGE'!DP30)</f>
        <v>11</v>
      </c>
      <c r="Q30">
        <f>IF('CARTERA GESTION CHALLENGE'!D30="","",'CARTERA GESTION CHALLENGE'!D30)</f>
        <v>0</v>
      </c>
      <c r="R30">
        <f>IF('CARTERA GESTION CHALLENGE'!AX30="","",'CARTERA GESTION CHALLENGE'!AX30)</f>
        <v>0</v>
      </c>
      <c r="S30">
        <f>IF('CARTERA GESTION CHALLENGE'!AY30="","",'CARTERA GESTION CHALLENGE'!AY30)</f>
        <v>0</v>
      </c>
      <c r="T30">
        <f>IF('CARTERA GESTION CHALLENGE'!L30="","",'CARTERA GESTION CHALLENGE'!L30)</f>
        <v>4</v>
      </c>
      <c r="U30">
        <f>IF('CARTERA GESTION CHALLENGE'!AZ30="","",'CARTERA GESTION CHALLENGE'!AZ30)</f>
        <v>0</v>
      </c>
      <c r="V30">
        <f>IF('CARTERA GESTION CHALLENGE'!BA30="","",'CARTERA GESTION CHALLENGE'!BA30)</f>
        <v>0</v>
      </c>
      <c r="W30">
        <f>IF('CARTERA GESTION CHALLENGE'!AH30="","",'CARTERA GESTION CHALLENGE'!AH30)</f>
        <v>125000</v>
      </c>
      <c r="X30">
        <f>IF('CARTERA GESTION CHALLENGE'!AJ30="","",'CARTERA GESTION CHALLENGE'!AJ30)</f>
        <v>125000</v>
      </c>
      <c r="Y30">
        <f>IF('CARTERA GESTION CHALLENGE'!B30="","",'CARTERA GESTION CHALLENGE'!B30)</f>
        <v>220000</v>
      </c>
      <c r="Z30">
        <f>IF('CARTERA GESTION CHALLENGE'!AE30="","",'CARTERA GESTION CHALLENGE'!AE30)</f>
        <v>0.89996862406659783</v>
      </c>
      <c r="AA30">
        <f>IF('CARTERA GESTION CHALLENGE'!BB30="","",'CARTERA GESTION CHALLENGE'!BB30)</f>
        <v>220000</v>
      </c>
      <c r="AC30">
        <f>IF('CARTERA GESTION CHALLENGE'!BC30="","",'CARTERA GESTION CHALLENGE'!BC30)</f>
        <v>0</v>
      </c>
      <c r="AD30">
        <f>IF('CARTERA GESTION CHALLENGE'!BD30="","",'CARTERA GESTION CHALLENGE'!BD30)</f>
        <v>0</v>
      </c>
      <c r="AE30">
        <f>IF('CARTERA GESTION CHALLENGE'!BE30="","",'CARTERA GESTION CHALLENGE'!BE30)</f>
        <v>89000</v>
      </c>
      <c r="AF30">
        <f>IF('CARTERA GESTION CHALLENGE'!BF30="","",'CARTERA GESTION CHALLENGE'!BF30)</f>
        <v>0</v>
      </c>
      <c r="AG30">
        <f>IF('CARTERA GESTION CHALLENGE'!BG30="","",'CARTERA GESTION CHALLENGE'!BG30)</f>
        <v>95000</v>
      </c>
      <c r="AH30">
        <f>IF('CARTERA GESTION CHALLENGE'!BH30="","",'CARTERA GESTION CHALLENGE'!BH30)</f>
        <v>0</v>
      </c>
      <c r="AI30">
        <f>IF('CARTERA GESTION CHALLENGE'!BI30="","",'CARTERA GESTION CHALLENGE'!BI30)</f>
        <v>6000</v>
      </c>
      <c r="AJ30">
        <f>IF('CARTERA GESTION CHALLENGE'!BJ30="","",'CARTERA GESTION CHALLENGE'!BJ30)</f>
        <v>0</v>
      </c>
      <c r="AK30">
        <f>IF('CARTERA GESTION CHALLENGE'!BK30="","",'CARTERA GESTION CHALLENGE'!BK30)</f>
        <v>0</v>
      </c>
      <c r="AL30">
        <f>IF('CARTERA GESTION CHALLENGE'!BL30="","",'CARTERA GESTION CHALLENGE'!BL30)</f>
        <v>0</v>
      </c>
      <c r="AM30">
        <f>IF('CARTERA GESTION CHALLENGE'!BM30="","",'CARTERA GESTION CHALLENGE'!BM30)</f>
        <v>0</v>
      </c>
      <c r="AN30" t="str">
        <f>IF('CARTERA GESTION CHALLENGE'!BN30="","",'CARTERA GESTION CHALLENGE'!BN30)</f>
        <v/>
      </c>
      <c r="AO30">
        <f>IF('CARTERA GESTION CHALLENGE'!BO30="","",'CARTERA GESTION CHALLENGE'!BO30)</f>
        <v>0</v>
      </c>
      <c r="AP30">
        <f>IF('CARTERA GESTION CHALLENGE'!BP30="","",'CARTERA GESTION CHALLENGE'!BP30)</f>
        <v>0</v>
      </c>
      <c r="AQ30">
        <f>IF('CARTERA GESTION CHALLENGE'!BQ30="","",'CARTERA GESTION CHALLENGE'!BQ30)</f>
        <v>0</v>
      </c>
      <c r="AR30">
        <f>IF('CARTERA GESTION CHALLENGE'!BR30="","",'CARTERA GESTION CHALLENGE'!BR30)</f>
        <v>0</v>
      </c>
      <c r="AT30">
        <f>IF('CARTERA GESTION CHALLENGE'!BS30="","",'CARTERA GESTION CHALLENGE'!BS30)</f>
        <v>0</v>
      </c>
      <c r="AU30">
        <f>IF('CARTERA GESTION CHALLENGE'!BT30="","",'CARTERA GESTION CHALLENGE'!BT30)</f>
        <v>0</v>
      </c>
      <c r="AV30" t="str">
        <f>HLOOKUP(HISVAL!AV$1,'CARTERA GESTION CHALLENGE'!$A$1:$EF$4997,2,FALSE)</f>
        <v>S</v>
      </c>
      <c r="AW30" t="str">
        <f>HLOOKUP(HISVAL!AW$1,'CARTERA GESTION CHALLENGE'!$A$1:$EF$4997,2,FALSE)</f>
        <v>S</v>
      </c>
      <c r="AX30" t="str">
        <f>HLOOKUP(HISVAL!AX$1,'CARTERA GESTION CHALLENGE'!$A$1:$EF$4997,2,FALSE)</f>
        <v>1</v>
      </c>
      <c r="AY30">
        <f>HLOOKUP(HISVAL!AY$1,'CARTERA GESTION CHALLENGE'!$A$1:$EF$4997,2,FALSE)</f>
        <v>1</v>
      </c>
      <c r="AZ30">
        <f>HLOOKUP(HISVAL!AZ$1,'CARTERA GESTION CHALLENGE'!$A$1:$EF$4997,2,FALSE)</f>
        <v>0</v>
      </c>
      <c r="BA30">
        <f>HLOOKUP(HISVAL!BA$1,'CARTERA GESTION CHALLENGE'!$A$1:$EF$4997,2,FALSE)</f>
        <v>44586</v>
      </c>
      <c r="BB30">
        <f>HLOOKUP(HISVAL!BB$1,'CARTERA GESTION CHALLENGE'!$A$1:$EF$4997,2,FALSE)</f>
        <v>-8000</v>
      </c>
      <c r="BC30">
        <f>HLOOKUP(HISVAL!BC$1,'CARTERA GESTION CHALLENGE'!$A$1:$EF$4997,2,FALSE)</f>
        <v>0</v>
      </c>
      <c r="BD30">
        <f>HLOOKUP(HISVAL!BD$1,'CARTERA GESTION CHALLENGE'!$A$1:$EF$4997,2,FALSE)</f>
        <v>0</v>
      </c>
      <c r="BE30">
        <f>HLOOKUP(HISVAL!BE$1,'CARTERA GESTION CHALLENGE'!$A$1:$EF$4997,2,FALSE)</f>
        <v>2</v>
      </c>
      <c r="BF30">
        <f>HLOOKUP(HISVAL!BF$1,'CARTERA GESTION CHALLENGE'!$A$1:$EF$4997,2,FALSE)</f>
        <v>0</v>
      </c>
      <c r="BG30">
        <f>HLOOKUP(HISVAL!BG$1,'CARTERA GESTION CHALLENGE'!$A$1:$EF$4997,2,FALSE)</f>
        <v>0</v>
      </c>
      <c r="BH30" t="str">
        <f>HLOOKUP(HISVAL!BH$1,'CARTERA GESTION CHALLENGE'!$A$1:$EF$4997,2,FALSE)</f>
        <v>N</v>
      </c>
      <c r="BI30">
        <f>HLOOKUP(HISVAL!BI$1,'CARTERA GESTION CHALLENGE'!$A$1:$EF$4997,2,FALSE)</f>
        <v>0</v>
      </c>
      <c r="BJ30">
        <f>HLOOKUP(HISVAL!BJ$1,'CARTERA GESTION CHALLENGE'!$A$1:$EF$4997,2,FALSE)</f>
        <v>0</v>
      </c>
      <c r="BK30">
        <f>HLOOKUP(HISVAL!BK$1,'CARTERA GESTION CHALLENGE'!$A$1:$EF$4997,2,FALSE)</f>
        <v>0</v>
      </c>
      <c r="BL30">
        <f>HLOOKUP(HISVAL!BL$1,'CARTERA GESTION CHALLENGE'!$A$1:$EF$4997,2,FALSE)</f>
        <v>0</v>
      </c>
      <c r="BM30">
        <f>HLOOKUP(HISVAL!BM$1,'CARTERA GESTION CHALLENGE'!$A$1:$EF$4997,2,FALSE)</f>
        <v>0</v>
      </c>
      <c r="BN30">
        <f>HLOOKUP(HISVAL!BN$1,'CARTERA GESTION CHALLENGE'!$A$1:$EF$4997,2,FALSE)</f>
        <v>0</v>
      </c>
      <c r="BO30">
        <f>HLOOKUP(HISVAL!BO$1,'CARTERA GESTION CHALLENGE'!$A$1:$EF$4997,2,FALSE)</f>
        <v>0</v>
      </c>
      <c r="BP30">
        <f>HLOOKUP(HISVAL!BP$1,'CARTERA GESTION CHALLENGE'!$A$1:$EF$4997,2,FALSE)</f>
        <v>0</v>
      </c>
      <c r="BQ30">
        <f>HLOOKUP(HISVAL!BQ$1,'CARTERA GESTION CHALLENGE'!$A$1:$EF$4997,2,FALSE)</f>
        <v>0</v>
      </c>
      <c r="BR30">
        <f>HLOOKUP(HISVAL!BR$1,'CARTERA GESTION CHALLENGE'!$A$1:$EF$4997,2,FALSE)</f>
        <v>0</v>
      </c>
      <c r="BS30">
        <f>HLOOKUP(HISVAL!BS$1,'CARTERA GESTION CHALLENGE'!$A$1:$EF$4997,2,FALSE)</f>
        <v>0</v>
      </c>
      <c r="BT30">
        <f>HLOOKUP(HISVAL!BT$1,'CARTERA GESTION CHALLENGE'!$A$1:$EF$4997,2,FALSE)</f>
        <v>219452.29</v>
      </c>
      <c r="BU30">
        <f>HLOOKUP(HISVAL!BU$1,'CARTERA GESTION CHALLENGE'!$A$1:$EF$4997,2,FALSE)</f>
        <v>0</v>
      </c>
      <c r="BV30">
        <f>HLOOKUP(HISVAL!BV$1,'CARTERA GESTION CHALLENGE'!$A$1:$EF$4997,2,FALSE)</f>
        <v>4</v>
      </c>
      <c r="BW30">
        <f>HLOOKUP(HISVAL!BW$1,'CARTERA GESTION CHALLENGE'!$A$1:$EF$4997,2,FALSE)</f>
        <v>0</v>
      </c>
      <c r="BX30">
        <f>HLOOKUP(HISVAL!BX$1,'CARTERA GESTION CHALLENGE'!$A$1:$EF$4997,2,FALSE)</f>
        <v>0</v>
      </c>
      <c r="BY30">
        <f>HLOOKUP(HISVAL!BY$1,'CARTERA GESTION CHALLENGE'!$A$1:$EF$4997,2,FALSE)</f>
        <v>857</v>
      </c>
      <c r="BZ30">
        <f>HLOOKUP(HISVAL!BZ$1,'CARTERA GESTION CHALLENGE'!$A$1:$EF$4997,2,FALSE)</f>
        <v>0</v>
      </c>
      <c r="CA30">
        <f>HLOOKUP(HISVAL!CA$1,'CARTERA GESTION CHALLENGE'!$A$1:$EF$4997,2,FALSE)</f>
        <v>0</v>
      </c>
      <c r="CB30">
        <f>HLOOKUP(HISVAL!CB$1,'CARTERA GESTION CHALLENGE'!$A$1:$EF$4997,2,FALSE)</f>
        <v>0</v>
      </c>
      <c r="CC30">
        <f>HLOOKUP(HISVAL!CC$1,'CARTERA GESTION CHALLENGE'!$A$1:$EF$4997,2,FALSE)</f>
        <v>0</v>
      </c>
      <c r="CD30">
        <f>HLOOKUP(HISVAL!CD$1,'CARTERA GESTION CHALLENGE'!$A$1:$EF$4997,2,FALSE)</f>
        <v>0</v>
      </c>
      <c r="CE30">
        <f>HLOOKUP(HISVAL!CE$1,'CARTERA GESTION CHALLENGE'!$A$1:$EF$4997,2,FALSE)</f>
        <v>0</v>
      </c>
      <c r="CF30">
        <f>HLOOKUP(HISVAL!CF$1,'CARTERA GESTION CHALLENGE'!$A$1:$EF$4997,2,FALSE)</f>
        <v>0</v>
      </c>
      <c r="CG30">
        <f>HLOOKUP(HISVAL!CG$1,'CARTERA GESTION CHALLENGE'!$A$1:$EF$4997,2,FALSE)</f>
        <v>0</v>
      </c>
      <c r="CH30">
        <f>HLOOKUP(HISVAL!CH$1,'CARTERA GESTION CHALLENGE'!$A$1:$EF$4997,2,FALSE)</f>
        <v>0</v>
      </c>
      <c r="CI30">
        <f>HLOOKUP(HISVAL!CI$1,'CARTERA GESTION CHALLENGE'!$A$1:$EF$4997,2,FALSE)</f>
        <v>571747.71</v>
      </c>
      <c r="CJ30">
        <f>HLOOKUP(HISVAL!CJ$1,'CARTERA GESTION CHALLENGE'!$A$1:$EF$4997,2,FALSE)</f>
        <v>571747.71</v>
      </c>
      <c r="CK30">
        <f>HLOOKUP(HISVAL!CK$1,'CARTERA GESTION CHALLENGE'!$A$1:$EF$4997,2,FALSE)</f>
        <v>0</v>
      </c>
      <c r="CL30">
        <f>HLOOKUP(HISVAL!CL$1,'CARTERA GESTION CHALLENGE'!$A$1:$EF$4997,2,FALSE)</f>
        <v>0</v>
      </c>
      <c r="CM30">
        <f>HLOOKUP(HISVAL!CM$1,'CARTERA GESTION CHALLENGE'!$A$1:$EF$4997,2,FALSE)</f>
        <v>0</v>
      </c>
      <c r="CN30" t="str">
        <f>HLOOKUP(HISVAL!CN$1,'CARTERA GESTION CHALLENGE'!$A$1:$EF$4997,2,FALSE)</f>
        <v>M</v>
      </c>
      <c r="CO30">
        <f>HLOOKUP(HISVAL!CO$1,'CARTERA GESTION CHALLENGE'!$A$1:$EF$4997,2,FALSE)</f>
        <v>0</v>
      </c>
      <c r="CP30">
        <f>HLOOKUP(HISVAL!CP$1,'CARTERA GESTION CHALLENGE'!$A$1:$EF$4997,2,FALSE)</f>
        <v>0</v>
      </c>
      <c r="CQ30">
        <f>HLOOKUP(HISVAL!CQ$1,'CARTERA GESTION CHALLENGE'!$A$1:$EF$4997,2,FALSE)</f>
        <v>0</v>
      </c>
      <c r="CR30">
        <f>HLOOKUP(HISVAL!CR$1,'CARTERA GESTION CHALLENGE'!$A$1:$EF$4997,2,FALSE)</f>
        <v>0</v>
      </c>
      <c r="CS30" t="str">
        <f>HLOOKUP(HISVAL!CS$1,'CARTERA GESTION CHALLENGE'!$A$1:$EF$4997,2,FALSE)</f>
        <v>A</v>
      </c>
      <c r="CT30">
        <f>HLOOKUP(HISVAL!CT$1,'CARTERA GESTION CHALLENGE'!$A$1:$EF$4997,2,FALSE)</f>
        <v>0</v>
      </c>
      <c r="CU30" t="e">
        <f>HLOOKUP(HISVAL!CU$1,'CARTERA GESTION CHALLENGE'!$A$1:$EF$4997,2,FALSE)</f>
        <v>#N/A</v>
      </c>
      <c r="CV30" t="e">
        <f>HLOOKUP(HISVAL!CV$1,'CARTERA GESTION CHALLENGE'!$A$1:$EF$4997,2,FALSE)</f>
        <v>#N/A</v>
      </c>
      <c r="CW30" t="e">
        <f>HLOOKUP(HISVAL!CW$1,'CARTERA GESTION CHALLENGE'!$A$1:$EF$4997,2,FALSE)</f>
        <v>#N/A</v>
      </c>
      <c r="CX30" t="e">
        <f>HLOOKUP(HISVAL!CX$1,'CARTERA GESTION CHALLENGE'!$A$1:$EF$4997,2,FALSE)</f>
        <v>#N/A</v>
      </c>
      <c r="CY30" t="e">
        <f>HLOOKUP(HISVAL!CY$1,'CARTERA GESTION CHALLENGE'!$A$1:$EF$4997,2,FALSE)</f>
        <v>#N/A</v>
      </c>
      <c r="CZ30" t="e">
        <f>HLOOKUP(HISVAL!CZ$1,'CARTERA GESTION CHALLENGE'!$A$1:$EF$4997,2,FALSE)</f>
        <v>#N/A</v>
      </c>
      <c r="DA30" t="e">
        <f>HLOOKUP(HISVAL!DA$1,'CARTERA GESTION CHALLENGE'!$A$1:$EF$4997,2,FALSE)</f>
        <v>#N/A</v>
      </c>
      <c r="DB30" t="e">
        <f>HLOOKUP(HISVAL!DB$1,'CARTERA GESTION CHALLENGE'!$A$1:$EF$4997,2,FALSE)</f>
        <v>#N/A</v>
      </c>
      <c r="DC30" t="e">
        <f>HLOOKUP(HISVAL!DC$1,'CARTERA GESTION CHALLENGE'!$A$1:$EF$4997,2,FALSE)</f>
        <v>#N/A</v>
      </c>
      <c r="DD30" t="e">
        <f>HLOOKUP(HISVAL!DD$1,'CARTERA GESTION CHALLENGE'!$A$1:$EF$4997,2,FALSE)</f>
        <v>#N/A</v>
      </c>
      <c r="DE30" t="e">
        <f>HLOOKUP(HISVAL!DE$1,'CARTERA GESTION CHALLENGE'!$A$1:$EF$4997,2,FALSE)</f>
        <v>#N/A</v>
      </c>
      <c r="DF30" t="e">
        <f>HLOOKUP(HISVAL!DF$1,'CARTERA GESTION CHALLENGE'!$A$1:$EF$4997,2,FALSE)</f>
        <v>#N/A</v>
      </c>
      <c r="DG30" t="e">
        <f>HLOOKUP(HISVAL!DG$1,'CARTERA GESTION CHALLENGE'!$A$1:$EF$4997,2,FALSE)</f>
        <v>#N/A</v>
      </c>
      <c r="DH30" t="e">
        <f>HLOOKUP(HISVAL!DH$1,'CARTERA GESTION CHALLENGE'!$A$1:$EF$4997,2,FALSE)</f>
        <v>#N/A</v>
      </c>
      <c r="DI30" t="e">
        <f>HLOOKUP(HISVAL!DI$1,'CARTERA GESTION CHALLENGE'!$A$1:$EF$4997,2,FALSE)</f>
        <v>#N/A</v>
      </c>
      <c r="DJ30" t="e">
        <f>HLOOKUP(HISVAL!DJ$1,'CARTERA GESTION CHALLENGE'!$A$1:$EF$4997,2,FALSE)</f>
        <v>#N/A</v>
      </c>
      <c r="DK30" t="e">
        <f>HLOOKUP(HISVAL!DK$1,'CARTERA GESTION CHALLENGE'!$A$1:$EF$4997,2,FALSE)</f>
        <v>#N/A</v>
      </c>
      <c r="DL30" t="e">
        <f>HLOOKUP(HISVAL!DL$1,'CARTERA GESTION CHALLENGE'!$A$1:$EF$4997,2,FALSE)</f>
        <v>#N/A</v>
      </c>
      <c r="DM30" t="e">
        <f>HLOOKUP(HISVAL!DM$1,'CARTERA GESTION CHALLENGE'!$A$1:$EF$4997,2,FALSE)</f>
        <v>#N/A</v>
      </c>
      <c r="DN30" t="e">
        <f>HLOOKUP(HISVAL!DN$1,'CARTERA GESTION CHALLENGE'!$A$1:$EF$4997,2,FALSE)</f>
        <v>#N/A</v>
      </c>
      <c r="DO30" t="e">
        <f>HLOOKUP(HISVAL!DO$1,'CARTERA GESTION CHALLENGE'!$A$1:$EF$4997,2,FALSE)</f>
        <v>#N/A</v>
      </c>
      <c r="DP30" t="e">
        <f>HLOOKUP(HISVAL!DP$1,'CARTERA GESTION CHALLENGE'!$A$1:$EF$4997,2,FALSE)</f>
        <v>#N/A</v>
      </c>
      <c r="DQ30" t="e">
        <f>HLOOKUP(HISVAL!DQ$1,'CARTERA GESTION CHALLENGE'!$A$1:$EF$4997,2,FALSE)</f>
        <v>#N/A</v>
      </c>
      <c r="DR30" t="e">
        <f>HLOOKUP(HISVAL!DR$1,'CARTERA GESTION CHALLENGE'!$A$1:$EF$4997,2,FALSE)</f>
        <v>#N/A</v>
      </c>
      <c r="DS30" t="e">
        <f>HLOOKUP(HISVAL!DS$1,'CARTERA GESTION CHALLENGE'!$A$1:$EF$4997,2,FALSE)</f>
        <v>#N/A</v>
      </c>
      <c r="DT30" t="e">
        <f>HLOOKUP(HISVAL!DT$1,'CARTERA GESTION CHALLENGE'!$A$1:$EF$4997,2,FALSE)</f>
        <v>#N/A</v>
      </c>
      <c r="DU30" t="e">
        <f>HLOOKUP(HISVAL!DU$1,'CARTERA GESTION CHALLENGE'!$A$1:$EF$4997,2,FALSE)</f>
        <v>#N/A</v>
      </c>
      <c r="DV30" t="e">
        <f>HLOOKUP(HISVAL!DV$1,'CARTERA GESTION CHALLENGE'!$A$1:$EF$4997,2,FALSE)</f>
        <v>#N/A</v>
      </c>
      <c r="DW30" t="e">
        <f>HLOOKUP(HISVAL!DW$1,'CARTERA GESTION CHALLENGE'!$A$1:$EF$4997,2,FALSE)</f>
        <v>#N/A</v>
      </c>
      <c r="DX30" t="e">
        <f>HLOOKUP(HISVAL!DX$1,'CARTERA GESTION CHALLENGE'!$A$1:$EF$4997,2,FALSE)</f>
        <v>#N/A</v>
      </c>
      <c r="DY30" t="e">
        <f>HLOOKUP(HISVAL!DY$1,'CARTERA GESTION CHALLENGE'!$A$1:$EF$4997,2,FALSE)</f>
        <v>#N/A</v>
      </c>
      <c r="DZ30" t="e">
        <f>HLOOKUP(HISVAL!DZ$1,'CARTERA GESTION CHALLENGE'!$A$1:$EF$4997,2,FALSE)</f>
        <v>#N/A</v>
      </c>
      <c r="EA30" t="e">
        <f>HLOOKUP(HISVAL!EA$1,'CARTERA GESTION CHALLENGE'!$A$1:$EF$4997,2,FALSE)</f>
        <v>#N/A</v>
      </c>
      <c r="EB30" t="e">
        <f>HLOOKUP(HISVAL!EB$1,'CARTERA GESTION CHALLENGE'!$A$1:$EF$4997,2,FALSE)</f>
        <v>#N/A</v>
      </c>
      <c r="EC30" t="e">
        <f>HLOOKUP(HISVAL!EC$1,'CARTERA GESTION CHALLENGE'!$A$1:$EF$4997,2,FALSE)</f>
        <v>#N/A</v>
      </c>
      <c r="ED30" t="e">
        <f>HLOOKUP(HISVAL!ED$1,'CARTERA GESTION CHALLENGE'!$A$1:$EF$4997,2,FALSE)</f>
        <v>#N/A</v>
      </c>
      <c r="EE30" t="e">
        <f>HLOOKUP(HISVAL!EE$1,'CARTERA GESTION CHALLENGE'!$A$1:$EF$4997,2,FALSE)</f>
        <v>#N/A</v>
      </c>
      <c r="EF30" t="e">
        <f>HLOOKUP(HISVAL!EF$1,'CARTERA GESTION CHALLENGE'!$A$1:$EF$4997,2,FALSE)</f>
        <v>#N/A</v>
      </c>
      <c r="EG30" t="e">
        <f>HLOOKUP(HISVAL!EG$1,'CARTERA GESTION CHALLENGE'!$A$1:$EF$4997,2,FALSE)</f>
        <v>#N/A</v>
      </c>
      <c r="EH30" t="e">
        <f>HLOOKUP(HISVAL!EH$1,'CARTERA GESTION CHALLENGE'!$A$1:$EF$4997,2,FALSE)</f>
        <v>#N/A</v>
      </c>
      <c r="EI30" t="e">
        <f>HLOOKUP(HISVAL!EI$1,'CARTERA GESTION CHALLENGE'!$A$1:$EF$4997,2,FALSE)</f>
        <v>#N/A</v>
      </c>
      <c r="EJ30" t="e">
        <f>HLOOKUP(HISVAL!EJ$1,'CARTERA GESTION CHALLENGE'!$A$1:$EF$4997,2,FALSE)</f>
        <v>#N/A</v>
      </c>
      <c r="EK30" t="e">
        <f>HLOOKUP(HISVAL!EK$1,'CARTERA GESTION CHALLENGE'!$A$1:$EF$4997,2,FALSE)</f>
        <v>#N/A</v>
      </c>
      <c r="EL30" t="e">
        <f>HLOOKUP(HISVAL!EL$1,'CARTERA GESTION CHALLENGE'!$A$1:$EF$4997,2,FALSE)</f>
        <v>#N/A</v>
      </c>
      <c r="EM30" t="e">
        <f>HLOOKUP(HISVAL!EM$1,'CARTERA GESTION CHALLENGE'!$A$1:$EF$4997,2,FALSE)</f>
        <v>#N/A</v>
      </c>
      <c r="EN30" t="e">
        <f>HLOOKUP(HISVAL!EN$1,'CARTERA GESTION CHALLENGE'!$A$1:$EF$4997,2,FALSE)</f>
        <v>#N/A</v>
      </c>
      <c r="EO30" t="e">
        <f>HLOOKUP(HISVAL!EO$1,'CARTERA GESTION CHALLENGE'!$A$1:$EF$4997,2,FALSE)</f>
        <v>#N/A</v>
      </c>
      <c r="EP30" t="e">
        <f>HLOOKUP(HISVAL!EP$1,'CARTERA GESTION CHALLENGE'!$A$1:$EF$4997,2,FALSE)</f>
        <v>#N/A</v>
      </c>
      <c r="EQ30" t="e">
        <f>HLOOKUP(HISVAL!EQ$1,'CARTERA GESTION CHALLENGE'!$A$1:$EF$4997,2,FALSE)</f>
        <v>#N/A</v>
      </c>
      <c r="ER30" t="e">
        <f>HLOOKUP(HISVAL!ER$1,'CARTERA GESTION CHALLENGE'!$A$1:$EF$4997,2,FALSE)</f>
        <v>#N/A</v>
      </c>
      <c r="ES30" t="e">
        <f>HLOOKUP(HISVAL!ES$1,'CARTERA GESTION CHALLENGE'!$A$1:$EF$4997,2,FALSE)</f>
        <v>#N/A</v>
      </c>
      <c r="ET30" t="e">
        <f>HLOOKUP(HISVAL!ET$1,'CARTERA GESTION CHALLENGE'!$A$1:$EF$4997,2,FALSE)</f>
        <v>#N/A</v>
      </c>
      <c r="EU30" t="e">
        <f>HLOOKUP(HISVAL!EU$1,'CARTERA GESTION CHALLENGE'!$A$1:$EF$4997,2,FALSE)</f>
        <v>#N/A</v>
      </c>
      <c r="EV30" t="e">
        <f>HLOOKUP(HISVAL!EV$1,'CARTERA GESTION CHALLENGE'!$A$1:$EF$4997,2,FALSE)</f>
        <v>#N/A</v>
      </c>
      <c r="EW30" t="e">
        <f>HLOOKUP(HISVAL!EW$1,'CARTERA GESTION CHALLENGE'!$A$1:$EF$4997,2,FALSE)</f>
        <v>#N/A</v>
      </c>
      <c r="EX30" t="e">
        <f>HLOOKUP(HISVAL!EX$1,'CARTERA GESTION CHALLENGE'!$A$1:$EF$4997,2,FALSE)</f>
        <v>#N/A</v>
      </c>
      <c r="EY30" t="e">
        <f>HLOOKUP(HISVAL!EY$1,'CARTERA GESTION CHALLENGE'!$A$1:$EF$4997,2,FALSE)</f>
        <v>#N/A</v>
      </c>
      <c r="EZ30" t="e">
        <f>HLOOKUP(HISVAL!EZ$1,'CARTERA GESTION CHALLENGE'!$A$1:$EF$4997,2,FALSE)</f>
        <v>#N/A</v>
      </c>
      <c r="FA30" t="e">
        <f>HLOOKUP(HISVAL!FA$1,'CARTERA GESTION CHALLENGE'!$A$1:$EF$4997,2,FALSE)</f>
        <v>#N/A</v>
      </c>
      <c r="FB30" t="e">
        <f>HLOOKUP(HISVAL!FB$1,'CARTERA GESTION CHALLENGE'!$A$1:$EF$4997,2,FALSE)</f>
        <v>#N/A</v>
      </c>
      <c r="FC30" t="e">
        <f>HLOOKUP(HISVAL!FC$1,'CARTERA GESTION CHALLENGE'!$A$1:$EF$4997,2,FALSE)</f>
        <v>#N/A</v>
      </c>
      <c r="FD30" t="e">
        <f>HLOOKUP(HISVAL!FD$1,'CARTERA GESTION CHALLENGE'!$A$1:$EF$4997,2,FALSE)</f>
        <v>#N/A</v>
      </c>
      <c r="FE30" t="e">
        <f>HLOOKUP(HISVAL!FE$1,'CARTERA GESTION CHALLENGE'!$A$1:$EF$4997,2,FALSE)</f>
        <v>#N/A</v>
      </c>
      <c r="FF30" t="e">
        <f>HLOOKUP(HISVAL!FF$1,'CARTERA GESTION CHALLENGE'!$A$1:$EF$4997,2,FALSE)</f>
        <v>#N/A</v>
      </c>
      <c r="FG30" t="e">
        <f>HLOOKUP(HISVAL!FG$1,'CARTERA GESTION CHALLENGE'!$A$1:$EF$4997,2,FALSE)</f>
        <v>#N/A</v>
      </c>
      <c r="FH30" t="e">
        <f>HLOOKUP(HISVAL!FH$1,'CARTERA GESTION CHALLENGE'!$A$1:$EF$4997,2,FALSE)</f>
        <v>#N/A</v>
      </c>
      <c r="FI30" t="e">
        <f>HLOOKUP(HISVAL!FI$1,'CARTERA GESTION CHALLENGE'!$A$1:$EF$4997,2,FALSE)</f>
        <v>#N/A</v>
      </c>
      <c r="FJ30" t="e">
        <f>HLOOKUP(HISVAL!FJ$1,'CARTERA GESTION CHALLENGE'!$A$1:$EF$4997,2,FALSE)</f>
        <v>#N/A</v>
      </c>
      <c r="FK30" t="e">
        <f>HLOOKUP(HISVAL!FK$1,'CARTERA GESTION CHALLENGE'!$A$1:$EF$4997,2,FALSE)</f>
        <v>#N/A</v>
      </c>
      <c r="FL30" t="e">
        <f>HLOOKUP(HISVAL!FL$1,'CARTERA GESTION CHALLENGE'!$A$1:$EF$4997,2,FALSE)</f>
        <v>#N/A</v>
      </c>
      <c r="FM30" t="e">
        <f>HLOOKUP(HISVAL!FM$1,'CARTERA GESTION CHALLENGE'!$A$1:$EF$4997,2,FALSE)</f>
        <v>#N/A</v>
      </c>
      <c r="FN30" t="e">
        <f>HLOOKUP(HISVAL!FN$1,'CARTERA GESTION CHALLENGE'!$A$1:$EF$4997,2,FALSE)</f>
        <v>#N/A</v>
      </c>
      <c r="FO30" t="e">
        <f>HLOOKUP(HISVAL!FO$1,'CARTERA GESTION CHALLENGE'!$A$1:$EF$4997,2,FALSE)</f>
        <v>#N/A</v>
      </c>
      <c r="FP30" t="e">
        <f>HLOOKUP(HISVAL!FP$1,'CARTERA GESTION CHALLENGE'!$A$1:$EF$4997,2,FALSE)</f>
        <v>#N/A</v>
      </c>
      <c r="FQ30" t="e">
        <f>HLOOKUP(HISVAL!FQ$1,'CARTERA GESTION CHALLENGE'!$A$1:$EF$4997,2,FALSE)</f>
        <v>#N/A</v>
      </c>
      <c r="FR30" t="e">
        <f>HLOOKUP(HISVAL!FR$1,'CARTERA GESTION CHALLENGE'!$A$1:$EF$4997,2,FALSE)</f>
        <v>#N/A</v>
      </c>
      <c r="FS30" t="e">
        <f>HLOOKUP(HISVAL!FS$1,'CARTERA GESTION CHALLENGE'!$A$1:$EF$4997,2,FALSE)</f>
        <v>#N/A</v>
      </c>
      <c r="FT30" t="e">
        <f>HLOOKUP(HISVAL!FT$1,'CARTERA GESTION CHALLENGE'!$A$1:$EF$4997,2,FALSE)</f>
        <v>#N/A</v>
      </c>
      <c r="FU30" t="e">
        <f>HLOOKUP(HISVAL!FU$1,'CARTERA GESTION CHALLENGE'!$A$1:$EF$4997,2,FALSE)</f>
        <v>#N/A</v>
      </c>
      <c r="FV30" t="e">
        <f>HLOOKUP(HISVAL!FV$1,'CARTERA GESTION CHALLENGE'!$A$1:$EF$4997,2,FALSE)</f>
        <v>#N/A</v>
      </c>
      <c r="FW30" t="e">
        <f>HLOOKUP(HISVAL!FW$1,'CARTERA GESTION CHALLENGE'!$A$1:$EF$4997,2,FALSE)</f>
        <v>#N/A</v>
      </c>
      <c r="FX30" t="e">
        <f>HLOOKUP(HISVAL!FX$1,'CARTERA GESTION CHALLENGE'!$A$1:$EF$4997,2,FALSE)</f>
        <v>#N/A</v>
      </c>
      <c r="FY30" t="e">
        <f>HLOOKUP(HISVAL!FY$1,'CARTERA GESTION CHALLENGE'!$A$1:$EF$4997,2,FALSE)</f>
        <v>#N/A</v>
      </c>
      <c r="FZ30" t="e">
        <f>HLOOKUP(HISVAL!FZ$1,'CARTERA GESTION CHALLENGE'!$A$1:$EF$4997,2,FALSE)</f>
        <v>#N/A</v>
      </c>
      <c r="GA30" t="e">
        <f>HLOOKUP(HISVAL!GA$1,'CARTERA GESTION CHALLENGE'!$A$1:$EF$4997,2,FALSE)</f>
        <v>#N/A</v>
      </c>
      <c r="GB30" t="e">
        <f>HLOOKUP(HISVAL!GB$1,'CARTERA GESTION CHALLENGE'!$A$1:$EF$4997,2,FALSE)</f>
        <v>#N/A</v>
      </c>
      <c r="GC30" t="e">
        <f>HLOOKUP(HISVAL!GC$1,'CARTERA GESTION CHALLENGE'!$A$1:$EF$4997,2,FALSE)</f>
        <v>#N/A</v>
      </c>
      <c r="GD30" t="e">
        <f>HLOOKUP(HISVAL!GD$1,'CARTERA GESTION CHALLENGE'!$A$1:$EF$4997,2,FALSE)</f>
        <v>#N/A</v>
      </c>
      <c r="GE30" t="e">
        <f>HLOOKUP(HISVAL!GE$1,'CARTERA GESTION CHALLENGE'!$A$1:$EF$4997,2,FALSE)</f>
        <v>#N/A</v>
      </c>
      <c r="GF30" t="e">
        <f>HLOOKUP(HISVAL!GF$1,'CARTERA GESTION CHALLENGE'!$A$1:$EF$4997,2,FALSE)</f>
        <v>#N/A</v>
      </c>
      <c r="GG30" t="e">
        <f>HLOOKUP(HISVAL!GG$1,'CARTERA GESTION CHALLENGE'!$A$1:$EF$4997,2,FALSE)</f>
        <v>#N/A</v>
      </c>
      <c r="GH30" t="e">
        <f>HLOOKUP(HISVAL!GH$1,'CARTERA GESTION CHALLENGE'!$A$1:$EF$4997,2,FALSE)</f>
        <v>#N/A</v>
      </c>
      <c r="GI30" t="e">
        <f>HLOOKUP(HISVAL!GI$1,'CARTERA GESTION CHALLENGE'!$A$1:$EF$4997,2,FALSE)</f>
        <v>#N/A</v>
      </c>
      <c r="GJ30" t="e">
        <f>HLOOKUP(HISVAL!GJ$1,'CARTERA GESTION CHALLENGE'!$A$1:$EF$4997,2,FALSE)</f>
        <v>#N/A</v>
      </c>
      <c r="GK30" t="e">
        <f>HLOOKUP(HISVAL!GK$1,'CARTERA GESTION CHALLENGE'!$A$1:$EF$4997,2,FALSE)</f>
        <v>#N/A</v>
      </c>
      <c r="GL30" t="e">
        <f>HLOOKUP(HISVAL!GL$1,'CARTERA GESTION CHALLENGE'!$A$1:$EF$4997,2,FALSE)</f>
        <v>#N/A</v>
      </c>
      <c r="GM30" t="e">
        <f>HLOOKUP(HISVAL!GM$1,'CARTERA GESTION CHALLENGE'!$A$1:$EF$4997,2,FALSE)</f>
        <v>#N/A</v>
      </c>
      <c r="GN30" t="e">
        <f>HLOOKUP(HISVAL!GN$1,'CARTERA GESTION CHALLENGE'!$A$1:$EF$4997,2,FALSE)</f>
        <v>#N/A</v>
      </c>
      <c r="GO30" t="e">
        <f>HLOOKUP(HISVAL!GO$1,'CARTERA GESTION CHALLENGE'!$A$1:$EF$4997,2,FALSE)</f>
        <v>#N/A</v>
      </c>
      <c r="GP30" t="e">
        <f>HLOOKUP(HISVAL!GP$1,'CARTERA GESTION CHALLENGE'!$A$1:$EF$4997,2,FALSE)</f>
        <v>#N/A</v>
      </c>
      <c r="GQ30" t="e">
        <f>HLOOKUP(HISVAL!GQ$1,'CARTERA GESTION CHALLENGE'!$A$1:$EF$4997,2,FALSE)</f>
        <v>#N/A</v>
      </c>
      <c r="GR30" t="e">
        <f>HLOOKUP(HISVAL!GR$1,'CARTERA GESTION CHALLENGE'!$A$1:$EF$4997,2,FALSE)</f>
        <v>#N/A</v>
      </c>
      <c r="GS30" t="e">
        <f>HLOOKUP(HISVAL!GS$1,'CARTERA GESTION CHALLENGE'!$A$1:$EF$4997,2,FALSE)</f>
        <v>#N/A</v>
      </c>
      <c r="GT30" t="e">
        <f>HLOOKUP(HISVAL!GT$1,'CARTERA GESTION CHALLENGE'!$A$1:$EF$4997,2,FALSE)</f>
        <v>#N/A</v>
      </c>
      <c r="GU30" t="e">
        <f>HLOOKUP(HISVAL!GU$1,'CARTERA GESTION CHALLENGE'!$A$1:$EF$4997,2,FALSE)</f>
        <v>#N/A</v>
      </c>
      <c r="GV30" t="e">
        <f>HLOOKUP(HISVAL!GV$1,'CARTERA GESTION CHALLENGE'!$A$1:$EF$4997,2,FALSE)</f>
        <v>#N/A</v>
      </c>
      <c r="GW30" t="e">
        <f>HLOOKUP(HISVAL!GW$1,'CARTERA GESTION CHALLENGE'!$A$1:$EF$4997,2,FALSE)</f>
        <v>#N/A</v>
      </c>
      <c r="GX30" t="e">
        <f>HLOOKUP(HISVAL!GX$1,'CARTERA GESTION CHALLENGE'!$A$1:$EF$4997,2,FALSE)</f>
        <v>#N/A</v>
      </c>
      <c r="GY30" t="e">
        <f>HLOOKUP(HISVAL!GY$1,'CARTERA GESTION CHALLENGE'!$A$1:$EF$4997,2,FALSE)</f>
        <v>#N/A</v>
      </c>
      <c r="GZ30" t="e">
        <f>HLOOKUP(HISVAL!GZ$1,'CARTERA GESTION CHALLENGE'!$A$1:$EF$4997,2,FALSE)</f>
        <v>#N/A</v>
      </c>
      <c r="HA30" t="e">
        <f>HLOOKUP(HISVAL!HA$1,'CARTERA GESTION CHALLENGE'!$A$1:$EF$4997,2,FALSE)</f>
        <v>#N/A</v>
      </c>
      <c r="HB30" t="e">
        <f>HLOOKUP(HISVAL!HB$1,'CARTERA GESTION CHALLENGE'!$A$1:$EF$4997,2,FALSE)</f>
        <v>#N/A</v>
      </c>
      <c r="HC30" t="e">
        <f>HLOOKUP(HISVAL!HC$1,'CARTERA GESTION CHALLENGE'!$A$1:$EF$4997,2,FALSE)</f>
        <v>#N/A</v>
      </c>
      <c r="HD30" t="e">
        <f>HLOOKUP(HISVAL!HD$1,'CARTERA GESTION CHALLENGE'!$A$1:$EF$4997,2,FALSE)</f>
        <v>#N/A</v>
      </c>
      <c r="HE30" t="e">
        <f>HLOOKUP(HISVAL!HE$1,'CARTERA GESTION CHALLENGE'!$A$1:$EF$4997,2,FALSE)</f>
        <v>#N/A</v>
      </c>
      <c r="HF30" t="e">
        <f>HLOOKUP(HISVAL!HF$1,'CARTERA GESTION CHALLENGE'!$A$1:$EF$4997,2,FALSE)</f>
        <v>#N/A</v>
      </c>
      <c r="HG30" t="e">
        <f>HLOOKUP(HISVAL!HG$1,'CARTERA GESTION CHALLENGE'!$A$1:$EF$4997,2,FALSE)</f>
        <v>#N/A</v>
      </c>
      <c r="HH30" t="e">
        <f>HLOOKUP(HISVAL!HH$1,'CARTERA GESTION CHALLENGE'!$A$1:$EF$4997,2,FALSE)</f>
        <v>#N/A</v>
      </c>
      <c r="HI30" t="e">
        <f>HLOOKUP(HISVAL!HI$1,'CARTERA GESTION CHALLENGE'!$A$1:$EF$4997,2,FALSE)</f>
        <v>#N/A</v>
      </c>
      <c r="HJ30" t="e">
        <f>HLOOKUP(HISVAL!HJ$1,'CARTERA GESTION CHALLENGE'!$A$1:$EF$4997,2,FALSE)</f>
        <v>#N/A</v>
      </c>
      <c r="HK30" t="e">
        <f>HLOOKUP(HISVAL!HK$1,'CARTERA GESTION CHALLENGE'!$A$1:$EF$4997,2,FALSE)</f>
        <v>#N/A</v>
      </c>
      <c r="HL30" t="e">
        <f>HLOOKUP(HISVAL!HL$1,'CARTERA GESTION CHALLENGE'!$A$1:$EF$4997,2,FALSE)</f>
        <v>#N/A</v>
      </c>
      <c r="HM30" t="e">
        <f>HLOOKUP(HISVAL!HM$1,'CARTERA GESTION CHALLENGE'!$A$1:$EF$4997,2,FALSE)</f>
        <v>#N/A</v>
      </c>
      <c r="HN30" t="e">
        <f>HLOOKUP(HISVAL!HN$1,'CARTERA GESTION CHALLENGE'!$A$1:$EF$4997,2,FALSE)</f>
        <v>#N/A</v>
      </c>
      <c r="HO30" t="e">
        <f>HLOOKUP(HISVAL!HO$1,'CARTERA GESTION CHALLENGE'!$A$1:$EF$4997,2,FALSE)</f>
        <v>#N/A</v>
      </c>
      <c r="HP30" t="e">
        <f>HLOOKUP(HISVAL!HP$1,'CARTERA GESTION CHALLENGE'!$A$1:$EF$4997,2,FALSE)</f>
        <v>#N/A</v>
      </c>
      <c r="HQ30" t="e">
        <f>HLOOKUP(HISVAL!HQ$1,'CARTERA GESTION CHALLENGE'!$A$1:$EF$4997,2,FALSE)</f>
        <v>#N/A</v>
      </c>
      <c r="HR30" t="e">
        <f>HLOOKUP(HISVAL!HR$1,'CARTERA GESTION CHALLENGE'!$A$1:$EF$4997,2,FALSE)</f>
        <v>#N/A</v>
      </c>
      <c r="HS30" t="e">
        <f>HLOOKUP(HISVAL!HS$1,'CARTERA GESTION CHALLENGE'!$A$1:$EF$4997,2,FALSE)</f>
        <v>#N/A</v>
      </c>
      <c r="HT30" t="e">
        <f>HLOOKUP(HISVAL!HT$1,'CARTERA GESTION CHALLENGE'!$A$1:$EF$4997,2,FALSE)</f>
        <v>#N/A</v>
      </c>
      <c r="HU30" t="e">
        <f>HLOOKUP(HISVAL!HU$1,'CARTERA GESTION CHALLENGE'!$A$1:$EF$4997,2,FALSE)</f>
        <v>#N/A</v>
      </c>
      <c r="HV30" t="e">
        <f>HLOOKUP(HISVAL!HV$1,'CARTERA GESTION CHALLENGE'!$A$1:$EF$4997,2,FALSE)</f>
        <v>#N/A</v>
      </c>
      <c r="HW30" t="e">
        <f>HLOOKUP(HISVAL!HW$1,'CARTERA GESTION CHALLENGE'!$A$1:$EF$4997,2,FALSE)</f>
        <v>#N/A</v>
      </c>
      <c r="HX30" t="e">
        <f>HLOOKUP(HISVAL!HX$1,'CARTERA GESTION CHALLENGE'!$A$1:$EF$4997,2,FALSE)</f>
        <v>#N/A</v>
      </c>
      <c r="HY30" t="e">
        <f>HLOOKUP(HISVAL!HY$1,'CARTERA GESTION CHALLENGE'!$A$1:$EF$4997,2,FALSE)</f>
        <v>#N/A</v>
      </c>
      <c r="HZ30" t="e">
        <f>HLOOKUP(HISVAL!HZ$1,'CARTERA GESTION CHALLENGE'!$A$1:$EF$4997,2,FALSE)</f>
        <v>#N/A</v>
      </c>
      <c r="IA30" t="e">
        <f>HLOOKUP(HISVAL!IA$1,'CARTERA GESTION CHALLENGE'!$A$1:$EF$4997,2,FALSE)</f>
        <v>#N/A</v>
      </c>
      <c r="IB30" t="e">
        <f>HLOOKUP(HISVAL!IB$1,'CARTERA GESTION CHALLENGE'!$A$1:$EF$4997,2,FALSE)</f>
        <v>#N/A</v>
      </c>
      <c r="IC30" t="e">
        <f>HLOOKUP(HISVAL!IC$1,'CARTERA GESTION CHALLENGE'!$A$1:$EF$4997,2,FALSE)</f>
        <v>#N/A</v>
      </c>
      <c r="ID30" t="e">
        <f>HLOOKUP(HISVAL!ID$1,'CARTERA GESTION CHALLENGE'!$A$1:$EF$4997,2,FALSE)</f>
        <v>#N/A</v>
      </c>
      <c r="IE30" t="e">
        <f>HLOOKUP(HISVAL!IE$1,'CARTERA GESTION CHALLENGE'!$A$1:$EF$4997,2,FALSE)</f>
        <v>#N/A</v>
      </c>
      <c r="IF30" t="e">
        <f>HLOOKUP(HISVAL!IF$1,'CARTERA GESTION CHALLENGE'!$A$1:$EF$4997,2,FALSE)</f>
        <v>#N/A</v>
      </c>
      <c r="IG30" t="e">
        <f>HLOOKUP(HISVAL!IG$1,'CARTERA GESTION CHALLENGE'!$A$1:$EF$4997,2,FALSE)</f>
        <v>#N/A</v>
      </c>
      <c r="IH30" t="e">
        <f>HLOOKUP(HISVAL!IH$1,'CARTERA GESTION CHALLENGE'!$A$1:$EF$4997,2,FALSE)</f>
        <v>#N/A</v>
      </c>
      <c r="II30" t="e">
        <f>HLOOKUP(HISVAL!II$1,'CARTERA GESTION CHALLENGE'!$A$1:$EF$4997,2,FALSE)</f>
        <v>#N/A</v>
      </c>
      <c r="IJ30" t="e">
        <f>HLOOKUP(HISVAL!IJ$1,'CARTERA GESTION CHALLENGE'!$A$1:$EF$4997,2,FALSE)</f>
        <v>#N/A</v>
      </c>
      <c r="IK30" t="e">
        <f>HLOOKUP(HISVAL!IK$1,'CARTERA GESTION CHALLENGE'!$A$1:$EF$4997,2,FALSE)</f>
        <v>#N/A</v>
      </c>
      <c r="IL30" t="e">
        <f>HLOOKUP(HISVAL!IL$1,'CARTERA GESTION CHALLENGE'!$A$1:$EF$4997,2,FALSE)</f>
        <v>#N/A</v>
      </c>
      <c r="IM30" t="e">
        <f>HLOOKUP(HISVAL!IM$1,'CARTERA GESTION CHALLENGE'!$A$1:$EF$4997,2,FALSE)</f>
        <v>#N/A</v>
      </c>
    </row>
    <row r="31" spans="1:247" x14ac:dyDescent="0.2">
      <c r="A31" s="11">
        <f>IF('CARTERA GESTION CHALLENGE'!E31="","",'CARTERA GESTION CHALLENGE'!E31)</f>
        <v>5634</v>
      </c>
      <c r="B31" s="12">
        <f>IF('CARTERA GESTION CHALLENGE'!AT31="","",'CARTERA GESTION CHALLENGE'!AT31)</f>
        <v>44586</v>
      </c>
      <c r="C31" s="13">
        <f>IF('CARTERA GESTION CHALLENGE'!S31="","",'CARTERA GESTION CHALLENGE'!S31)</f>
        <v>24445296.66</v>
      </c>
      <c r="D31" s="14" t="str">
        <f>IF('CARTERA GESTION CHALLENGE'!O31="","",'CARTERA GESTION CHALLENGE'!O31)</f>
        <v>MEDIOLANUM SMALL &amp; MID CAPS ESPAÑA, FI (5634)</v>
      </c>
      <c r="E31" s="14">
        <f>IF('CARTERA GESTION CHALLENGE'!G31="","",'CARTERA GESTION CHALLENGE'!G31)</f>
        <v>1001804</v>
      </c>
      <c r="F31" s="14" t="str">
        <f>IF('CARTERA GESTION CHALLENGE'!P31="","",'CARTERA GESTION CHALLENGE'!P31)</f>
        <v>ES0105102000 AGIL SM</v>
      </c>
      <c r="G31" s="14" t="str">
        <f>IF('CARTERA GESTION CHALLENGE'!DZ31="","",'CARTERA GESTION CHALLENGE'!DZ31)</f>
        <v>ES0105102000</v>
      </c>
      <c r="I31" s="14"/>
      <c r="J31" s="14" t="str">
        <f>IF('CARTERA GESTION CHALLENGE'!AF31="","",'CARTERA GESTION CHALLENGE'!AF31)</f>
        <v>Renta Variable</v>
      </c>
      <c r="K31" s="14" t="str" cm="1">
        <f t="array" ref="K31">_xll.BDP(G31&amp;" EQUITY","PARENT_TICKER_EXCHANGE")</f>
        <v>AGIL SM</v>
      </c>
      <c r="L31" s="14">
        <f>IF('CARTERA GESTION CHALLENGE'!A31="","",'CARTERA GESTION CHALLENGE'!A31)</f>
        <v>20000</v>
      </c>
      <c r="M31" s="14">
        <f>IF('CARTERA GESTION CHALLENGE'!AV31="","",'CARTERA GESTION CHALLENGE'!AV31)</f>
        <v>2000</v>
      </c>
      <c r="N31" s="14">
        <f>IF('CARTERA GESTION CHALLENGE'!AK31="","",'CARTERA GESTION CHALLENGE'!AK31)</f>
        <v>2000</v>
      </c>
      <c r="O31">
        <f>IF('CARTERA GESTION CHALLENGE'!AW31="","",'CARTERA GESTION CHALLENGE'!AW31)</f>
        <v>6.16</v>
      </c>
      <c r="P31">
        <f>IF('CARTERA GESTION CHALLENGE'!DP31="","",'CARTERA GESTION CHALLENGE'!DP31)</f>
        <v>6.16</v>
      </c>
      <c r="Q31">
        <f>IF('CARTERA GESTION CHALLENGE'!D31="","",'CARTERA GESTION CHALLENGE'!D31)</f>
        <v>0</v>
      </c>
      <c r="R31">
        <f>IF('CARTERA GESTION CHALLENGE'!AX31="","",'CARTERA GESTION CHALLENGE'!AX31)</f>
        <v>0</v>
      </c>
      <c r="S31">
        <f>IF('CARTERA GESTION CHALLENGE'!AY31="","",'CARTERA GESTION CHALLENGE'!AY31)</f>
        <v>0</v>
      </c>
      <c r="T31">
        <f>IF('CARTERA GESTION CHALLENGE'!L31="","",'CARTERA GESTION CHALLENGE'!L31)</f>
        <v>4</v>
      </c>
      <c r="U31">
        <f>IF('CARTERA GESTION CHALLENGE'!AZ31="","",'CARTERA GESTION CHALLENGE'!AZ31)</f>
        <v>0</v>
      </c>
      <c r="V31">
        <f>IF('CARTERA GESTION CHALLENGE'!BA31="","",'CARTERA GESTION CHALLENGE'!BA31)</f>
        <v>0</v>
      </c>
      <c r="W31">
        <f>IF('CARTERA GESTION CHALLENGE'!AH31="","",'CARTERA GESTION CHALLENGE'!AH31)</f>
        <v>147540.93</v>
      </c>
      <c r="X31">
        <f>IF('CARTERA GESTION CHALLENGE'!AJ31="","",'CARTERA GESTION CHALLENGE'!AJ31)</f>
        <v>147540.93</v>
      </c>
      <c r="Y31">
        <f>IF('CARTERA GESTION CHALLENGE'!B31="","",'CARTERA GESTION CHALLENGE'!B31)</f>
        <v>123200</v>
      </c>
      <c r="Z31">
        <f>IF('CARTERA GESTION CHALLENGE'!AE31="","",'CARTERA GESTION CHALLENGE'!AE31)</f>
        <v>0.50398242947729477</v>
      </c>
      <c r="AA31">
        <f>IF('CARTERA GESTION CHALLENGE'!BB31="","",'CARTERA GESTION CHALLENGE'!BB31)</f>
        <v>123200</v>
      </c>
      <c r="AC31">
        <f>IF('CARTERA GESTION CHALLENGE'!BC31="","",'CARTERA GESTION CHALLENGE'!BC31)</f>
        <v>0</v>
      </c>
      <c r="AD31">
        <f>IF('CARTERA GESTION CHALLENGE'!BD31="","",'CARTERA GESTION CHALLENGE'!BD31)</f>
        <v>0</v>
      </c>
      <c r="AE31">
        <f>IF('CARTERA GESTION CHALLENGE'!BE31="","",'CARTERA GESTION CHALLENGE'!BE31)</f>
        <v>0</v>
      </c>
      <c r="AF31">
        <f>IF('CARTERA GESTION CHALLENGE'!BF31="","",'CARTERA GESTION CHALLENGE'!BF31)</f>
        <v>-21540.93</v>
      </c>
      <c r="AG31">
        <f>IF('CARTERA GESTION CHALLENGE'!BG31="","",'CARTERA GESTION CHALLENGE'!BG31)</f>
        <v>0</v>
      </c>
      <c r="AH31">
        <f>IF('CARTERA GESTION CHALLENGE'!BH31="","",'CARTERA GESTION CHALLENGE'!BH31)</f>
        <v>-24340.93</v>
      </c>
      <c r="AI31">
        <f>IF('CARTERA GESTION CHALLENGE'!BI31="","",'CARTERA GESTION CHALLENGE'!BI31)</f>
        <v>0</v>
      </c>
      <c r="AJ31">
        <f>IF('CARTERA GESTION CHALLENGE'!BJ31="","",'CARTERA GESTION CHALLENGE'!BJ31)</f>
        <v>-2800</v>
      </c>
      <c r="AK31">
        <f>IF('CARTERA GESTION CHALLENGE'!BK31="","",'CARTERA GESTION CHALLENGE'!BK31)</f>
        <v>0</v>
      </c>
      <c r="AL31">
        <f>IF('CARTERA GESTION CHALLENGE'!BL31="","",'CARTERA GESTION CHALLENGE'!BL31)</f>
        <v>-2800</v>
      </c>
      <c r="AM31">
        <f>IF('CARTERA GESTION CHALLENGE'!BM31="","",'CARTERA GESTION CHALLENGE'!BM31)</f>
        <v>0</v>
      </c>
      <c r="AN31" t="str">
        <f>IF('CARTERA GESTION CHALLENGE'!BN31="","",'CARTERA GESTION CHALLENGE'!BN31)</f>
        <v/>
      </c>
      <c r="AO31">
        <f>IF('CARTERA GESTION CHALLENGE'!BO31="","",'CARTERA GESTION CHALLENGE'!BO31)</f>
        <v>0</v>
      </c>
      <c r="AP31">
        <f>IF('CARTERA GESTION CHALLENGE'!BP31="","",'CARTERA GESTION CHALLENGE'!BP31)</f>
        <v>0</v>
      </c>
      <c r="AQ31">
        <f>IF('CARTERA GESTION CHALLENGE'!BQ31="","",'CARTERA GESTION CHALLENGE'!BQ31)</f>
        <v>0</v>
      </c>
      <c r="AR31">
        <f>IF('CARTERA GESTION CHALLENGE'!BR31="","",'CARTERA GESTION CHALLENGE'!BR31)</f>
        <v>0</v>
      </c>
      <c r="AT31">
        <f>IF('CARTERA GESTION CHALLENGE'!BS31="","",'CARTERA GESTION CHALLENGE'!BS31)</f>
        <v>0</v>
      </c>
      <c r="AU31">
        <f>IF('CARTERA GESTION CHALLENGE'!BT31="","",'CARTERA GESTION CHALLENGE'!BT31)</f>
        <v>0</v>
      </c>
      <c r="AV31" t="str">
        <f>HLOOKUP(HISVAL!AV$1,'CARTERA GESTION CHALLENGE'!$A$1:$EF$4997,2,FALSE)</f>
        <v>S</v>
      </c>
      <c r="AW31" t="str">
        <f>HLOOKUP(HISVAL!AW$1,'CARTERA GESTION CHALLENGE'!$A$1:$EF$4997,2,FALSE)</f>
        <v>S</v>
      </c>
      <c r="AX31" t="str">
        <f>HLOOKUP(HISVAL!AX$1,'CARTERA GESTION CHALLENGE'!$A$1:$EF$4997,2,FALSE)</f>
        <v>1</v>
      </c>
      <c r="AY31">
        <f>HLOOKUP(HISVAL!AY$1,'CARTERA GESTION CHALLENGE'!$A$1:$EF$4997,2,FALSE)</f>
        <v>1</v>
      </c>
      <c r="AZ31">
        <f>HLOOKUP(HISVAL!AZ$1,'CARTERA GESTION CHALLENGE'!$A$1:$EF$4997,2,FALSE)</f>
        <v>0</v>
      </c>
      <c r="BA31">
        <f>HLOOKUP(HISVAL!BA$1,'CARTERA GESTION CHALLENGE'!$A$1:$EF$4997,2,FALSE)</f>
        <v>44586</v>
      </c>
      <c r="BB31">
        <f>HLOOKUP(HISVAL!BB$1,'CARTERA GESTION CHALLENGE'!$A$1:$EF$4997,2,FALSE)</f>
        <v>-8000</v>
      </c>
      <c r="BC31">
        <f>HLOOKUP(HISVAL!BC$1,'CARTERA GESTION CHALLENGE'!$A$1:$EF$4997,2,FALSE)</f>
        <v>0</v>
      </c>
      <c r="BD31">
        <f>HLOOKUP(HISVAL!BD$1,'CARTERA GESTION CHALLENGE'!$A$1:$EF$4997,2,FALSE)</f>
        <v>0</v>
      </c>
      <c r="BE31">
        <f>HLOOKUP(HISVAL!BE$1,'CARTERA GESTION CHALLENGE'!$A$1:$EF$4997,2,FALSE)</f>
        <v>2</v>
      </c>
      <c r="BF31">
        <f>HLOOKUP(HISVAL!BF$1,'CARTERA GESTION CHALLENGE'!$A$1:$EF$4997,2,FALSE)</f>
        <v>0</v>
      </c>
      <c r="BG31">
        <f>HLOOKUP(HISVAL!BG$1,'CARTERA GESTION CHALLENGE'!$A$1:$EF$4997,2,FALSE)</f>
        <v>0</v>
      </c>
      <c r="BH31" t="str">
        <f>HLOOKUP(HISVAL!BH$1,'CARTERA GESTION CHALLENGE'!$A$1:$EF$4997,2,FALSE)</f>
        <v>N</v>
      </c>
      <c r="BI31">
        <f>HLOOKUP(HISVAL!BI$1,'CARTERA GESTION CHALLENGE'!$A$1:$EF$4997,2,FALSE)</f>
        <v>0</v>
      </c>
      <c r="BJ31">
        <f>HLOOKUP(HISVAL!BJ$1,'CARTERA GESTION CHALLENGE'!$A$1:$EF$4997,2,FALSE)</f>
        <v>0</v>
      </c>
      <c r="BK31">
        <f>HLOOKUP(HISVAL!BK$1,'CARTERA GESTION CHALLENGE'!$A$1:$EF$4997,2,FALSE)</f>
        <v>0</v>
      </c>
      <c r="BL31">
        <f>HLOOKUP(HISVAL!BL$1,'CARTERA GESTION CHALLENGE'!$A$1:$EF$4997,2,FALSE)</f>
        <v>0</v>
      </c>
      <c r="BM31">
        <f>HLOOKUP(HISVAL!BM$1,'CARTERA GESTION CHALLENGE'!$A$1:$EF$4997,2,FALSE)</f>
        <v>0</v>
      </c>
      <c r="BN31">
        <f>HLOOKUP(HISVAL!BN$1,'CARTERA GESTION CHALLENGE'!$A$1:$EF$4997,2,FALSE)</f>
        <v>0</v>
      </c>
      <c r="BO31">
        <f>HLOOKUP(HISVAL!BO$1,'CARTERA GESTION CHALLENGE'!$A$1:$EF$4997,2,FALSE)</f>
        <v>0</v>
      </c>
      <c r="BP31">
        <f>HLOOKUP(HISVAL!BP$1,'CARTERA GESTION CHALLENGE'!$A$1:$EF$4997,2,FALSE)</f>
        <v>0</v>
      </c>
      <c r="BQ31">
        <f>HLOOKUP(HISVAL!BQ$1,'CARTERA GESTION CHALLENGE'!$A$1:$EF$4997,2,FALSE)</f>
        <v>0</v>
      </c>
      <c r="BR31">
        <f>HLOOKUP(HISVAL!BR$1,'CARTERA GESTION CHALLENGE'!$A$1:$EF$4997,2,FALSE)</f>
        <v>0</v>
      </c>
      <c r="BS31">
        <f>HLOOKUP(HISVAL!BS$1,'CARTERA GESTION CHALLENGE'!$A$1:$EF$4997,2,FALSE)</f>
        <v>0</v>
      </c>
      <c r="BT31">
        <f>HLOOKUP(HISVAL!BT$1,'CARTERA GESTION CHALLENGE'!$A$1:$EF$4997,2,FALSE)</f>
        <v>219452.29</v>
      </c>
      <c r="BU31">
        <f>HLOOKUP(HISVAL!BU$1,'CARTERA GESTION CHALLENGE'!$A$1:$EF$4997,2,FALSE)</f>
        <v>0</v>
      </c>
      <c r="BV31">
        <f>HLOOKUP(HISVAL!BV$1,'CARTERA GESTION CHALLENGE'!$A$1:$EF$4997,2,FALSE)</f>
        <v>4</v>
      </c>
      <c r="BW31">
        <f>HLOOKUP(HISVAL!BW$1,'CARTERA GESTION CHALLENGE'!$A$1:$EF$4997,2,FALSE)</f>
        <v>0</v>
      </c>
      <c r="BX31">
        <f>HLOOKUP(HISVAL!BX$1,'CARTERA GESTION CHALLENGE'!$A$1:$EF$4997,2,FALSE)</f>
        <v>0</v>
      </c>
      <c r="BY31">
        <f>HLOOKUP(HISVAL!BY$1,'CARTERA GESTION CHALLENGE'!$A$1:$EF$4997,2,FALSE)</f>
        <v>857</v>
      </c>
      <c r="BZ31">
        <f>HLOOKUP(HISVAL!BZ$1,'CARTERA GESTION CHALLENGE'!$A$1:$EF$4997,2,FALSE)</f>
        <v>0</v>
      </c>
      <c r="CA31">
        <f>HLOOKUP(HISVAL!CA$1,'CARTERA GESTION CHALLENGE'!$A$1:$EF$4997,2,FALSE)</f>
        <v>0</v>
      </c>
      <c r="CB31">
        <f>HLOOKUP(HISVAL!CB$1,'CARTERA GESTION CHALLENGE'!$A$1:$EF$4997,2,FALSE)</f>
        <v>0</v>
      </c>
      <c r="CC31">
        <f>HLOOKUP(HISVAL!CC$1,'CARTERA GESTION CHALLENGE'!$A$1:$EF$4997,2,FALSE)</f>
        <v>0</v>
      </c>
      <c r="CD31">
        <f>HLOOKUP(HISVAL!CD$1,'CARTERA GESTION CHALLENGE'!$A$1:$EF$4997,2,FALSE)</f>
        <v>0</v>
      </c>
      <c r="CE31">
        <f>HLOOKUP(HISVAL!CE$1,'CARTERA GESTION CHALLENGE'!$A$1:$EF$4997,2,FALSE)</f>
        <v>0</v>
      </c>
      <c r="CF31">
        <f>HLOOKUP(HISVAL!CF$1,'CARTERA GESTION CHALLENGE'!$A$1:$EF$4997,2,FALSE)</f>
        <v>0</v>
      </c>
      <c r="CG31">
        <f>HLOOKUP(HISVAL!CG$1,'CARTERA GESTION CHALLENGE'!$A$1:$EF$4997,2,FALSE)</f>
        <v>0</v>
      </c>
      <c r="CH31">
        <f>HLOOKUP(HISVAL!CH$1,'CARTERA GESTION CHALLENGE'!$A$1:$EF$4997,2,FALSE)</f>
        <v>0</v>
      </c>
      <c r="CI31">
        <f>HLOOKUP(HISVAL!CI$1,'CARTERA GESTION CHALLENGE'!$A$1:$EF$4997,2,FALSE)</f>
        <v>571747.71</v>
      </c>
      <c r="CJ31">
        <f>HLOOKUP(HISVAL!CJ$1,'CARTERA GESTION CHALLENGE'!$A$1:$EF$4997,2,FALSE)</f>
        <v>571747.71</v>
      </c>
      <c r="CK31">
        <f>HLOOKUP(HISVAL!CK$1,'CARTERA GESTION CHALLENGE'!$A$1:$EF$4997,2,FALSE)</f>
        <v>0</v>
      </c>
      <c r="CL31">
        <f>HLOOKUP(HISVAL!CL$1,'CARTERA GESTION CHALLENGE'!$A$1:$EF$4997,2,FALSE)</f>
        <v>0</v>
      </c>
      <c r="CM31">
        <f>HLOOKUP(HISVAL!CM$1,'CARTERA GESTION CHALLENGE'!$A$1:$EF$4997,2,FALSE)</f>
        <v>0</v>
      </c>
      <c r="CN31" t="str">
        <f>HLOOKUP(HISVAL!CN$1,'CARTERA GESTION CHALLENGE'!$A$1:$EF$4997,2,FALSE)</f>
        <v>M</v>
      </c>
      <c r="CO31">
        <f>HLOOKUP(HISVAL!CO$1,'CARTERA GESTION CHALLENGE'!$A$1:$EF$4997,2,FALSE)</f>
        <v>0</v>
      </c>
      <c r="CP31">
        <f>HLOOKUP(HISVAL!CP$1,'CARTERA GESTION CHALLENGE'!$A$1:$EF$4997,2,FALSE)</f>
        <v>0</v>
      </c>
      <c r="CQ31">
        <f>HLOOKUP(HISVAL!CQ$1,'CARTERA GESTION CHALLENGE'!$A$1:$EF$4997,2,FALSE)</f>
        <v>0</v>
      </c>
      <c r="CR31">
        <f>HLOOKUP(HISVAL!CR$1,'CARTERA GESTION CHALLENGE'!$A$1:$EF$4997,2,FALSE)</f>
        <v>0</v>
      </c>
      <c r="CS31" t="str">
        <f>HLOOKUP(HISVAL!CS$1,'CARTERA GESTION CHALLENGE'!$A$1:$EF$4997,2,FALSE)</f>
        <v>A</v>
      </c>
      <c r="CT31">
        <f>HLOOKUP(HISVAL!CT$1,'CARTERA GESTION CHALLENGE'!$A$1:$EF$4997,2,FALSE)</f>
        <v>0</v>
      </c>
      <c r="CU31" t="e">
        <f>HLOOKUP(HISVAL!CU$1,'CARTERA GESTION CHALLENGE'!$A$1:$EF$4997,2,FALSE)</f>
        <v>#N/A</v>
      </c>
      <c r="CV31" t="e">
        <f>HLOOKUP(HISVAL!CV$1,'CARTERA GESTION CHALLENGE'!$A$1:$EF$4997,2,FALSE)</f>
        <v>#N/A</v>
      </c>
      <c r="CW31" t="e">
        <f>HLOOKUP(HISVAL!CW$1,'CARTERA GESTION CHALLENGE'!$A$1:$EF$4997,2,FALSE)</f>
        <v>#N/A</v>
      </c>
      <c r="CX31" t="e">
        <f>HLOOKUP(HISVAL!CX$1,'CARTERA GESTION CHALLENGE'!$A$1:$EF$4997,2,FALSE)</f>
        <v>#N/A</v>
      </c>
      <c r="CY31" t="e">
        <f>HLOOKUP(HISVAL!CY$1,'CARTERA GESTION CHALLENGE'!$A$1:$EF$4997,2,FALSE)</f>
        <v>#N/A</v>
      </c>
      <c r="CZ31" t="e">
        <f>HLOOKUP(HISVAL!CZ$1,'CARTERA GESTION CHALLENGE'!$A$1:$EF$4997,2,FALSE)</f>
        <v>#N/A</v>
      </c>
      <c r="DA31" t="e">
        <f>HLOOKUP(HISVAL!DA$1,'CARTERA GESTION CHALLENGE'!$A$1:$EF$4997,2,FALSE)</f>
        <v>#N/A</v>
      </c>
      <c r="DB31" t="e">
        <f>HLOOKUP(HISVAL!DB$1,'CARTERA GESTION CHALLENGE'!$A$1:$EF$4997,2,FALSE)</f>
        <v>#N/A</v>
      </c>
      <c r="DC31" t="e">
        <f>HLOOKUP(HISVAL!DC$1,'CARTERA GESTION CHALLENGE'!$A$1:$EF$4997,2,FALSE)</f>
        <v>#N/A</v>
      </c>
      <c r="DD31" t="e">
        <f>HLOOKUP(HISVAL!DD$1,'CARTERA GESTION CHALLENGE'!$A$1:$EF$4997,2,FALSE)</f>
        <v>#N/A</v>
      </c>
      <c r="DE31" t="e">
        <f>HLOOKUP(HISVAL!DE$1,'CARTERA GESTION CHALLENGE'!$A$1:$EF$4997,2,FALSE)</f>
        <v>#N/A</v>
      </c>
      <c r="DF31" t="e">
        <f>HLOOKUP(HISVAL!DF$1,'CARTERA GESTION CHALLENGE'!$A$1:$EF$4997,2,FALSE)</f>
        <v>#N/A</v>
      </c>
      <c r="DG31" t="e">
        <f>HLOOKUP(HISVAL!DG$1,'CARTERA GESTION CHALLENGE'!$A$1:$EF$4997,2,FALSE)</f>
        <v>#N/A</v>
      </c>
      <c r="DH31" t="e">
        <f>HLOOKUP(HISVAL!DH$1,'CARTERA GESTION CHALLENGE'!$A$1:$EF$4997,2,FALSE)</f>
        <v>#N/A</v>
      </c>
      <c r="DI31" t="e">
        <f>HLOOKUP(HISVAL!DI$1,'CARTERA GESTION CHALLENGE'!$A$1:$EF$4997,2,FALSE)</f>
        <v>#N/A</v>
      </c>
      <c r="DJ31" t="e">
        <f>HLOOKUP(HISVAL!DJ$1,'CARTERA GESTION CHALLENGE'!$A$1:$EF$4997,2,FALSE)</f>
        <v>#N/A</v>
      </c>
      <c r="DK31" t="e">
        <f>HLOOKUP(HISVAL!DK$1,'CARTERA GESTION CHALLENGE'!$A$1:$EF$4997,2,FALSE)</f>
        <v>#N/A</v>
      </c>
      <c r="DL31" t="e">
        <f>HLOOKUP(HISVAL!DL$1,'CARTERA GESTION CHALLENGE'!$A$1:$EF$4997,2,FALSE)</f>
        <v>#N/A</v>
      </c>
      <c r="DM31" t="e">
        <f>HLOOKUP(HISVAL!DM$1,'CARTERA GESTION CHALLENGE'!$A$1:$EF$4997,2,FALSE)</f>
        <v>#N/A</v>
      </c>
      <c r="DN31" t="e">
        <f>HLOOKUP(HISVAL!DN$1,'CARTERA GESTION CHALLENGE'!$A$1:$EF$4997,2,FALSE)</f>
        <v>#N/A</v>
      </c>
      <c r="DO31" t="e">
        <f>HLOOKUP(HISVAL!DO$1,'CARTERA GESTION CHALLENGE'!$A$1:$EF$4997,2,FALSE)</f>
        <v>#N/A</v>
      </c>
      <c r="DP31" t="e">
        <f>HLOOKUP(HISVAL!DP$1,'CARTERA GESTION CHALLENGE'!$A$1:$EF$4997,2,FALSE)</f>
        <v>#N/A</v>
      </c>
      <c r="DQ31" t="e">
        <f>HLOOKUP(HISVAL!DQ$1,'CARTERA GESTION CHALLENGE'!$A$1:$EF$4997,2,FALSE)</f>
        <v>#N/A</v>
      </c>
      <c r="DR31" t="e">
        <f>HLOOKUP(HISVAL!DR$1,'CARTERA GESTION CHALLENGE'!$A$1:$EF$4997,2,FALSE)</f>
        <v>#N/A</v>
      </c>
      <c r="DS31" t="e">
        <f>HLOOKUP(HISVAL!DS$1,'CARTERA GESTION CHALLENGE'!$A$1:$EF$4997,2,FALSE)</f>
        <v>#N/A</v>
      </c>
      <c r="DT31" t="e">
        <f>HLOOKUP(HISVAL!DT$1,'CARTERA GESTION CHALLENGE'!$A$1:$EF$4997,2,FALSE)</f>
        <v>#N/A</v>
      </c>
      <c r="DU31" t="e">
        <f>HLOOKUP(HISVAL!DU$1,'CARTERA GESTION CHALLENGE'!$A$1:$EF$4997,2,FALSE)</f>
        <v>#N/A</v>
      </c>
      <c r="DV31" t="e">
        <f>HLOOKUP(HISVAL!DV$1,'CARTERA GESTION CHALLENGE'!$A$1:$EF$4997,2,FALSE)</f>
        <v>#N/A</v>
      </c>
      <c r="DW31" t="e">
        <f>HLOOKUP(HISVAL!DW$1,'CARTERA GESTION CHALLENGE'!$A$1:$EF$4997,2,FALSE)</f>
        <v>#N/A</v>
      </c>
      <c r="DX31" t="e">
        <f>HLOOKUP(HISVAL!DX$1,'CARTERA GESTION CHALLENGE'!$A$1:$EF$4997,2,FALSE)</f>
        <v>#N/A</v>
      </c>
      <c r="DY31" t="e">
        <f>HLOOKUP(HISVAL!DY$1,'CARTERA GESTION CHALLENGE'!$A$1:$EF$4997,2,FALSE)</f>
        <v>#N/A</v>
      </c>
      <c r="DZ31" t="e">
        <f>HLOOKUP(HISVAL!DZ$1,'CARTERA GESTION CHALLENGE'!$A$1:$EF$4997,2,FALSE)</f>
        <v>#N/A</v>
      </c>
      <c r="EA31" t="e">
        <f>HLOOKUP(HISVAL!EA$1,'CARTERA GESTION CHALLENGE'!$A$1:$EF$4997,2,FALSE)</f>
        <v>#N/A</v>
      </c>
      <c r="EB31" t="e">
        <f>HLOOKUP(HISVAL!EB$1,'CARTERA GESTION CHALLENGE'!$A$1:$EF$4997,2,FALSE)</f>
        <v>#N/A</v>
      </c>
      <c r="EC31" t="e">
        <f>HLOOKUP(HISVAL!EC$1,'CARTERA GESTION CHALLENGE'!$A$1:$EF$4997,2,FALSE)</f>
        <v>#N/A</v>
      </c>
      <c r="ED31" t="e">
        <f>HLOOKUP(HISVAL!ED$1,'CARTERA GESTION CHALLENGE'!$A$1:$EF$4997,2,FALSE)</f>
        <v>#N/A</v>
      </c>
      <c r="EE31" t="e">
        <f>HLOOKUP(HISVAL!EE$1,'CARTERA GESTION CHALLENGE'!$A$1:$EF$4997,2,FALSE)</f>
        <v>#N/A</v>
      </c>
      <c r="EF31" t="e">
        <f>HLOOKUP(HISVAL!EF$1,'CARTERA GESTION CHALLENGE'!$A$1:$EF$4997,2,FALSE)</f>
        <v>#N/A</v>
      </c>
      <c r="EG31" t="e">
        <f>HLOOKUP(HISVAL!EG$1,'CARTERA GESTION CHALLENGE'!$A$1:$EF$4997,2,FALSE)</f>
        <v>#N/A</v>
      </c>
      <c r="EH31" t="e">
        <f>HLOOKUP(HISVAL!EH$1,'CARTERA GESTION CHALLENGE'!$A$1:$EF$4997,2,FALSE)</f>
        <v>#N/A</v>
      </c>
      <c r="EI31" t="e">
        <f>HLOOKUP(HISVAL!EI$1,'CARTERA GESTION CHALLENGE'!$A$1:$EF$4997,2,FALSE)</f>
        <v>#N/A</v>
      </c>
      <c r="EJ31" t="e">
        <f>HLOOKUP(HISVAL!EJ$1,'CARTERA GESTION CHALLENGE'!$A$1:$EF$4997,2,FALSE)</f>
        <v>#N/A</v>
      </c>
      <c r="EK31" t="e">
        <f>HLOOKUP(HISVAL!EK$1,'CARTERA GESTION CHALLENGE'!$A$1:$EF$4997,2,FALSE)</f>
        <v>#N/A</v>
      </c>
      <c r="EL31" t="e">
        <f>HLOOKUP(HISVAL!EL$1,'CARTERA GESTION CHALLENGE'!$A$1:$EF$4997,2,FALSE)</f>
        <v>#N/A</v>
      </c>
      <c r="EM31" t="e">
        <f>HLOOKUP(HISVAL!EM$1,'CARTERA GESTION CHALLENGE'!$A$1:$EF$4997,2,FALSE)</f>
        <v>#N/A</v>
      </c>
      <c r="EN31" t="e">
        <f>HLOOKUP(HISVAL!EN$1,'CARTERA GESTION CHALLENGE'!$A$1:$EF$4997,2,FALSE)</f>
        <v>#N/A</v>
      </c>
      <c r="EO31" t="e">
        <f>HLOOKUP(HISVAL!EO$1,'CARTERA GESTION CHALLENGE'!$A$1:$EF$4997,2,FALSE)</f>
        <v>#N/A</v>
      </c>
      <c r="EP31" t="e">
        <f>HLOOKUP(HISVAL!EP$1,'CARTERA GESTION CHALLENGE'!$A$1:$EF$4997,2,FALSE)</f>
        <v>#N/A</v>
      </c>
      <c r="EQ31" t="e">
        <f>HLOOKUP(HISVAL!EQ$1,'CARTERA GESTION CHALLENGE'!$A$1:$EF$4997,2,FALSE)</f>
        <v>#N/A</v>
      </c>
      <c r="ER31" t="e">
        <f>HLOOKUP(HISVAL!ER$1,'CARTERA GESTION CHALLENGE'!$A$1:$EF$4997,2,FALSE)</f>
        <v>#N/A</v>
      </c>
      <c r="ES31" t="e">
        <f>HLOOKUP(HISVAL!ES$1,'CARTERA GESTION CHALLENGE'!$A$1:$EF$4997,2,FALSE)</f>
        <v>#N/A</v>
      </c>
      <c r="ET31" t="e">
        <f>HLOOKUP(HISVAL!ET$1,'CARTERA GESTION CHALLENGE'!$A$1:$EF$4997,2,FALSE)</f>
        <v>#N/A</v>
      </c>
      <c r="EU31" t="e">
        <f>HLOOKUP(HISVAL!EU$1,'CARTERA GESTION CHALLENGE'!$A$1:$EF$4997,2,FALSE)</f>
        <v>#N/A</v>
      </c>
      <c r="EV31" t="e">
        <f>HLOOKUP(HISVAL!EV$1,'CARTERA GESTION CHALLENGE'!$A$1:$EF$4997,2,FALSE)</f>
        <v>#N/A</v>
      </c>
      <c r="EW31" t="e">
        <f>HLOOKUP(HISVAL!EW$1,'CARTERA GESTION CHALLENGE'!$A$1:$EF$4997,2,FALSE)</f>
        <v>#N/A</v>
      </c>
      <c r="EX31" t="e">
        <f>HLOOKUP(HISVAL!EX$1,'CARTERA GESTION CHALLENGE'!$A$1:$EF$4997,2,FALSE)</f>
        <v>#N/A</v>
      </c>
      <c r="EY31" t="e">
        <f>HLOOKUP(HISVAL!EY$1,'CARTERA GESTION CHALLENGE'!$A$1:$EF$4997,2,FALSE)</f>
        <v>#N/A</v>
      </c>
      <c r="EZ31" t="e">
        <f>HLOOKUP(HISVAL!EZ$1,'CARTERA GESTION CHALLENGE'!$A$1:$EF$4997,2,FALSE)</f>
        <v>#N/A</v>
      </c>
      <c r="FA31" t="e">
        <f>HLOOKUP(HISVAL!FA$1,'CARTERA GESTION CHALLENGE'!$A$1:$EF$4997,2,FALSE)</f>
        <v>#N/A</v>
      </c>
      <c r="FB31" t="e">
        <f>HLOOKUP(HISVAL!FB$1,'CARTERA GESTION CHALLENGE'!$A$1:$EF$4997,2,FALSE)</f>
        <v>#N/A</v>
      </c>
      <c r="FC31" t="e">
        <f>HLOOKUP(HISVAL!FC$1,'CARTERA GESTION CHALLENGE'!$A$1:$EF$4997,2,FALSE)</f>
        <v>#N/A</v>
      </c>
      <c r="FD31" t="e">
        <f>HLOOKUP(HISVAL!FD$1,'CARTERA GESTION CHALLENGE'!$A$1:$EF$4997,2,FALSE)</f>
        <v>#N/A</v>
      </c>
      <c r="FE31" t="e">
        <f>HLOOKUP(HISVAL!FE$1,'CARTERA GESTION CHALLENGE'!$A$1:$EF$4997,2,FALSE)</f>
        <v>#N/A</v>
      </c>
      <c r="FF31" t="e">
        <f>HLOOKUP(HISVAL!FF$1,'CARTERA GESTION CHALLENGE'!$A$1:$EF$4997,2,FALSE)</f>
        <v>#N/A</v>
      </c>
      <c r="FG31" t="e">
        <f>HLOOKUP(HISVAL!FG$1,'CARTERA GESTION CHALLENGE'!$A$1:$EF$4997,2,FALSE)</f>
        <v>#N/A</v>
      </c>
      <c r="FH31" t="e">
        <f>HLOOKUP(HISVAL!FH$1,'CARTERA GESTION CHALLENGE'!$A$1:$EF$4997,2,FALSE)</f>
        <v>#N/A</v>
      </c>
      <c r="FI31" t="e">
        <f>HLOOKUP(HISVAL!FI$1,'CARTERA GESTION CHALLENGE'!$A$1:$EF$4997,2,FALSE)</f>
        <v>#N/A</v>
      </c>
      <c r="FJ31" t="e">
        <f>HLOOKUP(HISVAL!FJ$1,'CARTERA GESTION CHALLENGE'!$A$1:$EF$4997,2,FALSE)</f>
        <v>#N/A</v>
      </c>
      <c r="FK31" t="e">
        <f>HLOOKUP(HISVAL!FK$1,'CARTERA GESTION CHALLENGE'!$A$1:$EF$4997,2,FALSE)</f>
        <v>#N/A</v>
      </c>
      <c r="FL31" t="e">
        <f>HLOOKUP(HISVAL!FL$1,'CARTERA GESTION CHALLENGE'!$A$1:$EF$4997,2,FALSE)</f>
        <v>#N/A</v>
      </c>
      <c r="FM31" t="e">
        <f>HLOOKUP(HISVAL!FM$1,'CARTERA GESTION CHALLENGE'!$A$1:$EF$4997,2,FALSE)</f>
        <v>#N/A</v>
      </c>
      <c r="FN31" t="e">
        <f>HLOOKUP(HISVAL!FN$1,'CARTERA GESTION CHALLENGE'!$A$1:$EF$4997,2,FALSE)</f>
        <v>#N/A</v>
      </c>
      <c r="FO31" t="e">
        <f>HLOOKUP(HISVAL!FO$1,'CARTERA GESTION CHALLENGE'!$A$1:$EF$4997,2,FALSE)</f>
        <v>#N/A</v>
      </c>
      <c r="FP31" t="e">
        <f>HLOOKUP(HISVAL!FP$1,'CARTERA GESTION CHALLENGE'!$A$1:$EF$4997,2,FALSE)</f>
        <v>#N/A</v>
      </c>
      <c r="FQ31" t="e">
        <f>HLOOKUP(HISVAL!FQ$1,'CARTERA GESTION CHALLENGE'!$A$1:$EF$4997,2,FALSE)</f>
        <v>#N/A</v>
      </c>
      <c r="FR31" t="e">
        <f>HLOOKUP(HISVAL!FR$1,'CARTERA GESTION CHALLENGE'!$A$1:$EF$4997,2,FALSE)</f>
        <v>#N/A</v>
      </c>
      <c r="FS31" t="e">
        <f>HLOOKUP(HISVAL!FS$1,'CARTERA GESTION CHALLENGE'!$A$1:$EF$4997,2,FALSE)</f>
        <v>#N/A</v>
      </c>
      <c r="FT31" t="e">
        <f>HLOOKUP(HISVAL!FT$1,'CARTERA GESTION CHALLENGE'!$A$1:$EF$4997,2,FALSE)</f>
        <v>#N/A</v>
      </c>
      <c r="FU31" t="e">
        <f>HLOOKUP(HISVAL!FU$1,'CARTERA GESTION CHALLENGE'!$A$1:$EF$4997,2,FALSE)</f>
        <v>#N/A</v>
      </c>
      <c r="FV31" t="e">
        <f>HLOOKUP(HISVAL!FV$1,'CARTERA GESTION CHALLENGE'!$A$1:$EF$4997,2,FALSE)</f>
        <v>#N/A</v>
      </c>
      <c r="FW31" t="e">
        <f>HLOOKUP(HISVAL!FW$1,'CARTERA GESTION CHALLENGE'!$A$1:$EF$4997,2,FALSE)</f>
        <v>#N/A</v>
      </c>
      <c r="FX31" t="e">
        <f>HLOOKUP(HISVAL!FX$1,'CARTERA GESTION CHALLENGE'!$A$1:$EF$4997,2,FALSE)</f>
        <v>#N/A</v>
      </c>
      <c r="FY31" t="e">
        <f>HLOOKUP(HISVAL!FY$1,'CARTERA GESTION CHALLENGE'!$A$1:$EF$4997,2,FALSE)</f>
        <v>#N/A</v>
      </c>
      <c r="FZ31" t="e">
        <f>HLOOKUP(HISVAL!FZ$1,'CARTERA GESTION CHALLENGE'!$A$1:$EF$4997,2,FALSE)</f>
        <v>#N/A</v>
      </c>
      <c r="GA31" t="e">
        <f>HLOOKUP(HISVAL!GA$1,'CARTERA GESTION CHALLENGE'!$A$1:$EF$4997,2,FALSE)</f>
        <v>#N/A</v>
      </c>
      <c r="GB31" t="e">
        <f>HLOOKUP(HISVAL!GB$1,'CARTERA GESTION CHALLENGE'!$A$1:$EF$4997,2,FALSE)</f>
        <v>#N/A</v>
      </c>
      <c r="GC31" t="e">
        <f>HLOOKUP(HISVAL!GC$1,'CARTERA GESTION CHALLENGE'!$A$1:$EF$4997,2,FALSE)</f>
        <v>#N/A</v>
      </c>
      <c r="GD31" t="e">
        <f>HLOOKUP(HISVAL!GD$1,'CARTERA GESTION CHALLENGE'!$A$1:$EF$4997,2,FALSE)</f>
        <v>#N/A</v>
      </c>
      <c r="GE31" t="e">
        <f>HLOOKUP(HISVAL!GE$1,'CARTERA GESTION CHALLENGE'!$A$1:$EF$4997,2,FALSE)</f>
        <v>#N/A</v>
      </c>
      <c r="GF31" t="e">
        <f>HLOOKUP(HISVAL!GF$1,'CARTERA GESTION CHALLENGE'!$A$1:$EF$4997,2,FALSE)</f>
        <v>#N/A</v>
      </c>
      <c r="GG31" t="e">
        <f>HLOOKUP(HISVAL!GG$1,'CARTERA GESTION CHALLENGE'!$A$1:$EF$4997,2,FALSE)</f>
        <v>#N/A</v>
      </c>
      <c r="GH31" t="e">
        <f>HLOOKUP(HISVAL!GH$1,'CARTERA GESTION CHALLENGE'!$A$1:$EF$4997,2,FALSE)</f>
        <v>#N/A</v>
      </c>
      <c r="GI31" t="e">
        <f>HLOOKUP(HISVAL!GI$1,'CARTERA GESTION CHALLENGE'!$A$1:$EF$4997,2,FALSE)</f>
        <v>#N/A</v>
      </c>
      <c r="GJ31" t="e">
        <f>HLOOKUP(HISVAL!GJ$1,'CARTERA GESTION CHALLENGE'!$A$1:$EF$4997,2,FALSE)</f>
        <v>#N/A</v>
      </c>
      <c r="GK31" t="e">
        <f>HLOOKUP(HISVAL!GK$1,'CARTERA GESTION CHALLENGE'!$A$1:$EF$4997,2,FALSE)</f>
        <v>#N/A</v>
      </c>
      <c r="GL31" t="e">
        <f>HLOOKUP(HISVAL!GL$1,'CARTERA GESTION CHALLENGE'!$A$1:$EF$4997,2,FALSE)</f>
        <v>#N/A</v>
      </c>
      <c r="GM31" t="e">
        <f>HLOOKUP(HISVAL!GM$1,'CARTERA GESTION CHALLENGE'!$A$1:$EF$4997,2,FALSE)</f>
        <v>#N/A</v>
      </c>
      <c r="GN31" t="e">
        <f>HLOOKUP(HISVAL!GN$1,'CARTERA GESTION CHALLENGE'!$A$1:$EF$4997,2,FALSE)</f>
        <v>#N/A</v>
      </c>
      <c r="GO31" t="e">
        <f>HLOOKUP(HISVAL!GO$1,'CARTERA GESTION CHALLENGE'!$A$1:$EF$4997,2,FALSE)</f>
        <v>#N/A</v>
      </c>
      <c r="GP31" t="e">
        <f>HLOOKUP(HISVAL!GP$1,'CARTERA GESTION CHALLENGE'!$A$1:$EF$4997,2,FALSE)</f>
        <v>#N/A</v>
      </c>
      <c r="GQ31" t="e">
        <f>HLOOKUP(HISVAL!GQ$1,'CARTERA GESTION CHALLENGE'!$A$1:$EF$4997,2,FALSE)</f>
        <v>#N/A</v>
      </c>
      <c r="GR31" t="e">
        <f>HLOOKUP(HISVAL!GR$1,'CARTERA GESTION CHALLENGE'!$A$1:$EF$4997,2,FALSE)</f>
        <v>#N/A</v>
      </c>
      <c r="GS31" t="e">
        <f>HLOOKUP(HISVAL!GS$1,'CARTERA GESTION CHALLENGE'!$A$1:$EF$4997,2,FALSE)</f>
        <v>#N/A</v>
      </c>
      <c r="GT31" t="e">
        <f>HLOOKUP(HISVAL!GT$1,'CARTERA GESTION CHALLENGE'!$A$1:$EF$4997,2,FALSE)</f>
        <v>#N/A</v>
      </c>
      <c r="GU31" t="e">
        <f>HLOOKUP(HISVAL!GU$1,'CARTERA GESTION CHALLENGE'!$A$1:$EF$4997,2,FALSE)</f>
        <v>#N/A</v>
      </c>
      <c r="GV31" t="e">
        <f>HLOOKUP(HISVAL!GV$1,'CARTERA GESTION CHALLENGE'!$A$1:$EF$4997,2,FALSE)</f>
        <v>#N/A</v>
      </c>
      <c r="GW31" t="e">
        <f>HLOOKUP(HISVAL!GW$1,'CARTERA GESTION CHALLENGE'!$A$1:$EF$4997,2,FALSE)</f>
        <v>#N/A</v>
      </c>
      <c r="GX31" t="e">
        <f>HLOOKUP(HISVAL!GX$1,'CARTERA GESTION CHALLENGE'!$A$1:$EF$4997,2,FALSE)</f>
        <v>#N/A</v>
      </c>
      <c r="GY31" t="e">
        <f>HLOOKUP(HISVAL!GY$1,'CARTERA GESTION CHALLENGE'!$A$1:$EF$4997,2,FALSE)</f>
        <v>#N/A</v>
      </c>
      <c r="GZ31" t="e">
        <f>HLOOKUP(HISVAL!GZ$1,'CARTERA GESTION CHALLENGE'!$A$1:$EF$4997,2,FALSE)</f>
        <v>#N/A</v>
      </c>
      <c r="HA31" t="e">
        <f>HLOOKUP(HISVAL!HA$1,'CARTERA GESTION CHALLENGE'!$A$1:$EF$4997,2,FALSE)</f>
        <v>#N/A</v>
      </c>
      <c r="HB31" t="e">
        <f>HLOOKUP(HISVAL!HB$1,'CARTERA GESTION CHALLENGE'!$A$1:$EF$4997,2,FALSE)</f>
        <v>#N/A</v>
      </c>
      <c r="HC31" t="e">
        <f>HLOOKUP(HISVAL!HC$1,'CARTERA GESTION CHALLENGE'!$A$1:$EF$4997,2,FALSE)</f>
        <v>#N/A</v>
      </c>
      <c r="HD31" t="e">
        <f>HLOOKUP(HISVAL!HD$1,'CARTERA GESTION CHALLENGE'!$A$1:$EF$4997,2,FALSE)</f>
        <v>#N/A</v>
      </c>
      <c r="HE31" t="e">
        <f>HLOOKUP(HISVAL!HE$1,'CARTERA GESTION CHALLENGE'!$A$1:$EF$4997,2,FALSE)</f>
        <v>#N/A</v>
      </c>
      <c r="HF31" t="e">
        <f>HLOOKUP(HISVAL!HF$1,'CARTERA GESTION CHALLENGE'!$A$1:$EF$4997,2,FALSE)</f>
        <v>#N/A</v>
      </c>
      <c r="HG31" t="e">
        <f>HLOOKUP(HISVAL!HG$1,'CARTERA GESTION CHALLENGE'!$A$1:$EF$4997,2,FALSE)</f>
        <v>#N/A</v>
      </c>
      <c r="HH31" t="e">
        <f>HLOOKUP(HISVAL!HH$1,'CARTERA GESTION CHALLENGE'!$A$1:$EF$4997,2,FALSE)</f>
        <v>#N/A</v>
      </c>
      <c r="HI31" t="e">
        <f>HLOOKUP(HISVAL!HI$1,'CARTERA GESTION CHALLENGE'!$A$1:$EF$4997,2,FALSE)</f>
        <v>#N/A</v>
      </c>
      <c r="HJ31" t="e">
        <f>HLOOKUP(HISVAL!HJ$1,'CARTERA GESTION CHALLENGE'!$A$1:$EF$4997,2,FALSE)</f>
        <v>#N/A</v>
      </c>
      <c r="HK31" t="e">
        <f>HLOOKUP(HISVAL!HK$1,'CARTERA GESTION CHALLENGE'!$A$1:$EF$4997,2,FALSE)</f>
        <v>#N/A</v>
      </c>
      <c r="HL31" t="e">
        <f>HLOOKUP(HISVAL!HL$1,'CARTERA GESTION CHALLENGE'!$A$1:$EF$4997,2,FALSE)</f>
        <v>#N/A</v>
      </c>
      <c r="HM31" t="e">
        <f>HLOOKUP(HISVAL!HM$1,'CARTERA GESTION CHALLENGE'!$A$1:$EF$4997,2,FALSE)</f>
        <v>#N/A</v>
      </c>
      <c r="HN31" t="e">
        <f>HLOOKUP(HISVAL!HN$1,'CARTERA GESTION CHALLENGE'!$A$1:$EF$4997,2,FALSE)</f>
        <v>#N/A</v>
      </c>
      <c r="HO31" t="e">
        <f>HLOOKUP(HISVAL!HO$1,'CARTERA GESTION CHALLENGE'!$A$1:$EF$4997,2,FALSE)</f>
        <v>#N/A</v>
      </c>
      <c r="HP31" t="e">
        <f>HLOOKUP(HISVAL!HP$1,'CARTERA GESTION CHALLENGE'!$A$1:$EF$4997,2,FALSE)</f>
        <v>#N/A</v>
      </c>
      <c r="HQ31" t="e">
        <f>HLOOKUP(HISVAL!HQ$1,'CARTERA GESTION CHALLENGE'!$A$1:$EF$4997,2,FALSE)</f>
        <v>#N/A</v>
      </c>
      <c r="HR31" t="e">
        <f>HLOOKUP(HISVAL!HR$1,'CARTERA GESTION CHALLENGE'!$A$1:$EF$4997,2,FALSE)</f>
        <v>#N/A</v>
      </c>
      <c r="HS31" t="e">
        <f>HLOOKUP(HISVAL!HS$1,'CARTERA GESTION CHALLENGE'!$A$1:$EF$4997,2,FALSE)</f>
        <v>#N/A</v>
      </c>
      <c r="HT31" t="e">
        <f>HLOOKUP(HISVAL!HT$1,'CARTERA GESTION CHALLENGE'!$A$1:$EF$4997,2,FALSE)</f>
        <v>#N/A</v>
      </c>
      <c r="HU31" t="e">
        <f>HLOOKUP(HISVAL!HU$1,'CARTERA GESTION CHALLENGE'!$A$1:$EF$4997,2,FALSE)</f>
        <v>#N/A</v>
      </c>
      <c r="HV31" t="e">
        <f>HLOOKUP(HISVAL!HV$1,'CARTERA GESTION CHALLENGE'!$A$1:$EF$4997,2,FALSE)</f>
        <v>#N/A</v>
      </c>
      <c r="HW31" t="e">
        <f>HLOOKUP(HISVAL!HW$1,'CARTERA GESTION CHALLENGE'!$A$1:$EF$4997,2,FALSE)</f>
        <v>#N/A</v>
      </c>
      <c r="HX31" t="e">
        <f>HLOOKUP(HISVAL!HX$1,'CARTERA GESTION CHALLENGE'!$A$1:$EF$4997,2,FALSE)</f>
        <v>#N/A</v>
      </c>
      <c r="HY31" t="e">
        <f>HLOOKUP(HISVAL!HY$1,'CARTERA GESTION CHALLENGE'!$A$1:$EF$4997,2,FALSE)</f>
        <v>#N/A</v>
      </c>
      <c r="HZ31" t="e">
        <f>HLOOKUP(HISVAL!HZ$1,'CARTERA GESTION CHALLENGE'!$A$1:$EF$4997,2,FALSE)</f>
        <v>#N/A</v>
      </c>
      <c r="IA31" t="e">
        <f>HLOOKUP(HISVAL!IA$1,'CARTERA GESTION CHALLENGE'!$A$1:$EF$4997,2,FALSE)</f>
        <v>#N/A</v>
      </c>
      <c r="IB31" t="e">
        <f>HLOOKUP(HISVAL!IB$1,'CARTERA GESTION CHALLENGE'!$A$1:$EF$4997,2,FALSE)</f>
        <v>#N/A</v>
      </c>
      <c r="IC31" t="e">
        <f>HLOOKUP(HISVAL!IC$1,'CARTERA GESTION CHALLENGE'!$A$1:$EF$4997,2,FALSE)</f>
        <v>#N/A</v>
      </c>
      <c r="ID31" t="e">
        <f>HLOOKUP(HISVAL!ID$1,'CARTERA GESTION CHALLENGE'!$A$1:$EF$4997,2,FALSE)</f>
        <v>#N/A</v>
      </c>
      <c r="IE31" t="e">
        <f>HLOOKUP(HISVAL!IE$1,'CARTERA GESTION CHALLENGE'!$A$1:$EF$4997,2,FALSE)</f>
        <v>#N/A</v>
      </c>
      <c r="IF31" t="e">
        <f>HLOOKUP(HISVAL!IF$1,'CARTERA GESTION CHALLENGE'!$A$1:$EF$4997,2,FALSE)</f>
        <v>#N/A</v>
      </c>
      <c r="IG31" t="e">
        <f>HLOOKUP(HISVAL!IG$1,'CARTERA GESTION CHALLENGE'!$A$1:$EF$4997,2,FALSE)</f>
        <v>#N/A</v>
      </c>
      <c r="IH31" t="e">
        <f>HLOOKUP(HISVAL!IH$1,'CARTERA GESTION CHALLENGE'!$A$1:$EF$4997,2,FALSE)</f>
        <v>#N/A</v>
      </c>
      <c r="II31" t="e">
        <f>HLOOKUP(HISVAL!II$1,'CARTERA GESTION CHALLENGE'!$A$1:$EF$4997,2,FALSE)</f>
        <v>#N/A</v>
      </c>
      <c r="IJ31" t="e">
        <f>HLOOKUP(HISVAL!IJ$1,'CARTERA GESTION CHALLENGE'!$A$1:$EF$4997,2,FALSE)</f>
        <v>#N/A</v>
      </c>
      <c r="IK31" t="e">
        <f>HLOOKUP(HISVAL!IK$1,'CARTERA GESTION CHALLENGE'!$A$1:$EF$4997,2,FALSE)</f>
        <v>#N/A</v>
      </c>
      <c r="IL31" t="e">
        <f>HLOOKUP(HISVAL!IL$1,'CARTERA GESTION CHALLENGE'!$A$1:$EF$4997,2,FALSE)</f>
        <v>#N/A</v>
      </c>
      <c r="IM31" t="e">
        <f>HLOOKUP(HISVAL!IM$1,'CARTERA GESTION CHALLENGE'!$A$1:$EF$4997,2,FALSE)</f>
        <v>#N/A</v>
      </c>
    </row>
    <row r="32" spans="1:247" x14ac:dyDescent="0.2">
      <c r="A32" s="11">
        <f>IF('CARTERA GESTION CHALLENGE'!E32="","",'CARTERA GESTION CHALLENGE'!E32)</f>
        <v>5634</v>
      </c>
      <c r="B32" s="12">
        <f>IF('CARTERA GESTION CHALLENGE'!AT32="","",'CARTERA GESTION CHALLENGE'!AT32)</f>
        <v>44586</v>
      </c>
      <c r="C32" s="13">
        <f>IF('CARTERA GESTION CHALLENGE'!S32="","",'CARTERA GESTION CHALLENGE'!S32)</f>
        <v>24445296.66</v>
      </c>
      <c r="D32" s="14" t="str">
        <f>IF('CARTERA GESTION CHALLENGE'!O32="","",'CARTERA GESTION CHALLENGE'!O32)</f>
        <v>MEDIOLANUM SMALL &amp; MID CAPS ESPAÑA, FI (5634)</v>
      </c>
      <c r="E32" s="14">
        <f>IF('CARTERA GESTION CHALLENGE'!G32="","",'CARTERA GESTION CHALLENGE'!G32)</f>
        <v>7145</v>
      </c>
      <c r="F32" s="14" t="str">
        <f>IF('CARTERA GESTION CHALLENGE'!P32="","",'CARTERA GESTION CHALLENGE'!P32)</f>
        <v>ES0152503035 TL5 SM</v>
      </c>
      <c r="G32" s="14" t="str">
        <f>IF('CARTERA GESTION CHALLENGE'!DZ32="","",'CARTERA GESTION CHALLENGE'!DZ32)</f>
        <v>ES0152503035</v>
      </c>
      <c r="I32" s="14"/>
      <c r="J32" s="14" t="str">
        <f>IF('CARTERA GESTION CHALLENGE'!AF32="","",'CARTERA GESTION CHALLENGE'!AF32)</f>
        <v>Renta Variable</v>
      </c>
      <c r="K32" s="14" t="str" cm="1">
        <f t="array" ref="K32">_xll.BDP(G32&amp;" EQUITY","PARENT_TICKER_EXCHANGE")</f>
        <v>MFEB IM</v>
      </c>
      <c r="L32" s="14">
        <f>IF('CARTERA GESTION CHALLENGE'!A32="","",'CARTERA GESTION CHALLENGE'!A32)</f>
        <v>190000</v>
      </c>
      <c r="M32" s="14">
        <f>IF('CARTERA GESTION CHALLENGE'!AV32="","",'CARTERA GESTION CHALLENGE'!AV32)</f>
        <v>95000</v>
      </c>
      <c r="N32" s="14">
        <f>IF('CARTERA GESTION CHALLENGE'!AK32="","",'CARTERA GESTION CHALLENGE'!AK32)</f>
        <v>95000</v>
      </c>
      <c r="O32">
        <f>IF('CARTERA GESTION CHALLENGE'!AW32="","",'CARTERA GESTION CHALLENGE'!AW32)</f>
        <v>4.1280000000000001</v>
      </c>
      <c r="P32">
        <f>IF('CARTERA GESTION CHALLENGE'!DP32="","",'CARTERA GESTION CHALLENGE'!DP32)</f>
        <v>4.1280000000000001</v>
      </c>
      <c r="Q32">
        <f>IF('CARTERA GESTION CHALLENGE'!D32="","",'CARTERA GESTION CHALLENGE'!D32)</f>
        <v>0</v>
      </c>
      <c r="R32">
        <f>IF('CARTERA GESTION CHALLENGE'!AX32="","",'CARTERA GESTION CHALLENGE'!AX32)</f>
        <v>0</v>
      </c>
      <c r="S32">
        <f>IF('CARTERA GESTION CHALLENGE'!AY32="","",'CARTERA GESTION CHALLENGE'!AY32)</f>
        <v>0</v>
      </c>
      <c r="T32">
        <f>IF('CARTERA GESTION CHALLENGE'!L32="","",'CARTERA GESTION CHALLENGE'!L32)</f>
        <v>4</v>
      </c>
      <c r="U32">
        <f>IF('CARTERA GESTION CHALLENGE'!AZ32="","",'CARTERA GESTION CHALLENGE'!AZ32)</f>
        <v>0</v>
      </c>
      <c r="V32">
        <f>IF('CARTERA GESTION CHALLENGE'!BA32="","",'CARTERA GESTION CHALLENGE'!BA32)</f>
        <v>0</v>
      </c>
      <c r="W32">
        <f>IF('CARTERA GESTION CHALLENGE'!AH32="","",'CARTERA GESTION CHALLENGE'!AH32)</f>
        <v>872567.68</v>
      </c>
      <c r="X32">
        <f>IF('CARTERA GESTION CHALLENGE'!AJ32="","",'CARTERA GESTION CHALLENGE'!AJ32)</f>
        <v>872702.1</v>
      </c>
      <c r="Y32">
        <f>IF('CARTERA GESTION CHALLENGE'!B32="","",'CARTERA GESTION CHALLENGE'!B32)</f>
        <v>784320</v>
      </c>
      <c r="Z32">
        <f>IF('CARTERA GESTION CHALLENGE'!AE32="","",'CARTERA GESTION CHALLENGE'!AE32)</f>
        <v>3.208469960126882</v>
      </c>
      <c r="AA32">
        <f>IF('CARTERA GESTION CHALLENGE'!BB32="","",'CARTERA GESTION CHALLENGE'!BB32)</f>
        <v>784320</v>
      </c>
      <c r="AC32">
        <f>IF('CARTERA GESTION CHALLENGE'!BC32="","",'CARTERA GESTION CHALLENGE'!BC32)</f>
        <v>0</v>
      </c>
      <c r="AD32">
        <f>IF('CARTERA GESTION CHALLENGE'!BD32="","",'CARTERA GESTION CHALLENGE'!BD32)</f>
        <v>0</v>
      </c>
      <c r="AE32">
        <f>IF('CARTERA GESTION CHALLENGE'!BE32="","",'CARTERA GESTION CHALLENGE'!BE32)</f>
        <v>0</v>
      </c>
      <c r="AF32">
        <f>IF('CARTERA GESTION CHALLENGE'!BF32="","",'CARTERA GESTION CHALLENGE'!BF32)</f>
        <v>-99267.680000000008</v>
      </c>
      <c r="AG32">
        <f>IF('CARTERA GESTION CHALLENGE'!BG32="","",'CARTERA GESTION CHALLENGE'!BG32)</f>
        <v>0</v>
      </c>
      <c r="AH32">
        <f>IF('CARTERA GESTION CHALLENGE'!BH32="","",'CARTERA GESTION CHALLENGE'!BH32)</f>
        <v>-88247.680000000008</v>
      </c>
      <c r="AI32">
        <f>IF('CARTERA GESTION CHALLENGE'!BI32="","",'CARTERA GESTION CHALLENGE'!BI32)</f>
        <v>0</v>
      </c>
      <c r="AJ32">
        <f>IF('CARTERA GESTION CHALLENGE'!BJ32="","",'CARTERA GESTION CHALLENGE'!BJ32)</f>
        <v>11020</v>
      </c>
      <c r="AK32">
        <f>IF('CARTERA GESTION CHALLENGE'!BK32="","",'CARTERA GESTION CHALLENGE'!BK32)</f>
        <v>11020</v>
      </c>
      <c r="AL32">
        <f>IF('CARTERA GESTION CHALLENGE'!BL32="","",'CARTERA GESTION CHALLENGE'!BL32)</f>
        <v>0</v>
      </c>
      <c r="AM32">
        <f>IF('CARTERA GESTION CHALLENGE'!BM32="","",'CARTERA GESTION CHALLENGE'!BM32)</f>
        <v>0</v>
      </c>
      <c r="AN32" t="str">
        <f>IF('CARTERA GESTION CHALLENGE'!BN32="","",'CARTERA GESTION CHALLENGE'!BN32)</f>
        <v/>
      </c>
      <c r="AO32">
        <f>IF('CARTERA GESTION CHALLENGE'!BO32="","",'CARTERA GESTION CHALLENGE'!BO32)</f>
        <v>0</v>
      </c>
      <c r="AP32">
        <f>IF('CARTERA GESTION CHALLENGE'!BP32="","",'CARTERA GESTION CHALLENGE'!BP32)</f>
        <v>0</v>
      </c>
      <c r="AQ32">
        <f>IF('CARTERA GESTION CHALLENGE'!BQ32="","",'CARTERA GESTION CHALLENGE'!BQ32)</f>
        <v>0</v>
      </c>
      <c r="AR32">
        <f>IF('CARTERA GESTION CHALLENGE'!BR32="","",'CARTERA GESTION CHALLENGE'!BR32)</f>
        <v>0</v>
      </c>
      <c r="AT32">
        <f>IF('CARTERA GESTION CHALLENGE'!BS32="","",'CARTERA GESTION CHALLENGE'!BS32)</f>
        <v>0</v>
      </c>
      <c r="AU32">
        <f>IF('CARTERA GESTION CHALLENGE'!BT32="","",'CARTERA GESTION CHALLENGE'!BT32)</f>
        <v>0</v>
      </c>
      <c r="AV32" t="str">
        <f>HLOOKUP(HISVAL!AV$1,'CARTERA GESTION CHALLENGE'!$A$1:$EF$4997,2,FALSE)</f>
        <v>S</v>
      </c>
      <c r="AW32" t="str">
        <f>HLOOKUP(HISVAL!AW$1,'CARTERA GESTION CHALLENGE'!$A$1:$EF$4997,2,FALSE)</f>
        <v>S</v>
      </c>
      <c r="AX32" t="str">
        <f>HLOOKUP(HISVAL!AX$1,'CARTERA GESTION CHALLENGE'!$A$1:$EF$4997,2,FALSE)</f>
        <v>1</v>
      </c>
      <c r="AY32">
        <f>HLOOKUP(HISVAL!AY$1,'CARTERA GESTION CHALLENGE'!$A$1:$EF$4997,2,FALSE)</f>
        <v>1</v>
      </c>
      <c r="AZ32">
        <f>HLOOKUP(HISVAL!AZ$1,'CARTERA GESTION CHALLENGE'!$A$1:$EF$4997,2,FALSE)</f>
        <v>0</v>
      </c>
      <c r="BA32">
        <f>HLOOKUP(HISVAL!BA$1,'CARTERA GESTION CHALLENGE'!$A$1:$EF$4997,2,FALSE)</f>
        <v>44586</v>
      </c>
      <c r="BB32">
        <f>HLOOKUP(HISVAL!BB$1,'CARTERA GESTION CHALLENGE'!$A$1:$EF$4997,2,FALSE)</f>
        <v>-8000</v>
      </c>
      <c r="BC32">
        <f>HLOOKUP(HISVAL!BC$1,'CARTERA GESTION CHALLENGE'!$A$1:$EF$4997,2,FALSE)</f>
        <v>0</v>
      </c>
      <c r="BD32">
        <f>HLOOKUP(HISVAL!BD$1,'CARTERA GESTION CHALLENGE'!$A$1:$EF$4997,2,FALSE)</f>
        <v>0</v>
      </c>
      <c r="BE32">
        <f>HLOOKUP(HISVAL!BE$1,'CARTERA GESTION CHALLENGE'!$A$1:$EF$4997,2,FALSE)</f>
        <v>2</v>
      </c>
      <c r="BF32">
        <f>HLOOKUP(HISVAL!BF$1,'CARTERA GESTION CHALLENGE'!$A$1:$EF$4997,2,FALSE)</f>
        <v>0</v>
      </c>
      <c r="BG32">
        <f>HLOOKUP(HISVAL!BG$1,'CARTERA GESTION CHALLENGE'!$A$1:$EF$4997,2,FALSE)</f>
        <v>0</v>
      </c>
      <c r="BH32" t="str">
        <f>HLOOKUP(HISVAL!BH$1,'CARTERA GESTION CHALLENGE'!$A$1:$EF$4997,2,FALSE)</f>
        <v>N</v>
      </c>
      <c r="BI32">
        <f>HLOOKUP(HISVAL!BI$1,'CARTERA GESTION CHALLENGE'!$A$1:$EF$4997,2,FALSE)</f>
        <v>0</v>
      </c>
      <c r="BJ32">
        <f>HLOOKUP(HISVAL!BJ$1,'CARTERA GESTION CHALLENGE'!$A$1:$EF$4997,2,FALSE)</f>
        <v>0</v>
      </c>
      <c r="BK32">
        <f>HLOOKUP(HISVAL!BK$1,'CARTERA GESTION CHALLENGE'!$A$1:$EF$4997,2,FALSE)</f>
        <v>0</v>
      </c>
      <c r="BL32">
        <f>HLOOKUP(HISVAL!BL$1,'CARTERA GESTION CHALLENGE'!$A$1:$EF$4997,2,FALSE)</f>
        <v>0</v>
      </c>
      <c r="BM32">
        <f>HLOOKUP(HISVAL!BM$1,'CARTERA GESTION CHALLENGE'!$A$1:$EF$4997,2,FALSE)</f>
        <v>0</v>
      </c>
      <c r="BN32">
        <f>HLOOKUP(HISVAL!BN$1,'CARTERA GESTION CHALLENGE'!$A$1:$EF$4997,2,FALSE)</f>
        <v>0</v>
      </c>
      <c r="BO32">
        <f>HLOOKUP(HISVAL!BO$1,'CARTERA GESTION CHALLENGE'!$A$1:$EF$4997,2,FALSE)</f>
        <v>0</v>
      </c>
      <c r="BP32">
        <f>HLOOKUP(HISVAL!BP$1,'CARTERA GESTION CHALLENGE'!$A$1:$EF$4997,2,FALSE)</f>
        <v>0</v>
      </c>
      <c r="BQ32">
        <f>HLOOKUP(HISVAL!BQ$1,'CARTERA GESTION CHALLENGE'!$A$1:$EF$4997,2,FALSE)</f>
        <v>0</v>
      </c>
      <c r="BR32">
        <f>HLOOKUP(HISVAL!BR$1,'CARTERA GESTION CHALLENGE'!$A$1:$EF$4997,2,FALSE)</f>
        <v>0</v>
      </c>
      <c r="BS32">
        <f>HLOOKUP(HISVAL!BS$1,'CARTERA GESTION CHALLENGE'!$A$1:$EF$4997,2,FALSE)</f>
        <v>0</v>
      </c>
      <c r="BT32">
        <f>HLOOKUP(HISVAL!BT$1,'CARTERA GESTION CHALLENGE'!$A$1:$EF$4997,2,FALSE)</f>
        <v>219452.29</v>
      </c>
      <c r="BU32">
        <f>HLOOKUP(HISVAL!BU$1,'CARTERA GESTION CHALLENGE'!$A$1:$EF$4997,2,FALSE)</f>
        <v>0</v>
      </c>
      <c r="BV32">
        <f>HLOOKUP(HISVAL!BV$1,'CARTERA GESTION CHALLENGE'!$A$1:$EF$4997,2,FALSE)</f>
        <v>4</v>
      </c>
      <c r="BW32">
        <f>HLOOKUP(HISVAL!BW$1,'CARTERA GESTION CHALLENGE'!$A$1:$EF$4997,2,FALSE)</f>
        <v>0</v>
      </c>
      <c r="BX32">
        <f>HLOOKUP(HISVAL!BX$1,'CARTERA GESTION CHALLENGE'!$A$1:$EF$4997,2,FALSE)</f>
        <v>0</v>
      </c>
      <c r="BY32">
        <f>HLOOKUP(HISVAL!BY$1,'CARTERA GESTION CHALLENGE'!$A$1:$EF$4997,2,FALSE)</f>
        <v>857</v>
      </c>
      <c r="BZ32">
        <f>HLOOKUP(HISVAL!BZ$1,'CARTERA GESTION CHALLENGE'!$A$1:$EF$4997,2,FALSE)</f>
        <v>0</v>
      </c>
      <c r="CA32">
        <f>HLOOKUP(HISVAL!CA$1,'CARTERA GESTION CHALLENGE'!$A$1:$EF$4997,2,FALSE)</f>
        <v>0</v>
      </c>
      <c r="CB32">
        <f>HLOOKUP(HISVAL!CB$1,'CARTERA GESTION CHALLENGE'!$A$1:$EF$4997,2,FALSE)</f>
        <v>0</v>
      </c>
      <c r="CC32">
        <f>HLOOKUP(HISVAL!CC$1,'CARTERA GESTION CHALLENGE'!$A$1:$EF$4997,2,FALSE)</f>
        <v>0</v>
      </c>
      <c r="CD32">
        <f>HLOOKUP(HISVAL!CD$1,'CARTERA GESTION CHALLENGE'!$A$1:$EF$4997,2,FALSE)</f>
        <v>0</v>
      </c>
      <c r="CE32">
        <f>HLOOKUP(HISVAL!CE$1,'CARTERA GESTION CHALLENGE'!$A$1:$EF$4997,2,FALSE)</f>
        <v>0</v>
      </c>
      <c r="CF32">
        <f>HLOOKUP(HISVAL!CF$1,'CARTERA GESTION CHALLENGE'!$A$1:$EF$4997,2,FALSE)</f>
        <v>0</v>
      </c>
      <c r="CG32">
        <f>HLOOKUP(HISVAL!CG$1,'CARTERA GESTION CHALLENGE'!$A$1:$EF$4997,2,FALSE)</f>
        <v>0</v>
      </c>
      <c r="CH32">
        <f>HLOOKUP(HISVAL!CH$1,'CARTERA GESTION CHALLENGE'!$A$1:$EF$4997,2,FALSE)</f>
        <v>0</v>
      </c>
      <c r="CI32">
        <f>HLOOKUP(HISVAL!CI$1,'CARTERA GESTION CHALLENGE'!$A$1:$EF$4997,2,FALSE)</f>
        <v>571747.71</v>
      </c>
      <c r="CJ32">
        <f>HLOOKUP(HISVAL!CJ$1,'CARTERA GESTION CHALLENGE'!$A$1:$EF$4997,2,FALSE)</f>
        <v>571747.71</v>
      </c>
      <c r="CK32">
        <f>HLOOKUP(HISVAL!CK$1,'CARTERA GESTION CHALLENGE'!$A$1:$EF$4997,2,FALSE)</f>
        <v>0</v>
      </c>
      <c r="CL32">
        <f>HLOOKUP(HISVAL!CL$1,'CARTERA GESTION CHALLENGE'!$A$1:$EF$4997,2,FALSE)</f>
        <v>0</v>
      </c>
      <c r="CM32">
        <f>HLOOKUP(HISVAL!CM$1,'CARTERA GESTION CHALLENGE'!$A$1:$EF$4997,2,FALSE)</f>
        <v>0</v>
      </c>
      <c r="CN32" t="str">
        <f>HLOOKUP(HISVAL!CN$1,'CARTERA GESTION CHALLENGE'!$A$1:$EF$4997,2,FALSE)</f>
        <v>M</v>
      </c>
      <c r="CO32">
        <f>HLOOKUP(HISVAL!CO$1,'CARTERA GESTION CHALLENGE'!$A$1:$EF$4997,2,FALSE)</f>
        <v>0</v>
      </c>
      <c r="CP32">
        <f>HLOOKUP(HISVAL!CP$1,'CARTERA GESTION CHALLENGE'!$A$1:$EF$4997,2,FALSE)</f>
        <v>0</v>
      </c>
      <c r="CQ32">
        <f>HLOOKUP(HISVAL!CQ$1,'CARTERA GESTION CHALLENGE'!$A$1:$EF$4997,2,FALSE)</f>
        <v>0</v>
      </c>
      <c r="CR32">
        <f>HLOOKUP(HISVAL!CR$1,'CARTERA GESTION CHALLENGE'!$A$1:$EF$4997,2,FALSE)</f>
        <v>0</v>
      </c>
      <c r="CS32" t="str">
        <f>HLOOKUP(HISVAL!CS$1,'CARTERA GESTION CHALLENGE'!$A$1:$EF$4997,2,FALSE)</f>
        <v>A</v>
      </c>
      <c r="CT32">
        <f>HLOOKUP(HISVAL!CT$1,'CARTERA GESTION CHALLENGE'!$A$1:$EF$4997,2,FALSE)</f>
        <v>0</v>
      </c>
      <c r="CU32" t="e">
        <f>HLOOKUP(HISVAL!CU$1,'CARTERA GESTION CHALLENGE'!$A$1:$EF$4997,2,FALSE)</f>
        <v>#N/A</v>
      </c>
      <c r="CV32" t="e">
        <f>HLOOKUP(HISVAL!CV$1,'CARTERA GESTION CHALLENGE'!$A$1:$EF$4997,2,FALSE)</f>
        <v>#N/A</v>
      </c>
      <c r="CW32" t="e">
        <f>HLOOKUP(HISVAL!CW$1,'CARTERA GESTION CHALLENGE'!$A$1:$EF$4997,2,FALSE)</f>
        <v>#N/A</v>
      </c>
      <c r="CX32" t="e">
        <f>HLOOKUP(HISVAL!CX$1,'CARTERA GESTION CHALLENGE'!$A$1:$EF$4997,2,FALSE)</f>
        <v>#N/A</v>
      </c>
      <c r="CY32" t="e">
        <f>HLOOKUP(HISVAL!CY$1,'CARTERA GESTION CHALLENGE'!$A$1:$EF$4997,2,FALSE)</f>
        <v>#N/A</v>
      </c>
      <c r="CZ32" t="e">
        <f>HLOOKUP(HISVAL!CZ$1,'CARTERA GESTION CHALLENGE'!$A$1:$EF$4997,2,FALSE)</f>
        <v>#N/A</v>
      </c>
      <c r="DA32" t="e">
        <f>HLOOKUP(HISVAL!DA$1,'CARTERA GESTION CHALLENGE'!$A$1:$EF$4997,2,FALSE)</f>
        <v>#N/A</v>
      </c>
      <c r="DB32" t="e">
        <f>HLOOKUP(HISVAL!DB$1,'CARTERA GESTION CHALLENGE'!$A$1:$EF$4997,2,FALSE)</f>
        <v>#N/A</v>
      </c>
      <c r="DC32" t="e">
        <f>HLOOKUP(HISVAL!DC$1,'CARTERA GESTION CHALLENGE'!$A$1:$EF$4997,2,FALSE)</f>
        <v>#N/A</v>
      </c>
      <c r="DD32" t="e">
        <f>HLOOKUP(HISVAL!DD$1,'CARTERA GESTION CHALLENGE'!$A$1:$EF$4997,2,FALSE)</f>
        <v>#N/A</v>
      </c>
      <c r="DE32" t="e">
        <f>HLOOKUP(HISVAL!DE$1,'CARTERA GESTION CHALLENGE'!$A$1:$EF$4997,2,FALSE)</f>
        <v>#N/A</v>
      </c>
      <c r="DF32" t="e">
        <f>HLOOKUP(HISVAL!DF$1,'CARTERA GESTION CHALLENGE'!$A$1:$EF$4997,2,FALSE)</f>
        <v>#N/A</v>
      </c>
      <c r="DG32" t="e">
        <f>HLOOKUP(HISVAL!DG$1,'CARTERA GESTION CHALLENGE'!$A$1:$EF$4997,2,FALSE)</f>
        <v>#N/A</v>
      </c>
      <c r="DH32" t="e">
        <f>HLOOKUP(HISVAL!DH$1,'CARTERA GESTION CHALLENGE'!$A$1:$EF$4997,2,FALSE)</f>
        <v>#N/A</v>
      </c>
      <c r="DI32" t="e">
        <f>HLOOKUP(HISVAL!DI$1,'CARTERA GESTION CHALLENGE'!$A$1:$EF$4997,2,FALSE)</f>
        <v>#N/A</v>
      </c>
      <c r="DJ32" t="e">
        <f>HLOOKUP(HISVAL!DJ$1,'CARTERA GESTION CHALLENGE'!$A$1:$EF$4997,2,FALSE)</f>
        <v>#N/A</v>
      </c>
      <c r="DK32" t="e">
        <f>HLOOKUP(HISVAL!DK$1,'CARTERA GESTION CHALLENGE'!$A$1:$EF$4997,2,FALSE)</f>
        <v>#N/A</v>
      </c>
      <c r="DL32" t="e">
        <f>HLOOKUP(HISVAL!DL$1,'CARTERA GESTION CHALLENGE'!$A$1:$EF$4997,2,FALSE)</f>
        <v>#N/A</v>
      </c>
      <c r="DM32" t="e">
        <f>HLOOKUP(HISVAL!DM$1,'CARTERA GESTION CHALLENGE'!$A$1:$EF$4997,2,FALSE)</f>
        <v>#N/A</v>
      </c>
      <c r="DN32" t="e">
        <f>HLOOKUP(HISVAL!DN$1,'CARTERA GESTION CHALLENGE'!$A$1:$EF$4997,2,FALSE)</f>
        <v>#N/A</v>
      </c>
      <c r="DO32" t="e">
        <f>HLOOKUP(HISVAL!DO$1,'CARTERA GESTION CHALLENGE'!$A$1:$EF$4997,2,FALSE)</f>
        <v>#N/A</v>
      </c>
      <c r="DP32" t="e">
        <f>HLOOKUP(HISVAL!DP$1,'CARTERA GESTION CHALLENGE'!$A$1:$EF$4997,2,FALSE)</f>
        <v>#N/A</v>
      </c>
      <c r="DQ32" t="e">
        <f>HLOOKUP(HISVAL!DQ$1,'CARTERA GESTION CHALLENGE'!$A$1:$EF$4997,2,FALSE)</f>
        <v>#N/A</v>
      </c>
      <c r="DR32" t="e">
        <f>HLOOKUP(HISVAL!DR$1,'CARTERA GESTION CHALLENGE'!$A$1:$EF$4997,2,FALSE)</f>
        <v>#N/A</v>
      </c>
      <c r="DS32" t="e">
        <f>HLOOKUP(HISVAL!DS$1,'CARTERA GESTION CHALLENGE'!$A$1:$EF$4997,2,FALSE)</f>
        <v>#N/A</v>
      </c>
      <c r="DT32" t="e">
        <f>HLOOKUP(HISVAL!DT$1,'CARTERA GESTION CHALLENGE'!$A$1:$EF$4997,2,FALSE)</f>
        <v>#N/A</v>
      </c>
      <c r="DU32" t="e">
        <f>HLOOKUP(HISVAL!DU$1,'CARTERA GESTION CHALLENGE'!$A$1:$EF$4997,2,FALSE)</f>
        <v>#N/A</v>
      </c>
      <c r="DV32" t="e">
        <f>HLOOKUP(HISVAL!DV$1,'CARTERA GESTION CHALLENGE'!$A$1:$EF$4997,2,FALSE)</f>
        <v>#N/A</v>
      </c>
      <c r="DW32" t="e">
        <f>HLOOKUP(HISVAL!DW$1,'CARTERA GESTION CHALLENGE'!$A$1:$EF$4997,2,FALSE)</f>
        <v>#N/A</v>
      </c>
      <c r="DX32" t="e">
        <f>HLOOKUP(HISVAL!DX$1,'CARTERA GESTION CHALLENGE'!$A$1:$EF$4997,2,FALSE)</f>
        <v>#N/A</v>
      </c>
      <c r="DY32" t="e">
        <f>HLOOKUP(HISVAL!DY$1,'CARTERA GESTION CHALLENGE'!$A$1:$EF$4997,2,FALSE)</f>
        <v>#N/A</v>
      </c>
      <c r="DZ32" t="e">
        <f>HLOOKUP(HISVAL!DZ$1,'CARTERA GESTION CHALLENGE'!$A$1:$EF$4997,2,FALSE)</f>
        <v>#N/A</v>
      </c>
      <c r="EA32" t="e">
        <f>HLOOKUP(HISVAL!EA$1,'CARTERA GESTION CHALLENGE'!$A$1:$EF$4997,2,FALSE)</f>
        <v>#N/A</v>
      </c>
      <c r="EB32" t="e">
        <f>HLOOKUP(HISVAL!EB$1,'CARTERA GESTION CHALLENGE'!$A$1:$EF$4997,2,FALSE)</f>
        <v>#N/A</v>
      </c>
      <c r="EC32" t="e">
        <f>HLOOKUP(HISVAL!EC$1,'CARTERA GESTION CHALLENGE'!$A$1:$EF$4997,2,FALSE)</f>
        <v>#N/A</v>
      </c>
      <c r="ED32" t="e">
        <f>HLOOKUP(HISVAL!ED$1,'CARTERA GESTION CHALLENGE'!$A$1:$EF$4997,2,FALSE)</f>
        <v>#N/A</v>
      </c>
      <c r="EE32" t="e">
        <f>HLOOKUP(HISVAL!EE$1,'CARTERA GESTION CHALLENGE'!$A$1:$EF$4997,2,FALSE)</f>
        <v>#N/A</v>
      </c>
      <c r="EF32" t="e">
        <f>HLOOKUP(HISVAL!EF$1,'CARTERA GESTION CHALLENGE'!$A$1:$EF$4997,2,FALSE)</f>
        <v>#N/A</v>
      </c>
      <c r="EG32" t="e">
        <f>HLOOKUP(HISVAL!EG$1,'CARTERA GESTION CHALLENGE'!$A$1:$EF$4997,2,FALSE)</f>
        <v>#N/A</v>
      </c>
      <c r="EH32" t="e">
        <f>HLOOKUP(HISVAL!EH$1,'CARTERA GESTION CHALLENGE'!$A$1:$EF$4997,2,FALSE)</f>
        <v>#N/A</v>
      </c>
      <c r="EI32" t="e">
        <f>HLOOKUP(HISVAL!EI$1,'CARTERA GESTION CHALLENGE'!$A$1:$EF$4997,2,FALSE)</f>
        <v>#N/A</v>
      </c>
      <c r="EJ32" t="e">
        <f>HLOOKUP(HISVAL!EJ$1,'CARTERA GESTION CHALLENGE'!$A$1:$EF$4997,2,FALSE)</f>
        <v>#N/A</v>
      </c>
      <c r="EK32" t="e">
        <f>HLOOKUP(HISVAL!EK$1,'CARTERA GESTION CHALLENGE'!$A$1:$EF$4997,2,FALSE)</f>
        <v>#N/A</v>
      </c>
      <c r="EL32" t="e">
        <f>HLOOKUP(HISVAL!EL$1,'CARTERA GESTION CHALLENGE'!$A$1:$EF$4997,2,FALSE)</f>
        <v>#N/A</v>
      </c>
      <c r="EM32" t="e">
        <f>HLOOKUP(HISVAL!EM$1,'CARTERA GESTION CHALLENGE'!$A$1:$EF$4997,2,FALSE)</f>
        <v>#N/A</v>
      </c>
      <c r="EN32" t="e">
        <f>HLOOKUP(HISVAL!EN$1,'CARTERA GESTION CHALLENGE'!$A$1:$EF$4997,2,FALSE)</f>
        <v>#N/A</v>
      </c>
      <c r="EO32" t="e">
        <f>HLOOKUP(HISVAL!EO$1,'CARTERA GESTION CHALLENGE'!$A$1:$EF$4997,2,FALSE)</f>
        <v>#N/A</v>
      </c>
      <c r="EP32" t="e">
        <f>HLOOKUP(HISVAL!EP$1,'CARTERA GESTION CHALLENGE'!$A$1:$EF$4997,2,FALSE)</f>
        <v>#N/A</v>
      </c>
      <c r="EQ32" t="e">
        <f>HLOOKUP(HISVAL!EQ$1,'CARTERA GESTION CHALLENGE'!$A$1:$EF$4997,2,FALSE)</f>
        <v>#N/A</v>
      </c>
      <c r="ER32" t="e">
        <f>HLOOKUP(HISVAL!ER$1,'CARTERA GESTION CHALLENGE'!$A$1:$EF$4997,2,FALSE)</f>
        <v>#N/A</v>
      </c>
      <c r="ES32" t="e">
        <f>HLOOKUP(HISVAL!ES$1,'CARTERA GESTION CHALLENGE'!$A$1:$EF$4997,2,FALSE)</f>
        <v>#N/A</v>
      </c>
      <c r="ET32" t="e">
        <f>HLOOKUP(HISVAL!ET$1,'CARTERA GESTION CHALLENGE'!$A$1:$EF$4997,2,FALSE)</f>
        <v>#N/A</v>
      </c>
      <c r="EU32" t="e">
        <f>HLOOKUP(HISVAL!EU$1,'CARTERA GESTION CHALLENGE'!$A$1:$EF$4997,2,FALSE)</f>
        <v>#N/A</v>
      </c>
      <c r="EV32" t="e">
        <f>HLOOKUP(HISVAL!EV$1,'CARTERA GESTION CHALLENGE'!$A$1:$EF$4997,2,FALSE)</f>
        <v>#N/A</v>
      </c>
      <c r="EW32" t="e">
        <f>HLOOKUP(HISVAL!EW$1,'CARTERA GESTION CHALLENGE'!$A$1:$EF$4997,2,FALSE)</f>
        <v>#N/A</v>
      </c>
      <c r="EX32" t="e">
        <f>HLOOKUP(HISVAL!EX$1,'CARTERA GESTION CHALLENGE'!$A$1:$EF$4997,2,FALSE)</f>
        <v>#N/A</v>
      </c>
      <c r="EY32" t="e">
        <f>HLOOKUP(HISVAL!EY$1,'CARTERA GESTION CHALLENGE'!$A$1:$EF$4997,2,FALSE)</f>
        <v>#N/A</v>
      </c>
      <c r="EZ32" t="e">
        <f>HLOOKUP(HISVAL!EZ$1,'CARTERA GESTION CHALLENGE'!$A$1:$EF$4997,2,FALSE)</f>
        <v>#N/A</v>
      </c>
      <c r="FA32" t="e">
        <f>HLOOKUP(HISVAL!FA$1,'CARTERA GESTION CHALLENGE'!$A$1:$EF$4997,2,FALSE)</f>
        <v>#N/A</v>
      </c>
      <c r="FB32" t="e">
        <f>HLOOKUP(HISVAL!FB$1,'CARTERA GESTION CHALLENGE'!$A$1:$EF$4997,2,FALSE)</f>
        <v>#N/A</v>
      </c>
      <c r="FC32" t="e">
        <f>HLOOKUP(HISVAL!FC$1,'CARTERA GESTION CHALLENGE'!$A$1:$EF$4997,2,FALSE)</f>
        <v>#N/A</v>
      </c>
      <c r="FD32" t="e">
        <f>HLOOKUP(HISVAL!FD$1,'CARTERA GESTION CHALLENGE'!$A$1:$EF$4997,2,FALSE)</f>
        <v>#N/A</v>
      </c>
      <c r="FE32" t="e">
        <f>HLOOKUP(HISVAL!FE$1,'CARTERA GESTION CHALLENGE'!$A$1:$EF$4997,2,FALSE)</f>
        <v>#N/A</v>
      </c>
      <c r="FF32" t="e">
        <f>HLOOKUP(HISVAL!FF$1,'CARTERA GESTION CHALLENGE'!$A$1:$EF$4997,2,FALSE)</f>
        <v>#N/A</v>
      </c>
      <c r="FG32" t="e">
        <f>HLOOKUP(HISVAL!FG$1,'CARTERA GESTION CHALLENGE'!$A$1:$EF$4997,2,FALSE)</f>
        <v>#N/A</v>
      </c>
      <c r="FH32" t="e">
        <f>HLOOKUP(HISVAL!FH$1,'CARTERA GESTION CHALLENGE'!$A$1:$EF$4997,2,FALSE)</f>
        <v>#N/A</v>
      </c>
      <c r="FI32" t="e">
        <f>HLOOKUP(HISVAL!FI$1,'CARTERA GESTION CHALLENGE'!$A$1:$EF$4997,2,FALSE)</f>
        <v>#N/A</v>
      </c>
      <c r="FJ32" t="e">
        <f>HLOOKUP(HISVAL!FJ$1,'CARTERA GESTION CHALLENGE'!$A$1:$EF$4997,2,FALSE)</f>
        <v>#N/A</v>
      </c>
      <c r="FK32" t="e">
        <f>HLOOKUP(HISVAL!FK$1,'CARTERA GESTION CHALLENGE'!$A$1:$EF$4997,2,FALSE)</f>
        <v>#N/A</v>
      </c>
      <c r="FL32" t="e">
        <f>HLOOKUP(HISVAL!FL$1,'CARTERA GESTION CHALLENGE'!$A$1:$EF$4997,2,FALSE)</f>
        <v>#N/A</v>
      </c>
      <c r="FM32" t="e">
        <f>HLOOKUP(HISVAL!FM$1,'CARTERA GESTION CHALLENGE'!$A$1:$EF$4997,2,FALSE)</f>
        <v>#N/A</v>
      </c>
      <c r="FN32" t="e">
        <f>HLOOKUP(HISVAL!FN$1,'CARTERA GESTION CHALLENGE'!$A$1:$EF$4997,2,FALSE)</f>
        <v>#N/A</v>
      </c>
      <c r="FO32" t="e">
        <f>HLOOKUP(HISVAL!FO$1,'CARTERA GESTION CHALLENGE'!$A$1:$EF$4997,2,FALSE)</f>
        <v>#N/A</v>
      </c>
      <c r="FP32" t="e">
        <f>HLOOKUP(HISVAL!FP$1,'CARTERA GESTION CHALLENGE'!$A$1:$EF$4997,2,FALSE)</f>
        <v>#N/A</v>
      </c>
      <c r="FQ32" t="e">
        <f>HLOOKUP(HISVAL!FQ$1,'CARTERA GESTION CHALLENGE'!$A$1:$EF$4997,2,FALSE)</f>
        <v>#N/A</v>
      </c>
      <c r="FR32" t="e">
        <f>HLOOKUP(HISVAL!FR$1,'CARTERA GESTION CHALLENGE'!$A$1:$EF$4997,2,FALSE)</f>
        <v>#N/A</v>
      </c>
      <c r="FS32" t="e">
        <f>HLOOKUP(HISVAL!FS$1,'CARTERA GESTION CHALLENGE'!$A$1:$EF$4997,2,FALSE)</f>
        <v>#N/A</v>
      </c>
      <c r="FT32" t="e">
        <f>HLOOKUP(HISVAL!FT$1,'CARTERA GESTION CHALLENGE'!$A$1:$EF$4997,2,FALSE)</f>
        <v>#N/A</v>
      </c>
      <c r="FU32" t="e">
        <f>HLOOKUP(HISVAL!FU$1,'CARTERA GESTION CHALLENGE'!$A$1:$EF$4997,2,FALSE)</f>
        <v>#N/A</v>
      </c>
      <c r="FV32" t="e">
        <f>HLOOKUP(HISVAL!FV$1,'CARTERA GESTION CHALLENGE'!$A$1:$EF$4997,2,FALSE)</f>
        <v>#N/A</v>
      </c>
      <c r="FW32" t="e">
        <f>HLOOKUP(HISVAL!FW$1,'CARTERA GESTION CHALLENGE'!$A$1:$EF$4997,2,FALSE)</f>
        <v>#N/A</v>
      </c>
      <c r="FX32" t="e">
        <f>HLOOKUP(HISVAL!FX$1,'CARTERA GESTION CHALLENGE'!$A$1:$EF$4997,2,FALSE)</f>
        <v>#N/A</v>
      </c>
      <c r="FY32" t="e">
        <f>HLOOKUP(HISVAL!FY$1,'CARTERA GESTION CHALLENGE'!$A$1:$EF$4997,2,FALSE)</f>
        <v>#N/A</v>
      </c>
      <c r="FZ32" t="e">
        <f>HLOOKUP(HISVAL!FZ$1,'CARTERA GESTION CHALLENGE'!$A$1:$EF$4997,2,FALSE)</f>
        <v>#N/A</v>
      </c>
      <c r="GA32" t="e">
        <f>HLOOKUP(HISVAL!GA$1,'CARTERA GESTION CHALLENGE'!$A$1:$EF$4997,2,FALSE)</f>
        <v>#N/A</v>
      </c>
      <c r="GB32" t="e">
        <f>HLOOKUP(HISVAL!GB$1,'CARTERA GESTION CHALLENGE'!$A$1:$EF$4997,2,FALSE)</f>
        <v>#N/A</v>
      </c>
      <c r="GC32" t="e">
        <f>HLOOKUP(HISVAL!GC$1,'CARTERA GESTION CHALLENGE'!$A$1:$EF$4997,2,FALSE)</f>
        <v>#N/A</v>
      </c>
      <c r="GD32" t="e">
        <f>HLOOKUP(HISVAL!GD$1,'CARTERA GESTION CHALLENGE'!$A$1:$EF$4997,2,FALSE)</f>
        <v>#N/A</v>
      </c>
      <c r="GE32" t="e">
        <f>HLOOKUP(HISVAL!GE$1,'CARTERA GESTION CHALLENGE'!$A$1:$EF$4997,2,FALSE)</f>
        <v>#N/A</v>
      </c>
      <c r="GF32" t="e">
        <f>HLOOKUP(HISVAL!GF$1,'CARTERA GESTION CHALLENGE'!$A$1:$EF$4997,2,FALSE)</f>
        <v>#N/A</v>
      </c>
      <c r="GG32" t="e">
        <f>HLOOKUP(HISVAL!GG$1,'CARTERA GESTION CHALLENGE'!$A$1:$EF$4997,2,FALSE)</f>
        <v>#N/A</v>
      </c>
      <c r="GH32" t="e">
        <f>HLOOKUP(HISVAL!GH$1,'CARTERA GESTION CHALLENGE'!$A$1:$EF$4997,2,FALSE)</f>
        <v>#N/A</v>
      </c>
      <c r="GI32" t="e">
        <f>HLOOKUP(HISVAL!GI$1,'CARTERA GESTION CHALLENGE'!$A$1:$EF$4997,2,FALSE)</f>
        <v>#N/A</v>
      </c>
      <c r="GJ32" t="e">
        <f>HLOOKUP(HISVAL!GJ$1,'CARTERA GESTION CHALLENGE'!$A$1:$EF$4997,2,FALSE)</f>
        <v>#N/A</v>
      </c>
      <c r="GK32" t="e">
        <f>HLOOKUP(HISVAL!GK$1,'CARTERA GESTION CHALLENGE'!$A$1:$EF$4997,2,FALSE)</f>
        <v>#N/A</v>
      </c>
      <c r="GL32" t="e">
        <f>HLOOKUP(HISVAL!GL$1,'CARTERA GESTION CHALLENGE'!$A$1:$EF$4997,2,FALSE)</f>
        <v>#N/A</v>
      </c>
      <c r="GM32" t="e">
        <f>HLOOKUP(HISVAL!GM$1,'CARTERA GESTION CHALLENGE'!$A$1:$EF$4997,2,FALSE)</f>
        <v>#N/A</v>
      </c>
      <c r="GN32" t="e">
        <f>HLOOKUP(HISVAL!GN$1,'CARTERA GESTION CHALLENGE'!$A$1:$EF$4997,2,FALSE)</f>
        <v>#N/A</v>
      </c>
      <c r="GO32" t="e">
        <f>HLOOKUP(HISVAL!GO$1,'CARTERA GESTION CHALLENGE'!$A$1:$EF$4997,2,FALSE)</f>
        <v>#N/A</v>
      </c>
      <c r="GP32" t="e">
        <f>HLOOKUP(HISVAL!GP$1,'CARTERA GESTION CHALLENGE'!$A$1:$EF$4997,2,FALSE)</f>
        <v>#N/A</v>
      </c>
      <c r="GQ32" t="e">
        <f>HLOOKUP(HISVAL!GQ$1,'CARTERA GESTION CHALLENGE'!$A$1:$EF$4997,2,FALSE)</f>
        <v>#N/A</v>
      </c>
      <c r="GR32" t="e">
        <f>HLOOKUP(HISVAL!GR$1,'CARTERA GESTION CHALLENGE'!$A$1:$EF$4997,2,FALSE)</f>
        <v>#N/A</v>
      </c>
      <c r="GS32" t="e">
        <f>HLOOKUP(HISVAL!GS$1,'CARTERA GESTION CHALLENGE'!$A$1:$EF$4997,2,FALSE)</f>
        <v>#N/A</v>
      </c>
      <c r="GT32" t="e">
        <f>HLOOKUP(HISVAL!GT$1,'CARTERA GESTION CHALLENGE'!$A$1:$EF$4997,2,FALSE)</f>
        <v>#N/A</v>
      </c>
      <c r="GU32" t="e">
        <f>HLOOKUP(HISVAL!GU$1,'CARTERA GESTION CHALLENGE'!$A$1:$EF$4997,2,FALSE)</f>
        <v>#N/A</v>
      </c>
      <c r="GV32" t="e">
        <f>HLOOKUP(HISVAL!GV$1,'CARTERA GESTION CHALLENGE'!$A$1:$EF$4997,2,FALSE)</f>
        <v>#N/A</v>
      </c>
      <c r="GW32" t="e">
        <f>HLOOKUP(HISVAL!GW$1,'CARTERA GESTION CHALLENGE'!$A$1:$EF$4997,2,FALSE)</f>
        <v>#N/A</v>
      </c>
      <c r="GX32" t="e">
        <f>HLOOKUP(HISVAL!GX$1,'CARTERA GESTION CHALLENGE'!$A$1:$EF$4997,2,FALSE)</f>
        <v>#N/A</v>
      </c>
      <c r="GY32" t="e">
        <f>HLOOKUP(HISVAL!GY$1,'CARTERA GESTION CHALLENGE'!$A$1:$EF$4997,2,FALSE)</f>
        <v>#N/A</v>
      </c>
      <c r="GZ32" t="e">
        <f>HLOOKUP(HISVAL!GZ$1,'CARTERA GESTION CHALLENGE'!$A$1:$EF$4997,2,FALSE)</f>
        <v>#N/A</v>
      </c>
      <c r="HA32" t="e">
        <f>HLOOKUP(HISVAL!HA$1,'CARTERA GESTION CHALLENGE'!$A$1:$EF$4997,2,FALSE)</f>
        <v>#N/A</v>
      </c>
      <c r="HB32" t="e">
        <f>HLOOKUP(HISVAL!HB$1,'CARTERA GESTION CHALLENGE'!$A$1:$EF$4997,2,FALSE)</f>
        <v>#N/A</v>
      </c>
      <c r="HC32" t="e">
        <f>HLOOKUP(HISVAL!HC$1,'CARTERA GESTION CHALLENGE'!$A$1:$EF$4997,2,FALSE)</f>
        <v>#N/A</v>
      </c>
      <c r="HD32" t="e">
        <f>HLOOKUP(HISVAL!HD$1,'CARTERA GESTION CHALLENGE'!$A$1:$EF$4997,2,FALSE)</f>
        <v>#N/A</v>
      </c>
      <c r="HE32" t="e">
        <f>HLOOKUP(HISVAL!HE$1,'CARTERA GESTION CHALLENGE'!$A$1:$EF$4997,2,FALSE)</f>
        <v>#N/A</v>
      </c>
      <c r="HF32" t="e">
        <f>HLOOKUP(HISVAL!HF$1,'CARTERA GESTION CHALLENGE'!$A$1:$EF$4997,2,FALSE)</f>
        <v>#N/A</v>
      </c>
      <c r="HG32" t="e">
        <f>HLOOKUP(HISVAL!HG$1,'CARTERA GESTION CHALLENGE'!$A$1:$EF$4997,2,FALSE)</f>
        <v>#N/A</v>
      </c>
      <c r="HH32" t="e">
        <f>HLOOKUP(HISVAL!HH$1,'CARTERA GESTION CHALLENGE'!$A$1:$EF$4997,2,FALSE)</f>
        <v>#N/A</v>
      </c>
      <c r="HI32" t="e">
        <f>HLOOKUP(HISVAL!HI$1,'CARTERA GESTION CHALLENGE'!$A$1:$EF$4997,2,FALSE)</f>
        <v>#N/A</v>
      </c>
      <c r="HJ32" t="e">
        <f>HLOOKUP(HISVAL!HJ$1,'CARTERA GESTION CHALLENGE'!$A$1:$EF$4997,2,FALSE)</f>
        <v>#N/A</v>
      </c>
      <c r="HK32" t="e">
        <f>HLOOKUP(HISVAL!HK$1,'CARTERA GESTION CHALLENGE'!$A$1:$EF$4997,2,FALSE)</f>
        <v>#N/A</v>
      </c>
      <c r="HL32" t="e">
        <f>HLOOKUP(HISVAL!HL$1,'CARTERA GESTION CHALLENGE'!$A$1:$EF$4997,2,FALSE)</f>
        <v>#N/A</v>
      </c>
      <c r="HM32" t="e">
        <f>HLOOKUP(HISVAL!HM$1,'CARTERA GESTION CHALLENGE'!$A$1:$EF$4997,2,FALSE)</f>
        <v>#N/A</v>
      </c>
      <c r="HN32" t="e">
        <f>HLOOKUP(HISVAL!HN$1,'CARTERA GESTION CHALLENGE'!$A$1:$EF$4997,2,FALSE)</f>
        <v>#N/A</v>
      </c>
      <c r="HO32" t="e">
        <f>HLOOKUP(HISVAL!HO$1,'CARTERA GESTION CHALLENGE'!$A$1:$EF$4997,2,FALSE)</f>
        <v>#N/A</v>
      </c>
      <c r="HP32" t="e">
        <f>HLOOKUP(HISVAL!HP$1,'CARTERA GESTION CHALLENGE'!$A$1:$EF$4997,2,FALSE)</f>
        <v>#N/A</v>
      </c>
      <c r="HQ32" t="e">
        <f>HLOOKUP(HISVAL!HQ$1,'CARTERA GESTION CHALLENGE'!$A$1:$EF$4997,2,FALSE)</f>
        <v>#N/A</v>
      </c>
      <c r="HR32" t="e">
        <f>HLOOKUP(HISVAL!HR$1,'CARTERA GESTION CHALLENGE'!$A$1:$EF$4997,2,FALSE)</f>
        <v>#N/A</v>
      </c>
      <c r="HS32" t="e">
        <f>HLOOKUP(HISVAL!HS$1,'CARTERA GESTION CHALLENGE'!$A$1:$EF$4997,2,FALSE)</f>
        <v>#N/A</v>
      </c>
      <c r="HT32" t="e">
        <f>HLOOKUP(HISVAL!HT$1,'CARTERA GESTION CHALLENGE'!$A$1:$EF$4997,2,FALSE)</f>
        <v>#N/A</v>
      </c>
      <c r="HU32" t="e">
        <f>HLOOKUP(HISVAL!HU$1,'CARTERA GESTION CHALLENGE'!$A$1:$EF$4997,2,FALSE)</f>
        <v>#N/A</v>
      </c>
      <c r="HV32" t="e">
        <f>HLOOKUP(HISVAL!HV$1,'CARTERA GESTION CHALLENGE'!$A$1:$EF$4997,2,FALSE)</f>
        <v>#N/A</v>
      </c>
      <c r="HW32" t="e">
        <f>HLOOKUP(HISVAL!HW$1,'CARTERA GESTION CHALLENGE'!$A$1:$EF$4997,2,FALSE)</f>
        <v>#N/A</v>
      </c>
      <c r="HX32" t="e">
        <f>HLOOKUP(HISVAL!HX$1,'CARTERA GESTION CHALLENGE'!$A$1:$EF$4997,2,FALSE)</f>
        <v>#N/A</v>
      </c>
      <c r="HY32" t="e">
        <f>HLOOKUP(HISVAL!HY$1,'CARTERA GESTION CHALLENGE'!$A$1:$EF$4997,2,FALSE)</f>
        <v>#N/A</v>
      </c>
      <c r="HZ32" t="e">
        <f>HLOOKUP(HISVAL!HZ$1,'CARTERA GESTION CHALLENGE'!$A$1:$EF$4997,2,FALSE)</f>
        <v>#N/A</v>
      </c>
      <c r="IA32" t="e">
        <f>HLOOKUP(HISVAL!IA$1,'CARTERA GESTION CHALLENGE'!$A$1:$EF$4997,2,FALSE)</f>
        <v>#N/A</v>
      </c>
      <c r="IB32" t="e">
        <f>HLOOKUP(HISVAL!IB$1,'CARTERA GESTION CHALLENGE'!$A$1:$EF$4997,2,FALSE)</f>
        <v>#N/A</v>
      </c>
      <c r="IC32" t="e">
        <f>HLOOKUP(HISVAL!IC$1,'CARTERA GESTION CHALLENGE'!$A$1:$EF$4997,2,FALSE)</f>
        <v>#N/A</v>
      </c>
      <c r="ID32" t="e">
        <f>HLOOKUP(HISVAL!ID$1,'CARTERA GESTION CHALLENGE'!$A$1:$EF$4997,2,FALSE)</f>
        <v>#N/A</v>
      </c>
      <c r="IE32" t="e">
        <f>HLOOKUP(HISVAL!IE$1,'CARTERA GESTION CHALLENGE'!$A$1:$EF$4997,2,FALSE)</f>
        <v>#N/A</v>
      </c>
      <c r="IF32" t="e">
        <f>HLOOKUP(HISVAL!IF$1,'CARTERA GESTION CHALLENGE'!$A$1:$EF$4997,2,FALSE)</f>
        <v>#N/A</v>
      </c>
      <c r="IG32" t="e">
        <f>HLOOKUP(HISVAL!IG$1,'CARTERA GESTION CHALLENGE'!$A$1:$EF$4997,2,FALSE)</f>
        <v>#N/A</v>
      </c>
      <c r="IH32" t="e">
        <f>HLOOKUP(HISVAL!IH$1,'CARTERA GESTION CHALLENGE'!$A$1:$EF$4997,2,FALSE)</f>
        <v>#N/A</v>
      </c>
      <c r="II32" t="e">
        <f>HLOOKUP(HISVAL!II$1,'CARTERA GESTION CHALLENGE'!$A$1:$EF$4997,2,FALSE)</f>
        <v>#N/A</v>
      </c>
      <c r="IJ32" t="e">
        <f>HLOOKUP(HISVAL!IJ$1,'CARTERA GESTION CHALLENGE'!$A$1:$EF$4997,2,FALSE)</f>
        <v>#N/A</v>
      </c>
      <c r="IK32" t="e">
        <f>HLOOKUP(HISVAL!IK$1,'CARTERA GESTION CHALLENGE'!$A$1:$EF$4997,2,FALSE)</f>
        <v>#N/A</v>
      </c>
      <c r="IL32" t="e">
        <f>HLOOKUP(HISVAL!IL$1,'CARTERA GESTION CHALLENGE'!$A$1:$EF$4997,2,FALSE)</f>
        <v>#N/A</v>
      </c>
      <c r="IM32" t="e">
        <f>HLOOKUP(HISVAL!IM$1,'CARTERA GESTION CHALLENGE'!$A$1:$EF$4997,2,FALSE)</f>
        <v>#N/A</v>
      </c>
    </row>
    <row r="33" spans="1:247" x14ac:dyDescent="0.2">
      <c r="A33" s="11">
        <f>IF('CARTERA GESTION CHALLENGE'!E33="","",'CARTERA GESTION CHALLENGE'!E33)</f>
        <v>5634</v>
      </c>
      <c r="B33" s="12">
        <f>IF('CARTERA GESTION CHALLENGE'!AT33="","",'CARTERA GESTION CHALLENGE'!AT33)</f>
        <v>44586</v>
      </c>
      <c r="C33" s="13">
        <f>IF('CARTERA GESTION CHALLENGE'!S33="","",'CARTERA GESTION CHALLENGE'!S33)</f>
        <v>24445296.66</v>
      </c>
      <c r="D33" s="14" t="str">
        <f>IF('CARTERA GESTION CHALLENGE'!O33="","",'CARTERA GESTION CHALLENGE'!O33)</f>
        <v>MEDIOLANUM SMALL &amp; MID CAPS ESPAÑA, FI (5634)</v>
      </c>
      <c r="E33" s="14">
        <f>IF('CARTERA GESTION CHALLENGE'!G33="","",'CARTERA GESTION CHALLENGE'!G33)</f>
        <v>17086</v>
      </c>
      <c r="F33" s="14" t="str">
        <f>IF('CARTERA GESTION CHALLENGE'!P33="","",'CARTERA GESTION CHALLENGE'!P33)</f>
        <v>PTALT0AE0002 ALTR PL</v>
      </c>
      <c r="G33" s="14" t="str">
        <f>IF('CARTERA GESTION CHALLENGE'!DZ33="","",'CARTERA GESTION CHALLENGE'!DZ33)</f>
        <v>PTALT0AE0002</v>
      </c>
      <c r="I33" s="14"/>
      <c r="J33" s="14" t="str">
        <f>IF('CARTERA GESTION CHALLENGE'!AF33="","",'CARTERA GESTION CHALLENGE'!AF33)</f>
        <v>Renta Variable</v>
      </c>
      <c r="K33" s="14" t="str" cm="1">
        <f t="array" ref="K33">_xll.BDP(G33&amp;" EQUITY","PARENT_TICKER_EXCHANGE")</f>
        <v>ALTR PL</v>
      </c>
      <c r="L33" s="14">
        <f>IF('CARTERA GESTION CHALLENGE'!A33="","",'CARTERA GESTION CHALLENGE'!A33)</f>
        <v>120000</v>
      </c>
      <c r="M33" s="14">
        <f>IF('CARTERA GESTION CHALLENGE'!AV33="","",'CARTERA GESTION CHALLENGE'!AV33)</f>
        <v>94459.46</v>
      </c>
      <c r="N33" s="14">
        <f>IF('CARTERA GESTION CHALLENGE'!AK33="","",'CARTERA GESTION CHALLENGE'!AK33)</f>
        <v>137500</v>
      </c>
      <c r="O33">
        <f>IF('CARTERA GESTION CHALLENGE'!AW33="","",'CARTERA GESTION CHALLENGE'!AW33)</f>
        <v>5.45</v>
      </c>
      <c r="P33">
        <f>IF('CARTERA GESTION CHALLENGE'!DP33="","",'CARTERA GESTION CHALLENGE'!DP33)</f>
        <v>5.45</v>
      </c>
      <c r="Q33">
        <f>IF('CARTERA GESTION CHALLENGE'!D33="","",'CARTERA GESTION CHALLENGE'!D33)</f>
        <v>0</v>
      </c>
      <c r="R33">
        <f>IF('CARTERA GESTION CHALLENGE'!AX33="","",'CARTERA GESTION CHALLENGE'!AX33)</f>
        <v>0</v>
      </c>
      <c r="S33">
        <f>IF('CARTERA GESTION CHALLENGE'!AY33="","",'CARTERA GESTION CHALLENGE'!AY33)</f>
        <v>0</v>
      </c>
      <c r="T33">
        <f>IF('CARTERA GESTION CHALLENGE'!L33="","",'CARTERA GESTION CHALLENGE'!L33)</f>
        <v>4</v>
      </c>
      <c r="U33">
        <f>IF('CARTERA GESTION CHALLENGE'!AZ33="","",'CARTERA GESTION CHALLENGE'!AZ33)</f>
        <v>0</v>
      </c>
      <c r="V33">
        <f>IF('CARTERA GESTION CHALLENGE'!BA33="","",'CARTERA GESTION CHALLENGE'!BA33)</f>
        <v>0</v>
      </c>
      <c r="W33">
        <f>IF('CARTERA GESTION CHALLENGE'!AH33="","",'CARTERA GESTION CHALLENGE'!AH33)</f>
        <v>666332</v>
      </c>
      <c r="X33">
        <f>IF('CARTERA GESTION CHALLENGE'!AJ33="","",'CARTERA GESTION CHALLENGE'!AJ33)</f>
        <v>666316.43000000005</v>
      </c>
      <c r="Y33">
        <f>IF('CARTERA GESTION CHALLENGE'!B33="","",'CARTERA GESTION CHALLENGE'!B33)</f>
        <v>654000</v>
      </c>
      <c r="Z33">
        <f>IF('CARTERA GESTION CHALLENGE'!AE33="","",'CARTERA GESTION CHALLENGE'!AE33)</f>
        <v>2.6753612733616134</v>
      </c>
      <c r="AA33">
        <f>IF('CARTERA GESTION CHALLENGE'!BB33="","",'CARTERA GESTION CHALLENGE'!BB33)</f>
        <v>654000</v>
      </c>
      <c r="AC33">
        <f>IF('CARTERA GESTION CHALLENGE'!BC33="","",'CARTERA GESTION CHALLENGE'!BC33)</f>
        <v>0</v>
      </c>
      <c r="AD33">
        <f>IF('CARTERA GESTION CHALLENGE'!BD33="","",'CARTERA GESTION CHALLENGE'!BD33)</f>
        <v>0</v>
      </c>
      <c r="AE33">
        <f>IF('CARTERA GESTION CHALLENGE'!BE33="","",'CARTERA GESTION CHALLENGE'!BE33)</f>
        <v>0</v>
      </c>
      <c r="AF33">
        <f>IF('CARTERA GESTION CHALLENGE'!BF33="","",'CARTERA GESTION CHALLENGE'!BF33)</f>
        <v>-17132</v>
      </c>
      <c r="AG33">
        <f>IF('CARTERA GESTION CHALLENGE'!BG33="","",'CARTERA GESTION CHALLENGE'!BG33)</f>
        <v>0</v>
      </c>
      <c r="AH33">
        <f>IF('CARTERA GESTION CHALLENGE'!BH33="","",'CARTERA GESTION CHALLENGE'!BH33)</f>
        <v>-12332</v>
      </c>
      <c r="AI33">
        <f>IF('CARTERA GESTION CHALLENGE'!BI33="","",'CARTERA GESTION CHALLENGE'!BI33)</f>
        <v>0</v>
      </c>
      <c r="AJ33">
        <f>IF('CARTERA GESTION CHALLENGE'!BJ33="","",'CARTERA GESTION CHALLENGE'!BJ33)</f>
        <v>4800</v>
      </c>
      <c r="AK33">
        <f>IF('CARTERA GESTION CHALLENGE'!BK33="","",'CARTERA GESTION CHALLENGE'!BK33)</f>
        <v>4800</v>
      </c>
      <c r="AL33">
        <f>IF('CARTERA GESTION CHALLENGE'!BL33="","",'CARTERA GESTION CHALLENGE'!BL33)</f>
        <v>0</v>
      </c>
      <c r="AM33">
        <f>IF('CARTERA GESTION CHALLENGE'!BM33="","",'CARTERA GESTION CHALLENGE'!BM33)</f>
        <v>0</v>
      </c>
      <c r="AN33" t="str">
        <f>IF('CARTERA GESTION CHALLENGE'!BN33="","",'CARTERA GESTION CHALLENGE'!BN33)</f>
        <v/>
      </c>
      <c r="AO33">
        <f>IF('CARTERA GESTION CHALLENGE'!BO33="","",'CARTERA GESTION CHALLENGE'!BO33)</f>
        <v>0</v>
      </c>
      <c r="AP33">
        <f>IF('CARTERA GESTION CHALLENGE'!BP33="","",'CARTERA GESTION CHALLENGE'!BP33)</f>
        <v>0</v>
      </c>
      <c r="AQ33">
        <f>IF('CARTERA GESTION CHALLENGE'!BQ33="","",'CARTERA GESTION CHALLENGE'!BQ33)</f>
        <v>0</v>
      </c>
      <c r="AR33">
        <f>IF('CARTERA GESTION CHALLENGE'!BR33="","",'CARTERA GESTION CHALLENGE'!BR33)</f>
        <v>0</v>
      </c>
      <c r="AT33">
        <f>IF('CARTERA GESTION CHALLENGE'!BS33="","",'CARTERA GESTION CHALLENGE'!BS33)</f>
        <v>0</v>
      </c>
      <c r="AU33">
        <f>IF('CARTERA GESTION CHALLENGE'!BT33="","",'CARTERA GESTION CHALLENGE'!BT33)</f>
        <v>0</v>
      </c>
      <c r="AV33" t="str">
        <f>HLOOKUP(HISVAL!AV$1,'CARTERA GESTION CHALLENGE'!$A$1:$EF$4997,2,FALSE)</f>
        <v>S</v>
      </c>
      <c r="AW33" t="str">
        <f>HLOOKUP(HISVAL!AW$1,'CARTERA GESTION CHALLENGE'!$A$1:$EF$4997,2,FALSE)</f>
        <v>S</v>
      </c>
      <c r="AX33" t="str">
        <f>HLOOKUP(HISVAL!AX$1,'CARTERA GESTION CHALLENGE'!$A$1:$EF$4997,2,FALSE)</f>
        <v>1</v>
      </c>
      <c r="AY33">
        <f>HLOOKUP(HISVAL!AY$1,'CARTERA GESTION CHALLENGE'!$A$1:$EF$4997,2,FALSE)</f>
        <v>1</v>
      </c>
      <c r="AZ33">
        <f>HLOOKUP(HISVAL!AZ$1,'CARTERA GESTION CHALLENGE'!$A$1:$EF$4997,2,FALSE)</f>
        <v>0</v>
      </c>
      <c r="BA33">
        <f>HLOOKUP(HISVAL!BA$1,'CARTERA GESTION CHALLENGE'!$A$1:$EF$4997,2,FALSE)</f>
        <v>44586</v>
      </c>
      <c r="BB33">
        <f>HLOOKUP(HISVAL!BB$1,'CARTERA GESTION CHALLENGE'!$A$1:$EF$4997,2,FALSE)</f>
        <v>-8000</v>
      </c>
      <c r="BC33">
        <f>HLOOKUP(HISVAL!BC$1,'CARTERA GESTION CHALLENGE'!$A$1:$EF$4997,2,FALSE)</f>
        <v>0</v>
      </c>
      <c r="BD33">
        <f>HLOOKUP(HISVAL!BD$1,'CARTERA GESTION CHALLENGE'!$A$1:$EF$4997,2,FALSE)</f>
        <v>0</v>
      </c>
      <c r="BE33">
        <f>HLOOKUP(HISVAL!BE$1,'CARTERA GESTION CHALLENGE'!$A$1:$EF$4997,2,FALSE)</f>
        <v>2</v>
      </c>
      <c r="BF33">
        <f>HLOOKUP(HISVAL!BF$1,'CARTERA GESTION CHALLENGE'!$A$1:$EF$4997,2,FALSE)</f>
        <v>0</v>
      </c>
      <c r="BG33">
        <f>HLOOKUP(HISVAL!BG$1,'CARTERA GESTION CHALLENGE'!$A$1:$EF$4997,2,FALSE)</f>
        <v>0</v>
      </c>
      <c r="BH33" t="str">
        <f>HLOOKUP(HISVAL!BH$1,'CARTERA GESTION CHALLENGE'!$A$1:$EF$4997,2,FALSE)</f>
        <v>N</v>
      </c>
      <c r="BI33">
        <f>HLOOKUP(HISVAL!BI$1,'CARTERA GESTION CHALLENGE'!$A$1:$EF$4997,2,FALSE)</f>
        <v>0</v>
      </c>
      <c r="BJ33">
        <f>HLOOKUP(HISVAL!BJ$1,'CARTERA GESTION CHALLENGE'!$A$1:$EF$4997,2,FALSE)</f>
        <v>0</v>
      </c>
      <c r="BK33">
        <f>HLOOKUP(HISVAL!BK$1,'CARTERA GESTION CHALLENGE'!$A$1:$EF$4997,2,FALSE)</f>
        <v>0</v>
      </c>
      <c r="BL33">
        <f>HLOOKUP(HISVAL!BL$1,'CARTERA GESTION CHALLENGE'!$A$1:$EF$4997,2,FALSE)</f>
        <v>0</v>
      </c>
      <c r="BM33">
        <f>HLOOKUP(HISVAL!BM$1,'CARTERA GESTION CHALLENGE'!$A$1:$EF$4997,2,FALSE)</f>
        <v>0</v>
      </c>
      <c r="BN33">
        <f>HLOOKUP(HISVAL!BN$1,'CARTERA GESTION CHALLENGE'!$A$1:$EF$4997,2,FALSE)</f>
        <v>0</v>
      </c>
      <c r="BO33">
        <f>HLOOKUP(HISVAL!BO$1,'CARTERA GESTION CHALLENGE'!$A$1:$EF$4997,2,FALSE)</f>
        <v>0</v>
      </c>
      <c r="BP33">
        <f>HLOOKUP(HISVAL!BP$1,'CARTERA GESTION CHALLENGE'!$A$1:$EF$4997,2,FALSE)</f>
        <v>0</v>
      </c>
      <c r="BQ33">
        <f>HLOOKUP(HISVAL!BQ$1,'CARTERA GESTION CHALLENGE'!$A$1:$EF$4997,2,FALSE)</f>
        <v>0</v>
      </c>
      <c r="BR33">
        <f>HLOOKUP(HISVAL!BR$1,'CARTERA GESTION CHALLENGE'!$A$1:$EF$4997,2,FALSE)</f>
        <v>0</v>
      </c>
      <c r="BS33">
        <f>HLOOKUP(HISVAL!BS$1,'CARTERA GESTION CHALLENGE'!$A$1:$EF$4997,2,FALSE)</f>
        <v>0</v>
      </c>
      <c r="BT33">
        <f>HLOOKUP(HISVAL!BT$1,'CARTERA GESTION CHALLENGE'!$A$1:$EF$4997,2,FALSE)</f>
        <v>219452.29</v>
      </c>
      <c r="BU33">
        <f>HLOOKUP(HISVAL!BU$1,'CARTERA GESTION CHALLENGE'!$A$1:$EF$4997,2,FALSE)</f>
        <v>0</v>
      </c>
      <c r="BV33">
        <f>HLOOKUP(HISVAL!BV$1,'CARTERA GESTION CHALLENGE'!$A$1:$EF$4997,2,FALSE)</f>
        <v>4</v>
      </c>
      <c r="BW33">
        <f>HLOOKUP(HISVAL!BW$1,'CARTERA GESTION CHALLENGE'!$A$1:$EF$4997,2,FALSE)</f>
        <v>0</v>
      </c>
      <c r="BX33">
        <f>HLOOKUP(HISVAL!BX$1,'CARTERA GESTION CHALLENGE'!$A$1:$EF$4997,2,FALSE)</f>
        <v>0</v>
      </c>
      <c r="BY33">
        <f>HLOOKUP(HISVAL!BY$1,'CARTERA GESTION CHALLENGE'!$A$1:$EF$4997,2,FALSE)</f>
        <v>857</v>
      </c>
      <c r="BZ33">
        <f>HLOOKUP(HISVAL!BZ$1,'CARTERA GESTION CHALLENGE'!$A$1:$EF$4997,2,FALSE)</f>
        <v>0</v>
      </c>
      <c r="CA33">
        <f>HLOOKUP(HISVAL!CA$1,'CARTERA GESTION CHALLENGE'!$A$1:$EF$4997,2,FALSE)</f>
        <v>0</v>
      </c>
      <c r="CB33">
        <f>HLOOKUP(HISVAL!CB$1,'CARTERA GESTION CHALLENGE'!$A$1:$EF$4997,2,FALSE)</f>
        <v>0</v>
      </c>
      <c r="CC33">
        <f>HLOOKUP(HISVAL!CC$1,'CARTERA GESTION CHALLENGE'!$A$1:$EF$4997,2,FALSE)</f>
        <v>0</v>
      </c>
      <c r="CD33">
        <f>HLOOKUP(HISVAL!CD$1,'CARTERA GESTION CHALLENGE'!$A$1:$EF$4997,2,FALSE)</f>
        <v>0</v>
      </c>
      <c r="CE33">
        <f>HLOOKUP(HISVAL!CE$1,'CARTERA GESTION CHALLENGE'!$A$1:$EF$4997,2,FALSE)</f>
        <v>0</v>
      </c>
      <c r="CF33">
        <f>HLOOKUP(HISVAL!CF$1,'CARTERA GESTION CHALLENGE'!$A$1:$EF$4997,2,FALSE)</f>
        <v>0</v>
      </c>
      <c r="CG33">
        <f>HLOOKUP(HISVAL!CG$1,'CARTERA GESTION CHALLENGE'!$A$1:$EF$4997,2,FALSE)</f>
        <v>0</v>
      </c>
      <c r="CH33">
        <f>HLOOKUP(HISVAL!CH$1,'CARTERA GESTION CHALLENGE'!$A$1:$EF$4997,2,FALSE)</f>
        <v>0</v>
      </c>
      <c r="CI33">
        <f>HLOOKUP(HISVAL!CI$1,'CARTERA GESTION CHALLENGE'!$A$1:$EF$4997,2,FALSE)</f>
        <v>571747.71</v>
      </c>
      <c r="CJ33">
        <f>HLOOKUP(HISVAL!CJ$1,'CARTERA GESTION CHALLENGE'!$A$1:$EF$4997,2,FALSE)</f>
        <v>571747.71</v>
      </c>
      <c r="CK33">
        <f>HLOOKUP(HISVAL!CK$1,'CARTERA GESTION CHALLENGE'!$A$1:$EF$4997,2,FALSE)</f>
        <v>0</v>
      </c>
      <c r="CL33">
        <f>HLOOKUP(HISVAL!CL$1,'CARTERA GESTION CHALLENGE'!$A$1:$EF$4997,2,FALSE)</f>
        <v>0</v>
      </c>
      <c r="CM33">
        <f>HLOOKUP(HISVAL!CM$1,'CARTERA GESTION CHALLENGE'!$A$1:$EF$4997,2,FALSE)</f>
        <v>0</v>
      </c>
      <c r="CN33" t="str">
        <f>HLOOKUP(HISVAL!CN$1,'CARTERA GESTION CHALLENGE'!$A$1:$EF$4997,2,FALSE)</f>
        <v>M</v>
      </c>
      <c r="CO33">
        <f>HLOOKUP(HISVAL!CO$1,'CARTERA GESTION CHALLENGE'!$A$1:$EF$4997,2,FALSE)</f>
        <v>0</v>
      </c>
      <c r="CP33">
        <f>HLOOKUP(HISVAL!CP$1,'CARTERA GESTION CHALLENGE'!$A$1:$EF$4997,2,FALSE)</f>
        <v>0</v>
      </c>
      <c r="CQ33">
        <f>HLOOKUP(HISVAL!CQ$1,'CARTERA GESTION CHALLENGE'!$A$1:$EF$4997,2,FALSE)</f>
        <v>0</v>
      </c>
      <c r="CR33">
        <f>HLOOKUP(HISVAL!CR$1,'CARTERA GESTION CHALLENGE'!$A$1:$EF$4997,2,FALSE)</f>
        <v>0</v>
      </c>
      <c r="CS33" t="str">
        <f>HLOOKUP(HISVAL!CS$1,'CARTERA GESTION CHALLENGE'!$A$1:$EF$4997,2,FALSE)</f>
        <v>A</v>
      </c>
      <c r="CT33">
        <f>HLOOKUP(HISVAL!CT$1,'CARTERA GESTION CHALLENGE'!$A$1:$EF$4997,2,FALSE)</f>
        <v>0</v>
      </c>
      <c r="CU33" t="e">
        <f>HLOOKUP(HISVAL!CU$1,'CARTERA GESTION CHALLENGE'!$A$1:$EF$4997,2,FALSE)</f>
        <v>#N/A</v>
      </c>
      <c r="CV33" t="e">
        <f>HLOOKUP(HISVAL!CV$1,'CARTERA GESTION CHALLENGE'!$A$1:$EF$4997,2,FALSE)</f>
        <v>#N/A</v>
      </c>
      <c r="CW33" t="e">
        <f>HLOOKUP(HISVAL!CW$1,'CARTERA GESTION CHALLENGE'!$A$1:$EF$4997,2,FALSE)</f>
        <v>#N/A</v>
      </c>
      <c r="CX33" t="e">
        <f>HLOOKUP(HISVAL!CX$1,'CARTERA GESTION CHALLENGE'!$A$1:$EF$4997,2,FALSE)</f>
        <v>#N/A</v>
      </c>
      <c r="CY33" t="e">
        <f>HLOOKUP(HISVAL!CY$1,'CARTERA GESTION CHALLENGE'!$A$1:$EF$4997,2,FALSE)</f>
        <v>#N/A</v>
      </c>
      <c r="CZ33" t="e">
        <f>HLOOKUP(HISVAL!CZ$1,'CARTERA GESTION CHALLENGE'!$A$1:$EF$4997,2,FALSE)</f>
        <v>#N/A</v>
      </c>
      <c r="DA33" t="e">
        <f>HLOOKUP(HISVAL!DA$1,'CARTERA GESTION CHALLENGE'!$A$1:$EF$4997,2,FALSE)</f>
        <v>#N/A</v>
      </c>
      <c r="DB33" t="e">
        <f>HLOOKUP(HISVAL!DB$1,'CARTERA GESTION CHALLENGE'!$A$1:$EF$4997,2,FALSE)</f>
        <v>#N/A</v>
      </c>
      <c r="DC33" t="e">
        <f>HLOOKUP(HISVAL!DC$1,'CARTERA GESTION CHALLENGE'!$A$1:$EF$4997,2,FALSE)</f>
        <v>#N/A</v>
      </c>
      <c r="DD33" t="e">
        <f>HLOOKUP(HISVAL!DD$1,'CARTERA GESTION CHALLENGE'!$A$1:$EF$4997,2,FALSE)</f>
        <v>#N/A</v>
      </c>
      <c r="DE33" t="e">
        <f>HLOOKUP(HISVAL!DE$1,'CARTERA GESTION CHALLENGE'!$A$1:$EF$4997,2,FALSE)</f>
        <v>#N/A</v>
      </c>
      <c r="DF33" t="e">
        <f>HLOOKUP(HISVAL!DF$1,'CARTERA GESTION CHALLENGE'!$A$1:$EF$4997,2,FALSE)</f>
        <v>#N/A</v>
      </c>
      <c r="DG33" t="e">
        <f>HLOOKUP(HISVAL!DG$1,'CARTERA GESTION CHALLENGE'!$A$1:$EF$4997,2,FALSE)</f>
        <v>#N/A</v>
      </c>
      <c r="DH33" t="e">
        <f>HLOOKUP(HISVAL!DH$1,'CARTERA GESTION CHALLENGE'!$A$1:$EF$4997,2,FALSE)</f>
        <v>#N/A</v>
      </c>
      <c r="DI33" t="e">
        <f>HLOOKUP(HISVAL!DI$1,'CARTERA GESTION CHALLENGE'!$A$1:$EF$4997,2,FALSE)</f>
        <v>#N/A</v>
      </c>
      <c r="DJ33" t="e">
        <f>HLOOKUP(HISVAL!DJ$1,'CARTERA GESTION CHALLENGE'!$A$1:$EF$4997,2,FALSE)</f>
        <v>#N/A</v>
      </c>
      <c r="DK33" t="e">
        <f>HLOOKUP(HISVAL!DK$1,'CARTERA GESTION CHALLENGE'!$A$1:$EF$4997,2,FALSE)</f>
        <v>#N/A</v>
      </c>
      <c r="DL33" t="e">
        <f>HLOOKUP(HISVAL!DL$1,'CARTERA GESTION CHALLENGE'!$A$1:$EF$4997,2,FALSE)</f>
        <v>#N/A</v>
      </c>
      <c r="DM33" t="e">
        <f>HLOOKUP(HISVAL!DM$1,'CARTERA GESTION CHALLENGE'!$A$1:$EF$4997,2,FALSE)</f>
        <v>#N/A</v>
      </c>
      <c r="DN33" t="e">
        <f>HLOOKUP(HISVAL!DN$1,'CARTERA GESTION CHALLENGE'!$A$1:$EF$4997,2,FALSE)</f>
        <v>#N/A</v>
      </c>
      <c r="DO33" t="e">
        <f>HLOOKUP(HISVAL!DO$1,'CARTERA GESTION CHALLENGE'!$A$1:$EF$4997,2,FALSE)</f>
        <v>#N/A</v>
      </c>
      <c r="DP33" t="e">
        <f>HLOOKUP(HISVAL!DP$1,'CARTERA GESTION CHALLENGE'!$A$1:$EF$4997,2,FALSE)</f>
        <v>#N/A</v>
      </c>
      <c r="DQ33" t="e">
        <f>HLOOKUP(HISVAL!DQ$1,'CARTERA GESTION CHALLENGE'!$A$1:$EF$4997,2,FALSE)</f>
        <v>#N/A</v>
      </c>
      <c r="DR33" t="e">
        <f>HLOOKUP(HISVAL!DR$1,'CARTERA GESTION CHALLENGE'!$A$1:$EF$4997,2,FALSE)</f>
        <v>#N/A</v>
      </c>
      <c r="DS33" t="e">
        <f>HLOOKUP(HISVAL!DS$1,'CARTERA GESTION CHALLENGE'!$A$1:$EF$4997,2,FALSE)</f>
        <v>#N/A</v>
      </c>
      <c r="DT33" t="e">
        <f>HLOOKUP(HISVAL!DT$1,'CARTERA GESTION CHALLENGE'!$A$1:$EF$4997,2,FALSE)</f>
        <v>#N/A</v>
      </c>
      <c r="DU33" t="e">
        <f>HLOOKUP(HISVAL!DU$1,'CARTERA GESTION CHALLENGE'!$A$1:$EF$4997,2,FALSE)</f>
        <v>#N/A</v>
      </c>
      <c r="DV33" t="e">
        <f>HLOOKUP(HISVAL!DV$1,'CARTERA GESTION CHALLENGE'!$A$1:$EF$4997,2,FALSE)</f>
        <v>#N/A</v>
      </c>
      <c r="DW33" t="e">
        <f>HLOOKUP(HISVAL!DW$1,'CARTERA GESTION CHALLENGE'!$A$1:$EF$4997,2,FALSE)</f>
        <v>#N/A</v>
      </c>
      <c r="DX33" t="e">
        <f>HLOOKUP(HISVAL!DX$1,'CARTERA GESTION CHALLENGE'!$A$1:$EF$4997,2,FALSE)</f>
        <v>#N/A</v>
      </c>
      <c r="DY33" t="e">
        <f>HLOOKUP(HISVAL!DY$1,'CARTERA GESTION CHALLENGE'!$A$1:$EF$4997,2,FALSE)</f>
        <v>#N/A</v>
      </c>
      <c r="DZ33" t="e">
        <f>HLOOKUP(HISVAL!DZ$1,'CARTERA GESTION CHALLENGE'!$A$1:$EF$4997,2,FALSE)</f>
        <v>#N/A</v>
      </c>
      <c r="EA33" t="e">
        <f>HLOOKUP(HISVAL!EA$1,'CARTERA GESTION CHALLENGE'!$A$1:$EF$4997,2,FALSE)</f>
        <v>#N/A</v>
      </c>
      <c r="EB33" t="e">
        <f>HLOOKUP(HISVAL!EB$1,'CARTERA GESTION CHALLENGE'!$A$1:$EF$4997,2,FALSE)</f>
        <v>#N/A</v>
      </c>
      <c r="EC33" t="e">
        <f>HLOOKUP(HISVAL!EC$1,'CARTERA GESTION CHALLENGE'!$A$1:$EF$4997,2,FALSE)</f>
        <v>#N/A</v>
      </c>
      <c r="ED33" t="e">
        <f>HLOOKUP(HISVAL!ED$1,'CARTERA GESTION CHALLENGE'!$A$1:$EF$4997,2,FALSE)</f>
        <v>#N/A</v>
      </c>
      <c r="EE33" t="e">
        <f>HLOOKUP(HISVAL!EE$1,'CARTERA GESTION CHALLENGE'!$A$1:$EF$4997,2,FALSE)</f>
        <v>#N/A</v>
      </c>
      <c r="EF33" t="e">
        <f>HLOOKUP(HISVAL!EF$1,'CARTERA GESTION CHALLENGE'!$A$1:$EF$4997,2,FALSE)</f>
        <v>#N/A</v>
      </c>
      <c r="EG33" t="e">
        <f>HLOOKUP(HISVAL!EG$1,'CARTERA GESTION CHALLENGE'!$A$1:$EF$4997,2,FALSE)</f>
        <v>#N/A</v>
      </c>
      <c r="EH33" t="e">
        <f>HLOOKUP(HISVAL!EH$1,'CARTERA GESTION CHALLENGE'!$A$1:$EF$4997,2,FALSE)</f>
        <v>#N/A</v>
      </c>
      <c r="EI33" t="e">
        <f>HLOOKUP(HISVAL!EI$1,'CARTERA GESTION CHALLENGE'!$A$1:$EF$4997,2,FALSE)</f>
        <v>#N/A</v>
      </c>
      <c r="EJ33" t="e">
        <f>HLOOKUP(HISVAL!EJ$1,'CARTERA GESTION CHALLENGE'!$A$1:$EF$4997,2,FALSE)</f>
        <v>#N/A</v>
      </c>
      <c r="EK33" t="e">
        <f>HLOOKUP(HISVAL!EK$1,'CARTERA GESTION CHALLENGE'!$A$1:$EF$4997,2,FALSE)</f>
        <v>#N/A</v>
      </c>
      <c r="EL33" t="e">
        <f>HLOOKUP(HISVAL!EL$1,'CARTERA GESTION CHALLENGE'!$A$1:$EF$4997,2,FALSE)</f>
        <v>#N/A</v>
      </c>
      <c r="EM33" t="e">
        <f>HLOOKUP(HISVAL!EM$1,'CARTERA GESTION CHALLENGE'!$A$1:$EF$4997,2,FALSE)</f>
        <v>#N/A</v>
      </c>
      <c r="EN33" t="e">
        <f>HLOOKUP(HISVAL!EN$1,'CARTERA GESTION CHALLENGE'!$A$1:$EF$4997,2,FALSE)</f>
        <v>#N/A</v>
      </c>
      <c r="EO33" t="e">
        <f>HLOOKUP(HISVAL!EO$1,'CARTERA GESTION CHALLENGE'!$A$1:$EF$4997,2,FALSE)</f>
        <v>#N/A</v>
      </c>
      <c r="EP33" t="e">
        <f>HLOOKUP(HISVAL!EP$1,'CARTERA GESTION CHALLENGE'!$A$1:$EF$4997,2,FALSE)</f>
        <v>#N/A</v>
      </c>
      <c r="EQ33" t="e">
        <f>HLOOKUP(HISVAL!EQ$1,'CARTERA GESTION CHALLENGE'!$A$1:$EF$4997,2,FALSE)</f>
        <v>#N/A</v>
      </c>
      <c r="ER33" t="e">
        <f>HLOOKUP(HISVAL!ER$1,'CARTERA GESTION CHALLENGE'!$A$1:$EF$4997,2,FALSE)</f>
        <v>#N/A</v>
      </c>
      <c r="ES33" t="e">
        <f>HLOOKUP(HISVAL!ES$1,'CARTERA GESTION CHALLENGE'!$A$1:$EF$4997,2,FALSE)</f>
        <v>#N/A</v>
      </c>
      <c r="ET33" t="e">
        <f>HLOOKUP(HISVAL!ET$1,'CARTERA GESTION CHALLENGE'!$A$1:$EF$4997,2,FALSE)</f>
        <v>#N/A</v>
      </c>
      <c r="EU33" t="e">
        <f>HLOOKUP(HISVAL!EU$1,'CARTERA GESTION CHALLENGE'!$A$1:$EF$4997,2,FALSE)</f>
        <v>#N/A</v>
      </c>
      <c r="EV33" t="e">
        <f>HLOOKUP(HISVAL!EV$1,'CARTERA GESTION CHALLENGE'!$A$1:$EF$4997,2,FALSE)</f>
        <v>#N/A</v>
      </c>
      <c r="EW33" t="e">
        <f>HLOOKUP(HISVAL!EW$1,'CARTERA GESTION CHALLENGE'!$A$1:$EF$4997,2,FALSE)</f>
        <v>#N/A</v>
      </c>
      <c r="EX33" t="e">
        <f>HLOOKUP(HISVAL!EX$1,'CARTERA GESTION CHALLENGE'!$A$1:$EF$4997,2,FALSE)</f>
        <v>#N/A</v>
      </c>
      <c r="EY33" t="e">
        <f>HLOOKUP(HISVAL!EY$1,'CARTERA GESTION CHALLENGE'!$A$1:$EF$4997,2,FALSE)</f>
        <v>#N/A</v>
      </c>
      <c r="EZ33" t="e">
        <f>HLOOKUP(HISVAL!EZ$1,'CARTERA GESTION CHALLENGE'!$A$1:$EF$4997,2,FALSE)</f>
        <v>#N/A</v>
      </c>
      <c r="FA33" t="e">
        <f>HLOOKUP(HISVAL!FA$1,'CARTERA GESTION CHALLENGE'!$A$1:$EF$4997,2,FALSE)</f>
        <v>#N/A</v>
      </c>
      <c r="FB33" t="e">
        <f>HLOOKUP(HISVAL!FB$1,'CARTERA GESTION CHALLENGE'!$A$1:$EF$4997,2,FALSE)</f>
        <v>#N/A</v>
      </c>
      <c r="FC33" t="e">
        <f>HLOOKUP(HISVAL!FC$1,'CARTERA GESTION CHALLENGE'!$A$1:$EF$4997,2,FALSE)</f>
        <v>#N/A</v>
      </c>
      <c r="FD33" t="e">
        <f>HLOOKUP(HISVAL!FD$1,'CARTERA GESTION CHALLENGE'!$A$1:$EF$4997,2,FALSE)</f>
        <v>#N/A</v>
      </c>
      <c r="FE33" t="e">
        <f>HLOOKUP(HISVAL!FE$1,'CARTERA GESTION CHALLENGE'!$A$1:$EF$4997,2,FALSE)</f>
        <v>#N/A</v>
      </c>
      <c r="FF33" t="e">
        <f>HLOOKUP(HISVAL!FF$1,'CARTERA GESTION CHALLENGE'!$A$1:$EF$4997,2,FALSE)</f>
        <v>#N/A</v>
      </c>
      <c r="FG33" t="e">
        <f>HLOOKUP(HISVAL!FG$1,'CARTERA GESTION CHALLENGE'!$A$1:$EF$4997,2,FALSE)</f>
        <v>#N/A</v>
      </c>
      <c r="FH33" t="e">
        <f>HLOOKUP(HISVAL!FH$1,'CARTERA GESTION CHALLENGE'!$A$1:$EF$4997,2,FALSE)</f>
        <v>#N/A</v>
      </c>
      <c r="FI33" t="e">
        <f>HLOOKUP(HISVAL!FI$1,'CARTERA GESTION CHALLENGE'!$A$1:$EF$4997,2,FALSE)</f>
        <v>#N/A</v>
      </c>
      <c r="FJ33" t="e">
        <f>HLOOKUP(HISVAL!FJ$1,'CARTERA GESTION CHALLENGE'!$A$1:$EF$4997,2,FALSE)</f>
        <v>#N/A</v>
      </c>
      <c r="FK33" t="e">
        <f>HLOOKUP(HISVAL!FK$1,'CARTERA GESTION CHALLENGE'!$A$1:$EF$4997,2,FALSE)</f>
        <v>#N/A</v>
      </c>
      <c r="FL33" t="e">
        <f>HLOOKUP(HISVAL!FL$1,'CARTERA GESTION CHALLENGE'!$A$1:$EF$4997,2,FALSE)</f>
        <v>#N/A</v>
      </c>
      <c r="FM33" t="e">
        <f>HLOOKUP(HISVAL!FM$1,'CARTERA GESTION CHALLENGE'!$A$1:$EF$4997,2,FALSE)</f>
        <v>#N/A</v>
      </c>
      <c r="FN33" t="e">
        <f>HLOOKUP(HISVAL!FN$1,'CARTERA GESTION CHALLENGE'!$A$1:$EF$4997,2,FALSE)</f>
        <v>#N/A</v>
      </c>
      <c r="FO33" t="e">
        <f>HLOOKUP(HISVAL!FO$1,'CARTERA GESTION CHALLENGE'!$A$1:$EF$4997,2,FALSE)</f>
        <v>#N/A</v>
      </c>
      <c r="FP33" t="e">
        <f>HLOOKUP(HISVAL!FP$1,'CARTERA GESTION CHALLENGE'!$A$1:$EF$4997,2,FALSE)</f>
        <v>#N/A</v>
      </c>
      <c r="FQ33" t="e">
        <f>HLOOKUP(HISVAL!FQ$1,'CARTERA GESTION CHALLENGE'!$A$1:$EF$4997,2,FALSE)</f>
        <v>#N/A</v>
      </c>
      <c r="FR33" t="e">
        <f>HLOOKUP(HISVAL!FR$1,'CARTERA GESTION CHALLENGE'!$A$1:$EF$4997,2,FALSE)</f>
        <v>#N/A</v>
      </c>
      <c r="FS33" t="e">
        <f>HLOOKUP(HISVAL!FS$1,'CARTERA GESTION CHALLENGE'!$A$1:$EF$4997,2,FALSE)</f>
        <v>#N/A</v>
      </c>
      <c r="FT33" t="e">
        <f>HLOOKUP(HISVAL!FT$1,'CARTERA GESTION CHALLENGE'!$A$1:$EF$4997,2,FALSE)</f>
        <v>#N/A</v>
      </c>
      <c r="FU33" t="e">
        <f>HLOOKUP(HISVAL!FU$1,'CARTERA GESTION CHALLENGE'!$A$1:$EF$4997,2,FALSE)</f>
        <v>#N/A</v>
      </c>
      <c r="FV33" t="e">
        <f>HLOOKUP(HISVAL!FV$1,'CARTERA GESTION CHALLENGE'!$A$1:$EF$4997,2,FALSE)</f>
        <v>#N/A</v>
      </c>
      <c r="FW33" t="e">
        <f>HLOOKUP(HISVAL!FW$1,'CARTERA GESTION CHALLENGE'!$A$1:$EF$4997,2,FALSE)</f>
        <v>#N/A</v>
      </c>
      <c r="FX33" t="e">
        <f>HLOOKUP(HISVAL!FX$1,'CARTERA GESTION CHALLENGE'!$A$1:$EF$4997,2,FALSE)</f>
        <v>#N/A</v>
      </c>
      <c r="FY33" t="e">
        <f>HLOOKUP(HISVAL!FY$1,'CARTERA GESTION CHALLENGE'!$A$1:$EF$4997,2,FALSE)</f>
        <v>#N/A</v>
      </c>
      <c r="FZ33" t="e">
        <f>HLOOKUP(HISVAL!FZ$1,'CARTERA GESTION CHALLENGE'!$A$1:$EF$4997,2,FALSE)</f>
        <v>#N/A</v>
      </c>
      <c r="GA33" t="e">
        <f>HLOOKUP(HISVAL!GA$1,'CARTERA GESTION CHALLENGE'!$A$1:$EF$4997,2,FALSE)</f>
        <v>#N/A</v>
      </c>
      <c r="GB33" t="e">
        <f>HLOOKUP(HISVAL!GB$1,'CARTERA GESTION CHALLENGE'!$A$1:$EF$4997,2,FALSE)</f>
        <v>#N/A</v>
      </c>
      <c r="GC33" t="e">
        <f>HLOOKUP(HISVAL!GC$1,'CARTERA GESTION CHALLENGE'!$A$1:$EF$4997,2,FALSE)</f>
        <v>#N/A</v>
      </c>
      <c r="GD33" t="e">
        <f>HLOOKUP(HISVAL!GD$1,'CARTERA GESTION CHALLENGE'!$A$1:$EF$4997,2,FALSE)</f>
        <v>#N/A</v>
      </c>
      <c r="GE33" t="e">
        <f>HLOOKUP(HISVAL!GE$1,'CARTERA GESTION CHALLENGE'!$A$1:$EF$4997,2,FALSE)</f>
        <v>#N/A</v>
      </c>
      <c r="GF33" t="e">
        <f>HLOOKUP(HISVAL!GF$1,'CARTERA GESTION CHALLENGE'!$A$1:$EF$4997,2,FALSE)</f>
        <v>#N/A</v>
      </c>
      <c r="GG33" t="e">
        <f>HLOOKUP(HISVAL!GG$1,'CARTERA GESTION CHALLENGE'!$A$1:$EF$4997,2,FALSE)</f>
        <v>#N/A</v>
      </c>
      <c r="GH33" t="e">
        <f>HLOOKUP(HISVAL!GH$1,'CARTERA GESTION CHALLENGE'!$A$1:$EF$4997,2,FALSE)</f>
        <v>#N/A</v>
      </c>
      <c r="GI33" t="e">
        <f>HLOOKUP(HISVAL!GI$1,'CARTERA GESTION CHALLENGE'!$A$1:$EF$4997,2,FALSE)</f>
        <v>#N/A</v>
      </c>
      <c r="GJ33" t="e">
        <f>HLOOKUP(HISVAL!GJ$1,'CARTERA GESTION CHALLENGE'!$A$1:$EF$4997,2,FALSE)</f>
        <v>#N/A</v>
      </c>
      <c r="GK33" t="e">
        <f>HLOOKUP(HISVAL!GK$1,'CARTERA GESTION CHALLENGE'!$A$1:$EF$4997,2,FALSE)</f>
        <v>#N/A</v>
      </c>
      <c r="GL33" t="e">
        <f>HLOOKUP(HISVAL!GL$1,'CARTERA GESTION CHALLENGE'!$A$1:$EF$4997,2,FALSE)</f>
        <v>#N/A</v>
      </c>
      <c r="GM33" t="e">
        <f>HLOOKUP(HISVAL!GM$1,'CARTERA GESTION CHALLENGE'!$A$1:$EF$4997,2,FALSE)</f>
        <v>#N/A</v>
      </c>
      <c r="GN33" t="e">
        <f>HLOOKUP(HISVAL!GN$1,'CARTERA GESTION CHALLENGE'!$A$1:$EF$4997,2,FALSE)</f>
        <v>#N/A</v>
      </c>
      <c r="GO33" t="e">
        <f>HLOOKUP(HISVAL!GO$1,'CARTERA GESTION CHALLENGE'!$A$1:$EF$4997,2,FALSE)</f>
        <v>#N/A</v>
      </c>
      <c r="GP33" t="e">
        <f>HLOOKUP(HISVAL!GP$1,'CARTERA GESTION CHALLENGE'!$A$1:$EF$4997,2,FALSE)</f>
        <v>#N/A</v>
      </c>
      <c r="GQ33" t="e">
        <f>HLOOKUP(HISVAL!GQ$1,'CARTERA GESTION CHALLENGE'!$A$1:$EF$4997,2,FALSE)</f>
        <v>#N/A</v>
      </c>
      <c r="GR33" t="e">
        <f>HLOOKUP(HISVAL!GR$1,'CARTERA GESTION CHALLENGE'!$A$1:$EF$4997,2,FALSE)</f>
        <v>#N/A</v>
      </c>
      <c r="GS33" t="e">
        <f>HLOOKUP(HISVAL!GS$1,'CARTERA GESTION CHALLENGE'!$A$1:$EF$4997,2,FALSE)</f>
        <v>#N/A</v>
      </c>
      <c r="GT33" t="e">
        <f>HLOOKUP(HISVAL!GT$1,'CARTERA GESTION CHALLENGE'!$A$1:$EF$4997,2,FALSE)</f>
        <v>#N/A</v>
      </c>
      <c r="GU33" t="e">
        <f>HLOOKUP(HISVAL!GU$1,'CARTERA GESTION CHALLENGE'!$A$1:$EF$4997,2,FALSE)</f>
        <v>#N/A</v>
      </c>
      <c r="GV33" t="e">
        <f>HLOOKUP(HISVAL!GV$1,'CARTERA GESTION CHALLENGE'!$A$1:$EF$4997,2,FALSE)</f>
        <v>#N/A</v>
      </c>
      <c r="GW33" t="e">
        <f>HLOOKUP(HISVAL!GW$1,'CARTERA GESTION CHALLENGE'!$A$1:$EF$4997,2,FALSE)</f>
        <v>#N/A</v>
      </c>
      <c r="GX33" t="e">
        <f>HLOOKUP(HISVAL!GX$1,'CARTERA GESTION CHALLENGE'!$A$1:$EF$4997,2,FALSE)</f>
        <v>#N/A</v>
      </c>
      <c r="GY33" t="e">
        <f>HLOOKUP(HISVAL!GY$1,'CARTERA GESTION CHALLENGE'!$A$1:$EF$4997,2,FALSE)</f>
        <v>#N/A</v>
      </c>
      <c r="GZ33" t="e">
        <f>HLOOKUP(HISVAL!GZ$1,'CARTERA GESTION CHALLENGE'!$A$1:$EF$4997,2,FALSE)</f>
        <v>#N/A</v>
      </c>
      <c r="HA33" t="e">
        <f>HLOOKUP(HISVAL!HA$1,'CARTERA GESTION CHALLENGE'!$A$1:$EF$4997,2,FALSE)</f>
        <v>#N/A</v>
      </c>
      <c r="HB33" t="e">
        <f>HLOOKUP(HISVAL!HB$1,'CARTERA GESTION CHALLENGE'!$A$1:$EF$4997,2,FALSE)</f>
        <v>#N/A</v>
      </c>
      <c r="HC33" t="e">
        <f>HLOOKUP(HISVAL!HC$1,'CARTERA GESTION CHALLENGE'!$A$1:$EF$4997,2,FALSE)</f>
        <v>#N/A</v>
      </c>
      <c r="HD33" t="e">
        <f>HLOOKUP(HISVAL!HD$1,'CARTERA GESTION CHALLENGE'!$A$1:$EF$4997,2,FALSE)</f>
        <v>#N/A</v>
      </c>
      <c r="HE33" t="e">
        <f>HLOOKUP(HISVAL!HE$1,'CARTERA GESTION CHALLENGE'!$A$1:$EF$4997,2,FALSE)</f>
        <v>#N/A</v>
      </c>
      <c r="HF33" t="e">
        <f>HLOOKUP(HISVAL!HF$1,'CARTERA GESTION CHALLENGE'!$A$1:$EF$4997,2,FALSE)</f>
        <v>#N/A</v>
      </c>
      <c r="HG33" t="e">
        <f>HLOOKUP(HISVAL!HG$1,'CARTERA GESTION CHALLENGE'!$A$1:$EF$4997,2,FALSE)</f>
        <v>#N/A</v>
      </c>
      <c r="HH33" t="e">
        <f>HLOOKUP(HISVAL!HH$1,'CARTERA GESTION CHALLENGE'!$A$1:$EF$4997,2,FALSE)</f>
        <v>#N/A</v>
      </c>
      <c r="HI33" t="e">
        <f>HLOOKUP(HISVAL!HI$1,'CARTERA GESTION CHALLENGE'!$A$1:$EF$4997,2,FALSE)</f>
        <v>#N/A</v>
      </c>
      <c r="HJ33" t="e">
        <f>HLOOKUP(HISVAL!HJ$1,'CARTERA GESTION CHALLENGE'!$A$1:$EF$4997,2,FALSE)</f>
        <v>#N/A</v>
      </c>
      <c r="HK33" t="e">
        <f>HLOOKUP(HISVAL!HK$1,'CARTERA GESTION CHALLENGE'!$A$1:$EF$4997,2,FALSE)</f>
        <v>#N/A</v>
      </c>
      <c r="HL33" t="e">
        <f>HLOOKUP(HISVAL!HL$1,'CARTERA GESTION CHALLENGE'!$A$1:$EF$4997,2,FALSE)</f>
        <v>#N/A</v>
      </c>
      <c r="HM33" t="e">
        <f>HLOOKUP(HISVAL!HM$1,'CARTERA GESTION CHALLENGE'!$A$1:$EF$4997,2,FALSE)</f>
        <v>#N/A</v>
      </c>
      <c r="HN33" t="e">
        <f>HLOOKUP(HISVAL!HN$1,'CARTERA GESTION CHALLENGE'!$A$1:$EF$4997,2,FALSE)</f>
        <v>#N/A</v>
      </c>
      <c r="HO33" t="e">
        <f>HLOOKUP(HISVAL!HO$1,'CARTERA GESTION CHALLENGE'!$A$1:$EF$4997,2,FALSE)</f>
        <v>#N/A</v>
      </c>
      <c r="HP33" t="e">
        <f>HLOOKUP(HISVAL!HP$1,'CARTERA GESTION CHALLENGE'!$A$1:$EF$4997,2,FALSE)</f>
        <v>#N/A</v>
      </c>
      <c r="HQ33" t="e">
        <f>HLOOKUP(HISVAL!HQ$1,'CARTERA GESTION CHALLENGE'!$A$1:$EF$4997,2,FALSE)</f>
        <v>#N/A</v>
      </c>
      <c r="HR33" t="e">
        <f>HLOOKUP(HISVAL!HR$1,'CARTERA GESTION CHALLENGE'!$A$1:$EF$4997,2,FALSE)</f>
        <v>#N/A</v>
      </c>
      <c r="HS33" t="e">
        <f>HLOOKUP(HISVAL!HS$1,'CARTERA GESTION CHALLENGE'!$A$1:$EF$4997,2,FALSE)</f>
        <v>#N/A</v>
      </c>
      <c r="HT33" t="e">
        <f>HLOOKUP(HISVAL!HT$1,'CARTERA GESTION CHALLENGE'!$A$1:$EF$4997,2,FALSE)</f>
        <v>#N/A</v>
      </c>
      <c r="HU33" t="e">
        <f>HLOOKUP(HISVAL!HU$1,'CARTERA GESTION CHALLENGE'!$A$1:$EF$4997,2,FALSE)</f>
        <v>#N/A</v>
      </c>
      <c r="HV33" t="e">
        <f>HLOOKUP(HISVAL!HV$1,'CARTERA GESTION CHALLENGE'!$A$1:$EF$4997,2,FALSE)</f>
        <v>#N/A</v>
      </c>
      <c r="HW33" t="e">
        <f>HLOOKUP(HISVAL!HW$1,'CARTERA GESTION CHALLENGE'!$A$1:$EF$4997,2,FALSE)</f>
        <v>#N/A</v>
      </c>
      <c r="HX33" t="e">
        <f>HLOOKUP(HISVAL!HX$1,'CARTERA GESTION CHALLENGE'!$A$1:$EF$4997,2,FALSE)</f>
        <v>#N/A</v>
      </c>
      <c r="HY33" t="e">
        <f>HLOOKUP(HISVAL!HY$1,'CARTERA GESTION CHALLENGE'!$A$1:$EF$4997,2,FALSE)</f>
        <v>#N/A</v>
      </c>
      <c r="HZ33" t="e">
        <f>HLOOKUP(HISVAL!HZ$1,'CARTERA GESTION CHALLENGE'!$A$1:$EF$4997,2,FALSE)</f>
        <v>#N/A</v>
      </c>
      <c r="IA33" t="e">
        <f>HLOOKUP(HISVAL!IA$1,'CARTERA GESTION CHALLENGE'!$A$1:$EF$4997,2,FALSE)</f>
        <v>#N/A</v>
      </c>
      <c r="IB33" t="e">
        <f>HLOOKUP(HISVAL!IB$1,'CARTERA GESTION CHALLENGE'!$A$1:$EF$4997,2,FALSE)</f>
        <v>#N/A</v>
      </c>
      <c r="IC33" t="e">
        <f>HLOOKUP(HISVAL!IC$1,'CARTERA GESTION CHALLENGE'!$A$1:$EF$4997,2,FALSE)</f>
        <v>#N/A</v>
      </c>
      <c r="ID33" t="e">
        <f>HLOOKUP(HISVAL!ID$1,'CARTERA GESTION CHALLENGE'!$A$1:$EF$4997,2,FALSE)</f>
        <v>#N/A</v>
      </c>
      <c r="IE33" t="e">
        <f>HLOOKUP(HISVAL!IE$1,'CARTERA GESTION CHALLENGE'!$A$1:$EF$4997,2,FALSE)</f>
        <v>#N/A</v>
      </c>
      <c r="IF33" t="e">
        <f>HLOOKUP(HISVAL!IF$1,'CARTERA GESTION CHALLENGE'!$A$1:$EF$4997,2,FALSE)</f>
        <v>#N/A</v>
      </c>
      <c r="IG33" t="e">
        <f>HLOOKUP(HISVAL!IG$1,'CARTERA GESTION CHALLENGE'!$A$1:$EF$4997,2,FALSE)</f>
        <v>#N/A</v>
      </c>
      <c r="IH33" t="e">
        <f>HLOOKUP(HISVAL!IH$1,'CARTERA GESTION CHALLENGE'!$A$1:$EF$4997,2,FALSE)</f>
        <v>#N/A</v>
      </c>
      <c r="II33" t="e">
        <f>HLOOKUP(HISVAL!II$1,'CARTERA GESTION CHALLENGE'!$A$1:$EF$4997,2,FALSE)</f>
        <v>#N/A</v>
      </c>
      <c r="IJ33" t="e">
        <f>HLOOKUP(HISVAL!IJ$1,'CARTERA GESTION CHALLENGE'!$A$1:$EF$4997,2,FALSE)</f>
        <v>#N/A</v>
      </c>
      <c r="IK33" t="e">
        <f>HLOOKUP(HISVAL!IK$1,'CARTERA GESTION CHALLENGE'!$A$1:$EF$4997,2,FALSE)</f>
        <v>#N/A</v>
      </c>
      <c r="IL33" t="e">
        <f>HLOOKUP(HISVAL!IL$1,'CARTERA GESTION CHALLENGE'!$A$1:$EF$4997,2,FALSE)</f>
        <v>#N/A</v>
      </c>
      <c r="IM33" t="e">
        <f>HLOOKUP(HISVAL!IM$1,'CARTERA GESTION CHALLENGE'!$A$1:$EF$4997,2,FALSE)</f>
        <v>#N/A</v>
      </c>
    </row>
    <row r="34" spans="1:247" x14ac:dyDescent="0.2">
      <c r="A34" s="11">
        <f>IF('CARTERA GESTION CHALLENGE'!E34="","",'CARTERA GESTION CHALLENGE'!E34)</f>
        <v>5634</v>
      </c>
      <c r="B34" s="12">
        <f>IF('CARTERA GESTION CHALLENGE'!AT34="","",'CARTERA GESTION CHALLENGE'!AT34)</f>
        <v>44586</v>
      </c>
      <c r="C34" s="13">
        <f>IF('CARTERA GESTION CHALLENGE'!S34="","",'CARTERA GESTION CHALLENGE'!S34)</f>
        <v>24445296.66</v>
      </c>
      <c r="D34" s="14" t="str">
        <f>IF('CARTERA GESTION CHALLENGE'!O34="","",'CARTERA GESTION CHALLENGE'!O34)</f>
        <v>MEDIOLANUM SMALL &amp; MID CAPS ESPAÑA, FI (5634)</v>
      </c>
      <c r="E34" s="14">
        <f>IF('CARTERA GESTION CHALLENGE'!G34="","",'CARTERA GESTION CHALLENGE'!G34)</f>
        <v>15643</v>
      </c>
      <c r="F34" s="14" t="str">
        <f>IF('CARTERA GESTION CHALLENGE'!P34="","",'CARTERA GESTION CHALLENGE'!P34)</f>
        <v>ES0165359029 RJF SM</v>
      </c>
      <c r="G34" s="14" t="str">
        <f>IF('CARTERA GESTION CHALLENGE'!DZ34="","",'CARTERA GESTION CHALLENGE'!DZ34)</f>
        <v>ES0165359029</v>
      </c>
      <c r="I34" s="14"/>
      <c r="J34" s="14" t="str">
        <f>IF('CARTERA GESTION CHALLENGE'!AF34="","",'CARTERA GESTION CHALLENGE'!AF34)</f>
        <v>Renta Variable</v>
      </c>
      <c r="K34" s="14" t="str" cm="1">
        <f t="array" ref="K34">_xll.BDP(G34&amp;" EQUITY","PARENT_TICKER_EXCHANGE")</f>
        <v>RJF SM</v>
      </c>
      <c r="L34" s="14">
        <f>IF('CARTERA GESTION CHALLENGE'!A34="","",'CARTERA GESTION CHALLENGE'!A34)</f>
        <v>65000</v>
      </c>
      <c r="M34" s="14">
        <f>IF('CARTERA GESTION CHALLENGE'!AV34="","",'CARTERA GESTION CHALLENGE'!AV34)</f>
        <v>119256.92</v>
      </c>
      <c r="N34" s="14">
        <f>IF('CARTERA GESTION CHALLENGE'!AK34="","",'CARTERA GESTION CHALLENGE'!AK34)</f>
        <v>115000</v>
      </c>
      <c r="O34">
        <f>IF('CARTERA GESTION CHALLENGE'!AW34="","",'CARTERA GESTION CHALLENGE'!AW34)</f>
        <v>3</v>
      </c>
      <c r="P34">
        <f>IF('CARTERA GESTION CHALLENGE'!DP34="","",'CARTERA GESTION CHALLENGE'!DP34)</f>
        <v>3</v>
      </c>
      <c r="Q34">
        <f>IF('CARTERA GESTION CHALLENGE'!D34="","",'CARTERA GESTION CHALLENGE'!D34)</f>
        <v>0</v>
      </c>
      <c r="R34">
        <f>IF('CARTERA GESTION CHALLENGE'!AX34="","",'CARTERA GESTION CHALLENGE'!AX34)</f>
        <v>0</v>
      </c>
      <c r="S34">
        <f>IF('CARTERA GESTION CHALLENGE'!AY34="","",'CARTERA GESTION CHALLENGE'!AY34)</f>
        <v>0</v>
      </c>
      <c r="T34">
        <f>IF('CARTERA GESTION CHALLENGE'!L34="","",'CARTERA GESTION CHALLENGE'!L34)</f>
        <v>4</v>
      </c>
      <c r="U34">
        <f>IF('CARTERA GESTION CHALLENGE'!AZ34="","",'CARTERA GESTION CHALLENGE'!AZ34)</f>
        <v>0</v>
      </c>
      <c r="V34">
        <f>IF('CARTERA GESTION CHALLENGE'!BA34="","",'CARTERA GESTION CHALLENGE'!BA34)</f>
        <v>0</v>
      </c>
      <c r="W34">
        <f>IF('CARTERA GESTION CHALLENGE'!AH34="","",'CARTERA GESTION CHALLENGE'!AH34)</f>
        <v>371403.31</v>
      </c>
      <c r="X34">
        <f>IF('CARTERA GESTION CHALLENGE'!AJ34="","",'CARTERA GESTION CHALLENGE'!AJ34)</f>
        <v>371403.28</v>
      </c>
      <c r="Y34">
        <f>IF('CARTERA GESTION CHALLENGE'!B34="","",'CARTERA GESTION CHALLENGE'!B34)</f>
        <v>195000</v>
      </c>
      <c r="Z34">
        <f>IF('CARTERA GESTION CHALLENGE'!AE34="","",'CARTERA GESTION CHALLENGE'!AE34)</f>
        <v>0.79769946224084809</v>
      </c>
      <c r="AA34">
        <f>IF('CARTERA GESTION CHALLENGE'!BB34="","",'CARTERA GESTION CHALLENGE'!BB34)</f>
        <v>195000</v>
      </c>
      <c r="AC34">
        <f>IF('CARTERA GESTION CHALLENGE'!BC34="","",'CARTERA GESTION CHALLENGE'!BC34)</f>
        <v>0</v>
      </c>
      <c r="AD34">
        <f>IF('CARTERA GESTION CHALLENGE'!BD34="","",'CARTERA GESTION CHALLENGE'!BD34)</f>
        <v>0</v>
      </c>
      <c r="AE34">
        <f>IF('CARTERA GESTION CHALLENGE'!BE34="","",'CARTERA GESTION CHALLENGE'!BE34)</f>
        <v>0</v>
      </c>
      <c r="AF34">
        <f>IF('CARTERA GESTION CHALLENGE'!BF34="","",'CARTERA GESTION CHALLENGE'!BF34)</f>
        <v>-174128.31</v>
      </c>
      <c r="AG34">
        <f>IF('CARTERA GESTION CHALLENGE'!BG34="","",'CARTERA GESTION CHALLENGE'!BG34)</f>
        <v>0</v>
      </c>
      <c r="AH34">
        <f>IF('CARTERA GESTION CHALLENGE'!BH34="","",'CARTERA GESTION CHALLENGE'!BH34)</f>
        <v>-176403.31</v>
      </c>
      <c r="AI34">
        <f>IF('CARTERA GESTION CHALLENGE'!BI34="","",'CARTERA GESTION CHALLENGE'!BI34)</f>
        <v>0</v>
      </c>
      <c r="AJ34">
        <f>IF('CARTERA GESTION CHALLENGE'!BJ34="","",'CARTERA GESTION CHALLENGE'!BJ34)</f>
        <v>-2275</v>
      </c>
      <c r="AK34">
        <f>IF('CARTERA GESTION CHALLENGE'!BK34="","",'CARTERA GESTION CHALLENGE'!BK34)</f>
        <v>0</v>
      </c>
      <c r="AL34">
        <f>IF('CARTERA GESTION CHALLENGE'!BL34="","",'CARTERA GESTION CHALLENGE'!BL34)</f>
        <v>-2275</v>
      </c>
      <c r="AM34">
        <f>IF('CARTERA GESTION CHALLENGE'!BM34="","",'CARTERA GESTION CHALLENGE'!BM34)</f>
        <v>0</v>
      </c>
      <c r="AN34" t="str">
        <f>IF('CARTERA GESTION CHALLENGE'!BN34="","",'CARTERA GESTION CHALLENGE'!BN34)</f>
        <v/>
      </c>
      <c r="AO34">
        <f>IF('CARTERA GESTION CHALLENGE'!BO34="","",'CARTERA GESTION CHALLENGE'!BO34)</f>
        <v>0</v>
      </c>
      <c r="AP34">
        <f>IF('CARTERA GESTION CHALLENGE'!BP34="","",'CARTERA GESTION CHALLENGE'!BP34)</f>
        <v>0</v>
      </c>
      <c r="AQ34">
        <f>IF('CARTERA GESTION CHALLENGE'!BQ34="","",'CARTERA GESTION CHALLENGE'!BQ34)</f>
        <v>0</v>
      </c>
      <c r="AR34">
        <f>IF('CARTERA GESTION CHALLENGE'!BR34="","",'CARTERA GESTION CHALLENGE'!BR34)</f>
        <v>0</v>
      </c>
      <c r="AT34">
        <f>IF('CARTERA GESTION CHALLENGE'!BS34="","",'CARTERA GESTION CHALLENGE'!BS34)</f>
        <v>0</v>
      </c>
      <c r="AU34">
        <f>IF('CARTERA GESTION CHALLENGE'!BT34="","",'CARTERA GESTION CHALLENGE'!BT34)</f>
        <v>0</v>
      </c>
      <c r="AV34" t="str">
        <f>HLOOKUP(HISVAL!AV$1,'CARTERA GESTION CHALLENGE'!$A$1:$EF$4997,2,FALSE)</f>
        <v>S</v>
      </c>
      <c r="AW34" t="str">
        <f>HLOOKUP(HISVAL!AW$1,'CARTERA GESTION CHALLENGE'!$A$1:$EF$4997,2,FALSE)</f>
        <v>S</v>
      </c>
      <c r="AX34" t="str">
        <f>HLOOKUP(HISVAL!AX$1,'CARTERA GESTION CHALLENGE'!$A$1:$EF$4997,2,FALSE)</f>
        <v>1</v>
      </c>
      <c r="AY34">
        <f>HLOOKUP(HISVAL!AY$1,'CARTERA GESTION CHALLENGE'!$A$1:$EF$4997,2,FALSE)</f>
        <v>1</v>
      </c>
      <c r="AZ34">
        <f>HLOOKUP(HISVAL!AZ$1,'CARTERA GESTION CHALLENGE'!$A$1:$EF$4997,2,FALSE)</f>
        <v>0</v>
      </c>
      <c r="BA34">
        <f>HLOOKUP(HISVAL!BA$1,'CARTERA GESTION CHALLENGE'!$A$1:$EF$4997,2,FALSE)</f>
        <v>44586</v>
      </c>
      <c r="BB34">
        <f>HLOOKUP(HISVAL!BB$1,'CARTERA GESTION CHALLENGE'!$A$1:$EF$4997,2,FALSE)</f>
        <v>-8000</v>
      </c>
      <c r="BC34">
        <f>HLOOKUP(HISVAL!BC$1,'CARTERA GESTION CHALLENGE'!$A$1:$EF$4997,2,FALSE)</f>
        <v>0</v>
      </c>
      <c r="BD34">
        <f>HLOOKUP(HISVAL!BD$1,'CARTERA GESTION CHALLENGE'!$A$1:$EF$4997,2,FALSE)</f>
        <v>0</v>
      </c>
      <c r="BE34">
        <f>HLOOKUP(HISVAL!BE$1,'CARTERA GESTION CHALLENGE'!$A$1:$EF$4997,2,FALSE)</f>
        <v>2</v>
      </c>
      <c r="BF34">
        <f>HLOOKUP(HISVAL!BF$1,'CARTERA GESTION CHALLENGE'!$A$1:$EF$4997,2,FALSE)</f>
        <v>0</v>
      </c>
      <c r="BG34">
        <f>HLOOKUP(HISVAL!BG$1,'CARTERA GESTION CHALLENGE'!$A$1:$EF$4997,2,FALSE)</f>
        <v>0</v>
      </c>
      <c r="BH34" t="str">
        <f>HLOOKUP(HISVAL!BH$1,'CARTERA GESTION CHALLENGE'!$A$1:$EF$4997,2,FALSE)</f>
        <v>N</v>
      </c>
      <c r="BI34">
        <f>HLOOKUP(HISVAL!BI$1,'CARTERA GESTION CHALLENGE'!$A$1:$EF$4997,2,FALSE)</f>
        <v>0</v>
      </c>
      <c r="BJ34">
        <f>HLOOKUP(HISVAL!BJ$1,'CARTERA GESTION CHALLENGE'!$A$1:$EF$4997,2,FALSE)</f>
        <v>0</v>
      </c>
      <c r="BK34">
        <f>HLOOKUP(HISVAL!BK$1,'CARTERA GESTION CHALLENGE'!$A$1:$EF$4997,2,FALSE)</f>
        <v>0</v>
      </c>
      <c r="BL34">
        <f>HLOOKUP(HISVAL!BL$1,'CARTERA GESTION CHALLENGE'!$A$1:$EF$4997,2,FALSE)</f>
        <v>0</v>
      </c>
      <c r="BM34">
        <f>HLOOKUP(HISVAL!BM$1,'CARTERA GESTION CHALLENGE'!$A$1:$EF$4997,2,FALSE)</f>
        <v>0</v>
      </c>
      <c r="BN34">
        <f>HLOOKUP(HISVAL!BN$1,'CARTERA GESTION CHALLENGE'!$A$1:$EF$4997,2,FALSE)</f>
        <v>0</v>
      </c>
      <c r="BO34">
        <f>HLOOKUP(HISVAL!BO$1,'CARTERA GESTION CHALLENGE'!$A$1:$EF$4997,2,FALSE)</f>
        <v>0</v>
      </c>
      <c r="BP34">
        <f>HLOOKUP(HISVAL!BP$1,'CARTERA GESTION CHALLENGE'!$A$1:$EF$4997,2,FALSE)</f>
        <v>0</v>
      </c>
      <c r="BQ34">
        <f>HLOOKUP(HISVAL!BQ$1,'CARTERA GESTION CHALLENGE'!$A$1:$EF$4997,2,FALSE)</f>
        <v>0</v>
      </c>
      <c r="BR34">
        <f>HLOOKUP(HISVAL!BR$1,'CARTERA GESTION CHALLENGE'!$A$1:$EF$4997,2,FALSE)</f>
        <v>0</v>
      </c>
      <c r="BS34">
        <f>HLOOKUP(HISVAL!BS$1,'CARTERA GESTION CHALLENGE'!$A$1:$EF$4997,2,FALSE)</f>
        <v>0</v>
      </c>
      <c r="BT34">
        <f>HLOOKUP(HISVAL!BT$1,'CARTERA GESTION CHALLENGE'!$A$1:$EF$4997,2,FALSE)</f>
        <v>219452.29</v>
      </c>
      <c r="BU34">
        <f>HLOOKUP(HISVAL!BU$1,'CARTERA GESTION CHALLENGE'!$A$1:$EF$4997,2,FALSE)</f>
        <v>0</v>
      </c>
      <c r="BV34">
        <f>HLOOKUP(HISVAL!BV$1,'CARTERA GESTION CHALLENGE'!$A$1:$EF$4997,2,FALSE)</f>
        <v>4</v>
      </c>
      <c r="BW34">
        <f>HLOOKUP(HISVAL!BW$1,'CARTERA GESTION CHALLENGE'!$A$1:$EF$4997,2,FALSE)</f>
        <v>0</v>
      </c>
      <c r="BX34">
        <f>HLOOKUP(HISVAL!BX$1,'CARTERA GESTION CHALLENGE'!$A$1:$EF$4997,2,FALSE)</f>
        <v>0</v>
      </c>
      <c r="BY34">
        <f>HLOOKUP(HISVAL!BY$1,'CARTERA GESTION CHALLENGE'!$A$1:$EF$4997,2,FALSE)</f>
        <v>857</v>
      </c>
      <c r="BZ34">
        <f>HLOOKUP(HISVAL!BZ$1,'CARTERA GESTION CHALLENGE'!$A$1:$EF$4997,2,FALSE)</f>
        <v>0</v>
      </c>
      <c r="CA34">
        <f>HLOOKUP(HISVAL!CA$1,'CARTERA GESTION CHALLENGE'!$A$1:$EF$4997,2,FALSE)</f>
        <v>0</v>
      </c>
      <c r="CB34">
        <f>HLOOKUP(HISVAL!CB$1,'CARTERA GESTION CHALLENGE'!$A$1:$EF$4997,2,FALSE)</f>
        <v>0</v>
      </c>
      <c r="CC34">
        <f>HLOOKUP(HISVAL!CC$1,'CARTERA GESTION CHALLENGE'!$A$1:$EF$4997,2,FALSE)</f>
        <v>0</v>
      </c>
      <c r="CD34">
        <f>HLOOKUP(HISVAL!CD$1,'CARTERA GESTION CHALLENGE'!$A$1:$EF$4997,2,FALSE)</f>
        <v>0</v>
      </c>
      <c r="CE34">
        <f>HLOOKUP(HISVAL!CE$1,'CARTERA GESTION CHALLENGE'!$A$1:$EF$4997,2,FALSE)</f>
        <v>0</v>
      </c>
      <c r="CF34">
        <f>HLOOKUP(HISVAL!CF$1,'CARTERA GESTION CHALLENGE'!$A$1:$EF$4997,2,FALSE)</f>
        <v>0</v>
      </c>
      <c r="CG34">
        <f>HLOOKUP(HISVAL!CG$1,'CARTERA GESTION CHALLENGE'!$A$1:$EF$4997,2,FALSE)</f>
        <v>0</v>
      </c>
      <c r="CH34">
        <f>HLOOKUP(HISVAL!CH$1,'CARTERA GESTION CHALLENGE'!$A$1:$EF$4997,2,FALSE)</f>
        <v>0</v>
      </c>
      <c r="CI34">
        <f>HLOOKUP(HISVAL!CI$1,'CARTERA GESTION CHALLENGE'!$A$1:$EF$4997,2,FALSE)</f>
        <v>571747.71</v>
      </c>
      <c r="CJ34">
        <f>HLOOKUP(HISVAL!CJ$1,'CARTERA GESTION CHALLENGE'!$A$1:$EF$4997,2,FALSE)</f>
        <v>571747.71</v>
      </c>
      <c r="CK34">
        <f>HLOOKUP(HISVAL!CK$1,'CARTERA GESTION CHALLENGE'!$A$1:$EF$4997,2,FALSE)</f>
        <v>0</v>
      </c>
      <c r="CL34">
        <f>HLOOKUP(HISVAL!CL$1,'CARTERA GESTION CHALLENGE'!$A$1:$EF$4997,2,FALSE)</f>
        <v>0</v>
      </c>
      <c r="CM34">
        <f>HLOOKUP(HISVAL!CM$1,'CARTERA GESTION CHALLENGE'!$A$1:$EF$4997,2,FALSE)</f>
        <v>0</v>
      </c>
      <c r="CN34" t="str">
        <f>HLOOKUP(HISVAL!CN$1,'CARTERA GESTION CHALLENGE'!$A$1:$EF$4997,2,FALSE)</f>
        <v>M</v>
      </c>
      <c r="CO34">
        <f>HLOOKUP(HISVAL!CO$1,'CARTERA GESTION CHALLENGE'!$A$1:$EF$4997,2,FALSE)</f>
        <v>0</v>
      </c>
      <c r="CP34">
        <f>HLOOKUP(HISVAL!CP$1,'CARTERA GESTION CHALLENGE'!$A$1:$EF$4997,2,FALSE)</f>
        <v>0</v>
      </c>
      <c r="CQ34">
        <f>HLOOKUP(HISVAL!CQ$1,'CARTERA GESTION CHALLENGE'!$A$1:$EF$4997,2,FALSE)</f>
        <v>0</v>
      </c>
      <c r="CR34">
        <f>HLOOKUP(HISVAL!CR$1,'CARTERA GESTION CHALLENGE'!$A$1:$EF$4997,2,FALSE)</f>
        <v>0</v>
      </c>
      <c r="CS34" t="str">
        <f>HLOOKUP(HISVAL!CS$1,'CARTERA GESTION CHALLENGE'!$A$1:$EF$4997,2,FALSE)</f>
        <v>A</v>
      </c>
      <c r="CT34">
        <f>HLOOKUP(HISVAL!CT$1,'CARTERA GESTION CHALLENGE'!$A$1:$EF$4997,2,FALSE)</f>
        <v>0</v>
      </c>
      <c r="CU34" t="e">
        <f>HLOOKUP(HISVAL!CU$1,'CARTERA GESTION CHALLENGE'!$A$1:$EF$4997,2,FALSE)</f>
        <v>#N/A</v>
      </c>
      <c r="CV34" t="e">
        <f>HLOOKUP(HISVAL!CV$1,'CARTERA GESTION CHALLENGE'!$A$1:$EF$4997,2,FALSE)</f>
        <v>#N/A</v>
      </c>
      <c r="CW34" t="e">
        <f>HLOOKUP(HISVAL!CW$1,'CARTERA GESTION CHALLENGE'!$A$1:$EF$4997,2,FALSE)</f>
        <v>#N/A</v>
      </c>
      <c r="CX34" t="e">
        <f>HLOOKUP(HISVAL!CX$1,'CARTERA GESTION CHALLENGE'!$A$1:$EF$4997,2,FALSE)</f>
        <v>#N/A</v>
      </c>
      <c r="CY34" t="e">
        <f>HLOOKUP(HISVAL!CY$1,'CARTERA GESTION CHALLENGE'!$A$1:$EF$4997,2,FALSE)</f>
        <v>#N/A</v>
      </c>
      <c r="CZ34" t="e">
        <f>HLOOKUP(HISVAL!CZ$1,'CARTERA GESTION CHALLENGE'!$A$1:$EF$4997,2,FALSE)</f>
        <v>#N/A</v>
      </c>
      <c r="DA34" t="e">
        <f>HLOOKUP(HISVAL!DA$1,'CARTERA GESTION CHALLENGE'!$A$1:$EF$4997,2,FALSE)</f>
        <v>#N/A</v>
      </c>
      <c r="DB34" t="e">
        <f>HLOOKUP(HISVAL!DB$1,'CARTERA GESTION CHALLENGE'!$A$1:$EF$4997,2,FALSE)</f>
        <v>#N/A</v>
      </c>
      <c r="DC34" t="e">
        <f>HLOOKUP(HISVAL!DC$1,'CARTERA GESTION CHALLENGE'!$A$1:$EF$4997,2,FALSE)</f>
        <v>#N/A</v>
      </c>
      <c r="DD34" t="e">
        <f>HLOOKUP(HISVAL!DD$1,'CARTERA GESTION CHALLENGE'!$A$1:$EF$4997,2,FALSE)</f>
        <v>#N/A</v>
      </c>
      <c r="DE34" t="e">
        <f>HLOOKUP(HISVAL!DE$1,'CARTERA GESTION CHALLENGE'!$A$1:$EF$4997,2,FALSE)</f>
        <v>#N/A</v>
      </c>
      <c r="DF34" t="e">
        <f>HLOOKUP(HISVAL!DF$1,'CARTERA GESTION CHALLENGE'!$A$1:$EF$4997,2,FALSE)</f>
        <v>#N/A</v>
      </c>
      <c r="DG34" t="e">
        <f>HLOOKUP(HISVAL!DG$1,'CARTERA GESTION CHALLENGE'!$A$1:$EF$4997,2,FALSE)</f>
        <v>#N/A</v>
      </c>
      <c r="DH34" t="e">
        <f>HLOOKUP(HISVAL!DH$1,'CARTERA GESTION CHALLENGE'!$A$1:$EF$4997,2,FALSE)</f>
        <v>#N/A</v>
      </c>
      <c r="DI34" t="e">
        <f>HLOOKUP(HISVAL!DI$1,'CARTERA GESTION CHALLENGE'!$A$1:$EF$4997,2,FALSE)</f>
        <v>#N/A</v>
      </c>
      <c r="DJ34" t="e">
        <f>HLOOKUP(HISVAL!DJ$1,'CARTERA GESTION CHALLENGE'!$A$1:$EF$4997,2,FALSE)</f>
        <v>#N/A</v>
      </c>
      <c r="DK34" t="e">
        <f>HLOOKUP(HISVAL!DK$1,'CARTERA GESTION CHALLENGE'!$A$1:$EF$4997,2,FALSE)</f>
        <v>#N/A</v>
      </c>
      <c r="DL34" t="e">
        <f>HLOOKUP(HISVAL!DL$1,'CARTERA GESTION CHALLENGE'!$A$1:$EF$4997,2,FALSE)</f>
        <v>#N/A</v>
      </c>
      <c r="DM34" t="e">
        <f>HLOOKUP(HISVAL!DM$1,'CARTERA GESTION CHALLENGE'!$A$1:$EF$4997,2,FALSE)</f>
        <v>#N/A</v>
      </c>
      <c r="DN34" t="e">
        <f>HLOOKUP(HISVAL!DN$1,'CARTERA GESTION CHALLENGE'!$A$1:$EF$4997,2,FALSE)</f>
        <v>#N/A</v>
      </c>
      <c r="DO34" t="e">
        <f>HLOOKUP(HISVAL!DO$1,'CARTERA GESTION CHALLENGE'!$A$1:$EF$4997,2,FALSE)</f>
        <v>#N/A</v>
      </c>
      <c r="DP34" t="e">
        <f>HLOOKUP(HISVAL!DP$1,'CARTERA GESTION CHALLENGE'!$A$1:$EF$4997,2,FALSE)</f>
        <v>#N/A</v>
      </c>
      <c r="DQ34" t="e">
        <f>HLOOKUP(HISVAL!DQ$1,'CARTERA GESTION CHALLENGE'!$A$1:$EF$4997,2,FALSE)</f>
        <v>#N/A</v>
      </c>
      <c r="DR34" t="e">
        <f>HLOOKUP(HISVAL!DR$1,'CARTERA GESTION CHALLENGE'!$A$1:$EF$4997,2,FALSE)</f>
        <v>#N/A</v>
      </c>
      <c r="DS34" t="e">
        <f>HLOOKUP(HISVAL!DS$1,'CARTERA GESTION CHALLENGE'!$A$1:$EF$4997,2,FALSE)</f>
        <v>#N/A</v>
      </c>
      <c r="DT34" t="e">
        <f>HLOOKUP(HISVAL!DT$1,'CARTERA GESTION CHALLENGE'!$A$1:$EF$4997,2,FALSE)</f>
        <v>#N/A</v>
      </c>
      <c r="DU34" t="e">
        <f>HLOOKUP(HISVAL!DU$1,'CARTERA GESTION CHALLENGE'!$A$1:$EF$4997,2,FALSE)</f>
        <v>#N/A</v>
      </c>
      <c r="DV34" t="e">
        <f>HLOOKUP(HISVAL!DV$1,'CARTERA GESTION CHALLENGE'!$A$1:$EF$4997,2,FALSE)</f>
        <v>#N/A</v>
      </c>
      <c r="DW34" t="e">
        <f>HLOOKUP(HISVAL!DW$1,'CARTERA GESTION CHALLENGE'!$A$1:$EF$4997,2,FALSE)</f>
        <v>#N/A</v>
      </c>
      <c r="DX34" t="e">
        <f>HLOOKUP(HISVAL!DX$1,'CARTERA GESTION CHALLENGE'!$A$1:$EF$4997,2,FALSE)</f>
        <v>#N/A</v>
      </c>
      <c r="DY34" t="e">
        <f>HLOOKUP(HISVAL!DY$1,'CARTERA GESTION CHALLENGE'!$A$1:$EF$4997,2,FALSE)</f>
        <v>#N/A</v>
      </c>
      <c r="DZ34" t="e">
        <f>HLOOKUP(HISVAL!DZ$1,'CARTERA GESTION CHALLENGE'!$A$1:$EF$4997,2,FALSE)</f>
        <v>#N/A</v>
      </c>
      <c r="EA34" t="e">
        <f>HLOOKUP(HISVAL!EA$1,'CARTERA GESTION CHALLENGE'!$A$1:$EF$4997,2,FALSE)</f>
        <v>#N/A</v>
      </c>
      <c r="EB34" t="e">
        <f>HLOOKUP(HISVAL!EB$1,'CARTERA GESTION CHALLENGE'!$A$1:$EF$4997,2,FALSE)</f>
        <v>#N/A</v>
      </c>
      <c r="EC34" t="e">
        <f>HLOOKUP(HISVAL!EC$1,'CARTERA GESTION CHALLENGE'!$A$1:$EF$4997,2,FALSE)</f>
        <v>#N/A</v>
      </c>
      <c r="ED34" t="e">
        <f>HLOOKUP(HISVAL!ED$1,'CARTERA GESTION CHALLENGE'!$A$1:$EF$4997,2,FALSE)</f>
        <v>#N/A</v>
      </c>
      <c r="EE34" t="e">
        <f>HLOOKUP(HISVAL!EE$1,'CARTERA GESTION CHALLENGE'!$A$1:$EF$4997,2,FALSE)</f>
        <v>#N/A</v>
      </c>
      <c r="EF34" t="e">
        <f>HLOOKUP(HISVAL!EF$1,'CARTERA GESTION CHALLENGE'!$A$1:$EF$4997,2,FALSE)</f>
        <v>#N/A</v>
      </c>
      <c r="EG34" t="e">
        <f>HLOOKUP(HISVAL!EG$1,'CARTERA GESTION CHALLENGE'!$A$1:$EF$4997,2,FALSE)</f>
        <v>#N/A</v>
      </c>
      <c r="EH34" t="e">
        <f>HLOOKUP(HISVAL!EH$1,'CARTERA GESTION CHALLENGE'!$A$1:$EF$4997,2,FALSE)</f>
        <v>#N/A</v>
      </c>
      <c r="EI34" t="e">
        <f>HLOOKUP(HISVAL!EI$1,'CARTERA GESTION CHALLENGE'!$A$1:$EF$4997,2,FALSE)</f>
        <v>#N/A</v>
      </c>
      <c r="EJ34" t="e">
        <f>HLOOKUP(HISVAL!EJ$1,'CARTERA GESTION CHALLENGE'!$A$1:$EF$4997,2,FALSE)</f>
        <v>#N/A</v>
      </c>
      <c r="EK34" t="e">
        <f>HLOOKUP(HISVAL!EK$1,'CARTERA GESTION CHALLENGE'!$A$1:$EF$4997,2,FALSE)</f>
        <v>#N/A</v>
      </c>
      <c r="EL34" t="e">
        <f>HLOOKUP(HISVAL!EL$1,'CARTERA GESTION CHALLENGE'!$A$1:$EF$4997,2,FALSE)</f>
        <v>#N/A</v>
      </c>
      <c r="EM34" t="e">
        <f>HLOOKUP(HISVAL!EM$1,'CARTERA GESTION CHALLENGE'!$A$1:$EF$4997,2,FALSE)</f>
        <v>#N/A</v>
      </c>
      <c r="EN34" t="e">
        <f>HLOOKUP(HISVAL!EN$1,'CARTERA GESTION CHALLENGE'!$A$1:$EF$4997,2,FALSE)</f>
        <v>#N/A</v>
      </c>
      <c r="EO34" t="e">
        <f>HLOOKUP(HISVAL!EO$1,'CARTERA GESTION CHALLENGE'!$A$1:$EF$4997,2,FALSE)</f>
        <v>#N/A</v>
      </c>
      <c r="EP34" t="e">
        <f>HLOOKUP(HISVAL!EP$1,'CARTERA GESTION CHALLENGE'!$A$1:$EF$4997,2,FALSE)</f>
        <v>#N/A</v>
      </c>
      <c r="EQ34" t="e">
        <f>HLOOKUP(HISVAL!EQ$1,'CARTERA GESTION CHALLENGE'!$A$1:$EF$4997,2,FALSE)</f>
        <v>#N/A</v>
      </c>
      <c r="ER34" t="e">
        <f>HLOOKUP(HISVAL!ER$1,'CARTERA GESTION CHALLENGE'!$A$1:$EF$4997,2,FALSE)</f>
        <v>#N/A</v>
      </c>
      <c r="ES34" t="e">
        <f>HLOOKUP(HISVAL!ES$1,'CARTERA GESTION CHALLENGE'!$A$1:$EF$4997,2,FALSE)</f>
        <v>#N/A</v>
      </c>
      <c r="ET34" t="e">
        <f>HLOOKUP(HISVAL!ET$1,'CARTERA GESTION CHALLENGE'!$A$1:$EF$4997,2,FALSE)</f>
        <v>#N/A</v>
      </c>
      <c r="EU34" t="e">
        <f>HLOOKUP(HISVAL!EU$1,'CARTERA GESTION CHALLENGE'!$A$1:$EF$4997,2,FALSE)</f>
        <v>#N/A</v>
      </c>
      <c r="EV34" t="e">
        <f>HLOOKUP(HISVAL!EV$1,'CARTERA GESTION CHALLENGE'!$A$1:$EF$4997,2,FALSE)</f>
        <v>#N/A</v>
      </c>
      <c r="EW34" t="e">
        <f>HLOOKUP(HISVAL!EW$1,'CARTERA GESTION CHALLENGE'!$A$1:$EF$4997,2,FALSE)</f>
        <v>#N/A</v>
      </c>
      <c r="EX34" t="e">
        <f>HLOOKUP(HISVAL!EX$1,'CARTERA GESTION CHALLENGE'!$A$1:$EF$4997,2,FALSE)</f>
        <v>#N/A</v>
      </c>
      <c r="EY34" t="e">
        <f>HLOOKUP(HISVAL!EY$1,'CARTERA GESTION CHALLENGE'!$A$1:$EF$4997,2,FALSE)</f>
        <v>#N/A</v>
      </c>
      <c r="EZ34" t="e">
        <f>HLOOKUP(HISVAL!EZ$1,'CARTERA GESTION CHALLENGE'!$A$1:$EF$4997,2,FALSE)</f>
        <v>#N/A</v>
      </c>
      <c r="FA34" t="e">
        <f>HLOOKUP(HISVAL!FA$1,'CARTERA GESTION CHALLENGE'!$A$1:$EF$4997,2,FALSE)</f>
        <v>#N/A</v>
      </c>
      <c r="FB34" t="e">
        <f>HLOOKUP(HISVAL!FB$1,'CARTERA GESTION CHALLENGE'!$A$1:$EF$4997,2,FALSE)</f>
        <v>#N/A</v>
      </c>
      <c r="FC34" t="e">
        <f>HLOOKUP(HISVAL!FC$1,'CARTERA GESTION CHALLENGE'!$A$1:$EF$4997,2,FALSE)</f>
        <v>#N/A</v>
      </c>
      <c r="FD34" t="e">
        <f>HLOOKUP(HISVAL!FD$1,'CARTERA GESTION CHALLENGE'!$A$1:$EF$4997,2,FALSE)</f>
        <v>#N/A</v>
      </c>
      <c r="FE34" t="e">
        <f>HLOOKUP(HISVAL!FE$1,'CARTERA GESTION CHALLENGE'!$A$1:$EF$4997,2,FALSE)</f>
        <v>#N/A</v>
      </c>
      <c r="FF34" t="e">
        <f>HLOOKUP(HISVAL!FF$1,'CARTERA GESTION CHALLENGE'!$A$1:$EF$4997,2,FALSE)</f>
        <v>#N/A</v>
      </c>
      <c r="FG34" t="e">
        <f>HLOOKUP(HISVAL!FG$1,'CARTERA GESTION CHALLENGE'!$A$1:$EF$4997,2,FALSE)</f>
        <v>#N/A</v>
      </c>
      <c r="FH34" t="e">
        <f>HLOOKUP(HISVAL!FH$1,'CARTERA GESTION CHALLENGE'!$A$1:$EF$4997,2,FALSE)</f>
        <v>#N/A</v>
      </c>
      <c r="FI34" t="e">
        <f>HLOOKUP(HISVAL!FI$1,'CARTERA GESTION CHALLENGE'!$A$1:$EF$4997,2,FALSE)</f>
        <v>#N/A</v>
      </c>
      <c r="FJ34" t="e">
        <f>HLOOKUP(HISVAL!FJ$1,'CARTERA GESTION CHALLENGE'!$A$1:$EF$4997,2,FALSE)</f>
        <v>#N/A</v>
      </c>
      <c r="FK34" t="e">
        <f>HLOOKUP(HISVAL!FK$1,'CARTERA GESTION CHALLENGE'!$A$1:$EF$4997,2,FALSE)</f>
        <v>#N/A</v>
      </c>
      <c r="FL34" t="e">
        <f>HLOOKUP(HISVAL!FL$1,'CARTERA GESTION CHALLENGE'!$A$1:$EF$4997,2,FALSE)</f>
        <v>#N/A</v>
      </c>
      <c r="FM34" t="e">
        <f>HLOOKUP(HISVAL!FM$1,'CARTERA GESTION CHALLENGE'!$A$1:$EF$4997,2,FALSE)</f>
        <v>#N/A</v>
      </c>
      <c r="FN34" t="e">
        <f>HLOOKUP(HISVAL!FN$1,'CARTERA GESTION CHALLENGE'!$A$1:$EF$4997,2,FALSE)</f>
        <v>#N/A</v>
      </c>
      <c r="FO34" t="e">
        <f>HLOOKUP(HISVAL!FO$1,'CARTERA GESTION CHALLENGE'!$A$1:$EF$4997,2,FALSE)</f>
        <v>#N/A</v>
      </c>
      <c r="FP34" t="e">
        <f>HLOOKUP(HISVAL!FP$1,'CARTERA GESTION CHALLENGE'!$A$1:$EF$4997,2,FALSE)</f>
        <v>#N/A</v>
      </c>
      <c r="FQ34" t="e">
        <f>HLOOKUP(HISVAL!FQ$1,'CARTERA GESTION CHALLENGE'!$A$1:$EF$4997,2,FALSE)</f>
        <v>#N/A</v>
      </c>
      <c r="FR34" t="e">
        <f>HLOOKUP(HISVAL!FR$1,'CARTERA GESTION CHALLENGE'!$A$1:$EF$4997,2,FALSE)</f>
        <v>#N/A</v>
      </c>
      <c r="FS34" t="e">
        <f>HLOOKUP(HISVAL!FS$1,'CARTERA GESTION CHALLENGE'!$A$1:$EF$4997,2,FALSE)</f>
        <v>#N/A</v>
      </c>
      <c r="FT34" t="e">
        <f>HLOOKUP(HISVAL!FT$1,'CARTERA GESTION CHALLENGE'!$A$1:$EF$4997,2,FALSE)</f>
        <v>#N/A</v>
      </c>
      <c r="FU34" t="e">
        <f>HLOOKUP(HISVAL!FU$1,'CARTERA GESTION CHALLENGE'!$A$1:$EF$4997,2,FALSE)</f>
        <v>#N/A</v>
      </c>
      <c r="FV34" t="e">
        <f>HLOOKUP(HISVAL!FV$1,'CARTERA GESTION CHALLENGE'!$A$1:$EF$4997,2,FALSE)</f>
        <v>#N/A</v>
      </c>
      <c r="FW34" t="e">
        <f>HLOOKUP(HISVAL!FW$1,'CARTERA GESTION CHALLENGE'!$A$1:$EF$4997,2,FALSE)</f>
        <v>#N/A</v>
      </c>
      <c r="FX34" t="e">
        <f>HLOOKUP(HISVAL!FX$1,'CARTERA GESTION CHALLENGE'!$A$1:$EF$4997,2,FALSE)</f>
        <v>#N/A</v>
      </c>
      <c r="FY34" t="e">
        <f>HLOOKUP(HISVAL!FY$1,'CARTERA GESTION CHALLENGE'!$A$1:$EF$4997,2,FALSE)</f>
        <v>#N/A</v>
      </c>
      <c r="FZ34" t="e">
        <f>HLOOKUP(HISVAL!FZ$1,'CARTERA GESTION CHALLENGE'!$A$1:$EF$4997,2,FALSE)</f>
        <v>#N/A</v>
      </c>
      <c r="GA34" t="e">
        <f>HLOOKUP(HISVAL!GA$1,'CARTERA GESTION CHALLENGE'!$A$1:$EF$4997,2,FALSE)</f>
        <v>#N/A</v>
      </c>
      <c r="GB34" t="e">
        <f>HLOOKUP(HISVAL!GB$1,'CARTERA GESTION CHALLENGE'!$A$1:$EF$4997,2,FALSE)</f>
        <v>#N/A</v>
      </c>
      <c r="GC34" t="e">
        <f>HLOOKUP(HISVAL!GC$1,'CARTERA GESTION CHALLENGE'!$A$1:$EF$4997,2,FALSE)</f>
        <v>#N/A</v>
      </c>
      <c r="GD34" t="e">
        <f>HLOOKUP(HISVAL!GD$1,'CARTERA GESTION CHALLENGE'!$A$1:$EF$4997,2,FALSE)</f>
        <v>#N/A</v>
      </c>
      <c r="GE34" t="e">
        <f>HLOOKUP(HISVAL!GE$1,'CARTERA GESTION CHALLENGE'!$A$1:$EF$4997,2,FALSE)</f>
        <v>#N/A</v>
      </c>
      <c r="GF34" t="e">
        <f>HLOOKUP(HISVAL!GF$1,'CARTERA GESTION CHALLENGE'!$A$1:$EF$4997,2,FALSE)</f>
        <v>#N/A</v>
      </c>
      <c r="GG34" t="e">
        <f>HLOOKUP(HISVAL!GG$1,'CARTERA GESTION CHALLENGE'!$A$1:$EF$4997,2,FALSE)</f>
        <v>#N/A</v>
      </c>
      <c r="GH34" t="e">
        <f>HLOOKUP(HISVAL!GH$1,'CARTERA GESTION CHALLENGE'!$A$1:$EF$4997,2,FALSE)</f>
        <v>#N/A</v>
      </c>
      <c r="GI34" t="e">
        <f>HLOOKUP(HISVAL!GI$1,'CARTERA GESTION CHALLENGE'!$A$1:$EF$4997,2,FALSE)</f>
        <v>#N/A</v>
      </c>
      <c r="GJ34" t="e">
        <f>HLOOKUP(HISVAL!GJ$1,'CARTERA GESTION CHALLENGE'!$A$1:$EF$4997,2,FALSE)</f>
        <v>#N/A</v>
      </c>
      <c r="GK34" t="e">
        <f>HLOOKUP(HISVAL!GK$1,'CARTERA GESTION CHALLENGE'!$A$1:$EF$4997,2,FALSE)</f>
        <v>#N/A</v>
      </c>
      <c r="GL34" t="e">
        <f>HLOOKUP(HISVAL!GL$1,'CARTERA GESTION CHALLENGE'!$A$1:$EF$4997,2,FALSE)</f>
        <v>#N/A</v>
      </c>
      <c r="GM34" t="e">
        <f>HLOOKUP(HISVAL!GM$1,'CARTERA GESTION CHALLENGE'!$A$1:$EF$4997,2,FALSE)</f>
        <v>#N/A</v>
      </c>
      <c r="GN34" t="e">
        <f>HLOOKUP(HISVAL!GN$1,'CARTERA GESTION CHALLENGE'!$A$1:$EF$4997,2,FALSE)</f>
        <v>#N/A</v>
      </c>
      <c r="GO34" t="e">
        <f>HLOOKUP(HISVAL!GO$1,'CARTERA GESTION CHALLENGE'!$A$1:$EF$4997,2,FALSE)</f>
        <v>#N/A</v>
      </c>
      <c r="GP34" t="e">
        <f>HLOOKUP(HISVAL!GP$1,'CARTERA GESTION CHALLENGE'!$A$1:$EF$4997,2,FALSE)</f>
        <v>#N/A</v>
      </c>
      <c r="GQ34" t="e">
        <f>HLOOKUP(HISVAL!GQ$1,'CARTERA GESTION CHALLENGE'!$A$1:$EF$4997,2,FALSE)</f>
        <v>#N/A</v>
      </c>
      <c r="GR34" t="e">
        <f>HLOOKUP(HISVAL!GR$1,'CARTERA GESTION CHALLENGE'!$A$1:$EF$4997,2,FALSE)</f>
        <v>#N/A</v>
      </c>
      <c r="GS34" t="e">
        <f>HLOOKUP(HISVAL!GS$1,'CARTERA GESTION CHALLENGE'!$A$1:$EF$4997,2,FALSE)</f>
        <v>#N/A</v>
      </c>
      <c r="GT34" t="e">
        <f>HLOOKUP(HISVAL!GT$1,'CARTERA GESTION CHALLENGE'!$A$1:$EF$4997,2,FALSE)</f>
        <v>#N/A</v>
      </c>
      <c r="GU34" t="e">
        <f>HLOOKUP(HISVAL!GU$1,'CARTERA GESTION CHALLENGE'!$A$1:$EF$4997,2,FALSE)</f>
        <v>#N/A</v>
      </c>
      <c r="GV34" t="e">
        <f>HLOOKUP(HISVAL!GV$1,'CARTERA GESTION CHALLENGE'!$A$1:$EF$4997,2,FALSE)</f>
        <v>#N/A</v>
      </c>
      <c r="GW34" t="e">
        <f>HLOOKUP(HISVAL!GW$1,'CARTERA GESTION CHALLENGE'!$A$1:$EF$4997,2,FALSE)</f>
        <v>#N/A</v>
      </c>
      <c r="GX34" t="e">
        <f>HLOOKUP(HISVAL!GX$1,'CARTERA GESTION CHALLENGE'!$A$1:$EF$4997,2,FALSE)</f>
        <v>#N/A</v>
      </c>
      <c r="GY34" t="e">
        <f>HLOOKUP(HISVAL!GY$1,'CARTERA GESTION CHALLENGE'!$A$1:$EF$4997,2,FALSE)</f>
        <v>#N/A</v>
      </c>
      <c r="GZ34" t="e">
        <f>HLOOKUP(HISVAL!GZ$1,'CARTERA GESTION CHALLENGE'!$A$1:$EF$4997,2,FALSE)</f>
        <v>#N/A</v>
      </c>
      <c r="HA34" t="e">
        <f>HLOOKUP(HISVAL!HA$1,'CARTERA GESTION CHALLENGE'!$A$1:$EF$4997,2,FALSE)</f>
        <v>#N/A</v>
      </c>
      <c r="HB34" t="e">
        <f>HLOOKUP(HISVAL!HB$1,'CARTERA GESTION CHALLENGE'!$A$1:$EF$4997,2,FALSE)</f>
        <v>#N/A</v>
      </c>
      <c r="HC34" t="e">
        <f>HLOOKUP(HISVAL!HC$1,'CARTERA GESTION CHALLENGE'!$A$1:$EF$4997,2,FALSE)</f>
        <v>#N/A</v>
      </c>
      <c r="HD34" t="e">
        <f>HLOOKUP(HISVAL!HD$1,'CARTERA GESTION CHALLENGE'!$A$1:$EF$4997,2,FALSE)</f>
        <v>#N/A</v>
      </c>
      <c r="HE34" t="e">
        <f>HLOOKUP(HISVAL!HE$1,'CARTERA GESTION CHALLENGE'!$A$1:$EF$4997,2,FALSE)</f>
        <v>#N/A</v>
      </c>
      <c r="HF34" t="e">
        <f>HLOOKUP(HISVAL!HF$1,'CARTERA GESTION CHALLENGE'!$A$1:$EF$4997,2,FALSE)</f>
        <v>#N/A</v>
      </c>
      <c r="HG34" t="e">
        <f>HLOOKUP(HISVAL!HG$1,'CARTERA GESTION CHALLENGE'!$A$1:$EF$4997,2,FALSE)</f>
        <v>#N/A</v>
      </c>
      <c r="HH34" t="e">
        <f>HLOOKUP(HISVAL!HH$1,'CARTERA GESTION CHALLENGE'!$A$1:$EF$4997,2,FALSE)</f>
        <v>#N/A</v>
      </c>
      <c r="HI34" t="e">
        <f>HLOOKUP(HISVAL!HI$1,'CARTERA GESTION CHALLENGE'!$A$1:$EF$4997,2,FALSE)</f>
        <v>#N/A</v>
      </c>
      <c r="HJ34" t="e">
        <f>HLOOKUP(HISVAL!HJ$1,'CARTERA GESTION CHALLENGE'!$A$1:$EF$4997,2,FALSE)</f>
        <v>#N/A</v>
      </c>
      <c r="HK34" t="e">
        <f>HLOOKUP(HISVAL!HK$1,'CARTERA GESTION CHALLENGE'!$A$1:$EF$4997,2,FALSE)</f>
        <v>#N/A</v>
      </c>
      <c r="HL34" t="e">
        <f>HLOOKUP(HISVAL!HL$1,'CARTERA GESTION CHALLENGE'!$A$1:$EF$4997,2,FALSE)</f>
        <v>#N/A</v>
      </c>
      <c r="HM34" t="e">
        <f>HLOOKUP(HISVAL!HM$1,'CARTERA GESTION CHALLENGE'!$A$1:$EF$4997,2,FALSE)</f>
        <v>#N/A</v>
      </c>
      <c r="HN34" t="e">
        <f>HLOOKUP(HISVAL!HN$1,'CARTERA GESTION CHALLENGE'!$A$1:$EF$4997,2,FALSE)</f>
        <v>#N/A</v>
      </c>
      <c r="HO34" t="e">
        <f>HLOOKUP(HISVAL!HO$1,'CARTERA GESTION CHALLENGE'!$A$1:$EF$4997,2,FALSE)</f>
        <v>#N/A</v>
      </c>
      <c r="HP34" t="e">
        <f>HLOOKUP(HISVAL!HP$1,'CARTERA GESTION CHALLENGE'!$A$1:$EF$4997,2,FALSE)</f>
        <v>#N/A</v>
      </c>
      <c r="HQ34" t="e">
        <f>HLOOKUP(HISVAL!HQ$1,'CARTERA GESTION CHALLENGE'!$A$1:$EF$4997,2,FALSE)</f>
        <v>#N/A</v>
      </c>
      <c r="HR34" t="e">
        <f>HLOOKUP(HISVAL!HR$1,'CARTERA GESTION CHALLENGE'!$A$1:$EF$4997,2,FALSE)</f>
        <v>#N/A</v>
      </c>
      <c r="HS34" t="e">
        <f>HLOOKUP(HISVAL!HS$1,'CARTERA GESTION CHALLENGE'!$A$1:$EF$4997,2,FALSE)</f>
        <v>#N/A</v>
      </c>
      <c r="HT34" t="e">
        <f>HLOOKUP(HISVAL!HT$1,'CARTERA GESTION CHALLENGE'!$A$1:$EF$4997,2,FALSE)</f>
        <v>#N/A</v>
      </c>
      <c r="HU34" t="e">
        <f>HLOOKUP(HISVAL!HU$1,'CARTERA GESTION CHALLENGE'!$A$1:$EF$4997,2,FALSE)</f>
        <v>#N/A</v>
      </c>
      <c r="HV34" t="e">
        <f>HLOOKUP(HISVAL!HV$1,'CARTERA GESTION CHALLENGE'!$A$1:$EF$4997,2,FALSE)</f>
        <v>#N/A</v>
      </c>
      <c r="HW34" t="e">
        <f>HLOOKUP(HISVAL!HW$1,'CARTERA GESTION CHALLENGE'!$A$1:$EF$4997,2,FALSE)</f>
        <v>#N/A</v>
      </c>
      <c r="HX34" t="e">
        <f>HLOOKUP(HISVAL!HX$1,'CARTERA GESTION CHALLENGE'!$A$1:$EF$4997,2,FALSE)</f>
        <v>#N/A</v>
      </c>
      <c r="HY34" t="e">
        <f>HLOOKUP(HISVAL!HY$1,'CARTERA GESTION CHALLENGE'!$A$1:$EF$4997,2,FALSE)</f>
        <v>#N/A</v>
      </c>
      <c r="HZ34" t="e">
        <f>HLOOKUP(HISVAL!HZ$1,'CARTERA GESTION CHALLENGE'!$A$1:$EF$4997,2,FALSE)</f>
        <v>#N/A</v>
      </c>
      <c r="IA34" t="e">
        <f>HLOOKUP(HISVAL!IA$1,'CARTERA GESTION CHALLENGE'!$A$1:$EF$4997,2,FALSE)</f>
        <v>#N/A</v>
      </c>
      <c r="IB34" t="e">
        <f>HLOOKUP(HISVAL!IB$1,'CARTERA GESTION CHALLENGE'!$A$1:$EF$4997,2,FALSE)</f>
        <v>#N/A</v>
      </c>
      <c r="IC34" t="e">
        <f>HLOOKUP(HISVAL!IC$1,'CARTERA GESTION CHALLENGE'!$A$1:$EF$4997,2,FALSE)</f>
        <v>#N/A</v>
      </c>
      <c r="ID34" t="e">
        <f>HLOOKUP(HISVAL!ID$1,'CARTERA GESTION CHALLENGE'!$A$1:$EF$4997,2,FALSE)</f>
        <v>#N/A</v>
      </c>
      <c r="IE34" t="e">
        <f>HLOOKUP(HISVAL!IE$1,'CARTERA GESTION CHALLENGE'!$A$1:$EF$4997,2,FALSE)</f>
        <v>#N/A</v>
      </c>
      <c r="IF34" t="e">
        <f>HLOOKUP(HISVAL!IF$1,'CARTERA GESTION CHALLENGE'!$A$1:$EF$4997,2,FALSE)</f>
        <v>#N/A</v>
      </c>
      <c r="IG34" t="e">
        <f>HLOOKUP(HISVAL!IG$1,'CARTERA GESTION CHALLENGE'!$A$1:$EF$4997,2,FALSE)</f>
        <v>#N/A</v>
      </c>
      <c r="IH34" t="e">
        <f>HLOOKUP(HISVAL!IH$1,'CARTERA GESTION CHALLENGE'!$A$1:$EF$4997,2,FALSE)</f>
        <v>#N/A</v>
      </c>
      <c r="II34" t="e">
        <f>HLOOKUP(HISVAL!II$1,'CARTERA GESTION CHALLENGE'!$A$1:$EF$4997,2,FALSE)</f>
        <v>#N/A</v>
      </c>
      <c r="IJ34" t="e">
        <f>HLOOKUP(HISVAL!IJ$1,'CARTERA GESTION CHALLENGE'!$A$1:$EF$4997,2,FALSE)</f>
        <v>#N/A</v>
      </c>
      <c r="IK34" t="e">
        <f>HLOOKUP(HISVAL!IK$1,'CARTERA GESTION CHALLENGE'!$A$1:$EF$4997,2,FALSE)</f>
        <v>#N/A</v>
      </c>
      <c r="IL34" t="e">
        <f>HLOOKUP(HISVAL!IL$1,'CARTERA GESTION CHALLENGE'!$A$1:$EF$4997,2,FALSE)</f>
        <v>#N/A</v>
      </c>
      <c r="IM34" t="e">
        <f>HLOOKUP(HISVAL!IM$1,'CARTERA GESTION CHALLENGE'!$A$1:$EF$4997,2,FALSE)</f>
        <v>#N/A</v>
      </c>
    </row>
    <row r="35" spans="1:247" x14ac:dyDescent="0.2">
      <c r="A35" s="11">
        <f>IF('CARTERA GESTION CHALLENGE'!E35="","",'CARTERA GESTION CHALLENGE'!E35)</f>
        <v>5634</v>
      </c>
      <c r="B35" s="12" t="str">
        <f>IF('CARTERA GESTION CHALLENGE'!AT35="","",'CARTERA GESTION CHALLENGE'!AT35)</f>
        <v/>
      </c>
      <c r="C35" s="13">
        <f>IF('CARTERA GESTION CHALLENGE'!S35="","",'CARTERA GESTION CHALLENGE'!S35)</f>
        <v>24445296.66</v>
      </c>
      <c r="D35" s="14" t="str">
        <f>IF('CARTERA GESTION CHALLENGE'!O35="","",'CARTERA GESTION CHALLENGE'!O35)</f>
        <v>MEDIOLANUM SMALL &amp; MID CAPS ESPAÑA, FI (5634)</v>
      </c>
      <c r="E35" s="14">
        <f>IF('CARTERA GESTION CHALLENGE'!G35="","",'CARTERA GESTION CHALLENGE'!G35)</f>
        <v>0</v>
      </c>
      <c r="F35" s="14" t="str">
        <f>IF('CARTERA GESTION CHALLENGE'!P35="","",'CARTERA GESTION CHALLENGE'!P35)</f>
        <v>Deudores/Acreedores</v>
      </c>
      <c r="G35" s="14" t="str">
        <f>IF('CARTERA GESTION CHALLENGE'!DZ35="","",'CARTERA GESTION CHALLENGE'!DZ35)</f>
        <v/>
      </c>
      <c r="I35" s="14"/>
      <c r="J35" s="14" t="str">
        <f>IF('CARTERA GESTION CHALLENGE'!AF35="","",'CARTERA GESTION CHALLENGE'!AF35)</f>
        <v>Tesoreria</v>
      </c>
      <c r="K35" s="14" t="str" cm="1">
        <f t="array" ref="K35">_xll.BDP(G35&amp;" EQUITY","PARENT_TICKER_EXCHANGE")</f>
        <v>#N/A Invalid Security</v>
      </c>
      <c r="L35" s="14" t="str">
        <f>IF('CARTERA GESTION CHALLENGE'!A35="","",'CARTERA GESTION CHALLENGE'!A35)</f>
        <v/>
      </c>
      <c r="M35" s="14" t="str">
        <f>IF('CARTERA GESTION CHALLENGE'!AV35="","",'CARTERA GESTION CHALLENGE'!AV35)</f>
        <v/>
      </c>
      <c r="N35" s="14" t="str">
        <f>IF('CARTERA GESTION CHALLENGE'!AK35="","",'CARTERA GESTION CHALLENGE'!AK35)</f>
        <v/>
      </c>
      <c r="O35" t="str">
        <f>IF('CARTERA GESTION CHALLENGE'!AW35="","",'CARTERA GESTION CHALLENGE'!AW35)</f>
        <v/>
      </c>
      <c r="P35" t="str">
        <f>IF('CARTERA GESTION CHALLENGE'!DP35="","",'CARTERA GESTION CHALLENGE'!DP35)</f>
        <v/>
      </c>
      <c r="Q35" t="str">
        <f>IF('CARTERA GESTION CHALLENGE'!D35="","",'CARTERA GESTION CHALLENGE'!D35)</f>
        <v/>
      </c>
      <c r="R35" t="str">
        <f>IF('CARTERA GESTION CHALLENGE'!AX35="","",'CARTERA GESTION CHALLENGE'!AX35)</f>
        <v/>
      </c>
      <c r="S35" t="str">
        <f>IF('CARTERA GESTION CHALLENGE'!AY35="","",'CARTERA GESTION CHALLENGE'!AY35)</f>
        <v/>
      </c>
      <c r="T35">
        <f>IF('CARTERA GESTION CHALLENGE'!L35="","",'CARTERA GESTION CHALLENGE'!L35)</f>
        <v>4</v>
      </c>
      <c r="U35" t="str">
        <f>IF('CARTERA GESTION CHALLENGE'!AZ35="","",'CARTERA GESTION CHALLENGE'!AZ35)</f>
        <v/>
      </c>
      <c r="V35" t="str">
        <f>IF('CARTERA GESTION CHALLENGE'!BA35="","",'CARTERA GESTION CHALLENGE'!BA35)</f>
        <v/>
      </c>
      <c r="W35">
        <f>IF('CARTERA GESTION CHALLENGE'!AH35="","",'CARTERA GESTION CHALLENGE'!AH35)</f>
        <v>403643.49</v>
      </c>
      <c r="X35" t="str">
        <f>IF('CARTERA GESTION CHALLENGE'!AJ35="","",'CARTERA GESTION CHALLENGE'!AJ35)</f>
        <v/>
      </c>
      <c r="Y35">
        <f>IF('CARTERA GESTION CHALLENGE'!B35="","",'CARTERA GESTION CHALLENGE'!B35)</f>
        <v>403643.49</v>
      </c>
      <c r="Z35">
        <f>IF('CARTERA GESTION CHALLENGE'!AE35="","",'CARTERA GESTION CHALLENGE'!AE35)</f>
        <v>1.6512112559488161</v>
      </c>
      <c r="AA35" t="str">
        <f>IF('CARTERA GESTION CHALLENGE'!BB35="","",'CARTERA GESTION CHALLENGE'!BB35)</f>
        <v/>
      </c>
      <c r="AC35" t="str">
        <f>IF('CARTERA GESTION CHALLENGE'!BC35="","",'CARTERA GESTION CHALLENGE'!BC35)</f>
        <v/>
      </c>
      <c r="AD35" t="str">
        <f>IF('CARTERA GESTION CHALLENGE'!BD35="","",'CARTERA GESTION CHALLENGE'!BD35)</f>
        <v/>
      </c>
      <c r="AE35" t="str">
        <f>IF('CARTERA GESTION CHALLENGE'!BE35="","",'CARTERA GESTION CHALLENGE'!BE35)</f>
        <v/>
      </c>
      <c r="AF35" t="str">
        <f>IF('CARTERA GESTION CHALLENGE'!BF35="","",'CARTERA GESTION CHALLENGE'!BF35)</f>
        <v/>
      </c>
      <c r="AG35" t="str">
        <f>IF('CARTERA GESTION CHALLENGE'!BG35="","",'CARTERA GESTION CHALLENGE'!BG35)</f>
        <v/>
      </c>
      <c r="AH35" t="str">
        <f>IF('CARTERA GESTION CHALLENGE'!BH35="","",'CARTERA GESTION CHALLENGE'!BH35)</f>
        <v/>
      </c>
      <c r="AI35" t="str">
        <f>IF('CARTERA GESTION CHALLENGE'!BI35="","",'CARTERA GESTION CHALLENGE'!BI35)</f>
        <v/>
      </c>
      <c r="AJ35" t="str">
        <f>IF('CARTERA GESTION CHALLENGE'!BJ35="","",'CARTERA GESTION CHALLENGE'!BJ35)</f>
        <v/>
      </c>
      <c r="AK35" t="str">
        <f>IF('CARTERA GESTION CHALLENGE'!BK35="","",'CARTERA GESTION CHALLENGE'!BK35)</f>
        <v/>
      </c>
      <c r="AL35" t="str">
        <f>IF('CARTERA GESTION CHALLENGE'!BL35="","",'CARTERA GESTION CHALLENGE'!BL35)</f>
        <v/>
      </c>
      <c r="AM35" t="str">
        <f>IF('CARTERA GESTION CHALLENGE'!BM35="","",'CARTERA GESTION CHALLENGE'!BM35)</f>
        <v/>
      </c>
      <c r="AN35" t="str">
        <f>IF('CARTERA GESTION CHALLENGE'!BN35="","",'CARTERA GESTION CHALLENGE'!BN35)</f>
        <v/>
      </c>
      <c r="AO35" t="str">
        <f>IF('CARTERA GESTION CHALLENGE'!BO35="","",'CARTERA GESTION CHALLENGE'!BO35)</f>
        <v/>
      </c>
      <c r="AP35" t="str">
        <f>IF('CARTERA GESTION CHALLENGE'!BP35="","",'CARTERA GESTION CHALLENGE'!BP35)</f>
        <v/>
      </c>
      <c r="AQ35" t="str">
        <f>IF('CARTERA GESTION CHALLENGE'!BQ35="","",'CARTERA GESTION CHALLENGE'!BQ35)</f>
        <v/>
      </c>
      <c r="AR35" t="str">
        <f>IF('CARTERA GESTION CHALLENGE'!BR35="","",'CARTERA GESTION CHALLENGE'!BR35)</f>
        <v/>
      </c>
      <c r="AT35" t="str">
        <f>IF('CARTERA GESTION CHALLENGE'!BS35="","",'CARTERA GESTION CHALLENGE'!BS35)</f>
        <v/>
      </c>
      <c r="AU35" t="str">
        <f>IF('CARTERA GESTION CHALLENGE'!BT35="","",'CARTERA GESTION CHALLENGE'!BT35)</f>
        <v/>
      </c>
      <c r="AV35" t="str">
        <f>HLOOKUP(HISVAL!AV$1,'CARTERA GESTION CHALLENGE'!$A$1:$EF$4997,2,FALSE)</f>
        <v>S</v>
      </c>
      <c r="AW35" t="str">
        <f>HLOOKUP(HISVAL!AW$1,'CARTERA GESTION CHALLENGE'!$A$1:$EF$4997,2,FALSE)</f>
        <v>S</v>
      </c>
      <c r="AX35" t="str">
        <f>HLOOKUP(HISVAL!AX$1,'CARTERA GESTION CHALLENGE'!$A$1:$EF$4997,2,FALSE)</f>
        <v>1</v>
      </c>
      <c r="AY35">
        <f>HLOOKUP(HISVAL!AY$1,'CARTERA GESTION CHALLENGE'!$A$1:$EF$4997,2,FALSE)</f>
        <v>1</v>
      </c>
      <c r="AZ35">
        <f>HLOOKUP(HISVAL!AZ$1,'CARTERA GESTION CHALLENGE'!$A$1:$EF$4997,2,FALSE)</f>
        <v>0</v>
      </c>
      <c r="BA35">
        <f>HLOOKUP(HISVAL!BA$1,'CARTERA GESTION CHALLENGE'!$A$1:$EF$4997,2,FALSE)</f>
        <v>44586</v>
      </c>
      <c r="BB35">
        <f>HLOOKUP(HISVAL!BB$1,'CARTERA GESTION CHALLENGE'!$A$1:$EF$4997,2,FALSE)</f>
        <v>-8000</v>
      </c>
      <c r="BC35">
        <f>HLOOKUP(HISVAL!BC$1,'CARTERA GESTION CHALLENGE'!$A$1:$EF$4997,2,FALSE)</f>
        <v>0</v>
      </c>
      <c r="BD35">
        <f>HLOOKUP(HISVAL!BD$1,'CARTERA GESTION CHALLENGE'!$A$1:$EF$4997,2,FALSE)</f>
        <v>0</v>
      </c>
      <c r="BE35">
        <f>HLOOKUP(HISVAL!BE$1,'CARTERA GESTION CHALLENGE'!$A$1:$EF$4997,2,FALSE)</f>
        <v>2</v>
      </c>
      <c r="BF35">
        <f>HLOOKUP(HISVAL!BF$1,'CARTERA GESTION CHALLENGE'!$A$1:$EF$4997,2,FALSE)</f>
        <v>0</v>
      </c>
      <c r="BG35">
        <f>HLOOKUP(HISVAL!BG$1,'CARTERA GESTION CHALLENGE'!$A$1:$EF$4997,2,FALSE)</f>
        <v>0</v>
      </c>
      <c r="BH35" t="str">
        <f>HLOOKUP(HISVAL!BH$1,'CARTERA GESTION CHALLENGE'!$A$1:$EF$4997,2,FALSE)</f>
        <v>N</v>
      </c>
      <c r="BI35">
        <f>HLOOKUP(HISVAL!BI$1,'CARTERA GESTION CHALLENGE'!$A$1:$EF$4997,2,FALSE)</f>
        <v>0</v>
      </c>
      <c r="BJ35">
        <f>HLOOKUP(HISVAL!BJ$1,'CARTERA GESTION CHALLENGE'!$A$1:$EF$4997,2,FALSE)</f>
        <v>0</v>
      </c>
      <c r="BK35">
        <f>HLOOKUP(HISVAL!BK$1,'CARTERA GESTION CHALLENGE'!$A$1:$EF$4997,2,FALSE)</f>
        <v>0</v>
      </c>
      <c r="BL35">
        <f>HLOOKUP(HISVAL!BL$1,'CARTERA GESTION CHALLENGE'!$A$1:$EF$4997,2,FALSE)</f>
        <v>0</v>
      </c>
      <c r="BM35">
        <f>HLOOKUP(HISVAL!BM$1,'CARTERA GESTION CHALLENGE'!$A$1:$EF$4997,2,FALSE)</f>
        <v>0</v>
      </c>
      <c r="BN35">
        <f>HLOOKUP(HISVAL!BN$1,'CARTERA GESTION CHALLENGE'!$A$1:$EF$4997,2,FALSE)</f>
        <v>0</v>
      </c>
      <c r="BO35">
        <f>HLOOKUP(HISVAL!BO$1,'CARTERA GESTION CHALLENGE'!$A$1:$EF$4997,2,FALSE)</f>
        <v>0</v>
      </c>
      <c r="BP35">
        <f>HLOOKUP(HISVAL!BP$1,'CARTERA GESTION CHALLENGE'!$A$1:$EF$4997,2,FALSE)</f>
        <v>0</v>
      </c>
      <c r="BQ35">
        <f>HLOOKUP(HISVAL!BQ$1,'CARTERA GESTION CHALLENGE'!$A$1:$EF$4997,2,FALSE)</f>
        <v>0</v>
      </c>
      <c r="BR35">
        <f>HLOOKUP(HISVAL!BR$1,'CARTERA GESTION CHALLENGE'!$A$1:$EF$4997,2,FALSE)</f>
        <v>0</v>
      </c>
      <c r="BS35">
        <f>HLOOKUP(HISVAL!BS$1,'CARTERA GESTION CHALLENGE'!$A$1:$EF$4997,2,FALSE)</f>
        <v>0</v>
      </c>
      <c r="BT35">
        <f>HLOOKUP(HISVAL!BT$1,'CARTERA GESTION CHALLENGE'!$A$1:$EF$4997,2,FALSE)</f>
        <v>219452.29</v>
      </c>
      <c r="BU35">
        <f>HLOOKUP(HISVAL!BU$1,'CARTERA GESTION CHALLENGE'!$A$1:$EF$4997,2,FALSE)</f>
        <v>0</v>
      </c>
      <c r="BV35">
        <f>HLOOKUP(HISVAL!BV$1,'CARTERA GESTION CHALLENGE'!$A$1:$EF$4997,2,FALSE)</f>
        <v>4</v>
      </c>
      <c r="BW35">
        <f>HLOOKUP(HISVAL!BW$1,'CARTERA GESTION CHALLENGE'!$A$1:$EF$4997,2,FALSE)</f>
        <v>0</v>
      </c>
      <c r="BX35">
        <f>HLOOKUP(HISVAL!BX$1,'CARTERA GESTION CHALLENGE'!$A$1:$EF$4997,2,FALSE)</f>
        <v>0</v>
      </c>
      <c r="BY35">
        <f>HLOOKUP(HISVAL!BY$1,'CARTERA GESTION CHALLENGE'!$A$1:$EF$4997,2,FALSE)</f>
        <v>857</v>
      </c>
      <c r="BZ35">
        <f>HLOOKUP(HISVAL!BZ$1,'CARTERA GESTION CHALLENGE'!$A$1:$EF$4997,2,FALSE)</f>
        <v>0</v>
      </c>
      <c r="CA35">
        <f>HLOOKUP(HISVAL!CA$1,'CARTERA GESTION CHALLENGE'!$A$1:$EF$4997,2,FALSE)</f>
        <v>0</v>
      </c>
      <c r="CB35">
        <f>HLOOKUP(HISVAL!CB$1,'CARTERA GESTION CHALLENGE'!$A$1:$EF$4997,2,FALSE)</f>
        <v>0</v>
      </c>
      <c r="CC35">
        <f>HLOOKUP(HISVAL!CC$1,'CARTERA GESTION CHALLENGE'!$A$1:$EF$4997,2,FALSE)</f>
        <v>0</v>
      </c>
      <c r="CD35">
        <f>HLOOKUP(HISVAL!CD$1,'CARTERA GESTION CHALLENGE'!$A$1:$EF$4997,2,FALSE)</f>
        <v>0</v>
      </c>
      <c r="CE35">
        <f>HLOOKUP(HISVAL!CE$1,'CARTERA GESTION CHALLENGE'!$A$1:$EF$4997,2,FALSE)</f>
        <v>0</v>
      </c>
      <c r="CF35">
        <f>HLOOKUP(HISVAL!CF$1,'CARTERA GESTION CHALLENGE'!$A$1:$EF$4997,2,FALSE)</f>
        <v>0</v>
      </c>
      <c r="CG35">
        <f>HLOOKUP(HISVAL!CG$1,'CARTERA GESTION CHALLENGE'!$A$1:$EF$4997,2,FALSE)</f>
        <v>0</v>
      </c>
      <c r="CH35">
        <f>HLOOKUP(HISVAL!CH$1,'CARTERA GESTION CHALLENGE'!$A$1:$EF$4997,2,FALSE)</f>
        <v>0</v>
      </c>
      <c r="CI35">
        <f>HLOOKUP(HISVAL!CI$1,'CARTERA GESTION CHALLENGE'!$A$1:$EF$4997,2,FALSE)</f>
        <v>571747.71</v>
      </c>
      <c r="CJ35">
        <f>HLOOKUP(HISVAL!CJ$1,'CARTERA GESTION CHALLENGE'!$A$1:$EF$4997,2,FALSE)</f>
        <v>571747.71</v>
      </c>
      <c r="CK35">
        <f>HLOOKUP(HISVAL!CK$1,'CARTERA GESTION CHALLENGE'!$A$1:$EF$4997,2,FALSE)</f>
        <v>0</v>
      </c>
      <c r="CL35">
        <f>HLOOKUP(HISVAL!CL$1,'CARTERA GESTION CHALLENGE'!$A$1:$EF$4997,2,FALSE)</f>
        <v>0</v>
      </c>
      <c r="CM35">
        <f>HLOOKUP(HISVAL!CM$1,'CARTERA GESTION CHALLENGE'!$A$1:$EF$4997,2,FALSE)</f>
        <v>0</v>
      </c>
      <c r="CN35" t="str">
        <f>HLOOKUP(HISVAL!CN$1,'CARTERA GESTION CHALLENGE'!$A$1:$EF$4997,2,FALSE)</f>
        <v>M</v>
      </c>
      <c r="CO35">
        <f>HLOOKUP(HISVAL!CO$1,'CARTERA GESTION CHALLENGE'!$A$1:$EF$4997,2,FALSE)</f>
        <v>0</v>
      </c>
      <c r="CP35">
        <f>HLOOKUP(HISVAL!CP$1,'CARTERA GESTION CHALLENGE'!$A$1:$EF$4997,2,FALSE)</f>
        <v>0</v>
      </c>
      <c r="CQ35">
        <f>HLOOKUP(HISVAL!CQ$1,'CARTERA GESTION CHALLENGE'!$A$1:$EF$4997,2,FALSE)</f>
        <v>0</v>
      </c>
      <c r="CR35">
        <f>HLOOKUP(HISVAL!CR$1,'CARTERA GESTION CHALLENGE'!$A$1:$EF$4997,2,FALSE)</f>
        <v>0</v>
      </c>
      <c r="CS35" t="str">
        <f>HLOOKUP(HISVAL!CS$1,'CARTERA GESTION CHALLENGE'!$A$1:$EF$4997,2,FALSE)</f>
        <v>A</v>
      </c>
      <c r="CT35">
        <f>HLOOKUP(HISVAL!CT$1,'CARTERA GESTION CHALLENGE'!$A$1:$EF$4997,2,FALSE)</f>
        <v>0</v>
      </c>
      <c r="CU35" t="e">
        <f>HLOOKUP(HISVAL!CU$1,'CARTERA GESTION CHALLENGE'!$A$1:$EF$4997,2,FALSE)</f>
        <v>#N/A</v>
      </c>
      <c r="CV35" t="e">
        <f>HLOOKUP(HISVAL!CV$1,'CARTERA GESTION CHALLENGE'!$A$1:$EF$4997,2,FALSE)</f>
        <v>#N/A</v>
      </c>
      <c r="CW35" t="e">
        <f>HLOOKUP(HISVAL!CW$1,'CARTERA GESTION CHALLENGE'!$A$1:$EF$4997,2,FALSE)</f>
        <v>#N/A</v>
      </c>
      <c r="CX35" t="e">
        <f>HLOOKUP(HISVAL!CX$1,'CARTERA GESTION CHALLENGE'!$A$1:$EF$4997,2,FALSE)</f>
        <v>#N/A</v>
      </c>
      <c r="CY35" t="e">
        <f>HLOOKUP(HISVAL!CY$1,'CARTERA GESTION CHALLENGE'!$A$1:$EF$4997,2,FALSE)</f>
        <v>#N/A</v>
      </c>
      <c r="CZ35" t="e">
        <f>HLOOKUP(HISVAL!CZ$1,'CARTERA GESTION CHALLENGE'!$A$1:$EF$4997,2,FALSE)</f>
        <v>#N/A</v>
      </c>
      <c r="DA35" t="e">
        <f>HLOOKUP(HISVAL!DA$1,'CARTERA GESTION CHALLENGE'!$A$1:$EF$4997,2,FALSE)</f>
        <v>#N/A</v>
      </c>
      <c r="DB35" t="e">
        <f>HLOOKUP(HISVAL!DB$1,'CARTERA GESTION CHALLENGE'!$A$1:$EF$4997,2,FALSE)</f>
        <v>#N/A</v>
      </c>
      <c r="DC35" t="e">
        <f>HLOOKUP(HISVAL!DC$1,'CARTERA GESTION CHALLENGE'!$A$1:$EF$4997,2,FALSE)</f>
        <v>#N/A</v>
      </c>
      <c r="DD35" t="e">
        <f>HLOOKUP(HISVAL!DD$1,'CARTERA GESTION CHALLENGE'!$A$1:$EF$4997,2,FALSE)</f>
        <v>#N/A</v>
      </c>
      <c r="DE35" t="e">
        <f>HLOOKUP(HISVAL!DE$1,'CARTERA GESTION CHALLENGE'!$A$1:$EF$4997,2,FALSE)</f>
        <v>#N/A</v>
      </c>
      <c r="DF35" t="e">
        <f>HLOOKUP(HISVAL!DF$1,'CARTERA GESTION CHALLENGE'!$A$1:$EF$4997,2,FALSE)</f>
        <v>#N/A</v>
      </c>
      <c r="DG35" t="e">
        <f>HLOOKUP(HISVAL!DG$1,'CARTERA GESTION CHALLENGE'!$A$1:$EF$4997,2,FALSE)</f>
        <v>#N/A</v>
      </c>
      <c r="DH35" t="e">
        <f>HLOOKUP(HISVAL!DH$1,'CARTERA GESTION CHALLENGE'!$A$1:$EF$4997,2,FALSE)</f>
        <v>#N/A</v>
      </c>
      <c r="DI35" t="e">
        <f>HLOOKUP(HISVAL!DI$1,'CARTERA GESTION CHALLENGE'!$A$1:$EF$4997,2,FALSE)</f>
        <v>#N/A</v>
      </c>
      <c r="DJ35" t="e">
        <f>HLOOKUP(HISVAL!DJ$1,'CARTERA GESTION CHALLENGE'!$A$1:$EF$4997,2,FALSE)</f>
        <v>#N/A</v>
      </c>
      <c r="DK35" t="e">
        <f>HLOOKUP(HISVAL!DK$1,'CARTERA GESTION CHALLENGE'!$A$1:$EF$4997,2,FALSE)</f>
        <v>#N/A</v>
      </c>
      <c r="DL35" t="e">
        <f>HLOOKUP(HISVAL!DL$1,'CARTERA GESTION CHALLENGE'!$A$1:$EF$4997,2,FALSE)</f>
        <v>#N/A</v>
      </c>
      <c r="DM35" t="e">
        <f>HLOOKUP(HISVAL!DM$1,'CARTERA GESTION CHALLENGE'!$A$1:$EF$4997,2,FALSE)</f>
        <v>#N/A</v>
      </c>
      <c r="DN35" t="e">
        <f>HLOOKUP(HISVAL!DN$1,'CARTERA GESTION CHALLENGE'!$A$1:$EF$4997,2,FALSE)</f>
        <v>#N/A</v>
      </c>
      <c r="DO35" t="e">
        <f>HLOOKUP(HISVAL!DO$1,'CARTERA GESTION CHALLENGE'!$A$1:$EF$4997,2,FALSE)</f>
        <v>#N/A</v>
      </c>
      <c r="DP35" t="e">
        <f>HLOOKUP(HISVAL!DP$1,'CARTERA GESTION CHALLENGE'!$A$1:$EF$4997,2,FALSE)</f>
        <v>#N/A</v>
      </c>
      <c r="DQ35" t="e">
        <f>HLOOKUP(HISVAL!DQ$1,'CARTERA GESTION CHALLENGE'!$A$1:$EF$4997,2,FALSE)</f>
        <v>#N/A</v>
      </c>
      <c r="DR35" t="e">
        <f>HLOOKUP(HISVAL!DR$1,'CARTERA GESTION CHALLENGE'!$A$1:$EF$4997,2,FALSE)</f>
        <v>#N/A</v>
      </c>
      <c r="DS35" t="e">
        <f>HLOOKUP(HISVAL!DS$1,'CARTERA GESTION CHALLENGE'!$A$1:$EF$4997,2,FALSE)</f>
        <v>#N/A</v>
      </c>
      <c r="DT35" t="e">
        <f>HLOOKUP(HISVAL!DT$1,'CARTERA GESTION CHALLENGE'!$A$1:$EF$4997,2,FALSE)</f>
        <v>#N/A</v>
      </c>
      <c r="DU35" t="e">
        <f>HLOOKUP(HISVAL!DU$1,'CARTERA GESTION CHALLENGE'!$A$1:$EF$4997,2,FALSE)</f>
        <v>#N/A</v>
      </c>
      <c r="DV35" t="e">
        <f>HLOOKUP(HISVAL!DV$1,'CARTERA GESTION CHALLENGE'!$A$1:$EF$4997,2,FALSE)</f>
        <v>#N/A</v>
      </c>
      <c r="DW35" t="e">
        <f>HLOOKUP(HISVAL!DW$1,'CARTERA GESTION CHALLENGE'!$A$1:$EF$4997,2,FALSE)</f>
        <v>#N/A</v>
      </c>
      <c r="DX35" t="e">
        <f>HLOOKUP(HISVAL!DX$1,'CARTERA GESTION CHALLENGE'!$A$1:$EF$4997,2,FALSE)</f>
        <v>#N/A</v>
      </c>
      <c r="DY35" t="e">
        <f>HLOOKUP(HISVAL!DY$1,'CARTERA GESTION CHALLENGE'!$A$1:$EF$4997,2,FALSE)</f>
        <v>#N/A</v>
      </c>
      <c r="DZ35" t="e">
        <f>HLOOKUP(HISVAL!DZ$1,'CARTERA GESTION CHALLENGE'!$A$1:$EF$4997,2,FALSE)</f>
        <v>#N/A</v>
      </c>
      <c r="EA35" t="e">
        <f>HLOOKUP(HISVAL!EA$1,'CARTERA GESTION CHALLENGE'!$A$1:$EF$4997,2,FALSE)</f>
        <v>#N/A</v>
      </c>
      <c r="EB35" t="e">
        <f>HLOOKUP(HISVAL!EB$1,'CARTERA GESTION CHALLENGE'!$A$1:$EF$4997,2,FALSE)</f>
        <v>#N/A</v>
      </c>
      <c r="EC35" t="e">
        <f>HLOOKUP(HISVAL!EC$1,'CARTERA GESTION CHALLENGE'!$A$1:$EF$4997,2,FALSE)</f>
        <v>#N/A</v>
      </c>
      <c r="ED35" t="e">
        <f>HLOOKUP(HISVAL!ED$1,'CARTERA GESTION CHALLENGE'!$A$1:$EF$4997,2,FALSE)</f>
        <v>#N/A</v>
      </c>
      <c r="EE35" t="e">
        <f>HLOOKUP(HISVAL!EE$1,'CARTERA GESTION CHALLENGE'!$A$1:$EF$4997,2,FALSE)</f>
        <v>#N/A</v>
      </c>
      <c r="EF35" t="e">
        <f>HLOOKUP(HISVAL!EF$1,'CARTERA GESTION CHALLENGE'!$A$1:$EF$4997,2,FALSE)</f>
        <v>#N/A</v>
      </c>
      <c r="EG35" t="e">
        <f>HLOOKUP(HISVAL!EG$1,'CARTERA GESTION CHALLENGE'!$A$1:$EF$4997,2,FALSE)</f>
        <v>#N/A</v>
      </c>
      <c r="EH35" t="e">
        <f>HLOOKUP(HISVAL!EH$1,'CARTERA GESTION CHALLENGE'!$A$1:$EF$4997,2,FALSE)</f>
        <v>#N/A</v>
      </c>
      <c r="EI35" t="e">
        <f>HLOOKUP(HISVAL!EI$1,'CARTERA GESTION CHALLENGE'!$A$1:$EF$4997,2,FALSE)</f>
        <v>#N/A</v>
      </c>
      <c r="EJ35" t="e">
        <f>HLOOKUP(HISVAL!EJ$1,'CARTERA GESTION CHALLENGE'!$A$1:$EF$4997,2,FALSE)</f>
        <v>#N/A</v>
      </c>
      <c r="EK35" t="e">
        <f>HLOOKUP(HISVAL!EK$1,'CARTERA GESTION CHALLENGE'!$A$1:$EF$4997,2,FALSE)</f>
        <v>#N/A</v>
      </c>
      <c r="EL35" t="e">
        <f>HLOOKUP(HISVAL!EL$1,'CARTERA GESTION CHALLENGE'!$A$1:$EF$4997,2,FALSE)</f>
        <v>#N/A</v>
      </c>
      <c r="EM35" t="e">
        <f>HLOOKUP(HISVAL!EM$1,'CARTERA GESTION CHALLENGE'!$A$1:$EF$4997,2,FALSE)</f>
        <v>#N/A</v>
      </c>
      <c r="EN35" t="e">
        <f>HLOOKUP(HISVAL!EN$1,'CARTERA GESTION CHALLENGE'!$A$1:$EF$4997,2,FALSE)</f>
        <v>#N/A</v>
      </c>
      <c r="EO35" t="e">
        <f>HLOOKUP(HISVAL!EO$1,'CARTERA GESTION CHALLENGE'!$A$1:$EF$4997,2,FALSE)</f>
        <v>#N/A</v>
      </c>
      <c r="EP35" t="e">
        <f>HLOOKUP(HISVAL!EP$1,'CARTERA GESTION CHALLENGE'!$A$1:$EF$4997,2,FALSE)</f>
        <v>#N/A</v>
      </c>
      <c r="EQ35" t="e">
        <f>HLOOKUP(HISVAL!EQ$1,'CARTERA GESTION CHALLENGE'!$A$1:$EF$4997,2,FALSE)</f>
        <v>#N/A</v>
      </c>
      <c r="ER35" t="e">
        <f>HLOOKUP(HISVAL!ER$1,'CARTERA GESTION CHALLENGE'!$A$1:$EF$4997,2,FALSE)</f>
        <v>#N/A</v>
      </c>
      <c r="ES35" t="e">
        <f>HLOOKUP(HISVAL!ES$1,'CARTERA GESTION CHALLENGE'!$A$1:$EF$4997,2,FALSE)</f>
        <v>#N/A</v>
      </c>
      <c r="ET35" t="e">
        <f>HLOOKUP(HISVAL!ET$1,'CARTERA GESTION CHALLENGE'!$A$1:$EF$4997,2,FALSE)</f>
        <v>#N/A</v>
      </c>
      <c r="EU35" t="e">
        <f>HLOOKUP(HISVAL!EU$1,'CARTERA GESTION CHALLENGE'!$A$1:$EF$4997,2,FALSE)</f>
        <v>#N/A</v>
      </c>
      <c r="EV35" t="e">
        <f>HLOOKUP(HISVAL!EV$1,'CARTERA GESTION CHALLENGE'!$A$1:$EF$4997,2,FALSE)</f>
        <v>#N/A</v>
      </c>
      <c r="EW35" t="e">
        <f>HLOOKUP(HISVAL!EW$1,'CARTERA GESTION CHALLENGE'!$A$1:$EF$4997,2,FALSE)</f>
        <v>#N/A</v>
      </c>
      <c r="EX35" t="e">
        <f>HLOOKUP(HISVAL!EX$1,'CARTERA GESTION CHALLENGE'!$A$1:$EF$4997,2,FALSE)</f>
        <v>#N/A</v>
      </c>
      <c r="EY35" t="e">
        <f>HLOOKUP(HISVAL!EY$1,'CARTERA GESTION CHALLENGE'!$A$1:$EF$4997,2,FALSE)</f>
        <v>#N/A</v>
      </c>
      <c r="EZ35" t="e">
        <f>HLOOKUP(HISVAL!EZ$1,'CARTERA GESTION CHALLENGE'!$A$1:$EF$4997,2,FALSE)</f>
        <v>#N/A</v>
      </c>
      <c r="FA35" t="e">
        <f>HLOOKUP(HISVAL!FA$1,'CARTERA GESTION CHALLENGE'!$A$1:$EF$4997,2,FALSE)</f>
        <v>#N/A</v>
      </c>
      <c r="FB35" t="e">
        <f>HLOOKUP(HISVAL!FB$1,'CARTERA GESTION CHALLENGE'!$A$1:$EF$4997,2,FALSE)</f>
        <v>#N/A</v>
      </c>
      <c r="FC35" t="e">
        <f>HLOOKUP(HISVAL!FC$1,'CARTERA GESTION CHALLENGE'!$A$1:$EF$4997,2,FALSE)</f>
        <v>#N/A</v>
      </c>
      <c r="FD35" t="e">
        <f>HLOOKUP(HISVAL!FD$1,'CARTERA GESTION CHALLENGE'!$A$1:$EF$4997,2,FALSE)</f>
        <v>#N/A</v>
      </c>
      <c r="FE35" t="e">
        <f>HLOOKUP(HISVAL!FE$1,'CARTERA GESTION CHALLENGE'!$A$1:$EF$4997,2,FALSE)</f>
        <v>#N/A</v>
      </c>
      <c r="FF35" t="e">
        <f>HLOOKUP(HISVAL!FF$1,'CARTERA GESTION CHALLENGE'!$A$1:$EF$4997,2,FALSE)</f>
        <v>#N/A</v>
      </c>
      <c r="FG35" t="e">
        <f>HLOOKUP(HISVAL!FG$1,'CARTERA GESTION CHALLENGE'!$A$1:$EF$4997,2,FALSE)</f>
        <v>#N/A</v>
      </c>
      <c r="FH35" t="e">
        <f>HLOOKUP(HISVAL!FH$1,'CARTERA GESTION CHALLENGE'!$A$1:$EF$4997,2,FALSE)</f>
        <v>#N/A</v>
      </c>
      <c r="FI35" t="e">
        <f>HLOOKUP(HISVAL!FI$1,'CARTERA GESTION CHALLENGE'!$A$1:$EF$4997,2,FALSE)</f>
        <v>#N/A</v>
      </c>
      <c r="FJ35" t="e">
        <f>HLOOKUP(HISVAL!FJ$1,'CARTERA GESTION CHALLENGE'!$A$1:$EF$4997,2,FALSE)</f>
        <v>#N/A</v>
      </c>
      <c r="FK35" t="e">
        <f>HLOOKUP(HISVAL!FK$1,'CARTERA GESTION CHALLENGE'!$A$1:$EF$4997,2,FALSE)</f>
        <v>#N/A</v>
      </c>
      <c r="FL35" t="e">
        <f>HLOOKUP(HISVAL!FL$1,'CARTERA GESTION CHALLENGE'!$A$1:$EF$4997,2,FALSE)</f>
        <v>#N/A</v>
      </c>
      <c r="FM35" t="e">
        <f>HLOOKUP(HISVAL!FM$1,'CARTERA GESTION CHALLENGE'!$A$1:$EF$4997,2,FALSE)</f>
        <v>#N/A</v>
      </c>
      <c r="FN35" t="e">
        <f>HLOOKUP(HISVAL!FN$1,'CARTERA GESTION CHALLENGE'!$A$1:$EF$4997,2,FALSE)</f>
        <v>#N/A</v>
      </c>
      <c r="FO35" t="e">
        <f>HLOOKUP(HISVAL!FO$1,'CARTERA GESTION CHALLENGE'!$A$1:$EF$4997,2,FALSE)</f>
        <v>#N/A</v>
      </c>
      <c r="FP35" t="e">
        <f>HLOOKUP(HISVAL!FP$1,'CARTERA GESTION CHALLENGE'!$A$1:$EF$4997,2,FALSE)</f>
        <v>#N/A</v>
      </c>
      <c r="FQ35" t="e">
        <f>HLOOKUP(HISVAL!FQ$1,'CARTERA GESTION CHALLENGE'!$A$1:$EF$4997,2,FALSE)</f>
        <v>#N/A</v>
      </c>
      <c r="FR35" t="e">
        <f>HLOOKUP(HISVAL!FR$1,'CARTERA GESTION CHALLENGE'!$A$1:$EF$4997,2,FALSE)</f>
        <v>#N/A</v>
      </c>
      <c r="FS35" t="e">
        <f>HLOOKUP(HISVAL!FS$1,'CARTERA GESTION CHALLENGE'!$A$1:$EF$4997,2,FALSE)</f>
        <v>#N/A</v>
      </c>
      <c r="FT35" t="e">
        <f>HLOOKUP(HISVAL!FT$1,'CARTERA GESTION CHALLENGE'!$A$1:$EF$4997,2,FALSE)</f>
        <v>#N/A</v>
      </c>
      <c r="FU35" t="e">
        <f>HLOOKUP(HISVAL!FU$1,'CARTERA GESTION CHALLENGE'!$A$1:$EF$4997,2,FALSE)</f>
        <v>#N/A</v>
      </c>
      <c r="FV35" t="e">
        <f>HLOOKUP(HISVAL!FV$1,'CARTERA GESTION CHALLENGE'!$A$1:$EF$4997,2,FALSE)</f>
        <v>#N/A</v>
      </c>
      <c r="FW35" t="e">
        <f>HLOOKUP(HISVAL!FW$1,'CARTERA GESTION CHALLENGE'!$A$1:$EF$4997,2,FALSE)</f>
        <v>#N/A</v>
      </c>
      <c r="FX35" t="e">
        <f>HLOOKUP(HISVAL!FX$1,'CARTERA GESTION CHALLENGE'!$A$1:$EF$4997,2,FALSE)</f>
        <v>#N/A</v>
      </c>
      <c r="FY35" t="e">
        <f>HLOOKUP(HISVAL!FY$1,'CARTERA GESTION CHALLENGE'!$A$1:$EF$4997,2,FALSE)</f>
        <v>#N/A</v>
      </c>
      <c r="FZ35" t="e">
        <f>HLOOKUP(HISVAL!FZ$1,'CARTERA GESTION CHALLENGE'!$A$1:$EF$4997,2,FALSE)</f>
        <v>#N/A</v>
      </c>
      <c r="GA35" t="e">
        <f>HLOOKUP(HISVAL!GA$1,'CARTERA GESTION CHALLENGE'!$A$1:$EF$4997,2,FALSE)</f>
        <v>#N/A</v>
      </c>
      <c r="GB35" t="e">
        <f>HLOOKUP(HISVAL!GB$1,'CARTERA GESTION CHALLENGE'!$A$1:$EF$4997,2,FALSE)</f>
        <v>#N/A</v>
      </c>
      <c r="GC35" t="e">
        <f>HLOOKUP(HISVAL!GC$1,'CARTERA GESTION CHALLENGE'!$A$1:$EF$4997,2,FALSE)</f>
        <v>#N/A</v>
      </c>
      <c r="GD35" t="e">
        <f>HLOOKUP(HISVAL!GD$1,'CARTERA GESTION CHALLENGE'!$A$1:$EF$4997,2,FALSE)</f>
        <v>#N/A</v>
      </c>
      <c r="GE35" t="e">
        <f>HLOOKUP(HISVAL!GE$1,'CARTERA GESTION CHALLENGE'!$A$1:$EF$4997,2,FALSE)</f>
        <v>#N/A</v>
      </c>
      <c r="GF35" t="e">
        <f>HLOOKUP(HISVAL!GF$1,'CARTERA GESTION CHALLENGE'!$A$1:$EF$4997,2,FALSE)</f>
        <v>#N/A</v>
      </c>
      <c r="GG35" t="e">
        <f>HLOOKUP(HISVAL!GG$1,'CARTERA GESTION CHALLENGE'!$A$1:$EF$4997,2,FALSE)</f>
        <v>#N/A</v>
      </c>
      <c r="GH35" t="e">
        <f>HLOOKUP(HISVAL!GH$1,'CARTERA GESTION CHALLENGE'!$A$1:$EF$4997,2,FALSE)</f>
        <v>#N/A</v>
      </c>
      <c r="GI35" t="e">
        <f>HLOOKUP(HISVAL!GI$1,'CARTERA GESTION CHALLENGE'!$A$1:$EF$4997,2,FALSE)</f>
        <v>#N/A</v>
      </c>
      <c r="GJ35" t="e">
        <f>HLOOKUP(HISVAL!GJ$1,'CARTERA GESTION CHALLENGE'!$A$1:$EF$4997,2,FALSE)</f>
        <v>#N/A</v>
      </c>
      <c r="GK35" t="e">
        <f>HLOOKUP(HISVAL!GK$1,'CARTERA GESTION CHALLENGE'!$A$1:$EF$4997,2,FALSE)</f>
        <v>#N/A</v>
      </c>
      <c r="GL35" t="e">
        <f>HLOOKUP(HISVAL!GL$1,'CARTERA GESTION CHALLENGE'!$A$1:$EF$4997,2,FALSE)</f>
        <v>#N/A</v>
      </c>
      <c r="GM35" t="e">
        <f>HLOOKUP(HISVAL!GM$1,'CARTERA GESTION CHALLENGE'!$A$1:$EF$4997,2,FALSE)</f>
        <v>#N/A</v>
      </c>
      <c r="GN35" t="e">
        <f>HLOOKUP(HISVAL!GN$1,'CARTERA GESTION CHALLENGE'!$A$1:$EF$4997,2,FALSE)</f>
        <v>#N/A</v>
      </c>
      <c r="GO35" t="e">
        <f>HLOOKUP(HISVAL!GO$1,'CARTERA GESTION CHALLENGE'!$A$1:$EF$4997,2,FALSE)</f>
        <v>#N/A</v>
      </c>
      <c r="GP35" t="e">
        <f>HLOOKUP(HISVAL!GP$1,'CARTERA GESTION CHALLENGE'!$A$1:$EF$4997,2,FALSE)</f>
        <v>#N/A</v>
      </c>
      <c r="GQ35" t="e">
        <f>HLOOKUP(HISVAL!GQ$1,'CARTERA GESTION CHALLENGE'!$A$1:$EF$4997,2,FALSE)</f>
        <v>#N/A</v>
      </c>
      <c r="GR35" t="e">
        <f>HLOOKUP(HISVAL!GR$1,'CARTERA GESTION CHALLENGE'!$A$1:$EF$4997,2,FALSE)</f>
        <v>#N/A</v>
      </c>
      <c r="GS35" t="e">
        <f>HLOOKUP(HISVAL!GS$1,'CARTERA GESTION CHALLENGE'!$A$1:$EF$4997,2,FALSE)</f>
        <v>#N/A</v>
      </c>
      <c r="GT35" t="e">
        <f>HLOOKUP(HISVAL!GT$1,'CARTERA GESTION CHALLENGE'!$A$1:$EF$4997,2,FALSE)</f>
        <v>#N/A</v>
      </c>
      <c r="GU35" t="e">
        <f>HLOOKUP(HISVAL!GU$1,'CARTERA GESTION CHALLENGE'!$A$1:$EF$4997,2,FALSE)</f>
        <v>#N/A</v>
      </c>
      <c r="GV35" t="e">
        <f>HLOOKUP(HISVAL!GV$1,'CARTERA GESTION CHALLENGE'!$A$1:$EF$4997,2,FALSE)</f>
        <v>#N/A</v>
      </c>
      <c r="GW35" t="e">
        <f>HLOOKUP(HISVAL!GW$1,'CARTERA GESTION CHALLENGE'!$A$1:$EF$4997,2,FALSE)</f>
        <v>#N/A</v>
      </c>
      <c r="GX35" t="e">
        <f>HLOOKUP(HISVAL!GX$1,'CARTERA GESTION CHALLENGE'!$A$1:$EF$4997,2,FALSE)</f>
        <v>#N/A</v>
      </c>
      <c r="GY35" t="e">
        <f>HLOOKUP(HISVAL!GY$1,'CARTERA GESTION CHALLENGE'!$A$1:$EF$4997,2,FALSE)</f>
        <v>#N/A</v>
      </c>
      <c r="GZ35" t="e">
        <f>HLOOKUP(HISVAL!GZ$1,'CARTERA GESTION CHALLENGE'!$A$1:$EF$4997,2,FALSE)</f>
        <v>#N/A</v>
      </c>
      <c r="HA35" t="e">
        <f>HLOOKUP(HISVAL!HA$1,'CARTERA GESTION CHALLENGE'!$A$1:$EF$4997,2,FALSE)</f>
        <v>#N/A</v>
      </c>
      <c r="HB35" t="e">
        <f>HLOOKUP(HISVAL!HB$1,'CARTERA GESTION CHALLENGE'!$A$1:$EF$4997,2,FALSE)</f>
        <v>#N/A</v>
      </c>
      <c r="HC35" t="e">
        <f>HLOOKUP(HISVAL!HC$1,'CARTERA GESTION CHALLENGE'!$A$1:$EF$4997,2,FALSE)</f>
        <v>#N/A</v>
      </c>
      <c r="HD35" t="e">
        <f>HLOOKUP(HISVAL!HD$1,'CARTERA GESTION CHALLENGE'!$A$1:$EF$4997,2,FALSE)</f>
        <v>#N/A</v>
      </c>
      <c r="HE35" t="e">
        <f>HLOOKUP(HISVAL!HE$1,'CARTERA GESTION CHALLENGE'!$A$1:$EF$4997,2,FALSE)</f>
        <v>#N/A</v>
      </c>
      <c r="HF35" t="e">
        <f>HLOOKUP(HISVAL!HF$1,'CARTERA GESTION CHALLENGE'!$A$1:$EF$4997,2,FALSE)</f>
        <v>#N/A</v>
      </c>
      <c r="HG35" t="e">
        <f>HLOOKUP(HISVAL!HG$1,'CARTERA GESTION CHALLENGE'!$A$1:$EF$4997,2,FALSE)</f>
        <v>#N/A</v>
      </c>
      <c r="HH35" t="e">
        <f>HLOOKUP(HISVAL!HH$1,'CARTERA GESTION CHALLENGE'!$A$1:$EF$4997,2,FALSE)</f>
        <v>#N/A</v>
      </c>
      <c r="HI35" t="e">
        <f>HLOOKUP(HISVAL!HI$1,'CARTERA GESTION CHALLENGE'!$A$1:$EF$4997,2,FALSE)</f>
        <v>#N/A</v>
      </c>
      <c r="HJ35" t="e">
        <f>HLOOKUP(HISVAL!HJ$1,'CARTERA GESTION CHALLENGE'!$A$1:$EF$4997,2,FALSE)</f>
        <v>#N/A</v>
      </c>
      <c r="HK35" t="e">
        <f>HLOOKUP(HISVAL!HK$1,'CARTERA GESTION CHALLENGE'!$A$1:$EF$4997,2,FALSE)</f>
        <v>#N/A</v>
      </c>
      <c r="HL35" t="e">
        <f>HLOOKUP(HISVAL!HL$1,'CARTERA GESTION CHALLENGE'!$A$1:$EF$4997,2,FALSE)</f>
        <v>#N/A</v>
      </c>
      <c r="HM35" t="e">
        <f>HLOOKUP(HISVAL!HM$1,'CARTERA GESTION CHALLENGE'!$A$1:$EF$4997,2,FALSE)</f>
        <v>#N/A</v>
      </c>
      <c r="HN35" t="e">
        <f>HLOOKUP(HISVAL!HN$1,'CARTERA GESTION CHALLENGE'!$A$1:$EF$4997,2,FALSE)</f>
        <v>#N/A</v>
      </c>
      <c r="HO35" t="e">
        <f>HLOOKUP(HISVAL!HO$1,'CARTERA GESTION CHALLENGE'!$A$1:$EF$4997,2,FALSE)</f>
        <v>#N/A</v>
      </c>
      <c r="HP35" t="e">
        <f>HLOOKUP(HISVAL!HP$1,'CARTERA GESTION CHALLENGE'!$A$1:$EF$4997,2,FALSE)</f>
        <v>#N/A</v>
      </c>
      <c r="HQ35" t="e">
        <f>HLOOKUP(HISVAL!HQ$1,'CARTERA GESTION CHALLENGE'!$A$1:$EF$4997,2,FALSE)</f>
        <v>#N/A</v>
      </c>
      <c r="HR35" t="e">
        <f>HLOOKUP(HISVAL!HR$1,'CARTERA GESTION CHALLENGE'!$A$1:$EF$4997,2,FALSE)</f>
        <v>#N/A</v>
      </c>
      <c r="HS35" t="e">
        <f>HLOOKUP(HISVAL!HS$1,'CARTERA GESTION CHALLENGE'!$A$1:$EF$4997,2,FALSE)</f>
        <v>#N/A</v>
      </c>
      <c r="HT35" t="e">
        <f>HLOOKUP(HISVAL!HT$1,'CARTERA GESTION CHALLENGE'!$A$1:$EF$4997,2,FALSE)</f>
        <v>#N/A</v>
      </c>
      <c r="HU35" t="e">
        <f>HLOOKUP(HISVAL!HU$1,'CARTERA GESTION CHALLENGE'!$A$1:$EF$4997,2,FALSE)</f>
        <v>#N/A</v>
      </c>
      <c r="HV35" t="e">
        <f>HLOOKUP(HISVAL!HV$1,'CARTERA GESTION CHALLENGE'!$A$1:$EF$4997,2,FALSE)</f>
        <v>#N/A</v>
      </c>
      <c r="HW35" t="e">
        <f>HLOOKUP(HISVAL!HW$1,'CARTERA GESTION CHALLENGE'!$A$1:$EF$4997,2,FALSE)</f>
        <v>#N/A</v>
      </c>
      <c r="HX35" t="e">
        <f>HLOOKUP(HISVAL!HX$1,'CARTERA GESTION CHALLENGE'!$A$1:$EF$4997,2,FALSE)</f>
        <v>#N/A</v>
      </c>
      <c r="HY35" t="e">
        <f>HLOOKUP(HISVAL!HY$1,'CARTERA GESTION CHALLENGE'!$A$1:$EF$4997,2,FALSE)</f>
        <v>#N/A</v>
      </c>
      <c r="HZ35" t="e">
        <f>HLOOKUP(HISVAL!HZ$1,'CARTERA GESTION CHALLENGE'!$A$1:$EF$4997,2,FALSE)</f>
        <v>#N/A</v>
      </c>
      <c r="IA35" t="e">
        <f>HLOOKUP(HISVAL!IA$1,'CARTERA GESTION CHALLENGE'!$A$1:$EF$4997,2,FALSE)</f>
        <v>#N/A</v>
      </c>
      <c r="IB35" t="e">
        <f>HLOOKUP(HISVAL!IB$1,'CARTERA GESTION CHALLENGE'!$A$1:$EF$4997,2,FALSE)</f>
        <v>#N/A</v>
      </c>
      <c r="IC35" t="e">
        <f>HLOOKUP(HISVAL!IC$1,'CARTERA GESTION CHALLENGE'!$A$1:$EF$4997,2,FALSE)</f>
        <v>#N/A</v>
      </c>
      <c r="ID35" t="e">
        <f>HLOOKUP(HISVAL!ID$1,'CARTERA GESTION CHALLENGE'!$A$1:$EF$4997,2,FALSE)</f>
        <v>#N/A</v>
      </c>
      <c r="IE35" t="e">
        <f>HLOOKUP(HISVAL!IE$1,'CARTERA GESTION CHALLENGE'!$A$1:$EF$4997,2,FALSE)</f>
        <v>#N/A</v>
      </c>
      <c r="IF35" t="e">
        <f>HLOOKUP(HISVAL!IF$1,'CARTERA GESTION CHALLENGE'!$A$1:$EF$4997,2,FALSE)</f>
        <v>#N/A</v>
      </c>
      <c r="IG35" t="e">
        <f>HLOOKUP(HISVAL!IG$1,'CARTERA GESTION CHALLENGE'!$A$1:$EF$4997,2,FALSE)</f>
        <v>#N/A</v>
      </c>
      <c r="IH35" t="e">
        <f>HLOOKUP(HISVAL!IH$1,'CARTERA GESTION CHALLENGE'!$A$1:$EF$4997,2,FALSE)</f>
        <v>#N/A</v>
      </c>
      <c r="II35" t="e">
        <f>HLOOKUP(HISVAL!II$1,'CARTERA GESTION CHALLENGE'!$A$1:$EF$4997,2,FALSE)</f>
        <v>#N/A</v>
      </c>
      <c r="IJ35" t="e">
        <f>HLOOKUP(HISVAL!IJ$1,'CARTERA GESTION CHALLENGE'!$A$1:$EF$4997,2,FALSE)</f>
        <v>#N/A</v>
      </c>
      <c r="IK35" t="e">
        <f>HLOOKUP(HISVAL!IK$1,'CARTERA GESTION CHALLENGE'!$A$1:$EF$4997,2,FALSE)</f>
        <v>#N/A</v>
      </c>
      <c r="IL35" t="e">
        <f>HLOOKUP(HISVAL!IL$1,'CARTERA GESTION CHALLENGE'!$A$1:$EF$4997,2,FALSE)</f>
        <v>#N/A</v>
      </c>
      <c r="IM35" t="e">
        <f>HLOOKUP(HISVAL!IM$1,'CARTERA GESTION CHALLENGE'!$A$1:$EF$4997,2,FALSE)</f>
        <v>#N/A</v>
      </c>
    </row>
    <row r="36" spans="1:247" x14ac:dyDescent="0.2">
      <c r="A36" s="11">
        <f>IF('CARTERA GESTION CHALLENGE'!E36="","",'CARTERA GESTION CHALLENGE'!E36)</f>
        <v>5634</v>
      </c>
      <c r="B36" s="12">
        <f>IF('CARTERA GESTION CHALLENGE'!AT36="","",'CARTERA GESTION CHALLENGE'!AT36)</f>
        <v>44586</v>
      </c>
      <c r="C36" s="13">
        <f>IF('CARTERA GESTION CHALLENGE'!S36="","",'CARTERA GESTION CHALLENGE'!S36)</f>
        <v>24445296.66</v>
      </c>
      <c r="D36" s="14" t="str">
        <f>IF('CARTERA GESTION CHALLENGE'!O36="","",'CARTERA GESTION CHALLENGE'!O36)</f>
        <v>MEDIOLANUM SMALL &amp; MID CAPS ESPAÑA, FI (5634)</v>
      </c>
      <c r="E36" s="14">
        <f>IF('CARTERA GESTION CHALLENGE'!G36="","",'CARTERA GESTION CHALLENGE'!G36)</f>
        <v>0</v>
      </c>
      <c r="F36" s="14" t="str">
        <f>IF('CARTERA GESTION CHALLENGE'!P36="","",'CARTERA GESTION CHALLENGE'!P36)</f>
        <v>2166- CC EUR  BANCO MED</v>
      </c>
      <c r="G36" s="14" t="str">
        <f>IF('CARTERA GESTION CHALLENGE'!DZ36="","",'CARTERA GESTION CHALLENGE'!DZ36)</f>
        <v/>
      </c>
      <c r="I36" s="14"/>
      <c r="J36" s="14" t="str">
        <f>IF('CARTERA GESTION CHALLENGE'!AF36="","",'CARTERA GESTION CHALLENGE'!AF36)</f>
        <v>Tesoreria</v>
      </c>
      <c r="K36" s="14" t="str" cm="1">
        <f t="array" ref="K36">_xll.BDP(G36&amp;" EQUITY","PARENT_TICKER_EXCHANGE")</f>
        <v>#N/A Invalid Security</v>
      </c>
      <c r="L36" s="14">
        <f>IF('CARTERA GESTION CHALLENGE'!A36="","",'CARTERA GESTION CHALLENGE'!A36)</f>
        <v>862815.19000000006</v>
      </c>
      <c r="M36" s="14">
        <f>IF('CARTERA GESTION CHALLENGE'!AV36="","",'CARTERA GESTION CHALLENGE'!AV36)</f>
        <v>863553.92</v>
      </c>
      <c r="N36" s="14">
        <f>IF('CARTERA GESTION CHALLENGE'!AK36="","",'CARTERA GESTION CHALLENGE'!AK36)</f>
        <v>862815.19000000006</v>
      </c>
      <c r="O36">
        <f>IF('CARTERA GESTION CHALLENGE'!AW36="","",'CARTERA GESTION CHALLENGE'!AW36)</f>
        <v>0</v>
      </c>
      <c r="P36">
        <f>IF('CARTERA GESTION CHALLENGE'!DP36="","",'CARTERA GESTION CHALLENGE'!DP36)</f>
        <v>0</v>
      </c>
      <c r="Q36">
        <f>IF('CARTERA GESTION CHALLENGE'!D36="","",'CARTERA GESTION CHALLENGE'!D36)</f>
        <v>0</v>
      </c>
      <c r="R36">
        <f>IF('CARTERA GESTION CHALLENGE'!AX36="","",'CARTERA GESTION CHALLENGE'!AX36)</f>
        <v>0</v>
      </c>
      <c r="S36">
        <f>IF('CARTERA GESTION CHALLENGE'!AY36="","",'CARTERA GESTION CHALLENGE'!AY36)</f>
        <v>0</v>
      </c>
      <c r="T36">
        <f>IF('CARTERA GESTION CHALLENGE'!L36="","",'CARTERA GESTION CHALLENGE'!L36)</f>
        <v>4</v>
      </c>
      <c r="U36">
        <f>IF('CARTERA GESTION CHALLENGE'!AZ36="","",'CARTERA GESTION CHALLENGE'!AZ36)</f>
        <v>0</v>
      </c>
      <c r="V36">
        <f>IF('CARTERA GESTION CHALLENGE'!BA36="","",'CARTERA GESTION CHALLENGE'!BA36)</f>
        <v>0</v>
      </c>
      <c r="W36">
        <f>IF('CARTERA GESTION CHALLENGE'!AH36="","",'CARTERA GESTION CHALLENGE'!AH36)</f>
        <v>863553.92</v>
      </c>
      <c r="X36">
        <f>IF('CARTERA GESTION CHALLENGE'!AJ36="","",'CARTERA GESTION CHALLENGE'!AJ36)</f>
        <v>862815.19000000006</v>
      </c>
      <c r="Y36">
        <f>IF('CARTERA GESTION CHALLENGE'!B36="","",'CARTERA GESTION CHALLENGE'!B36)</f>
        <v>863553.92</v>
      </c>
      <c r="Z36">
        <f>IF('CARTERA GESTION CHALLENGE'!AE36="","",'CARTERA GESTION CHALLENGE'!AE36)</f>
        <v>3.5325974235896225</v>
      </c>
      <c r="AA36">
        <f>IF('CARTERA GESTION CHALLENGE'!BB36="","",'CARTERA GESTION CHALLENGE'!BB36)</f>
        <v>862815.19000000006</v>
      </c>
      <c r="AC36">
        <f>IF('CARTERA GESTION CHALLENGE'!BC36="","",'CARTERA GESTION CHALLENGE'!BC36)</f>
        <v>0</v>
      </c>
      <c r="AD36">
        <f>IF('CARTERA GESTION CHALLENGE'!BD36="","",'CARTERA GESTION CHALLENGE'!BD36)</f>
        <v>0</v>
      </c>
      <c r="AE36">
        <f>IF('CARTERA GESTION CHALLENGE'!BE36="","",'CARTERA GESTION CHALLENGE'!BE36)</f>
        <v>0</v>
      </c>
      <c r="AF36">
        <f>IF('CARTERA GESTION CHALLENGE'!BF36="","",'CARTERA GESTION CHALLENGE'!BF36)</f>
        <v>0</v>
      </c>
      <c r="AG36">
        <f>IF('CARTERA GESTION CHALLENGE'!BG36="","",'CARTERA GESTION CHALLENGE'!BG36)</f>
        <v>0</v>
      </c>
      <c r="AH36">
        <f>IF('CARTERA GESTION CHALLENGE'!BH36="","",'CARTERA GESTION CHALLENGE'!BH36)</f>
        <v>0</v>
      </c>
      <c r="AI36">
        <f>IF('CARTERA GESTION CHALLENGE'!BI36="","",'CARTERA GESTION CHALLENGE'!BI36)</f>
        <v>0</v>
      </c>
      <c r="AJ36">
        <f>IF('CARTERA GESTION CHALLENGE'!BJ36="","",'CARTERA GESTION CHALLENGE'!BJ36)</f>
        <v>0</v>
      </c>
      <c r="AK36">
        <f>IF('CARTERA GESTION CHALLENGE'!BK36="","",'CARTERA GESTION CHALLENGE'!BK36)</f>
        <v>0</v>
      </c>
      <c r="AL36">
        <f>IF('CARTERA GESTION CHALLENGE'!BL36="","",'CARTERA GESTION CHALLENGE'!BL36)</f>
        <v>0</v>
      </c>
      <c r="AM36">
        <f>IF('CARTERA GESTION CHALLENGE'!BM36="","",'CARTERA GESTION CHALLENGE'!BM36)</f>
        <v>0</v>
      </c>
      <c r="AN36" t="str">
        <f>IF('CARTERA GESTION CHALLENGE'!BN36="","",'CARTERA GESTION CHALLENGE'!BN36)</f>
        <v/>
      </c>
      <c r="AO36">
        <f>IF('CARTERA GESTION CHALLENGE'!BO36="","",'CARTERA GESTION CHALLENGE'!BO36)</f>
        <v>0</v>
      </c>
      <c r="AP36">
        <f>IF('CARTERA GESTION CHALLENGE'!BP36="","",'CARTERA GESTION CHALLENGE'!BP36)</f>
        <v>0</v>
      </c>
      <c r="AQ36">
        <f>IF('CARTERA GESTION CHALLENGE'!BQ36="","",'CARTERA GESTION CHALLENGE'!BQ36)</f>
        <v>0</v>
      </c>
      <c r="AR36">
        <f>IF('CARTERA GESTION CHALLENGE'!BR36="","",'CARTERA GESTION CHALLENGE'!BR36)</f>
        <v>0</v>
      </c>
      <c r="AT36">
        <f>IF('CARTERA GESTION CHALLENGE'!BS36="","",'CARTERA GESTION CHALLENGE'!BS36)</f>
        <v>0</v>
      </c>
      <c r="AU36">
        <f>IF('CARTERA GESTION CHALLENGE'!BT36="","",'CARTERA GESTION CHALLENGE'!BT36)</f>
        <v>2.7399999999999998E-3</v>
      </c>
      <c r="AV36" t="str">
        <f>HLOOKUP(HISVAL!AV$1,'CARTERA GESTION CHALLENGE'!$A$1:$EF$4997,2,FALSE)</f>
        <v>S</v>
      </c>
      <c r="AW36" t="str">
        <f>HLOOKUP(HISVAL!AW$1,'CARTERA GESTION CHALLENGE'!$A$1:$EF$4997,2,FALSE)</f>
        <v>S</v>
      </c>
      <c r="AX36" t="str">
        <f>HLOOKUP(HISVAL!AX$1,'CARTERA GESTION CHALLENGE'!$A$1:$EF$4997,2,FALSE)</f>
        <v>1</v>
      </c>
      <c r="AY36">
        <f>HLOOKUP(HISVAL!AY$1,'CARTERA GESTION CHALLENGE'!$A$1:$EF$4997,2,FALSE)</f>
        <v>1</v>
      </c>
      <c r="AZ36">
        <f>HLOOKUP(HISVAL!AZ$1,'CARTERA GESTION CHALLENGE'!$A$1:$EF$4997,2,FALSE)</f>
        <v>0</v>
      </c>
      <c r="BA36">
        <f>HLOOKUP(HISVAL!BA$1,'CARTERA GESTION CHALLENGE'!$A$1:$EF$4997,2,FALSE)</f>
        <v>44586</v>
      </c>
      <c r="BB36">
        <f>HLOOKUP(HISVAL!BB$1,'CARTERA GESTION CHALLENGE'!$A$1:$EF$4997,2,FALSE)</f>
        <v>-8000</v>
      </c>
      <c r="BC36">
        <f>HLOOKUP(HISVAL!BC$1,'CARTERA GESTION CHALLENGE'!$A$1:$EF$4997,2,FALSE)</f>
        <v>0</v>
      </c>
      <c r="BD36">
        <f>HLOOKUP(HISVAL!BD$1,'CARTERA GESTION CHALLENGE'!$A$1:$EF$4997,2,FALSE)</f>
        <v>0</v>
      </c>
      <c r="BE36">
        <f>HLOOKUP(HISVAL!BE$1,'CARTERA GESTION CHALLENGE'!$A$1:$EF$4997,2,FALSE)</f>
        <v>2</v>
      </c>
      <c r="BF36">
        <f>HLOOKUP(HISVAL!BF$1,'CARTERA GESTION CHALLENGE'!$A$1:$EF$4997,2,FALSE)</f>
        <v>0</v>
      </c>
      <c r="BG36">
        <f>HLOOKUP(HISVAL!BG$1,'CARTERA GESTION CHALLENGE'!$A$1:$EF$4997,2,FALSE)</f>
        <v>0</v>
      </c>
      <c r="BH36" t="str">
        <f>HLOOKUP(HISVAL!BH$1,'CARTERA GESTION CHALLENGE'!$A$1:$EF$4997,2,FALSE)</f>
        <v>N</v>
      </c>
      <c r="BI36">
        <f>HLOOKUP(HISVAL!BI$1,'CARTERA GESTION CHALLENGE'!$A$1:$EF$4997,2,FALSE)</f>
        <v>0</v>
      </c>
      <c r="BJ36">
        <f>HLOOKUP(HISVAL!BJ$1,'CARTERA GESTION CHALLENGE'!$A$1:$EF$4997,2,FALSE)</f>
        <v>0</v>
      </c>
      <c r="BK36">
        <f>HLOOKUP(HISVAL!BK$1,'CARTERA GESTION CHALLENGE'!$A$1:$EF$4997,2,FALSE)</f>
        <v>0</v>
      </c>
      <c r="BL36">
        <f>HLOOKUP(HISVAL!BL$1,'CARTERA GESTION CHALLENGE'!$A$1:$EF$4997,2,FALSE)</f>
        <v>0</v>
      </c>
      <c r="BM36">
        <f>HLOOKUP(HISVAL!BM$1,'CARTERA GESTION CHALLENGE'!$A$1:$EF$4997,2,FALSE)</f>
        <v>0</v>
      </c>
      <c r="BN36">
        <f>HLOOKUP(HISVAL!BN$1,'CARTERA GESTION CHALLENGE'!$A$1:$EF$4997,2,FALSE)</f>
        <v>0</v>
      </c>
      <c r="BO36">
        <f>HLOOKUP(HISVAL!BO$1,'CARTERA GESTION CHALLENGE'!$A$1:$EF$4997,2,FALSE)</f>
        <v>0</v>
      </c>
      <c r="BP36">
        <f>HLOOKUP(HISVAL!BP$1,'CARTERA GESTION CHALLENGE'!$A$1:$EF$4997,2,FALSE)</f>
        <v>0</v>
      </c>
      <c r="BQ36">
        <f>HLOOKUP(HISVAL!BQ$1,'CARTERA GESTION CHALLENGE'!$A$1:$EF$4997,2,FALSE)</f>
        <v>0</v>
      </c>
      <c r="BR36">
        <f>HLOOKUP(HISVAL!BR$1,'CARTERA GESTION CHALLENGE'!$A$1:$EF$4997,2,FALSE)</f>
        <v>0</v>
      </c>
      <c r="BS36">
        <f>HLOOKUP(HISVAL!BS$1,'CARTERA GESTION CHALLENGE'!$A$1:$EF$4997,2,FALSE)</f>
        <v>0</v>
      </c>
      <c r="BT36">
        <f>HLOOKUP(HISVAL!BT$1,'CARTERA GESTION CHALLENGE'!$A$1:$EF$4997,2,FALSE)</f>
        <v>219452.29</v>
      </c>
      <c r="BU36">
        <f>HLOOKUP(HISVAL!BU$1,'CARTERA GESTION CHALLENGE'!$A$1:$EF$4997,2,FALSE)</f>
        <v>0</v>
      </c>
      <c r="BV36">
        <f>HLOOKUP(HISVAL!BV$1,'CARTERA GESTION CHALLENGE'!$A$1:$EF$4997,2,FALSE)</f>
        <v>4</v>
      </c>
      <c r="BW36">
        <f>HLOOKUP(HISVAL!BW$1,'CARTERA GESTION CHALLENGE'!$A$1:$EF$4997,2,FALSE)</f>
        <v>0</v>
      </c>
      <c r="BX36">
        <f>HLOOKUP(HISVAL!BX$1,'CARTERA GESTION CHALLENGE'!$A$1:$EF$4997,2,FALSE)</f>
        <v>0</v>
      </c>
      <c r="BY36">
        <f>HLOOKUP(HISVAL!BY$1,'CARTERA GESTION CHALLENGE'!$A$1:$EF$4997,2,FALSE)</f>
        <v>857</v>
      </c>
      <c r="BZ36">
        <f>HLOOKUP(HISVAL!BZ$1,'CARTERA GESTION CHALLENGE'!$A$1:$EF$4997,2,FALSE)</f>
        <v>0</v>
      </c>
      <c r="CA36">
        <f>HLOOKUP(HISVAL!CA$1,'CARTERA GESTION CHALLENGE'!$A$1:$EF$4997,2,FALSE)</f>
        <v>0</v>
      </c>
      <c r="CB36">
        <f>HLOOKUP(HISVAL!CB$1,'CARTERA GESTION CHALLENGE'!$A$1:$EF$4997,2,FALSE)</f>
        <v>0</v>
      </c>
      <c r="CC36">
        <f>HLOOKUP(HISVAL!CC$1,'CARTERA GESTION CHALLENGE'!$A$1:$EF$4997,2,FALSE)</f>
        <v>0</v>
      </c>
      <c r="CD36">
        <f>HLOOKUP(HISVAL!CD$1,'CARTERA GESTION CHALLENGE'!$A$1:$EF$4997,2,FALSE)</f>
        <v>0</v>
      </c>
      <c r="CE36">
        <f>HLOOKUP(HISVAL!CE$1,'CARTERA GESTION CHALLENGE'!$A$1:$EF$4997,2,FALSE)</f>
        <v>0</v>
      </c>
      <c r="CF36">
        <f>HLOOKUP(HISVAL!CF$1,'CARTERA GESTION CHALLENGE'!$A$1:$EF$4997,2,FALSE)</f>
        <v>0</v>
      </c>
      <c r="CG36">
        <f>HLOOKUP(HISVAL!CG$1,'CARTERA GESTION CHALLENGE'!$A$1:$EF$4997,2,FALSE)</f>
        <v>0</v>
      </c>
      <c r="CH36">
        <f>HLOOKUP(HISVAL!CH$1,'CARTERA GESTION CHALLENGE'!$A$1:$EF$4997,2,FALSE)</f>
        <v>0</v>
      </c>
      <c r="CI36">
        <f>HLOOKUP(HISVAL!CI$1,'CARTERA GESTION CHALLENGE'!$A$1:$EF$4997,2,FALSE)</f>
        <v>571747.71</v>
      </c>
      <c r="CJ36">
        <f>HLOOKUP(HISVAL!CJ$1,'CARTERA GESTION CHALLENGE'!$A$1:$EF$4997,2,FALSE)</f>
        <v>571747.71</v>
      </c>
      <c r="CK36">
        <f>HLOOKUP(HISVAL!CK$1,'CARTERA GESTION CHALLENGE'!$A$1:$EF$4997,2,FALSE)</f>
        <v>0</v>
      </c>
      <c r="CL36">
        <f>HLOOKUP(HISVAL!CL$1,'CARTERA GESTION CHALLENGE'!$A$1:$EF$4997,2,FALSE)</f>
        <v>0</v>
      </c>
      <c r="CM36">
        <f>HLOOKUP(HISVAL!CM$1,'CARTERA GESTION CHALLENGE'!$A$1:$EF$4997,2,FALSE)</f>
        <v>0</v>
      </c>
      <c r="CN36" t="str">
        <f>HLOOKUP(HISVAL!CN$1,'CARTERA GESTION CHALLENGE'!$A$1:$EF$4997,2,FALSE)</f>
        <v>M</v>
      </c>
      <c r="CO36">
        <f>HLOOKUP(HISVAL!CO$1,'CARTERA GESTION CHALLENGE'!$A$1:$EF$4997,2,FALSE)</f>
        <v>0</v>
      </c>
      <c r="CP36">
        <f>HLOOKUP(HISVAL!CP$1,'CARTERA GESTION CHALLENGE'!$A$1:$EF$4997,2,FALSE)</f>
        <v>0</v>
      </c>
      <c r="CQ36">
        <f>HLOOKUP(HISVAL!CQ$1,'CARTERA GESTION CHALLENGE'!$A$1:$EF$4997,2,FALSE)</f>
        <v>0</v>
      </c>
      <c r="CR36">
        <f>HLOOKUP(HISVAL!CR$1,'CARTERA GESTION CHALLENGE'!$A$1:$EF$4997,2,FALSE)</f>
        <v>0</v>
      </c>
      <c r="CS36" t="str">
        <f>HLOOKUP(HISVAL!CS$1,'CARTERA GESTION CHALLENGE'!$A$1:$EF$4997,2,FALSE)</f>
        <v>A</v>
      </c>
      <c r="CT36">
        <f>HLOOKUP(HISVAL!CT$1,'CARTERA GESTION CHALLENGE'!$A$1:$EF$4997,2,FALSE)</f>
        <v>0</v>
      </c>
      <c r="CU36" t="e">
        <f>HLOOKUP(HISVAL!CU$1,'CARTERA GESTION CHALLENGE'!$A$1:$EF$4997,2,FALSE)</f>
        <v>#N/A</v>
      </c>
      <c r="CV36" t="e">
        <f>HLOOKUP(HISVAL!CV$1,'CARTERA GESTION CHALLENGE'!$A$1:$EF$4997,2,FALSE)</f>
        <v>#N/A</v>
      </c>
      <c r="CW36" t="e">
        <f>HLOOKUP(HISVAL!CW$1,'CARTERA GESTION CHALLENGE'!$A$1:$EF$4997,2,FALSE)</f>
        <v>#N/A</v>
      </c>
      <c r="CX36" t="e">
        <f>HLOOKUP(HISVAL!CX$1,'CARTERA GESTION CHALLENGE'!$A$1:$EF$4997,2,FALSE)</f>
        <v>#N/A</v>
      </c>
      <c r="CY36" t="e">
        <f>HLOOKUP(HISVAL!CY$1,'CARTERA GESTION CHALLENGE'!$A$1:$EF$4997,2,FALSE)</f>
        <v>#N/A</v>
      </c>
      <c r="CZ36" t="e">
        <f>HLOOKUP(HISVAL!CZ$1,'CARTERA GESTION CHALLENGE'!$A$1:$EF$4997,2,FALSE)</f>
        <v>#N/A</v>
      </c>
      <c r="DA36" t="e">
        <f>HLOOKUP(HISVAL!DA$1,'CARTERA GESTION CHALLENGE'!$A$1:$EF$4997,2,FALSE)</f>
        <v>#N/A</v>
      </c>
      <c r="DB36" t="e">
        <f>HLOOKUP(HISVAL!DB$1,'CARTERA GESTION CHALLENGE'!$A$1:$EF$4997,2,FALSE)</f>
        <v>#N/A</v>
      </c>
      <c r="DC36" t="e">
        <f>HLOOKUP(HISVAL!DC$1,'CARTERA GESTION CHALLENGE'!$A$1:$EF$4997,2,FALSE)</f>
        <v>#N/A</v>
      </c>
      <c r="DD36" t="e">
        <f>HLOOKUP(HISVAL!DD$1,'CARTERA GESTION CHALLENGE'!$A$1:$EF$4997,2,FALSE)</f>
        <v>#N/A</v>
      </c>
      <c r="DE36" t="e">
        <f>HLOOKUP(HISVAL!DE$1,'CARTERA GESTION CHALLENGE'!$A$1:$EF$4997,2,FALSE)</f>
        <v>#N/A</v>
      </c>
      <c r="DF36" t="e">
        <f>HLOOKUP(HISVAL!DF$1,'CARTERA GESTION CHALLENGE'!$A$1:$EF$4997,2,FALSE)</f>
        <v>#N/A</v>
      </c>
      <c r="DG36" t="e">
        <f>HLOOKUP(HISVAL!DG$1,'CARTERA GESTION CHALLENGE'!$A$1:$EF$4997,2,FALSE)</f>
        <v>#N/A</v>
      </c>
      <c r="DH36" t="e">
        <f>HLOOKUP(HISVAL!DH$1,'CARTERA GESTION CHALLENGE'!$A$1:$EF$4997,2,FALSE)</f>
        <v>#N/A</v>
      </c>
      <c r="DI36" t="e">
        <f>HLOOKUP(HISVAL!DI$1,'CARTERA GESTION CHALLENGE'!$A$1:$EF$4997,2,FALSE)</f>
        <v>#N/A</v>
      </c>
      <c r="DJ36" t="e">
        <f>HLOOKUP(HISVAL!DJ$1,'CARTERA GESTION CHALLENGE'!$A$1:$EF$4997,2,FALSE)</f>
        <v>#N/A</v>
      </c>
      <c r="DK36" t="e">
        <f>HLOOKUP(HISVAL!DK$1,'CARTERA GESTION CHALLENGE'!$A$1:$EF$4997,2,FALSE)</f>
        <v>#N/A</v>
      </c>
      <c r="DL36" t="e">
        <f>HLOOKUP(HISVAL!DL$1,'CARTERA GESTION CHALLENGE'!$A$1:$EF$4997,2,FALSE)</f>
        <v>#N/A</v>
      </c>
      <c r="DM36" t="e">
        <f>HLOOKUP(HISVAL!DM$1,'CARTERA GESTION CHALLENGE'!$A$1:$EF$4997,2,FALSE)</f>
        <v>#N/A</v>
      </c>
      <c r="DN36" t="e">
        <f>HLOOKUP(HISVAL!DN$1,'CARTERA GESTION CHALLENGE'!$A$1:$EF$4997,2,FALSE)</f>
        <v>#N/A</v>
      </c>
      <c r="DO36" t="e">
        <f>HLOOKUP(HISVAL!DO$1,'CARTERA GESTION CHALLENGE'!$A$1:$EF$4997,2,FALSE)</f>
        <v>#N/A</v>
      </c>
      <c r="DP36" t="e">
        <f>HLOOKUP(HISVAL!DP$1,'CARTERA GESTION CHALLENGE'!$A$1:$EF$4997,2,FALSE)</f>
        <v>#N/A</v>
      </c>
      <c r="DQ36" t="e">
        <f>HLOOKUP(HISVAL!DQ$1,'CARTERA GESTION CHALLENGE'!$A$1:$EF$4997,2,FALSE)</f>
        <v>#N/A</v>
      </c>
      <c r="DR36" t="e">
        <f>HLOOKUP(HISVAL!DR$1,'CARTERA GESTION CHALLENGE'!$A$1:$EF$4997,2,FALSE)</f>
        <v>#N/A</v>
      </c>
      <c r="DS36" t="e">
        <f>HLOOKUP(HISVAL!DS$1,'CARTERA GESTION CHALLENGE'!$A$1:$EF$4997,2,FALSE)</f>
        <v>#N/A</v>
      </c>
      <c r="DT36" t="e">
        <f>HLOOKUP(HISVAL!DT$1,'CARTERA GESTION CHALLENGE'!$A$1:$EF$4997,2,FALSE)</f>
        <v>#N/A</v>
      </c>
      <c r="DU36" t="e">
        <f>HLOOKUP(HISVAL!DU$1,'CARTERA GESTION CHALLENGE'!$A$1:$EF$4997,2,FALSE)</f>
        <v>#N/A</v>
      </c>
      <c r="DV36" t="e">
        <f>HLOOKUP(HISVAL!DV$1,'CARTERA GESTION CHALLENGE'!$A$1:$EF$4997,2,FALSE)</f>
        <v>#N/A</v>
      </c>
      <c r="DW36" t="e">
        <f>HLOOKUP(HISVAL!DW$1,'CARTERA GESTION CHALLENGE'!$A$1:$EF$4997,2,FALSE)</f>
        <v>#N/A</v>
      </c>
      <c r="DX36" t="e">
        <f>HLOOKUP(HISVAL!DX$1,'CARTERA GESTION CHALLENGE'!$A$1:$EF$4997,2,FALSE)</f>
        <v>#N/A</v>
      </c>
      <c r="DY36" t="e">
        <f>HLOOKUP(HISVAL!DY$1,'CARTERA GESTION CHALLENGE'!$A$1:$EF$4997,2,FALSE)</f>
        <v>#N/A</v>
      </c>
      <c r="DZ36" t="e">
        <f>HLOOKUP(HISVAL!DZ$1,'CARTERA GESTION CHALLENGE'!$A$1:$EF$4997,2,FALSE)</f>
        <v>#N/A</v>
      </c>
      <c r="EA36" t="e">
        <f>HLOOKUP(HISVAL!EA$1,'CARTERA GESTION CHALLENGE'!$A$1:$EF$4997,2,FALSE)</f>
        <v>#N/A</v>
      </c>
      <c r="EB36" t="e">
        <f>HLOOKUP(HISVAL!EB$1,'CARTERA GESTION CHALLENGE'!$A$1:$EF$4997,2,FALSE)</f>
        <v>#N/A</v>
      </c>
      <c r="EC36" t="e">
        <f>HLOOKUP(HISVAL!EC$1,'CARTERA GESTION CHALLENGE'!$A$1:$EF$4997,2,FALSE)</f>
        <v>#N/A</v>
      </c>
      <c r="ED36" t="e">
        <f>HLOOKUP(HISVAL!ED$1,'CARTERA GESTION CHALLENGE'!$A$1:$EF$4997,2,FALSE)</f>
        <v>#N/A</v>
      </c>
      <c r="EE36" t="e">
        <f>HLOOKUP(HISVAL!EE$1,'CARTERA GESTION CHALLENGE'!$A$1:$EF$4997,2,FALSE)</f>
        <v>#N/A</v>
      </c>
      <c r="EF36" t="e">
        <f>HLOOKUP(HISVAL!EF$1,'CARTERA GESTION CHALLENGE'!$A$1:$EF$4997,2,FALSE)</f>
        <v>#N/A</v>
      </c>
      <c r="EG36" t="e">
        <f>HLOOKUP(HISVAL!EG$1,'CARTERA GESTION CHALLENGE'!$A$1:$EF$4997,2,FALSE)</f>
        <v>#N/A</v>
      </c>
      <c r="EH36" t="e">
        <f>HLOOKUP(HISVAL!EH$1,'CARTERA GESTION CHALLENGE'!$A$1:$EF$4997,2,FALSE)</f>
        <v>#N/A</v>
      </c>
      <c r="EI36" t="e">
        <f>HLOOKUP(HISVAL!EI$1,'CARTERA GESTION CHALLENGE'!$A$1:$EF$4997,2,FALSE)</f>
        <v>#N/A</v>
      </c>
      <c r="EJ36" t="e">
        <f>HLOOKUP(HISVAL!EJ$1,'CARTERA GESTION CHALLENGE'!$A$1:$EF$4997,2,FALSE)</f>
        <v>#N/A</v>
      </c>
      <c r="EK36" t="e">
        <f>HLOOKUP(HISVAL!EK$1,'CARTERA GESTION CHALLENGE'!$A$1:$EF$4997,2,FALSE)</f>
        <v>#N/A</v>
      </c>
      <c r="EL36" t="e">
        <f>HLOOKUP(HISVAL!EL$1,'CARTERA GESTION CHALLENGE'!$A$1:$EF$4997,2,FALSE)</f>
        <v>#N/A</v>
      </c>
      <c r="EM36" t="e">
        <f>HLOOKUP(HISVAL!EM$1,'CARTERA GESTION CHALLENGE'!$A$1:$EF$4997,2,FALSE)</f>
        <v>#N/A</v>
      </c>
      <c r="EN36" t="e">
        <f>HLOOKUP(HISVAL!EN$1,'CARTERA GESTION CHALLENGE'!$A$1:$EF$4997,2,FALSE)</f>
        <v>#N/A</v>
      </c>
      <c r="EO36" t="e">
        <f>HLOOKUP(HISVAL!EO$1,'CARTERA GESTION CHALLENGE'!$A$1:$EF$4997,2,FALSE)</f>
        <v>#N/A</v>
      </c>
      <c r="EP36" t="e">
        <f>HLOOKUP(HISVAL!EP$1,'CARTERA GESTION CHALLENGE'!$A$1:$EF$4997,2,FALSE)</f>
        <v>#N/A</v>
      </c>
      <c r="EQ36" t="e">
        <f>HLOOKUP(HISVAL!EQ$1,'CARTERA GESTION CHALLENGE'!$A$1:$EF$4997,2,FALSE)</f>
        <v>#N/A</v>
      </c>
      <c r="ER36" t="e">
        <f>HLOOKUP(HISVAL!ER$1,'CARTERA GESTION CHALLENGE'!$A$1:$EF$4997,2,FALSE)</f>
        <v>#N/A</v>
      </c>
      <c r="ES36" t="e">
        <f>HLOOKUP(HISVAL!ES$1,'CARTERA GESTION CHALLENGE'!$A$1:$EF$4997,2,FALSE)</f>
        <v>#N/A</v>
      </c>
      <c r="ET36" t="e">
        <f>HLOOKUP(HISVAL!ET$1,'CARTERA GESTION CHALLENGE'!$A$1:$EF$4997,2,FALSE)</f>
        <v>#N/A</v>
      </c>
      <c r="EU36" t="e">
        <f>HLOOKUP(HISVAL!EU$1,'CARTERA GESTION CHALLENGE'!$A$1:$EF$4997,2,FALSE)</f>
        <v>#N/A</v>
      </c>
      <c r="EV36" t="e">
        <f>HLOOKUP(HISVAL!EV$1,'CARTERA GESTION CHALLENGE'!$A$1:$EF$4997,2,FALSE)</f>
        <v>#N/A</v>
      </c>
      <c r="EW36" t="e">
        <f>HLOOKUP(HISVAL!EW$1,'CARTERA GESTION CHALLENGE'!$A$1:$EF$4997,2,FALSE)</f>
        <v>#N/A</v>
      </c>
      <c r="EX36" t="e">
        <f>HLOOKUP(HISVAL!EX$1,'CARTERA GESTION CHALLENGE'!$A$1:$EF$4997,2,FALSE)</f>
        <v>#N/A</v>
      </c>
      <c r="EY36" t="e">
        <f>HLOOKUP(HISVAL!EY$1,'CARTERA GESTION CHALLENGE'!$A$1:$EF$4997,2,FALSE)</f>
        <v>#N/A</v>
      </c>
      <c r="EZ36" t="e">
        <f>HLOOKUP(HISVAL!EZ$1,'CARTERA GESTION CHALLENGE'!$A$1:$EF$4997,2,FALSE)</f>
        <v>#N/A</v>
      </c>
      <c r="FA36" t="e">
        <f>HLOOKUP(HISVAL!FA$1,'CARTERA GESTION CHALLENGE'!$A$1:$EF$4997,2,FALSE)</f>
        <v>#N/A</v>
      </c>
      <c r="FB36" t="e">
        <f>HLOOKUP(HISVAL!FB$1,'CARTERA GESTION CHALLENGE'!$A$1:$EF$4997,2,FALSE)</f>
        <v>#N/A</v>
      </c>
      <c r="FC36" t="e">
        <f>HLOOKUP(HISVAL!FC$1,'CARTERA GESTION CHALLENGE'!$A$1:$EF$4997,2,FALSE)</f>
        <v>#N/A</v>
      </c>
      <c r="FD36" t="e">
        <f>HLOOKUP(HISVAL!FD$1,'CARTERA GESTION CHALLENGE'!$A$1:$EF$4997,2,FALSE)</f>
        <v>#N/A</v>
      </c>
      <c r="FE36" t="e">
        <f>HLOOKUP(HISVAL!FE$1,'CARTERA GESTION CHALLENGE'!$A$1:$EF$4997,2,FALSE)</f>
        <v>#N/A</v>
      </c>
      <c r="FF36" t="e">
        <f>HLOOKUP(HISVAL!FF$1,'CARTERA GESTION CHALLENGE'!$A$1:$EF$4997,2,FALSE)</f>
        <v>#N/A</v>
      </c>
      <c r="FG36" t="e">
        <f>HLOOKUP(HISVAL!FG$1,'CARTERA GESTION CHALLENGE'!$A$1:$EF$4997,2,FALSE)</f>
        <v>#N/A</v>
      </c>
      <c r="FH36" t="e">
        <f>HLOOKUP(HISVAL!FH$1,'CARTERA GESTION CHALLENGE'!$A$1:$EF$4997,2,FALSE)</f>
        <v>#N/A</v>
      </c>
      <c r="FI36" t="e">
        <f>HLOOKUP(HISVAL!FI$1,'CARTERA GESTION CHALLENGE'!$A$1:$EF$4997,2,FALSE)</f>
        <v>#N/A</v>
      </c>
      <c r="FJ36" t="e">
        <f>HLOOKUP(HISVAL!FJ$1,'CARTERA GESTION CHALLENGE'!$A$1:$EF$4997,2,FALSE)</f>
        <v>#N/A</v>
      </c>
      <c r="FK36" t="e">
        <f>HLOOKUP(HISVAL!FK$1,'CARTERA GESTION CHALLENGE'!$A$1:$EF$4997,2,FALSE)</f>
        <v>#N/A</v>
      </c>
      <c r="FL36" t="e">
        <f>HLOOKUP(HISVAL!FL$1,'CARTERA GESTION CHALLENGE'!$A$1:$EF$4997,2,FALSE)</f>
        <v>#N/A</v>
      </c>
      <c r="FM36" t="e">
        <f>HLOOKUP(HISVAL!FM$1,'CARTERA GESTION CHALLENGE'!$A$1:$EF$4997,2,FALSE)</f>
        <v>#N/A</v>
      </c>
      <c r="FN36" t="e">
        <f>HLOOKUP(HISVAL!FN$1,'CARTERA GESTION CHALLENGE'!$A$1:$EF$4997,2,FALSE)</f>
        <v>#N/A</v>
      </c>
      <c r="FO36" t="e">
        <f>HLOOKUP(HISVAL!FO$1,'CARTERA GESTION CHALLENGE'!$A$1:$EF$4997,2,FALSE)</f>
        <v>#N/A</v>
      </c>
      <c r="FP36" t="e">
        <f>HLOOKUP(HISVAL!FP$1,'CARTERA GESTION CHALLENGE'!$A$1:$EF$4997,2,FALSE)</f>
        <v>#N/A</v>
      </c>
      <c r="FQ36" t="e">
        <f>HLOOKUP(HISVAL!FQ$1,'CARTERA GESTION CHALLENGE'!$A$1:$EF$4997,2,FALSE)</f>
        <v>#N/A</v>
      </c>
      <c r="FR36" t="e">
        <f>HLOOKUP(HISVAL!FR$1,'CARTERA GESTION CHALLENGE'!$A$1:$EF$4997,2,FALSE)</f>
        <v>#N/A</v>
      </c>
      <c r="FS36" t="e">
        <f>HLOOKUP(HISVAL!FS$1,'CARTERA GESTION CHALLENGE'!$A$1:$EF$4997,2,FALSE)</f>
        <v>#N/A</v>
      </c>
      <c r="FT36" t="e">
        <f>HLOOKUP(HISVAL!FT$1,'CARTERA GESTION CHALLENGE'!$A$1:$EF$4997,2,FALSE)</f>
        <v>#N/A</v>
      </c>
      <c r="FU36" t="e">
        <f>HLOOKUP(HISVAL!FU$1,'CARTERA GESTION CHALLENGE'!$A$1:$EF$4997,2,FALSE)</f>
        <v>#N/A</v>
      </c>
      <c r="FV36" t="e">
        <f>HLOOKUP(HISVAL!FV$1,'CARTERA GESTION CHALLENGE'!$A$1:$EF$4997,2,FALSE)</f>
        <v>#N/A</v>
      </c>
      <c r="FW36" t="e">
        <f>HLOOKUP(HISVAL!FW$1,'CARTERA GESTION CHALLENGE'!$A$1:$EF$4997,2,FALSE)</f>
        <v>#N/A</v>
      </c>
      <c r="FX36" t="e">
        <f>HLOOKUP(HISVAL!FX$1,'CARTERA GESTION CHALLENGE'!$A$1:$EF$4997,2,FALSE)</f>
        <v>#N/A</v>
      </c>
      <c r="FY36" t="e">
        <f>HLOOKUP(HISVAL!FY$1,'CARTERA GESTION CHALLENGE'!$A$1:$EF$4997,2,FALSE)</f>
        <v>#N/A</v>
      </c>
      <c r="FZ36" t="e">
        <f>HLOOKUP(HISVAL!FZ$1,'CARTERA GESTION CHALLENGE'!$A$1:$EF$4997,2,FALSE)</f>
        <v>#N/A</v>
      </c>
      <c r="GA36" t="e">
        <f>HLOOKUP(HISVAL!GA$1,'CARTERA GESTION CHALLENGE'!$A$1:$EF$4997,2,FALSE)</f>
        <v>#N/A</v>
      </c>
      <c r="GB36" t="e">
        <f>HLOOKUP(HISVAL!GB$1,'CARTERA GESTION CHALLENGE'!$A$1:$EF$4997,2,FALSE)</f>
        <v>#N/A</v>
      </c>
      <c r="GC36" t="e">
        <f>HLOOKUP(HISVAL!GC$1,'CARTERA GESTION CHALLENGE'!$A$1:$EF$4997,2,FALSE)</f>
        <v>#N/A</v>
      </c>
      <c r="GD36" t="e">
        <f>HLOOKUP(HISVAL!GD$1,'CARTERA GESTION CHALLENGE'!$A$1:$EF$4997,2,FALSE)</f>
        <v>#N/A</v>
      </c>
      <c r="GE36" t="e">
        <f>HLOOKUP(HISVAL!GE$1,'CARTERA GESTION CHALLENGE'!$A$1:$EF$4997,2,FALSE)</f>
        <v>#N/A</v>
      </c>
      <c r="GF36" t="e">
        <f>HLOOKUP(HISVAL!GF$1,'CARTERA GESTION CHALLENGE'!$A$1:$EF$4997,2,FALSE)</f>
        <v>#N/A</v>
      </c>
      <c r="GG36" t="e">
        <f>HLOOKUP(HISVAL!GG$1,'CARTERA GESTION CHALLENGE'!$A$1:$EF$4997,2,FALSE)</f>
        <v>#N/A</v>
      </c>
      <c r="GH36" t="e">
        <f>HLOOKUP(HISVAL!GH$1,'CARTERA GESTION CHALLENGE'!$A$1:$EF$4997,2,FALSE)</f>
        <v>#N/A</v>
      </c>
      <c r="GI36" t="e">
        <f>HLOOKUP(HISVAL!GI$1,'CARTERA GESTION CHALLENGE'!$A$1:$EF$4997,2,FALSE)</f>
        <v>#N/A</v>
      </c>
      <c r="GJ36" t="e">
        <f>HLOOKUP(HISVAL!GJ$1,'CARTERA GESTION CHALLENGE'!$A$1:$EF$4997,2,FALSE)</f>
        <v>#N/A</v>
      </c>
      <c r="GK36" t="e">
        <f>HLOOKUP(HISVAL!GK$1,'CARTERA GESTION CHALLENGE'!$A$1:$EF$4997,2,FALSE)</f>
        <v>#N/A</v>
      </c>
      <c r="GL36" t="e">
        <f>HLOOKUP(HISVAL!GL$1,'CARTERA GESTION CHALLENGE'!$A$1:$EF$4997,2,FALSE)</f>
        <v>#N/A</v>
      </c>
      <c r="GM36" t="e">
        <f>HLOOKUP(HISVAL!GM$1,'CARTERA GESTION CHALLENGE'!$A$1:$EF$4997,2,FALSE)</f>
        <v>#N/A</v>
      </c>
      <c r="GN36" t="e">
        <f>HLOOKUP(HISVAL!GN$1,'CARTERA GESTION CHALLENGE'!$A$1:$EF$4997,2,FALSE)</f>
        <v>#N/A</v>
      </c>
      <c r="GO36" t="e">
        <f>HLOOKUP(HISVAL!GO$1,'CARTERA GESTION CHALLENGE'!$A$1:$EF$4997,2,FALSE)</f>
        <v>#N/A</v>
      </c>
      <c r="GP36" t="e">
        <f>HLOOKUP(HISVAL!GP$1,'CARTERA GESTION CHALLENGE'!$A$1:$EF$4997,2,FALSE)</f>
        <v>#N/A</v>
      </c>
      <c r="GQ36" t="e">
        <f>HLOOKUP(HISVAL!GQ$1,'CARTERA GESTION CHALLENGE'!$A$1:$EF$4997,2,FALSE)</f>
        <v>#N/A</v>
      </c>
      <c r="GR36" t="e">
        <f>HLOOKUP(HISVAL!GR$1,'CARTERA GESTION CHALLENGE'!$A$1:$EF$4997,2,FALSE)</f>
        <v>#N/A</v>
      </c>
      <c r="GS36" t="e">
        <f>HLOOKUP(HISVAL!GS$1,'CARTERA GESTION CHALLENGE'!$A$1:$EF$4997,2,FALSE)</f>
        <v>#N/A</v>
      </c>
      <c r="GT36" t="e">
        <f>HLOOKUP(HISVAL!GT$1,'CARTERA GESTION CHALLENGE'!$A$1:$EF$4997,2,FALSE)</f>
        <v>#N/A</v>
      </c>
      <c r="GU36" t="e">
        <f>HLOOKUP(HISVAL!GU$1,'CARTERA GESTION CHALLENGE'!$A$1:$EF$4997,2,FALSE)</f>
        <v>#N/A</v>
      </c>
      <c r="GV36" t="e">
        <f>HLOOKUP(HISVAL!GV$1,'CARTERA GESTION CHALLENGE'!$A$1:$EF$4997,2,FALSE)</f>
        <v>#N/A</v>
      </c>
      <c r="GW36" t="e">
        <f>HLOOKUP(HISVAL!GW$1,'CARTERA GESTION CHALLENGE'!$A$1:$EF$4997,2,FALSE)</f>
        <v>#N/A</v>
      </c>
      <c r="GX36" t="e">
        <f>HLOOKUP(HISVAL!GX$1,'CARTERA GESTION CHALLENGE'!$A$1:$EF$4997,2,FALSE)</f>
        <v>#N/A</v>
      </c>
      <c r="GY36" t="e">
        <f>HLOOKUP(HISVAL!GY$1,'CARTERA GESTION CHALLENGE'!$A$1:$EF$4997,2,FALSE)</f>
        <v>#N/A</v>
      </c>
      <c r="GZ36" t="e">
        <f>HLOOKUP(HISVAL!GZ$1,'CARTERA GESTION CHALLENGE'!$A$1:$EF$4997,2,FALSE)</f>
        <v>#N/A</v>
      </c>
      <c r="HA36" t="e">
        <f>HLOOKUP(HISVAL!HA$1,'CARTERA GESTION CHALLENGE'!$A$1:$EF$4997,2,FALSE)</f>
        <v>#N/A</v>
      </c>
      <c r="HB36" t="e">
        <f>HLOOKUP(HISVAL!HB$1,'CARTERA GESTION CHALLENGE'!$A$1:$EF$4997,2,FALSE)</f>
        <v>#N/A</v>
      </c>
      <c r="HC36" t="e">
        <f>HLOOKUP(HISVAL!HC$1,'CARTERA GESTION CHALLENGE'!$A$1:$EF$4997,2,FALSE)</f>
        <v>#N/A</v>
      </c>
      <c r="HD36" t="e">
        <f>HLOOKUP(HISVAL!HD$1,'CARTERA GESTION CHALLENGE'!$A$1:$EF$4997,2,FALSE)</f>
        <v>#N/A</v>
      </c>
      <c r="HE36" t="e">
        <f>HLOOKUP(HISVAL!HE$1,'CARTERA GESTION CHALLENGE'!$A$1:$EF$4997,2,FALSE)</f>
        <v>#N/A</v>
      </c>
      <c r="HF36" t="e">
        <f>HLOOKUP(HISVAL!HF$1,'CARTERA GESTION CHALLENGE'!$A$1:$EF$4997,2,FALSE)</f>
        <v>#N/A</v>
      </c>
      <c r="HG36" t="e">
        <f>HLOOKUP(HISVAL!HG$1,'CARTERA GESTION CHALLENGE'!$A$1:$EF$4997,2,FALSE)</f>
        <v>#N/A</v>
      </c>
      <c r="HH36" t="e">
        <f>HLOOKUP(HISVAL!HH$1,'CARTERA GESTION CHALLENGE'!$A$1:$EF$4997,2,FALSE)</f>
        <v>#N/A</v>
      </c>
      <c r="HI36" t="e">
        <f>HLOOKUP(HISVAL!HI$1,'CARTERA GESTION CHALLENGE'!$A$1:$EF$4997,2,FALSE)</f>
        <v>#N/A</v>
      </c>
      <c r="HJ36" t="e">
        <f>HLOOKUP(HISVAL!HJ$1,'CARTERA GESTION CHALLENGE'!$A$1:$EF$4997,2,FALSE)</f>
        <v>#N/A</v>
      </c>
      <c r="HK36" t="e">
        <f>HLOOKUP(HISVAL!HK$1,'CARTERA GESTION CHALLENGE'!$A$1:$EF$4997,2,FALSE)</f>
        <v>#N/A</v>
      </c>
      <c r="HL36" t="e">
        <f>HLOOKUP(HISVAL!HL$1,'CARTERA GESTION CHALLENGE'!$A$1:$EF$4997,2,FALSE)</f>
        <v>#N/A</v>
      </c>
      <c r="HM36" t="e">
        <f>HLOOKUP(HISVAL!HM$1,'CARTERA GESTION CHALLENGE'!$A$1:$EF$4997,2,FALSE)</f>
        <v>#N/A</v>
      </c>
      <c r="HN36" t="e">
        <f>HLOOKUP(HISVAL!HN$1,'CARTERA GESTION CHALLENGE'!$A$1:$EF$4997,2,FALSE)</f>
        <v>#N/A</v>
      </c>
      <c r="HO36" t="e">
        <f>HLOOKUP(HISVAL!HO$1,'CARTERA GESTION CHALLENGE'!$A$1:$EF$4997,2,FALSE)</f>
        <v>#N/A</v>
      </c>
      <c r="HP36" t="e">
        <f>HLOOKUP(HISVAL!HP$1,'CARTERA GESTION CHALLENGE'!$A$1:$EF$4997,2,FALSE)</f>
        <v>#N/A</v>
      </c>
      <c r="HQ36" t="e">
        <f>HLOOKUP(HISVAL!HQ$1,'CARTERA GESTION CHALLENGE'!$A$1:$EF$4997,2,FALSE)</f>
        <v>#N/A</v>
      </c>
      <c r="HR36" t="e">
        <f>HLOOKUP(HISVAL!HR$1,'CARTERA GESTION CHALLENGE'!$A$1:$EF$4997,2,FALSE)</f>
        <v>#N/A</v>
      </c>
      <c r="HS36" t="e">
        <f>HLOOKUP(HISVAL!HS$1,'CARTERA GESTION CHALLENGE'!$A$1:$EF$4997,2,FALSE)</f>
        <v>#N/A</v>
      </c>
      <c r="HT36" t="e">
        <f>HLOOKUP(HISVAL!HT$1,'CARTERA GESTION CHALLENGE'!$A$1:$EF$4997,2,FALSE)</f>
        <v>#N/A</v>
      </c>
      <c r="HU36" t="e">
        <f>HLOOKUP(HISVAL!HU$1,'CARTERA GESTION CHALLENGE'!$A$1:$EF$4997,2,FALSE)</f>
        <v>#N/A</v>
      </c>
      <c r="HV36" t="e">
        <f>HLOOKUP(HISVAL!HV$1,'CARTERA GESTION CHALLENGE'!$A$1:$EF$4997,2,FALSE)</f>
        <v>#N/A</v>
      </c>
      <c r="HW36" t="e">
        <f>HLOOKUP(HISVAL!HW$1,'CARTERA GESTION CHALLENGE'!$A$1:$EF$4997,2,FALSE)</f>
        <v>#N/A</v>
      </c>
      <c r="HX36" t="e">
        <f>HLOOKUP(HISVAL!HX$1,'CARTERA GESTION CHALLENGE'!$A$1:$EF$4997,2,FALSE)</f>
        <v>#N/A</v>
      </c>
      <c r="HY36" t="e">
        <f>HLOOKUP(HISVAL!HY$1,'CARTERA GESTION CHALLENGE'!$A$1:$EF$4997,2,FALSE)</f>
        <v>#N/A</v>
      </c>
      <c r="HZ36" t="e">
        <f>HLOOKUP(HISVAL!HZ$1,'CARTERA GESTION CHALLENGE'!$A$1:$EF$4997,2,FALSE)</f>
        <v>#N/A</v>
      </c>
      <c r="IA36" t="e">
        <f>HLOOKUP(HISVAL!IA$1,'CARTERA GESTION CHALLENGE'!$A$1:$EF$4997,2,FALSE)</f>
        <v>#N/A</v>
      </c>
      <c r="IB36" t="e">
        <f>HLOOKUP(HISVAL!IB$1,'CARTERA GESTION CHALLENGE'!$A$1:$EF$4997,2,FALSE)</f>
        <v>#N/A</v>
      </c>
      <c r="IC36" t="e">
        <f>HLOOKUP(HISVAL!IC$1,'CARTERA GESTION CHALLENGE'!$A$1:$EF$4997,2,FALSE)</f>
        <v>#N/A</v>
      </c>
      <c r="ID36" t="e">
        <f>HLOOKUP(HISVAL!ID$1,'CARTERA GESTION CHALLENGE'!$A$1:$EF$4997,2,FALSE)</f>
        <v>#N/A</v>
      </c>
      <c r="IE36" t="e">
        <f>HLOOKUP(HISVAL!IE$1,'CARTERA GESTION CHALLENGE'!$A$1:$EF$4997,2,FALSE)</f>
        <v>#N/A</v>
      </c>
      <c r="IF36" t="e">
        <f>HLOOKUP(HISVAL!IF$1,'CARTERA GESTION CHALLENGE'!$A$1:$EF$4997,2,FALSE)</f>
        <v>#N/A</v>
      </c>
      <c r="IG36" t="e">
        <f>HLOOKUP(HISVAL!IG$1,'CARTERA GESTION CHALLENGE'!$A$1:$EF$4997,2,FALSE)</f>
        <v>#N/A</v>
      </c>
      <c r="IH36" t="e">
        <f>HLOOKUP(HISVAL!IH$1,'CARTERA GESTION CHALLENGE'!$A$1:$EF$4997,2,FALSE)</f>
        <v>#N/A</v>
      </c>
      <c r="II36" t="e">
        <f>HLOOKUP(HISVAL!II$1,'CARTERA GESTION CHALLENGE'!$A$1:$EF$4997,2,FALSE)</f>
        <v>#N/A</v>
      </c>
      <c r="IJ36" t="e">
        <f>HLOOKUP(HISVAL!IJ$1,'CARTERA GESTION CHALLENGE'!$A$1:$EF$4997,2,FALSE)</f>
        <v>#N/A</v>
      </c>
      <c r="IK36" t="e">
        <f>HLOOKUP(HISVAL!IK$1,'CARTERA GESTION CHALLENGE'!$A$1:$EF$4997,2,FALSE)</f>
        <v>#N/A</v>
      </c>
      <c r="IL36" t="e">
        <f>HLOOKUP(HISVAL!IL$1,'CARTERA GESTION CHALLENGE'!$A$1:$EF$4997,2,FALSE)</f>
        <v>#N/A</v>
      </c>
      <c r="IM36" t="e">
        <f>HLOOKUP(HISVAL!IM$1,'CARTERA GESTION CHALLENGE'!$A$1:$EF$4997,2,FALSE)</f>
        <v>#N/A</v>
      </c>
    </row>
    <row r="37" spans="1:247" x14ac:dyDescent="0.2">
      <c r="A37" s="11" t="e">
        <f>IF('CARTERA GESTION CHALLENGE'!#REF!="","",'CARTERA GESTION CHALLENGE'!#REF!)</f>
        <v>#REF!</v>
      </c>
      <c r="B37" s="12" t="e">
        <f>IF('CARTERA GESTION CHALLENGE'!#REF!="","",'CARTERA GESTION CHALLENGE'!#REF!)</f>
        <v>#REF!</v>
      </c>
      <c r="C37" s="13" t="e">
        <f>IF('CARTERA GESTION CHALLENGE'!#REF!="","",'CARTERA GESTION CHALLENGE'!#REF!)</f>
        <v>#REF!</v>
      </c>
      <c r="D37" s="14" t="e">
        <f>IF('CARTERA GESTION CHALLENGE'!#REF!="","",'CARTERA GESTION CHALLENGE'!#REF!)</f>
        <v>#REF!</v>
      </c>
      <c r="E37" s="14" t="e">
        <f>IF('CARTERA GESTION CHALLENGE'!#REF!="","",'CARTERA GESTION CHALLENGE'!#REF!)</f>
        <v>#REF!</v>
      </c>
      <c r="F37" s="14" t="e">
        <f>IF('CARTERA GESTION CHALLENGE'!#REF!="","",'CARTERA GESTION CHALLENGE'!#REF!)</f>
        <v>#REF!</v>
      </c>
      <c r="G37" s="14" t="e">
        <f>IF('CARTERA GESTION CHALLENGE'!#REF!="","",'CARTERA GESTION CHALLENGE'!#REF!)</f>
        <v>#REF!</v>
      </c>
      <c r="I37" s="14"/>
      <c r="J37" s="14" t="e">
        <f>IF('CARTERA GESTION CHALLENGE'!#REF!="","",'CARTERA GESTION CHALLENGE'!#REF!)</f>
        <v>#REF!</v>
      </c>
      <c r="K37" s="14" t="e" cm="1">
        <f t="array" ref="K37">_xll.BDP(G37&amp;" EQUITY","PARENT_TICKER_EXCHANGE")</f>
        <v>#REF!</v>
      </c>
      <c r="L37" s="14" t="e">
        <f>IF('CARTERA GESTION CHALLENGE'!#REF!="","",'CARTERA GESTION CHALLENGE'!#REF!)</f>
        <v>#REF!</v>
      </c>
      <c r="M37" s="14" t="e">
        <f>IF('CARTERA GESTION CHALLENGE'!#REF!="","",'CARTERA GESTION CHALLENGE'!#REF!)</f>
        <v>#REF!</v>
      </c>
      <c r="N37" s="14" t="e">
        <f>IF('CARTERA GESTION CHALLENGE'!#REF!="","",'CARTERA GESTION CHALLENGE'!#REF!)</f>
        <v>#REF!</v>
      </c>
      <c r="O37" t="e">
        <f>IF('CARTERA GESTION CHALLENGE'!#REF!="","",'CARTERA GESTION CHALLENGE'!#REF!)</f>
        <v>#REF!</v>
      </c>
      <c r="P37" t="e">
        <f>IF('CARTERA GESTION CHALLENGE'!#REF!="","",'CARTERA GESTION CHALLENGE'!#REF!)</f>
        <v>#REF!</v>
      </c>
      <c r="Q37" t="e">
        <f>IF('CARTERA GESTION CHALLENGE'!#REF!="","",'CARTERA GESTION CHALLENGE'!#REF!)</f>
        <v>#REF!</v>
      </c>
      <c r="R37" t="e">
        <f>IF('CARTERA GESTION CHALLENGE'!#REF!="","",'CARTERA GESTION CHALLENGE'!#REF!)</f>
        <v>#REF!</v>
      </c>
      <c r="S37" t="e">
        <f>IF('CARTERA GESTION CHALLENGE'!#REF!="","",'CARTERA GESTION CHALLENGE'!#REF!)</f>
        <v>#REF!</v>
      </c>
      <c r="T37" t="e">
        <f>IF('CARTERA GESTION CHALLENGE'!#REF!="","",'CARTERA GESTION CHALLENGE'!#REF!)</f>
        <v>#REF!</v>
      </c>
      <c r="U37" t="e">
        <f>IF('CARTERA GESTION CHALLENGE'!#REF!="","",'CARTERA GESTION CHALLENGE'!#REF!)</f>
        <v>#REF!</v>
      </c>
      <c r="V37" t="e">
        <f>IF('CARTERA GESTION CHALLENGE'!#REF!="","",'CARTERA GESTION CHALLENGE'!#REF!)</f>
        <v>#REF!</v>
      </c>
      <c r="W37" t="e">
        <f>IF('CARTERA GESTION CHALLENGE'!#REF!="","",'CARTERA GESTION CHALLENGE'!#REF!)</f>
        <v>#REF!</v>
      </c>
      <c r="X37" t="e">
        <f>IF('CARTERA GESTION CHALLENGE'!#REF!="","",'CARTERA GESTION CHALLENGE'!#REF!)</f>
        <v>#REF!</v>
      </c>
      <c r="Y37" t="e">
        <f>IF('CARTERA GESTION CHALLENGE'!#REF!="","",'CARTERA GESTION CHALLENGE'!#REF!)</f>
        <v>#REF!</v>
      </c>
      <c r="Z37" t="e">
        <f>IF('CARTERA GESTION CHALLENGE'!#REF!="","",'CARTERA GESTION CHALLENGE'!#REF!)</f>
        <v>#REF!</v>
      </c>
      <c r="AA37" t="e">
        <f>IF('CARTERA GESTION CHALLENGE'!#REF!="","",'CARTERA GESTION CHALLENGE'!#REF!)</f>
        <v>#REF!</v>
      </c>
      <c r="AC37" t="e">
        <f>IF('CARTERA GESTION CHALLENGE'!#REF!="","",'CARTERA GESTION CHALLENGE'!#REF!)</f>
        <v>#REF!</v>
      </c>
      <c r="AD37" t="e">
        <f>IF('CARTERA GESTION CHALLENGE'!#REF!="","",'CARTERA GESTION CHALLENGE'!#REF!)</f>
        <v>#REF!</v>
      </c>
      <c r="AE37" t="e">
        <f>IF('CARTERA GESTION CHALLENGE'!#REF!="","",'CARTERA GESTION CHALLENGE'!#REF!)</f>
        <v>#REF!</v>
      </c>
      <c r="AF37" t="e">
        <f>IF('CARTERA GESTION CHALLENGE'!#REF!="","",'CARTERA GESTION CHALLENGE'!#REF!)</f>
        <v>#REF!</v>
      </c>
      <c r="AG37" t="e">
        <f>IF('CARTERA GESTION CHALLENGE'!#REF!="","",'CARTERA GESTION CHALLENGE'!#REF!)</f>
        <v>#REF!</v>
      </c>
      <c r="AH37" t="e">
        <f>IF('CARTERA GESTION CHALLENGE'!#REF!="","",'CARTERA GESTION CHALLENGE'!#REF!)</f>
        <v>#REF!</v>
      </c>
      <c r="AI37" t="e">
        <f>IF('CARTERA GESTION CHALLENGE'!#REF!="","",'CARTERA GESTION CHALLENGE'!#REF!)</f>
        <v>#REF!</v>
      </c>
      <c r="AJ37" t="e">
        <f>IF('CARTERA GESTION CHALLENGE'!#REF!="","",'CARTERA GESTION CHALLENGE'!#REF!)</f>
        <v>#REF!</v>
      </c>
      <c r="AK37" t="e">
        <f>IF('CARTERA GESTION CHALLENGE'!#REF!="","",'CARTERA GESTION CHALLENGE'!#REF!)</f>
        <v>#REF!</v>
      </c>
      <c r="AL37" t="e">
        <f>IF('CARTERA GESTION CHALLENGE'!#REF!="","",'CARTERA GESTION CHALLENGE'!#REF!)</f>
        <v>#REF!</v>
      </c>
      <c r="AM37" t="e">
        <f>IF('CARTERA GESTION CHALLENGE'!#REF!="","",'CARTERA GESTION CHALLENGE'!#REF!)</f>
        <v>#REF!</v>
      </c>
      <c r="AN37" t="e">
        <f>IF('CARTERA GESTION CHALLENGE'!#REF!="","",'CARTERA GESTION CHALLENGE'!#REF!)</f>
        <v>#REF!</v>
      </c>
      <c r="AO37" t="e">
        <f>IF('CARTERA GESTION CHALLENGE'!#REF!="","",'CARTERA GESTION CHALLENGE'!#REF!)</f>
        <v>#REF!</v>
      </c>
      <c r="AP37" t="e">
        <f>IF('CARTERA GESTION CHALLENGE'!#REF!="","",'CARTERA GESTION CHALLENGE'!#REF!)</f>
        <v>#REF!</v>
      </c>
      <c r="AQ37" t="e">
        <f>IF('CARTERA GESTION CHALLENGE'!#REF!="","",'CARTERA GESTION CHALLENGE'!#REF!)</f>
        <v>#REF!</v>
      </c>
      <c r="AR37" t="e">
        <f>IF('CARTERA GESTION CHALLENGE'!#REF!="","",'CARTERA GESTION CHALLENGE'!#REF!)</f>
        <v>#REF!</v>
      </c>
      <c r="AT37" t="e">
        <f>IF('CARTERA GESTION CHALLENGE'!#REF!="","",'CARTERA GESTION CHALLENGE'!#REF!)</f>
        <v>#REF!</v>
      </c>
      <c r="AU37" t="e">
        <f>IF('CARTERA GESTION CHALLENGE'!#REF!="","",'CARTERA GESTION CHALLENGE'!#REF!)</f>
        <v>#REF!</v>
      </c>
      <c r="AV37" t="str">
        <f>HLOOKUP(HISVAL!AV$1,'CARTERA GESTION CHALLENGE'!$A$1:$EF$4997,2,FALSE)</f>
        <v>S</v>
      </c>
      <c r="AW37" t="str">
        <f>HLOOKUP(HISVAL!AW$1,'CARTERA GESTION CHALLENGE'!$A$1:$EF$4997,2,FALSE)</f>
        <v>S</v>
      </c>
      <c r="AX37" t="str">
        <f>HLOOKUP(HISVAL!AX$1,'CARTERA GESTION CHALLENGE'!$A$1:$EF$4997,2,FALSE)</f>
        <v>1</v>
      </c>
      <c r="AY37">
        <f>HLOOKUP(HISVAL!AY$1,'CARTERA GESTION CHALLENGE'!$A$1:$EF$4997,2,FALSE)</f>
        <v>1</v>
      </c>
      <c r="AZ37">
        <f>HLOOKUP(HISVAL!AZ$1,'CARTERA GESTION CHALLENGE'!$A$1:$EF$4997,2,FALSE)</f>
        <v>0</v>
      </c>
      <c r="BA37">
        <f>HLOOKUP(HISVAL!BA$1,'CARTERA GESTION CHALLENGE'!$A$1:$EF$4997,2,FALSE)</f>
        <v>44586</v>
      </c>
      <c r="BB37">
        <f>HLOOKUP(HISVAL!BB$1,'CARTERA GESTION CHALLENGE'!$A$1:$EF$4997,2,FALSE)</f>
        <v>-8000</v>
      </c>
      <c r="BC37">
        <f>HLOOKUP(HISVAL!BC$1,'CARTERA GESTION CHALLENGE'!$A$1:$EF$4997,2,FALSE)</f>
        <v>0</v>
      </c>
      <c r="BD37">
        <f>HLOOKUP(HISVAL!BD$1,'CARTERA GESTION CHALLENGE'!$A$1:$EF$4997,2,FALSE)</f>
        <v>0</v>
      </c>
      <c r="BE37">
        <f>HLOOKUP(HISVAL!BE$1,'CARTERA GESTION CHALLENGE'!$A$1:$EF$4997,2,FALSE)</f>
        <v>2</v>
      </c>
      <c r="BF37">
        <f>HLOOKUP(HISVAL!BF$1,'CARTERA GESTION CHALLENGE'!$A$1:$EF$4997,2,FALSE)</f>
        <v>0</v>
      </c>
      <c r="BG37">
        <f>HLOOKUP(HISVAL!BG$1,'CARTERA GESTION CHALLENGE'!$A$1:$EF$4997,2,FALSE)</f>
        <v>0</v>
      </c>
      <c r="BH37" t="str">
        <f>HLOOKUP(HISVAL!BH$1,'CARTERA GESTION CHALLENGE'!$A$1:$EF$4997,2,FALSE)</f>
        <v>N</v>
      </c>
      <c r="BI37">
        <f>HLOOKUP(HISVAL!BI$1,'CARTERA GESTION CHALLENGE'!$A$1:$EF$4997,2,FALSE)</f>
        <v>0</v>
      </c>
      <c r="BJ37">
        <f>HLOOKUP(HISVAL!BJ$1,'CARTERA GESTION CHALLENGE'!$A$1:$EF$4997,2,FALSE)</f>
        <v>0</v>
      </c>
      <c r="BK37">
        <f>HLOOKUP(HISVAL!BK$1,'CARTERA GESTION CHALLENGE'!$A$1:$EF$4997,2,FALSE)</f>
        <v>0</v>
      </c>
      <c r="BL37">
        <f>HLOOKUP(HISVAL!BL$1,'CARTERA GESTION CHALLENGE'!$A$1:$EF$4997,2,FALSE)</f>
        <v>0</v>
      </c>
      <c r="BM37">
        <f>HLOOKUP(HISVAL!BM$1,'CARTERA GESTION CHALLENGE'!$A$1:$EF$4997,2,FALSE)</f>
        <v>0</v>
      </c>
      <c r="BN37">
        <f>HLOOKUP(HISVAL!BN$1,'CARTERA GESTION CHALLENGE'!$A$1:$EF$4997,2,FALSE)</f>
        <v>0</v>
      </c>
      <c r="BO37">
        <f>HLOOKUP(HISVAL!BO$1,'CARTERA GESTION CHALLENGE'!$A$1:$EF$4997,2,FALSE)</f>
        <v>0</v>
      </c>
      <c r="BP37">
        <f>HLOOKUP(HISVAL!BP$1,'CARTERA GESTION CHALLENGE'!$A$1:$EF$4997,2,FALSE)</f>
        <v>0</v>
      </c>
      <c r="BQ37">
        <f>HLOOKUP(HISVAL!BQ$1,'CARTERA GESTION CHALLENGE'!$A$1:$EF$4997,2,FALSE)</f>
        <v>0</v>
      </c>
      <c r="BR37">
        <f>HLOOKUP(HISVAL!BR$1,'CARTERA GESTION CHALLENGE'!$A$1:$EF$4997,2,FALSE)</f>
        <v>0</v>
      </c>
      <c r="BS37">
        <f>HLOOKUP(HISVAL!BS$1,'CARTERA GESTION CHALLENGE'!$A$1:$EF$4997,2,FALSE)</f>
        <v>0</v>
      </c>
      <c r="BT37">
        <f>HLOOKUP(HISVAL!BT$1,'CARTERA GESTION CHALLENGE'!$A$1:$EF$4997,2,FALSE)</f>
        <v>219452.29</v>
      </c>
      <c r="BU37">
        <f>HLOOKUP(HISVAL!BU$1,'CARTERA GESTION CHALLENGE'!$A$1:$EF$4997,2,FALSE)</f>
        <v>0</v>
      </c>
      <c r="BV37">
        <f>HLOOKUP(HISVAL!BV$1,'CARTERA GESTION CHALLENGE'!$A$1:$EF$4997,2,FALSE)</f>
        <v>4</v>
      </c>
      <c r="BW37">
        <f>HLOOKUP(HISVAL!BW$1,'CARTERA GESTION CHALLENGE'!$A$1:$EF$4997,2,FALSE)</f>
        <v>0</v>
      </c>
      <c r="BX37">
        <f>HLOOKUP(HISVAL!BX$1,'CARTERA GESTION CHALLENGE'!$A$1:$EF$4997,2,FALSE)</f>
        <v>0</v>
      </c>
      <c r="BY37">
        <f>HLOOKUP(HISVAL!BY$1,'CARTERA GESTION CHALLENGE'!$A$1:$EF$4997,2,FALSE)</f>
        <v>857</v>
      </c>
      <c r="BZ37">
        <f>HLOOKUP(HISVAL!BZ$1,'CARTERA GESTION CHALLENGE'!$A$1:$EF$4997,2,FALSE)</f>
        <v>0</v>
      </c>
      <c r="CA37">
        <f>HLOOKUP(HISVAL!CA$1,'CARTERA GESTION CHALLENGE'!$A$1:$EF$4997,2,FALSE)</f>
        <v>0</v>
      </c>
      <c r="CB37">
        <f>HLOOKUP(HISVAL!CB$1,'CARTERA GESTION CHALLENGE'!$A$1:$EF$4997,2,FALSE)</f>
        <v>0</v>
      </c>
      <c r="CC37">
        <f>HLOOKUP(HISVAL!CC$1,'CARTERA GESTION CHALLENGE'!$A$1:$EF$4997,2,FALSE)</f>
        <v>0</v>
      </c>
      <c r="CD37">
        <f>HLOOKUP(HISVAL!CD$1,'CARTERA GESTION CHALLENGE'!$A$1:$EF$4997,2,FALSE)</f>
        <v>0</v>
      </c>
      <c r="CE37">
        <f>HLOOKUP(HISVAL!CE$1,'CARTERA GESTION CHALLENGE'!$A$1:$EF$4997,2,FALSE)</f>
        <v>0</v>
      </c>
      <c r="CF37">
        <f>HLOOKUP(HISVAL!CF$1,'CARTERA GESTION CHALLENGE'!$A$1:$EF$4997,2,FALSE)</f>
        <v>0</v>
      </c>
      <c r="CG37">
        <f>HLOOKUP(HISVAL!CG$1,'CARTERA GESTION CHALLENGE'!$A$1:$EF$4997,2,FALSE)</f>
        <v>0</v>
      </c>
      <c r="CH37">
        <f>HLOOKUP(HISVAL!CH$1,'CARTERA GESTION CHALLENGE'!$A$1:$EF$4997,2,FALSE)</f>
        <v>0</v>
      </c>
      <c r="CI37">
        <f>HLOOKUP(HISVAL!CI$1,'CARTERA GESTION CHALLENGE'!$A$1:$EF$4997,2,FALSE)</f>
        <v>571747.71</v>
      </c>
      <c r="CJ37">
        <f>HLOOKUP(HISVAL!CJ$1,'CARTERA GESTION CHALLENGE'!$A$1:$EF$4997,2,FALSE)</f>
        <v>571747.71</v>
      </c>
      <c r="CK37">
        <f>HLOOKUP(HISVAL!CK$1,'CARTERA GESTION CHALLENGE'!$A$1:$EF$4997,2,FALSE)</f>
        <v>0</v>
      </c>
      <c r="CL37">
        <f>HLOOKUP(HISVAL!CL$1,'CARTERA GESTION CHALLENGE'!$A$1:$EF$4997,2,FALSE)</f>
        <v>0</v>
      </c>
      <c r="CM37">
        <f>HLOOKUP(HISVAL!CM$1,'CARTERA GESTION CHALLENGE'!$A$1:$EF$4997,2,FALSE)</f>
        <v>0</v>
      </c>
      <c r="CN37" t="str">
        <f>HLOOKUP(HISVAL!CN$1,'CARTERA GESTION CHALLENGE'!$A$1:$EF$4997,2,FALSE)</f>
        <v>M</v>
      </c>
      <c r="CO37">
        <f>HLOOKUP(HISVAL!CO$1,'CARTERA GESTION CHALLENGE'!$A$1:$EF$4997,2,FALSE)</f>
        <v>0</v>
      </c>
      <c r="CP37">
        <f>HLOOKUP(HISVAL!CP$1,'CARTERA GESTION CHALLENGE'!$A$1:$EF$4997,2,FALSE)</f>
        <v>0</v>
      </c>
      <c r="CQ37">
        <f>HLOOKUP(HISVAL!CQ$1,'CARTERA GESTION CHALLENGE'!$A$1:$EF$4997,2,FALSE)</f>
        <v>0</v>
      </c>
      <c r="CR37">
        <f>HLOOKUP(HISVAL!CR$1,'CARTERA GESTION CHALLENGE'!$A$1:$EF$4997,2,FALSE)</f>
        <v>0</v>
      </c>
      <c r="CS37" t="str">
        <f>HLOOKUP(HISVAL!CS$1,'CARTERA GESTION CHALLENGE'!$A$1:$EF$4997,2,FALSE)</f>
        <v>A</v>
      </c>
      <c r="CT37">
        <f>HLOOKUP(HISVAL!CT$1,'CARTERA GESTION CHALLENGE'!$A$1:$EF$4997,2,FALSE)</f>
        <v>0</v>
      </c>
      <c r="CU37" t="e">
        <f>HLOOKUP(HISVAL!CU$1,'CARTERA GESTION CHALLENGE'!$A$1:$EF$4997,2,FALSE)</f>
        <v>#N/A</v>
      </c>
      <c r="CV37" t="e">
        <f>HLOOKUP(HISVAL!CV$1,'CARTERA GESTION CHALLENGE'!$A$1:$EF$4997,2,FALSE)</f>
        <v>#N/A</v>
      </c>
      <c r="CW37" t="e">
        <f>HLOOKUP(HISVAL!CW$1,'CARTERA GESTION CHALLENGE'!$A$1:$EF$4997,2,FALSE)</f>
        <v>#N/A</v>
      </c>
      <c r="CX37" t="e">
        <f>HLOOKUP(HISVAL!CX$1,'CARTERA GESTION CHALLENGE'!$A$1:$EF$4997,2,FALSE)</f>
        <v>#N/A</v>
      </c>
      <c r="CY37" t="e">
        <f>HLOOKUP(HISVAL!CY$1,'CARTERA GESTION CHALLENGE'!$A$1:$EF$4997,2,FALSE)</f>
        <v>#N/A</v>
      </c>
      <c r="CZ37" t="e">
        <f>HLOOKUP(HISVAL!CZ$1,'CARTERA GESTION CHALLENGE'!$A$1:$EF$4997,2,FALSE)</f>
        <v>#N/A</v>
      </c>
      <c r="DA37" t="e">
        <f>HLOOKUP(HISVAL!DA$1,'CARTERA GESTION CHALLENGE'!$A$1:$EF$4997,2,FALSE)</f>
        <v>#N/A</v>
      </c>
      <c r="DB37" t="e">
        <f>HLOOKUP(HISVAL!DB$1,'CARTERA GESTION CHALLENGE'!$A$1:$EF$4997,2,FALSE)</f>
        <v>#N/A</v>
      </c>
      <c r="DC37" t="e">
        <f>HLOOKUP(HISVAL!DC$1,'CARTERA GESTION CHALLENGE'!$A$1:$EF$4997,2,FALSE)</f>
        <v>#N/A</v>
      </c>
      <c r="DD37" t="e">
        <f>HLOOKUP(HISVAL!DD$1,'CARTERA GESTION CHALLENGE'!$A$1:$EF$4997,2,FALSE)</f>
        <v>#N/A</v>
      </c>
      <c r="DE37" t="e">
        <f>HLOOKUP(HISVAL!DE$1,'CARTERA GESTION CHALLENGE'!$A$1:$EF$4997,2,FALSE)</f>
        <v>#N/A</v>
      </c>
      <c r="DF37" t="e">
        <f>HLOOKUP(HISVAL!DF$1,'CARTERA GESTION CHALLENGE'!$A$1:$EF$4997,2,FALSE)</f>
        <v>#N/A</v>
      </c>
      <c r="DG37" t="e">
        <f>HLOOKUP(HISVAL!DG$1,'CARTERA GESTION CHALLENGE'!$A$1:$EF$4997,2,FALSE)</f>
        <v>#N/A</v>
      </c>
      <c r="DH37" t="e">
        <f>HLOOKUP(HISVAL!DH$1,'CARTERA GESTION CHALLENGE'!$A$1:$EF$4997,2,FALSE)</f>
        <v>#N/A</v>
      </c>
      <c r="DI37" t="e">
        <f>HLOOKUP(HISVAL!DI$1,'CARTERA GESTION CHALLENGE'!$A$1:$EF$4997,2,FALSE)</f>
        <v>#N/A</v>
      </c>
      <c r="DJ37" t="e">
        <f>HLOOKUP(HISVAL!DJ$1,'CARTERA GESTION CHALLENGE'!$A$1:$EF$4997,2,FALSE)</f>
        <v>#N/A</v>
      </c>
      <c r="DK37" t="e">
        <f>HLOOKUP(HISVAL!DK$1,'CARTERA GESTION CHALLENGE'!$A$1:$EF$4997,2,FALSE)</f>
        <v>#N/A</v>
      </c>
      <c r="DL37" t="e">
        <f>HLOOKUP(HISVAL!DL$1,'CARTERA GESTION CHALLENGE'!$A$1:$EF$4997,2,FALSE)</f>
        <v>#N/A</v>
      </c>
      <c r="DM37" t="e">
        <f>HLOOKUP(HISVAL!DM$1,'CARTERA GESTION CHALLENGE'!$A$1:$EF$4997,2,FALSE)</f>
        <v>#N/A</v>
      </c>
      <c r="DN37" t="e">
        <f>HLOOKUP(HISVAL!DN$1,'CARTERA GESTION CHALLENGE'!$A$1:$EF$4997,2,FALSE)</f>
        <v>#N/A</v>
      </c>
      <c r="DO37" t="e">
        <f>HLOOKUP(HISVAL!DO$1,'CARTERA GESTION CHALLENGE'!$A$1:$EF$4997,2,FALSE)</f>
        <v>#N/A</v>
      </c>
      <c r="DP37" t="e">
        <f>HLOOKUP(HISVAL!DP$1,'CARTERA GESTION CHALLENGE'!$A$1:$EF$4997,2,FALSE)</f>
        <v>#N/A</v>
      </c>
      <c r="DQ37" t="e">
        <f>HLOOKUP(HISVAL!DQ$1,'CARTERA GESTION CHALLENGE'!$A$1:$EF$4997,2,FALSE)</f>
        <v>#N/A</v>
      </c>
      <c r="DR37" t="e">
        <f>HLOOKUP(HISVAL!DR$1,'CARTERA GESTION CHALLENGE'!$A$1:$EF$4997,2,FALSE)</f>
        <v>#N/A</v>
      </c>
      <c r="DS37" t="e">
        <f>HLOOKUP(HISVAL!DS$1,'CARTERA GESTION CHALLENGE'!$A$1:$EF$4997,2,FALSE)</f>
        <v>#N/A</v>
      </c>
      <c r="DT37" t="e">
        <f>HLOOKUP(HISVAL!DT$1,'CARTERA GESTION CHALLENGE'!$A$1:$EF$4997,2,FALSE)</f>
        <v>#N/A</v>
      </c>
      <c r="DU37" t="e">
        <f>HLOOKUP(HISVAL!DU$1,'CARTERA GESTION CHALLENGE'!$A$1:$EF$4997,2,FALSE)</f>
        <v>#N/A</v>
      </c>
      <c r="DV37" t="e">
        <f>HLOOKUP(HISVAL!DV$1,'CARTERA GESTION CHALLENGE'!$A$1:$EF$4997,2,FALSE)</f>
        <v>#N/A</v>
      </c>
      <c r="DW37" t="e">
        <f>HLOOKUP(HISVAL!DW$1,'CARTERA GESTION CHALLENGE'!$A$1:$EF$4997,2,FALSE)</f>
        <v>#N/A</v>
      </c>
      <c r="DX37" t="e">
        <f>HLOOKUP(HISVAL!DX$1,'CARTERA GESTION CHALLENGE'!$A$1:$EF$4997,2,FALSE)</f>
        <v>#N/A</v>
      </c>
      <c r="DY37" t="e">
        <f>HLOOKUP(HISVAL!DY$1,'CARTERA GESTION CHALLENGE'!$A$1:$EF$4997,2,FALSE)</f>
        <v>#N/A</v>
      </c>
      <c r="DZ37" t="e">
        <f>HLOOKUP(HISVAL!DZ$1,'CARTERA GESTION CHALLENGE'!$A$1:$EF$4997,2,FALSE)</f>
        <v>#N/A</v>
      </c>
      <c r="EA37" t="e">
        <f>HLOOKUP(HISVAL!EA$1,'CARTERA GESTION CHALLENGE'!$A$1:$EF$4997,2,FALSE)</f>
        <v>#N/A</v>
      </c>
      <c r="EB37" t="e">
        <f>HLOOKUP(HISVAL!EB$1,'CARTERA GESTION CHALLENGE'!$A$1:$EF$4997,2,FALSE)</f>
        <v>#N/A</v>
      </c>
      <c r="EC37" t="e">
        <f>HLOOKUP(HISVAL!EC$1,'CARTERA GESTION CHALLENGE'!$A$1:$EF$4997,2,FALSE)</f>
        <v>#N/A</v>
      </c>
      <c r="ED37" t="e">
        <f>HLOOKUP(HISVAL!ED$1,'CARTERA GESTION CHALLENGE'!$A$1:$EF$4997,2,FALSE)</f>
        <v>#N/A</v>
      </c>
      <c r="EE37" t="e">
        <f>HLOOKUP(HISVAL!EE$1,'CARTERA GESTION CHALLENGE'!$A$1:$EF$4997,2,FALSE)</f>
        <v>#N/A</v>
      </c>
      <c r="EF37" t="e">
        <f>HLOOKUP(HISVAL!EF$1,'CARTERA GESTION CHALLENGE'!$A$1:$EF$4997,2,FALSE)</f>
        <v>#N/A</v>
      </c>
      <c r="EG37" t="e">
        <f>HLOOKUP(HISVAL!EG$1,'CARTERA GESTION CHALLENGE'!$A$1:$EF$4997,2,FALSE)</f>
        <v>#N/A</v>
      </c>
      <c r="EH37" t="e">
        <f>HLOOKUP(HISVAL!EH$1,'CARTERA GESTION CHALLENGE'!$A$1:$EF$4997,2,FALSE)</f>
        <v>#N/A</v>
      </c>
      <c r="EI37" t="e">
        <f>HLOOKUP(HISVAL!EI$1,'CARTERA GESTION CHALLENGE'!$A$1:$EF$4997,2,FALSE)</f>
        <v>#N/A</v>
      </c>
      <c r="EJ37" t="e">
        <f>HLOOKUP(HISVAL!EJ$1,'CARTERA GESTION CHALLENGE'!$A$1:$EF$4997,2,FALSE)</f>
        <v>#N/A</v>
      </c>
      <c r="EK37" t="e">
        <f>HLOOKUP(HISVAL!EK$1,'CARTERA GESTION CHALLENGE'!$A$1:$EF$4997,2,FALSE)</f>
        <v>#N/A</v>
      </c>
      <c r="EL37" t="e">
        <f>HLOOKUP(HISVAL!EL$1,'CARTERA GESTION CHALLENGE'!$A$1:$EF$4997,2,FALSE)</f>
        <v>#N/A</v>
      </c>
      <c r="EM37" t="e">
        <f>HLOOKUP(HISVAL!EM$1,'CARTERA GESTION CHALLENGE'!$A$1:$EF$4997,2,FALSE)</f>
        <v>#N/A</v>
      </c>
      <c r="EN37" t="e">
        <f>HLOOKUP(HISVAL!EN$1,'CARTERA GESTION CHALLENGE'!$A$1:$EF$4997,2,FALSE)</f>
        <v>#N/A</v>
      </c>
      <c r="EO37" t="e">
        <f>HLOOKUP(HISVAL!EO$1,'CARTERA GESTION CHALLENGE'!$A$1:$EF$4997,2,FALSE)</f>
        <v>#N/A</v>
      </c>
      <c r="EP37" t="e">
        <f>HLOOKUP(HISVAL!EP$1,'CARTERA GESTION CHALLENGE'!$A$1:$EF$4997,2,FALSE)</f>
        <v>#N/A</v>
      </c>
      <c r="EQ37" t="e">
        <f>HLOOKUP(HISVAL!EQ$1,'CARTERA GESTION CHALLENGE'!$A$1:$EF$4997,2,FALSE)</f>
        <v>#N/A</v>
      </c>
      <c r="ER37" t="e">
        <f>HLOOKUP(HISVAL!ER$1,'CARTERA GESTION CHALLENGE'!$A$1:$EF$4997,2,FALSE)</f>
        <v>#N/A</v>
      </c>
      <c r="ES37" t="e">
        <f>HLOOKUP(HISVAL!ES$1,'CARTERA GESTION CHALLENGE'!$A$1:$EF$4997,2,FALSE)</f>
        <v>#N/A</v>
      </c>
      <c r="ET37" t="e">
        <f>HLOOKUP(HISVAL!ET$1,'CARTERA GESTION CHALLENGE'!$A$1:$EF$4997,2,FALSE)</f>
        <v>#N/A</v>
      </c>
      <c r="EU37" t="e">
        <f>HLOOKUP(HISVAL!EU$1,'CARTERA GESTION CHALLENGE'!$A$1:$EF$4997,2,FALSE)</f>
        <v>#N/A</v>
      </c>
      <c r="EV37" t="e">
        <f>HLOOKUP(HISVAL!EV$1,'CARTERA GESTION CHALLENGE'!$A$1:$EF$4997,2,FALSE)</f>
        <v>#N/A</v>
      </c>
      <c r="EW37" t="e">
        <f>HLOOKUP(HISVAL!EW$1,'CARTERA GESTION CHALLENGE'!$A$1:$EF$4997,2,FALSE)</f>
        <v>#N/A</v>
      </c>
      <c r="EX37" t="e">
        <f>HLOOKUP(HISVAL!EX$1,'CARTERA GESTION CHALLENGE'!$A$1:$EF$4997,2,FALSE)</f>
        <v>#N/A</v>
      </c>
      <c r="EY37" t="e">
        <f>HLOOKUP(HISVAL!EY$1,'CARTERA GESTION CHALLENGE'!$A$1:$EF$4997,2,FALSE)</f>
        <v>#N/A</v>
      </c>
      <c r="EZ37" t="e">
        <f>HLOOKUP(HISVAL!EZ$1,'CARTERA GESTION CHALLENGE'!$A$1:$EF$4997,2,FALSE)</f>
        <v>#N/A</v>
      </c>
      <c r="FA37" t="e">
        <f>HLOOKUP(HISVAL!FA$1,'CARTERA GESTION CHALLENGE'!$A$1:$EF$4997,2,FALSE)</f>
        <v>#N/A</v>
      </c>
      <c r="FB37" t="e">
        <f>HLOOKUP(HISVAL!FB$1,'CARTERA GESTION CHALLENGE'!$A$1:$EF$4997,2,FALSE)</f>
        <v>#N/A</v>
      </c>
      <c r="FC37" t="e">
        <f>HLOOKUP(HISVAL!FC$1,'CARTERA GESTION CHALLENGE'!$A$1:$EF$4997,2,FALSE)</f>
        <v>#N/A</v>
      </c>
      <c r="FD37" t="e">
        <f>HLOOKUP(HISVAL!FD$1,'CARTERA GESTION CHALLENGE'!$A$1:$EF$4997,2,FALSE)</f>
        <v>#N/A</v>
      </c>
      <c r="FE37" t="e">
        <f>HLOOKUP(HISVAL!FE$1,'CARTERA GESTION CHALLENGE'!$A$1:$EF$4997,2,FALSE)</f>
        <v>#N/A</v>
      </c>
      <c r="FF37" t="e">
        <f>HLOOKUP(HISVAL!FF$1,'CARTERA GESTION CHALLENGE'!$A$1:$EF$4997,2,FALSE)</f>
        <v>#N/A</v>
      </c>
      <c r="FG37" t="e">
        <f>HLOOKUP(HISVAL!FG$1,'CARTERA GESTION CHALLENGE'!$A$1:$EF$4997,2,FALSE)</f>
        <v>#N/A</v>
      </c>
      <c r="FH37" t="e">
        <f>HLOOKUP(HISVAL!FH$1,'CARTERA GESTION CHALLENGE'!$A$1:$EF$4997,2,FALSE)</f>
        <v>#N/A</v>
      </c>
      <c r="FI37" t="e">
        <f>HLOOKUP(HISVAL!FI$1,'CARTERA GESTION CHALLENGE'!$A$1:$EF$4997,2,FALSE)</f>
        <v>#N/A</v>
      </c>
      <c r="FJ37" t="e">
        <f>HLOOKUP(HISVAL!FJ$1,'CARTERA GESTION CHALLENGE'!$A$1:$EF$4997,2,FALSE)</f>
        <v>#N/A</v>
      </c>
      <c r="FK37" t="e">
        <f>HLOOKUP(HISVAL!FK$1,'CARTERA GESTION CHALLENGE'!$A$1:$EF$4997,2,FALSE)</f>
        <v>#N/A</v>
      </c>
      <c r="FL37" t="e">
        <f>HLOOKUP(HISVAL!FL$1,'CARTERA GESTION CHALLENGE'!$A$1:$EF$4997,2,FALSE)</f>
        <v>#N/A</v>
      </c>
      <c r="FM37" t="e">
        <f>HLOOKUP(HISVAL!FM$1,'CARTERA GESTION CHALLENGE'!$A$1:$EF$4997,2,FALSE)</f>
        <v>#N/A</v>
      </c>
      <c r="FN37" t="e">
        <f>HLOOKUP(HISVAL!FN$1,'CARTERA GESTION CHALLENGE'!$A$1:$EF$4997,2,FALSE)</f>
        <v>#N/A</v>
      </c>
      <c r="FO37" t="e">
        <f>HLOOKUP(HISVAL!FO$1,'CARTERA GESTION CHALLENGE'!$A$1:$EF$4997,2,FALSE)</f>
        <v>#N/A</v>
      </c>
      <c r="FP37" t="e">
        <f>HLOOKUP(HISVAL!FP$1,'CARTERA GESTION CHALLENGE'!$A$1:$EF$4997,2,FALSE)</f>
        <v>#N/A</v>
      </c>
      <c r="FQ37" t="e">
        <f>HLOOKUP(HISVAL!FQ$1,'CARTERA GESTION CHALLENGE'!$A$1:$EF$4997,2,FALSE)</f>
        <v>#N/A</v>
      </c>
      <c r="FR37" t="e">
        <f>HLOOKUP(HISVAL!FR$1,'CARTERA GESTION CHALLENGE'!$A$1:$EF$4997,2,FALSE)</f>
        <v>#N/A</v>
      </c>
      <c r="FS37" t="e">
        <f>HLOOKUP(HISVAL!FS$1,'CARTERA GESTION CHALLENGE'!$A$1:$EF$4997,2,FALSE)</f>
        <v>#N/A</v>
      </c>
      <c r="FT37" t="e">
        <f>HLOOKUP(HISVAL!FT$1,'CARTERA GESTION CHALLENGE'!$A$1:$EF$4997,2,FALSE)</f>
        <v>#N/A</v>
      </c>
      <c r="FU37" t="e">
        <f>HLOOKUP(HISVAL!FU$1,'CARTERA GESTION CHALLENGE'!$A$1:$EF$4997,2,FALSE)</f>
        <v>#N/A</v>
      </c>
      <c r="FV37" t="e">
        <f>HLOOKUP(HISVAL!FV$1,'CARTERA GESTION CHALLENGE'!$A$1:$EF$4997,2,FALSE)</f>
        <v>#N/A</v>
      </c>
      <c r="FW37" t="e">
        <f>HLOOKUP(HISVAL!FW$1,'CARTERA GESTION CHALLENGE'!$A$1:$EF$4997,2,FALSE)</f>
        <v>#N/A</v>
      </c>
      <c r="FX37" t="e">
        <f>HLOOKUP(HISVAL!FX$1,'CARTERA GESTION CHALLENGE'!$A$1:$EF$4997,2,FALSE)</f>
        <v>#N/A</v>
      </c>
      <c r="FY37" t="e">
        <f>HLOOKUP(HISVAL!FY$1,'CARTERA GESTION CHALLENGE'!$A$1:$EF$4997,2,FALSE)</f>
        <v>#N/A</v>
      </c>
      <c r="FZ37" t="e">
        <f>HLOOKUP(HISVAL!FZ$1,'CARTERA GESTION CHALLENGE'!$A$1:$EF$4997,2,FALSE)</f>
        <v>#N/A</v>
      </c>
      <c r="GA37" t="e">
        <f>HLOOKUP(HISVAL!GA$1,'CARTERA GESTION CHALLENGE'!$A$1:$EF$4997,2,FALSE)</f>
        <v>#N/A</v>
      </c>
      <c r="GB37" t="e">
        <f>HLOOKUP(HISVAL!GB$1,'CARTERA GESTION CHALLENGE'!$A$1:$EF$4997,2,FALSE)</f>
        <v>#N/A</v>
      </c>
      <c r="GC37" t="e">
        <f>HLOOKUP(HISVAL!GC$1,'CARTERA GESTION CHALLENGE'!$A$1:$EF$4997,2,FALSE)</f>
        <v>#N/A</v>
      </c>
      <c r="GD37" t="e">
        <f>HLOOKUP(HISVAL!GD$1,'CARTERA GESTION CHALLENGE'!$A$1:$EF$4997,2,FALSE)</f>
        <v>#N/A</v>
      </c>
      <c r="GE37" t="e">
        <f>HLOOKUP(HISVAL!GE$1,'CARTERA GESTION CHALLENGE'!$A$1:$EF$4997,2,FALSE)</f>
        <v>#N/A</v>
      </c>
      <c r="GF37" t="e">
        <f>HLOOKUP(HISVAL!GF$1,'CARTERA GESTION CHALLENGE'!$A$1:$EF$4997,2,FALSE)</f>
        <v>#N/A</v>
      </c>
      <c r="GG37" t="e">
        <f>HLOOKUP(HISVAL!GG$1,'CARTERA GESTION CHALLENGE'!$A$1:$EF$4997,2,FALSE)</f>
        <v>#N/A</v>
      </c>
      <c r="GH37" t="e">
        <f>HLOOKUP(HISVAL!GH$1,'CARTERA GESTION CHALLENGE'!$A$1:$EF$4997,2,FALSE)</f>
        <v>#N/A</v>
      </c>
      <c r="GI37" t="e">
        <f>HLOOKUP(HISVAL!GI$1,'CARTERA GESTION CHALLENGE'!$A$1:$EF$4997,2,FALSE)</f>
        <v>#N/A</v>
      </c>
      <c r="GJ37" t="e">
        <f>HLOOKUP(HISVAL!GJ$1,'CARTERA GESTION CHALLENGE'!$A$1:$EF$4997,2,FALSE)</f>
        <v>#N/A</v>
      </c>
      <c r="GK37" t="e">
        <f>HLOOKUP(HISVAL!GK$1,'CARTERA GESTION CHALLENGE'!$A$1:$EF$4997,2,FALSE)</f>
        <v>#N/A</v>
      </c>
      <c r="GL37" t="e">
        <f>HLOOKUP(HISVAL!GL$1,'CARTERA GESTION CHALLENGE'!$A$1:$EF$4997,2,FALSE)</f>
        <v>#N/A</v>
      </c>
      <c r="GM37" t="e">
        <f>HLOOKUP(HISVAL!GM$1,'CARTERA GESTION CHALLENGE'!$A$1:$EF$4997,2,FALSE)</f>
        <v>#N/A</v>
      </c>
      <c r="GN37" t="e">
        <f>HLOOKUP(HISVAL!GN$1,'CARTERA GESTION CHALLENGE'!$A$1:$EF$4997,2,FALSE)</f>
        <v>#N/A</v>
      </c>
      <c r="GO37" t="e">
        <f>HLOOKUP(HISVAL!GO$1,'CARTERA GESTION CHALLENGE'!$A$1:$EF$4997,2,FALSE)</f>
        <v>#N/A</v>
      </c>
      <c r="GP37" t="e">
        <f>HLOOKUP(HISVAL!GP$1,'CARTERA GESTION CHALLENGE'!$A$1:$EF$4997,2,FALSE)</f>
        <v>#N/A</v>
      </c>
      <c r="GQ37" t="e">
        <f>HLOOKUP(HISVAL!GQ$1,'CARTERA GESTION CHALLENGE'!$A$1:$EF$4997,2,FALSE)</f>
        <v>#N/A</v>
      </c>
      <c r="GR37" t="e">
        <f>HLOOKUP(HISVAL!GR$1,'CARTERA GESTION CHALLENGE'!$A$1:$EF$4997,2,FALSE)</f>
        <v>#N/A</v>
      </c>
      <c r="GS37" t="e">
        <f>HLOOKUP(HISVAL!GS$1,'CARTERA GESTION CHALLENGE'!$A$1:$EF$4997,2,FALSE)</f>
        <v>#N/A</v>
      </c>
      <c r="GT37" t="e">
        <f>HLOOKUP(HISVAL!GT$1,'CARTERA GESTION CHALLENGE'!$A$1:$EF$4997,2,FALSE)</f>
        <v>#N/A</v>
      </c>
      <c r="GU37" t="e">
        <f>HLOOKUP(HISVAL!GU$1,'CARTERA GESTION CHALLENGE'!$A$1:$EF$4997,2,FALSE)</f>
        <v>#N/A</v>
      </c>
      <c r="GV37" t="e">
        <f>HLOOKUP(HISVAL!GV$1,'CARTERA GESTION CHALLENGE'!$A$1:$EF$4997,2,FALSE)</f>
        <v>#N/A</v>
      </c>
      <c r="GW37" t="e">
        <f>HLOOKUP(HISVAL!GW$1,'CARTERA GESTION CHALLENGE'!$A$1:$EF$4997,2,FALSE)</f>
        <v>#N/A</v>
      </c>
      <c r="GX37" t="e">
        <f>HLOOKUP(HISVAL!GX$1,'CARTERA GESTION CHALLENGE'!$A$1:$EF$4997,2,FALSE)</f>
        <v>#N/A</v>
      </c>
      <c r="GY37" t="e">
        <f>HLOOKUP(HISVAL!GY$1,'CARTERA GESTION CHALLENGE'!$A$1:$EF$4997,2,FALSE)</f>
        <v>#N/A</v>
      </c>
      <c r="GZ37" t="e">
        <f>HLOOKUP(HISVAL!GZ$1,'CARTERA GESTION CHALLENGE'!$A$1:$EF$4997,2,FALSE)</f>
        <v>#N/A</v>
      </c>
      <c r="HA37" t="e">
        <f>HLOOKUP(HISVAL!HA$1,'CARTERA GESTION CHALLENGE'!$A$1:$EF$4997,2,FALSE)</f>
        <v>#N/A</v>
      </c>
      <c r="HB37" t="e">
        <f>HLOOKUP(HISVAL!HB$1,'CARTERA GESTION CHALLENGE'!$A$1:$EF$4997,2,FALSE)</f>
        <v>#N/A</v>
      </c>
      <c r="HC37" t="e">
        <f>HLOOKUP(HISVAL!HC$1,'CARTERA GESTION CHALLENGE'!$A$1:$EF$4997,2,FALSE)</f>
        <v>#N/A</v>
      </c>
      <c r="HD37" t="e">
        <f>HLOOKUP(HISVAL!HD$1,'CARTERA GESTION CHALLENGE'!$A$1:$EF$4997,2,FALSE)</f>
        <v>#N/A</v>
      </c>
      <c r="HE37" t="e">
        <f>HLOOKUP(HISVAL!HE$1,'CARTERA GESTION CHALLENGE'!$A$1:$EF$4997,2,FALSE)</f>
        <v>#N/A</v>
      </c>
      <c r="HF37" t="e">
        <f>HLOOKUP(HISVAL!HF$1,'CARTERA GESTION CHALLENGE'!$A$1:$EF$4997,2,FALSE)</f>
        <v>#N/A</v>
      </c>
      <c r="HG37" t="e">
        <f>HLOOKUP(HISVAL!HG$1,'CARTERA GESTION CHALLENGE'!$A$1:$EF$4997,2,FALSE)</f>
        <v>#N/A</v>
      </c>
      <c r="HH37" t="e">
        <f>HLOOKUP(HISVAL!HH$1,'CARTERA GESTION CHALLENGE'!$A$1:$EF$4997,2,FALSE)</f>
        <v>#N/A</v>
      </c>
      <c r="HI37" t="e">
        <f>HLOOKUP(HISVAL!HI$1,'CARTERA GESTION CHALLENGE'!$A$1:$EF$4997,2,FALSE)</f>
        <v>#N/A</v>
      </c>
      <c r="HJ37" t="e">
        <f>HLOOKUP(HISVAL!HJ$1,'CARTERA GESTION CHALLENGE'!$A$1:$EF$4997,2,FALSE)</f>
        <v>#N/A</v>
      </c>
      <c r="HK37" t="e">
        <f>HLOOKUP(HISVAL!HK$1,'CARTERA GESTION CHALLENGE'!$A$1:$EF$4997,2,FALSE)</f>
        <v>#N/A</v>
      </c>
      <c r="HL37" t="e">
        <f>HLOOKUP(HISVAL!HL$1,'CARTERA GESTION CHALLENGE'!$A$1:$EF$4997,2,FALSE)</f>
        <v>#N/A</v>
      </c>
      <c r="HM37" t="e">
        <f>HLOOKUP(HISVAL!HM$1,'CARTERA GESTION CHALLENGE'!$A$1:$EF$4997,2,FALSE)</f>
        <v>#N/A</v>
      </c>
      <c r="HN37" t="e">
        <f>HLOOKUP(HISVAL!HN$1,'CARTERA GESTION CHALLENGE'!$A$1:$EF$4997,2,FALSE)</f>
        <v>#N/A</v>
      </c>
      <c r="HO37" t="e">
        <f>HLOOKUP(HISVAL!HO$1,'CARTERA GESTION CHALLENGE'!$A$1:$EF$4997,2,FALSE)</f>
        <v>#N/A</v>
      </c>
      <c r="HP37" t="e">
        <f>HLOOKUP(HISVAL!HP$1,'CARTERA GESTION CHALLENGE'!$A$1:$EF$4997,2,FALSE)</f>
        <v>#N/A</v>
      </c>
      <c r="HQ37" t="e">
        <f>HLOOKUP(HISVAL!HQ$1,'CARTERA GESTION CHALLENGE'!$A$1:$EF$4997,2,FALSE)</f>
        <v>#N/A</v>
      </c>
      <c r="HR37" t="e">
        <f>HLOOKUP(HISVAL!HR$1,'CARTERA GESTION CHALLENGE'!$A$1:$EF$4997,2,FALSE)</f>
        <v>#N/A</v>
      </c>
      <c r="HS37" t="e">
        <f>HLOOKUP(HISVAL!HS$1,'CARTERA GESTION CHALLENGE'!$A$1:$EF$4997,2,FALSE)</f>
        <v>#N/A</v>
      </c>
      <c r="HT37" t="e">
        <f>HLOOKUP(HISVAL!HT$1,'CARTERA GESTION CHALLENGE'!$A$1:$EF$4997,2,FALSE)</f>
        <v>#N/A</v>
      </c>
      <c r="HU37" t="e">
        <f>HLOOKUP(HISVAL!HU$1,'CARTERA GESTION CHALLENGE'!$A$1:$EF$4997,2,FALSE)</f>
        <v>#N/A</v>
      </c>
      <c r="HV37" t="e">
        <f>HLOOKUP(HISVAL!HV$1,'CARTERA GESTION CHALLENGE'!$A$1:$EF$4997,2,FALSE)</f>
        <v>#N/A</v>
      </c>
      <c r="HW37" t="e">
        <f>HLOOKUP(HISVAL!HW$1,'CARTERA GESTION CHALLENGE'!$A$1:$EF$4997,2,FALSE)</f>
        <v>#N/A</v>
      </c>
      <c r="HX37" t="e">
        <f>HLOOKUP(HISVAL!HX$1,'CARTERA GESTION CHALLENGE'!$A$1:$EF$4997,2,FALSE)</f>
        <v>#N/A</v>
      </c>
      <c r="HY37" t="e">
        <f>HLOOKUP(HISVAL!HY$1,'CARTERA GESTION CHALLENGE'!$A$1:$EF$4997,2,FALSE)</f>
        <v>#N/A</v>
      </c>
      <c r="HZ37" t="e">
        <f>HLOOKUP(HISVAL!HZ$1,'CARTERA GESTION CHALLENGE'!$A$1:$EF$4997,2,FALSE)</f>
        <v>#N/A</v>
      </c>
      <c r="IA37" t="e">
        <f>HLOOKUP(HISVAL!IA$1,'CARTERA GESTION CHALLENGE'!$A$1:$EF$4997,2,FALSE)</f>
        <v>#N/A</v>
      </c>
      <c r="IB37" t="e">
        <f>HLOOKUP(HISVAL!IB$1,'CARTERA GESTION CHALLENGE'!$A$1:$EF$4997,2,FALSE)</f>
        <v>#N/A</v>
      </c>
      <c r="IC37" t="e">
        <f>HLOOKUP(HISVAL!IC$1,'CARTERA GESTION CHALLENGE'!$A$1:$EF$4997,2,FALSE)</f>
        <v>#N/A</v>
      </c>
      <c r="ID37" t="e">
        <f>HLOOKUP(HISVAL!ID$1,'CARTERA GESTION CHALLENGE'!$A$1:$EF$4997,2,FALSE)</f>
        <v>#N/A</v>
      </c>
      <c r="IE37" t="e">
        <f>HLOOKUP(HISVAL!IE$1,'CARTERA GESTION CHALLENGE'!$A$1:$EF$4997,2,FALSE)</f>
        <v>#N/A</v>
      </c>
      <c r="IF37" t="e">
        <f>HLOOKUP(HISVAL!IF$1,'CARTERA GESTION CHALLENGE'!$A$1:$EF$4997,2,FALSE)</f>
        <v>#N/A</v>
      </c>
      <c r="IG37" t="e">
        <f>HLOOKUP(HISVAL!IG$1,'CARTERA GESTION CHALLENGE'!$A$1:$EF$4997,2,FALSE)</f>
        <v>#N/A</v>
      </c>
      <c r="IH37" t="e">
        <f>HLOOKUP(HISVAL!IH$1,'CARTERA GESTION CHALLENGE'!$A$1:$EF$4997,2,FALSE)</f>
        <v>#N/A</v>
      </c>
      <c r="II37" t="e">
        <f>HLOOKUP(HISVAL!II$1,'CARTERA GESTION CHALLENGE'!$A$1:$EF$4997,2,FALSE)</f>
        <v>#N/A</v>
      </c>
      <c r="IJ37" t="e">
        <f>HLOOKUP(HISVAL!IJ$1,'CARTERA GESTION CHALLENGE'!$A$1:$EF$4997,2,FALSE)</f>
        <v>#N/A</v>
      </c>
      <c r="IK37" t="e">
        <f>HLOOKUP(HISVAL!IK$1,'CARTERA GESTION CHALLENGE'!$A$1:$EF$4997,2,FALSE)</f>
        <v>#N/A</v>
      </c>
      <c r="IL37" t="e">
        <f>HLOOKUP(HISVAL!IL$1,'CARTERA GESTION CHALLENGE'!$A$1:$EF$4997,2,FALSE)</f>
        <v>#N/A</v>
      </c>
      <c r="IM37" t="e">
        <f>HLOOKUP(HISVAL!IM$1,'CARTERA GESTION CHALLENGE'!$A$1:$EF$4997,2,FALSE)</f>
        <v>#N/A</v>
      </c>
    </row>
    <row r="38" spans="1:247" x14ac:dyDescent="0.2">
      <c r="A38" s="11" t="e">
        <f>IF('CARTERA GESTION CHALLENGE'!#REF!="","",'CARTERA GESTION CHALLENGE'!#REF!)</f>
        <v>#REF!</v>
      </c>
      <c r="B38" s="12" t="e">
        <f>IF('CARTERA GESTION CHALLENGE'!#REF!="","",'CARTERA GESTION CHALLENGE'!#REF!)</f>
        <v>#REF!</v>
      </c>
      <c r="C38" s="13" t="e">
        <f>IF('CARTERA GESTION CHALLENGE'!#REF!="","",'CARTERA GESTION CHALLENGE'!#REF!)</f>
        <v>#REF!</v>
      </c>
      <c r="D38" s="14" t="e">
        <f>IF('CARTERA GESTION CHALLENGE'!#REF!="","",'CARTERA GESTION CHALLENGE'!#REF!)</f>
        <v>#REF!</v>
      </c>
      <c r="E38" s="14" t="e">
        <f>IF('CARTERA GESTION CHALLENGE'!#REF!="","",'CARTERA GESTION CHALLENGE'!#REF!)</f>
        <v>#REF!</v>
      </c>
      <c r="F38" s="14" t="e">
        <f>IF('CARTERA GESTION CHALLENGE'!#REF!="","",'CARTERA GESTION CHALLENGE'!#REF!)</f>
        <v>#REF!</v>
      </c>
      <c r="G38" s="14" t="e">
        <f>IF('CARTERA GESTION CHALLENGE'!#REF!="","",'CARTERA GESTION CHALLENGE'!#REF!)</f>
        <v>#REF!</v>
      </c>
      <c r="I38" s="14"/>
      <c r="J38" s="14" t="e">
        <f>IF('CARTERA GESTION CHALLENGE'!#REF!="","",'CARTERA GESTION CHALLENGE'!#REF!)</f>
        <v>#REF!</v>
      </c>
      <c r="K38" s="14" t="e" cm="1">
        <f t="array" ref="K38">_xll.BDP(G38&amp;" EQUITY","PARENT_TICKER_EXCHANGE")</f>
        <v>#REF!</v>
      </c>
      <c r="L38" s="14" t="e">
        <f>IF('CARTERA GESTION CHALLENGE'!#REF!="","",'CARTERA GESTION CHALLENGE'!#REF!)</f>
        <v>#REF!</v>
      </c>
      <c r="M38" s="14" t="e">
        <f>IF('CARTERA GESTION CHALLENGE'!#REF!="","",'CARTERA GESTION CHALLENGE'!#REF!)</f>
        <v>#REF!</v>
      </c>
      <c r="N38" s="14" t="e">
        <f>IF('CARTERA GESTION CHALLENGE'!#REF!="","",'CARTERA GESTION CHALLENGE'!#REF!)</f>
        <v>#REF!</v>
      </c>
      <c r="O38" t="e">
        <f>IF('CARTERA GESTION CHALLENGE'!#REF!="","",'CARTERA GESTION CHALLENGE'!#REF!)</f>
        <v>#REF!</v>
      </c>
      <c r="P38" t="e">
        <f>IF('CARTERA GESTION CHALLENGE'!#REF!="","",'CARTERA GESTION CHALLENGE'!#REF!)</f>
        <v>#REF!</v>
      </c>
      <c r="Q38" t="e">
        <f>IF('CARTERA GESTION CHALLENGE'!#REF!="","",'CARTERA GESTION CHALLENGE'!#REF!)</f>
        <v>#REF!</v>
      </c>
      <c r="R38" t="e">
        <f>IF('CARTERA GESTION CHALLENGE'!#REF!="","",'CARTERA GESTION CHALLENGE'!#REF!)</f>
        <v>#REF!</v>
      </c>
      <c r="S38" t="e">
        <f>IF('CARTERA GESTION CHALLENGE'!#REF!="","",'CARTERA GESTION CHALLENGE'!#REF!)</f>
        <v>#REF!</v>
      </c>
      <c r="T38" t="e">
        <f>IF('CARTERA GESTION CHALLENGE'!#REF!="","",'CARTERA GESTION CHALLENGE'!#REF!)</f>
        <v>#REF!</v>
      </c>
      <c r="U38" t="e">
        <f>IF('CARTERA GESTION CHALLENGE'!#REF!="","",'CARTERA GESTION CHALLENGE'!#REF!)</f>
        <v>#REF!</v>
      </c>
      <c r="V38" t="e">
        <f>IF('CARTERA GESTION CHALLENGE'!#REF!="","",'CARTERA GESTION CHALLENGE'!#REF!)</f>
        <v>#REF!</v>
      </c>
      <c r="W38" t="e">
        <f>IF('CARTERA GESTION CHALLENGE'!#REF!="","",'CARTERA GESTION CHALLENGE'!#REF!)</f>
        <v>#REF!</v>
      </c>
      <c r="X38" t="e">
        <f>IF('CARTERA GESTION CHALLENGE'!#REF!="","",'CARTERA GESTION CHALLENGE'!#REF!)</f>
        <v>#REF!</v>
      </c>
      <c r="Y38" t="e">
        <f>IF('CARTERA GESTION CHALLENGE'!#REF!="","",'CARTERA GESTION CHALLENGE'!#REF!)</f>
        <v>#REF!</v>
      </c>
      <c r="Z38" t="e">
        <f>IF('CARTERA GESTION CHALLENGE'!#REF!="","",'CARTERA GESTION CHALLENGE'!#REF!)</f>
        <v>#REF!</v>
      </c>
      <c r="AA38" t="e">
        <f>IF('CARTERA GESTION CHALLENGE'!#REF!="","",'CARTERA GESTION CHALLENGE'!#REF!)</f>
        <v>#REF!</v>
      </c>
      <c r="AC38" t="e">
        <f>IF('CARTERA GESTION CHALLENGE'!#REF!="","",'CARTERA GESTION CHALLENGE'!#REF!)</f>
        <v>#REF!</v>
      </c>
      <c r="AD38" t="e">
        <f>IF('CARTERA GESTION CHALLENGE'!#REF!="","",'CARTERA GESTION CHALLENGE'!#REF!)</f>
        <v>#REF!</v>
      </c>
      <c r="AE38" t="e">
        <f>IF('CARTERA GESTION CHALLENGE'!#REF!="","",'CARTERA GESTION CHALLENGE'!#REF!)</f>
        <v>#REF!</v>
      </c>
      <c r="AF38" t="e">
        <f>IF('CARTERA GESTION CHALLENGE'!#REF!="","",'CARTERA GESTION CHALLENGE'!#REF!)</f>
        <v>#REF!</v>
      </c>
      <c r="AG38" t="e">
        <f>IF('CARTERA GESTION CHALLENGE'!#REF!="","",'CARTERA GESTION CHALLENGE'!#REF!)</f>
        <v>#REF!</v>
      </c>
      <c r="AH38" t="e">
        <f>IF('CARTERA GESTION CHALLENGE'!#REF!="","",'CARTERA GESTION CHALLENGE'!#REF!)</f>
        <v>#REF!</v>
      </c>
      <c r="AI38" t="e">
        <f>IF('CARTERA GESTION CHALLENGE'!#REF!="","",'CARTERA GESTION CHALLENGE'!#REF!)</f>
        <v>#REF!</v>
      </c>
      <c r="AJ38" t="e">
        <f>IF('CARTERA GESTION CHALLENGE'!#REF!="","",'CARTERA GESTION CHALLENGE'!#REF!)</f>
        <v>#REF!</v>
      </c>
      <c r="AK38" t="e">
        <f>IF('CARTERA GESTION CHALLENGE'!#REF!="","",'CARTERA GESTION CHALLENGE'!#REF!)</f>
        <v>#REF!</v>
      </c>
      <c r="AL38" t="e">
        <f>IF('CARTERA GESTION CHALLENGE'!#REF!="","",'CARTERA GESTION CHALLENGE'!#REF!)</f>
        <v>#REF!</v>
      </c>
      <c r="AM38" t="e">
        <f>IF('CARTERA GESTION CHALLENGE'!#REF!="","",'CARTERA GESTION CHALLENGE'!#REF!)</f>
        <v>#REF!</v>
      </c>
      <c r="AN38" t="e">
        <f>IF('CARTERA GESTION CHALLENGE'!#REF!="","",'CARTERA GESTION CHALLENGE'!#REF!)</f>
        <v>#REF!</v>
      </c>
      <c r="AO38" t="e">
        <f>IF('CARTERA GESTION CHALLENGE'!#REF!="","",'CARTERA GESTION CHALLENGE'!#REF!)</f>
        <v>#REF!</v>
      </c>
      <c r="AP38" t="e">
        <f>IF('CARTERA GESTION CHALLENGE'!#REF!="","",'CARTERA GESTION CHALLENGE'!#REF!)</f>
        <v>#REF!</v>
      </c>
      <c r="AQ38" t="e">
        <f>IF('CARTERA GESTION CHALLENGE'!#REF!="","",'CARTERA GESTION CHALLENGE'!#REF!)</f>
        <v>#REF!</v>
      </c>
      <c r="AR38" t="e">
        <f>IF('CARTERA GESTION CHALLENGE'!#REF!="","",'CARTERA GESTION CHALLENGE'!#REF!)</f>
        <v>#REF!</v>
      </c>
      <c r="AT38" t="e">
        <f>IF('CARTERA GESTION CHALLENGE'!#REF!="","",'CARTERA GESTION CHALLENGE'!#REF!)</f>
        <v>#REF!</v>
      </c>
      <c r="AU38" t="e">
        <f>IF('CARTERA GESTION CHALLENGE'!#REF!="","",'CARTERA GESTION CHALLENGE'!#REF!)</f>
        <v>#REF!</v>
      </c>
      <c r="AV38" t="str">
        <f>HLOOKUP(HISVAL!AV$1,'CARTERA GESTION CHALLENGE'!$A$1:$EF$4997,2,FALSE)</f>
        <v>S</v>
      </c>
      <c r="AW38" t="str">
        <f>HLOOKUP(HISVAL!AW$1,'CARTERA GESTION CHALLENGE'!$A$1:$EF$4997,2,FALSE)</f>
        <v>S</v>
      </c>
      <c r="AX38" t="str">
        <f>HLOOKUP(HISVAL!AX$1,'CARTERA GESTION CHALLENGE'!$A$1:$EF$4997,2,FALSE)</f>
        <v>1</v>
      </c>
      <c r="AY38">
        <f>HLOOKUP(HISVAL!AY$1,'CARTERA GESTION CHALLENGE'!$A$1:$EF$4997,2,FALSE)</f>
        <v>1</v>
      </c>
      <c r="AZ38">
        <f>HLOOKUP(HISVAL!AZ$1,'CARTERA GESTION CHALLENGE'!$A$1:$EF$4997,2,FALSE)</f>
        <v>0</v>
      </c>
      <c r="BA38">
        <f>HLOOKUP(HISVAL!BA$1,'CARTERA GESTION CHALLENGE'!$A$1:$EF$4997,2,FALSE)</f>
        <v>44586</v>
      </c>
      <c r="BB38">
        <f>HLOOKUP(HISVAL!BB$1,'CARTERA GESTION CHALLENGE'!$A$1:$EF$4997,2,FALSE)</f>
        <v>-8000</v>
      </c>
      <c r="BC38">
        <f>HLOOKUP(HISVAL!BC$1,'CARTERA GESTION CHALLENGE'!$A$1:$EF$4997,2,FALSE)</f>
        <v>0</v>
      </c>
      <c r="BD38">
        <f>HLOOKUP(HISVAL!BD$1,'CARTERA GESTION CHALLENGE'!$A$1:$EF$4997,2,FALSE)</f>
        <v>0</v>
      </c>
      <c r="BE38">
        <f>HLOOKUP(HISVAL!BE$1,'CARTERA GESTION CHALLENGE'!$A$1:$EF$4997,2,FALSE)</f>
        <v>2</v>
      </c>
      <c r="BF38">
        <f>HLOOKUP(HISVAL!BF$1,'CARTERA GESTION CHALLENGE'!$A$1:$EF$4997,2,FALSE)</f>
        <v>0</v>
      </c>
      <c r="BG38">
        <f>HLOOKUP(HISVAL!BG$1,'CARTERA GESTION CHALLENGE'!$A$1:$EF$4997,2,FALSE)</f>
        <v>0</v>
      </c>
      <c r="BH38" t="str">
        <f>HLOOKUP(HISVAL!BH$1,'CARTERA GESTION CHALLENGE'!$A$1:$EF$4997,2,FALSE)</f>
        <v>N</v>
      </c>
      <c r="BI38">
        <f>HLOOKUP(HISVAL!BI$1,'CARTERA GESTION CHALLENGE'!$A$1:$EF$4997,2,FALSE)</f>
        <v>0</v>
      </c>
      <c r="BJ38">
        <f>HLOOKUP(HISVAL!BJ$1,'CARTERA GESTION CHALLENGE'!$A$1:$EF$4997,2,FALSE)</f>
        <v>0</v>
      </c>
      <c r="BK38">
        <f>HLOOKUP(HISVAL!BK$1,'CARTERA GESTION CHALLENGE'!$A$1:$EF$4997,2,FALSE)</f>
        <v>0</v>
      </c>
      <c r="BL38">
        <f>HLOOKUP(HISVAL!BL$1,'CARTERA GESTION CHALLENGE'!$A$1:$EF$4997,2,FALSE)</f>
        <v>0</v>
      </c>
      <c r="BM38">
        <f>HLOOKUP(HISVAL!BM$1,'CARTERA GESTION CHALLENGE'!$A$1:$EF$4997,2,FALSE)</f>
        <v>0</v>
      </c>
      <c r="BN38">
        <f>HLOOKUP(HISVAL!BN$1,'CARTERA GESTION CHALLENGE'!$A$1:$EF$4997,2,FALSE)</f>
        <v>0</v>
      </c>
      <c r="BO38">
        <f>HLOOKUP(HISVAL!BO$1,'CARTERA GESTION CHALLENGE'!$A$1:$EF$4997,2,FALSE)</f>
        <v>0</v>
      </c>
      <c r="BP38">
        <f>HLOOKUP(HISVAL!BP$1,'CARTERA GESTION CHALLENGE'!$A$1:$EF$4997,2,FALSE)</f>
        <v>0</v>
      </c>
      <c r="BQ38">
        <f>HLOOKUP(HISVAL!BQ$1,'CARTERA GESTION CHALLENGE'!$A$1:$EF$4997,2,FALSE)</f>
        <v>0</v>
      </c>
      <c r="BR38">
        <f>HLOOKUP(HISVAL!BR$1,'CARTERA GESTION CHALLENGE'!$A$1:$EF$4997,2,FALSE)</f>
        <v>0</v>
      </c>
      <c r="BS38">
        <f>HLOOKUP(HISVAL!BS$1,'CARTERA GESTION CHALLENGE'!$A$1:$EF$4997,2,FALSE)</f>
        <v>0</v>
      </c>
      <c r="BT38">
        <f>HLOOKUP(HISVAL!BT$1,'CARTERA GESTION CHALLENGE'!$A$1:$EF$4997,2,FALSE)</f>
        <v>219452.29</v>
      </c>
      <c r="BU38">
        <f>HLOOKUP(HISVAL!BU$1,'CARTERA GESTION CHALLENGE'!$A$1:$EF$4997,2,FALSE)</f>
        <v>0</v>
      </c>
      <c r="BV38">
        <f>HLOOKUP(HISVAL!BV$1,'CARTERA GESTION CHALLENGE'!$A$1:$EF$4997,2,FALSE)</f>
        <v>4</v>
      </c>
      <c r="BW38">
        <f>HLOOKUP(HISVAL!BW$1,'CARTERA GESTION CHALLENGE'!$A$1:$EF$4997,2,FALSE)</f>
        <v>0</v>
      </c>
      <c r="BX38">
        <f>HLOOKUP(HISVAL!BX$1,'CARTERA GESTION CHALLENGE'!$A$1:$EF$4997,2,FALSE)</f>
        <v>0</v>
      </c>
      <c r="BY38">
        <f>HLOOKUP(HISVAL!BY$1,'CARTERA GESTION CHALLENGE'!$A$1:$EF$4997,2,FALSE)</f>
        <v>857</v>
      </c>
      <c r="BZ38">
        <f>HLOOKUP(HISVAL!BZ$1,'CARTERA GESTION CHALLENGE'!$A$1:$EF$4997,2,FALSE)</f>
        <v>0</v>
      </c>
      <c r="CA38">
        <f>HLOOKUP(HISVAL!CA$1,'CARTERA GESTION CHALLENGE'!$A$1:$EF$4997,2,FALSE)</f>
        <v>0</v>
      </c>
      <c r="CB38">
        <f>HLOOKUP(HISVAL!CB$1,'CARTERA GESTION CHALLENGE'!$A$1:$EF$4997,2,FALSE)</f>
        <v>0</v>
      </c>
      <c r="CC38">
        <f>HLOOKUP(HISVAL!CC$1,'CARTERA GESTION CHALLENGE'!$A$1:$EF$4997,2,FALSE)</f>
        <v>0</v>
      </c>
      <c r="CD38">
        <f>HLOOKUP(HISVAL!CD$1,'CARTERA GESTION CHALLENGE'!$A$1:$EF$4997,2,FALSE)</f>
        <v>0</v>
      </c>
      <c r="CE38">
        <f>HLOOKUP(HISVAL!CE$1,'CARTERA GESTION CHALLENGE'!$A$1:$EF$4997,2,FALSE)</f>
        <v>0</v>
      </c>
      <c r="CF38">
        <f>HLOOKUP(HISVAL!CF$1,'CARTERA GESTION CHALLENGE'!$A$1:$EF$4997,2,FALSE)</f>
        <v>0</v>
      </c>
      <c r="CG38">
        <f>HLOOKUP(HISVAL!CG$1,'CARTERA GESTION CHALLENGE'!$A$1:$EF$4997,2,FALSE)</f>
        <v>0</v>
      </c>
      <c r="CH38">
        <f>HLOOKUP(HISVAL!CH$1,'CARTERA GESTION CHALLENGE'!$A$1:$EF$4997,2,FALSE)</f>
        <v>0</v>
      </c>
      <c r="CI38">
        <f>HLOOKUP(HISVAL!CI$1,'CARTERA GESTION CHALLENGE'!$A$1:$EF$4997,2,FALSE)</f>
        <v>571747.71</v>
      </c>
      <c r="CJ38">
        <f>HLOOKUP(HISVAL!CJ$1,'CARTERA GESTION CHALLENGE'!$A$1:$EF$4997,2,FALSE)</f>
        <v>571747.71</v>
      </c>
      <c r="CK38">
        <f>HLOOKUP(HISVAL!CK$1,'CARTERA GESTION CHALLENGE'!$A$1:$EF$4997,2,FALSE)</f>
        <v>0</v>
      </c>
      <c r="CL38">
        <f>HLOOKUP(HISVAL!CL$1,'CARTERA GESTION CHALLENGE'!$A$1:$EF$4997,2,FALSE)</f>
        <v>0</v>
      </c>
      <c r="CM38">
        <f>HLOOKUP(HISVAL!CM$1,'CARTERA GESTION CHALLENGE'!$A$1:$EF$4997,2,FALSE)</f>
        <v>0</v>
      </c>
      <c r="CN38" t="str">
        <f>HLOOKUP(HISVAL!CN$1,'CARTERA GESTION CHALLENGE'!$A$1:$EF$4997,2,FALSE)</f>
        <v>M</v>
      </c>
      <c r="CO38">
        <f>HLOOKUP(HISVAL!CO$1,'CARTERA GESTION CHALLENGE'!$A$1:$EF$4997,2,FALSE)</f>
        <v>0</v>
      </c>
      <c r="CP38">
        <f>HLOOKUP(HISVAL!CP$1,'CARTERA GESTION CHALLENGE'!$A$1:$EF$4997,2,FALSE)</f>
        <v>0</v>
      </c>
      <c r="CQ38">
        <f>HLOOKUP(HISVAL!CQ$1,'CARTERA GESTION CHALLENGE'!$A$1:$EF$4997,2,FALSE)</f>
        <v>0</v>
      </c>
      <c r="CR38">
        <f>HLOOKUP(HISVAL!CR$1,'CARTERA GESTION CHALLENGE'!$A$1:$EF$4997,2,FALSE)</f>
        <v>0</v>
      </c>
      <c r="CS38" t="str">
        <f>HLOOKUP(HISVAL!CS$1,'CARTERA GESTION CHALLENGE'!$A$1:$EF$4997,2,FALSE)</f>
        <v>A</v>
      </c>
      <c r="CT38">
        <f>HLOOKUP(HISVAL!CT$1,'CARTERA GESTION CHALLENGE'!$A$1:$EF$4997,2,FALSE)</f>
        <v>0</v>
      </c>
      <c r="CU38" t="e">
        <f>HLOOKUP(HISVAL!CU$1,'CARTERA GESTION CHALLENGE'!$A$1:$EF$4997,2,FALSE)</f>
        <v>#N/A</v>
      </c>
      <c r="CV38" t="e">
        <f>HLOOKUP(HISVAL!CV$1,'CARTERA GESTION CHALLENGE'!$A$1:$EF$4997,2,FALSE)</f>
        <v>#N/A</v>
      </c>
      <c r="CW38" t="e">
        <f>HLOOKUP(HISVAL!CW$1,'CARTERA GESTION CHALLENGE'!$A$1:$EF$4997,2,FALSE)</f>
        <v>#N/A</v>
      </c>
      <c r="CX38" t="e">
        <f>HLOOKUP(HISVAL!CX$1,'CARTERA GESTION CHALLENGE'!$A$1:$EF$4997,2,FALSE)</f>
        <v>#N/A</v>
      </c>
      <c r="CY38" t="e">
        <f>HLOOKUP(HISVAL!CY$1,'CARTERA GESTION CHALLENGE'!$A$1:$EF$4997,2,FALSE)</f>
        <v>#N/A</v>
      </c>
      <c r="CZ38" t="e">
        <f>HLOOKUP(HISVAL!CZ$1,'CARTERA GESTION CHALLENGE'!$A$1:$EF$4997,2,FALSE)</f>
        <v>#N/A</v>
      </c>
      <c r="DA38" t="e">
        <f>HLOOKUP(HISVAL!DA$1,'CARTERA GESTION CHALLENGE'!$A$1:$EF$4997,2,FALSE)</f>
        <v>#N/A</v>
      </c>
      <c r="DB38" t="e">
        <f>HLOOKUP(HISVAL!DB$1,'CARTERA GESTION CHALLENGE'!$A$1:$EF$4997,2,FALSE)</f>
        <v>#N/A</v>
      </c>
      <c r="DC38" t="e">
        <f>HLOOKUP(HISVAL!DC$1,'CARTERA GESTION CHALLENGE'!$A$1:$EF$4997,2,FALSE)</f>
        <v>#N/A</v>
      </c>
      <c r="DD38" t="e">
        <f>HLOOKUP(HISVAL!DD$1,'CARTERA GESTION CHALLENGE'!$A$1:$EF$4997,2,FALSE)</f>
        <v>#N/A</v>
      </c>
      <c r="DE38" t="e">
        <f>HLOOKUP(HISVAL!DE$1,'CARTERA GESTION CHALLENGE'!$A$1:$EF$4997,2,FALSE)</f>
        <v>#N/A</v>
      </c>
      <c r="DF38" t="e">
        <f>HLOOKUP(HISVAL!DF$1,'CARTERA GESTION CHALLENGE'!$A$1:$EF$4997,2,FALSE)</f>
        <v>#N/A</v>
      </c>
      <c r="DG38" t="e">
        <f>HLOOKUP(HISVAL!DG$1,'CARTERA GESTION CHALLENGE'!$A$1:$EF$4997,2,FALSE)</f>
        <v>#N/A</v>
      </c>
      <c r="DH38" t="e">
        <f>HLOOKUP(HISVAL!DH$1,'CARTERA GESTION CHALLENGE'!$A$1:$EF$4997,2,FALSE)</f>
        <v>#N/A</v>
      </c>
      <c r="DI38" t="e">
        <f>HLOOKUP(HISVAL!DI$1,'CARTERA GESTION CHALLENGE'!$A$1:$EF$4997,2,FALSE)</f>
        <v>#N/A</v>
      </c>
      <c r="DJ38" t="e">
        <f>HLOOKUP(HISVAL!DJ$1,'CARTERA GESTION CHALLENGE'!$A$1:$EF$4997,2,FALSE)</f>
        <v>#N/A</v>
      </c>
      <c r="DK38" t="e">
        <f>HLOOKUP(HISVAL!DK$1,'CARTERA GESTION CHALLENGE'!$A$1:$EF$4997,2,FALSE)</f>
        <v>#N/A</v>
      </c>
      <c r="DL38" t="e">
        <f>HLOOKUP(HISVAL!DL$1,'CARTERA GESTION CHALLENGE'!$A$1:$EF$4997,2,FALSE)</f>
        <v>#N/A</v>
      </c>
      <c r="DM38" t="e">
        <f>HLOOKUP(HISVAL!DM$1,'CARTERA GESTION CHALLENGE'!$A$1:$EF$4997,2,FALSE)</f>
        <v>#N/A</v>
      </c>
      <c r="DN38" t="e">
        <f>HLOOKUP(HISVAL!DN$1,'CARTERA GESTION CHALLENGE'!$A$1:$EF$4997,2,FALSE)</f>
        <v>#N/A</v>
      </c>
      <c r="DO38" t="e">
        <f>HLOOKUP(HISVAL!DO$1,'CARTERA GESTION CHALLENGE'!$A$1:$EF$4997,2,FALSE)</f>
        <v>#N/A</v>
      </c>
      <c r="DP38" t="e">
        <f>HLOOKUP(HISVAL!DP$1,'CARTERA GESTION CHALLENGE'!$A$1:$EF$4997,2,FALSE)</f>
        <v>#N/A</v>
      </c>
      <c r="DQ38" t="e">
        <f>HLOOKUP(HISVAL!DQ$1,'CARTERA GESTION CHALLENGE'!$A$1:$EF$4997,2,FALSE)</f>
        <v>#N/A</v>
      </c>
      <c r="DR38" t="e">
        <f>HLOOKUP(HISVAL!DR$1,'CARTERA GESTION CHALLENGE'!$A$1:$EF$4997,2,FALSE)</f>
        <v>#N/A</v>
      </c>
      <c r="DS38" t="e">
        <f>HLOOKUP(HISVAL!DS$1,'CARTERA GESTION CHALLENGE'!$A$1:$EF$4997,2,FALSE)</f>
        <v>#N/A</v>
      </c>
      <c r="DT38" t="e">
        <f>HLOOKUP(HISVAL!DT$1,'CARTERA GESTION CHALLENGE'!$A$1:$EF$4997,2,FALSE)</f>
        <v>#N/A</v>
      </c>
      <c r="DU38" t="e">
        <f>HLOOKUP(HISVAL!DU$1,'CARTERA GESTION CHALLENGE'!$A$1:$EF$4997,2,FALSE)</f>
        <v>#N/A</v>
      </c>
      <c r="DV38" t="e">
        <f>HLOOKUP(HISVAL!DV$1,'CARTERA GESTION CHALLENGE'!$A$1:$EF$4997,2,FALSE)</f>
        <v>#N/A</v>
      </c>
      <c r="DW38" t="e">
        <f>HLOOKUP(HISVAL!DW$1,'CARTERA GESTION CHALLENGE'!$A$1:$EF$4997,2,FALSE)</f>
        <v>#N/A</v>
      </c>
      <c r="DX38" t="e">
        <f>HLOOKUP(HISVAL!DX$1,'CARTERA GESTION CHALLENGE'!$A$1:$EF$4997,2,FALSE)</f>
        <v>#N/A</v>
      </c>
      <c r="DY38" t="e">
        <f>HLOOKUP(HISVAL!DY$1,'CARTERA GESTION CHALLENGE'!$A$1:$EF$4997,2,FALSE)</f>
        <v>#N/A</v>
      </c>
      <c r="DZ38" t="e">
        <f>HLOOKUP(HISVAL!DZ$1,'CARTERA GESTION CHALLENGE'!$A$1:$EF$4997,2,FALSE)</f>
        <v>#N/A</v>
      </c>
      <c r="EA38" t="e">
        <f>HLOOKUP(HISVAL!EA$1,'CARTERA GESTION CHALLENGE'!$A$1:$EF$4997,2,FALSE)</f>
        <v>#N/A</v>
      </c>
      <c r="EB38" t="e">
        <f>HLOOKUP(HISVAL!EB$1,'CARTERA GESTION CHALLENGE'!$A$1:$EF$4997,2,FALSE)</f>
        <v>#N/A</v>
      </c>
      <c r="EC38" t="e">
        <f>HLOOKUP(HISVAL!EC$1,'CARTERA GESTION CHALLENGE'!$A$1:$EF$4997,2,FALSE)</f>
        <v>#N/A</v>
      </c>
      <c r="ED38" t="e">
        <f>HLOOKUP(HISVAL!ED$1,'CARTERA GESTION CHALLENGE'!$A$1:$EF$4997,2,FALSE)</f>
        <v>#N/A</v>
      </c>
      <c r="EE38" t="e">
        <f>HLOOKUP(HISVAL!EE$1,'CARTERA GESTION CHALLENGE'!$A$1:$EF$4997,2,FALSE)</f>
        <v>#N/A</v>
      </c>
      <c r="EF38" t="e">
        <f>HLOOKUP(HISVAL!EF$1,'CARTERA GESTION CHALLENGE'!$A$1:$EF$4997,2,FALSE)</f>
        <v>#N/A</v>
      </c>
      <c r="EG38" t="e">
        <f>HLOOKUP(HISVAL!EG$1,'CARTERA GESTION CHALLENGE'!$A$1:$EF$4997,2,FALSE)</f>
        <v>#N/A</v>
      </c>
      <c r="EH38" t="e">
        <f>HLOOKUP(HISVAL!EH$1,'CARTERA GESTION CHALLENGE'!$A$1:$EF$4997,2,FALSE)</f>
        <v>#N/A</v>
      </c>
      <c r="EI38" t="e">
        <f>HLOOKUP(HISVAL!EI$1,'CARTERA GESTION CHALLENGE'!$A$1:$EF$4997,2,FALSE)</f>
        <v>#N/A</v>
      </c>
      <c r="EJ38" t="e">
        <f>HLOOKUP(HISVAL!EJ$1,'CARTERA GESTION CHALLENGE'!$A$1:$EF$4997,2,FALSE)</f>
        <v>#N/A</v>
      </c>
      <c r="EK38" t="e">
        <f>HLOOKUP(HISVAL!EK$1,'CARTERA GESTION CHALLENGE'!$A$1:$EF$4997,2,FALSE)</f>
        <v>#N/A</v>
      </c>
      <c r="EL38" t="e">
        <f>HLOOKUP(HISVAL!EL$1,'CARTERA GESTION CHALLENGE'!$A$1:$EF$4997,2,FALSE)</f>
        <v>#N/A</v>
      </c>
      <c r="EM38" t="e">
        <f>HLOOKUP(HISVAL!EM$1,'CARTERA GESTION CHALLENGE'!$A$1:$EF$4997,2,FALSE)</f>
        <v>#N/A</v>
      </c>
      <c r="EN38" t="e">
        <f>HLOOKUP(HISVAL!EN$1,'CARTERA GESTION CHALLENGE'!$A$1:$EF$4997,2,FALSE)</f>
        <v>#N/A</v>
      </c>
      <c r="EO38" t="e">
        <f>HLOOKUP(HISVAL!EO$1,'CARTERA GESTION CHALLENGE'!$A$1:$EF$4997,2,FALSE)</f>
        <v>#N/A</v>
      </c>
      <c r="EP38" t="e">
        <f>HLOOKUP(HISVAL!EP$1,'CARTERA GESTION CHALLENGE'!$A$1:$EF$4997,2,FALSE)</f>
        <v>#N/A</v>
      </c>
      <c r="EQ38" t="e">
        <f>HLOOKUP(HISVAL!EQ$1,'CARTERA GESTION CHALLENGE'!$A$1:$EF$4997,2,FALSE)</f>
        <v>#N/A</v>
      </c>
      <c r="ER38" t="e">
        <f>HLOOKUP(HISVAL!ER$1,'CARTERA GESTION CHALLENGE'!$A$1:$EF$4997,2,FALSE)</f>
        <v>#N/A</v>
      </c>
      <c r="ES38" t="e">
        <f>HLOOKUP(HISVAL!ES$1,'CARTERA GESTION CHALLENGE'!$A$1:$EF$4997,2,FALSE)</f>
        <v>#N/A</v>
      </c>
      <c r="ET38" t="e">
        <f>HLOOKUP(HISVAL!ET$1,'CARTERA GESTION CHALLENGE'!$A$1:$EF$4997,2,FALSE)</f>
        <v>#N/A</v>
      </c>
      <c r="EU38" t="e">
        <f>HLOOKUP(HISVAL!EU$1,'CARTERA GESTION CHALLENGE'!$A$1:$EF$4997,2,FALSE)</f>
        <v>#N/A</v>
      </c>
      <c r="EV38" t="e">
        <f>HLOOKUP(HISVAL!EV$1,'CARTERA GESTION CHALLENGE'!$A$1:$EF$4997,2,FALSE)</f>
        <v>#N/A</v>
      </c>
      <c r="EW38" t="e">
        <f>HLOOKUP(HISVAL!EW$1,'CARTERA GESTION CHALLENGE'!$A$1:$EF$4997,2,FALSE)</f>
        <v>#N/A</v>
      </c>
      <c r="EX38" t="e">
        <f>HLOOKUP(HISVAL!EX$1,'CARTERA GESTION CHALLENGE'!$A$1:$EF$4997,2,FALSE)</f>
        <v>#N/A</v>
      </c>
      <c r="EY38" t="e">
        <f>HLOOKUP(HISVAL!EY$1,'CARTERA GESTION CHALLENGE'!$A$1:$EF$4997,2,FALSE)</f>
        <v>#N/A</v>
      </c>
      <c r="EZ38" t="e">
        <f>HLOOKUP(HISVAL!EZ$1,'CARTERA GESTION CHALLENGE'!$A$1:$EF$4997,2,FALSE)</f>
        <v>#N/A</v>
      </c>
      <c r="FA38" t="e">
        <f>HLOOKUP(HISVAL!FA$1,'CARTERA GESTION CHALLENGE'!$A$1:$EF$4997,2,FALSE)</f>
        <v>#N/A</v>
      </c>
      <c r="FB38" t="e">
        <f>HLOOKUP(HISVAL!FB$1,'CARTERA GESTION CHALLENGE'!$A$1:$EF$4997,2,FALSE)</f>
        <v>#N/A</v>
      </c>
      <c r="FC38" t="e">
        <f>HLOOKUP(HISVAL!FC$1,'CARTERA GESTION CHALLENGE'!$A$1:$EF$4997,2,FALSE)</f>
        <v>#N/A</v>
      </c>
      <c r="FD38" t="e">
        <f>HLOOKUP(HISVAL!FD$1,'CARTERA GESTION CHALLENGE'!$A$1:$EF$4997,2,FALSE)</f>
        <v>#N/A</v>
      </c>
      <c r="FE38" t="e">
        <f>HLOOKUP(HISVAL!FE$1,'CARTERA GESTION CHALLENGE'!$A$1:$EF$4997,2,FALSE)</f>
        <v>#N/A</v>
      </c>
      <c r="FF38" t="e">
        <f>HLOOKUP(HISVAL!FF$1,'CARTERA GESTION CHALLENGE'!$A$1:$EF$4997,2,FALSE)</f>
        <v>#N/A</v>
      </c>
      <c r="FG38" t="e">
        <f>HLOOKUP(HISVAL!FG$1,'CARTERA GESTION CHALLENGE'!$A$1:$EF$4997,2,FALSE)</f>
        <v>#N/A</v>
      </c>
      <c r="FH38" t="e">
        <f>HLOOKUP(HISVAL!FH$1,'CARTERA GESTION CHALLENGE'!$A$1:$EF$4997,2,FALSE)</f>
        <v>#N/A</v>
      </c>
      <c r="FI38" t="e">
        <f>HLOOKUP(HISVAL!FI$1,'CARTERA GESTION CHALLENGE'!$A$1:$EF$4997,2,FALSE)</f>
        <v>#N/A</v>
      </c>
      <c r="FJ38" t="e">
        <f>HLOOKUP(HISVAL!FJ$1,'CARTERA GESTION CHALLENGE'!$A$1:$EF$4997,2,FALSE)</f>
        <v>#N/A</v>
      </c>
      <c r="FK38" t="e">
        <f>HLOOKUP(HISVAL!FK$1,'CARTERA GESTION CHALLENGE'!$A$1:$EF$4997,2,FALSE)</f>
        <v>#N/A</v>
      </c>
      <c r="FL38" t="e">
        <f>HLOOKUP(HISVAL!FL$1,'CARTERA GESTION CHALLENGE'!$A$1:$EF$4997,2,FALSE)</f>
        <v>#N/A</v>
      </c>
      <c r="FM38" t="e">
        <f>HLOOKUP(HISVAL!FM$1,'CARTERA GESTION CHALLENGE'!$A$1:$EF$4997,2,FALSE)</f>
        <v>#N/A</v>
      </c>
      <c r="FN38" t="e">
        <f>HLOOKUP(HISVAL!FN$1,'CARTERA GESTION CHALLENGE'!$A$1:$EF$4997,2,FALSE)</f>
        <v>#N/A</v>
      </c>
      <c r="FO38" t="e">
        <f>HLOOKUP(HISVAL!FO$1,'CARTERA GESTION CHALLENGE'!$A$1:$EF$4997,2,FALSE)</f>
        <v>#N/A</v>
      </c>
      <c r="FP38" t="e">
        <f>HLOOKUP(HISVAL!FP$1,'CARTERA GESTION CHALLENGE'!$A$1:$EF$4997,2,FALSE)</f>
        <v>#N/A</v>
      </c>
      <c r="FQ38" t="e">
        <f>HLOOKUP(HISVAL!FQ$1,'CARTERA GESTION CHALLENGE'!$A$1:$EF$4997,2,FALSE)</f>
        <v>#N/A</v>
      </c>
      <c r="FR38" t="e">
        <f>HLOOKUP(HISVAL!FR$1,'CARTERA GESTION CHALLENGE'!$A$1:$EF$4997,2,FALSE)</f>
        <v>#N/A</v>
      </c>
      <c r="FS38" t="e">
        <f>HLOOKUP(HISVAL!FS$1,'CARTERA GESTION CHALLENGE'!$A$1:$EF$4997,2,FALSE)</f>
        <v>#N/A</v>
      </c>
      <c r="FT38" t="e">
        <f>HLOOKUP(HISVAL!FT$1,'CARTERA GESTION CHALLENGE'!$A$1:$EF$4997,2,FALSE)</f>
        <v>#N/A</v>
      </c>
      <c r="FU38" t="e">
        <f>HLOOKUP(HISVAL!FU$1,'CARTERA GESTION CHALLENGE'!$A$1:$EF$4997,2,FALSE)</f>
        <v>#N/A</v>
      </c>
      <c r="FV38" t="e">
        <f>HLOOKUP(HISVAL!FV$1,'CARTERA GESTION CHALLENGE'!$A$1:$EF$4997,2,FALSE)</f>
        <v>#N/A</v>
      </c>
      <c r="FW38" t="e">
        <f>HLOOKUP(HISVAL!FW$1,'CARTERA GESTION CHALLENGE'!$A$1:$EF$4997,2,FALSE)</f>
        <v>#N/A</v>
      </c>
      <c r="FX38" t="e">
        <f>HLOOKUP(HISVAL!FX$1,'CARTERA GESTION CHALLENGE'!$A$1:$EF$4997,2,FALSE)</f>
        <v>#N/A</v>
      </c>
      <c r="FY38" t="e">
        <f>HLOOKUP(HISVAL!FY$1,'CARTERA GESTION CHALLENGE'!$A$1:$EF$4997,2,FALSE)</f>
        <v>#N/A</v>
      </c>
      <c r="FZ38" t="e">
        <f>HLOOKUP(HISVAL!FZ$1,'CARTERA GESTION CHALLENGE'!$A$1:$EF$4997,2,FALSE)</f>
        <v>#N/A</v>
      </c>
      <c r="GA38" t="e">
        <f>HLOOKUP(HISVAL!GA$1,'CARTERA GESTION CHALLENGE'!$A$1:$EF$4997,2,FALSE)</f>
        <v>#N/A</v>
      </c>
      <c r="GB38" t="e">
        <f>HLOOKUP(HISVAL!GB$1,'CARTERA GESTION CHALLENGE'!$A$1:$EF$4997,2,FALSE)</f>
        <v>#N/A</v>
      </c>
      <c r="GC38" t="e">
        <f>HLOOKUP(HISVAL!GC$1,'CARTERA GESTION CHALLENGE'!$A$1:$EF$4997,2,FALSE)</f>
        <v>#N/A</v>
      </c>
      <c r="GD38" t="e">
        <f>HLOOKUP(HISVAL!GD$1,'CARTERA GESTION CHALLENGE'!$A$1:$EF$4997,2,FALSE)</f>
        <v>#N/A</v>
      </c>
      <c r="GE38" t="e">
        <f>HLOOKUP(HISVAL!GE$1,'CARTERA GESTION CHALLENGE'!$A$1:$EF$4997,2,FALSE)</f>
        <v>#N/A</v>
      </c>
      <c r="GF38" t="e">
        <f>HLOOKUP(HISVAL!GF$1,'CARTERA GESTION CHALLENGE'!$A$1:$EF$4997,2,FALSE)</f>
        <v>#N/A</v>
      </c>
      <c r="GG38" t="e">
        <f>HLOOKUP(HISVAL!GG$1,'CARTERA GESTION CHALLENGE'!$A$1:$EF$4997,2,FALSE)</f>
        <v>#N/A</v>
      </c>
      <c r="GH38" t="e">
        <f>HLOOKUP(HISVAL!GH$1,'CARTERA GESTION CHALLENGE'!$A$1:$EF$4997,2,FALSE)</f>
        <v>#N/A</v>
      </c>
      <c r="GI38" t="e">
        <f>HLOOKUP(HISVAL!GI$1,'CARTERA GESTION CHALLENGE'!$A$1:$EF$4997,2,FALSE)</f>
        <v>#N/A</v>
      </c>
      <c r="GJ38" t="e">
        <f>HLOOKUP(HISVAL!GJ$1,'CARTERA GESTION CHALLENGE'!$A$1:$EF$4997,2,FALSE)</f>
        <v>#N/A</v>
      </c>
      <c r="GK38" t="e">
        <f>HLOOKUP(HISVAL!GK$1,'CARTERA GESTION CHALLENGE'!$A$1:$EF$4997,2,FALSE)</f>
        <v>#N/A</v>
      </c>
      <c r="GL38" t="e">
        <f>HLOOKUP(HISVAL!GL$1,'CARTERA GESTION CHALLENGE'!$A$1:$EF$4997,2,FALSE)</f>
        <v>#N/A</v>
      </c>
      <c r="GM38" t="e">
        <f>HLOOKUP(HISVAL!GM$1,'CARTERA GESTION CHALLENGE'!$A$1:$EF$4997,2,FALSE)</f>
        <v>#N/A</v>
      </c>
      <c r="GN38" t="e">
        <f>HLOOKUP(HISVAL!GN$1,'CARTERA GESTION CHALLENGE'!$A$1:$EF$4997,2,FALSE)</f>
        <v>#N/A</v>
      </c>
      <c r="GO38" t="e">
        <f>HLOOKUP(HISVAL!GO$1,'CARTERA GESTION CHALLENGE'!$A$1:$EF$4997,2,FALSE)</f>
        <v>#N/A</v>
      </c>
      <c r="GP38" t="e">
        <f>HLOOKUP(HISVAL!GP$1,'CARTERA GESTION CHALLENGE'!$A$1:$EF$4997,2,FALSE)</f>
        <v>#N/A</v>
      </c>
      <c r="GQ38" t="e">
        <f>HLOOKUP(HISVAL!GQ$1,'CARTERA GESTION CHALLENGE'!$A$1:$EF$4997,2,FALSE)</f>
        <v>#N/A</v>
      </c>
      <c r="GR38" t="e">
        <f>HLOOKUP(HISVAL!GR$1,'CARTERA GESTION CHALLENGE'!$A$1:$EF$4997,2,FALSE)</f>
        <v>#N/A</v>
      </c>
      <c r="GS38" t="e">
        <f>HLOOKUP(HISVAL!GS$1,'CARTERA GESTION CHALLENGE'!$A$1:$EF$4997,2,FALSE)</f>
        <v>#N/A</v>
      </c>
      <c r="GT38" t="e">
        <f>HLOOKUP(HISVAL!GT$1,'CARTERA GESTION CHALLENGE'!$A$1:$EF$4997,2,FALSE)</f>
        <v>#N/A</v>
      </c>
      <c r="GU38" t="e">
        <f>HLOOKUP(HISVAL!GU$1,'CARTERA GESTION CHALLENGE'!$A$1:$EF$4997,2,FALSE)</f>
        <v>#N/A</v>
      </c>
      <c r="GV38" t="e">
        <f>HLOOKUP(HISVAL!GV$1,'CARTERA GESTION CHALLENGE'!$A$1:$EF$4997,2,FALSE)</f>
        <v>#N/A</v>
      </c>
      <c r="GW38" t="e">
        <f>HLOOKUP(HISVAL!GW$1,'CARTERA GESTION CHALLENGE'!$A$1:$EF$4997,2,FALSE)</f>
        <v>#N/A</v>
      </c>
      <c r="GX38" t="e">
        <f>HLOOKUP(HISVAL!GX$1,'CARTERA GESTION CHALLENGE'!$A$1:$EF$4997,2,FALSE)</f>
        <v>#N/A</v>
      </c>
      <c r="GY38" t="e">
        <f>HLOOKUP(HISVAL!GY$1,'CARTERA GESTION CHALLENGE'!$A$1:$EF$4997,2,FALSE)</f>
        <v>#N/A</v>
      </c>
      <c r="GZ38" t="e">
        <f>HLOOKUP(HISVAL!GZ$1,'CARTERA GESTION CHALLENGE'!$A$1:$EF$4997,2,FALSE)</f>
        <v>#N/A</v>
      </c>
      <c r="HA38" t="e">
        <f>HLOOKUP(HISVAL!HA$1,'CARTERA GESTION CHALLENGE'!$A$1:$EF$4997,2,FALSE)</f>
        <v>#N/A</v>
      </c>
      <c r="HB38" t="e">
        <f>HLOOKUP(HISVAL!HB$1,'CARTERA GESTION CHALLENGE'!$A$1:$EF$4997,2,FALSE)</f>
        <v>#N/A</v>
      </c>
      <c r="HC38" t="e">
        <f>HLOOKUP(HISVAL!HC$1,'CARTERA GESTION CHALLENGE'!$A$1:$EF$4997,2,FALSE)</f>
        <v>#N/A</v>
      </c>
      <c r="HD38" t="e">
        <f>HLOOKUP(HISVAL!HD$1,'CARTERA GESTION CHALLENGE'!$A$1:$EF$4997,2,FALSE)</f>
        <v>#N/A</v>
      </c>
      <c r="HE38" t="e">
        <f>HLOOKUP(HISVAL!HE$1,'CARTERA GESTION CHALLENGE'!$A$1:$EF$4997,2,FALSE)</f>
        <v>#N/A</v>
      </c>
      <c r="HF38" t="e">
        <f>HLOOKUP(HISVAL!HF$1,'CARTERA GESTION CHALLENGE'!$A$1:$EF$4997,2,FALSE)</f>
        <v>#N/A</v>
      </c>
      <c r="HG38" t="e">
        <f>HLOOKUP(HISVAL!HG$1,'CARTERA GESTION CHALLENGE'!$A$1:$EF$4997,2,FALSE)</f>
        <v>#N/A</v>
      </c>
      <c r="HH38" t="e">
        <f>HLOOKUP(HISVAL!HH$1,'CARTERA GESTION CHALLENGE'!$A$1:$EF$4997,2,FALSE)</f>
        <v>#N/A</v>
      </c>
      <c r="HI38" t="e">
        <f>HLOOKUP(HISVAL!HI$1,'CARTERA GESTION CHALLENGE'!$A$1:$EF$4997,2,FALSE)</f>
        <v>#N/A</v>
      </c>
      <c r="HJ38" t="e">
        <f>HLOOKUP(HISVAL!HJ$1,'CARTERA GESTION CHALLENGE'!$A$1:$EF$4997,2,FALSE)</f>
        <v>#N/A</v>
      </c>
      <c r="HK38" t="e">
        <f>HLOOKUP(HISVAL!HK$1,'CARTERA GESTION CHALLENGE'!$A$1:$EF$4997,2,FALSE)</f>
        <v>#N/A</v>
      </c>
      <c r="HL38" t="e">
        <f>HLOOKUP(HISVAL!HL$1,'CARTERA GESTION CHALLENGE'!$A$1:$EF$4997,2,FALSE)</f>
        <v>#N/A</v>
      </c>
      <c r="HM38" t="e">
        <f>HLOOKUP(HISVAL!HM$1,'CARTERA GESTION CHALLENGE'!$A$1:$EF$4997,2,FALSE)</f>
        <v>#N/A</v>
      </c>
      <c r="HN38" t="e">
        <f>HLOOKUP(HISVAL!HN$1,'CARTERA GESTION CHALLENGE'!$A$1:$EF$4997,2,FALSE)</f>
        <v>#N/A</v>
      </c>
      <c r="HO38" t="e">
        <f>HLOOKUP(HISVAL!HO$1,'CARTERA GESTION CHALLENGE'!$A$1:$EF$4997,2,FALSE)</f>
        <v>#N/A</v>
      </c>
      <c r="HP38" t="e">
        <f>HLOOKUP(HISVAL!HP$1,'CARTERA GESTION CHALLENGE'!$A$1:$EF$4997,2,FALSE)</f>
        <v>#N/A</v>
      </c>
      <c r="HQ38" t="e">
        <f>HLOOKUP(HISVAL!HQ$1,'CARTERA GESTION CHALLENGE'!$A$1:$EF$4997,2,FALSE)</f>
        <v>#N/A</v>
      </c>
      <c r="HR38" t="e">
        <f>HLOOKUP(HISVAL!HR$1,'CARTERA GESTION CHALLENGE'!$A$1:$EF$4997,2,FALSE)</f>
        <v>#N/A</v>
      </c>
      <c r="HS38" t="e">
        <f>HLOOKUP(HISVAL!HS$1,'CARTERA GESTION CHALLENGE'!$A$1:$EF$4997,2,FALSE)</f>
        <v>#N/A</v>
      </c>
      <c r="HT38" t="e">
        <f>HLOOKUP(HISVAL!HT$1,'CARTERA GESTION CHALLENGE'!$A$1:$EF$4997,2,FALSE)</f>
        <v>#N/A</v>
      </c>
      <c r="HU38" t="e">
        <f>HLOOKUP(HISVAL!HU$1,'CARTERA GESTION CHALLENGE'!$A$1:$EF$4997,2,FALSE)</f>
        <v>#N/A</v>
      </c>
      <c r="HV38" t="e">
        <f>HLOOKUP(HISVAL!HV$1,'CARTERA GESTION CHALLENGE'!$A$1:$EF$4997,2,FALSE)</f>
        <v>#N/A</v>
      </c>
      <c r="HW38" t="e">
        <f>HLOOKUP(HISVAL!HW$1,'CARTERA GESTION CHALLENGE'!$A$1:$EF$4997,2,FALSE)</f>
        <v>#N/A</v>
      </c>
      <c r="HX38" t="e">
        <f>HLOOKUP(HISVAL!HX$1,'CARTERA GESTION CHALLENGE'!$A$1:$EF$4997,2,FALSE)</f>
        <v>#N/A</v>
      </c>
      <c r="HY38" t="e">
        <f>HLOOKUP(HISVAL!HY$1,'CARTERA GESTION CHALLENGE'!$A$1:$EF$4997,2,FALSE)</f>
        <v>#N/A</v>
      </c>
      <c r="HZ38" t="e">
        <f>HLOOKUP(HISVAL!HZ$1,'CARTERA GESTION CHALLENGE'!$A$1:$EF$4997,2,FALSE)</f>
        <v>#N/A</v>
      </c>
      <c r="IA38" t="e">
        <f>HLOOKUP(HISVAL!IA$1,'CARTERA GESTION CHALLENGE'!$A$1:$EF$4997,2,FALSE)</f>
        <v>#N/A</v>
      </c>
      <c r="IB38" t="e">
        <f>HLOOKUP(HISVAL!IB$1,'CARTERA GESTION CHALLENGE'!$A$1:$EF$4997,2,FALSE)</f>
        <v>#N/A</v>
      </c>
      <c r="IC38" t="e">
        <f>HLOOKUP(HISVAL!IC$1,'CARTERA GESTION CHALLENGE'!$A$1:$EF$4997,2,FALSE)</f>
        <v>#N/A</v>
      </c>
      <c r="ID38" t="e">
        <f>HLOOKUP(HISVAL!ID$1,'CARTERA GESTION CHALLENGE'!$A$1:$EF$4997,2,FALSE)</f>
        <v>#N/A</v>
      </c>
      <c r="IE38" t="e">
        <f>HLOOKUP(HISVAL!IE$1,'CARTERA GESTION CHALLENGE'!$A$1:$EF$4997,2,FALSE)</f>
        <v>#N/A</v>
      </c>
      <c r="IF38" t="e">
        <f>HLOOKUP(HISVAL!IF$1,'CARTERA GESTION CHALLENGE'!$A$1:$EF$4997,2,FALSE)</f>
        <v>#N/A</v>
      </c>
      <c r="IG38" t="e">
        <f>HLOOKUP(HISVAL!IG$1,'CARTERA GESTION CHALLENGE'!$A$1:$EF$4997,2,FALSE)</f>
        <v>#N/A</v>
      </c>
      <c r="IH38" t="e">
        <f>HLOOKUP(HISVAL!IH$1,'CARTERA GESTION CHALLENGE'!$A$1:$EF$4997,2,FALSE)</f>
        <v>#N/A</v>
      </c>
      <c r="II38" t="e">
        <f>HLOOKUP(HISVAL!II$1,'CARTERA GESTION CHALLENGE'!$A$1:$EF$4997,2,FALSE)</f>
        <v>#N/A</v>
      </c>
      <c r="IJ38" t="e">
        <f>HLOOKUP(HISVAL!IJ$1,'CARTERA GESTION CHALLENGE'!$A$1:$EF$4997,2,FALSE)</f>
        <v>#N/A</v>
      </c>
      <c r="IK38" t="e">
        <f>HLOOKUP(HISVAL!IK$1,'CARTERA GESTION CHALLENGE'!$A$1:$EF$4997,2,FALSE)</f>
        <v>#N/A</v>
      </c>
      <c r="IL38" t="e">
        <f>HLOOKUP(HISVAL!IL$1,'CARTERA GESTION CHALLENGE'!$A$1:$EF$4997,2,FALSE)</f>
        <v>#N/A</v>
      </c>
      <c r="IM38" t="e">
        <f>HLOOKUP(HISVAL!IM$1,'CARTERA GESTION CHALLENGE'!$A$1:$EF$4997,2,FALSE)</f>
        <v>#N/A</v>
      </c>
    </row>
    <row r="39" spans="1:247" x14ac:dyDescent="0.2">
      <c r="A39" s="11" t="e">
        <f>IF('CARTERA GESTION CHALLENGE'!#REF!="","",'CARTERA GESTION CHALLENGE'!#REF!)</f>
        <v>#REF!</v>
      </c>
      <c r="B39" s="12" t="e">
        <f>IF('CARTERA GESTION CHALLENGE'!#REF!="","",'CARTERA GESTION CHALLENGE'!#REF!)</f>
        <v>#REF!</v>
      </c>
      <c r="C39" s="13" t="e">
        <f>IF('CARTERA GESTION CHALLENGE'!#REF!="","",'CARTERA GESTION CHALLENGE'!#REF!)</f>
        <v>#REF!</v>
      </c>
      <c r="D39" s="14" t="e">
        <f>IF('CARTERA GESTION CHALLENGE'!#REF!="","",'CARTERA GESTION CHALLENGE'!#REF!)</f>
        <v>#REF!</v>
      </c>
      <c r="E39" s="14" t="e">
        <f>IF('CARTERA GESTION CHALLENGE'!#REF!="","",'CARTERA GESTION CHALLENGE'!#REF!)</f>
        <v>#REF!</v>
      </c>
      <c r="F39" s="14" t="e">
        <f>IF('CARTERA GESTION CHALLENGE'!#REF!="","",'CARTERA GESTION CHALLENGE'!#REF!)</f>
        <v>#REF!</v>
      </c>
      <c r="G39" s="14" t="e">
        <f>IF('CARTERA GESTION CHALLENGE'!#REF!="","",'CARTERA GESTION CHALLENGE'!#REF!)</f>
        <v>#REF!</v>
      </c>
      <c r="I39" s="14"/>
      <c r="J39" s="14" t="e">
        <f>IF('CARTERA GESTION CHALLENGE'!#REF!="","",'CARTERA GESTION CHALLENGE'!#REF!)</f>
        <v>#REF!</v>
      </c>
      <c r="K39" s="14" t="e" cm="1">
        <f t="array" ref="K39">_xll.BDP(G39&amp;" EQUITY","PARENT_TICKER_EXCHANGE")</f>
        <v>#REF!</v>
      </c>
      <c r="L39" s="14" t="e">
        <f>IF('CARTERA GESTION CHALLENGE'!#REF!="","",'CARTERA GESTION CHALLENGE'!#REF!)</f>
        <v>#REF!</v>
      </c>
      <c r="M39" s="14" t="e">
        <f>IF('CARTERA GESTION CHALLENGE'!#REF!="","",'CARTERA GESTION CHALLENGE'!#REF!)</f>
        <v>#REF!</v>
      </c>
      <c r="N39" s="14" t="e">
        <f>IF('CARTERA GESTION CHALLENGE'!#REF!="","",'CARTERA GESTION CHALLENGE'!#REF!)</f>
        <v>#REF!</v>
      </c>
      <c r="O39" t="e">
        <f>IF('CARTERA GESTION CHALLENGE'!#REF!="","",'CARTERA GESTION CHALLENGE'!#REF!)</f>
        <v>#REF!</v>
      </c>
      <c r="P39" t="e">
        <f>IF('CARTERA GESTION CHALLENGE'!#REF!="","",'CARTERA GESTION CHALLENGE'!#REF!)</f>
        <v>#REF!</v>
      </c>
      <c r="Q39" t="e">
        <f>IF('CARTERA GESTION CHALLENGE'!#REF!="","",'CARTERA GESTION CHALLENGE'!#REF!)</f>
        <v>#REF!</v>
      </c>
      <c r="R39" t="e">
        <f>IF('CARTERA GESTION CHALLENGE'!#REF!="","",'CARTERA GESTION CHALLENGE'!#REF!)</f>
        <v>#REF!</v>
      </c>
      <c r="S39" t="e">
        <f>IF('CARTERA GESTION CHALLENGE'!#REF!="","",'CARTERA GESTION CHALLENGE'!#REF!)</f>
        <v>#REF!</v>
      </c>
      <c r="T39" t="e">
        <f>IF('CARTERA GESTION CHALLENGE'!#REF!="","",'CARTERA GESTION CHALLENGE'!#REF!)</f>
        <v>#REF!</v>
      </c>
      <c r="U39" t="e">
        <f>IF('CARTERA GESTION CHALLENGE'!#REF!="","",'CARTERA GESTION CHALLENGE'!#REF!)</f>
        <v>#REF!</v>
      </c>
      <c r="V39" t="e">
        <f>IF('CARTERA GESTION CHALLENGE'!#REF!="","",'CARTERA GESTION CHALLENGE'!#REF!)</f>
        <v>#REF!</v>
      </c>
      <c r="W39" t="e">
        <f>IF('CARTERA GESTION CHALLENGE'!#REF!="","",'CARTERA GESTION CHALLENGE'!#REF!)</f>
        <v>#REF!</v>
      </c>
      <c r="X39" t="e">
        <f>IF('CARTERA GESTION CHALLENGE'!#REF!="","",'CARTERA GESTION CHALLENGE'!#REF!)</f>
        <v>#REF!</v>
      </c>
      <c r="Y39" t="e">
        <f>IF('CARTERA GESTION CHALLENGE'!#REF!="","",'CARTERA GESTION CHALLENGE'!#REF!)</f>
        <v>#REF!</v>
      </c>
      <c r="Z39" t="e">
        <f>IF('CARTERA GESTION CHALLENGE'!#REF!="","",'CARTERA GESTION CHALLENGE'!#REF!)</f>
        <v>#REF!</v>
      </c>
      <c r="AA39" t="e">
        <f>IF('CARTERA GESTION CHALLENGE'!#REF!="","",'CARTERA GESTION CHALLENGE'!#REF!)</f>
        <v>#REF!</v>
      </c>
      <c r="AC39" t="e">
        <f>IF('CARTERA GESTION CHALLENGE'!#REF!="","",'CARTERA GESTION CHALLENGE'!#REF!)</f>
        <v>#REF!</v>
      </c>
      <c r="AD39" t="e">
        <f>IF('CARTERA GESTION CHALLENGE'!#REF!="","",'CARTERA GESTION CHALLENGE'!#REF!)</f>
        <v>#REF!</v>
      </c>
      <c r="AE39" t="e">
        <f>IF('CARTERA GESTION CHALLENGE'!#REF!="","",'CARTERA GESTION CHALLENGE'!#REF!)</f>
        <v>#REF!</v>
      </c>
      <c r="AF39" t="e">
        <f>IF('CARTERA GESTION CHALLENGE'!#REF!="","",'CARTERA GESTION CHALLENGE'!#REF!)</f>
        <v>#REF!</v>
      </c>
      <c r="AG39" t="e">
        <f>IF('CARTERA GESTION CHALLENGE'!#REF!="","",'CARTERA GESTION CHALLENGE'!#REF!)</f>
        <v>#REF!</v>
      </c>
      <c r="AH39" t="e">
        <f>IF('CARTERA GESTION CHALLENGE'!#REF!="","",'CARTERA GESTION CHALLENGE'!#REF!)</f>
        <v>#REF!</v>
      </c>
      <c r="AI39" t="e">
        <f>IF('CARTERA GESTION CHALLENGE'!#REF!="","",'CARTERA GESTION CHALLENGE'!#REF!)</f>
        <v>#REF!</v>
      </c>
      <c r="AJ39" t="e">
        <f>IF('CARTERA GESTION CHALLENGE'!#REF!="","",'CARTERA GESTION CHALLENGE'!#REF!)</f>
        <v>#REF!</v>
      </c>
      <c r="AK39" t="e">
        <f>IF('CARTERA GESTION CHALLENGE'!#REF!="","",'CARTERA GESTION CHALLENGE'!#REF!)</f>
        <v>#REF!</v>
      </c>
      <c r="AL39" t="e">
        <f>IF('CARTERA GESTION CHALLENGE'!#REF!="","",'CARTERA GESTION CHALLENGE'!#REF!)</f>
        <v>#REF!</v>
      </c>
      <c r="AM39" t="e">
        <f>IF('CARTERA GESTION CHALLENGE'!#REF!="","",'CARTERA GESTION CHALLENGE'!#REF!)</f>
        <v>#REF!</v>
      </c>
      <c r="AN39" t="e">
        <f>IF('CARTERA GESTION CHALLENGE'!#REF!="","",'CARTERA GESTION CHALLENGE'!#REF!)</f>
        <v>#REF!</v>
      </c>
      <c r="AO39" t="e">
        <f>IF('CARTERA GESTION CHALLENGE'!#REF!="","",'CARTERA GESTION CHALLENGE'!#REF!)</f>
        <v>#REF!</v>
      </c>
      <c r="AP39" t="e">
        <f>IF('CARTERA GESTION CHALLENGE'!#REF!="","",'CARTERA GESTION CHALLENGE'!#REF!)</f>
        <v>#REF!</v>
      </c>
      <c r="AQ39" t="e">
        <f>IF('CARTERA GESTION CHALLENGE'!#REF!="","",'CARTERA GESTION CHALLENGE'!#REF!)</f>
        <v>#REF!</v>
      </c>
      <c r="AR39" t="e">
        <f>IF('CARTERA GESTION CHALLENGE'!#REF!="","",'CARTERA GESTION CHALLENGE'!#REF!)</f>
        <v>#REF!</v>
      </c>
      <c r="AT39" t="e">
        <f>IF('CARTERA GESTION CHALLENGE'!#REF!="","",'CARTERA GESTION CHALLENGE'!#REF!)</f>
        <v>#REF!</v>
      </c>
      <c r="AU39" t="e">
        <f>IF('CARTERA GESTION CHALLENGE'!#REF!="","",'CARTERA GESTION CHALLENGE'!#REF!)</f>
        <v>#REF!</v>
      </c>
      <c r="AV39" t="str">
        <f>HLOOKUP(HISVAL!AV$1,'CARTERA GESTION CHALLENGE'!$A$1:$EF$4997,2,FALSE)</f>
        <v>S</v>
      </c>
      <c r="AW39" t="str">
        <f>HLOOKUP(HISVAL!AW$1,'CARTERA GESTION CHALLENGE'!$A$1:$EF$4997,2,FALSE)</f>
        <v>S</v>
      </c>
      <c r="AX39" t="str">
        <f>HLOOKUP(HISVAL!AX$1,'CARTERA GESTION CHALLENGE'!$A$1:$EF$4997,2,FALSE)</f>
        <v>1</v>
      </c>
      <c r="AY39">
        <f>HLOOKUP(HISVAL!AY$1,'CARTERA GESTION CHALLENGE'!$A$1:$EF$4997,2,FALSE)</f>
        <v>1</v>
      </c>
      <c r="AZ39">
        <f>HLOOKUP(HISVAL!AZ$1,'CARTERA GESTION CHALLENGE'!$A$1:$EF$4997,2,FALSE)</f>
        <v>0</v>
      </c>
      <c r="BA39">
        <f>HLOOKUP(HISVAL!BA$1,'CARTERA GESTION CHALLENGE'!$A$1:$EF$4997,2,FALSE)</f>
        <v>44586</v>
      </c>
      <c r="BB39">
        <f>HLOOKUP(HISVAL!BB$1,'CARTERA GESTION CHALLENGE'!$A$1:$EF$4997,2,FALSE)</f>
        <v>-8000</v>
      </c>
      <c r="BC39">
        <f>HLOOKUP(HISVAL!BC$1,'CARTERA GESTION CHALLENGE'!$A$1:$EF$4997,2,FALSE)</f>
        <v>0</v>
      </c>
      <c r="BD39">
        <f>HLOOKUP(HISVAL!BD$1,'CARTERA GESTION CHALLENGE'!$A$1:$EF$4997,2,FALSE)</f>
        <v>0</v>
      </c>
      <c r="BE39">
        <f>HLOOKUP(HISVAL!BE$1,'CARTERA GESTION CHALLENGE'!$A$1:$EF$4997,2,FALSE)</f>
        <v>2</v>
      </c>
      <c r="BF39">
        <f>HLOOKUP(HISVAL!BF$1,'CARTERA GESTION CHALLENGE'!$A$1:$EF$4997,2,FALSE)</f>
        <v>0</v>
      </c>
      <c r="BG39">
        <f>HLOOKUP(HISVAL!BG$1,'CARTERA GESTION CHALLENGE'!$A$1:$EF$4997,2,FALSE)</f>
        <v>0</v>
      </c>
      <c r="BH39" t="str">
        <f>HLOOKUP(HISVAL!BH$1,'CARTERA GESTION CHALLENGE'!$A$1:$EF$4997,2,FALSE)</f>
        <v>N</v>
      </c>
      <c r="BI39">
        <f>HLOOKUP(HISVAL!BI$1,'CARTERA GESTION CHALLENGE'!$A$1:$EF$4997,2,FALSE)</f>
        <v>0</v>
      </c>
      <c r="BJ39">
        <f>HLOOKUP(HISVAL!BJ$1,'CARTERA GESTION CHALLENGE'!$A$1:$EF$4997,2,FALSE)</f>
        <v>0</v>
      </c>
      <c r="BK39">
        <f>HLOOKUP(HISVAL!BK$1,'CARTERA GESTION CHALLENGE'!$A$1:$EF$4997,2,FALSE)</f>
        <v>0</v>
      </c>
      <c r="BL39">
        <f>HLOOKUP(HISVAL!BL$1,'CARTERA GESTION CHALLENGE'!$A$1:$EF$4997,2,FALSE)</f>
        <v>0</v>
      </c>
      <c r="BM39">
        <f>HLOOKUP(HISVAL!BM$1,'CARTERA GESTION CHALLENGE'!$A$1:$EF$4997,2,FALSE)</f>
        <v>0</v>
      </c>
      <c r="BN39">
        <f>HLOOKUP(HISVAL!BN$1,'CARTERA GESTION CHALLENGE'!$A$1:$EF$4997,2,FALSE)</f>
        <v>0</v>
      </c>
      <c r="BO39">
        <f>HLOOKUP(HISVAL!BO$1,'CARTERA GESTION CHALLENGE'!$A$1:$EF$4997,2,FALSE)</f>
        <v>0</v>
      </c>
      <c r="BP39">
        <f>HLOOKUP(HISVAL!BP$1,'CARTERA GESTION CHALLENGE'!$A$1:$EF$4997,2,FALSE)</f>
        <v>0</v>
      </c>
      <c r="BQ39">
        <f>HLOOKUP(HISVAL!BQ$1,'CARTERA GESTION CHALLENGE'!$A$1:$EF$4997,2,FALSE)</f>
        <v>0</v>
      </c>
      <c r="BR39">
        <f>HLOOKUP(HISVAL!BR$1,'CARTERA GESTION CHALLENGE'!$A$1:$EF$4997,2,FALSE)</f>
        <v>0</v>
      </c>
      <c r="BS39">
        <f>HLOOKUP(HISVAL!BS$1,'CARTERA GESTION CHALLENGE'!$A$1:$EF$4997,2,FALSE)</f>
        <v>0</v>
      </c>
      <c r="BT39">
        <f>HLOOKUP(HISVAL!BT$1,'CARTERA GESTION CHALLENGE'!$A$1:$EF$4997,2,FALSE)</f>
        <v>219452.29</v>
      </c>
      <c r="BU39">
        <f>HLOOKUP(HISVAL!BU$1,'CARTERA GESTION CHALLENGE'!$A$1:$EF$4997,2,FALSE)</f>
        <v>0</v>
      </c>
      <c r="BV39">
        <f>HLOOKUP(HISVAL!BV$1,'CARTERA GESTION CHALLENGE'!$A$1:$EF$4997,2,FALSE)</f>
        <v>4</v>
      </c>
      <c r="BW39">
        <f>HLOOKUP(HISVAL!BW$1,'CARTERA GESTION CHALLENGE'!$A$1:$EF$4997,2,FALSE)</f>
        <v>0</v>
      </c>
      <c r="BX39">
        <f>HLOOKUP(HISVAL!BX$1,'CARTERA GESTION CHALLENGE'!$A$1:$EF$4997,2,FALSE)</f>
        <v>0</v>
      </c>
      <c r="BY39">
        <f>HLOOKUP(HISVAL!BY$1,'CARTERA GESTION CHALLENGE'!$A$1:$EF$4997,2,FALSE)</f>
        <v>857</v>
      </c>
      <c r="BZ39">
        <f>HLOOKUP(HISVAL!BZ$1,'CARTERA GESTION CHALLENGE'!$A$1:$EF$4997,2,FALSE)</f>
        <v>0</v>
      </c>
      <c r="CA39">
        <f>HLOOKUP(HISVAL!CA$1,'CARTERA GESTION CHALLENGE'!$A$1:$EF$4997,2,FALSE)</f>
        <v>0</v>
      </c>
      <c r="CB39">
        <f>HLOOKUP(HISVAL!CB$1,'CARTERA GESTION CHALLENGE'!$A$1:$EF$4997,2,FALSE)</f>
        <v>0</v>
      </c>
      <c r="CC39">
        <f>HLOOKUP(HISVAL!CC$1,'CARTERA GESTION CHALLENGE'!$A$1:$EF$4997,2,FALSE)</f>
        <v>0</v>
      </c>
      <c r="CD39">
        <f>HLOOKUP(HISVAL!CD$1,'CARTERA GESTION CHALLENGE'!$A$1:$EF$4997,2,FALSE)</f>
        <v>0</v>
      </c>
      <c r="CE39">
        <f>HLOOKUP(HISVAL!CE$1,'CARTERA GESTION CHALLENGE'!$A$1:$EF$4997,2,FALSE)</f>
        <v>0</v>
      </c>
      <c r="CF39">
        <f>HLOOKUP(HISVAL!CF$1,'CARTERA GESTION CHALLENGE'!$A$1:$EF$4997,2,FALSE)</f>
        <v>0</v>
      </c>
      <c r="CG39">
        <f>HLOOKUP(HISVAL!CG$1,'CARTERA GESTION CHALLENGE'!$A$1:$EF$4997,2,FALSE)</f>
        <v>0</v>
      </c>
      <c r="CH39">
        <f>HLOOKUP(HISVAL!CH$1,'CARTERA GESTION CHALLENGE'!$A$1:$EF$4997,2,FALSE)</f>
        <v>0</v>
      </c>
      <c r="CI39">
        <f>HLOOKUP(HISVAL!CI$1,'CARTERA GESTION CHALLENGE'!$A$1:$EF$4997,2,FALSE)</f>
        <v>571747.71</v>
      </c>
      <c r="CJ39">
        <f>HLOOKUP(HISVAL!CJ$1,'CARTERA GESTION CHALLENGE'!$A$1:$EF$4997,2,FALSE)</f>
        <v>571747.71</v>
      </c>
      <c r="CK39">
        <f>HLOOKUP(HISVAL!CK$1,'CARTERA GESTION CHALLENGE'!$A$1:$EF$4997,2,FALSE)</f>
        <v>0</v>
      </c>
      <c r="CL39">
        <f>HLOOKUP(HISVAL!CL$1,'CARTERA GESTION CHALLENGE'!$A$1:$EF$4997,2,FALSE)</f>
        <v>0</v>
      </c>
      <c r="CM39">
        <f>HLOOKUP(HISVAL!CM$1,'CARTERA GESTION CHALLENGE'!$A$1:$EF$4997,2,FALSE)</f>
        <v>0</v>
      </c>
      <c r="CN39" t="str">
        <f>HLOOKUP(HISVAL!CN$1,'CARTERA GESTION CHALLENGE'!$A$1:$EF$4997,2,FALSE)</f>
        <v>M</v>
      </c>
      <c r="CO39">
        <f>HLOOKUP(HISVAL!CO$1,'CARTERA GESTION CHALLENGE'!$A$1:$EF$4997,2,FALSE)</f>
        <v>0</v>
      </c>
      <c r="CP39">
        <f>HLOOKUP(HISVAL!CP$1,'CARTERA GESTION CHALLENGE'!$A$1:$EF$4997,2,FALSE)</f>
        <v>0</v>
      </c>
      <c r="CQ39">
        <f>HLOOKUP(HISVAL!CQ$1,'CARTERA GESTION CHALLENGE'!$A$1:$EF$4997,2,FALSE)</f>
        <v>0</v>
      </c>
      <c r="CR39">
        <f>HLOOKUP(HISVAL!CR$1,'CARTERA GESTION CHALLENGE'!$A$1:$EF$4997,2,FALSE)</f>
        <v>0</v>
      </c>
      <c r="CS39" t="str">
        <f>HLOOKUP(HISVAL!CS$1,'CARTERA GESTION CHALLENGE'!$A$1:$EF$4997,2,FALSE)</f>
        <v>A</v>
      </c>
      <c r="CT39">
        <f>HLOOKUP(HISVAL!CT$1,'CARTERA GESTION CHALLENGE'!$A$1:$EF$4997,2,FALSE)</f>
        <v>0</v>
      </c>
      <c r="CU39" t="e">
        <f>HLOOKUP(HISVAL!CU$1,'CARTERA GESTION CHALLENGE'!$A$1:$EF$4997,2,FALSE)</f>
        <v>#N/A</v>
      </c>
      <c r="CV39" t="e">
        <f>HLOOKUP(HISVAL!CV$1,'CARTERA GESTION CHALLENGE'!$A$1:$EF$4997,2,FALSE)</f>
        <v>#N/A</v>
      </c>
      <c r="CW39" t="e">
        <f>HLOOKUP(HISVAL!CW$1,'CARTERA GESTION CHALLENGE'!$A$1:$EF$4997,2,FALSE)</f>
        <v>#N/A</v>
      </c>
      <c r="CX39" t="e">
        <f>HLOOKUP(HISVAL!CX$1,'CARTERA GESTION CHALLENGE'!$A$1:$EF$4997,2,FALSE)</f>
        <v>#N/A</v>
      </c>
      <c r="CY39" t="e">
        <f>HLOOKUP(HISVAL!CY$1,'CARTERA GESTION CHALLENGE'!$A$1:$EF$4997,2,FALSE)</f>
        <v>#N/A</v>
      </c>
      <c r="CZ39" t="e">
        <f>HLOOKUP(HISVAL!CZ$1,'CARTERA GESTION CHALLENGE'!$A$1:$EF$4997,2,FALSE)</f>
        <v>#N/A</v>
      </c>
      <c r="DA39" t="e">
        <f>HLOOKUP(HISVAL!DA$1,'CARTERA GESTION CHALLENGE'!$A$1:$EF$4997,2,FALSE)</f>
        <v>#N/A</v>
      </c>
      <c r="DB39" t="e">
        <f>HLOOKUP(HISVAL!DB$1,'CARTERA GESTION CHALLENGE'!$A$1:$EF$4997,2,FALSE)</f>
        <v>#N/A</v>
      </c>
      <c r="DC39" t="e">
        <f>HLOOKUP(HISVAL!DC$1,'CARTERA GESTION CHALLENGE'!$A$1:$EF$4997,2,FALSE)</f>
        <v>#N/A</v>
      </c>
      <c r="DD39" t="e">
        <f>HLOOKUP(HISVAL!DD$1,'CARTERA GESTION CHALLENGE'!$A$1:$EF$4997,2,FALSE)</f>
        <v>#N/A</v>
      </c>
      <c r="DE39" t="e">
        <f>HLOOKUP(HISVAL!DE$1,'CARTERA GESTION CHALLENGE'!$A$1:$EF$4997,2,FALSE)</f>
        <v>#N/A</v>
      </c>
      <c r="DF39" t="e">
        <f>HLOOKUP(HISVAL!DF$1,'CARTERA GESTION CHALLENGE'!$A$1:$EF$4997,2,FALSE)</f>
        <v>#N/A</v>
      </c>
      <c r="DG39" t="e">
        <f>HLOOKUP(HISVAL!DG$1,'CARTERA GESTION CHALLENGE'!$A$1:$EF$4997,2,FALSE)</f>
        <v>#N/A</v>
      </c>
      <c r="DH39" t="e">
        <f>HLOOKUP(HISVAL!DH$1,'CARTERA GESTION CHALLENGE'!$A$1:$EF$4997,2,FALSE)</f>
        <v>#N/A</v>
      </c>
      <c r="DI39" t="e">
        <f>HLOOKUP(HISVAL!DI$1,'CARTERA GESTION CHALLENGE'!$A$1:$EF$4997,2,FALSE)</f>
        <v>#N/A</v>
      </c>
      <c r="DJ39" t="e">
        <f>HLOOKUP(HISVAL!DJ$1,'CARTERA GESTION CHALLENGE'!$A$1:$EF$4997,2,FALSE)</f>
        <v>#N/A</v>
      </c>
      <c r="DK39" t="e">
        <f>HLOOKUP(HISVAL!DK$1,'CARTERA GESTION CHALLENGE'!$A$1:$EF$4997,2,FALSE)</f>
        <v>#N/A</v>
      </c>
      <c r="DL39" t="e">
        <f>HLOOKUP(HISVAL!DL$1,'CARTERA GESTION CHALLENGE'!$A$1:$EF$4997,2,FALSE)</f>
        <v>#N/A</v>
      </c>
      <c r="DM39" t="e">
        <f>HLOOKUP(HISVAL!DM$1,'CARTERA GESTION CHALLENGE'!$A$1:$EF$4997,2,FALSE)</f>
        <v>#N/A</v>
      </c>
      <c r="DN39" t="e">
        <f>HLOOKUP(HISVAL!DN$1,'CARTERA GESTION CHALLENGE'!$A$1:$EF$4997,2,FALSE)</f>
        <v>#N/A</v>
      </c>
      <c r="DO39" t="e">
        <f>HLOOKUP(HISVAL!DO$1,'CARTERA GESTION CHALLENGE'!$A$1:$EF$4997,2,FALSE)</f>
        <v>#N/A</v>
      </c>
      <c r="DP39" t="e">
        <f>HLOOKUP(HISVAL!DP$1,'CARTERA GESTION CHALLENGE'!$A$1:$EF$4997,2,FALSE)</f>
        <v>#N/A</v>
      </c>
      <c r="DQ39" t="e">
        <f>HLOOKUP(HISVAL!DQ$1,'CARTERA GESTION CHALLENGE'!$A$1:$EF$4997,2,FALSE)</f>
        <v>#N/A</v>
      </c>
      <c r="DR39" t="e">
        <f>HLOOKUP(HISVAL!DR$1,'CARTERA GESTION CHALLENGE'!$A$1:$EF$4997,2,FALSE)</f>
        <v>#N/A</v>
      </c>
      <c r="DS39" t="e">
        <f>HLOOKUP(HISVAL!DS$1,'CARTERA GESTION CHALLENGE'!$A$1:$EF$4997,2,FALSE)</f>
        <v>#N/A</v>
      </c>
      <c r="DT39" t="e">
        <f>HLOOKUP(HISVAL!DT$1,'CARTERA GESTION CHALLENGE'!$A$1:$EF$4997,2,FALSE)</f>
        <v>#N/A</v>
      </c>
      <c r="DU39" t="e">
        <f>HLOOKUP(HISVAL!DU$1,'CARTERA GESTION CHALLENGE'!$A$1:$EF$4997,2,FALSE)</f>
        <v>#N/A</v>
      </c>
      <c r="DV39" t="e">
        <f>HLOOKUP(HISVAL!DV$1,'CARTERA GESTION CHALLENGE'!$A$1:$EF$4997,2,FALSE)</f>
        <v>#N/A</v>
      </c>
      <c r="DW39" t="e">
        <f>HLOOKUP(HISVAL!DW$1,'CARTERA GESTION CHALLENGE'!$A$1:$EF$4997,2,FALSE)</f>
        <v>#N/A</v>
      </c>
      <c r="DX39" t="e">
        <f>HLOOKUP(HISVAL!DX$1,'CARTERA GESTION CHALLENGE'!$A$1:$EF$4997,2,FALSE)</f>
        <v>#N/A</v>
      </c>
      <c r="DY39" t="e">
        <f>HLOOKUP(HISVAL!DY$1,'CARTERA GESTION CHALLENGE'!$A$1:$EF$4997,2,FALSE)</f>
        <v>#N/A</v>
      </c>
      <c r="DZ39" t="e">
        <f>HLOOKUP(HISVAL!DZ$1,'CARTERA GESTION CHALLENGE'!$A$1:$EF$4997,2,FALSE)</f>
        <v>#N/A</v>
      </c>
      <c r="EA39" t="e">
        <f>HLOOKUP(HISVAL!EA$1,'CARTERA GESTION CHALLENGE'!$A$1:$EF$4997,2,FALSE)</f>
        <v>#N/A</v>
      </c>
      <c r="EB39" t="e">
        <f>HLOOKUP(HISVAL!EB$1,'CARTERA GESTION CHALLENGE'!$A$1:$EF$4997,2,FALSE)</f>
        <v>#N/A</v>
      </c>
      <c r="EC39" t="e">
        <f>HLOOKUP(HISVAL!EC$1,'CARTERA GESTION CHALLENGE'!$A$1:$EF$4997,2,FALSE)</f>
        <v>#N/A</v>
      </c>
      <c r="ED39" t="e">
        <f>HLOOKUP(HISVAL!ED$1,'CARTERA GESTION CHALLENGE'!$A$1:$EF$4997,2,FALSE)</f>
        <v>#N/A</v>
      </c>
      <c r="EE39" t="e">
        <f>HLOOKUP(HISVAL!EE$1,'CARTERA GESTION CHALLENGE'!$A$1:$EF$4997,2,FALSE)</f>
        <v>#N/A</v>
      </c>
      <c r="EF39" t="e">
        <f>HLOOKUP(HISVAL!EF$1,'CARTERA GESTION CHALLENGE'!$A$1:$EF$4997,2,FALSE)</f>
        <v>#N/A</v>
      </c>
      <c r="EG39" t="e">
        <f>HLOOKUP(HISVAL!EG$1,'CARTERA GESTION CHALLENGE'!$A$1:$EF$4997,2,FALSE)</f>
        <v>#N/A</v>
      </c>
      <c r="EH39" t="e">
        <f>HLOOKUP(HISVAL!EH$1,'CARTERA GESTION CHALLENGE'!$A$1:$EF$4997,2,FALSE)</f>
        <v>#N/A</v>
      </c>
      <c r="EI39" t="e">
        <f>HLOOKUP(HISVAL!EI$1,'CARTERA GESTION CHALLENGE'!$A$1:$EF$4997,2,FALSE)</f>
        <v>#N/A</v>
      </c>
      <c r="EJ39" t="e">
        <f>HLOOKUP(HISVAL!EJ$1,'CARTERA GESTION CHALLENGE'!$A$1:$EF$4997,2,FALSE)</f>
        <v>#N/A</v>
      </c>
      <c r="EK39" t="e">
        <f>HLOOKUP(HISVAL!EK$1,'CARTERA GESTION CHALLENGE'!$A$1:$EF$4997,2,FALSE)</f>
        <v>#N/A</v>
      </c>
      <c r="EL39" t="e">
        <f>HLOOKUP(HISVAL!EL$1,'CARTERA GESTION CHALLENGE'!$A$1:$EF$4997,2,FALSE)</f>
        <v>#N/A</v>
      </c>
      <c r="EM39" t="e">
        <f>HLOOKUP(HISVAL!EM$1,'CARTERA GESTION CHALLENGE'!$A$1:$EF$4997,2,FALSE)</f>
        <v>#N/A</v>
      </c>
      <c r="EN39" t="e">
        <f>HLOOKUP(HISVAL!EN$1,'CARTERA GESTION CHALLENGE'!$A$1:$EF$4997,2,FALSE)</f>
        <v>#N/A</v>
      </c>
      <c r="EO39" t="e">
        <f>HLOOKUP(HISVAL!EO$1,'CARTERA GESTION CHALLENGE'!$A$1:$EF$4997,2,FALSE)</f>
        <v>#N/A</v>
      </c>
      <c r="EP39" t="e">
        <f>HLOOKUP(HISVAL!EP$1,'CARTERA GESTION CHALLENGE'!$A$1:$EF$4997,2,FALSE)</f>
        <v>#N/A</v>
      </c>
      <c r="EQ39" t="e">
        <f>HLOOKUP(HISVAL!EQ$1,'CARTERA GESTION CHALLENGE'!$A$1:$EF$4997,2,FALSE)</f>
        <v>#N/A</v>
      </c>
      <c r="ER39" t="e">
        <f>HLOOKUP(HISVAL!ER$1,'CARTERA GESTION CHALLENGE'!$A$1:$EF$4997,2,FALSE)</f>
        <v>#N/A</v>
      </c>
      <c r="ES39" t="e">
        <f>HLOOKUP(HISVAL!ES$1,'CARTERA GESTION CHALLENGE'!$A$1:$EF$4997,2,FALSE)</f>
        <v>#N/A</v>
      </c>
      <c r="ET39" t="e">
        <f>HLOOKUP(HISVAL!ET$1,'CARTERA GESTION CHALLENGE'!$A$1:$EF$4997,2,FALSE)</f>
        <v>#N/A</v>
      </c>
      <c r="EU39" t="e">
        <f>HLOOKUP(HISVAL!EU$1,'CARTERA GESTION CHALLENGE'!$A$1:$EF$4997,2,FALSE)</f>
        <v>#N/A</v>
      </c>
      <c r="EV39" t="e">
        <f>HLOOKUP(HISVAL!EV$1,'CARTERA GESTION CHALLENGE'!$A$1:$EF$4997,2,FALSE)</f>
        <v>#N/A</v>
      </c>
      <c r="EW39" t="e">
        <f>HLOOKUP(HISVAL!EW$1,'CARTERA GESTION CHALLENGE'!$A$1:$EF$4997,2,FALSE)</f>
        <v>#N/A</v>
      </c>
      <c r="EX39" t="e">
        <f>HLOOKUP(HISVAL!EX$1,'CARTERA GESTION CHALLENGE'!$A$1:$EF$4997,2,FALSE)</f>
        <v>#N/A</v>
      </c>
      <c r="EY39" t="e">
        <f>HLOOKUP(HISVAL!EY$1,'CARTERA GESTION CHALLENGE'!$A$1:$EF$4997,2,FALSE)</f>
        <v>#N/A</v>
      </c>
      <c r="EZ39" t="e">
        <f>HLOOKUP(HISVAL!EZ$1,'CARTERA GESTION CHALLENGE'!$A$1:$EF$4997,2,FALSE)</f>
        <v>#N/A</v>
      </c>
      <c r="FA39" t="e">
        <f>HLOOKUP(HISVAL!FA$1,'CARTERA GESTION CHALLENGE'!$A$1:$EF$4997,2,FALSE)</f>
        <v>#N/A</v>
      </c>
      <c r="FB39" t="e">
        <f>HLOOKUP(HISVAL!FB$1,'CARTERA GESTION CHALLENGE'!$A$1:$EF$4997,2,FALSE)</f>
        <v>#N/A</v>
      </c>
      <c r="FC39" t="e">
        <f>HLOOKUP(HISVAL!FC$1,'CARTERA GESTION CHALLENGE'!$A$1:$EF$4997,2,FALSE)</f>
        <v>#N/A</v>
      </c>
      <c r="FD39" t="e">
        <f>HLOOKUP(HISVAL!FD$1,'CARTERA GESTION CHALLENGE'!$A$1:$EF$4997,2,FALSE)</f>
        <v>#N/A</v>
      </c>
      <c r="FE39" t="e">
        <f>HLOOKUP(HISVAL!FE$1,'CARTERA GESTION CHALLENGE'!$A$1:$EF$4997,2,FALSE)</f>
        <v>#N/A</v>
      </c>
      <c r="FF39" t="e">
        <f>HLOOKUP(HISVAL!FF$1,'CARTERA GESTION CHALLENGE'!$A$1:$EF$4997,2,FALSE)</f>
        <v>#N/A</v>
      </c>
      <c r="FG39" t="e">
        <f>HLOOKUP(HISVAL!FG$1,'CARTERA GESTION CHALLENGE'!$A$1:$EF$4997,2,FALSE)</f>
        <v>#N/A</v>
      </c>
      <c r="FH39" t="e">
        <f>HLOOKUP(HISVAL!FH$1,'CARTERA GESTION CHALLENGE'!$A$1:$EF$4997,2,FALSE)</f>
        <v>#N/A</v>
      </c>
      <c r="FI39" t="e">
        <f>HLOOKUP(HISVAL!FI$1,'CARTERA GESTION CHALLENGE'!$A$1:$EF$4997,2,FALSE)</f>
        <v>#N/A</v>
      </c>
      <c r="FJ39" t="e">
        <f>HLOOKUP(HISVAL!FJ$1,'CARTERA GESTION CHALLENGE'!$A$1:$EF$4997,2,FALSE)</f>
        <v>#N/A</v>
      </c>
      <c r="FK39" t="e">
        <f>HLOOKUP(HISVAL!FK$1,'CARTERA GESTION CHALLENGE'!$A$1:$EF$4997,2,FALSE)</f>
        <v>#N/A</v>
      </c>
      <c r="FL39" t="e">
        <f>HLOOKUP(HISVAL!FL$1,'CARTERA GESTION CHALLENGE'!$A$1:$EF$4997,2,FALSE)</f>
        <v>#N/A</v>
      </c>
      <c r="FM39" t="e">
        <f>HLOOKUP(HISVAL!FM$1,'CARTERA GESTION CHALLENGE'!$A$1:$EF$4997,2,FALSE)</f>
        <v>#N/A</v>
      </c>
      <c r="FN39" t="e">
        <f>HLOOKUP(HISVAL!FN$1,'CARTERA GESTION CHALLENGE'!$A$1:$EF$4997,2,FALSE)</f>
        <v>#N/A</v>
      </c>
      <c r="FO39" t="e">
        <f>HLOOKUP(HISVAL!FO$1,'CARTERA GESTION CHALLENGE'!$A$1:$EF$4997,2,FALSE)</f>
        <v>#N/A</v>
      </c>
      <c r="FP39" t="e">
        <f>HLOOKUP(HISVAL!FP$1,'CARTERA GESTION CHALLENGE'!$A$1:$EF$4997,2,FALSE)</f>
        <v>#N/A</v>
      </c>
      <c r="FQ39" t="e">
        <f>HLOOKUP(HISVAL!FQ$1,'CARTERA GESTION CHALLENGE'!$A$1:$EF$4997,2,FALSE)</f>
        <v>#N/A</v>
      </c>
      <c r="FR39" t="e">
        <f>HLOOKUP(HISVAL!FR$1,'CARTERA GESTION CHALLENGE'!$A$1:$EF$4997,2,FALSE)</f>
        <v>#N/A</v>
      </c>
      <c r="FS39" t="e">
        <f>HLOOKUP(HISVAL!FS$1,'CARTERA GESTION CHALLENGE'!$A$1:$EF$4997,2,FALSE)</f>
        <v>#N/A</v>
      </c>
      <c r="FT39" t="e">
        <f>HLOOKUP(HISVAL!FT$1,'CARTERA GESTION CHALLENGE'!$A$1:$EF$4997,2,FALSE)</f>
        <v>#N/A</v>
      </c>
      <c r="FU39" t="e">
        <f>HLOOKUP(HISVAL!FU$1,'CARTERA GESTION CHALLENGE'!$A$1:$EF$4997,2,FALSE)</f>
        <v>#N/A</v>
      </c>
      <c r="FV39" t="e">
        <f>HLOOKUP(HISVAL!FV$1,'CARTERA GESTION CHALLENGE'!$A$1:$EF$4997,2,FALSE)</f>
        <v>#N/A</v>
      </c>
      <c r="FW39" t="e">
        <f>HLOOKUP(HISVAL!FW$1,'CARTERA GESTION CHALLENGE'!$A$1:$EF$4997,2,FALSE)</f>
        <v>#N/A</v>
      </c>
      <c r="FX39" t="e">
        <f>HLOOKUP(HISVAL!FX$1,'CARTERA GESTION CHALLENGE'!$A$1:$EF$4997,2,FALSE)</f>
        <v>#N/A</v>
      </c>
      <c r="FY39" t="e">
        <f>HLOOKUP(HISVAL!FY$1,'CARTERA GESTION CHALLENGE'!$A$1:$EF$4997,2,FALSE)</f>
        <v>#N/A</v>
      </c>
      <c r="FZ39" t="e">
        <f>HLOOKUP(HISVAL!FZ$1,'CARTERA GESTION CHALLENGE'!$A$1:$EF$4997,2,FALSE)</f>
        <v>#N/A</v>
      </c>
      <c r="GA39" t="e">
        <f>HLOOKUP(HISVAL!GA$1,'CARTERA GESTION CHALLENGE'!$A$1:$EF$4997,2,FALSE)</f>
        <v>#N/A</v>
      </c>
      <c r="GB39" t="e">
        <f>HLOOKUP(HISVAL!GB$1,'CARTERA GESTION CHALLENGE'!$A$1:$EF$4997,2,FALSE)</f>
        <v>#N/A</v>
      </c>
      <c r="GC39" t="e">
        <f>HLOOKUP(HISVAL!GC$1,'CARTERA GESTION CHALLENGE'!$A$1:$EF$4997,2,FALSE)</f>
        <v>#N/A</v>
      </c>
      <c r="GD39" t="e">
        <f>HLOOKUP(HISVAL!GD$1,'CARTERA GESTION CHALLENGE'!$A$1:$EF$4997,2,FALSE)</f>
        <v>#N/A</v>
      </c>
      <c r="GE39" t="e">
        <f>HLOOKUP(HISVAL!GE$1,'CARTERA GESTION CHALLENGE'!$A$1:$EF$4997,2,FALSE)</f>
        <v>#N/A</v>
      </c>
      <c r="GF39" t="e">
        <f>HLOOKUP(HISVAL!GF$1,'CARTERA GESTION CHALLENGE'!$A$1:$EF$4997,2,FALSE)</f>
        <v>#N/A</v>
      </c>
      <c r="GG39" t="e">
        <f>HLOOKUP(HISVAL!GG$1,'CARTERA GESTION CHALLENGE'!$A$1:$EF$4997,2,FALSE)</f>
        <v>#N/A</v>
      </c>
      <c r="GH39" t="e">
        <f>HLOOKUP(HISVAL!GH$1,'CARTERA GESTION CHALLENGE'!$A$1:$EF$4997,2,FALSE)</f>
        <v>#N/A</v>
      </c>
      <c r="GI39" t="e">
        <f>HLOOKUP(HISVAL!GI$1,'CARTERA GESTION CHALLENGE'!$A$1:$EF$4997,2,FALSE)</f>
        <v>#N/A</v>
      </c>
      <c r="GJ39" t="e">
        <f>HLOOKUP(HISVAL!GJ$1,'CARTERA GESTION CHALLENGE'!$A$1:$EF$4997,2,FALSE)</f>
        <v>#N/A</v>
      </c>
      <c r="GK39" t="e">
        <f>HLOOKUP(HISVAL!GK$1,'CARTERA GESTION CHALLENGE'!$A$1:$EF$4997,2,FALSE)</f>
        <v>#N/A</v>
      </c>
      <c r="GL39" t="e">
        <f>HLOOKUP(HISVAL!GL$1,'CARTERA GESTION CHALLENGE'!$A$1:$EF$4997,2,FALSE)</f>
        <v>#N/A</v>
      </c>
      <c r="GM39" t="e">
        <f>HLOOKUP(HISVAL!GM$1,'CARTERA GESTION CHALLENGE'!$A$1:$EF$4997,2,FALSE)</f>
        <v>#N/A</v>
      </c>
      <c r="GN39" t="e">
        <f>HLOOKUP(HISVAL!GN$1,'CARTERA GESTION CHALLENGE'!$A$1:$EF$4997,2,FALSE)</f>
        <v>#N/A</v>
      </c>
      <c r="GO39" t="e">
        <f>HLOOKUP(HISVAL!GO$1,'CARTERA GESTION CHALLENGE'!$A$1:$EF$4997,2,FALSE)</f>
        <v>#N/A</v>
      </c>
      <c r="GP39" t="e">
        <f>HLOOKUP(HISVAL!GP$1,'CARTERA GESTION CHALLENGE'!$A$1:$EF$4997,2,FALSE)</f>
        <v>#N/A</v>
      </c>
      <c r="GQ39" t="e">
        <f>HLOOKUP(HISVAL!GQ$1,'CARTERA GESTION CHALLENGE'!$A$1:$EF$4997,2,FALSE)</f>
        <v>#N/A</v>
      </c>
      <c r="GR39" t="e">
        <f>HLOOKUP(HISVAL!GR$1,'CARTERA GESTION CHALLENGE'!$A$1:$EF$4997,2,FALSE)</f>
        <v>#N/A</v>
      </c>
      <c r="GS39" t="e">
        <f>HLOOKUP(HISVAL!GS$1,'CARTERA GESTION CHALLENGE'!$A$1:$EF$4997,2,FALSE)</f>
        <v>#N/A</v>
      </c>
      <c r="GT39" t="e">
        <f>HLOOKUP(HISVAL!GT$1,'CARTERA GESTION CHALLENGE'!$A$1:$EF$4997,2,FALSE)</f>
        <v>#N/A</v>
      </c>
      <c r="GU39" t="e">
        <f>HLOOKUP(HISVAL!GU$1,'CARTERA GESTION CHALLENGE'!$A$1:$EF$4997,2,FALSE)</f>
        <v>#N/A</v>
      </c>
      <c r="GV39" t="e">
        <f>HLOOKUP(HISVAL!GV$1,'CARTERA GESTION CHALLENGE'!$A$1:$EF$4997,2,FALSE)</f>
        <v>#N/A</v>
      </c>
      <c r="GW39" t="e">
        <f>HLOOKUP(HISVAL!GW$1,'CARTERA GESTION CHALLENGE'!$A$1:$EF$4997,2,FALSE)</f>
        <v>#N/A</v>
      </c>
      <c r="GX39" t="e">
        <f>HLOOKUP(HISVAL!GX$1,'CARTERA GESTION CHALLENGE'!$A$1:$EF$4997,2,FALSE)</f>
        <v>#N/A</v>
      </c>
      <c r="GY39" t="e">
        <f>HLOOKUP(HISVAL!GY$1,'CARTERA GESTION CHALLENGE'!$A$1:$EF$4997,2,FALSE)</f>
        <v>#N/A</v>
      </c>
      <c r="GZ39" t="e">
        <f>HLOOKUP(HISVAL!GZ$1,'CARTERA GESTION CHALLENGE'!$A$1:$EF$4997,2,FALSE)</f>
        <v>#N/A</v>
      </c>
      <c r="HA39" t="e">
        <f>HLOOKUP(HISVAL!HA$1,'CARTERA GESTION CHALLENGE'!$A$1:$EF$4997,2,FALSE)</f>
        <v>#N/A</v>
      </c>
      <c r="HB39" t="e">
        <f>HLOOKUP(HISVAL!HB$1,'CARTERA GESTION CHALLENGE'!$A$1:$EF$4997,2,FALSE)</f>
        <v>#N/A</v>
      </c>
      <c r="HC39" t="e">
        <f>HLOOKUP(HISVAL!HC$1,'CARTERA GESTION CHALLENGE'!$A$1:$EF$4997,2,FALSE)</f>
        <v>#N/A</v>
      </c>
      <c r="HD39" t="e">
        <f>HLOOKUP(HISVAL!HD$1,'CARTERA GESTION CHALLENGE'!$A$1:$EF$4997,2,FALSE)</f>
        <v>#N/A</v>
      </c>
      <c r="HE39" t="e">
        <f>HLOOKUP(HISVAL!HE$1,'CARTERA GESTION CHALLENGE'!$A$1:$EF$4997,2,FALSE)</f>
        <v>#N/A</v>
      </c>
      <c r="HF39" t="e">
        <f>HLOOKUP(HISVAL!HF$1,'CARTERA GESTION CHALLENGE'!$A$1:$EF$4997,2,FALSE)</f>
        <v>#N/A</v>
      </c>
      <c r="HG39" t="e">
        <f>HLOOKUP(HISVAL!HG$1,'CARTERA GESTION CHALLENGE'!$A$1:$EF$4997,2,FALSE)</f>
        <v>#N/A</v>
      </c>
      <c r="HH39" t="e">
        <f>HLOOKUP(HISVAL!HH$1,'CARTERA GESTION CHALLENGE'!$A$1:$EF$4997,2,FALSE)</f>
        <v>#N/A</v>
      </c>
      <c r="HI39" t="e">
        <f>HLOOKUP(HISVAL!HI$1,'CARTERA GESTION CHALLENGE'!$A$1:$EF$4997,2,FALSE)</f>
        <v>#N/A</v>
      </c>
      <c r="HJ39" t="e">
        <f>HLOOKUP(HISVAL!HJ$1,'CARTERA GESTION CHALLENGE'!$A$1:$EF$4997,2,FALSE)</f>
        <v>#N/A</v>
      </c>
      <c r="HK39" t="e">
        <f>HLOOKUP(HISVAL!HK$1,'CARTERA GESTION CHALLENGE'!$A$1:$EF$4997,2,FALSE)</f>
        <v>#N/A</v>
      </c>
      <c r="HL39" t="e">
        <f>HLOOKUP(HISVAL!HL$1,'CARTERA GESTION CHALLENGE'!$A$1:$EF$4997,2,FALSE)</f>
        <v>#N/A</v>
      </c>
      <c r="HM39" t="e">
        <f>HLOOKUP(HISVAL!HM$1,'CARTERA GESTION CHALLENGE'!$A$1:$EF$4997,2,FALSE)</f>
        <v>#N/A</v>
      </c>
      <c r="HN39" t="e">
        <f>HLOOKUP(HISVAL!HN$1,'CARTERA GESTION CHALLENGE'!$A$1:$EF$4997,2,FALSE)</f>
        <v>#N/A</v>
      </c>
      <c r="HO39" t="e">
        <f>HLOOKUP(HISVAL!HO$1,'CARTERA GESTION CHALLENGE'!$A$1:$EF$4997,2,FALSE)</f>
        <v>#N/A</v>
      </c>
      <c r="HP39" t="e">
        <f>HLOOKUP(HISVAL!HP$1,'CARTERA GESTION CHALLENGE'!$A$1:$EF$4997,2,FALSE)</f>
        <v>#N/A</v>
      </c>
      <c r="HQ39" t="e">
        <f>HLOOKUP(HISVAL!HQ$1,'CARTERA GESTION CHALLENGE'!$A$1:$EF$4997,2,FALSE)</f>
        <v>#N/A</v>
      </c>
      <c r="HR39" t="e">
        <f>HLOOKUP(HISVAL!HR$1,'CARTERA GESTION CHALLENGE'!$A$1:$EF$4997,2,FALSE)</f>
        <v>#N/A</v>
      </c>
      <c r="HS39" t="e">
        <f>HLOOKUP(HISVAL!HS$1,'CARTERA GESTION CHALLENGE'!$A$1:$EF$4997,2,FALSE)</f>
        <v>#N/A</v>
      </c>
      <c r="HT39" t="e">
        <f>HLOOKUP(HISVAL!HT$1,'CARTERA GESTION CHALLENGE'!$A$1:$EF$4997,2,FALSE)</f>
        <v>#N/A</v>
      </c>
      <c r="HU39" t="e">
        <f>HLOOKUP(HISVAL!HU$1,'CARTERA GESTION CHALLENGE'!$A$1:$EF$4997,2,FALSE)</f>
        <v>#N/A</v>
      </c>
      <c r="HV39" t="e">
        <f>HLOOKUP(HISVAL!HV$1,'CARTERA GESTION CHALLENGE'!$A$1:$EF$4997,2,FALSE)</f>
        <v>#N/A</v>
      </c>
      <c r="HW39" t="e">
        <f>HLOOKUP(HISVAL!HW$1,'CARTERA GESTION CHALLENGE'!$A$1:$EF$4997,2,FALSE)</f>
        <v>#N/A</v>
      </c>
      <c r="HX39" t="e">
        <f>HLOOKUP(HISVAL!HX$1,'CARTERA GESTION CHALLENGE'!$A$1:$EF$4997,2,FALSE)</f>
        <v>#N/A</v>
      </c>
      <c r="HY39" t="e">
        <f>HLOOKUP(HISVAL!HY$1,'CARTERA GESTION CHALLENGE'!$A$1:$EF$4997,2,FALSE)</f>
        <v>#N/A</v>
      </c>
      <c r="HZ39" t="e">
        <f>HLOOKUP(HISVAL!HZ$1,'CARTERA GESTION CHALLENGE'!$A$1:$EF$4997,2,FALSE)</f>
        <v>#N/A</v>
      </c>
      <c r="IA39" t="e">
        <f>HLOOKUP(HISVAL!IA$1,'CARTERA GESTION CHALLENGE'!$A$1:$EF$4997,2,FALSE)</f>
        <v>#N/A</v>
      </c>
      <c r="IB39" t="e">
        <f>HLOOKUP(HISVAL!IB$1,'CARTERA GESTION CHALLENGE'!$A$1:$EF$4997,2,FALSE)</f>
        <v>#N/A</v>
      </c>
      <c r="IC39" t="e">
        <f>HLOOKUP(HISVAL!IC$1,'CARTERA GESTION CHALLENGE'!$A$1:$EF$4997,2,FALSE)</f>
        <v>#N/A</v>
      </c>
      <c r="ID39" t="e">
        <f>HLOOKUP(HISVAL!ID$1,'CARTERA GESTION CHALLENGE'!$A$1:$EF$4997,2,FALSE)</f>
        <v>#N/A</v>
      </c>
      <c r="IE39" t="e">
        <f>HLOOKUP(HISVAL!IE$1,'CARTERA GESTION CHALLENGE'!$A$1:$EF$4997,2,FALSE)</f>
        <v>#N/A</v>
      </c>
      <c r="IF39" t="e">
        <f>HLOOKUP(HISVAL!IF$1,'CARTERA GESTION CHALLENGE'!$A$1:$EF$4997,2,FALSE)</f>
        <v>#N/A</v>
      </c>
      <c r="IG39" t="e">
        <f>HLOOKUP(HISVAL!IG$1,'CARTERA GESTION CHALLENGE'!$A$1:$EF$4997,2,FALSE)</f>
        <v>#N/A</v>
      </c>
      <c r="IH39" t="e">
        <f>HLOOKUP(HISVAL!IH$1,'CARTERA GESTION CHALLENGE'!$A$1:$EF$4997,2,FALSE)</f>
        <v>#N/A</v>
      </c>
      <c r="II39" t="e">
        <f>HLOOKUP(HISVAL!II$1,'CARTERA GESTION CHALLENGE'!$A$1:$EF$4997,2,FALSE)</f>
        <v>#N/A</v>
      </c>
      <c r="IJ39" t="e">
        <f>HLOOKUP(HISVAL!IJ$1,'CARTERA GESTION CHALLENGE'!$A$1:$EF$4997,2,FALSE)</f>
        <v>#N/A</v>
      </c>
      <c r="IK39" t="e">
        <f>HLOOKUP(HISVAL!IK$1,'CARTERA GESTION CHALLENGE'!$A$1:$EF$4997,2,FALSE)</f>
        <v>#N/A</v>
      </c>
      <c r="IL39" t="e">
        <f>HLOOKUP(HISVAL!IL$1,'CARTERA GESTION CHALLENGE'!$A$1:$EF$4997,2,FALSE)</f>
        <v>#N/A</v>
      </c>
      <c r="IM39" t="e">
        <f>HLOOKUP(HISVAL!IM$1,'CARTERA GESTION CHALLENGE'!$A$1:$EF$4997,2,FALSE)</f>
        <v>#N/A</v>
      </c>
    </row>
    <row r="40" spans="1:247" x14ac:dyDescent="0.2">
      <c r="A40" s="11" t="str">
        <f>IF('CARTERA GESTION CHALLENGE'!E37="","",'CARTERA GESTION CHALLENGE'!E37)</f>
        <v/>
      </c>
      <c r="B40" s="12" t="str">
        <f>IF('CARTERA GESTION CHALLENGE'!AT37="","",'CARTERA GESTION CHALLENGE'!AT37)</f>
        <v/>
      </c>
      <c r="C40" s="13" t="str">
        <f>IF('CARTERA GESTION CHALLENGE'!S37="","",'CARTERA GESTION CHALLENGE'!S37)</f>
        <v/>
      </c>
      <c r="D40" s="14" t="str">
        <f>IF('CARTERA GESTION CHALLENGE'!O37="","",'CARTERA GESTION CHALLENGE'!O37)</f>
        <v/>
      </c>
      <c r="E40" s="14" t="str">
        <f>IF('CARTERA GESTION CHALLENGE'!G37="","",'CARTERA GESTION CHALLENGE'!G37)</f>
        <v/>
      </c>
      <c r="F40" s="14" t="str">
        <f>IF('CARTERA GESTION CHALLENGE'!P37="","",'CARTERA GESTION CHALLENGE'!P37)</f>
        <v/>
      </c>
      <c r="G40" s="14" t="str">
        <f>IF('CARTERA GESTION CHALLENGE'!DZ37="","",'CARTERA GESTION CHALLENGE'!DZ37)</f>
        <v/>
      </c>
      <c r="J40" s="14" t="str">
        <f>IF('CARTERA GESTION CHALLENGE'!AF37="","",'CARTERA GESTION CHALLENGE'!AF37)</f>
        <v/>
      </c>
      <c r="K40" s="14" t="str" cm="1">
        <f t="array" ref="K40">_xll.BDP(G40&amp;" EQUITY","PARENT_TICKER_EXCHANGE")</f>
        <v>#N/A Invalid Security</v>
      </c>
      <c r="L40" t="str">
        <f>IF('CARTERA GESTION CHALLENGE'!A37="","",'CARTERA GESTION CHALLENGE'!A37)</f>
        <v/>
      </c>
      <c r="M40" s="14" t="str">
        <f>IF('CARTERA GESTION CHALLENGE'!AV37="","",'CARTERA GESTION CHALLENGE'!AV37)</f>
        <v/>
      </c>
      <c r="N40" s="14" t="str">
        <f>IF('CARTERA GESTION CHALLENGE'!AK37="","",'CARTERA GESTION CHALLENGE'!AK37)</f>
        <v/>
      </c>
      <c r="O40" t="str">
        <f>IF('CARTERA GESTION CHALLENGE'!AW37="","",'CARTERA GESTION CHALLENGE'!AW37)</f>
        <v/>
      </c>
      <c r="P40" t="str">
        <f>IF('CARTERA GESTION CHALLENGE'!DP37="","",'CARTERA GESTION CHALLENGE'!DP37)</f>
        <v/>
      </c>
      <c r="Q40" t="str">
        <f>IF('CARTERA GESTION CHALLENGE'!D37="","",'CARTERA GESTION CHALLENGE'!D37)</f>
        <v/>
      </c>
      <c r="R40" t="str">
        <f>IF('CARTERA GESTION CHALLENGE'!AX37="","",'CARTERA GESTION CHALLENGE'!AX37)</f>
        <v/>
      </c>
      <c r="S40" t="str">
        <f>IF('CARTERA GESTION CHALLENGE'!AY37="","",'CARTERA GESTION CHALLENGE'!AY37)</f>
        <v/>
      </c>
      <c r="T40" t="str">
        <f>IF('CARTERA GESTION CHALLENGE'!L37="","",'CARTERA GESTION CHALLENGE'!L37)</f>
        <v/>
      </c>
      <c r="U40" t="str">
        <f>IF('CARTERA GESTION CHALLENGE'!AZ37="","",'CARTERA GESTION CHALLENGE'!AZ37)</f>
        <v/>
      </c>
      <c r="V40" t="str">
        <f>IF('CARTERA GESTION CHALLENGE'!BA37="","",'CARTERA GESTION CHALLENGE'!BA37)</f>
        <v/>
      </c>
      <c r="W40" t="str">
        <f>IF('CARTERA GESTION CHALLENGE'!AH37="","",'CARTERA GESTION CHALLENGE'!AH37)</f>
        <v/>
      </c>
      <c r="X40" t="str">
        <f>IF('CARTERA GESTION CHALLENGE'!AJ37="","",'CARTERA GESTION CHALLENGE'!AJ37)</f>
        <v/>
      </c>
      <c r="Y40" t="str">
        <f>IF('CARTERA GESTION CHALLENGE'!B37="","",'CARTERA GESTION CHALLENGE'!B37)</f>
        <v/>
      </c>
      <c r="Z40" t="str">
        <f>IF('CARTERA GESTION CHALLENGE'!AE37="","",'CARTERA GESTION CHALLENGE'!AE37)</f>
        <v/>
      </c>
      <c r="AA40" t="str">
        <f>IF('CARTERA GESTION CHALLENGE'!BB37="","",'CARTERA GESTION CHALLENGE'!BB37)</f>
        <v/>
      </c>
      <c r="AC40" t="str">
        <f>IF('CARTERA GESTION CHALLENGE'!BC37="","",'CARTERA GESTION CHALLENGE'!BC37)</f>
        <v/>
      </c>
      <c r="AD40" t="str">
        <f>IF('CARTERA GESTION CHALLENGE'!BD37="","",'CARTERA GESTION CHALLENGE'!BD37)</f>
        <v/>
      </c>
      <c r="AE40" t="str">
        <f>IF('CARTERA GESTION CHALLENGE'!BE37="","",'CARTERA GESTION CHALLENGE'!BE37)</f>
        <v/>
      </c>
      <c r="AF40" t="str">
        <f>IF('CARTERA GESTION CHALLENGE'!BF37="","",'CARTERA GESTION CHALLENGE'!BF37)</f>
        <v/>
      </c>
      <c r="AG40" t="str">
        <f>IF('CARTERA GESTION CHALLENGE'!BG37="","",'CARTERA GESTION CHALLENGE'!BG37)</f>
        <v/>
      </c>
      <c r="AH40" t="str">
        <f>IF('CARTERA GESTION CHALLENGE'!BH37="","",'CARTERA GESTION CHALLENGE'!BH37)</f>
        <v/>
      </c>
      <c r="AI40" t="str">
        <f>IF('CARTERA GESTION CHALLENGE'!BI37="","",'CARTERA GESTION CHALLENGE'!BI37)</f>
        <v/>
      </c>
      <c r="AJ40" t="str">
        <f>IF('CARTERA GESTION CHALLENGE'!BJ37="","",'CARTERA GESTION CHALLENGE'!BJ37)</f>
        <v/>
      </c>
      <c r="AK40" t="str">
        <f>IF('CARTERA GESTION CHALLENGE'!BK37="","",'CARTERA GESTION CHALLENGE'!BK37)</f>
        <v/>
      </c>
      <c r="AL40" t="str">
        <f>IF('CARTERA GESTION CHALLENGE'!BL37="","",'CARTERA GESTION CHALLENGE'!BL37)</f>
        <v/>
      </c>
      <c r="AM40" t="str">
        <f>IF('CARTERA GESTION CHALLENGE'!BM37="","",'CARTERA GESTION CHALLENGE'!BM37)</f>
        <v/>
      </c>
      <c r="AN40" t="str">
        <f>IF('CARTERA GESTION CHALLENGE'!BN37="","",'CARTERA GESTION CHALLENGE'!BN37)</f>
        <v/>
      </c>
      <c r="AO40" t="str">
        <f>IF('CARTERA GESTION CHALLENGE'!BO37="","",'CARTERA GESTION CHALLENGE'!BO37)</f>
        <v/>
      </c>
      <c r="AP40" t="str">
        <f>IF('CARTERA GESTION CHALLENGE'!BP37="","",'CARTERA GESTION CHALLENGE'!BP37)</f>
        <v/>
      </c>
      <c r="AQ40" t="str">
        <f>IF('CARTERA GESTION CHALLENGE'!BQ37="","",'CARTERA GESTION CHALLENGE'!BQ37)</f>
        <v/>
      </c>
      <c r="AR40" t="str">
        <f>IF('CARTERA GESTION CHALLENGE'!BR37="","",'CARTERA GESTION CHALLENGE'!BR37)</f>
        <v/>
      </c>
      <c r="AT40" t="str">
        <f>IF('CARTERA GESTION CHALLENGE'!BS37="","",'CARTERA GESTION CHALLENGE'!BS37)</f>
        <v/>
      </c>
      <c r="AU40" t="str">
        <f>IF('CARTERA GESTION CHALLENGE'!BT37="","",'CARTERA GESTION CHALLENGE'!BT37)</f>
        <v/>
      </c>
      <c r="AV40" t="str">
        <f>HLOOKUP(HISVAL!AV$1,'CARTERA GESTION CHALLENGE'!$A$1:$EF$4997,2,FALSE)</f>
        <v>S</v>
      </c>
      <c r="AW40" t="str">
        <f>HLOOKUP(HISVAL!AW$1,'CARTERA GESTION CHALLENGE'!$A$1:$EF$4997,2,FALSE)</f>
        <v>S</v>
      </c>
      <c r="AX40" t="str">
        <f>HLOOKUP(HISVAL!AX$1,'CARTERA GESTION CHALLENGE'!$A$1:$EF$4997,2,FALSE)</f>
        <v>1</v>
      </c>
      <c r="AY40">
        <f>HLOOKUP(HISVAL!AY$1,'CARTERA GESTION CHALLENGE'!$A$1:$EF$4997,2,FALSE)</f>
        <v>1</v>
      </c>
      <c r="AZ40">
        <f>HLOOKUP(HISVAL!AZ$1,'CARTERA GESTION CHALLENGE'!$A$1:$EF$4997,2,FALSE)</f>
        <v>0</v>
      </c>
      <c r="BA40">
        <f>HLOOKUP(HISVAL!BA$1,'CARTERA GESTION CHALLENGE'!$A$1:$EF$4997,2,FALSE)</f>
        <v>44586</v>
      </c>
      <c r="BB40">
        <f>HLOOKUP(HISVAL!BB$1,'CARTERA GESTION CHALLENGE'!$A$1:$EF$4997,2,FALSE)</f>
        <v>-8000</v>
      </c>
      <c r="BC40">
        <f>HLOOKUP(HISVAL!BC$1,'CARTERA GESTION CHALLENGE'!$A$1:$EF$4997,2,FALSE)</f>
        <v>0</v>
      </c>
      <c r="BD40">
        <f>HLOOKUP(HISVAL!BD$1,'CARTERA GESTION CHALLENGE'!$A$1:$EF$4997,2,FALSE)</f>
        <v>0</v>
      </c>
      <c r="BE40">
        <f>HLOOKUP(HISVAL!BE$1,'CARTERA GESTION CHALLENGE'!$A$1:$EF$4997,2,FALSE)</f>
        <v>2</v>
      </c>
      <c r="BF40">
        <f>HLOOKUP(HISVAL!BF$1,'CARTERA GESTION CHALLENGE'!$A$1:$EF$4997,2,FALSE)</f>
        <v>0</v>
      </c>
      <c r="BG40">
        <f>HLOOKUP(HISVAL!BG$1,'CARTERA GESTION CHALLENGE'!$A$1:$EF$4997,2,FALSE)</f>
        <v>0</v>
      </c>
      <c r="BH40" t="str">
        <f>HLOOKUP(HISVAL!BH$1,'CARTERA GESTION CHALLENGE'!$A$1:$EF$4997,2,FALSE)</f>
        <v>N</v>
      </c>
      <c r="BI40">
        <f>HLOOKUP(HISVAL!BI$1,'CARTERA GESTION CHALLENGE'!$A$1:$EF$4997,2,FALSE)</f>
        <v>0</v>
      </c>
      <c r="BJ40">
        <f>HLOOKUP(HISVAL!BJ$1,'CARTERA GESTION CHALLENGE'!$A$1:$EF$4997,2,FALSE)</f>
        <v>0</v>
      </c>
      <c r="BK40">
        <f>HLOOKUP(HISVAL!BK$1,'CARTERA GESTION CHALLENGE'!$A$1:$EF$4997,2,FALSE)</f>
        <v>0</v>
      </c>
      <c r="BL40">
        <f>HLOOKUP(HISVAL!BL$1,'CARTERA GESTION CHALLENGE'!$A$1:$EF$4997,2,FALSE)</f>
        <v>0</v>
      </c>
      <c r="BM40">
        <f>HLOOKUP(HISVAL!BM$1,'CARTERA GESTION CHALLENGE'!$A$1:$EF$4997,2,FALSE)</f>
        <v>0</v>
      </c>
      <c r="BN40">
        <f>HLOOKUP(HISVAL!BN$1,'CARTERA GESTION CHALLENGE'!$A$1:$EF$4997,2,FALSE)</f>
        <v>0</v>
      </c>
      <c r="BO40">
        <f>HLOOKUP(HISVAL!BO$1,'CARTERA GESTION CHALLENGE'!$A$1:$EF$4997,2,FALSE)</f>
        <v>0</v>
      </c>
      <c r="BP40">
        <f>HLOOKUP(HISVAL!BP$1,'CARTERA GESTION CHALLENGE'!$A$1:$EF$4997,2,FALSE)</f>
        <v>0</v>
      </c>
      <c r="BQ40">
        <f>HLOOKUP(HISVAL!BQ$1,'CARTERA GESTION CHALLENGE'!$A$1:$EF$4997,2,FALSE)</f>
        <v>0</v>
      </c>
      <c r="BR40">
        <f>HLOOKUP(HISVAL!BR$1,'CARTERA GESTION CHALLENGE'!$A$1:$EF$4997,2,FALSE)</f>
        <v>0</v>
      </c>
      <c r="BS40">
        <f>HLOOKUP(HISVAL!BS$1,'CARTERA GESTION CHALLENGE'!$A$1:$EF$4997,2,FALSE)</f>
        <v>0</v>
      </c>
      <c r="BT40">
        <f>HLOOKUP(HISVAL!BT$1,'CARTERA GESTION CHALLENGE'!$A$1:$EF$4997,2,FALSE)</f>
        <v>219452.29</v>
      </c>
      <c r="BU40">
        <f>HLOOKUP(HISVAL!BU$1,'CARTERA GESTION CHALLENGE'!$A$1:$EF$4997,2,FALSE)</f>
        <v>0</v>
      </c>
      <c r="BV40">
        <f>HLOOKUP(HISVAL!BV$1,'CARTERA GESTION CHALLENGE'!$A$1:$EF$4997,2,FALSE)</f>
        <v>4</v>
      </c>
      <c r="BW40">
        <f>HLOOKUP(HISVAL!BW$1,'CARTERA GESTION CHALLENGE'!$A$1:$EF$4997,2,FALSE)</f>
        <v>0</v>
      </c>
      <c r="BX40">
        <f>HLOOKUP(HISVAL!BX$1,'CARTERA GESTION CHALLENGE'!$A$1:$EF$4997,2,FALSE)</f>
        <v>0</v>
      </c>
      <c r="BY40">
        <f>HLOOKUP(HISVAL!BY$1,'CARTERA GESTION CHALLENGE'!$A$1:$EF$4997,2,FALSE)</f>
        <v>857</v>
      </c>
      <c r="BZ40">
        <f>HLOOKUP(HISVAL!BZ$1,'CARTERA GESTION CHALLENGE'!$A$1:$EF$4997,2,FALSE)</f>
        <v>0</v>
      </c>
      <c r="CA40">
        <f>HLOOKUP(HISVAL!CA$1,'CARTERA GESTION CHALLENGE'!$A$1:$EF$4997,2,FALSE)</f>
        <v>0</v>
      </c>
      <c r="CB40">
        <f>HLOOKUP(HISVAL!CB$1,'CARTERA GESTION CHALLENGE'!$A$1:$EF$4997,2,FALSE)</f>
        <v>0</v>
      </c>
      <c r="CC40">
        <f>HLOOKUP(HISVAL!CC$1,'CARTERA GESTION CHALLENGE'!$A$1:$EF$4997,2,FALSE)</f>
        <v>0</v>
      </c>
      <c r="CD40">
        <f>HLOOKUP(HISVAL!CD$1,'CARTERA GESTION CHALLENGE'!$A$1:$EF$4997,2,FALSE)</f>
        <v>0</v>
      </c>
      <c r="CE40">
        <f>HLOOKUP(HISVAL!CE$1,'CARTERA GESTION CHALLENGE'!$A$1:$EF$4997,2,FALSE)</f>
        <v>0</v>
      </c>
      <c r="CF40">
        <f>HLOOKUP(HISVAL!CF$1,'CARTERA GESTION CHALLENGE'!$A$1:$EF$4997,2,FALSE)</f>
        <v>0</v>
      </c>
      <c r="CG40">
        <f>HLOOKUP(HISVAL!CG$1,'CARTERA GESTION CHALLENGE'!$A$1:$EF$4997,2,FALSE)</f>
        <v>0</v>
      </c>
      <c r="CH40">
        <f>HLOOKUP(HISVAL!CH$1,'CARTERA GESTION CHALLENGE'!$A$1:$EF$4997,2,FALSE)</f>
        <v>0</v>
      </c>
      <c r="CI40">
        <f>HLOOKUP(HISVAL!CI$1,'CARTERA GESTION CHALLENGE'!$A$1:$EF$4997,2,FALSE)</f>
        <v>571747.71</v>
      </c>
      <c r="CJ40">
        <f>HLOOKUP(HISVAL!CJ$1,'CARTERA GESTION CHALLENGE'!$A$1:$EF$4997,2,FALSE)</f>
        <v>571747.71</v>
      </c>
      <c r="CK40">
        <f>HLOOKUP(HISVAL!CK$1,'CARTERA GESTION CHALLENGE'!$A$1:$EF$4997,2,FALSE)</f>
        <v>0</v>
      </c>
      <c r="CL40">
        <f>HLOOKUP(HISVAL!CL$1,'CARTERA GESTION CHALLENGE'!$A$1:$EF$4997,2,FALSE)</f>
        <v>0</v>
      </c>
      <c r="CM40">
        <f>HLOOKUP(HISVAL!CM$1,'CARTERA GESTION CHALLENGE'!$A$1:$EF$4997,2,FALSE)</f>
        <v>0</v>
      </c>
      <c r="CN40" t="str">
        <f>HLOOKUP(HISVAL!CN$1,'CARTERA GESTION CHALLENGE'!$A$1:$EF$4997,2,FALSE)</f>
        <v>M</v>
      </c>
      <c r="CO40">
        <f>HLOOKUP(HISVAL!CO$1,'CARTERA GESTION CHALLENGE'!$A$1:$EF$4997,2,FALSE)</f>
        <v>0</v>
      </c>
      <c r="CP40">
        <f>HLOOKUP(HISVAL!CP$1,'CARTERA GESTION CHALLENGE'!$A$1:$EF$4997,2,FALSE)</f>
        <v>0</v>
      </c>
      <c r="CQ40">
        <f>HLOOKUP(HISVAL!CQ$1,'CARTERA GESTION CHALLENGE'!$A$1:$EF$4997,2,FALSE)</f>
        <v>0</v>
      </c>
      <c r="CR40">
        <f>HLOOKUP(HISVAL!CR$1,'CARTERA GESTION CHALLENGE'!$A$1:$EF$4997,2,FALSE)</f>
        <v>0</v>
      </c>
      <c r="CS40" t="str">
        <f>HLOOKUP(HISVAL!CS$1,'CARTERA GESTION CHALLENGE'!$A$1:$EF$4997,2,FALSE)</f>
        <v>A</v>
      </c>
      <c r="CT40">
        <f>HLOOKUP(HISVAL!CT$1,'CARTERA GESTION CHALLENGE'!$A$1:$EF$4997,2,FALSE)</f>
        <v>0</v>
      </c>
      <c r="CU40" t="e">
        <f>HLOOKUP(HISVAL!CU$1,'CARTERA GESTION CHALLENGE'!$A$1:$EF$4997,2,FALSE)</f>
        <v>#N/A</v>
      </c>
      <c r="CV40" t="e">
        <f>HLOOKUP(HISVAL!CV$1,'CARTERA GESTION CHALLENGE'!$A$1:$EF$4997,2,FALSE)</f>
        <v>#N/A</v>
      </c>
      <c r="CW40" t="e">
        <f>HLOOKUP(HISVAL!CW$1,'CARTERA GESTION CHALLENGE'!$A$1:$EF$4997,2,FALSE)</f>
        <v>#N/A</v>
      </c>
      <c r="CX40" t="e">
        <f>HLOOKUP(HISVAL!CX$1,'CARTERA GESTION CHALLENGE'!$A$1:$EF$4997,2,FALSE)</f>
        <v>#N/A</v>
      </c>
      <c r="CY40" t="e">
        <f>HLOOKUP(HISVAL!CY$1,'CARTERA GESTION CHALLENGE'!$A$1:$EF$4997,2,FALSE)</f>
        <v>#N/A</v>
      </c>
      <c r="CZ40" t="e">
        <f>HLOOKUP(HISVAL!CZ$1,'CARTERA GESTION CHALLENGE'!$A$1:$EF$4997,2,FALSE)</f>
        <v>#N/A</v>
      </c>
      <c r="DA40" t="e">
        <f>HLOOKUP(HISVAL!DA$1,'CARTERA GESTION CHALLENGE'!$A$1:$EF$4997,2,FALSE)</f>
        <v>#N/A</v>
      </c>
      <c r="DB40" t="e">
        <f>HLOOKUP(HISVAL!DB$1,'CARTERA GESTION CHALLENGE'!$A$1:$EF$4997,2,FALSE)</f>
        <v>#N/A</v>
      </c>
      <c r="DC40" t="e">
        <f>HLOOKUP(HISVAL!DC$1,'CARTERA GESTION CHALLENGE'!$A$1:$EF$4997,2,FALSE)</f>
        <v>#N/A</v>
      </c>
      <c r="DD40" t="e">
        <f>HLOOKUP(HISVAL!DD$1,'CARTERA GESTION CHALLENGE'!$A$1:$EF$4997,2,FALSE)</f>
        <v>#N/A</v>
      </c>
      <c r="DE40" t="e">
        <f>HLOOKUP(HISVAL!DE$1,'CARTERA GESTION CHALLENGE'!$A$1:$EF$4997,2,FALSE)</f>
        <v>#N/A</v>
      </c>
      <c r="DF40" t="e">
        <f>HLOOKUP(HISVAL!DF$1,'CARTERA GESTION CHALLENGE'!$A$1:$EF$4997,2,FALSE)</f>
        <v>#N/A</v>
      </c>
      <c r="DG40" t="e">
        <f>HLOOKUP(HISVAL!DG$1,'CARTERA GESTION CHALLENGE'!$A$1:$EF$4997,2,FALSE)</f>
        <v>#N/A</v>
      </c>
      <c r="DH40" t="e">
        <f>HLOOKUP(HISVAL!DH$1,'CARTERA GESTION CHALLENGE'!$A$1:$EF$4997,2,FALSE)</f>
        <v>#N/A</v>
      </c>
      <c r="DI40" t="e">
        <f>HLOOKUP(HISVAL!DI$1,'CARTERA GESTION CHALLENGE'!$A$1:$EF$4997,2,FALSE)</f>
        <v>#N/A</v>
      </c>
      <c r="DJ40" t="e">
        <f>HLOOKUP(HISVAL!DJ$1,'CARTERA GESTION CHALLENGE'!$A$1:$EF$4997,2,FALSE)</f>
        <v>#N/A</v>
      </c>
      <c r="DK40" t="e">
        <f>HLOOKUP(HISVAL!DK$1,'CARTERA GESTION CHALLENGE'!$A$1:$EF$4997,2,FALSE)</f>
        <v>#N/A</v>
      </c>
      <c r="DL40" t="e">
        <f>HLOOKUP(HISVAL!DL$1,'CARTERA GESTION CHALLENGE'!$A$1:$EF$4997,2,FALSE)</f>
        <v>#N/A</v>
      </c>
      <c r="DM40" t="e">
        <f>HLOOKUP(HISVAL!DM$1,'CARTERA GESTION CHALLENGE'!$A$1:$EF$4997,2,FALSE)</f>
        <v>#N/A</v>
      </c>
      <c r="DN40" t="e">
        <f>HLOOKUP(HISVAL!DN$1,'CARTERA GESTION CHALLENGE'!$A$1:$EF$4997,2,FALSE)</f>
        <v>#N/A</v>
      </c>
      <c r="DO40" t="e">
        <f>HLOOKUP(HISVAL!DO$1,'CARTERA GESTION CHALLENGE'!$A$1:$EF$4997,2,FALSE)</f>
        <v>#N/A</v>
      </c>
      <c r="DP40" t="e">
        <f>HLOOKUP(HISVAL!DP$1,'CARTERA GESTION CHALLENGE'!$A$1:$EF$4997,2,FALSE)</f>
        <v>#N/A</v>
      </c>
      <c r="DQ40" t="e">
        <f>HLOOKUP(HISVAL!DQ$1,'CARTERA GESTION CHALLENGE'!$A$1:$EF$4997,2,FALSE)</f>
        <v>#N/A</v>
      </c>
      <c r="DR40" t="e">
        <f>HLOOKUP(HISVAL!DR$1,'CARTERA GESTION CHALLENGE'!$A$1:$EF$4997,2,FALSE)</f>
        <v>#N/A</v>
      </c>
      <c r="DS40" t="e">
        <f>HLOOKUP(HISVAL!DS$1,'CARTERA GESTION CHALLENGE'!$A$1:$EF$4997,2,FALSE)</f>
        <v>#N/A</v>
      </c>
      <c r="DT40" t="e">
        <f>HLOOKUP(HISVAL!DT$1,'CARTERA GESTION CHALLENGE'!$A$1:$EF$4997,2,FALSE)</f>
        <v>#N/A</v>
      </c>
      <c r="DU40" t="e">
        <f>HLOOKUP(HISVAL!DU$1,'CARTERA GESTION CHALLENGE'!$A$1:$EF$4997,2,FALSE)</f>
        <v>#N/A</v>
      </c>
      <c r="DV40" t="e">
        <f>HLOOKUP(HISVAL!DV$1,'CARTERA GESTION CHALLENGE'!$A$1:$EF$4997,2,FALSE)</f>
        <v>#N/A</v>
      </c>
      <c r="DW40" t="e">
        <f>HLOOKUP(HISVAL!DW$1,'CARTERA GESTION CHALLENGE'!$A$1:$EF$4997,2,FALSE)</f>
        <v>#N/A</v>
      </c>
      <c r="DX40" t="e">
        <f>HLOOKUP(HISVAL!DX$1,'CARTERA GESTION CHALLENGE'!$A$1:$EF$4997,2,FALSE)</f>
        <v>#N/A</v>
      </c>
      <c r="DY40" t="e">
        <f>HLOOKUP(HISVAL!DY$1,'CARTERA GESTION CHALLENGE'!$A$1:$EF$4997,2,FALSE)</f>
        <v>#N/A</v>
      </c>
      <c r="DZ40" t="e">
        <f>HLOOKUP(HISVAL!DZ$1,'CARTERA GESTION CHALLENGE'!$A$1:$EF$4997,2,FALSE)</f>
        <v>#N/A</v>
      </c>
      <c r="EA40" t="e">
        <f>HLOOKUP(HISVAL!EA$1,'CARTERA GESTION CHALLENGE'!$A$1:$EF$4997,2,FALSE)</f>
        <v>#N/A</v>
      </c>
      <c r="EB40" t="e">
        <f>HLOOKUP(HISVAL!EB$1,'CARTERA GESTION CHALLENGE'!$A$1:$EF$4997,2,FALSE)</f>
        <v>#N/A</v>
      </c>
      <c r="EC40" t="e">
        <f>HLOOKUP(HISVAL!EC$1,'CARTERA GESTION CHALLENGE'!$A$1:$EF$4997,2,FALSE)</f>
        <v>#N/A</v>
      </c>
      <c r="ED40" t="e">
        <f>HLOOKUP(HISVAL!ED$1,'CARTERA GESTION CHALLENGE'!$A$1:$EF$4997,2,FALSE)</f>
        <v>#N/A</v>
      </c>
      <c r="EE40" t="e">
        <f>HLOOKUP(HISVAL!EE$1,'CARTERA GESTION CHALLENGE'!$A$1:$EF$4997,2,FALSE)</f>
        <v>#N/A</v>
      </c>
      <c r="EF40" t="e">
        <f>HLOOKUP(HISVAL!EF$1,'CARTERA GESTION CHALLENGE'!$A$1:$EF$4997,2,FALSE)</f>
        <v>#N/A</v>
      </c>
      <c r="EG40" t="e">
        <f>HLOOKUP(HISVAL!EG$1,'CARTERA GESTION CHALLENGE'!$A$1:$EF$4997,2,FALSE)</f>
        <v>#N/A</v>
      </c>
      <c r="EH40" t="e">
        <f>HLOOKUP(HISVAL!EH$1,'CARTERA GESTION CHALLENGE'!$A$1:$EF$4997,2,FALSE)</f>
        <v>#N/A</v>
      </c>
      <c r="EI40" t="e">
        <f>HLOOKUP(HISVAL!EI$1,'CARTERA GESTION CHALLENGE'!$A$1:$EF$4997,2,FALSE)</f>
        <v>#N/A</v>
      </c>
      <c r="EJ40" t="e">
        <f>HLOOKUP(HISVAL!EJ$1,'CARTERA GESTION CHALLENGE'!$A$1:$EF$4997,2,FALSE)</f>
        <v>#N/A</v>
      </c>
      <c r="EK40" t="e">
        <f>HLOOKUP(HISVAL!EK$1,'CARTERA GESTION CHALLENGE'!$A$1:$EF$4997,2,FALSE)</f>
        <v>#N/A</v>
      </c>
      <c r="EL40" t="e">
        <f>HLOOKUP(HISVAL!EL$1,'CARTERA GESTION CHALLENGE'!$A$1:$EF$4997,2,FALSE)</f>
        <v>#N/A</v>
      </c>
      <c r="EM40" t="e">
        <f>HLOOKUP(HISVAL!EM$1,'CARTERA GESTION CHALLENGE'!$A$1:$EF$4997,2,FALSE)</f>
        <v>#N/A</v>
      </c>
      <c r="EN40" t="e">
        <f>HLOOKUP(HISVAL!EN$1,'CARTERA GESTION CHALLENGE'!$A$1:$EF$4997,2,FALSE)</f>
        <v>#N/A</v>
      </c>
      <c r="EO40" t="e">
        <f>HLOOKUP(HISVAL!EO$1,'CARTERA GESTION CHALLENGE'!$A$1:$EF$4997,2,FALSE)</f>
        <v>#N/A</v>
      </c>
      <c r="EP40" t="e">
        <f>HLOOKUP(HISVAL!EP$1,'CARTERA GESTION CHALLENGE'!$A$1:$EF$4997,2,FALSE)</f>
        <v>#N/A</v>
      </c>
      <c r="EQ40" t="e">
        <f>HLOOKUP(HISVAL!EQ$1,'CARTERA GESTION CHALLENGE'!$A$1:$EF$4997,2,FALSE)</f>
        <v>#N/A</v>
      </c>
      <c r="ER40" t="e">
        <f>HLOOKUP(HISVAL!ER$1,'CARTERA GESTION CHALLENGE'!$A$1:$EF$4997,2,FALSE)</f>
        <v>#N/A</v>
      </c>
      <c r="ES40" t="e">
        <f>HLOOKUP(HISVAL!ES$1,'CARTERA GESTION CHALLENGE'!$A$1:$EF$4997,2,FALSE)</f>
        <v>#N/A</v>
      </c>
      <c r="ET40" t="e">
        <f>HLOOKUP(HISVAL!ET$1,'CARTERA GESTION CHALLENGE'!$A$1:$EF$4997,2,FALSE)</f>
        <v>#N/A</v>
      </c>
      <c r="EU40" t="e">
        <f>HLOOKUP(HISVAL!EU$1,'CARTERA GESTION CHALLENGE'!$A$1:$EF$4997,2,FALSE)</f>
        <v>#N/A</v>
      </c>
      <c r="EV40" t="e">
        <f>HLOOKUP(HISVAL!EV$1,'CARTERA GESTION CHALLENGE'!$A$1:$EF$4997,2,FALSE)</f>
        <v>#N/A</v>
      </c>
      <c r="EW40" t="e">
        <f>HLOOKUP(HISVAL!EW$1,'CARTERA GESTION CHALLENGE'!$A$1:$EF$4997,2,FALSE)</f>
        <v>#N/A</v>
      </c>
      <c r="EX40" t="e">
        <f>HLOOKUP(HISVAL!EX$1,'CARTERA GESTION CHALLENGE'!$A$1:$EF$4997,2,FALSE)</f>
        <v>#N/A</v>
      </c>
      <c r="EY40" t="e">
        <f>HLOOKUP(HISVAL!EY$1,'CARTERA GESTION CHALLENGE'!$A$1:$EF$4997,2,FALSE)</f>
        <v>#N/A</v>
      </c>
      <c r="EZ40" t="e">
        <f>HLOOKUP(HISVAL!EZ$1,'CARTERA GESTION CHALLENGE'!$A$1:$EF$4997,2,FALSE)</f>
        <v>#N/A</v>
      </c>
      <c r="FA40" t="e">
        <f>HLOOKUP(HISVAL!FA$1,'CARTERA GESTION CHALLENGE'!$A$1:$EF$4997,2,FALSE)</f>
        <v>#N/A</v>
      </c>
      <c r="FB40" t="e">
        <f>HLOOKUP(HISVAL!FB$1,'CARTERA GESTION CHALLENGE'!$A$1:$EF$4997,2,FALSE)</f>
        <v>#N/A</v>
      </c>
      <c r="FC40" t="e">
        <f>HLOOKUP(HISVAL!FC$1,'CARTERA GESTION CHALLENGE'!$A$1:$EF$4997,2,FALSE)</f>
        <v>#N/A</v>
      </c>
      <c r="FD40" t="e">
        <f>HLOOKUP(HISVAL!FD$1,'CARTERA GESTION CHALLENGE'!$A$1:$EF$4997,2,FALSE)</f>
        <v>#N/A</v>
      </c>
      <c r="FE40" t="e">
        <f>HLOOKUP(HISVAL!FE$1,'CARTERA GESTION CHALLENGE'!$A$1:$EF$4997,2,FALSE)</f>
        <v>#N/A</v>
      </c>
      <c r="FF40" t="e">
        <f>HLOOKUP(HISVAL!FF$1,'CARTERA GESTION CHALLENGE'!$A$1:$EF$4997,2,FALSE)</f>
        <v>#N/A</v>
      </c>
      <c r="FG40" t="e">
        <f>HLOOKUP(HISVAL!FG$1,'CARTERA GESTION CHALLENGE'!$A$1:$EF$4997,2,FALSE)</f>
        <v>#N/A</v>
      </c>
      <c r="FH40" t="e">
        <f>HLOOKUP(HISVAL!FH$1,'CARTERA GESTION CHALLENGE'!$A$1:$EF$4997,2,FALSE)</f>
        <v>#N/A</v>
      </c>
      <c r="FI40" t="e">
        <f>HLOOKUP(HISVAL!FI$1,'CARTERA GESTION CHALLENGE'!$A$1:$EF$4997,2,FALSE)</f>
        <v>#N/A</v>
      </c>
      <c r="FJ40" t="e">
        <f>HLOOKUP(HISVAL!FJ$1,'CARTERA GESTION CHALLENGE'!$A$1:$EF$4997,2,FALSE)</f>
        <v>#N/A</v>
      </c>
      <c r="FK40" t="e">
        <f>HLOOKUP(HISVAL!FK$1,'CARTERA GESTION CHALLENGE'!$A$1:$EF$4997,2,FALSE)</f>
        <v>#N/A</v>
      </c>
      <c r="FL40" t="e">
        <f>HLOOKUP(HISVAL!FL$1,'CARTERA GESTION CHALLENGE'!$A$1:$EF$4997,2,FALSE)</f>
        <v>#N/A</v>
      </c>
      <c r="FM40" t="e">
        <f>HLOOKUP(HISVAL!FM$1,'CARTERA GESTION CHALLENGE'!$A$1:$EF$4997,2,FALSE)</f>
        <v>#N/A</v>
      </c>
      <c r="FN40" t="e">
        <f>HLOOKUP(HISVAL!FN$1,'CARTERA GESTION CHALLENGE'!$A$1:$EF$4997,2,FALSE)</f>
        <v>#N/A</v>
      </c>
      <c r="FO40" t="e">
        <f>HLOOKUP(HISVAL!FO$1,'CARTERA GESTION CHALLENGE'!$A$1:$EF$4997,2,FALSE)</f>
        <v>#N/A</v>
      </c>
      <c r="FP40" t="e">
        <f>HLOOKUP(HISVAL!FP$1,'CARTERA GESTION CHALLENGE'!$A$1:$EF$4997,2,FALSE)</f>
        <v>#N/A</v>
      </c>
      <c r="FQ40" t="e">
        <f>HLOOKUP(HISVAL!FQ$1,'CARTERA GESTION CHALLENGE'!$A$1:$EF$4997,2,FALSE)</f>
        <v>#N/A</v>
      </c>
      <c r="FR40" t="e">
        <f>HLOOKUP(HISVAL!FR$1,'CARTERA GESTION CHALLENGE'!$A$1:$EF$4997,2,FALSE)</f>
        <v>#N/A</v>
      </c>
      <c r="FS40" t="e">
        <f>HLOOKUP(HISVAL!FS$1,'CARTERA GESTION CHALLENGE'!$A$1:$EF$4997,2,FALSE)</f>
        <v>#N/A</v>
      </c>
      <c r="FT40" t="e">
        <f>HLOOKUP(HISVAL!FT$1,'CARTERA GESTION CHALLENGE'!$A$1:$EF$4997,2,FALSE)</f>
        <v>#N/A</v>
      </c>
      <c r="FU40" t="e">
        <f>HLOOKUP(HISVAL!FU$1,'CARTERA GESTION CHALLENGE'!$A$1:$EF$4997,2,FALSE)</f>
        <v>#N/A</v>
      </c>
      <c r="FV40" t="e">
        <f>HLOOKUP(HISVAL!FV$1,'CARTERA GESTION CHALLENGE'!$A$1:$EF$4997,2,FALSE)</f>
        <v>#N/A</v>
      </c>
      <c r="FW40" t="e">
        <f>HLOOKUP(HISVAL!FW$1,'CARTERA GESTION CHALLENGE'!$A$1:$EF$4997,2,FALSE)</f>
        <v>#N/A</v>
      </c>
      <c r="FX40" t="e">
        <f>HLOOKUP(HISVAL!FX$1,'CARTERA GESTION CHALLENGE'!$A$1:$EF$4997,2,FALSE)</f>
        <v>#N/A</v>
      </c>
      <c r="FY40" t="e">
        <f>HLOOKUP(HISVAL!FY$1,'CARTERA GESTION CHALLENGE'!$A$1:$EF$4997,2,FALSE)</f>
        <v>#N/A</v>
      </c>
      <c r="FZ40" t="e">
        <f>HLOOKUP(HISVAL!FZ$1,'CARTERA GESTION CHALLENGE'!$A$1:$EF$4997,2,FALSE)</f>
        <v>#N/A</v>
      </c>
      <c r="GA40" t="e">
        <f>HLOOKUP(HISVAL!GA$1,'CARTERA GESTION CHALLENGE'!$A$1:$EF$4997,2,FALSE)</f>
        <v>#N/A</v>
      </c>
      <c r="GB40" t="e">
        <f>HLOOKUP(HISVAL!GB$1,'CARTERA GESTION CHALLENGE'!$A$1:$EF$4997,2,FALSE)</f>
        <v>#N/A</v>
      </c>
      <c r="GC40" t="e">
        <f>HLOOKUP(HISVAL!GC$1,'CARTERA GESTION CHALLENGE'!$A$1:$EF$4997,2,FALSE)</f>
        <v>#N/A</v>
      </c>
      <c r="GD40" t="e">
        <f>HLOOKUP(HISVAL!GD$1,'CARTERA GESTION CHALLENGE'!$A$1:$EF$4997,2,FALSE)</f>
        <v>#N/A</v>
      </c>
      <c r="GE40" t="e">
        <f>HLOOKUP(HISVAL!GE$1,'CARTERA GESTION CHALLENGE'!$A$1:$EF$4997,2,FALSE)</f>
        <v>#N/A</v>
      </c>
      <c r="GF40" t="e">
        <f>HLOOKUP(HISVAL!GF$1,'CARTERA GESTION CHALLENGE'!$A$1:$EF$4997,2,FALSE)</f>
        <v>#N/A</v>
      </c>
      <c r="GG40" t="e">
        <f>HLOOKUP(HISVAL!GG$1,'CARTERA GESTION CHALLENGE'!$A$1:$EF$4997,2,FALSE)</f>
        <v>#N/A</v>
      </c>
      <c r="GH40" t="e">
        <f>HLOOKUP(HISVAL!GH$1,'CARTERA GESTION CHALLENGE'!$A$1:$EF$4997,2,FALSE)</f>
        <v>#N/A</v>
      </c>
      <c r="GI40" t="e">
        <f>HLOOKUP(HISVAL!GI$1,'CARTERA GESTION CHALLENGE'!$A$1:$EF$4997,2,FALSE)</f>
        <v>#N/A</v>
      </c>
      <c r="GJ40" t="e">
        <f>HLOOKUP(HISVAL!GJ$1,'CARTERA GESTION CHALLENGE'!$A$1:$EF$4997,2,FALSE)</f>
        <v>#N/A</v>
      </c>
      <c r="GK40" t="e">
        <f>HLOOKUP(HISVAL!GK$1,'CARTERA GESTION CHALLENGE'!$A$1:$EF$4997,2,FALSE)</f>
        <v>#N/A</v>
      </c>
      <c r="GL40" t="e">
        <f>HLOOKUP(HISVAL!GL$1,'CARTERA GESTION CHALLENGE'!$A$1:$EF$4997,2,FALSE)</f>
        <v>#N/A</v>
      </c>
      <c r="GM40" t="e">
        <f>HLOOKUP(HISVAL!GM$1,'CARTERA GESTION CHALLENGE'!$A$1:$EF$4997,2,FALSE)</f>
        <v>#N/A</v>
      </c>
      <c r="GN40" t="e">
        <f>HLOOKUP(HISVAL!GN$1,'CARTERA GESTION CHALLENGE'!$A$1:$EF$4997,2,FALSE)</f>
        <v>#N/A</v>
      </c>
      <c r="GO40" t="e">
        <f>HLOOKUP(HISVAL!GO$1,'CARTERA GESTION CHALLENGE'!$A$1:$EF$4997,2,FALSE)</f>
        <v>#N/A</v>
      </c>
      <c r="GP40" t="e">
        <f>HLOOKUP(HISVAL!GP$1,'CARTERA GESTION CHALLENGE'!$A$1:$EF$4997,2,FALSE)</f>
        <v>#N/A</v>
      </c>
      <c r="GQ40" t="e">
        <f>HLOOKUP(HISVAL!GQ$1,'CARTERA GESTION CHALLENGE'!$A$1:$EF$4997,2,FALSE)</f>
        <v>#N/A</v>
      </c>
      <c r="GR40" t="e">
        <f>HLOOKUP(HISVAL!GR$1,'CARTERA GESTION CHALLENGE'!$A$1:$EF$4997,2,FALSE)</f>
        <v>#N/A</v>
      </c>
      <c r="GS40" t="e">
        <f>HLOOKUP(HISVAL!GS$1,'CARTERA GESTION CHALLENGE'!$A$1:$EF$4997,2,FALSE)</f>
        <v>#N/A</v>
      </c>
      <c r="GT40" t="e">
        <f>HLOOKUP(HISVAL!GT$1,'CARTERA GESTION CHALLENGE'!$A$1:$EF$4997,2,FALSE)</f>
        <v>#N/A</v>
      </c>
      <c r="GU40" t="e">
        <f>HLOOKUP(HISVAL!GU$1,'CARTERA GESTION CHALLENGE'!$A$1:$EF$4997,2,FALSE)</f>
        <v>#N/A</v>
      </c>
      <c r="GV40" t="e">
        <f>HLOOKUP(HISVAL!GV$1,'CARTERA GESTION CHALLENGE'!$A$1:$EF$4997,2,FALSE)</f>
        <v>#N/A</v>
      </c>
      <c r="GW40" t="e">
        <f>HLOOKUP(HISVAL!GW$1,'CARTERA GESTION CHALLENGE'!$A$1:$EF$4997,2,FALSE)</f>
        <v>#N/A</v>
      </c>
      <c r="GX40" t="e">
        <f>HLOOKUP(HISVAL!GX$1,'CARTERA GESTION CHALLENGE'!$A$1:$EF$4997,2,FALSE)</f>
        <v>#N/A</v>
      </c>
      <c r="GY40" t="e">
        <f>HLOOKUP(HISVAL!GY$1,'CARTERA GESTION CHALLENGE'!$A$1:$EF$4997,2,FALSE)</f>
        <v>#N/A</v>
      </c>
      <c r="GZ40" t="e">
        <f>HLOOKUP(HISVAL!GZ$1,'CARTERA GESTION CHALLENGE'!$A$1:$EF$4997,2,FALSE)</f>
        <v>#N/A</v>
      </c>
      <c r="HA40" t="e">
        <f>HLOOKUP(HISVAL!HA$1,'CARTERA GESTION CHALLENGE'!$A$1:$EF$4997,2,FALSE)</f>
        <v>#N/A</v>
      </c>
      <c r="HB40" t="e">
        <f>HLOOKUP(HISVAL!HB$1,'CARTERA GESTION CHALLENGE'!$A$1:$EF$4997,2,FALSE)</f>
        <v>#N/A</v>
      </c>
      <c r="HC40" t="e">
        <f>HLOOKUP(HISVAL!HC$1,'CARTERA GESTION CHALLENGE'!$A$1:$EF$4997,2,FALSE)</f>
        <v>#N/A</v>
      </c>
      <c r="HD40" t="e">
        <f>HLOOKUP(HISVAL!HD$1,'CARTERA GESTION CHALLENGE'!$A$1:$EF$4997,2,FALSE)</f>
        <v>#N/A</v>
      </c>
      <c r="HE40" t="e">
        <f>HLOOKUP(HISVAL!HE$1,'CARTERA GESTION CHALLENGE'!$A$1:$EF$4997,2,FALSE)</f>
        <v>#N/A</v>
      </c>
      <c r="HF40" t="e">
        <f>HLOOKUP(HISVAL!HF$1,'CARTERA GESTION CHALLENGE'!$A$1:$EF$4997,2,FALSE)</f>
        <v>#N/A</v>
      </c>
      <c r="HG40" t="e">
        <f>HLOOKUP(HISVAL!HG$1,'CARTERA GESTION CHALLENGE'!$A$1:$EF$4997,2,FALSE)</f>
        <v>#N/A</v>
      </c>
      <c r="HH40" t="e">
        <f>HLOOKUP(HISVAL!HH$1,'CARTERA GESTION CHALLENGE'!$A$1:$EF$4997,2,FALSE)</f>
        <v>#N/A</v>
      </c>
      <c r="HI40" t="e">
        <f>HLOOKUP(HISVAL!HI$1,'CARTERA GESTION CHALLENGE'!$A$1:$EF$4997,2,FALSE)</f>
        <v>#N/A</v>
      </c>
      <c r="HJ40" t="e">
        <f>HLOOKUP(HISVAL!HJ$1,'CARTERA GESTION CHALLENGE'!$A$1:$EF$4997,2,FALSE)</f>
        <v>#N/A</v>
      </c>
      <c r="HK40" t="e">
        <f>HLOOKUP(HISVAL!HK$1,'CARTERA GESTION CHALLENGE'!$A$1:$EF$4997,2,FALSE)</f>
        <v>#N/A</v>
      </c>
      <c r="HL40" t="e">
        <f>HLOOKUP(HISVAL!HL$1,'CARTERA GESTION CHALLENGE'!$A$1:$EF$4997,2,FALSE)</f>
        <v>#N/A</v>
      </c>
      <c r="HM40" t="e">
        <f>HLOOKUP(HISVAL!HM$1,'CARTERA GESTION CHALLENGE'!$A$1:$EF$4997,2,FALSE)</f>
        <v>#N/A</v>
      </c>
      <c r="HN40" t="e">
        <f>HLOOKUP(HISVAL!HN$1,'CARTERA GESTION CHALLENGE'!$A$1:$EF$4997,2,FALSE)</f>
        <v>#N/A</v>
      </c>
      <c r="HO40" t="e">
        <f>HLOOKUP(HISVAL!HO$1,'CARTERA GESTION CHALLENGE'!$A$1:$EF$4997,2,FALSE)</f>
        <v>#N/A</v>
      </c>
      <c r="HP40" t="e">
        <f>HLOOKUP(HISVAL!HP$1,'CARTERA GESTION CHALLENGE'!$A$1:$EF$4997,2,FALSE)</f>
        <v>#N/A</v>
      </c>
      <c r="HQ40" t="e">
        <f>HLOOKUP(HISVAL!HQ$1,'CARTERA GESTION CHALLENGE'!$A$1:$EF$4997,2,FALSE)</f>
        <v>#N/A</v>
      </c>
      <c r="HR40" t="e">
        <f>HLOOKUP(HISVAL!HR$1,'CARTERA GESTION CHALLENGE'!$A$1:$EF$4997,2,FALSE)</f>
        <v>#N/A</v>
      </c>
      <c r="HS40" t="e">
        <f>HLOOKUP(HISVAL!HS$1,'CARTERA GESTION CHALLENGE'!$A$1:$EF$4997,2,FALSE)</f>
        <v>#N/A</v>
      </c>
      <c r="HT40" t="e">
        <f>HLOOKUP(HISVAL!HT$1,'CARTERA GESTION CHALLENGE'!$A$1:$EF$4997,2,FALSE)</f>
        <v>#N/A</v>
      </c>
      <c r="HU40" t="e">
        <f>HLOOKUP(HISVAL!HU$1,'CARTERA GESTION CHALLENGE'!$A$1:$EF$4997,2,FALSE)</f>
        <v>#N/A</v>
      </c>
      <c r="HV40" t="e">
        <f>HLOOKUP(HISVAL!HV$1,'CARTERA GESTION CHALLENGE'!$A$1:$EF$4997,2,FALSE)</f>
        <v>#N/A</v>
      </c>
      <c r="HW40" t="e">
        <f>HLOOKUP(HISVAL!HW$1,'CARTERA GESTION CHALLENGE'!$A$1:$EF$4997,2,FALSE)</f>
        <v>#N/A</v>
      </c>
      <c r="HX40" t="e">
        <f>HLOOKUP(HISVAL!HX$1,'CARTERA GESTION CHALLENGE'!$A$1:$EF$4997,2,FALSE)</f>
        <v>#N/A</v>
      </c>
      <c r="HY40" t="e">
        <f>HLOOKUP(HISVAL!HY$1,'CARTERA GESTION CHALLENGE'!$A$1:$EF$4997,2,FALSE)</f>
        <v>#N/A</v>
      </c>
      <c r="HZ40" t="e">
        <f>HLOOKUP(HISVAL!HZ$1,'CARTERA GESTION CHALLENGE'!$A$1:$EF$4997,2,FALSE)</f>
        <v>#N/A</v>
      </c>
      <c r="IA40" t="e">
        <f>HLOOKUP(HISVAL!IA$1,'CARTERA GESTION CHALLENGE'!$A$1:$EF$4997,2,FALSE)</f>
        <v>#N/A</v>
      </c>
      <c r="IB40" t="e">
        <f>HLOOKUP(HISVAL!IB$1,'CARTERA GESTION CHALLENGE'!$A$1:$EF$4997,2,FALSE)</f>
        <v>#N/A</v>
      </c>
      <c r="IC40" t="e">
        <f>HLOOKUP(HISVAL!IC$1,'CARTERA GESTION CHALLENGE'!$A$1:$EF$4997,2,FALSE)</f>
        <v>#N/A</v>
      </c>
      <c r="ID40" t="e">
        <f>HLOOKUP(HISVAL!ID$1,'CARTERA GESTION CHALLENGE'!$A$1:$EF$4997,2,FALSE)</f>
        <v>#N/A</v>
      </c>
      <c r="IE40" t="e">
        <f>HLOOKUP(HISVAL!IE$1,'CARTERA GESTION CHALLENGE'!$A$1:$EF$4997,2,FALSE)</f>
        <v>#N/A</v>
      </c>
      <c r="IF40" t="e">
        <f>HLOOKUP(HISVAL!IF$1,'CARTERA GESTION CHALLENGE'!$A$1:$EF$4997,2,FALSE)</f>
        <v>#N/A</v>
      </c>
      <c r="IG40" t="e">
        <f>HLOOKUP(HISVAL!IG$1,'CARTERA GESTION CHALLENGE'!$A$1:$EF$4997,2,FALSE)</f>
        <v>#N/A</v>
      </c>
      <c r="IH40" t="e">
        <f>HLOOKUP(HISVAL!IH$1,'CARTERA GESTION CHALLENGE'!$A$1:$EF$4997,2,FALSE)</f>
        <v>#N/A</v>
      </c>
      <c r="II40" t="e">
        <f>HLOOKUP(HISVAL!II$1,'CARTERA GESTION CHALLENGE'!$A$1:$EF$4997,2,FALSE)</f>
        <v>#N/A</v>
      </c>
      <c r="IJ40" t="e">
        <f>HLOOKUP(HISVAL!IJ$1,'CARTERA GESTION CHALLENGE'!$A$1:$EF$4997,2,FALSE)</f>
        <v>#N/A</v>
      </c>
      <c r="IK40" t="e">
        <f>HLOOKUP(HISVAL!IK$1,'CARTERA GESTION CHALLENGE'!$A$1:$EF$4997,2,FALSE)</f>
        <v>#N/A</v>
      </c>
      <c r="IL40" t="e">
        <f>HLOOKUP(HISVAL!IL$1,'CARTERA GESTION CHALLENGE'!$A$1:$EF$4997,2,FALSE)</f>
        <v>#N/A</v>
      </c>
      <c r="IM40" t="e">
        <f>HLOOKUP(HISVAL!IM$1,'CARTERA GESTION CHALLENGE'!$A$1:$EF$4997,2,FALSE)</f>
        <v>#N/A</v>
      </c>
    </row>
    <row r="41" spans="1:247" x14ac:dyDescent="0.2">
      <c r="A41" s="11" t="str">
        <f>IF('CARTERA GESTION CHALLENGE'!E38="","",'CARTERA GESTION CHALLENGE'!E38)</f>
        <v/>
      </c>
      <c r="B41" s="12" t="str">
        <f>IF('CARTERA GESTION CHALLENGE'!AT38="","",'CARTERA GESTION CHALLENGE'!AT38)</f>
        <v/>
      </c>
      <c r="C41" s="13" t="str">
        <f>IF('CARTERA GESTION CHALLENGE'!S38="","",'CARTERA GESTION CHALLENGE'!S38)</f>
        <v/>
      </c>
      <c r="D41" s="14" t="str">
        <f>IF('CARTERA GESTION CHALLENGE'!O38="","",'CARTERA GESTION CHALLENGE'!O38)</f>
        <v/>
      </c>
      <c r="E41" s="14" t="str">
        <f>IF('CARTERA GESTION CHALLENGE'!G38="","",'CARTERA GESTION CHALLENGE'!G38)</f>
        <v/>
      </c>
      <c r="F41" s="14" t="str">
        <f>IF('CARTERA GESTION CHALLENGE'!P38="","",'CARTERA GESTION CHALLENGE'!P38)</f>
        <v/>
      </c>
      <c r="G41" s="14" t="str">
        <f>IF('CARTERA GESTION CHALLENGE'!DZ38="","",'CARTERA GESTION CHALLENGE'!DZ38)</f>
        <v/>
      </c>
      <c r="J41" s="14" t="str">
        <f>IF('CARTERA GESTION CHALLENGE'!AF38="","",'CARTERA GESTION CHALLENGE'!AF38)</f>
        <v/>
      </c>
      <c r="K41" s="14" t="str" cm="1">
        <f t="array" ref="K41">_xll.BDP(G41&amp;" EQUITY","PARENT_TICKER_EXCHANGE")</f>
        <v>#N/A Invalid Security</v>
      </c>
      <c r="L41" t="str">
        <f>IF('CARTERA GESTION CHALLENGE'!A38="","",'CARTERA GESTION CHALLENGE'!A38)</f>
        <v/>
      </c>
      <c r="M41" s="14" t="str">
        <f>IF('CARTERA GESTION CHALLENGE'!AV38="","",'CARTERA GESTION CHALLENGE'!AV38)</f>
        <v/>
      </c>
      <c r="N41" s="14" t="str">
        <f>IF('CARTERA GESTION CHALLENGE'!AK38="","",'CARTERA GESTION CHALLENGE'!AK38)</f>
        <v/>
      </c>
      <c r="O41" t="str">
        <f>IF('CARTERA GESTION CHALLENGE'!AW38="","",'CARTERA GESTION CHALLENGE'!AW38)</f>
        <v/>
      </c>
      <c r="P41" t="str">
        <f>IF('CARTERA GESTION CHALLENGE'!DP38="","",'CARTERA GESTION CHALLENGE'!DP38)</f>
        <v/>
      </c>
      <c r="Q41" t="str">
        <f>IF('CARTERA GESTION CHALLENGE'!D38="","",'CARTERA GESTION CHALLENGE'!D38)</f>
        <v/>
      </c>
      <c r="R41" t="str">
        <f>IF('CARTERA GESTION CHALLENGE'!AX38="","",'CARTERA GESTION CHALLENGE'!AX38)</f>
        <v/>
      </c>
      <c r="S41" t="str">
        <f>IF('CARTERA GESTION CHALLENGE'!AY38="","",'CARTERA GESTION CHALLENGE'!AY38)</f>
        <v/>
      </c>
      <c r="T41" t="str">
        <f>IF('CARTERA GESTION CHALLENGE'!L38="","",'CARTERA GESTION CHALLENGE'!L38)</f>
        <v/>
      </c>
      <c r="U41" t="str">
        <f>IF('CARTERA GESTION CHALLENGE'!AZ38="","",'CARTERA GESTION CHALLENGE'!AZ38)</f>
        <v/>
      </c>
      <c r="V41" t="str">
        <f>IF('CARTERA GESTION CHALLENGE'!BA38="","",'CARTERA GESTION CHALLENGE'!BA38)</f>
        <v/>
      </c>
      <c r="W41" t="str">
        <f>IF('CARTERA GESTION CHALLENGE'!AH38="","",'CARTERA GESTION CHALLENGE'!AH38)</f>
        <v/>
      </c>
      <c r="X41" t="str">
        <f>IF('CARTERA GESTION CHALLENGE'!AJ38="","",'CARTERA GESTION CHALLENGE'!AJ38)</f>
        <v/>
      </c>
      <c r="Y41" t="str">
        <f>IF('CARTERA GESTION CHALLENGE'!B38="","",'CARTERA GESTION CHALLENGE'!B38)</f>
        <v/>
      </c>
      <c r="Z41" t="str">
        <f>IF('CARTERA GESTION CHALLENGE'!AE38="","",'CARTERA GESTION CHALLENGE'!AE38)</f>
        <v/>
      </c>
      <c r="AA41" t="str">
        <f>IF('CARTERA GESTION CHALLENGE'!BB38="","",'CARTERA GESTION CHALLENGE'!BB38)</f>
        <v/>
      </c>
      <c r="AC41" t="str">
        <f>IF('CARTERA GESTION CHALLENGE'!BC38="","",'CARTERA GESTION CHALLENGE'!BC38)</f>
        <v/>
      </c>
      <c r="AD41" t="str">
        <f>IF('CARTERA GESTION CHALLENGE'!BD38="","",'CARTERA GESTION CHALLENGE'!BD38)</f>
        <v/>
      </c>
      <c r="AE41" t="str">
        <f>IF('CARTERA GESTION CHALLENGE'!BE38="","",'CARTERA GESTION CHALLENGE'!BE38)</f>
        <v/>
      </c>
      <c r="AF41" t="str">
        <f>IF('CARTERA GESTION CHALLENGE'!BF38="","",'CARTERA GESTION CHALLENGE'!BF38)</f>
        <v/>
      </c>
      <c r="AG41" t="str">
        <f>IF('CARTERA GESTION CHALLENGE'!BG38="","",'CARTERA GESTION CHALLENGE'!BG38)</f>
        <v/>
      </c>
      <c r="AH41" t="str">
        <f>IF('CARTERA GESTION CHALLENGE'!BH38="","",'CARTERA GESTION CHALLENGE'!BH38)</f>
        <v/>
      </c>
      <c r="AI41" t="str">
        <f>IF('CARTERA GESTION CHALLENGE'!BI38="","",'CARTERA GESTION CHALLENGE'!BI38)</f>
        <v/>
      </c>
      <c r="AJ41" t="str">
        <f>IF('CARTERA GESTION CHALLENGE'!BJ38="","",'CARTERA GESTION CHALLENGE'!BJ38)</f>
        <v/>
      </c>
      <c r="AK41" t="str">
        <f>IF('CARTERA GESTION CHALLENGE'!BK38="","",'CARTERA GESTION CHALLENGE'!BK38)</f>
        <v/>
      </c>
      <c r="AL41" t="str">
        <f>IF('CARTERA GESTION CHALLENGE'!BL38="","",'CARTERA GESTION CHALLENGE'!BL38)</f>
        <v/>
      </c>
      <c r="AM41" t="str">
        <f>IF('CARTERA GESTION CHALLENGE'!BM38="","",'CARTERA GESTION CHALLENGE'!BM38)</f>
        <v/>
      </c>
      <c r="AN41" t="str">
        <f>IF('CARTERA GESTION CHALLENGE'!BN38="","",'CARTERA GESTION CHALLENGE'!BN38)</f>
        <v/>
      </c>
      <c r="AO41" t="str">
        <f>IF('CARTERA GESTION CHALLENGE'!BO38="","",'CARTERA GESTION CHALLENGE'!BO38)</f>
        <v/>
      </c>
      <c r="AP41" t="str">
        <f>IF('CARTERA GESTION CHALLENGE'!BP38="","",'CARTERA GESTION CHALLENGE'!BP38)</f>
        <v/>
      </c>
      <c r="AQ41" t="str">
        <f>IF('CARTERA GESTION CHALLENGE'!BQ38="","",'CARTERA GESTION CHALLENGE'!BQ38)</f>
        <v/>
      </c>
      <c r="AR41" t="str">
        <f>IF('CARTERA GESTION CHALLENGE'!BR38="","",'CARTERA GESTION CHALLENGE'!BR38)</f>
        <v/>
      </c>
      <c r="AT41" t="str">
        <f>IF('CARTERA GESTION CHALLENGE'!BS38="","",'CARTERA GESTION CHALLENGE'!BS38)</f>
        <v/>
      </c>
      <c r="AU41" t="str">
        <f>IF('CARTERA GESTION CHALLENGE'!BT38="","",'CARTERA GESTION CHALLENGE'!BT38)</f>
        <v/>
      </c>
      <c r="AV41" t="str">
        <f>HLOOKUP(HISVAL!AV$1,'CARTERA GESTION CHALLENGE'!$A$1:$EF$4997,2,FALSE)</f>
        <v>S</v>
      </c>
      <c r="AW41" t="str">
        <f>HLOOKUP(HISVAL!AW$1,'CARTERA GESTION CHALLENGE'!$A$1:$EF$4997,2,FALSE)</f>
        <v>S</v>
      </c>
      <c r="AX41" t="str">
        <f>HLOOKUP(HISVAL!AX$1,'CARTERA GESTION CHALLENGE'!$A$1:$EF$4997,2,FALSE)</f>
        <v>1</v>
      </c>
      <c r="AY41">
        <f>HLOOKUP(HISVAL!AY$1,'CARTERA GESTION CHALLENGE'!$A$1:$EF$4997,2,FALSE)</f>
        <v>1</v>
      </c>
      <c r="AZ41">
        <f>HLOOKUP(HISVAL!AZ$1,'CARTERA GESTION CHALLENGE'!$A$1:$EF$4997,2,FALSE)</f>
        <v>0</v>
      </c>
      <c r="BA41">
        <f>HLOOKUP(HISVAL!BA$1,'CARTERA GESTION CHALLENGE'!$A$1:$EF$4997,2,FALSE)</f>
        <v>44586</v>
      </c>
      <c r="BB41">
        <f>HLOOKUP(HISVAL!BB$1,'CARTERA GESTION CHALLENGE'!$A$1:$EF$4997,2,FALSE)</f>
        <v>-8000</v>
      </c>
      <c r="BC41">
        <f>HLOOKUP(HISVAL!BC$1,'CARTERA GESTION CHALLENGE'!$A$1:$EF$4997,2,FALSE)</f>
        <v>0</v>
      </c>
      <c r="BD41">
        <f>HLOOKUP(HISVAL!BD$1,'CARTERA GESTION CHALLENGE'!$A$1:$EF$4997,2,FALSE)</f>
        <v>0</v>
      </c>
      <c r="BE41">
        <f>HLOOKUP(HISVAL!BE$1,'CARTERA GESTION CHALLENGE'!$A$1:$EF$4997,2,FALSE)</f>
        <v>2</v>
      </c>
      <c r="BF41">
        <f>HLOOKUP(HISVAL!BF$1,'CARTERA GESTION CHALLENGE'!$A$1:$EF$4997,2,FALSE)</f>
        <v>0</v>
      </c>
      <c r="BG41">
        <f>HLOOKUP(HISVAL!BG$1,'CARTERA GESTION CHALLENGE'!$A$1:$EF$4997,2,FALSE)</f>
        <v>0</v>
      </c>
      <c r="BH41" t="str">
        <f>HLOOKUP(HISVAL!BH$1,'CARTERA GESTION CHALLENGE'!$A$1:$EF$4997,2,FALSE)</f>
        <v>N</v>
      </c>
      <c r="BI41">
        <f>HLOOKUP(HISVAL!BI$1,'CARTERA GESTION CHALLENGE'!$A$1:$EF$4997,2,FALSE)</f>
        <v>0</v>
      </c>
      <c r="BJ41">
        <f>HLOOKUP(HISVAL!BJ$1,'CARTERA GESTION CHALLENGE'!$A$1:$EF$4997,2,FALSE)</f>
        <v>0</v>
      </c>
      <c r="BK41">
        <f>HLOOKUP(HISVAL!BK$1,'CARTERA GESTION CHALLENGE'!$A$1:$EF$4997,2,FALSE)</f>
        <v>0</v>
      </c>
      <c r="BL41">
        <f>HLOOKUP(HISVAL!BL$1,'CARTERA GESTION CHALLENGE'!$A$1:$EF$4997,2,FALSE)</f>
        <v>0</v>
      </c>
      <c r="BM41">
        <f>HLOOKUP(HISVAL!BM$1,'CARTERA GESTION CHALLENGE'!$A$1:$EF$4997,2,FALSE)</f>
        <v>0</v>
      </c>
      <c r="BN41">
        <f>HLOOKUP(HISVAL!BN$1,'CARTERA GESTION CHALLENGE'!$A$1:$EF$4997,2,FALSE)</f>
        <v>0</v>
      </c>
      <c r="BO41">
        <f>HLOOKUP(HISVAL!BO$1,'CARTERA GESTION CHALLENGE'!$A$1:$EF$4997,2,FALSE)</f>
        <v>0</v>
      </c>
      <c r="BP41">
        <f>HLOOKUP(HISVAL!BP$1,'CARTERA GESTION CHALLENGE'!$A$1:$EF$4997,2,FALSE)</f>
        <v>0</v>
      </c>
      <c r="BQ41">
        <f>HLOOKUP(HISVAL!BQ$1,'CARTERA GESTION CHALLENGE'!$A$1:$EF$4997,2,FALSE)</f>
        <v>0</v>
      </c>
      <c r="BR41">
        <f>HLOOKUP(HISVAL!BR$1,'CARTERA GESTION CHALLENGE'!$A$1:$EF$4997,2,FALSE)</f>
        <v>0</v>
      </c>
      <c r="BS41">
        <f>HLOOKUP(HISVAL!BS$1,'CARTERA GESTION CHALLENGE'!$A$1:$EF$4997,2,FALSE)</f>
        <v>0</v>
      </c>
      <c r="BT41">
        <f>HLOOKUP(HISVAL!BT$1,'CARTERA GESTION CHALLENGE'!$A$1:$EF$4997,2,FALSE)</f>
        <v>219452.29</v>
      </c>
      <c r="BU41">
        <f>HLOOKUP(HISVAL!BU$1,'CARTERA GESTION CHALLENGE'!$A$1:$EF$4997,2,FALSE)</f>
        <v>0</v>
      </c>
      <c r="BV41">
        <f>HLOOKUP(HISVAL!BV$1,'CARTERA GESTION CHALLENGE'!$A$1:$EF$4997,2,FALSE)</f>
        <v>4</v>
      </c>
      <c r="BW41">
        <f>HLOOKUP(HISVAL!BW$1,'CARTERA GESTION CHALLENGE'!$A$1:$EF$4997,2,FALSE)</f>
        <v>0</v>
      </c>
      <c r="BX41">
        <f>HLOOKUP(HISVAL!BX$1,'CARTERA GESTION CHALLENGE'!$A$1:$EF$4997,2,FALSE)</f>
        <v>0</v>
      </c>
      <c r="BY41">
        <f>HLOOKUP(HISVAL!BY$1,'CARTERA GESTION CHALLENGE'!$A$1:$EF$4997,2,FALSE)</f>
        <v>857</v>
      </c>
      <c r="BZ41">
        <f>HLOOKUP(HISVAL!BZ$1,'CARTERA GESTION CHALLENGE'!$A$1:$EF$4997,2,FALSE)</f>
        <v>0</v>
      </c>
      <c r="CA41">
        <f>HLOOKUP(HISVAL!CA$1,'CARTERA GESTION CHALLENGE'!$A$1:$EF$4997,2,FALSE)</f>
        <v>0</v>
      </c>
      <c r="CB41">
        <f>HLOOKUP(HISVAL!CB$1,'CARTERA GESTION CHALLENGE'!$A$1:$EF$4997,2,FALSE)</f>
        <v>0</v>
      </c>
      <c r="CC41">
        <f>HLOOKUP(HISVAL!CC$1,'CARTERA GESTION CHALLENGE'!$A$1:$EF$4997,2,FALSE)</f>
        <v>0</v>
      </c>
      <c r="CD41">
        <f>HLOOKUP(HISVAL!CD$1,'CARTERA GESTION CHALLENGE'!$A$1:$EF$4997,2,FALSE)</f>
        <v>0</v>
      </c>
      <c r="CE41">
        <f>HLOOKUP(HISVAL!CE$1,'CARTERA GESTION CHALLENGE'!$A$1:$EF$4997,2,FALSE)</f>
        <v>0</v>
      </c>
      <c r="CF41">
        <f>HLOOKUP(HISVAL!CF$1,'CARTERA GESTION CHALLENGE'!$A$1:$EF$4997,2,FALSE)</f>
        <v>0</v>
      </c>
      <c r="CG41">
        <f>HLOOKUP(HISVAL!CG$1,'CARTERA GESTION CHALLENGE'!$A$1:$EF$4997,2,FALSE)</f>
        <v>0</v>
      </c>
      <c r="CH41">
        <f>HLOOKUP(HISVAL!CH$1,'CARTERA GESTION CHALLENGE'!$A$1:$EF$4997,2,FALSE)</f>
        <v>0</v>
      </c>
      <c r="CI41">
        <f>HLOOKUP(HISVAL!CI$1,'CARTERA GESTION CHALLENGE'!$A$1:$EF$4997,2,FALSE)</f>
        <v>571747.71</v>
      </c>
      <c r="CJ41">
        <f>HLOOKUP(HISVAL!CJ$1,'CARTERA GESTION CHALLENGE'!$A$1:$EF$4997,2,FALSE)</f>
        <v>571747.71</v>
      </c>
      <c r="CK41">
        <f>HLOOKUP(HISVAL!CK$1,'CARTERA GESTION CHALLENGE'!$A$1:$EF$4997,2,FALSE)</f>
        <v>0</v>
      </c>
      <c r="CL41">
        <f>HLOOKUP(HISVAL!CL$1,'CARTERA GESTION CHALLENGE'!$A$1:$EF$4997,2,FALSE)</f>
        <v>0</v>
      </c>
      <c r="CM41">
        <f>HLOOKUP(HISVAL!CM$1,'CARTERA GESTION CHALLENGE'!$A$1:$EF$4997,2,FALSE)</f>
        <v>0</v>
      </c>
      <c r="CN41" t="str">
        <f>HLOOKUP(HISVAL!CN$1,'CARTERA GESTION CHALLENGE'!$A$1:$EF$4997,2,FALSE)</f>
        <v>M</v>
      </c>
      <c r="CO41">
        <f>HLOOKUP(HISVAL!CO$1,'CARTERA GESTION CHALLENGE'!$A$1:$EF$4997,2,FALSE)</f>
        <v>0</v>
      </c>
      <c r="CP41">
        <f>HLOOKUP(HISVAL!CP$1,'CARTERA GESTION CHALLENGE'!$A$1:$EF$4997,2,FALSE)</f>
        <v>0</v>
      </c>
      <c r="CQ41">
        <f>HLOOKUP(HISVAL!CQ$1,'CARTERA GESTION CHALLENGE'!$A$1:$EF$4997,2,FALSE)</f>
        <v>0</v>
      </c>
      <c r="CR41">
        <f>HLOOKUP(HISVAL!CR$1,'CARTERA GESTION CHALLENGE'!$A$1:$EF$4997,2,FALSE)</f>
        <v>0</v>
      </c>
      <c r="CS41" t="str">
        <f>HLOOKUP(HISVAL!CS$1,'CARTERA GESTION CHALLENGE'!$A$1:$EF$4997,2,FALSE)</f>
        <v>A</v>
      </c>
      <c r="CT41">
        <f>HLOOKUP(HISVAL!CT$1,'CARTERA GESTION CHALLENGE'!$A$1:$EF$4997,2,FALSE)</f>
        <v>0</v>
      </c>
      <c r="CU41" t="e">
        <f>HLOOKUP(HISVAL!CU$1,'CARTERA GESTION CHALLENGE'!$A$1:$EF$4997,2,FALSE)</f>
        <v>#N/A</v>
      </c>
      <c r="CV41" t="e">
        <f>HLOOKUP(HISVAL!CV$1,'CARTERA GESTION CHALLENGE'!$A$1:$EF$4997,2,FALSE)</f>
        <v>#N/A</v>
      </c>
      <c r="CW41" t="e">
        <f>HLOOKUP(HISVAL!CW$1,'CARTERA GESTION CHALLENGE'!$A$1:$EF$4997,2,FALSE)</f>
        <v>#N/A</v>
      </c>
      <c r="CX41" t="e">
        <f>HLOOKUP(HISVAL!CX$1,'CARTERA GESTION CHALLENGE'!$A$1:$EF$4997,2,FALSE)</f>
        <v>#N/A</v>
      </c>
      <c r="CY41" t="e">
        <f>HLOOKUP(HISVAL!CY$1,'CARTERA GESTION CHALLENGE'!$A$1:$EF$4997,2,FALSE)</f>
        <v>#N/A</v>
      </c>
      <c r="CZ41" t="e">
        <f>HLOOKUP(HISVAL!CZ$1,'CARTERA GESTION CHALLENGE'!$A$1:$EF$4997,2,FALSE)</f>
        <v>#N/A</v>
      </c>
      <c r="DA41" t="e">
        <f>HLOOKUP(HISVAL!DA$1,'CARTERA GESTION CHALLENGE'!$A$1:$EF$4997,2,FALSE)</f>
        <v>#N/A</v>
      </c>
      <c r="DB41" t="e">
        <f>HLOOKUP(HISVAL!DB$1,'CARTERA GESTION CHALLENGE'!$A$1:$EF$4997,2,FALSE)</f>
        <v>#N/A</v>
      </c>
      <c r="DC41" t="e">
        <f>HLOOKUP(HISVAL!DC$1,'CARTERA GESTION CHALLENGE'!$A$1:$EF$4997,2,FALSE)</f>
        <v>#N/A</v>
      </c>
      <c r="DD41" t="e">
        <f>HLOOKUP(HISVAL!DD$1,'CARTERA GESTION CHALLENGE'!$A$1:$EF$4997,2,FALSE)</f>
        <v>#N/A</v>
      </c>
      <c r="DE41" t="e">
        <f>HLOOKUP(HISVAL!DE$1,'CARTERA GESTION CHALLENGE'!$A$1:$EF$4997,2,FALSE)</f>
        <v>#N/A</v>
      </c>
      <c r="DF41" t="e">
        <f>HLOOKUP(HISVAL!DF$1,'CARTERA GESTION CHALLENGE'!$A$1:$EF$4997,2,FALSE)</f>
        <v>#N/A</v>
      </c>
      <c r="DG41" t="e">
        <f>HLOOKUP(HISVAL!DG$1,'CARTERA GESTION CHALLENGE'!$A$1:$EF$4997,2,FALSE)</f>
        <v>#N/A</v>
      </c>
      <c r="DH41" t="e">
        <f>HLOOKUP(HISVAL!DH$1,'CARTERA GESTION CHALLENGE'!$A$1:$EF$4997,2,FALSE)</f>
        <v>#N/A</v>
      </c>
      <c r="DI41" t="e">
        <f>HLOOKUP(HISVAL!DI$1,'CARTERA GESTION CHALLENGE'!$A$1:$EF$4997,2,FALSE)</f>
        <v>#N/A</v>
      </c>
      <c r="DJ41" t="e">
        <f>HLOOKUP(HISVAL!DJ$1,'CARTERA GESTION CHALLENGE'!$A$1:$EF$4997,2,FALSE)</f>
        <v>#N/A</v>
      </c>
      <c r="DK41" t="e">
        <f>HLOOKUP(HISVAL!DK$1,'CARTERA GESTION CHALLENGE'!$A$1:$EF$4997,2,FALSE)</f>
        <v>#N/A</v>
      </c>
      <c r="DL41" t="e">
        <f>HLOOKUP(HISVAL!DL$1,'CARTERA GESTION CHALLENGE'!$A$1:$EF$4997,2,FALSE)</f>
        <v>#N/A</v>
      </c>
      <c r="DM41" t="e">
        <f>HLOOKUP(HISVAL!DM$1,'CARTERA GESTION CHALLENGE'!$A$1:$EF$4997,2,FALSE)</f>
        <v>#N/A</v>
      </c>
      <c r="DN41" t="e">
        <f>HLOOKUP(HISVAL!DN$1,'CARTERA GESTION CHALLENGE'!$A$1:$EF$4997,2,FALSE)</f>
        <v>#N/A</v>
      </c>
      <c r="DO41" t="e">
        <f>HLOOKUP(HISVAL!DO$1,'CARTERA GESTION CHALLENGE'!$A$1:$EF$4997,2,FALSE)</f>
        <v>#N/A</v>
      </c>
      <c r="DP41" t="e">
        <f>HLOOKUP(HISVAL!DP$1,'CARTERA GESTION CHALLENGE'!$A$1:$EF$4997,2,FALSE)</f>
        <v>#N/A</v>
      </c>
      <c r="DQ41" t="e">
        <f>HLOOKUP(HISVAL!DQ$1,'CARTERA GESTION CHALLENGE'!$A$1:$EF$4997,2,FALSE)</f>
        <v>#N/A</v>
      </c>
      <c r="DR41" t="e">
        <f>HLOOKUP(HISVAL!DR$1,'CARTERA GESTION CHALLENGE'!$A$1:$EF$4997,2,FALSE)</f>
        <v>#N/A</v>
      </c>
      <c r="DS41" t="e">
        <f>HLOOKUP(HISVAL!DS$1,'CARTERA GESTION CHALLENGE'!$A$1:$EF$4997,2,FALSE)</f>
        <v>#N/A</v>
      </c>
      <c r="DT41" t="e">
        <f>HLOOKUP(HISVAL!DT$1,'CARTERA GESTION CHALLENGE'!$A$1:$EF$4997,2,FALSE)</f>
        <v>#N/A</v>
      </c>
      <c r="DU41" t="e">
        <f>HLOOKUP(HISVAL!DU$1,'CARTERA GESTION CHALLENGE'!$A$1:$EF$4997,2,FALSE)</f>
        <v>#N/A</v>
      </c>
      <c r="DV41" t="e">
        <f>HLOOKUP(HISVAL!DV$1,'CARTERA GESTION CHALLENGE'!$A$1:$EF$4997,2,FALSE)</f>
        <v>#N/A</v>
      </c>
      <c r="DW41" t="e">
        <f>HLOOKUP(HISVAL!DW$1,'CARTERA GESTION CHALLENGE'!$A$1:$EF$4997,2,FALSE)</f>
        <v>#N/A</v>
      </c>
      <c r="DX41" t="e">
        <f>HLOOKUP(HISVAL!DX$1,'CARTERA GESTION CHALLENGE'!$A$1:$EF$4997,2,FALSE)</f>
        <v>#N/A</v>
      </c>
      <c r="DY41" t="e">
        <f>HLOOKUP(HISVAL!DY$1,'CARTERA GESTION CHALLENGE'!$A$1:$EF$4997,2,FALSE)</f>
        <v>#N/A</v>
      </c>
      <c r="DZ41" t="e">
        <f>HLOOKUP(HISVAL!DZ$1,'CARTERA GESTION CHALLENGE'!$A$1:$EF$4997,2,FALSE)</f>
        <v>#N/A</v>
      </c>
      <c r="EA41" t="e">
        <f>HLOOKUP(HISVAL!EA$1,'CARTERA GESTION CHALLENGE'!$A$1:$EF$4997,2,FALSE)</f>
        <v>#N/A</v>
      </c>
      <c r="EB41" t="e">
        <f>HLOOKUP(HISVAL!EB$1,'CARTERA GESTION CHALLENGE'!$A$1:$EF$4997,2,FALSE)</f>
        <v>#N/A</v>
      </c>
      <c r="EC41" t="e">
        <f>HLOOKUP(HISVAL!EC$1,'CARTERA GESTION CHALLENGE'!$A$1:$EF$4997,2,FALSE)</f>
        <v>#N/A</v>
      </c>
      <c r="ED41" t="e">
        <f>HLOOKUP(HISVAL!ED$1,'CARTERA GESTION CHALLENGE'!$A$1:$EF$4997,2,FALSE)</f>
        <v>#N/A</v>
      </c>
      <c r="EE41" t="e">
        <f>HLOOKUP(HISVAL!EE$1,'CARTERA GESTION CHALLENGE'!$A$1:$EF$4997,2,FALSE)</f>
        <v>#N/A</v>
      </c>
      <c r="EF41" t="e">
        <f>HLOOKUP(HISVAL!EF$1,'CARTERA GESTION CHALLENGE'!$A$1:$EF$4997,2,FALSE)</f>
        <v>#N/A</v>
      </c>
      <c r="EG41" t="e">
        <f>HLOOKUP(HISVAL!EG$1,'CARTERA GESTION CHALLENGE'!$A$1:$EF$4997,2,FALSE)</f>
        <v>#N/A</v>
      </c>
      <c r="EH41" t="e">
        <f>HLOOKUP(HISVAL!EH$1,'CARTERA GESTION CHALLENGE'!$A$1:$EF$4997,2,FALSE)</f>
        <v>#N/A</v>
      </c>
      <c r="EI41" t="e">
        <f>HLOOKUP(HISVAL!EI$1,'CARTERA GESTION CHALLENGE'!$A$1:$EF$4997,2,FALSE)</f>
        <v>#N/A</v>
      </c>
      <c r="EJ41" t="e">
        <f>HLOOKUP(HISVAL!EJ$1,'CARTERA GESTION CHALLENGE'!$A$1:$EF$4997,2,FALSE)</f>
        <v>#N/A</v>
      </c>
      <c r="EK41" t="e">
        <f>HLOOKUP(HISVAL!EK$1,'CARTERA GESTION CHALLENGE'!$A$1:$EF$4997,2,FALSE)</f>
        <v>#N/A</v>
      </c>
      <c r="EL41" t="e">
        <f>HLOOKUP(HISVAL!EL$1,'CARTERA GESTION CHALLENGE'!$A$1:$EF$4997,2,FALSE)</f>
        <v>#N/A</v>
      </c>
      <c r="EM41" t="e">
        <f>HLOOKUP(HISVAL!EM$1,'CARTERA GESTION CHALLENGE'!$A$1:$EF$4997,2,FALSE)</f>
        <v>#N/A</v>
      </c>
      <c r="EN41" t="e">
        <f>HLOOKUP(HISVAL!EN$1,'CARTERA GESTION CHALLENGE'!$A$1:$EF$4997,2,FALSE)</f>
        <v>#N/A</v>
      </c>
      <c r="EO41" t="e">
        <f>HLOOKUP(HISVAL!EO$1,'CARTERA GESTION CHALLENGE'!$A$1:$EF$4997,2,FALSE)</f>
        <v>#N/A</v>
      </c>
      <c r="EP41" t="e">
        <f>HLOOKUP(HISVAL!EP$1,'CARTERA GESTION CHALLENGE'!$A$1:$EF$4997,2,FALSE)</f>
        <v>#N/A</v>
      </c>
      <c r="EQ41" t="e">
        <f>HLOOKUP(HISVAL!EQ$1,'CARTERA GESTION CHALLENGE'!$A$1:$EF$4997,2,FALSE)</f>
        <v>#N/A</v>
      </c>
      <c r="ER41" t="e">
        <f>HLOOKUP(HISVAL!ER$1,'CARTERA GESTION CHALLENGE'!$A$1:$EF$4997,2,FALSE)</f>
        <v>#N/A</v>
      </c>
      <c r="ES41" t="e">
        <f>HLOOKUP(HISVAL!ES$1,'CARTERA GESTION CHALLENGE'!$A$1:$EF$4997,2,FALSE)</f>
        <v>#N/A</v>
      </c>
      <c r="ET41" t="e">
        <f>HLOOKUP(HISVAL!ET$1,'CARTERA GESTION CHALLENGE'!$A$1:$EF$4997,2,FALSE)</f>
        <v>#N/A</v>
      </c>
      <c r="EU41" t="e">
        <f>HLOOKUP(HISVAL!EU$1,'CARTERA GESTION CHALLENGE'!$A$1:$EF$4997,2,FALSE)</f>
        <v>#N/A</v>
      </c>
      <c r="EV41" t="e">
        <f>HLOOKUP(HISVAL!EV$1,'CARTERA GESTION CHALLENGE'!$A$1:$EF$4997,2,FALSE)</f>
        <v>#N/A</v>
      </c>
      <c r="EW41" t="e">
        <f>HLOOKUP(HISVAL!EW$1,'CARTERA GESTION CHALLENGE'!$A$1:$EF$4997,2,FALSE)</f>
        <v>#N/A</v>
      </c>
      <c r="EX41" t="e">
        <f>HLOOKUP(HISVAL!EX$1,'CARTERA GESTION CHALLENGE'!$A$1:$EF$4997,2,FALSE)</f>
        <v>#N/A</v>
      </c>
      <c r="EY41" t="e">
        <f>HLOOKUP(HISVAL!EY$1,'CARTERA GESTION CHALLENGE'!$A$1:$EF$4997,2,FALSE)</f>
        <v>#N/A</v>
      </c>
      <c r="EZ41" t="e">
        <f>HLOOKUP(HISVAL!EZ$1,'CARTERA GESTION CHALLENGE'!$A$1:$EF$4997,2,FALSE)</f>
        <v>#N/A</v>
      </c>
      <c r="FA41" t="e">
        <f>HLOOKUP(HISVAL!FA$1,'CARTERA GESTION CHALLENGE'!$A$1:$EF$4997,2,FALSE)</f>
        <v>#N/A</v>
      </c>
      <c r="FB41" t="e">
        <f>HLOOKUP(HISVAL!FB$1,'CARTERA GESTION CHALLENGE'!$A$1:$EF$4997,2,FALSE)</f>
        <v>#N/A</v>
      </c>
      <c r="FC41" t="e">
        <f>HLOOKUP(HISVAL!FC$1,'CARTERA GESTION CHALLENGE'!$A$1:$EF$4997,2,FALSE)</f>
        <v>#N/A</v>
      </c>
      <c r="FD41" t="e">
        <f>HLOOKUP(HISVAL!FD$1,'CARTERA GESTION CHALLENGE'!$A$1:$EF$4997,2,FALSE)</f>
        <v>#N/A</v>
      </c>
      <c r="FE41" t="e">
        <f>HLOOKUP(HISVAL!FE$1,'CARTERA GESTION CHALLENGE'!$A$1:$EF$4997,2,FALSE)</f>
        <v>#N/A</v>
      </c>
      <c r="FF41" t="e">
        <f>HLOOKUP(HISVAL!FF$1,'CARTERA GESTION CHALLENGE'!$A$1:$EF$4997,2,FALSE)</f>
        <v>#N/A</v>
      </c>
      <c r="FG41" t="e">
        <f>HLOOKUP(HISVAL!FG$1,'CARTERA GESTION CHALLENGE'!$A$1:$EF$4997,2,FALSE)</f>
        <v>#N/A</v>
      </c>
      <c r="FH41" t="e">
        <f>HLOOKUP(HISVAL!FH$1,'CARTERA GESTION CHALLENGE'!$A$1:$EF$4997,2,FALSE)</f>
        <v>#N/A</v>
      </c>
      <c r="FI41" t="e">
        <f>HLOOKUP(HISVAL!FI$1,'CARTERA GESTION CHALLENGE'!$A$1:$EF$4997,2,FALSE)</f>
        <v>#N/A</v>
      </c>
      <c r="FJ41" t="e">
        <f>HLOOKUP(HISVAL!FJ$1,'CARTERA GESTION CHALLENGE'!$A$1:$EF$4997,2,FALSE)</f>
        <v>#N/A</v>
      </c>
      <c r="FK41" t="e">
        <f>HLOOKUP(HISVAL!FK$1,'CARTERA GESTION CHALLENGE'!$A$1:$EF$4997,2,FALSE)</f>
        <v>#N/A</v>
      </c>
      <c r="FL41" t="e">
        <f>HLOOKUP(HISVAL!FL$1,'CARTERA GESTION CHALLENGE'!$A$1:$EF$4997,2,FALSE)</f>
        <v>#N/A</v>
      </c>
      <c r="FM41" t="e">
        <f>HLOOKUP(HISVAL!FM$1,'CARTERA GESTION CHALLENGE'!$A$1:$EF$4997,2,FALSE)</f>
        <v>#N/A</v>
      </c>
      <c r="FN41" t="e">
        <f>HLOOKUP(HISVAL!FN$1,'CARTERA GESTION CHALLENGE'!$A$1:$EF$4997,2,FALSE)</f>
        <v>#N/A</v>
      </c>
      <c r="FO41" t="e">
        <f>HLOOKUP(HISVAL!FO$1,'CARTERA GESTION CHALLENGE'!$A$1:$EF$4997,2,FALSE)</f>
        <v>#N/A</v>
      </c>
      <c r="FP41" t="e">
        <f>HLOOKUP(HISVAL!FP$1,'CARTERA GESTION CHALLENGE'!$A$1:$EF$4997,2,FALSE)</f>
        <v>#N/A</v>
      </c>
      <c r="FQ41" t="e">
        <f>HLOOKUP(HISVAL!FQ$1,'CARTERA GESTION CHALLENGE'!$A$1:$EF$4997,2,FALSE)</f>
        <v>#N/A</v>
      </c>
      <c r="FR41" t="e">
        <f>HLOOKUP(HISVAL!FR$1,'CARTERA GESTION CHALLENGE'!$A$1:$EF$4997,2,FALSE)</f>
        <v>#N/A</v>
      </c>
      <c r="FS41" t="e">
        <f>HLOOKUP(HISVAL!FS$1,'CARTERA GESTION CHALLENGE'!$A$1:$EF$4997,2,FALSE)</f>
        <v>#N/A</v>
      </c>
      <c r="FT41" t="e">
        <f>HLOOKUP(HISVAL!FT$1,'CARTERA GESTION CHALLENGE'!$A$1:$EF$4997,2,FALSE)</f>
        <v>#N/A</v>
      </c>
      <c r="FU41" t="e">
        <f>HLOOKUP(HISVAL!FU$1,'CARTERA GESTION CHALLENGE'!$A$1:$EF$4997,2,FALSE)</f>
        <v>#N/A</v>
      </c>
      <c r="FV41" t="e">
        <f>HLOOKUP(HISVAL!FV$1,'CARTERA GESTION CHALLENGE'!$A$1:$EF$4997,2,FALSE)</f>
        <v>#N/A</v>
      </c>
      <c r="FW41" t="e">
        <f>HLOOKUP(HISVAL!FW$1,'CARTERA GESTION CHALLENGE'!$A$1:$EF$4997,2,FALSE)</f>
        <v>#N/A</v>
      </c>
      <c r="FX41" t="e">
        <f>HLOOKUP(HISVAL!FX$1,'CARTERA GESTION CHALLENGE'!$A$1:$EF$4997,2,FALSE)</f>
        <v>#N/A</v>
      </c>
      <c r="FY41" t="e">
        <f>HLOOKUP(HISVAL!FY$1,'CARTERA GESTION CHALLENGE'!$A$1:$EF$4997,2,FALSE)</f>
        <v>#N/A</v>
      </c>
      <c r="FZ41" t="e">
        <f>HLOOKUP(HISVAL!FZ$1,'CARTERA GESTION CHALLENGE'!$A$1:$EF$4997,2,FALSE)</f>
        <v>#N/A</v>
      </c>
      <c r="GA41" t="e">
        <f>HLOOKUP(HISVAL!GA$1,'CARTERA GESTION CHALLENGE'!$A$1:$EF$4997,2,FALSE)</f>
        <v>#N/A</v>
      </c>
      <c r="GB41" t="e">
        <f>HLOOKUP(HISVAL!GB$1,'CARTERA GESTION CHALLENGE'!$A$1:$EF$4997,2,FALSE)</f>
        <v>#N/A</v>
      </c>
      <c r="GC41" t="e">
        <f>HLOOKUP(HISVAL!GC$1,'CARTERA GESTION CHALLENGE'!$A$1:$EF$4997,2,FALSE)</f>
        <v>#N/A</v>
      </c>
      <c r="GD41" t="e">
        <f>HLOOKUP(HISVAL!GD$1,'CARTERA GESTION CHALLENGE'!$A$1:$EF$4997,2,FALSE)</f>
        <v>#N/A</v>
      </c>
      <c r="GE41" t="e">
        <f>HLOOKUP(HISVAL!GE$1,'CARTERA GESTION CHALLENGE'!$A$1:$EF$4997,2,FALSE)</f>
        <v>#N/A</v>
      </c>
      <c r="GF41" t="e">
        <f>HLOOKUP(HISVAL!GF$1,'CARTERA GESTION CHALLENGE'!$A$1:$EF$4997,2,FALSE)</f>
        <v>#N/A</v>
      </c>
      <c r="GG41" t="e">
        <f>HLOOKUP(HISVAL!GG$1,'CARTERA GESTION CHALLENGE'!$A$1:$EF$4997,2,FALSE)</f>
        <v>#N/A</v>
      </c>
      <c r="GH41" t="e">
        <f>HLOOKUP(HISVAL!GH$1,'CARTERA GESTION CHALLENGE'!$A$1:$EF$4997,2,FALSE)</f>
        <v>#N/A</v>
      </c>
      <c r="GI41" t="e">
        <f>HLOOKUP(HISVAL!GI$1,'CARTERA GESTION CHALLENGE'!$A$1:$EF$4997,2,FALSE)</f>
        <v>#N/A</v>
      </c>
      <c r="GJ41" t="e">
        <f>HLOOKUP(HISVAL!GJ$1,'CARTERA GESTION CHALLENGE'!$A$1:$EF$4997,2,FALSE)</f>
        <v>#N/A</v>
      </c>
      <c r="GK41" t="e">
        <f>HLOOKUP(HISVAL!GK$1,'CARTERA GESTION CHALLENGE'!$A$1:$EF$4997,2,FALSE)</f>
        <v>#N/A</v>
      </c>
      <c r="GL41" t="e">
        <f>HLOOKUP(HISVAL!GL$1,'CARTERA GESTION CHALLENGE'!$A$1:$EF$4997,2,FALSE)</f>
        <v>#N/A</v>
      </c>
      <c r="GM41" t="e">
        <f>HLOOKUP(HISVAL!GM$1,'CARTERA GESTION CHALLENGE'!$A$1:$EF$4997,2,FALSE)</f>
        <v>#N/A</v>
      </c>
      <c r="GN41" t="e">
        <f>HLOOKUP(HISVAL!GN$1,'CARTERA GESTION CHALLENGE'!$A$1:$EF$4997,2,FALSE)</f>
        <v>#N/A</v>
      </c>
      <c r="GO41" t="e">
        <f>HLOOKUP(HISVAL!GO$1,'CARTERA GESTION CHALLENGE'!$A$1:$EF$4997,2,FALSE)</f>
        <v>#N/A</v>
      </c>
      <c r="GP41" t="e">
        <f>HLOOKUP(HISVAL!GP$1,'CARTERA GESTION CHALLENGE'!$A$1:$EF$4997,2,FALSE)</f>
        <v>#N/A</v>
      </c>
      <c r="GQ41" t="e">
        <f>HLOOKUP(HISVAL!GQ$1,'CARTERA GESTION CHALLENGE'!$A$1:$EF$4997,2,FALSE)</f>
        <v>#N/A</v>
      </c>
      <c r="GR41" t="e">
        <f>HLOOKUP(HISVAL!GR$1,'CARTERA GESTION CHALLENGE'!$A$1:$EF$4997,2,FALSE)</f>
        <v>#N/A</v>
      </c>
      <c r="GS41" t="e">
        <f>HLOOKUP(HISVAL!GS$1,'CARTERA GESTION CHALLENGE'!$A$1:$EF$4997,2,FALSE)</f>
        <v>#N/A</v>
      </c>
      <c r="GT41" t="e">
        <f>HLOOKUP(HISVAL!GT$1,'CARTERA GESTION CHALLENGE'!$A$1:$EF$4997,2,FALSE)</f>
        <v>#N/A</v>
      </c>
      <c r="GU41" t="e">
        <f>HLOOKUP(HISVAL!GU$1,'CARTERA GESTION CHALLENGE'!$A$1:$EF$4997,2,FALSE)</f>
        <v>#N/A</v>
      </c>
      <c r="GV41" t="e">
        <f>HLOOKUP(HISVAL!GV$1,'CARTERA GESTION CHALLENGE'!$A$1:$EF$4997,2,FALSE)</f>
        <v>#N/A</v>
      </c>
      <c r="GW41" t="e">
        <f>HLOOKUP(HISVAL!GW$1,'CARTERA GESTION CHALLENGE'!$A$1:$EF$4997,2,FALSE)</f>
        <v>#N/A</v>
      </c>
      <c r="GX41" t="e">
        <f>HLOOKUP(HISVAL!GX$1,'CARTERA GESTION CHALLENGE'!$A$1:$EF$4997,2,FALSE)</f>
        <v>#N/A</v>
      </c>
      <c r="GY41" t="e">
        <f>HLOOKUP(HISVAL!GY$1,'CARTERA GESTION CHALLENGE'!$A$1:$EF$4997,2,FALSE)</f>
        <v>#N/A</v>
      </c>
      <c r="GZ41" t="e">
        <f>HLOOKUP(HISVAL!GZ$1,'CARTERA GESTION CHALLENGE'!$A$1:$EF$4997,2,FALSE)</f>
        <v>#N/A</v>
      </c>
      <c r="HA41" t="e">
        <f>HLOOKUP(HISVAL!HA$1,'CARTERA GESTION CHALLENGE'!$A$1:$EF$4997,2,FALSE)</f>
        <v>#N/A</v>
      </c>
      <c r="HB41" t="e">
        <f>HLOOKUP(HISVAL!HB$1,'CARTERA GESTION CHALLENGE'!$A$1:$EF$4997,2,FALSE)</f>
        <v>#N/A</v>
      </c>
      <c r="HC41" t="e">
        <f>HLOOKUP(HISVAL!HC$1,'CARTERA GESTION CHALLENGE'!$A$1:$EF$4997,2,FALSE)</f>
        <v>#N/A</v>
      </c>
      <c r="HD41" t="e">
        <f>HLOOKUP(HISVAL!HD$1,'CARTERA GESTION CHALLENGE'!$A$1:$EF$4997,2,FALSE)</f>
        <v>#N/A</v>
      </c>
      <c r="HE41" t="e">
        <f>HLOOKUP(HISVAL!HE$1,'CARTERA GESTION CHALLENGE'!$A$1:$EF$4997,2,FALSE)</f>
        <v>#N/A</v>
      </c>
      <c r="HF41" t="e">
        <f>HLOOKUP(HISVAL!HF$1,'CARTERA GESTION CHALLENGE'!$A$1:$EF$4997,2,FALSE)</f>
        <v>#N/A</v>
      </c>
      <c r="HG41" t="e">
        <f>HLOOKUP(HISVAL!HG$1,'CARTERA GESTION CHALLENGE'!$A$1:$EF$4997,2,FALSE)</f>
        <v>#N/A</v>
      </c>
      <c r="HH41" t="e">
        <f>HLOOKUP(HISVAL!HH$1,'CARTERA GESTION CHALLENGE'!$A$1:$EF$4997,2,FALSE)</f>
        <v>#N/A</v>
      </c>
      <c r="HI41" t="e">
        <f>HLOOKUP(HISVAL!HI$1,'CARTERA GESTION CHALLENGE'!$A$1:$EF$4997,2,FALSE)</f>
        <v>#N/A</v>
      </c>
      <c r="HJ41" t="e">
        <f>HLOOKUP(HISVAL!HJ$1,'CARTERA GESTION CHALLENGE'!$A$1:$EF$4997,2,FALSE)</f>
        <v>#N/A</v>
      </c>
      <c r="HK41" t="e">
        <f>HLOOKUP(HISVAL!HK$1,'CARTERA GESTION CHALLENGE'!$A$1:$EF$4997,2,FALSE)</f>
        <v>#N/A</v>
      </c>
      <c r="HL41" t="e">
        <f>HLOOKUP(HISVAL!HL$1,'CARTERA GESTION CHALLENGE'!$A$1:$EF$4997,2,FALSE)</f>
        <v>#N/A</v>
      </c>
      <c r="HM41" t="e">
        <f>HLOOKUP(HISVAL!HM$1,'CARTERA GESTION CHALLENGE'!$A$1:$EF$4997,2,FALSE)</f>
        <v>#N/A</v>
      </c>
      <c r="HN41" t="e">
        <f>HLOOKUP(HISVAL!HN$1,'CARTERA GESTION CHALLENGE'!$A$1:$EF$4997,2,FALSE)</f>
        <v>#N/A</v>
      </c>
      <c r="HO41" t="e">
        <f>HLOOKUP(HISVAL!HO$1,'CARTERA GESTION CHALLENGE'!$A$1:$EF$4997,2,FALSE)</f>
        <v>#N/A</v>
      </c>
      <c r="HP41" t="e">
        <f>HLOOKUP(HISVAL!HP$1,'CARTERA GESTION CHALLENGE'!$A$1:$EF$4997,2,FALSE)</f>
        <v>#N/A</v>
      </c>
      <c r="HQ41" t="e">
        <f>HLOOKUP(HISVAL!HQ$1,'CARTERA GESTION CHALLENGE'!$A$1:$EF$4997,2,FALSE)</f>
        <v>#N/A</v>
      </c>
      <c r="HR41" t="e">
        <f>HLOOKUP(HISVAL!HR$1,'CARTERA GESTION CHALLENGE'!$A$1:$EF$4997,2,FALSE)</f>
        <v>#N/A</v>
      </c>
      <c r="HS41" t="e">
        <f>HLOOKUP(HISVAL!HS$1,'CARTERA GESTION CHALLENGE'!$A$1:$EF$4997,2,FALSE)</f>
        <v>#N/A</v>
      </c>
      <c r="HT41" t="e">
        <f>HLOOKUP(HISVAL!HT$1,'CARTERA GESTION CHALLENGE'!$A$1:$EF$4997,2,FALSE)</f>
        <v>#N/A</v>
      </c>
      <c r="HU41" t="e">
        <f>HLOOKUP(HISVAL!HU$1,'CARTERA GESTION CHALLENGE'!$A$1:$EF$4997,2,FALSE)</f>
        <v>#N/A</v>
      </c>
      <c r="HV41" t="e">
        <f>HLOOKUP(HISVAL!HV$1,'CARTERA GESTION CHALLENGE'!$A$1:$EF$4997,2,FALSE)</f>
        <v>#N/A</v>
      </c>
      <c r="HW41" t="e">
        <f>HLOOKUP(HISVAL!HW$1,'CARTERA GESTION CHALLENGE'!$A$1:$EF$4997,2,FALSE)</f>
        <v>#N/A</v>
      </c>
      <c r="HX41" t="e">
        <f>HLOOKUP(HISVAL!HX$1,'CARTERA GESTION CHALLENGE'!$A$1:$EF$4997,2,FALSE)</f>
        <v>#N/A</v>
      </c>
      <c r="HY41" t="e">
        <f>HLOOKUP(HISVAL!HY$1,'CARTERA GESTION CHALLENGE'!$A$1:$EF$4997,2,FALSE)</f>
        <v>#N/A</v>
      </c>
      <c r="HZ41" t="e">
        <f>HLOOKUP(HISVAL!HZ$1,'CARTERA GESTION CHALLENGE'!$A$1:$EF$4997,2,FALSE)</f>
        <v>#N/A</v>
      </c>
      <c r="IA41" t="e">
        <f>HLOOKUP(HISVAL!IA$1,'CARTERA GESTION CHALLENGE'!$A$1:$EF$4997,2,FALSE)</f>
        <v>#N/A</v>
      </c>
      <c r="IB41" t="e">
        <f>HLOOKUP(HISVAL!IB$1,'CARTERA GESTION CHALLENGE'!$A$1:$EF$4997,2,FALSE)</f>
        <v>#N/A</v>
      </c>
      <c r="IC41" t="e">
        <f>HLOOKUP(HISVAL!IC$1,'CARTERA GESTION CHALLENGE'!$A$1:$EF$4997,2,FALSE)</f>
        <v>#N/A</v>
      </c>
      <c r="ID41" t="e">
        <f>HLOOKUP(HISVAL!ID$1,'CARTERA GESTION CHALLENGE'!$A$1:$EF$4997,2,FALSE)</f>
        <v>#N/A</v>
      </c>
      <c r="IE41" t="e">
        <f>HLOOKUP(HISVAL!IE$1,'CARTERA GESTION CHALLENGE'!$A$1:$EF$4997,2,FALSE)</f>
        <v>#N/A</v>
      </c>
      <c r="IF41" t="e">
        <f>HLOOKUP(HISVAL!IF$1,'CARTERA GESTION CHALLENGE'!$A$1:$EF$4997,2,FALSE)</f>
        <v>#N/A</v>
      </c>
      <c r="IG41" t="e">
        <f>HLOOKUP(HISVAL!IG$1,'CARTERA GESTION CHALLENGE'!$A$1:$EF$4997,2,FALSE)</f>
        <v>#N/A</v>
      </c>
      <c r="IH41" t="e">
        <f>HLOOKUP(HISVAL!IH$1,'CARTERA GESTION CHALLENGE'!$A$1:$EF$4997,2,FALSE)</f>
        <v>#N/A</v>
      </c>
      <c r="II41" t="e">
        <f>HLOOKUP(HISVAL!II$1,'CARTERA GESTION CHALLENGE'!$A$1:$EF$4997,2,FALSE)</f>
        <v>#N/A</v>
      </c>
      <c r="IJ41" t="e">
        <f>HLOOKUP(HISVAL!IJ$1,'CARTERA GESTION CHALLENGE'!$A$1:$EF$4997,2,FALSE)</f>
        <v>#N/A</v>
      </c>
      <c r="IK41" t="e">
        <f>HLOOKUP(HISVAL!IK$1,'CARTERA GESTION CHALLENGE'!$A$1:$EF$4997,2,FALSE)</f>
        <v>#N/A</v>
      </c>
      <c r="IL41" t="e">
        <f>HLOOKUP(HISVAL!IL$1,'CARTERA GESTION CHALLENGE'!$A$1:$EF$4997,2,FALSE)</f>
        <v>#N/A</v>
      </c>
      <c r="IM41" t="e">
        <f>HLOOKUP(HISVAL!IM$1,'CARTERA GESTION CHALLENGE'!$A$1:$EF$4997,2,FALSE)</f>
        <v>#N/A</v>
      </c>
    </row>
    <row r="42" spans="1:247" x14ac:dyDescent="0.2">
      <c r="A42" s="11" t="str">
        <f>IF('CARTERA GESTION CHALLENGE'!E39="","",'CARTERA GESTION CHALLENGE'!E39)</f>
        <v/>
      </c>
      <c r="B42" s="12" t="str">
        <f>IF('CARTERA GESTION CHALLENGE'!AT39="","",'CARTERA GESTION CHALLENGE'!AT39)</f>
        <v/>
      </c>
      <c r="C42" s="13" t="str">
        <f>IF('CARTERA GESTION CHALLENGE'!S39="","",'CARTERA GESTION CHALLENGE'!S39)</f>
        <v/>
      </c>
      <c r="D42" s="14" t="str">
        <f>IF('CARTERA GESTION CHALLENGE'!O39="","",'CARTERA GESTION CHALLENGE'!O39)</f>
        <v/>
      </c>
      <c r="E42" s="14" t="str">
        <f>IF('CARTERA GESTION CHALLENGE'!G39="","",'CARTERA GESTION CHALLENGE'!G39)</f>
        <v/>
      </c>
      <c r="F42" s="14" t="str">
        <f>IF('CARTERA GESTION CHALLENGE'!P39="","",'CARTERA GESTION CHALLENGE'!P39)</f>
        <v/>
      </c>
      <c r="G42" s="14" t="str">
        <f>IF('CARTERA GESTION CHALLENGE'!DZ39="","",'CARTERA GESTION CHALLENGE'!DZ39)</f>
        <v/>
      </c>
      <c r="J42" s="14" t="str">
        <f>IF('CARTERA GESTION CHALLENGE'!AF39="","",'CARTERA GESTION CHALLENGE'!AF39)</f>
        <v/>
      </c>
      <c r="K42" s="14" t="str" cm="1">
        <f t="array" ref="K42">_xll.BDP(G42&amp;" EQUITY","PARENT_TICKER_EXCHANGE")</f>
        <v>#N/A Invalid Security</v>
      </c>
      <c r="L42" t="str">
        <f>IF('CARTERA GESTION CHALLENGE'!A39="","",'CARTERA GESTION CHALLENGE'!A39)</f>
        <v/>
      </c>
      <c r="M42" s="14" t="str">
        <f>IF('CARTERA GESTION CHALLENGE'!AV39="","",'CARTERA GESTION CHALLENGE'!AV39)</f>
        <v/>
      </c>
      <c r="N42" s="14" t="str">
        <f>IF('CARTERA GESTION CHALLENGE'!AK39="","",'CARTERA GESTION CHALLENGE'!AK39)</f>
        <v/>
      </c>
      <c r="O42" t="str">
        <f>IF('CARTERA GESTION CHALLENGE'!AW39="","",'CARTERA GESTION CHALLENGE'!AW39)</f>
        <v/>
      </c>
      <c r="P42" t="str">
        <f>IF('CARTERA GESTION CHALLENGE'!DP39="","",'CARTERA GESTION CHALLENGE'!DP39)</f>
        <v/>
      </c>
      <c r="Q42" t="str">
        <f>IF('CARTERA GESTION CHALLENGE'!D39="","",'CARTERA GESTION CHALLENGE'!D39)</f>
        <v/>
      </c>
      <c r="R42" t="str">
        <f>IF('CARTERA GESTION CHALLENGE'!AX39="","",'CARTERA GESTION CHALLENGE'!AX39)</f>
        <v/>
      </c>
      <c r="S42" t="str">
        <f>IF('CARTERA GESTION CHALLENGE'!AY39="","",'CARTERA GESTION CHALLENGE'!AY39)</f>
        <v/>
      </c>
      <c r="T42" t="str">
        <f>IF('CARTERA GESTION CHALLENGE'!L39="","",'CARTERA GESTION CHALLENGE'!L39)</f>
        <v/>
      </c>
      <c r="U42" t="str">
        <f>IF('CARTERA GESTION CHALLENGE'!AZ39="","",'CARTERA GESTION CHALLENGE'!AZ39)</f>
        <v/>
      </c>
      <c r="V42" t="str">
        <f>IF('CARTERA GESTION CHALLENGE'!BA39="","",'CARTERA GESTION CHALLENGE'!BA39)</f>
        <v/>
      </c>
      <c r="W42" t="str">
        <f>IF('CARTERA GESTION CHALLENGE'!AH39="","",'CARTERA GESTION CHALLENGE'!AH39)</f>
        <v/>
      </c>
      <c r="X42" t="str">
        <f>IF('CARTERA GESTION CHALLENGE'!AJ39="","",'CARTERA GESTION CHALLENGE'!AJ39)</f>
        <v/>
      </c>
      <c r="Y42" t="str">
        <f>IF('CARTERA GESTION CHALLENGE'!B39="","",'CARTERA GESTION CHALLENGE'!B39)</f>
        <v/>
      </c>
      <c r="Z42" t="str">
        <f>IF('CARTERA GESTION CHALLENGE'!AE39="","",'CARTERA GESTION CHALLENGE'!AE39)</f>
        <v/>
      </c>
      <c r="AA42" t="str">
        <f>IF('CARTERA GESTION CHALLENGE'!BB39="","",'CARTERA GESTION CHALLENGE'!BB39)</f>
        <v/>
      </c>
      <c r="AC42" t="str">
        <f>IF('CARTERA GESTION CHALLENGE'!BC39="","",'CARTERA GESTION CHALLENGE'!BC39)</f>
        <v/>
      </c>
      <c r="AD42" t="str">
        <f>IF('CARTERA GESTION CHALLENGE'!BD39="","",'CARTERA GESTION CHALLENGE'!BD39)</f>
        <v/>
      </c>
      <c r="AE42" t="str">
        <f>IF('CARTERA GESTION CHALLENGE'!BE39="","",'CARTERA GESTION CHALLENGE'!BE39)</f>
        <v/>
      </c>
      <c r="AF42" t="str">
        <f>IF('CARTERA GESTION CHALLENGE'!BF39="","",'CARTERA GESTION CHALLENGE'!BF39)</f>
        <v/>
      </c>
      <c r="AG42" t="str">
        <f>IF('CARTERA GESTION CHALLENGE'!BG39="","",'CARTERA GESTION CHALLENGE'!BG39)</f>
        <v/>
      </c>
      <c r="AH42" t="str">
        <f>IF('CARTERA GESTION CHALLENGE'!BH39="","",'CARTERA GESTION CHALLENGE'!BH39)</f>
        <v/>
      </c>
      <c r="AI42" t="str">
        <f>IF('CARTERA GESTION CHALLENGE'!BI39="","",'CARTERA GESTION CHALLENGE'!BI39)</f>
        <v/>
      </c>
      <c r="AJ42" t="str">
        <f>IF('CARTERA GESTION CHALLENGE'!BJ39="","",'CARTERA GESTION CHALLENGE'!BJ39)</f>
        <v/>
      </c>
      <c r="AK42" t="str">
        <f>IF('CARTERA GESTION CHALLENGE'!BK39="","",'CARTERA GESTION CHALLENGE'!BK39)</f>
        <v/>
      </c>
      <c r="AL42" t="str">
        <f>IF('CARTERA GESTION CHALLENGE'!BL39="","",'CARTERA GESTION CHALLENGE'!BL39)</f>
        <v/>
      </c>
      <c r="AM42" t="str">
        <f>IF('CARTERA GESTION CHALLENGE'!BM39="","",'CARTERA GESTION CHALLENGE'!BM39)</f>
        <v/>
      </c>
      <c r="AN42" t="str">
        <f>IF('CARTERA GESTION CHALLENGE'!BN39="","",'CARTERA GESTION CHALLENGE'!BN39)</f>
        <v/>
      </c>
      <c r="AO42" t="str">
        <f>IF('CARTERA GESTION CHALLENGE'!BO39="","",'CARTERA GESTION CHALLENGE'!BO39)</f>
        <v/>
      </c>
      <c r="AP42" t="str">
        <f>IF('CARTERA GESTION CHALLENGE'!BP39="","",'CARTERA GESTION CHALLENGE'!BP39)</f>
        <v/>
      </c>
      <c r="AQ42" t="str">
        <f>IF('CARTERA GESTION CHALLENGE'!BQ39="","",'CARTERA GESTION CHALLENGE'!BQ39)</f>
        <v/>
      </c>
      <c r="AR42" t="str">
        <f>IF('CARTERA GESTION CHALLENGE'!BR39="","",'CARTERA GESTION CHALLENGE'!BR39)</f>
        <v/>
      </c>
      <c r="AT42" t="str">
        <f>IF('CARTERA GESTION CHALLENGE'!BS39="","",'CARTERA GESTION CHALLENGE'!BS39)</f>
        <v/>
      </c>
      <c r="AU42" t="str">
        <f>IF('CARTERA GESTION CHALLENGE'!BT39="","",'CARTERA GESTION CHALLENGE'!BT39)</f>
        <v/>
      </c>
      <c r="AV42" t="str">
        <f>HLOOKUP(HISVAL!AV$1,'CARTERA GESTION CHALLENGE'!$A$1:$EF$4997,2,FALSE)</f>
        <v>S</v>
      </c>
      <c r="AW42" t="str">
        <f>HLOOKUP(HISVAL!AW$1,'CARTERA GESTION CHALLENGE'!$A$1:$EF$4997,2,FALSE)</f>
        <v>S</v>
      </c>
      <c r="AX42" t="str">
        <f>HLOOKUP(HISVAL!AX$1,'CARTERA GESTION CHALLENGE'!$A$1:$EF$4997,2,FALSE)</f>
        <v>1</v>
      </c>
      <c r="AY42">
        <f>HLOOKUP(HISVAL!AY$1,'CARTERA GESTION CHALLENGE'!$A$1:$EF$4997,2,FALSE)</f>
        <v>1</v>
      </c>
      <c r="AZ42">
        <f>HLOOKUP(HISVAL!AZ$1,'CARTERA GESTION CHALLENGE'!$A$1:$EF$4997,2,FALSE)</f>
        <v>0</v>
      </c>
      <c r="BA42">
        <f>HLOOKUP(HISVAL!BA$1,'CARTERA GESTION CHALLENGE'!$A$1:$EF$4997,2,FALSE)</f>
        <v>44586</v>
      </c>
      <c r="BB42">
        <f>HLOOKUP(HISVAL!BB$1,'CARTERA GESTION CHALLENGE'!$A$1:$EF$4997,2,FALSE)</f>
        <v>-8000</v>
      </c>
      <c r="BC42">
        <f>HLOOKUP(HISVAL!BC$1,'CARTERA GESTION CHALLENGE'!$A$1:$EF$4997,2,FALSE)</f>
        <v>0</v>
      </c>
      <c r="BD42">
        <f>HLOOKUP(HISVAL!BD$1,'CARTERA GESTION CHALLENGE'!$A$1:$EF$4997,2,FALSE)</f>
        <v>0</v>
      </c>
      <c r="BE42">
        <f>HLOOKUP(HISVAL!BE$1,'CARTERA GESTION CHALLENGE'!$A$1:$EF$4997,2,FALSE)</f>
        <v>2</v>
      </c>
      <c r="BF42">
        <f>HLOOKUP(HISVAL!BF$1,'CARTERA GESTION CHALLENGE'!$A$1:$EF$4997,2,FALSE)</f>
        <v>0</v>
      </c>
      <c r="BG42">
        <f>HLOOKUP(HISVAL!BG$1,'CARTERA GESTION CHALLENGE'!$A$1:$EF$4997,2,FALSE)</f>
        <v>0</v>
      </c>
      <c r="BH42" t="str">
        <f>HLOOKUP(HISVAL!BH$1,'CARTERA GESTION CHALLENGE'!$A$1:$EF$4997,2,FALSE)</f>
        <v>N</v>
      </c>
      <c r="BI42">
        <f>HLOOKUP(HISVAL!BI$1,'CARTERA GESTION CHALLENGE'!$A$1:$EF$4997,2,FALSE)</f>
        <v>0</v>
      </c>
      <c r="BJ42">
        <f>HLOOKUP(HISVAL!BJ$1,'CARTERA GESTION CHALLENGE'!$A$1:$EF$4997,2,FALSE)</f>
        <v>0</v>
      </c>
      <c r="BK42">
        <f>HLOOKUP(HISVAL!BK$1,'CARTERA GESTION CHALLENGE'!$A$1:$EF$4997,2,FALSE)</f>
        <v>0</v>
      </c>
      <c r="BL42">
        <f>HLOOKUP(HISVAL!BL$1,'CARTERA GESTION CHALLENGE'!$A$1:$EF$4997,2,FALSE)</f>
        <v>0</v>
      </c>
      <c r="BM42">
        <f>HLOOKUP(HISVAL!BM$1,'CARTERA GESTION CHALLENGE'!$A$1:$EF$4997,2,FALSE)</f>
        <v>0</v>
      </c>
      <c r="BN42">
        <f>HLOOKUP(HISVAL!BN$1,'CARTERA GESTION CHALLENGE'!$A$1:$EF$4997,2,FALSE)</f>
        <v>0</v>
      </c>
      <c r="BO42">
        <f>HLOOKUP(HISVAL!BO$1,'CARTERA GESTION CHALLENGE'!$A$1:$EF$4997,2,FALSE)</f>
        <v>0</v>
      </c>
      <c r="BP42">
        <f>HLOOKUP(HISVAL!BP$1,'CARTERA GESTION CHALLENGE'!$A$1:$EF$4997,2,FALSE)</f>
        <v>0</v>
      </c>
      <c r="BQ42">
        <f>HLOOKUP(HISVAL!BQ$1,'CARTERA GESTION CHALLENGE'!$A$1:$EF$4997,2,FALSE)</f>
        <v>0</v>
      </c>
      <c r="BR42">
        <f>HLOOKUP(HISVAL!BR$1,'CARTERA GESTION CHALLENGE'!$A$1:$EF$4997,2,FALSE)</f>
        <v>0</v>
      </c>
      <c r="BS42">
        <f>HLOOKUP(HISVAL!BS$1,'CARTERA GESTION CHALLENGE'!$A$1:$EF$4997,2,FALSE)</f>
        <v>0</v>
      </c>
      <c r="BT42">
        <f>HLOOKUP(HISVAL!BT$1,'CARTERA GESTION CHALLENGE'!$A$1:$EF$4997,2,FALSE)</f>
        <v>219452.29</v>
      </c>
      <c r="BU42">
        <f>HLOOKUP(HISVAL!BU$1,'CARTERA GESTION CHALLENGE'!$A$1:$EF$4997,2,FALSE)</f>
        <v>0</v>
      </c>
      <c r="BV42">
        <f>HLOOKUP(HISVAL!BV$1,'CARTERA GESTION CHALLENGE'!$A$1:$EF$4997,2,FALSE)</f>
        <v>4</v>
      </c>
      <c r="BW42">
        <f>HLOOKUP(HISVAL!BW$1,'CARTERA GESTION CHALLENGE'!$A$1:$EF$4997,2,FALSE)</f>
        <v>0</v>
      </c>
      <c r="BX42">
        <f>HLOOKUP(HISVAL!BX$1,'CARTERA GESTION CHALLENGE'!$A$1:$EF$4997,2,FALSE)</f>
        <v>0</v>
      </c>
      <c r="BY42">
        <f>HLOOKUP(HISVAL!BY$1,'CARTERA GESTION CHALLENGE'!$A$1:$EF$4997,2,FALSE)</f>
        <v>857</v>
      </c>
      <c r="BZ42">
        <f>HLOOKUP(HISVAL!BZ$1,'CARTERA GESTION CHALLENGE'!$A$1:$EF$4997,2,FALSE)</f>
        <v>0</v>
      </c>
      <c r="CA42">
        <f>HLOOKUP(HISVAL!CA$1,'CARTERA GESTION CHALLENGE'!$A$1:$EF$4997,2,FALSE)</f>
        <v>0</v>
      </c>
      <c r="CB42">
        <f>HLOOKUP(HISVAL!CB$1,'CARTERA GESTION CHALLENGE'!$A$1:$EF$4997,2,FALSE)</f>
        <v>0</v>
      </c>
      <c r="CC42">
        <f>HLOOKUP(HISVAL!CC$1,'CARTERA GESTION CHALLENGE'!$A$1:$EF$4997,2,FALSE)</f>
        <v>0</v>
      </c>
      <c r="CD42">
        <f>HLOOKUP(HISVAL!CD$1,'CARTERA GESTION CHALLENGE'!$A$1:$EF$4997,2,FALSE)</f>
        <v>0</v>
      </c>
      <c r="CE42">
        <f>HLOOKUP(HISVAL!CE$1,'CARTERA GESTION CHALLENGE'!$A$1:$EF$4997,2,FALSE)</f>
        <v>0</v>
      </c>
      <c r="CF42">
        <f>HLOOKUP(HISVAL!CF$1,'CARTERA GESTION CHALLENGE'!$A$1:$EF$4997,2,FALSE)</f>
        <v>0</v>
      </c>
      <c r="CG42">
        <f>HLOOKUP(HISVAL!CG$1,'CARTERA GESTION CHALLENGE'!$A$1:$EF$4997,2,FALSE)</f>
        <v>0</v>
      </c>
      <c r="CH42">
        <f>HLOOKUP(HISVAL!CH$1,'CARTERA GESTION CHALLENGE'!$A$1:$EF$4997,2,FALSE)</f>
        <v>0</v>
      </c>
      <c r="CI42">
        <f>HLOOKUP(HISVAL!CI$1,'CARTERA GESTION CHALLENGE'!$A$1:$EF$4997,2,FALSE)</f>
        <v>571747.71</v>
      </c>
      <c r="CJ42">
        <f>HLOOKUP(HISVAL!CJ$1,'CARTERA GESTION CHALLENGE'!$A$1:$EF$4997,2,FALSE)</f>
        <v>571747.71</v>
      </c>
      <c r="CK42">
        <f>HLOOKUP(HISVAL!CK$1,'CARTERA GESTION CHALLENGE'!$A$1:$EF$4997,2,FALSE)</f>
        <v>0</v>
      </c>
      <c r="CL42">
        <f>HLOOKUP(HISVAL!CL$1,'CARTERA GESTION CHALLENGE'!$A$1:$EF$4997,2,FALSE)</f>
        <v>0</v>
      </c>
      <c r="CM42">
        <f>HLOOKUP(HISVAL!CM$1,'CARTERA GESTION CHALLENGE'!$A$1:$EF$4997,2,FALSE)</f>
        <v>0</v>
      </c>
      <c r="CN42" t="str">
        <f>HLOOKUP(HISVAL!CN$1,'CARTERA GESTION CHALLENGE'!$A$1:$EF$4997,2,FALSE)</f>
        <v>M</v>
      </c>
      <c r="CO42">
        <f>HLOOKUP(HISVAL!CO$1,'CARTERA GESTION CHALLENGE'!$A$1:$EF$4997,2,FALSE)</f>
        <v>0</v>
      </c>
      <c r="CP42">
        <f>HLOOKUP(HISVAL!CP$1,'CARTERA GESTION CHALLENGE'!$A$1:$EF$4997,2,FALSE)</f>
        <v>0</v>
      </c>
      <c r="CQ42">
        <f>HLOOKUP(HISVAL!CQ$1,'CARTERA GESTION CHALLENGE'!$A$1:$EF$4997,2,FALSE)</f>
        <v>0</v>
      </c>
      <c r="CR42">
        <f>HLOOKUP(HISVAL!CR$1,'CARTERA GESTION CHALLENGE'!$A$1:$EF$4997,2,FALSE)</f>
        <v>0</v>
      </c>
      <c r="CS42" t="str">
        <f>HLOOKUP(HISVAL!CS$1,'CARTERA GESTION CHALLENGE'!$A$1:$EF$4997,2,FALSE)</f>
        <v>A</v>
      </c>
      <c r="CT42">
        <f>HLOOKUP(HISVAL!CT$1,'CARTERA GESTION CHALLENGE'!$A$1:$EF$4997,2,FALSE)</f>
        <v>0</v>
      </c>
      <c r="CU42" t="e">
        <f>HLOOKUP(HISVAL!CU$1,'CARTERA GESTION CHALLENGE'!$A$1:$EF$4997,2,FALSE)</f>
        <v>#N/A</v>
      </c>
      <c r="CV42" t="e">
        <f>HLOOKUP(HISVAL!CV$1,'CARTERA GESTION CHALLENGE'!$A$1:$EF$4997,2,FALSE)</f>
        <v>#N/A</v>
      </c>
      <c r="CW42" t="e">
        <f>HLOOKUP(HISVAL!CW$1,'CARTERA GESTION CHALLENGE'!$A$1:$EF$4997,2,FALSE)</f>
        <v>#N/A</v>
      </c>
      <c r="CX42" t="e">
        <f>HLOOKUP(HISVAL!CX$1,'CARTERA GESTION CHALLENGE'!$A$1:$EF$4997,2,FALSE)</f>
        <v>#N/A</v>
      </c>
      <c r="CY42" t="e">
        <f>HLOOKUP(HISVAL!CY$1,'CARTERA GESTION CHALLENGE'!$A$1:$EF$4997,2,FALSE)</f>
        <v>#N/A</v>
      </c>
      <c r="CZ42" t="e">
        <f>HLOOKUP(HISVAL!CZ$1,'CARTERA GESTION CHALLENGE'!$A$1:$EF$4997,2,FALSE)</f>
        <v>#N/A</v>
      </c>
      <c r="DA42" t="e">
        <f>HLOOKUP(HISVAL!DA$1,'CARTERA GESTION CHALLENGE'!$A$1:$EF$4997,2,FALSE)</f>
        <v>#N/A</v>
      </c>
      <c r="DB42" t="e">
        <f>HLOOKUP(HISVAL!DB$1,'CARTERA GESTION CHALLENGE'!$A$1:$EF$4997,2,FALSE)</f>
        <v>#N/A</v>
      </c>
      <c r="DC42" t="e">
        <f>HLOOKUP(HISVAL!DC$1,'CARTERA GESTION CHALLENGE'!$A$1:$EF$4997,2,FALSE)</f>
        <v>#N/A</v>
      </c>
      <c r="DD42" t="e">
        <f>HLOOKUP(HISVAL!DD$1,'CARTERA GESTION CHALLENGE'!$A$1:$EF$4997,2,FALSE)</f>
        <v>#N/A</v>
      </c>
      <c r="DE42" t="e">
        <f>HLOOKUP(HISVAL!DE$1,'CARTERA GESTION CHALLENGE'!$A$1:$EF$4997,2,FALSE)</f>
        <v>#N/A</v>
      </c>
      <c r="DF42" t="e">
        <f>HLOOKUP(HISVAL!DF$1,'CARTERA GESTION CHALLENGE'!$A$1:$EF$4997,2,FALSE)</f>
        <v>#N/A</v>
      </c>
      <c r="DG42" t="e">
        <f>HLOOKUP(HISVAL!DG$1,'CARTERA GESTION CHALLENGE'!$A$1:$EF$4997,2,FALSE)</f>
        <v>#N/A</v>
      </c>
      <c r="DH42" t="e">
        <f>HLOOKUP(HISVAL!DH$1,'CARTERA GESTION CHALLENGE'!$A$1:$EF$4997,2,FALSE)</f>
        <v>#N/A</v>
      </c>
      <c r="DI42" t="e">
        <f>HLOOKUP(HISVAL!DI$1,'CARTERA GESTION CHALLENGE'!$A$1:$EF$4997,2,FALSE)</f>
        <v>#N/A</v>
      </c>
      <c r="DJ42" t="e">
        <f>HLOOKUP(HISVAL!DJ$1,'CARTERA GESTION CHALLENGE'!$A$1:$EF$4997,2,FALSE)</f>
        <v>#N/A</v>
      </c>
      <c r="DK42" t="e">
        <f>HLOOKUP(HISVAL!DK$1,'CARTERA GESTION CHALLENGE'!$A$1:$EF$4997,2,FALSE)</f>
        <v>#N/A</v>
      </c>
      <c r="DL42" t="e">
        <f>HLOOKUP(HISVAL!DL$1,'CARTERA GESTION CHALLENGE'!$A$1:$EF$4997,2,FALSE)</f>
        <v>#N/A</v>
      </c>
      <c r="DM42" t="e">
        <f>HLOOKUP(HISVAL!DM$1,'CARTERA GESTION CHALLENGE'!$A$1:$EF$4997,2,FALSE)</f>
        <v>#N/A</v>
      </c>
      <c r="DN42" t="e">
        <f>HLOOKUP(HISVAL!DN$1,'CARTERA GESTION CHALLENGE'!$A$1:$EF$4997,2,FALSE)</f>
        <v>#N/A</v>
      </c>
      <c r="DO42" t="e">
        <f>HLOOKUP(HISVAL!DO$1,'CARTERA GESTION CHALLENGE'!$A$1:$EF$4997,2,FALSE)</f>
        <v>#N/A</v>
      </c>
      <c r="DP42" t="e">
        <f>HLOOKUP(HISVAL!DP$1,'CARTERA GESTION CHALLENGE'!$A$1:$EF$4997,2,FALSE)</f>
        <v>#N/A</v>
      </c>
      <c r="DQ42" t="e">
        <f>HLOOKUP(HISVAL!DQ$1,'CARTERA GESTION CHALLENGE'!$A$1:$EF$4997,2,FALSE)</f>
        <v>#N/A</v>
      </c>
      <c r="DR42" t="e">
        <f>HLOOKUP(HISVAL!DR$1,'CARTERA GESTION CHALLENGE'!$A$1:$EF$4997,2,FALSE)</f>
        <v>#N/A</v>
      </c>
      <c r="DS42" t="e">
        <f>HLOOKUP(HISVAL!DS$1,'CARTERA GESTION CHALLENGE'!$A$1:$EF$4997,2,FALSE)</f>
        <v>#N/A</v>
      </c>
      <c r="DT42" t="e">
        <f>HLOOKUP(HISVAL!DT$1,'CARTERA GESTION CHALLENGE'!$A$1:$EF$4997,2,FALSE)</f>
        <v>#N/A</v>
      </c>
      <c r="DU42" t="e">
        <f>HLOOKUP(HISVAL!DU$1,'CARTERA GESTION CHALLENGE'!$A$1:$EF$4997,2,FALSE)</f>
        <v>#N/A</v>
      </c>
      <c r="DV42" t="e">
        <f>HLOOKUP(HISVAL!DV$1,'CARTERA GESTION CHALLENGE'!$A$1:$EF$4997,2,FALSE)</f>
        <v>#N/A</v>
      </c>
      <c r="DW42" t="e">
        <f>HLOOKUP(HISVAL!DW$1,'CARTERA GESTION CHALLENGE'!$A$1:$EF$4997,2,FALSE)</f>
        <v>#N/A</v>
      </c>
      <c r="DX42" t="e">
        <f>HLOOKUP(HISVAL!DX$1,'CARTERA GESTION CHALLENGE'!$A$1:$EF$4997,2,FALSE)</f>
        <v>#N/A</v>
      </c>
      <c r="DY42" t="e">
        <f>HLOOKUP(HISVAL!DY$1,'CARTERA GESTION CHALLENGE'!$A$1:$EF$4997,2,FALSE)</f>
        <v>#N/A</v>
      </c>
      <c r="DZ42" t="e">
        <f>HLOOKUP(HISVAL!DZ$1,'CARTERA GESTION CHALLENGE'!$A$1:$EF$4997,2,FALSE)</f>
        <v>#N/A</v>
      </c>
      <c r="EA42" t="e">
        <f>HLOOKUP(HISVAL!EA$1,'CARTERA GESTION CHALLENGE'!$A$1:$EF$4997,2,FALSE)</f>
        <v>#N/A</v>
      </c>
      <c r="EB42" t="e">
        <f>HLOOKUP(HISVAL!EB$1,'CARTERA GESTION CHALLENGE'!$A$1:$EF$4997,2,FALSE)</f>
        <v>#N/A</v>
      </c>
      <c r="EC42" t="e">
        <f>HLOOKUP(HISVAL!EC$1,'CARTERA GESTION CHALLENGE'!$A$1:$EF$4997,2,FALSE)</f>
        <v>#N/A</v>
      </c>
      <c r="ED42" t="e">
        <f>HLOOKUP(HISVAL!ED$1,'CARTERA GESTION CHALLENGE'!$A$1:$EF$4997,2,FALSE)</f>
        <v>#N/A</v>
      </c>
      <c r="EE42" t="e">
        <f>HLOOKUP(HISVAL!EE$1,'CARTERA GESTION CHALLENGE'!$A$1:$EF$4997,2,FALSE)</f>
        <v>#N/A</v>
      </c>
      <c r="EF42" t="e">
        <f>HLOOKUP(HISVAL!EF$1,'CARTERA GESTION CHALLENGE'!$A$1:$EF$4997,2,FALSE)</f>
        <v>#N/A</v>
      </c>
      <c r="EG42" t="e">
        <f>HLOOKUP(HISVAL!EG$1,'CARTERA GESTION CHALLENGE'!$A$1:$EF$4997,2,FALSE)</f>
        <v>#N/A</v>
      </c>
      <c r="EH42" t="e">
        <f>HLOOKUP(HISVAL!EH$1,'CARTERA GESTION CHALLENGE'!$A$1:$EF$4997,2,FALSE)</f>
        <v>#N/A</v>
      </c>
      <c r="EI42" t="e">
        <f>HLOOKUP(HISVAL!EI$1,'CARTERA GESTION CHALLENGE'!$A$1:$EF$4997,2,FALSE)</f>
        <v>#N/A</v>
      </c>
      <c r="EJ42" t="e">
        <f>HLOOKUP(HISVAL!EJ$1,'CARTERA GESTION CHALLENGE'!$A$1:$EF$4997,2,FALSE)</f>
        <v>#N/A</v>
      </c>
      <c r="EK42" t="e">
        <f>HLOOKUP(HISVAL!EK$1,'CARTERA GESTION CHALLENGE'!$A$1:$EF$4997,2,FALSE)</f>
        <v>#N/A</v>
      </c>
      <c r="EL42" t="e">
        <f>HLOOKUP(HISVAL!EL$1,'CARTERA GESTION CHALLENGE'!$A$1:$EF$4997,2,FALSE)</f>
        <v>#N/A</v>
      </c>
      <c r="EM42" t="e">
        <f>HLOOKUP(HISVAL!EM$1,'CARTERA GESTION CHALLENGE'!$A$1:$EF$4997,2,FALSE)</f>
        <v>#N/A</v>
      </c>
      <c r="EN42" t="e">
        <f>HLOOKUP(HISVAL!EN$1,'CARTERA GESTION CHALLENGE'!$A$1:$EF$4997,2,FALSE)</f>
        <v>#N/A</v>
      </c>
      <c r="EO42" t="e">
        <f>HLOOKUP(HISVAL!EO$1,'CARTERA GESTION CHALLENGE'!$A$1:$EF$4997,2,FALSE)</f>
        <v>#N/A</v>
      </c>
      <c r="EP42" t="e">
        <f>HLOOKUP(HISVAL!EP$1,'CARTERA GESTION CHALLENGE'!$A$1:$EF$4997,2,FALSE)</f>
        <v>#N/A</v>
      </c>
      <c r="EQ42" t="e">
        <f>HLOOKUP(HISVAL!EQ$1,'CARTERA GESTION CHALLENGE'!$A$1:$EF$4997,2,FALSE)</f>
        <v>#N/A</v>
      </c>
      <c r="ER42" t="e">
        <f>HLOOKUP(HISVAL!ER$1,'CARTERA GESTION CHALLENGE'!$A$1:$EF$4997,2,FALSE)</f>
        <v>#N/A</v>
      </c>
      <c r="ES42" t="e">
        <f>HLOOKUP(HISVAL!ES$1,'CARTERA GESTION CHALLENGE'!$A$1:$EF$4997,2,FALSE)</f>
        <v>#N/A</v>
      </c>
      <c r="ET42" t="e">
        <f>HLOOKUP(HISVAL!ET$1,'CARTERA GESTION CHALLENGE'!$A$1:$EF$4997,2,FALSE)</f>
        <v>#N/A</v>
      </c>
      <c r="EU42" t="e">
        <f>HLOOKUP(HISVAL!EU$1,'CARTERA GESTION CHALLENGE'!$A$1:$EF$4997,2,FALSE)</f>
        <v>#N/A</v>
      </c>
      <c r="EV42" t="e">
        <f>HLOOKUP(HISVAL!EV$1,'CARTERA GESTION CHALLENGE'!$A$1:$EF$4997,2,FALSE)</f>
        <v>#N/A</v>
      </c>
      <c r="EW42" t="e">
        <f>HLOOKUP(HISVAL!EW$1,'CARTERA GESTION CHALLENGE'!$A$1:$EF$4997,2,FALSE)</f>
        <v>#N/A</v>
      </c>
      <c r="EX42" t="e">
        <f>HLOOKUP(HISVAL!EX$1,'CARTERA GESTION CHALLENGE'!$A$1:$EF$4997,2,FALSE)</f>
        <v>#N/A</v>
      </c>
      <c r="EY42" t="e">
        <f>HLOOKUP(HISVAL!EY$1,'CARTERA GESTION CHALLENGE'!$A$1:$EF$4997,2,FALSE)</f>
        <v>#N/A</v>
      </c>
      <c r="EZ42" t="e">
        <f>HLOOKUP(HISVAL!EZ$1,'CARTERA GESTION CHALLENGE'!$A$1:$EF$4997,2,FALSE)</f>
        <v>#N/A</v>
      </c>
      <c r="FA42" t="e">
        <f>HLOOKUP(HISVAL!FA$1,'CARTERA GESTION CHALLENGE'!$A$1:$EF$4997,2,FALSE)</f>
        <v>#N/A</v>
      </c>
      <c r="FB42" t="e">
        <f>HLOOKUP(HISVAL!FB$1,'CARTERA GESTION CHALLENGE'!$A$1:$EF$4997,2,FALSE)</f>
        <v>#N/A</v>
      </c>
      <c r="FC42" t="e">
        <f>HLOOKUP(HISVAL!FC$1,'CARTERA GESTION CHALLENGE'!$A$1:$EF$4997,2,FALSE)</f>
        <v>#N/A</v>
      </c>
      <c r="FD42" t="e">
        <f>HLOOKUP(HISVAL!FD$1,'CARTERA GESTION CHALLENGE'!$A$1:$EF$4997,2,FALSE)</f>
        <v>#N/A</v>
      </c>
      <c r="FE42" t="e">
        <f>HLOOKUP(HISVAL!FE$1,'CARTERA GESTION CHALLENGE'!$A$1:$EF$4997,2,FALSE)</f>
        <v>#N/A</v>
      </c>
      <c r="FF42" t="e">
        <f>HLOOKUP(HISVAL!FF$1,'CARTERA GESTION CHALLENGE'!$A$1:$EF$4997,2,FALSE)</f>
        <v>#N/A</v>
      </c>
      <c r="FG42" t="e">
        <f>HLOOKUP(HISVAL!FG$1,'CARTERA GESTION CHALLENGE'!$A$1:$EF$4997,2,FALSE)</f>
        <v>#N/A</v>
      </c>
      <c r="FH42" t="e">
        <f>HLOOKUP(HISVAL!FH$1,'CARTERA GESTION CHALLENGE'!$A$1:$EF$4997,2,FALSE)</f>
        <v>#N/A</v>
      </c>
      <c r="FI42" t="e">
        <f>HLOOKUP(HISVAL!FI$1,'CARTERA GESTION CHALLENGE'!$A$1:$EF$4997,2,FALSE)</f>
        <v>#N/A</v>
      </c>
      <c r="FJ42" t="e">
        <f>HLOOKUP(HISVAL!FJ$1,'CARTERA GESTION CHALLENGE'!$A$1:$EF$4997,2,FALSE)</f>
        <v>#N/A</v>
      </c>
      <c r="FK42" t="e">
        <f>HLOOKUP(HISVAL!FK$1,'CARTERA GESTION CHALLENGE'!$A$1:$EF$4997,2,FALSE)</f>
        <v>#N/A</v>
      </c>
      <c r="FL42" t="e">
        <f>HLOOKUP(HISVAL!FL$1,'CARTERA GESTION CHALLENGE'!$A$1:$EF$4997,2,FALSE)</f>
        <v>#N/A</v>
      </c>
      <c r="FM42" t="e">
        <f>HLOOKUP(HISVAL!FM$1,'CARTERA GESTION CHALLENGE'!$A$1:$EF$4997,2,FALSE)</f>
        <v>#N/A</v>
      </c>
      <c r="FN42" t="e">
        <f>HLOOKUP(HISVAL!FN$1,'CARTERA GESTION CHALLENGE'!$A$1:$EF$4997,2,FALSE)</f>
        <v>#N/A</v>
      </c>
      <c r="FO42" t="e">
        <f>HLOOKUP(HISVAL!FO$1,'CARTERA GESTION CHALLENGE'!$A$1:$EF$4997,2,FALSE)</f>
        <v>#N/A</v>
      </c>
      <c r="FP42" t="e">
        <f>HLOOKUP(HISVAL!FP$1,'CARTERA GESTION CHALLENGE'!$A$1:$EF$4997,2,FALSE)</f>
        <v>#N/A</v>
      </c>
      <c r="FQ42" t="e">
        <f>HLOOKUP(HISVAL!FQ$1,'CARTERA GESTION CHALLENGE'!$A$1:$EF$4997,2,FALSE)</f>
        <v>#N/A</v>
      </c>
      <c r="FR42" t="e">
        <f>HLOOKUP(HISVAL!FR$1,'CARTERA GESTION CHALLENGE'!$A$1:$EF$4997,2,FALSE)</f>
        <v>#N/A</v>
      </c>
      <c r="FS42" t="e">
        <f>HLOOKUP(HISVAL!FS$1,'CARTERA GESTION CHALLENGE'!$A$1:$EF$4997,2,FALSE)</f>
        <v>#N/A</v>
      </c>
      <c r="FT42" t="e">
        <f>HLOOKUP(HISVAL!FT$1,'CARTERA GESTION CHALLENGE'!$A$1:$EF$4997,2,FALSE)</f>
        <v>#N/A</v>
      </c>
      <c r="FU42" t="e">
        <f>HLOOKUP(HISVAL!FU$1,'CARTERA GESTION CHALLENGE'!$A$1:$EF$4997,2,FALSE)</f>
        <v>#N/A</v>
      </c>
      <c r="FV42" t="e">
        <f>HLOOKUP(HISVAL!FV$1,'CARTERA GESTION CHALLENGE'!$A$1:$EF$4997,2,FALSE)</f>
        <v>#N/A</v>
      </c>
      <c r="FW42" t="e">
        <f>HLOOKUP(HISVAL!FW$1,'CARTERA GESTION CHALLENGE'!$A$1:$EF$4997,2,FALSE)</f>
        <v>#N/A</v>
      </c>
      <c r="FX42" t="e">
        <f>HLOOKUP(HISVAL!FX$1,'CARTERA GESTION CHALLENGE'!$A$1:$EF$4997,2,FALSE)</f>
        <v>#N/A</v>
      </c>
      <c r="FY42" t="e">
        <f>HLOOKUP(HISVAL!FY$1,'CARTERA GESTION CHALLENGE'!$A$1:$EF$4997,2,FALSE)</f>
        <v>#N/A</v>
      </c>
      <c r="FZ42" t="e">
        <f>HLOOKUP(HISVAL!FZ$1,'CARTERA GESTION CHALLENGE'!$A$1:$EF$4997,2,FALSE)</f>
        <v>#N/A</v>
      </c>
      <c r="GA42" t="e">
        <f>HLOOKUP(HISVAL!GA$1,'CARTERA GESTION CHALLENGE'!$A$1:$EF$4997,2,FALSE)</f>
        <v>#N/A</v>
      </c>
      <c r="GB42" t="e">
        <f>HLOOKUP(HISVAL!GB$1,'CARTERA GESTION CHALLENGE'!$A$1:$EF$4997,2,FALSE)</f>
        <v>#N/A</v>
      </c>
      <c r="GC42" t="e">
        <f>HLOOKUP(HISVAL!GC$1,'CARTERA GESTION CHALLENGE'!$A$1:$EF$4997,2,FALSE)</f>
        <v>#N/A</v>
      </c>
      <c r="GD42" t="e">
        <f>HLOOKUP(HISVAL!GD$1,'CARTERA GESTION CHALLENGE'!$A$1:$EF$4997,2,FALSE)</f>
        <v>#N/A</v>
      </c>
      <c r="GE42" t="e">
        <f>HLOOKUP(HISVAL!GE$1,'CARTERA GESTION CHALLENGE'!$A$1:$EF$4997,2,FALSE)</f>
        <v>#N/A</v>
      </c>
      <c r="GF42" t="e">
        <f>HLOOKUP(HISVAL!GF$1,'CARTERA GESTION CHALLENGE'!$A$1:$EF$4997,2,FALSE)</f>
        <v>#N/A</v>
      </c>
      <c r="GG42" t="e">
        <f>HLOOKUP(HISVAL!GG$1,'CARTERA GESTION CHALLENGE'!$A$1:$EF$4997,2,FALSE)</f>
        <v>#N/A</v>
      </c>
      <c r="GH42" t="e">
        <f>HLOOKUP(HISVAL!GH$1,'CARTERA GESTION CHALLENGE'!$A$1:$EF$4997,2,FALSE)</f>
        <v>#N/A</v>
      </c>
      <c r="GI42" t="e">
        <f>HLOOKUP(HISVAL!GI$1,'CARTERA GESTION CHALLENGE'!$A$1:$EF$4997,2,FALSE)</f>
        <v>#N/A</v>
      </c>
      <c r="GJ42" t="e">
        <f>HLOOKUP(HISVAL!GJ$1,'CARTERA GESTION CHALLENGE'!$A$1:$EF$4997,2,FALSE)</f>
        <v>#N/A</v>
      </c>
      <c r="GK42" t="e">
        <f>HLOOKUP(HISVAL!GK$1,'CARTERA GESTION CHALLENGE'!$A$1:$EF$4997,2,FALSE)</f>
        <v>#N/A</v>
      </c>
      <c r="GL42" t="e">
        <f>HLOOKUP(HISVAL!GL$1,'CARTERA GESTION CHALLENGE'!$A$1:$EF$4997,2,FALSE)</f>
        <v>#N/A</v>
      </c>
      <c r="GM42" t="e">
        <f>HLOOKUP(HISVAL!GM$1,'CARTERA GESTION CHALLENGE'!$A$1:$EF$4997,2,FALSE)</f>
        <v>#N/A</v>
      </c>
      <c r="GN42" t="e">
        <f>HLOOKUP(HISVAL!GN$1,'CARTERA GESTION CHALLENGE'!$A$1:$EF$4997,2,FALSE)</f>
        <v>#N/A</v>
      </c>
      <c r="GO42" t="e">
        <f>HLOOKUP(HISVAL!GO$1,'CARTERA GESTION CHALLENGE'!$A$1:$EF$4997,2,FALSE)</f>
        <v>#N/A</v>
      </c>
      <c r="GP42" t="e">
        <f>HLOOKUP(HISVAL!GP$1,'CARTERA GESTION CHALLENGE'!$A$1:$EF$4997,2,FALSE)</f>
        <v>#N/A</v>
      </c>
      <c r="GQ42" t="e">
        <f>HLOOKUP(HISVAL!GQ$1,'CARTERA GESTION CHALLENGE'!$A$1:$EF$4997,2,FALSE)</f>
        <v>#N/A</v>
      </c>
      <c r="GR42" t="e">
        <f>HLOOKUP(HISVAL!GR$1,'CARTERA GESTION CHALLENGE'!$A$1:$EF$4997,2,FALSE)</f>
        <v>#N/A</v>
      </c>
      <c r="GS42" t="e">
        <f>HLOOKUP(HISVAL!GS$1,'CARTERA GESTION CHALLENGE'!$A$1:$EF$4997,2,FALSE)</f>
        <v>#N/A</v>
      </c>
      <c r="GT42" t="e">
        <f>HLOOKUP(HISVAL!GT$1,'CARTERA GESTION CHALLENGE'!$A$1:$EF$4997,2,FALSE)</f>
        <v>#N/A</v>
      </c>
      <c r="GU42" t="e">
        <f>HLOOKUP(HISVAL!GU$1,'CARTERA GESTION CHALLENGE'!$A$1:$EF$4997,2,FALSE)</f>
        <v>#N/A</v>
      </c>
      <c r="GV42" t="e">
        <f>HLOOKUP(HISVAL!GV$1,'CARTERA GESTION CHALLENGE'!$A$1:$EF$4997,2,FALSE)</f>
        <v>#N/A</v>
      </c>
      <c r="GW42" t="e">
        <f>HLOOKUP(HISVAL!GW$1,'CARTERA GESTION CHALLENGE'!$A$1:$EF$4997,2,FALSE)</f>
        <v>#N/A</v>
      </c>
      <c r="GX42" t="e">
        <f>HLOOKUP(HISVAL!GX$1,'CARTERA GESTION CHALLENGE'!$A$1:$EF$4997,2,FALSE)</f>
        <v>#N/A</v>
      </c>
      <c r="GY42" t="e">
        <f>HLOOKUP(HISVAL!GY$1,'CARTERA GESTION CHALLENGE'!$A$1:$EF$4997,2,FALSE)</f>
        <v>#N/A</v>
      </c>
      <c r="GZ42" t="e">
        <f>HLOOKUP(HISVAL!GZ$1,'CARTERA GESTION CHALLENGE'!$A$1:$EF$4997,2,FALSE)</f>
        <v>#N/A</v>
      </c>
      <c r="HA42" t="e">
        <f>HLOOKUP(HISVAL!HA$1,'CARTERA GESTION CHALLENGE'!$A$1:$EF$4997,2,FALSE)</f>
        <v>#N/A</v>
      </c>
      <c r="HB42" t="e">
        <f>HLOOKUP(HISVAL!HB$1,'CARTERA GESTION CHALLENGE'!$A$1:$EF$4997,2,FALSE)</f>
        <v>#N/A</v>
      </c>
      <c r="HC42" t="e">
        <f>HLOOKUP(HISVAL!HC$1,'CARTERA GESTION CHALLENGE'!$A$1:$EF$4997,2,FALSE)</f>
        <v>#N/A</v>
      </c>
      <c r="HD42" t="e">
        <f>HLOOKUP(HISVAL!HD$1,'CARTERA GESTION CHALLENGE'!$A$1:$EF$4997,2,FALSE)</f>
        <v>#N/A</v>
      </c>
      <c r="HE42" t="e">
        <f>HLOOKUP(HISVAL!HE$1,'CARTERA GESTION CHALLENGE'!$A$1:$EF$4997,2,FALSE)</f>
        <v>#N/A</v>
      </c>
      <c r="HF42" t="e">
        <f>HLOOKUP(HISVAL!HF$1,'CARTERA GESTION CHALLENGE'!$A$1:$EF$4997,2,FALSE)</f>
        <v>#N/A</v>
      </c>
      <c r="HG42" t="e">
        <f>HLOOKUP(HISVAL!HG$1,'CARTERA GESTION CHALLENGE'!$A$1:$EF$4997,2,FALSE)</f>
        <v>#N/A</v>
      </c>
      <c r="HH42" t="e">
        <f>HLOOKUP(HISVAL!HH$1,'CARTERA GESTION CHALLENGE'!$A$1:$EF$4997,2,FALSE)</f>
        <v>#N/A</v>
      </c>
      <c r="HI42" t="e">
        <f>HLOOKUP(HISVAL!HI$1,'CARTERA GESTION CHALLENGE'!$A$1:$EF$4997,2,FALSE)</f>
        <v>#N/A</v>
      </c>
      <c r="HJ42" t="e">
        <f>HLOOKUP(HISVAL!HJ$1,'CARTERA GESTION CHALLENGE'!$A$1:$EF$4997,2,FALSE)</f>
        <v>#N/A</v>
      </c>
      <c r="HK42" t="e">
        <f>HLOOKUP(HISVAL!HK$1,'CARTERA GESTION CHALLENGE'!$A$1:$EF$4997,2,FALSE)</f>
        <v>#N/A</v>
      </c>
      <c r="HL42" t="e">
        <f>HLOOKUP(HISVAL!HL$1,'CARTERA GESTION CHALLENGE'!$A$1:$EF$4997,2,FALSE)</f>
        <v>#N/A</v>
      </c>
      <c r="HM42" t="e">
        <f>HLOOKUP(HISVAL!HM$1,'CARTERA GESTION CHALLENGE'!$A$1:$EF$4997,2,FALSE)</f>
        <v>#N/A</v>
      </c>
      <c r="HN42" t="e">
        <f>HLOOKUP(HISVAL!HN$1,'CARTERA GESTION CHALLENGE'!$A$1:$EF$4997,2,FALSE)</f>
        <v>#N/A</v>
      </c>
      <c r="HO42" t="e">
        <f>HLOOKUP(HISVAL!HO$1,'CARTERA GESTION CHALLENGE'!$A$1:$EF$4997,2,FALSE)</f>
        <v>#N/A</v>
      </c>
      <c r="HP42" t="e">
        <f>HLOOKUP(HISVAL!HP$1,'CARTERA GESTION CHALLENGE'!$A$1:$EF$4997,2,FALSE)</f>
        <v>#N/A</v>
      </c>
      <c r="HQ42" t="e">
        <f>HLOOKUP(HISVAL!HQ$1,'CARTERA GESTION CHALLENGE'!$A$1:$EF$4997,2,FALSE)</f>
        <v>#N/A</v>
      </c>
      <c r="HR42" t="e">
        <f>HLOOKUP(HISVAL!HR$1,'CARTERA GESTION CHALLENGE'!$A$1:$EF$4997,2,FALSE)</f>
        <v>#N/A</v>
      </c>
      <c r="HS42" t="e">
        <f>HLOOKUP(HISVAL!HS$1,'CARTERA GESTION CHALLENGE'!$A$1:$EF$4997,2,FALSE)</f>
        <v>#N/A</v>
      </c>
      <c r="HT42" t="e">
        <f>HLOOKUP(HISVAL!HT$1,'CARTERA GESTION CHALLENGE'!$A$1:$EF$4997,2,FALSE)</f>
        <v>#N/A</v>
      </c>
      <c r="HU42" t="e">
        <f>HLOOKUP(HISVAL!HU$1,'CARTERA GESTION CHALLENGE'!$A$1:$EF$4997,2,FALSE)</f>
        <v>#N/A</v>
      </c>
      <c r="HV42" t="e">
        <f>HLOOKUP(HISVAL!HV$1,'CARTERA GESTION CHALLENGE'!$A$1:$EF$4997,2,FALSE)</f>
        <v>#N/A</v>
      </c>
      <c r="HW42" t="e">
        <f>HLOOKUP(HISVAL!HW$1,'CARTERA GESTION CHALLENGE'!$A$1:$EF$4997,2,FALSE)</f>
        <v>#N/A</v>
      </c>
      <c r="HX42" t="e">
        <f>HLOOKUP(HISVAL!HX$1,'CARTERA GESTION CHALLENGE'!$A$1:$EF$4997,2,FALSE)</f>
        <v>#N/A</v>
      </c>
      <c r="HY42" t="e">
        <f>HLOOKUP(HISVAL!HY$1,'CARTERA GESTION CHALLENGE'!$A$1:$EF$4997,2,FALSE)</f>
        <v>#N/A</v>
      </c>
      <c r="HZ42" t="e">
        <f>HLOOKUP(HISVAL!HZ$1,'CARTERA GESTION CHALLENGE'!$A$1:$EF$4997,2,FALSE)</f>
        <v>#N/A</v>
      </c>
      <c r="IA42" t="e">
        <f>HLOOKUP(HISVAL!IA$1,'CARTERA GESTION CHALLENGE'!$A$1:$EF$4997,2,FALSE)</f>
        <v>#N/A</v>
      </c>
      <c r="IB42" t="e">
        <f>HLOOKUP(HISVAL!IB$1,'CARTERA GESTION CHALLENGE'!$A$1:$EF$4997,2,FALSE)</f>
        <v>#N/A</v>
      </c>
      <c r="IC42" t="e">
        <f>HLOOKUP(HISVAL!IC$1,'CARTERA GESTION CHALLENGE'!$A$1:$EF$4997,2,FALSE)</f>
        <v>#N/A</v>
      </c>
      <c r="ID42" t="e">
        <f>HLOOKUP(HISVAL!ID$1,'CARTERA GESTION CHALLENGE'!$A$1:$EF$4997,2,FALSE)</f>
        <v>#N/A</v>
      </c>
      <c r="IE42" t="e">
        <f>HLOOKUP(HISVAL!IE$1,'CARTERA GESTION CHALLENGE'!$A$1:$EF$4997,2,FALSE)</f>
        <v>#N/A</v>
      </c>
      <c r="IF42" t="e">
        <f>HLOOKUP(HISVAL!IF$1,'CARTERA GESTION CHALLENGE'!$A$1:$EF$4997,2,FALSE)</f>
        <v>#N/A</v>
      </c>
      <c r="IG42" t="e">
        <f>HLOOKUP(HISVAL!IG$1,'CARTERA GESTION CHALLENGE'!$A$1:$EF$4997,2,FALSE)</f>
        <v>#N/A</v>
      </c>
      <c r="IH42" t="e">
        <f>HLOOKUP(HISVAL!IH$1,'CARTERA GESTION CHALLENGE'!$A$1:$EF$4997,2,FALSE)</f>
        <v>#N/A</v>
      </c>
      <c r="II42" t="e">
        <f>HLOOKUP(HISVAL!II$1,'CARTERA GESTION CHALLENGE'!$A$1:$EF$4997,2,FALSE)</f>
        <v>#N/A</v>
      </c>
      <c r="IJ42" t="e">
        <f>HLOOKUP(HISVAL!IJ$1,'CARTERA GESTION CHALLENGE'!$A$1:$EF$4997,2,FALSE)</f>
        <v>#N/A</v>
      </c>
      <c r="IK42" t="e">
        <f>HLOOKUP(HISVAL!IK$1,'CARTERA GESTION CHALLENGE'!$A$1:$EF$4997,2,FALSE)</f>
        <v>#N/A</v>
      </c>
      <c r="IL42" t="e">
        <f>HLOOKUP(HISVAL!IL$1,'CARTERA GESTION CHALLENGE'!$A$1:$EF$4997,2,FALSE)</f>
        <v>#N/A</v>
      </c>
      <c r="IM42" t="e">
        <f>HLOOKUP(HISVAL!IM$1,'CARTERA GESTION CHALLENGE'!$A$1:$EF$4997,2,FALSE)</f>
        <v>#N/A</v>
      </c>
    </row>
    <row r="43" spans="1:247" x14ac:dyDescent="0.2">
      <c r="A43" s="11" t="str">
        <f>IF('CARTERA GESTION CHALLENGE'!E40="","",'CARTERA GESTION CHALLENGE'!E40)</f>
        <v/>
      </c>
      <c r="B43" s="12" t="str">
        <f>IF('CARTERA GESTION CHALLENGE'!AT40="","",'CARTERA GESTION CHALLENGE'!AT40)</f>
        <v/>
      </c>
      <c r="C43" s="13" t="str">
        <f>IF('CARTERA GESTION CHALLENGE'!S40="","",'CARTERA GESTION CHALLENGE'!S40)</f>
        <v/>
      </c>
      <c r="D43" s="14" t="str">
        <f>IF('CARTERA GESTION CHALLENGE'!O40="","",'CARTERA GESTION CHALLENGE'!O40)</f>
        <v/>
      </c>
      <c r="E43" s="14" t="str">
        <f>IF('CARTERA GESTION CHALLENGE'!G40="","",'CARTERA GESTION CHALLENGE'!G40)</f>
        <v/>
      </c>
      <c r="F43" s="14" t="str">
        <f>IF('CARTERA GESTION CHALLENGE'!P40="","",'CARTERA GESTION CHALLENGE'!P40)</f>
        <v/>
      </c>
      <c r="G43" s="14" t="str">
        <f>IF('CARTERA GESTION CHALLENGE'!DZ40="","",'CARTERA GESTION CHALLENGE'!DZ40)</f>
        <v/>
      </c>
      <c r="J43" s="14" t="str">
        <f>IF('CARTERA GESTION CHALLENGE'!AF40="","",'CARTERA GESTION CHALLENGE'!AF40)</f>
        <v/>
      </c>
      <c r="K43" s="14" t="str" cm="1">
        <f t="array" ref="K43">_xll.BDP(G43&amp;" EQUITY","PARENT_TICKER_EXCHANGE")</f>
        <v>#N/A Invalid Security</v>
      </c>
      <c r="L43" t="str">
        <f>IF('CARTERA GESTION CHALLENGE'!A40="","",'CARTERA GESTION CHALLENGE'!A40)</f>
        <v/>
      </c>
      <c r="M43" s="14" t="str">
        <f>IF('CARTERA GESTION CHALLENGE'!AV40="","",'CARTERA GESTION CHALLENGE'!AV40)</f>
        <v/>
      </c>
      <c r="N43" s="14" t="str">
        <f>IF('CARTERA GESTION CHALLENGE'!AK40="","",'CARTERA GESTION CHALLENGE'!AK40)</f>
        <v/>
      </c>
      <c r="O43" t="str">
        <f>IF('CARTERA GESTION CHALLENGE'!AW40="","",'CARTERA GESTION CHALLENGE'!AW40)</f>
        <v/>
      </c>
      <c r="P43" t="str">
        <f>IF('CARTERA GESTION CHALLENGE'!DP40="","",'CARTERA GESTION CHALLENGE'!DP40)</f>
        <v/>
      </c>
      <c r="Q43" t="str">
        <f>IF('CARTERA GESTION CHALLENGE'!D40="","",'CARTERA GESTION CHALLENGE'!D40)</f>
        <v/>
      </c>
      <c r="R43" t="str">
        <f>IF('CARTERA GESTION CHALLENGE'!AX40="","",'CARTERA GESTION CHALLENGE'!AX40)</f>
        <v/>
      </c>
      <c r="S43" t="str">
        <f>IF('CARTERA GESTION CHALLENGE'!AY40="","",'CARTERA GESTION CHALLENGE'!AY40)</f>
        <v/>
      </c>
      <c r="T43" t="str">
        <f>IF('CARTERA GESTION CHALLENGE'!L40="","",'CARTERA GESTION CHALLENGE'!L40)</f>
        <v/>
      </c>
      <c r="U43" t="str">
        <f>IF('CARTERA GESTION CHALLENGE'!AZ40="","",'CARTERA GESTION CHALLENGE'!AZ40)</f>
        <v/>
      </c>
      <c r="V43" t="str">
        <f>IF('CARTERA GESTION CHALLENGE'!BA40="","",'CARTERA GESTION CHALLENGE'!BA40)</f>
        <v/>
      </c>
      <c r="W43" t="str">
        <f>IF('CARTERA GESTION CHALLENGE'!AH40="","",'CARTERA GESTION CHALLENGE'!AH40)</f>
        <v/>
      </c>
      <c r="X43" t="str">
        <f>IF('CARTERA GESTION CHALLENGE'!AJ40="","",'CARTERA GESTION CHALLENGE'!AJ40)</f>
        <v/>
      </c>
      <c r="Y43" t="str">
        <f>IF('CARTERA GESTION CHALLENGE'!B40="","",'CARTERA GESTION CHALLENGE'!B40)</f>
        <v/>
      </c>
      <c r="Z43" t="str">
        <f>IF('CARTERA GESTION CHALLENGE'!AE40="","",'CARTERA GESTION CHALLENGE'!AE40)</f>
        <v/>
      </c>
      <c r="AA43" t="str">
        <f>IF('CARTERA GESTION CHALLENGE'!BB40="","",'CARTERA GESTION CHALLENGE'!BB40)</f>
        <v/>
      </c>
      <c r="AC43" t="str">
        <f>IF('CARTERA GESTION CHALLENGE'!BC40="","",'CARTERA GESTION CHALLENGE'!BC40)</f>
        <v/>
      </c>
      <c r="AD43" t="str">
        <f>IF('CARTERA GESTION CHALLENGE'!BD40="","",'CARTERA GESTION CHALLENGE'!BD40)</f>
        <v/>
      </c>
      <c r="AE43" t="str">
        <f>IF('CARTERA GESTION CHALLENGE'!BE40="","",'CARTERA GESTION CHALLENGE'!BE40)</f>
        <v/>
      </c>
      <c r="AF43" t="str">
        <f>IF('CARTERA GESTION CHALLENGE'!BF40="","",'CARTERA GESTION CHALLENGE'!BF40)</f>
        <v/>
      </c>
      <c r="AG43" t="str">
        <f>IF('CARTERA GESTION CHALLENGE'!BG40="","",'CARTERA GESTION CHALLENGE'!BG40)</f>
        <v/>
      </c>
      <c r="AH43" t="str">
        <f>IF('CARTERA GESTION CHALLENGE'!BH40="","",'CARTERA GESTION CHALLENGE'!BH40)</f>
        <v/>
      </c>
      <c r="AI43" t="str">
        <f>IF('CARTERA GESTION CHALLENGE'!BI40="","",'CARTERA GESTION CHALLENGE'!BI40)</f>
        <v/>
      </c>
      <c r="AJ43" t="str">
        <f>IF('CARTERA GESTION CHALLENGE'!BJ40="","",'CARTERA GESTION CHALLENGE'!BJ40)</f>
        <v/>
      </c>
      <c r="AK43" t="str">
        <f>IF('CARTERA GESTION CHALLENGE'!BK40="","",'CARTERA GESTION CHALLENGE'!BK40)</f>
        <v/>
      </c>
      <c r="AL43" t="str">
        <f>IF('CARTERA GESTION CHALLENGE'!BL40="","",'CARTERA GESTION CHALLENGE'!BL40)</f>
        <v/>
      </c>
      <c r="AM43" t="str">
        <f>IF('CARTERA GESTION CHALLENGE'!BM40="","",'CARTERA GESTION CHALLENGE'!BM40)</f>
        <v/>
      </c>
      <c r="AN43" t="str">
        <f>IF('CARTERA GESTION CHALLENGE'!BN40="","",'CARTERA GESTION CHALLENGE'!BN40)</f>
        <v/>
      </c>
      <c r="AO43" t="str">
        <f>IF('CARTERA GESTION CHALLENGE'!BO40="","",'CARTERA GESTION CHALLENGE'!BO40)</f>
        <v/>
      </c>
      <c r="AP43" t="str">
        <f>IF('CARTERA GESTION CHALLENGE'!BP40="","",'CARTERA GESTION CHALLENGE'!BP40)</f>
        <v/>
      </c>
      <c r="AQ43" t="str">
        <f>IF('CARTERA GESTION CHALLENGE'!BQ40="","",'CARTERA GESTION CHALLENGE'!BQ40)</f>
        <v/>
      </c>
      <c r="AR43" t="str">
        <f>IF('CARTERA GESTION CHALLENGE'!BR40="","",'CARTERA GESTION CHALLENGE'!BR40)</f>
        <v/>
      </c>
      <c r="AT43" t="str">
        <f>IF('CARTERA GESTION CHALLENGE'!BS40="","",'CARTERA GESTION CHALLENGE'!BS40)</f>
        <v/>
      </c>
      <c r="AU43" t="str">
        <f>IF('CARTERA GESTION CHALLENGE'!BT40="","",'CARTERA GESTION CHALLENGE'!BT40)</f>
        <v/>
      </c>
      <c r="AV43" t="str">
        <f>HLOOKUP(HISVAL!AV$1,'CARTERA GESTION CHALLENGE'!$A$1:$EF$4997,2,FALSE)</f>
        <v>S</v>
      </c>
      <c r="AW43" t="str">
        <f>HLOOKUP(HISVAL!AW$1,'CARTERA GESTION CHALLENGE'!$A$1:$EF$4997,2,FALSE)</f>
        <v>S</v>
      </c>
      <c r="AX43" t="str">
        <f>HLOOKUP(HISVAL!AX$1,'CARTERA GESTION CHALLENGE'!$A$1:$EF$4997,2,FALSE)</f>
        <v>1</v>
      </c>
      <c r="AY43">
        <f>HLOOKUP(HISVAL!AY$1,'CARTERA GESTION CHALLENGE'!$A$1:$EF$4997,2,FALSE)</f>
        <v>1</v>
      </c>
      <c r="AZ43">
        <f>HLOOKUP(HISVAL!AZ$1,'CARTERA GESTION CHALLENGE'!$A$1:$EF$4997,2,FALSE)</f>
        <v>0</v>
      </c>
      <c r="BA43">
        <f>HLOOKUP(HISVAL!BA$1,'CARTERA GESTION CHALLENGE'!$A$1:$EF$4997,2,FALSE)</f>
        <v>44586</v>
      </c>
      <c r="BB43">
        <f>HLOOKUP(HISVAL!BB$1,'CARTERA GESTION CHALLENGE'!$A$1:$EF$4997,2,FALSE)</f>
        <v>-8000</v>
      </c>
      <c r="BC43">
        <f>HLOOKUP(HISVAL!BC$1,'CARTERA GESTION CHALLENGE'!$A$1:$EF$4997,2,FALSE)</f>
        <v>0</v>
      </c>
      <c r="BD43">
        <f>HLOOKUP(HISVAL!BD$1,'CARTERA GESTION CHALLENGE'!$A$1:$EF$4997,2,FALSE)</f>
        <v>0</v>
      </c>
      <c r="BE43">
        <f>HLOOKUP(HISVAL!BE$1,'CARTERA GESTION CHALLENGE'!$A$1:$EF$4997,2,FALSE)</f>
        <v>2</v>
      </c>
      <c r="BF43">
        <f>HLOOKUP(HISVAL!BF$1,'CARTERA GESTION CHALLENGE'!$A$1:$EF$4997,2,FALSE)</f>
        <v>0</v>
      </c>
      <c r="BG43">
        <f>HLOOKUP(HISVAL!BG$1,'CARTERA GESTION CHALLENGE'!$A$1:$EF$4997,2,FALSE)</f>
        <v>0</v>
      </c>
      <c r="BH43" t="str">
        <f>HLOOKUP(HISVAL!BH$1,'CARTERA GESTION CHALLENGE'!$A$1:$EF$4997,2,FALSE)</f>
        <v>N</v>
      </c>
      <c r="BI43">
        <f>HLOOKUP(HISVAL!BI$1,'CARTERA GESTION CHALLENGE'!$A$1:$EF$4997,2,FALSE)</f>
        <v>0</v>
      </c>
      <c r="BJ43">
        <f>HLOOKUP(HISVAL!BJ$1,'CARTERA GESTION CHALLENGE'!$A$1:$EF$4997,2,FALSE)</f>
        <v>0</v>
      </c>
      <c r="BK43">
        <f>HLOOKUP(HISVAL!BK$1,'CARTERA GESTION CHALLENGE'!$A$1:$EF$4997,2,FALSE)</f>
        <v>0</v>
      </c>
      <c r="BL43">
        <f>HLOOKUP(HISVAL!BL$1,'CARTERA GESTION CHALLENGE'!$A$1:$EF$4997,2,FALSE)</f>
        <v>0</v>
      </c>
      <c r="BM43">
        <f>HLOOKUP(HISVAL!BM$1,'CARTERA GESTION CHALLENGE'!$A$1:$EF$4997,2,FALSE)</f>
        <v>0</v>
      </c>
      <c r="BN43">
        <f>HLOOKUP(HISVAL!BN$1,'CARTERA GESTION CHALLENGE'!$A$1:$EF$4997,2,FALSE)</f>
        <v>0</v>
      </c>
      <c r="BO43">
        <f>HLOOKUP(HISVAL!BO$1,'CARTERA GESTION CHALLENGE'!$A$1:$EF$4997,2,FALSE)</f>
        <v>0</v>
      </c>
      <c r="BP43">
        <f>HLOOKUP(HISVAL!BP$1,'CARTERA GESTION CHALLENGE'!$A$1:$EF$4997,2,FALSE)</f>
        <v>0</v>
      </c>
      <c r="BQ43">
        <f>HLOOKUP(HISVAL!BQ$1,'CARTERA GESTION CHALLENGE'!$A$1:$EF$4997,2,FALSE)</f>
        <v>0</v>
      </c>
      <c r="BR43">
        <f>HLOOKUP(HISVAL!BR$1,'CARTERA GESTION CHALLENGE'!$A$1:$EF$4997,2,FALSE)</f>
        <v>0</v>
      </c>
      <c r="BS43">
        <f>HLOOKUP(HISVAL!BS$1,'CARTERA GESTION CHALLENGE'!$A$1:$EF$4997,2,FALSE)</f>
        <v>0</v>
      </c>
      <c r="BT43">
        <f>HLOOKUP(HISVAL!BT$1,'CARTERA GESTION CHALLENGE'!$A$1:$EF$4997,2,FALSE)</f>
        <v>219452.29</v>
      </c>
      <c r="BU43">
        <f>HLOOKUP(HISVAL!BU$1,'CARTERA GESTION CHALLENGE'!$A$1:$EF$4997,2,FALSE)</f>
        <v>0</v>
      </c>
      <c r="BV43">
        <f>HLOOKUP(HISVAL!BV$1,'CARTERA GESTION CHALLENGE'!$A$1:$EF$4997,2,FALSE)</f>
        <v>4</v>
      </c>
      <c r="BW43">
        <f>HLOOKUP(HISVAL!BW$1,'CARTERA GESTION CHALLENGE'!$A$1:$EF$4997,2,FALSE)</f>
        <v>0</v>
      </c>
      <c r="BX43">
        <f>HLOOKUP(HISVAL!BX$1,'CARTERA GESTION CHALLENGE'!$A$1:$EF$4997,2,FALSE)</f>
        <v>0</v>
      </c>
      <c r="BY43">
        <f>HLOOKUP(HISVAL!BY$1,'CARTERA GESTION CHALLENGE'!$A$1:$EF$4997,2,FALSE)</f>
        <v>857</v>
      </c>
      <c r="BZ43">
        <f>HLOOKUP(HISVAL!BZ$1,'CARTERA GESTION CHALLENGE'!$A$1:$EF$4997,2,FALSE)</f>
        <v>0</v>
      </c>
      <c r="CA43">
        <f>HLOOKUP(HISVAL!CA$1,'CARTERA GESTION CHALLENGE'!$A$1:$EF$4997,2,FALSE)</f>
        <v>0</v>
      </c>
      <c r="CB43">
        <f>HLOOKUP(HISVAL!CB$1,'CARTERA GESTION CHALLENGE'!$A$1:$EF$4997,2,FALSE)</f>
        <v>0</v>
      </c>
      <c r="CC43">
        <f>HLOOKUP(HISVAL!CC$1,'CARTERA GESTION CHALLENGE'!$A$1:$EF$4997,2,FALSE)</f>
        <v>0</v>
      </c>
      <c r="CD43">
        <f>HLOOKUP(HISVAL!CD$1,'CARTERA GESTION CHALLENGE'!$A$1:$EF$4997,2,FALSE)</f>
        <v>0</v>
      </c>
      <c r="CE43">
        <f>HLOOKUP(HISVAL!CE$1,'CARTERA GESTION CHALLENGE'!$A$1:$EF$4997,2,FALSE)</f>
        <v>0</v>
      </c>
      <c r="CF43">
        <f>HLOOKUP(HISVAL!CF$1,'CARTERA GESTION CHALLENGE'!$A$1:$EF$4997,2,FALSE)</f>
        <v>0</v>
      </c>
      <c r="CG43">
        <f>HLOOKUP(HISVAL!CG$1,'CARTERA GESTION CHALLENGE'!$A$1:$EF$4997,2,FALSE)</f>
        <v>0</v>
      </c>
      <c r="CH43">
        <f>HLOOKUP(HISVAL!CH$1,'CARTERA GESTION CHALLENGE'!$A$1:$EF$4997,2,FALSE)</f>
        <v>0</v>
      </c>
      <c r="CI43">
        <f>HLOOKUP(HISVAL!CI$1,'CARTERA GESTION CHALLENGE'!$A$1:$EF$4997,2,FALSE)</f>
        <v>571747.71</v>
      </c>
      <c r="CJ43">
        <f>HLOOKUP(HISVAL!CJ$1,'CARTERA GESTION CHALLENGE'!$A$1:$EF$4997,2,FALSE)</f>
        <v>571747.71</v>
      </c>
      <c r="CK43">
        <f>HLOOKUP(HISVAL!CK$1,'CARTERA GESTION CHALLENGE'!$A$1:$EF$4997,2,FALSE)</f>
        <v>0</v>
      </c>
      <c r="CL43">
        <f>HLOOKUP(HISVAL!CL$1,'CARTERA GESTION CHALLENGE'!$A$1:$EF$4997,2,FALSE)</f>
        <v>0</v>
      </c>
      <c r="CM43">
        <f>HLOOKUP(HISVAL!CM$1,'CARTERA GESTION CHALLENGE'!$A$1:$EF$4997,2,FALSE)</f>
        <v>0</v>
      </c>
      <c r="CN43" t="str">
        <f>HLOOKUP(HISVAL!CN$1,'CARTERA GESTION CHALLENGE'!$A$1:$EF$4997,2,FALSE)</f>
        <v>M</v>
      </c>
      <c r="CO43">
        <f>HLOOKUP(HISVAL!CO$1,'CARTERA GESTION CHALLENGE'!$A$1:$EF$4997,2,FALSE)</f>
        <v>0</v>
      </c>
      <c r="CP43">
        <f>HLOOKUP(HISVAL!CP$1,'CARTERA GESTION CHALLENGE'!$A$1:$EF$4997,2,FALSE)</f>
        <v>0</v>
      </c>
      <c r="CQ43">
        <f>HLOOKUP(HISVAL!CQ$1,'CARTERA GESTION CHALLENGE'!$A$1:$EF$4997,2,FALSE)</f>
        <v>0</v>
      </c>
      <c r="CR43">
        <f>HLOOKUP(HISVAL!CR$1,'CARTERA GESTION CHALLENGE'!$A$1:$EF$4997,2,FALSE)</f>
        <v>0</v>
      </c>
      <c r="CS43" t="str">
        <f>HLOOKUP(HISVAL!CS$1,'CARTERA GESTION CHALLENGE'!$A$1:$EF$4997,2,FALSE)</f>
        <v>A</v>
      </c>
      <c r="CT43">
        <f>HLOOKUP(HISVAL!CT$1,'CARTERA GESTION CHALLENGE'!$A$1:$EF$4997,2,FALSE)</f>
        <v>0</v>
      </c>
      <c r="CU43" t="e">
        <f>HLOOKUP(HISVAL!CU$1,'CARTERA GESTION CHALLENGE'!$A$1:$EF$4997,2,FALSE)</f>
        <v>#N/A</v>
      </c>
      <c r="CV43" t="e">
        <f>HLOOKUP(HISVAL!CV$1,'CARTERA GESTION CHALLENGE'!$A$1:$EF$4997,2,FALSE)</f>
        <v>#N/A</v>
      </c>
      <c r="CW43" t="e">
        <f>HLOOKUP(HISVAL!CW$1,'CARTERA GESTION CHALLENGE'!$A$1:$EF$4997,2,FALSE)</f>
        <v>#N/A</v>
      </c>
      <c r="CX43" t="e">
        <f>HLOOKUP(HISVAL!CX$1,'CARTERA GESTION CHALLENGE'!$A$1:$EF$4997,2,FALSE)</f>
        <v>#N/A</v>
      </c>
      <c r="CY43" t="e">
        <f>HLOOKUP(HISVAL!CY$1,'CARTERA GESTION CHALLENGE'!$A$1:$EF$4997,2,FALSE)</f>
        <v>#N/A</v>
      </c>
      <c r="CZ43" t="e">
        <f>HLOOKUP(HISVAL!CZ$1,'CARTERA GESTION CHALLENGE'!$A$1:$EF$4997,2,FALSE)</f>
        <v>#N/A</v>
      </c>
      <c r="DA43" t="e">
        <f>HLOOKUP(HISVAL!DA$1,'CARTERA GESTION CHALLENGE'!$A$1:$EF$4997,2,FALSE)</f>
        <v>#N/A</v>
      </c>
      <c r="DB43" t="e">
        <f>HLOOKUP(HISVAL!DB$1,'CARTERA GESTION CHALLENGE'!$A$1:$EF$4997,2,FALSE)</f>
        <v>#N/A</v>
      </c>
      <c r="DC43" t="e">
        <f>HLOOKUP(HISVAL!DC$1,'CARTERA GESTION CHALLENGE'!$A$1:$EF$4997,2,FALSE)</f>
        <v>#N/A</v>
      </c>
      <c r="DD43" t="e">
        <f>HLOOKUP(HISVAL!DD$1,'CARTERA GESTION CHALLENGE'!$A$1:$EF$4997,2,FALSE)</f>
        <v>#N/A</v>
      </c>
      <c r="DE43" t="e">
        <f>HLOOKUP(HISVAL!DE$1,'CARTERA GESTION CHALLENGE'!$A$1:$EF$4997,2,FALSE)</f>
        <v>#N/A</v>
      </c>
      <c r="DF43" t="e">
        <f>HLOOKUP(HISVAL!DF$1,'CARTERA GESTION CHALLENGE'!$A$1:$EF$4997,2,FALSE)</f>
        <v>#N/A</v>
      </c>
      <c r="DG43" t="e">
        <f>HLOOKUP(HISVAL!DG$1,'CARTERA GESTION CHALLENGE'!$A$1:$EF$4997,2,FALSE)</f>
        <v>#N/A</v>
      </c>
      <c r="DH43" t="e">
        <f>HLOOKUP(HISVAL!DH$1,'CARTERA GESTION CHALLENGE'!$A$1:$EF$4997,2,FALSE)</f>
        <v>#N/A</v>
      </c>
      <c r="DI43" t="e">
        <f>HLOOKUP(HISVAL!DI$1,'CARTERA GESTION CHALLENGE'!$A$1:$EF$4997,2,FALSE)</f>
        <v>#N/A</v>
      </c>
      <c r="DJ43" t="e">
        <f>HLOOKUP(HISVAL!DJ$1,'CARTERA GESTION CHALLENGE'!$A$1:$EF$4997,2,FALSE)</f>
        <v>#N/A</v>
      </c>
      <c r="DK43" t="e">
        <f>HLOOKUP(HISVAL!DK$1,'CARTERA GESTION CHALLENGE'!$A$1:$EF$4997,2,FALSE)</f>
        <v>#N/A</v>
      </c>
      <c r="DL43" t="e">
        <f>HLOOKUP(HISVAL!DL$1,'CARTERA GESTION CHALLENGE'!$A$1:$EF$4997,2,FALSE)</f>
        <v>#N/A</v>
      </c>
      <c r="DM43" t="e">
        <f>HLOOKUP(HISVAL!DM$1,'CARTERA GESTION CHALLENGE'!$A$1:$EF$4997,2,FALSE)</f>
        <v>#N/A</v>
      </c>
      <c r="DN43" t="e">
        <f>HLOOKUP(HISVAL!DN$1,'CARTERA GESTION CHALLENGE'!$A$1:$EF$4997,2,FALSE)</f>
        <v>#N/A</v>
      </c>
      <c r="DO43" t="e">
        <f>HLOOKUP(HISVAL!DO$1,'CARTERA GESTION CHALLENGE'!$A$1:$EF$4997,2,FALSE)</f>
        <v>#N/A</v>
      </c>
      <c r="DP43" t="e">
        <f>HLOOKUP(HISVAL!DP$1,'CARTERA GESTION CHALLENGE'!$A$1:$EF$4997,2,FALSE)</f>
        <v>#N/A</v>
      </c>
      <c r="DQ43" t="e">
        <f>HLOOKUP(HISVAL!DQ$1,'CARTERA GESTION CHALLENGE'!$A$1:$EF$4997,2,FALSE)</f>
        <v>#N/A</v>
      </c>
      <c r="DR43" t="e">
        <f>HLOOKUP(HISVAL!DR$1,'CARTERA GESTION CHALLENGE'!$A$1:$EF$4997,2,FALSE)</f>
        <v>#N/A</v>
      </c>
      <c r="DS43" t="e">
        <f>HLOOKUP(HISVAL!DS$1,'CARTERA GESTION CHALLENGE'!$A$1:$EF$4997,2,FALSE)</f>
        <v>#N/A</v>
      </c>
      <c r="DT43" t="e">
        <f>HLOOKUP(HISVAL!DT$1,'CARTERA GESTION CHALLENGE'!$A$1:$EF$4997,2,FALSE)</f>
        <v>#N/A</v>
      </c>
      <c r="DU43" t="e">
        <f>HLOOKUP(HISVAL!DU$1,'CARTERA GESTION CHALLENGE'!$A$1:$EF$4997,2,FALSE)</f>
        <v>#N/A</v>
      </c>
      <c r="DV43" t="e">
        <f>HLOOKUP(HISVAL!DV$1,'CARTERA GESTION CHALLENGE'!$A$1:$EF$4997,2,FALSE)</f>
        <v>#N/A</v>
      </c>
      <c r="DW43" t="e">
        <f>HLOOKUP(HISVAL!DW$1,'CARTERA GESTION CHALLENGE'!$A$1:$EF$4997,2,FALSE)</f>
        <v>#N/A</v>
      </c>
      <c r="DX43" t="e">
        <f>HLOOKUP(HISVAL!DX$1,'CARTERA GESTION CHALLENGE'!$A$1:$EF$4997,2,FALSE)</f>
        <v>#N/A</v>
      </c>
      <c r="DY43" t="e">
        <f>HLOOKUP(HISVAL!DY$1,'CARTERA GESTION CHALLENGE'!$A$1:$EF$4997,2,FALSE)</f>
        <v>#N/A</v>
      </c>
      <c r="DZ43" t="e">
        <f>HLOOKUP(HISVAL!DZ$1,'CARTERA GESTION CHALLENGE'!$A$1:$EF$4997,2,FALSE)</f>
        <v>#N/A</v>
      </c>
      <c r="EA43" t="e">
        <f>HLOOKUP(HISVAL!EA$1,'CARTERA GESTION CHALLENGE'!$A$1:$EF$4997,2,FALSE)</f>
        <v>#N/A</v>
      </c>
      <c r="EB43" t="e">
        <f>HLOOKUP(HISVAL!EB$1,'CARTERA GESTION CHALLENGE'!$A$1:$EF$4997,2,FALSE)</f>
        <v>#N/A</v>
      </c>
      <c r="EC43" t="e">
        <f>HLOOKUP(HISVAL!EC$1,'CARTERA GESTION CHALLENGE'!$A$1:$EF$4997,2,FALSE)</f>
        <v>#N/A</v>
      </c>
      <c r="ED43" t="e">
        <f>HLOOKUP(HISVAL!ED$1,'CARTERA GESTION CHALLENGE'!$A$1:$EF$4997,2,FALSE)</f>
        <v>#N/A</v>
      </c>
      <c r="EE43" t="e">
        <f>HLOOKUP(HISVAL!EE$1,'CARTERA GESTION CHALLENGE'!$A$1:$EF$4997,2,FALSE)</f>
        <v>#N/A</v>
      </c>
      <c r="EF43" t="e">
        <f>HLOOKUP(HISVAL!EF$1,'CARTERA GESTION CHALLENGE'!$A$1:$EF$4997,2,FALSE)</f>
        <v>#N/A</v>
      </c>
      <c r="EG43" t="e">
        <f>HLOOKUP(HISVAL!EG$1,'CARTERA GESTION CHALLENGE'!$A$1:$EF$4997,2,FALSE)</f>
        <v>#N/A</v>
      </c>
      <c r="EH43" t="e">
        <f>HLOOKUP(HISVAL!EH$1,'CARTERA GESTION CHALLENGE'!$A$1:$EF$4997,2,FALSE)</f>
        <v>#N/A</v>
      </c>
      <c r="EI43" t="e">
        <f>HLOOKUP(HISVAL!EI$1,'CARTERA GESTION CHALLENGE'!$A$1:$EF$4997,2,FALSE)</f>
        <v>#N/A</v>
      </c>
      <c r="EJ43" t="e">
        <f>HLOOKUP(HISVAL!EJ$1,'CARTERA GESTION CHALLENGE'!$A$1:$EF$4997,2,FALSE)</f>
        <v>#N/A</v>
      </c>
      <c r="EK43" t="e">
        <f>HLOOKUP(HISVAL!EK$1,'CARTERA GESTION CHALLENGE'!$A$1:$EF$4997,2,FALSE)</f>
        <v>#N/A</v>
      </c>
      <c r="EL43" t="e">
        <f>HLOOKUP(HISVAL!EL$1,'CARTERA GESTION CHALLENGE'!$A$1:$EF$4997,2,FALSE)</f>
        <v>#N/A</v>
      </c>
      <c r="EM43" t="e">
        <f>HLOOKUP(HISVAL!EM$1,'CARTERA GESTION CHALLENGE'!$A$1:$EF$4997,2,FALSE)</f>
        <v>#N/A</v>
      </c>
      <c r="EN43" t="e">
        <f>HLOOKUP(HISVAL!EN$1,'CARTERA GESTION CHALLENGE'!$A$1:$EF$4997,2,FALSE)</f>
        <v>#N/A</v>
      </c>
      <c r="EO43" t="e">
        <f>HLOOKUP(HISVAL!EO$1,'CARTERA GESTION CHALLENGE'!$A$1:$EF$4997,2,FALSE)</f>
        <v>#N/A</v>
      </c>
      <c r="EP43" t="e">
        <f>HLOOKUP(HISVAL!EP$1,'CARTERA GESTION CHALLENGE'!$A$1:$EF$4997,2,FALSE)</f>
        <v>#N/A</v>
      </c>
      <c r="EQ43" t="e">
        <f>HLOOKUP(HISVAL!EQ$1,'CARTERA GESTION CHALLENGE'!$A$1:$EF$4997,2,FALSE)</f>
        <v>#N/A</v>
      </c>
      <c r="ER43" t="e">
        <f>HLOOKUP(HISVAL!ER$1,'CARTERA GESTION CHALLENGE'!$A$1:$EF$4997,2,FALSE)</f>
        <v>#N/A</v>
      </c>
      <c r="ES43" t="e">
        <f>HLOOKUP(HISVAL!ES$1,'CARTERA GESTION CHALLENGE'!$A$1:$EF$4997,2,FALSE)</f>
        <v>#N/A</v>
      </c>
      <c r="ET43" t="e">
        <f>HLOOKUP(HISVAL!ET$1,'CARTERA GESTION CHALLENGE'!$A$1:$EF$4997,2,FALSE)</f>
        <v>#N/A</v>
      </c>
      <c r="EU43" t="e">
        <f>HLOOKUP(HISVAL!EU$1,'CARTERA GESTION CHALLENGE'!$A$1:$EF$4997,2,FALSE)</f>
        <v>#N/A</v>
      </c>
      <c r="EV43" t="e">
        <f>HLOOKUP(HISVAL!EV$1,'CARTERA GESTION CHALLENGE'!$A$1:$EF$4997,2,FALSE)</f>
        <v>#N/A</v>
      </c>
      <c r="EW43" t="e">
        <f>HLOOKUP(HISVAL!EW$1,'CARTERA GESTION CHALLENGE'!$A$1:$EF$4997,2,FALSE)</f>
        <v>#N/A</v>
      </c>
      <c r="EX43" t="e">
        <f>HLOOKUP(HISVAL!EX$1,'CARTERA GESTION CHALLENGE'!$A$1:$EF$4997,2,FALSE)</f>
        <v>#N/A</v>
      </c>
      <c r="EY43" t="e">
        <f>HLOOKUP(HISVAL!EY$1,'CARTERA GESTION CHALLENGE'!$A$1:$EF$4997,2,FALSE)</f>
        <v>#N/A</v>
      </c>
      <c r="EZ43" t="e">
        <f>HLOOKUP(HISVAL!EZ$1,'CARTERA GESTION CHALLENGE'!$A$1:$EF$4997,2,FALSE)</f>
        <v>#N/A</v>
      </c>
      <c r="FA43" t="e">
        <f>HLOOKUP(HISVAL!FA$1,'CARTERA GESTION CHALLENGE'!$A$1:$EF$4997,2,FALSE)</f>
        <v>#N/A</v>
      </c>
      <c r="FB43" t="e">
        <f>HLOOKUP(HISVAL!FB$1,'CARTERA GESTION CHALLENGE'!$A$1:$EF$4997,2,FALSE)</f>
        <v>#N/A</v>
      </c>
      <c r="FC43" t="e">
        <f>HLOOKUP(HISVAL!FC$1,'CARTERA GESTION CHALLENGE'!$A$1:$EF$4997,2,FALSE)</f>
        <v>#N/A</v>
      </c>
      <c r="FD43" t="e">
        <f>HLOOKUP(HISVAL!FD$1,'CARTERA GESTION CHALLENGE'!$A$1:$EF$4997,2,FALSE)</f>
        <v>#N/A</v>
      </c>
      <c r="FE43" t="e">
        <f>HLOOKUP(HISVAL!FE$1,'CARTERA GESTION CHALLENGE'!$A$1:$EF$4997,2,FALSE)</f>
        <v>#N/A</v>
      </c>
      <c r="FF43" t="e">
        <f>HLOOKUP(HISVAL!FF$1,'CARTERA GESTION CHALLENGE'!$A$1:$EF$4997,2,FALSE)</f>
        <v>#N/A</v>
      </c>
      <c r="FG43" t="e">
        <f>HLOOKUP(HISVAL!FG$1,'CARTERA GESTION CHALLENGE'!$A$1:$EF$4997,2,FALSE)</f>
        <v>#N/A</v>
      </c>
      <c r="FH43" t="e">
        <f>HLOOKUP(HISVAL!FH$1,'CARTERA GESTION CHALLENGE'!$A$1:$EF$4997,2,FALSE)</f>
        <v>#N/A</v>
      </c>
      <c r="FI43" t="e">
        <f>HLOOKUP(HISVAL!FI$1,'CARTERA GESTION CHALLENGE'!$A$1:$EF$4997,2,FALSE)</f>
        <v>#N/A</v>
      </c>
      <c r="FJ43" t="e">
        <f>HLOOKUP(HISVAL!FJ$1,'CARTERA GESTION CHALLENGE'!$A$1:$EF$4997,2,FALSE)</f>
        <v>#N/A</v>
      </c>
      <c r="FK43" t="e">
        <f>HLOOKUP(HISVAL!FK$1,'CARTERA GESTION CHALLENGE'!$A$1:$EF$4997,2,FALSE)</f>
        <v>#N/A</v>
      </c>
      <c r="FL43" t="e">
        <f>HLOOKUP(HISVAL!FL$1,'CARTERA GESTION CHALLENGE'!$A$1:$EF$4997,2,FALSE)</f>
        <v>#N/A</v>
      </c>
      <c r="FM43" t="e">
        <f>HLOOKUP(HISVAL!FM$1,'CARTERA GESTION CHALLENGE'!$A$1:$EF$4997,2,FALSE)</f>
        <v>#N/A</v>
      </c>
      <c r="FN43" t="e">
        <f>HLOOKUP(HISVAL!FN$1,'CARTERA GESTION CHALLENGE'!$A$1:$EF$4997,2,FALSE)</f>
        <v>#N/A</v>
      </c>
      <c r="FO43" t="e">
        <f>HLOOKUP(HISVAL!FO$1,'CARTERA GESTION CHALLENGE'!$A$1:$EF$4997,2,FALSE)</f>
        <v>#N/A</v>
      </c>
      <c r="FP43" t="e">
        <f>HLOOKUP(HISVAL!FP$1,'CARTERA GESTION CHALLENGE'!$A$1:$EF$4997,2,FALSE)</f>
        <v>#N/A</v>
      </c>
      <c r="FQ43" t="e">
        <f>HLOOKUP(HISVAL!FQ$1,'CARTERA GESTION CHALLENGE'!$A$1:$EF$4997,2,FALSE)</f>
        <v>#N/A</v>
      </c>
      <c r="FR43" t="e">
        <f>HLOOKUP(HISVAL!FR$1,'CARTERA GESTION CHALLENGE'!$A$1:$EF$4997,2,FALSE)</f>
        <v>#N/A</v>
      </c>
      <c r="FS43" t="e">
        <f>HLOOKUP(HISVAL!FS$1,'CARTERA GESTION CHALLENGE'!$A$1:$EF$4997,2,FALSE)</f>
        <v>#N/A</v>
      </c>
      <c r="FT43" t="e">
        <f>HLOOKUP(HISVAL!FT$1,'CARTERA GESTION CHALLENGE'!$A$1:$EF$4997,2,FALSE)</f>
        <v>#N/A</v>
      </c>
      <c r="FU43" t="e">
        <f>HLOOKUP(HISVAL!FU$1,'CARTERA GESTION CHALLENGE'!$A$1:$EF$4997,2,FALSE)</f>
        <v>#N/A</v>
      </c>
      <c r="FV43" t="e">
        <f>HLOOKUP(HISVAL!FV$1,'CARTERA GESTION CHALLENGE'!$A$1:$EF$4997,2,FALSE)</f>
        <v>#N/A</v>
      </c>
      <c r="FW43" t="e">
        <f>HLOOKUP(HISVAL!FW$1,'CARTERA GESTION CHALLENGE'!$A$1:$EF$4997,2,FALSE)</f>
        <v>#N/A</v>
      </c>
      <c r="FX43" t="e">
        <f>HLOOKUP(HISVAL!FX$1,'CARTERA GESTION CHALLENGE'!$A$1:$EF$4997,2,FALSE)</f>
        <v>#N/A</v>
      </c>
      <c r="FY43" t="e">
        <f>HLOOKUP(HISVAL!FY$1,'CARTERA GESTION CHALLENGE'!$A$1:$EF$4997,2,FALSE)</f>
        <v>#N/A</v>
      </c>
      <c r="FZ43" t="e">
        <f>HLOOKUP(HISVAL!FZ$1,'CARTERA GESTION CHALLENGE'!$A$1:$EF$4997,2,FALSE)</f>
        <v>#N/A</v>
      </c>
      <c r="GA43" t="e">
        <f>HLOOKUP(HISVAL!GA$1,'CARTERA GESTION CHALLENGE'!$A$1:$EF$4997,2,FALSE)</f>
        <v>#N/A</v>
      </c>
      <c r="GB43" t="e">
        <f>HLOOKUP(HISVAL!GB$1,'CARTERA GESTION CHALLENGE'!$A$1:$EF$4997,2,FALSE)</f>
        <v>#N/A</v>
      </c>
      <c r="GC43" t="e">
        <f>HLOOKUP(HISVAL!GC$1,'CARTERA GESTION CHALLENGE'!$A$1:$EF$4997,2,FALSE)</f>
        <v>#N/A</v>
      </c>
      <c r="GD43" t="e">
        <f>HLOOKUP(HISVAL!GD$1,'CARTERA GESTION CHALLENGE'!$A$1:$EF$4997,2,FALSE)</f>
        <v>#N/A</v>
      </c>
      <c r="GE43" t="e">
        <f>HLOOKUP(HISVAL!GE$1,'CARTERA GESTION CHALLENGE'!$A$1:$EF$4997,2,FALSE)</f>
        <v>#N/A</v>
      </c>
      <c r="GF43" t="e">
        <f>HLOOKUP(HISVAL!GF$1,'CARTERA GESTION CHALLENGE'!$A$1:$EF$4997,2,FALSE)</f>
        <v>#N/A</v>
      </c>
      <c r="GG43" t="e">
        <f>HLOOKUP(HISVAL!GG$1,'CARTERA GESTION CHALLENGE'!$A$1:$EF$4997,2,FALSE)</f>
        <v>#N/A</v>
      </c>
      <c r="GH43" t="e">
        <f>HLOOKUP(HISVAL!GH$1,'CARTERA GESTION CHALLENGE'!$A$1:$EF$4997,2,FALSE)</f>
        <v>#N/A</v>
      </c>
      <c r="GI43" t="e">
        <f>HLOOKUP(HISVAL!GI$1,'CARTERA GESTION CHALLENGE'!$A$1:$EF$4997,2,FALSE)</f>
        <v>#N/A</v>
      </c>
      <c r="GJ43" t="e">
        <f>HLOOKUP(HISVAL!GJ$1,'CARTERA GESTION CHALLENGE'!$A$1:$EF$4997,2,FALSE)</f>
        <v>#N/A</v>
      </c>
      <c r="GK43" t="e">
        <f>HLOOKUP(HISVAL!GK$1,'CARTERA GESTION CHALLENGE'!$A$1:$EF$4997,2,FALSE)</f>
        <v>#N/A</v>
      </c>
      <c r="GL43" t="e">
        <f>HLOOKUP(HISVAL!GL$1,'CARTERA GESTION CHALLENGE'!$A$1:$EF$4997,2,FALSE)</f>
        <v>#N/A</v>
      </c>
      <c r="GM43" t="e">
        <f>HLOOKUP(HISVAL!GM$1,'CARTERA GESTION CHALLENGE'!$A$1:$EF$4997,2,FALSE)</f>
        <v>#N/A</v>
      </c>
      <c r="GN43" t="e">
        <f>HLOOKUP(HISVAL!GN$1,'CARTERA GESTION CHALLENGE'!$A$1:$EF$4997,2,FALSE)</f>
        <v>#N/A</v>
      </c>
      <c r="GO43" t="e">
        <f>HLOOKUP(HISVAL!GO$1,'CARTERA GESTION CHALLENGE'!$A$1:$EF$4997,2,FALSE)</f>
        <v>#N/A</v>
      </c>
      <c r="GP43" t="e">
        <f>HLOOKUP(HISVAL!GP$1,'CARTERA GESTION CHALLENGE'!$A$1:$EF$4997,2,FALSE)</f>
        <v>#N/A</v>
      </c>
      <c r="GQ43" t="e">
        <f>HLOOKUP(HISVAL!GQ$1,'CARTERA GESTION CHALLENGE'!$A$1:$EF$4997,2,FALSE)</f>
        <v>#N/A</v>
      </c>
      <c r="GR43" t="e">
        <f>HLOOKUP(HISVAL!GR$1,'CARTERA GESTION CHALLENGE'!$A$1:$EF$4997,2,FALSE)</f>
        <v>#N/A</v>
      </c>
      <c r="GS43" t="e">
        <f>HLOOKUP(HISVAL!GS$1,'CARTERA GESTION CHALLENGE'!$A$1:$EF$4997,2,FALSE)</f>
        <v>#N/A</v>
      </c>
      <c r="GT43" t="e">
        <f>HLOOKUP(HISVAL!GT$1,'CARTERA GESTION CHALLENGE'!$A$1:$EF$4997,2,FALSE)</f>
        <v>#N/A</v>
      </c>
      <c r="GU43" t="e">
        <f>HLOOKUP(HISVAL!GU$1,'CARTERA GESTION CHALLENGE'!$A$1:$EF$4997,2,FALSE)</f>
        <v>#N/A</v>
      </c>
      <c r="GV43" t="e">
        <f>HLOOKUP(HISVAL!GV$1,'CARTERA GESTION CHALLENGE'!$A$1:$EF$4997,2,FALSE)</f>
        <v>#N/A</v>
      </c>
      <c r="GW43" t="e">
        <f>HLOOKUP(HISVAL!GW$1,'CARTERA GESTION CHALLENGE'!$A$1:$EF$4997,2,FALSE)</f>
        <v>#N/A</v>
      </c>
      <c r="GX43" t="e">
        <f>HLOOKUP(HISVAL!GX$1,'CARTERA GESTION CHALLENGE'!$A$1:$EF$4997,2,FALSE)</f>
        <v>#N/A</v>
      </c>
      <c r="GY43" t="e">
        <f>HLOOKUP(HISVAL!GY$1,'CARTERA GESTION CHALLENGE'!$A$1:$EF$4997,2,FALSE)</f>
        <v>#N/A</v>
      </c>
      <c r="GZ43" t="e">
        <f>HLOOKUP(HISVAL!GZ$1,'CARTERA GESTION CHALLENGE'!$A$1:$EF$4997,2,FALSE)</f>
        <v>#N/A</v>
      </c>
      <c r="HA43" t="e">
        <f>HLOOKUP(HISVAL!HA$1,'CARTERA GESTION CHALLENGE'!$A$1:$EF$4997,2,FALSE)</f>
        <v>#N/A</v>
      </c>
      <c r="HB43" t="e">
        <f>HLOOKUP(HISVAL!HB$1,'CARTERA GESTION CHALLENGE'!$A$1:$EF$4997,2,FALSE)</f>
        <v>#N/A</v>
      </c>
      <c r="HC43" t="e">
        <f>HLOOKUP(HISVAL!HC$1,'CARTERA GESTION CHALLENGE'!$A$1:$EF$4997,2,FALSE)</f>
        <v>#N/A</v>
      </c>
      <c r="HD43" t="e">
        <f>HLOOKUP(HISVAL!HD$1,'CARTERA GESTION CHALLENGE'!$A$1:$EF$4997,2,FALSE)</f>
        <v>#N/A</v>
      </c>
      <c r="HE43" t="e">
        <f>HLOOKUP(HISVAL!HE$1,'CARTERA GESTION CHALLENGE'!$A$1:$EF$4997,2,FALSE)</f>
        <v>#N/A</v>
      </c>
      <c r="HF43" t="e">
        <f>HLOOKUP(HISVAL!HF$1,'CARTERA GESTION CHALLENGE'!$A$1:$EF$4997,2,FALSE)</f>
        <v>#N/A</v>
      </c>
      <c r="HG43" t="e">
        <f>HLOOKUP(HISVAL!HG$1,'CARTERA GESTION CHALLENGE'!$A$1:$EF$4997,2,FALSE)</f>
        <v>#N/A</v>
      </c>
      <c r="HH43" t="e">
        <f>HLOOKUP(HISVAL!HH$1,'CARTERA GESTION CHALLENGE'!$A$1:$EF$4997,2,FALSE)</f>
        <v>#N/A</v>
      </c>
      <c r="HI43" t="e">
        <f>HLOOKUP(HISVAL!HI$1,'CARTERA GESTION CHALLENGE'!$A$1:$EF$4997,2,FALSE)</f>
        <v>#N/A</v>
      </c>
      <c r="HJ43" t="e">
        <f>HLOOKUP(HISVAL!HJ$1,'CARTERA GESTION CHALLENGE'!$A$1:$EF$4997,2,FALSE)</f>
        <v>#N/A</v>
      </c>
      <c r="HK43" t="e">
        <f>HLOOKUP(HISVAL!HK$1,'CARTERA GESTION CHALLENGE'!$A$1:$EF$4997,2,FALSE)</f>
        <v>#N/A</v>
      </c>
      <c r="HL43" t="e">
        <f>HLOOKUP(HISVAL!HL$1,'CARTERA GESTION CHALLENGE'!$A$1:$EF$4997,2,FALSE)</f>
        <v>#N/A</v>
      </c>
      <c r="HM43" t="e">
        <f>HLOOKUP(HISVAL!HM$1,'CARTERA GESTION CHALLENGE'!$A$1:$EF$4997,2,FALSE)</f>
        <v>#N/A</v>
      </c>
      <c r="HN43" t="e">
        <f>HLOOKUP(HISVAL!HN$1,'CARTERA GESTION CHALLENGE'!$A$1:$EF$4997,2,FALSE)</f>
        <v>#N/A</v>
      </c>
      <c r="HO43" t="e">
        <f>HLOOKUP(HISVAL!HO$1,'CARTERA GESTION CHALLENGE'!$A$1:$EF$4997,2,FALSE)</f>
        <v>#N/A</v>
      </c>
      <c r="HP43" t="e">
        <f>HLOOKUP(HISVAL!HP$1,'CARTERA GESTION CHALLENGE'!$A$1:$EF$4997,2,FALSE)</f>
        <v>#N/A</v>
      </c>
      <c r="HQ43" t="e">
        <f>HLOOKUP(HISVAL!HQ$1,'CARTERA GESTION CHALLENGE'!$A$1:$EF$4997,2,FALSE)</f>
        <v>#N/A</v>
      </c>
      <c r="HR43" t="e">
        <f>HLOOKUP(HISVAL!HR$1,'CARTERA GESTION CHALLENGE'!$A$1:$EF$4997,2,FALSE)</f>
        <v>#N/A</v>
      </c>
      <c r="HS43" t="e">
        <f>HLOOKUP(HISVAL!HS$1,'CARTERA GESTION CHALLENGE'!$A$1:$EF$4997,2,FALSE)</f>
        <v>#N/A</v>
      </c>
      <c r="HT43" t="e">
        <f>HLOOKUP(HISVAL!HT$1,'CARTERA GESTION CHALLENGE'!$A$1:$EF$4997,2,FALSE)</f>
        <v>#N/A</v>
      </c>
      <c r="HU43" t="e">
        <f>HLOOKUP(HISVAL!HU$1,'CARTERA GESTION CHALLENGE'!$A$1:$EF$4997,2,FALSE)</f>
        <v>#N/A</v>
      </c>
      <c r="HV43" t="e">
        <f>HLOOKUP(HISVAL!HV$1,'CARTERA GESTION CHALLENGE'!$A$1:$EF$4997,2,FALSE)</f>
        <v>#N/A</v>
      </c>
      <c r="HW43" t="e">
        <f>HLOOKUP(HISVAL!HW$1,'CARTERA GESTION CHALLENGE'!$A$1:$EF$4997,2,FALSE)</f>
        <v>#N/A</v>
      </c>
      <c r="HX43" t="e">
        <f>HLOOKUP(HISVAL!HX$1,'CARTERA GESTION CHALLENGE'!$A$1:$EF$4997,2,FALSE)</f>
        <v>#N/A</v>
      </c>
      <c r="HY43" t="e">
        <f>HLOOKUP(HISVAL!HY$1,'CARTERA GESTION CHALLENGE'!$A$1:$EF$4997,2,FALSE)</f>
        <v>#N/A</v>
      </c>
      <c r="HZ43" t="e">
        <f>HLOOKUP(HISVAL!HZ$1,'CARTERA GESTION CHALLENGE'!$A$1:$EF$4997,2,FALSE)</f>
        <v>#N/A</v>
      </c>
      <c r="IA43" t="e">
        <f>HLOOKUP(HISVAL!IA$1,'CARTERA GESTION CHALLENGE'!$A$1:$EF$4997,2,FALSE)</f>
        <v>#N/A</v>
      </c>
      <c r="IB43" t="e">
        <f>HLOOKUP(HISVAL!IB$1,'CARTERA GESTION CHALLENGE'!$A$1:$EF$4997,2,FALSE)</f>
        <v>#N/A</v>
      </c>
      <c r="IC43" t="e">
        <f>HLOOKUP(HISVAL!IC$1,'CARTERA GESTION CHALLENGE'!$A$1:$EF$4997,2,FALSE)</f>
        <v>#N/A</v>
      </c>
      <c r="ID43" t="e">
        <f>HLOOKUP(HISVAL!ID$1,'CARTERA GESTION CHALLENGE'!$A$1:$EF$4997,2,FALSE)</f>
        <v>#N/A</v>
      </c>
      <c r="IE43" t="e">
        <f>HLOOKUP(HISVAL!IE$1,'CARTERA GESTION CHALLENGE'!$A$1:$EF$4997,2,FALSE)</f>
        <v>#N/A</v>
      </c>
      <c r="IF43" t="e">
        <f>HLOOKUP(HISVAL!IF$1,'CARTERA GESTION CHALLENGE'!$A$1:$EF$4997,2,FALSE)</f>
        <v>#N/A</v>
      </c>
      <c r="IG43" t="e">
        <f>HLOOKUP(HISVAL!IG$1,'CARTERA GESTION CHALLENGE'!$A$1:$EF$4997,2,FALSE)</f>
        <v>#N/A</v>
      </c>
      <c r="IH43" t="e">
        <f>HLOOKUP(HISVAL!IH$1,'CARTERA GESTION CHALLENGE'!$A$1:$EF$4997,2,FALSE)</f>
        <v>#N/A</v>
      </c>
      <c r="II43" t="e">
        <f>HLOOKUP(HISVAL!II$1,'CARTERA GESTION CHALLENGE'!$A$1:$EF$4997,2,FALSE)</f>
        <v>#N/A</v>
      </c>
      <c r="IJ43" t="e">
        <f>HLOOKUP(HISVAL!IJ$1,'CARTERA GESTION CHALLENGE'!$A$1:$EF$4997,2,FALSE)</f>
        <v>#N/A</v>
      </c>
      <c r="IK43" t="e">
        <f>HLOOKUP(HISVAL!IK$1,'CARTERA GESTION CHALLENGE'!$A$1:$EF$4997,2,FALSE)</f>
        <v>#N/A</v>
      </c>
      <c r="IL43" t="e">
        <f>HLOOKUP(HISVAL!IL$1,'CARTERA GESTION CHALLENGE'!$A$1:$EF$4997,2,FALSE)</f>
        <v>#N/A</v>
      </c>
      <c r="IM43" t="e">
        <f>HLOOKUP(HISVAL!IM$1,'CARTERA GESTION CHALLENGE'!$A$1:$EF$4997,2,FALSE)</f>
        <v>#N/A</v>
      </c>
    </row>
    <row r="44" spans="1:247" x14ac:dyDescent="0.2">
      <c r="A44" s="11" t="str">
        <f>IF('CARTERA GESTION CHALLENGE'!E41="","",'CARTERA GESTION CHALLENGE'!E41)</f>
        <v/>
      </c>
      <c r="B44" s="12" t="str">
        <f>IF('CARTERA GESTION CHALLENGE'!AT41="","",'CARTERA GESTION CHALLENGE'!AT41)</f>
        <v/>
      </c>
      <c r="C44" s="13" t="str">
        <f>IF('CARTERA GESTION CHALLENGE'!S41="","",'CARTERA GESTION CHALLENGE'!S41)</f>
        <v/>
      </c>
      <c r="D44" s="14" t="str">
        <f>IF('CARTERA GESTION CHALLENGE'!O41="","",'CARTERA GESTION CHALLENGE'!O41)</f>
        <v/>
      </c>
      <c r="E44" s="14" t="str">
        <f>IF('CARTERA GESTION CHALLENGE'!G41="","",'CARTERA GESTION CHALLENGE'!G41)</f>
        <v/>
      </c>
      <c r="F44" s="14" t="str">
        <f>IF('CARTERA GESTION CHALLENGE'!P41="","",'CARTERA GESTION CHALLENGE'!P41)</f>
        <v/>
      </c>
      <c r="G44" s="14" t="str">
        <f>IF('CARTERA GESTION CHALLENGE'!DZ41="","",'CARTERA GESTION CHALLENGE'!DZ41)</f>
        <v/>
      </c>
      <c r="J44" s="14" t="str">
        <f>IF('CARTERA GESTION CHALLENGE'!AF41="","",'CARTERA GESTION CHALLENGE'!AF41)</f>
        <v/>
      </c>
      <c r="K44" s="14" t="str" cm="1">
        <f t="array" ref="K44">_xll.BDP(G44&amp;" EQUITY","PARENT_TICKER_EXCHANGE")</f>
        <v>#N/A Invalid Security</v>
      </c>
      <c r="L44" t="str">
        <f>IF('CARTERA GESTION CHALLENGE'!A41="","",'CARTERA GESTION CHALLENGE'!A41)</f>
        <v/>
      </c>
      <c r="M44" s="14" t="str">
        <f>IF('CARTERA GESTION CHALLENGE'!AV41="","",'CARTERA GESTION CHALLENGE'!AV41)</f>
        <v/>
      </c>
      <c r="N44" s="14" t="str">
        <f>IF('CARTERA GESTION CHALLENGE'!AK41="","",'CARTERA GESTION CHALLENGE'!AK41)</f>
        <v/>
      </c>
      <c r="O44" t="str">
        <f>IF('CARTERA GESTION CHALLENGE'!AW41="","",'CARTERA GESTION CHALLENGE'!AW41)</f>
        <v/>
      </c>
      <c r="P44" t="str">
        <f>IF('CARTERA GESTION CHALLENGE'!DP41="","",'CARTERA GESTION CHALLENGE'!DP41)</f>
        <v/>
      </c>
      <c r="Q44" t="str">
        <f>IF('CARTERA GESTION CHALLENGE'!D41="","",'CARTERA GESTION CHALLENGE'!D41)</f>
        <v/>
      </c>
      <c r="R44" t="str">
        <f>IF('CARTERA GESTION CHALLENGE'!AX41="","",'CARTERA GESTION CHALLENGE'!AX41)</f>
        <v/>
      </c>
      <c r="S44" t="str">
        <f>IF('CARTERA GESTION CHALLENGE'!AY41="","",'CARTERA GESTION CHALLENGE'!AY41)</f>
        <v/>
      </c>
      <c r="T44" t="str">
        <f>IF('CARTERA GESTION CHALLENGE'!L41="","",'CARTERA GESTION CHALLENGE'!L41)</f>
        <v/>
      </c>
      <c r="U44" t="str">
        <f>IF('CARTERA GESTION CHALLENGE'!AZ41="","",'CARTERA GESTION CHALLENGE'!AZ41)</f>
        <v/>
      </c>
      <c r="V44" t="str">
        <f>IF('CARTERA GESTION CHALLENGE'!BA41="","",'CARTERA GESTION CHALLENGE'!BA41)</f>
        <v/>
      </c>
      <c r="W44" t="str">
        <f>IF('CARTERA GESTION CHALLENGE'!AH41="","",'CARTERA GESTION CHALLENGE'!AH41)</f>
        <v/>
      </c>
      <c r="X44" t="str">
        <f>IF('CARTERA GESTION CHALLENGE'!AJ41="","",'CARTERA GESTION CHALLENGE'!AJ41)</f>
        <v/>
      </c>
      <c r="Y44" t="str">
        <f>IF('CARTERA GESTION CHALLENGE'!B41="","",'CARTERA GESTION CHALLENGE'!B41)</f>
        <v/>
      </c>
      <c r="Z44" t="str">
        <f>IF('CARTERA GESTION CHALLENGE'!AE41="","",'CARTERA GESTION CHALLENGE'!AE41)</f>
        <v/>
      </c>
      <c r="AA44" t="str">
        <f>IF('CARTERA GESTION CHALLENGE'!BB41="","",'CARTERA GESTION CHALLENGE'!BB41)</f>
        <v/>
      </c>
      <c r="AC44" t="str">
        <f>IF('CARTERA GESTION CHALLENGE'!BC41="","",'CARTERA GESTION CHALLENGE'!BC41)</f>
        <v/>
      </c>
      <c r="AD44" t="str">
        <f>IF('CARTERA GESTION CHALLENGE'!BD41="","",'CARTERA GESTION CHALLENGE'!BD41)</f>
        <v/>
      </c>
      <c r="AE44" t="str">
        <f>IF('CARTERA GESTION CHALLENGE'!BE41="","",'CARTERA GESTION CHALLENGE'!BE41)</f>
        <v/>
      </c>
      <c r="AF44" t="str">
        <f>IF('CARTERA GESTION CHALLENGE'!BF41="","",'CARTERA GESTION CHALLENGE'!BF41)</f>
        <v/>
      </c>
      <c r="AG44" t="str">
        <f>IF('CARTERA GESTION CHALLENGE'!BG41="","",'CARTERA GESTION CHALLENGE'!BG41)</f>
        <v/>
      </c>
      <c r="AH44" t="str">
        <f>IF('CARTERA GESTION CHALLENGE'!BH41="","",'CARTERA GESTION CHALLENGE'!BH41)</f>
        <v/>
      </c>
      <c r="AI44" t="str">
        <f>IF('CARTERA GESTION CHALLENGE'!BI41="","",'CARTERA GESTION CHALLENGE'!BI41)</f>
        <v/>
      </c>
      <c r="AJ44" t="str">
        <f>IF('CARTERA GESTION CHALLENGE'!BJ41="","",'CARTERA GESTION CHALLENGE'!BJ41)</f>
        <v/>
      </c>
      <c r="AK44" t="str">
        <f>IF('CARTERA GESTION CHALLENGE'!BK41="","",'CARTERA GESTION CHALLENGE'!BK41)</f>
        <v/>
      </c>
      <c r="AL44" t="str">
        <f>IF('CARTERA GESTION CHALLENGE'!BL41="","",'CARTERA GESTION CHALLENGE'!BL41)</f>
        <v/>
      </c>
      <c r="AM44" t="str">
        <f>IF('CARTERA GESTION CHALLENGE'!BM41="","",'CARTERA GESTION CHALLENGE'!BM41)</f>
        <v/>
      </c>
      <c r="AN44" t="str">
        <f>IF('CARTERA GESTION CHALLENGE'!BN41="","",'CARTERA GESTION CHALLENGE'!BN41)</f>
        <v/>
      </c>
      <c r="AO44" t="str">
        <f>IF('CARTERA GESTION CHALLENGE'!BO41="","",'CARTERA GESTION CHALLENGE'!BO41)</f>
        <v/>
      </c>
      <c r="AP44" t="str">
        <f>IF('CARTERA GESTION CHALLENGE'!BP41="","",'CARTERA GESTION CHALLENGE'!BP41)</f>
        <v/>
      </c>
      <c r="AQ44" t="str">
        <f>IF('CARTERA GESTION CHALLENGE'!BQ41="","",'CARTERA GESTION CHALLENGE'!BQ41)</f>
        <v/>
      </c>
      <c r="AR44" t="str">
        <f>IF('CARTERA GESTION CHALLENGE'!BR41="","",'CARTERA GESTION CHALLENGE'!BR41)</f>
        <v/>
      </c>
      <c r="AT44" t="str">
        <f>IF('CARTERA GESTION CHALLENGE'!BS41="","",'CARTERA GESTION CHALLENGE'!BS41)</f>
        <v/>
      </c>
      <c r="AU44" t="str">
        <f>IF('CARTERA GESTION CHALLENGE'!BT41="","",'CARTERA GESTION CHALLENGE'!BT41)</f>
        <v/>
      </c>
      <c r="AV44" t="str">
        <f>HLOOKUP(HISVAL!AV$1,'CARTERA GESTION CHALLENGE'!$A$1:$EF$4997,2,FALSE)</f>
        <v>S</v>
      </c>
      <c r="AW44" t="str">
        <f>HLOOKUP(HISVAL!AW$1,'CARTERA GESTION CHALLENGE'!$A$1:$EF$4997,2,FALSE)</f>
        <v>S</v>
      </c>
      <c r="AX44" t="str">
        <f>HLOOKUP(HISVAL!AX$1,'CARTERA GESTION CHALLENGE'!$A$1:$EF$4997,2,FALSE)</f>
        <v>1</v>
      </c>
      <c r="AY44">
        <f>HLOOKUP(HISVAL!AY$1,'CARTERA GESTION CHALLENGE'!$A$1:$EF$4997,2,FALSE)</f>
        <v>1</v>
      </c>
      <c r="AZ44">
        <f>HLOOKUP(HISVAL!AZ$1,'CARTERA GESTION CHALLENGE'!$A$1:$EF$4997,2,FALSE)</f>
        <v>0</v>
      </c>
      <c r="BA44">
        <f>HLOOKUP(HISVAL!BA$1,'CARTERA GESTION CHALLENGE'!$A$1:$EF$4997,2,FALSE)</f>
        <v>44586</v>
      </c>
      <c r="BB44">
        <f>HLOOKUP(HISVAL!BB$1,'CARTERA GESTION CHALLENGE'!$A$1:$EF$4997,2,FALSE)</f>
        <v>-8000</v>
      </c>
      <c r="BC44">
        <f>HLOOKUP(HISVAL!BC$1,'CARTERA GESTION CHALLENGE'!$A$1:$EF$4997,2,FALSE)</f>
        <v>0</v>
      </c>
      <c r="BD44">
        <f>HLOOKUP(HISVAL!BD$1,'CARTERA GESTION CHALLENGE'!$A$1:$EF$4997,2,FALSE)</f>
        <v>0</v>
      </c>
      <c r="BE44">
        <f>HLOOKUP(HISVAL!BE$1,'CARTERA GESTION CHALLENGE'!$A$1:$EF$4997,2,FALSE)</f>
        <v>2</v>
      </c>
      <c r="BF44">
        <f>HLOOKUP(HISVAL!BF$1,'CARTERA GESTION CHALLENGE'!$A$1:$EF$4997,2,FALSE)</f>
        <v>0</v>
      </c>
      <c r="BG44">
        <f>HLOOKUP(HISVAL!BG$1,'CARTERA GESTION CHALLENGE'!$A$1:$EF$4997,2,FALSE)</f>
        <v>0</v>
      </c>
      <c r="BH44" t="str">
        <f>HLOOKUP(HISVAL!BH$1,'CARTERA GESTION CHALLENGE'!$A$1:$EF$4997,2,FALSE)</f>
        <v>N</v>
      </c>
      <c r="BI44">
        <f>HLOOKUP(HISVAL!BI$1,'CARTERA GESTION CHALLENGE'!$A$1:$EF$4997,2,FALSE)</f>
        <v>0</v>
      </c>
      <c r="BJ44">
        <f>HLOOKUP(HISVAL!BJ$1,'CARTERA GESTION CHALLENGE'!$A$1:$EF$4997,2,FALSE)</f>
        <v>0</v>
      </c>
      <c r="BK44">
        <f>HLOOKUP(HISVAL!BK$1,'CARTERA GESTION CHALLENGE'!$A$1:$EF$4997,2,FALSE)</f>
        <v>0</v>
      </c>
      <c r="BL44">
        <f>HLOOKUP(HISVAL!BL$1,'CARTERA GESTION CHALLENGE'!$A$1:$EF$4997,2,FALSE)</f>
        <v>0</v>
      </c>
      <c r="BM44">
        <f>HLOOKUP(HISVAL!BM$1,'CARTERA GESTION CHALLENGE'!$A$1:$EF$4997,2,FALSE)</f>
        <v>0</v>
      </c>
      <c r="BN44">
        <f>HLOOKUP(HISVAL!BN$1,'CARTERA GESTION CHALLENGE'!$A$1:$EF$4997,2,FALSE)</f>
        <v>0</v>
      </c>
      <c r="BO44">
        <f>HLOOKUP(HISVAL!BO$1,'CARTERA GESTION CHALLENGE'!$A$1:$EF$4997,2,FALSE)</f>
        <v>0</v>
      </c>
      <c r="BP44">
        <f>HLOOKUP(HISVAL!BP$1,'CARTERA GESTION CHALLENGE'!$A$1:$EF$4997,2,FALSE)</f>
        <v>0</v>
      </c>
      <c r="BQ44">
        <f>HLOOKUP(HISVAL!BQ$1,'CARTERA GESTION CHALLENGE'!$A$1:$EF$4997,2,FALSE)</f>
        <v>0</v>
      </c>
      <c r="BR44">
        <f>HLOOKUP(HISVAL!BR$1,'CARTERA GESTION CHALLENGE'!$A$1:$EF$4997,2,FALSE)</f>
        <v>0</v>
      </c>
      <c r="BS44">
        <f>HLOOKUP(HISVAL!BS$1,'CARTERA GESTION CHALLENGE'!$A$1:$EF$4997,2,FALSE)</f>
        <v>0</v>
      </c>
      <c r="BT44">
        <f>HLOOKUP(HISVAL!BT$1,'CARTERA GESTION CHALLENGE'!$A$1:$EF$4997,2,FALSE)</f>
        <v>219452.29</v>
      </c>
      <c r="BU44">
        <f>HLOOKUP(HISVAL!BU$1,'CARTERA GESTION CHALLENGE'!$A$1:$EF$4997,2,FALSE)</f>
        <v>0</v>
      </c>
      <c r="BV44">
        <f>HLOOKUP(HISVAL!BV$1,'CARTERA GESTION CHALLENGE'!$A$1:$EF$4997,2,FALSE)</f>
        <v>4</v>
      </c>
      <c r="BW44">
        <f>HLOOKUP(HISVAL!BW$1,'CARTERA GESTION CHALLENGE'!$A$1:$EF$4997,2,FALSE)</f>
        <v>0</v>
      </c>
      <c r="BX44">
        <f>HLOOKUP(HISVAL!BX$1,'CARTERA GESTION CHALLENGE'!$A$1:$EF$4997,2,FALSE)</f>
        <v>0</v>
      </c>
      <c r="BY44">
        <f>HLOOKUP(HISVAL!BY$1,'CARTERA GESTION CHALLENGE'!$A$1:$EF$4997,2,FALSE)</f>
        <v>857</v>
      </c>
      <c r="BZ44">
        <f>HLOOKUP(HISVAL!BZ$1,'CARTERA GESTION CHALLENGE'!$A$1:$EF$4997,2,FALSE)</f>
        <v>0</v>
      </c>
      <c r="CA44">
        <f>HLOOKUP(HISVAL!CA$1,'CARTERA GESTION CHALLENGE'!$A$1:$EF$4997,2,FALSE)</f>
        <v>0</v>
      </c>
      <c r="CB44">
        <f>HLOOKUP(HISVAL!CB$1,'CARTERA GESTION CHALLENGE'!$A$1:$EF$4997,2,FALSE)</f>
        <v>0</v>
      </c>
      <c r="CC44">
        <f>HLOOKUP(HISVAL!CC$1,'CARTERA GESTION CHALLENGE'!$A$1:$EF$4997,2,FALSE)</f>
        <v>0</v>
      </c>
      <c r="CD44">
        <f>HLOOKUP(HISVAL!CD$1,'CARTERA GESTION CHALLENGE'!$A$1:$EF$4997,2,FALSE)</f>
        <v>0</v>
      </c>
      <c r="CE44">
        <f>HLOOKUP(HISVAL!CE$1,'CARTERA GESTION CHALLENGE'!$A$1:$EF$4997,2,FALSE)</f>
        <v>0</v>
      </c>
      <c r="CF44">
        <f>HLOOKUP(HISVAL!CF$1,'CARTERA GESTION CHALLENGE'!$A$1:$EF$4997,2,FALSE)</f>
        <v>0</v>
      </c>
      <c r="CG44">
        <f>HLOOKUP(HISVAL!CG$1,'CARTERA GESTION CHALLENGE'!$A$1:$EF$4997,2,FALSE)</f>
        <v>0</v>
      </c>
      <c r="CH44">
        <f>HLOOKUP(HISVAL!CH$1,'CARTERA GESTION CHALLENGE'!$A$1:$EF$4997,2,FALSE)</f>
        <v>0</v>
      </c>
      <c r="CI44">
        <f>HLOOKUP(HISVAL!CI$1,'CARTERA GESTION CHALLENGE'!$A$1:$EF$4997,2,FALSE)</f>
        <v>571747.71</v>
      </c>
      <c r="CJ44">
        <f>HLOOKUP(HISVAL!CJ$1,'CARTERA GESTION CHALLENGE'!$A$1:$EF$4997,2,FALSE)</f>
        <v>571747.71</v>
      </c>
      <c r="CK44">
        <f>HLOOKUP(HISVAL!CK$1,'CARTERA GESTION CHALLENGE'!$A$1:$EF$4997,2,FALSE)</f>
        <v>0</v>
      </c>
      <c r="CL44">
        <f>HLOOKUP(HISVAL!CL$1,'CARTERA GESTION CHALLENGE'!$A$1:$EF$4997,2,FALSE)</f>
        <v>0</v>
      </c>
      <c r="CM44">
        <f>HLOOKUP(HISVAL!CM$1,'CARTERA GESTION CHALLENGE'!$A$1:$EF$4997,2,FALSE)</f>
        <v>0</v>
      </c>
      <c r="CN44" t="str">
        <f>HLOOKUP(HISVAL!CN$1,'CARTERA GESTION CHALLENGE'!$A$1:$EF$4997,2,FALSE)</f>
        <v>M</v>
      </c>
      <c r="CO44">
        <f>HLOOKUP(HISVAL!CO$1,'CARTERA GESTION CHALLENGE'!$A$1:$EF$4997,2,FALSE)</f>
        <v>0</v>
      </c>
      <c r="CP44">
        <f>HLOOKUP(HISVAL!CP$1,'CARTERA GESTION CHALLENGE'!$A$1:$EF$4997,2,FALSE)</f>
        <v>0</v>
      </c>
      <c r="CQ44">
        <f>HLOOKUP(HISVAL!CQ$1,'CARTERA GESTION CHALLENGE'!$A$1:$EF$4997,2,FALSE)</f>
        <v>0</v>
      </c>
      <c r="CR44">
        <f>HLOOKUP(HISVAL!CR$1,'CARTERA GESTION CHALLENGE'!$A$1:$EF$4997,2,FALSE)</f>
        <v>0</v>
      </c>
      <c r="CS44" t="str">
        <f>HLOOKUP(HISVAL!CS$1,'CARTERA GESTION CHALLENGE'!$A$1:$EF$4997,2,FALSE)</f>
        <v>A</v>
      </c>
      <c r="CT44">
        <f>HLOOKUP(HISVAL!CT$1,'CARTERA GESTION CHALLENGE'!$A$1:$EF$4997,2,FALSE)</f>
        <v>0</v>
      </c>
      <c r="CU44" t="e">
        <f>HLOOKUP(HISVAL!CU$1,'CARTERA GESTION CHALLENGE'!$A$1:$EF$4997,2,FALSE)</f>
        <v>#N/A</v>
      </c>
      <c r="CV44" t="e">
        <f>HLOOKUP(HISVAL!CV$1,'CARTERA GESTION CHALLENGE'!$A$1:$EF$4997,2,FALSE)</f>
        <v>#N/A</v>
      </c>
      <c r="CW44" t="e">
        <f>HLOOKUP(HISVAL!CW$1,'CARTERA GESTION CHALLENGE'!$A$1:$EF$4997,2,FALSE)</f>
        <v>#N/A</v>
      </c>
      <c r="CX44" t="e">
        <f>HLOOKUP(HISVAL!CX$1,'CARTERA GESTION CHALLENGE'!$A$1:$EF$4997,2,FALSE)</f>
        <v>#N/A</v>
      </c>
      <c r="CY44" t="e">
        <f>HLOOKUP(HISVAL!CY$1,'CARTERA GESTION CHALLENGE'!$A$1:$EF$4997,2,FALSE)</f>
        <v>#N/A</v>
      </c>
      <c r="CZ44" t="e">
        <f>HLOOKUP(HISVAL!CZ$1,'CARTERA GESTION CHALLENGE'!$A$1:$EF$4997,2,FALSE)</f>
        <v>#N/A</v>
      </c>
      <c r="DA44" t="e">
        <f>HLOOKUP(HISVAL!DA$1,'CARTERA GESTION CHALLENGE'!$A$1:$EF$4997,2,FALSE)</f>
        <v>#N/A</v>
      </c>
      <c r="DB44" t="e">
        <f>HLOOKUP(HISVAL!DB$1,'CARTERA GESTION CHALLENGE'!$A$1:$EF$4997,2,FALSE)</f>
        <v>#N/A</v>
      </c>
      <c r="DC44" t="e">
        <f>HLOOKUP(HISVAL!DC$1,'CARTERA GESTION CHALLENGE'!$A$1:$EF$4997,2,FALSE)</f>
        <v>#N/A</v>
      </c>
      <c r="DD44" t="e">
        <f>HLOOKUP(HISVAL!DD$1,'CARTERA GESTION CHALLENGE'!$A$1:$EF$4997,2,FALSE)</f>
        <v>#N/A</v>
      </c>
      <c r="DE44" t="e">
        <f>HLOOKUP(HISVAL!DE$1,'CARTERA GESTION CHALLENGE'!$A$1:$EF$4997,2,FALSE)</f>
        <v>#N/A</v>
      </c>
      <c r="DF44" t="e">
        <f>HLOOKUP(HISVAL!DF$1,'CARTERA GESTION CHALLENGE'!$A$1:$EF$4997,2,FALSE)</f>
        <v>#N/A</v>
      </c>
      <c r="DG44" t="e">
        <f>HLOOKUP(HISVAL!DG$1,'CARTERA GESTION CHALLENGE'!$A$1:$EF$4997,2,FALSE)</f>
        <v>#N/A</v>
      </c>
      <c r="DH44" t="e">
        <f>HLOOKUP(HISVAL!DH$1,'CARTERA GESTION CHALLENGE'!$A$1:$EF$4997,2,FALSE)</f>
        <v>#N/A</v>
      </c>
      <c r="DI44" t="e">
        <f>HLOOKUP(HISVAL!DI$1,'CARTERA GESTION CHALLENGE'!$A$1:$EF$4997,2,FALSE)</f>
        <v>#N/A</v>
      </c>
      <c r="DJ44" t="e">
        <f>HLOOKUP(HISVAL!DJ$1,'CARTERA GESTION CHALLENGE'!$A$1:$EF$4997,2,FALSE)</f>
        <v>#N/A</v>
      </c>
      <c r="DK44" t="e">
        <f>HLOOKUP(HISVAL!DK$1,'CARTERA GESTION CHALLENGE'!$A$1:$EF$4997,2,FALSE)</f>
        <v>#N/A</v>
      </c>
      <c r="DL44" t="e">
        <f>HLOOKUP(HISVAL!DL$1,'CARTERA GESTION CHALLENGE'!$A$1:$EF$4997,2,FALSE)</f>
        <v>#N/A</v>
      </c>
      <c r="DM44" t="e">
        <f>HLOOKUP(HISVAL!DM$1,'CARTERA GESTION CHALLENGE'!$A$1:$EF$4997,2,FALSE)</f>
        <v>#N/A</v>
      </c>
      <c r="DN44" t="e">
        <f>HLOOKUP(HISVAL!DN$1,'CARTERA GESTION CHALLENGE'!$A$1:$EF$4997,2,FALSE)</f>
        <v>#N/A</v>
      </c>
      <c r="DO44" t="e">
        <f>HLOOKUP(HISVAL!DO$1,'CARTERA GESTION CHALLENGE'!$A$1:$EF$4997,2,FALSE)</f>
        <v>#N/A</v>
      </c>
      <c r="DP44" t="e">
        <f>HLOOKUP(HISVAL!DP$1,'CARTERA GESTION CHALLENGE'!$A$1:$EF$4997,2,FALSE)</f>
        <v>#N/A</v>
      </c>
      <c r="DQ44" t="e">
        <f>HLOOKUP(HISVAL!DQ$1,'CARTERA GESTION CHALLENGE'!$A$1:$EF$4997,2,FALSE)</f>
        <v>#N/A</v>
      </c>
      <c r="DR44" t="e">
        <f>HLOOKUP(HISVAL!DR$1,'CARTERA GESTION CHALLENGE'!$A$1:$EF$4997,2,FALSE)</f>
        <v>#N/A</v>
      </c>
      <c r="DS44" t="e">
        <f>HLOOKUP(HISVAL!DS$1,'CARTERA GESTION CHALLENGE'!$A$1:$EF$4997,2,FALSE)</f>
        <v>#N/A</v>
      </c>
      <c r="DT44" t="e">
        <f>HLOOKUP(HISVAL!DT$1,'CARTERA GESTION CHALLENGE'!$A$1:$EF$4997,2,FALSE)</f>
        <v>#N/A</v>
      </c>
      <c r="DU44" t="e">
        <f>HLOOKUP(HISVAL!DU$1,'CARTERA GESTION CHALLENGE'!$A$1:$EF$4997,2,FALSE)</f>
        <v>#N/A</v>
      </c>
      <c r="DV44" t="e">
        <f>HLOOKUP(HISVAL!DV$1,'CARTERA GESTION CHALLENGE'!$A$1:$EF$4997,2,FALSE)</f>
        <v>#N/A</v>
      </c>
      <c r="DW44" t="e">
        <f>HLOOKUP(HISVAL!DW$1,'CARTERA GESTION CHALLENGE'!$A$1:$EF$4997,2,FALSE)</f>
        <v>#N/A</v>
      </c>
      <c r="DX44" t="e">
        <f>HLOOKUP(HISVAL!DX$1,'CARTERA GESTION CHALLENGE'!$A$1:$EF$4997,2,FALSE)</f>
        <v>#N/A</v>
      </c>
      <c r="DY44" t="e">
        <f>HLOOKUP(HISVAL!DY$1,'CARTERA GESTION CHALLENGE'!$A$1:$EF$4997,2,FALSE)</f>
        <v>#N/A</v>
      </c>
      <c r="DZ44" t="e">
        <f>HLOOKUP(HISVAL!DZ$1,'CARTERA GESTION CHALLENGE'!$A$1:$EF$4997,2,FALSE)</f>
        <v>#N/A</v>
      </c>
      <c r="EA44" t="e">
        <f>HLOOKUP(HISVAL!EA$1,'CARTERA GESTION CHALLENGE'!$A$1:$EF$4997,2,FALSE)</f>
        <v>#N/A</v>
      </c>
      <c r="EB44" t="e">
        <f>HLOOKUP(HISVAL!EB$1,'CARTERA GESTION CHALLENGE'!$A$1:$EF$4997,2,FALSE)</f>
        <v>#N/A</v>
      </c>
      <c r="EC44" t="e">
        <f>HLOOKUP(HISVAL!EC$1,'CARTERA GESTION CHALLENGE'!$A$1:$EF$4997,2,FALSE)</f>
        <v>#N/A</v>
      </c>
      <c r="ED44" t="e">
        <f>HLOOKUP(HISVAL!ED$1,'CARTERA GESTION CHALLENGE'!$A$1:$EF$4997,2,FALSE)</f>
        <v>#N/A</v>
      </c>
      <c r="EE44" t="e">
        <f>HLOOKUP(HISVAL!EE$1,'CARTERA GESTION CHALLENGE'!$A$1:$EF$4997,2,FALSE)</f>
        <v>#N/A</v>
      </c>
      <c r="EF44" t="e">
        <f>HLOOKUP(HISVAL!EF$1,'CARTERA GESTION CHALLENGE'!$A$1:$EF$4997,2,FALSE)</f>
        <v>#N/A</v>
      </c>
      <c r="EG44" t="e">
        <f>HLOOKUP(HISVAL!EG$1,'CARTERA GESTION CHALLENGE'!$A$1:$EF$4997,2,FALSE)</f>
        <v>#N/A</v>
      </c>
      <c r="EH44" t="e">
        <f>HLOOKUP(HISVAL!EH$1,'CARTERA GESTION CHALLENGE'!$A$1:$EF$4997,2,FALSE)</f>
        <v>#N/A</v>
      </c>
      <c r="EI44" t="e">
        <f>HLOOKUP(HISVAL!EI$1,'CARTERA GESTION CHALLENGE'!$A$1:$EF$4997,2,FALSE)</f>
        <v>#N/A</v>
      </c>
      <c r="EJ44" t="e">
        <f>HLOOKUP(HISVAL!EJ$1,'CARTERA GESTION CHALLENGE'!$A$1:$EF$4997,2,FALSE)</f>
        <v>#N/A</v>
      </c>
      <c r="EK44" t="e">
        <f>HLOOKUP(HISVAL!EK$1,'CARTERA GESTION CHALLENGE'!$A$1:$EF$4997,2,FALSE)</f>
        <v>#N/A</v>
      </c>
      <c r="EL44" t="e">
        <f>HLOOKUP(HISVAL!EL$1,'CARTERA GESTION CHALLENGE'!$A$1:$EF$4997,2,FALSE)</f>
        <v>#N/A</v>
      </c>
      <c r="EM44" t="e">
        <f>HLOOKUP(HISVAL!EM$1,'CARTERA GESTION CHALLENGE'!$A$1:$EF$4997,2,FALSE)</f>
        <v>#N/A</v>
      </c>
      <c r="EN44" t="e">
        <f>HLOOKUP(HISVAL!EN$1,'CARTERA GESTION CHALLENGE'!$A$1:$EF$4997,2,FALSE)</f>
        <v>#N/A</v>
      </c>
      <c r="EO44" t="e">
        <f>HLOOKUP(HISVAL!EO$1,'CARTERA GESTION CHALLENGE'!$A$1:$EF$4997,2,FALSE)</f>
        <v>#N/A</v>
      </c>
      <c r="EP44" t="e">
        <f>HLOOKUP(HISVAL!EP$1,'CARTERA GESTION CHALLENGE'!$A$1:$EF$4997,2,FALSE)</f>
        <v>#N/A</v>
      </c>
      <c r="EQ44" t="e">
        <f>HLOOKUP(HISVAL!EQ$1,'CARTERA GESTION CHALLENGE'!$A$1:$EF$4997,2,FALSE)</f>
        <v>#N/A</v>
      </c>
      <c r="ER44" t="e">
        <f>HLOOKUP(HISVAL!ER$1,'CARTERA GESTION CHALLENGE'!$A$1:$EF$4997,2,FALSE)</f>
        <v>#N/A</v>
      </c>
      <c r="ES44" t="e">
        <f>HLOOKUP(HISVAL!ES$1,'CARTERA GESTION CHALLENGE'!$A$1:$EF$4997,2,FALSE)</f>
        <v>#N/A</v>
      </c>
      <c r="ET44" t="e">
        <f>HLOOKUP(HISVAL!ET$1,'CARTERA GESTION CHALLENGE'!$A$1:$EF$4997,2,FALSE)</f>
        <v>#N/A</v>
      </c>
      <c r="EU44" t="e">
        <f>HLOOKUP(HISVAL!EU$1,'CARTERA GESTION CHALLENGE'!$A$1:$EF$4997,2,FALSE)</f>
        <v>#N/A</v>
      </c>
      <c r="EV44" t="e">
        <f>HLOOKUP(HISVAL!EV$1,'CARTERA GESTION CHALLENGE'!$A$1:$EF$4997,2,FALSE)</f>
        <v>#N/A</v>
      </c>
      <c r="EW44" t="e">
        <f>HLOOKUP(HISVAL!EW$1,'CARTERA GESTION CHALLENGE'!$A$1:$EF$4997,2,FALSE)</f>
        <v>#N/A</v>
      </c>
      <c r="EX44" t="e">
        <f>HLOOKUP(HISVAL!EX$1,'CARTERA GESTION CHALLENGE'!$A$1:$EF$4997,2,FALSE)</f>
        <v>#N/A</v>
      </c>
      <c r="EY44" t="e">
        <f>HLOOKUP(HISVAL!EY$1,'CARTERA GESTION CHALLENGE'!$A$1:$EF$4997,2,FALSE)</f>
        <v>#N/A</v>
      </c>
      <c r="EZ44" t="e">
        <f>HLOOKUP(HISVAL!EZ$1,'CARTERA GESTION CHALLENGE'!$A$1:$EF$4997,2,FALSE)</f>
        <v>#N/A</v>
      </c>
      <c r="FA44" t="e">
        <f>HLOOKUP(HISVAL!FA$1,'CARTERA GESTION CHALLENGE'!$A$1:$EF$4997,2,FALSE)</f>
        <v>#N/A</v>
      </c>
      <c r="FB44" t="e">
        <f>HLOOKUP(HISVAL!FB$1,'CARTERA GESTION CHALLENGE'!$A$1:$EF$4997,2,FALSE)</f>
        <v>#N/A</v>
      </c>
      <c r="FC44" t="e">
        <f>HLOOKUP(HISVAL!FC$1,'CARTERA GESTION CHALLENGE'!$A$1:$EF$4997,2,FALSE)</f>
        <v>#N/A</v>
      </c>
      <c r="FD44" t="e">
        <f>HLOOKUP(HISVAL!FD$1,'CARTERA GESTION CHALLENGE'!$A$1:$EF$4997,2,FALSE)</f>
        <v>#N/A</v>
      </c>
      <c r="FE44" t="e">
        <f>HLOOKUP(HISVAL!FE$1,'CARTERA GESTION CHALLENGE'!$A$1:$EF$4997,2,FALSE)</f>
        <v>#N/A</v>
      </c>
      <c r="FF44" t="e">
        <f>HLOOKUP(HISVAL!FF$1,'CARTERA GESTION CHALLENGE'!$A$1:$EF$4997,2,FALSE)</f>
        <v>#N/A</v>
      </c>
      <c r="FG44" t="e">
        <f>HLOOKUP(HISVAL!FG$1,'CARTERA GESTION CHALLENGE'!$A$1:$EF$4997,2,FALSE)</f>
        <v>#N/A</v>
      </c>
      <c r="FH44" t="e">
        <f>HLOOKUP(HISVAL!FH$1,'CARTERA GESTION CHALLENGE'!$A$1:$EF$4997,2,FALSE)</f>
        <v>#N/A</v>
      </c>
      <c r="FI44" t="e">
        <f>HLOOKUP(HISVAL!FI$1,'CARTERA GESTION CHALLENGE'!$A$1:$EF$4997,2,FALSE)</f>
        <v>#N/A</v>
      </c>
      <c r="FJ44" t="e">
        <f>HLOOKUP(HISVAL!FJ$1,'CARTERA GESTION CHALLENGE'!$A$1:$EF$4997,2,FALSE)</f>
        <v>#N/A</v>
      </c>
      <c r="FK44" t="e">
        <f>HLOOKUP(HISVAL!FK$1,'CARTERA GESTION CHALLENGE'!$A$1:$EF$4997,2,FALSE)</f>
        <v>#N/A</v>
      </c>
      <c r="FL44" t="e">
        <f>HLOOKUP(HISVAL!FL$1,'CARTERA GESTION CHALLENGE'!$A$1:$EF$4997,2,FALSE)</f>
        <v>#N/A</v>
      </c>
      <c r="FM44" t="e">
        <f>HLOOKUP(HISVAL!FM$1,'CARTERA GESTION CHALLENGE'!$A$1:$EF$4997,2,FALSE)</f>
        <v>#N/A</v>
      </c>
      <c r="FN44" t="e">
        <f>HLOOKUP(HISVAL!FN$1,'CARTERA GESTION CHALLENGE'!$A$1:$EF$4997,2,FALSE)</f>
        <v>#N/A</v>
      </c>
      <c r="FO44" t="e">
        <f>HLOOKUP(HISVAL!FO$1,'CARTERA GESTION CHALLENGE'!$A$1:$EF$4997,2,FALSE)</f>
        <v>#N/A</v>
      </c>
      <c r="FP44" t="e">
        <f>HLOOKUP(HISVAL!FP$1,'CARTERA GESTION CHALLENGE'!$A$1:$EF$4997,2,FALSE)</f>
        <v>#N/A</v>
      </c>
      <c r="FQ44" t="e">
        <f>HLOOKUP(HISVAL!FQ$1,'CARTERA GESTION CHALLENGE'!$A$1:$EF$4997,2,FALSE)</f>
        <v>#N/A</v>
      </c>
      <c r="FR44" t="e">
        <f>HLOOKUP(HISVAL!FR$1,'CARTERA GESTION CHALLENGE'!$A$1:$EF$4997,2,FALSE)</f>
        <v>#N/A</v>
      </c>
      <c r="FS44" t="e">
        <f>HLOOKUP(HISVAL!FS$1,'CARTERA GESTION CHALLENGE'!$A$1:$EF$4997,2,FALSE)</f>
        <v>#N/A</v>
      </c>
      <c r="FT44" t="e">
        <f>HLOOKUP(HISVAL!FT$1,'CARTERA GESTION CHALLENGE'!$A$1:$EF$4997,2,FALSE)</f>
        <v>#N/A</v>
      </c>
      <c r="FU44" t="e">
        <f>HLOOKUP(HISVAL!FU$1,'CARTERA GESTION CHALLENGE'!$A$1:$EF$4997,2,FALSE)</f>
        <v>#N/A</v>
      </c>
      <c r="FV44" t="e">
        <f>HLOOKUP(HISVAL!FV$1,'CARTERA GESTION CHALLENGE'!$A$1:$EF$4997,2,FALSE)</f>
        <v>#N/A</v>
      </c>
      <c r="FW44" t="e">
        <f>HLOOKUP(HISVAL!FW$1,'CARTERA GESTION CHALLENGE'!$A$1:$EF$4997,2,FALSE)</f>
        <v>#N/A</v>
      </c>
      <c r="FX44" t="e">
        <f>HLOOKUP(HISVAL!FX$1,'CARTERA GESTION CHALLENGE'!$A$1:$EF$4997,2,FALSE)</f>
        <v>#N/A</v>
      </c>
      <c r="FY44" t="e">
        <f>HLOOKUP(HISVAL!FY$1,'CARTERA GESTION CHALLENGE'!$A$1:$EF$4997,2,FALSE)</f>
        <v>#N/A</v>
      </c>
      <c r="FZ44" t="e">
        <f>HLOOKUP(HISVAL!FZ$1,'CARTERA GESTION CHALLENGE'!$A$1:$EF$4997,2,FALSE)</f>
        <v>#N/A</v>
      </c>
      <c r="GA44" t="e">
        <f>HLOOKUP(HISVAL!GA$1,'CARTERA GESTION CHALLENGE'!$A$1:$EF$4997,2,FALSE)</f>
        <v>#N/A</v>
      </c>
      <c r="GB44" t="e">
        <f>HLOOKUP(HISVAL!GB$1,'CARTERA GESTION CHALLENGE'!$A$1:$EF$4997,2,FALSE)</f>
        <v>#N/A</v>
      </c>
      <c r="GC44" t="e">
        <f>HLOOKUP(HISVAL!GC$1,'CARTERA GESTION CHALLENGE'!$A$1:$EF$4997,2,FALSE)</f>
        <v>#N/A</v>
      </c>
      <c r="GD44" t="e">
        <f>HLOOKUP(HISVAL!GD$1,'CARTERA GESTION CHALLENGE'!$A$1:$EF$4997,2,FALSE)</f>
        <v>#N/A</v>
      </c>
      <c r="GE44" t="e">
        <f>HLOOKUP(HISVAL!GE$1,'CARTERA GESTION CHALLENGE'!$A$1:$EF$4997,2,FALSE)</f>
        <v>#N/A</v>
      </c>
      <c r="GF44" t="e">
        <f>HLOOKUP(HISVAL!GF$1,'CARTERA GESTION CHALLENGE'!$A$1:$EF$4997,2,FALSE)</f>
        <v>#N/A</v>
      </c>
      <c r="GG44" t="e">
        <f>HLOOKUP(HISVAL!GG$1,'CARTERA GESTION CHALLENGE'!$A$1:$EF$4997,2,FALSE)</f>
        <v>#N/A</v>
      </c>
      <c r="GH44" t="e">
        <f>HLOOKUP(HISVAL!GH$1,'CARTERA GESTION CHALLENGE'!$A$1:$EF$4997,2,FALSE)</f>
        <v>#N/A</v>
      </c>
      <c r="GI44" t="e">
        <f>HLOOKUP(HISVAL!GI$1,'CARTERA GESTION CHALLENGE'!$A$1:$EF$4997,2,FALSE)</f>
        <v>#N/A</v>
      </c>
      <c r="GJ44" t="e">
        <f>HLOOKUP(HISVAL!GJ$1,'CARTERA GESTION CHALLENGE'!$A$1:$EF$4997,2,FALSE)</f>
        <v>#N/A</v>
      </c>
      <c r="GK44" t="e">
        <f>HLOOKUP(HISVAL!GK$1,'CARTERA GESTION CHALLENGE'!$A$1:$EF$4997,2,FALSE)</f>
        <v>#N/A</v>
      </c>
      <c r="GL44" t="e">
        <f>HLOOKUP(HISVAL!GL$1,'CARTERA GESTION CHALLENGE'!$A$1:$EF$4997,2,FALSE)</f>
        <v>#N/A</v>
      </c>
      <c r="GM44" t="e">
        <f>HLOOKUP(HISVAL!GM$1,'CARTERA GESTION CHALLENGE'!$A$1:$EF$4997,2,FALSE)</f>
        <v>#N/A</v>
      </c>
      <c r="GN44" t="e">
        <f>HLOOKUP(HISVAL!GN$1,'CARTERA GESTION CHALLENGE'!$A$1:$EF$4997,2,FALSE)</f>
        <v>#N/A</v>
      </c>
      <c r="GO44" t="e">
        <f>HLOOKUP(HISVAL!GO$1,'CARTERA GESTION CHALLENGE'!$A$1:$EF$4997,2,FALSE)</f>
        <v>#N/A</v>
      </c>
      <c r="GP44" t="e">
        <f>HLOOKUP(HISVAL!GP$1,'CARTERA GESTION CHALLENGE'!$A$1:$EF$4997,2,FALSE)</f>
        <v>#N/A</v>
      </c>
      <c r="GQ44" t="e">
        <f>HLOOKUP(HISVAL!GQ$1,'CARTERA GESTION CHALLENGE'!$A$1:$EF$4997,2,FALSE)</f>
        <v>#N/A</v>
      </c>
      <c r="GR44" t="e">
        <f>HLOOKUP(HISVAL!GR$1,'CARTERA GESTION CHALLENGE'!$A$1:$EF$4997,2,FALSE)</f>
        <v>#N/A</v>
      </c>
      <c r="GS44" t="e">
        <f>HLOOKUP(HISVAL!GS$1,'CARTERA GESTION CHALLENGE'!$A$1:$EF$4997,2,FALSE)</f>
        <v>#N/A</v>
      </c>
      <c r="GT44" t="e">
        <f>HLOOKUP(HISVAL!GT$1,'CARTERA GESTION CHALLENGE'!$A$1:$EF$4997,2,FALSE)</f>
        <v>#N/A</v>
      </c>
      <c r="GU44" t="e">
        <f>HLOOKUP(HISVAL!GU$1,'CARTERA GESTION CHALLENGE'!$A$1:$EF$4997,2,FALSE)</f>
        <v>#N/A</v>
      </c>
      <c r="GV44" t="e">
        <f>HLOOKUP(HISVAL!GV$1,'CARTERA GESTION CHALLENGE'!$A$1:$EF$4997,2,FALSE)</f>
        <v>#N/A</v>
      </c>
      <c r="GW44" t="e">
        <f>HLOOKUP(HISVAL!GW$1,'CARTERA GESTION CHALLENGE'!$A$1:$EF$4997,2,FALSE)</f>
        <v>#N/A</v>
      </c>
      <c r="GX44" t="e">
        <f>HLOOKUP(HISVAL!GX$1,'CARTERA GESTION CHALLENGE'!$A$1:$EF$4997,2,FALSE)</f>
        <v>#N/A</v>
      </c>
      <c r="GY44" t="e">
        <f>HLOOKUP(HISVAL!GY$1,'CARTERA GESTION CHALLENGE'!$A$1:$EF$4997,2,FALSE)</f>
        <v>#N/A</v>
      </c>
      <c r="GZ44" t="e">
        <f>HLOOKUP(HISVAL!GZ$1,'CARTERA GESTION CHALLENGE'!$A$1:$EF$4997,2,FALSE)</f>
        <v>#N/A</v>
      </c>
      <c r="HA44" t="e">
        <f>HLOOKUP(HISVAL!HA$1,'CARTERA GESTION CHALLENGE'!$A$1:$EF$4997,2,FALSE)</f>
        <v>#N/A</v>
      </c>
      <c r="HB44" t="e">
        <f>HLOOKUP(HISVAL!HB$1,'CARTERA GESTION CHALLENGE'!$A$1:$EF$4997,2,FALSE)</f>
        <v>#N/A</v>
      </c>
      <c r="HC44" t="e">
        <f>HLOOKUP(HISVAL!HC$1,'CARTERA GESTION CHALLENGE'!$A$1:$EF$4997,2,FALSE)</f>
        <v>#N/A</v>
      </c>
      <c r="HD44" t="e">
        <f>HLOOKUP(HISVAL!HD$1,'CARTERA GESTION CHALLENGE'!$A$1:$EF$4997,2,FALSE)</f>
        <v>#N/A</v>
      </c>
      <c r="HE44" t="e">
        <f>HLOOKUP(HISVAL!HE$1,'CARTERA GESTION CHALLENGE'!$A$1:$EF$4997,2,FALSE)</f>
        <v>#N/A</v>
      </c>
      <c r="HF44" t="e">
        <f>HLOOKUP(HISVAL!HF$1,'CARTERA GESTION CHALLENGE'!$A$1:$EF$4997,2,FALSE)</f>
        <v>#N/A</v>
      </c>
      <c r="HG44" t="e">
        <f>HLOOKUP(HISVAL!HG$1,'CARTERA GESTION CHALLENGE'!$A$1:$EF$4997,2,FALSE)</f>
        <v>#N/A</v>
      </c>
      <c r="HH44" t="e">
        <f>HLOOKUP(HISVAL!HH$1,'CARTERA GESTION CHALLENGE'!$A$1:$EF$4997,2,FALSE)</f>
        <v>#N/A</v>
      </c>
      <c r="HI44" t="e">
        <f>HLOOKUP(HISVAL!HI$1,'CARTERA GESTION CHALLENGE'!$A$1:$EF$4997,2,FALSE)</f>
        <v>#N/A</v>
      </c>
      <c r="HJ44" t="e">
        <f>HLOOKUP(HISVAL!HJ$1,'CARTERA GESTION CHALLENGE'!$A$1:$EF$4997,2,FALSE)</f>
        <v>#N/A</v>
      </c>
      <c r="HK44" t="e">
        <f>HLOOKUP(HISVAL!HK$1,'CARTERA GESTION CHALLENGE'!$A$1:$EF$4997,2,FALSE)</f>
        <v>#N/A</v>
      </c>
      <c r="HL44" t="e">
        <f>HLOOKUP(HISVAL!HL$1,'CARTERA GESTION CHALLENGE'!$A$1:$EF$4997,2,FALSE)</f>
        <v>#N/A</v>
      </c>
      <c r="HM44" t="e">
        <f>HLOOKUP(HISVAL!HM$1,'CARTERA GESTION CHALLENGE'!$A$1:$EF$4997,2,FALSE)</f>
        <v>#N/A</v>
      </c>
      <c r="HN44" t="e">
        <f>HLOOKUP(HISVAL!HN$1,'CARTERA GESTION CHALLENGE'!$A$1:$EF$4997,2,FALSE)</f>
        <v>#N/A</v>
      </c>
      <c r="HO44" t="e">
        <f>HLOOKUP(HISVAL!HO$1,'CARTERA GESTION CHALLENGE'!$A$1:$EF$4997,2,FALSE)</f>
        <v>#N/A</v>
      </c>
      <c r="HP44" t="e">
        <f>HLOOKUP(HISVAL!HP$1,'CARTERA GESTION CHALLENGE'!$A$1:$EF$4997,2,FALSE)</f>
        <v>#N/A</v>
      </c>
      <c r="HQ44" t="e">
        <f>HLOOKUP(HISVAL!HQ$1,'CARTERA GESTION CHALLENGE'!$A$1:$EF$4997,2,FALSE)</f>
        <v>#N/A</v>
      </c>
      <c r="HR44" t="e">
        <f>HLOOKUP(HISVAL!HR$1,'CARTERA GESTION CHALLENGE'!$A$1:$EF$4997,2,FALSE)</f>
        <v>#N/A</v>
      </c>
      <c r="HS44" t="e">
        <f>HLOOKUP(HISVAL!HS$1,'CARTERA GESTION CHALLENGE'!$A$1:$EF$4997,2,FALSE)</f>
        <v>#N/A</v>
      </c>
      <c r="HT44" t="e">
        <f>HLOOKUP(HISVAL!HT$1,'CARTERA GESTION CHALLENGE'!$A$1:$EF$4997,2,FALSE)</f>
        <v>#N/A</v>
      </c>
      <c r="HU44" t="e">
        <f>HLOOKUP(HISVAL!HU$1,'CARTERA GESTION CHALLENGE'!$A$1:$EF$4997,2,FALSE)</f>
        <v>#N/A</v>
      </c>
      <c r="HV44" t="e">
        <f>HLOOKUP(HISVAL!HV$1,'CARTERA GESTION CHALLENGE'!$A$1:$EF$4997,2,FALSE)</f>
        <v>#N/A</v>
      </c>
      <c r="HW44" t="e">
        <f>HLOOKUP(HISVAL!HW$1,'CARTERA GESTION CHALLENGE'!$A$1:$EF$4997,2,FALSE)</f>
        <v>#N/A</v>
      </c>
      <c r="HX44" t="e">
        <f>HLOOKUP(HISVAL!HX$1,'CARTERA GESTION CHALLENGE'!$A$1:$EF$4997,2,FALSE)</f>
        <v>#N/A</v>
      </c>
      <c r="HY44" t="e">
        <f>HLOOKUP(HISVAL!HY$1,'CARTERA GESTION CHALLENGE'!$A$1:$EF$4997,2,FALSE)</f>
        <v>#N/A</v>
      </c>
      <c r="HZ44" t="e">
        <f>HLOOKUP(HISVAL!HZ$1,'CARTERA GESTION CHALLENGE'!$A$1:$EF$4997,2,FALSE)</f>
        <v>#N/A</v>
      </c>
      <c r="IA44" t="e">
        <f>HLOOKUP(HISVAL!IA$1,'CARTERA GESTION CHALLENGE'!$A$1:$EF$4997,2,FALSE)</f>
        <v>#N/A</v>
      </c>
      <c r="IB44" t="e">
        <f>HLOOKUP(HISVAL!IB$1,'CARTERA GESTION CHALLENGE'!$A$1:$EF$4997,2,FALSE)</f>
        <v>#N/A</v>
      </c>
      <c r="IC44" t="e">
        <f>HLOOKUP(HISVAL!IC$1,'CARTERA GESTION CHALLENGE'!$A$1:$EF$4997,2,FALSE)</f>
        <v>#N/A</v>
      </c>
      <c r="ID44" t="e">
        <f>HLOOKUP(HISVAL!ID$1,'CARTERA GESTION CHALLENGE'!$A$1:$EF$4997,2,FALSE)</f>
        <v>#N/A</v>
      </c>
      <c r="IE44" t="e">
        <f>HLOOKUP(HISVAL!IE$1,'CARTERA GESTION CHALLENGE'!$A$1:$EF$4997,2,FALSE)</f>
        <v>#N/A</v>
      </c>
      <c r="IF44" t="e">
        <f>HLOOKUP(HISVAL!IF$1,'CARTERA GESTION CHALLENGE'!$A$1:$EF$4997,2,FALSE)</f>
        <v>#N/A</v>
      </c>
      <c r="IG44" t="e">
        <f>HLOOKUP(HISVAL!IG$1,'CARTERA GESTION CHALLENGE'!$A$1:$EF$4997,2,FALSE)</f>
        <v>#N/A</v>
      </c>
      <c r="IH44" t="e">
        <f>HLOOKUP(HISVAL!IH$1,'CARTERA GESTION CHALLENGE'!$A$1:$EF$4997,2,FALSE)</f>
        <v>#N/A</v>
      </c>
      <c r="II44" t="e">
        <f>HLOOKUP(HISVAL!II$1,'CARTERA GESTION CHALLENGE'!$A$1:$EF$4997,2,FALSE)</f>
        <v>#N/A</v>
      </c>
      <c r="IJ44" t="e">
        <f>HLOOKUP(HISVAL!IJ$1,'CARTERA GESTION CHALLENGE'!$A$1:$EF$4997,2,FALSE)</f>
        <v>#N/A</v>
      </c>
      <c r="IK44" t="e">
        <f>HLOOKUP(HISVAL!IK$1,'CARTERA GESTION CHALLENGE'!$A$1:$EF$4997,2,FALSE)</f>
        <v>#N/A</v>
      </c>
      <c r="IL44" t="e">
        <f>HLOOKUP(HISVAL!IL$1,'CARTERA GESTION CHALLENGE'!$A$1:$EF$4997,2,FALSE)</f>
        <v>#N/A</v>
      </c>
      <c r="IM44" t="e">
        <f>HLOOKUP(HISVAL!IM$1,'CARTERA GESTION CHALLENGE'!$A$1:$EF$4997,2,FALSE)</f>
        <v>#N/A</v>
      </c>
    </row>
    <row r="45" spans="1:247" x14ac:dyDescent="0.2">
      <c r="A45" s="11" t="str">
        <f>IF('CARTERA GESTION CHALLENGE'!E42="","",'CARTERA GESTION CHALLENGE'!E42)</f>
        <v/>
      </c>
      <c r="B45" s="12" t="str">
        <f>IF('CARTERA GESTION CHALLENGE'!AT42="","",'CARTERA GESTION CHALLENGE'!AT42)</f>
        <v/>
      </c>
      <c r="C45" s="13" t="str">
        <f>IF('CARTERA GESTION CHALLENGE'!S42="","",'CARTERA GESTION CHALLENGE'!S42)</f>
        <v/>
      </c>
      <c r="D45" s="14" t="str">
        <f>IF('CARTERA GESTION CHALLENGE'!O42="","",'CARTERA GESTION CHALLENGE'!O42)</f>
        <v/>
      </c>
      <c r="E45" s="14" t="str">
        <f>IF('CARTERA GESTION CHALLENGE'!G42="","",'CARTERA GESTION CHALLENGE'!G42)</f>
        <v/>
      </c>
      <c r="F45" s="14" t="str">
        <f>IF('CARTERA GESTION CHALLENGE'!P42="","",'CARTERA GESTION CHALLENGE'!P42)</f>
        <v/>
      </c>
      <c r="G45" s="14" t="str">
        <f>IF('CARTERA GESTION CHALLENGE'!DZ42="","",'CARTERA GESTION CHALLENGE'!DZ42)</f>
        <v/>
      </c>
      <c r="J45" s="14" t="str">
        <f>IF('CARTERA GESTION CHALLENGE'!AF42="","",'CARTERA GESTION CHALLENGE'!AF42)</f>
        <v/>
      </c>
      <c r="K45" s="14" t="str" cm="1">
        <f t="array" ref="K45">_xll.BDP(G45&amp;" EQUITY","PARENT_TICKER_EXCHANGE")</f>
        <v>#N/A Invalid Security</v>
      </c>
      <c r="L45" t="str">
        <f>IF('CARTERA GESTION CHALLENGE'!A42="","",'CARTERA GESTION CHALLENGE'!A42)</f>
        <v/>
      </c>
      <c r="M45" s="14" t="str">
        <f>IF('CARTERA GESTION CHALLENGE'!AV42="","",'CARTERA GESTION CHALLENGE'!AV42)</f>
        <v/>
      </c>
      <c r="N45" s="14" t="str">
        <f>IF('CARTERA GESTION CHALLENGE'!AK42="","",'CARTERA GESTION CHALLENGE'!AK42)</f>
        <v/>
      </c>
      <c r="O45" t="str">
        <f>IF('CARTERA GESTION CHALLENGE'!AW42="","",'CARTERA GESTION CHALLENGE'!AW42)</f>
        <v/>
      </c>
      <c r="P45" t="str">
        <f>IF('CARTERA GESTION CHALLENGE'!DP42="","",'CARTERA GESTION CHALLENGE'!DP42)</f>
        <v/>
      </c>
      <c r="Q45" t="str">
        <f>IF('CARTERA GESTION CHALLENGE'!D42="","",'CARTERA GESTION CHALLENGE'!D42)</f>
        <v/>
      </c>
      <c r="R45" t="str">
        <f>IF('CARTERA GESTION CHALLENGE'!AX42="","",'CARTERA GESTION CHALLENGE'!AX42)</f>
        <v/>
      </c>
      <c r="S45" t="str">
        <f>IF('CARTERA GESTION CHALLENGE'!AY42="","",'CARTERA GESTION CHALLENGE'!AY42)</f>
        <v/>
      </c>
      <c r="T45" t="str">
        <f>IF('CARTERA GESTION CHALLENGE'!L42="","",'CARTERA GESTION CHALLENGE'!L42)</f>
        <v/>
      </c>
      <c r="U45" t="str">
        <f>IF('CARTERA GESTION CHALLENGE'!AZ42="","",'CARTERA GESTION CHALLENGE'!AZ42)</f>
        <v/>
      </c>
      <c r="V45" t="str">
        <f>IF('CARTERA GESTION CHALLENGE'!BA42="","",'CARTERA GESTION CHALLENGE'!BA42)</f>
        <v/>
      </c>
      <c r="W45" t="str">
        <f>IF('CARTERA GESTION CHALLENGE'!AH42="","",'CARTERA GESTION CHALLENGE'!AH42)</f>
        <v/>
      </c>
      <c r="X45" t="str">
        <f>IF('CARTERA GESTION CHALLENGE'!AJ42="","",'CARTERA GESTION CHALLENGE'!AJ42)</f>
        <v/>
      </c>
      <c r="Y45" t="str">
        <f>IF('CARTERA GESTION CHALLENGE'!B42="","",'CARTERA GESTION CHALLENGE'!B42)</f>
        <v/>
      </c>
      <c r="Z45" t="str">
        <f>IF('CARTERA GESTION CHALLENGE'!AE42="","",'CARTERA GESTION CHALLENGE'!AE42)</f>
        <v/>
      </c>
      <c r="AA45" t="str">
        <f>IF('CARTERA GESTION CHALLENGE'!BB42="","",'CARTERA GESTION CHALLENGE'!BB42)</f>
        <v/>
      </c>
      <c r="AC45" t="str">
        <f>IF('CARTERA GESTION CHALLENGE'!BC42="","",'CARTERA GESTION CHALLENGE'!BC42)</f>
        <v/>
      </c>
      <c r="AD45" t="str">
        <f>IF('CARTERA GESTION CHALLENGE'!BD42="","",'CARTERA GESTION CHALLENGE'!BD42)</f>
        <v/>
      </c>
      <c r="AE45" t="str">
        <f>IF('CARTERA GESTION CHALLENGE'!BE42="","",'CARTERA GESTION CHALLENGE'!BE42)</f>
        <v/>
      </c>
      <c r="AF45" t="str">
        <f>IF('CARTERA GESTION CHALLENGE'!BF42="","",'CARTERA GESTION CHALLENGE'!BF42)</f>
        <v/>
      </c>
      <c r="AG45" t="str">
        <f>IF('CARTERA GESTION CHALLENGE'!BG42="","",'CARTERA GESTION CHALLENGE'!BG42)</f>
        <v/>
      </c>
      <c r="AH45" t="str">
        <f>IF('CARTERA GESTION CHALLENGE'!BH42="","",'CARTERA GESTION CHALLENGE'!BH42)</f>
        <v/>
      </c>
      <c r="AI45" t="str">
        <f>IF('CARTERA GESTION CHALLENGE'!BI42="","",'CARTERA GESTION CHALLENGE'!BI42)</f>
        <v/>
      </c>
      <c r="AJ45" t="str">
        <f>IF('CARTERA GESTION CHALLENGE'!BJ42="","",'CARTERA GESTION CHALLENGE'!BJ42)</f>
        <v/>
      </c>
      <c r="AK45" t="str">
        <f>IF('CARTERA GESTION CHALLENGE'!BK42="","",'CARTERA GESTION CHALLENGE'!BK42)</f>
        <v/>
      </c>
      <c r="AL45" t="str">
        <f>IF('CARTERA GESTION CHALLENGE'!BL42="","",'CARTERA GESTION CHALLENGE'!BL42)</f>
        <v/>
      </c>
      <c r="AM45" t="str">
        <f>IF('CARTERA GESTION CHALLENGE'!BM42="","",'CARTERA GESTION CHALLENGE'!BM42)</f>
        <v/>
      </c>
      <c r="AN45" t="str">
        <f>IF('CARTERA GESTION CHALLENGE'!BN42="","",'CARTERA GESTION CHALLENGE'!BN42)</f>
        <v/>
      </c>
      <c r="AO45" t="str">
        <f>IF('CARTERA GESTION CHALLENGE'!BO42="","",'CARTERA GESTION CHALLENGE'!BO42)</f>
        <v/>
      </c>
      <c r="AP45" t="str">
        <f>IF('CARTERA GESTION CHALLENGE'!BP42="","",'CARTERA GESTION CHALLENGE'!BP42)</f>
        <v/>
      </c>
      <c r="AQ45" t="str">
        <f>IF('CARTERA GESTION CHALLENGE'!BQ42="","",'CARTERA GESTION CHALLENGE'!BQ42)</f>
        <v/>
      </c>
      <c r="AR45" t="str">
        <f>IF('CARTERA GESTION CHALLENGE'!BR42="","",'CARTERA GESTION CHALLENGE'!BR42)</f>
        <v/>
      </c>
      <c r="AT45" t="str">
        <f>IF('CARTERA GESTION CHALLENGE'!BS42="","",'CARTERA GESTION CHALLENGE'!BS42)</f>
        <v/>
      </c>
      <c r="AU45" t="str">
        <f>IF('CARTERA GESTION CHALLENGE'!BT42="","",'CARTERA GESTION CHALLENGE'!BT42)</f>
        <v/>
      </c>
      <c r="AV45" t="str">
        <f>HLOOKUP(HISVAL!AV$1,'CARTERA GESTION CHALLENGE'!$A$1:$EF$4997,2,FALSE)</f>
        <v>S</v>
      </c>
      <c r="AW45" t="str">
        <f>HLOOKUP(HISVAL!AW$1,'CARTERA GESTION CHALLENGE'!$A$1:$EF$4997,2,FALSE)</f>
        <v>S</v>
      </c>
      <c r="AX45" t="str">
        <f>HLOOKUP(HISVAL!AX$1,'CARTERA GESTION CHALLENGE'!$A$1:$EF$4997,2,FALSE)</f>
        <v>1</v>
      </c>
      <c r="AY45">
        <f>HLOOKUP(HISVAL!AY$1,'CARTERA GESTION CHALLENGE'!$A$1:$EF$4997,2,FALSE)</f>
        <v>1</v>
      </c>
      <c r="AZ45">
        <f>HLOOKUP(HISVAL!AZ$1,'CARTERA GESTION CHALLENGE'!$A$1:$EF$4997,2,FALSE)</f>
        <v>0</v>
      </c>
      <c r="BA45">
        <f>HLOOKUP(HISVAL!BA$1,'CARTERA GESTION CHALLENGE'!$A$1:$EF$4997,2,FALSE)</f>
        <v>44586</v>
      </c>
      <c r="BB45">
        <f>HLOOKUP(HISVAL!BB$1,'CARTERA GESTION CHALLENGE'!$A$1:$EF$4997,2,FALSE)</f>
        <v>-8000</v>
      </c>
      <c r="BC45">
        <f>HLOOKUP(HISVAL!BC$1,'CARTERA GESTION CHALLENGE'!$A$1:$EF$4997,2,FALSE)</f>
        <v>0</v>
      </c>
      <c r="BD45">
        <f>HLOOKUP(HISVAL!BD$1,'CARTERA GESTION CHALLENGE'!$A$1:$EF$4997,2,FALSE)</f>
        <v>0</v>
      </c>
      <c r="BE45">
        <f>HLOOKUP(HISVAL!BE$1,'CARTERA GESTION CHALLENGE'!$A$1:$EF$4997,2,FALSE)</f>
        <v>2</v>
      </c>
      <c r="BF45">
        <f>HLOOKUP(HISVAL!BF$1,'CARTERA GESTION CHALLENGE'!$A$1:$EF$4997,2,FALSE)</f>
        <v>0</v>
      </c>
      <c r="BG45">
        <f>HLOOKUP(HISVAL!BG$1,'CARTERA GESTION CHALLENGE'!$A$1:$EF$4997,2,FALSE)</f>
        <v>0</v>
      </c>
      <c r="BH45" t="str">
        <f>HLOOKUP(HISVAL!BH$1,'CARTERA GESTION CHALLENGE'!$A$1:$EF$4997,2,FALSE)</f>
        <v>N</v>
      </c>
      <c r="BI45">
        <f>HLOOKUP(HISVAL!BI$1,'CARTERA GESTION CHALLENGE'!$A$1:$EF$4997,2,FALSE)</f>
        <v>0</v>
      </c>
      <c r="BJ45">
        <f>HLOOKUP(HISVAL!BJ$1,'CARTERA GESTION CHALLENGE'!$A$1:$EF$4997,2,FALSE)</f>
        <v>0</v>
      </c>
      <c r="BK45">
        <f>HLOOKUP(HISVAL!BK$1,'CARTERA GESTION CHALLENGE'!$A$1:$EF$4997,2,FALSE)</f>
        <v>0</v>
      </c>
      <c r="BL45">
        <f>HLOOKUP(HISVAL!BL$1,'CARTERA GESTION CHALLENGE'!$A$1:$EF$4997,2,FALSE)</f>
        <v>0</v>
      </c>
      <c r="BM45">
        <f>HLOOKUP(HISVAL!BM$1,'CARTERA GESTION CHALLENGE'!$A$1:$EF$4997,2,FALSE)</f>
        <v>0</v>
      </c>
      <c r="BN45">
        <f>HLOOKUP(HISVAL!BN$1,'CARTERA GESTION CHALLENGE'!$A$1:$EF$4997,2,FALSE)</f>
        <v>0</v>
      </c>
      <c r="BO45">
        <f>HLOOKUP(HISVAL!BO$1,'CARTERA GESTION CHALLENGE'!$A$1:$EF$4997,2,FALSE)</f>
        <v>0</v>
      </c>
      <c r="BP45">
        <f>HLOOKUP(HISVAL!BP$1,'CARTERA GESTION CHALLENGE'!$A$1:$EF$4997,2,FALSE)</f>
        <v>0</v>
      </c>
      <c r="BQ45">
        <f>HLOOKUP(HISVAL!BQ$1,'CARTERA GESTION CHALLENGE'!$A$1:$EF$4997,2,FALSE)</f>
        <v>0</v>
      </c>
      <c r="BR45">
        <f>HLOOKUP(HISVAL!BR$1,'CARTERA GESTION CHALLENGE'!$A$1:$EF$4997,2,FALSE)</f>
        <v>0</v>
      </c>
      <c r="BS45">
        <f>HLOOKUP(HISVAL!BS$1,'CARTERA GESTION CHALLENGE'!$A$1:$EF$4997,2,FALSE)</f>
        <v>0</v>
      </c>
      <c r="BT45">
        <f>HLOOKUP(HISVAL!BT$1,'CARTERA GESTION CHALLENGE'!$A$1:$EF$4997,2,FALSE)</f>
        <v>219452.29</v>
      </c>
      <c r="BU45">
        <f>HLOOKUP(HISVAL!BU$1,'CARTERA GESTION CHALLENGE'!$A$1:$EF$4997,2,FALSE)</f>
        <v>0</v>
      </c>
      <c r="BV45">
        <f>HLOOKUP(HISVAL!BV$1,'CARTERA GESTION CHALLENGE'!$A$1:$EF$4997,2,FALSE)</f>
        <v>4</v>
      </c>
      <c r="BW45">
        <f>HLOOKUP(HISVAL!BW$1,'CARTERA GESTION CHALLENGE'!$A$1:$EF$4997,2,FALSE)</f>
        <v>0</v>
      </c>
      <c r="BX45">
        <f>HLOOKUP(HISVAL!BX$1,'CARTERA GESTION CHALLENGE'!$A$1:$EF$4997,2,FALSE)</f>
        <v>0</v>
      </c>
      <c r="BY45">
        <f>HLOOKUP(HISVAL!BY$1,'CARTERA GESTION CHALLENGE'!$A$1:$EF$4997,2,FALSE)</f>
        <v>857</v>
      </c>
      <c r="BZ45">
        <f>HLOOKUP(HISVAL!BZ$1,'CARTERA GESTION CHALLENGE'!$A$1:$EF$4997,2,FALSE)</f>
        <v>0</v>
      </c>
      <c r="CA45">
        <f>HLOOKUP(HISVAL!CA$1,'CARTERA GESTION CHALLENGE'!$A$1:$EF$4997,2,FALSE)</f>
        <v>0</v>
      </c>
      <c r="CB45">
        <f>HLOOKUP(HISVAL!CB$1,'CARTERA GESTION CHALLENGE'!$A$1:$EF$4997,2,FALSE)</f>
        <v>0</v>
      </c>
      <c r="CC45">
        <f>HLOOKUP(HISVAL!CC$1,'CARTERA GESTION CHALLENGE'!$A$1:$EF$4997,2,FALSE)</f>
        <v>0</v>
      </c>
      <c r="CD45">
        <f>HLOOKUP(HISVAL!CD$1,'CARTERA GESTION CHALLENGE'!$A$1:$EF$4997,2,FALSE)</f>
        <v>0</v>
      </c>
      <c r="CE45">
        <f>HLOOKUP(HISVAL!CE$1,'CARTERA GESTION CHALLENGE'!$A$1:$EF$4997,2,FALSE)</f>
        <v>0</v>
      </c>
      <c r="CF45">
        <f>HLOOKUP(HISVAL!CF$1,'CARTERA GESTION CHALLENGE'!$A$1:$EF$4997,2,FALSE)</f>
        <v>0</v>
      </c>
      <c r="CG45">
        <f>HLOOKUP(HISVAL!CG$1,'CARTERA GESTION CHALLENGE'!$A$1:$EF$4997,2,FALSE)</f>
        <v>0</v>
      </c>
      <c r="CH45">
        <f>HLOOKUP(HISVAL!CH$1,'CARTERA GESTION CHALLENGE'!$A$1:$EF$4997,2,FALSE)</f>
        <v>0</v>
      </c>
      <c r="CI45">
        <f>HLOOKUP(HISVAL!CI$1,'CARTERA GESTION CHALLENGE'!$A$1:$EF$4997,2,FALSE)</f>
        <v>571747.71</v>
      </c>
      <c r="CJ45">
        <f>HLOOKUP(HISVAL!CJ$1,'CARTERA GESTION CHALLENGE'!$A$1:$EF$4997,2,FALSE)</f>
        <v>571747.71</v>
      </c>
      <c r="CK45">
        <f>HLOOKUP(HISVAL!CK$1,'CARTERA GESTION CHALLENGE'!$A$1:$EF$4997,2,FALSE)</f>
        <v>0</v>
      </c>
      <c r="CL45">
        <f>HLOOKUP(HISVAL!CL$1,'CARTERA GESTION CHALLENGE'!$A$1:$EF$4997,2,FALSE)</f>
        <v>0</v>
      </c>
      <c r="CM45">
        <f>HLOOKUP(HISVAL!CM$1,'CARTERA GESTION CHALLENGE'!$A$1:$EF$4997,2,FALSE)</f>
        <v>0</v>
      </c>
      <c r="CN45" t="str">
        <f>HLOOKUP(HISVAL!CN$1,'CARTERA GESTION CHALLENGE'!$A$1:$EF$4997,2,FALSE)</f>
        <v>M</v>
      </c>
      <c r="CO45">
        <f>HLOOKUP(HISVAL!CO$1,'CARTERA GESTION CHALLENGE'!$A$1:$EF$4997,2,FALSE)</f>
        <v>0</v>
      </c>
      <c r="CP45">
        <f>HLOOKUP(HISVAL!CP$1,'CARTERA GESTION CHALLENGE'!$A$1:$EF$4997,2,FALSE)</f>
        <v>0</v>
      </c>
      <c r="CQ45">
        <f>HLOOKUP(HISVAL!CQ$1,'CARTERA GESTION CHALLENGE'!$A$1:$EF$4997,2,FALSE)</f>
        <v>0</v>
      </c>
      <c r="CR45">
        <f>HLOOKUP(HISVAL!CR$1,'CARTERA GESTION CHALLENGE'!$A$1:$EF$4997,2,FALSE)</f>
        <v>0</v>
      </c>
      <c r="CS45" t="str">
        <f>HLOOKUP(HISVAL!CS$1,'CARTERA GESTION CHALLENGE'!$A$1:$EF$4997,2,FALSE)</f>
        <v>A</v>
      </c>
      <c r="CT45">
        <f>HLOOKUP(HISVAL!CT$1,'CARTERA GESTION CHALLENGE'!$A$1:$EF$4997,2,FALSE)</f>
        <v>0</v>
      </c>
      <c r="CU45" t="e">
        <f>HLOOKUP(HISVAL!CU$1,'CARTERA GESTION CHALLENGE'!$A$1:$EF$4997,2,FALSE)</f>
        <v>#N/A</v>
      </c>
      <c r="CV45" t="e">
        <f>HLOOKUP(HISVAL!CV$1,'CARTERA GESTION CHALLENGE'!$A$1:$EF$4997,2,FALSE)</f>
        <v>#N/A</v>
      </c>
      <c r="CW45" t="e">
        <f>HLOOKUP(HISVAL!CW$1,'CARTERA GESTION CHALLENGE'!$A$1:$EF$4997,2,FALSE)</f>
        <v>#N/A</v>
      </c>
      <c r="CX45" t="e">
        <f>HLOOKUP(HISVAL!CX$1,'CARTERA GESTION CHALLENGE'!$A$1:$EF$4997,2,FALSE)</f>
        <v>#N/A</v>
      </c>
      <c r="CY45" t="e">
        <f>HLOOKUP(HISVAL!CY$1,'CARTERA GESTION CHALLENGE'!$A$1:$EF$4997,2,FALSE)</f>
        <v>#N/A</v>
      </c>
      <c r="CZ45" t="e">
        <f>HLOOKUP(HISVAL!CZ$1,'CARTERA GESTION CHALLENGE'!$A$1:$EF$4997,2,FALSE)</f>
        <v>#N/A</v>
      </c>
      <c r="DA45" t="e">
        <f>HLOOKUP(HISVAL!DA$1,'CARTERA GESTION CHALLENGE'!$A$1:$EF$4997,2,FALSE)</f>
        <v>#N/A</v>
      </c>
      <c r="DB45" t="e">
        <f>HLOOKUP(HISVAL!DB$1,'CARTERA GESTION CHALLENGE'!$A$1:$EF$4997,2,FALSE)</f>
        <v>#N/A</v>
      </c>
      <c r="DC45" t="e">
        <f>HLOOKUP(HISVAL!DC$1,'CARTERA GESTION CHALLENGE'!$A$1:$EF$4997,2,FALSE)</f>
        <v>#N/A</v>
      </c>
      <c r="DD45" t="e">
        <f>HLOOKUP(HISVAL!DD$1,'CARTERA GESTION CHALLENGE'!$A$1:$EF$4997,2,FALSE)</f>
        <v>#N/A</v>
      </c>
      <c r="DE45" t="e">
        <f>HLOOKUP(HISVAL!DE$1,'CARTERA GESTION CHALLENGE'!$A$1:$EF$4997,2,FALSE)</f>
        <v>#N/A</v>
      </c>
      <c r="DF45" t="e">
        <f>HLOOKUP(HISVAL!DF$1,'CARTERA GESTION CHALLENGE'!$A$1:$EF$4997,2,FALSE)</f>
        <v>#N/A</v>
      </c>
      <c r="DG45" t="e">
        <f>HLOOKUP(HISVAL!DG$1,'CARTERA GESTION CHALLENGE'!$A$1:$EF$4997,2,FALSE)</f>
        <v>#N/A</v>
      </c>
      <c r="DH45" t="e">
        <f>HLOOKUP(HISVAL!DH$1,'CARTERA GESTION CHALLENGE'!$A$1:$EF$4997,2,FALSE)</f>
        <v>#N/A</v>
      </c>
      <c r="DI45" t="e">
        <f>HLOOKUP(HISVAL!DI$1,'CARTERA GESTION CHALLENGE'!$A$1:$EF$4997,2,FALSE)</f>
        <v>#N/A</v>
      </c>
      <c r="DJ45" t="e">
        <f>HLOOKUP(HISVAL!DJ$1,'CARTERA GESTION CHALLENGE'!$A$1:$EF$4997,2,FALSE)</f>
        <v>#N/A</v>
      </c>
      <c r="DK45" t="e">
        <f>HLOOKUP(HISVAL!DK$1,'CARTERA GESTION CHALLENGE'!$A$1:$EF$4997,2,FALSE)</f>
        <v>#N/A</v>
      </c>
      <c r="DL45" t="e">
        <f>HLOOKUP(HISVAL!DL$1,'CARTERA GESTION CHALLENGE'!$A$1:$EF$4997,2,FALSE)</f>
        <v>#N/A</v>
      </c>
      <c r="DM45" t="e">
        <f>HLOOKUP(HISVAL!DM$1,'CARTERA GESTION CHALLENGE'!$A$1:$EF$4997,2,FALSE)</f>
        <v>#N/A</v>
      </c>
      <c r="DN45" t="e">
        <f>HLOOKUP(HISVAL!DN$1,'CARTERA GESTION CHALLENGE'!$A$1:$EF$4997,2,FALSE)</f>
        <v>#N/A</v>
      </c>
      <c r="DO45" t="e">
        <f>HLOOKUP(HISVAL!DO$1,'CARTERA GESTION CHALLENGE'!$A$1:$EF$4997,2,FALSE)</f>
        <v>#N/A</v>
      </c>
      <c r="DP45" t="e">
        <f>HLOOKUP(HISVAL!DP$1,'CARTERA GESTION CHALLENGE'!$A$1:$EF$4997,2,FALSE)</f>
        <v>#N/A</v>
      </c>
      <c r="DQ45" t="e">
        <f>HLOOKUP(HISVAL!DQ$1,'CARTERA GESTION CHALLENGE'!$A$1:$EF$4997,2,FALSE)</f>
        <v>#N/A</v>
      </c>
      <c r="DR45" t="e">
        <f>HLOOKUP(HISVAL!DR$1,'CARTERA GESTION CHALLENGE'!$A$1:$EF$4997,2,FALSE)</f>
        <v>#N/A</v>
      </c>
      <c r="DS45" t="e">
        <f>HLOOKUP(HISVAL!DS$1,'CARTERA GESTION CHALLENGE'!$A$1:$EF$4997,2,FALSE)</f>
        <v>#N/A</v>
      </c>
      <c r="DT45" t="e">
        <f>HLOOKUP(HISVAL!DT$1,'CARTERA GESTION CHALLENGE'!$A$1:$EF$4997,2,FALSE)</f>
        <v>#N/A</v>
      </c>
      <c r="DU45" t="e">
        <f>HLOOKUP(HISVAL!DU$1,'CARTERA GESTION CHALLENGE'!$A$1:$EF$4997,2,FALSE)</f>
        <v>#N/A</v>
      </c>
      <c r="DV45" t="e">
        <f>HLOOKUP(HISVAL!DV$1,'CARTERA GESTION CHALLENGE'!$A$1:$EF$4997,2,FALSE)</f>
        <v>#N/A</v>
      </c>
      <c r="DW45" t="e">
        <f>HLOOKUP(HISVAL!DW$1,'CARTERA GESTION CHALLENGE'!$A$1:$EF$4997,2,FALSE)</f>
        <v>#N/A</v>
      </c>
      <c r="DX45" t="e">
        <f>HLOOKUP(HISVAL!DX$1,'CARTERA GESTION CHALLENGE'!$A$1:$EF$4997,2,FALSE)</f>
        <v>#N/A</v>
      </c>
      <c r="DY45" t="e">
        <f>HLOOKUP(HISVAL!DY$1,'CARTERA GESTION CHALLENGE'!$A$1:$EF$4997,2,FALSE)</f>
        <v>#N/A</v>
      </c>
      <c r="DZ45" t="e">
        <f>HLOOKUP(HISVAL!DZ$1,'CARTERA GESTION CHALLENGE'!$A$1:$EF$4997,2,FALSE)</f>
        <v>#N/A</v>
      </c>
      <c r="EA45" t="e">
        <f>HLOOKUP(HISVAL!EA$1,'CARTERA GESTION CHALLENGE'!$A$1:$EF$4997,2,FALSE)</f>
        <v>#N/A</v>
      </c>
      <c r="EB45" t="e">
        <f>HLOOKUP(HISVAL!EB$1,'CARTERA GESTION CHALLENGE'!$A$1:$EF$4997,2,FALSE)</f>
        <v>#N/A</v>
      </c>
      <c r="EC45" t="e">
        <f>HLOOKUP(HISVAL!EC$1,'CARTERA GESTION CHALLENGE'!$A$1:$EF$4997,2,FALSE)</f>
        <v>#N/A</v>
      </c>
      <c r="ED45" t="e">
        <f>HLOOKUP(HISVAL!ED$1,'CARTERA GESTION CHALLENGE'!$A$1:$EF$4997,2,FALSE)</f>
        <v>#N/A</v>
      </c>
      <c r="EE45" t="e">
        <f>HLOOKUP(HISVAL!EE$1,'CARTERA GESTION CHALLENGE'!$A$1:$EF$4997,2,FALSE)</f>
        <v>#N/A</v>
      </c>
      <c r="EF45" t="e">
        <f>HLOOKUP(HISVAL!EF$1,'CARTERA GESTION CHALLENGE'!$A$1:$EF$4997,2,FALSE)</f>
        <v>#N/A</v>
      </c>
      <c r="EG45" t="e">
        <f>HLOOKUP(HISVAL!EG$1,'CARTERA GESTION CHALLENGE'!$A$1:$EF$4997,2,FALSE)</f>
        <v>#N/A</v>
      </c>
      <c r="EH45" t="e">
        <f>HLOOKUP(HISVAL!EH$1,'CARTERA GESTION CHALLENGE'!$A$1:$EF$4997,2,FALSE)</f>
        <v>#N/A</v>
      </c>
      <c r="EI45" t="e">
        <f>HLOOKUP(HISVAL!EI$1,'CARTERA GESTION CHALLENGE'!$A$1:$EF$4997,2,FALSE)</f>
        <v>#N/A</v>
      </c>
      <c r="EJ45" t="e">
        <f>HLOOKUP(HISVAL!EJ$1,'CARTERA GESTION CHALLENGE'!$A$1:$EF$4997,2,FALSE)</f>
        <v>#N/A</v>
      </c>
      <c r="EK45" t="e">
        <f>HLOOKUP(HISVAL!EK$1,'CARTERA GESTION CHALLENGE'!$A$1:$EF$4997,2,FALSE)</f>
        <v>#N/A</v>
      </c>
      <c r="EL45" t="e">
        <f>HLOOKUP(HISVAL!EL$1,'CARTERA GESTION CHALLENGE'!$A$1:$EF$4997,2,FALSE)</f>
        <v>#N/A</v>
      </c>
      <c r="EM45" t="e">
        <f>HLOOKUP(HISVAL!EM$1,'CARTERA GESTION CHALLENGE'!$A$1:$EF$4997,2,FALSE)</f>
        <v>#N/A</v>
      </c>
      <c r="EN45" t="e">
        <f>HLOOKUP(HISVAL!EN$1,'CARTERA GESTION CHALLENGE'!$A$1:$EF$4997,2,FALSE)</f>
        <v>#N/A</v>
      </c>
      <c r="EO45" t="e">
        <f>HLOOKUP(HISVAL!EO$1,'CARTERA GESTION CHALLENGE'!$A$1:$EF$4997,2,FALSE)</f>
        <v>#N/A</v>
      </c>
      <c r="EP45" t="e">
        <f>HLOOKUP(HISVAL!EP$1,'CARTERA GESTION CHALLENGE'!$A$1:$EF$4997,2,FALSE)</f>
        <v>#N/A</v>
      </c>
      <c r="EQ45" t="e">
        <f>HLOOKUP(HISVAL!EQ$1,'CARTERA GESTION CHALLENGE'!$A$1:$EF$4997,2,FALSE)</f>
        <v>#N/A</v>
      </c>
      <c r="ER45" t="e">
        <f>HLOOKUP(HISVAL!ER$1,'CARTERA GESTION CHALLENGE'!$A$1:$EF$4997,2,FALSE)</f>
        <v>#N/A</v>
      </c>
      <c r="ES45" t="e">
        <f>HLOOKUP(HISVAL!ES$1,'CARTERA GESTION CHALLENGE'!$A$1:$EF$4997,2,FALSE)</f>
        <v>#N/A</v>
      </c>
      <c r="ET45" t="e">
        <f>HLOOKUP(HISVAL!ET$1,'CARTERA GESTION CHALLENGE'!$A$1:$EF$4997,2,FALSE)</f>
        <v>#N/A</v>
      </c>
      <c r="EU45" t="e">
        <f>HLOOKUP(HISVAL!EU$1,'CARTERA GESTION CHALLENGE'!$A$1:$EF$4997,2,FALSE)</f>
        <v>#N/A</v>
      </c>
      <c r="EV45" t="e">
        <f>HLOOKUP(HISVAL!EV$1,'CARTERA GESTION CHALLENGE'!$A$1:$EF$4997,2,FALSE)</f>
        <v>#N/A</v>
      </c>
      <c r="EW45" t="e">
        <f>HLOOKUP(HISVAL!EW$1,'CARTERA GESTION CHALLENGE'!$A$1:$EF$4997,2,FALSE)</f>
        <v>#N/A</v>
      </c>
      <c r="EX45" t="e">
        <f>HLOOKUP(HISVAL!EX$1,'CARTERA GESTION CHALLENGE'!$A$1:$EF$4997,2,FALSE)</f>
        <v>#N/A</v>
      </c>
      <c r="EY45" t="e">
        <f>HLOOKUP(HISVAL!EY$1,'CARTERA GESTION CHALLENGE'!$A$1:$EF$4997,2,FALSE)</f>
        <v>#N/A</v>
      </c>
      <c r="EZ45" t="e">
        <f>HLOOKUP(HISVAL!EZ$1,'CARTERA GESTION CHALLENGE'!$A$1:$EF$4997,2,FALSE)</f>
        <v>#N/A</v>
      </c>
      <c r="FA45" t="e">
        <f>HLOOKUP(HISVAL!FA$1,'CARTERA GESTION CHALLENGE'!$A$1:$EF$4997,2,FALSE)</f>
        <v>#N/A</v>
      </c>
      <c r="FB45" t="e">
        <f>HLOOKUP(HISVAL!FB$1,'CARTERA GESTION CHALLENGE'!$A$1:$EF$4997,2,FALSE)</f>
        <v>#N/A</v>
      </c>
      <c r="FC45" t="e">
        <f>HLOOKUP(HISVAL!FC$1,'CARTERA GESTION CHALLENGE'!$A$1:$EF$4997,2,FALSE)</f>
        <v>#N/A</v>
      </c>
      <c r="FD45" t="e">
        <f>HLOOKUP(HISVAL!FD$1,'CARTERA GESTION CHALLENGE'!$A$1:$EF$4997,2,FALSE)</f>
        <v>#N/A</v>
      </c>
      <c r="FE45" t="e">
        <f>HLOOKUP(HISVAL!FE$1,'CARTERA GESTION CHALLENGE'!$A$1:$EF$4997,2,FALSE)</f>
        <v>#N/A</v>
      </c>
      <c r="FF45" t="e">
        <f>HLOOKUP(HISVAL!FF$1,'CARTERA GESTION CHALLENGE'!$A$1:$EF$4997,2,FALSE)</f>
        <v>#N/A</v>
      </c>
      <c r="FG45" t="e">
        <f>HLOOKUP(HISVAL!FG$1,'CARTERA GESTION CHALLENGE'!$A$1:$EF$4997,2,FALSE)</f>
        <v>#N/A</v>
      </c>
      <c r="FH45" t="e">
        <f>HLOOKUP(HISVAL!FH$1,'CARTERA GESTION CHALLENGE'!$A$1:$EF$4997,2,FALSE)</f>
        <v>#N/A</v>
      </c>
      <c r="FI45" t="e">
        <f>HLOOKUP(HISVAL!FI$1,'CARTERA GESTION CHALLENGE'!$A$1:$EF$4997,2,FALSE)</f>
        <v>#N/A</v>
      </c>
      <c r="FJ45" t="e">
        <f>HLOOKUP(HISVAL!FJ$1,'CARTERA GESTION CHALLENGE'!$A$1:$EF$4997,2,FALSE)</f>
        <v>#N/A</v>
      </c>
      <c r="FK45" t="e">
        <f>HLOOKUP(HISVAL!FK$1,'CARTERA GESTION CHALLENGE'!$A$1:$EF$4997,2,FALSE)</f>
        <v>#N/A</v>
      </c>
      <c r="FL45" t="e">
        <f>HLOOKUP(HISVAL!FL$1,'CARTERA GESTION CHALLENGE'!$A$1:$EF$4997,2,FALSE)</f>
        <v>#N/A</v>
      </c>
      <c r="FM45" t="e">
        <f>HLOOKUP(HISVAL!FM$1,'CARTERA GESTION CHALLENGE'!$A$1:$EF$4997,2,FALSE)</f>
        <v>#N/A</v>
      </c>
      <c r="FN45" t="e">
        <f>HLOOKUP(HISVAL!FN$1,'CARTERA GESTION CHALLENGE'!$A$1:$EF$4997,2,FALSE)</f>
        <v>#N/A</v>
      </c>
      <c r="FO45" t="e">
        <f>HLOOKUP(HISVAL!FO$1,'CARTERA GESTION CHALLENGE'!$A$1:$EF$4997,2,FALSE)</f>
        <v>#N/A</v>
      </c>
      <c r="FP45" t="e">
        <f>HLOOKUP(HISVAL!FP$1,'CARTERA GESTION CHALLENGE'!$A$1:$EF$4997,2,FALSE)</f>
        <v>#N/A</v>
      </c>
      <c r="FQ45" t="e">
        <f>HLOOKUP(HISVAL!FQ$1,'CARTERA GESTION CHALLENGE'!$A$1:$EF$4997,2,FALSE)</f>
        <v>#N/A</v>
      </c>
      <c r="FR45" t="e">
        <f>HLOOKUP(HISVAL!FR$1,'CARTERA GESTION CHALLENGE'!$A$1:$EF$4997,2,FALSE)</f>
        <v>#N/A</v>
      </c>
      <c r="FS45" t="e">
        <f>HLOOKUP(HISVAL!FS$1,'CARTERA GESTION CHALLENGE'!$A$1:$EF$4997,2,FALSE)</f>
        <v>#N/A</v>
      </c>
      <c r="FT45" t="e">
        <f>HLOOKUP(HISVAL!FT$1,'CARTERA GESTION CHALLENGE'!$A$1:$EF$4997,2,FALSE)</f>
        <v>#N/A</v>
      </c>
      <c r="FU45" t="e">
        <f>HLOOKUP(HISVAL!FU$1,'CARTERA GESTION CHALLENGE'!$A$1:$EF$4997,2,FALSE)</f>
        <v>#N/A</v>
      </c>
      <c r="FV45" t="e">
        <f>HLOOKUP(HISVAL!FV$1,'CARTERA GESTION CHALLENGE'!$A$1:$EF$4997,2,FALSE)</f>
        <v>#N/A</v>
      </c>
      <c r="FW45" t="e">
        <f>HLOOKUP(HISVAL!FW$1,'CARTERA GESTION CHALLENGE'!$A$1:$EF$4997,2,FALSE)</f>
        <v>#N/A</v>
      </c>
      <c r="FX45" t="e">
        <f>HLOOKUP(HISVAL!FX$1,'CARTERA GESTION CHALLENGE'!$A$1:$EF$4997,2,FALSE)</f>
        <v>#N/A</v>
      </c>
      <c r="FY45" t="e">
        <f>HLOOKUP(HISVAL!FY$1,'CARTERA GESTION CHALLENGE'!$A$1:$EF$4997,2,FALSE)</f>
        <v>#N/A</v>
      </c>
      <c r="FZ45" t="e">
        <f>HLOOKUP(HISVAL!FZ$1,'CARTERA GESTION CHALLENGE'!$A$1:$EF$4997,2,FALSE)</f>
        <v>#N/A</v>
      </c>
      <c r="GA45" t="e">
        <f>HLOOKUP(HISVAL!GA$1,'CARTERA GESTION CHALLENGE'!$A$1:$EF$4997,2,FALSE)</f>
        <v>#N/A</v>
      </c>
      <c r="GB45" t="e">
        <f>HLOOKUP(HISVAL!GB$1,'CARTERA GESTION CHALLENGE'!$A$1:$EF$4997,2,FALSE)</f>
        <v>#N/A</v>
      </c>
      <c r="GC45" t="e">
        <f>HLOOKUP(HISVAL!GC$1,'CARTERA GESTION CHALLENGE'!$A$1:$EF$4997,2,FALSE)</f>
        <v>#N/A</v>
      </c>
      <c r="GD45" t="e">
        <f>HLOOKUP(HISVAL!GD$1,'CARTERA GESTION CHALLENGE'!$A$1:$EF$4997,2,FALSE)</f>
        <v>#N/A</v>
      </c>
      <c r="GE45" t="e">
        <f>HLOOKUP(HISVAL!GE$1,'CARTERA GESTION CHALLENGE'!$A$1:$EF$4997,2,FALSE)</f>
        <v>#N/A</v>
      </c>
      <c r="GF45" t="e">
        <f>HLOOKUP(HISVAL!GF$1,'CARTERA GESTION CHALLENGE'!$A$1:$EF$4997,2,FALSE)</f>
        <v>#N/A</v>
      </c>
      <c r="GG45" t="e">
        <f>HLOOKUP(HISVAL!GG$1,'CARTERA GESTION CHALLENGE'!$A$1:$EF$4997,2,FALSE)</f>
        <v>#N/A</v>
      </c>
      <c r="GH45" t="e">
        <f>HLOOKUP(HISVAL!GH$1,'CARTERA GESTION CHALLENGE'!$A$1:$EF$4997,2,FALSE)</f>
        <v>#N/A</v>
      </c>
      <c r="GI45" t="e">
        <f>HLOOKUP(HISVAL!GI$1,'CARTERA GESTION CHALLENGE'!$A$1:$EF$4997,2,FALSE)</f>
        <v>#N/A</v>
      </c>
      <c r="GJ45" t="e">
        <f>HLOOKUP(HISVAL!GJ$1,'CARTERA GESTION CHALLENGE'!$A$1:$EF$4997,2,FALSE)</f>
        <v>#N/A</v>
      </c>
      <c r="GK45" t="e">
        <f>HLOOKUP(HISVAL!GK$1,'CARTERA GESTION CHALLENGE'!$A$1:$EF$4997,2,FALSE)</f>
        <v>#N/A</v>
      </c>
      <c r="GL45" t="e">
        <f>HLOOKUP(HISVAL!GL$1,'CARTERA GESTION CHALLENGE'!$A$1:$EF$4997,2,FALSE)</f>
        <v>#N/A</v>
      </c>
      <c r="GM45" t="e">
        <f>HLOOKUP(HISVAL!GM$1,'CARTERA GESTION CHALLENGE'!$A$1:$EF$4997,2,FALSE)</f>
        <v>#N/A</v>
      </c>
      <c r="GN45" t="e">
        <f>HLOOKUP(HISVAL!GN$1,'CARTERA GESTION CHALLENGE'!$A$1:$EF$4997,2,FALSE)</f>
        <v>#N/A</v>
      </c>
      <c r="GO45" t="e">
        <f>HLOOKUP(HISVAL!GO$1,'CARTERA GESTION CHALLENGE'!$A$1:$EF$4997,2,FALSE)</f>
        <v>#N/A</v>
      </c>
      <c r="GP45" t="e">
        <f>HLOOKUP(HISVAL!GP$1,'CARTERA GESTION CHALLENGE'!$A$1:$EF$4997,2,FALSE)</f>
        <v>#N/A</v>
      </c>
      <c r="GQ45" t="e">
        <f>HLOOKUP(HISVAL!GQ$1,'CARTERA GESTION CHALLENGE'!$A$1:$EF$4997,2,FALSE)</f>
        <v>#N/A</v>
      </c>
      <c r="GR45" t="e">
        <f>HLOOKUP(HISVAL!GR$1,'CARTERA GESTION CHALLENGE'!$A$1:$EF$4997,2,FALSE)</f>
        <v>#N/A</v>
      </c>
      <c r="GS45" t="e">
        <f>HLOOKUP(HISVAL!GS$1,'CARTERA GESTION CHALLENGE'!$A$1:$EF$4997,2,FALSE)</f>
        <v>#N/A</v>
      </c>
      <c r="GT45" t="e">
        <f>HLOOKUP(HISVAL!GT$1,'CARTERA GESTION CHALLENGE'!$A$1:$EF$4997,2,FALSE)</f>
        <v>#N/A</v>
      </c>
      <c r="GU45" t="e">
        <f>HLOOKUP(HISVAL!GU$1,'CARTERA GESTION CHALLENGE'!$A$1:$EF$4997,2,FALSE)</f>
        <v>#N/A</v>
      </c>
      <c r="GV45" t="e">
        <f>HLOOKUP(HISVAL!GV$1,'CARTERA GESTION CHALLENGE'!$A$1:$EF$4997,2,FALSE)</f>
        <v>#N/A</v>
      </c>
      <c r="GW45" t="e">
        <f>HLOOKUP(HISVAL!GW$1,'CARTERA GESTION CHALLENGE'!$A$1:$EF$4997,2,FALSE)</f>
        <v>#N/A</v>
      </c>
      <c r="GX45" t="e">
        <f>HLOOKUP(HISVAL!GX$1,'CARTERA GESTION CHALLENGE'!$A$1:$EF$4997,2,FALSE)</f>
        <v>#N/A</v>
      </c>
      <c r="GY45" t="e">
        <f>HLOOKUP(HISVAL!GY$1,'CARTERA GESTION CHALLENGE'!$A$1:$EF$4997,2,FALSE)</f>
        <v>#N/A</v>
      </c>
      <c r="GZ45" t="e">
        <f>HLOOKUP(HISVAL!GZ$1,'CARTERA GESTION CHALLENGE'!$A$1:$EF$4997,2,FALSE)</f>
        <v>#N/A</v>
      </c>
      <c r="HA45" t="e">
        <f>HLOOKUP(HISVAL!HA$1,'CARTERA GESTION CHALLENGE'!$A$1:$EF$4997,2,FALSE)</f>
        <v>#N/A</v>
      </c>
      <c r="HB45" t="e">
        <f>HLOOKUP(HISVAL!HB$1,'CARTERA GESTION CHALLENGE'!$A$1:$EF$4997,2,FALSE)</f>
        <v>#N/A</v>
      </c>
      <c r="HC45" t="e">
        <f>HLOOKUP(HISVAL!HC$1,'CARTERA GESTION CHALLENGE'!$A$1:$EF$4997,2,FALSE)</f>
        <v>#N/A</v>
      </c>
      <c r="HD45" t="e">
        <f>HLOOKUP(HISVAL!HD$1,'CARTERA GESTION CHALLENGE'!$A$1:$EF$4997,2,FALSE)</f>
        <v>#N/A</v>
      </c>
      <c r="HE45" t="e">
        <f>HLOOKUP(HISVAL!HE$1,'CARTERA GESTION CHALLENGE'!$A$1:$EF$4997,2,FALSE)</f>
        <v>#N/A</v>
      </c>
      <c r="HF45" t="e">
        <f>HLOOKUP(HISVAL!HF$1,'CARTERA GESTION CHALLENGE'!$A$1:$EF$4997,2,FALSE)</f>
        <v>#N/A</v>
      </c>
      <c r="HG45" t="e">
        <f>HLOOKUP(HISVAL!HG$1,'CARTERA GESTION CHALLENGE'!$A$1:$EF$4997,2,FALSE)</f>
        <v>#N/A</v>
      </c>
      <c r="HH45" t="e">
        <f>HLOOKUP(HISVAL!HH$1,'CARTERA GESTION CHALLENGE'!$A$1:$EF$4997,2,FALSE)</f>
        <v>#N/A</v>
      </c>
      <c r="HI45" t="e">
        <f>HLOOKUP(HISVAL!HI$1,'CARTERA GESTION CHALLENGE'!$A$1:$EF$4997,2,FALSE)</f>
        <v>#N/A</v>
      </c>
      <c r="HJ45" t="e">
        <f>HLOOKUP(HISVAL!HJ$1,'CARTERA GESTION CHALLENGE'!$A$1:$EF$4997,2,FALSE)</f>
        <v>#N/A</v>
      </c>
      <c r="HK45" t="e">
        <f>HLOOKUP(HISVAL!HK$1,'CARTERA GESTION CHALLENGE'!$A$1:$EF$4997,2,FALSE)</f>
        <v>#N/A</v>
      </c>
      <c r="HL45" t="e">
        <f>HLOOKUP(HISVAL!HL$1,'CARTERA GESTION CHALLENGE'!$A$1:$EF$4997,2,FALSE)</f>
        <v>#N/A</v>
      </c>
      <c r="HM45" t="e">
        <f>HLOOKUP(HISVAL!HM$1,'CARTERA GESTION CHALLENGE'!$A$1:$EF$4997,2,FALSE)</f>
        <v>#N/A</v>
      </c>
      <c r="HN45" t="e">
        <f>HLOOKUP(HISVAL!HN$1,'CARTERA GESTION CHALLENGE'!$A$1:$EF$4997,2,FALSE)</f>
        <v>#N/A</v>
      </c>
      <c r="HO45" t="e">
        <f>HLOOKUP(HISVAL!HO$1,'CARTERA GESTION CHALLENGE'!$A$1:$EF$4997,2,FALSE)</f>
        <v>#N/A</v>
      </c>
      <c r="HP45" t="e">
        <f>HLOOKUP(HISVAL!HP$1,'CARTERA GESTION CHALLENGE'!$A$1:$EF$4997,2,FALSE)</f>
        <v>#N/A</v>
      </c>
      <c r="HQ45" t="e">
        <f>HLOOKUP(HISVAL!HQ$1,'CARTERA GESTION CHALLENGE'!$A$1:$EF$4997,2,FALSE)</f>
        <v>#N/A</v>
      </c>
      <c r="HR45" t="e">
        <f>HLOOKUP(HISVAL!HR$1,'CARTERA GESTION CHALLENGE'!$A$1:$EF$4997,2,FALSE)</f>
        <v>#N/A</v>
      </c>
      <c r="HS45" t="e">
        <f>HLOOKUP(HISVAL!HS$1,'CARTERA GESTION CHALLENGE'!$A$1:$EF$4997,2,FALSE)</f>
        <v>#N/A</v>
      </c>
      <c r="HT45" t="e">
        <f>HLOOKUP(HISVAL!HT$1,'CARTERA GESTION CHALLENGE'!$A$1:$EF$4997,2,FALSE)</f>
        <v>#N/A</v>
      </c>
      <c r="HU45" t="e">
        <f>HLOOKUP(HISVAL!HU$1,'CARTERA GESTION CHALLENGE'!$A$1:$EF$4997,2,FALSE)</f>
        <v>#N/A</v>
      </c>
      <c r="HV45" t="e">
        <f>HLOOKUP(HISVAL!HV$1,'CARTERA GESTION CHALLENGE'!$A$1:$EF$4997,2,FALSE)</f>
        <v>#N/A</v>
      </c>
      <c r="HW45" t="e">
        <f>HLOOKUP(HISVAL!HW$1,'CARTERA GESTION CHALLENGE'!$A$1:$EF$4997,2,FALSE)</f>
        <v>#N/A</v>
      </c>
      <c r="HX45" t="e">
        <f>HLOOKUP(HISVAL!HX$1,'CARTERA GESTION CHALLENGE'!$A$1:$EF$4997,2,FALSE)</f>
        <v>#N/A</v>
      </c>
      <c r="HY45" t="e">
        <f>HLOOKUP(HISVAL!HY$1,'CARTERA GESTION CHALLENGE'!$A$1:$EF$4997,2,FALSE)</f>
        <v>#N/A</v>
      </c>
      <c r="HZ45" t="e">
        <f>HLOOKUP(HISVAL!HZ$1,'CARTERA GESTION CHALLENGE'!$A$1:$EF$4997,2,FALSE)</f>
        <v>#N/A</v>
      </c>
      <c r="IA45" t="e">
        <f>HLOOKUP(HISVAL!IA$1,'CARTERA GESTION CHALLENGE'!$A$1:$EF$4997,2,FALSE)</f>
        <v>#N/A</v>
      </c>
      <c r="IB45" t="e">
        <f>HLOOKUP(HISVAL!IB$1,'CARTERA GESTION CHALLENGE'!$A$1:$EF$4997,2,FALSE)</f>
        <v>#N/A</v>
      </c>
      <c r="IC45" t="e">
        <f>HLOOKUP(HISVAL!IC$1,'CARTERA GESTION CHALLENGE'!$A$1:$EF$4997,2,FALSE)</f>
        <v>#N/A</v>
      </c>
      <c r="ID45" t="e">
        <f>HLOOKUP(HISVAL!ID$1,'CARTERA GESTION CHALLENGE'!$A$1:$EF$4997,2,FALSE)</f>
        <v>#N/A</v>
      </c>
      <c r="IE45" t="e">
        <f>HLOOKUP(HISVAL!IE$1,'CARTERA GESTION CHALLENGE'!$A$1:$EF$4997,2,FALSE)</f>
        <v>#N/A</v>
      </c>
      <c r="IF45" t="e">
        <f>HLOOKUP(HISVAL!IF$1,'CARTERA GESTION CHALLENGE'!$A$1:$EF$4997,2,FALSE)</f>
        <v>#N/A</v>
      </c>
      <c r="IG45" t="e">
        <f>HLOOKUP(HISVAL!IG$1,'CARTERA GESTION CHALLENGE'!$A$1:$EF$4997,2,FALSE)</f>
        <v>#N/A</v>
      </c>
      <c r="IH45" t="e">
        <f>HLOOKUP(HISVAL!IH$1,'CARTERA GESTION CHALLENGE'!$A$1:$EF$4997,2,FALSE)</f>
        <v>#N/A</v>
      </c>
      <c r="II45" t="e">
        <f>HLOOKUP(HISVAL!II$1,'CARTERA GESTION CHALLENGE'!$A$1:$EF$4997,2,FALSE)</f>
        <v>#N/A</v>
      </c>
      <c r="IJ45" t="e">
        <f>HLOOKUP(HISVAL!IJ$1,'CARTERA GESTION CHALLENGE'!$A$1:$EF$4997,2,FALSE)</f>
        <v>#N/A</v>
      </c>
      <c r="IK45" t="e">
        <f>HLOOKUP(HISVAL!IK$1,'CARTERA GESTION CHALLENGE'!$A$1:$EF$4997,2,FALSE)</f>
        <v>#N/A</v>
      </c>
      <c r="IL45" t="e">
        <f>HLOOKUP(HISVAL!IL$1,'CARTERA GESTION CHALLENGE'!$A$1:$EF$4997,2,FALSE)</f>
        <v>#N/A</v>
      </c>
      <c r="IM45" t="e">
        <f>HLOOKUP(HISVAL!IM$1,'CARTERA GESTION CHALLENGE'!$A$1:$EF$4997,2,FALSE)</f>
        <v>#N/A</v>
      </c>
    </row>
    <row r="46" spans="1:247" x14ac:dyDescent="0.2">
      <c r="A46" s="11" t="str">
        <f>IF('CARTERA GESTION CHALLENGE'!E43="","",'CARTERA GESTION CHALLENGE'!E43)</f>
        <v/>
      </c>
      <c r="B46" s="12" t="str">
        <f>IF('CARTERA GESTION CHALLENGE'!AT43="","",'CARTERA GESTION CHALLENGE'!AT43)</f>
        <v/>
      </c>
      <c r="C46" s="13" t="str">
        <f>IF('CARTERA GESTION CHALLENGE'!S43="","",'CARTERA GESTION CHALLENGE'!S43)</f>
        <v/>
      </c>
      <c r="D46" s="14" t="str">
        <f>IF('CARTERA GESTION CHALLENGE'!O43="","",'CARTERA GESTION CHALLENGE'!O43)</f>
        <v/>
      </c>
      <c r="E46" s="14" t="str">
        <f>IF('CARTERA GESTION CHALLENGE'!G43="","",'CARTERA GESTION CHALLENGE'!G43)</f>
        <v/>
      </c>
      <c r="F46" s="14" t="str">
        <f>IF('CARTERA GESTION CHALLENGE'!P43="","",'CARTERA GESTION CHALLENGE'!P43)</f>
        <v/>
      </c>
      <c r="G46" s="14" t="str">
        <f>IF('CARTERA GESTION CHALLENGE'!DZ43="","",'CARTERA GESTION CHALLENGE'!DZ43)</f>
        <v/>
      </c>
      <c r="J46" s="14" t="str">
        <f>IF('CARTERA GESTION CHALLENGE'!AF43="","",'CARTERA GESTION CHALLENGE'!AF43)</f>
        <v/>
      </c>
      <c r="K46" s="14" t="str" cm="1">
        <f t="array" ref="K46">_xll.BDP(G46&amp;" EQUITY","PARENT_TICKER_EXCHANGE")</f>
        <v>#N/A Invalid Security</v>
      </c>
      <c r="L46" t="str">
        <f>IF('CARTERA GESTION CHALLENGE'!A43="","",'CARTERA GESTION CHALLENGE'!A43)</f>
        <v/>
      </c>
      <c r="M46" s="14" t="str">
        <f>IF('CARTERA GESTION CHALLENGE'!AV43="","",'CARTERA GESTION CHALLENGE'!AV43)</f>
        <v/>
      </c>
      <c r="N46" s="14" t="str">
        <f>IF('CARTERA GESTION CHALLENGE'!AK43="","",'CARTERA GESTION CHALLENGE'!AK43)</f>
        <v/>
      </c>
      <c r="O46" t="str">
        <f>IF('CARTERA GESTION CHALLENGE'!AW43="","",'CARTERA GESTION CHALLENGE'!AW43)</f>
        <v/>
      </c>
      <c r="P46" t="str">
        <f>IF('CARTERA GESTION CHALLENGE'!DP43="","",'CARTERA GESTION CHALLENGE'!DP43)</f>
        <v/>
      </c>
      <c r="Q46" t="str">
        <f>IF('CARTERA GESTION CHALLENGE'!D43="","",'CARTERA GESTION CHALLENGE'!D43)</f>
        <v/>
      </c>
      <c r="R46" t="str">
        <f>IF('CARTERA GESTION CHALLENGE'!AX43="","",'CARTERA GESTION CHALLENGE'!AX43)</f>
        <v/>
      </c>
      <c r="S46" t="str">
        <f>IF('CARTERA GESTION CHALLENGE'!AY43="","",'CARTERA GESTION CHALLENGE'!AY43)</f>
        <v/>
      </c>
      <c r="T46" t="str">
        <f>IF('CARTERA GESTION CHALLENGE'!L43="","",'CARTERA GESTION CHALLENGE'!L43)</f>
        <v/>
      </c>
      <c r="U46" t="str">
        <f>IF('CARTERA GESTION CHALLENGE'!AZ43="","",'CARTERA GESTION CHALLENGE'!AZ43)</f>
        <v/>
      </c>
      <c r="V46" t="str">
        <f>IF('CARTERA GESTION CHALLENGE'!BA43="","",'CARTERA GESTION CHALLENGE'!BA43)</f>
        <v/>
      </c>
      <c r="W46" t="str">
        <f>IF('CARTERA GESTION CHALLENGE'!AH43="","",'CARTERA GESTION CHALLENGE'!AH43)</f>
        <v/>
      </c>
      <c r="X46" t="str">
        <f>IF('CARTERA GESTION CHALLENGE'!AJ43="","",'CARTERA GESTION CHALLENGE'!AJ43)</f>
        <v/>
      </c>
      <c r="Y46" t="str">
        <f>IF('CARTERA GESTION CHALLENGE'!B43="","",'CARTERA GESTION CHALLENGE'!B43)</f>
        <v/>
      </c>
      <c r="Z46" t="str">
        <f>IF('CARTERA GESTION CHALLENGE'!AE43="","",'CARTERA GESTION CHALLENGE'!AE43)</f>
        <v/>
      </c>
      <c r="AA46" t="str">
        <f>IF('CARTERA GESTION CHALLENGE'!BB43="","",'CARTERA GESTION CHALLENGE'!BB43)</f>
        <v/>
      </c>
      <c r="AC46" t="str">
        <f>IF('CARTERA GESTION CHALLENGE'!BC43="","",'CARTERA GESTION CHALLENGE'!BC43)</f>
        <v/>
      </c>
      <c r="AD46" t="str">
        <f>IF('CARTERA GESTION CHALLENGE'!BD43="","",'CARTERA GESTION CHALLENGE'!BD43)</f>
        <v/>
      </c>
      <c r="AE46" t="str">
        <f>IF('CARTERA GESTION CHALLENGE'!BE43="","",'CARTERA GESTION CHALLENGE'!BE43)</f>
        <v/>
      </c>
      <c r="AF46" t="str">
        <f>IF('CARTERA GESTION CHALLENGE'!BF43="","",'CARTERA GESTION CHALLENGE'!BF43)</f>
        <v/>
      </c>
      <c r="AG46" t="str">
        <f>IF('CARTERA GESTION CHALLENGE'!BG43="","",'CARTERA GESTION CHALLENGE'!BG43)</f>
        <v/>
      </c>
      <c r="AH46" t="str">
        <f>IF('CARTERA GESTION CHALLENGE'!BH43="","",'CARTERA GESTION CHALLENGE'!BH43)</f>
        <v/>
      </c>
      <c r="AI46" t="str">
        <f>IF('CARTERA GESTION CHALLENGE'!BI43="","",'CARTERA GESTION CHALLENGE'!BI43)</f>
        <v/>
      </c>
      <c r="AJ46" t="str">
        <f>IF('CARTERA GESTION CHALLENGE'!BJ43="","",'CARTERA GESTION CHALLENGE'!BJ43)</f>
        <v/>
      </c>
      <c r="AK46" t="str">
        <f>IF('CARTERA GESTION CHALLENGE'!BK43="","",'CARTERA GESTION CHALLENGE'!BK43)</f>
        <v/>
      </c>
      <c r="AL46" t="str">
        <f>IF('CARTERA GESTION CHALLENGE'!BL43="","",'CARTERA GESTION CHALLENGE'!BL43)</f>
        <v/>
      </c>
      <c r="AM46" t="str">
        <f>IF('CARTERA GESTION CHALLENGE'!BM43="","",'CARTERA GESTION CHALLENGE'!BM43)</f>
        <v/>
      </c>
      <c r="AN46" t="str">
        <f>IF('CARTERA GESTION CHALLENGE'!BN43="","",'CARTERA GESTION CHALLENGE'!BN43)</f>
        <v/>
      </c>
      <c r="AO46" t="str">
        <f>IF('CARTERA GESTION CHALLENGE'!BO43="","",'CARTERA GESTION CHALLENGE'!BO43)</f>
        <v/>
      </c>
      <c r="AP46" t="str">
        <f>IF('CARTERA GESTION CHALLENGE'!BP43="","",'CARTERA GESTION CHALLENGE'!BP43)</f>
        <v/>
      </c>
      <c r="AQ46" t="str">
        <f>IF('CARTERA GESTION CHALLENGE'!BQ43="","",'CARTERA GESTION CHALLENGE'!BQ43)</f>
        <v/>
      </c>
      <c r="AR46" t="str">
        <f>IF('CARTERA GESTION CHALLENGE'!BR43="","",'CARTERA GESTION CHALLENGE'!BR43)</f>
        <v/>
      </c>
      <c r="AT46" t="str">
        <f>IF('CARTERA GESTION CHALLENGE'!BS43="","",'CARTERA GESTION CHALLENGE'!BS43)</f>
        <v/>
      </c>
      <c r="AU46" t="str">
        <f>IF('CARTERA GESTION CHALLENGE'!BT43="","",'CARTERA GESTION CHALLENGE'!BT43)</f>
        <v/>
      </c>
      <c r="AV46" t="str">
        <f>HLOOKUP(HISVAL!AV$1,'CARTERA GESTION CHALLENGE'!$A$1:$EF$4997,2,FALSE)</f>
        <v>S</v>
      </c>
      <c r="AW46" t="str">
        <f>HLOOKUP(HISVAL!AW$1,'CARTERA GESTION CHALLENGE'!$A$1:$EF$4997,2,FALSE)</f>
        <v>S</v>
      </c>
      <c r="AX46" t="str">
        <f>HLOOKUP(HISVAL!AX$1,'CARTERA GESTION CHALLENGE'!$A$1:$EF$4997,2,FALSE)</f>
        <v>1</v>
      </c>
      <c r="AY46">
        <f>HLOOKUP(HISVAL!AY$1,'CARTERA GESTION CHALLENGE'!$A$1:$EF$4997,2,FALSE)</f>
        <v>1</v>
      </c>
      <c r="AZ46">
        <f>HLOOKUP(HISVAL!AZ$1,'CARTERA GESTION CHALLENGE'!$A$1:$EF$4997,2,FALSE)</f>
        <v>0</v>
      </c>
      <c r="BA46">
        <f>HLOOKUP(HISVAL!BA$1,'CARTERA GESTION CHALLENGE'!$A$1:$EF$4997,2,FALSE)</f>
        <v>44586</v>
      </c>
      <c r="BB46">
        <f>HLOOKUP(HISVAL!BB$1,'CARTERA GESTION CHALLENGE'!$A$1:$EF$4997,2,FALSE)</f>
        <v>-8000</v>
      </c>
      <c r="BC46">
        <f>HLOOKUP(HISVAL!BC$1,'CARTERA GESTION CHALLENGE'!$A$1:$EF$4997,2,FALSE)</f>
        <v>0</v>
      </c>
      <c r="BD46">
        <f>HLOOKUP(HISVAL!BD$1,'CARTERA GESTION CHALLENGE'!$A$1:$EF$4997,2,FALSE)</f>
        <v>0</v>
      </c>
      <c r="BE46">
        <f>HLOOKUP(HISVAL!BE$1,'CARTERA GESTION CHALLENGE'!$A$1:$EF$4997,2,FALSE)</f>
        <v>2</v>
      </c>
      <c r="BF46">
        <f>HLOOKUP(HISVAL!BF$1,'CARTERA GESTION CHALLENGE'!$A$1:$EF$4997,2,FALSE)</f>
        <v>0</v>
      </c>
      <c r="BG46">
        <f>HLOOKUP(HISVAL!BG$1,'CARTERA GESTION CHALLENGE'!$A$1:$EF$4997,2,FALSE)</f>
        <v>0</v>
      </c>
      <c r="BH46" t="str">
        <f>HLOOKUP(HISVAL!BH$1,'CARTERA GESTION CHALLENGE'!$A$1:$EF$4997,2,FALSE)</f>
        <v>N</v>
      </c>
      <c r="BI46">
        <f>HLOOKUP(HISVAL!BI$1,'CARTERA GESTION CHALLENGE'!$A$1:$EF$4997,2,FALSE)</f>
        <v>0</v>
      </c>
      <c r="BJ46">
        <f>HLOOKUP(HISVAL!BJ$1,'CARTERA GESTION CHALLENGE'!$A$1:$EF$4997,2,FALSE)</f>
        <v>0</v>
      </c>
      <c r="BK46">
        <f>HLOOKUP(HISVAL!BK$1,'CARTERA GESTION CHALLENGE'!$A$1:$EF$4997,2,FALSE)</f>
        <v>0</v>
      </c>
      <c r="BL46">
        <f>HLOOKUP(HISVAL!BL$1,'CARTERA GESTION CHALLENGE'!$A$1:$EF$4997,2,FALSE)</f>
        <v>0</v>
      </c>
      <c r="BM46">
        <f>HLOOKUP(HISVAL!BM$1,'CARTERA GESTION CHALLENGE'!$A$1:$EF$4997,2,FALSE)</f>
        <v>0</v>
      </c>
      <c r="BN46">
        <f>HLOOKUP(HISVAL!BN$1,'CARTERA GESTION CHALLENGE'!$A$1:$EF$4997,2,FALSE)</f>
        <v>0</v>
      </c>
      <c r="BO46">
        <f>HLOOKUP(HISVAL!BO$1,'CARTERA GESTION CHALLENGE'!$A$1:$EF$4997,2,FALSE)</f>
        <v>0</v>
      </c>
      <c r="BP46">
        <f>HLOOKUP(HISVAL!BP$1,'CARTERA GESTION CHALLENGE'!$A$1:$EF$4997,2,FALSE)</f>
        <v>0</v>
      </c>
      <c r="BQ46">
        <f>HLOOKUP(HISVAL!BQ$1,'CARTERA GESTION CHALLENGE'!$A$1:$EF$4997,2,FALSE)</f>
        <v>0</v>
      </c>
      <c r="BR46">
        <f>HLOOKUP(HISVAL!BR$1,'CARTERA GESTION CHALLENGE'!$A$1:$EF$4997,2,FALSE)</f>
        <v>0</v>
      </c>
      <c r="BS46">
        <f>HLOOKUP(HISVAL!BS$1,'CARTERA GESTION CHALLENGE'!$A$1:$EF$4997,2,FALSE)</f>
        <v>0</v>
      </c>
      <c r="BT46">
        <f>HLOOKUP(HISVAL!BT$1,'CARTERA GESTION CHALLENGE'!$A$1:$EF$4997,2,FALSE)</f>
        <v>219452.29</v>
      </c>
      <c r="BU46">
        <f>HLOOKUP(HISVAL!BU$1,'CARTERA GESTION CHALLENGE'!$A$1:$EF$4997,2,FALSE)</f>
        <v>0</v>
      </c>
      <c r="BV46">
        <f>HLOOKUP(HISVAL!BV$1,'CARTERA GESTION CHALLENGE'!$A$1:$EF$4997,2,FALSE)</f>
        <v>4</v>
      </c>
      <c r="BW46">
        <f>HLOOKUP(HISVAL!BW$1,'CARTERA GESTION CHALLENGE'!$A$1:$EF$4997,2,FALSE)</f>
        <v>0</v>
      </c>
      <c r="BX46">
        <f>HLOOKUP(HISVAL!BX$1,'CARTERA GESTION CHALLENGE'!$A$1:$EF$4997,2,FALSE)</f>
        <v>0</v>
      </c>
      <c r="BY46">
        <f>HLOOKUP(HISVAL!BY$1,'CARTERA GESTION CHALLENGE'!$A$1:$EF$4997,2,FALSE)</f>
        <v>857</v>
      </c>
      <c r="BZ46">
        <f>HLOOKUP(HISVAL!BZ$1,'CARTERA GESTION CHALLENGE'!$A$1:$EF$4997,2,FALSE)</f>
        <v>0</v>
      </c>
      <c r="CA46">
        <f>HLOOKUP(HISVAL!CA$1,'CARTERA GESTION CHALLENGE'!$A$1:$EF$4997,2,FALSE)</f>
        <v>0</v>
      </c>
      <c r="CB46">
        <f>HLOOKUP(HISVAL!CB$1,'CARTERA GESTION CHALLENGE'!$A$1:$EF$4997,2,FALSE)</f>
        <v>0</v>
      </c>
      <c r="CC46">
        <f>HLOOKUP(HISVAL!CC$1,'CARTERA GESTION CHALLENGE'!$A$1:$EF$4997,2,FALSE)</f>
        <v>0</v>
      </c>
      <c r="CD46">
        <f>HLOOKUP(HISVAL!CD$1,'CARTERA GESTION CHALLENGE'!$A$1:$EF$4997,2,FALSE)</f>
        <v>0</v>
      </c>
      <c r="CE46">
        <f>HLOOKUP(HISVAL!CE$1,'CARTERA GESTION CHALLENGE'!$A$1:$EF$4997,2,FALSE)</f>
        <v>0</v>
      </c>
      <c r="CF46">
        <f>HLOOKUP(HISVAL!CF$1,'CARTERA GESTION CHALLENGE'!$A$1:$EF$4997,2,FALSE)</f>
        <v>0</v>
      </c>
      <c r="CG46">
        <f>HLOOKUP(HISVAL!CG$1,'CARTERA GESTION CHALLENGE'!$A$1:$EF$4997,2,FALSE)</f>
        <v>0</v>
      </c>
      <c r="CH46">
        <f>HLOOKUP(HISVAL!CH$1,'CARTERA GESTION CHALLENGE'!$A$1:$EF$4997,2,FALSE)</f>
        <v>0</v>
      </c>
      <c r="CI46">
        <f>HLOOKUP(HISVAL!CI$1,'CARTERA GESTION CHALLENGE'!$A$1:$EF$4997,2,FALSE)</f>
        <v>571747.71</v>
      </c>
      <c r="CJ46">
        <f>HLOOKUP(HISVAL!CJ$1,'CARTERA GESTION CHALLENGE'!$A$1:$EF$4997,2,FALSE)</f>
        <v>571747.71</v>
      </c>
      <c r="CK46">
        <f>HLOOKUP(HISVAL!CK$1,'CARTERA GESTION CHALLENGE'!$A$1:$EF$4997,2,FALSE)</f>
        <v>0</v>
      </c>
      <c r="CL46">
        <f>HLOOKUP(HISVAL!CL$1,'CARTERA GESTION CHALLENGE'!$A$1:$EF$4997,2,FALSE)</f>
        <v>0</v>
      </c>
      <c r="CM46">
        <f>HLOOKUP(HISVAL!CM$1,'CARTERA GESTION CHALLENGE'!$A$1:$EF$4997,2,FALSE)</f>
        <v>0</v>
      </c>
      <c r="CN46" t="str">
        <f>HLOOKUP(HISVAL!CN$1,'CARTERA GESTION CHALLENGE'!$A$1:$EF$4997,2,FALSE)</f>
        <v>M</v>
      </c>
      <c r="CO46">
        <f>HLOOKUP(HISVAL!CO$1,'CARTERA GESTION CHALLENGE'!$A$1:$EF$4997,2,FALSE)</f>
        <v>0</v>
      </c>
      <c r="CP46">
        <f>HLOOKUP(HISVAL!CP$1,'CARTERA GESTION CHALLENGE'!$A$1:$EF$4997,2,FALSE)</f>
        <v>0</v>
      </c>
      <c r="CQ46">
        <f>HLOOKUP(HISVAL!CQ$1,'CARTERA GESTION CHALLENGE'!$A$1:$EF$4997,2,FALSE)</f>
        <v>0</v>
      </c>
      <c r="CR46">
        <f>HLOOKUP(HISVAL!CR$1,'CARTERA GESTION CHALLENGE'!$A$1:$EF$4997,2,FALSE)</f>
        <v>0</v>
      </c>
      <c r="CS46" t="str">
        <f>HLOOKUP(HISVAL!CS$1,'CARTERA GESTION CHALLENGE'!$A$1:$EF$4997,2,FALSE)</f>
        <v>A</v>
      </c>
      <c r="CT46">
        <f>HLOOKUP(HISVAL!CT$1,'CARTERA GESTION CHALLENGE'!$A$1:$EF$4997,2,FALSE)</f>
        <v>0</v>
      </c>
      <c r="CU46" t="e">
        <f>HLOOKUP(HISVAL!CU$1,'CARTERA GESTION CHALLENGE'!$A$1:$EF$4997,2,FALSE)</f>
        <v>#N/A</v>
      </c>
      <c r="CV46" t="e">
        <f>HLOOKUP(HISVAL!CV$1,'CARTERA GESTION CHALLENGE'!$A$1:$EF$4997,2,FALSE)</f>
        <v>#N/A</v>
      </c>
      <c r="CW46" t="e">
        <f>HLOOKUP(HISVAL!CW$1,'CARTERA GESTION CHALLENGE'!$A$1:$EF$4997,2,FALSE)</f>
        <v>#N/A</v>
      </c>
      <c r="CX46" t="e">
        <f>HLOOKUP(HISVAL!CX$1,'CARTERA GESTION CHALLENGE'!$A$1:$EF$4997,2,FALSE)</f>
        <v>#N/A</v>
      </c>
      <c r="CY46" t="e">
        <f>HLOOKUP(HISVAL!CY$1,'CARTERA GESTION CHALLENGE'!$A$1:$EF$4997,2,FALSE)</f>
        <v>#N/A</v>
      </c>
      <c r="CZ46" t="e">
        <f>HLOOKUP(HISVAL!CZ$1,'CARTERA GESTION CHALLENGE'!$A$1:$EF$4997,2,FALSE)</f>
        <v>#N/A</v>
      </c>
      <c r="DA46" t="e">
        <f>HLOOKUP(HISVAL!DA$1,'CARTERA GESTION CHALLENGE'!$A$1:$EF$4997,2,FALSE)</f>
        <v>#N/A</v>
      </c>
      <c r="DB46" t="e">
        <f>HLOOKUP(HISVAL!DB$1,'CARTERA GESTION CHALLENGE'!$A$1:$EF$4997,2,FALSE)</f>
        <v>#N/A</v>
      </c>
      <c r="DC46" t="e">
        <f>HLOOKUP(HISVAL!DC$1,'CARTERA GESTION CHALLENGE'!$A$1:$EF$4997,2,FALSE)</f>
        <v>#N/A</v>
      </c>
      <c r="DD46" t="e">
        <f>HLOOKUP(HISVAL!DD$1,'CARTERA GESTION CHALLENGE'!$A$1:$EF$4997,2,FALSE)</f>
        <v>#N/A</v>
      </c>
      <c r="DE46" t="e">
        <f>HLOOKUP(HISVAL!DE$1,'CARTERA GESTION CHALLENGE'!$A$1:$EF$4997,2,FALSE)</f>
        <v>#N/A</v>
      </c>
      <c r="DF46" t="e">
        <f>HLOOKUP(HISVAL!DF$1,'CARTERA GESTION CHALLENGE'!$A$1:$EF$4997,2,FALSE)</f>
        <v>#N/A</v>
      </c>
      <c r="DG46" t="e">
        <f>HLOOKUP(HISVAL!DG$1,'CARTERA GESTION CHALLENGE'!$A$1:$EF$4997,2,FALSE)</f>
        <v>#N/A</v>
      </c>
      <c r="DH46" t="e">
        <f>HLOOKUP(HISVAL!DH$1,'CARTERA GESTION CHALLENGE'!$A$1:$EF$4997,2,FALSE)</f>
        <v>#N/A</v>
      </c>
      <c r="DI46" t="e">
        <f>HLOOKUP(HISVAL!DI$1,'CARTERA GESTION CHALLENGE'!$A$1:$EF$4997,2,FALSE)</f>
        <v>#N/A</v>
      </c>
      <c r="DJ46" t="e">
        <f>HLOOKUP(HISVAL!DJ$1,'CARTERA GESTION CHALLENGE'!$A$1:$EF$4997,2,FALSE)</f>
        <v>#N/A</v>
      </c>
      <c r="DK46" t="e">
        <f>HLOOKUP(HISVAL!DK$1,'CARTERA GESTION CHALLENGE'!$A$1:$EF$4997,2,FALSE)</f>
        <v>#N/A</v>
      </c>
      <c r="DL46" t="e">
        <f>HLOOKUP(HISVAL!DL$1,'CARTERA GESTION CHALLENGE'!$A$1:$EF$4997,2,FALSE)</f>
        <v>#N/A</v>
      </c>
      <c r="DM46" t="e">
        <f>HLOOKUP(HISVAL!DM$1,'CARTERA GESTION CHALLENGE'!$A$1:$EF$4997,2,FALSE)</f>
        <v>#N/A</v>
      </c>
      <c r="DN46" t="e">
        <f>HLOOKUP(HISVAL!DN$1,'CARTERA GESTION CHALLENGE'!$A$1:$EF$4997,2,FALSE)</f>
        <v>#N/A</v>
      </c>
      <c r="DO46" t="e">
        <f>HLOOKUP(HISVAL!DO$1,'CARTERA GESTION CHALLENGE'!$A$1:$EF$4997,2,FALSE)</f>
        <v>#N/A</v>
      </c>
      <c r="DP46" t="e">
        <f>HLOOKUP(HISVAL!DP$1,'CARTERA GESTION CHALLENGE'!$A$1:$EF$4997,2,FALSE)</f>
        <v>#N/A</v>
      </c>
      <c r="DQ46" t="e">
        <f>HLOOKUP(HISVAL!DQ$1,'CARTERA GESTION CHALLENGE'!$A$1:$EF$4997,2,FALSE)</f>
        <v>#N/A</v>
      </c>
      <c r="DR46" t="e">
        <f>HLOOKUP(HISVAL!DR$1,'CARTERA GESTION CHALLENGE'!$A$1:$EF$4997,2,FALSE)</f>
        <v>#N/A</v>
      </c>
      <c r="DS46" t="e">
        <f>HLOOKUP(HISVAL!DS$1,'CARTERA GESTION CHALLENGE'!$A$1:$EF$4997,2,FALSE)</f>
        <v>#N/A</v>
      </c>
      <c r="DT46" t="e">
        <f>HLOOKUP(HISVAL!DT$1,'CARTERA GESTION CHALLENGE'!$A$1:$EF$4997,2,FALSE)</f>
        <v>#N/A</v>
      </c>
      <c r="DU46" t="e">
        <f>HLOOKUP(HISVAL!DU$1,'CARTERA GESTION CHALLENGE'!$A$1:$EF$4997,2,FALSE)</f>
        <v>#N/A</v>
      </c>
      <c r="DV46" t="e">
        <f>HLOOKUP(HISVAL!DV$1,'CARTERA GESTION CHALLENGE'!$A$1:$EF$4997,2,FALSE)</f>
        <v>#N/A</v>
      </c>
      <c r="DW46" t="e">
        <f>HLOOKUP(HISVAL!DW$1,'CARTERA GESTION CHALLENGE'!$A$1:$EF$4997,2,FALSE)</f>
        <v>#N/A</v>
      </c>
      <c r="DX46" t="e">
        <f>HLOOKUP(HISVAL!DX$1,'CARTERA GESTION CHALLENGE'!$A$1:$EF$4997,2,FALSE)</f>
        <v>#N/A</v>
      </c>
      <c r="DY46" t="e">
        <f>HLOOKUP(HISVAL!DY$1,'CARTERA GESTION CHALLENGE'!$A$1:$EF$4997,2,FALSE)</f>
        <v>#N/A</v>
      </c>
      <c r="DZ46" t="e">
        <f>HLOOKUP(HISVAL!DZ$1,'CARTERA GESTION CHALLENGE'!$A$1:$EF$4997,2,FALSE)</f>
        <v>#N/A</v>
      </c>
      <c r="EA46" t="e">
        <f>HLOOKUP(HISVAL!EA$1,'CARTERA GESTION CHALLENGE'!$A$1:$EF$4997,2,FALSE)</f>
        <v>#N/A</v>
      </c>
      <c r="EB46" t="e">
        <f>HLOOKUP(HISVAL!EB$1,'CARTERA GESTION CHALLENGE'!$A$1:$EF$4997,2,FALSE)</f>
        <v>#N/A</v>
      </c>
      <c r="EC46" t="e">
        <f>HLOOKUP(HISVAL!EC$1,'CARTERA GESTION CHALLENGE'!$A$1:$EF$4997,2,FALSE)</f>
        <v>#N/A</v>
      </c>
      <c r="ED46" t="e">
        <f>HLOOKUP(HISVAL!ED$1,'CARTERA GESTION CHALLENGE'!$A$1:$EF$4997,2,FALSE)</f>
        <v>#N/A</v>
      </c>
      <c r="EE46" t="e">
        <f>HLOOKUP(HISVAL!EE$1,'CARTERA GESTION CHALLENGE'!$A$1:$EF$4997,2,FALSE)</f>
        <v>#N/A</v>
      </c>
      <c r="EF46" t="e">
        <f>HLOOKUP(HISVAL!EF$1,'CARTERA GESTION CHALLENGE'!$A$1:$EF$4997,2,FALSE)</f>
        <v>#N/A</v>
      </c>
      <c r="EG46" t="e">
        <f>HLOOKUP(HISVAL!EG$1,'CARTERA GESTION CHALLENGE'!$A$1:$EF$4997,2,FALSE)</f>
        <v>#N/A</v>
      </c>
      <c r="EH46" t="e">
        <f>HLOOKUP(HISVAL!EH$1,'CARTERA GESTION CHALLENGE'!$A$1:$EF$4997,2,FALSE)</f>
        <v>#N/A</v>
      </c>
      <c r="EI46" t="e">
        <f>HLOOKUP(HISVAL!EI$1,'CARTERA GESTION CHALLENGE'!$A$1:$EF$4997,2,FALSE)</f>
        <v>#N/A</v>
      </c>
      <c r="EJ46" t="e">
        <f>HLOOKUP(HISVAL!EJ$1,'CARTERA GESTION CHALLENGE'!$A$1:$EF$4997,2,FALSE)</f>
        <v>#N/A</v>
      </c>
      <c r="EK46" t="e">
        <f>HLOOKUP(HISVAL!EK$1,'CARTERA GESTION CHALLENGE'!$A$1:$EF$4997,2,FALSE)</f>
        <v>#N/A</v>
      </c>
      <c r="EL46" t="e">
        <f>HLOOKUP(HISVAL!EL$1,'CARTERA GESTION CHALLENGE'!$A$1:$EF$4997,2,FALSE)</f>
        <v>#N/A</v>
      </c>
      <c r="EM46" t="e">
        <f>HLOOKUP(HISVAL!EM$1,'CARTERA GESTION CHALLENGE'!$A$1:$EF$4997,2,FALSE)</f>
        <v>#N/A</v>
      </c>
      <c r="EN46" t="e">
        <f>HLOOKUP(HISVAL!EN$1,'CARTERA GESTION CHALLENGE'!$A$1:$EF$4997,2,FALSE)</f>
        <v>#N/A</v>
      </c>
      <c r="EO46" t="e">
        <f>HLOOKUP(HISVAL!EO$1,'CARTERA GESTION CHALLENGE'!$A$1:$EF$4997,2,FALSE)</f>
        <v>#N/A</v>
      </c>
      <c r="EP46" t="e">
        <f>HLOOKUP(HISVAL!EP$1,'CARTERA GESTION CHALLENGE'!$A$1:$EF$4997,2,FALSE)</f>
        <v>#N/A</v>
      </c>
      <c r="EQ46" t="e">
        <f>HLOOKUP(HISVAL!EQ$1,'CARTERA GESTION CHALLENGE'!$A$1:$EF$4997,2,FALSE)</f>
        <v>#N/A</v>
      </c>
      <c r="ER46" t="e">
        <f>HLOOKUP(HISVAL!ER$1,'CARTERA GESTION CHALLENGE'!$A$1:$EF$4997,2,FALSE)</f>
        <v>#N/A</v>
      </c>
      <c r="ES46" t="e">
        <f>HLOOKUP(HISVAL!ES$1,'CARTERA GESTION CHALLENGE'!$A$1:$EF$4997,2,FALSE)</f>
        <v>#N/A</v>
      </c>
      <c r="ET46" t="e">
        <f>HLOOKUP(HISVAL!ET$1,'CARTERA GESTION CHALLENGE'!$A$1:$EF$4997,2,FALSE)</f>
        <v>#N/A</v>
      </c>
      <c r="EU46" t="e">
        <f>HLOOKUP(HISVAL!EU$1,'CARTERA GESTION CHALLENGE'!$A$1:$EF$4997,2,FALSE)</f>
        <v>#N/A</v>
      </c>
      <c r="EV46" t="e">
        <f>HLOOKUP(HISVAL!EV$1,'CARTERA GESTION CHALLENGE'!$A$1:$EF$4997,2,FALSE)</f>
        <v>#N/A</v>
      </c>
      <c r="EW46" t="e">
        <f>HLOOKUP(HISVAL!EW$1,'CARTERA GESTION CHALLENGE'!$A$1:$EF$4997,2,FALSE)</f>
        <v>#N/A</v>
      </c>
      <c r="EX46" t="e">
        <f>HLOOKUP(HISVAL!EX$1,'CARTERA GESTION CHALLENGE'!$A$1:$EF$4997,2,FALSE)</f>
        <v>#N/A</v>
      </c>
      <c r="EY46" t="e">
        <f>HLOOKUP(HISVAL!EY$1,'CARTERA GESTION CHALLENGE'!$A$1:$EF$4997,2,FALSE)</f>
        <v>#N/A</v>
      </c>
      <c r="EZ46" t="e">
        <f>HLOOKUP(HISVAL!EZ$1,'CARTERA GESTION CHALLENGE'!$A$1:$EF$4997,2,FALSE)</f>
        <v>#N/A</v>
      </c>
      <c r="FA46" t="e">
        <f>HLOOKUP(HISVAL!FA$1,'CARTERA GESTION CHALLENGE'!$A$1:$EF$4997,2,FALSE)</f>
        <v>#N/A</v>
      </c>
      <c r="FB46" t="e">
        <f>HLOOKUP(HISVAL!FB$1,'CARTERA GESTION CHALLENGE'!$A$1:$EF$4997,2,FALSE)</f>
        <v>#N/A</v>
      </c>
      <c r="FC46" t="e">
        <f>HLOOKUP(HISVAL!FC$1,'CARTERA GESTION CHALLENGE'!$A$1:$EF$4997,2,FALSE)</f>
        <v>#N/A</v>
      </c>
      <c r="FD46" t="e">
        <f>HLOOKUP(HISVAL!FD$1,'CARTERA GESTION CHALLENGE'!$A$1:$EF$4997,2,FALSE)</f>
        <v>#N/A</v>
      </c>
      <c r="FE46" t="e">
        <f>HLOOKUP(HISVAL!FE$1,'CARTERA GESTION CHALLENGE'!$A$1:$EF$4997,2,FALSE)</f>
        <v>#N/A</v>
      </c>
      <c r="FF46" t="e">
        <f>HLOOKUP(HISVAL!FF$1,'CARTERA GESTION CHALLENGE'!$A$1:$EF$4997,2,FALSE)</f>
        <v>#N/A</v>
      </c>
      <c r="FG46" t="e">
        <f>HLOOKUP(HISVAL!FG$1,'CARTERA GESTION CHALLENGE'!$A$1:$EF$4997,2,FALSE)</f>
        <v>#N/A</v>
      </c>
      <c r="FH46" t="e">
        <f>HLOOKUP(HISVAL!FH$1,'CARTERA GESTION CHALLENGE'!$A$1:$EF$4997,2,FALSE)</f>
        <v>#N/A</v>
      </c>
      <c r="FI46" t="e">
        <f>HLOOKUP(HISVAL!FI$1,'CARTERA GESTION CHALLENGE'!$A$1:$EF$4997,2,FALSE)</f>
        <v>#N/A</v>
      </c>
      <c r="FJ46" t="e">
        <f>HLOOKUP(HISVAL!FJ$1,'CARTERA GESTION CHALLENGE'!$A$1:$EF$4997,2,FALSE)</f>
        <v>#N/A</v>
      </c>
      <c r="FK46" t="e">
        <f>HLOOKUP(HISVAL!FK$1,'CARTERA GESTION CHALLENGE'!$A$1:$EF$4997,2,FALSE)</f>
        <v>#N/A</v>
      </c>
      <c r="FL46" t="e">
        <f>HLOOKUP(HISVAL!FL$1,'CARTERA GESTION CHALLENGE'!$A$1:$EF$4997,2,FALSE)</f>
        <v>#N/A</v>
      </c>
      <c r="FM46" t="e">
        <f>HLOOKUP(HISVAL!FM$1,'CARTERA GESTION CHALLENGE'!$A$1:$EF$4997,2,FALSE)</f>
        <v>#N/A</v>
      </c>
      <c r="FN46" t="e">
        <f>HLOOKUP(HISVAL!FN$1,'CARTERA GESTION CHALLENGE'!$A$1:$EF$4997,2,FALSE)</f>
        <v>#N/A</v>
      </c>
      <c r="FO46" t="e">
        <f>HLOOKUP(HISVAL!FO$1,'CARTERA GESTION CHALLENGE'!$A$1:$EF$4997,2,FALSE)</f>
        <v>#N/A</v>
      </c>
      <c r="FP46" t="e">
        <f>HLOOKUP(HISVAL!FP$1,'CARTERA GESTION CHALLENGE'!$A$1:$EF$4997,2,FALSE)</f>
        <v>#N/A</v>
      </c>
      <c r="FQ46" t="e">
        <f>HLOOKUP(HISVAL!FQ$1,'CARTERA GESTION CHALLENGE'!$A$1:$EF$4997,2,FALSE)</f>
        <v>#N/A</v>
      </c>
      <c r="FR46" t="e">
        <f>HLOOKUP(HISVAL!FR$1,'CARTERA GESTION CHALLENGE'!$A$1:$EF$4997,2,FALSE)</f>
        <v>#N/A</v>
      </c>
      <c r="FS46" t="e">
        <f>HLOOKUP(HISVAL!FS$1,'CARTERA GESTION CHALLENGE'!$A$1:$EF$4997,2,FALSE)</f>
        <v>#N/A</v>
      </c>
      <c r="FT46" t="e">
        <f>HLOOKUP(HISVAL!FT$1,'CARTERA GESTION CHALLENGE'!$A$1:$EF$4997,2,FALSE)</f>
        <v>#N/A</v>
      </c>
      <c r="FU46" t="e">
        <f>HLOOKUP(HISVAL!FU$1,'CARTERA GESTION CHALLENGE'!$A$1:$EF$4997,2,FALSE)</f>
        <v>#N/A</v>
      </c>
      <c r="FV46" t="e">
        <f>HLOOKUP(HISVAL!FV$1,'CARTERA GESTION CHALLENGE'!$A$1:$EF$4997,2,FALSE)</f>
        <v>#N/A</v>
      </c>
      <c r="FW46" t="e">
        <f>HLOOKUP(HISVAL!FW$1,'CARTERA GESTION CHALLENGE'!$A$1:$EF$4997,2,FALSE)</f>
        <v>#N/A</v>
      </c>
      <c r="FX46" t="e">
        <f>HLOOKUP(HISVAL!FX$1,'CARTERA GESTION CHALLENGE'!$A$1:$EF$4997,2,FALSE)</f>
        <v>#N/A</v>
      </c>
      <c r="FY46" t="e">
        <f>HLOOKUP(HISVAL!FY$1,'CARTERA GESTION CHALLENGE'!$A$1:$EF$4997,2,FALSE)</f>
        <v>#N/A</v>
      </c>
      <c r="FZ46" t="e">
        <f>HLOOKUP(HISVAL!FZ$1,'CARTERA GESTION CHALLENGE'!$A$1:$EF$4997,2,FALSE)</f>
        <v>#N/A</v>
      </c>
      <c r="GA46" t="e">
        <f>HLOOKUP(HISVAL!GA$1,'CARTERA GESTION CHALLENGE'!$A$1:$EF$4997,2,FALSE)</f>
        <v>#N/A</v>
      </c>
      <c r="GB46" t="e">
        <f>HLOOKUP(HISVAL!GB$1,'CARTERA GESTION CHALLENGE'!$A$1:$EF$4997,2,FALSE)</f>
        <v>#N/A</v>
      </c>
      <c r="GC46" t="e">
        <f>HLOOKUP(HISVAL!GC$1,'CARTERA GESTION CHALLENGE'!$A$1:$EF$4997,2,FALSE)</f>
        <v>#N/A</v>
      </c>
      <c r="GD46" t="e">
        <f>HLOOKUP(HISVAL!GD$1,'CARTERA GESTION CHALLENGE'!$A$1:$EF$4997,2,FALSE)</f>
        <v>#N/A</v>
      </c>
      <c r="GE46" t="e">
        <f>HLOOKUP(HISVAL!GE$1,'CARTERA GESTION CHALLENGE'!$A$1:$EF$4997,2,FALSE)</f>
        <v>#N/A</v>
      </c>
      <c r="GF46" t="e">
        <f>HLOOKUP(HISVAL!GF$1,'CARTERA GESTION CHALLENGE'!$A$1:$EF$4997,2,FALSE)</f>
        <v>#N/A</v>
      </c>
      <c r="GG46" t="e">
        <f>HLOOKUP(HISVAL!GG$1,'CARTERA GESTION CHALLENGE'!$A$1:$EF$4997,2,FALSE)</f>
        <v>#N/A</v>
      </c>
      <c r="GH46" t="e">
        <f>HLOOKUP(HISVAL!GH$1,'CARTERA GESTION CHALLENGE'!$A$1:$EF$4997,2,FALSE)</f>
        <v>#N/A</v>
      </c>
      <c r="GI46" t="e">
        <f>HLOOKUP(HISVAL!GI$1,'CARTERA GESTION CHALLENGE'!$A$1:$EF$4997,2,FALSE)</f>
        <v>#N/A</v>
      </c>
      <c r="GJ46" t="e">
        <f>HLOOKUP(HISVAL!GJ$1,'CARTERA GESTION CHALLENGE'!$A$1:$EF$4997,2,FALSE)</f>
        <v>#N/A</v>
      </c>
      <c r="GK46" t="e">
        <f>HLOOKUP(HISVAL!GK$1,'CARTERA GESTION CHALLENGE'!$A$1:$EF$4997,2,FALSE)</f>
        <v>#N/A</v>
      </c>
      <c r="GL46" t="e">
        <f>HLOOKUP(HISVAL!GL$1,'CARTERA GESTION CHALLENGE'!$A$1:$EF$4997,2,FALSE)</f>
        <v>#N/A</v>
      </c>
      <c r="GM46" t="e">
        <f>HLOOKUP(HISVAL!GM$1,'CARTERA GESTION CHALLENGE'!$A$1:$EF$4997,2,FALSE)</f>
        <v>#N/A</v>
      </c>
      <c r="GN46" t="e">
        <f>HLOOKUP(HISVAL!GN$1,'CARTERA GESTION CHALLENGE'!$A$1:$EF$4997,2,FALSE)</f>
        <v>#N/A</v>
      </c>
      <c r="GO46" t="e">
        <f>HLOOKUP(HISVAL!GO$1,'CARTERA GESTION CHALLENGE'!$A$1:$EF$4997,2,FALSE)</f>
        <v>#N/A</v>
      </c>
      <c r="GP46" t="e">
        <f>HLOOKUP(HISVAL!GP$1,'CARTERA GESTION CHALLENGE'!$A$1:$EF$4997,2,FALSE)</f>
        <v>#N/A</v>
      </c>
      <c r="GQ46" t="e">
        <f>HLOOKUP(HISVAL!GQ$1,'CARTERA GESTION CHALLENGE'!$A$1:$EF$4997,2,FALSE)</f>
        <v>#N/A</v>
      </c>
      <c r="GR46" t="e">
        <f>HLOOKUP(HISVAL!GR$1,'CARTERA GESTION CHALLENGE'!$A$1:$EF$4997,2,FALSE)</f>
        <v>#N/A</v>
      </c>
      <c r="GS46" t="e">
        <f>HLOOKUP(HISVAL!GS$1,'CARTERA GESTION CHALLENGE'!$A$1:$EF$4997,2,FALSE)</f>
        <v>#N/A</v>
      </c>
      <c r="GT46" t="e">
        <f>HLOOKUP(HISVAL!GT$1,'CARTERA GESTION CHALLENGE'!$A$1:$EF$4997,2,FALSE)</f>
        <v>#N/A</v>
      </c>
      <c r="GU46" t="e">
        <f>HLOOKUP(HISVAL!GU$1,'CARTERA GESTION CHALLENGE'!$A$1:$EF$4997,2,FALSE)</f>
        <v>#N/A</v>
      </c>
      <c r="GV46" t="e">
        <f>HLOOKUP(HISVAL!GV$1,'CARTERA GESTION CHALLENGE'!$A$1:$EF$4997,2,FALSE)</f>
        <v>#N/A</v>
      </c>
      <c r="GW46" t="e">
        <f>HLOOKUP(HISVAL!GW$1,'CARTERA GESTION CHALLENGE'!$A$1:$EF$4997,2,FALSE)</f>
        <v>#N/A</v>
      </c>
      <c r="GX46" t="e">
        <f>HLOOKUP(HISVAL!GX$1,'CARTERA GESTION CHALLENGE'!$A$1:$EF$4997,2,FALSE)</f>
        <v>#N/A</v>
      </c>
      <c r="GY46" t="e">
        <f>HLOOKUP(HISVAL!GY$1,'CARTERA GESTION CHALLENGE'!$A$1:$EF$4997,2,FALSE)</f>
        <v>#N/A</v>
      </c>
      <c r="GZ46" t="e">
        <f>HLOOKUP(HISVAL!GZ$1,'CARTERA GESTION CHALLENGE'!$A$1:$EF$4997,2,FALSE)</f>
        <v>#N/A</v>
      </c>
      <c r="HA46" t="e">
        <f>HLOOKUP(HISVAL!HA$1,'CARTERA GESTION CHALLENGE'!$A$1:$EF$4997,2,FALSE)</f>
        <v>#N/A</v>
      </c>
      <c r="HB46" t="e">
        <f>HLOOKUP(HISVAL!HB$1,'CARTERA GESTION CHALLENGE'!$A$1:$EF$4997,2,FALSE)</f>
        <v>#N/A</v>
      </c>
      <c r="HC46" t="e">
        <f>HLOOKUP(HISVAL!HC$1,'CARTERA GESTION CHALLENGE'!$A$1:$EF$4997,2,FALSE)</f>
        <v>#N/A</v>
      </c>
      <c r="HD46" t="e">
        <f>HLOOKUP(HISVAL!HD$1,'CARTERA GESTION CHALLENGE'!$A$1:$EF$4997,2,FALSE)</f>
        <v>#N/A</v>
      </c>
      <c r="HE46" t="e">
        <f>HLOOKUP(HISVAL!HE$1,'CARTERA GESTION CHALLENGE'!$A$1:$EF$4997,2,FALSE)</f>
        <v>#N/A</v>
      </c>
      <c r="HF46" t="e">
        <f>HLOOKUP(HISVAL!HF$1,'CARTERA GESTION CHALLENGE'!$A$1:$EF$4997,2,FALSE)</f>
        <v>#N/A</v>
      </c>
      <c r="HG46" t="e">
        <f>HLOOKUP(HISVAL!HG$1,'CARTERA GESTION CHALLENGE'!$A$1:$EF$4997,2,FALSE)</f>
        <v>#N/A</v>
      </c>
      <c r="HH46" t="e">
        <f>HLOOKUP(HISVAL!HH$1,'CARTERA GESTION CHALLENGE'!$A$1:$EF$4997,2,FALSE)</f>
        <v>#N/A</v>
      </c>
      <c r="HI46" t="e">
        <f>HLOOKUP(HISVAL!HI$1,'CARTERA GESTION CHALLENGE'!$A$1:$EF$4997,2,FALSE)</f>
        <v>#N/A</v>
      </c>
      <c r="HJ46" t="e">
        <f>HLOOKUP(HISVAL!HJ$1,'CARTERA GESTION CHALLENGE'!$A$1:$EF$4997,2,FALSE)</f>
        <v>#N/A</v>
      </c>
      <c r="HK46" t="e">
        <f>HLOOKUP(HISVAL!HK$1,'CARTERA GESTION CHALLENGE'!$A$1:$EF$4997,2,FALSE)</f>
        <v>#N/A</v>
      </c>
      <c r="HL46" t="e">
        <f>HLOOKUP(HISVAL!HL$1,'CARTERA GESTION CHALLENGE'!$A$1:$EF$4997,2,FALSE)</f>
        <v>#N/A</v>
      </c>
      <c r="HM46" t="e">
        <f>HLOOKUP(HISVAL!HM$1,'CARTERA GESTION CHALLENGE'!$A$1:$EF$4997,2,FALSE)</f>
        <v>#N/A</v>
      </c>
      <c r="HN46" t="e">
        <f>HLOOKUP(HISVAL!HN$1,'CARTERA GESTION CHALLENGE'!$A$1:$EF$4997,2,FALSE)</f>
        <v>#N/A</v>
      </c>
      <c r="HO46" t="e">
        <f>HLOOKUP(HISVAL!HO$1,'CARTERA GESTION CHALLENGE'!$A$1:$EF$4997,2,FALSE)</f>
        <v>#N/A</v>
      </c>
      <c r="HP46" t="e">
        <f>HLOOKUP(HISVAL!HP$1,'CARTERA GESTION CHALLENGE'!$A$1:$EF$4997,2,FALSE)</f>
        <v>#N/A</v>
      </c>
      <c r="HQ46" t="e">
        <f>HLOOKUP(HISVAL!HQ$1,'CARTERA GESTION CHALLENGE'!$A$1:$EF$4997,2,FALSE)</f>
        <v>#N/A</v>
      </c>
      <c r="HR46" t="e">
        <f>HLOOKUP(HISVAL!HR$1,'CARTERA GESTION CHALLENGE'!$A$1:$EF$4997,2,FALSE)</f>
        <v>#N/A</v>
      </c>
      <c r="HS46" t="e">
        <f>HLOOKUP(HISVAL!HS$1,'CARTERA GESTION CHALLENGE'!$A$1:$EF$4997,2,FALSE)</f>
        <v>#N/A</v>
      </c>
      <c r="HT46" t="e">
        <f>HLOOKUP(HISVAL!HT$1,'CARTERA GESTION CHALLENGE'!$A$1:$EF$4997,2,FALSE)</f>
        <v>#N/A</v>
      </c>
      <c r="HU46" t="e">
        <f>HLOOKUP(HISVAL!HU$1,'CARTERA GESTION CHALLENGE'!$A$1:$EF$4997,2,FALSE)</f>
        <v>#N/A</v>
      </c>
      <c r="HV46" t="e">
        <f>HLOOKUP(HISVAL!HV$1,'CARTERA GESTION CHALLENGE'!$A$1:$EF$4997,2,FALSE)</f>
        <v>#N/A</v>
      </c>
      <c r="HW46" t="e">
        <f>HLOOKUP(HISVAL!HW$1,'CARTERA GESTION CHALLENGE'!$A$1:$EF$4997,2,FALSE)</f>
        <v>#N/A</v>
      </c>
      <c r="HX46" t="e">
        <f>HLOOKUP(HISVAL!HX$1,'CARTERA GESTION CHALLENGE'!$A$1:$EF$4997,2,FALSE)</f>
        <v>#N/A</v>
      </c>
      <c r="HY46" t="e">
        <f>HLOOKUP(HISVAL!HY$1,'CARTERA GESTION CHALLENGE'!$A$1:$EF$4997,2,FALSE)</f>
        <v>#N/A</v>
      </c>
      <c r="HZ46" t="e">
        <f>HLOOKUP(HISVAL!HZ$1,'CARTERA GESTION CHALLENGE'!$A$1:$EF$4997,2,FALSE)</f>
        <v>#N/A</v>
      </c>
      <c r="IA46" t="e">
        <f>HLOOKUP(HISVAL!IA$1,'CARTERA GESTION CHALLENGE'!$A$1:$EF$4997,2,FALSE)</f>
        <v>#N/A</v>
      </c>
      <c r="IB46" t="e">
        <f>HLOOKUP(HISVAL!IB$1,'CARTERA GESTION CHALLENGE'!$A$1:$EF$4997,2,FALSE)</f>
        <v>#N/A</v>
      </c>
      <c r="IC46" t="e">
        <f>HLOOKUP(HISVAL!IC$1,'CARTERA GESTION CHALLENGE'!$A$1:$EF$4997,2,FALSE)</f>
        <v>#N/A</v>
      </c>
      <c r="ID46" t="e">
        <f>HLOOKUP(HISVAL!ID$1,'CARTERA GESTION CHALLENGE'!$A$1:$EF$4997,2,FALSE)</f>
        <v>#N/A</v>
      </c>
      <c r="IE46" t="e">
        <f>HLOOKUP(HISVAL!IE$1,'CARTERA GESTION CHALLENGE'!$A$1:$EF$4997,2,FALSE)</f>
        <v>#N/A</v>
      </c>
      <c r="IF46" t="e">
        <f>HLOOKUP(HISVAL!IF$1,'CARTERA GESTION CHALLENGE'!$A$1:$EF$4997,2,FALSE)</f>
        <v>#N/A</v>
      </c>
      <c r="IG46" t="e">
        <f>HLOOKUP(HISVAL!IG$1,'CARTERA GESTION CHALLENGE'!$A$1:$EF$4997,2,FALSE)</f>
        <v>#N/A</v>
      </c>
      <c r="IH46" t="e">
        <f>HLOOKUP(HISVAL!IH$1,'CARTERA GESTION CHALLENGE'!$A$1:$EF$4997,2,FALSE)</f>
        <v>#N/A</v>
      </c>
      <c r="II46" t="e">
        <f>HLOOKUP(HISVAL!II$1,'CARTERA GESTION CHALLENGE'!$A$1:$EF$4997,2,FALSE)</f>
        <v>#N/A</v>
      </c>
      <c r="IJ46" t="e">
        <f>HLOOKUP(HISVAL!IJ$1,'CARTERA GESTION CHALLENGE'!$A$1:$EF$4997,2,FALSE)</f>
        <v>#N/A</v>
      </c>
      <c r="IK46" t="e">
        <f>HLOOKUP(HISVAL!IK$1,'CARTERA GESTION CHALLENGE'!$A$1:$EF$4997,2,FALSE)</f>
        <v>#N/A</v>
      </c>
      <c r="IL46" t="e">
        <f>HLOOKUP(HISVAL!IL$1,'CARTERA GESTION CHALLENGE'!$A$1:$EF$4997,2,FALSE)</f>
        <v>#N/A</v>
      </c>
      <c r="IM46" t="e">
        <f>HLOOKUP(HISVAL!IM$1,'CARTERA GESTION CHALLENGE'!$A$1:$EF$4997,2,FALSE)</f>
        <v>#N/A</v>
      </c>
    </row>
    <row r="47" spans="1:247" x14ac:dyDescent="0.2">
      <c r="A47" s="11" t="str">
        <f>IF('CARTERA GESTION CHALLENGE'!E44="","",'CARTERA GESTION CHALLENGE'!E44)</f>
        <v/>
      </c>
      <c r="B47" s="12" t="str">
        <f>IF('CARTERA GESTION CHALLENGE'!AT44="","",'CARTERA GESTION CHALLENGE'!AT44)</f>
        <v/>
      </c>
      <c r="C47" s="13" t="str">
        <f>IF('CARTERA GESTION CHALLENGE'!S44="","",'CARTERA GESTION CHALLENGE'!S44)</f>
        <v/>
      </c>
      <c r="D47" s="14" t="str">
        <f>IF('CARTERA GESTION CHALLENGE'!O44="","",'CARTERA GESTION CHALLENGE'!O44)</f>
        <v/>
      </c>
      <c r="E47" s="14" t="str">
        <f>IF('CARTERA GESTION CHALLENGE'!G44="","",'CARTERA GESTION CHALLENGE'!G44)</f>
        <v/>
      </c>
      <c r="F47" s="14" t="str">
        <f>IF('CARTERA GESTION CHALLENGE'!P44="","",'CARTERA GESTION CHALLENGE'!P44)</f>
        <v/>
      </c>
      <c r="G47" s="14" t="str">
        <f>IF('CARTERA GESTION CHALLENGE'!DZ44="","",'CARTERA GESTION CHALLENGE'!DZ44)</f>
        <v/>
      </c>
      <c r="J47" s="14" t="str">
        <f>IF('CARTERA GESTION CHALLENGE'!AF44="","",'CARTERA GESTION CHALLENGE'!AF44)</f>
        <v/>
      </c>
      <c r="K47" s="14" t="str" cm="1">
        <f t="array" ref="K47">_xll.BDP(G47&amp;" EQUITY","PARENT_TICKER_EXCHANGE")</f>
        <v>#N/A Invalid Security</v>
      </c>
      <c r="L47" t="str">
        <f>IF('CARTERA GESTION CHALLENGE'!A44="","",'CARTERA GESTION CHALLENGE'!A44)</f>
        <v/>
      </c>
      <c r="M47" s="14" t="str">
        <f>IF('CARTERA GESTION CHALLENGE'!AV44="","",'CARTERA GESTION CHALLENGE'!AV44)</f>
        <v/>
      </c>
      <c r="N47" s="14" t="str">
        <f>IF('CARTERA GESTION CHALLENGE'!AK44="","",'CARTERA GESTION CHALLENGE'!AK44)</f>
        <v/>
      </c>
      <c r="O47" t="str">
        <f>IF('CARTERA GESTION CHALLENGE'!AW44="","",'CARTERA GESTION CHALLENGE'!AW44)</f>
        <v/>
      </c>
      <c r="P47" t="str">
        <f>IF('CARTERA GESTION CHALLENGE'!DP44="","",'CARTERA GESTION CHALLENGE'!DP44)</f>
        <v/>
      </c>
      <c r="Q47" t="str">
        <f>IF('CARTERA GESTION CHALLENGE'!D44="","",'CARTERA GESTION CHALLENGE'!D44)</f>
        <v/>
      </c>
      <c r="R47" t="str">
        <f>IF('CARTERA GESTION CHALLENGE'!AX44="","",'CARTERA GESTION CHALLENGE'!AX44)</f>
        <v/>
      </c>
      <c r="S47" t="str">
        <f>IF('CARTERA GESTION CHALLENGE'!AY44="","",'CARTERA GESTION CHALLENGE'!AY44)</f>
        <v/>
      </c>
      <c r="T47" t="str">
        <f>IF('CARTERA GESTION CHALLENGE'!L44="","",'CARTERA GESTION CHALLENGE'!L44)</f>
        <v/>
      </c>
      <c r="U47" t="str">
        <f>IF('CARTERA GESTION CHALLENGE'!AZ44="","",'CARTERA GESTION CHALLENGE'!AZ44)</f>
        <v/>
      </c>
      <c r="V47" t="str">
        <f>IF('CARTERA GESTION CHALLENGE'!BA44="","",'CARTERA GESTION CHALLENGE'!BA44)</f>
        <v/>
      </c>
      <c r="W47" t="str">
        <f>IF('CARTERA GESTION CHALLENGE'!AH44="","",'CARTERA GESTION CHALLENGE'!AH44)</f>
        <v/>
      </c>
      <c r="X47" t="str">
        <f>IF('CARTERA GESTION CHALLENGE'!AJ44="","",'CARTERA GESTION CHALLENGE'!AJ44)</f>
        <v/>
      </c>
      <c r="Y47" t="str">
        <f>IF('CARTERA GESTION CHALLENGE'!B44="","",'CARTERA GESTION CHALLENGE'!B44)</f>
        <v/>
      </c>
      <c r="Z47" t="str">
        <f>IF('CARTERA GESTION CHALLENGE'!AE44="","",'CARTERA GESTION CHALLENGE'!AE44)</f>
        <v/>
      </c>
      <c r="AA47" t="str">
        <f>IF('CARTERA GESTION CHALLENGE'!BB44="","",'CARTERA GESTION CHALLENGE'!BB44)</f>
        <v/>
      </c>
      <c r="AC47" t="str">
        <f>IF('CARTERA GESTION CHALLENGE'!BC44="","",'CARTERA GESTION CHALLENGE'!BC44)</f>
        <v/>
      </c>
      <c r="AD47" t="str">
        <f>IF('CARTERA GESTION CHALLENGE'!BD44="","",'CARTERA GESTION CHALLENGE'!BD44)</f>
        <v/>
      </c>
      <c r="AE47" t="str">
        <f>IF('CARTERA GESTION CHALLENGE'!BE44="","",'CARTERA GESTION CHALLENGE'!BE44)</f>
        <v/>
      </c>
      <c r="AF47" t="str">
        <f>IF('CARTERA GESTION CHALLENGE'!BF44="","",'CARTERA GESTION CHALLENGE'!BF44)</f>
        <v/>
      </c>
      <c r="AG47" t="str">
        <f>IF('CARTERA GESTION CHALLENGE'!BG44="","",'CARTERA GESTION CHALLENGE'!BG44)</f>
        <v/>
      </c>
      <c r="AH47" t="str">
        <f>IF('CARTERA GESTION CHALLENGE'!BH44="","",'CARTERA GESTION CHALLENGE'!BH44)</f>
        <v/>
      </c>
      <c r="AI47" t="str">
        <f>IF('CARTERA GESTION CHALLENGE'!BI44="","",'CARTERA GESTION CHALLENGE'!BI44)</f>
        <v/>
      </c>
      <c r="AJ47" t="str">
        <f>IF('CARTERA GESTION CHALLENGE'!BJ44="","",'CARTERA GESTION CHALLENGE'!BJ44)</f>
        <v/>
      </c>
      <c r="AK47" t="str">
        <f>IF('CARTERA GESTION CHALLENGE'!BK44="","",'CARTERA GESTION CHALLENGE'!BK44)</f>
        <v/>
      </c>
      <c r="AL47" t="str">
        <f>IF('CARTERA GESTION CHALLENGE'!BL44="","",'CARTERA GESTION CHALLENGE'!BL44)</f>
        <v/>
      </c>
      <c r="AM47" t="str">
        <f>IF('CARTERA GESTION CHALLENGE'!BM44="","",'CARTERA GESTION CHALLENGE'!BM44)</f>
        <v/>
      </c>
      <c r="AN47" t="str">
        <f>IF('CARTERA GESTION CHALLENGE'!BN44="","",'CARTERA GESTION CHALLENGE'!BN44)</f>
        <v/>
      </c>
      <c r="AO47" t="str">
        <f>IF('CARTERA GESTION CHALLENGE'!BO44="","",'CARTERA GESTION CHALLENGE'!BO44)</f>
        <v/>
      </c>
      <c r="AP47" t="str">
        <f>IF('CARTERA GESTION CHALLENGE'!BP44="","",'CARTERA GESTION CHALLENGE'!BP44)</f>
        <v/>
      </c>
      <c r="AQ47" t="str">
        <f>IF('CARTERA GESTION CHALLENGE'!BQ44="","",'CARTERA GESTION CHALLENGE'!BQ44)</f>
        <v/>
      </c>
      <c r="AR47" t="str">
        <f>IF('CARTERA GESTION CHALLENGE'!BR44="","",'CARTERA GESTION CHALLENGE'!BR44)</f>
        <v/>
      </c>
      <c r="AT47" t="str">
        <f>IF('CARTERA GESTION CHALLENGE'!BS44="","",'CARTERA GESTION CHALLENGE'!BS44)</f>
        <v/>
      </c>
      <c r="AU47" t="str">
        <f>IF('CARTERA GESTION CHALLENGE'!BT44="","",'CARTERA GESTION CHALLENGE'!BT44)</f>
        <v/>
      </c>
      <c r="AV47" t="str">
        <f>HLOOKUP(HISVAL!AV$1,'CARTERA GESTION CHALLENGE'!$A$1:$EF$4997,2,FALSE)</f>
        <v>S</v>
      </c>
      <c r="AW47" t="str">
        <f>HLOOKUP(HISVAL!AW$1,'CARTERA GESTION CHALLENGE'!$A$1:$EF$4997,2,FALSE)</f>
        <v>S</v>
      </c>
      <c r="AX47" t="str">
        <f>HLOOKUP(HISVAL!AX$1,'CARTERA GESTION CHALLENGE'!$A$1:$EF$4997,2,FALSE)</f>
        <v>1</v>
      </c>
      <c r="AY47">
        <f>HLOOKUP(HISVAL!AY$1,'CARTERA GESTION CHALLENGE'!$A$1:$EF$4997,2,FALSE)</f>
        <v>1</v>
      </c>
      <c r="AZ47">
        <f>HLOOKUP(HISVAL!AZ$1,'CARTERA GESTION CHALLENGE'!$A$1:$EF$4997,2,FALSE)</f>
        <v>0</v>
      </c>
      <c r="BA47">
        <f>HLOOKUP(HISVAL!BA$1,'CARTERA GESTION CHALLENGE'!$A$1:$EF$4997,2,FALSE)</f>
        <v>44586</v>
      </c>
      <c r="BB47">
        <f>HLOOKUP(HISVAL!BB$1,'CARTERA GESTION CHALLENGE'!$A$1:$EF$4997,2,FALSE)</f>
        <v>-8000</v>
      </c>
      <c r="BC47">
        <f>HLOOKUP(HISVAL!BC$1,'CARTERA GESTION CHALLENGE'!$A$1:$EF$4997,2,FALSE)</f>
        <v>0</v>
      </c>
      <c r="BD47">
        <f>HLOOKUP(HISVAL!BD$1,'CARTERA GESTION CHALLENGE'!$A$1:$EF$4997,2,FALSE)</f>
        <v>0</v>
      </c>
      <c r="BE47">
        <f>HLOOKUP(HISVAL!BE$1,'CARTERA GESTION CHALLENGE'!$A$1:$EF$4997,2,FALSE)</f>
        <v>2</v>
      </c>
      <c r="BF47">
        <f>HLOOKUP(HISVAL!BF$1,'CARTERA GESTION CHALLENGE'!$A$1:$EF$4997,2,FALSE)</f>
        <v>0</v>
      </c>
      <c r="BG47">
        <f>HLOOKUP(HISVAL!BG$1,'CARTERA GESTION CHALLENGE'!$A$1:$EF$4997,2,FALSE)</f>
        <v>0</v>
      </c>
      <c r="BH47" t="str">
        <f>HLOOKUP(HISVAL!BH$1,'CARTERA GESTION CHALLENGE'!$A$1:$EF$4997,2,FALSE)</f>
        <v>N</v>
      </c>
      <c r="BI47">
        <f>HLOOKUP(HISVAL!BI$1,'CARTERA GESTION CHALLENGE'!$A$1:$EF$4997,2,FALSE)</f>
        <v>0</v>
      </c>
      <c r="BJ47">
        <f>HLOOKUP(HISVAL!BJ$1,'CARTERA GESTION CHALLENGE'!$A$1:$EF$4997,2,FALSE)</f>
        <v>0</v>
      </c>
      <c r="BK47">
        <f>HLOOKUP(HISVAL!BK$1,'CARTERA GESTION CHALLENGE'!$A$1:$EF$4997,2,FALSE)</f>
        <v>0</v>
      </c>
      <c r="BL47">
        <f>HLOOKUP(HISVAL!BL$1,'CARTERA GESTION CHALLENGE'!$A$1:$EF$4997,2,FALSE)</f>
        <v>0</v>
      </c>
      <c r="BM47">
        <f>HLOOKUP(HISVAL!BM$1,'CARTERA GESTION CHALLENGE'!$A$1:$EF$4997,2,FALSE)</f>
        <v>0</v>
      </c>
      <c r="BN47">
        <f>HLOOKUP(HISVAL!BN$1,'CARTERA GESTION CHALLENGE'!$A$1:$EF$4997,2,FALSE)</f>
        <v>0</v>
      </c>
      <c r="BO47">
        <f>HLOOKUP(HISVAL!BO$1,'CARTERA GESTION CHALLENGE'!$A$1:$EF$4997,2,FALSE)</f>
        <v>0</v>
      </c>
      <c r="BP47">
        <f>HLOOKUP(HISVAL!BP$1,'CARTERA GESTION CHALLENGE'!$A$1:$EF$4997,2,FALSE)</f>
        <v>0</v>
      </c>
      <c r="BQ47">
        <f>HLOOKUP(HISVAL!BQ$1,'CARTERA GESTION CHALLENGE'!$A$1:$EF$4997,2,FALSE)</f>
        <v>0</v>
      </c>
      <c r="BR47">
        <f>HLOOKUP(HISVAL!BR$1,'CARTERA GESTION CHALLENGE'!$A$1:$EF$4997,2,FALSE)</f>
        <v>0</v>
      </c>
      <c r="BS47">
        <f>HLOOKUP(HISVAL!BS$1,'CARTERA GESTION CHALLENGE'!$A$1:$EF$4997,2,FALSE)</f>
        <v>0</v>
      </c>
      <c r="BT47">
        <f>HLOOKUP(HISVAL!BT$1,'CARTERA GESTION CHALLENGE'!$A$1:$EF$4997,2,FALSE)</f>
        <v>219452.29</v>
      </c>
      <c r="BU47">
        <f>HLOOKUP(HISVAL!BU$1,'CARTERA GESTION CHALLENGE'!$A$1:$EF$4997,2,FALSE)</f>
        <v>0</v>
      </c>
      <c r="BV47">
        <f>HLOOKUP(HISVAL!BV$1,'CARTERA GESTION CHALLENGE'!$A$1:$EF$4997,2,FALSE)</f>
        <v>4</v>
      </c>
      <c r="BW47">
        <f>HLOOKUP(HISVAL!BW$1,'CARTERA GESTION CHALLENGE'!$A$1:$EF$4997,2,FALSE)</f>
        <v>0</v>
      </c>
      <c r="BX47">
        <f>HLOOKUP(HISVAL!BX$1,'CARTERA GESTION CHALLENGE'!$A$1:$EF$4997,2,FALSE)</f>
        <v>0</v>
      </c>
      <c r="BY47">
        <f>HLOOKUP(HISVAL!BY$1,'CARTERA GESTION CHALLENGE'!$A$1:$EF$4997,2,FALSE)</f>
        <v>857</v>
      </c>
      <c r="BZ47">
        <f>HLOOKUP(HISVAL!BZ$1,'CARTERA GESTION CHALLENGE'!$A$1:$EF$4997,2,FALSE)</f>
        <v>0</v>
      </c>
      <c r="CA47">
        <f>HLOOKUP(HISVAL!CA$1,'CARTERA GESTION CHALLENGE'!$A$1:$EF$4997,2,FALSE)</f>
        <v>0</v>
      </c>
      <c r="CB47">
        <f>HLOOKUP(HISVAL!CB$1,'CARTERA GESTION CHALLENGE'!$A$1:$EF$4997,2,FALSE)</f>
        <v>0</v>
      </c>
      <c r="CC47">
        <f>HLOOKUP(HISVAL!CC$1,'CARTERA GESTION CHALLENGE'!$A$1:$EF$4997,2,FALSE)</f>
        <v>0</v>
      </c>
      <c r="CD47">
        <f>HLOOKUP(HISVAL!CD$1,'CARTERA GESTION CHALLENGE'!$A$1:$EF$4997,2,FALSE)</f>
        <v>0</v>
      </c>
      <c r="CE47">
        <f>HLOOKUP(HISVAL!CE$1,'CARTERA GESTION CHALLENGE'!$A$1:$EF$4997,2,FALSE)</f>
        <v>0</v>
      </c>
      <c r="CF47">
        <f>HLOOKUP(HISVAL!CF$1,'CARTERA GESTION CHALLENGE'!$A$1:$EF$4997,2,FALSE)</f>
        <v>0</v>
      </c>
      <c r="CG47">
        <f>HLOOKUP(HISVAL!CG$1,'CARTERA GESTION CHALLENGE'!$A$1:$EF$4997,2,FALSE)</f>
        <v>0</v>
      </c>
      <c r="CH47">
        <f>HLOOKUP(HISVAL!CH$1,'CARTERA GESTION CHALLENGE'!$A$1:$EF$4997,2,FALSE)</f>
        <v>0</v>
      </c>
      <c r="CI47">
        <f>HLOOKUP(HISVAL!CI$1,'CARTERA GESTION CHALLENGE'!$A$1:$EF$4997,2,FALSE)</f>
        <v>571747.71</v>
      </c>
      <c r="CJ47">
        <f>HLOOKUP(HISVAL!CJ$1,'CARTERA GESTION CHALLENGE'!$A$1:$EF$4997,2,FALSE)</f>
        <v>571747.71</v>
      </c>
      <c r="CK47">
        <f>HLOOKUP(HISVAL!CK$1,'CARTERA GESTION CHALLENGE'!$A$1:$EF$4997,2,FALSE)</f>
        <v>0</v>
      </c>
      <c r="CL47">
        <f>HLOOKUP(HISVAL!CL$1,'CARTERA GESTION CHALLENGE'!$A$1:$EF$4997,2,FALSE)</f>
        <v>0</v>
      </c>
      <c r="CM47">
        <f>HLOOKUP(HISVAL!CM$1,'CARTERA GESTION CHALLENGE'!$A$1:$EF$4997,2,FALSE)</f>
        <v>0</v>
      </c>
      <c r="CN47" t="str">
        <f>HLOOKUP(HISVAL!CN$1,'CARTERA GESTION CHALLENGE'!$A$1:$EF$4997,2,FALSE)</f>
        <v>M</v>
      </c>
      <c r="CO47">
        <f>HLOOKUP(HISVAL!CO$1,'CARTERA GESTION CHALLENGE'!$A$1:$EF$4997,2,FALSE)</f>
        <v>0</v>
      </c>
      <c r="CP47">
        <f>HLOOKUP(HISVAL!CP$1,'CARTERA GESTION CHALLENGE'!$A$1:$EF$4997,2,FALSE)</f>
        <v>0</v>
      </c>
      <c r="CQ47">
        <f>HLOOKUP(HISVAL!CQ$1,'CARTERA GESTION CHALLENGE'!$A$1:$EF$4997,2,FALSE)</f>
        <v>0</v>
      </c>
      <c r="CR47">
        <f>HLOOKUP(HISVAL!CR$1,'CARTERA GESTION CHALLENGE'!$A$1:$EF$4997,2,FALSE)</f>
        <v>0</v>
      </c>
      <c r="CS47" t="str">
        <f>HLOOKUP(HISVAL!CS$1,'CARTERA GESTION CHALLENGE'!$A$1:$EF$4997,2,FALSE)</f>
        <v>A</v>
      </c>
      <c r="CT47">
        <f>HLOOKUP(HISVAL!CT$1,'CARTERA GESTION CHALLENGE'!$A$1:$EF$4997,2,FALSE)</f>
        <v>0</v>
      </c>
      <c r="CU47" t="e">
        <f>HLOOKUP(HISVAL!CU$1,'CARTERA GESTION CHALLENGE'!$A$1:$EF$4997,2,FALSE)</f>
        <v>#N/A</v>
      </c>
      <c r="CV47" t="e">
        <f>HLOOKUP(HISVAL!CV$1,'CARTERA GESTION CHALLENGE'!$A$1:$EF$4997,2,FALSE)</f>
        <v>#N/A</v>
      </c>
      <c r="CW47" t="e">
        <f>HLOOKUP(HISVAL!CW$1,'CARTERA GESTION CHALLENGE'!$A$1:$EF$4997,2,FALSE)</f>
        <v>#N/A</v>
      </c>
      <c r="CX47" t="e">
        <f>HLOOKUP(HISVAL!CX$1,'CARTERA GESTION CHALLENGE'!$A$1:$EF$4997,2,FALSE)</f>
        <v>#N/A</v>
      </c>
      <c r="CY47" t="e">
        <f>HLOOKUP(HISVAL!CY$1,'CARTERA GESTION CHALLENGE'!$A$1:$EF$4997,2,FALSE)</f>
        <v>#N/A</v>
      </c>
      <c r="CZ47" t="e">
        <f>HLOOKUP(HISVAL!CZ$1,'CARTERA GESTION CHALLENGE'!$A$1:$EF$4997,2,FALSE)</f>
        <v>#N/A</v>
      </c>
      <c r="DA47" t="e">
        <f>HLOOKUP(HISVAL!DA$1,'CARTERA GESTION CHALLENGE'!$A$1:$EF$4997,2,FALSE)</f>
        <v>#N/A</v>
      </c>
      <c r="DB47" t="e">
        <f>HLOOKUP(HISVAL!DB$1,'CARTERA GESTION CHALLENGE'!$A$1:$EF$4997,2,FALSE)</f>
        <v>#N/A</v>
      </c>
      <c r="DC47" t="e">
        <f>HLOOKUP(HISVAL!DC$1,'CARTERA GESTION CHALLENGE'!$A$1:$EF$4997,2,FALSE)</f>
        <v>#N/A</v>
      </c>
      <c r="DD47" t="e">
        <f>HLOOKUP(HISVAL!DD$1,'CARTERA GESTION CHALLENGE'!$A$1:$EF$4997,2,FALSE)</f>
        <v>#N/A</v>
      </c>
      <c r="DE47" t="e">
        <f>HLOOKUP(HISVAL!DE$1,'CARTERA GESTION CHALLENGE'!$A$1:$EF$4997,2,FALSE)</f>
        <v>#N/A</v>
      </c>
      <c r="DF47" t="e">
        <f>HLOOKUP(HISVAL!DF$1,'CARTERA GESTION CHALLENGE'!$A$1:$EF$4997,2,FALSE)</f>
        <v>#N/A</v>
      </c>
      <c r="DG47" t="e">
        <f>HLOOKUP(HISVAL!DG$1,'CARTERA GESTION CHALLENGE'!$A$1:$EF$4997,2,FALSE)</f>
        <v>#N/A</v>
      </c>
      <c r="DH47" t="e">
        <f>HLOOKUP(HISVAL!DH$1,'CARTERA GESTION CHALLENGE'!$A$1:$EF$4997,2,FALSE)</f>
        <v>#N/A</v>
      </c>
      <c r="DI47" t="e">
        <f>HLOOKUP(HISVAL!DI$1,'CARTERA GESTION CHALLENGE'!$A$1:$EF$4997,2,FALSE)</f>
        <v>#N/A</v>
      </c>
      <c r="DJ47" t="e">
        <f>HLOOKUP(HISVAL!DJ$1,'CARTERA GESTION CHALLENGE'!$A$1:$EF$4997,2,FALSE)</f>
        <v>#N/A</v>
      </c>
      <c r="DK47" t="e">
        <f>HLOOKUP(HISVAL!DK$1,'CARTERA GESTION CHALLENGE'!$A$1:$EF$4997,2,FALSE)</f>
        <v>#N/A</v>
      </c>
      <c r="DL47" t="e">
        <f>HLOOKUP(HISVAL!DL$1,'CARTERA GESTION CHALLENGE'!$A$1:$EF$4997,2,FALSE)</f>
        <v>#N/A</v>
      </c>
      <c r="DM47" t="e">
        <f>HLOOKUP(HISVAL!DM$1,'CARTERA GESTION CHALLENGE'!$A$1:$EF$4997,2,FALSE)</f>
        <v>#N/A</v>
      </c>
      <c r="DN47" t="e">
        <f>HLOOKUP(HISVAL!DN$1,'CARTERA GESTION CHALLENGE'!$A$1:$EF$4997,2,FALSE)</f>
        <v>#N/A</v>
      </c>
      <c r="DO47" t="e">
        <f>HLOOKUP(HISVAL!DO$1,'CARTERA GESTION CHALLENGE'!$A$1:$EF$4997,2,FALSE)</f>
        <v>#N/A</v>
      </c>
      <c r="DP47" t="e">
        <f>HLOOKUP(HISVAL!DP$1,'CARTERA GESTION CHALLENGE'!$A$1:$EF$4997,2,FALSE)</f>
        <v>#N/A</v>
      </c>
      <c r="DQ47" t="e">
        <f>HLOOKUP(HISVAL!DQ$1,'CARTERA GESTION CHALLENGE'!$A$1:$EF$4997,2,FALSE)</f>
        <v>#N/A</v>
      </c>
      <c r="DR47" t="e">
        <f>HLOOKUP(HISVAL!DR$1,'CARTERA GESTION CHALLENGE'!$A$1:$EF$4997,2,FALSE)</f>
        <v>#N/A</v>
      </c>
      <c r="DS47" t="e">
        <f>HLOOKUP(HISVAL!DS$1,'CARTERA GESTION CHALLENGE'!$A$1:$EF$4997,2,FALSE)</f>
        <v>#N/A</v>
      </c>
      <c r="DT47" t="e">
        <f>HLOOKUP(HISVAL!DT$1,'CARTERA GESTION CHALLENGE'!$A$1:$EF$4997,2,FALSE)</f>
        <v>#N/A</v>
      </c>
      <c r="DU47" t="e">
        <f>HLOOKUP(HISVAL!DU$1,'CARTERA GESTION CHALLENGE'!$A$1:$EF$4997,2,FALSE)</f>
        <v>#N/A</v>
      </c>
      <c r="DV47" t="e">
        <f>HLOOKUP(HISVAL!DV$1,'CARTERA GESTION CHALLENGE'!$A$1:$EF$4997,2,FALSE)</f>
        <v>#N/A</v>
      </c>
      <c r="DW47" t="e">
        <f>HLOOKUP(HISVAL!DW$1,'CARTERA GESTION CHALLENGE'!$A$1:$EF$4997,2,FALSE)</f>
        <v>#N/A</v>
      </c>
      <c r="DX47" t="e">
        <f>HLOOKUP(HISVAL!DX$1,'CARTERA GESTION CHALLENGE'!$A$1:$EF$4997,2,FALSE)</f>
        <v>#N/A</v>
      </c>
      <c r="DY47" t="e">
        <f>HLOOKUP(HISVAL!DY$1,'CARTERA GESTION CHALLENGE'!$A$1:$EF$4997,2,FALSE)</f>
        <v>#N/A</v>
      </c>
      <c r="DZ47" t="e">
        <f>HLOOKUP(HISVAL!DZ$1,'CARTERA GESTION CHALLENGE'!$A$1:$EF$4997,2,FALSE)</f>
        <v>#N/A</v>
      </c>
      <c r="EA47" t="e">
        <f>HLOOKUP(HISVAL!EA$1,'CARTERA GESTION CHALLENGE'!$A$1:$EF$4997,2,FALSE)</f>
        <v>#N/A</v>
      </c>
      <c r="EB47" t="e">
        <f>HLOOKUP(HISVAL!EB$1,'CARTERA GESTION CHALLENGE'!$A$1:$EF$4997,2,FALSE)</f>
        <v>#N/A</v>
      </c>
      <c r="EC47" t="e">
        <f>HLOOKUP(HISVAL!EC$1,'CARTERA GESTION CHALLENGE'!$A$1:$EF$4997,2,FALSE)</f>
        <v>#N/A</v>
      </c>
      <c r="ED47" t="e">
        <f>HLOOKUP(HISVAL!ED$1,'CARTERA GESTION CHALLENGE'!$A$1:$EF$4997,2,FALSE)</f>
        <v>#N/A</v>
      </c>
      <c r="EE47" t="e">
        <f>HLOOKUP(HISVAL!EE$1,'CARTERA GESTION CHALLENGE'!$A$1:$EF$4997,2,FALSE)</f>
        <v>#N/A</v>
      </c>
      <c r="EF47" t="e">
        <f>HLOOKUP(HISVAL!EF$1,'CARTERA GESTION CHALLENGE'!$A$1:$EF$4997,2,FALSE)</f>
        <v>#N/A</v>
      </c>
      <c r="EG47" t="e">
        <f>HLOOKUP(HISVAL!EG$1,'CARTERA GESTION CHALLENGE'!$A$1:$EF$4997,2,FALSE)</f>
        <v>#N/A</v>
      </c>
      <c r="EH47" t="e">
        <f>HLOOKUP(HISVAL!EH$1,'CARTERA GESTION CHALLENGE'!$A$1:$EF$4997,2,FALSE)</f>
        <v>#N/A</v>
      </c>
      <c r="EI47" t="e">
        <f>HLOOKUP(HISVAL!EI$1,'CARTERA GESTION CHALLENGE'!$A$1:$EF$4997,2,FALSE)</f>
        <v>#N/A</v>
      </c>
      <c r="EJ47" t="e">
        <f>HLOOKUP(HISVAL!EJ$1,'CARTERA GESTION CHALLENGE'!$A$1:$EF$4997,2,FALSE)</f>
        <v>#N/A</v>
      </c>
      <c r="EK47" t="e">
        <f>HLOOKUP(HISVAL!EK$1,'CARTERA GESTION CHALLENGE'!$A$1:$EF$4997,2,FALSE)</f>
        <v>#N/A</v>
      </c>
      <c r="EL47" t="e">
        <f>HLOOKUP(HISVAL!EL$1,'CARTERA GESTION CHALLENGE'!$A$1:$EF$4997,2,FALSE)</f>
        <v>#N/A</v>
      </c>
      <c r="EM47" t="e">
        <f>HLOOKUP(HISVAL!EM$1,'CARTERA GESTION CHALLENGE'!$A$1:$EF$4997,2,FALSE)</f>
        <v>#N/A</v>
      </c>
      <c r="EN47" t="e">
        <f>HLOOKUP(HISVAL!EN$1,'CARTERA GESTION CHALLENGE'!$A$1:$EF$4997,2,FALSE)</f>
        <v>#N/A</v>
      </c>
      <c r="EO47" t="e">
        <f>HLOOKUP(HISVAL!EO$1,'CARTERA GESTION CHALLENGE'!$A$1:$EF$4997,2,FALSE)</f>
        <v>#N/A</v>
      </c>
      <c r="EP47" t="e">
        <f>HLOOKUP(HISVAL!EP$1,'CARTERA GESTION CHALLENGE'!$A$1:$EF$4997,2,FALSE)</f>
        <v>#N/A</v>
      </c>
      <c r="EQ47" t="e">
        <f>HLOOKUP(HISVAL!EQ$1,'CARTERA GESTION CHALLENGE'!$A$1:$EF$4997,2,FALSE)</f>
        <v>#N/A</v>
      </c>
      <c r="ER47" t="e">
        <f>HLOOKUP(HISVAL!ER$1,'CARTERA GESTION CHALLENGE'!$A$1:$EF$4997,2,FALSE)</f>
        <v>#N/A</v>
      </c>
      <c r="ES47" t="e">
        <f>HLOOKUP(HISVAL!ES$1,'CARTERA GESTION CHALLENGE'!$A$1:$EF$4997,2,FALSE)</f>
        <v>#N/A</v>
      </c>
      <c r="ET47" t="e">
        <f>HLOOKUP(HISVAL!ET$1,'CARTERA GESTION CHALLENGE'!$A$1:$EF$4997,2,FALSE)</f>
        <v>#N/A</v>
      </c>
      <c r="EU47" t="e">
        <f>HLOOKUP(HISVAL!EU$1,'CARTERA GESTION CHALLENGE'!$A$1:$EF$4997,2,FALSE)</f>
        <v>#N/A</v>
      </c>
      <c r="EV47" t="e">
        <f>HLOOKUP(HISVAL!EV$1,'CARTERA GESTION CHALLENGE'!$A$1:$EF$4997,2,FALSE)</f>
        <v>#N/A</v>
      </c>
      <c r="EW47" t="e">
        <f>HLOOKUP(HISVAL!EW$1,'CARTERA GESTION CHALLENGE'!$A$1:$EF$4997,2,FALSE)</f>
        <v>#N/A</v>
      </c>
      <c r="EX47" t="e">
        <f>HLOOKUP(HISVAL!EX$1,'CARTERA GESTION CHALLENGE'!$A$1:$EF$4997,2,FALSE)</f>
        <v>#N/A</v>
      </c>
      <c r="EY47" t="e">
        <f>HLOOKUP(HISVAL!EY$1,'CARTERA GESTION CHALLENGE'!$A$1:$EF$4997,2,FALSE)</f>
        <v>#N/A</v>
      </c>
      <c r="EZ47" t="e">
        <f>HLOOKUP(HISVAL!EZ$1,'CARTERA GESTION CHALLENGE'!$A$1:$EF$4997,2,FALSE)</f>
        <v>#N/A</v>
      </c>
      <c r="FA47" t="e">
        <f>HLOOKUP(HISVAL!FA$1,'CARTERA GESTION CHALLENGE'!$A$1:$EF$4997,2,FALSE)</f>
        <v>#N/A</v>
      </c>
      <c r="FB47" t="e">
        <f>HLOOKUP(HISVAL!FB$1,'CARTERA GESTION CHALLENGE'!$A$1:$EF$4997,2,FALSE)</f>
        <v>#N/A</v>
      </c>
      <c r="FC47" t="e">
        <f>HLOOKUP(HISVAL!FC$1,'CARTERA GESTION CHALLENGE'!$A$1:$EF$4997,2,FALSE)</f>
        <v>#N/A</v>
      </c>
      <c r="FD47" t="e">
        <f>HLOOKUP(HISVAL!FD$1,'CARTERA GESTION CHALLENGE'!$A$1:$EF$4997,2,FALSE)</f>
        <v>#N/A</v>
      </c>
      <c r="FE47" t="e">
        <f>HLOOKUP(HISVAL!FE$1,'CARTERA GESTION CHALLENGE'!$A$1:$EF$4997,2,FALSE)</f>
        <v>#N/A</v>
      </c>
      <c r="FF47" t="e">
        <f>HLOOKUP(HISVAL!FF$1,'CARTERA GESTION CHALLENGE'!$A$1:$EF$4997,2,FALSE)</f>
        <v>#N/A</v>
      </c>
      <c r="FG47" t="e">
        <f>HLOOKUP(HISVAL!FG$1,'CARTERA GESTION CHALLENGE'!$A$1:$EF$4997,2,FALSE)</f>
        <v>#N/A</v>
      </c>
      <c r="FH47" t="e">
        <f>HLOOKUP(HISVAL!FH$1,'CARTERA GESTION CHALLENGE'!$A$1:$EF$4997,2,FALSE)</f>
        <v>#N/A</v>
      </c>
      <c r="FI47" t="e">
        <f>HLOOKUP(HISVAL!FI$1,'CARTERA GESTION CHALLENGE'!$A$1:$EF$4997,2,FALSE)</f>
        <v>#N/A</v>
      </c>
      <c r="FJ47" t="e">
        <f>HLOOKUP(HISVAL!FJ$1,'CARTERA GESTION CHALLENGE'!$A$1:$EF$4997,2,FALSE)</f>
        <v>#N/A</v>
      </c>
      <c r="FK47" t="e">
        <f>HLOOKUP(HISVAL!FK$1,'CARTERA GESTION CHALLENGE'!$A$1:$EF$4997,2,FALSE)</f>
        <v>#N/A</v>
      </c>
      <c r="FL47" t="e">
        <f>HLOOKUP(HISVAL!FL$1,'CARTERA GESTION CHALLENGE'!$A$1:$EF$4997,2,FALSE)</f>
        <v>#N/A</v>
      </c>
      <c r="FM47" t="e">
        <f>HLOOKUP(HISVAL!FM$1,'CARTERA GESTION CHALLENGE'!$A$1:$EF$4997,2,FALSE)</f>
        <v>#N/A</v>
      </c>
      <c r="FN47" t="e">
        <f>HLOOKUP(HISVAL!FN$1,'CARTERA GESTION CHALLENGE'!$A$1:$EF$4997,2,FALSE)</f>
        <v>#N/A</v>
      </c>
      <c r="FO47" t="e">
        <f>HLOOKUP(HISVAL!FO$1,'CARTERA GESTION CHALLENGE'!$A$1:$EF$4997,2,FALSE)</f>
        <v>#N/A</v>
      </c>
      <c r="FP47" t="e">
        <f>HLOOKUP(HISVAL!FP$1,'CARTERA GESTION CHALLENGE'!$A$1:$EF$4997,2,FALSE)</f>
        <v>#N/A</v>
      </c>
      <c r="FQ47" t="e">
        <f>HLOOKUP(HISVAL!FQ$1,'CARTERA GESTION CHALLENGE'!$A$1:$EF$4997,2,FALSE)</f>
        <v>#N/A</v>
      </c>
      <c r="FR47" t="e">
        <f>HLOOKUP(HISVAL!FR$1,'CARTERA GESTION CHALLENGE'!$A$1:$EF$4997,2,FALSE)</f>
        <v>#N/A</v>
      </c>
      <c r="FS47" t="e">
        <f>HLOOKUP(HISVAL!FS$1,'CARTERA GESTION CHALLENGE'!$A$1:$EF$4997,2,FALSE)</f>
        <v>#N/A</v>
      </c>
      <c r="FT47" t="e">
        <f>HLOOKUP(HISVAL!FT$1,'CARTERA GESTION CHALLENGE'!$A$1:$EF$4997,2,FALSE)</f>
        <v>#N/A</v>
      </c>
      <c r="FU47" t="e">
        <f>HLOOKUP(HISVAL!FU$1,'CARTERA GESTION CHALLENGE'!$A$1:$EF$4997,2,FALSE)</f>
        <v>#N/A</v>
      </c>
      <c r="FV47" t="e">
        <f>HLOOKUP(HISVAL!FV$1,'CARTERA GESTION CHALLENGE'!$A$1:$EF$4997,2,FALSE)</f>
        <v>#N/A</v>
      </c>
      <c r="FW47" t="e">
        <f>HLOOKUP(HISVAL!FW$1,'CARTERA GESTION CHALLENGE'!$A$1:$EF$4997,2,FALSE)</f>
        <v>#N/A</v>
      </c>
      <c r="FX47" t="e">
        <f>HLOOKUP(HISVAL!FX$1,'CARTERA GESTION CHALLENGE'!$A$1:$EF$4997,2,FALSE)</f>
        <v>#N/A</v>
      </c>
      <c r="FY47" t="e">
        <f>HLOOKUP(HISVAL!FY$1,'CARTERA GESTION CHALLENGE'!$A$1:$EF$4997,2,FALSE)</f>
        <v>#N/A</v>
      </c>
      <c r="FZ47" t="e">
        <f>HLOOKUP(HISVAL!FZ$1,'CARTERA GESTION CHALLENGE'!$A$1:$EF$4997,2,FALSE)</f>
        <v>#N/A</v>
      </c>
      <c r="GA47" t="e">
        <f>HLOOKUP(HISVAL!GA$1,'CARTERA GESTION CHALLENGE'!$A$1:$EF$4997,2,FALSE)</f>
        <v>#N/A</v>
      </c>
      <c r="GB47" t="e">
        <f>HLOOKUP(HISVAL!GB$1,'CARTERA GESTION CHALLENGE'!$A$1:$EF$4997,2,FALSE)</f>
        <v>#N/A</v>
      </c>
      <c r="GC47" t="e">
        <f>HLOOKUP(HISVAL!GC$1,'CARTERA GESTION CHALLENGE'!$A$1:$EF$4997,2,FALSE)</f>
        <v>#N/A</v>
      </c>
      <c r="GD47" t="e">
        <f>HLOOKUP(HISVAL!GD$1,'CARTERA GESTION CHALLENGE'!$A$1:$EF$4997,2,FALSE)</f>
        <v>#N/A</v>
      </c>
      <c r="GE47" t="e">
        <f>HLOOKUP(HISVAL!GE$1,'CARTERA GESTION CHALLENGE'!$A$1:$EF$4997,2,FALSE)</f>
        <v>#N/A</v>
      </c>
      <c r="GF47" t="e">
        <f>HLOOKUP(HISVAL!GF$1,'CARTERA GESTION CHALLENGE'!$A$1:$EF$4997,2,FALSE)</f>
        <v>#N/A</v>
      </c>
      <c r="GG47" t="e">
        <f>HLOOKUP(HISVAL!GG$1,'CARTERA GESTION CHALLENGE'!$A$1:$EF$4997,2,FALSE)</f>
        <v>#N/A</v>
      </c>
      <c r="GH47" t="e">
        <f>HLOOKUP(HISVAL!GH$1,'CARTERA GESTION CHALLENGE'!$A$1:$EF$4997,2,FALSE)</f>
        <v>#N/A</v>
      </c>
      <c r="GI47" t="e">
        <f>HLOOKUP(HISVAL!GI$1,'CARTERA GESTION CHALLENGE'!$A$1:$EF$4997,2,FALSE)</f>
        <v>#N/A</v>
      </c>
      <c r="GJ47" t="e">
        <f>HLOOKUP(HISVAL!GJ$1,'CARTERA GESTION CHALLENGE'!$A$1:$EF$4997,2,FALSE)</f>
        <v>#N/A</v>
      </c>
      <c r="GK47" t="e">
        <f>HLOOKUP(HISVAL!GK$1,'CARTERA GESTION CHALLENGE'!$A$1:$EF$4997,2,FALSE)</f>
        <v>#N/A</v>
      </c>
      <c r="GL47" t="e">
        <f>HLOOKUP(HISVAL!GL$1,'CARTERA GESTION CHALLENGE'!$A$1:$EF$4997,2,FALSE)</f>
        <v>#N/A</v>
      </c>
      <c r="GM47" t="e">
        <f>HLOOKUP(HISVAL!GM$1,'CARTERA GESTION CHALLENGE'!$A$1:$EF$4997,2,FALSE)</f>
        <v>#N/A</v>
      </c>
      <c r="GN47" t="e">
        <f>HLOOKUP(HISVAL!GN$1,'CARTERA GESTION CHALLENGE'!$A$1:$EF$4997,2,FALSE)</f>
        <v>#N/A</v>
      </c>
      <c r="GO47" t="e">
        <f>HLOOKUP(HISVAL!GO$1,'CARTERA GESTION CHALLENGE'!$A$1:$EF$4997,2,FALSE)</f>
        <v>#N/A</v>
      </c>
      <c r="GP47" t="e">
        <f>HLOOKUP(HISVAL!GP$1,'CARTERA GESTION CHALLENGE'!$A$1:$EF$4997,2,FALSE)</f>
        <v>#N/A</v>
      </c>
      <c r="GQ47" t="e">
        <f>HLOOKUP(HISVAL!GQ$1,'CARTERA GESTION CHALLENGE'!$A$1:$EF$4997,2,FALSE)</f>
        <v>#N/A</v>
      </c>
      <c r="GR47" t="e">
        <f>HLOOKUP(HISVAL!GR$1,'CARTERA GESTION CHALLENGE'!$A$1:$EF$4997,2,FALSE)</f>
        <v>#N/A</v>
      </c>
      <c r="GS47" t="e">
        <f>HLOOKUP(HISVAL!GS$1,'CARTERA GESTION CHALLENGE'!$A$1:$EF$4997,2,FALSE)</f>
        <v>#N/A</v>
      </c>
      <c r="GT47" t="e">
        <f>HLOOKUP(HISVAL!GT$1,'CARTERA GESTION CHALLENGE'!$A$1:$EF$4997,2,FALSE)</f>
        <v>#N/A</v>
      </c>
      <c r="GU47" t="e">
        <f>HLOOKUP(HISVAL!GU$1,'CARTERA GESTION CHALLENGE'!$A$1:$EF$4997,2,FALSE)</f>
        <v>#N/A</v>
      </c>
      <c r="GV47" t="e">
        <f>HLOOKUP(HISVAL!GV$1,'CARTERA GESTION CHALLENGE'!$A$1:$EF$4997,2,FALSE)</f>
        <v>#N/A</v>
      </c>
      <c r="GW47" t="e">
        <f>HLOOKUP(HISVAL!GW$1,'CARTERA GESTION CHALLENGE'!$A$1:$EF$4997,2,FALSE)</f>
        <v>#N/A</v>
      </c>
      <c r="GX47" t="e">
        <f>HLOOKUP(HISVAL!GX$1,'CARTERA GESTION CHALLENGE'!$A$1:$EF$4997,2,FALSE)</f>
        <v>#N/A</v>
      </c>
      <c r="GY47" t="e">
        <f>HLOOKUP(HISVAL!GY$1,'CARTERA GESTION CHALLENGE'!$A$1:$EF$4997,2,FALSE)</f>
        <v>#N/A</v>
      </c>
      <c r="GZ47" t="e">
        <f>HLOOKUP(HISVAL!GZ$1,'CARTERA GESTION CHALLENGE'!$A$1:$EF$4997,2,FALSE)</f>
        <v>#N/A</v>
      </c>
      <c r="HA47" t="e">
        <f>HLOOKUP(HISVAL!HA$1,'CARTERA GESTION CHALLENGE'!$A$1:$EF$4997,2,FALSE)</f>
        <v>#N/A</v>
      </c>
      <c r="HB47" t="e">
        <f>HLOOKUP(HISVAL!HB$1,'CARTERA GESTION CHALLENGE'!$A$1:$EF$4997,2,FALSE)</f>
        <v>#N/A</v>
      </c>
      <c r="HC47" t="e">
        <f>HLOOKUP(HISVAL!HC$1,'CARTERA GESTION CHALLENGE'!$A$1:$EF$4997,2,FALSE)</f>
        <v>#N/A</v>
      </c>
      <c r="HD47" t="e">
        <f>HLOOKUP(HISVAL!HD$1,'CARTERA GESTION CHALLENGE'!$A$1:$EF$4997,2,FALSE)</f>
        <v>#N/A</v>
      </c>
      <c r="HE47" t="e">
        <f>HLOOKUP(HISVAL!HE$1,'CARTERA GESTION CHALLENGE'!$A$1:$EF$4997,2,FALSE)</f>
        <v>#N/A</v>
      </c>
      <c r="HF47" t="e">
        <f>HLOOKUP(HISVAL!HF$1,'CARTERA GESTION CHALLENGE'!$A$1:$EF$4997,2,FALSE)</f>
        <v>#N/A</v>
      </c>
      <c r="HG47" t="e">
        <f>HLOOKUP(HISVAL!HG$1,'CARTERA GESTION CHALLENGE'!$A$1:$EF$4997,2,FALSE)</f>
        <v>#N/A</v>
      </c>
      <c r="HH47" t="e">
        <f>HLOOKUP(HISVAL!HH$1,'CARTERA GESTION CHALLENGE'!$A$1:$EF$4997,2,FALSE)</f>
        <v>#N/A</v>
      </c>
      <c r="HI47" t="e">
        <f>HLOOKUP(HISVAL!HI$1,'CARTERA GESTION CHALLENGE'!$A$1:$EF$4997,2,FALSE)</f>
        <v>#N/A</v>
      </c>
      <c r="HJ47" t="e">
        <f>HLOOKUP(HISVAL!HJ$1,'CARTERA GESTION CHALLENGE'!$A$1:$EF$4997,2,FALSE)</f>
        <v>#N/A</v>
      </c>
      <c r="HK47" t="e">
        <f>HLOOKUP(HISVAL!HK$1,'CARTERA GESTION CHALLENGE'!$A$1:$EF$4997,2,FALSE)</f>
        <v>#N/A</v>
      </c>
      <c r="HL47" t="e">
        <f>HLOOKUP(HISVAL!HL$1,'CARTERA GESTION CHALLENGE'!$A$1:$EF$4997,2,FALSE)</f>
        <v>#N/A</v>
      </c>
      <c r="HM47" t="e">
        <f>HLOOKUP(HISVAL!HM$1,'CARTERA GESTION CHALLENGE'!$A$1:$EF$4997,2,FALSE)</f>
        <v>#N/A</v>
      </c>
      <c r="HN47" t="e">
        <f>HLOOKUP(HISVAL!HN$1,'CARTERA GESTION CHALLENGE'!$A$1:$EF$4997,2,FALSE)</f>
        <v>#N/A</v>
      </c>
      <c r="HO47" t="e">
        <f>HLOOKUP(HISVAL!HO$1,'CARTERA GESTION CHALLENGE'!$A$1:$EF$4997,2,FALSE)</f>
        <v>#N/A</v>
      </c>
      <c r="HP47" t="e">
        <f>HLOOKUP(HISVAL!HP$1,'CARTERA GESTION CHALLENGE'!$A$1:$EF$4997,2,FALSE)</f>
        <v>#N/A</v>
      </c>
      <c r="HQ47" t="e">
        <f>HLOOKUP(HISVAL!HQ$1,'CARTERA GESTION CHALLENGE'!$A$1:$EF$4997,2,FALSE)</f>
        <v>#N/A</v>
      </c>
      <c r="HR47" t="e">
        <f>HLOOKUP(HISVAL!HR$1,'CARTERA GESTION CHALLENGE'!$A$1:$EF$4997,2,FALSE)</f>
        <v>#N/A</v>
      </c>
      <c r="HS47" t="e">
        <f>HLOOKUP(HISVAL!HS$1,'CARTERA GESTION CHALLENGE'!$A$1:$EF$4997,2,FALSE)</f>
        <v>#N/A</v>
      </c>
      <c r="HT47" t="e">
        <f>HLOOKUP(HISVAL!HT$1,'CARTERA GESTION CHALLENGE'!$A$1:$EF$4997,2,FALSE)</f>
        <v>#N/A</v>
      </c>
      <c r="HU47" t="e">
        <f>HLOOKUP(HISVAL!HU$1,'CARTERA GESTION CHALLENGE'!$A$1:$EF$4997,2,FALSE)</f>
        <v>#N/A</v>
      </c>
      <c r="HV47" t="e">
        <f>HLOOKUP(HISVAL!HV$1,'CARTERA GESTION CHALLENGE'!$A$1:$EF$4997,2,FALSE)</f>
        <v>#N/A</v>
      </c>
      <c r="HW47" t="e">
        <f>HLOOKUP(HISVAL!HW$1,'CARTERA GESTION CHALLENGE'!$A$1:$EF$4997,2,FALSE)</f>
        <v>#N/A</v>
      </c>
      <c r="HX47" t="e">
        <f>HLOOKUP(HISVAL!HX$1,'CARTERA GESTION CHALLENGE'!$A$1:$EF$4997,2,FALSE)</f>
        <v>#N/A</v>
      </c>
      <c r="HY47" t="e">
        <f>HLOOKUP(HISVAL!HY$1,'CARTERA GESTION CHALLENGE'!$A$1:$EF$4997,2,FALSE)</f>
        <v>#N/A</v>
      </c>
      <c r="HZ47" t="e">
        <f>HLOOKUP(HISVAL!HZ$1,'CARTERA GESTION CHALLENGE'!$A$1:$EF$4997,2,FALSE)</f>
        <v>#N/A</v>
      </c>
      <c r="IA47" t="e">
        <f>HLOOKUP(HISVAL!IA$1,'CARTERA GESTION CHALLENGE'!$A$1:$EF$4997,2,FALSE)</f>
        <v>#N/A</v>
      </c>
      <c r="IB47" t="e">
        <f>HLOOKUP(HISVAL!IB$1,'CARTERA GESTION CHALLENGE'!$A$1:$EF$4997,2,FALSE)</f>
        <v>#N/A</v>
      </c>
      <c r="IC47" t="e">
        <f>HLOOKUP(HISVAL!IC$1,'CARTERA GESTION CHALLENGE'!$A$1:$EF$4997,2,FALSE)</f>
        <v>#N/A</v>
      </c>
      <c r="ID47" t="e">
        <f>HLOOKUP(HISVAL!ID$1,'CARTERA GESTION CHALLENGE'!$A$1:$EF$4997,2,FALSE)</f>
        <v>#N/A</v>
      </c>
      <c r="IE47" t="e">
        <f>HLOOKUP(HISVAL!IE$1,'CARTERA GESTION CHALLENGE'!$A$1:$EF$4997,2,FALSE)</f>
        <v>#N/A</v>
      </c>
      <c r="IF47" t="e">
        <f>HLOOKUP(HISVAL!IF$1,'CARTERA GESTION CHALLENGE'!$A$1:$EF$4997,2,FALSE)</f>
        <v>#N/A</v>
      </c>
      <c r="IG47" t="e">
        <f>HLOOKUP(HISVAL!IG$1,'CARTERA GESTION CHALLENGE'!$A$1:$EF$4997,2,FALSE)</f>
        <v>#N/A</v>
      </c>
      <c r="IH47" t="e">
        <f>HLOOKUP(HISVAL!IH$1,'CARTERA GESTION CHALLENGE'!$A$1:$EF$4997,2,FALSE)</f>
        <v>#N/A</v>
      </c>
      <c r="II47" t="e">
        <f>HLOOKUP(HISVAL!II$1,'CARTERA GESTION CHALLENGE'!$A$1:$EF$4997,2,FALSE)</f>
        <v>#N/A</v>
      </c>
      <c r="IJ47" t="e">
        <f>HLOOKUP(HISVAL!IJ$1,'CARTERA GESTION CHALLENGE'!$A$1:$EF$4997,2,FALSE)</f>
        <v>#N/A</v>
      </c>
      <c r="IK47" t="e">
        <f>HLOOKUP(HISVAL!IK$1,'CARTERA GESTION CHALLENGE'!$A$1:$EF$4997,2,FALSE)</f>
        <v>#N/A</v>
      </c>
      <c r="IL47" t="e">
        <f>HLOOKUP(HISVAL!IL$1,'CARTERA GESTION CHALLENGE'!$A$1:$EF$4997,2,FALSE)</f>
        <v>#N/A</v>
      </c>
      <c r="IM47" t="e">
        <f>HLOOKUP(HISVAL!IM$1,'CARTERA GESTION CHALLENGE'!$A$1:$EF$4997,2,FALSE)</f>
        <v>#N/A</v>
      </c>
    </row>
    <row r="48" spans="1:247" x14ac:dyDescent="0.2">
      <c r="A48" s="11" t="str">
        <f>IF('CARTERA GESTION CHALLENGE'!E45="","",'CARTERA GESTION CHALLENGE'!E45)</f>
        <v/>
      </c>
      <c r="B48" s="12" t="str">
        <f>IF('CARTERA GESTION CHALLENGE'!AT45="","",'CARTERA GESTION CHALLENGE'!AT45)</f>
        <v/>
      </c>
      <c r="C48" s="13" t="str">
        <f>IF('CARTERA GESTION CHALLENGE'!S45="","",'CARTERA GESTION CHALLENGE'!S45)</f>
        <v/>
      </c>
      <c r="D48" s="14" t="str">
        <f>IF('CARTERA GESTION CHALLENGE'!O45="","",'CARTERA GESTION CHALLENGE'!O45)</f>
        <v/>
      </c>
      <c r="E48" s="14" t="str">
        <f>IF('CARTERA GESTION CHALLENGE'!G45="","",'CARTERA GESTION CHALLENGE'!G45)</f>
        <v/>
      </c>
      <c r="F48" s="14" t="str">
        <f>IF('CARTERA GESTION CHALLENGE'!P45="","",'CARTERA GESTION CHALLENGE'!P45)</f>
        <v/>
      </c>
      <c r="G48" s="14" t="str">
        <f>IF('CARTERA GESTION CHALLENGE'!DZ45="","",'CARTERA GESTION CHALLENGE'!DZ45)</f>
        <v/>
      </c>
      <c r="J48" s="14" t="str">
        <f>IF('CARTERA GESTION CHALLENGE'!AF45="","",'CARTERA GESTION CHALLENGE'!AF45)</f>
        <v/>
      </c>
      <c r="K48" s="14" t="str" cm="1">
        <f t="array" ref="K48">_xll.BDP(G48&amp;" EQUITY","PARENT_TICKER_EXCHANGE")</f>
        <v>#N/A Invalid Security</v>
      </c>
      <c r="L48" t="str">
        <f>IF('CARTERA GESTION CHALLENGE'!A45="","",'CARTERA GESTION CHALLENGE'!A45)</f>
        <v/>
      </c>
      <c r="M48" s="14" t="str">
        <f>IF('CARTERA GESTION CHALLENGE'!AV45="","",'CARTERA GESTION CHALLENGE'!AV45)</f>
        <v/>
      </c>
      <c r="N48" s="14" t="str">
        <f>IF('CARTERA GESTION CHALLENGE'!AK45="","",'CARTERA GESTION CHALLENGE'!AK45)</f>
        <v/>
      </c>
      <c r="O48" t="str">
        <f>IF('CARTERA GESTION CHALLENGE'!AW45="","",'CARTERA GESTION CHALLENGE'!AW45)</f>
        <v/>
      </c>
      <c r="P48" t="str">
        <f>IF('CARTERA GESTION CHALLENGE'!DP45="","",'CARTERA GESTION CHALLENGE'!DP45)</f>
        <v/>
      </c>
      <c r="Q48" t="str">
        <f>IF('CARTERA GESTION CHALLENGE'!D45="","",'CARTERA GESTION CHALLENGE'!D45)</f>
        <v/>
      </c>
      <c r="R48" t="str">
        <f>IF('CARTERA GESTION CHALLENGE'!AX45="","",'CARTERA GESTION CHALLENGE'!AX45)</f>
        <v/>
      </c>
      <c r="S48" t="str">
        <f>IF('CARTERA GESTION CHALLENGE'!AY45="","",'CARTERA GESTION CHALLENGE'!AY45)</f>
        <v/>
      </c>
      <c r="T48" t="str">
        <f>IF('CARTERA GESTION CHALLENGE'!L45="","",'CARTERA GESTION CHALLENGE'!L45)</f>
        <v/>
      </c>
      <c r="U48" t="str">
        <f>IF('CARTERA GESTION CHALLENGE'!AZ45="","",'CARTERA GESTION CHALLENGE'!AZ45)</f>
        <v/>
      </c>
      <c r="V48" t="str">
        <f>IF('CARTERA GESTION CHALLENGE'!BA45="","",'CARTERA GESTION CHALLENGE'!BA45)</f>
        <v/>
      </c>
      <c r="W48" t="str">
        <f>IF('CARTERA GESTION CHALLENGE'!AH45="","",'CARTERA GESTION CHALLENGE'!AH45)</f>
        <v/>
      </c>
      <c r="X48" t="str">
        <f>IF('CARTERA GESTION CHALLENGE'!AJ45="","",'CARTERA GESTION CHALLENGE'!AJ45)</f>
        <v/>
      </c>
      <c r="Y48" t="str">
        <f>IF('CARTERA GESTION CHALLENGE'!B45="","",'CARTERA GESTION CHALLENGE'!B45)</f>
        <v/>
      </c>
      <c r="Z48" t="str">
        <f>IF('CARTERA GESTION CHALLENGE'!AE45="","",'CARTERA GESTION CHALLENGE'!AE45)</f>
        <v/>
      </c>
      <c r="AA48" t="str">
        <f>IF('CARTERA GESTION CHALLENGE'!BB45="","",'CARTERA GESTION CHALLENGE'!BB45)</f>
        <v/>
      </c>
      <c r="AC48" t="str">
        <f>IF('CARTERA GESTION CHALLENGE'!BC45="","",'CARTERA GESTION CHALLENGE'!BC45)</f>
        <v/>
      </c>
      <c r="AD48" t="str">
        <f>IF('CARTERA GESTION CHALLENGE'!BD45="","",'CARTERA GESTION CHALLENGE'!BD45)</f>
        <v/>
      </c>
      <c r="AE48" t="str">
        <f>IF('CARTERA GESTION CHALLENGE'!BE45="","",'CARTERA GESTION CHALLENGE'!BE45)</f>
        <v/>
      </c>
      <c r="AF48" t="str">
        <f>IF('CARTERA GESTION CHALLENGE'!BF45="","",'CARTERA GESTION CHALLENGE'!BF45)</f>
        <v/>
      </c>
      <c r="AG48" t="str">
        <f>IF('CARTERA GESTION CHALLENGE'!BG45="","",'CARTERA GESTION CHALLENGE'!BG45)</f>
        <v/>
      </c>
      <c r="AH48" t="str">
        <f>IF('CARTERA GESTION CHALLENGE'!BH45="","",'CARTERA GESTION CHALLENGE'!BH45)</f>
        <v/>
      </c>
      <c r="AI48" t="str">
        <f>IF('CARTERA GESTION CHALLENGE'!BI45="","",'CARTERA GESTION CHALLENGE'!BI45)</f>
        <v/>
      </c>
      <c r="AJ48" t="str">
        <f>IF('CARTERA GESTION CHALLENGE'!BJ45="","",'CARTERA GESTION CHALLENGE'!BJ45)</f>
        <v/>
      </c>
      <c r="AK48" t="str">
        <f>IF('CARTERA GESTION CHALLENGE'!BK45="","",'CARTERA GESTION CHALLENGE'!BK45)</f>
        <v/>
      </c>
      <c r="AL48" t="str">
        <f>IF('CARTERA GESTION CHALLENGE'!BL45="","",'CARTERA GESTION CHALLENGE'!BL45)</f>
        <v/>
      </c>
      <c r="AM48" t="str">
        <f>IF('CARTERA GESTION CHALLENGE'!BM45="","",'CARTERA GESTION CHALLENGE'!BM45)</f>
        <v/>
      </c>
      <c r="AN48" t="str">
        <f>IF('CARTERA GESTION CHALLENGE'!BN45="","",'CARTERA GESTION CHALLENGE'!BN45)</f>
        <v/>
      </c>
      <c r="AO48" t="str">
        <f>IF('CARTERA GESTION CHALLENGE'!BO45="","",'CARTERA GESTION CHALLENGE'!BO45)</f>
        <v/>
      </c>
      <c r="AP48" t="str">
        <f>IF('CARTERA GESTION CHALLENGE'!BP45="","",'CARTERA GESTION CHALLENGE'!BP45)</f>
        <v/>
      </c>
      <c r="AQ48" t="str">
        <f>IF('CARTERA GESTION CHALLENGE'!BQ45="","",'CARTERA GESTION CHALLENGE'!BQ45)</f>
        <v/>
      </c>
      <c r="AR48" t="str">
        <f>IF('CARTERA GESTION CHALLENGE'!BR45="","",'CARTERA GESTION CHALLENGE'!BR45)</f>
        <v/>
      </c>
      <c r="AT48" t="str">
        <f>IF('CARTERA GESTION CHALLENGE'!BS45="","",'CARTERA GESTION CHALLENGE'!BS45)</f>
        <v/>
      </c>
      <c r="AU48" t="str">
        <f>IF('CARTERA GESTION CHALLENGE'!BT45="","",'CARTERA GESTION CHALLENGE'!BT45)</f>
        <v/>
      </c>
      <c r="AV48" t="str">
        <f>HLOOKUP(HISVAL!AV$1,'CARTERA GESTION CHALLENGE'!$A$1:$EF$4997,2,FALSE)</f>
        <v>S</v>
      </c>
      <c r="AW48" t="str">
        <f>HLOOKUP(HISVAL!AW$1,'CARTERA GESTION CHALLENGE'!$A$1:$EF$4997,2,FALSE)</f>
        <v>S</v>
      </c>
      <c r="AX48" t="str">
        <f>HLOOKUP(HISVAL!AX$1,'CARTERA GESTION CHALLENGE'!$A$1:$EF$4997,2,FALSE)</f>
        <v>1</v>
      </c>
      <c r="AY48">
        <f>HLOOKUP(HISVAL!AY$1,'CARTERA GESTION CHALLENGE'!$A$1:$EF$4997,2,FALSE)</f>
        <v>1</v>
      </c>
      <c r="AZ48">
        <f>HLOOKUP(HISVAL!AZ$1,'CARTERA GESTION CHALLENGE'!$A$1:$EF$4997,2,FALSE)</f>
        <v>0</v>
      </c>
      <c r="BA48">
        <f>HLOOKUP(HISVAL!BA$1,'CARTERA GESTION CHALLENGE'!$A$1:$EF$4997,2,FALSE)</f>
        <v>44586</v>
      </c>
      <c r="BB48">
        <f>HLOOKUP(HISVAL!BB$1,'CARTERA GESTION CHALLENGE'!$A$1:$EF$4997,2,FALSE)</f>
        <v>-8000</v>
      </c>
      <c r="BC48">
        <f>HLOOKUP(HISVAL!BC$1,'CARTERA GESTION CHALLENGE'!$A$1:$EF$4997,2,FALSE)</f>
        <v>0</v>
      </c>
      <c r="BD48">
        <f>HLOOKUP(HISVAL!BD$1,'CARTERA GESTION CHALLENGE'!$A$1:$EF$4997,2,FALSE)</f>
        <v>0</v>
      </c>
      <c r="BE48">
        <f>HLOOKUP(HISVAL!BE$1,'CARTERA GESTION CHALLENGE'!$A$1:$EF$4997,2,FALSE)</f>
        <v>2</v>
      </c>
      <c r="BF48">
        <f>HLOOKUP(HISVAL!BF$1,'CARTERA GESTION CHALLENGE'!$A$1:$EF$4997,2,FALSE)</f>
        <v>0</v>
      </c>
      <c r="BG48">
        <f>HLOOKUP(HISVAL!BG$1,'CARTERA GESTION CHALLENGE'!$A$1:$EF$4997,2,FALSE)</f>
        <v>0</v>
      </c>
      <c r="BH48" t="str">
        <f>HLOOKUP(HISVAL!BH$1,'CARTERA GESTION CHALLENGE'!$A$1:$EF$4997,2,FALSE)</f>
        <v>N</v>
      </c>
      <c r="BI48">
        <f>HLOOKUP(HISVAL!BI$1,'CARTERA GESTION CHALLENGE'!$A$1:$EF$4997,2,FALSE)</f>
        <v>0</v>
      </c>
      <c r="BJ48">
        <f>HLOOKUP(HISVAL!BJ$1,'CARTERA GESTION CHALLENGE'!$A$1:$EF$4997,2,FALSE)</f>
        <v>0</v>
      </c>
      <c r="BK48">
        <f>HLOOKUP(HISVAL!BK$1,'CARTERA GESTION CHALLENGE'!$A$1:$EF$4997,2,FALSE)</f>
        <v>0</v>
      </c>
      <c r="BL48">
        <f>HLOOKUP(HISVAL!BL$1,'CARTERA GESTION CHALLENGE'!$A$1:$EF$4997,2,FALSE)</f>
        <v>0</v>
      </c>
      <c r="BM48">
        <f>HLOOKUP(HISVAL!BM$1,'CARTERA GESTION CHALLENGE'!$A$1:$EF$4997,2,FALSE)</f>
        <v>0</v>
      </c>
      <c r="BN48">
        <f>HLOOKUP(HISVAL!BN$1,'CARTERA GESTION CHALLENGE'!$A$1:$EF$4997,2,FALSE)</f>
        <v>0</v>
      </c>
      <c r="BO48">
        <f>HLOOKUP(HISVAL!BO$1,'CARTERA GESTION CHALLENGE'!$A$1:$EF$4997,2,FALSE)</f>
        <v>0</v>
      </c>
      <c r="BP48">
        <f>HLOOKUP(HISVAL!BP$1,'CARTERA GESTION CHALLENGE'!$A$1:$EF$4997,2,FALSE)</f>
        <v>0</v>
      </c>
      <c r="BQ48">
        <f>HLOOKUP(HISVAL!BQ$1,'CARTERA GESTION CHALLENGE'!$A$1:$EF$4997,2,FALSE)</f>
        <v>0</v>
      </c>
      <c r="BR48">
        <f>HLOOKUP(HISVAL!BR$1,'CARTERA GESTION CHALLENGE'!$A$1:$EF$4997,2,FALSE)</f>
        <v>0</v>
      </c>
      <c r="BS48">
        <f>HLOOKUP(HISVAL!BS$1,'CARTERA GESTION CHALLENGE'!$A$1:$EF$4997,2,FALSE)</f>
        <v>0</v>
      </c>
      <c r="BT48">
        <f>HLOOKUP(HISVAL!BT$1,'CARTERA GESTION CHALLENGE'!$A$1:$EF$4997,2,FALSE)</f>
        <v>219452.29</v>
      </c>
      <c r="BU48">
        <f>HLOOKUP(HISVAL!BU$1,'CARTERA GESTION CHALLENGE'!$A$1:$EF$4997,2,FALSE)</f>
        <v>0</v>
      </c>
      <c r="BV48">
        <f>HLOOKUP(HISVAL!BV$1,'CARTERA GESTION CHALLENGE'!$A$1:$EF$4997,2,FALSE)</f>
        <v>4</v>
      </c>
      <c r="BW48">
        <f>HLOOKUP(HISVAL!BW$1,'CARTERA GESTION CHALLENGE'!$A$1:$EF$4997,2,FALSE)</f>
        <v>0</v>
      </c>
      <c r="BX48">
        <f>HLOOKUP(HISVAL!BX$1,'CARTERA GESTION CHALLENGE'!$A$1:$EF$4997,2,FALSE)</f>
        <v>0</v>
      </c>
      <c r="BY48">
        <f>HLOOKUP(HISVAL!BY$1,'CARTERA GESTION CHALLENGE'!$A$1:$EF$4997,2,FALSE)</f>
        <v>857</v>
      </c>
      <c r="BZ48">
        <f>HLOOKUP(HISVAL!BZ$1,'CARTERA GESTION CHALLENGE'!$A$1:$EF$4997,2,FALSE)</f>
        <v>0</v>
      </c>
      <c r="CA48">
        <f>HLOOKUP(HISVAL!CA$1,'CARTERA GESTION CHALLENGE'!$A$1:$EF$4997,2,FALSE)</f>
        <v>0</v>
      </c>
      <c r="CB48">
        <f>HLOOKUP(HISVAL!CB$1,'CARTERA GESTION CHALLENGE'!$A$1:$EF$4997,2,FALSE)</f>
        <v>0</v>
      </c>
      <c r="CC48">
        <f>HLOOKUP(HISVAL!CC$1,'CARTERA GESTION CHALLENGE'!$A$1:$EF$4997,2,FALSE)</f>
        <v>0</v>
      </c>
      <c r="CD48">
        <f>HLOOKUP(HISVAL!CD$1,'CARTERA GESTION CHALLENGE'!$A$1:$EF$4997,2,FALSE)</f>
        <v>0</v>
      </c>
      <c r="CE48">
        <f>HLOOKUP(HISVAL!CE$1,'CARTERA GESTION CHALLENGE'!$A$1:$EF$4997,2,FALSE)</f>
        <v>0</v>
      </c>
      <c r="CF48">
        <f>HLOOKUP(HISVAL!CF$1,'CARTERA GESTION CHALLENGE'!$A$1:$EF$4997,2,FALSE)</f>
        <v>0</v>
      </c>
      <c r="CG48">
        <f>HLOOKUP(HISVAL!CG$1,'CARTERA GESTION CHALLENGE'!$A$1:$EF$4997,2,FALSE)</f>
        <v>0</v>
      </c>
      <c r="CH48">
        <f>HLOOKUP(HISVAL!CH$1,'CARTERA GESTION CHALLENGE'!$A$1:$EF$4997,2,FALSE)</f>
        <v>0</v>
      </c>
      <c r="CI48">
        <f>HLOOKUP(HISVAL!CI$1,'CARTERA GESTION CHALLENGE'!$A$1:$EF$4997,2,FALSE)</f>
        <v>571747.71</v>
      </c>
      <c r="CJ48">
        <f>HLOOKUP(HISVAL!CJ$1,'CARTERA GESTION CHALLENGE'!$A$1:$EF$4997,2,FALSE)</f>
        <v>571747.71</v>
      </c>
      <c r="CK48">
        <f>HLOOKUP(HISVAL!CK$1,'CARTERA GESTION CHALLENGE'!$A$1:$EF$4997,2,FALSE)</f>
        <v>0</v>
      </c>
      <c r="CL48">
        <f>HLOOKUP(HISVAL!CL$1,'CARTERA GESTION CHALLENGE'!$A$1:$EF$4997,2,FALSE)</f>
        <v>0</v>
      </c>
      <c r="CM48">
        <f>HLOOKUP(HISVAL!CM$1,'CARTERA GESTION CHALLENGE'!$A$1:$EF$4997,2,FALSE)</f>
        <v>0</v>
      </c>
      <c r="CN48" t="str">
        <f>HLOOKUP(HISVAL!CN$1,'CARTERA GESTION CHALLENGE'!$A$1:$EF$4997,2,FALSE)</f>
        <v>M</v>
      </c>
      <c r="CO48">
        <f>HLOOKUP(HISVAL!CO$1,'CARTERA GESTION CHALLENGE'!$A$1:$EF$4997,2,FALSE)</f>
        <v>0</v>
      </c>
      <c r="CP48">
        <f>HLOOKUP(HISVAL!CP$1,'CARTERA GESTION CHALLENGE'!$A$1:$EF$4997,2,FALSE)</f>
        <v>0</v>
      </c>
      <c r="CQ48">
        <f>HLOOKUP(HISVAL!CQ$1,'CARTERA GESTION CHALLENGE'!$A$1:$EF$4997,2,FALSE)</f>
        <v>0</v>
      </c>
      <c r="CR48">
        <f>HLOOKUP(HISVAL!CR$1,'CARTERA GESTION CHALLENGE'!$A$1:$EF$4997,2,FALSE)</f>
        <v>0</v>
      </c>
      <c r="CS48" t="str">
        <f>HLOOKUP(HISVAL!CS$1,'CARTERA GESTION CHALLENGE'!$A$1:$EF$4997,2,FALSE)</f>
        <v>A</v>
      </c>
      <c r="CT48">
        <f>HLOOKUP(HISVAL!CT$1,'CARTERA GESTION CHALLENGE'!$A$1:$EF$4997,2,FALSE)</f>
        <v>0</v>
      </c>
      <c r="CU48" t="e">
        <f>HLOOKUP(HISVAL!CU$1,'CARTERA GESTION CHALLENGE'!$A$1:$EF$4997,2,FALSE)</f>
        <v>#N/A</v>
      </c>
      <c r="CV48" t="e">
        <f>HLOOKUP(HISVAL!CV$1,'CARTERA GESTION CHALLENGE'!$A$1:$EF$4997,2,FALSE)</f>
        <v>#N/A</v>
      </c>
      <c r="CW48" t="e">
        <f>HLOOKUP(HISVAL!CW$1,'CARTERA GESTION CHALLENGE'!$A$1:$EF$4997,2,FALSE)</f>
        <v>#N/A</v>
      </c>
      <c r="CX48" t="e">
        <f>HLOOKUP(HISVAL!CX$1,'CARTERA GESTION CHALLENGE'!$A$1:$EF$4997,2,FALSE)</f>
        <v>#N/A</v>
      </c>
      <c r="CY48" t="e">
        <f>HLOOKUP(HISVAL!CY$1,'CARTERA GESTION CHALLENGE'!$A$1:$EF$4997,2,FALSE)</f>
        <v>#N/A</v>
      </c>
      <c r="CZ48" t="e">
        <f>HLOOKUP(HISVAL!CZ$1,'CARTERA GESTION CHALLENGE'!$A$1:$EF$4997,2,FALSE)</f>
        <v>#N/A</v>
      </c>
      <c r="DA48" t="e">
        <f>HLOOKUP(HISVAL!DA$1,'CARTERA GESTION CHALLENGE'!$A$1:$EF$4997,2,FALSE)</f>
        <v>#N/A</v>
      </c>
      <c r="DB48" t="e">
        <f>HLOOKUP(HISVAL!DB$1,'CARTERA GESTION CHALLENGE'!$A$1:$EF$4997,2,FALSE)</f>
        <v>#N/A</v>
      </c>
      <c r="DC48" t="e">
        <f>HLOOKUP(HISVAL!DC$1,'CARTERA GESTION CHALLENGE'!$A$1:$EF$4997,2,FALSE)</f>
        <v>#N/A</v>
      </c>
      <c r="DD48" t="e">
        <f>HLOOKUP(HISVAL!DD$1,'CARTERA GESTION CHALLENGE'!$A$1:$EF$4997,2,FALSE)</f>
        <v>#N/A</v>
      </c>
      <c r="DE48" t="e">
        <f>HLOOKUP(HISVAL!DE$1,'CARTERA GESTION CHALLENGE'!$A$1:$EF$4997,2,FALSE)</f>
        <v>#N/A</v>
      </c>
      <c r="DF48" t="e">
        <f>HLOOKUP(HISVAL!DF$1,'CARTERA GESTION CHALLENGE'!$A$1:$EF$4997,2,FALSE)</f>
        <v>#N/A</v>
      </c>
      <c r="DG48" t="e">
        <f>HLOOKUP(HISVAL!DG$1,'CARTERA GESTION CHALLENGE'!$A$1:$EF$4997,2,FALSE)</f>
        <v>#N/A</v>
      </c>
      <c r="DH48" t="e">
        <f>HLOOKUP(HISVAL!DH$1,'CARTERA GESTION CHALLENGE'!$A$1:$EF$4997,2,FALSE)</f>
        <v>#N/A</v>
      </c>
      <c r="DI48" t="e">
        <f>HLOOKUP(HISVAL!DI$1,'CARTERA GESTION CHALLENGE'!$A$1:$EF$4997,2,FALSE)</f>
        <v>#N/A</v>
      </c>
      <c r="DJ48" t="e">
        <f>HLOOKUP(HISVAL!DJ$1,'CARTERA GESTION CHALLENGE'!$A$1:$EF$4997,2,FALSE)</f>
        <v>#N/A</v>
      </c>
      <c r="DK48" t="e">
        <f>HLOOKUP(HISVAL!DK$1,'CARTERA GESTION CHALLENGE'!$A$1:$EF$4997,2,FALSE)</f>
        <v>#N/A</v>
      </c>
      <c r="DL48" t="e">
        <f>HLOOKUP(HISVAL!DL$1,'CARTERA GESTION CHALLENGE'!$A$1:$EF$4997,2,FALSE)</f>
        <v>#N/A</v>
      </c>
      <c r="DM48" t="e">
        <f>HLOOKUP(HISVAL!DM$1,'CARTERA GESTION CHALLENGE'!$A$1:$EF$4997,2,FALSE)</f>
        <v>#N/A</v>
      </c>
      <c r="DN48" t="e">
        <f>HLOOKUP(HISVAL!DN$1,'CARTERA GESTION CHALLENGE'!$A$1:$EF$4997,2,FALSE)</f>
        <v>#N/A</v>
      </c>
      <c r="DO48" t="e">
        <f>HLOOKUP(HISVAL!DO$1,'CARTERA GESTION CHALLENGE'!$A$1:$EF$4997,2,FALSE)</f>
        <v>#N/A</v>
      </c>
      <c r="DP48" t="e">
        <f>HLOOKUP(HISVAL!DP$1,'CARTERA GESTION CHALLENGE'!$A$1:$EF$4997,2,FALSE)</f>
        <v>#N/A</v>
      </c>
      <c r="DQ48" t="e">
        <f>HLOOKUP(HISVAL!DQ$1,'CARTERA GESTION CHALLENGE'!$A$1:$EF$4997,2,FALSE)</f>
        <v>#N/A</v>
      </c>
      <c r="DR48" t="e">
        <f>HLOOKUP(HISVAL!DR$1,'CARTERA GESTION CHALLENGE'!$A$1:$EF$4997,2,FALSE)</f>
        <v>#N/A</v>
      </c>
      <c r="DS48" t="e">
        <f>HLOOKUP(HISVAL!DS$1,'CARTERA GESTION CHALLENGE'!$A$1:$EF$4997,2,FALSE)</f>
        <v>#N/A</v>
      </c>
      <c r="DT48" t="e">
        <f>HLOOKUP(HISVAL!DT$1,'CARTERA GESTION CHALLENGE'!$A$1:$EF$4997,2,FALSE)</f>
        <v>#N/A</v>
      </c>
      <c r="DU48" t="e">
        <f>HLOOKUP(HISVAL!DU$1,'CARTERA GESTION CHALLENGE'!$A$1:$EF$4997,2,FALSE)</f>
        <v>#N/A</v>
      </c>
      <c r="DV48" t="e">
        <f>HLOOKUP(HISVAL!DV$1,'CARTERA GESTION CHALLENGE'!$A$1:$EF$4997,2,FALSE)</f>
        <v>#N/A</v>
      </c>
      <c r="DW48" t="e">
        <f>HLOOKUP(HISVAL!DW$1,'CARTERA GESTION CHALLENGE'!$A$1:$EF$4997,2,FALSE)</f>
        <v>#N/A</v>
      </c>
      <c r="DX48" t="e">
        <f>HLOOKUP(HISVAL!DX$1,'CARTERA GESTION CHALLENGE'!$A$1:$EF$4997,2,FALSE)</f>
        <v>#N/A</v>
      </c>
      <c r="DY48" t="e">
        <f>HLOOKUP(HISVAL!DY$1,'CARTERA GESTION CHALLENGE'!$A$1:$EF$4997,2,FALSE)</f>
        <v>#N/A</v>
      </c>
      <c r="DZ48" t="e">
        <f>HLOOKUP(HISVAL!DZ$1,'CARTERA GESTION CHALLENGE'!$A$1:$EF$4997,2,FALSE)</f>
        <v>#N/A</v>
      </c>
      <c r="EA48" t="e">
        <f>HLOOKUP(HISVAL!EA$1,'CARTERA GESTION CHALLENGE'!$A$1:$EF$4997,2,FALSE)</f>
        <v>#N/A</v>
      </c>
      <c r="EB48" t="e">
        <f>HLOOKUP(HISVAL!EB$1,'CARTERA GESTION CHALLENGE'!$A$1:$EF$4997,2,FALSE)</f>
        <v>#N/A</v>
      </c>
      <c r="EC48" t="e">
        <f>HLOOKUP(HISVAL!EC$1,'CARTERA GESTION CHALLENGE'!$A$1:$EF$4997,2,FALSE)</f>
        <v>#N/A</v>
      </c>
      <c r="ED48" t="e">
        <f>HLOOKUP(HISVAL!ED$1,'CARTERA GESTION CHALLENGE'!$A$1:$EF$4997,2,FALSE)</f>
        <v>#N/A</v>
      </c>
      <c r="EE48" t="e">
        <f>HLOOKUP(HISVAL!EE$1,'CARTERA GESTION CHALLENGE'!$A$1:$EF$4997,2,FALSE)</f>
        <v>#N/A</v>
      </c>
      <c r="EF48" t="e">
        <f>HLOOKUP(HISVAL!EF$1,'CARTERA GESTION CHALLENGE'!$A$1:$EF$4997,2,FALSE)</f>
        <v>#N/A</v>
      </c>
      <c r="EG48" t="e">
        <f>HLOOKUP(HISVAL!EG$1,'CARTERA GESTION CHALLENGE'!$A$1:$EF$4997,2,FALSE)</f>
        <v>#N/A</v>
      </c>
      <c r="EH48" t="e">
        <f>HLOOKUP(HISVAL!EH$1,'CARTERA GESTION CHALLENGE'!$A$1:$EF$4997,2,FALSE)</f>
        <v>#N/A</v>
      </c>
      <c r="EI48" t="e">
        <f>HLOOKUP(HISVAL!EI$1,'CARTERA GESTION CHALLENGE'!$A$1:$EF$4997,2,FALSE)</f>
        <v>#N/A</v>
      </c>
      <c r="EJ48" t="e">
        <f>HLOOKUP(HISVAL!EJ$1,'CARTERA GESTION CHALLENGE'!$A$1:$EF$4997,2,FALSE)</f>
        <v>#N/A</v>
      </c>
      <c r="EK48" t="e">
        <f>HLOOKUP(HISVAL!EK$1,'CARTERA GESTION CHALLENGE'!$A$1:$EF$4997,2,FALSE)</f>
        <v>#N/A</v>
      </c>
      <c r="EL48" t="e">
        <f>HLOOKUP(HISVAL!EL$1,'CARTERA GESTION CHALLENGE'!$A$1:$EF$4997,2,FALSE)</f>
        <v>#N/A</v>
      </c>
      <c r="EM48" t="e">
        <f>HLOOKUP(HISVAL!EM$1,'CARTERA GESTION CHALLENGE'!$A$1:$EF$4997,2,FALSE)</f>
        <v>#N/A</v>
      </c>
      <c r="EN48" t="e">
        <f>HLOOKUP(HISVAL!EN$1,'CARTERA GESTION CHALLENGE'!$A$1:$EF$4997,2,FALSE)</f>
        <v>#N/A</v>
      </c>
      <c r="EO48" t="e">
        <f>HLOOKUP(HISVAL!EO$1,'CARTERA GESTION CHALLENGE'!$A$1:$EF$4997,2,FALSE)</f>
        <v>#N/A</v>
      </c>
      <c r="EP48" t="e">
        <f>HLOOKUP(HISVAL!EP$1,'CARTERA GESTION CHALLENGE'!$A$1:$EF$4997,2,FALSE)</f>
        <v>#N/A</v>
      </c>
      <c r="EQ48" t="e">
        <f>HLOOKUP(HISVAL!EQ$1,'CARTERA GESTION CHALLENGE'!$A$1:$EF$4997,2,FALSE)</f>
        <v>#N/A</v>
      </c>
      <c r="ER48" t="e">
        <f>HLOOKUP(HISVAL!ER$1,'CARTERA GESTION CHALLENGE'!$A$1:$EF$4997,2,FALSE)</f>
        <v>#N/A</v>
      </c>
      <c r="ES48" t="e">
        <f>HLOOKUP(HISVAL!ES$1,'CARTERA GESTION CHALLENGE'!$A$1:$EF$4997,2,FALSE)</f>
        <v>#N/A</v>
      </c>
      <c r="ET48" t="e">
        <f>HLOOKUP(HISVAL!ET$1,'CARTERA GESTION CHALLENGE'!$A$1:$EF$4997,2,FALSE)</f>
        <v>#N/A</v>
      </c>
      <c r="EU48" t="e">
        <f>HLOOKUP(HISVAL!EU$1,'CARTERA GESTION CHALLENGE'!$A$1:$EF$4997,2,FALSE)</f>
        <v>#N/A</v>
      </c>
      <c r="EV48" t="e">
        <f>HLOOKUP(HISVAL!EV$1,'CARTERA GESTION CHALLENGE'!$A$1:$EF$4997,2,FALSE)</f>
        <v>#N/A</v>
      </c>
      <c r="EW48" t="e">
        <f>HLOOKUP(HISVAL!EW$1,'CARTERA GESTION CHALLENGE'!$A$1:$EF$4997,2,FALSE)</f>
        <v>#N/A</v>
      </c>
      <c r="EX48" t="e">
        <f>HLOOKUP(HISVAL!EX$1,'CARTERA GESTION CHALLENGE'!$A$1:$EF$4997,2,FALSE)</f>
        <v>#N/A</v>
      </c>
      <c r="EY48" t="e">
        <f>HLOOKUP(HISVAL!EY$1,'CARTERA GESTION CHALLENGE'!$A$1:$EF$4997,2,FALSE)</f>
        <v>#N/A</v>
      </c>
      <c r="EZ48" t="e">
        <f>HLOOKUP(HISVAL!EZ$1,'CARTERA GESTION CHALLENGE'!$A$1:$EF$4997,2,FALSE)</f>
        <v>#N/A</v>
      </c>
      <c r="FA48" t="e">
        <f>HLOOKUP(HISVAL!FA$1,'CARTERA GESTION CHALLENGE'!$A$1:$EF$4997,2,FALSE)</f>
        <v>#N/A</v>
      </c>
      <c r="FB48" t="e">
        <f>HLOOKUP(HISVAL!FB$1,'CARTERA GESTION CHALLENGE'!$A$1:$EF$4997,2,FALSE)</f>
        <v>#N/A</v>
      </c>
      <c r="FC48" t="e">
        <f>HLOOKUP(HISVAL!FC$1,'CARTERA GESTION CHALLENGE'!$A$1:$EF$4997,2,FALSE)</f>
        <v>#N/A</v>
      </c>
      <c r="FD48" t="e">
        <f>HLOOKUP(HISVAL!FD$1,'CARTERA GESTION CHALLENGE'!$A$1:$EF$4997,2,FALSE)</f>
        <v>#N/A</v>
      </c>
      <c r="FE48" t="e">
        <f>HLOOKUP(HISVAL!FE$1,'CARTERA GESTION CHALLENGE'!$A$1:$EF$4997,2,FALSE)</f>
        <v>#N/A</v>
      </c>
      <c r="FF48" t="e">
        <f>HLOOKUP(HISVAL!FF$1,'CARTERA GESTION CHALLENGE'!$A$1:$EF$4997,2,FALSE)</f>
        <v>#N/A</v>
      </c>
      <c r="FG48" t="e">
        <f>HLOOKUP(HISVAL!FG$1,'CARTERA GESTION CHALLENGE'!$A$1:$EF$4997,2,FALSE)</f>
        <v>#N/A</v>
      </c>
      <c r="FH48" t="e">
        <f>HLOOKUP(HISVAL!FH$1,'CARTERA GESTION CHALLENGE'!$A$1:$EF$4997,2,FALSE)</f>
        <v>#N/A</v>
      </c>
      <c r="FI48" t="e">
        <f>HLOOKUP(HISVAL!FI$1,'CARTERA GESTION CHALLENGE'!$A$1:$EF$4997,2,FALSE)</f>
        <v>#N/A</v>
      </c>
      <c r="FJ48" t="e">
        <f>HLOOKUP(HISVAL!FJ$1,'CARTERA GESTION CHALLENGE'!$A$1:$EF$4997,2,FALSE)</f>
        <v>#N/A</v>
      </c>
      <c r="FK48" t="e">
        <f>HLOOKUP(HISVAL!FK$1,'CARTERA GESTION CHALLENGE'!$A$1:$EF$4997,2,FALSE)</f>
        <v>#N/A</v>
      </c>
      <c r="FL48" t="e">
        <f>HLOOKUP(HISVAL!FL$1,'CARTERA GESTION CHALLENGE'!$A$1:$EF$4997,2,FALSE)</f>
        <v>#N/A</v>
      </c>
      <c r="FM48" t="e">
        <f>HLOOKUP(HISVAL!FM$1,'CARTERA GESTION CHALLENGE'!$A$1:$EF$4997,2,FALSE)</f>
        <v>#N/A</v>
      </c>
      <c r="FN48" t="e">
        <f>HLOOKUP(HISVAL!FN$1,'CARTERA GESTION CHALLENGE'!$A$1:$EF$4997,2,FALSE)</f>
        <v>#N/A</v>
      </c>
      <c r="FO48" t="e">
        <f>HLOOKUP(HISVAL!FO$1,'CARTERA GESTION CHALLENGE'!$A$1:$EF$4997,2,FALSE)</f>
        <v>#N/A</v>
      </c>
      <c r="FP48" t="e">
        <f>HLOOKUP(HISVAL!FP$1,'CARTERA GESTION CHALLENGE'!$A$1:$EF$4997,2,FALSE)</f>
        <v>#N/A</v>
      </c>
      <c r="FQ48" t="e">
        <f>HLOOKUP(HISVAL!FQ$1,'CARTERA GESTION CHALLENGE'!$A$1:$EF$4997,2,FALSE)</f>
        <v>#N/A</v>
      </c>
      <c r="FR48" t="e">
        <f>HLOOKUP(HISVAL!FR$1,'CARTERA GESTION CHALLENGE'!$A$1:$EF$4997,2,FALSE)</f>
        <v>#N/A</v>
      </c>
      <c r="FS48" t="e">
        <f>HLOOKUP(HISVAL!FS$1,'CARTERA GESTION CHALLENGE'!$A$1:$EF$4997,2,FALSE)</f>
        <v>#N/A</v>
      </c>
      <c r="FT48" t="e">
        <f>HLOOKUP(HISVAL!FT$1,'CARTERA GESTION CHALLENGE'!$A$1:$EF$4997,2,FALSE)</f>
        <v>#N/A</v>
      </c>
      <c r="FU48" t="e">
        <f>HLOOKUP(HISVAL!FU$1,'CARTERA GESTION CHALLENGE'!$A$1:$EF$4997,2,FALSE)</f>
        <v>#N/A</v>
      </c>
      <c r="FV48" t="e">
        <f>HLOOKUP(HISVAL!FV$1,'CARTERA GESTION CHALLENGE'!$A$1:$EF$4997,2,FALSE)</f>
        <v>#N/A</v>
      </c>
      <c r="FW48" t="e">
        <f>HLOOKUP(HISVAL!FW$1,'CARTERA GESTION CHALLENGE'!$A$1:$EF$4997,2,FALSE)</f>
        <v>#N/A</v>
      </c>
      <c r="FX48" t="e">
        <f>HLOOKUP(HISVAL!FX$1,'CARTERA GESTION CHALLENGE'!$A$1:$EF$4997,2,FALSE)</f>
        <v>#N/A</v>
      </c>
      <c r="FY48" t="e">
        <f>HLOOKUP(HISVAL!FY$1,'CARTERA GESTION CHALLENGE'!$A$1:$EF$4997,2,FALSE)</f>
        <v>#N/A</v>
      </c>
      <c r="FZ48" t="e">
        <f>HLOOKUP(HISVAL!FZ$1,'CARTERA GESTION CHALLENGE'!$A$1:$EF$4997,2,FALSE)</f>
        <v>#N/A</v>
      </c>
      <c r="GA48" t="e">
        <f>HLOOKUP(HISVAL!GA$1,'CARTERA GESTION CHALLENGE'!$A$1:$EF$4997,2,FALSE)</f>
        <v>#N/A</v>
      </c>
      <c r="GB48" t="e">
        <f>HLOOKUP(HISVAL!GB$1,'CARTERA GESTION CHALLENGE'!$A$1:$EF$4997,2,FALSE)</f>
        <v>#N/A</v>
      </c>
      <c r="GC48" t="e">
        <f>HLOOKUP(HISVAL!GC$1,'CARTERA GESTION CHALLENGE'!$A$1:$EF$4997,2,FALSE)</f>
        <v>#N/A</v>
      </c>
      <c r="GD48" t="e">
        <f>HLOOKUP(HISVAL!GD$1,'CARTERA GESTION CHALLENGE'!$A$1:$EF$4997,2,FALSE)</f>
        <v>#N/A</v>
      </c>
      <c r="GE48" t="e">
        <f>HLOOKUP(HISVAL!GE$1,'CARTERA GESTION CHALLENGE'!$A$1:$EF$4997,2,FALSE)</f>
        <v>#N/A</v>
      </c>
      <c r="GF48" t="e">
        <f>HLOOKUP(HISVAL!GF$1,'CARTERA GESTION CHALLENGE'!$A$1:$EF$4997,2,FALSE)</f>
        <v>#N/A</v>
      </c>
      <c r="GG48" t="e">
        <f>HLOOKUP(HISVAL!GG$1,'CARTERA GESTION CHALLENGE'!$A$1:$EF$4997,2,FALSE)</f>
        <v>#N/A</v>
      </c>
      <c r="GH48" t="e">
        <f>HLOOKUP(HISVAL!GH$1,'CARTERA GESTION CHALLENGE'!$A$1:$EF$4997,2,FALSE)</f>
        <v>#N/A</v>
      </c>
      <c r="GI48" t="e">
        <f>HLOOKUP(HISVAL!GI$1,'CARTERA GESTION CHALLENGE'!$A$1:$EF$4997,2,FALSE)</f>
        <v>#N/A</v>
      </c>
      <c r="GJ48" t="e">
        <f>HLOOKUP(HISVAL!GJ$1,'CARTERA GESTION CHALLENGE'!$A$1:$EF$4997,2,FALSE)</f>
        <v>#N/A</v>
      </c>
      <c r="GK48" t="e">
        <f>HLOOKUP(HISVAL!GK$1,'CARTERA GESTION CHALLENGE'!$A$1:$EF$4997,2,FALSE)</f>
        <v>#N/A</v>
      </c>
      <c r="GL48" t="e">
        <f>HLOOKUP(HISVAL!GL$1,'CARTERA GESTION CHALLENGE'!$A$1:$EF$4997,2,FALSE)</f>
        <v>#N/A</v>
      </c>
      <c r="GM48" t="e">
        <f>HLOOKUP(HISVAL!GM$1,'CARTERA GESTION CHALLENGE'!$A$1:$EF$4997,2,FALSE)</f>
        <v>#N/A</v>
      </c>
      <c r="GN48" t="e">
        <f>HLOOKUP(HISVAL!GN$1,'CARTERA GESTION CHALLENGE'!$A$1:$EF$4997,2,FALSE)</f>
        <v>#N/A</v>
      </c>
      <c r="GO48" t="e">
        <f>HLOOKUP(HISVAL!GO$1,'CARTERA GESTION CHALLENGE'!$A$1:$EF$4997,2,FALSE)</f>
        <v>#N/A</v>
      </c>
      <c r="GP48" t="e">
        <f>HLOOKUP(HISVAL!GP$1,'CARTERA GESTION CHALLENGE'!$A$1:$EF$4997,2,FALSE)</f>
        <v>#N/A</v>
      </c>
      <c r="GQ48" t="e">
        <f>HLOOKUP(HISVAL!GQ$1,'CARTERA GESTION CHALLENGE'!$A$1:$EF$4997,2,FALSE)</f>
        <v>#N/A</v>
      </c>
      <c r="GR48" t="e">
        <f>HLOOKUP(HISVAL!GR$1,'CARTERA GESTION CHALLENGE'!$A$1:$EF$4997,2,FALSE)</f>
        <v>#N/A</v>
      </c>
      <c r="GS48" t="e">
        <f>HLOOKUP(HISVAL!GS$1,'CARTERA GESTION CHALLENGE'!$A$1:$EF$4997,2,FALSE)</f>
        <v>#N/A</v>
      </c>
      <c r="GT48" t="e">
        <f>HLOOKUP(HISVAL!GT$1,'CARTERA GESTION CHALLENGE'!$A$1:$EF$4997,2,FALSE)</f>
        <v>#N/A</v>
      </c>
      <c r="GU48" t="e">
        <f>HLOOKUP(HISVAL!GU$1,'CARTERA GESTION CHALLENGE'!$A$1:$EF$4997,2,FALSE)</f>
        <v>#N/A</v>
      </c>
      <c r="GV48" t="e">
        <f>HLOOKUP(HISVAL!GV$1,'CARTERA GESTION CHALLENGE'!$A$1:$EF$4997,2,FALSE)</f>
        <v>#N/A</v>
      </c>
      <c r="GW48" t="e">
        <f>HLOOKUP(HISVAL!GW$1,'CARTERA GESTION CHALLENGE'!$A$1:$EF$4997,2,FALSE)</f>
        <v>#N/A</v>
      </c>
      <c r="GX48" t="e">
        <f>HLOOKUP(HISVAL!GX$1,'CARTERA GESTION CHALLENGE'!$A$1:$EF$4997,2,FALSE)</f>
        <v>#N/A</v>
      </c>
      <c r="GY48" t="e">
        <f>HLOOKUP(HISVAL!GY$1,'CARTERA GESTION CHALLENGE'!$A$1:$EF$4997,2,FALSE)</f>
        <v>#N/A</v>
      </c>
      <c r="GZ48" t="e">
        <f>HLOOKUP(HISVAL!GZ$1,'CARTERA GESTION CHALLENGE'!$A$1:$EF$4997,2,FALSE)</f>
        <v>#N/A</v>
      </c>
      <c r="HA48" t="e">
        <f>HLOOKUP(HISVAL!HA$1,'CARTERA GESTION CHALLENGE'!$A$1:$EF$4997,2,FALSE)</f>
        <v>#N/A</v>
      </c>
      <c r="HB48" t="e">
        <f>HLOOKUP(HISVAL!HB$1,'CARTERA GESTION CHALLENGE'!$A$1:$EF$4997,2,FALSE)</f>
        <v>#N/A</v>
      </c>
      <c r="HC48" t="e">
        <f>HLOOKUP(HISVAL!HC$1,'CARTERA GESTION CHALLENGE'!$A$1:$EF$4997,2,FALSE)</f>
        <v>#N/A</v>
      </c>
      <c r="HD48" t="e">
        <f>HLOOKUP(HISVAL!HD$1,'CARTERA GESTION CHALLENGE'!$A$1:$EF$4997,2,FALSE)</f>
        <v>#N/A</v>
      </c>
      <c r="HE48" t="e">
        <f>HLOOKUP(HISVAL!HE$1,'CARTERA GESTION CHALLENGE'!$A$1:$EF$4997,2,FALSE)</f>
        <v>#N/A</v>
      </c>
      <c r="HF48" t="e">
        <f>HLOOKUP(HISVAL!HF$1,'CARTERA GESTION CHALLENGE'!$A$1:$EF$4997,2,FALSE)</f>
        <v>#N/A</v>
      </c>
      <c r="HG48" t="e">
        <f>HLOOKUP(HISVAL!HG$1,'CARTERA GESTION CHALLENGE'!$A$1:$EF$4997,2,FALSE)</f>
        <v>#N/A</v>
      </c>
      <c r="HH48" t="e">
        <f>HLOOKUP(HISVAL!HH$1,'CARTERA GESTION CHALLENGE'!$A$1:$EF$4997,2,FALSE)</f>
        <v>#N/A</v>
      </c>
      <c r="HI48" t="e">
        <f>HLOOKUP(HISVAL!HI$1,'CARTERA GESTION CHALLENGE'!$A$1:$EF$4997,2,FALSE)</f>
        <v>#N/A</v>
      </c>
      <c r="HJ48" t="e">
        <f>HLOOKUP(HISVAL!HJ$1,'CARTERA GESTION CHALLENGE'!$A$1:$EF$4997,2,FALSE)</f>
        <v>#N/A</v>
      </c>
      <c r="HK48" t="e">
        <f>HLOOKUP(HISVAL!HK$1,'CARTERA GESTION CHALLENGE'!$A$1:$EF$4997,2,FALSE)</f>
        <v>#N/A</v>
      </c>
      <c r="HL48" t="e">
        <f>HLOOKUP(HISVAL!HL$1,'CARTERA GESTION CHALLENGE'!$A$1:$EF$4997,2,FALSE)</f>
        <v>#N/A</v>
      </c>
      <c r="HM48" t="e">
        <f>HLOOKUP(HISVAL!HM$1,'CARTERA GESTION CHALLENGE'!$A$1:$EF$4997,2,FALSE)</f>
        <v>#N/A</v>
      </c>
      <c r="HN48" t="e">
        <f>HLOOKUP(HISVAL!HN$1,'CARTERA GESTION CHALLENGE'!$A$1:$EF$4997,2,FALSE)</f>
        <v>#N/A</v>
      </c>
      <c r="HO48" t="e">
        <f>HLOOKUP(HISVAL!HO$1,'CARTERA GESTION CHALLENGE'!$A$1:$EF$4997,2,FALSE)</f>
        <v>#N/A</v>
      </c>
      <c r="HP48" t="e">
        <f>HLOOKUP(HISVAL!HP$1,'CARTERA GESTION CHALLENGE'!$A$1:$EF$4997,2,FALSE)</f>
        <v>#N/A</v>
      </c>
      <c r="HQ48" t="e">
        <f>HLOOKUP(HISVAL!HQ$1,'CARTERA GESTION CHALLENGE'!$A$1:$EF$4997,2,FALSE)</f>
        <v>#N/A</v>
      </c>
      <c r="HR48" t="e">
        <f>HLOOKUP(HISVAL!HR$1,'CARTERA GESTION CHALLENGE'!$A$1:$EF$4997,2,FALSE)</f>
        <v>#N/A</v>
      </c>
      <c r="HS48" t="e">
        <f>HLOOKUP(HISVAL!HS$1,'CARTERA GESTION CHALLENGE'!$A$1:$EF$4997,2,FALSE)</f>
        <v>#N/A</v>
      </c>
      <c r="HT48" t="e">
        <f>HLOOKUP(HISVAL!HT$1,'CARTERA GESTION CHALLENGE'!$A$1:$EF$4997,2,FALSE)</f>
        <v>#N/A</v>
      </c>
      <c r="HU48" t="e">
        <f>HLOOKUP(HISVAL!HU$1,'CARTERA GESTION CHALLENGE'!$A$1:$EF$4997,2,FALSE)</f>
        <v>#N/A</v>
      </c>
      <c r="HV48" t="e">
        <f>HLOOKUP(HISVAL!HV$1,'CARTERA GESTION CHALLENGE'!$A$1:$EF$4997,2,FALSE)</f>
        <v>#N/A</v>
      </c>
      <c r="HW48" t="e">
        <f>HLOOKUP(HISVAL!HW$1,'CARTERA GESTION CHALLENGE'!$A$1:$EF$4997,2,FALSE)</f>
        <v>#N/A</v>
      </c>
      <c r="HX48" t="e">
        <f>HLOOKUP(HISVAL!HX$1,'CARTERA GESTION CHALLENGE'!$A$1:$EF$4997,2,FALSE)</f>
        <v>#N/A</v>
      </c>
      <c r="HY48" t="e">
        <f>HLOOKUP(HISVAL!HY$1,'CARTERA GESTION CHALLENGE'!$A$1:$EF$4997,2,FALSE)</f>
        <v>#N/A</v>
      </c>
      <c r="HZ48" t="e">
        <f>HLOOKUP(HISVAL!HZ$1,'CARTERA GESTION CHALLENGE'!$A$1:$EF$4997,2,FALSE)</f>
        <v>#N/A</v>
      </c>
      <c r="IA48" t="e">
        <f>HLOOKUP(HISVAL!IA$1,'CARTERA GESTION CHALLENGE'!$A$1:$EF$4997,2,FALSE)</f>
        <v>#N/A</v>
      </c>
      <c r="IB48" t="e">
        <f>HLOOKUP(HISVAL!IB$1,'CARTERA GESTION CHALLENGE'!$A$1:$EF$4997,2,FALSE)</f>
        <v>#N/A</v>
      </c>
      <c r="IC48" t="e">
        <f>HLOOKUP(HISVAL!IC$1,'CARTERA GESTION CHALLENGE'!$A$1:$EF$4997,2,FALSE)</f>
        <v>#N/A</v>
      </c>
      <c r="ID48" t="e">
        <f>HLOOKUP(HISVAL!ID$1,'CARTERA GESTION CHALLENGE'!$A$1:$EF$4997,2,FALSE)</f>
        <v>#N/A</v>
      </c>
      <c r="IE48" t="e">
        <f>HLOOKUP(HISVAL!IE$1,'CARTERA GESTION CHALLENGE'!$A$1:$EF$4997,2,FALSE)</f>
        <v>#N/A</v>
      </c>
      <c r="IF48" t="e">
        <f>HLOOKUP(HISVAL!IF$1,'CARTERA GESTION CHALLENGE'!$A$1:$EF$4997,2,FALSE)</f>
        <v>#N/A</v>
      </c>
      <c r="IG48" t="e">
        <f>HLOOKUP(HISVAL!IG$1,'CARTERA GESTION CHALLENGE'!$A$1:$EF$4997,2,FALSE)</f>
        <v>#N/A</v>
      </c>
      <c r="IH48" t="e">
        <f>HLOOKUP(HISVAL!IH$1,'CARTERA GESTION CHALLENGE'!$A$1:$EF$4997,2,FALSE)</f>
        <v>#N/A</v>
      </c>
      <c r="II48" t="e">
        <f>HLOOKUP(HISVAL!II$1,'CARTERA GESTION CHALLENGE'!$A$1:$EF$4997,2,FALSE)</f>
        <v>#N/A</v>
      </c>
      <c r="IJ48" t="e">
        <f>HLOOKUP(HISVAL!IJ$1,'CARTERA GESTION CHALLENGE'!$A$1:$EF$4997,2,FALSE)</f>
        <v>#N/A</v>
      </c>
      <c r="IK48" t="e">
        <f>HLOOKUP(HISVAL!IK$1,'CARTERA GESTION CHALLENGE'!$A$1:$EF$4997,2,FALSE)</f>
        <v>#N/A</v>
      </c>
      <c r="IL48" t="e">
        <f>HLOOKUP(HISVAL!IL$1,'CARTERA GESTION CHALLENGE'!$A$1:$EF$4997,2,FALSE)</f>
        <v>#N/A</v>
      </c>
      <c r="IM48" t="e">
        <f>HLOOKUP(HISVAL!IM$1,'CARTERA GESTION CHALLENGE'!$A$1:$EF$4997,2,FALSE)</f>
        <v>#N/A</v>
      </c>
    </row>
    <row r="49" spans="1:247" x14ac:dyDescent="0.2">
      <c r="A49" s="11" t="str">
        <f>IF('CARTERA GESTION CHALLENGE'!E46="","",'CARTERA GESTION CHALLENGE'!E46)</f>
        <v/>
      </c>
      <c r="B49" s="12" t="str">
        <f>IF('CARTERA GESTION CHALLENGE'!AT46="","",'CARTERA GESTION CHALLENGE'!AT46)</f>
        <v/>
      </c>
      <c r="C49" s="13" t="str">
        <f>IF('CARTERA GESTION CHALLENGE'!S46="","",'CARTERA GESTION CHALLENGE'!S46)</f>
        <v/>
      </c>
      <c r="D49" s="14" t="str">
        <f>IF('CARTERA GESTION CHALLENGE'!O46="","",'CARTERA GESTION CHALLENGE'!O46)</f>
        <v/>
      </c>
      <c r="E49" s="14" t="str">
        <f>IF('CARTERA GESTION CHALLENGE'!G46="","",'CARTERA GESTION CHALLENGE'!G46)</f>
        <v/>
      </c>
      <c r="F49" s="14" t="str">
        <f>IF('CARTERA GESTION CHALLENGE'!P46="","",'CARTERA GESTION CHALLENGE'!P46)</f>
        <v/>
      </c>
      <c r="G49" s="14" t="str">
        <f>IF('CARTERA GESTION CHALLENGE'!DZ46="","",'CARTERA GESTION CHALLENGE'!DZ46)</f>
        <v/>
      </c>
      <c r="J49" s="14" t="str">
        <f>IF('CARTERA GESTION CHALLENGE'!AF46="","",'CARTERA GESTION CHALLENGE'!AF46)</f>
        <v/>
      </c>
      <c r="K49" s="14" t="str" cm="1">
        <f t="array" ref="K49">_xll.BDP(G49&amp;" EQUITY","PARENT_TICKER_EXCHANGE")</f>
        <v>#N/A Invalid Security</v>
      </c>
      <c r="L49" t="str">
        <f>IF('CARTERA GESTION CHALLENGE'!A46="","",'CARTERA GESTION CHALLENGE'!A46)</f>
        <v/>
      </c>
      <c r="M49" s="14" t="str">
        <f>IF('CARTERA GESTION CHALLENGE'!AV46="","",'CARTERA GESTION CHALLENGE'!AV46)</f>
        <v/>
      </c>
      <c r="N49" s="14" t="str">
        <f>IF('CARTERA GESTION CHALLENGE'!AK46="","",'CARTERA GESTION CHALLENGE'!AK46)</f>
        <v/>
      </c>
      <c r="O49" t="str">
        <f>IF('CARTERA GESTION CHALLENGE'!AW46="","",'CARTERA GESTION CHALLENGE'!AW46)</f>
        <v/>
      </c>
      <c r="P49" t="str">
        <f>IF('CARTERA GESTION CHALLENGE'!DP46="","",'CARTERA GESTION CHALLENGE'!DP46)</f>
        <v/>
      </c>
      <c r="Q49" t="str">
        <f>IF('CARTERA GESTION CHALLENGE'!D46="","",'CARTERA GESTION CHALLENGE'!D46)</f>
        <v/>
      </c>
      <c r="R49" t="str">
        <f>IF('CARTERA GESTION CHALLENGE'!AX46="","",'CARTERA GESTION CHALLENGE'!AX46)</f>
        <v/>
      </c>
      <c r="S49" t="str">
        <f>IF('CARTERA GESTION CHALLENGE'!AY46="","",'CARTERA GESTION CHALLENGE'!AY46)</f>
        <v/>
      </c>
      <c r="T49" t="str">
        <f>IF('CARTERA GESTION CHALLENGE'!L46="","",'CARTERA GESTION CHALLENGE'!L46)</f>
        <v/>
      </c>
      <c r="U49" t="str">
        <f>IF('CARTERA GESTION CHALLENGE'!AZ46="","",'CARTERA GESTION CHALLENGE'!AZ46)</f>
        <v/>
      </c>
      <c r="V49" t="str">
        <f>IF('CARTERA GESTION CHALLENGE'!BA46="","",'CARTERA GESTION CHALLENGE'!BA46)</f>
        <v/>
      </c>
      <c r="W49" t="str">
        <f>IF('CARTERA GESTION CHALLENGE'!AH46="","",'CARTERA GESTION CHALLENGE'!AH46)</f>
        <v/>
      </c>
      <c r="X49" t="str">
        <f>IF('CARTERA GESTION CHALLENGE'!AJ46="","",'CARTERA GESTION CHALLENGE'!AJ46)</f>
        <v/>
      </c>
      <c r="Y49" t="str">
        <f>IF('CARTERA GESTION CHALLENGE'!B46="","",'CARTERA GESTION CHALLENGE'!B46)</f>
        <v/>
      </c>
      <c r="Z49" t="str">
        <f>IF('CARTERA GESTION CHALLENGE'!AE46="","",'CARTERA GESTION CHALLENGE'!AE46)</f>
        <v/>
      </c>
      <c r="AA49" t="str">
        <f>IF('CARTERA GESTION CHALLENGE'!BB46="","",'CARTERA GESTION CHALLENGE'!BB46)</f>
        <v/>
      </c>
      <c r="AC49" t="str">
        <f>IF('CARTERA GESTION CHALLENGE'!BC46="","",'CARTERA GESTION CHALLENGE'!BC46)</f>
        <v/>
      </c>
      <c r="AD49" t="str">
        <f>IF('CARTERA GESTION CHALLENGE'!BD46="","",'CARTERA GESTION CHALLENGE'!BD46)</f>
        <v/>
      </c>
      <c r="AE49" t="str">
        <f>IF('CARTERA GESTION CHALLENGE'!BE46="","",'CARTERA GESTION CHALLENGE'!BE46)</f>
        <v/>
      </c>
      <c r="AF49" t="str">
        <f>IF('CARTERA GESTION CHALLENGE'!BF46="","",'CARTERA GESTION CHALLENGE'!BF46)</f>
        <v/>
      </c>
      <c r="AG49" t="str">
        <f>IF('CARTERA GESTION CHALLENGE'!BG46="","",'CARTERA GESTION CHALLENGE'!BG46)</f>
        <v/>
      </c>
      <c r="AH49" t="str">
        <f>IF('CARTERA GESTION CHALLENGE'!BH46="","",'CARTERA GESTION CHALLENGE'!BH46)</f>
        <v/>
      </c>
      <c r="AI49" t="str">
        <f>IF('CARTERA GESTION CHALLENGE'!BI46="","",'CARTERA GESTION CHALLENGE'!BI46)</f>
        <v/>
      </c>
      <c r="AJ49" t="str">
        <f>IF('CARTERA GESTION CHALLENGE'!BJ46="","",'CARTERA GESTION CHALLENGE'!BJ46)</f>
        <v/>
      </c>
      <c r="AK49" t="str">
        <f>IF('CARTERA GESTION CHALLENGE'!BK46="","",'CARTERA GESTION CHALLENGE'!BK46)</f>
        <v/>
      </c>
      <c r="AL49" t="str">
        <f>IF('CARTERA GESTION CHALLENGE'!BL46="","",'CARTERA GESTION CHALLENGE'!BL46)</f>
        <v/>
      </c>
      <c r="AM49" t="str">
        <f>IF('CARTERA GESTION CHALLENGE'!BM46="","",'CARTERA GESTION CHALLENGE'!BM46)</f>
        <v/>
      </c>
      <c r="AN49" t="str">
        <f>IF('CARTERA GESTION CHALLENGE'!BN46="","",'CARTERA GESTION CHALLENGE'!BN46)</f>
        <v/>
      </c>
      <c r="AO49" t="str">
        <f>IF('CARTERA GESTION CHALLENGE'!BO46="","",'CARTERA GESTION CHALLENGE'!BO46)</f>
        <v/>
      </c>
      <c r="AP49" t="str">
        <f>IF('CARTERA GESTION CHALLENGE'!BP46="","",'CARTERA GESTION CHALLENGE'!BP46)</f>
        <v/>
      </c>
      <c r="AQ49" t="str">
        <f>IF('CARTERA GESTION CHALLENGE'!BQ46="","",'CARTERA GESTION CHALLENGE'!BQ46)</f>
        <v/>
      </c>
      <c r="AR49" t="str">
        <f>IF('CARTERA GESTION CHALLENGE'!BR46="","",'CARTERA GESTION CHALLENGE'!BR46)</f>
        <v/>
      </c>
      <c r="AT49" t="str">
        <f>IF('CARTERA GESTION CHALLENGE'!BS46="","",'CARTERA GESTION CHALLENGE'!BS46)</f>
        <v/>
      </c>
      <c r="AU49" t="str">
        <f>IF('CARTERA GESTION CHALLENGE'!BT46="","",'CARTERA GESTION CHALLENGE'!BT46)</f>
        <v/>
      </c>
      <c r="AV49" t="str">
        <f>HLOOKUP(HISVAL!AV$1,'CARTERA GESTION CHALLENGE'!$A$1:$EF$4997,2,FALSE)</f>
        <v>S</v>
      </c>
      <c r="AW49" t="str">
        <f>HLOOKUP(HISVAL!AW$1,'CARTERA GESTION CHALLENGE'!$A$1:$EF$4997,2,FALSE)</f>
        <v>S</v>
      </c>
      <c r="AX49" t="str">
        <f>HLOOKUP(HISVAL!AX$1,'CARTERA GESTION CHALLENGE'!$A$1:$EF$4997,2,FALSE)</f>
        <v>1</v>
      </c>
      <c r="AY49">
        <f>HLOOKUP(HISVAL!AY$1,'CARTERA GESTION CHALLENGE'!$A$1:$EF$4997,2,FALSE)</f>
        <v>1</v>
      </c>
      <c r="AZ49">
        <f>HLOOKUP(HISVAL!AZ$1,'CARTERA GESTION CHALLENGE'!$A$1:$EF$4997,2,FALSE)</f>
        <v>0</v>
      </c>
      <c r="BA49">
        <f>HLOOKUP(HISVAL!BA$1,'CARTERA GESTION CHALLENGE'!$A$1:$EF$4997,2,FALSE)</f>
        <v>44586</v>
      </c>
      <c r="BB49">
        <f>HLOOKUP(HISVAL!BB$1,'CARTERA GESTION CHALLENGE'!$A$1:$EF$4997,2,FALSE)</f>
        <v>-8000</v>
      </c>
      <c r="BC49">
        <f>HLOOKUP(HISVAL!BC$1,'CARTERA GESTION CHALLENGE'!$A$1:$EF$4997,2,FALSE)</f>
        <v>0</v>
      </c>
      <c r="BD49">
        <f>HLOOKUP(HISVAL!BD$1,'CARTERA GESTION CHALLENGE'!$A$1:$EF$4997,2,FALSE)</f>
        <v>0</v>
      </c>
      <c r="BE49">
        <f>HLOOKUP(HISVAL!BE$1,'CARTERA GESTION CHALLENGE'!$A$1:$EF$4997,2,FALSE)</f>
        <v>2</v>
      </c>
      <c r="BF49">
        <f>HLOOKUP(HISVAL!BF$1,'CARTERA GESTION CHALLENGE'!$A$1:$EF$4997,2,FALSE)</f>
        <v>0</v>
      </c>
      <c r="BG49">
        <f>HLOOKUP(HISVAL!BG$1,'CARTERA GESTION CHALLENGE'!$A$1:$EF$4997,2,FALSE)</f>
        <v>0</v>
      </c>
      <c r="BH49" t="str">
        <f>HLOOKUP(HISVAL!BH$1,'CARTERA GESTION CHALLENGE'!$A$1:$EF$4997,2,FALSE)</f>
        <v>N</v>
      </c>
      <c r="BI49">
        <f>HLOOKUP(HISVAL!BI$1,'CARTERA GESTION CHALLENGE'!$A$1:$EF$4997,2,FALSE)</f>
        <v>0</v>
      </c>
      <c r="BJ49">
        <f>HLOOKUP(HISVAL!BJ$1,'CARTERA GESTION CHALLENGE'!$A$1:$EF$4997,2,FALSE)</f>
        <v>0</v>
      </c>
      <c r="BK49">
        <f>HLOOKUP(HISVAL!BK$1,'CARTERA GESTION CHALLENGE'!$A$1:$EF$4997,2,FALSE)</f>
        <v>0</v>
      </c>
      <c r="BL49">
        <f>HLOOKUP(HISVAL!BL$1,'CARTERA GESTION CHALLENGE'!$A$1:$EF$4997,2,FALSE)</f>
        <v>0</v>
      </c>
      <c r="BM49">
        <f>HLOOKUP(HISVAL!BM$1,'CARTERA GESTION CHALLENGE'!$A$1:$EF$4997,2,FALSE)</f>
        <v>0</v>
      </c>
      <c r="BN49">
        <f>HLOOKUP(HISVAL!BN$1,'CARTERA GESTION CHALLENGE'!$A$1:$EF$4997,2,FALSE)</f>
        <v>0</v>
      </c>
      <c r="BO49">
        <f>HLOOKUP(HISVAL!BO$1,'CARTERA GESTION CHALLENGE'!$A$1:$EF$4997,2,FALSE)</f>
        <v>0</v>
      </c>
      <c r="BP49">
        <f>HLOOKUP(HISVAL!BP$1,'CARTERA GESTION CHALLENGE'!$A$1:$EF$4997,2,FALSE)</f>
        <v>0</v>
      </c>
      <c r="BQ49">
        <f>HLOOKUP(HISVAL!BQ$1,'CARTERA GESTION CHALLENGE'!$A$1:$EF$4997,2,FALSE)</f>
        <v>0</v>
      </c>
      <c r="BR49">
        <f>HLOOKUP(HISVAL!BR$1,'CARTERA GESTION CHALLENGE'!$A$1:$EF$4997,2,FALSE)</f>
        <v>0</v>
      </c>
      <c r="BS49">
        <f>HLOOKUP(HISVAL!BS$1,'CARTERA GESTION CHALLENGE'!$A$1:$EF$4997,2,FALSE)</f>
        <v>0</v>
      </c>
      <c r="BT49">
        <f>HLOOKUP(HISVAL!BT$1,'CARTERA GESTION CHALLENGE'!$A$1:$EF$4997,2,FALSE)</f>
        <v>219452.29</v>
      </c>
      <c r="BU49">
        <f>HLOOKUP(HISVAL!BU$1,'CARTERA GESTION CHALLENGE'!$A$1:$EF$4997,2,FALSE)</f>
        <v>0</v>
      </c>
      <c r="BV49">
        <f>HLOOKUP(HISVAL!BV$1,'CARTERA GESTION CHALLENGE'!$A$1:$EF$4997,2,FALSE)</f>
        <v>4</v>
      </c>
      <c r="BW49">
        <f>HLOOKUP(HISVAL!BW$1,'CARTERA GESTION CHALLENGE'!$A$1:$EF$4997,2,FALSE)</f>
        <v>0</v>
      </c>
      <c r="BX49">
        <f>HLOOKUP(HISVAL!BX$1,'CARTERA GESTION CHALLENGE'!$A$1:$EF$4997,2,FALSE)</f>
        <v>0</v>
      </c>
      <c r="BY49">
        <f>HLOOKUP(HISVAL!BY$1,'CARTERA GESTION CHALLENGE'!$A$1:$EF$4997,2,FALSE)</f>
        <v>857</v>
      </c>
      <c r="BZ49">
        <f>HLOOKUP(HISVAL!BZ$1,'CARTERA GESTION CHALLENGE'!$A$1:$EF$4997,2,FALSE)</f>
        <v>0</v>
      </c>
      <c r="CA49">
        <f>HLOOKUP(HISVAL!CA$1,'CARTERA GESTION CHALLENGE'!$A$1:$EF$4997,2,FALSE)</f>
        <v>0</v>
      </c>
      <c r="CB49">
        <f>HLOOKUP(HISVAL!CB$1,'CARTERA GESTION CHALLENGE'!$A$1:$EF$4997,2,FALSE)</f>
        <v>0</v>
      </c>
      <c r="CC49">
        <f>HLOOKUP(HISVAL!CC$1,'CARTERA GESTION CHALLENGE'!$A$1:$EF$4997,2,FALSE)</f>
        <v>0</v>
      </c>
      <c r="CD49">
        <f>HLOOKUP(HISVAL!CD$1,'CARTERA GESTION CHALLENGE'!$A$1:$EF$4997,2,FALSE)</f>
        <v>0</v>
      </c>
      <c r="CE49">
        <f>HLOOKUP(HISVAL!CE$1,'CARTERA GESTION CHALLENGE'!$A$1:$EF$4997,2,FALSE)</f>
        <v>0</v>
      </c>
      <c r="CF49">
        <f>HLOOKUP(HISVAL!CF$1,'CARTERA GESTION CHALLENGE'!$A$1:$EF$4997,2,FALSE)</f>
        <v>0</v>
      </c>
      <c r="CG49">
        <f>HLOOKUP(HISVAL!CG$1,'CARTERA GESTION CHALLENGE'!$A$1:$EF$4997,2,FALSE)</f>
        <v>0</v>
      </c>
      <c r="CH49">
        <f>HLOOKUP(HISVAL!CH$1,'CARTERA GESTION CHALLENGE'!$A$1:$EF$4997,2,FALSE)</f>
        <v>0</v>
      </c>
      <c r="CI49">
        <f>HLOOKUP(HISVAL!CI$1,'CARTERA GESTION CHALLENGE'!$A$1:$EF$4997,2,FALSE)</f>
        <v>571747.71</v>
      </c>
      <c r="CJ49">
        <f>HLOOKUP(HISVAL!CJ$1,'CARTERA GESTION CHALLENGE'!$A$1:$EF$4997,2,FALSE)</f>
        <v>571747.71</v>
      </c>
      <c r="CK49">
        <f>HLOOKUP(HISVAL!CK$1,'CARTERA GESTION CHALLENGE'!$A$1:$EF$4997,2,FALSE)</f>
        <v>0</v>
      </c>
      <c r="CL49">
        <f>HLOOKUP(HISVAL!CL$1,'CARTERA GESTION CHALLENGE'!$A$1:$EF$4997,2,FALSE)</f>
        <v>0</v>
      </c>
      <c r="CM49">
        <f>HLOOKUP(HISVAL!CM$1,'CARTERA GESTION CHALLENGE'!$A$1:$EF$4997,2,FALSE)</f>
        <v>0</v>
      </c>
      <c r="CN49" t="str">
        <f>HLOOKUP(HISVAL!CN$1,'CARTERA GESTION CHALLENGE'!$A$1:$EF$4997,2,FALSE)</f>
        <v>M</v>
      </c>
      <c r="CO49">
        <f>HLOOKUP(HISVAL!CO$1,'CARTERA GESTION CHALLENGE'!$A$1:$EF$4997,2,FALSE)</f>
        <v>0</v>
      </c>
      <c r="CP49">
        <f>HLOOKUP(HISVAL!CP$1,'CARTERA GESTION CHALLENGE'!$A$1:$EF$4997,2,FALSE)</f>
        <v>0</v>
      </c>
      <c r="CQ49">
        <f>HLOOKUP(HISVAL!CQ$1,'CARTERA GESTION CHALLENGE'!$A$1:$EF$4997,2,FALSE)</f>
        <v>0</v>
      </c>
      <c r="CR49">
        <f>HLOOKUP(HISVAL!CR$1,'CARTERA GESTION CHALLENGE'!$A$1:$EF$4997,2,FALSE)</f>
        <v>0</v>
      </c>
      <c r="CS49" t="str">
        <f>HLOOKUP(HISVAL!CS$1,'CARTERA GESTION CHALLENGE'!$A$1:$EF$4997,2,FALSE)</f>
        <v>A</v>
      </c>
      <c r="CT49">
        <f>HLOOKUP(HISVAL!CT$1,'CARTERA GESTION CHALLENGE'!$A$1:$EF$4997,2,FALSE)</f>
        <v>0</v>
      </c>
      <c r="CU49" t="e">
        <f>HLOOKUP(HISVAL!CU$1,'CARTERA GESTION CHALLENGE'!$A$1:$EF$4997,2,FALSE)</f>
        <v>#N/A</v>
      </c>
      <c r="CV49" t="e">
        <f>HLOOKUP(HISVAL!CV$1,'CARTERA GESTION CHALLENGE'!$A$1:$EF$4997,2,FALSE)</f>
        <v>#N/A</v>
      </c>
      <c r="CW49" t="e">
        <f>HLOOKUP(HISVAL!CW$1,'CARTERA GESTION CHALLENGE'!$A$1:$EF$4997,2,FALSE)</f>
        <v>#N/A</v>
      </c>
      <c r="CX49" t="e">
        <f>HLOOKUP(HISVAL!CX$1,'CARTERA GESTION CHALLENGE'!$A$1:$EF$4997,2,FALSE)</f>
        <v>#N/A</v>
      </c>
      <c r="CY49" t="e">
        <f>HLOOKUP(HISVAL!CY$1,'CARTERA GESTION CHALLENGE'!$A$1:$EF$4997,2,FALSE)</f>
        <v>#N/A</v>
      </c>
      <c r="CZ49" t="e">
        <f>HLOOKUP(HISVAL!CZ$1,'CARTERA GESTION CHALLENGE'!$A$1:$EF$4997,2,FALSE)</f>
        <v>#N/A</v>
      </c>
      <c r="DA49" t="e">
        <f>HLOOKUP(HISVAL!DA$1,'CARTERA GESTION CHALLENGE'!$A$1:$EF$4997,2,FALSE)</f>
        <v>#N/A</v>
      </c>
      <c r="DB49" t="e">
        <f>HLOOKUP(HISVAL!DB$1,'CARTERA GESTION CHALLENGE'!$A$1:$EF$4997,2,FALSE)</f>
        <v>#N/A</v>
      </c>
      <c r="DC49" t="e">
        <f>HLOOKUP(HISVAL!DC$1,'CARTERA GESTION CHALLENGE'!$A$1:$EF$4997,2,FALSE)</f>
        <v>#N/A</v>
      </c>
      <c r="DD49" t="e">
        <f>HLOOKUP(HISVAL!DD$1,'CARTERA GESTION CHALLENGE'!$A$1:$EF$4997,2,FALSE)</f>
        <v>#N/A</v>
      </c>
      <c r="DE49" t="e">
        <f>HLOOKUP(HISVAL!DE$1,'CARTERA GESTION CHALLENGE'!$A$1:$EF$4997,2,FALSE)</f>
        <v>#N/A</v>
      </c>
      <c r="DF49" t="e">
        <f>HLOOKUP(HISVAL!DF$1,'CARTERA GESTION CHALLENGE'!$A$1:$EF$4997,2,FALSE)</f>
        <v>#N/A</v>
      </c>
      <c r="DG49" t="e">
        <f>HLOOKUP(HISVAL!DG$1,'CARTERA GESTION CHALLENGE'!$A$1:$EF$4997,2,FALSE)</f>
        <v>#N/A</v>
      </c>
      <c r="DH49" t="e">
        <f>HLOOKUP(HISVAL!DH$1,'CARTERA GESTION CHALLENGE'!$A$1:$EF$4997,2,FALSE)</f>
        <v>#N/A</v>
      </c>
      <c r="DI49" t="e">
        <f>HLOOKUP(HISVAL!DI$1,'CARTERA GESTION CHALLENGE'!$A$1:$EF$4997,2,FALSE)</f>
        <v>#N/A</v>
      </c>
      <c r="DJ49" t="e">
        <f>HLOOKUP(HISVAL!DJ$1,'CARTERA GESTION CHALLENGE'!$A$1:$EF$4997,2,FALSE)</f>
        <v>#N/A</v>
      </c>
      <c r="DK49" t="e">
        <f>HLOOKUP(HISVAL!DK$1,'CARTERA GESTION CHALLENGE'!$A$1:$EF$4997,2,FALSE)</f>
        <v>#N/A</v>
      </c>
      <c r="DL49" t="e">
        <f>HLOOKUP(HISVAL!DL$1,'CARTERA GESTION CHALLENGE'!$A$1:$EF$4997,2,FALSE)</f>
        <v>#N/A</v>
      </c>
      <c r="DM49" t="e">
        <f>HLOOKUP(HISVAL!DM$1,'CARTERA GESTION CHALLENGE'!$A$1:$EF$4997,2,FALSE)</f>
        <v>#N/A</v>
      </c>
      <c r="DN49" t="e">
        <f>HLOOKUP(HISVAL!DN$1,'CARTERA GESTION CHALLENGE'!$A$1:$EF$4997,2,FALSE)</f>
        <v>#N/A</v>
      </c>
      <c r="DO49" t="e">
        <f>HLOOKUP(HISVAL!DO$1,'CARTERA GESTION CHALLENGE'!$A$1:$EF$4997,2,FALSE)</f>
        <v>#N/A</v>
      </c>
      <c r="DP49" t="e">
        <f>HLOOKUP(HISVAL!DP$1,'CARTERA GESTION CHALLENGE'!$A$1:$EF$4997,2,FALSE)</f>
        <v>#N/A</v>
      </c>
      <c r="DQ49" t="e">
        <f>HLOOKUP(HISVAL!DQ$1,'CARTERA GESTION CHALLENGE'!$A$1:$EF$4997,2,FALSE)</f>
        <v>#N/A</v>
      </c>
      <c r="DR49" t="e">
        <f>HLOOKUP(HISVAL!DR$1,'CARTERA GESTION CHALLENGE'!$A$1:$EF$4997,2,FALSE)</f>
        <v>#N/A</v>
      </c>
      <c r="DS49" t="e">
        <f>HLOOKUP(HISVAL!DS$1,'CARTERA GESTION CHALLENGE'!$A$1:$EF$4997,2,FALSE)</f>
        <v>#N/A</v>
      </c>
      <c r="DT49" t="e">
        <f>HLOOKUP(HISVAL!DT$1,'CARTERA GESTION CHALLENGE'!$A$1:$EF$4997,2,FALSE)</f>
        <v>#N/A</v>
      </c>
      <c r="DU49" t="e">
        <f>HLOOKUP(HISVAL!DU$1,'CARTERA GESTION CHALLENGE'!$A$1:$EF$4997,2,FALSE)</f>
        <v>#N/A</v>
      </c>
      <c r="DV49" t="e">
        <f>HLOOKUP(HISVAL!DV$1,'CARTERA GESTION CHALLENGE'!$A$1:$EF$4997,2,FALSE)</f>
        <v>#N/A</v>
      </c>
      <c r="DW49" t="e">
        <f>HLOOKUP(HISVAL!DW$1,'CARTERA GESTION CHALLENGE'!$A$1:$EF$4997,2,FALSE)</f>
        <v>#N/A</v>
      </c>
      <c r="DX49" t="e">
        <f>HLOOKUP(HISVAL!DX$1,'CARTERA GESTION CHALLENGE'!$A$1:$EF$4997,2,FALSE)</f>
        <v>#N/A</v>
      </c>
      <c r="DY49" t="e">
        <f>HLOOKUP(HISVAL!DY$1,'CARTERA GESTION CHALLENGE'!$A$1:$EF$4997,2,FALSE)</f>
        <v>#N/A</v>
      </c>
      <c r="DZ49" t="e">
        <f>HLOOKUP(HISVAL!DZ$1,'CARTERA GESTION CHALLENGE'!$A$1:$EF$4997,2,FALSE)</f>
        <v>#N/A</v>
      </c>
      <c r="EA49" t="e">
        <f>HLOOKUP(HISVAL!EA$1,'CARTERA GESTION CHALLENGE'!$A$1:$EF$4997,2,FALSE)</f>
        <v>#N/A</v>
      </c>
      <c r="EB49" t="e">
        <f>HLOOKUP(HISVAL!EB$1,'CARTERA GESTION CHALLENGE'!$A$1:$EF$4997,2,FALSE)</f>
        <v>#N/A</v>
      </c>
      <c r="EC49" t="e">
        <f>HLOOKUP(HISVAL!EC$1,'CARTERA GESTION CHALLENGE'!$A$1:$EF$4997,2,FALSE)</f>
        <v>#N/A</v>
      </c>
      <c r="ED49" t="e">
        <f>HLOOKUP(HISVAL!ED$1,'CARTERA GESTION CHALLENGE'!$A$1:$EF$4997,2,FALSE)</f>
        <v>#N/A</v>
      </c>
      <c r="EE49" t="e">
        <f>HLOOKUP(HISVAL!EE$1,'CARTERA GESTION CHALLENGE'!$A$1:$EF$4997,2,FALSE)</f>
        <v>#N/A</v>
      </c>
      <c r="EF49" t="e">
        <f>HLOOKUP(HISVAL!EF$1,'CARTERA GESTION CHALLENGE'!$A$1:$EF$4997,2,FALSE)</f>
        <v>#N/A</v>
      </c>
      <c r="EG49" t="e">
        <f>HLOOKUP(HISVAL!EG$1,'CARTERA GESTION CHALLENGE'!$A$1:$EF$4997,2,FALSE)</f>
        <v>#N/A</v>
      </c>
      <c r="EH49" t="e">
        <f>HLOOKUP(HISVAL!EH$1,'CARTERA GESTION CHALLENGE'!$A$1:$EF$4997,2,FALSE)</f>
        <v>#N/A</v>
      </c>
      <c r="EI49" t="e">
        <f>HLOOKUP(HISVAL!EI$1,'CARTERA GESTION CHALLENGE'!$A$1:$EF$4997,2,FALSE)</f>
        <v>#N/A</v>
      </c>
      <c r="EJ49" t="e">
        <f>HLOOKUP(HISVAL!EJ$1,'CARTERA GESTION CHALLENGE'!$A$1:$EF$4997,2,FALSE)</f>
        <v>#N/A</v>
      </c>
      <c r="EK49" t="e">
        <f>HLOOKUP(HISVAL!EK$1,'CARTERA GESTION CHALLENGE'!$A$1:$EF$4997,2,FALSE)</f>
        <v>#N/A</v>
      </c>
      <c r="EL49" t="e">
        <f>HLOOKUP(HISVAL!EL$1,'CARTERA GESTION CHALLENGE'!$A$1:$EF$4997,2,FALSE)</f>
        <v>#N/A</v>
      </c>
      <c r="EM49" t="e">
        <f>HLOOKUP(HISVAL!EM$1,'CARTERA GESTION CHALLENGE'!$A$1:$EF$4997,2,FALSE)</f>
        <v>#N/A</v>
      </c>
      <c r="EN49" t="e">
        <f>HLOOKUP(HISVAL!EN$1,'CARTERA GESTION CHALLENGE'!$A$1:$EF$4997,2,FALSE)</f>
        <v>#N/A</v>
      </c>
      <c r="EO49" t="e">
        <f>HLOOKUP(HISVAL!EO$1,'CARTERA GESTION CHALLENGE'!$A$1:$EF$4997,2,FALSE)</f>
        <v>#N/A</v>
      </c>
      <c r="EP49" t="e">
        <f>HLOOKUP(HISVAL!EP$1,'CARTERA GESTION CHALLENGE'!$A$1:$EF$4997,2,FALSE)</f>
        <v>#N/A</v>
      </c>
      <c r="EQ49" t="e">
        <f>HLOOKUP(HISVAL!EQ$1,'CARTERA GESTION CHALLENGE'!$A$1:$EF$4997,2,FALSE)</f>
        <v>#N/A</v>
      </c>
      <c r="ER49" t="e">
        <f>HLOOKUP(HISVAL!ER$1,'CARTERA GESTION CHALLENGE'!$A$1:$EF$4997,2,FALSE)</f>
        <v>#N/A</v>
      </c>
      <c r="ES49" t="e">
        <f>HLOOKUP(HISVAL!ES$1,'CARTERA GESTION CHALLENGE'!$A$1:$EF$4997,2,FALSE)</f>
        <v>#N/A</v>
      </c>
      <c r="ET49" t="e">
        <f>HLOOKUP(HISVAL!ET$1,'CARTERA GESTION CHALLENGE'!$A$1:$EF$4997,2,FALSE)</f>
        <v>#N/A</v>
      </c>
      <c r="EU49" t="e">
        <f>HLOOKUP(HISVAL!EU$1,'CARTERA GESTION CHALLENGE'!$A$1:$EF$4997,2,FALSE)</f>
        <v>#N/A</v>
      </c>
      <c r="EV49" t="e">
        <f>HLOOKUP(HISVAL!EV$1,'CARTERA GESTION CHALLENGE'!$A$1:$EF$4997,2,FALSE)</f>
        <v>#N/A</v>
      </c>
      <c r="EW49" t="e">
        <f>HLOOKUP(HISVAL!EW$1,'CARTERA GESTION CHALLENGE'!$A$1:$EF$4997,2,FALSE)</f>
        <v>#N/A</v>
      </c>
      <c r="EX49" t="e">
        <f>HLOOKUP(HISVAL!EX$1,'CARTERA GESTION CHALLENGE'!$A$1:$EF$4997,2,FALSE)</f>
        <v>#N/A</v>
      </c>
      <c r="EY49" t="e">
        <f>HLOOKUP(HISVAL!EY$1,'CARTERA GESTION CHALLENGE'!$A$1:$EF$4997,2,FALSE)</f>
        <v>#N/A</v>
      </c>
      <c r="EZ49" t="e">
        <f>HLOOKUP(HISVAL!EZ$1,'CARTERA GESTION CHALLENGE'!$A$1:$EF$4997,2,FALSE)</f>
        <v>#N/A</v>
      </c>
      <c r="FA49" t="e">
        <f>HLOOKUP(HISVAL!FA$1,'CARTERA GESTION CHALLENGE'!$A$1:$EF$4997,2,FALSE)</f>
        <v>#N/A</v>
      </c>
      <c r="FB49" t="e">
        <f>HLOOKUP(HISVAL!FB$1,'CARTERA GESTION CHALLENGE'!$A$1:$EF$4997,2,FALSE)</f>
        <v>#N/A</v>
      </c>
      <c r="FC49" t="e">
        <f>HLOOKUP(HISVAL!FC$1,'CARTERA GESTION CHALLENGE'!$A$1:$EF$4997,2,FALSE)</f>
        <v>#N/A</v>
      </c>
      <c r="FD49" t="e">
        <f>HLOOKUP(HISVAL!FD$1,'CARTERA GESTION CHALLENGE'!$A$1:$EF$4997,2,FALSE)</f>
        <v>#N/A</v>
      </c>
      <c r="FE49" t="e">
        <f>HLOOKUP(HISVAL!FE$1,'CARTERA GESTION CHALLENGE'!$A$1:$EF$4997,2,FALSE)</f>
        <v>#N/A</v>
      </c>
      <c r="FF49" t="e">
        <f>HLOOKUP(HISVAL!FF$1,'CARTERA GESTION CHALLENGE'!$A$1:$EF$4997,2,FALSE)</f>
        <v>#N/A</v>
      </c>
      <c r="FG49" t="e">
        <f>HLOOKUP(HISVAL!FG$1,'CARTERA GESTION CHALLENGE'!$A$1:$EF$4997,2,FALSE)</f>
        <v>#N/A</v>
      </c>
      <c r="FH49" t="e">
        <f>HLOOKUP(HISVAL!FH$1,'CARTERA GESTION CHALLENGE'!$A$1:$EF$4997,2,FALSE)</f>
        <v>#N/A</v>
      </c>
      <c r="FI49" t="e">
        <f>HLOOKUP(HISVAL!FI$1,'CARTERA GESTION CHALLENGE'!$A$1:$EF$4997,2,FALSE)</f>
        <v>#N/A</v>
      </c>
      <c r="FJ49" t="e">
        <f>HLOOKUP(HISVAL!FJ$1,'CARTERA GESTION CHALLENGE'!$A$1:$EF$4997,2,FALSE)</f>
        <v>#N/A</v>
      </c>
      <c r="FK49" t="e">
        <f>HLOOKUP(HISVAL!FK$1,'CARTERA GESTION CHALLENGE'!$A$1:$EF$4997,2,FALSE)</f>
        <v>#N/A</v>
      </c>
      <c r="FL49" t="e">
        <f>HLOOKUP(HISVAL!FL$1,'CARTERA GESTION CHALLENGE'!$A$1:$EF$4997,2,FALSE)</f>
        <v>#N/A</v>
      </c>
      <c r="FM49" t="e">
        <f>HLOOKUP(HISVAL!FM$1,'CARTERA GESTION CHALLENGE'!$A$1:$EF$4997,2,FALSE)</f>
        <v>#N/A</v>
      </c>
      <c r="FN49" t="e">
        <f>HLOOKUP(HISVAL!FN$1,'CARTERA GESTION CHALLENGE'!$A$1:$EF$4997,2,FALSE)</f>
        <v>#N/A</v>
      </c>
      <c r="FO49" t="e">
        <f>HLOOKUP(HISVAL!FO$1,'CARTERA GESTION CHALLENGE'!$A$1:$EF$4997,2,FALSE)</f>
        <v>#N/A</v>
      </c>
      <c r="FP49" t="e">
        <f>HLOOKUP(HISVAL!FP$1,'CARTERA GESTION CHALLENGE'!$A$1:$EF$4997,2,FALSE)</f>
        <v>#N/A</v>
      </c>
      <c r="FQ49" t="e">
        <f>HLOOKUP(HISVAL!FQ$1,'CARTERA GESTION CHALLENGE'!$A$1:$EF$4997,2,FALSE)</f>
        <v>#N/A</v>
      </c>
      <c r="FR49" t="e">
        <f>HLOOKUP(HISVAL!FR$1,'CARTERA GESTION CHALLENGE'!$A$1:$EF$4997,2,FALSE)</f>
        <v>#N/A</v>
      </c>
      <c r="FS49" t="e">
        <f>HLOOKUP(HISVAL!FS$1,'CARTERA GESTION CHALLENGE'!$A$1:$EF$4997,2,FALSE)</f>
        <v>#N/A</v>
      </c>
      <c r="FT49" t="e">
        <f>HLOOKUP(HISVAL!FT$1,'CARTERA GESTION CHALLENGE'!$A$1:$EF$4997,2,FALSE)</f>
        <v>#N/A</v>
      </c>
      <c r="FU49" t="e">
        <f>HLOOKUP(HISVAL!FU$1,'CARTERA GESTION CHALLENGE'!$A$1:$EF$4997,2,FALSE)</f>
        <v>#N/A</v>
      </c>
      <c r="FV49" t="e">
        <f>HLOOKUP(HISVAL!FV$1,'CARTERA GESTION CHALLENGE'!$A$1:$EF$4997,2,FALSE)</f>
        <v>#N/A</v>
      </c>
      <c r="FW49" t="e">
        <f>HLOOKUP(HISVAL!FW$1,'CARTERA GESTION CHALLENGE'!$A$1:$EF$4997,2,FALSE)</f>
        <v>#N/A</v>
      </c>
      <c r="FX49" t="e">
        <f>HLOOKUP(HISVAL!FX$1,'CARTERA GESTION CHALLENGE'!$A$1:$EF$4997,2,FALSE)</f>
        <v>#N/A</v>
      </c>
      <c r="FY49" t="e">
        <f>HLOOKUP(HISVAL!FY$1,'CARTERA GESTION CHALLENGE'!$A$1:$EF$4997,2,FALSE)</f>
        <v>#N/A</v>
      </c>
      <c r="FZ49" t="e">
        <f>HLOOKUP(HISVAL!FZ$1,'CARTERA GESTION CHALLENGE'!$A$1:$EF$4997,2,FALSE)</f>
        <v>#N/A</v>
      </c>
      <c r="GA49" t="e">
        <f>HLOOKUP(HISVAL!GA$1,'CARTERA GESTION CHALLENGE'!$A$1:$EF$4997,2,FALSE)</f>
        <v>#N/A</v>
      </c>
      <c r="GB49" t="e">
        <f>HLOOKUP(HISVAL!GB$1,'CARTERA GESTION CHALLENGE'!$A$1:$EF$4997,2,FALSE)</f>
        <v>#N/A</v>
      </c>
      <c r="GC49" t="e">
        <f>HLOOKUP(HISVAL!GC$1,'CARTERA GESTION CHALLENGE'!$A$1:$EF$4997,2,FALSE)</f>
        <v>#N/A</v>
      </c>
      <c r="GD49" t="e">
        <f>HLOOKUP(HISVAL!GD$1,'CARTERA GESTION CHALLENGE'!$A$1:$EF$4997,2,FALSE)</f>
        <v>#N/A</v>
      </c>
      <c r="GE49" t="e">
        <f>HLOOKUP(HISVAL!GE$1,'CARTERA GESTION CHALLENGE'!$A$1:$EF$4997,2,FALSE)</f>
        <v>#N/A</v>
      </c>
      <c r="GF49" t="e">
        <f>HLOOKUP(HISVAL!GF$1,'CARTERA GESTION CHALLENGE'!$A$1:$EF$4997,2,FALSE)</f>
        <v>#N/A</v>
      </c>
      <c r="GG49" t="e">
        <f>HLOOKUP(HISVAL!GG$1,'CARTERA GESTION CHALLENGE'!$A$1:$EF$4997,2,FALSE)</f>
        <v>#N/A</v>
      </c>
      <c r="GH49" t="e">
        <f>HLOOKUP(HISVAL!GH$1,'CARTERA GESTION CHALLENGE'!$A$1:$EF$4997,2,FALSE)</f>
        <v>#N/A</v>
      </c>
      <c r="GI49" t="e">
        <f>HLOOKUP(HISVAL!GI$1,'CARTERA GESTION CHALLENGE'!$A$1:$EF$4997,2,FALSE)</f>
        <v>#N/A</v>
      </c>
      <c r="GJ49" t="e">
        <f>HLOOKUP(HISVAL!GJ$1,'CARTERA GESTION CHALLENGE'!$A$1:$EF$4997,2,FALSE)</f>
        <v>#N/A</v>
      </c>
      <c r="GK49" t="e">
        <f>HLOOKUP(HISVAL!GK$1,'CARTERA GESTION CHALLENGE'!$A$1:$EF$4997,2,FALSE)</f>
        <v>#N/A</v>
      </c>
      <c r="GL49" t="e">
        <f>HLOOKUP(HISVAL!GL$1,'CARTERA GESTION CHALLENGE'!$A$1:$EF$4997,2,FALSE)</f>
        <v>#N/A</v>
      </c>
      <c r="GM49" t="e">
        <f>HLOOKUP(HISVAL!GM$1,'CARTERA GESTION CHALLENGE'!$A$1:$EF$4997,2,FALSE)</f>
        <v>#N/A</v>
      </c>
      <c r="GN49" t="e">
        <f>HLOOKUP(HISVAL!GN$1,'CARTERA GESTION CHALLENGE'!$A$1:$EF$4997,2,FALSE)</f>
        <v>#N/A</v>
      </c>
      <c r="GO49" t="e">
        <f>HLOOKUP(HISVAL!GO$1,'CARTERA GESTION CHALLENGE'!$A$1:$EF$4997,2,FALSE)</f>
        <v>#N/A</v>
      </c>
      <c r="GP49" t="e">
        <f>HLOOKUP(HISVAL!GP$1,'CARTERA GESTION CHALLENGE'!$A$1:$EF$4997,2,FALSE)</f>
        <v>#N/A</v>
      </c>
      <c r="GQ49" t="e">
        <f>HLOOKUP(HISVAL!GQ$1,'CARTERA GESTION CHALLENGE'!$A$1:$EF$4997,2,FALSE)</f>
        <v>#N/A</v>
      </c>
      <c r="GR49" t="e">
        <f>HLOOKUP(HISVAL!GR$1,'CARTERA GESTION CHALLENGE'!$A$1:$EF$4997,2,FALSE)</f>
        <v>#N/A</v>
      </c>
      <c r="GS49" t="e">
        <f>HLOOKUP(HISVAL!GS$1,'CARTERA GESTION CHALLENGE'!$A$1:$EF$4997,2,FALSE)</f>
        <v>#N/A</v>
      </c>
      <c r="GT49" t="e">
        <f>HLOOKUP(HISVAL!GT$1,'CARTERA GESTION CHALLENGE'!$A$1:$EF$4997,2,FALSE)</f>
        <v>#N/A</v>
      </c>
      <c r="GU49" t="e">
        <f>HLOOKUP(HISVAL!GU$1,'CARTERA GESTION CHALLENGE'!$A$1:$EF$4997,2,FALSE)</f>
        <v>#N/A</v>
      </c>
      <c r="GV49" t="e">
        <f>HLOOKUP(HISVAL!GV$1,'CARTERA GESTION CHALLENGE'!$A$1:$EF$4997,2,FALSE)</f>
        <v>#N/A</v>
      </c>
      <c r="GW49" t="e">
        <f>HLOOKUP(HISVAL!GW$1,'CARTERA GESTION CHALLENGE'!$A$1:$EF$4997,2,FALSE)</f>
        <v>#N/A</v>
      </c>
      <c r="GX49" t="e">
        <f>HLOOKUP(HISVAL!GX$1,'CARTERA GESTION CHALLENGE'!$A$1:$EF$4997,2,FALSE)</f>
        <v>#N/A</v>
      </c>
      <c r="GY49" t="e">
        <f>HLOOKUP(HISVAL!GY$1,'CARTERA GESTION CHALLENGE'!$A$1:$EF$4997,2,FALSE)</f>
        <v>#N/A</v>
      </c>
      <c r="GZ49" t="e">
        <f>HLOOKUP(HISVAL!GZ$1,'CARTERA GESTION CHALLENGE'!$A$1:$EF$4997,2,FALSE)</f>
        <v>#N/A</v>
      </c>
      <c r="HA49" t="e">
        <f>HLOOKUP(HISVAL!HA$1,'CARTERA GESTION CHALLENGE'!$A$1:$EF$4997,2,FALSE)</f>
        <v>#N/A</v>
      </c>
      <c r="HB49" t="e">
        <f>HLOOKUP(HISVAL!HB$1,'CARTERA GESTION CHALLENGE'!$A$1:$EF$4997,2,FALSE)</f>
        <v>#N/A</v>
      </c>
      <c r="HC49" t="e">
        <f>HLOOKUP(HISVAL!HC$1,'CARTERA GESTION CHALLENGE'!$A$1:$EF$4997,2,FALSE)</f>
        <v>#N/A</v>
      </c>
      <c r="HD49" t="e">
        <f>HLOOKUP(HISVAL!HD$1,'CARTERA GESTION CHALLENGE'!$A$1:$EF$4997,2,FALSE)</f>
        <v>#N/A</v>
      </c>
      <c r="HE49" t="e">
        <f>HLOOKUP(HISVAL!HE$1,'CARTERA GESTION CHALLENGE'!$A$1:$EF$4997,2,FALSE)</f>
        <v>#N/A</v>
      </c>
      <c r="HF49" t="e">
        <f>HLOOKUP(HISVAL!HF$1,'CARTERA GESTION CHALLENGE'!$A$1:$EF$4997,2,FALSE)</f>
        <v>#N/A</v>
      </c>
      <c r="HG49" t="e">
        <f>HLOOKUP(HISVAL!HG$1,'CARTERA GESTION CHALLENGE'!$A$1:$EF$4997,2,FALSE)</f>
        <v>#N/A</v>
      </c>
      <c r="HH49" t="e">
        <f>HLOOKUP(HISVAL!HH$1,'CARTERA GESTION CHALLENGE'!$A$1:$EF$4997,2,FALSE)</f>
        <v>#N/A</v>
      </c>
      <c r="HI49" t="e">
        <f>HLOOKUP(HISVAL!HI$1,'CARTERA GESTION CHALLENGE'!$A$1:$EF$4997,2,FALSE)</f>
        <v>#N/A</v>
      </c>
      <c r="HJ49" t="e">
        <f>HLOOKUP(HISVAL!HJ$1,'CARTERA GESTION CHALLENGE'!$A$1:$EF$4997,2,FALSE)</f>
        <v>#N/A</v>
      </c>
      <c r="HK49" t="e">
        <f>HLOOKUP(HISVAL!HK$1,'CARTERA GESTION CHALLENGE'!$A$1:$EF$4997,2,FALSE)</f>
        <v>#N/A</v>
      </c>
      <c r="HL49" t="e">
        <f>HLOOKUP(HISVAL!HL$1,'CARTERA GESTION CHALLENGE'!$A$1:$EF$4997,2,FALSE)</f>
        <v>#N/A</v>
      </c>
      <c r="HM49" t="e">
        <f>HLOOKUP(HISVAL!HM$1,'CARTERA GESTION CHALLENGE'!$A$1:$EF$4997,2,FALSE)</f>
        <v>#N/A</v>
      </c>
      <c r="HN49" t="e">
        <f>HLOOKUP(HISVAL!HN$1,'CARTERA GESTION CHALLENGE'!$A$1:$EF$4997,2,FALSE)</f>
        <v>#N/A</v>
      </c>
      <c r="HO49" t="e">
        <f>HLOOKUP(HISVAL!HO$1,'CARTERA GESTION CHALLENGE'!$A$1:$EF$4997,2,FALSE)</f>
        <v>#N/A</v>
      </c>
      <c r="HP49" t="e">
        <f>HLOOKUP(HISVAL!HP$1,'CARTERA GESTION CHALLENGE'!$A$1:$EF$4997,2,FALSE)</f>
        <v>#N/A</v>
      </c>
      <c r="HQ49" t="e">
        <f>HLOOKUP(HISVAL!HQ$1,'CARTERA GESTION CHALLENGE'!$A$1:$EF$4997,2,FALSE)</f>
        <v>#N/A</v>
      </c>
      <c r="HR49" t="e">
        <f>HLOOKUP(HISVAL!HR$1,'CARTERA GESTION CHALLENGE'!$A$1:$EF$4997,2,FALSE)</f>
        <v>#N/A</v>
      </c>
      <c r="HS49" t="e">
        <f>HLOOKUP(HISVAL!HS$1,'CARTERA GESTION CHALLENGE'!$A$1:$EF$4997,2,FALSE)</f>
        <v>#N/A</v>
      </c>
      <c r="HT49" t="e">
        <f>HLOOKUP(HISVAL!HT$1,'CARTERA GESTION CHALLENGE'!$A$1:$EF$4997,2,FALSE)</f>
        <v>#N/A</v>
      </c>
      <c r="HU49" t="e">
        <f>HLOOKUP(HISVAL!HU$1,'CARTERA GESTION CHALLENGE'!$A$1:$EF$4997,2,FALSE)</f>
        <v>#N/A</v>
      </c>
      <c r="HV49" t="e">
        <f>HLOOKUP(HISVAL!HV$1,'CARTERA GESTION CHALLENGE'!$A$1:$EF$4997,2,FALSE)</f>
        <v>#N/A</v>
      </c>
      <c r="HW49" t="e">
        <f>HLOOKUP(HISVAL!HW$1,'CARTERA GESTION CHALLENGE'!$A$1:$EF$4997,2,FALSE)</f>
        <v>#N/A</v>
      </c>
      <c r="HX49" t="e">
        <f>HLOOKUP(HISVAL!HX$1,'CARTERA GESTION CHALLENGE'!$A$1:$EF$4997,2,FALSE)</f>
        <v>#N/A</v>
      </c>
      <c r="HY49" t="e">
        <f>HLOOKUP(HISVAL!HY$1,'CARTERA GESTION CHALLENGE'!$A$1:$EF$4997,2,FALSE)</f>
        <v>#N/A</v>
      </c>
      <c r="HZ49" t="e">
        <f>HLOOKUP(HISVAL!HZ$1,'CARTERA GESTION CHALLENGE'!$A$1:$EF$4997,2,FALSE)</f>
        <v>#N/A</v>
      </c>
      <c r="IA49" t="e">
        <f>HLOOKUP(HISVAL!IA$1,'CARTERA GESTION CHALLENGE'!$A$1:$EF$4997,2,FALSE)</f>
        <v>#N/A</v>
      </c>
      <c r="IB49" t="e">
        <f>HLOOKUP(HISVAL!IB$1,'CARTERA GESTION CHALLENGE'!$A$1:$EF$4997,2,FALSE)</f>
        <v>#N/A</v>
      </c>
      <c r="IC49" t="e">
        <f>HLOOKUP(HISVAL!IC$1,'CARTERA GESTION CHALLENGE'!$A$1:$EF$4997,2,FALSE)</f>
        <v>#N/A</v>
      </c>
      <c r="ID49" t="e">
        <f>HLOOKUP(HISVAL!ID$1,'CARTERA GESTION CHALLENGE'!$A$1:$EF$4997,2,FALSE)</f>
        <v>#N/A</v>
      </c>
      <c r="IE49" t="e">
        <f>HLOOKUP(HISVAL!IE$1,'CARTERA GESTION CHALLENGE'!$A$1:$EF$4997,2,FALSE)</f>
        <v>#N/A</v>
      </c>
      <c r="IF49" t="e">
        <f>HLOOKUP(HISVAL!IF$1,'CARTERA GESTION CHALLENGE'!$A$1:$EF$4997,2,FALSE)</f>
        <v>#N/A</v>
      </c>
      <c r="IG49" t="e">
        <f>HLOOKUP(HISVAL!IG$1,'CARTERA GESTION CHALLENGE'!$A$1:$EF$4997,2,FALSE)</f>
        <v>#N/A</v>
      </c>
      <c r="IH49" t="e">
        <f>HLOOKUP(HISVAL!IH$1,'CARTERA GESTION CHALLENGE'!$A$1:$EF$4997,2,FALSE)</f>
        <v>#N/A</v>
      </c>
      <c r="II49" t="e">
        <f>HLOOKUP(HISVAL!II$1,'CARTERA GESTION CHALLENGE'!$A$1:$EF$4997,2,FALSE)</f>
        <v>#N/A</v>
      </c>
      <c r="IJ49" t="e">
        <f>HLOOKUP(HISVAL!IJ$1,'CARTERA GESTION CHALLENGE'!$A$1:$EF$4997,2,FALSE)</f>
        <v>#N/A</v>
      </c>
      <c r="IK49" t="e">
        <f>HLOOKUP(HISVAL!IK$1,'CARTERA GESTION CHALLENGE'!$A$1:$EF$4997,2,FALSE)</f>
        <v>#N/A</v>
      </c>
      <c r="IL49" t="e">
        <f>HLOOKUP(HISVAL!IL$1,'CARTERA GESTION CHALLENGE'!$A$1:$EF$4997,2,FALSE)</f>
        <v>#N/A</v>
      </c>
      <c r="IM49" t="e">
        <f>HLOOKUP(HISVAL!IM$1,'CARTERA GESTION CHALLENGE'!$A$1:$EF$4997,2,FALSE)</f>
        <v>#N/A</v>
      </c>
    </row>
    <row r="50" spans="1:247" x14ac:dyDescent="0.2">
      <c r="A50" s="11" t="str">
        <f>IF('CARTERA GESTION CHALLENGE'!E47="","",'CARTERA GESTION CHALLENGE'!E47)</f>
        <v/>
      </c>
      <c r="B50" s="12" t="str">
        <f>IF('CARTERA GESTION CHALLENGE'!AT47="","",'CARTERA GESTION CHALLENGE'!AT47)</f>
        <v/>
      </c>
      <c r="C50" s="13" t="str">
        <f>IF('CARTERA GESTION CHALLENGE'!S47="","",'CARTERA GESTION CHALLENGE'!S47)</f>
        <v/>
      </c>
      <c r="D50" s="14" t="str">
        <f>IF('CARTERA GESTION CHALLENGE'!O47="","",'CARTERA GESTION CHALLENGE'!O47)</f>
        <v/>
      </c>
      <c r="E50" s="14" t="str">
        <f>IF('CARTERA GESTION CHALLENGE'!G47="","",'CARTERA GESTION CHALLENGE'!G47)</f>
        <v/>
      </c>
      <c r="F50" s="14" t="str">
        <f>IF('CARTERA GESTION CHALLENGE'!P47="","",'CARTERA GESTION CHALLENGE'!P47)</f>
        <v/>
      </c>
      <c r="G50" s="14" t="str">
        <f>IF('CARTERA GESTION CHALLENGE'!DZ47="","",'CARTERA GESTION CHALLENGE'!DZ47)</f>
        <v/>
      </c>
      <c r="J50" s="14" t="str">
        <f>IF('CARTERA GESTION CHALLENGE'!AF47="","",'CARTERA GESTION CHALLENGE'!AF47)</f>
        <v/>
      </c>
      <c r="K50" s="14" t="str" cm="1">
        <f t="array" ref="K50">_xll.BDP(G50&amp;" EQUITY","PARENT_TICKER_EXCHANGE")</f>
        <v>#N/A Invalid Security</v>
      </c>
      <c r="L50" t="str">
        <f>IF('CARTERA GESTION CHALLENGE'!A47="","",'CARTERA GESTION CHALLENGE'!A47)</f>
        <v/>
      </c>
      <c r="M50" s="14" t="str">
        <f>IF('CARTERA GESTION CHALLENGE'!AV47="","",'CARTERA GESTION CHALLENGE'!AV47)</f>
        <v/>
      </c>
      <c r="N50" s="14" t="str">
        <f>IF('CARTERA GESTION CHALLENGE'!AK47="","",'CARTERA GESTION CHALLENGE'!AK47)</f>
        <v/>
      </c>
      <c r="O50" t="str">
        <f>IF('CARTERA GESTION CHALLENGE'!AW47="","",'CARTERA GESTION CHALLENGE'!AW47)</f>
        <v/>
      </c>
      <c r="P50" t="str">
        <f>IF('CARTERA GESTION CHALLENGE'!DP47="","",'CARTERA GESTION CHALLENGE'!DP47)</f>
        <v/>
      </c>
      <c r="Q50" t="str">
        <f>IF('CARTERA GESTION CHALLENGE'!D47="","",'CARTERA GESTION CHALLENGE'!D47)</f>
        <v/>
      </c>
      <c r="R50" t="str">
        <f>IF('CARTERA GESTION CHALLENGE'!AX47="","",'CARTERA GESTION CHALLENGE'!AX47)</f>
        <v/>
      </c>
      <c r="S50" t="str">
        <f>IF('CARTERA GESTION CHALLENGE'!AY47="","",'CARTERA GESTION CHALLENGE'!AY47)</f>
        <v/>
      </c>
      <c r="T50" t="str">
        <f>IF('CARTERA GESTION CHALLENGE'!L47="","",'CARTERA GESTION CHALLENGE'!L47)</f>
        <v/>
      </c>
      <c r="U50" t="str">
        <f>IF('CARTERA GESTION CHALLENGE'!AZ47="","",'CARTERA GESTION CHALLENGE'!AZ47)</f>
        <v/>
      </c>
      <c r="V50" t="str">
        <f>IF('CARTERA GESTION CHALLENGE'!BA47="","",'CARTERA GESTION CHALLENGE'!BA47)</f>
        <v/>
      </c>
      <c r="W50" t="str">
        <f>IF('CARTERA GESTION CHALLENGE'!AH47="","",'CARTERA GESTION CHALLENGE'!AH47)</f>
        <v/>
      </c>
      <c r="X50" t="str">
        <f>IF('CARTERA GESTION CHALLENGE'!AJ47="","",'CARTERA GESTION CHALLENGE'!AJ47)</f>
        <v/>
      </c>
      <c r="Y50" t="str">
        <f>IF('CARTERA GESTION CHALLENGE'!B47="","",'CARTERA GESTION CHALLENGE'!B47)</f>
        <v/>
      </c>
      <c r="Z50" t="str">
        <f>IF('CARTERA GESTION CHALLENGE'!AE47="","",'CARTERA GESTION CHALLENGE'!AE47)</f>
        <v/>
      </c>
      <c r="AA50" t="str">
        <f>IF('CARTERA GESTION CHALLENGE'!BB47="","",'CARTERA GESTION CHALLENGE'!BB47)</f>
        <v/>
      </c>
      <c r="AC50" t="str">
        <f>IF('CARTERA GESTION CHALLENGE'!BC47="","",'CARTERA GESTION CHALLENGE'!BC47)</f>
        <v/>
      </c>
      <c r="AD50" t="str">
        <f>IF('CARTERA GESTION CHALLENGE'!BD47="","",'CARTERA GESTION CHALLENGE'!BD47)</f>
        <v/>
      </c>
      <c r="AE50" t="str">
        <f>IF('CARTERA GESTION CHALLENGE'!BE47="","",'CARTERA GESTION CHALLENGE'!BE47)</f>
        <v/>
      </c>
      <c r="AF50" t="str">
        <f>IF('CARTERA GESTION CHALLENGE'!BF47="","",'CARTERA GESTION CHALLENGE'!BF47)</f>
        <v/>
      </c>
      <c r="AG50" t="str">
        <f>IF('CARTERA GESTION CHALLENGE'!BG47="","",'CARTERA GESTION CHALLENGE'!BG47)</f>
        <v/>
      </c>
      <c r="AH50" t="str">
        <f>IF('CARTERA GESTION CHALLENGE'!BH47="","",'CARTERA GESTION CHALLENGE'!BH47)</f>
        <v/>
      </c>
      <c r="AI50" t="str">
        <f>IF('CARTERA GESTION CHALLENGE'!BI47="","",'CARTERA GESTION CHALLENGE'!BI47)</f>
        <v/>
      </c>
      <c r="AJ50" t="str">
        <f>IF('CARTERA GESTION CHALLENGE'!BJ47="","",'CARTERA GESTION CHALLENGE'!BJ47)</f>
        <v/>
      </c>
      <c r="AK50" t="str">
        <f>IF('CARTERA GESTION CHALLENGE'!BK47="","",'CARTERA GESTION CHALLENGE'!BK47)</f>
        <v/>
      </c>
      <c r="AL50" t="str">
        <f>IF('CARTERA GESTION CHALLENGE'!BL47="","",'CARTERA GESTION CHALLENGE'!BL47)</f>
        <v/>
      </c>
      <c r="AM50" t="str">
        <f>IF('CARTERA GESTION CHALLENGE'!BM47="","",'CARTERA GESTION CHALLENGE'!BM47)</f>
        <v/>
      </c>
      <c r="AN50" t="str">
        <f>IF('CARTERA GESTION CHALLENGE'!BN47="","",'CARTERA GESTION CHALLENGE'!BN47)</f>
        <v/>
      </c>
      <c r="AO50" t="str">
        <f>IF('CARTERA GESTION CHALLENGE'!BO47="","",'CARTERA GESTION CHALLENGE'!BO47)</f>
        <v/>
      </c>
      <c r="AP50" t="str">
        <f>IF('CARTERA GESTION CHALLENGE'!BP47="","",'CARTERA GESTION CHALLENGE'!BP47)</f>
        <v/>
      </c>
      <c r="AQ50" t="str">
        <f>IF('CARTERA GESTION CHALLENGE'!BQ47="","",'CARTERA GESTION CHALLENGE'!BQ47)</f>
        <v/>
      </c>
      <c r="AR50" t="str">
        <f>IF('CARTERA GESTION CHALLENGE'!BR47="","",'CARTERA GESTION CHALLENGE'!BR47)</f>
        <v/>
      </c>
      <c r="AT50" t="str">
        <f>IF('CARTERA GESTION CHALLENGE'!BS47="","",'CARTERA GESTION CHALLENGE'!BS47)</f>
        <v/>
      </c>
      <c r="AU50" t="str">
        <f>IF('CARTERA GESTION CHALLENGE'!BT47="","",'CARTERA GESTION CHALLENGE'!BT47)</f>
        <v/>
      </c>
      <c r="AV50" t="str">
        <f>HLOOKUP(HISVAL!AV$1,'CARTERA GESTION CHALLENGE'!$A$1:$EF$4997,2,FALSE)</f>
        <v>S</v>
      </c>
      <c r="AW50" t="str">
        <f>HLOOKUP(HISVAL!AW$1,'CARTERA GESTION CHALLENGE'!$A$1:$EF$4997,2,FALSE)</f>
        <v>S</v>
      </c>
      <c r="AX50" t="str">
        <f>HLOOKUP(HISVAL!AX$1,'CARTERA GESTION CHALLENGE'!$A$1:$EF$4997,2,FALSE)</f>
        <v>1</v>
      </c>
      <c r="AY50">
        <f>HLOOKUP(HISVAL!AY$1,'CARTERA GESTION CHALLENGE'!$A$1:$EF$4997,2,FALSE)</f>
        <v>1</v>
      </c>
      <c r="AZ50">
        <f>HLOOKUP(HISVAL!AZ$1,'CARTERA GESTION CHALLENGE'!$A$1:$EF$4997,2,FALSE)</f>
        <v>0</v>
      </c>
      <c r="BA50">
        <f>HLOOKUP(HISVAL!BA$1,'CARTERA GESTION CHALLENGE'!$A$1:$EF$4997,2,FALSE)</f>
        <v>44586</v>
      </c>
      <c r="BB50">
        <f>HLOOKUP(HISVAL!BB$1,'CARTERA GESTION CHALLENGE'!$A$1:$EF$4997,2,FALSE)</f>
        <v>-8000</v>
      </c>
      <c r="BC50">
        <f>HLOOKUP(HISVAL!BC$1,'CARTERA GESTION CHALLENGE'!$A$1:$EF$4997,2,FALSE)</f>
        <v>0</v>
      </c>
      <c r="BD50">
        <f>HLOOKUP(HISVAL!BD$1,'CARTERA GESTION CHALLENGE'!$A$1:$EF$4997,2,FALSE)</f>
        <v>0</v>
      </c>
      <c r="BE50">
        <f>HLOOKUP(HISVAL!BE$1,'CARTERA GESTION CHALLENGE'!$A$1:$EF$4997,2,FALSE)</f>
        <v>2</v>
      </c>
      <c r="BF50">
        <f>HLOOKUP(HISVAL!BF$1,'CARTERA GESTION CHALLENGE'!$A$1:$EF$4997,2,FALSE)</f>
        <v>0</v>
      </c>
      <c r="BG50">
        <f>HLOOKUP(HISVAL!BG$1,'CARTERA GESTION CHALLENGE'!$A$1:$EF$4997,2,FALSE)</f>
        <v>0</v>
      </c>
      <c r="BH50" t="str">
        <f>HLOOKUP(HISVAL!BH$1,'CARTERA GESTION CHALLENGE'!$A$1:$EF$4997,2,FALSE)</f>
        <v>N</v>
      </c>
      <c r="BI50">
        <f>HLOOKUP(HISVAL!BI$1,'CARTERA GESTION CHALLENGE'!$A$1:$EF$4997,2,FALSE)</f>
        <v>0</v>
      </c>
      <c r="BJ50">
        <f>HLOOKUP(HISVAL!BJ$1,'CARTERA GESTION CHALLENGE'!$A$1:$EF$4997,2,FALSE)</f>
        <v>0</v>
      </c>
      <c r="BK50">
        <f>HLOOKUP(HISVAL!BK$1,'CARTERA GESTION CHALLENGE'!$A$1:$EF$4997,2,FALSE)</f>
        <v>0</v>
      </c>
      <c r="BL50">
        <f>HLOOKUP(HISVAL!BL$1,'CARTERA GESTION CHALLENGE'!$A$1:$EF$4997,2,FALSE)</f>
        <v>0</v>
      </c>
      <c r="BM50">
        <f>HLOOKUP(HISVAL!BM$1,'CARTERA GESTION CHALLENGE'!$A$1:$EF$4997,2,FALSE)</f>
        <v>0</v>
      </c>
      <c r="BN50">
        <f>HLOOKUP(HISVAL!BN$1,'CARTERA GESTION CHALLENGE'!$A$1:$EF$4997,2,FALSE)</f>
        <v>0</v>
      </c>
      <c r="BO50">
        <f>HLOOKUP(HISVAL!BO$1,'CARTERA GESTION CHALLENGE'!$A$1:$EF$4997,2,FALSE)</f>
        <v>0</v>
      </c>
      <c r="BP50">
        <f>HLOOKUP(HISVAL!BP$1,'CARTERA GESTION CHALLENGE'!$A$1:$EF$4997,2,FALSE)</f>
        <v>0</v>
      </c>
      <c r="BQ50">
        <f>HLOOKUP(HISVAL!BQ$1,'CARTERA GESTION CHALLENGE'!$A$1:$EF$4997,2,FALSE)</f>
        <v>0</v>
      </c>
      <c r="BR50">
        <f>HLOOKUP(HISVAL!BR$1,'CARTERA GESTION CHALLENGE'!$A$1:$EF$4997,2,FALSE)</f>
        <v>0</v>
      </c>
      <c r="BS50">
        <f>HLOOKUP(HISVAL!BS$1,'CARTERA GESTION CHALLENGE'!$A$1:$EF$4997,2,FALSE)</f>
        <v>0</v>
      </c>
      <c r="BT50">
        <f>HLOOKUP(HISVAL!BT$1,'CARTERA GESTION CHALLENGE'!$A$1:$EF$4997,2,FALSE)</f>
        <v>219452.29</v>
      </c>
      <c r="BU50">
        <f>HLOOKUP(HISVAL!BU$1,'CARTERA GESTION CHALLENGE'!$A$1:$EF$4997,2,FALSE)</f>
        <v>0</v>
      </c>
      <c r="BV50">
        <f>HLOOKUP(HISVAL!BV$1,'CARTERA GESTION CHALLENGE'!$A$1:$EF$4997,2,FALSE)</f>
        <v>4</v>
      </c>
      <c r="BW50">
        <f>HLOOKUP(HISVAL!BW$1,'CARTERA GESTION CHALLENGE'!$A$1:$EF$4997,2,FALSE)</f>
        <v>0</v>
      </c>
      <c r="BX50">
        <f>HLOOKUP(HISVAL!BX$1,'CARTERA GESTION CHALLENGE'!$A$1:$EF$4997,2,FALSE)</f>
        <v>0</v>
      </c>
      <c r="BY50">
        <f>HLOOKUP(HISVAL!BY$1,'CARTERA GESTION CHALLENGE'!$A$1:$EF$4997,2,FALSE)</f>
        <v>857</v>
      </c>
      <c r="BZ50">
        <f>HLOOKUP(HISVAL!BZ$1,'CARTERA GESTION CHALLENGE'!$A$1:$EF$4997,2,FALSE)</f>
        <v>0</v>
      </c>
      <c r="CA50">
        <f>HLOOKUP(HISVAL!CA$1,'CARTERA GESTION CHALLENGE'!$A$1:$EF$4997,2,FALSE)</f>
        <v>0</v>
      </c>
      <c r="CB50">
        <f>HLOOKUP(HISVAL!CB$1,'CARTERA GESTION CHALLENGE'!$A$1:$EF$4997,2,FALSE)</f>
        <v>0</v>
      </c>
      <c r="CC50">
        <f>HLOOKUP(HISVAL!CC$1,'CARTERA GESTION CHALLENGE'!$A$1:$EF$4997,2,FALSE)</f>
        <v>0</v>
      </c>
      <c r="CD50">
        <f>HLOOKUP(HISVAL!CD$1,'CARTERA GESTION CHALLENGE'!$A$1:$EF$4997,2,FALSE)</f>
        <v>0</v>
      </c>
      <c r="CE50">
        <f>HLOOKUP(HISVAL!CE$1,'CARTERA GESTION CHALLENGE'!$A$1:$EF$4997,2,FALSE)</f>
        <v>0</v>
      </c>
      <c r="CF50">
        <f>HLOOKUP(HISVAL!CF$1,'CARTERA GESTION CHALLENGE'!$A$1:$EF$4997,2,FALSE)</f>
        <v>0</v>
      </c>
      <c r="CG50">
        <f>HLOOKUP(HISVAL!CG$1,'CARTERA GESTION CHALLENGE'!$A$1:$EF$4997,2,FALSE)</f>
        <v>0</v>
      </c>
      <c r="CH50">
        <f>HLOOKUP(HISVAL!CH$1,'CARTERA GESTION CHALLENGE'!$A$1:$EF$4997,2,FALSE)</f>
        <v>0</v>
      </c>
      <c r="CI50">
        <f>HLOOKUP(HISVAL!CI$1,'CARTERA GESTION CHALLENGE'!$A$1:$EF$4997,2,FALSE)</f>
        <v>571747.71</v>
      </c>
      <c r="CJ50">
        <f>HLOOKUP(HISVAL!CJ$1,'CARTERA GESTION CHALLENGE'!$A$1:$EF$4997,2,FALSE)</f>
        <v>571747.71</v>
      </c>
      <c r="CK50">
        <f>HLOOKUP(HISVAL!CK$1,'CARTERA GESTION CHALLENGE'!$A$1:$EF$4997,2,FALSE)</f>
        <v>0</v>
      </c>
      <c r="CL50">
        <f>HLOOKUP(HISVAL!CL$1,'CARTERA GESTION CHALLENGE'!$A$1:$EF$4997,2,FALSE)</f>
        <v>0</v>
      </c>
      <c r="CM50">
        <f>HLOOKUP(HISVAL!CM$1,'CARTERA GESTION CHALLENGE'!$A$1:$EF$4997,2,FALSE)</f>
        <v>0</v>
      </c>
      <c r="CN50" t="str">
        <f>HLOOKUP(HISVAL!CN$1,'CARTERA GESTION CHALLENGE'!$A$1:$EF$4997,2,FALSE)</f>
        <v>M</v>
      </c>
      <c r="CO50">
        <f>HLOOKUP(HISVAL!CO$1,'CARTERA GESTION CHALLENGE'!$A$1:$EF$4997,2,FALSE)</f>
        <v>0</v>
      </c>
      <c r="CP50">
        <f>HLOOKUP(HISVAL!CP$1,'CARTERA GESTION CHALLENGE'!$A$1:$EF$4997,2,FALSE)</f>
        <v>0</v>
      </c>
      <c r="CQ50">
        <f>HLOOKUP(HISVAL!CQ$1,'CARTERA GESTION CHALLENGE'!$A$1:$EF$4997,2,FALSE)</f>
        <v>0</v>
      </c>
      <c r="CR50">
        <f>HLOOKUP(HISVAL!CR$1,'CARTERA GESTION CHALLENGE'!$A$1:$EF$4997,2,FALSE)</f>
        <v>0</v>
      </c>
      <c r="CS50" t="str">
        <f>HLOOKUP(HISVAL!CS$1,'CARTERA GESTION CHALLENGE'!$A$1:$EF$4997,2,FALSE)</f>
        <v>A</v>
      </c>
      <c r="CT50">
        <f>HLOOKUP(HISVAL!CT$1,'CARTERA GESTION CHALLENGE'!$A$1:$EF$4997,2,FALSE)</f>
        <v>0</v>
      </c>
      <c r="CU50" t="e">
        <f>HLOOKUP(HISVAL!CU$1,'CARTERA GESTION CHALLENGE'!$A$1:$EF$4997,2,FALSE)</f>
        <v>#N/A</v>
      </c>
      <c r="CV50" t="e">
        <f>HLOOKUP(HISVAL!CV$1,'CARTERA GESTION CHALLENGE'!$A$1:$EF$4997,2,FALSE)</f>
        <v>#N/A</v>
      </c>
      <c r="CW50" t="e">
        <f>HLOOKUP(HISVAL!CW$1,'CARTERA GESTION CHALLENGE'!$A$1:$EF$4997,2,FALSE)</f>
        <v>#N/A</v>
      </c>
      <c r="CX50" t="e">
        <f>HLOOKUP(HISVAL!CX$1,'CARTERA GESTION CHALLENGE'!$A$1:$EF$4997,2,FALSE)</f>
        <v>#N/A</v>
      </c>
      <c r="CY50" t="e">
        <f>HLOOKUP(HISVAL!CY$1,'CARTERA GESTION CHALLENGE'!$A$1:$EF$4997,2,FALSE)</f>
        <v>#N/A</v>
      </c>
      <c r="CZ50" t="e">
        <f>HLOOKUP(HISVAL!CZ$1,'CARTERA GESTION CHALLENGE'!$A$1:$EF$4997,2,FALSE)</f>
        <v>#N/A</v>
      </c>
      <c r="DA50" t="e">
        <f>HLOOKUP(HISVAL!DA$1,'CARTERA GESTION CHALLENGE'!$A$1:$EF$4997,2,FALSE)</f>
        <v>#N/A</v>
      </c>
      <c r="DB50" t="e">
        <f>HLOOKUP(HISVAL!DB$1,'CARTERA GESTION CHALLENGE'!$A$1:$EF$4997,2,FALSE)</f>
        <v>#N/A</v>
      </c>
      <c r="DC50" t="e">
        <f>HLOOKUP(HISVAL!DC$1,'CARTERA GESTION CHALLENGE'!$A$1:$EF$4997,2,FALSE)</f>
        <v>#N/A</v>
      </c>
      <c r="DD50" t="e">
        <f>HLOOKUP(HISVAL!DD$1,'CARTERA GESTION CHALLENGE'!$A$1:$EF$4997,2,FALSE)</f>
        <v>#N/A</v>
      </c>
      <c r="DE50" t="e">
        <f>HLOOKUP(HISVAL!DE$1,'CARTERA GESTION CHALLENGE'!$A$1:$EF$4997,2,FALSE)</f>
        <v>#N/A</v>
      </c>
      <c r="DF50" t="e">
        <f>HLOOKUP(HISVAL!DF$1,'CARTERA GESTION CHALLENGE'!$A$1:$EF$4997,2,FALSE)</f>
        <v>#N/A</v>
      </c>
      <c r="DG50" t="e">
        <f>HLOOKUP(HISVAL!DG$1,'CARTERA GESTION CHALLENGE'!$A$1:$EF$4997,2,FALSE)</f>
        <v>#N/A</v>
      </c>
      <c r="DH50" t="e">
        <f>HLOOKUP(HISVAL!DH$1,'CARTERA GESTION CHALLENGE'!$A$1:$EF$4997,2,FALSE)</f>
        <v>#N/A</v>
      </c>
      <c r="DI50" t="e">
        <f>HLOOKUP(HISVAL!DI$1,'CARTERA GESTION CHALLENGE'!$A$1:$EF$4997,2,FALSE)</f>
        <v>#N/A</v>
      </c>
      <c r="DJ50" t="e">
        <f>HLOOKUP(HISVAL!DJ$1,'CARTERA GESTION CHALLENGE'!$A$1:$EF$4997,2,FALSE)</f>
        <v>#N/A</v>
      </c>
      <c r="DK50" t="e">
        <f>HLOOKUP(HISVAL!DK$1,'CARTERA GESTION CHALLENGE'!$A$1:$EF$4997,2,FALSE)</f>
        <v>#N/A</v>
      </c>
      <c r="DL50" t="e">
        <f>HLOOKUP(HISVAL!DL$1,'CARTERA GESTION CHALLENGE'!$A$1:$EF$4997,2,FALSE)</f>
        <v>#N/A</v>
      </c>
      <c r="DM50" t="e">
        <f>HLOOKUP(HISVAL!DM$1,'CARTERA GESTION CHALLENGE'!$A$1:$EF$4997,2,FALSE)</f>
        <v>#N/A</v>
      </c>
      <c r="DN50" t="e">
        <f>HLOOKUP(HISVAL!DN$1,'CARTERA GESTION CHALLENGE'!$A$1:$EF$4997,2,FALSE)</f>
        <v>#N/A</v>
      </c>
      <c r="DO50" t="e">
        <f>HLOOKUP(HISVAL!DO$1,'CARTERA GESTION CHALLENGE'!$A$1:$EF$4997,2,FALSE)</f>
        <v>#N/A</v>
      </c>
      <c r="DP50" t="e">
        <f>HLOOKUP(HISVAL!DP$1,'CARTERA GESTION CHALLENGE'!$A$1:$EF$4997,2,FALSE)</f>
        <v>#N/A</v>
      </c>
      <c r="DQ50" t="e">
        <f>HLOOKUP(HISVAL!DQ$1,'CARTERA GESTION CHALLENGE'!$A$1:$EF$4997,2,FALSE)</f>
        <v>#N/A</v>
      </c>
      <c r="DR50" t="e">
        <f>HLOOKUP(HISVAL!DR$1,'CARTERA GESTION CHALLENGE'!$A$1:$EF$4997,2,FALSE)</f>
        <v>#N/A</v>
      </c>
      <c r="DS50" t="e">
        <f>HLOOKUP(HISVAL!DS$1,'CARTERA GESTION CHALLENGE'!$A$1:$EF$4997,2,FALSE)</f>
        <v>#N/A</v>
      </c>
      <c r="DT50" t="e">
        <f>HLOOKUP(HISVAL!DT$1,'CARTERA GESTION CHALLENGE'!$A$1:$EF$4997,2,FALSE)</f>
        <v>#N/A</v>
      </c>
      <c r="DU50" t="e">
        <f>HLOOKUP(HISVAL!DU$1,'CARTERA GESTION CHALLENGE'!$A$1:$EF$4997,2,FALSE)</f>
        <v>#N/A</v>
      </c>
      <c r="DV50" t="e">
        <f>HLOOKUP(HISVAL!DV$1,'CARTERA GESTION CHALLENGE'!$A$1:$EF$4997,2,FALSE)</f>
        <v>#N/A</v>
      </c>
      <c r="DW50" t="e">
        <f>HLOOKUP(HISVAL!DW$1,'CARTERA GESTION CHALLENGE'!$A$1:$EF$4997,2,FALSE)</f>
        <v>#N/A</v>
      </c>
      <c r="DX50" t="e">
        <f>HLOOKUP(HISVAL!DX$1,'CARTERA GESTION CHALLENGE'!$A$1:$EF$4997,2,FALSE)</f>
        <v>#N/A</v>
      </c>
      <c r="DY50" t="e">
        <f>HLOOKUP(HISVAL!DY$1,'CARTERA GESTION CHALLENGE'!$A$1:$EF$4997,2,FALSE)</f>
        <v>#N/A</v>
      </c>
      <c r="DZ50" t="e">
        <f>HLOOKUP(HISVAL!DZ$1,'CARTERA GESTION CHALLENGE'!$A$1:$EF$4997,2,FALSE)</f>
        <v>#N/A</v>
      </c>
      <c r="EA50" t="e">
        <f>HLOOKUP(HISVAL!EA$1,'CARTERA GESTION CHALLENGE'!$A$1:$EF$4997,2,FALSE)</f>
        <v>#N/A</v>
      </c>
      <c r="EB50" t="e">
        <f>HLOOKUP(HISVAL!EB$1,'CARTERA GESTION CHALLENGE'!$A$1:$EF$4997,2,FALSE)</f>
        <v>#N/A</v>
      </c>
      <c r="EC50" t="e">
        <f>HLOOKUP(HISVAL!EC$1,'CARTERA GESTION CHALLENGE'!$A$1:$EF$4997,2,FALSE)</f>
        <v>#N/A</v>
      </c>
      <c r="ED50" t="e">
        <f>HLOOKUP(HISVAL!ED$1,'CARTERA GESTION CHALLENGE'!$A$1:$EF$4997,2,FALSE)</f>
        <v>#N/A</v>
      </c>
      <c r="EE50" t="e">
        <f>HLOOKUP(HISVAL!EE$1,'CARTERA GESTION CHALLENGE'!$A$1:$EF$4997,2,FALSE)</f>
        <v>#N/A</v>
      </c>
      <c r="EF50" t="e">
        <f>HLOOKUP(HISVAL!EF$1,'CARTERA GESTION CHALLENGE'!$A$1:$EF$4997,2,FALSE)</f>
        <v>#N/A</v>
      </c>
      <c r="EG50" t="e">
        <f>HLOOKUP(HISVAL!EG$1,'CARTERA GESTION CHALLENGE'!$A$1:$EF$4997,2,FALSE)</f>
        <v>#N/A</v>
      </c>
      <c r="EH50" t="e">
        <f>HLOOKUP(HISVAL!EH$1,'CARTERA GESTION CHALLENGE'!$A$1:$EF$4997,2,FALSE)</f>
        <v>#N/A</v>
      </c>
      <c r="EI50" t="e">
        <f>HLOOKUP(HISVAL!EI$1,'CARTERA GESTION CHALLENGE'!$A$1:$EF$4997,2,FALSE)</f>
        <v>#N/A</v>
      </c>
      <c r="EJ50" t="e">
        <f>HLOOKUP(HISVAL!EJ$1,'CARTERA GESTION CHALLENGE'!$A$1:$EF$4997,2,FALSE)</f>
        <v>#N/A</v>
      </c>
      <c r="EK50" t="e">
        <f>HLOOKUP(HISVAL!EK$1,'CARTERA GESTION CHALLENGE'!$A$1:$EF$4997,2,FALSE)</f>
        <v>#N/A</v>
      </c>
      <c r="EL50" t="e">
        <f>HLOOKUP(HISVAL!EL$1,'CARTERA GESTION CHALLENGE'!$A$1:$EF$4997,2,FALSE)</f>
        <v>#N/A</v>
      </c>
      <c r="EM50" t="e">
        <f>HLOOKUP(HISVAL!EM$1,'CARTERA GESTION CHALLENGE'!$A$1:$EF$4997,2,FALSE)</f>
        <v>#N/A</v>
      </c>
      <c r="EN50" t="e">
        <f>HLOOKUP(HISVAL!EN$1,'CARTERA GESTION CHALLENGE'!$A$1:$EF$4997,2,FALSE)</f>
        <v>#N/A</v>
      </c>
      <c r="EO50" t="e">
        <f>HLOOKUP(HISVAL!EO$1,'CARTERA GESTION CHALLENGE'!$A$1:$EF$4997,2,FALSE)</f>
        <v>#N/A</v>
      </c>
      <c r="EP50" t="e">
        <f>HLOOKUP(HISVAL!EP$1,'CARTERA GESTION CHALLENGE'!$A$1:$EF$4997,2,FALSE)</f>
        <v>#N/A</v>
      </c>
      <c r="EQ50" t="e">
        <f>HLOOKUP(HISVAL!EQ$1,'CARTERA GESTION CHALLENGE'!$A$1:$EF$4997,2,FALSE)</f>
        <v>#N/A</v>
      </c>
      <c r="ER50" t="e">
        <f>HLOOKUP(HISVAL!ER$1,'CARTERA GESTION CHALLENGE'!$A$1:$EF$4997,2,FALSE)</f>
        <v>#N/A</v>
      </c>
      <c r="ES50" t="e">
        <f>HLOOKUP(HISVAL!ES$1,'CARTERA GESTION CHALLENGE'!$A$1:$EF$4997,2,FALSE)</f>
        <v>#N/A</v>
      </c>
      <c r="ET50" t="e">
        <f>HLOOKUP(HISVAL!ET$1,'CARTERA GESTION CHALLENGE'!$A$1:$EF$4997,2,FALSE)</f>
        <v>#N/A</v>
      </c>
      <c r="EU50" t="e">
        <f>HLOOKUP(HISVAL!EU$1,'CARTERA GESTION CHALLENGE'!$A$1:$EF$4997,2,FALSE)</f>
        <v>#N/A</v>
      </c>
      <c r="EV50" t="e">
        <f>HLOOKUP(HISVAL!EV$1,'CARTERA GESTION CHALLENGE'!$A$1:$EF$4997,2,FALSE)</f>
        <v>#N/A</v>
      </c>
      <c r="EW50" t="e">
        <f>HLOOKUP(HISVAL!EW$1,'CARTERA GESTION CHALLENGE'!$A$1:$EF$4997,2,FALSE)</f>
        <v>#N/A</v>
      </c>
      <c r="EX50" t="e">
        <f>HLOOKUP(HISVAL!EX$1,'CARTERA GESTION CHALLENGE'!$A$1:$EF$4997,2,FALSE)</f>
        <v>#N/A</v>
      </c>
      <c r="EY50" t="e">
        <f>HLOOKUP(HISVAL!EY$1,'CARTERA GESTION CHALLENGE'!$A$1:$EF$4997,2,FALSE)</f>
        <v>#N/A</v>
      </c>
      <c r="EZ50" t="e">
        <f>HLOOKUP(HISVAL!EZ$1,'CARTERA GESTION CHALLENGE'!$A$1:$EF$4997,2,FALSE)</f>
        <v>#N/A</v>
      </c>
      <c r="FA50" t="e">
        <f>HLOOKUP(HISVAL!FA$1,'CARTERA GESTION CHALLENGE'!$A$1:$EF$4997,2,FALSE)</f>
        <v>#N/A</v>
      </c>
      <c r="FB50" t="e">
        <f>HLOOKUP(HISVAL!FB$1,'CARTERA GESTION CHALLENGE'!$A$1:$EF$4997,2,FALSE)</f>
        <v>#N/A</v>
      </c>
      <c r="FC50" t="e">
        <f>HLOOKUP(HISVAL!FC$1,'CARTERA GESTION CHALLENGE'!$A$1:$EF$4997,2,FALSE)</f>
        <v>#N/A</v>
      </c>
      <c r="FD50" t="e">
        <f>HLOOKUP(HISVAL!FD$1,'CARTERA GESTION CHALLENGE'!$A$1:$EF$4997,2,FALSE)</f>
        <v>#N/A</v>
      </c>
      <c r="FE50" t="e">
        <f>HLOOKUP(HISVAL!FE$1,'CARTERA GESTION CHALLENGE'!$A$1:$EF$4997,2,FALSE)</f>
        <v>#N/A</v>
      </c>
      <c r="FF50" t="e">
        <f>HLOOKUP(HISVAL!FF$1,'CARTERA GESTION CHALLENGE'!$A$1:$EF$4997,2,FALSE)</f>
        <v>#N/A</v>
      </c>
      <c r="FG50" t="e">
        <f>HLOOKUP(HISVAL!FG$1,'CARTERA GESTION CHALLENGE'!$A$1:$EF$4997,2,FALSE)</f>
        <v>#N/A</v>
      </c>
      <c r="FH50" t="e">
        <f>HLOOKUP(HISVAL!FH$1,'CARTERA GESTION CHALLENGE'!$A$1:$EF$4997,2,FALSE)</f>
        <v>#N/A</v>
      </c>
      <c r="FI50" t="e">
        <f>HLOOKUP(HISVAL!FI$1,'CARTERA GESTION CHALLENGE'!$A$1:$EF$4997,2,FALSE)</f>
        <v>#N/A</v>
      </c>
      <c r="FJ50" t="e">
        <f>HLOOKUP(HISVAL!FJ$1,'CARTERA GESTION CHALLENGE'!$A$1:$EF$4997,2,FALSE)</f>
        <v>#N/A</v>
      </c>
      <c r="FK50" t="e">
        <f>HLOOKUP(HISVAL!FK$1,'CARTERA GESTION CHALLENGE'!$A$1:$EF$4997,2,FALSE)</f>
        <v>#N/A</v>
      </c>
      <c r="FL50" t="e">
        <f>HLOOKUP(HISVAL!FL$1,'CARTERA GESTION CHALLENGE'!$A$1:$EF$4997,2,FALSE)</f>
        <v>#N/A</v>
      </c>
      <c r="FM50" t="e">
        <f>HLOOKUP(HISVAL!FM$1,'CARTERA GESTION CHALLENGE'!$A$1:$EF$4997,2,FALSE)</f>
        <v>#N/A</v>
      </c>
      <c r="FN50" t="e">
        <f>HLOOKUP(HISVAL!FN$1,'CARTERA GESTION CHALLENGE'!$A$1:$EF$4997,2,FALSE)</f>
        <v>#N/A</v>
      </c>
      <c r="FO50" t="e">
        <f>HLOOKUP(HISVAL!FO$1,'CARTERA GESTION CHALLENGE'!$A$1:$EF$4997,2,FALSE)</f>
        <v>#N/A</v>
      </c>
      <c r="FP50" t="e">
        <f>HLOOKUP(HISVAL!FP$1,'CARTERA GESTION CHALLENGE'!$A$1:$EF$4997,2,FALSE)</f>
        <v>#N/A</v>
      </c>
      <c r="FQ50" t="e">
        <f>HLOOKUP(HISVAL!FQ$1,'CARTERA GESTION CHALLENGE'!$A$1:$EF$4997,2,FALSE)</f>
        <v>#N/A</v>
      </c>
      <c r="FR50" t="e">
        <f>HLOOKUP(HISVAL!FR$1,'CARTERA GESTION CHALLENGE'!$A$1:$EF$4997,2,FALSE)</f>
        <v>#N/A</v>
      </c>
      <c r="FS50" t="e">
        <f>HLOOKUP(HISVAL!FS$1,'CARTERA GESTION CHALLENGE'!$A$1:$EF$4997,2,FALSE)</f>
        <v>#N/A</v>
      </c>
      <c r="FT50" t="e">
        <f>HLOOKUP(HISVAL!FT$1,'CARTERA GESTION CHALLENGE'!$A$1:$EF$4997,2,FALSE)</f>
        <v>#N/A</v>
      </c>
      <c r="FU50" t="e">
        <f>HLOOKUP(HISVAL!FU$1,'CARTERA GESTION CHALLENGE'!$A$1:$EF$4997,2,FALSE)</f>
        <v>#N/A</v>
      </c>
      <c r="FV50" t="e">
        <f>HLOOKUP(HISVAL!FV$1,'CARTERA GESTION CHALLENGE'!$A$1:$EF$4997,2,FALSE)</f>
        <v>#N/A</v>
      </c>
      <c r="FW50" t="e">
        <f>HLOOKUP(HISVAL!FW$1,'CARTERA GESTION CHALLENGE'!$A$1:$EF$4997,2,FALSE)</f>
        <v>#N/A</v>
      </c>
      <c r="FX50" t="e">
        <f>HLOOKUP(HISVAL!FX$1,'CARTERA GESTION CHALLENGE'!$A$1:$EF$4997,2,FALSE)</f>
        <v>#N/A</v>
      </c>
      <c r="FY50" t="e">
        <f>HLOOKUP(HISVAL!FY$1,'CARTERA GESTION CHALLENGE'!$A$1:$EF$4997,2,FALSE)</f>
        <v>#N/A</v>
      </c>
      <c r="FZ50" t="e">
        <f>HLOOKUP(HISVAL!FZ$1,'CARTERA GESTION CHALLENGE'!$A$1:$EF$4997,2,FALSE)</f>
        <v>#N/A</v>
      </c>
      <c r="GA50" t="e">
        <f>HLOOKUP(HISVAL!GA$1,'CARTERA GESTION CHALLENGE'!$A$1:$EF$4997,2,FALSE)</f>
        <v>#N/A</v>
      </c>
      <c r="GB50" t="e">
        <f>HLOOKUP(HISVAL!GB$1,'CARTERA GESTION CHALLENGE'!$A$1:$EF$4997,2,FALSE)</f>
        <v>#N/A</v>
      </c>
      <c r="GC50" t="e">
        <f>HLOOKUP(HISVAL!GC$1,'CARTERA GESTION CHALLENGE'!$A$1:$EF$4997,2,FALSE)</f>
        <v>#N/A</v>
      </c>
      <c r="GD50" t="e">
        <f>HLOOKUP(HISVAL!GD$1,'CARTERA GESTION CHALLENGE'!$A$1:$EF$4997,2,FALSE)</f>
        <v>#N/A</v>
      </c>
      <c r="GE50" t="e">
        <f>HLOOKUP(HISVAL!GE$1,'CARTERA GESTION CHALLENGE'!$A$1:$EF$4997,2,FALSE)</f>
        <v>#N/A</v>
      </c>
      <c r="GF50" t="e">
        <f>HLOOKUP(HISVAL!GF$1,'CARTERA GESTION CHALLENGE'!$A$1:$EF$4997,2,FALSE)</f>
        <v>#N/A</v>
      </c>
      <c r="GG50" t="e">
        <f>HLOOKUP(HISVAL!GG$1,'CARTERA GESTION CHALLENGE'!$A$1:$EF$4997,2,FALSE)</f>
        <v>#N/A</v>
      </c>
      <c r="GH50" t="e">
        <f>HLOOKUP(HISVAL!GH$1,'CARTERA GESTION CHALLENGE'!$A$1:$EF$4997,2,FALSE)</f>
        <v>#N/A</v>
      </c>
      <c r="GI50" t="e">
        <f>HLOOKUP(HISVAL!GI$1,'CARTERA GESTION CHALLENGE'!$A$1:$EF$4997,2,FALSE)</f>
        <v>#N/A</v>
      </c>
      <c r="GJ50" t="e">
        <f>HLOOKUP(HISVAL!GJ$1,'CARTERA GESTION CHALLENGE'!$A$1:$EF$4997,2,FALSE)</f>
        <v>#N/A</v>
      </c>
      <c r="GK50" t="e">
        <f>HLOOKUP(HISVAL!GK$1,'CARTERA GESTION CHALLENGE'!$A$1:$EF$4997,2,FALSE)</f>
        <v>#N/A</v>
      </c>
      <c r="GL50" t="e">
        <f>HLOOKUP(HISVAL!GL$1,'CARTERA GESTION CHALLENGE'!$A$1:$EF$4997,2,FALSE)</f>
        <v>#N/A</v>
      </c>
      <c r="GM50" t="e">
        <f>HLOOKUP(HISVAL!GM$1,'CARTERA GESTION CHALLENGE'!$A$1:$EF$4997,2,FALSE)</f>
        <v>#N/A</v>
      </c>
      <c r="GN50" t="e">
        <f>HLOOKUP(HISVAL!GN$1,'CARTERA GESTION CHALLENGE'!$A$1:$EF$4997,2,FALSE)</f>
        <v>#N/A</v>
      </c>
      <c r="GO50" t="e">
        <f>HLOOKUP(HISVAL!GO$1,'CARTERA GESTION CHALLENGE'!$A$1:$EF$4997,2,FALSE)</f>
        <v>#N/A</v>
      </c>
      <c r="GP50" t="e">
        <f>HLOOKUP(HISVAL!GP$1,'CARTERA GESTION CHALLENGE'!$A$1:$EF$4997,2,FALSE)</f>
        <v>#N/A</v>
      </c>
      <c r="GQ50" t="e">
        <f>HLOOKUP(HISVAL!GQ$1,'CARTERA GESTION CHALLENGE'!$A$1:$EF$4997,2,FALSE)</f>
        <v>#N/A</v>
      </c>
      <c r="GR50" t="e">
        <f>HLOOKUP(HISVAL!GR$1,'CARTERA GESTION CHALLENGE'!$A$1:$EF$4997,2,FALSE)</f>
        <v>#N/A</v>
      </c>
      <c r="GS50" t="e">
        <f>HLOOKUP(HISVAL!GS$1,'CARTERA GESTION CHALLENGE'!$A$1:$EF$4997,2,FALSE)</f>
        <v>#N/A</v>
      </c>
      <c r="GT50" t="e">
        <f>HLOOKUP(HISVAL!GT$1,'CARTERA GESTION CHALLENGE'!$A$1:$EF$4997,2,FALSE)</f>
        <v>#N/A</v>
      </c>
      <c r="GU50" t="e">
        <f>HLOOKUP(HISVAL!GU$1,'CARTERA GESTION CHALLENGE'!$A$1:$EF$4997,2,FALSE)</f>
        <v>#N/A</v>
      </c>
      <c r="GV50" t="e">
        <f>HLOOKUP(HISVAL!GV$1,'CARTERA GESTION CHALLENGE'!$A$1:$EF$4997,2,FALSE)</f>
        <v>#N/A</v>
      </c>
      <c r="GW50" t="e">
        <f>HLOOKUP(HISVAL!GW$1,'CARTERA GESTION CHALLENGE'!$A$1:$EF$4997,2,FALSE)</f>
        <v>#N/A</v>
      </c>
      <c r="GX50" t="e">
        <f>HLOOKUP(HISVAL!GX$1,'CARTERA GESTION CHALLENGE'!$A$1:$EF$4997,2,FALSE)</f>
        <v>#N/A</v>
      </c>
      <c r="GY50" t="e">
        <f>HLOOKUP(HISVAL!GY$1,'CARTERA GESTION CHALLENGE'!$A$1:$EF$4997,2,FALSE)</f>
        <v>#N/A</v>
      </c>
      <c r="GZ50" t="e">
        <f>HLOOKUP(HISVAL!GZ$1,'CARTERA GESTION CHALLENGE'!$A$1:$EF$4997,2,FALSE)</f>
        <v>#N/A</v>
      </c>
      <c r="HA50" t="e">
        <f>HLOOKUP(HISVAL!HA$1,'CARTERA GESTION CHALLENGE'!$A$1:$EF$4997,2,FALSE)</f>
        <v>#N/A</v>
      </c>
      <c r="HB50" t="e">
        <f>HLOOKUP(HISVAL!HB$1,'CARTERA GESTION CHALLENGE'!$A$1:$EF$4997,2,FALSE)</f>
        <v>#N/A</v>
      </c>
      <c r="HC50" t="e">
        <f>HLOOKUP(HISVAL!HC$1,'CARTERA GESTION CHALLENGE'!$A$1:$EF$4997,2,FALSE)</f>
        <v>#N/A</v>
      </c>
      <c r="HD50" t="e">
        <f>HLOOKUP(HISVAL!HD$1,'CARTERA GESTION CHALLENGE'!$A$1:$EF$4997,2,FALSE)</f>
        <v>#N/A</v>
      </c>
      <c r="HE50" t="e">
        <f>HLOOKUP(HISVAL!HE$1,'CARTERA GESTION CHALLENGE'!$A$1:$EF$4997,2,FALSE)</f>
        <v>#N/A</v>
      </c>
      <c r="HF50" t="e">
        <f>HLOOKUP(HISVAL!HF$1,'CARTERA GESTION CHALLENGE'!$A$1:$EF$4997,2,FALSE)</f>
        <v>#N/A</v>
      </c>
      <c r="HG50" t="e">
        <f>HLOOKUP(HISVAL!HG$1,'CARTERA GESTION CHALLENGE'!$A$1:$EF$4997,2,FALSE)</f>
        <v>#N/A</v>
      </c>
      <c r="HH50" t="e">
        <f>HLOOKUP(HISVAL!HH$1,'CARTERA GESTION CHALLENGE'!$A$1:$EF$4997,2,FALSE)</f>
        <v>#N/A</v>
      </c>
      <c r="HI50" t="e">
        <f>HLOOKUP(HISVAL!HI$1,'CARTERA GESTION CHALLENGE'!$A$1:$EF$4997,2,FALSE)</f>
        <v>#N/A</v>
      </c>
      <c r="HJ50" t="e">
        <f>HLOOKUP(HISVAL!HJ$1,'CARTERA GESTION CHALLENGE'!$A$1:$EF$4997,2,FALSE)</f>
        <v>#N/A</v>
      </c>
      <c r="HK50" t="e">
        <f>HLOOKUP(HISVAL!HK$1,'CARTERA GESTION CHALLENGE'!$A$1:$EF$4997,2,FALSE)</f>
        <v>#N/A</v>
      </c>
      <c r="HL50" t="e">
        <f>HLOOKUP(HISVAL!HL$1,'CARTERA GESTION CHALLENGE'!$A$1:$EF$4997,2,FALSE)</f>
        <v>#N/A</v>
      </c>
      <c r="HM50" t="e">
        <f>HLOOKUP(HISVAL!HM$1,'CARTERA GESTION CHALLENGE'!$A$1:$EF$4997,2,FALSE)</f>
        <v>#N/A</v>
      </c>
      <c r="HN50" t="e">
        <f>HLOOKUP(HISVAL!HN$1,'CARTERA GESTION CHALLENGE'!$A$1:$EF$4997,2,FALSE)</f>
        <v>#N/A</v>
      </c>
      <c r="HO50" t="e">
        <f>HLOOKUP(HISVAL!HO$1,'CARTERA GESTION CHALLENGE'!$A$1:$EF$4997,2,FALSE)</f>
        <v>#N/A</v>
      </c>
      <c r="HP50" t="e">
        <f>HLOOKUP(HISVAL!HP$1,'CARTERA GESTION CHALLENGE'!$A$1:$EF$4997,2,FALSE)</f>
        <v>#N/A</v>
      </c>
      <c r="HQ50" t="e">
        <f>HLOOKUP(HISVAL!HQ$1,'CARTERA GESTION CHALLENGE'!$A$1:$EF$4997,2,FALSE)</f>
        <v>#N/A</v>
      </c>
      <c r="HR50" t="e">
        <f>HLOOKUP(HISVAL!HR$1,'CARTERA GESTION CHALLENGE'!$A$1:$EF$4997,2,FALSE)</f>
        <v>#N/A</v>
      </c>
      <c r="HS50" t="e">
        <f>HLOOKUP(HISVAL!HS$1,'CARTERA GESTION CHALLENGE'!$A$1:$EF$4997,2,FALSE)</f>
        <v>#N/A</v>
      </c>
      <c r="HT50" t="e">
        <f>HLOOKUP(HISVAL!HT$1,'CARTERA GESTION CHALLENGE'!$A$1:$EF$4997,2,FALSE)</f>
        <v>#N/A</v>
      </c>
      <c r="HU50" t="e">
        <f>HLOOKUP(HISVAL!HU$1,'CARTERA GESTION CHALLENGE'!$A$1:$EF$4997,2,FALSE)</f>
        <v>#N/A</v>
      </c>
      <c r="HV50" t="e">
        <f>HLOOKUP(HISVAL!HV$1,'CARTERA GESTION CHALLENGE'!$A$1:$EF$4997,2,FALSE)</f>
        <v>#N/A</v>
      </c>
      <c r="HW50" t="e">
        <f>HLOOKUP(HISVAL!HW$1,'CARTERA GESTION CHALLENGE'!$A$1:$EF$4997,2,FALSE)</f>
        <v>#N/A</v>
      </c>
      <c r="HX50" t="e">
        <f>HLOOKUP(HISVAL!HX$1,'CARTERA GESTION CHALLENGE'!$A$1:$EF$4997,2,FALSE)</f>
        <v>#N/A</v>
      </c>
      <c r="HY50" t="e">
        <f>HLOOKUP(HISVAL!HY$1,'CARTERA GESTION CHALLENGE'!$A$1:$EF$4997,2,FALSE)</f>
        <v>#N/A</v>
      </c>
      <c r="HZ50" t="e">
        <f>HLOOKUP(HISVAL!HZ$1,'CARTERA GESTION CHALLENGE'!$A$1:$EF$4997,2,FALSE)</f>
        <v>#N/A</v>
      </c>
      <c r="IA50" t="e">
        <f>HLOOKUP(HISVAL!IA$1,'CARTERA GESTION CHALLENGE'!$A$1:$EF$4997,2,FALSE)</f>
        <v>#N/A</v>
      </c>
      <c r="IB50" t="e">
        <f>HLOOKUP(HISVAL!IB$1,'CARTERA GESTION CHALLENGE'!$A$1:$EF$4997,2,FALSE)</f>
        <v>#N/A</v>
      </c>
      <c r="IC50" t="e">
        <f>HLOOKUP(HISVAL!IC$1,'CARTERA GESTION CHALLENGE'!$A$1:$EF$4997,2,FALSE)</f>
        <v>#N/A</v>
      </c>
      <c r="ID50" t="e">
        <f>HLOOKUP(HISVAL!ID$1,'CARTERA GESTION CHALLENGE'!$A$1:$EF$4997,2,FALSE)</f>
        <v>#N/A</v>
      </c>
      <c r="IE50" t="e">
        <f>HLOOKUP(HISVAL!IE$1,'CARTERA GESTION CHALLENGE'!$A$1:$EF$4997,2,FALSE)</f>
        <v>#N/A</v>
      </c>
      <c r="IF50" t="e">
        <f>HLOOKUP(HISVAL!IF$1,'CARTERA GESTION CHALLENGE'!$A$1:$EF$4997,2,FALSE)</f>
        <v>#N/A</v>
      </c>
      <c r="IG50" t="e">
        <f>HLOOKUP(HISVAL!IG$1,'CARTERA GESTION CHALLENGE'!$A$1:$EF$4997,2,FALSE)</f>
        <v>#N/A</v>
      </c>
      <c r="IH50" t="e">
        <f>HLOOKUP(HISVAL!IH$1,'CARTERA GESTION CHALLENGE'!$A$1:$EF$4997,2,FALSE)</f>
        <v>#N/A</v>
      </c>
      <c r="II50" t="e">
        <f>HLOOKUP(HISVAL!II$1,'CARTERA GESTION CHALLENGE'!$A$1:$EF$4997,2,FALSE)</f>
        <v>#N/A</v>
      </c>
      <c r="IJ50" t="e">
        <f>HLOOKUP(HISVAL!IJ$1,'CARTERA GESTION CHALLENGE'!$A$1:$EF$4997,2,FALSE)</f>
        <v>#N/A</v>
      </c>
      <c r="IK50" t="e">
        <f>HLOOKUP(HISVAL!IK$1,'CARTERA GESTION CHALLENGE'!$A$1:$EF$4997,2,FALSE)</f>
        <v>#N/A</v>
      </c>
      <c r="IL50" t="e">
        <f>HLOOKUP(HISVAL!IL$1,'CARTERA GESTION CHALLENGE'!$A$1:$EF$4997,2,FALSE)</f>
        <v>#N/A</v>
      </c>
      <c r="IM50" t="e">
        <f>HLOOKUP(HISVAL!IM$1,'CARTERA GESTION CHALLENGE'!$A$1:$EF$4997,2,FALSE)</f>
        <v>#N/A</v>
      </c>
    </row>
    <row r="51" spans="1:247" x14ac:dyDescent="0.2">
      <c r="A51" s="11" t="str">
        <f>IF('CARTERA GESTION CHALLENGE'!E48="","",'CARTERA GESTION CHALLENGE'!E48)</f>
        <v/>
      </c>
      <c r="B51" s="12" t="str">
        <f>IF('CARTERA GESTION CHALLENGE'!AT48="","",'CARTERA GESTION CHALLENGE'!AT48)</f>
        <v/>
      </c>
      <c r="C51" s="13" t="str">
        <f>IF('CARTERA GESTION CHALLENGE'!S48="","",'CARTERA GESTION CHALLENGE'!S48)</f>
        <v/>
      </c>
      <c r="D51" s="14" t="str">
        <f>IF('CARTERA GESTION CHALLENGE'!O48="","",'CARTERA GESTION CHALLENGE'!O48)</f>
        <v/>
      </c>
      <c r="E51" s="14" t="str">
        <f>IF('CARTERA GESTION CHALLENGE'!G48="","",'CARTERA GESTION CHALLENGE'!G48)</f>
        <v/>
      </c>
      <c r="F51" s="14" t="str">
        <f>IF('CARTERA GESTION CHALLENGE'!P48="","",'CARTERA GESTION CHALLENGE'!P48)</f>
        <v/>
      </c>
      <c r="G51" s="14" t="str">
        <f>IF('CARTERA GESTION CHALLENGE'!DZ48="","",'CARTERA GESTION CHALLENGE'!DZ48)</f>
        <v/>
      </c>
      <c r="J51" s="14" t="str">
        <f>IF('CARTERA GESTION CHALLENGE'!AF48="","",'CARTERA GESTION CHALLENGE'!AF48)</f>
        <v/>
      </c>
      <c r="K51" s="14" t="str" cm="1">
        <f t="array" ref="K51">_xll.BDP(G51&amp;" EQUITY","PARENT_TICKER_EXCHANGE")</f>
        <v>#N/A Invalid Security</v>
      </c>
      <c r="L51" t="str">
        <f>IF('CARTERA GESTION CHALLENGE'!A48="","",'CARTERA GESTION CHALLENGE'!A48)</f>
        <v/>
      </c>
      <c r="M51" s="14" t="str">
        <f>IF('CARTERA GESTION CHALLENGE'!AV48="","",'CARTERA GESTION CHALLENGE'!AV48)</f>
        <v/>
      </c>
      <c r="N51" s="14" t="str">
        <f>IF('CARTERA GESTION CHALLENGE'!AK48="","",'CARTERA GESTION CHALLENGE'!AK48)</f>
        <v/>
      </c>
      <c r="O51" t="str">
        <f>IF('CARTERA GESTION CHALLENGE'!AW48="","",'CARTERA GESTION CHALLENGE'!AW48)</f>
        <v/>
      </c>
      <c r="P51" t="str">
        <f>IF('CARTERA GESTION CHALLENGE'!DP48="","",'CARTERA GESTION CHALLENGE'!DP48)</f>
        <v/>
      </c>
      <c r="Q51" t="str">
        <f>IF('CARTERA GESTION CHALLENGE'!D48="","",'CARTERA GESTION CHALLENGE'!D48)</f>
        <v/>
      </c>
      <c r="R51" t="str">
        <f>IF('CARTERA GESTION CHALLENGE'!AX48="","",'CARTERA GESTION CHALLENGE'!AX48)</f>
        <v/>
      </c>
      <c r="S51" t="str">
        <f>IF('CARTERA GESTION CHALLENGE'!AY48="","",'CARTERA GESTION CHALLENGE'!AY48)</f>
        <v/>
      </c>
      <c r="T51" t="str">
        <f>IF('CARTERA GESTION CHALLENGE'!L48="","",'CARTERA GESTION CHALLENGE'!L48)</f>
        <v/>
      </c>
      <c r="U51" t="str">
        <f>IF('CARTERA GESTION CHALLENGE'!AZ48="","",'CARTERA GESTION CHALLENGE'!AZ48)</f>
        <v/>
      </c>
      <c r="V51" t="str">
        <f>IF('CARTERA GESTION CHALLENGE'!BA48="","",'CARTERA GESTION CHALLENGE'!BA48)</f>
        <v/>
      </c>
      <c r="W51" t="str">
        <f>IF('CARTERA GESTION CHALLENGE'!AH48="","",'CARTERA GESTION CHALLENGE'!AH48)</f>
        <v/>
      </c>
      <c r="X51" t="str">
        <f>IF('CARTERA GESTION CHALLENGE'!AJ48="","",'CARTERA GESTION CHALLENGE'!AJ48)</f>
        <v/>
      </c>
      <c r="Y51" t="str">
        <f>IF('CARTERA GESTION CHALLENGE'!B48="","",'CARTERA GESTION CHALLENGE'!B48)</f>
        <v/>
      </c>
      <c r="Z51" t="str">
        <f>IF('CARTERA GESTION CHALLENGE'!AE48="","",'CARTERA GESTION CHALLENGE'!AE48)</f>
        <v/>
      </c>
      <c r="AA51" t="str">
        <f>IF('CARTERA GESTION CHALLENGE'!BB48="","",'CARTERA GESTION CHALLENGE'!BB48)</f>
        <v/>
      </c>
      <c r="AC51" t="str">
        <f>IF('CARTERA GESTION CHALLENGE'!BC48="","",'CARTERA GESTION CHALLENGE'!BC48)</f>
        <v/>
      </c>
      <c r="AD51" t="str">
        <f>IF('CARTERA GESTION CHALLENGE'!BD48="","",'CARTERA GESTION CHALLENGE'!BD48)</f>
        <v/>
      </c>
      <c r="AE51" t="str">
        <f>IF('CARTERA GESTION CHALLENGE'!BE48="","",'CARTERA GESTION CHALLENGE'!BE48)</f>
        <v/>
      </c>
      <c r="AF51" t="str">
        <f>IF('CARTERA GESTION CHALLENGE'!BF48="","",'CARTERA GESTION CHALLENGE'!BF48)</f>
        <v/>
      </c>
      <c r="AG51" t="str">
        <f>IF('CARTERA GESTION CHALLENGE'!BG48="","",'CARTERA GESTION CHALLENGE'!BG48)</f>
        <v/>
      </c>
      <c r="AH51" t="str">
        <f>IF('CARTERA GESTION CHALLENGE'!BH48="","",'CARTERA GESTION CHALLENGE'!BH48)</f>
        <v/>
      </c>
      <c r="AI51" t="str">
        <f>IF('CARTERA GESTION CHALLENGE'!BI48="","",'CARTERA GESTION CHALLENGE'!BI48)</f>
        <v/>
      </c>
      <c r="AJ51" t="str">
        <f>IF('CARTERA GESTION CHALLENGE'!BJ48="","",'CARTERA GESTION CHALLENGE'!BJ48)</f>
        <v/>
      </c>
      <c r="AK51" t="str">
        <f>IF('CARTERA GESTION CHALLENGE'!BK48="","",'CARTERA GESTION CHALLENGE'!BK48)</f>
        <v/>
      </c>
      <c r="AL51" t="str">
        <f>IF('CARTERA GESTION CHALLENGE'!BL48="","",'CARTERA GESTION CHALLENGE'!BL48)</f>
        <v/>
      </c>
      <c r="AM51" t="str">
        <f>IF('CARTERA GESTION CHALLENGE'!BM48="","",'CARTERA GESTION CHALLENGE'!BM48)</f>
        <v/>
      </c>
      <c r="AN51" t="str">
        <f>IF('CARTERA GESTION CHALLENGE'!BN48="","",'CARTERA GESTION CHALLENGE'!BN48)</f>
        <v/>
      </c>
      <c r="AO51" t="str">
        <f>IF('CARTERA GESTION CHALLENGE'!BO48="","",'CARTERA GESTION CHALLENGE'!BO48)</f>
        <v/>
      </c>
      <c r="AP51" t="str">
        <f>IF('CARTERA GESTION CHALLENGE'!BP48="","",'CARTERA GESTION CHALLENGE'!BP48)</f>
        <v/>
      </c>
      <c r="AQ51" t="str">
        <f>IF('CARTERA GESTION CHALLENGE'!BQ48="","",'CARTERA GESTION CHALLENGE'!BQ48)</f>
        <v/>
      </c>
      <c r="AR51" t="str">
        <f>IF('CARTERA GESTION CHALLENGE'!BR48="","",'CARTERA GESTION CHALLENGE'!BR48)</f>
        <v/>
      </c>
      <c r="AT51" t="str">
        <f>IF('CARTERA GESTION CHALLENGE'!BS48="","",'CARTERA GESTION CHALLENGE'!BS48)</f>
        <v/>
      </c>
      <c r="AU51" t="str">
        <f>IF('CARTERA GESTION CHALLENGE'!BT48="","",'CARTERA GESTION CHALLENGE'!BT48)</f>
        <v/>
      </c>
      <c r="AV51" t="str">
        <f>HLOOKUP(HISVAL!AV$1,'CARTERA GESTION CHALLENGE'!$A$1:$EF$4997,2,FALSE)</f>
        <v>S</v>
      </c>
      <c r="AW51" t="str">
        <f>HLOOKUP(HISVAL!AW$1,'CARTERA GESTION CHALLENGE'!$A$1:$EF$4997,2,FALSE)</f>
        <v>S</v>
      </c>
      <c r="AX51" t="str">
        <f>HLOOKUP(HISVAL!AX$1,'CARTERA GESTION CHALLENGE'!$A$1:$EF$4997,2,FALSE)</f>
        <v>1</v>
      </c>
      <c r="AY51">
        <f>HLOOKUP(HISVAL!AY$1,'CARTERA GESTION CHALLENGE'!$A$1:$EF$4997,2,FALSE)</f>
        <v>1</v>
      </c>
      <c r="AZ51">
        <f>HLOOKUP(HISVAL!AZ$1,'CARTERA GESTION CHALLENGE'!$A$1:$EF$4997,2,FALSE)</f>
        <v>0</v>
      </c>
      <c r="BA51">
        <f>HLOOKUP(HISVAL!BA$1,'CARTERA GESTION CHALLENGE'!$A$1:$EF$4997,2,FALSE)</f>
        <v>44586</v>
      </c>
      <c r="BB51">
        <f>HLOOKUP(HISVAL!BB$1,'CARTERA GESTION CHALLENGE'!$A$1:$EF$4997,2,FALSE)</f>
        <v>-8000</v>
      </c>
      <c r="BC51">
        <f>HLOOKUP(HISVAL!BC$1,'CARTERA GESTION CHALLENGE'!$A$1:$EF$4997,2,FALSE)</f>
        <v>0</v>
      </c>
      <c r="BD51">
        <f>HLOOKUP(HISVAL!BD$1,'CARTERA GESTION CHALLENGE'!$A$1:$EF$4997,2,FALSE)</f>
        <v>0</v>
      </c>
      <c r="BE51">
        <f>HLOOKUP(HISVAL!BE$1,'CARTERA GESTION CHALLENGE'!$A$1:$EF$4997,2,FALSE)</f>
        <v>2</v>
      </c>
      <c r="BF51">
        <f>HLOOKUP(HISVAL!BF$1,'CARTERA GESTION CHALLENGE'!$A$1:$EF$4997,2,FALSE)</f>
        <v>0</v>
      </c>
      <c r="BG51">
        <f>HLOOKUP(HISVAL!BG$1,'CARTERA GESTION CHALLENGE'!$A$1:$EF$4997,2,FALSE)</f>
        <v>0</v>
      </c>
      <c r="BH51" t="str">
        <f>HLOOKUP(HISVAL!BH$1,'CARTERA GESTION CHALLENGE'!$A$1:$EF$4997,2,FALSE)</f>
        <v>N</v>
      </c>
      <c r="BI51">
        <f>HLOOKUP(HISVAL!BI$1,'CARTERA GESTION CHALLENGE'!$A$1:$EF$4997,2,FALSE)</f>
        <v>0</v>
      </c>
      <c r="BJ51">
        <f>HLOOKUP(HISVAL!BJ$1,'CARTERA GESTION CHALLENGE'!$A$1:$EF$4997,2,FALSE)</f>
        <v>0</v>
      </c>
      <c r="BK51">
        <f>HLOOKUP(HISVAL!BK$1,'CARTERA GESTION CHALLENGE'!$A$1:$EF$4997,2,FALSE)</f>
        <v>0</v>
      </c>
      <c r="BL51">
        <f>HLOOKUP(HISVAL!BL$1,'CARTERA GESTION CHALLENGE'!$A$1:$EF$4997,2,FALSE)</f>
        <v>0</v>
      </c>
      <c r="BM51">
        <f>HLOOKUP(HISVAL!BM$1,'CARTERA GESTION CHALLENGE'!$A$1:$EF$4997,2,FALSE)</f>
        <v>0</v>
      </c>
      <c r="BN51">
        <f>HLOOKUP(HISVAL!BN$1,'CARTERA GESTION CHALLENGE'!$A$1:$EF$4997,2,FALSE)</f>
        <v>0</v>
      </c>
      <c r="BO51">
        <f>HLOOKUP(HISVAL!BO$1,'CARTERA GESTION CHALLENGE'!$A$1:$EF$4997,2,FALSE)</f>
        <v>0</v>
      </c>
      <c r="BP51">
        <f>HLOOKUP(HISVAL!BP$1,'CARTERA GESTION CHALLENGE'!$A$1:$EF$4997,2,FALSE)</f>
        <v>0</v>
      </c>
      <c r="BQ51">
        <f>HLOOKUP(HISVAL!BQ$1,'CARTERA GESTION CHALLENGE'!$A$1:$EF$4997,2,FALSE)</f>
        <v>0</v>
      </c>
      <c r="BR51">
        <f>HLOOKUP(HISVAL!BR$1,'CARTERA GESTION CHALLENGE'!$A$1:$EF$4997,2,FALSE)</f>
        <v>0</v>
      </c>
      <c r="BS51">
        <f>HLOOKUP(HISVAL!BS$1,'CARTERA GESTION CHALLENGE'!$A$1:$EF$4997,2,FALSE)</f>
        <v>0</v>
      </c>
      <c r="BT51">
        <f>HLOOKUP(HISVAL!BT$1,'CARTERA GESTION CHALLENGE'!$A$1:$EF$4997,2,FALSE)</f>
        <v>219452.29</v>
      </c>
      <c r="BU51">
        <f>HLOOKUP(HISVAL!BU$1,'CARTERA GESTION CHALLENGE'!$A$1:$EF$4997,2,FALSE)</f>
        <v>0</v>
      </c>
      <c r="BV51">
        <f>HLOOKUP(HISVAL!BV$1,'CARTERA GESTION CHALLENGE'!$A$1:$EF$4997,2,FALSE)</f>
        <v>4</v>
      </c>
      <c r="BW51">
        <f>HLOOKUP(HISVAL!BW$1,'CARTERA GESTION CHALLENGE'!$A$1:$EF$4997,2,FALSE)</f>
        <v>0</v>
      </c>
      <c r="BX51">
        <f>HLOOKUP(HISVAL!BX$1,'CARTERA GESTION CHALLENGE'!$A$1:$EF$4997,2,FALSE)</f>
        <v>0</v>
      </c>
      <c r="BY51">
        <f>HLOOKUP(HISVAL!BY$1,'CARTERA GESTION CHALLENGE'!$A$1:$EF$4997,2,FALSE)</f>
        <v>857</v>
      </c>
      <c r="BZ51">
        <f>HLOOKUP(HISVAL!BZ$1,'CARTERA GESTION CHALLENGE'!$A$1:$EF$4997,2,FALSE)</f>
        <v>0</v>
      </c>
      <c r="CA51">
        <f>HLOOKUP(HISVAL!CA$1,'CARTERA GESTION CHALLENGE'!$A$1:$EF$4997,2,FALSE)</f>
        <v>0</v>
      </c>
      <c r="CB51">
        <f>HLOOKUP(HISVAL!CB$1,'CARTERA GESTION CHALLENGE'!$A$1:$EF$4997,2,FALSE)</f>
        <v>0</v>
      </c>
      <c r="CC51">
        <f>HLOOKUP(HISVAL!CC$1,'CARTERA GESTION CHALLENGE'!$A$1:$EF$4997,2,FALSE)</f>
        <v>0</v>
      </c>
      <c r="CD51">
        <f>HLOOKUP(HISVAL!CD$1,'CARTERA GESTION CHALLENGE'!$A$1:$EF$4997,2,FALSE)</f>
        <v>0</v>
      </c>
      <c r="CE51">
        <f>HLOOKUP(HISVAL!CE$1,'CARTERA GESTION CHALLENGE'!$A$1:$EF$4997,2,FALSE)</f>
        <v>0</v>
      </c>
      <c r="CF51">
        <f>HLOOKUP(HISVAL!CF$1,'CARTERA GESTION CHALLENGE'!$A$1:$EF$4997,2,FALSE)</f>
        <v>0</v>
      </c>
      <c r="CG51">
        <f>HLOOKUP(HISVAL!CG$1,'CARTERA GESTION CHALLENGE'!$A$1:$EF$4997,2,FALSE)</f>
        <v>0</v>
      </c>
      <c r="CH51">
        <f>HLOOKUP(HISVAL!CH$1,'CARTERA GESTION CHALLENGE'!$A$1:$EF$4997,2,FALSE)</f>
        <v>0</v>
      </c>
      <c r="CI51">
        <f>HLOOKUP(HISVAL!CI$1,'CARTERA GESTION CHALLENGE'!$A$1:$EF$4997,2,FALSE)</f>
        <v>571747.71</v>
      </c>
      <c r="CJ51">
        <f>HLOOKUP(HISVAL!CJ$1,'CARTERA GESTION CHALLENGE'!$A$1:$EF$4997,2,FALSE)</f>
        <v>571747.71</v>
      </c>
      <c r="CK51">
        <f>HLOOKUP(HISVAL!CK$1,'CARTERA GESTION CHALLENGE'!$A$1:$EF$4997,2,FALSE)</f>
        <v>0</v>
      </c>
      <c r="CL51">
        <f>HLOOKUP(HISVAL!CL$1,'CARTERA GESTION CHALLENGE'!$A$1:$EF$4997,2,FALSE)</f>
        <v>0</v>
      </c>
      <c r="CM51">
        <f>HLOOKUP(HISVAL!CM$1,'CARTERA GESTION CHALLENGE'!$A$1:$EF$4997,2,FALSE)</f>
        <v>0</v>
      </c>
      <c r="CN51" t="str">
        <f>HLOOKUP(HISVAL!CN$1,'CARTERA GESTION CHALLENGE'!$A$1:$EF$4997,2,FALSE)</f>
        <v>M</v>
      </c>
      <c r="CO51">
        <f>HLOOKUP(HISVAL!CO$1,'CARTERA GESTION CHALLENGE'!$A$1:$EF$4997,2,FALSE)</f>
        <v>0</v>
      </c>
      <c r="CP51">
        <f>HLOOKUP(HISVAL!CP$1,'CARTERA GESTION CHALLENGE'!$A$1:$EF$4997,2,FALSE)</f>
        <v>0</v>
      </c>
      <c r="CQ51">
        <f>HLOOKUP(HISVAL!CQ$1,'CARTERA GESTION CHALLENGE'!$A$1:$EF$4997,2,FALSE)</f>
        <v>0</v>
      </c>
      <c r="CR51">
        <f>HLOOKUP(HISVAL!CR$1,'CARTERA GESTION CHALLENGE'!$A$1:$EF$4997,2,FALSE)</f>
        <v>0</v>
      </c>
      <c r="CS51" t="str">
        <f>HLOOKUP(HISVAL!CS$1,'CARTERA GESTION CHALLENGE'!$A$1:$EF$4997,2,FALSE)</f>
        <v>A</v>
      </c>
      <c r="CT51">
        <f>HLOOKUP(HISVAL!CT$1,'CARTERA GESTION CHALLENGE'!$A$1:$EF$4997,2,FALSE)</f>
        <v>0</v>
      </c>
      <c r="CU51" t="e">
        <f>HLOOKUP(HISVAL!CU$1,'CARTERA GESTION CHALLENGE'!$A$1:$EF$4997,2,FALSE)</f>
        <v>#N/A</v>
      </c>
      <c r="CV51" t="e">
        <f>HLOOKUP(HISVAL!CV$1,'CARTERA GESTION CHALLENGE'!$A$1:$EF$4997,2,FALSE)</f>
        <v>#N/A</v>
      </c>
      <c r="CW51" t="e">
        <f>HLOOKUP(HISVAL!CW$1,'CARTERA GESTION CHALLENGE'!$A$1:$EF$4997,2,FALSE)</f>
        <v>#N/A</v>
      </c>
      <c r="CX51" t="e">
        <f>HLOOKUP(HISVAL!CX$1,'CARTERA GESTION CHALLENGE'!$A$1:$EF$4997,2,FALSE)</f>
        <v>#N/A</v>
      </c>
      <c r="CY51" t="e">
        <f>HLOOKUP(HISVAL!CY$1,'CARTERA GESTION CHALLENGE'!$A$1:$EF$4997,2,FALSE)</f>
        <v>#N/A</v>
      </c>
      <c r="CZ51" t="e">
        <f>HLOOKUP(HISVAL!CZ$1,'CARTERA GESTION CHALLENGE'!$A$1:$EF$4997,2,FALSE)</f>
        <v>#N/A</v>
      </c>
      <c r="DA51" t="e">
        <f>HLOOKUP(HISVAL!DA$1,'CARTERA GESTION CHALLENGE'!$A$1:$EF$4997,2,FALSE)</f>
        <v>#N/A</v>
      </c>
      <c r="DB51" t="e">
        <f>HLOOKUP(HISVAL!DB$1,'CARTERA GESTION CHALLENGE'!$A$1:$EF$4997,2,FALSE)</f>
        <v>#N/A</v>
      </c>
      <c r="DC51" t="e">
        <f>HLOOKUP(HISVAL!DC$1,'CARTERA GESTION CHALLENGE'!$A$1:$EF$4997,2,FALSE)</f>
        <v>#N/A</v>
      </c>
      <c r="DD51" t="e">
        <f>HLOOKUP(HISVAL!DD$1,'CARTERA GESTION CHALLENGE'!$A$1:$EF$4997,2,FALSE)</f>
        <v>#N/A</v>
      </c>
      <c r="DE51" t="e">
        <f>HLOOKUP(HISVAL!DE$1,'CARTERA GESTION CHALLENGE'!$A$1:$EF$4997,2,FALSE)</f>
        <v>#N/A</v>
      </c>
      <c r="DF51" t="e">
        <f>HLOOKUP(HISVAL!DF$1,'CARTERA GESTION CHALLENGE'!$A$1:$EF$4997,2,FALSE)</f>
        <v>#N/A</v>
      </c>
      <c r="DG51" t="e">
        <f>HLOOKUP(HISVAL!DG$1,'CARTERA GESTION CHALLENGE'!$A$1:$EF$4997,2,FALSE)</f>
        <v>#N/A</v>
      </c>
      <c r="DH51" t="e">
        <f>HLOOKUP(HISVAL!DH$1,'CARTERA GESTION CHALLENGE'!$A$1:$EF$4997,2,FALSE)</f>
        <v>#N/A</v>
      </c>
      <c r="DI51" t="e">
        <f>HLOOKUP(HISVAL!DI$1,'CARTERA GESTION CHALLENGE'!$A$1:$EF$4997,2,FALSE)</f>
        <v>#N/A</v>
      </c>
      <c r="DJ51" t="e">
        <f>HLOOKUP(HISVAL!DJ$1,'CARTERA GESTION CHALLENGE'!$A$1:$EF$4997,2,FALSE)</f>
        <v>#N/A</v>
      </c>
      <c r="DK51" t="e">
        <f>HLOOKUP(HISVAL!DK$1,'CARTERA GESTION CHALLENGE'!$A$1:$EF$4997,2,FALSE)</f>
        <v>#N/A</v>
      </c>
      <c r="DL51" t="e">
        <f>HLOOKUP(HISVAL!DL$1,'CARTERA GESTION CHALLENGE'!$A$1:$EF$4997,2,FALSE)</f>
        <v>#N/A</v>
      </c>
      <c r="DM51" t="e">
        <f>HLOOKUP(HISVAL!DM$1,'CARTERA GESTION CHALLENGE'!$A$1:$EF$4997,2,FALSE)</f>
        <v>#N/A</v>
      </c>
      <c r="DN51" t="e">
        <f>HLOOKUP(HISVAL!DN$1,'CARTERA GESTION CHALLENGE'!$A$1:$EF$4997,2,FALSE)</f>
        <v>#N/A</v>
      </c>
      <c r="DO51" t="e">
        <f>HLOOKUP(HISVAL!DO$1,'CARTERA GESTION CHALLENGE'!$A$1:$EF$4997,2,FALSE)</f>
        <v>#N/A</v>
      </c>
      <c r="DP51" t="e">
        <f>HLOOKUP(HISVAL!DP$1,'CARTERA GESTION CHALLENGE'!$A$1:$EF$4997,2,FALSE)</f>
        <v>#N/A</v>
      </c>
      <c r="DQ51" t="e">
        <f>HLOOKUP(HISVAL!DQ$1,'CARTERA GESTION CHALLENGE'!$A$1:$EF$4997,2,FALSE)</f>
        <v>#N/A</v>
      </c>
      <c r="DR51" t="e">
        <f>HLOOKUP(HISVAL!DR$1,'CARTERA GESTION CHALLENGE'!$A$1:$EF$4997,2,FALSE)</f>
        <v>#N/A</v>
      </c>
      <c r="DS51" t="e">
        <f>HLOOKUP(HISVAL!DS$1,'CARTERA GESTION CHALLENGE'!$A$1:$EF$4997,2,FALSE)</f>
        <v>#N/A</v>
      </c>
      <c r="DT51" t="e">
        <f>HLOOKUP(HISVAL!DT$1,'CARTERA GESTION CHALLENGE'!$A$1:$EF$4997,2,FALSE)</f>
        <v>#N/A</v>
      </c>
      <c r="DU51" t="e">
        <f>HLOOKUP(HISVAL!DU$1,'CARTERA GESTION CHALLENGE'!$A$1:$EF$4997,2,FALSE)</f>
        <v>#N/A</v>
      </c>
      <c r="DV51" t="e">
        <f>HLOOKUP(HISVAL!DV$1,'CARTERA GESTION CHALLENGE'!$A$1:$EF$4997,2,FALSE)</f>
        <v>#N/A</v>
      </c>
      <c r="DW51" t="e">
        <f>HLOOKUP(HISVAL!DW$1,'CARTERA GESTION CHALLENGE'!$A$1:$EF$4997,2,FALSE)</f>
        <v>#N/A</v>
      </c>
      <c r="DX51" t="e">
        <f>HLOOKUP(HISVAL!DX$1,'CARTERA GESTION CHALLENGE'!$A$1:$EF$4997,2,FALSE)</f>
        <v>#N/A</v>
      </c>
      <c r="DY51" t="e">
        <f>HLOOKUP(HISVAL!DY$1,'CARTERA GESTION CHALLENGE'!$A$1:$EF$4997,2,FALSE)</f>
        <v>#N/A</v>
      </c>
      <c r="DZ51" t="e">
        <f>HLOOKUP(HISVAL!DZ$1,'CARTERA GESTION CHALLENGE'!$A$1:$EF$4997,2,FALSE)</f>
        <v>#N/A</v>
      </c>
      <c r="EA51" t="e">
        <f>HLOOKUP(HISVAL!EA$1,'CARTERA GESTION CHALLENGE'!$A$1:$EF$4997,2,FALSE)</f>
        <v>#N/A</v>
      </c>
      <c r="EB51" t="e">
        <f>HLOOKUP(HISVAL!EB$1,'CARTERA GESTION CHALLENGE'!$A$1:$EF$4997,2,FALSE)</f>
        <v>#N/A</v>
      </c>
      <c r="EC51" t="e">
        <f>HLOOKUP(HISVAL!EC$1,'CARTERA GESTION CHALLENGE'!$A$1:$EF$4997,2,FALSE)</f>
        <v>#N/A</v>
      </c>
      <c r="ED51" t="e">
        <f>HLOOKUP(HISVAL!ED$1,'CARTERA GESTION CHALLENGE'!$A$1:$EF$4997,2,FALSE)</f>
        <v>#N/A</v>
      </c>
      <c r="EE51" t="e">
        <f>HLOOKUP(HISVAL!EE$1,'CARTERA GESTION CHALLENGE'!$A$1:$EF$4997,2,FALSE)</f>
        <v>#N/A</v>
      </c>
      <c r="EF51" t="e">
        <f>HLOOKUP(HISVAL!EF$1,'CARTERA GESTION CHALLENGE'!$A$1:$EF$4997,2,FALSE)</f>
        <v>#N/A</v>
      </c>
      <c r="EG51" t="e">
        <f>HLOOKUP(HISVAL!EG$1,'CARTERA GESTION CHALLENGE'!$A$1:$EF$4997,2,FALSE)</f>
        <v>#N/A</v>
      </c>
      <c r="EH51" t="e">
        <f>HLOOKUP(HISVAL!EH$1,'CARTERA GESTION CHALLENGE'!$A$1:$EF$4997,2,FALSE)</f>
        <v>#N/A</v>
      </c>
      <c r="EI51" t="e">
        <f>HLOOKUP(HISVAL!EI$1,'CARTERA GESTION CHALLENGE'!$A$1:$EF$4997,2,FALSE)</f>
        <v>#N/A</v>
      </c>
      <c r="EJ51" t="e">
        <f>HLOOKUP(HISVAL!EJ$1,'CARTERA GESTION CHALLENGE'!$A$1:$EF$4997,2,FALSE)</f>
        <v>#N/A</v>
      </c>
      <c r="EK51" t="e">
        <f>HLOOKUP(HISVAL!EK$1,'CARTERA GESTION CHALLENGE'!$A$1:$EF$4997,2,FALSE)</f>
        <v>#N/A</v>
      </c>
      <c r="EL51" t="e">
        <f>HLOOKUP(HISVAL!EL$1,'CARTERA GESTION CHALLENGE'!$A$1:$EF$4997,2,FALSE)</f>
        <v>#N/A</v>
      </c>
      <c r="EM51" t="e">
        <f>HLOOKUP(HISVAL!EM$1,'CARTERA GESTION CHALLENGE'!$A$1:$EF$4997,2,FALSE)</f>
        <v>#N/A</v>
      </c>
      <c r="EN51" t="e">
        <f>HLOOKUP(HISVAL!EN$1,'CARTERA GESTION CHALLENGE'!$A$1:$EF$4997,2,FALSE)</f>
        <v>#N/A</v>
      </c>
      <c r="EO51" t="e">
        <f>HLOOKUP(HISVAL!EO$1,'CARTERA GESTION CHALLENGE'!$A$1:$EF$4997,2,FALSE)</f>
        <v>#N/A</v>
      </c>
      <c r="EP51" t="e">
        <f>HLOOKUP(HISVAL!EP$1,'CARTERA GESTION CHALLENGE'!$A$1:$EF$4997,2,FALSE)</f>
        <v>#N/A</v>
      </c>
      <c r="EQ51" t="e">
        <f>HLOOKUP(HISVAL!EQ$1,'CARTERA GESTION CHALLENGE'!$A$1:$EF$4997,2,FALSE)</f>
        <v>#N/A</v>
      </c>
      <c r="ER51" t="e">
        <f>HLOOKUP(HISVAL!ER$1,'CARTERA GESTION CHALLENGE'!$A$1:$EF$4997,2,FALSE)</f>
        <v>#N/A</v>
      </c>
      <c r="ES51" t="e">
        <f>HLOOKUP(HISVAL!ES$1,'CARTERA GESTION CHALLENGE'!$A$1:$EF$4997,2,FALSE)</f>
        <v>#N/A</v>
      </c>
      <c r="ET51" t="e">
        <f>HLOOKUP(HISVAL!ET$1,'CARTERA GESTION CHALLENGE'!$A$1:$EF$4997,2,FALSE)</f>
        <v>#N/A</v>
      </c>
      <c r="EU51" t="e">
        <f>HLOOKUP(HISVAL!EU$1,'CARTERA GESTION CHALLENGE'!$A$1:$EF$4997,2,FALSE)</f>
        <v>#N/A</v>
      </c>
      <c r="EV51" t="e">
        <f>HLOOKUP(HISVAL!EV$1,'CARTERA GESTION CHALLENGE'!$A$1:$EF$4997,2,FALSE)</f>
        <v>#N/A</v>
      </c>
      <c r="EW51" t="e">
        <f>HLOOKUP(HISVAL!EW$1,'CARTERA GESTION CHALLENGE'!$A$1:$EF$4997,2,FALSE)</f>
        <v>#N/A</v>
      </c>
      <c r="EX51" t="e">
        <f>HLOOKUP(HISVAL!EX$1,'CARTERA GESTION CHALLENGE'!$A$1:$EF$4997,2,FALSE)</f>
        <v>#N/A</v>
      </c>
      <c r="EY51" t="e">
        <f>HLOOKUP(HISVAL!EY$1,'CARTERA GESTION CHALLENGE'!$A$1:$EF$4997,2,FALSE)</f>
        <v>#N/A</v>
      </c>
      <c r="EZ51" t="e">
        <f>HLOOKUP(HISVAL!EZ$1,'CARTERA GESTION CHALLENGE'!$A$1:$EF$4997,2,FALSE)</f>
        <v>#N/A</v>
      </c>
      <c r="FA51" t="e">
        <f>HLOOKUP(HISVAL!FA$1,'CARTERA GESTION CHALLENGE'!$A$1:$EF$4997,2,FALSE)</f>
        <v>#N/A</v>
      </c>
      <c r="FB51" t="e">
        <f>HLOOKUP(HISVAL!FB$1,'CARTERA GESTION CHALLENGE'!$A$1:$EF$4997,2,FALSE)</f>
        <v>#N/A</v>
      </c>
      <c r="FC51" t="e">
        <f>HLOOKUP(HISVAL!FC$1,'CARTERA GESTION CHALLENGE'!$A$1:$EF$4997,2,FALSE)</f>
        <v>#N/A</v>
      </c>
      <c r="FD51" t="e">
        <f>HLOOKUP(HISVAL!FD$1,'CARTERA GESTION CHALLENGE'!$A$1:$EF$4997,2,FALSE)</f>
        <v>#N/A</v>
      </c>
      <c r="FE51" t="e">
        <f>HLOOKUP(HISVAL!FE$1,'CARTERA GESTION CHALLENGE'!$A$1:$EF$4997,2,FALSE)</f>
        <v>#N/A</v>
      </c>
      <c r="FF51" t="e">
        <f>HLOOKUP(HISVAL!FF$1,'CARTERA GESTION CHALLENGE'!$A$1:$EF$4997,2,FALSE)</f>
        <v>#N/A</v>
      </c>
      <c r="FG51" t="e">
        <f>HLOOKUP(HISVAL!FG$1,'CARTERA GESTION CHALLENGE'!$A$1:$EF$4997,2,FALSE)</f>
        <v>#N/A</v>
      </c>
      <c r="FH51" t="e">
        <f>HLOOKUP(HISVAL!FH$1,'CARTERA GESTION CHALLENGE'!$A$1:$EF$4997,2,FALSE)</f>
        <v>#N/A</v>
      </c>
      <c r="FI51" t="e">
        <f>HLOOKUP(HISVAL!FI$1,'CARTERA GESTION CHALLENGE'!$A$1:$EF$4997,2,FALSE)</f>
        <v>#N/A</v>
      </c>
      <c r="FJ51" t="e">
        <f>HLOOKUP(HISVAL!FJ$1,'CARTERA GESTION CHALLENGE'!$A$1:$EF$4997,2,FALSE)</f>
        <v>#N/A</v>
      </c>
      <c r="FK51" t="e">
        <f>HLOOKUP(HISVAL!FK$1,'CARTERA GESTION CHALLENGE'!$A$1:$EF$4997,2,FALSE)</f>
        <v>#N/A</v>
      </c>
      <c r="FL51" t="e">
        <f>HLOOKUP(HISVAL!FL$1,'CARTERA GESTION CHALLENGE'!$A$1:$EF$4997,2,FALSE)</f>
        <v>#N/A</v>
      </c>
      <c r="FM51" t="e">
        <f>HLOOKUP(HISVAL!FM$1,'CARTERA GESTION CHALLENGE'!$A$1:$EF$4997,2,FALSE)</f>
        <v>#N/A</v>
      </c>
      <c r="FN51" t="e">
        <f>HLOOKUP(HISVAL!FN$1,'CARTERA GESTION CHALLENGE'!$A$1:$EF$4997,2,FALSE)</f>
        <v>#N/A</v>
      </c>
      <c r="FO51" t="e">
        <f>HLOOKUP(HISVAL!FO$1,'CARTERA GESTION CHALLENGE'!$A$1:$EF$4997,2,FALSE)</f>
        <v>#N/A</v>
      </c>
      <c r="FP51" t="e">
        <f>HLOOKUP(HISVAL!FP$1,'CARTERA GESTION CHALLENGE'!$A$1:$EF$4997,2,FALSE)</f>
        <v>#N/A</v>
      </c>
      <c r="FQ51" t="e">
        <f>HLOOKUP(HISVAL!FQ$1,'CARTERA GESTION CHALLENGE'!$A$1:$EF$4997,2,FALSE)</f>
        <v>#N/A</v>
      </c>
      <c r="FR51" t="e">
        <f>HLOOKUP(HISVAL!FR$1,'CARTERA GESTION CHALLENGE'!$A$1:$EF$4997,2,FALSE)</f>
        <v>#N/A</v>
      </c>
      <c r="FS51" t="e">
        <f>HLOOKUP(HISVAL!FS$1,'CARTERA GESTION CHALLENGE'!$A$1:$EF$4997,2,FALSE)</f>
        <v>#N/A</v>
      </c>
      <c r="FT51" t="e">
        <f>HLOOKUP(HISVAL!FT$1,'CARTERA GESTION CHALLENGE'!$A$1:$EF$4997,2,FALSE)</f>
        <v>#N/A</v>
      </c>
      <c r="FU51" t="e">
        <f>HLOOKUP(HISVAL!FU$1,'CARTERA GESTION CHALLENGE'!$A$1:$EF$4997,2,FALSE)</f>
        <v>#N/A</v>
      </c>
      <c r="FV51" t="e">
        <f>HLOOKUP(HISVAL!FV$1,'CARTERA GESTION CHALLENGE'!$A$1:$EF$4997,2,FALSE)</f>
        <v>#N/A</v>
      </c>
      <c r="FW51" t="e">
        <f>HLOOKUP(HISVAL!FW$1,'CARTERA GESTION CHALLENGE'!$A$1:$EF$4997,2,FALSE)</f>
        <v>#N/A</v>
      </c>
      <c r="FX51" t="e">
        <f>HLOOKUP(HISVAL!FX$1,'CARTERA GESTION CHALLENGE'!$A$1:$EF$4997,2,FALSE)</f>
        <v>#N/A</v>
      </c>
      <c r="FY51" t="e">
        <f>HLOOKUP(HISVAL!FY$1,'CARTERA GESTION CHALLENGE'!$A$1:$EF$4997,2,FALSE)</f>
        <v>#N/A</v>
      </c>
      <c r="FZ51" t="e">
        <f>HLOOKUP(HISVAL!FZ$1,'CARTERA GESTION CHALLENGE'!$A$1:$EF$4997,2,FALSE)</f>
        <v>#N/A</v>
      </c>
      <c r="GA51" t="e">
        <f>HLOOKUP(HISVAL!GA$1,'CARTERA GESTION CHALLENGE'!$A$1:$EF$4997,2,FALSE)</f>
        <v>#N/A</v>
      </c>
      <c r="GB51" t="e">
        <f>HLOOKUP(HISVAL!GB$1,'CARTERA GESTION CHALLENGE'!$A$1:$EF$4997,2,FALSE)</f>
        <v>#N/A</v>
      </c>
      <c r="GC51" t="e">
        <f>HLOOKUP(HISVAL!GC$1,'CARTERA GESTION CHALLENGE'!$A$1:$EF$4997,2,FALSE)</f>
        <v>#N/A</v>
      </c>
      <c r="GD51" t="e">
        <f>HLOOKUP(HISVAL!GD$1,'CARTERA GESTION CHALLENGE'!$A$1:$EF$4997,2,FALSE)</f>
        <v>#N/A</v>
      </c>
      <c r="GE51" t="e">
        <f>HLOOKUP(HISVAL!GE$1,'CARTERA GESTION CHALLENGE'!$A$1:$EF$4997,2,FALSE)</f>
        <v>#N/A</v>
      </c>
      <c r="GF51" t="e">
        <f>HLOOKUP(HISVAL!GF$1,'CARTERA GESTION CHALLENGE'!$A$1:$EF$4997,2,FALSE)</f>
        <v>#N/A</v>
      </c>
      <c r="GG51" t="e">
        <f>HLOOKUP(HISVAL!GG$1,'CARTERA GESTION CHALLENGE'!$A$1:$EF$4997,2,FALSE)</f>
        <v>#N/A</v>
      </c>
      <c r="GH51" t="e">
        <f>HLOOKUP(HISVAL!GH$1,'CARTERA GESTION CHALLENGE'!$A$1:$EF$4997,2,FALSE)</f>
        <v>#N/A</v>
      </c>
      <c r="GI51" t="e">
        <f>HLOOKUP(HISVAL!GI$1,'CARTERA GESTION CHALLENGE'!$A$1:$EF$4997,2,FALSE)</f>
        <v>#N/A</v>
      </c>
      <c r="GJ51" t="e">
        <f>HLOOKUP(HISVAL!GJ$1,'CARTERA GESTION CHALLENGE'!$A$1:$EF$4997,2,FALSE)</f>
        <v>#N/A</v>
      </c>
      <c r="GK51" t="e">
        <f>HLOOKUP(HISVAL!GK$1,'CARTERA GESTION CHALLENGE'!$A$1:$EF$4997,2,FALSE)</f>
        <v>#N/A</v>
      </c>
      <c r="GL51" t="e">
        <f>HLOOKUP(HISVAL!GL$1,'CARTERA GESTION CHALLENGE'!$A$1:$EF$4997,2,FALSE)</f>
        <v>#N/A</v>
      </c>
      <c r="GM51" t="e">
        <f>HLOOKUP(HISVAL!GM$1,'CARTERA GESTION CHALLENGE'!$A$1:$EF$4997,2,FALSE)</f>
        <v>#N/A</v>
      </c>
      <c r="GN51" t="e">
        <f>HLOOKUP(HISVAL!GN$1,'CARTERA GESTION CHALLENGE'!$A$1:$EF$4997,2,FALSE)</f>
        <v>#N/A</v>
      </c>
      <c r="GO51" t="e">
        <f>HLOOKUP(HISVAL!GO$1,'CARTERA GESTION CHALLENGE'!$A$1:$EF$4997,2,FALSE)</f>
        <v>#N/A</v>
      </c>
      <c r="GP51" t="e">
        <f>HLOOKUP(HISVAL!GP$1,'CARTERA GESTION CHALLENGE'!$A$1:$EF$4997,2,FALSE)</f>
        <v>#N/A</v>
      </c>
      <c r="GQ51" t="e">
        <f>HLOOKUP(HISVAL!GQ$1,'CARTERA GESTION CHALLENGE'!$A$1:$EF$4997,2,FALSE)</f>
        <v>#N/A</v>
      </c>
      <c r="GR51" t="e">
        <f>HLOOKUP(HISVAL!GR$1,'CARTERA GESTION CHALLENGE'!$A$1:$EF$4997,2,FALSE)</f>
        <v>#N/A</v>
      </c>
      <c r="GS51" t="e">
        <f>HLOOKUP(HISVAL!GS$1,'CARTERA GESTION CHALLENGE'!$A$1:$EF$4997,2,FALSE)</f>
        <v>#N/A</v>
      </c>
      <c r="GT51" t="e">
        <f>HLOOKUP(HISVAL!GT$1,'CARTERA GESTION CHALLENGE'!$A$1:$EF$4997,2,FALSE)</f>
        <v>#N/A</v>
      </c>
      <c r="GU51" t="e">
        <f>HLOOKUP(HISVAL!GU$1,'CARTERA GESTION CHALLENGE'!$A$1:$EF$4997,2,FALSE)</f>
        <v>#N/A</v>
      </c>
      <c r="GV51" t="e">
        <f>HLOOKUP(HISVAL!GV$1,'CARTERA GESTION CHALLENGE'!$A$1:$EF$4997,2,FALSE)</f>
        <v>#N/A</v>
      </c>
      <c r="GW51" t="e">
        <f>HLOOKUP(HISVAL!GW$1,'CARTERA GESTION CHALLENGE'!$A$1:$EF$4997,2,FALSE)</f>
        <v>#N/A</v>
      </c>
      <c r="GX51" t="e">
        <f>HLOOKUP(HISVAL!GX$1,'CARTERA GESTION CHALLENGE'!$A$1:$EF$4997,2,FALSE)</f>
        <v>#N/A</v>
      </c>
      <c r="GY51" t="e">
        <f>HLOOKUP(HISVAL!GY$1,'CARTERA GESTION CHALLENGE'!$A$1:$EF$4997,2,FALSE)</f>
        <v>#N/A</v>
      </c>
      <c r="GZ51" t="e">
        <f>HLOOKUP(HISVAL!GZ$1,'CARTERA GESTION CHALLENGE'!$A$1:$EF$4997,2,FALSE)</f>
        <v>#N/A</v>
      </c>
      <c r="HA51" t="e">
        <f>HLOOKUP(HISVAL!HA$1,'CARTERA GESTION CHALLENGE'!$A$1:$EF$4997,2,FALSE)</f>
        <v>#N/A</v>
      </c>
      <c r="HB51" t="e">
        <f>HLOOKUP(HISVAL!HB$1,'CARTERA GESTION CHALLENGE'!$A$1:$EF$4997,2,FALSE)</f>
        <v>#N/A</v>
      </c>
      <c r="HC51" t="e">
        <f>HLOOKUP(HISVAL!HC$1,'CARTERA GESTION CHALLENGE'!$A$1:$EF$4997,2,FALSE)</f>
        <v>#N/A</v>
      </c>
      <c r="HD51" t="e">
        <f>HLOOKUP(HISVAL!HD$1,'CARTERA GESTION CHALLENGE'!$A$1:$EF$4997,2,FALSE)</f>
        <v>#N/A</v>
      </c>
      <c r="HE51" t="e">
        <f>HLOOKUP(HISVAL!HE$1,'CARTERA GESTION CHALLENGE'!$A$1:$EF$4997,2,FALSE)</f>
        <v>#N/A</v>
      </c>
      <c r="HF51" t="e">
        <f>HLOOKUP(HISVAL!HF$1,'CARTERA GESTION CHALLENGE'!$A$1:$EF$4997,2,FALSE)</f>
        <v>#N/A</v>
      </c>
      <c r="HG51" t="e">
        <f>HLOOKUP(HISVAL!HG$1,'CARTERA GESTION CHALLENGE'!$A$1:$EF$4997,2,FALSE)</f>
        <v>#N/A</v>
      </c>
      <c r="HH51" t="e">
        <f>HLOOKUP(HISVAL!HH$1,'CARTERA GESTION CHALLENGE'!$A$1:$EF$4997,2,FALSE)</f>
        <v>#N/A</v>
      </c>
      <c r="HI51" t="e">
        <f>HLOOKUP(HISVAL!HI$1,'CARTERA GESTION CHALLENGE'!$A$1:$EF$4997,2,FALSE)</f>
        <v>#N/A</v>
      </c>
      <c r="HJ51" t="e">
        <f>HLOOKUP(HISVAL!HJ$1,'CARTERA GESTION CHALLENGE'!$A$1:$EF$4997,2,FALSE)</f>
        <v>#N/A</v>
      </c>
      <c r="HK51" t="e">
        <f>HLOOKUP(HISVAL!HK$1,'CARTERA GESTION CHALLENGE'!$A$1:$EF$4997,2,FALSE)</f>
        <v>#N/A</v>
      </c>
      <c r="HL51" t="e">
        <f>HLOOKUP(HISVAL!HL$1,'CARTERA GESTION CHALLENGE'!$A$1:$EF$4997,2,FALSE)</f>
        <v>#N/A</v>
      </c>
      <c r="HM51" t="e">
        <f>HLOOKUP(HISVAL!HM$1,'CARTERA GESTION CHALLENGE'!$A$1:$EF$4997,2,FALSE)</f>
        <v>#N/A</v>
      </c>
      <c r="HN51" t="e">
        <f>HLOOKUP(HISVAL!HN$1,'CARTERA GESTION CHALLENGE'!$A$1:$EF$4997,2,FALSE)</f>
        <v>#N/A</v>
      </c>
      <c r="HO51" t="e">
        <f>HLOOKUP(HISVAL!HO$1,'CARTERA GESTION CHALLENGE'!$A$1:$EF$4997,2,FALSE)</f>
        <v>#N/A</v>
      </c>
      <c r="HP51" t="e">
        <f>HLOOKUP(HISVAL!HP$1,'CARTERA GESTION CHALLENGE'!$A$1:$EF$4997,2,FALSE)</f>
        <v>#N/A</v>
      </c>
      <c r="HQ51" t="e">
        <f>HLOOKUP(HISVAL!HQ$1,'CARTERA GESTION CHALLENGE'!$A$1:$EF$4997,2,FALSE)</f>
        <v>#N/A</v>
      </c>
      <c r="HR51" t="e">
        <f>HLOOKUP(HISVAL!HR$1,'CARTERA GESTION CHALLENGE'!$A$1:$EF$4997,2,FALSE)</f>
        <v>#N/A</v>
      </c>
      <c r="HS51" t="e">
        <f>HLOOKUP(HISVAL!HS$1,'CARTERA GESTION CHALLENGE'!$A$1:$EF$4997,2,FALSE)</f>
        <v>#N/A</v>
      </c>
      <c r="HT51" t="e">
        <f>HLOOKUP(HISVAL!HT$1,'CARTERA GESTION CHALLENGE'!$A$1:$EF$4997,2,FALSE)</f>
        <v>#N/A</v>
      </c>
      <c r="HU51" t="e">
        <f>HLOOKUP(HISVAL!HU$1,'CARTERA GESTION CHALLENGE'!$A$1:$EF$4997,2,FALSE)</f>
        <v>#N/A</v>
      </c>
      <c r="HV51" t="e">
        <f>HLOOKUP(HISVAL!HV$1,'CARTERA GESTION CHALLENGE'!$A$1:$EF$4997,2,FALSE)</f>
        <v>#N/A</v>
      </c>
      <c r="HW51" t="e">
        <f>HLOOKUP(HISVAL!HW$1,'CARTERA GESTION CHALLENGE'!$A$1:$EF$4997,2,FALSE)</f>
        <v>#N/A</v>
      </c>
      <c r="HX51" t="e">
        <f>HLOOKUP(HISVAL!HX$1,'CARTERA GESTION CHALLENGE'!$A$1:$EF$4997,2,FALSE)</f>
        <v>#N/A</v>
      </c>
      <c r="HY51" t="e">
        <f>HLOOKUP(HISVAL!HY$1,'CARTERA GESTION CHALLENGE'!$A$1:$EF$4997,2,FALSE)</f>
        <v>#N/A</v>
      </c>
      <c r="HZ51" t="e">
        <f>HLOOKUP(HISVAL!HZ$1,'CARTERA GESTION CHALLENGE'!$A$1:$EF$4997,2,FALSE)</f>
        <v>#N/A</v>
      </c>
      <c r="IA51" t="e">
        <f>HLOOKUP(HISVAL!IA$1,'CARTERA GESTION CHALLENGE'!$A$1:$EF$4997,2,FALSE)</f>
        <v>#N/A</v>
      </c>
      <c r="IB51" t="e">
        <f>HLOOKUP(HISVAL!IB$1,'CARTERA GESTION CHALLENGE'!$A$1:$EF$4997,2,FALSE)</f>
        <v>#N/A</v>
      </c>
      <c r="IC51" t="e">
        <f>HLOOKUP(HISVAL!IC$1,'CARTERA GESTION CHALLENGE'!$A$1:$EF$4997,2,FALSE)</f>
        <v>#N/A</v>
      </c>
      <c r="ID51" t="e">
        <f>HLOOKUP(HISVAL!ID$1,'CARTERA GESTION CHALLENGE'!$A$1:$EF$4997,2,FALSE)</f>
        <v>#N/A</v>
      </c>
      <c r="IE51" t="e">
        <f>HLOOKUP(HISVAL!IE$1,'CARTERA GESTION CHALLENGE'!$A$1:$EF$4997,2,FALSE)</f>
        <v>#N/A</v>
      </c>
      <c r="IF51" t="e">
        <f>HLOOKUP(HISVAL!IF$1,'CARTERA GESTION CHALLENGE'!$A$1:$EF$4997,2,FALSE)</f>
        <v>#N/A</v>
      </c>
      <c r="IG51" t="e">
        <f>HLOOKUP(HISVAL!IG$1,'CARTERA GESTION CHALLENGE'!$A$1:$EF$4997,2,FALSE)</f>
        <v>#N/A</v>
      </c>
      <c r="IH51" t="e">
        <f>HLOOKUP(HISVAL!IH$1,'CARTERA GESTION CHALLENGE'!$A$1:$EF$4997,2,FALSE)</f>
        <v>#N/A</v>
      </c>
      <c r="II51" t="e">
        <f>HLOOKUP(HISVAL!II$1,'CARTERA GESTION CHALLENGE'!$A$1:$EF$4997,2,FALSE)</f>
        <v>#N/A</v>
      </c>
      <c r="IJ51" t="e">
        <f>HLOOKUP(HISVAL!IJ$1,'CARTERA GESTION CHALLENGE'!$A$1:$EF$4997,2,FALSE)</f>
        <v>#N/A</v>
      </c>
      <c r="IK51" t="e">
        <f>HLOOKUP(HISVAL!IK$1,'CARTERA GESTION CHALLENGE'!$A$1:$EF$4997,2,FALSE)</f>
        <v>#N/A</v>
      </c>
      <c r="IL51" t="e">
        <f>HLOOKUP(HISVAL!IL$1,'CARTERA GESTION CHALLENGE'!$A$1:$EF$4997,2,FALSE)</f>
        <v>#N/A</v>
      </c>
      <c r="IM51" t="e">
        <f>HLOOKUP(HISVAL!IM$1,'CARTERA GESTION CHALLENGE'!$A$1:$EF$4997,2,FALSE)</f>
        <v>#N/A</v>
      </c>
    </row>
    <row r="52" spans="1:247" x14ac:dyDescent="0.2">
      <c r="A52" s="11" t="str">
        <f>IF('CARTERA GESTION CHALLENGE'!E49="","",'CARTERA GESTION CHALLENGE'!E49)</f>
        <v/>
      </c>
      <c r="B52" s="12" t="str">
        <f>IF('CARTERA GESTION CHALLENGE'!AT49="","",'CARTERA GESTION CHALLENGE'!AT49)</f>
        <v/>
      </c>
      <c r="C52" s="13" t="str">
        <f>IF('CARTERA GESTION CHALLENGE'!S49="","",'CARTERA GESTION CHALLENGE'!S49)</f>
        <v/>
      </c>
      <c r="D52" s="14" t="str">
        <f>IF('CARTERA GESTION CHALLENGE'!O49="","",'CARTERA GESTION CHALLENGE'!O49)</f>
        <v/>
      </c>
      <c r="E52" s="14" t="str">
        <f>IF('CARTERA GESTION CHALLENGE'!G49="","",'CARTERA GESTION CHALLENGE'!G49)</f>
        <v/>
      </c>
      <c r="F52" s="14" t="str">
        <f>IF('CARTERA GESTION CHALLENGE'!P49="","",'CARTERA GESTION CHALLENGE'!P49)</f>
        <v/>
      </c>
      <c r="G52" s="14" t="str">
        <f>IF('CARTERA GESTION CHALLENGE'!DZ49="","",'CARTERA GESTION CHALLENGE'!DZ49)</f>
        <v/>
      </c>
      <c r="J52" s="14" t="str">
        <f>IF('CARTERA GESTION CHALLENGE'!AF49="","",'CARTERA GESTION CHALLENGE'!AF49)</f>
        <v/>
      </c>
      <c r="K52" s="14" t="str" cm="1">
        <f t="array" ref="K52">_xll.BDP(G52&amp;" EQUITY","PARENT_TICKER_EXCHANGE")</f>
        <v>#N/A Invalid Security</v>
      </c>
      <c r="L52" t="str">
        <f>IF('CARTERA GESTION CHALLENGE'!A49="","",'CARTERA GESTION CHALLENGE'!A49)</f>
        <v/>
      </c>
      <c r="M52" s="14" t="str">
        <f>IF('CARTERA GESTION CHALLENGE'!AV49="","",'CARTERA GESTION CHALLENGE'!AV49)</f>
        <v/>
      </c>
      <c r="N52" s="14" t="str">
        <f>IF('CARTERA GESTION CHALLENGE'!AK49="","",'CARTERA GESTION CHALLENGE'!AK49)</f>
        <v/>
      </c>
      <c r="O52" t="str">
        <f>IF('CARTERA GESTION CHALLENGE'!AW49="","",'CARTERA GESTION CHALLENGE'!AW49)</f>
        <v/>
      </c>
      <c r="P52" t="str">
        <f>IF('CARTERA GESTION CHALLENGE'!DP49="","",'CARTERA GESTION CHALLENGE'!DP49)</f>
        <v/>
      </c>
      <c r="Q52" t="str">
        <f>IF('CARTERA GESTION CHALLENGE'!D49="","",'CARTERA GESTION CHALLENGE'!D49)</f>
        <v/>
      </c>
      <c r="R52" t="str">
        <f>IF('CARTERA GESTION CHALLENGE'!AX49="","",'CARTERA GESTION CHALLENGE'!AX49)</f>
        <v/>
      </c>
      <c r="S52" t="str">
        <f>IF('CARTERA GESTION CHALLENGE'!AY49="","",'CARTERA GESTION CHALLENGE'!AY49)</f>
        <v/>
      </c>
      <c r="T52" t="str">
        <f>IF('CARTERA GESTION CHALLENGE'!L49="","",'CARTERA GESTION CHALLENGE'!L49)</f>
        <v/>
      </c>
      <c r="U52" t="str">
        <f>IF('CARTERA GESTION CHALLENGE'!AZ49="","",'CARTERA GESTION CHALLENGE'!AZ49)</f>
        <v/>
      </c>
      <c r="V52" t="str">
        <f>IF('CARTERA GESTION CHALLENGE'!BA49="","",'CARTERA GESTION CHALLENGE'!BA49)</f>
        <v/>
      </c>
      <c r="W52" t="str">
        <f>IF('CARTERA GESTION CHALLENGE'!AH49="","",'CARTERA GESTION CHALLENGE'!AH49)</f>
        <v/>
      </c>
      <c r="X52" t="str">
        <f>IF('CARTERA GESTION CHALLENGE'!AJ49="","",'CARTERA GESTION CHALLENGE'!AJ49)</f>
        <v/>
      </c>
      <c r="Y52" t="str">
        <f>IF('CARTERA GESTION CHALLENGE'!B49="","",'CARTERA GESTION CHALLENGE'!B49)</f>
        <v/>
      </c>
      <c r="Z52" t="str">
        <f>IF('CARTERA GESTION CHALLENGE'!AE49="","",'CARTERA GESTION CHALLENGE'!AE49)</f>
        <v/>
      </c>
      <c r="AA52" t="str">
        <f>IF('CARTERA GESTION CHALLENGE'!BB49="","",'CARTERA GESTION CHALLENGE'!BB49)</f>
        <v/>
      </c>
      <c r="AC52" t="str">
        <f>IF('CARTERA GESTION CHALLENGE'!BC49="","",'CARTERA GESTION CHALLENGE'!BC49)</f>
        <v/>
      </c>
      <c r="AD52" t="str">
        <f>IF('CARTERA GESTION CHALLENGE'!BD49="","",'CARTERA GESTION CHALLENGE'!BD49)</f>
        <v/>
      </c>
      <c r="AE52" t="str">
        <f>IF('CARTERA GESTION CHALLENGE'!BE49="","",'CARTERA GESTION CHALLENGE'!BE49)</f>
        <v/>
      </c>
      <c r="AF52" t="str">
        <f>IF('CARTERA GESTION CHALLENGE'!BF49="","",'CARTERA GESTION CHALLENGE'!BF49)</f>
        <v/>
      </c>
      <c r="AG52" t="str">
        <f>IF('CARTERA GESTION CHALLENGE'!BG49="","",'CARTERA GESTION CHALLENGE'!BG49)</f>
        <v/>
      </c>
      <c r="AH52" t="str">
        <f>IF('CARTERA GESTION CHALLENGE'!BH49="","",'CARTERA GESTION CHALLENGE'!BH49)</f>
        <v/>
      </c>
      <c r="AI52" t="str">
        <f>IF('CARTERA GESTION CHALLENGE'!BI49="","",'CARTERA GESTION CHALLENGE'!BI49)</f>
        <v/>
      </c>
      <c r="AJ52" t="str">
        <f>IF('CARTERA GESTION CHALLENGE'!BJ49="","",'CARTERA GESTION CHALLENGE'!BJ49)</f>
        <v/>
      </c>
      <c r="AK52" t="str">
        <f>IF('CARTERA GESTION CHALLENGE'!BK49="","",'CARTERA GESTION CHALLENGE'!BK49)</f>
        <v/>
      </c>
      <c r="AL52" t="str">
        <f>IF('CARTERA GESTION CHALLENGE'!BL49="","",'CARTERA GESTION CHALLENGE'!BL49)</f>
        <v/>
      </c>
      <c r="AM52" t="str">
        <f>IF('CARTERA GESTION CHALLENGE'!BM49="","",'CARTERA GESTION CHALLENGE'!BM49)</f>
        <v/>
      </c>
      <c r="AN52" t="str">
        <f>IF('CARTERA GESTION CHALLENGE'!BN49="","",'CARTERA GESTION CHALLENGE'!BN49)</f>
        <v/>
      </c>
      <c r="AO52" t="str">
        <f>IF('CARTERA GESTION CHALLENGE'!BO49="","",'CARTERA GESTION CHALLENGE'!BO49)</f>
        <v/>
      </c>
      <c r="AP52" t="str">
        <f>IF('CARTERA GESTION CHALLENGE'!BP49="","",'CARTERA GESTION CHALLENGE'!BP49)</f>
        <v/>
      </c>
      <c r="AQ52" t="str">
        <f>IF('CARTERA GESTION CHALLENGE'!BQ49="","",'CARTERA GESTION CHALLENGE'!BQ49)</f>
        <v/>
      </c>
      <c r="AR52" t="str">
        <f>IF('CARTERA GESTION CHALLENGE'!BR49="","",'CARTERA GESTION CHALLENGE'!BR49)</f>
        <v/>
      </c>
      <c r="AT52" t="str">
        <f>IF('CARTERA GESTION CHALLENGE'!BS49="","",'CARTERA GESTION CHALLENGE'!BS49)</f>
        <v/>
      </c>
      <c r="AU52" t="str">
        <f>IF('CARTERA GESTION CHALLENGE'!BT49="","",'CARTERA GESTION CHALLENGE'!BT49)</f>
        <v/>
      </c>
      <c r="AV52" t="str">
        <f>HLOOKUP(HISVAL!AV$1,'CARTERA GESTION CHALLENGE'!$A$1:$EF$4997,2,FALSE)</f>
        <v>S</v>
      </c>
      <c r="AW52" t="str">
        <f>HLOOKUP(HISVAL!AW$1,'CARTERA GESTION CHALLENGE'!$A$1:$EF$4997,2,FALSE)</f>
        <v>S</v>
      </c>
      <c r="AX52" t="str">
        <f>HLOOKUP(HISVAL!AX$1,'CARTERA GESTION CHALLENGE'!$A$1:$EF$4997,2,FALSE)</f>
        <v>1</v>
      </c>
      <c r="AY52">
        <f>HLOOKUP(HISVAL!AY$1,'CARTERA GESTION CHALLENGE'!$A$1:$EF$4997,2,FALSE)</f>
        <v>1</v>
      </c>
      <c r="AZ52">
        <f>HLOOKUP(HISVAL!AZ$1,'CARTERA GESTION CHALLENGE'!$A$1:$EF$4997,2,FALSE)</f>
        <v>0</v>
      </c>
      <c r="BA52">
        <f>HLOOKUP(HISVAL!BA$1,'CARTERA GESTION CHALLENGE'!$A$1:$EF$4997,2,FALSE)</f>
        <v>44586</v>
      </c>
      <c r="BB52">
        <f>HLOOKUP(HISVAL!BB$1,'CARTERA GESTION CHALLENGE'!$A$1:$EF$4997,2,FALSE)</f>
        <v>-8000</v>
      </c>
      <c r="BC52">
        <f>HLOOKUP(HISVAL!BC$1,'CARTERA GESTION CHALLENGE'!$A$1:$EF$4997,2,FALSE)</f>
        <v>0</v>
      </c>
      <c r="BD52">
        <f>HLOOKUP(HISVAL!BD$1,'CARTERA GESTION CHALLENGE'!$A$1:$EF$4997,2,FALSE)</f>
        <v>0</v>
      </c>
      <c r="BE52">
        <f>HLOOKUP(HISVAL!BE$1,'CARTERA GESTION CHALLENGE'!$A$1:$EF$4997,2,FALSE)</f>
        <v>2</v>
      </c>
      <c r="BF52">
        <f>HLOOKUP(HISVAL!BF$1,'CARTERA GESTION CHALLENGE'!$A$1:$EF$4997,2,FALSE)</f>
        <v>0</v>
      </c>
      <c r="BG52">
        <f>HLOOKUP(HISVAL!BG$1,'CARTERA GESTION CHALLENGE'!$A$1:$EF$4997,2,FALSE)</f>
        <v>0</v>
      </c>
      <c r="BH52" t="str">
        <f>HLOOKUP(HISVAL!BH$1,'CARTERA GESTION CHALLENGE'!$A$1:$EF$4997,2,FALSE)</f>
        <v>N</v>
      </c>
      <c r="BI52">
        <f>HLOOKUP(HISVAL!BI$1,'CARTERA GESTION CHALLENGE'!$A$1:$EF$4997,2,FALSE)</f>
        <v>0</v>
      </c>
      <c r="BJ52">
        <f>HLOOKUP(HISVAL!BJ$1,'CARTERA GESTION CHALLENGE'!$A$1:$EF$4997,2,FALSE)</f>
        <v>0</v>
      </c>
      <c r="BK52">
        <f>HLOOKUP(HISVAL!BK$1,'CARTERA GESTION CHALLENGE'!$A$1:$EF$4997,2,FALSE)</f>
        <v>0</v>
      </c>
      <c r="BL52">
        <f>HLOOKUP(HISVAL!BL$1,'CARTERA GESTION CHALLENGE'!$A$1:$EF$4997,2,FALSE)</f>
        <v>0</v>
      </c>
      <c r="BM52">
        <f>HLOOKUP(HISVAL!BM$1,'CARTERA GESTION CHALLENGE'!$A$1:$EF$4997,2,FALSE)</f>
        <v>0</v>
      </c>
      <c r="BN52">
        <f>HLOOKUP(HISVAL!BN$1,'CARTERA GESTION CHALLENGE'!$A$1:$EF$4997,2,FALSE)</f>
        <v>0</v>
      </c>
      <c r="BO52">
        <f>HLOOKUP(HISVAL!BO$1,'CARTERA GESTION CHALLENGE'!$A$1:$EF$4997,2,FALSE)</f>
        <v>0</v>
      </c>
      <c r="BP52">
        <f>HLOOKUP(HISVAL!BP$1,'CARTERA GESTION CHALLENGE'!$A$1:$EF$4997,2,FALSE)</f>
        <v>0</v>
      </c>
      <c r="BQ52">
        <f>HLOOKUP(HISVAL!BQ$1,'CARTERA GESTION CHALLENGE'!$A$1:$EF$4997,2,FALSE)</f>
        <v>0</v>
      </c>
      <c r="BR52">
        <f>HLOOKUP(HISVAL!BR$1,'CARTERA GESTION CHALLENGE'!$A$1:$EF$4997,2,FALSE)</f>
        <v>0</v>
      </c>
      <c r="BS52">
        <f>HLOOKUP(HISVAL!BS$1,'CARTERA GESTION CHALLENGE'!$A$1:$EF$4997,2,FALSE)</f>
        <v>0</v>
      </c>
      <c r="BT52">
        <f>HLOOKUP(HISVAL!BT$1,'CARTERA GESTION CHALLENGE'!$A$1:$EF$4997,2,FALSE)</f>
        <v>219452.29</v>
      </c>
      <c r="BU52">
        <f>HLOOKUP(HISVAL!BU$1,'CARTERA GESTION CHALLENGE'!$A$1:$EF$4997,2,FALSE)</f>
        <v>0</v>
      </c>
      <c r="BV52">
        <f>HLOOKUP(HISVAL!BV$1,'CARTERA GESTION CHALLENGE'!$A$1:$EF$4997,2,FALSE)</f>
        <v>4</v>
      </c>
      <c r="BW52">
        <f>HLOOKUP(HISVAL!BW$1,'CARTERA GESTION CHALLENGE'!$A$1:$EF$4997,2,FALSE)</f>
        <v>0</v>
      </c>
      <c r="BX52">
        <f>HLOOKUP(HISVAL!BX$1,'CARTERA GESTION CHALLENGE'!$A$1:$EF$4997,2,FALSE)</f>
        <v>0</v>
      </c>
      <c r="BY52">
        <f>HLOOKUP(HISVAL!BY$1,'CARTERA GESTION CHALLENGE'!$A$1:$EF$4997,2,FALSE)</f>
        <v>857</v>
      </c>
      <c r="BZ52">
        <f>HLOOKUP(HISVAL!BZ$1,'CARTERA GESTION CHALLENGE'!$A$1:$EF$4997,2,FALSE)</f>
        <v>0</v>
      </c>
      <c r="CA52">
        <f>HLOOKUP(HISVAL!CA$1,'CARTERA GESTION CHALLENGE'!$A$1:$EF$4997,2,FALSE)</f>
        <v>0</v>
      </c>
      <c r="CB52">
        <f>HLOOKUP(HISVAL!CB$1,'CARTERA GESTION CHALLENGE'!$A$1:$EF$4997,2,FALSE)</f>
        <v>0</v>
      </c>
      <c r="CC52">
        <f>HLOOKUP(HISVAL!CC$1,'CARTERA GESTION CHALLENGE'!$A$1:$EF$4997,2,FALSE)</f>
        <v>0</v>
      </c>
      <c r="CD52">
        <f>HLOOKUP(HISVAL!CD$1,'CARTERA GESTION CHALLENGE'!$A$1:$EF$4997,2,FALSE)</f>
        <v>0</v>
      </c>
      <c r="CE52">
        <f>HLOOKUP(HISVAL!CE$1,'CARTERA GESTION CHALLENGE'!$A$1:$EF$4997,2,FALSE)</f>
        <v>0</v>
      </c>
      <c r="CF52">
        <f>HLOOKUP(HISVAL!CF$1,'CARTERA GESTION CHALLENGE'!$A$1:$EF$4997,2,FALSE)</f>
        <v>0</v>
      </c>
      <c r="CG52">
        <f>HLOOKUP(HISVAL!CG$1,'CARTERA GESTION CHALLENGE'!$A$1:$EF$4997,2,FALSE)</f>
        <v>0</v>
      </c>
      <c r="CH52">
        <f>HLOOKUP(HISVAL!CH$1,'CARTERA GESTION CHALLENGE'!$A$1:$EF$4997,2,FALSE)</f>
        <v>0</v>
      </c>
      <c r="CI52">
        <f>HLOOKUP(HISVAL!CI$1,'CARTERA GESTION CHALLENGE'!$A$1:$EF$4997,2,FALSE)</f>
        <v>571747.71</v>
      </c>
      <c r="CJ52">
        <f>HLOOKUP(HISVAL!CJ$1,'CARTERA GESTION CHALLENGE'!$A$1:$EF$4997,2,FALSE)</f>
        <v>571747.71</v>
      </c>
      <c r="CK52">
        <f>HLOOKUP(HISVAL!CK$1,'CARTERA GESTION CHALLENGE'!$A$1:$EF$4997,2,FALSE)</f>
        <v>0</v>
      </c>
      <c r="CL52">
        <f>HLOOKUP(HISVAL!CL$1,'CARTERA GESTION CHALLENGE'!$A$1:$EF$4997,2,FALSE)</f>
        <v>0</v>
      </c>
      <c r="CM52">
        <f>HLOOKUP(HISVAL!CM$1,'CARTERA GESTION CHALLENGE'!$A$1:$EF$4997,2,FALSE)</f>
        <v>0</v>
      </c>
      <c r="CN52" t="str">
        <f>HLOOKUP(HISVAL!CN$1,'CARTERA GESTION CHALLENGE'!$A$1:$EF$4997,2,FALSE)</f>
        <v>M</v>
      </c>
      <c r="CO52">
        <f>HLOOKUP(HISVAL!CO$1,'CARTERA GESTION CHALLENGE'!$A$1:$EF$4997,2,FALSE)</f>
        <v>0</v>
      </c>
      <c r="CP52">
        <f>HLOOKUP(HISVAL!CP$1,'CARTERA GESTION CHALLENGE'!$A$1:$EF$4997,2,FALSE)</f>
        <v>0</v>
      </c>
      <c r="CQ52">
        <f>HLOOKUP(HISVAL!CQ$1,'CARTERA GESTION CHALLENGE'!$A$1:$EF$4997,2,FALSE)</f>
        <v>0</v>
      </c>
      <c r="CR52">
        <f>HLOOKUP(HISVAL!CR$1,'CARTERA GESTION CHALLENGE'!$A$1:$EF$4997,2,FALSE)</f>
        <v>0</v>
      </c>
      <c r="CS52" t="str">
        <f>HLOOKUP(HISVAL!CS$1,'CARTERA GESTION CHALLENGE'!$A$1:$EF$4997,2,FALSE)</f>
        <v>A</v>
      </c>
      <c r="CT52">
        <f>HLOOKUP(HISVAL!CT$1,'CARTERA GESTION CHALLENGE'!$A$1:$EF$4997,2,FALSE)</f>
        <v>0</v>
      </c>
      <c r="CU52" t="e">
        <f>HLOOKUP(HISVAL!CU$1,'CARTERA GESTION CHALLENGE'!$A$1:$EF$4997,2,FALSE)</f>
        <v>#N/A</v>
      </c>
      <c r="CV52" t="e">
        <f>HLOOKUP(HISVAL!CV$1,'CARTERA GESTION CHALLENGE'!$A$1:$EF$4997,2,FALSE)</f>
        <v>#N/A</v>
      </c>
      <c r="CW52" t="e">
        <f>HLOOKUP(HISVAL!CW$1,'CARTERA GESTION CHALLENGE'!$A$1:$EF$4997,2,FALSE)</f>
        <v>#N/A</v>
      </c>
      <c r="CX52" t="e">
        <f>HLOOKUP(HISVAL!CX$1,'CARTERA GESTION CHALLENGE'!$A$1:$EF$4997,2,FALSE)</f>
        <v>#N/A</v>
      </c>
      <c r="CY52" t="e">
        <f>HLOOKUP(HISVAL!CY$1,'CARTERA GESTION CHALLENGE'!$A$1:$EF$4997,2,FALSE)</f>
        <v>#N/A</v>
      </c>
      <c r="CZ52" t="e">
        <f>HLOOKUP(HISVAL!CZ$1,'CARTERA GESTION CHALLENGE'!$A$1:$EF$4997,2,FALSE)</f>
        <v>#N/A</v>
      </c>
      <c r="DA52" t="e">
        <f>HLOOKUP(HISVAL!DA$1,'CARTERA GESTION CHALLENGE'!$A$1:$EF$4997,2,FALSE)</f>
        <v>#N/A</v>
      </c>
      <c r="DB52" t="e">
        <f>HLOOKUP(HISVAL!DB$1,'CARTERA GESTION CHALLENGE'!$A$1:$EF$4997,2,FALSE)</f>
        <v>#N/A</v>
      </c>
      <c r="DC52" t="e">
        <f>HLOOKUP(HISVAL!DC$1,'CARTERA GESTION CHALLENGE'!$A$1:$EF$4997,2,FALSE)</f>
        <v>#N/A</v>
      </c>
      <c r="DD52" t="e">
        <f>HLOOKUP(HISVAL!DD$1,'CARTERA GESTION CHALLENGE'!$A$1:$EF$4997,2,FALSE)</f>
        <v>#N/A</v>
      </c>
      <c r="DE52" t="e">
        <f>HLOOKUP(HISVAL!DE$1,'CARTERA GESTION CHALLENGE'!$A$1:$EF$4997,2,FALSE)</f>
        <v>#N/A</v>
      </c>
      <c r="DF52" t="e">
        <f>HLOOKUP(HISVAL!DF$1,'CARTERA GESTION CHALLENGE'!$A$1:$EF$4997,2,FALSE)</f>
        <v>#N/A</v>
      </c>
      <c r="DG52" t="e">
        <f>HLOOKUP(HISVAL!DG$1,'CARTERA GESTION CHALLENGE'!$A$1:$EF$4997,2,FALSE)</f>
        <v>#N/A</v>
      </c>
      <c r="DH52" t="e">
        <f>HLOOKUP(HISVAL!DH$1,'CARTERA GESTION CHALLENGE'!$A$1:$EF$4997,2,FALSE)</f>
        <v>#N/A</v>
      </c>
      <c r="DI52" t="e">
        <f>HLOOKUP(HISVAL!DI$1,'CARTERA GESTION CHALLENGE'!$A$1:$EF$4997,2,FALSE)</f>
        <v>#N/A</v>
      </c>
      <c r="DJ52" t="e">
        <f>HLOOKUP(HISVAL!DJ$1,'CARTERA GESTION CHALLENGE'!$A$1:$EF$4997,2,FALSE)</f>
        <v>#N/A</v>
      </c>
      <c r="DK52" t="e">
        <f>HLOOKUP(HISVAL!DK$1,'CARTERA GESTION CHALLENGE'!$A$1:$EF$4997,2,FALSE)</f>
        <v>#N/A</v>
      </c>
      <c r="DL52" t="e">
        <f>HLOOKUP(HISVAL!DL$1,'CARTERA GESTION CHALLENGE'!$A$1:$EF$4997,2,FALSE)</f>
        <v>#N/A</v>
      </c>
      <c r="DM52" t="e">
        <f>HLOOKUP(HISVAL!DM$1,'CARTERA GESTION CHALLENGE'!$A$1:$EF$4997,2,FALSE)</f>
        <v>#N/A</v>
      </c>
      <c r="DN52" t="e">
        <f>HLOOKUP(HISVAL!DN$1,'CARTERA GESTION CHALLENGE'!$A$1:$EF$4997,2,FALSE)</f>
        <v>#N/A</v>
      </c>
      <c r="DO52" t="e">
        <f>HLOOKUP(HISVAL!DO$1,'CARTERA GESTION CHALLENGE'!$A$1:$EF$4997,2,FALSE)</f>
        <v>#N/A</v>
      </c>
      <c r="DP52" t="e">
        <f>HLOOKUP(HISVAL!DP$1,'CARTERA GESTION CHALLENGE'!$A$1:$EF$4997,2,FALSE)</f>
        <v>#N/A</v>
      </c>
      <c r="DQ52" t="e">
        <f>HLOOKUP(HISVAL!DQ$1,'CARTERA GESTION CHALLENGE'!$A$1:$EF$4997,2,FALSE)</f>
        <v>#N/A</v>
      </c>
      <c r="DR52" t="e">
        <f>HLOOKUP(HISVAL!DR$1,'CARTERA GESTION CHALLENGE'!$A$1:$EF$4997,2,FALSE)</f>
        <v>#N/A</v>
      </c>
      <c r="DS52" t="e">
        <f>HLOOKUP(HISVAL!DS$1,'CARTERA GESTION CHALLENGE'!$A$1:$EF$4997,2,FALSE)</f>
        <v>#N/A</v>
      </c>
      <c r="DT52" t="e">
        <f>HLOOKUP(HISVAL!DT$1,'CARTERA GESTION CHALLENGE'!$A$1:$EF$4997,2,FALSE)</f>
        <v>#N/A</v>
      </c>
      <c r="DU52" t="e">
        <f>HLOOKUP(HISVAL!DU$1,'CARTERA GESTION CHALLENGE'!$A$1:$EF$4997,2,FALSE)</f>
        <v>#N/A</v>
      </c>
      <c r="DV52" t="e">
        <f>HLOOKUP(HISVAL!DV$1,'CARTERA GESTION CHALLENGE'!$A$1:$EF$4997,2,FALSE)</f>
        <v>#N/A</v>
      </c>
      <c r="DW52" t="e">
        <f>HLOOKUP(HISVAL!DW$1,'CARTERA GESTION CHALLENGE'!$A$1:$EF$4997,2,FALSE)</f>
        <v>#N/A</v>
      </c>
      <c r="DX52" t="e">
        <f>HLOOKUP(HISVAL!DX$1,'CARTERA GESTION CHALLENGE'!$A$1:$EF$4997,2,FALSE)</f>
        <v>#N/A</v>
      </c>
      <c r="DY52" t="e">
        <f>HLOOKUP(HISVAL!DY$1,'CARTERA GESTION CHALLENGE'!$A$1:$EF$4997,2,FALSE)</f>
        <v>#N/A</v>
      </c>
      <c r="DZ52" t="e">
        <f>HLOOKUP(HISVAL!DZ$1,'CARTERA GESTION CHALLENGE'!$A$1:$EF$4997,2,FALSE)</f>
        <v>#N/A</v>
      </c>
      <c r="EA52" t="e">
        <f>HLOOKUP(HISVAL!EA$1,'CARTERA GESTION CHALLENGE'!$A$1:$EF$4997,2,FALSE)</f>
        <v>#N/A</v>
      </c>
      <c r="EB52" t="e">
        <f>HLOOKUP(HISVAL!EB$1,'CARTERA GESTION CHALLENGE'!$A$1:$EF$4997,2,FALSE)</f>
        <v>#N/A</v>
      </c>
      <c r="EC52" t="e">
        <f>HLOOKUP(HISVAL!EC$1,'CARTERA GESTION CHALLENGE'!$A$1:$EF$4997,2,FALSE)</f>
        <v>#N/A</v>
      </c>
      <c r="ED52" t="e">
        <f>HLOOKUP(HISVAL!ED$1,'CARTERA GESTION CHALLENGE'!$A$1:$EF$4997,2,FALSE)</f>
        <v>#N/A</v>
      </c>
      <c r="EE52" t="e">
        <f>HLOOKUP(HISVAL!EE$1,'CARTERA GESTION CHALLENGE'!$A$1:$EF$4997,2,FALSE)</f>
        <v>#N/A</v>
      </c>
      <c r="EF52" t="e">
        <f>HLOOKUP(HISVAL!EF$1,'CARTERA GESTION CHALLENGE'!$A$1:$EF$4997,2,FALSE)</f>
        <v>#N/A</v>
      </c>
      <c r="EG52" t="e">
        <f>HLOOKUP(HISVAL!EG$1,'CARTERA GESTION CHALLENGE'!$A$1:$EF$4997,2,FALSE)</f>
        <v>#N/A</v>
      </c>
      <c r="EH52" t="e">
        <f>HLOOKUP(HISVAL!EH$1,'CARTERA GESTION CHALLENGE'!$A$1:$EF$4997,2,FALSE)</f>
        <v>#N/A</v>
      </c>
      <c r="EI52" t="e">
        <f>HLOOKUP(HISVAL!EI$1,'CARTERA GESTION CHALLENGE'!$A$1:$EF$4997,2,FALSE)</f>
        <v>#N/A</v>
      </c>
      <c r="EJ52" t="e">
        <f>HLOOKUP(HISVAL!EJ$1,'CARTERA GESTION CHALLENGE'!$A$1:$EF$4997,2,FALSE)</f>
        <v>#N/A</v>
      </c>
      <c r="EK52" t="e">
        <f>HLOOKUP(HISVAL!EK$1,'CARTERA GESTION CHALLENGE'!$A$1:$EF$4997,2,FALSE)</f>
        <v>#N/A</v>
      </c>
      <c r="EL52" t="e">
        <f>HLOOKUP(HISVAL!EL$1,'CARTERA GESTION CHALLENGE'!$A$1:$EF$4997,2,FALSE)</f>
        <v>#N/A</v>
      </c>
      <c r="EM52" t="e">
        <f>HLOOKUP(HISVAL!EM$1,'CARTERA GESTION CHALLENGE'!$A$1:$EF$4997,2,FALSE)</f>
        <v>#N/A</v>
      </c>
      <c r="EN52" t="e">
        <f>HLOOKUP(HISVAL!EN$1,'CARTERA GESTION CHALLENGE'!$A$1:$EF$4997,2,FALSE)</f>
        <v>#N/A</v>
      </c>
      <c r="EO52" t="e">
        <f>HLOOKUP(HISVAL!EO$1,'CARTERA GESTION CHALLENGE'!$A$1:$EF$4997,2,FALSE)</f>
        <v>#N/A</v>
      </c>
      <c r="EP52" t="e">
        <f>HLOOKUP(HISVAL!EP$1,'CARTERA GESTION CHALLENGE'!$A$1:$EF$4997,2,FALSE)</f>
        <v>#N/A</v>
      </c>
      <c r="EQ52" t="e">
        <f>HLOOKUP(HISVAL!EQ$1,'CARTERA GESTION CHALLENGE'!$A$1:$EF$4997,2,FALSE)</f>
        <v>#N/A</v>
      </c>
      <c r="ER52" t="e">
        <f>HLOOKUP(HISVAL!ER$1,'CARTERA GESTION CHALLENGE'!$A$1:$EF$4997,2,FALSE)</f>
        <v>#N/A</v>
      </c>
      <c r="ES52" t="e">
        <f>HLOOKUP(HISVAL!ES$1,'CARTERA GESTION CHALLENGE'!$A$1:$EF$4997,2,FALSE)</f>
        <v>#N/A</v>
      </c>
      <c r="ET52" t="e">
        <f>HLOOKUP(HISVAL!ET$1,'CARTERA GESTION CHALLENGE'!$A$1:$EF$4997,2,FALSE)</f>
        <v>#N/A</v>
      </c>
      <c r="EU52" t="e">
        <f>HLOOKUP(HISVAL!EU$1,'CARTERA GESTION CHALLENGE'!$A$1:$EF$4997,2,FALSE)</f>
        <v>#N/A</v>
      </c>
      <c r="EV52" t="e">
        <f>HLOOKUP(HISVAL!EV$1,'CARTERA GESTION CHALLENGE'!$A$1:$EF$4997,2,FALSE)</f>
        <v>#N/A</v>
      </c>
      <c r="EW52" t="e">
        <f>HLOOKUP(HISVAL!EW$1,'CARTERA GESTION CHALLENGE'!$A$1:$EF$4997,2,FALSE)</f>
        <v>#N/A</v>
      </c>
      <c r="EX52" t="e">
        <f>HLOOKUP(HISVAL!EX$1,'CARTERA GESTION CHALLENGE'!$A$1:$EF$4997,2,FALSE)</f>
        <v>#N/A</v>
      </c>
      <c r="EY52" t="e">
        <f>HLOOKUP(HISVAL!EY$1,'CARTERA GESTION CHALLENGE'!$A$1:$EF$4997,2,FALSE)</f>
        <v>#N/A</v>
      </c>
      <c r="EZ52" t="e">
        <f>HLOOKUP(HISVAL!EZ$1,'CARTERA GESTION CHALLENGE'!$A$1:$EF$4997,2,FALSE)</f>
        <v>#N/A</v>
      </c>
      <c r="FA52" t="e">
        <f>HLOOKUP(HISVAL!FA$1,'CARTERA GESTION CHALLENGE'!$A$1:$EF$4997,2,FALSE)</f>
        <v>#N/A</v>
      </c>
      <c r="FB52" t="e">
        <f>HLOOKUP(HISVAL!FB$1,'CARTERA GESTION CHALLENGE'!$A$1:$EF$4997,2,FALSE)</f>
        <v>#N/A</v>
      </c>
      <c r="FC52" t="e">
        <f>HLOOKUP(HISVAL!FC$1,'CARTERA GESTION CHALLENGE'!$A$1:$EF$4997,2,FALSE)</f>
        <v>#N/A</v>
      </c>
      <c r="FD52" t="e">
        <f>HLOOKUP(HISVAL!FD$1,'CARTERA GESTION CHALLENGE'!$A$1:$EF$4997,2,FALSE)</f>
        <v>#N/A</v>
      </c>
      <c r="FE52" t="e">
        <f>HLOOKUP(HISVAL!FE$1,'CARTERA GESTION CHALLENGE'!$A$1:$EF$4997,2,FALSE)</f>
        <v>#N/A</v>
      </c>
      <c r="FF52" t="e">
        <f>HLOOKUP(HISVAL!FF$1,'CARTERA GESTION CHALLENGE'!$A$1:$EF$4997,2,FALSE)</f>
        <v>#N/A</v>
      </c>
      <c r="FG52" t="e">
        <f>HLOOKUP(HISVAL!FG$1,'CARTERA GESTION CHALLENGE'!$A$1:$EF$4997,2,FALSE)</f>
        <v>#N/A</v>
      </c>
      <c r="FH52" t="e">
        <f>HLOOKUP(HISVAL!FH$1,'CARTERA GESTION CHALLENGE'!$A$1:$EF$4997,2,FALSE)</f>
        <v>#N/A</v>
      </c>
      <c r="FI52" t="e">
        <f>HLOOKUP(HISVAL!FI$1,'CARTERA GESTION CHALLENGE'!$A$1:$EF$4997,2,FALSE)</f>
        <v>#N/A</v>
      </c>
      <c r="FJ52" t="e">
        <f>HLOOKUP(HISVAL!FJ$1,'CARTERA GESTION CHALLENGE'!$A$1:$EF$4997,2,FALSE)</f>
        <v>#N/A</v>
      </c>
      <c r="FK52" t="e">
        <f>HLOOKUP(HISVAL!FK$1,'CARTERA GESTION CHALLENGE'!$A$1:$EF$4997,2,FALSE)</f>
        <v>#N/A</v>
      </c>
      <c r="FL52" t="e">
        <f>HLOOKUP(HISVAL!FL$1,'CARTERA GESTION CHALLENGE'!$A$1:$EF$4997,2,FALSE)</f>
        <v>#N/A</v>
      </c>
      <c r="FM52" t="e">
        <f>HLOOKUP(HISVAL!FM$1,'CARTERA GESTION CHALLENGE'!$A$1:$EF$4997,2,FALSE)</f>
        <v>#N/A</v>
      </c>
      <c r="FN52" t="e">
        <f>HLOOKUP(HISVAL!FN$1,'CARTERA GESTION CHALLENGE'!$A$1:$EF$4997,2,FALSE)</f>
        <v>#N/A</v>
      </c>
      <c r="FO52" t="e">
        <f>HLOOKUP(HISVAL!FO$1,'CARTERA GESTION CHALLENGE'!$A$1:$EF$4997,2,FALSE)</f>
        <v>#N/A</v>
      </c>
      <c r="FP52" t="e">
        <f>HLOOKUP(HISVAL!FP$1,'CARTERA GESTION CHALLENGE'!$A$1:$EF$4997,2,FALSE)</f>
        <v>#N/A</v>
      </c>
      <c r="FQ52" t="e">
        <f>HLOOKUP(HISVAL!FQ$1,'CARTERA GESTION CHALLENGE'!$A$1:$EF$4997,2,FALSE)</f>
        <v>#N/A</v>
      </c>
      <c r="FR52" t="e">
        <f>HLOOKUP(HISVAL!FR$1,'CARTERA GESTION CHALLENGE'!$A$1:$EF$4997,2,FALSE)</f>
        <v>#N/A</v>
      </c>
      <c r="FS52" t="e">
        <f>HLOOKUP(HISVAL!FS$1,'CARTERA GESTION CHALLENGE'!$A$1:$EF$4997,2,FALSE)</f>
        <v>#N/A</v>
      </c>
      <c r="FT52" t="e">
        <f>HLOOKUP(HISVAL!FT$1,'CARTERA GESTION CHALLENGE'!$A$1:$EF$4997,2,FALSE)</f>
        <v>#N/A</v>
      </c>
      <c r="FU52" t="e">
        <f>HLOOKUP(HISVAL!FU$1,'CARTERA GESTION CHALLENGE'!$A$1:$EF$4997,2,FALSE)</f>
        <v>#N/A</v>
      </c>
      <c r="FV52" t="e">
        <f>HLOOKUP(HISVAL!FV$1,'CARTERA GESTION CHALLENGE'!$A$1:$EF$4997,2,FALSE)</f>
        <v>#N/A</v>
      </c>
      <c r="FW52" t="e">
        <f>HLOOKUP(HISVAL!FW$1,'CARTERA GESTION CHALLENGE'!$A$1:$EF$4997,2,FALSE)</f>
        <v>#N/A</v>
      </c>
      <c r="FX52" t="e">
        <f>HLOOKUP(HISVAL!FX$1,'CARTERA GESTION CHALLENGE'!$A$1:$EF$4997,2,FALSE)</f>
        <v>#N/A</v>
      </c>
      <c r="FY52" t="e">
        <f>HLOOKUP(HISVAL!FY$1,'CARTERA GESTION CHALLENGE'!$A$1:$EF$4997,2,FALSE)</f>
        <v>#N/A</v>
      </c>
      <c r="FZ52" t="e">
        <f>HLOOKUP(HISVAL!FZ$1,'CARTERA GESTION CHALLENGE'!$A$1:$EF$4997,2,FALSE)</f>
        <v>#N/A</v>
      </c>
      <c r="GA52" t="e">
        <f>HLOOKUP(HISVAL!GA$1,'CARTERA GESTION CHALLENGE'!$A$1:$EF$4997,2,FALSE)</f>
        <v>#N/A</v>
      </c>
      <c r="GB52" t="e">
        <f>HLOOKUP(HISVAL!GB$1,'CARTERA GESTION CHALLENGE'!$A$1:$EF$4997,2,FALSE)</f>
        <v>#N/A</v>
      </c>
      <c r="GC52" t="e">
        <f>HLOOKUP(HISVAL!GC$1,'CARTERA GESTION CHALLENGE'!$A$1:$EF$4997,2,FALSE)</f>
        <v>#N/A</v>
      </c>
      <c r="GD52" t="e">
        <f>HLOOKUP(HISVAL!GD$1,'CARTERA GESTION CHALLENGE'!$A$1:$EF$4997,2,FALSE)</f>
        <v>#N/A</v>
      </c>
      <c r="GE52" t="e">
        <f>HLOOKUP(HISVAL!GE$1,'CARTERA GESTION CHALLENGE'!$A$1:$EF$4997,2,FALSE)</f>
        <v>#N/A</v>
      </c>
      <c r="GF52" t="e">
        <f>HLOOKUP(HISVAL!GF$1,'CARTERA GESTION CHALLENGE'!$A$1:$EF$4997,2,FALSE)</f>
        <v>#N/A</v>
      </c>
      <c r="GG52" t="e">
        <f>HLOOKUP(HISVAL!GG$1,'CARTERA GESTION CHALLENGE'!$A$1:$EF$4997,2,FALSE)</f>
        <v>#N/A</v>
      </c>
      <c r="GH52" t="e">
        <f>HLOOKUP(HISVAL!GH$1,'CARTERA GESTION CHALLENGE'!$A$1:$EF$4997,2,FALSE)</f>
        <v>#N/A</v>
      </c>
      <c r="GI52" t="e">
        <f>HLOOKUP(HISVAL!GI$1,'CARTERA GESTION CHALLENGE'!$A$1:$EF$4997,2,FALSE)</f>
        <v>#N/A</v>
      </c>
      <c r="GJ52" t="e">
        <f>HLOOKUP(HISVAL!GJ$1,'CARTERA GESTION CHALLENGE'!$A$1:$EF$4997,2,FALSE)</f>
        <v>#N/A</v>
      </c>
      <c r="GK52" t="e">
        <f>HLOOKUP(HISVAL!GK$1,'CARTERA GESTION CHALLENGE'!$A$1:$EF$4997,2,FALSE)</f>
        <v>#N/A</v>
      </c>
      <c r="GL52" t="e">
        <f>HLOOKUP(HISVAL!GL$1,'CARTERA GESTION CHALLENGE'!$A$1:$EF$4997,2,FALSE)</f>
        <v>#N/A</v>
      </c>
      <c r="GM52" t="e">
        <f>HLOOKUP(HISVAL!GM$1,'CARTERA GESTION CHALLENGE'!$A$1:$EF$4997,2,FALSE)</f>
        <v>#N/A</v>
      </c>
      <c r="GN52" t="e">
        <f>HLOOKUP(HISVAL!GN$1,'CARTERA GESTION CHALLENGE'!$A$1:$EF$4997,2,FALSE)</f>
        <v>#N/A</v>
      </c>
      <c r="GO52" t="e">
        <f>HLOOKUP(HISVAL!GO$1,'CARTERA GESTION CHALLENGE'!$A$1:$EF$4997,2,FALSE)</f>
        <v>#N/A</v>
      </c>
      <c r="GP52" t="e">
        <f>HLOOKUP(HISVAL!GP$1,'CARTERA GESTION CHALLENGE'!$A$1:$EF$4997,2,FALSE)</f>
        <v>#N/A</v>
      </c>
      <c r="GQ52" t="e">
        <f>HLOOKUP(HISVAL!GQ$1,'CARTERA GESTION CHALLENGE'!$A$1:$EF$4997,2,FALSE)</f>
        <v>#N/A</v>
      </c>
      <c r="GR52" t="e">
        <f>HLOOKUP(HISVAL!GR$1,'CARTERA GESTION CHALLENGE'!$A$1:$EF$4997,2,FALSE)</f>
        <v>#N/A</v>
      </c>
      <c r="GS52" t="e">
        <f>HLOOKUP(HISVAL!GS$1,'CARTERA GESTION CHALLENGE'!$A$1:$EF$4997,2,FALSE)</f>
        <v>#N/A</v>
      </c>
      <c r="GT52" t="e">
        <f>HLOOKUP(HISVAL!GT$1,'CARTERA GESTION CHALLENGE'!$A$1:$EF$4997,2,FALSE)</f>
        <v>#N/A</v>
      </c>
      <c r="GU52" t="e">
        <f>HLOOKUP(HISVAL!GU$1,'CARTERA GESTION CHALLENGE'!$A$1:$EF$4997,2,FALSE)</f>
        <v>#N/A</v>
      </c>
      <c r="GV52" t="e">
        <f>HLOOKUP(HISVAL!GV$1,'CARTERA GESTION CHALLENGE'!$A$1:$EF$4997,2,FALSE)</f>
        <v>#N/A</v>
      </c>
      <c r="GW52" t="e">
        <f>HLOOKUP(HISVAL!GW$1,'CARTERA GESTION CHALLENGE'!$A$1:$EF$4997,2,FALSE)</f>
        <v>#N/A</v>
      </c>
      <c r="GX52" t="e">
        <f>HLOOKUP(HISVAL!GX$1,'CARTERA GESTION CHALLENGE'!$A$1:$EF$4997,2,FALSE)</f>
        <v>#N/A</v>
      </c>
      <c r="GY52" t="e">
        <f>HLOOKUP(HISVAL!GY$1,'CARTERA GESTION CHALLENGE'!$A$1:$EF$4997,2,FALSE)</f>
        <v>#N/A</v>
      </c>
      <c r="GZ52" t="e">
        <f>HLOOKUP(HISVAL!GZ$1,'CARTERA GESTION CHALLENGE'!$A$1:$EF$4997,2,FALSE)</f>
        <v>#N/A</v>
      </c>
      <c r="HA52" t="e">
        <f>HLOOKUP(HISVAL!HA$1,'CARTERA GESTION CHALLENGE'!$A$1:$EF$4997,2,FALSE)</f>
        <v>#N/A</v>
      </c>
      <c r="HB52" t="e">
        <f>HLOOKUP(HISVAL!HB$1,'CARTERA GESTION CHALLENGE'!$A$1:$EF$4997,2,FALSE)</f>
        <v>#N/A</v>
      </c>
      <c r="HC52" t="e">
        <f>HLOOKUP(HISVAL!HC$1,'CARTERA GESTION CHALLENGE'!$A$1:$EF$4997,2,FALSE)</f>
        <v>#N/A</v>
      </c>
      <c r="HD52" t="e">
        <f>HLOOKUP(HISVAL!HD$1,'CARTERA GESTION CHALLENGE'!$A$1:$EF$4997,2,FALSE)</f>
        <v>#N/A</v>
      </c>
      <c r="HE52" t="e">
        <f>HLOOKUP(HISVAL!HE$1,'CARTERA GESTION CHALLENGE'!$A$1:$EF$4997,2,FALSE)</f>
        <v>#N/A</v>
      </c>
      <c r="HF52" t="e">
        <f>HLOOKUP(HISVAL!HF$1,'CARTERA GESTION CHALLENGE'!$A$1:$EF$4997,2,FALSE)</f>
        <v>#N/A</v>
      </c>
      <c r="HG52" t="e">
        <f>HLOOKUP(HISVAL!HG$1,'CARTERA GESTION CHALLENGE'!$A$1:$EF$4997,2,FALSE)</f>
        <v>#N/A</v>
      </c>
      <c r="HH52" t="e">
        <f>HLOOKUP(HISVAL!HH$1,'CARTERA GESTION CHALLENGE'!$A$1:$EF$4997,2,FALSE)</f>
        <v>#N/A</v>
      </c>
      <c r="HI52" t="e">
        <f>HLOOKUP(HISVAL!HI$1,'CARTERA GESTION CHALLENGE'!$A$1:$EF$4997,2,FALSE)</f>
        <v>#N/A</v>
      </c>
      <c r="HJ52" t="e">
        <f>HLOOKUP(HISVAL!HJ$1,'CARTERA GESTION CHALLENGE'!$A$1:$EF$4997,2,FALSE)</f>
        <v>#N/A</v>
      </c>
      <c r="HK52" t="e">
        <f>HLOOKUP(HISVAL!HK$1,'CARTERA GESTION CHALLENGE'!$A$1:$EF$4997,2,FALSE)</f>
        <v>#N/A</v>
      </c>
      <c r="HL52" t="e">
        <f>HLOOKUP(HISVAL!HL$1,'CARTERA GESTION CHALLENGE'!$A$1:$EF$4997,2,FALSE)</f>
        <v>#N/A</v>
      </c>
      <c r="HM52" t="e">
        <f>HLOOKUP(HISVAL!HM$1,'CARTERA GESTION CHALLENGE'!$A$1:$EF$4997,2,FALSE)</f>
        <v>#N/A</v>
      </c>
      <c r="HN52" t="e">
        <f>HLOOKUP(HISVAL!HN$1,'CARTERA GESTION CHALLENGE'!$A$1:$EF$4997,2,FALSE)</f>
        <v>#N/A</v>
      </c>
      <c r="HO52" t="e">
        <f>HLOOKUP(HISVAL!HO$1,'CARTERA GESTION CHALLENGE'!$A$1:$EF$4997,2,FALSE)</f>
        <v>#N/A</v>
      </c>
      <c r="HP52" t="e">
        <f>HLOOKUP(HISVAL!HP$1,'CARTERA GESTION CHALLENGE'!$A$1:$EF$4997,2,FALSE)</f>
        <v>#N/A</v>
      </c>
      <c r="HQ52" t="e">
        <f>HLOOKUP(HISVAL!HQ$1,'CARTERA GESTION CHALLENGE'!$A$1:$EF$4997,2,FALSE)</f>
        <v>#N/A</v>
      </c>
      <c r="HR52" t="e">
        <f>HLOOKUP(HISVAL!HR$1,'CARTERA GESTION CHALLENGE'!$A$1:$EF$4997,2,FALSE)</f>
        <v>#N/A</v>
      </c>
      <c r="HS52" t="e">
        <f>HLOOKUP(HISVAL!HS$1,'CARTERA GESTION CHALLENGE'!$A$1:$EF$4997,2,FALSE)</f>
        <v>#N/A</v>
      </c>
      <c r="HT52" t="e">
        <f>HLOOKUP(HISVAL!HT$1,'CARTERA GESTION CHALLENGE'!$A$1:$EF$4997,2,FALSE)</f>
        <v>#N/A</v>
      </c>
      <c r="HU52" t="e">
        <f>HLOOKUP(HISVAL!HU$1,'CARTERA GESTION CHALLENGE'!$A$1:$EF$4997,2,FALSE)</f>
        <v>#N/A</v>
      </c>
      <c r="HV52" t="e">
        <f>HLOOKUP(HISVAL!HV$1,'CARTERA GESTION CHALLENGE'!$A$1:$EF$4997,2,FALSE)</f>
        <v>#N/A</v>
      </c>
      <c r="HW52" t="e">
        <f>HLOOKUP(HISVAL!HW$1,'CARTERA GESTION CHALLENGE'!$A$1:$EF$4997,2,FALSE)</f>
        <v>#N/A</v>
      </c>
      <c r="HX52" t="e">
        <f>HLOOKUP(HISVAL!HX$1,'CARTERA GESTION CHALLENGE'!$A$1:$EF$4997,2,FALSE)</f>
        <v>#N/A</v>
      </c>
      <c r="HY52" t="e">
        <f>HLOOKUP(HISVAL!HY$1,'CARTERA GESTION CHALLENGE'!$A$1:$EF$4997,2,FALSE)</f>
        <v>#N/A</v>
      </c>
      <c r="HZ52" t="e">
        <f>HLOOKUP(HISVAL!HZ$1,'CARTERA GESTION CHALLENGE'!$A$1:$EF$4997,2,FALSE)</f>
        <v>#N/A</v>
      </c>
      <c r="IA52" t="e">
        <f>HLOOKUP(HISVAL!IA$1,'CARTERA GESTION CHALLENGE'!$A$1:$EF$4997,2,FALSE)</f>
        <v>#N/A</v>
      </c>
      <c r="IB52" t="e">
        <f>HLOOKUP(HISVAL!IB$1,'CARTERA GESTION CHALLENGE'!$A$1:$EF$4997,2,FALSE)</f>
        <v>#N/A</v>
      </c>
      <c r="IC52" t="e">
        <f>HLOOKUP(HISVAL!IC$1,'CARTERA GESTION CHALLENGE'!$A$1:$EF$4997,2,FALSE)</f>
        <v>#N/A</v>
      </c>
      <c r="ID52" t="e">
        <f>HLOOKUP(HISVAL!ID$1,'CARTERA GESTION CHALLENGE'!$A$1:$EF$4997,2,FALSE)</f>
        <v>#N/A</v>
      </c>
      <c r="IE52" t="e">
        <f>HLOOKUP(HISVAL!IE$1,'CARTERA GESTION CHALLENGE'!$A$1:$EF$4997,2,FALSE)</f>
        <v>#N/A</v>
      </c>
      <c r="IF52" t="e">
        <f>HLOOKUP(HISVAL!IF$1,'CARTERA GESTION CHALLENGE'!$A$1:$EF$4997,2,FALSE)</f>
        <v>#N/A</v>
      </c>
      <c r="IG52" t="e">
        <f>HLOOKUP(HISVAL!IG$1,'CARTERA GESTION CHALLENGE'!$A$1:$EF$4997,2,FALSE)</f>
        <v>#N/A</v>
      </c>
      <c r="IH52" t="e">
        <f>HLOOKUP(HISVAL!IH$1,'CARTERA GESTION CHALLENGE'!$A$1:$EF$4997,2,FALSE)</f>
        <v>#N/A</v>
      </c>
      <c r="II52" t="e">
        <f>HLOOKUP(HISVAL!II$1,'CARTERA GESTION CHALLENGE'!$A$1:$EF$4997,2,FALSE)</f>
        <v>#N/A</v>
      </c>
      <c r="IJ52" t="e">
        <f>HLOOKUP(HISVAL!IJ$1,'CARTERA GESTION CHALLENGE'!$A$1:$EF$4997,2,FALSE)</f>
        <v>#N/A</v>
      </c>
      <c r="IK52" t="e">
        <f>HLOOKUP(HISVAL!IK$1,'CARTERA GESTION CHALLENGE'!$A$1:$EF$4997,2,FALSE)</f>
        <v>#N/A</v>
      </c>
      <c r="IL52" t="e">
        <f>HLOOKUP(HISVAL!IL$1,'CARTERA GESTION CHALLENGE'!$A$1:$EF$4997,2,FALSE)</f>
        <v>#N/A</v>
      </c>
      <c r="IM52" t="e">
        <f>HLOOKUP(HISVAL!IM$1,'CARTERA GESTION CHALLENGE'!$A$1:$EF$4997,2,FALSE)</f>
        <v>#N/A</v>
      </c>
    </row>
    <row r="53" spans="1:247" x14ac:dyDescent="0.2">
      <c r="A53" s="11" t="str">
        <f>IF('CARTERA GESTION CHALLENGE'!E50="","",'CARTERA GESTION CHALLENGE'!E50)</f>
        <v/>
      </c>
      <c r="B53" s="12" t="str">
        <f>IF('CARTERA GESTION CHALLENGE'!AT50="","",'CARTERA GESTION CHALLENGE'!AT50)</f>
        <v/>
      </c>
      <c r="C53" s="13" t="str">
        <f>IF('CARTERA GESTION CHALLENGE'!S50="","",'CARTERA GESTION CHALLENGE'!S50)</f>
        <v/>
      </c>
      <c r="D53" s="14" t="str">
        <f>IF('CARTERA GESTION CHALLENGE'!O50="","",'CARTERA GESTION CHALLENGE'!O50)</f>
        <v/>
      </c>
      <c r="E53" s="14" t="str">
        <f>IF('CARTERA GESTION CHALLENGE'!G50="","",'CARTERA GESTION CHALLENGE'!G50)</f>
        <v/>
      </c>
      <c r="F53" s="14" t="str">
        <f>IF('CARTERA GESTION CHALLENGE'!P50="","",'CARTERA GESTION CHALLENGE'!P50)</f>
        <v/>
      </c>
      <c r="G53" s="14" t="str">
        <f>IF('CARTERA GESTION CHALLENGE'!DZ50="","",'CARTERA GESTION CHALLENGE'!DZ50)</f>
        <v/>
      </c>
      <c r="J53" s="14" t="str">
        <f>IF('CARTERA GESTION CHALLENGE'!AF50="","",'CARTERA GESTION CHALLENGE'!AF50)</f>
        <v/>
      </c>
      <c r="K53" s="14" t="str" cm="1">
        <f t="array" ref="K53">_xll.BDP(G53&amp;" EQUITY","PARENT_TICKER_EXCHANGE")</f>
        <v>#N/A Invalid Security</v>
      </c>
      <c r="L53" t="str">
        <f>IF('CARTERA GESTION CHALLENGE'!A50="","",'CARTERA GESTION CHALLENGE'!A50)</f>
        <v/>
      </c>
      <c r="M53" s="14" t="str">
        <f>IF('CARTERA GESTION CHALLENGE'!AV50="","",'CARTERA GESTION CHALLENGE'!AV50)</f>
        <v/>
      </c>
      <c r="N53" s="14" t="str">
        <f>IF('CARTERA GESTION CHALLENGE'!AK50="","",'CARTERA GESTION CHALLENGE'!AK50)</f>
        <v/>
      </c>
      <c r="O53" t="str">
        <f>IF('CARTERA GESTION CHALLENGE'!AW50="","",'CARTERA GESTION CHALLENGE'!AW50)</f>
        <v/>
      </c>
      <c r="P53" t="str">
        <f>IF('CARTERA GESTION CHALLENGE'!DP50="","",'CARTERA GESTION CHALLENGE'!DP50)</f>
        <v/>
      </c>
      <c r="Q53" t="str">
        <f>IF('CARTERA GESTION CHALLENGE'!D50="","",'CARTERA GESTION CHALLENGE'!D50)</f>
        <v/>
      </c>
      <c r="R53" t="str">
        <f>IF('CARTERA GESTION CHALLENGE'!AX50="","",'CARTERA GESTION CHALLENGE'!AX50)</f>
        <v/>
      </c>
      <c r="S53" t="str">
        <f>IF('CARTERA GESTION CHALLENGE'!AY50="","",'CARTERA GESTION CHALLENGE'!AY50)</f>
        <v/>
      </c>
      <c r="T53" t="str">
        <f>IF('CARTERA GESTION CHALLENGE'!L50="","",'CARTERA GESTION CHALLENGE'!L50)</f>
        <v/>
      </c>
      <c r="U53" t="str">
        <f>IF('CARTERA GESTION CHALLENGE'!AZ50="","",'CARTERA GESTION CHALLENGE'!AZ50)</f>
        <v/>
      </c>
      <c r="V53" t="str">
        <f>IF('CARTERA GESTION CHALLENGE'!BA50="","",'CARTERA GESTION CHALLENGE'!BA50)</f>
        <v/>
      </c>
      <c r="W53" t="str">
        <f>IF('CARTERA GESTION CHALLENGE'!AH50="","",'CARTERA GESTION CHALLENGE'!AH50)</f>
        <v/>
      </c>
      <c r="X53" t="str">
        <f>IF('CARTERA GESTION CHALLENGE'!AJ50="","",'CARTERA GESTION CHALLENGE'!AJ50)</f>
        <v/>
      </c>
      <c r="Y53" t="str">
        <f>IF('CARTERA GESTION CHALLENGE'!B50="","",'CARTERA GESTION CHALLENGE'!B50)</f>
        <v/>
      </c>
      <c r="Z53" t="str">
        <f>IF('CARTERA GESTION CHALLENGE'!AE50="","",'CARTERA GESTION CHALLENGE'!AE50)</f>
        <v/>
      </c>
      <c r="AA53" t="str">
        <f>IF('CARTERA GESTION CHALLENGE'!BB50="","",'CARTERA GESTION CHALLENGE'!BB50)</f>
        <v/>
      </c>
      <c r="AC53" t="str">
        <f>IF('CARTERA GESTION CHALLENGE'!BC50="","",'CARTERA GESTION CHALLENGE'!BC50)</f>
        <v/>
      </c>
      <c r="AD53" t="str">
        <f>IF('CARTERA GESTION CHALLENGE'!BD50="","",'CARTERA GESTION CHALLENGE'!BD50)</f>
        <v/>
      </c>
      <c r="AE53" t="str">
        <f>IF('CARTERA GESTION CHALLENGE'!BE50="","",'CARTERA GESTION CHALLENGE'!BE50)</f>
        <v/>
      </c>
      <c r="AF53" t="str">
        <f>IF('CARTERA GESTION CHALLENGE'!BF50="","",'CARTERA GESTION CHALLENGE'!BF50)</f>
        <v/>
      </c>
      <c r="AG53" t="str">
        <f>IF('CARTERA GESTION CHALLENGE'!BG50="","",'CARTERA GESTION CHALLENGE'!BG50)</f>
        <v/>
      </c>
      <c r="AH53" t="str">
        <f>IF('CARTERA GESTION CHALLENGE'!BH50="","",'CARTERA GESTION CHALLENGE'!BH50)</f>
        <v/>
      </c>
      <c r="AI53" t="str">
        <f>IF('CARTERA GESTION CHALLENGE'!BI50="","",'CARTERA GESTION CHALLENGE'!BI50)</f>
        <v/>
      </c>
      <c r="AJ53" t="str">
        <f>IF('CARTERA GESTION CHALLENGE'!BJ50="","",'CARTERA GESTION CHALLENGE'!BJ50)</f>
        <v/>
      </c>
      <c r="AK53" t="str">
        <f>IF('CARTERA GESTION CHALLENGE'!BK50="","",'CARTERA GESTION CHALLENGE'!BK50)</f>
        <v/>
      </c>
      <c r="AL53" t="str">
        <f>IF('CARTERA GESTION CHALLENGE'!BL50="","",'CARTERA GESTION CHALLENGE'!BL50)</f>
        <v/>
      </c>
      <c r="AM53" t="str">
        <f>IF('CARTERA GESTION CHALLENGE'!BM50="","",'CARTERA GESTION CHALLENGE'!BM50)</f>
        <v/>
      </c>
      <c r="AN53" t="str">
        <f>IF('CARTERA GESTION CHALLENGE'!BN50="","",'CARTERA GESTION CHALLENGE'!BN50)</f>
        <v/>
      </c>
      <c r="AO53" t="str">
        <f>IF('CARTERA GESTION CHALLENGE'!BO50="","",'CARTERA GESTION CHALLENGE'!BO50)</f>
        <v/>
      </c>
      <c r="AP53" t="str">
        <f>IF('CARTERA GESTION CHALLENGE'!BP50="","",'CARTERA GESTION CHALLENGE'!BP50)</f>
        <v/>
      </c>
      <c r="AQ53" t="str">
        <f>IF('CARTERA GESTION CHALLENGE'!BQ50="","",'CARTERA GESTION CHALLENGE'!BQ50)</f>
        <v/>
      </c>
      <c r="AR53" t="str">
        <f>IF('CARTERA GESTION CHALLENGE'!BR50="","",'CARTERA GESTION CHALLENGE'!BR50)</f>
        <v/>
      </c>
      <c r="AT53" t="str">
        <f>IF('CARTERA GESTION CHALLENGE'!BS50="","",'CARTERA GESTION CHALLENGE'!BS50)</f>
        <v/>
      </c>
      <c r="AU53" t="str">
        <f>IF('CARTERA GESTION CHALLENGE'!BT50="","",'CARTERA GESTION CHALLENGE'!BT50)</f>
        <v/>
      </c>
      <c r="AV53" t="str">
        <f>HLOOKUP(HISVAL!AV$1,'CARTERA GESTION CHALLENGE'!$A$1:$EF$4997,2,FALSE)</f>
        <v>S</v>
      </c>
      <c r="AW53" t="str">
        <f>HLOOKUP(HISVAL!AW$1,'CARTERA GESTION CHALLENGE'!$A$1:$EF$4997,2,FALSE)</f>
        <v>S</v>
      </c>
      <c r="AX53" t="str">
        <f>HLOOKUP(HISVAL!AX$1,'CARTERA GESTION CHALLENGE'!$A$1:$EF$4997,2,FALSE)</f>
        <v>1</v>
      </c>
      <c r="AY53">
        <f>HLOOKUP(HISVAL!AY$1,'CARTERA GESTION CHALLENGE'!$A$1:$EF$4997,2,FALSE)</f>
        <v>1</v>
      </c>
      <c r="AZ53">
        <f>HLOOKUP(HISVAL!AZ$1,'CARTERA GESTION CHALLENGE'!$A$1:$EF$4997,2,FALSE)</f>
        <v>0</v>
      </c>
      <c r="BA53">
        <f>HLOOKUP(HISVAL!BA$1,'CARTERA GESTION CHALLENGE'!$A$1:$EF$4997,2,FALSE)</f>
        <v>44586</v>
      </c>
      <c r="BB53">
        <f>HLOOKUP(HISVAL!BB$1,'CARTERA GESTION CHALLENGE'!$A$1:$EF$4997,2,FALSE)</f>
        <v>-8000</v>
      </c>
      <c r="BC53">
        <f>HLOOKUP(HISVAL!BC$1,'CARTERA GESTION CHALLENGE'!$A$1:$EF$4997,2,FALSE)</f>
        <v>0</v>
      </c>
      <c r="BD53">
        <f>HLOOKUP(HISVAL!BD$1,'CARTERA GESTION CHALLENGE'!$A$1:$EF$4997,2,FALSE)</f>
        <v>0</v>
      </c>
      <c r="BE53">
        <f>HLOOKUP(HISVAL!BE$1,'CARTERA GESTION CHALLENGE'!$A$1:$EF$4997,2,FALSE)</f>
        <v>2</v>
      </c>
      <c r="BF53">
        <f>HLOOKUP(HISVAL!BF$1,'CARTERA GESTION CHALLENGE'!$A$1:$EF$4997,2,FALSE)</f>
        <v>0</v>
      </c>
      <c r="BG53">
        <f>HLOOKUP(HISVAL!BG$1,'CARTERA GESTION CHALLENGE'!$A$1:$EF$4997,2,FALSE)</f>
        <v>0</v>
      </c>
      <c r="BH53" t="str">
        <f>HLOOKUP(HISVAL!BH$1,'CARTERA GESTION CHALLENGE'!$A$1:$EF$4997,2,FALSE)</f>
        <v>N</v>
      </c>
      <c r="BI53">
        <f>HLOOKUP(HISVAL!BI$1,'CARTERA GESTION CHALLENGE'!$A$1:$EF$4997,2,FALSE)</f>
        <v>0</v>
      </c>
      <c r="BJ53">
        <f>HLOOKUP(HISVAL!BJ$1,'CARTERA GESTION CHALLENGE'!$A$1:$EF$4997,2,FALSE)</f>
        <v>0</v>
      </c>
      <c r="BK53">
        <f>HLOOKUP(HISVAL!BK$1,'CARTERA GESTION CHALLENGE'!$A$1:$EF$4997,2,FALSE)</f>
        <v>0</v>
      </c>
      <c r="BL53">
        <f>HLOOKUP(HISVAL!BL$1,'CARTERA GESTION CHALLENGE'!$A$1:$EF$4997,2,FALSE)</f>
        <v>0</v>
      </c>
      <c r="BM53">
        <f>HLOOKUP(HISVAL!BM$1,'CARTERA GESTION CHALLENGE'!$A$1:$EF$4997,2,FALSE)</f>
        <v>0</v>
      </c>
      <c r="BN53">
        <f>HLOOKUP(HISVAL!BN$1,'CARTERA GESTION CHALLENGE'!$A$1:$EF$4997,2,FALSE)</f>
        <v>0</v>
      </c>
      <c r="BO53">
        <f>HLOOKUP(HISVAL!BO$1,'CARTERA GESTION CHALLENGE'!$A$1:$EF$4997,2,FALSE)</f>
        <v>0</v>
      </c>
      <c r="BP53">
        <f>HLOOKUP(HISVAL!BP$1,'CARTERA GESTION CHALLENGE'!$A$1:$EF$4997,2,FALSE)</f>
        <v>0</v>
      </c>
      <c r="BQ53">
        <f>HLOOKUP(HISVAL!BQ$1,'CARTERA GESTION CHALLENGE'!$A$1:$EF$4997,2,FALSE)</f>
        <v>0</v>
      </c>
      <c r="BR53">
        <f>HLOOKUP(HISVAL!BR$1,'CARTERA GESTION CHALLENGE'!$A$1:$EF$4997,2,FALSE)</f>
        <v>0</v>
      </c>
      <c r="BS53">
        <f>HLOOKUP(HISVAL!BS$1,'CARTERA GESTION CHALLENGE'!$A$1:$EF$4997,2,FALSE)</f>
        <v>0</v>
      </c>
      <c r="BT53">
        <f>HLOOKUP(HISVAL!BT$1,'CARTERA GESTION CHALLENGE'!$A$1:$EF$4997,2,FALSE)</f>
        <v>219452.29</v>
      </c>
      <c r="BU53">
        <f>HLOOKUP(HISVAL!BU$1,'CARTERA GESTION CHALLENGE'!$A$1:$EF$4997,2,FALSE)</f>
        <v>0</v>
      </c>
      <c r="BV53">
        <f>HLOOKUP(HISVAL!BV$1,'CARTERA GESTION CHALLENGE'!$A$1:$EF$4997,2,FALSE)</f>
        <v>4</v>
      </c>
      <c r="BW53">
        <f>HLOOKUP(HISVAL!BW$1,'CARTERA GESTION CHALLENGE'!$A$1:$EF$4997,2,FALSE)</f>
        <v>0</v>
      </c>
      <c r="BX53">
        <f>HLOOKUP(HISVAL!BX$1,'CARTERA GESTION CHALLENGE'!$A$1:$EF$4997,2,FALSE)</f>
        <v>0</v>
      </c>
      <c r="BY53">
        <f>HLOOKUP(HISVAL!BY$1,'CARTERA GESTION CHALLENGE'!$A$1:$EF$4997,2,FALSE)</f>
        <v>857</v>
      </c>
      <c r="BZ53">
        <f>HLOOKUP(HISVAL!BZ$1,'CARTERA GESTION CHALLENGE'!$A$1:$EF$4997,2,FALSE)</f>
        <v>0</v>
      </c>
      <c r="CA53">
        <f>HLOOKUP(HISVAL!CA$1,'CARTERA GESTION CHALLENGE'!$A$1:$EF$4997,2,FALSE)</f>
        <v>0</v>
      </c>
      <c r="CB53">
        <f>HLOOKUP(HISVAL!CB$1,'CARTERA GESTION CHALLENGE'!$A$1:$EF$4997,2,FALSE)</f>
        <v>0</v>
      </c>
      <c r="CC53">
        <f>HLOOKUP(HISVAL!CC$1,'CARTERA GESTION CHALLENGE'!$A$1:$EF$4997,2,FALSE)</f>
        <v>0</v>
      </c>
      <c r="CD53">
        <f>HLOOKUP(HISVAL!CD$1,'CARTERA GESTION CHALLENGE'!$A$1:$EF$4997,2,FALSE)</f>
        <v>0</v>
      </c>
      <c r="CE53">
        <f>HLOOKUP(HISVAL!CE$1,'CARTERA GESTION CHALLENGE'!$A$1:$EF$4997,2,FALSE)</f>
        <v>0</v>
      </c>
      <c r="CF53">
        <f>HLOOKUP(HISVAL!CF$1,'CARTERA GESTION CHALLENGE'!$A$1:$EF$4997,2,FALSE)</f>
        <v>0</v>
      </c>
      <c r="CG53">
        <f>HLOOKUP(HISVAL!CG$1,'CARTERA GESTION CHALLENGE'!$A$1:$EF$4997,2,FALSE)</f>
        <v>0</v>
      </c>
      <c r="CH53">
        <f>HLOOKUP(HISVAL!CH$1,'CARTERA GESTION CHALLENGE'!$A$1:$EF$4997,2,FALSE)</f>
        <v>0</v>
      </c>
      <c r="CI53">
        <f>HLOOKUP(HISVAL!CI$1,'CARTERA GESTION CHALLENGE'!$A$1:$EF$4997,2,FALSE)</f>
        <v>571747.71</v>
      </c>
      <c r="CJ53">
        <f>HLOOKUP(HISVAL!CJ$1,'CARTERA GESTION CHALLENGE'!$A$1:$EF$4997,2,FALSE)</f>
        <v>571747.71</v>
      </c>
      <c r="CK53">
        <f>HLOOKUP(HISVAL!CK$1,'CARTERA GESTION CHALLENGE'!$A$1:$EF$4997,2,FALSE)</f>
        <v>0</v>
      </c>
      <c r="CL53">
        <f>HLOOKUP(HISVAL!CL$1,'CARTERA GESTION CHALLENGE'!$A$1:$EF$4997,2,FALSE)</f>
        <v>0</v>
      </c>
      <c r="CM53">
        <f>HLOOKUP(HISVAL!CM$1,'CARTERA GESTION CHALLENGE'!$A$1:$EF$4997,2,FALSE)</f>
        <v>0</v>
      </c>
      <c r="CN53" t="str">
        <f>HLOOKUP(HISVAL!CN$1,'CARTERA GESTION CHALLENGE'!$A$1:$EF$4997,2,FALSE)</f>
        <v>M</v>
      </c>
      <c r="CO53">
        <f>HLOOKUP(HISVAL!CO$1,'CARTERA GESTION CHALLENGE'!$A$1:$EF$4997,2,FALSE)</f>
        <v>0</v>
      </c>
      <c r="CP53">
        <f>HLOOKUP(HISVAL!CP$1,'CARTERA GESTION CHALLENGE'!$A$1:$EF$4997,2,FALSE)</f>
        <v>0</v>
      </c>
      <c r="CQ53">
        <f>HLOOKUP(HISVAL!CQ$1,'CARTERA GESTION CHALLENGE'!$A$1:$EF$4997,2,FALSE)</f>
        <v>0</v>
      </c>
      <c r="CR53">
        <f>HLOOKUP(HISVAL!CR$1,'CARTERA GESTION CHALLENGE'!$A$1:$EF$4997,2,FALSE)</f>
        <v>0</v>
      </c>
      <c r="CS53" t="str">
        <f>HLOOKUP(HISVAL!CS$1,'CARTERA GESTION CHALLENGE'!$A$1:$EF$4997,2,FALSE)</f>
        <v>A</v>
      </c>
      <c r="CT53">
        <f>HLOOKUP(HISVAL!CT$1,'CARTERA GESTION CHALLENGE'!$A$1:$EF$4997,2,FALSE)</f>
        <v>0</v>
      </c>
      <c r="CU53" t="e">
        <f>HLOOKUP(HISVAL!CU$1,'CARTERA GESTION CHALLENGE'!$A$1:$EF$4997,2,FALSE)</f>
        <v>#N/A</v>
      </c>
      <c r="CV53" t="e">
        <f>HLOOKUP(HISVAL!CV$1,'CARTERA GESTION CHALLENGE'!$A$1:$EF$4997,2,FALSE)</f>
        <v>#N/A</v>
      </c>
      <c r="CW53" t="e">
        <f>HLOOKUP(HISVAL!CW$1,'CARTERA GESTION CHALLENGE'!$A$1:$EF$4997,2,FALSE)</f>
        <v>#N/A</v>
      </c>
      <c r="CX53" t="e">
        <f>HLOOKUP(HISVAL!CX$1,'CARTERA GESTION CHALLENGE'!$A$1:$EF$4997,2,FALSE)</f>
        <v>#N/A</v>
      </c>
      <c r="CY53" t="e">
        <f>HLOOKUP(HISVAL!CY$1,'CARTERA GESTION CHALLENGE'!$A$1:$EF$4997,2,FALSE)</f>
        <v>#N/A</v>
      </c>
      <c r="CZ53" t="e">
        <f>HLOOKUP(HISVAL!CZ$1,'CARTERA GESTION CHALLENGE'!$A$1:$EF$4997,2,FALSE)</f>
        <v>#N/A</v>
      </c>
      <c r="DA53" t="e">
        <f>HLOOKUP(HISVAL!DA$1,'CARTERA GESTION CHALLENGE'!$A$1:$EF$4997,2,FALSE)</f>
        <v>#N/A</v>
      </c>
      <c r="DB53" t="e">
        <f>HLOOKUP(HISVAL!DB$1,'CARTERA GESTION CHALLENGE'!$A$1:$EF$4997,2,FALSE)</f>
        <v>#N/A</v>
      </c>
      <c r="DC53" t="e">
        <f>HLOOKUP(HISVAL!DC$1,'CARTERA GESTION CHALLENGE'!$A$1:$EF$4997,2,FALSE)</f>
        <v>#N/A</v>
      </c>
      <c r="DD53" t="e">
        <f>HLOOKUP(HISVAL!DD$1,'CARTERA GESTION CHALLENGE'!$A$1:$EF$4997,2,FALSE)</f>
        <v>#N/A</v>
      </c>
      <c r="DE53" t="e">
        <f>HLOOKUP(HISVAL!DE$1,'CARTERA GESTION CHALLENGE'!$A$1:$EF$4997,2,FALSE)</f>
        <v>#N/A</v>
      </c>
      <c r="DF53" t="e">
        <f>HLOOKUP(HISVAL!DF$1,'CARTERA GESTION CHALLENGE'!$A$1:$EF$4997,2,FALSE)</f>
        <v>#N/A</v>
      </c>
      <c r="DG53" t="e">
        <f>HLOOKUP(HISVAL!DG$1,'CARTERA GESTION CHALLENGE'!$A$1:$EF$4997,2,FALSE)</f>
        <v>#N/A</v>
      </c>
      <c r="DH53" t="e">
        <f>HLOOKUP(HISVAL!DH$1,'CARTERA GESTION CHALLENGE'!$A$1:$EF$4997,2,FALSE)</f>
        <v>#N/A</v>
      </c>
      <c r="DI53" t="e">
        <f>HLOOKUP(HISVAL!DI$1,'CARTERA GESTION CHALLENGE'!$A$1:$EF$4997,2,FALSE)</f>
        <v>#N/A</v>
      </c>
      <c r="DJ53" t="e">
        <f>HLOOKUP(HISVAL!DJ$1,'CARTERA GESTION CHALLENGE'!$A$1:$EF$4997,2,FALSE)</f>
        <v>#N/A</v>
      </c>
      <c r="DK53" t="e">
        <f>HLOOKUP(HISVAL!DK$1,'CARTERA GESTION CHALLENGE'!$A$1:$EF$4997,2,FALSE)</f>
        <v>#N/A</v>
      </c>
      <c r="DL53" t="e">
        <f>HLOOKUP(HISVAL!DL$1,'CARTERA GESTION CHALLENGE'!$A$1:$EF$4997,2,FALSE)</f>
        <v>#N/A</v>
      </c>
      <c r="DM53" t="e">
        <f>HLOOKUP(HISVAL!DM$1,'CARTERA GESTION CHALLENGE'!$A$1:$EF$4997,2,FALSE)</f>
        <v>#N/A</v>
      </c>
      <c r="DN53" t="e">
        <f>HLOOKUP(HISVAL!DN$1,'CARTERA GESTION CHALLENGE'!$A$1:$EF$4997,2,FALSE)</f>
        <v>#N/A</v>
      </c>
      <c r="DO53" t="e">
        <f>HLOOKUP(HISVAL!DO$1,'CARTERA GESTION CHALLENGE'!$A$1:$EF$4997,2,FALSE)</f>
        <v>#N/A</v>
      </c>
      <c r="DP53" t="e">
        <f>HLOOKUP(HISVAL!DP$1,'CARTERA GESTION CHALLENGE'!$A$1:$EF$4997,2,FALSE)</f>
        <v>#N/A</v>
      </c>
      <c r="DQ53" t="e">
        <f>HLOOKUP(HISVAL!DQ$1,'CARTERA GESTION CHALLENGE'!$A$1:$EF$4997,2,FALSE)</f>
        <v>#N/A</v>
      </c>
      <c r="DR53" t="e">
        <f>HLOOKUP(HISVAL!DR$1,'CARTERA GESTION CHALLENGE'!$A$1:$EF$4997,2,FALSE)</f>
        <v>#N/A</v>
      </c>
      <c r="DS53" t="e">
        <f>HLOOKUP(HISVAL!DS$1,'CARTERA GESTION CHALLENGE'!$A$1:$EF$4997,2,FALSE)</f>
        <v>#N/A</v>
      </c>
      <c r="DT53" t="e">
        <f>HLOOKUP(HISVAL!DT$1,'CARTERA GESTION CHALLENGE'!$A$1:$EF$4997,2,FALSE)</f>
        <v>#N/A</v>
      </c>
      <c r="DU53" t="e">
        <f>HLOOKUP(HISVAL!DU$1,'CARTERA GESTION CHALLENGE'!$A$1:$EF$4997,2,FALSE)</f>
        <v>#N/A</v>
      </c>
      <c r="DV53" t="e">
        <f>HLOOKUP(HISVAL!DV$1,'CARTERA GESTION CHALLENGE'!$A$1:$EF$4997,2,FALSE)</f>
        <v>#N/A</v>
      </c>
      <c r="DW53" t="e">
        <f>HLOOKUP(HISVAL!DW$1,'CARTERA GESTION CHALLENGE'!$A$1:$EF$4997,2,FALSE)</f>
        <v>#N/A</v>
      </c>
      <c r="DX53" t="e">
        <f>HLOOKUP(HISVAL!DX$1,'CARTERA GESTION CHALLENGE'!$A$1:$EF$4997,2,FALSE)</f>
        <v>#N/A</v>
      </c>
      <c r="DY53" t="e">
        <f>HLOOKUP(HISVAL!DY$1,'CARTERA GESTION CHALLENGE'!$A$1:$EF$4997,2,FALSE)</f>
        <v>#N/A</v>
      </c>
      <c r="DZ53" t="e">
        <f>HLOOKUP(HISVAL!DZ$1,'CARTERA GESTION CHALLENGE'!$A$1:$EF$4997,2,FALSE)</f>
        <v>#N/A</v>
      </c>
      <c r="EA53" t="e">
        <f>HLOOKUP(HISVAL!EA$1,'CARTERA GESTION CHALLENGE'!$A$1:$EF$4997,2,FALSE)</f>
        <v>#N/A</v>
      </c>
      <c r="EB53" t="e">
        <f>HLOOKUP(HISVAL!EB$1,'CARTERA GESTION CHALLENGE'!$A$1:$EF$4997,2,FALSE)</f>
        <v>#N/A</v>
      </c>
      <c r="EC53" t="e">
        <f>HLOOKUP(HISVAL!EC$1,'CARTERA GESTION CHALLENGE'!$A$1:$EF$4997,2,FALSE)</f>
        <v>#N/A</v>
      </c>
      <c r="ED53" t="e">
        <f>HLOOKUP(HISVAL!ED$1,'CARTERA GESTION CHALLENGE'!$A$1:$EF$4997,2,FALSE)</f>
        <v>#N/A</v>
      </c>
      <c r="EE53" t="e">
        <f>HLOOKUP(HISVAL!EE$1,'CARTERA GESTION CHALLENGE'!$A$1:$EF$4997,2,FALSE)</f>
        <v>#N/A</v>
      </c>
      <c r="EF53" t="e">
        <f>HLOOKUP(HISVAL!EF$1,'CARTERA GESTION CHALLENGE'!$A$1:$EF$4997,2,FALSE)</f>
        <v>#N/A</v>
      </c>
      <c r="EG53" t="e">
        <f>HLOOKUP(HISVAL!EG$1,'CARTERA GESTION CHALLENGE'!$A$1:$EF$4997,2,FALSE)</f>
        <v>#N/A</v>
      </c>
      <c r="EH53" t="e">
        <f>HLOOKUP(HISVAL!EH$1,'CARTERA GESTION CHALLENGE'!$A$1:$EF$4997,2,FALSE)</f>
        <v>#N/A</v>
      </c>
      <c r="EI53" t="e">
        <f>HLOOKUP(HISVAL!EI$1,'CARTERA GESTION CHALLENGE'!$A$1:$EF$4997,2,FALSE)</f>
        <v>#N/A</v>
      </c>
      <c r="EJ53" t="e">
        <f>HLOOKUP(HISVAL!EJ$1,'CARTERA GESTION CHALLENGE'!$A$1:$EF$4997,2,FALSE)</f>
        <v>#N/A</v>
      </c>
      <c r="EK53" t="e">
        <f>HLOOKUP(HISVAL!EK$1,'CARTERA GESTION CHALLENGE'!$A$1:$EF$4997,2,FALSE)</f>
        <v>#N/A</v>
      </c>
      <c r="EL53" t="e">
        <f>HLOOKUP(HISVAL!EL$1,'CARTERA GESTION CHALLENGE'!$A$1:$EF$4997,2,FALSE)</f>
        <v>#N/A</v>
      </c>
      <c r="EM53" t="e">
        <f>HLOOKUP(HISVAL!EM$1,'CARTERA GESTION CHALLENGE'!$A$1:$EF$4997,2,FALSE)</f>
        <v>#N/A</v>
      </c>
      <c r="EN53" t="e">
        <f>HLOOKUP(HISVAL!EN$1,'CARTERA GESTION CHALLENGE'!$A$1:$EF$4997,2,FALSE)</f>
        <v>#N/A</v>
      </c>
      <c r="EO53" t="e">
        <f>HLOOKUP(HISVAL!EO$1,'CARTERA GESTION CHALLENGE'!$A$1:$EF$4997,2,FALSE)</f>
        <v>#N/A</v>
      </c>
      <c r="EP53" t="e">
        <f>HLOOKUP(HISVAL!EP$1,'CARTERA GESTION CHALLENGE'!$A$1:$EF$4997,2,FALSE)</f>
        <v>#N/A</v>
      </c>
      <c r="EQ53" t="e">
        <f>HLOOKUP(HISVAL!EQ$1,'CARTERA GESTION CHALLENGE'!$A$1:$EF$4997,2,FALSE)</f>
        <v>#N/A</v>
      </c>
      <c r="ER53" t="e">
        <f>HLOOKUP(HISVAL!ER$1,'CARTERA GESTION CHALLENGE'!$A$1:$EF$4997,2,FALSE)</f>
        <v>#N/A</v>
      </c>
      <c r="ES53" t="e">
        <f>HLOOKUP(HISVAL!ES$1,'CARTERA GESTION CHALLENGE'!$A$1:$EF$4997,2,FALSE)</f>
        <v>#N/A</v>
      </c>
      <c r="ET53" t="e">
        <f>HLOOKUP(HISVAL!ET$1,'CARTERA GESTION CHALLENGE'!$A$1:$EF$4997,2,FALSE)</f>
        <v>#N/A</v>
      </c>
      <c r="EU53" t="e">
        <f>HLOOKUP(HISVAL!EU$1,'CARTERA GESTION CHALLENGE'!$A$1:$EF$4997,2,FALSE)</f>
        <v>#N/A</v>
      </c>
      <c r="EV53" t="e">
        <f>HLOOKUP(HISVAL!EV$1,'CARTERA GESTION CHALLENGE'!$A$1:$EF$4997,2,FALSE)</f>
        <v>#N/A</v>
      </c>
      <c r="EW53" t="e">
        <f>HLOOKUP(HISVAL!EW$1,'CARTERA GESTION CHALLENGE'!$A$1:$EF$4997,2,FALSE)</f>
        <v>#N/A</v>
      </c>
      <c r="EX53" t="e">
        <f>HLOOKUP(HISVAL!EX$1,'CARTERA GESTION CHALLENGE'!$A$1:$EF$4997,2,FALSE)</f>
        <v>#N/A</v>
      </c>
      <c r="EY53" t="e">
        <f>HLOOKUP(HISVAL!EY$1,'CARTERA GESTION CHALLENGE'!$A$1:$EF$4997,2,FALSE)</f>
        <v>#N/A</v>
      </c>
      <c r="EZ53" t="e">
        <f>HLOOKUP(HISVAL!EZ$1,'CARTERA GESTION CHALLENGE'!$A$1:$EF$4997,2,FALSE)</f>
        <v>#N/A</v>
      </c>
      <c r="FA53" t="e">
        <f>HLOOKUP(HISVAL!FA$1,'CARTERA GESTION CHALLENGE'!$A$1:$EF$4997,2,FALSE)</f>
        <v>#N/A</v>
      </c>
      <c r="FB53" t="e">
        <f>HLOOKUP(HISVAL!FB$1,'CARTERA GESTION CHALLENGE'!$A$1:$EF$4997,2,FALSE)</f>
        <v>#N/A</v>
      </c>
      <c r="FC53" t="e">
        <f>HLOOKUP(HISVAL!FC$1,'CARTERA GESTION CHALLENGE'!$A$1:$EF$4997,2,FALSE)</f>
        <v>#N/A</v>
      </c>
      <c r="FD53" t="e">
        <f>HLOOKUP(HISVAL!FD$1,'CARTERA GESTION CHALLENGE'!$A$1:$EF$4997,2,FALSE)</f>
        <v>#N/A</v>
      </c>
      <c r="FE53" t="e">
        <f>HLOOKUP(HISVAL!FE$1,'CARTERA GESTION CHALLENGE'!$A$1:$EF$4997,2,FALSE)</f>
        <v>#N/A</v>
      </c>
      <c r="FF53" t="e">
        <f>HLOOKUP(HISVAL!FF$1,'CARTERA GESTION CHALLENGE'!$A$1:$EF$4997,2,FALSE)</f>
        <v>#N/A</v>
      </c>
      <c r="FG53" t="e">
        <f>HLOOKUP(HISVAL!FG$1,'CARTERA GESTION CHALLENGE'!$A$1:$EF$4997,2,FALSE)</f>
        <v>#N/A</v>
      </c>
      <c r="FH53" t="e">
        <f>HLOOKUP(HISVAL!FH$1,'CARTERA GESTION CHALLENGE'!$A$1:$EF$4997,2,FALSE)</f>
        <v>#N/A</v>
      </c>
      <c r="FI53" t="e">
        <f>HLOOKUP(HISVAL!FI$1,'CARTERA GESTION CHALLENGE'!$A$1:$EF$4997,2,FALSE)</f>
        <v>#N/A</v>
      </c>
      <c r="FJ53" t="e">
        <f>HLOOKUP(HISVAL!FJ$1,'CARTERA GESTION CHALLENGE'!$A$1:$EF$4997,2,FALSE)</f>
        <v>#N/A</v>
      </c>
      <c r="FK53" t="e">
        <f>HLOOKUP(HISVAL!FK$1,'CARTERA GESTION CHALLENGE'!$A$1:$EF$4997,2,FALSE)</f>
        <v>#N/A</v>
      </c>
      <c r="FL53" t="e">
        <f>HLOOKUP(HISVAL!FL$1,'CARTERA GESTION CHALLENGE'!$A$1:$EF$4997,2,FALSE)</f>
        <v>#N/A</v>
      </c>
      <c r="FM53" t="e">
        <f>HLOOKUP(HISVAL!FM$1,'CARTERA GESTION CHALLENGE'!$A$1:$EF$4997,2,FALSE)</f>
        <v>#N/A</v>
      </c>
      <c r="FN53" t="e">
        <f>HLOOKUP(HISVAL!FN$1,'CARTERA GESTION CHALLENGE'!$A$1:$EF$4997,2,FALSE)</f>
        <v>#N/A</v>
      </c>
      <c r="FO53" t="e">
        <f>HLOOKUP(HISVAL!FO$1,'CARTERA GESTION CHALLENGE'!$A$1:$EF$4997,2,FALSE)</f>
        <v>#N/A</v>
      </c>
      <c r="FP53" t="e">
        <f>HLOOKUP(HISVAL!FP$1,'CARTERA GESTION CHALLENGE'!$A$1:$EF$4997,2,FALSE)</f>
        <v>#N/A</v>
      </c>
      <c r="FQ53" t="e">
        <f>HLOOKUP(HISVAL!FQ$1,'CARTERA GESTION CHALLENGE'!$A$1:$EF$4997,2,FALSE)</f>
        <v>#N/A</v>
      </c>
      <c r="FR53" t="e">
        <f>HLOOKUP(HISVAL!FR$1,'CARTERA GESTION CHALLENGE'!$A$1:$EF$4997,2,FALSE)</f>
        <v>#N/A</v>
      </c>
      <c r="FS53" t="e">
        <f>HLOOKUP(HISVAL!FS$1,'CARTERA GESTION CHALLENGE'!$A$1:$EF$4997,2,FALSE)</f>
        <v>#N/A</v>
      </c>
      <c r="FT53" t="e">
        <f>HLOOKUP(HISVAL!FT$1,'CARTERA GESTION CHALLENGE'!$A$1:$EF$4997,2,FALSE)</f>
        <v>#N/A</v>
      </c>
      <c r="FU53" t="e">
        <f>HLOOKUP(HISVAL!FU$1,'CARTERA GESTION CHALLENGE'!$A$1:$EF$4997,2,FALSE)</f>
        <v>#N/A</v>
      </c>
      <c r="FV53" t="e">
        <f>HLOOKUP(HISVAL!FV$1,'CARTERA GESTION CHALLENGE'!$A$1:$EF$4997,2,FALSE)</f>
        <v>#N/A</v>
      </c>
      <c r="FW53" t="e">
        <f>HLOOKUP(HISVAL!FW$1,'CARTERA GESTION CHALLENGE'!$A$1:$EF$4997,2,FALSE)</f>
        <v>#N/A</v>
      </c>
      <c r="FX53" t="e">
        <f>HLOOKUP(HISVAL!FX$1,'CARTERA GESTION CHALLENGE'!$A$1:$EF$4997,2,FALSE)</f>
        <v>#N/A</v>
      </c>
      <c r="FY53" t="e">
        <f>HLOOKUP(HISVAL!FY$1,'CARTERA GESTION CHALLENGE'!$A$1:$EF$4997,2,FALSE)</f>
        <v>#N/A</v>
      </c>
      <c r="FZ53" t="e">
        <f>HLOOKUP(HISVAL!FZ$1,'CARTERA GESTION CHALLENGE'!$A$1:$EF$4997,2,FALSE)</f>
        <v>#N/A</v>
      </c>
      <c r="GA53" t="e">
        <f>HLOOKUP(HISVAL!GA$1,'CARTERA GESTION CHALLENGE'!$A$1:$EF$4997,2,FALSE)</f>
        <v>#N/A</v>
      </c>
      <c r="GB53" t="e">
        <f>HLOOKUP(HISVAL!GB$1,'CARTERA GESTION CHALLENGE'!$A$1:$EF$4997,2,FALSE)</f>
        <v>#N/A</v>
      </c>
      <c r="GC53" t="e">
        <f>HLOOKUP(HISVAL!GC$1,'CARTERA GESTION CHALLENGE'!$A$1:$EF$4997,2,FALSE)</f>
        <v>#N/A</v>
      </c>
      <c r="GD53" t="e">
        <f>HLOOKUP(HISVAL!GD$1,'CARTERA GESTION CHALLENGE'!$A$1:$EF$4997,2,FALSE)</f>
        <v>#N/A</v>
      </c>
      <c r="GE53" t="e">
        <f>HLOOKUP(HISVAL!GE$1,'CARTERA GESTION CHALLENGE'!$A$1:$EF$4997,2,FALSE)</f>
        <v>#N/A</v>
      </c>
      <c r="GF53" t="e">
        <f>HLOOKUP(HISVAL!GF$1,'CARTERA GESTION CHALLENGE'!$A$1:$EF$4997,2,FALSE)</f>
        <v>#N/A</v>
      </c>
      <c r="GG53" t="e">
        <f>HLOOKUP(HISVAL!GG$1,'CARTERA GESTION CHALLENGE'!$A$1:$EF$4997,2,FALSE)</f>
        <v>#N/A</v>
      </c>
      <c r="GH53" t="e">
        <f>HLOOKUP(HISVAL!GH$1,'CARTERA GESTION CHALLENGE'!$A$1:$EF$4997,2,FALSE)</f>
        <v>#N/A</v>
      </c>
      <c r="GI53" t="e">
        <f>HLOOKUP(HISVAL!GI$1,'CARTERA GESTION CHALLENGE'!$A$1:$EF$4997,2,FALSE)</f>
        <v>#N/A</v>
      </c>
      <c r="GJ53" t="e">
        <f>HLOOKUP(HISVAL!GJ$1,'CARTERA GESTION CHALLENGE'!$A$1:$EF$4997,2,FALSE)</f>
        <v>#N/A</v>
      </c>
      <c r="GK53" t="e">
        <f>HLOOKUP(HISVAL!GK$1,'CARTERA GESTION CHALLENGE'!$A$1:$EF$4997,2,FALSE)</f>
        <v>#N/A</v>
      </c>
      <c r="GL53" t="e">
        <f>HLOOKUP(HISVAL!GL$1,'CARTERA GESTION CHALLENGE'!$A$1:$EF$4997,2,FALSE)</f>
        <v>#N/A</v>
      </c>
      <c r="GM53" t="e">
        <f>HLOOKUP(HISVAL!GM$1,'CARTERA GESTION CHALLENGE'!$A$1:$EF$4997,2,FALSE)</f>
        <v>#N/A</v>
      </c>
      <c r="GN53" t="e">
        <f>HLOOKUP(HISVAL!GN$1,'CARTERA GESTION CHALLENGE'!$A$1:$EF$4997,2,FALSE)</f>
        <v>#N/A</v>
      </c>
      <c r="GO53" t="e">
        <f>HLOOKUP(HISVAL!GO$1,'CARTERA GESTION CHALLENGE'!$A$1:$EF$4997,2,FALSE)</f>
        <v>#N/A</v>
      </c>
      <c r="GP53" t="e">
        <f>HLOOKUP(HISVAL!GP$1,'CARTERA GESTION CHALLENGE'!$A$1:$EF$4997,2,FALSE)</f>
        <v>#N/A</v>
      </c>
      <c r="GQ53" t="e">
        <f>HLOOKUP(HISVAL!GQ$1,'CARTERA GESTION CHALLENGE'!$A$1:$EF$4997,2,FALSE)</f>
        <v>#N/A</v>
      </c>
      <c r="GR53" t="e">
        <f>HLOOKUP(HISVAL!GR$1,'CARTERA GESTION CHALLENGE'!$A$1:$EF$4997,2,FALSE)</f>
        <v>#N/A</v>
      </c>
      <c r="GS53" t="e">
        <f>HLOOKUP(HISVAL!GS$1,'CARTERA GESTION CHALLENGE'!$A$1:$EF$4997,2,FALSE)</f>
        <v>#N/A</v>
      </c>
      <c r="GT53" t="e">
        <f>HLOOKUP(HISVAL!GT$1,'CARTERA GESTION CHALLENGE'!$A$1:$EF$4997,2,FALSE)</f>
        <v>#N/A</v>
      </c>
      <c r="GU53" t="e">
        <f>HLOOKUP(HISVAL!GU$1,'CARTERA GESTION CHALLENGE'!$A$1:$EF$4997,2,FALSE)</f>
        <v>#N/A</v>
      </c>
      <c r="GV53" t="e">
        <f>HLOOKUP(HISVAL!GV$1,'CARTERA GESTION CHALLENGE'!$A$1:$EF$4997,2,FALSE)</f>
        <v>#N/A</v>
      </c>
      <c r="GW53" t="e">
        <f>HLOOKUP(HISVAL!GW$1,'CARTERA GESTION CHALLENGE'!$A$1:$EF$4997,2,FALSE)</f>
        <v>#N/A</v>
      </c>
      <c r="GX53" t="e">
        <f>HLOOKUP(HISVAL!GX$1,'CARTERA GESTION CHALLENGE'!$A$1:$EF$4997,2,FALSE)</f>
        <v>#N/A</v>
      </c>
      <c r="GY53" t="e">
        <f>HLOOKUP(HISVAL!GY$1,'CARTERA GESTION CHALLENGE'!$A$1:$EF$4997,2,FALSE)</f>
        <v>#N/A</v>
      </c>
      <c r="GZ53" t="e">
        <f>HLOOKUP(HISVAL!GZ$1,'CARTERA GESTION CHALLENGE'!$A$1:$EF$4997,2,FALSE)</f>
        <v>#N/A</v>
      </c>
      <c r="HA53" t="e">
        <f>HLOOKUP(HISVAL!HA$1,'CARTERA GESTION CHALLENGE'!$A$1:$EF$4997,2,FALSE)</f>
        <v>#N/A</v>
      </c>
      <c r="HB53" t="e">
        <f>HLOOKUP(HISVAL!HB$1,'CARTERA GESTION CHALLENGE'!$A$1:$EF$4997,2,FALSE)</f>
        <v>#N/A</v>
      </c>
      <c r="HC53" t="e">
        <f>HLOOKUP(HISVAL!HC$1,'CARTERA GESTION CHALLENGE'!$A$1:$EF$4997,2,FALSE)</f>
        <v>#N/A</v>
      </c>
      <c r="HD53" t="e">
        <f>HLOOKUP(HISVAL!HD$1,'CARTERA GESTION CHALLENGE'!$A$1:$EF$4997,2,FALSE)</f>
        <v>#N/A</v>
      </c>
      <c r="HE53" t="e">
        <f>HLOOKUP(HISVAL!HE$1,'CARTERA GESTION CHALLENGE'!$A$1:$EF$4997,2,FALSE)</f>
        <v>#N/A</v>
      </c>
      <c r="HF53" t="e">
        <f>HLOOKUP(HISVAL!HF$1,'CARTERA GESTION CHALLENGE'!$A$1:$EF$4997,2,FALSE)</f>
        <v>#N/A</v>
      </c>
      <c r="HG53" t="e">
        <f>HLOOKUP(HISVAL!HG$1,'CARTERA GESTION CHALLENGE'!$A$1:$EF$4997,2,FALSE)</f>
        <v>#N/A</v>
      </c>
      <c r="HH53" t="e">
        <f>HLOOKUP(HISVAL!HH$1,'CARTERA GESTION CHALLENGE'!$A$1:$EF$4997,2,FALSE)</f>
        <v>#N/A</v>
      </c>
      <c r="HI53" t="e">
        <f>HLOOKUP(HISVAL!HI$1,'CARTERA GESTION CHALLENGE'!$A$1:$EF$4997,2,FALSE)</f>
        <v>#N/A</v>
      </c>
      <c r="HJ53" t="e">
        <f>HLOOKUP(HISVAL!HJ$1,'CARTERA GESTION CHALLENGE'!$A$1:$EF$4997,2,FALSE)</f>
        <v>#N/A</v>
      </c>
      <c r="HK53" t="e">
        <f>HLOOKUP(HISVAL!HK$1,'CARTERA GESTION CHALLENGE'!$A$1:$EF$4997,2,FALSE)</f>
        <v>#N/A</v>
      </c>
      <c r="HL53" t="e">
        <f>HLOOKUP(HISVAL!HL$1,'CARTERA GESTION CHALLENGE'!$A$1:$EF$4997,2,FALSE)</f>
        <v>#N/A</v>
      </c>
      <c r="HM53" t="e">
        <f>HLOOKUP(HISVAL!HM$1,'CARTERA GESTION CHALLENGE'!$A$1:$EF$4997,2,FALSE)</f>
        <v>#N/A</v>
      </c>
      <c r="HN53" t="e">
        <f>HLOOKUP(HISVAL!HN$1,'CARTERA GESTION CHALLENGE'!$A$1:$EF$4997,2,FALSE)</f>
        <v>#N/A</v>
      </c>
      <c r="HO53" t="e">
        <f>HLOOKUP(HISVAL!HO$1,'CARTERA GESTION CHALLENGE'!$A$1:$EF$4997,2,FALSE)</f>
        <v>#N/A</v>
      </c>
      <c r="HP53" t="e">
        <f>HLOOKUP(HISVAL!HP$1,'CARTERA GESTION CHALLENGE'!$A$1:$EF$4997,2,FALSE)</f>
        <v>#N/A</v>
      </c>
      <c r="HQ53" t="e">
        <f>HLOOKUP(HISVAL!HQ$1,'CARTERA GESTION CHALLENGE'!$A$1:$EF$4997,2,FALSE)</f>
        <v>#N/A</v>
      </c>
      <c r="HR53" t="e">
        <f>HLOOKUP(HISVAL!HR$1,'CARTERA GESTION CHALLENGE'!$A$1:$EF$4997,2,FALSE)</f>
        <v>#N/A</v>
      </c>
      <c r="HS53" t="e">
        <f>HLOOKUP(HISVAL!HS$1,'CARTERA GESTION CHALLENGE'!$A$1:$EF$4997,2,FALSE)</f>
        <v>#N/A</v>
      </c>
      <c r="HT53" t="e">
        <f>HLOOKUP(HISVAL!HT$1,'CARTERA GESTION CHALLENGE'!$A$1:$EF$4997,2,FALSE)</f>
        <v>#N/A</v>
      </c>
      <c r="HU53" t="e">
        <f>HLOOKUP(HISVAL!HU$1,'CARTERA GESTION CHALLENGE'!$A$1:$EF$4997,2,FALSE)</f>
        <v>#N/A</v>
      </c>
      <c r="HV53" t="e">
        <f>HLOOKUP(HISVAL!HV$1,'CARTERA GESTION CHALLENGE'!$A$1:$EF$4997,2,FALSE)</f>
        <v>#N/A</v>
      </c>
      <c r="HW53" t="e">
        <f>HLOOKUP(HISVAL!HW$1,'CARTERA GESTION CHALLENGE'!$A$1:$EF$4997,2,FALSE)</f>
        <v>#N/A</v>
      </c>
      <c r="HX53" t="e">
        <f>HLOOKUP(HISVAL!HX$1,'CARTERA GESTION CHALLENGE'!$A$1:$EF$4997,2,FALSE)</f>
        <v>#N/A</v>
      </c>
      <c r="HY53" t="e">
        <f>HLOOKUP(HISVAL!HY$1,'CARTERA GESTION CHALLENGE'!$A$1:$EF$4997,2,FALSE)</f>
        <v>#N/A</v>
      </c>
      <c r="HZ53" t="e">
        <f>HLOOKUP(HISVAL!HZ$1,'CARTERA GESTION CHALLENGE'!$A$1:$EF$4997,2,FALSE)</f>
        <v>#N/A</v>
      </c>
      <c r="IA53" t="e">
        <f>HLOOKUP(HISVAL!IA$1,'CARTERA GESTION CHALLENGE'!$A$1:$EF$4997,2,FALSE)</f>
        <v>#N/A</v>
      </c>
      <c r="IB53" t="e">
        <f>HLOOKUP(HISVAL!IB$1,'CARTERA GESTION CHALLENGE'!$A$1:$EF$4997,2,FALSE)</f>
        <v>#N/A</v>
      </c>
      <c r="IC53" t="e">
        <f>HLOOKUP(HISVAL!IC$1,'CARTERA GESTION CHALLENGE'!$A$1:$EF$4997,2,FALSE)</f>
        <v>#N/A</v>
      </c>
      <c r="ID53" t="e">
        <f>HLOOKUP(HISVAL!ID$1,'CARTERA GESTION CHALLENGE'!$A$1:$EF$4997,2,FALSE)</f>
        <v>#N/A</v>
      </c>
      <c r="IE53" t="e">
        <f>HLOOKUP(HISVAL!IE$1,'CARTERA GESTION CHALLENGE'!$A$1:$EF$4997,2,FALSE)</f>
        <v>#N/A</v>
      </c>
      <c r="IF53" t="e">
        <f>HLOOKUP(HISVAL!IF$1,'CARTERA GESTION CHALLENGE'!$A$1:$EF$4997,2,FALSE)</f>
        <v>#N/A</v>
      </c>
      <c r="IG53" t="e">
        <f>HLOOKUP(HISVAL!IG$1,'CARTERA GESTION CHALLENGE'!$A$1:$EF$4997,2,FALSE)</f>
        <v>#N/A</v>
      </c>
      <c r="IH53" t="e">
        <f>HLOOKUP(HISVAL!IH$1,'CARTERA GESTION CHALLENGE'!$A$1:$EF$4997,2,FALSE)</f>
        <v>#N/A</v>
      </c>
      <c r="II53" t="e">
        <f>HLOOKUP(HISVAL!II$1,'CARTERA GESTION CHALLENGE'!$A$1:$EF$4997,2,FALSE)</f>
        <v>#N/A</v>
      </c>
      <c r="IJ53" t="e">
        <f>HLOOKUP(HISVAL!IJ$1,'CARTERA GESTION CHALLENGE'!$A$1:$EF$4997,2,FALSE)</f>
        <v>#N/A</v>
      </c>
      <c r="IK53" t="e">
        <f>HLOOKUP(HISVAL!IK$1,'CARTERA GESTION CHALLENGE'!$A$1:$EF$4997,2,FALSE)</f>
        <v>#N/A</v>
      </c>
      <c r="IL53" t="e">
        <f>HLOOKUP(HISVAL!IL$1,'CARTERA GESTION CHALLENGE'!$A$1:$EF$4997,2,FALSE)</f>
        <v>#N/A</v>
      </c>
      <c r="IM53" t="e">
        <f>HLOOKUP(HISVAL!IM$1,'CARTERA GESTION CHALLENGE'!$A$1:$EF$4997,2,FALSE)</f>
        <v>#N/A</v>
      </c>
    </row>
    <row r="54" spans="1:247" x14ac:dyDescent="0.2">
      <c r="A54" s="11" t="str">
        <f>IF('CARTERA GESTION CHALLENGE'!E51="","",'CARTERA GESTION CHALLENGE'!E51)</f>
        <v/>
      </c>
      <c r="B54" s="12" t="str">
        <f>IF('CARTERA GESTION CHALLENGE'!AT51="","",'CARTERA GESTION CHALLENGE'!AT51)</f>
        <v/>
      </c>
      <c r="C54" s="13" t="str">
        <f>IF('CARTERA GESTION CHALLENGE'!S51="","",'CARTERA GESTION CHALLENGE'!S51)</f>
        <v/>
      </c>
      <c r="D54" s="14" t="str">
        <f>IF('CARTERA GESTION CHALLENGE'!O51="","",'CARTERA GESTION CHALLENGE'!O51)</f>
        <v/>
      </c>
      <c r="E54" s="14" t="str">
        <f>IF('CARTERA GESTION CHALLENGE'!G51="","",'CARTERA GESTION CHALLENGE'!G51)</f>
        <v/>
      </c>
      <c r="F54" s="14" t="str">
        <f>IF('CARTERA GESTION CHALLENGE'!P51="","",'CARTERA GESTION CHALLENGE'!P51)</f>
        <v/>
      </c>
      <c r="G54" s="14" t="str">
        <f>IF('CARTERA GESTION CHALLENGE'!DZ51="","",'CARTERA GESTION CHALLENGE'!DZ51)</f>
        <v/>
      </c>
      <c r="J54" s="14" t="str">
        <f>IF('CARTERA GESTION CHALLENGE'!AF51="","",'CARTERA GESTION CHALLENGE'!AF51)</f>
        <v/>
      </c>
      <c r="K54" s="14" t="str" cm="1">
        <f t="array" ref="K54">_xll.BDP(G54&amp;" EQUITY","PARENT_TICKER_EXCHANGE")</f>
        <v>#N/A Invalid Security</v>
      </c>
      <c r="L54" t="str">
        <f>IF('CARTERA GESTION CHALLENGE'!A51="","",'CARTERA GESTION CHALLENGE'!A51)</f>
        <v/>
      </c>
      <c r="M54" s="14" t="str">
        <f>IF('CARTERA GESTION CHALLENGE'!AV51="","",'CARTERA GESTION CHALLENGE'!AV51)</f>
        <v/>
      </c>
      <c r="N54" s="14" t="str">
        <f>IF('CARTERA GESTION CHALLENGE'!AK51="","",'CARTERA GESTION CHALLENGE'!AK51)</f>
        <v/>
      </c>
      <c r="O54" t="str">
        <f>IF('CARTERA GESTION CHALLENGE'!AW51="","",'CARTERA GESTION CHALLENGE'!AW51)</f>
        <v/>
      </c>
      <c r="P54" t="str">
        <f>IF('CARTERA GESTION CHALLENGE'!DP51="","",'CARTERA GESTION CHALLENGE'!DP51)</f>
        <v/>
      </c>
      <c r="Q54" t="str">
        <f>IF('CARTERA GESTION CHALLENGE'!D51="","",'CARTERA GESTION CHALLENGE'!D51)</f>
        <v/>
      </c>
      <c r="R54" t="str">
        <f>IF('CARTERA GESTION CHALLENGE'!AX51="","",'CARTERA GESTION CHALLENGE'!AX51)</f>
        <v/>
      </c>
      <c r="S54" t="str">
        <f>IF('CARTERA GESTION CHALLENGE'!AY51="","",'CARTERA GESTION CHALLENGE'!AY51)</f>
        <v/>
      </c>
      <c r="T54" t="str">
        <f>IF('CARTERA GESTION CHALLENGE'!L51="","",'CARTERA GESTION CHALLENGE'!L51)</f>
        <v/>
      </c>
      <c r="U54" t="str">
        <f>IF('CARTERA GESTION CHALLENGE'!AZ51="","",'CARTERA GESTION CHALLENGE'!AZ51)</f>
        <v/>
      </c>
      <c r="V54" t="str">
        <f>IF('CARTERA GESTION CHALLENGE'!BA51="","",'CARTERA GESTION CHALLENGE'!BA51)</f>
        <v/>
      </c>
      <c r="W54" t="str">
        <f>IF('CARTERA GESTION CHALLENGE'!AH51="","",'CARTERA GESTION CHALLENGE'!AH51)</f>
        <v/>
      </c>
      <c r="X54" t="str">
        <f>IF('CARTERA GESTION CHALLENGE'!AJ51="","",'CARTERA GESTION CHALLENGE'!AJ51)</f>
        <v/>
      </c>
      <c r="Y54" t="str">
        <f>IF('CARTERA GESTION CHALLENGE'!B51="","",'CARTERA GESTION CHALLENGE'!B51)</f>
        <v/>
      </c>
      <c r="Z54" t="str">
        <f>IF('CARTERA GESTION CHALLENGE'!AE51="","",'CARTERA GESTION CHALLENGE'!AE51)</f>
        <v/>
      </c>
      <c r="AA54" t="str">
        <f>IF('CARTERA GESTION CHALLENGE'!BB51="","",'CARTERA GESTION CHALLENGE'!BB51)</f>
        <v/>
      </c>
      <c r="AC54" t="str">
        <f>IF('CARTERA GESTION CHALLENGE'!BC51="","",'CARTERA GESTION CHALLENGE'!BC51)</f>
        <v/>
      </c>
      <c r="AD54" t="str">
        <f>IF('CARTERA GESTION CHALLENGE'!BD51="","",'CARTERA GESTION CHALLENGE'!BD51)</f>
        <v/>
      </c>
      <c r="AE54" t="str">
        <f>IF('CARTERA GESTION CHALLENGE'!BE51="","",'CARTERA GESTION CHALLENGE'!BE51)</f>
        <v/>
      </c>
      <c r="AF54" t="str">
        <f>IF('CARTERA GESTION CHALLENGE'!BF51="","",'CARTERA GESTION CHALLENGE'!BF51)</f>
        <v/>
      </c>
      <c r="AG54" t="str">
        <f>IF('CARTERA GESTION CHALLENGE'!BG51="","",'CARTERA GESTION CHALLENGE'!BG51)</f>
        <v/>
      </c>
      <c r="AH54" t="str">
        <f>IF('CARTERA GESTION CHALLENGE'!BH51="","",'CARTERA GESTION CHALLENGE'!BH51)</f>
        <v/>
      </c>
      <c r="AI54" t="str">
        <f>IF('CARTERA GESTION CHALLENGE'!BI51="","",'CARTERA GESTION CHALLENGE'!BI51)</f>
        <v/>
      </c>
      <c r="AJ54" t="str">
        <f>IF('CARTERA GESTION CHALLENGE'!BJ51="","",'CARTERA GESTION CHALLENGE'!BJ51)</f>
        <v/>
      </c>
      <c r="AK54" t="str">
        <f>IF('CARTERA GESTION CHALLENGE'!BK51="","",'CARTERA GESTION CHALLENGE'!BK51)</f>
        <v/>
      </c>
      <c r="AL54" t="str">
        <f>IF('CARTERA GESTION CHALLENGE'!BL51="","",'CARTERA GESTION CHALLENGE'!BL51)</f>
        <v/>
      </c>
      <c r="AM54" t="str">
        <f>IF('CARTERA GESTION CHALLENGE'!BM51="","",'CARTERA GESTION CHALLENGE'!BM51)</f>
        <v/>
      </c>
      <c r="AN54" t="str">
        <f>IF('CARTERA GESTION CHALLENGE'!BN51="","",'CARTERA GESTION CHALLENGE'!BN51)</f>
        <v/>
      </c>
      <c r="AO54" t="str">
        <f>IF('CARTERA GESTION CHALLENGE'!BO51="","",'CARTERA GESTION CHALLENGE'!BO51)</f>
        <v/>
      </c>
      <c r="AP54" t="str">
        <f>IF('CARTERA GESTION CHALLENGE'!BP51="","",'CARTERA GESTION CHALLENGE'!BP51)</f>
        <v/>
      </c>
      <c r="AQ54" t="str">
        <f>IF('CARTERA GESTION CHALLENGE'!BQ51="","",'CARTERA GESTION CHALLENGE'!BQ51)</f>
        <v/>
      </c>
      <c r="AR54" t="str">
        <f>IF('CARTERA GESTION CHALLENGE'!BR51="","",'CARTERA GESTION CHALLENGE'!BR51)</f>
        <v/>
      </c>
      <c r="AT54" t="str">
        <f>IF('CARTERA GESTION CHALLENGE'!BS51="","",'CARTERA GESTION CHALLENGE'!BS51)</f>
        <v/>
      </c>
      <c r="AU54" t="str">
        <f>IF('CARTERA GESTION CHALLENGE'!BT51="","",'CARTERA GESTION CHALLENGE'!BT51)</f>
        <v/>
      </c>
      <c r="AV54" t="str">
        <f>HLOOKUP(HISVAL!AV$1,'CARTERA GESTION CHALLENGE'!$A$1:$EF$4997,2,FALSE)</f>
        <v>S</v>
      </c>
      <c r="AW54" t="str">
        <f>HLOOKUP(HISVAL!AW$1,'CARTERA GESTION CHALLENGE'!$A$1:$EF$4997,2,FALSE)</f>
        <v>S</v>
      </c>
      <c r="AX54" t="str">
        <f>HLOOKUP(HISVAL!AX$1,'CARTERA GESTION CHALLENGE'!$A$1:$EF$4997,2,FALSE)</f>
        <v>1</v>
      </c>
      <c r="AY54">
        <f>HLOOKUP(HISVAL!AY$1,'CARTERA GESTION CHALLENGE'!$A$1:$EF$4997,2,FALSE)</f>
        <v>1</v>
      </c>
      <c r="AZ54">
        <f>HLOOKUP(HISVAL!AZ$1,'CARTERA GESTION CHALLENGE'!$A$1:$EF$4997,2,FALSE)</f>
        <v>0</v>
      </c>
      <c r="BA54">
        <f>HLOOKUP(HISVAL!BA$1,'CARTERA GESTION CHALLENGE'!$A$1:$EF$4997,2,FALSE)</f>
        <v>44586</v>
      </c>
      <c r="BB54">
        <f>HLOOKUP(HISVAL!BB$1,'CARTERA GESTION CHALLENGE'!$A$1:$EF$4997,2,FALSE)</f>
        <v>-8000</v>
      </c>
      <c r="BC54">
        <f>HLOOKUP(HISVAL!BC$1,'CARTERA GESTION CHALLENGE'!$A$1:$EF$4997,2,FALSE)</f>
        <v>0</v>
      </c>
      <c r="BD54">
        <f>HLOOKUP(HISVAL!BD$1,'CARTERA GESTION CHALLENGE'!$A$1:$EF$4997,2,FALSE)</f>
        <v>0</v>
      </c>
      <c r="BE54">
        <f>HLOOKUP(HISVAL!BE$1,'CARTERA GESTION CHALLENGE'!$A$1:$EF$4997,2,FALSE)</f>
        <v>2</v>
      </c>
      <c r="BF54">
        <f>HLOOKUP(HISVAL!BF$1,'CARTERA GESTION CHALLENGE'!$A$1:$EF$4997,2,FALSE)</f>
        <v>0</v>
      </c>
      <c r="BG54">
        <f>HLOOKUP(HISVAL!BG$1,'CARTERA GESTION CHALLENGE'!$A$1:$EF$4997,2,FALSE)</f>
        <v>0</v>
      </c>
      <c r="BH54" t="str">
        <f>HLOOKUP(HISVAL!BH$1,'CARTERA GESTION CHALLENGE'!$A$1:$EF$4997,2,FALSE)</f>
        <v>N</v>
      </c>
      <c r="BI54">
        <f>HLOOKUP(HISVAL!BI$1,'CARTERA GESTION CHALLENGE'!$A$1:$EF$4997,2,FALSE)</f>
        <v>0</v>
      </c>
      <c r="BJ54">
        <f>HLOOKUP(HISVAL!BJ$1,'CARTERA GESTION CHALLENGE'!$A$1:$EF$4997,2,FALSE)</f>
        <v>0</v>
      </c>
      <c r="BK54">
        <f>HLOOKUP(HISVAL!BK$1,'CARTERA GESTION CHALLENGE'!$A$1:$EF$4997,2,FALSE)</f>
        <v>0</v>
      </c>
      <c r="BL54">
        <f>HLOOKUP(HISVAL!BL$1,'CARTERA GESTION CHALLENGE'!$A$1:$EF$4997,2,FALSE)</f>
        <v>0</v>
      </c>
      <c r="BM54">
        <f>HLOOKUP(HISVAL!BM$1,'CARTERA GESTION CHALLENGE'!$A$1:$EF$4997,2,FALSE)</f>
        <v>0</v>
      </c>
      <c r="BN54">
        <f>HLOOKUP(HISVAL!BN$1,'CARTERA GESTION CHALLENGE'!$A$1:$EF$4997,2,FALSE)</f>
        <v>0</v>
      </c>
      <c r="BO54">
        <f>HLOOKUP(HISVAL!BO$1,'CARTERA GESTION CHALLENGE'!$A$1:$EF$4997,2,FALSE)</f>
        <v>0</v>
      </c>
      <c r="BP54">
        <f>HLOOKUP(HISVAL!BP$1,'CARTERA GESTION CHALLENGE'!$A$1:$EF$4997,2,FALSE)</f>
        <v>0</v>
      </c>
      <c r="BQ54">
        <f>HLOOKUP(HISVAL!BQ$1,'CARTERA GESTION CHALLENGE'!$A$1:$EF$4997,2,FALSE)</f>
        <v>0</v>
      </c>
      <c r="BR54">
        <f>HLOOKUP(HISVAL!BR$1,'CARTERA GESTION CHALLENGE'!$A$1:$EF$4997,2,FALSE)</f>
        <v>0</v>
      </c>
      <c r="BS54">
        <f>HLOOKUP(HISVAL!BS$1,'CARTERA GESTION CHALLENGE'!$A$1:$EF$4997,2,FALSE)</f>
        <v>0</v>
      </c>
      <c r="BT54">
        <f>HLOOKUP(HISVAL!BT$1,'CARTERA GESTION CHALLENGE'!$A$1:$EF$4997,2,FALSE)</f>
        <v>219452.29</v>
      </c>
      <c r="BU54">
        <f>HLOOKUP(HISVAL!BU$1,'CARTERA GESTION CHALLENGE'!$A$1:$EF$4997,2,FALSE)</f>
        <v>0</v>
      </c>
      <c r="BV54">
        <f>HLOOKUP(HISVAL!BV$1,'CARTERA GESTION CHALLENGE'!$A$1:$EF$4997,2,FALSE)</f>
        <v>4</v>
      </c>
      <c r="BW54">
        <f>HLOOKUP(HISVAL!BW$1,'CARTERA GESTION CHALLENGE'!$A$1:$EF$4997,2,FALSE)</f>
        <v>0</v>
      </c>
      <c r="BX54">
        <f>HLOOKUP(HISVAL!BX$1,'CARTERA GESTION CHALLENGE'!$A$1:$EF$4997,2,FALSE)</f>
        <v>0</v>
      </c>
      <c r="BY54">
        <f>HLOOKUP(HISVAL!BY$1,'CARTERA GESTION CHALLENGE'!$A$1:$EF$4997,2,FALSE)</f>
        <v>857</v>
      </c>
      <c r="BZ54">
        <f>HLOOKUP(HISVAL!BZ$1,'CARTERA GESTION CHALLENGE'!$A$1:$EF$4997,2,FALSE)</f>
        <v>0</v>
      </c>
      <c r="CA54">
        <f>HLOOKUP(HISVAL!CA$1,'CARTERA GESTION CHALLENGE'!$A$1:$EF$4997,2,FALSE)</f>
        <v>0</v>
      </c>
      <c r="CB54">
        <f>HLOOKUP(HISVAL!CB$1,'CARTERA GESTION CHALLENGE'!$A$1:$EF$4997,2,FALSE)</f>
        <v>0</v>
      </c>
      <c r="CC54">
        <f>HLOOKUP(HISVAL!CC$1,'CARTERA GESTION CHALLENGE'!$A$1:$EF$4997,2,FALSE)</f>
        <v>0</v>
      </c>
      <c r="CD54">
        <f>HLOOKUP(HISVAL!CD$1,'CARTERA GESTION CHALLENGE'!$A$1:$EF$4997,2,FALSE)</f>
        <v>0</v>
      </c>
      <c r="CE54">
        <f>HLOOKUP(HISVAL!CE$1,'CARTERA GESTION CHALLENGE'!$A$1:$EF$4997,2,FALSE)</f>
        <v>0</v>
      </c>
      <c r="CF54">
        <f>HLOOKUP(HISVAL!CF$1,'CARTERA GESTION CHALLENGE'!$A$1:$EF$4997,2,FALSE)</f>
        <v>0</v>
      </c>
      <c r="CG54">
        <f>HLOOKUP(HISVAL!CG$1,'CARTERA GESTION CHALLENGE'!$A$1:$EF$4997,2,FALSE)</f>
        <v>0</v>
      </c>
      <c r="CH54">
        <f>HLOOKUP(HISVAL!CH$1,'CARTERA GESTION CHALLENGE'!$A$1:$EF$4997,2,FALSE)</f>
        <v>0</v>
      </c>
      <c r="CI54">
        <f>HLOOKUP(HISVAL!CI$1,'CARTERA GESTION CHALLENGE'!$A$1:$EF$4997,2,FALSE)</f>
        <v>571747.71</v>
      </c>
      <c r="CJ54">
        <f>HLOOKUP(HISVAL!CJ$1,'CARTERA GESTION CHALLENGE'!$A$1:$EF$4997,2,FALSE)</f>
        <v>571747.71</v>
      </c>
      <c r="CK54">
        <f>HLOOKUP(HISVAL!CK$1,'CARTERA GESTION CHALLENGE'!$A$1:$EF$4997,2,FALSE)</f>
        <v>0</v>
      </c>
      <c r="CL54">
        <f>HLOOKUP(HISVAL!CL$1,'CARTERA GESTION CHALLENGE'!$A$1:$EF$4997,2,FALSE)</f>
        <v>0</v>
      </c>
      <c r="CM54">
        <f>HLOOKUP(HISVAL!CM$1,'CARTERA GESTION CHALLENGE'!$A$1:$EF$4997,2,FALSE)</f>
        <v>0</v>
      </c>
      <c r="CN54" t="str">
        <f>HLOOKUP(HISVAL!CN$1,'CARTERA GESTION CHALLENGE'!$A$1:$EF$4997,2,FALSE)</f>
        <v>M</v>
      </c>
      <c r="CO54">
        <f>HLOOKUP(HISVAL!CO$1,'CARTERA GESTION CHALLENGE'!$A$1:$EF$4997,2,FALSE)</f>
        <v>0</v>
      </c>
      <c r="CP54">
        <f>HLOOKUP(HISVAL!CP$1,'CARTERA GESTION CHALLENGE'!$A$1:$EF$4997,2,FALSE)</f>
        <v>0</v>
      </c>
      <c r="CQ54">
        <f>HLOOKUP(HISVAL!CQ$1,'CARTERA GESTION CHALLENGE'!$A$1:$EF$4997,2,FALSE)</f>
        <v>0</v>
      </c>
      <c r="CR54">
        <f>HLOOKUP(HISVAL!CR$1,'CARTERA GESTION CHALLENGE'!$A$1:$EF$4997,2,FALSE)</f>
        <v>0</v>
      </c>
      <c r="CS54" t="str">
        <f>HLOOKUP(HISVAL!CS$1,'CARTERA GESTION CHALLENGE'!$A$1:$EF$4997,2,FALSE)</f>
        <v>A</v>
      </c>
      <c r="CT54">
        <f>HLOOKUP(HISVAL!CT$1,'CARTERA GESTION CHALLENGE'!$A$1:$EF$4997,2,FALSE)</f>
        <v>0</v>
      </c>
      <c r="CU54" t="e">
        <f>HLOOKUP(HISVAL!CU$1,'CARTERA GESTION CHALLENGE'!$A$1:$EF$4997,2,FALSE)</f>
        <v>#N/A</v>
      </c>
      <c r="CV54" t="e">
        <f>HLOOKUP(HISVAL!CV$1,'CARTERA GESTION CHALLENGE'!$A$1:$EF$4997,2,FALSE)</f>
        <v>#N/A</v>
      </c>
      <c r="CW54" t="e">
        <f>HLOOKUP(HISVAL!CW$1,'CARTERA GESTION CHALLENGE'!$A$1:$EF$4997,2,FALSE)</f>
        <v>#N/A</v>
      </c>
      <c r="CX54" t="e">
        <f>HLOOKUP(HISVAL!CX$1,'CARTERA GESTION CHALLENGE'!$A$1:$EF$4997,2,FALSE)</f>
        <v>#N/A</v>
      </c>
      <c r="CY54" t="e">
        <f>HLOOKUP(HISVAL!CY$1,'CARTERA GESTION CHALLENGE'!$A$1:$EF$4997,2,FALSE)</f>
        <v>#N/A</v>
      </c>
      <c r="CZ54" t="e">
        <f>HLOOKUP(HISVAL!CZ$1,'CARTERA GESTION CHALLENGE'!$A$1:$EF$4997,2,FALSE)</f>
        <v>#N/A</v>
      </c>
      <c r="DA54" t="e">
        <f>HLOOKUP(HISVAL!DA$1,'CARTERA GESTION CHALLENGE'!$A$1:$EF$4997,2,FALSE)</f>
        <v>#N/A</v>
      </c>
      <c r="DB54" t="e">
        <f>HLOOKUP(HISVAL!DB$1,'CARTERA GESTION CHALLENGE'!$A$1:$EF$4997,2,FALSE)</f>
        <v>#N/A</v>
      </c>
      <c r="DC54" t="e">
        <f>HLOOKUP(HISVAL!DC$1,'CARTERA GESTION CHALLENGE'!$A$1:$EF$4997,2,FALSE)</f>
        <v>#N/A</v>
      </c>
      <c r="DD54" t="e">
        <f>HLOOKUP(HISVAL!DD$1,'CARTERA GESTION CHALLENGE'!$A$1:$EF$4997,2,FALSE)</f>
        <v>#N/A</v>
      </c>
      <c r="DE54" t="e">
        <f>HLOOKUP(HISVAL!DE$1,'CARTERA GESTION CHALLENGE'!$A$1:$EF$4997,2,FALSE)</f>
        <v>#N/A</v>
      </c>
      <c r="DF54" t="e">
        <f>HLOOKUP(HISVAL!DF$1,'CARTERA GESTION CHALLENGE'!$A$1:$EF$4997,2,FALSE)</f>
        <v>#N/A</v>
      </c>
      <c r="DG54" t="e">
        <f>HLOOKUP(HISVAL!DG$1,'CARTERA GESTION CHALLENGE'!$A$1:$EF$4997,2,FALSE)</f>
        <v>#N/A</v>
      </c>
      <c r="DH54" t="e">
        <f>HLOOKUP(HISVAL!DH$1,'CARTERA GESTION CHALLENGE'!$A$1:$EF$4997,2,FALSE)</f>
        <v>#N/A</v>
      </c>
      <c r="DI54" t="e">
        <f>HLOOKUP(HISVAL!DI$1,'CARTERA GESTION CHALLENGE'!$A$1:$EF$4997,2,FALSE)</f>
        <v>#N/A</v>
      </c>
      <c r="DJ54" t="e">
        <f>HLOOKUP(HISVAL!DJ$1,'CARTERA GESTION CHALLENGE'!$A$1:$EF$4997,2,FALSE)</f>
        <v>#N/A</v>
      </c>
      <c r="DK54" t="e">
        <f>HLOOKUP(HISVAL!DK$1,'CARTERA GESTION CHALLENGE'!$A$1:$EF$4997,2,FALSE)</f>
        <v>#N/A</v>
      </c>
      <c r="DL54" t="e">
        <f>HLOOKUP(HISVAL!DL$1,'CARTERA GESTION CHALLENGE'!$A$1:$EF$4997,2,FALSE)</f>
        <v>#N/A</v>
      </c>
      <c r="DM54" t="e">
        <f>HLOOKUP(HISVAL!DM$1,'CARTERA GESTION CHALLENGE'!$A$1:$EF$4997,2,FALSE)</f>
        <v>#N/A</v>
      </c>
      <c r="DN54" t="e">
        <f>HLOOKUP(HISVAL!DN$1,'CARTERA GESTION CHALLENGE'!$A$1:$EF$4997,2,FALSE)</f>
        <v>#N/A</v>
      </c>
      <c r="DO54" t="e">
        <f>HLOOKUP(HISVAL!DO$1,'CARTERA GESTION CHALLENGE'!$A$1:$EF$4997,2,FALSE)</f>
        <v>#N/A</v>
      </c>
      <c r="DP54" t="e">
        <f>HLOOKUP(HISVAL!DP$1,'CARTERA GESTION CHALLENGE'!$A$1:$EF$4997,2,FALSE)</f>
        <v>#N/A</v>
      </c>
      <c r="DQ54" t="e">
        <f>HLOOKUP(HISVAL!DQ$1,'CARTERA GESTION CHALLENGE'!$A$1:$EF$4997,2,FALSE)</f>
        <v>#N/A</v>
      </c>
      <c r="DR54" t="e">
        <f>HLOOKUP(HISVAL!DR$1,'CARTERA GESTION CHALLENGE'!$A$1:$EF$4997,2,FALSE)</f>
        <v>#N/A</v>
      </c>
      <c r="DS54" t="e">
        <f>HLOOKUP(HISVAL!DS$1,'CARTERA GESTION CHALLENGE'!$A$1:$EF$4997,2,FALSE)</f>
        <v>#N/A</v>
      </c>
      <c r="DT54" t="e">
        <f>HLOOKUP(HISVAL!DT$1,'CARTERA GESTION CHALLENGE'!$A$1:$EF$4997,2,FALSE)</f>
        <v>#N/A</v>
      </c>
      <c r="DU54" t="e">
        <f>HLOOKUP(HISVAL!DU$1,'CARTERA GESTION CHALLENGE'!$A$1:$EF$4997,2,FALSE)</f>
        <v>#N/A</v>
      </c>
      <c r="DV54" t="e">
        <f>HLOOKUP(HISVAL!DV$1,'CARTERA GESTION CHALLENGE'!$A$1:$EF$4997,2,FALSE)</f>
        <v>#N/A</v>
      </c>
      <c r="DW54" t="e">
        <f>HLOOKUP(HISVAL!DW$1,'CARTERA GESTION CHALLENGE'!$A$1:$EF$4997,2,FALSE)</f>
        <v>#N/A</v>
      </c>
      <c r="DX54" t="e">
        <f>HLOOKUP(HISVAL!DX$1,'CARTERA GESTION CHALLENGE'!$A$1:$EF$4997,2,FALSE)</f>
        <v>#N/A</v>
      </c>
      <c r="DY54" t="e">
        <f>HLOOKUP(HISVAL!DY$1,'CARTERA GESTION CHALLENGE'!$A$1:$EF$4997,2,FALSE)</f>
        <v>#N/A</v>
      </c>
      <c r="DZ54" t="e">
        <f>HLOOKUP(HISVAL!DZ$1,'CARTERA GESTION CHALLENGE'!$A$1:$EF$4997,2,FALSE)</f>
        <v>#N/A</v>
      </c>
      <c r="EA54" t="e">
        <f>HLOOKUP(HISVAL!EA$1,'CARTERA GESTION CHALLENGE'!$A$1:$EF$4997,2,FALSE)</f>
        <v>#N/A</v>
      </c>
      <c r="EB54" t="e">
        <f>HLOOKUP(HISVAL!EB$1,'CARTERA GESTION CHALLENGE'!$A$1:$EF$4997,2,FALSE)</f>
        <v>#N/A</v>
      </c>
      <c r="EC54" t="e">
        <f>HLOOKUP(HISVAL!EC$1,'CARTERA GESTION CHALLENGE'!$A$1:$EF$4997,2,FALSE)</f>
        <v>#N/A</v>
      </c>
      <c r="ED54" t="e">
        <f>HLOOKUP(HISVAL!ED$1,'CARTERA GESTION CHALLENGE'!$A$1:$EF$4997,2,FALSE)</f>
        <v>#N/A</v>
      </c>
      <c r="EE54" t="e">
        <f>HLOOKUP(HISVAL!EE$1,'CARTERA GESTION CHALLENGE'!$A$1:$EF$4997,2,FALSE)</f>
        <v>#N/A</v>
      </c>
      <c r="EF54" t="e">
        <f>HLOOKUP(HISVAL!EF$1,'CARTERA GESTION CHALLENGE'!$A$1:$EF$4997,2,FALSE)</f>
        <v>#N/A</v>
      </c>
      <c r="EG54" t="e">
        <f>HLOOKUP(HISVAL!EG$1,'CARTERA GESTION CHALLENGE'!$A$1:$EF$4997,2,FALSE)</f>
        <v>#N/A</v>
      </c>
      <c r="EH54" t="e">
        <f>HLOOKUP(HISVAL!EH$1,'CARTERA GESTION CHALLENGE'!$A$1:$EF$4997,2,FALSE)</f>
        <v>#N/A</v>
      </c>
      <c r="EI54" t="e">
        <f>HLOOKUP(HISVAL!EI$1,'CARTERA GESTION CHALLENGE'!$A$1:$EF$4997,2,FALSE)</f>
        <v>#N/A</v>
      </c>
      <c r="EJ54" t="e">
        <f>HLOOKUP(HISVAL!EJ$1,'CARTERA GESTION CHALLENGE'!$A$1:$EF$4997,2,FALSE)</f>
        <v>#N/A</v>
      </c>
      <c r="EK54" t="e">
        <f>HLOOKUP(HISVAL!EK$1,'CARTERA GESTION CHALLENGE'!$A$1:$EF$4997,2,FALSE)</f>
        <v>#N/A</v>
      </c>
      <c r="EL54" t="e">
        <f>HLOOKUP(HISVAL!EL$1,'CARTERA GESTION CHALLENGE'!$A$1:$EF$4997,2,FALSE)</f>
        <v>#N/A</v>
      </c>
      <c r="EM54" t="e">
        <f>HLOOKUP(HISVAL!EM$1,'CARTERA GESTION CHALLENGE'!$A$1:$EF$4997,2,FALSE)</f>
        <v>#N/A</v>
      </c>
      <c r="EN54" t="e">
        <f>HLOOKUP(HISVAL!EN$1,'CARTERA GESTION CHALLENGE'!$A$1:$EF$4997,2,FALSE)</f>
        <v>#N/A</v>
      </c>
      <c r="EO54" t="e">
        <f>HLOOKUP(HISVAL!EO$1,'CARTERA GESTION CHALLENGE'!$A$1:$EF$4997,2,FALSE)</f>
        <v>#N/A</v>
      </c>
      <c r="EP54" t="e">
        <f>HLOOKUP(HISVAL!EP$1,'CARTERA GESTION CHALLENGE'!$A$1:$EF$4997,2,FALSE)</f>
        <v>#N/A</v>
      </c>
      <c r="EQ54" t="e">
        <f>HLOOKUP(HISVAL!EQ$1,'CARTERA GESTION CHALLENGE'!$A$1:$EF$4997,2,FALSE)</f>
        <v>#N/A</v>
      </c>
      <c r="ER54" t="e">
        <f>HLOOKUP(HISVAL!ER$1,'CARTERA GESTION CHALLENGE'!$A$1:$EF$4997,2,FALSE)</f>
        <v>#N/A</v>
      </c>
      <c r="ES54" t="e">
        <f>HLOOKUP(HISVAL!ES$1,'CARTERA GESTION CHALLENGE'!$A$1:$EF$4997,2,FALSE)</f>
        <v>#N/A</v>
      </c>
      <c r="ET54" t="e">
        <f>HLOOKUP(HISVAL!ET$1,'CARTERA GESTION CHALLENGE'!$A$1:$EF$4997,2,FALSE)</f>
        <v>#N/A</v>
      </c>
      <c r="EU54" t="e">
        <f>HLOOKUP(HISVAL!EU$1,'CARTERA GESTION CHALLENGE'!$A$1:$EF$4997,2,FALSE)</f>
        <v>#N/A</v>
      </c>
      <c r="EV54" t="e">
        <f>HLOOKUP(HISVAL!EV$1,'CARTERA GESTION CHALLENGE'!$A$1:$EF$4997,2,FALSE)</f>
        <v>#N/A</v>
      </c>
      <c r="EW54" t="e">
        <f>HLOOKUP(HISVAL!EW$1,'CARTERA GESTION CHALLENGE'!$A$1:$EF$4997,2,FALSE)</f>
        <v>#N/A</v>
      </c>
      <c r="EX54" t="e">
        <f>HLOOKUP(HISVAL!EX$1,'CARTERA GESTION CHALLENGE'!$A$1:$EF$4997,2,FALSE)</f>
        <v>#N/A</v>
      </c>
      <c r="EY54" t="e">
        <f>HLOOKUP(HISVAL!EY$1,'CARTERA GESTION CHALLENGE'!$A$1:$EF$4997,2,FALSE)</f>
        <v>#N/A</v>
      </c>
      <c r="EZ54" t="e">
        <f>HLOOKUP(HISVAL!EZ$1,'CARTERA GESTION CHALLENGE'!$A$1:$EF$4997,2,FALSE)</f>
        <v>#N/A</v>
      </c>
      <c r="FA54" t="e">
        <f>HLOOKUP(HISVAL!FA$1,'CARTERA GESTION CHALLENGE'!$A$1:$EF$4997,2,FALSE)</f>
        <v>#N/A</v>
      </c>
      <c r="FB54" t="e">
        <f>HLOOKUP(HISVAL!FB$1,'CARTERA GESTION CHALLENGE'!$A$1:$EF$4997,2,FALSE)</f>
        <v>#N/A</v>
      </c>
      <c r="FC54" t="e">
        <f>HLOOKUP(HISVAL!FC$1,'CARTERA GESTION CHALLENGE'!$A$1:$EF$4997,2,FALSE)</f>
        <v>#N/A</v>
      </c>
      <c r="FD54" t="e">
        <f>HLOOKUP(HISVAL!FD$1,'CARTERA GESTION CHALLENGE'!$A$1:$EF$4997,2,FALSE)</f>
        <v>#N/A</v>
      </c>
      <c r="FE54" t="e">
        <f>HLOOKUP(HISVAL!FE$1,'CARTERA GESTION CHALLENGE'!$A$1:$EF$4997,2,FALSE)</f>
        <v>#N/A</v>
      </c>
      <c r="FF54" t="e">
        <f>HLOOKUP(HISVAL!FF$1,'CARTERA GESTION CHALLENGE'!$A$1:$EF$4997,2,FALSE)</f>
        <v>#N/A</v>
      </c>
      <c r="FG54" t="e">
        <f>HLOOKUP(HISVAL!FG$1,'CARTERA GESTION CHALLENGE'!$A$1:$EF$4997,2,FALSE)</f>
        <v>#N/A</v>
      </c>
      <c r="FH54" t="e">
        <f>HLOOKUP(HISVAL!FH$1,'CARTERA GESTION CHALLENGE'!$A$1:$EF$4997,2,FALSE)</f>
        <v>#N/A</v>
      </c>
      <c r="FI54" t="e">
        <f>HLOOKUP(HISVAL!FI$1,'CARTERA GESTION CHALLENGE'!$A$1:$EF$4997,2,FALSE)</f>
        <v>#N/A</v>
      </c>
      <c r="FJ54" t="e">
        <f>HLOOKUP(HISVAL!FJ$1,'CARTERA GESTION CHALLENGE'!$A$1:$EF$4997,2,FALSE)</f>
        <v>#N/A</v>
      </c>
      <c r="FK54" t="e">
        <f>HLOOKUP(HISVAL!FK$1,'CARTERA GESTION CHALLENGE'!$A$1:$EF$4997,2,FALSE)</f>
        <v>#N/A</v>
      </c>
      <c r="FL54" t="e">
        <f>HLOOKUP(HISVAL!FL$1,'CARTERA GESTION CHALLENGE'!$A$1:$EF$4997,2,FALSE)</f>
        <v>#N/A</v>
      </c>
      <c r="FM54" t="e">
        <f>HLOOKUP(HISVAL!FM$1,'CARTERA GESTION CHALLENGE'!$A$1:$EF$4997,2,FALSE)</f>
        <v>#N/A</v>
      </c>
      <c r="FN54" t="e">
        <f>HLOOKUP(HISVAL!FN$1,'CARTERA GESTION CHALLENGE'!$A$1:$EF$4997,2,FALSE)</f>
        <v>#N/A</v>
      </c>
      <c r="FO54" t="e">
        <f>HLOOKUP(HISVAL!FO$1,'CARTERA GESTION CHALLENGE'!$A$1:$EF$4997,2,FALSE)</f>
        <v>#N/A</v>
      </c>
      <c r="FP54" t="e">
        <f>HLOOKUP(HISVAL!FP$1,'CARTERA GESTION CHALLENGE'!$A$1:$EF$4997,2,FALSE)</f>
        <v>#N/A</v>
      </c>
      <c r="FQ54" t="e">
        <f>HLOOKUP(HISVAL!FQ$1,'CARTERA GESTION CHALLENGE'!$A$1:$EF$4997,2,FALSE)</f>
        <v>#N/A</v>
      </c>
      <c r="FR54" t="e">
        <f>HLOOKUP(HISVAL!FR$1,'CARTERA GESTION CHALLENGE'!$A$1:$EF$4997,2,FALSE)</f>
        <v>#N/A</v>
      </c>
      <c r="FS54" t="e">
        <f>HLOOKUP(HISVAL!FS$1,'CARTERA GESTION CHALLENGE'!$A$1:$EF$4997,2,FALSE)</f>
        <v>#N/A</v>
      </c>
      <c r="FT54" t="e">
        <f>HLOOKUP(HISVAL!FT$1,'CARTERA GESTION CHALLENGE'!$A$1:$EF$4997,2,FALSE)</f>
        <v>#N/A</v>
      </c>
      <c r="FU54" t="e">
        <f>HLOOKUP(HISVAL!FU$1,'CARTERA GESTION CHALLENGE'!$A$1:$EF$4997,2,FALSE)</f>
        <v>#N/A</v>
      </c>
      <c r="FV54" t="e">
        <f>HLOOKUP(HISVAL!FV$1,'CARTERA GESTION CHALLENGE'!$A$1:$EF$4997,2,FALSE)</f>
        <v>#N/A</v>
      </c>
      <c r="FW54" t="e">
        <f>HLOOKUP(HISVAL!FW$1,'CARTERA GESTION CHALLENGE'!$A$1:$EF$4997,2,FALSE)</f>
        <v>#N/A</v>
      </c>
      <c r="FX54" t="e">
        <f>HLOOKUP(HISVAL!FX$1,'CARTERA GESTION CHALLENGE'!$A$1:$EF$4997,2,FALSE)</f>
        <v>#N/A</v>
      </c>
      <c r="FY54" t="e">
        <f>HLOOKUP(HISVAL!FY$1,'CARTERA GESTION CHALLENGE'!$A$1:$EF$4997,2,FALSE)</f>
        <v>#N/A</v>
      </c>
      <c r="FZ54" t="e">
        <f>HLOOKUP(HISVAL!FZ$1,'CARTERA GESTION CHALLENGE'!$A$1:$EF$4997,2,FALSE)</f>
        <v>#N/A</v>
      </c>
      <c r="GA54" t="e">
        <f>HLOOKUP(HISVAL!GA$1,'CARTERA GESTION CHALLENGE'!$A$1:$EF$4997,2,FALSE)</f>
        <v>#N/A</v>
      </c>
      <c r="GB54" t="e">
        <f>HLOOKUP(HISVAL!GB$1,'CARTERA GESTION CHALLENGE'!$A$1:$EF$4997,2,FALSE)</f>
        <v>#N/A</v>
      </c>
      <c r="GC54" t="e">
        <f>HLOOKUP(HISVAL!GC$1,'CARTERA GESTION CHALLENGE'!$A$1:$EF$4997,2,FALSE)</f>
        <v>#N/A</v>
      </c>
      <c r="GD54" t="e">
        <f>HLOOKUP(HISVAL!GD$1,'CARTERA GESTION CHALLENGE'!$A$1:$EF$4997,2,FALSE)</f>
        <v>#N/A</v>
      </c>
      <c r="GE54" t="e">
        <f>HLOOKUP(HISVAL!GE$1,'CARTERA GESTION CHALLENGE'!$A$1:$EF$4997,2,FALSE)</f>
        <v>#N/A</v>
      </c>
      <c r="GF54" t="e">
        <f>HLOOKUP(HISVAL!GF$1,'CARTERA GESTION CHALLENGE'!$A$1:$EF$4997,2,FALSE)</f>
        <v>#N/A</v>
      </c>
      <c r="GG54" t="e">
        <f>HLOOKUP(HISVAL!GG$1,'CARTERA GESTION CHALLENGE'!$A$1:$EF$4997,2,FALSE)</f>
        <v>#N/A</v>
      </c>
      <c r="GH54" t="e">
        <f>HLOOKUP(HISVAL!GH$1,'CARTERA GESTION CHALLENGE'!$A$1:$EF$4997,2,FALSE)</f>
        <v>#N/A</v>
      </c>
      <c r="GI54" t="e">
        <f>HLOOKUP(HISVAL!GI$1,'CARTERA GESTION CHALLENGE'!$A$1:$EF$4997,2,FALSE)</f>
        <v>#N/A</v>
      </c>
      <c r="GJ54" t="e">
        <f>HLOOKUP(HISVAL!GJ$1,'CARTERA GESTION CHALLENGE'!$A$1:$EF$4997,2,FALSE)</f>
        <v>#N/A</v>
      </c>
      <c r="GK54" t="e">
        <f>HLOOKUP(HISVAL!GK$1,'CARTERA GESTION CHALLENGE'!$A$1:$EF$4997,2,FALSE)</f>
        <v>#N/A</v>
      </c>
      <c r="GL54" t="e">
        <f>HLOOKUP(HISVAL!GL$1,'CARTERA GESTION CHALLENGE'!$A$1:$EF$4997,2,FALSE)</f>
        <v>#N/A</v>
      </c>
      <c r="GM54" t="e">
        <f>HLOOKUP(HISVAL!GM$1,'CARTERA GESTION CHALLENGE'!$A$1:$EF$4997,2,FALSE)</f>
        <v>#N/A</v>
      </c>
      <c r="GN54" t="e">
        <f>HLOOKUP(HISVAL!GN$1,'CARTERA GESTION CHALLENGE'!$A$1:$EF$4997,2,FALSE)</f>
        <v>#N/A</v>
      </c>
      <c r="GO54" t="e">
        <f>HLOOKUP(HISVAL!GO$1,'CARTERA GESTION CHALLENGE'!$A$1:$EF$4997,2,FALSE)</f>
        <v>#N/A</v>
      </c>
      <c r="GP54" t="e">
        <f>HLOOKUP(HISVAL!GP$1,'CARTERA GESTION CHALLENGE'!$A$1:$EF$4997,2,FALSE)</f>
        <v>#N/A</v>
      </c>
      <c r="GQ54" t="e">
        <f>HLOOKUP(HISVAL!GQ$1,'CARTERA GESTION CHALLENGE'!$A$1:$EF$4997,2,FALSE)</f>
        <v>#N/A</v>
      </c>
      <c r="GR54" t="e">
        <f>HLOOKUP(HISVAL!GR$1,'CARTERA GESTION CHALLENGE'!$A$1:$EF$4997,2,FALSE)</f>
        <v>#N/A</v>
      </c>
      <c r="GS54" t="e">
        <f>HLOOKUP(HISVAL!GS$1,'CARTERA GESTION CHALLENGE'!$A$1:$EF$4997,2,FALSE)</f>
        <v>#N/A</v>
      </c>
      <c r="GT54" t="e">
        <f>HLOOKUP(HISVAL!GT$1,'CARTERA GESTION CHALLENGE'!$A$1:$EF$4997,2,FALSE)</f>
        <v>#N/A</v>
      </c>
      <c r="GU54" t="e">
        <f>HLOOKUP(HISVAL!GU$1,'CARTERA GESTION CHALLENGE'!$A$1:$EF$4997,2,FALSE)</f>
        <v>#N/A</v>
      </c>
      <c r="GV54" t="e">
        <f>HLOOKUP(HISVAL!GV$1,'CARTERA GESTION CHALLENGE'!$A$1:$EF$4997,2,FALSE)</f>
        <v>#N/A</v>
      </c>
      <c r="GW54" t="e">
        <f>HLOOKUP(HISVAL!GW$1,'CARTERA GESTION CHALLENGE'!$A$1:$EF$4997,2,FALSE)</f>
        <v>#N/A</v>
      </c>
      <c r="GX54" t="e">
        <f>HLOOKUP(HISVAL!GX$1,'CARTERA GESTION CHALLENGE'!$A$1:$EF$4997,2,FALSE)</f>
        <v>#N/A</v>
      </c>
      <c r="GY54" t="e">
        <f>HLOOKUP(HISVAL!GY$1,'CARTERA GESTION CHALLENGE'!$A$1:$EF$4997,2,FALSE)</f>
        <v>#N/A</v>
      </c>
      <c r="GZ54" t="e">
        <f>HLOOKUP(HISVAL!GZ$1,'CARTERA GESTION CHALLENGE'!$A$1:$EF$4997,2,FALSE)</f>
        <v>#N/A</v>
      </c>
      <c r="HA54" t="e">
        <f>HLOOKUP(HISVAL!HA$1,'CARTERA GESTION CHALLENGE'!$A$1:$EF$4997,2,FALSE)</f>
        <v>#N/A</v>
      </c>
      <c r="HB54" t="e">
        <f>HLOOKUP(HISVAL!HB$1,'CARTERA GESTION CHALLENGE'!$A$1:$EF$4997,2,FALSE)</f>
        <v>#N/A</v>
      </c>
      <c r="HC54" t="e">
        <f>HLOOKUP(HISVAL!HC$1,'CARTERA GESTION CHALLENGE'!$A$1:$EF$4997,2,FALSE)</f>
        <v>#N/A</v>
      </c>
      <c r="HD54" t="e">
        <f>HLOOKUP(HISVAL!HD$1,'CARTERA GESTION CHALLENGE'!$A$1:$EF$4997,2,FALSE)</f>
        <v>#N/A</v>
      </c>
      <c r="HE54" t="e">
        <f>HLOOKUP(HISVAL!HE$1,'CARTERA GESTION CHALLENGE'!$A$1:$EF$4997,2,FALSE)</f>
        <v>#N/A</v>
      </c>
      <c r="HF54" t="e">
        <f>HLOOKUP(HISVAL!HF$1,'CARTERA GESTION CHALLENGE'!$A$1:$EF$4997,2,FALSE)</f>
        <v>#N/A</v>
      </c>
      <c r="HG54" t="e">
        <f>HLOOKUP(HISVAL!HG$1,'CARTERA GESTION CHALLENGE'!$A$1:$EF$4997,2,FALSE)</f>
        <v>#N/A</v>
      </c>
      <c r="HH54" t="e">
        <f>HLOOKUP(HISVAL!HH$1,'CARTERA GESTION CHALLENGE'!$A$1:$EF$4997,2,FALSE)</f>
        <v>#N/A</v>
      </c>
      <c r="HI54" t="e">
        <f>HLOOKUP(HISVAL!HI$1,'CARTERA GESTION CHALLENGE'!$A$1:$EF$4997,2,FALSE)</f>
        <v>#N/A</v>
      </c>
      <c r="HJ54" t="e">
        <f>HLOOKUP(HISVAL!HJ$1,'CARTERA GESTION CHALLENGE'!$A$1:$EF$4997,2,FALSE)</f>
        <v>#N/A</v>
      </c>
      <c r="HK54" t="e">
        <f>HLOOKUP(HISVAL!HK$1,'CARTERA GESTION CHALLENGE'!$A$1:$EF$4997,2,FALSE)</f>
        <v>#N/A</v>
      </c>
      <c r="HL54" t="e">
        <f>HLOOKUP(HISVAL!HL$1,'CARTERA GESTION CHALLENGE'!$A$1:$EF$4997,2,FALSE)</f>
        <v>#N/A</v>
      </c>
      <c r="HM54" t="e">
        <f>HLOOKUP(HISVAL!HM$1,'CARTERA GESTION CHALLENGE'!$A$1:$EF$4997,2,FALSE)</f>
        <v>#N/A</v>
      </c>
      <c r="HN54" t="e">
        <f>HLOOKUP(HISVAL!HN$1,'CARTERA GESTION CHALLENGE'!$A$1:$EF$4997,2,FALSE)</f>
        <v>#N/A</v>
      </c>
      <c r="HO54" t="e">
        <f>HLOOKUP(HISVAL!HO$1,'CARTERA GESTION CHALLENGE'!$A$1:$EF$4997,2,FALSE)</f>
        <v>#N/A</v>
      </c>
      <c r="HP54" t="e">
        <f>HLOOKUP(HISVAL!HP$1,'CARTERA GESTION CHALLENGE'!$A$1:$EF$4997,2,FALSE)</f>
        <v>#N/A</v>
      </c>
      <c r="HQ54" t="e">
        <f>HLOOKUP(HISVAL!HQ$1,'CARTERA GESTION CHALLENGE'!$A$1:$EF$4997,2,FALSE)</f>
        <v>#N/A</v>
      </c>
      <c r="HR54" t="e">
        <f>HLOOKUP(HISVAL!HR$1,'CARTERA GESTION CHALLENGE'!$A$1:$EF$4997,2,FALSE)</f>
        <v>#N/A</v>
      </c>
      <c r="HS54" t="e">
        <f>HLOOKUP(HISVAL!HS$1,'CARTERA GESTION CHALLENGE'!$A$1:$EF$4997,2,FALSE)</f>
        <v>#N/A</v>
      </c>
      <c r="HT54" t="e">
        <f>HLOOKUP(HISVAL!HT$1,'CARTERA GESTION CHALLENGE'!$A$1:$EF$4997,2,FALSE)</f>
        <v>#N/A</v>
      </c>
      <c r="HU54" t="e">
        <f>HLOOKUP(HISVAL!HU$1,'CARTERA GESTION CHALLENGE'!$A$1:$EF$4997,2,FALSE)</f>
        <v>#N/A</v>
      </c>
      <c r="HV54" t="e">
        <f>HLOOKUP(HISVAL!HV$1,'CARTERA GESTION CHALLENGE'!$A$1:$EF$4997,2,FALSE)</f>
        <v>#N/A</v>
      </c>
      <c r="HW54" t="e">
        <f>HLOOKUP(HISVAL!HW$1,'CARTERA GESTION CHALLENGE'!$A$1:$EF$4997,2,FALSE)</f>
        <v>#N/A</v>
      </c>
      <c r="HX54" t="e">
        <f>HLOOKUP(HISVAL!HX$1,'CARTERA GESTION CHALLENGE'!$A$1:$EF$4997,2,FALSE)</f>
        <v>#N/A</v>
      </c>
      <c r="HY54" t="e">
        <f>HLOOKUP(HISVAL!HY$1,'CARTERA GESTION CHALLENGE'!$A$1:$EF$4997,2,FALSE)</f>
        <v>#N/A</v>
      </c>
      <c r="HZ54" t="e">
        <f>HLOOKUP(HISVAL!HZ$1,'CARTERA GESTION CHALLENGE'!$A$1:$EF$4997,2,FALSE)</f>
        <v>#N/A</v>
      </c>
      <c r="IA54" t="e">
        <f>HLOOKUP(HISVAL!IA$1,'CARTERA GESTION CHALLENGE'!$A$1:$EF$4997,2,FALSE)</f>
        <v>#N/A</v>
      </c>
      <c r="IB54" t="e">
        <f>HLOOKUP(HISVAL!IB$1,'CARTERA GESTION CHALLENGE'!$A$1:$EF$4997,2,FALSE)</f>
        <v>#N/A</v>
      </c>
      <c r="IC54" t="e">
        <f>HLOOKUP(HISVAL!IC$1,'CARTERA GESTION CHALLENGE'!$A$1:$EF$4997,2,FALSE)</f>
        <v>#N/A</v>
      </c>
      <c r="ID54" t="e">
        <f>HLOOKUP(HISVAL!ID$1,'CARTERA GESTION CHALLENGE'!$A$1:$EF$4997,2,FALSE)</f>
        <v>#N/A</v>
      </c>
      <c r="IE54" t="e">
        <f>HLOOKUP(HISVAL!IE$1,'CARTERA GESTION CHALLENGE'!$A$1:$EF$4997,2,FALSE)</f>
        <v>#N/A</v>
      </c>
      <c r="IF54" t="e">
        <f>HLOOKUP(HISVAL!IF$1,'CARTERA GESTION CHALLENGE'!$A$1:$EF$4997,2,FALSE)</f>
        <v>#N/A</v>
      </c>
      <c r="IG54" t="e">
        <f>HLOOKUP(HISVAL!IG$1,'CARTERA GESTION CHALLENGE'!$A$1:$EF$4997,2,FALSE)</f>
        <v>#N/A</v>
      </c>
      <c r="IH54" t="e">
        <f>HLOOKUP(HISVAL!IH$1,'CARTERA GESTION CHALLENGE'!$A$1:$EF$4997,2,FALSE)</f>
        <v>#N/A</v>
      </c>
      <c r="II54" t="e">
        <f>HLOOKUP(HISVAL!II$1,'CARTERA GESTION CHALLENGE'!$A$1:$EF$4997,2,FALSE)</f>
        <v>#N/A</v>
      </c>
      <c r="IJ54" t="e">
        <f>HLOOKUP(HISVAL!IJ$1,'CARTERA GESTION CHALLENGE'!$A$1:$EF$4997,2,FALSE)</f>
        <v>#N/A</v>
      </c>
      <c r="IK54" t="e">
        <f>HLOOKUP(HISVAL!IK$1,'CARTERA GESTION CHALLENGE'!$A$1:$EF$4997,2,FALSE)</f>
        <v>#N/A</v>
      </c>
      <c r="IL54" t="e">
        <f>HLOOKUP(HISVAL!IL$1,'CARTERA GESTION CHALLENGE'!$A$1:$EF$4997,2,FALSE)</f>
        <v>#N/A</v>
      </c>
      <c r="IM54" t="e">
        <f>HLOOKUP(HISVAL!IM$1,'CARTERA GESTION CHALLENGE'!$A$1:$EF$4997,2,FALSE)</f>
        <v>#N/A</v>
      </c>
    </row>
    <row r="55" spans="1:247" x14ac:dyDescent="0.2">
      <c r="A55" s="11" t="str">
        <f>IF('CARTERA GESTION CHALLENGE'!E52="","",'CARTERA GESTION CHALLENGE'!E52)</f>
        <v/>
      </c>
      <c r="B55" s="12" t="str">
        <f>IF('CARTERA GESTION CHALLENGE'!AT52="","",'CARTERA GESTION CHALLENGE'!AT52)</f>
        <v/>
      </c>
      <c r="C55" s="13" t="str">
        <f>IF('CARTERA GESTION CHALLENGE'!S52="","",'CARTERA GESTION CHALLENGE'!S52)</f>
        <v/>
      </c>
      <c r="D55" s="14" t="str">
        <f>IF('CARTERA GESTION CHALLENGE'!O52="","",'CARTERA GESTION CHALLENGE'!O52)</f>
        <v/>
      </c>
      <c r="E55" s="14" t="str">
        <f>IF('CARTERA GESTION CHALLENGE'!G52="","",'CARTERA GESTION CHALLENGE'!G52)</f>
        <v/>
      </c>
      <c r="F55" s="14" t="str">
        <f>IF('CARTERA GESTION CHALLENGE'!P52="","",'CARTERA GESTION CHALLENGE'!P52)</f>
        <v/>
      </c>
      <c r="G55" s="14" t="str">
        <f>IF('CARTERA GESTION CHALLENGE'!DZ52="","",'CARTERA GESTION CHALLENGE'!DZ52)</f>
        <v/>
      </c>
      <c r="J55" s="14" t="str">
        <f>IF('CARTERA GESTION CHALLENGE'!AF52="","",'CARTERA GESTION CHALLENGE'!AF52)</f>
        <v/>
      </c>
      <c r="K55" s="14" t="str" cm="1">
        <f t="array" ref="K55">_xll.BDP(G55&amp;" EQUITY","PARENT_TICKER_EXCHANGE")</f>
        <v>#N/A Invalid Security</v>
      </c>
      <c r="L55" t="str">
        <f>IF('CARTERA GESTION CHALLENGE'!A52="","",'CARTERA GESTION CHALLENGE'!A52)</f>
        <v/>
      </c>
      <c r="M55" s="14" t="str">
        <f>IF('CARTERA GESTION CHALLENGE'!AV52="","",'CARTERA GESTION CHALLENGE'!AV52)</f>
        <v/>
      </c>
      <c r="N55" s="14" t="str">
        <f>IF('CARTERA GESTION CHALLENGE'!AK52="","",'CARTERA GESTION CHALLENGE'!AK52)</f>
        <v/>
      </c>
      <c r="O55" t="str">
        <f>IF('CARTERA GESTION CHALLENGE'!AW52="","",'CARTERA GESTION CHALLENGE'!AW52)</f>
        <v/>
      </c>
      <c r="P55" t="str">
        <f>IF('CARTERA GESTION CHALLENGE'!DP52="","",'CARTERA GESTION CHALLENGE'!DP52)</f>
        <v/>
      </c>
      <c r="Q55" t="str">
        <f>IF('CARTERA GESTION CHALLENGE'!D52="","",'CARTERA GESTION CHALLENGE'!D52)</f>
        <v/>
      </c>
      <c r="R55" t="str">
        <f>IF('CARTERA GESTION CHALLENGE'!AX52="","",'CARTERA GESTION CHALLENGE'!AX52)</f>
        <v/>
      </c>
      <c r="S55" t="str">
        <f>IF('CARTERA GESTION CHALLENGE'!AY52="","",'CARTERA GESTION CHALLENGE'!AY52)</f>
        <v/>
      </c>
      <c r="T55" t="str">
        <f>IF('CARTERA GESTION CHALLENGE'!L52="","",'CARTERA GESTION CHALLENGE'!L52)</f>
        <v/>
      </c>
      <c r="U55" t="str">
        <f>IF('CARTERA GESTION CHALLENGE'!AZ52="","",'CARTERA GESTION CHALLENGE'!AZ52)</f>
        <v/>
      </c>
      <c r="V55" t="str">
        <f>IF('CARTERA GESTION CHALLENGE'!BA52="","",'CARTERA GESTION CHALLENGE'!BA52)</f>
        <v/>
      </c>
      <c r="W55" t="str">
        <f>IF('CARTERA GESTION CHALLENGE'!AH52="","",'CARTERA GESTION CHALLENGE'!AH52)</f>
        <v/>
      </c>
      <c r="X55" t="str">
        <f>IF('CARTERA GESTION CHALLENGE'!AJ52="","",'CARTERA GESTION CHALLENGE'!AJ52)</f>
        <v/>
      </c>
      <c r="Y55" t="str">
        <f>IF('CARTERA GESTION CHALLENGE'!B52="","",'CARTERA GESTION CHALLENGE'!B52)</f>
        <v/>
      </c>
      <c r="Z55" t="str">
        <f>IF('CARTERA GESTION CHALLENGE'!AE52="","",'CARTERA GESTION CHALLENGE'!AE52)</f>
        <v/>
      </c>
      <c r="AA55" t="str">
        <f>IF('CARTERA GESTION CHALLENGE'!BB52="","",'CARTERA GESTION CHALLENGE'!BB52)</f>
        <v/>
      </c>
      <c r="AC55" t="str">
        <f>IF('CARTERA GESTION CHALLENGE'!BC52="","",'CARTERA GESTION CHALLENGE'!BC52)</f>
        <v/>
      </c>
      <c r="AD55" t="str">
        <f>IF('CARTERA GESTION CHALLENGE'!BD52="","",'CARTERA GESTION CHALLENGE'!BD52)</f>
        <v/>
      </c>
      <c r="AE55" t="str">
        <f>IF('CARTERA GESTION CHALLENGE'!BE52="","",'CARTERA GESTION CHALLENGE'!BE52)</f>
        <v/>
      </c>
      <c r="AF55" t="str">
        <f>IF('CARTERA GESTION CHALLENGE'!BF52="","",'CARTERA GESTION CHALLENGE'!BF52)</f>
        <v/>
      </c>
      <c r="AG55" t="str">
        <f>IF('CARTERA GESTION CHALLENGE'!BG52="","",'CARTERA GESTION CHALLENGE'!BG52)</f>
        <v/>
      </c>
      <c r="AH55" t="str">
        <f>IF('CARTERA GESTION CHALLENGE'!BH52="","",'CARTERA GESTION CHALLENGE'!BH52)</f>
        <v/>
      </c>
      <c r="AI55" t="str">
        <f>IF('CARTERA GESTION CHALLENGE'!BI52="","",'CARTERA GESTION CHALLENGE'!BI52)</f>
        <v/>
      </c>
      <c r="AJ55" t="str">
        <f>IF('CARTERA GESTION CHALLENGE'!BJ52="","",'CARTERA GESTION CHALLENGE'!BJ52)</f>
        <v/>
      </c>
      <c r="AK55" t="str">
        <f>IF('CARTERA GESTION CHALLENGE'!BK52="","",'CARTERA GESTION CHALLENGE'!BK52)</f>
        <v/>
      </c>
      <c r="AL55" t="str">
        <f>IF('CARTERA GESTION CHALLENGE'!BL52="","",'CARTERA GESTION CHALLENGE'!BL52)</f>
        <v/>
      </c>
      <c r="AM55" t="str">
        <f>IF('CARTERA GESTION CHALLENGE'!BM52="","",'CARTERA GESTION CHALLENGE'!BM52)</f>
        <v/>
      </c>
      <c r="AN55" t="str">
        <f>IF('CARTERA GESTION CHALLENGE'!BN52="","",'CARTERA GESTION CHALLENGE'!BN52)</f>
        <v/>
      </c>
      <c r="AO55" t="str">
        <f>IF('CARTERA GESTION CHALLENGE'!BO52="","",'CARTERA GESTION CHALLENGE'!BO52)</f>
        <v/>
      </c>
      <c r="AP55" t="str">
        <f>IF('CARTERA GESTION CHALLENGE'!BP52="","",'CARTERA GESTION CHALLENGE'!BP52)</f>
        <v/>
      </c>
      <c r="AQ55" t="str">
        <f>IF('CARTERA GESTION CHALLENGE'!BQ52="","",'CARTERA GESTION CHALLENGE'!BQ52)</f>
        <v/>
      </c>
      <c r="AR55" t="str">
        <f>IF('CARTERA GESTION CHALLENGE'!BR52="","",'CARTERA GESTION CHALLENGE'!BR52)</f>
        <v/>
      </c>
      <c r="AT55" t="str">
        <f>IF('CARTERA GESTION CHALLENGE'!BS52="","",'CARTERA GESTION CHALLENGE'!BS52)</f>
        <v/>
      </c>
      <c r="AU55" t="str">
        <f>IF('CARTERA GESTION CHALLENGE'!BT52="","",'CARTERA GESTION CHALLENGE'!BT52)</f>
        <v/>
      </c>
      <c r="AV55" t="str">
        <f>HLOOKUP(HISVAL!AV$1,'CARTERA GESTION CHALLENGE'!$A$1:$EF$4997,2,FALSE)</f>
        <v>S</v>
      </c>
      <c r="AW55" t="str">
        <f>HLOOKUP(HISVAL!AW$1,'CARTERA GESTION CHALLENGE'!$A$1:$EF$4997,2,FALSE)</f>
        <v>S</v>
      </c>
      <c r="AX55" t="str">
        <f>HLOOKUP(HISVAL!AX$1,'CARTERA GESTION CHALLENGE'!$A$1:$EF$4997,2,FALSE)</f>
        <v>1</v>
      </c>
      <c r="AY55">
        <f>HLOOKUP(HISVAL!AY$1,'CARTERA GESTION CHALLENGE'!$A$1:$EF$4997,2,FALSE)</f>
        <v>1</v>
      </c>
      <c r="AZ55">
        <f>HLOOKUP(HISVAL!AZ$1,'CARTERA GESTION CHALLENGE'!$A$1:$EF$4997,2,FALSE)</f>
        <v>0</v>
      </c>
      <c r="BA55">
        <f>HLOOKUP(HISVAL!BA$1,'CARTERA GESTION CHALLENGE'!$A$1:$EF$4997,2,FALSE)</f>
        <v>44586</v>
      </c>
      <c r="BB55">
        <f>HLOOKUP(HISVAL!BB$1,'CARTERA GESTION CHALLENGE'!$A$1:$EF$4997,2,FALSE)</f>
        <v>-8000</v>
      </c>
      <c r="BC55">
        <f>HLOOKUP(HISVAL!BC$1,'CARTERA GESTION CHALLENGE'!$A$1:$EF$4997,2,FALSE)</f>
        <v>0</v>
      </c>
      <c r="BD55">
        <f>HLOOKUP(HISVAL!BD$1,'CARTERA GESTION CHALLENGE'!$A$1:$EF$4997,2,FALSE)</f>
        <v>0</v>
      </c>
      <c r="BE55">
        <f>HLOOKUP(HISVAL!BE$1,'CARTERA GESTION CHALLENGE'!$A$1:$EF$4997,2,FALSE)</f>
        <v>2</v>
      </c>
      <c r="BF55">
        <f>HLOOKUP(HISVAL!BF$1,'CARTERA GESTION CHALLENGE'!$A$1:$EF$4997,2,FALSE)</f>
        <v>0</v>
      </c>
      <c r="BG55">
        <f>HLOOKUP(HISVAL!BG$1,'CARTERA GESTION CHALLENGE'!$A$1:$EF$4997,2,FALSE)</f>
        <v>0</v>
      </c>
      <c r="BH55" t="str">
        <f>HLOOKUP(HISVAL!BH$1,'CARTERA GESTION CHALLENGE'!$A$1:$EF$4997,2,FALSE)</f>
        <v>N</v>
      </c>
      <c r="BI55">
        <f>HLOOKUP(HISVAL!BI$1,'CARTERA GESTION CHALLENGE'!$A$1:$EF$4997,2,FALSE)</f>
        <v>0</v>
      </c>
      <c r="BJ55">
        <f>HLOOKUP(HISVAL!BJ$1,'CARTERA GESTION CHALLENGE'!$A$1:$EF$4997,2,FALSE)</f>
        <v>0</v>
      </c>
      <c r="BK55">
        <f>HLOOKUP(HISVAL!BK$1,'CARTERA GESTION CHALLENGE'!$A$1:$EF$4997,2,FALSE)</f>
        <v>0</v>
      </c>
      <c r="BL55">
        <f>HLOOKUP(HISVAL!BL$1,'CARTERA GESTION CHALLENGE'!$A$1:$EF$4997,2,FALSE)</f>
        <v>0</v>
      </c>
      <c r="BM55">
        <f>HLOOKUP(HISVAL!BM$1,'CARTERA GESTION CHALLENGE'!$A$1:$EF$4997,2,FALSE)</f>
        <v>0</v>
      </c>
      <c r="BN55">
        <f>HLOOKUP(HISVAL!BN$1,'CARTERA GESTION CHALLENGE'!$A$1:$EF$4997,2,FALSE)</f>
        <v>0</v>
      </c>
      <c r="BO55">
        <f>HLOOKUP(HISVAL!BO$1,'CARTERA GESTION CHALLENGE'!$A$1:$EF$4997,2,FALSE)</f>
        <v>0</v>
      </c>
      <c r="BP55">
        <f>HLOOKUP(HISVAL!BP$1,'CARTERA GESTION CHALLENGE'!$A$1:$EF$4997,2,FALSE)</f>
        <v>0</v>
      </c>
      <c r="BQ55">
        <f>HLOOKUP(HISVAL!BQ$1,'CARTERA GESTION CHALLENGE'!$A$1:$EF$4997,2,FALSE)</f>
        <v>0</v>
      </c>
      <c r="BR55">
        <f>HLOOKUP(HISVAL!BR$1,'CARTERA GESTION CHALLENGE'!$A$1:$EF$4997,2,FALSE)</f>
        <v>0</v>
      </c>
      <c r="BS55">
        <f>HLOOKUP(HISVAL!BS$1,'CARTERA GESTION CHALLENGE'!$A$1:$EF$4997,2,FALSE)</f>
        <v>0</v>
      </c>
      <c r="BT55">
        <f>HLOOKUP(HISVAL!BT$1,'CARTERA GESTION CHALLENGE'!$A$1:$EF$4997,2,FALSE)</f>
        <v>219452.29</v>
      </c>
      <c r="BU55">
        <f>HLOOKUP(HISVAL!BU$1,'CARTERA GESTION CHALLENGE'!$A$1:$EF$4997,2,FALSE)</f>
        <v>0</v>
      </c>
      <c r="BV55">
        <f>HLOOKUP(HISVAL!BV$1,'CARTERA GESTION CHALLENGE'!$A$1:$EF$4997,2,FALSE)</f>
        <v>4</v>
      </c>
      <c r="BW55">
        <f>HLOOKUP(HISVAL!BW$1,'CARTERA GESTION CHALLENGE'!$A$1:$EF$4997,2,FALSE)</f>
        <v>0</v>
      </c>
      <c r="BX55">
        <f>HLOOKUP(HISVAL!BX$1,'CARTERA GESTION CHALLENGE'!$A$1:$EF$4997,2,FALSE)</f>
        <v>0</v>
      </c>
      <c r="BY55">
        <f>HLOOKUP(HISVAL!BY$1,'CARTERA GESTION CHALLENGE'!$A$1:$EF$4997,2,FALSE)</f>
        <v>857</v>
      </c>
      <c r="BZ55">
        <f>HLOOKUP(HISVAL!BZ$1,'CARTERA GESTION CHALLENGE'!$A$1:$EF$4997,2,FALSE)</f>
        <v>0</v>
      </c>
      <c r="CA55">
        <f>HLOOKUP(HISVAL!CA$1,'CARTERA GESTION CHALLENGE'!$A$1:$EF$4997,2,FALSE)</f>
        <v>0</v>
      </c>
      <c r="CB55">
        <f>HLOOKUP(HISVAL!CB$1,'CARTERA GESTION CHALLENGE'!$A$1:$EF$4997,2,FALSE)</f>
        <v>0</v>
      </c>
      <c r="CC55">
        <f>HLOOKUP(HISVAL!CC$1,'CARTERA GESTION CHALLENGE'!$A$1:$EF$4997,2,FALSE)</f>
        <v>0</v>
      </c>
      <c r="CD55">
        <f>HLOOKUP(HISVAL!CD$1,'CARTERA GESTION CHALLENGE'!$A$1:$EF$4997,2,FALSE)</f>
        <v>0</v>
      </c>
      <c r="CE55">
        <f>HLOOKUP(HISVAL!CE$1,'CARTERA GESTION CHALLENGE'!$A$1:$EF$4997,2,FALSE)</f>
        <v>0</v>
      </c>
      <c r="CF55">
        <f>HLOOKUP(HISVAL!CF$1,'CARTERA GESTION CHALLENGE'!$A$1:$EF$4997,2,FALSE)</f>
        <v>0</v>
      </c>
      <c r="CG55">
        <f>HLOOKUP(HISVAL!CG$1,'CARTERA GESTION CHALLENGE'!$A$1:$EF$4997,2,FALSE)</f>
        <v>0</v>
      </c>
      <c r="CH55">
        <f>HLOOKUP(HISVAL!CH$1,'CARTERA GESTION CHALLENGE'!$A$1:$EF$4997,2,FALSE)</f>
        <v>0</v>
      </c>
      <c r="CI55">
        <f>HLOOKUP(HISVAL!CI$1,'CARTERA GESTION CHALLENGE'!$A$1:$EF$4997,2,FALSE)</f>
        <v>571747.71</v>
      </c>
      <c r="CJ55">
        <f>HLOOKUP(HISVAL!CJ$1,'CARTERA GESTION CHALLENGE'!$A$1:$EF$4997,2,FALSE)</f>
        <v>571747.71</v>
      </c>
      <c r="CK55">
        <f>HLOOKUP(HISVAL!CK$1,'CARTERA GESTION CHALLENGE'!$A$1:$EF$4997,2,FALSE)</f>
        <v>0</v>
      </c>
      <c r="CL55">
        <f>HLOOKUP(HISVAL!CL$1,'CARTERA GESTION CHALLENGE'!$A$1:$EF$4997,2,FALSE)</f>
        <v>0</v>
      </c>
      <c r="CM55">
        <f>HLOOKUP(HISVAL!CM$1,'CARTERA GESTION CHALLENGE'!$A$1:$EF$4997,2,FALSE)</f>
        <v>0</v>
      </c>
      <c r="CN55" t="str">
        <f>HLOOKUP(HISVAL!CN$1,'CARTERA GESTION CHALLENGE'!$A$1:$EF$4997,2,FALSE)</f>
        <v>M</v>
      </c>
      <c r="CO55">
        <f>HLOOKUP(HISVAL!CO$1,'CARTERA GESTION CHALLENGE'!$A$1:$EF$4997,2,FALSE)</f>
        <v>0</v>
      </c>
      <c r="CP55">
        <f>HLOOKUP(HISVAL!CP$1,'CARTERA GESTION CHALLENGE'!$A$1:$EF$4997,2,FALSE)</f>
        <v>0</v>
      </c>
      <c r="CQ55">
        <f>HLOOKUP(HISVAL!CQ$1,'CARTERA GESTION CHALLENGE'!$A$1:$EF$4997,2,FALSE)</f>
        <v>0</v>
      </c>
      <c r="CR55">
        <f>HLOOKUP(HISVAL!CR$1,'CARTERA GESTION CHALLENGE'!$A$1:$EF$4997,2,FALSE)</f>
        <v>0</v>
      </c>
      <c r="CS55" t="str">
        <f>HLOOKUP(HISVAL!CS$1,'CARTERA GESTION CHALLENGE'!$A$1:$EF$4997,2,FALSE)</f>
        <v>A</v>
      </c>
      <c r="CT55">
        <f>HLOOKUP(HISVAL!CT$1,'CARTERA GESTION CHALLENGE'!$A$1:$EF$4997,2,FALSE)</f>
        <v>0</v>
      </c>
      <c r="CU55" t="e">
        <f>HLOOKUP(HISVAL!CU$1,'CARTERA GESTION CHALLENGE'!$A$1:$EF$4997,2,FALSE)</f>
        <v>#N/A</v>
      </c>
      <c r="CV55" t="e">
        <f>HLOOKUP(HISVAL!CV$1,'CARTERA GESTION CHALLENGE'!$A$1:$EF$4997,2,FALSE)</f>
        <v>#N/A</v>
      </c>
      <c r="CW55" t="e">
        <f>HLOOKUP(HISVAL!CW$1,'CARTERA GESTION CHALLENGE'!$A$1:$EF$4997,2,FALSE)</f>
        <v>#N/A</v>
      </c>
      <c r="CX55" t="e">
        <f>HLOOKUP(HISVAL!CX$1,'CARTERA GESTION CHALLENGE'!$A$1:$EF$4997,2,FALSE)</f>
        <v>#N/A</v>
      </c>
      <c r="CY55" t="e">
        <f>HLOOKUP(HISVAL!CY$1,'CARTERA GESTION CHALLENGE'!$A$1:$EF$4997,2,FALSE)</f>
        <v>#N/A</v>
      </c>
      <c r="CZ55" t="e">
        <f>HLOOKUP(HISVAL!CZ$1,'CARTERA GESTION CHALLENGE'!$A$1:$EF$4997,2,FALSE)</f>
        <v>#N/A</v>
      </c>
      <c r="DA55" t="e">
        <f>HLOOKUP(HISVAL!DA$1,'CARTERA GESTION CHALLENGE'!$A$1:$EF$4997,2,FALSE)</f>
        <v>#N/A</v>
      </c>
      <c r="DB55" t="e">
        <f>HLOOKUP(HISVAL!DB$1,'CARTERA GESTION CHALLENGE'!$A$1:$EF$4997,2,FALSE)</f>
        <v>#N/A</v>
      </c>
      <c r="DC55" t="e">
        <f>HLOOKUP(HISVAL!DC$1,'CARTERA GESTION CHALLENGE'!$A$1:$EF$4997,2,FALSE)</f>
        <v>#N/A</v>
      </c>
      <c r="DD55" t="e">
        <f>HLOOKUP(HISVAL!DD$1,'CARTERA GESTION CHALLENGE'!$A$1:$EF$4997,2,FALSE)</f>
        <v>#N/A</v>
      </c>
      <c r="DE55" t="e">
        <f>HLOOKUP(HISVAL!DE$1,'CARTERA GESTION CHALLENGE'!$A$1:$EF$4997,2,FALSE)</f>
        <v>#N/A</v>
      </c>
      <c r="DF55" t="e">
        <f>HLOOKUP(HISVAL!DF$1,'CARTERA GESTION CHALLENGE'!$A$1:$EF$4997,2,FALSE)</f>
        <v>#N/A</v>
      </c>
      <c r="DG55" t="e">
        <f>HLOOKUP(HISVAL!DG$1,'CARTERA GESTION CHALLENGE'!$A$1:$EF$4997,2,FALSE)</f>
        <v>#N/A</v>
      </c>
      <c r="DH55" t="e">
        <f>HLOOKUP(HISVAL!DH$1,'CARTERA GESTION CHALLENGE'!$A$1:$EF$4997,2,FALSE)</f>
        <v>#N/A</v>
      </c>
      <c r="DI55" t="e">
        <f>HLOOKUP(HISVAL!DI$1,'CARTERA GESTION CHALLENGE'!$A$1:$EF$4997,2,FALSE)</f>
        <v>#N/A</v>
      </c>
      <c r="DJ55" t="e">
        <f>HLOOKUP(HISVAL!DJ$1,'CARTERA GESTION CHALLENGE'!$A$1:$EF$4997,2,FALSE)</f>
        <v>#N/A</v>
      </c>
      <c r="DK55" t="e">
        <f>HLOOKUP(HISVAL!DK$1,'CARTERA GESTION CHALLENGE'!$A$1:$EF$4997,2,FALSE)</f>
        <v>#N/A</v>
      </c>
      <c r="DL55" t="e">
        <f>HLOOKUP(HISVAL!DL$1,'CARTERA GESTION CHALLENGE'!$A$1:$EF$4997,2,FALSE)</f>
        <v>#N/A</v>
      </c>
      <c r="DM55" t="e">
        <f>HLOOKUP(HISVAL!DM$1,'CARTERA GESTION CHALLENGE'!$A$1:$EF$4997,2,FALSE)</f>
        <v>#N/A</v>
      </c>
      <c r="DN55" t="e">
        <f>HLOOKUP(HISVAL!DN$1,'CARTERA GESTION CHALLENGE'!$A$1:$EF$4997,2,FALSE)</f>
        <v>#N/A</v>
      </c>
      <c r="DO55" t="e">
        <f>HLOOKUP(HISVAL!DO$1,'CARTERA GESTION CHALLENGE'!$A$1:$EF$4997,2,FALSE)</f>
        <v>#N/A</v>
      </c>
      <c r="DP55" t="e">
        <f>HLOOKUP(HISVAL!DP$1,'CARTERA GESTION CHALLENGE'!$A$1:$EF$4997,2,FALSE)</f>
        <v>#N/A</v>
      </c>
      <c r="DQ55" t="e">
        <f>HLOOKUP(HISVAL!DQ$1,'CARTERA GESTION CHALLENGE'!$A$1:$EF$4997,2,FALSE)</f>
        <v>#N/A</v>
      </c>
      <c r="DR55" t="e">
        <f>HLOOKUP(HISVAL!DR$1,'CARTERA GESTION CHALLENGE'!$A$1:$EF$4997,2,FALSE)</f>
        <v>#N/A</v>
      </c>
      <c r="DS55" t="e">
        <f>HLOOKUP(HISVAL!DS$1,'CARTERA GESTION CHALLENGE'!$A$1:$EF$4997,2,FALSE)</f>
        <v>#N/A</v>
      </c>
      <c r="DT55" t="e">
        <f>HLOOKUP(HISVAL!DT$1,'CARTERA GESTION CHALLENGE'!$A$1:$EF$4997,2,FALSE)</f>
        <v>#N/A</v>
      </c>
      <c r="DU55" t="e">
        <f>HLOOKUP(HISVAL!DU$1,'CARTERA GESTION CHALLENGE'!$A$1:$EF$4997,2,FALSE)</f>
        <v>#N/A</v>
      </c>
      <c r="DV55" t="e">
        <f>HLOOKUP(HISVAL!DV$1,'CARTERA GESTION CHALLENGE'!$A$1:$EF$4997,2,FALSE)</f>
        <v>#N/A</v>
      </c>
      <c r="DW55" t="e">
        <f>HLOOKUP(HISVAL!DW$1,'CARTERA GESTION CHALLENGE'!$A$1:$EF$4997,2,FALSE)</f>
        <v>#N/A</v>
      </c>
      <c r="DX55" t="e">
        <f>HLOOKUP(HISVAL!DX$1,'CARTERA GESTION CHALLENGE'!$A$1:$EF$4997,2,FALSE)</f>
        <v>#N/A</v>
      </c>
      <c r="DY55" t="e">
        <f>HLOOKUP(HISVAL!DY$1,'CARTERA GESTION CHALLENGE'!$A$1:$EF$4997,2,FALSE)</f>
        <v>#N/A</v>
      </c>
      <c r="DZ55" t="e">
        <f>HLOOKUP(HISVAL!DZ$1,'CARTERA GESTION CHALLENGE'!$A$1:$EF$4997,2,FALSE)</f>
        <v>#N/A</v>
      </c>
      <c r="EA55" t="e">
        <f>HLOOKUP(HISVAL!EA$1,'CARTERA GESTION CHALLENGE'!$A$1:$EF$4997,2,FALSE)</f>
        <v>#N/A</v>
      </c>
      <c r="EB55" t="e">
        <f>HLOOKUP(HISVAL!EB$1,'CARTERA GESTION CHALLENGE'!$A$1:$EF$4997,2,FALSE)</f>
        <v>#N/A</v>
      </c>
      <c r="EC55" t="e">
        <f>HLOOKUP(HISVAL!EC$1,'CARTERA GESTION CHALLENGE'!$A$1:$EF$4997,2,FALSE)</f>
        <v>#N/A</v>
      </c>
      <c r="ED55" t="e">
        <f>HLOOKUP(HISVAL!ED$1,'CARTERA GESTION CHALLENGE'!$A$1:$EF$4997,2,FALSE)</f>
        <v>#N/A</v>
      </c>
      <c r="EE55" t="e">
        <f>HLOOKUP(HISVAL!EE$1,'CARTERA GESTION CHALLENGE'!$A$1:$EF$4997,2,FALSE)</f>
        <v>#N/A</v>
      </c>
      <c r="EF55" t="e">
        <f>HLOOKUP(HISVAL!EF$1,'CARTERA GESTION CHALLENGE'!$A$1:$EF$4997,2,FALSE)</f>
        <v>#N/A</v>
      </c>
      <c r="EG55" t="e">
        <f>HLOOKUP(HISVAL!EG$1,'CARTERA GESTION CHALLENGE'!$A$1:$EF$4997,2,FALSE)</f>
        <v>#N/A</v>
      </c>
      <c r="EH55" t="e">
        <f>HLOOKUP(HISVAL!EH$1,'CARTERA GESTION CHALLENGE'!$A$1:$EF$4997,2,FALSE)</f>
        <v>#N/A</v>
      </c>
      <c r="EI55" t="e">
        <f>HLOOKUP(HISVAL!EI$1,'CARTERA GESTION CHALLENGE'!$A$1:$EF$4997,2,FALSE)</f>
        <v>#N/A</v>
      </c>
      <c r="EJ55" t="e">
        <f>HLOOKUP(HISVAL!EJ$1,'CARTERA GESTION CHALLENGE'!$A$1:$EF$4997,2,FALSE)</f>
        <v>#N/A</v>
      </c>
      <c r="EK55" t="e">
        <f>HLOOKUP(HISVAL!EK$1,'CARTERA GESTION CHALLENGE'!$A$1:$EF$4997,2,FALSE)</f>
        <v>#N/A</v>
      </c>
      <c r="EL55" t="e">
        <f>HLOOKUP(HISVAL!EL$1,'CARTERA GESTION CHALLENGE'!$A$1:$EF$4997,2,FALSE)</f>
        <v>#N/A</v>
      </c>
      <c r="EM55" t="e">
        <f>HLOOKUP(HISVAL!EM$1,'CARTERA GESTION CHALLENGE'!$A$1:$EF$4997,2,FALSE)</f>
        <v>#N/A</v>
      </c>
      <c r="EN55" t="e">
        <f>HLOOKUP(HISVAL!EN$1,'CARTERA GESTION CHALLENGE'!$A$1:$EF$4997,2,FALSE)</f>
        <v>#N/A</v>
      </c>
      <c r="EO55" t="e">
        <f>HLOOKUP(HISVAL!EO$1,'CARTERA GESTION CHALLENGE'!$A$1:$EF$4997,2,FALSE)</f>
        <v>#N/A</v>
      </c>
      <c r="EP55" t="e">
        <f>HLOOKUP(HISVAL!EP$1,'CARTERA GESTION CHALLENGE'!$A$1:$EF$4997,2,FALSE)</f>
        <v>#N/A</v>
      </c>
      <c r="EQ55" t="e">
        <f>HLOOKUP(HISVAL!EQ$1,'CARTERA GESTION CHALLENGE'!$A$1:$EF$4997,2,FALSE)</f>
        <v>#N/A</v>
      </c>
      <c r="ER55" t="e">
        <f>HLOOKUP(HISVAL!ER$1,'CARTERA GESTION CHALLENGE'!$A$1:$EF$4997,2,FALSE)</f>
        <v>#N/A</v>
      </c>
      <c r="ES55" t="e">
        <f>HLOOKUP(HISVAL!ES$1,'CARTERA GESTION CHALLENGE'!$A$1:$EF$4997,2,FALSE)</f>
        <v>#N/A</v>
      </c>
      <c r="ET55" t="e">
        <f>HLOOKUP(HISVAL!ET$1,'CARTERA GESTION CHALLENGE'!$A$1:$EF$4997,2,FALSE)</f>
        <v>#N/A</v>
      </c>
      <c r="EU55" t="e">
        <f>HLOOKUP(HISVAL!EU$1,'CARTERA GESTION CHALLENGE'!$A$1:$EF$4997,2,FALSE)</f>
        <v>#N/A</v>
      </c>
      <c r="EV55" t="e">
        <f>HLOOKUP(HISVAL!EV$1,'CARTERA GESTION CHALLENGE'!$A$1:$EF$4997,2,FALSE)</f>
        <v>#N/A</v>
      </c>
      <c r="EW55" t="e">
        <f>HLOOKUP(HISVAL!EW$1,'CARTERA GESTION CHALLENGE'!$A$1:$EF$4997,2,FALSE)</f>
        <v>#N/A</v>
      </c>
      <c r="EX55" t="e">
        <f>HLOOKUP(HISVAL!EX$1,'CARTERA GESTION CHALLENGE'!$A$1:$EF$4997,2,FALSE)</f>
        <v>#N/A</v>
      </c>
      <c r="EY55" t="e">
        <f>HLOOKUP(HISVAL!EY$1,'CARTERA GESTION CHALLENGE'!$A$1:$EF$4997,2,FALSE)</f>
        <v>#N/A</v>
      </c>
      <c r="EZ55" t="e">
        <f>HLOOKUP(HISVAL!EZ$1,'CARTERA GESTION CHALLENGE'!$A$1:$EF$4997,2,FALSE)</f>
        <v>#N/A</v>
      </c>
      <c r="FA55" t="e">
        <f>HLOOKUP(HISVAL!FA$1,'CARTERA GESTION CHALLENGE'!$A$1:$EF$4997,2,FALSE)</f>
        <v>#N/A</v>
      </c>
      <c r="FB55" t="e">
        <f>HLOOKUP(HISVAL!FB$1,'CARTERA GESTION CHALLENGE'!$A$1:$EF$4997,2,FALSE)</f>
        <v>#N/A</v>
      </c>
      <c r="FC55" t="e">
        <f>HLOOKUP(HISVAL!FC$1,'CARTERA GESTION CHALLENGE'!$A$1:$EF$4997,2,FALSE)</f>
        <v>#N/A</v>
      </c>
      <c r="FD55" t="e">
        <f>HLOOKUP(HISVAL!FD$1,'CARTERA GESTION CHALLENGE'!$A$1:$EF$4997,2,FALSE)</f>
        <v>#N/A</v>
      </c>
      <c r="FE55" t="e">
        <f>HLOOKUP(HISVAL!FE$1,'CARTERA GESTION CHALLENGE'!$A$1:$EF$4997,2,FALSE)</f>
        <v>#N/A</v>
      </c>
      <c r="FF55" t="e">
        <f>HLOOKUP(HISVAL!FF$1,'CARTERA GESTION CHALLENGE'!$A$1:$EF$4997,2,FALSE)</f>
        <v>#N/A</v>
      </c>
      <c r="FG55" t="e">
        <f>HLOOKUP(HISVAL!FG$1,'CARTERA GESTION CHALLENGE'!$A$1:$EF$4997,2,FALSE)</f>
        <v>#N/A</v>
      </c>
      <c r="FH55" t="e">
        <f>HLOOKUP(HISVAL!FH$1,'CARTERA GESTION CHALLENGE'!$A$1:$EF$4997,2,FALSE)</f>
        <v>#N/A</v>
      </c>
      <c r="FI55" t="e">
        <f>HLOOKUP(HISVAL!FI$1,'CARTERA GESTION CHALLENGE'!$A$1:$EF$4997,2,FALSE)</f>
        <v>#N/A</v>
      </c>
      <c r="FJ55" t="e">
        <f>HLOOKUP(HISVAL!FJ$1,'CARTERA GESTION CHALLENGE'!$A$1:$EF$4997,2,FALSE)</f>
        <v>#N/A</v>
      </c>
      <c r="FK55" t="e">
        <f>HLOOKUP(HISVAL!FK$1,'CARTERA GESTION CHALLENGE'!$A$1:$EF$4997,2,FALSE)</f>
        <v>#N/A</v>
      </c>
      <c r="FL55" t="e">
        <f>HLOOKUP(HISVAL!FL$1,'CARTERA GESTION CHALLENGE'!$A$1:$EF$4997,2,FALSE)</f>
        <v>#N/A</v>
      </c>
      <c r="FM55" t="e">
        <f>HLOOKUP(HISVAL!FM$1,'CARTERA GESTION CHALLENGE'!$A$1:$EF$4997,2,FALSE)</f>
        <v>#N/A</v>
      </c>
      <c r="FN55" t="e">
        <f>HLOOKUP(HISVAL!FN$1,'CARTERA GESTION CHALLENGE'!$A$1:$EF$4997,2,FALSE)</f>
        <v>#N/A</v>
      </c>
      <c r="FO55" t="e">
        <f>HLOOKUP(HISVAL!FO$1,'CARTERA GESTION CHALLENGE'!$A$1:$EF$4997,2,FALSE)</f>
        <v>#N/A</v>
      </c>
      <c r="FP55" t="e">
        <f>HLOOKUP(HISVAL!FP$1,'CARTERA GESTION CHALLENGE'!$A$1:$EF$4997,2,FALSE)</f>
        <v>#N/A</v>
      </c>
      <c r="FQ55" t="e">
        <f>HLOOKUP(HISVAL!FQ$1,'CARTERA GESTION CHALLENGE'!$A$1:$EF$4997,2,FALSE)</f>
        <v>#N/A</v>
      </c>
      <c r="FR55" t="e">
        <f>HLOOKUP(HISVAL!FR$1,'CARTERA GESTION CHALLENGE'!$A$1:$EF$4997,2,FALSE)</f>
        <v>#N/A</v>
      </c>
      <c r="FS55" t="e">
        <f>HLOOKUP(HISVAL!FS$1,'CARTERA GESTION CHALLENGE'!$A$1:$EF$4997,2,FALSE)</f>
        <v>#N/A</v>
      </c>
      <c r="FT55" t="e">
        <f>HLOOKUP(HISVAL!FT$1,'CARTERA GESTION CHALLENGE'!$A$1:$EF$4997,2,FALSE)</f>
        <v>#N/A</v>
      </c>
      <c r="FU55" t="e">
        <f>HLOOKUP(HISVAL!FU$1,'CARTERA GESTION CHALLENGE'!$A$1:$EF$4997,2,FALSE)</f>
        <v>#N/A</v>
      </c>
      <c r="FV55" t="e">
        <f>HLOOKUP(HISVAL!FV$1,'CARTERA GESTION CHALLENGE'!$A$1:$EF$4997,2,FALSE)</f>
        <v>#N/A</v>
      </c>
      <c r="FW55" t="e">
        <f>HLOOKUP(HISVAL!FW$1,'CARTERA GESTION CHALLENGE'!$A$1:$EF$4997,2,FALSE)</f>
        <v>#N/A</v>
      </c>
      <c r="FX55" t="e">
        <f>HLOOKUP(HISVAL!FX$1,'CARTERA GESTION CHALLENGE'!$A$1:$EF$4997,2,FALSE)</f>
        <v>#N/A</v>
      </c>
      <c r="FY55" t="e">
        <f>HLOOKUP(HISVAL!FY$1,'CARTERA GESTION CHALLENGE'!$A$1:$EF$4997,2,FALSE)</f>
        <v>#N/A</v>
      </c>
      <c r="FZ55" t="e">
        <f>HLOOKUP(HISVAL!FZ$1,'CARTERA GESTION CHALLENGE'!$A$1:$EF$4997,2,FALSE)</f>
        <v>#N/A</v>
      </c>
      <c r="GA55" t="e">
        <f>HLOOKUP(HISVAL!GA$1,'CARTERA GESTION CHALLENGE'!$A$1:$EF$4997,2,FALSE)</f>
        <v>#N/A</v>
      </c>
      <c r="GB55" t="e">
        <f>HLOOKUP(HISVAL!GB$1,'CARTERA GESTION CHALLENGE'!$A$1:$EF$4997,2,FALSE)</f>
        <v>#N/A</v>
      </c>
      <c r="GC55" t="e">
        <f>HLOOKUP(HISVAL!GC$1,'CARTERA GESTION CHALLENGE'!$A$1:$EF$4997,2,FALSE)</f>
        <v>#N/A</v>
      </c>
      <c r="GD55" t="e">
        <f>HLOOKUP(HISVAL!GD$1,'CARTERA GESTION CHALLENGE'!$A$1:$EF$4997,2,FALSE)</f>
        <v>#N/A</v>
      </c>
      <c r="GE55" t="e">
        <f>HLOOKUP(HISVAL!GE$1,'CARTERA GESTION CHALLENGE'!$A$1:$EF$4997,2,FALSE)</f>
        <v>#N/A</v>
      </c>
      <c r="GF55" t="e">
        <f>HLOOKUP(HISVAL!GF$1,'CARTERA GESTION CHALLENGE'!$A$1:$EF$4997,2,FALSE)</f>
        <v>#N/A</v>
      </c>
      <c r="GG55" t="e">
        <f>HLOOKUP(HISVAL!GG$1,'CARTERA GESTION CHALLENGE'!$A$1:$EF$4997,2,FALSE)</f>
        <v>#N/A</v>
      </c>
      <c r="GH55" t="e">
        <f>HLOOKUP(HISVAL!GH$1,'CARTERA GESTION CHALLENGE'!$A$1:$EF$4997,2,FALSE)</f>
        <v>#N/A</v>
      </c>
      <c r="GI55" t="e">
        <f>HLOOKUP(HISVAL!GI$1,'CARTERA GESTION CHALLENGE'!$A$1:$EF$4997,2,FALSE)</f>
        <v>#N/A</v>
      </c>
      <c r="GJ55" t="e">
        <f>HLOOKUP(HISVAL!GJ$1,'CARTERA GESTION CHALLENGE'!$A$1:$EF$4997,2,FALSE)</f>
        <v>#N/A</v>
      </c>
      <c r="GK55" t="e">
        <f>HLOOKUP(HISVAL!GK$1,'CARTERA GESTION CHALLENGE'!$A$1:$EF$4997,2,FALSE)</f>
        <v>#N/A</v>
      </c>
      <c r="GL55" t="e">
        <f>HLOOKUP(HISVAL!GL$1,'CARTERA GESTION CHALLENGE'!$A$1:$EF$4997,2,FALSE)</f>
        <v>#N/A</v>
      </c>
      <c r="GM55" t="e">
        <f>HLOOKUP(HISVAL!GM$1,'CARTERA GESTION CHALLENGE'!$A$1:$EF$4997,2,FALSE)</f>
        <v>#N/A</v>
      </c>
      <c r="GN55" t="e">
        <f>HLOOKUP(HISVAL!GN$1,'CARTERA GESTION CHALLENGE'!$A$1:$EF$4997,2,FALSE)</f>
        <v>#N/A</v>
      </c>
      <c r="GO55" t="e">
        <f>HLOOKUP(HISVAL!GO$1,'CARTERA GESTION CHALLENGE'!$A$1:$EF$4997,2,FALSE)</f>
        <v>#N/A</v>
      </c>
      <c r="GP55" t="e">
        <f>HLOOKUP(HISVAL!GP$1,'CARTERA GESTION CHALLENGE'!$A$1:$EF$4997,2,FALSE)</f>
        <v>#N/A</v>
      </c>
      <c r="GQ55" t="e">
        <f>HLOOKUP(HISVAL!GQ$1,'CARTERA GESTION CHALLENGE'!$A$1:$EF$4997,2,FALSE)</f>
        <v>#N/A</v>
      </c>
      <c r="GR55" t="e">
        <f>HLOOKUP(HISVAL!GR$1,'CARTERA GESTION CHALLENGE'!$A$1:$EF$4997,2,FALSE)</f>
        <v>#N/A</v>
      </c>
      <c r="GS55" t="e">
        <f>HLOOKUP(HISVAL!GS$1,'CARTERA GESTION CHALLENGE'!$A$1:$EF$4997,2,FALSE)</f>
        <v>#N/A</v>
      </c>
      <c r="GT55" t="e">
        <f>HLOOKUP(HISVAL!GT$1,'CARTERA GESTION CHALLENGE'!$A$1:$EF$4997,2,FALSE)</f>
        <v>#N/A</v>
      </c>
      <c r="GU55" t="e">
        <f>HLOOKUP(HISVAL!GU$1,'CARTERA GESTION CHALLENGE'!$A$1:$EF$4997,2,FALSE)</f>
        <v>#N/A</v>
      </c>
      <c r="GV55" t="e">
        <f>HLOOKUP(HISVAL!GV$1,'CARTERA GESTION CHALLENGE'!$A$1:$EF$4997,2,FALSE)</f>
        <v>#N/A</v>
      </c>
      <c r="GW55" t="e">
        <f>HLOOKUP(HISVAL!GW$1,'CARTERA GESTION CHALLENGE'!$A$1:$EF$4997,2,FALSE)</f>
        <v>#N/A</v>
      </c>
      <c r="GX55" t="e">
        <f>HLOOKUP(HISVAL!GX$1,'CARTERA GESTION CHALLENGE'!$A$1:$EF$4997,2,FALSE)</f>
        <v>#N/A</v>
      </c>
      <c r="GY55" t="e">
        <f>HLOOKUP(HISVAL!GY$1,'CARTERA GESTION CHALLENGE'!$A$1:$EF$4997,2,FALSE)</f>
        <v>#N/A</v>
      </c>
      <c r="GZ55" t="e">
        <f>HLOOKUP(HISVAL!GZ$1,'CARTERA GESTION CHALLENGE'!$A$1:$EF$4997,2,FALSE)</f>
        <v>#N/A</v>
      </c>
      <c r="HA55" t="e">
        <f>HLOOKUP(HISVAL!HA$1,'CARTERA GESTION CHALLENGE'!$A$1:$EF$4997,2,FALSE)</f>
        <v>#N/A</v>
      </c>
      <c r="HB55" t="e">
        <f>HLOOKUP(HISVAL!HB$1,'CARTERA GESTION CHALLENGE'!$A$1:$EF$4997,2,FALSE)</f>
        <v>#N/A</v>
      </c>
      <c r="HC55" t="e">
        <f>HLOOKUP(HISVAL!HC$1,'CARTERA GESTION CHALLENGE'!$A$1:$EF$4997,2,FALSE)</f>
        <v>#N/A</v>
      </c>
      <c r="HD55" t="e">
        <f>HLOOKUP(HISVAL!HD$1,'CARTERA GESTION CHALLENGE'!$A$1:$EF$4997,2,FALSE)</f>
        <v>#N/A</v>
      </c>
      <c r="HE55" t="e">
        <f>HLOOKUP(HISVAL!HE$1,'CARTERA GESTION CHALLENGE'!$A$1:$EF$4997,2,FALSE)</f>
        <v>#N/A</v>
      </c>
      <c r="HF55" t="e">
        <f>HLOOKUP(HISVAL!HF$1,'CARTERA GESTION CHALLENGE'!$A$1:$EF$4997,2,FALSE)</f>
        <v>#N/A</v>
      </c>
      <c r="HG55" t="e">
        <f>HLOOKUP(HISVAL!HG$1,'CARTERA GESTION CHALLENGE'!$A$1:$EF$4997,2,FALSE)</f>
        <v>#N/A</v>
      </c>
      <c r="HH55" t="e">
        <f>HLOOKUP(HISVAL!HH$1,'CARTERA GESTION CHALLENGE'!$A$1:$EF$4997,2,FALSE)</f>
        <v>#N/A</v>
      </c>
      <c r="HI55" t="e">
        <f>HLOOKUP(HISVAL!HI$1,'CARTERA GESTION CHALLENGE'!$A$1:$EF$4997,2,FALSE)</f>
        <v>#N/A</v>
      </c>
      <c r="HJ55" t="e">
        <f>HLOOKUP(HISVAL!HJ$1,'CARTERA GESTION CHALLENGE'!$A$1:$EF$4997,2,FALSE)</f>
        <v>#N/A</v>
      </c>
      <c r="HK55" t="e">
        <f>HLOOKUP(HISVAL!HK$1,'CARTERA GESTION CHALLENGE'!$A$1:$EF$4997,2,FALSE)</f>
        <v>#N/A</v>
      </c>
      <c r="HL55" t="e">
        <f>HLOOKUP(HISVAL!HL$1,'CARTERA GESTION CHALLENGE'!$A$1:$EF$4997,2,FALSE)</f>
        <v>#N/A</v>
      </c>
      <c r="HM55" t="e">
        <f>HLOOKUP(HISVAL!HM$1,'CARTERA GESTION CHALLENGE'!$A$1:$EF$4997,2,FALSE)</f>
        <v>#N/A</v>
      </c>
      <c r="HN55" t="e">
        <f>HLOOKUP(HISVAL!HN$1,'CARTERA GESTION CHALLENGE'!$A$1:$EF$4997,2,FALSE)</f>
        <v>#N/A</v>
      </c>
      <c r="HO55" t="e">
        <f>HLOOKUP(HISVAL!HO$1,'CARTERA GESTION CHALLENGE'!$A$1:$EF$4997,2,FALSE)</f>
        <v>#N/A</v>
      </c>
      <c r="HP55" t="e">
        <f>HLOOKUP(HISVAL!HP$1,'CARTERA GESTION CHALLENGE'!$A$1:$EF$4997,2,FALSE)</f>
        <v>#N/A</v>
      </c>
      <c r="HQ55" t="e">
        <f>HLOOKUP(HISVAL!HQ$1,'CARTERA GESTION CHALLENGE'!$A$1:$EF$4997,2,FALSE)</f>
        <v>#N/A</v>
      </c>
      <c r="HR55" t="e">
        <f>HLOOKUP(HISVAL!HR$1,'CARTERA GESTION CHALLENGE'!$A$1:$EF$4997,2,FALSE)</f>
        <v>#N/A</v>
      </c>
      <c r="HS55" t="e">
        <f>HLOOKUP(HISVAL!HS$1,'CARTERA GESTION CHALLENGE'!$A$1:$EF$4997,2,FALSE)</f>
        <v>#N/A</v>
      </c>
      <c r="HT55" t="e">
        <f>HLOOKUP(HISVAL!HT$1,'CARTERA GESTION CHALLENGE'!$A$1:$EF$4997,2,FALSE)</f>
        <v>#N/A</v>
      </c>
      <c r="HU55" t="e">
        <f>HLOOKUP(HISVAL!HU$1,'CARTERA GESTION CHALLENGE'!$A$1:$EF$4997,2,FALSE)</f>
        <v>#N/A</v>
      </c>
      <c r="HV55" t="e">
        <f>HLOOKUP(HISVAL!HV$1,'CARTERA GESTION CHALLENGE'!$A$1:$EF$4997,2,FALSE)</f>
        <v>#N/A</v>
      </c>
      <c r="HW55" t="e">
        <f>HLOOKUP(HISVAL!HW$1,'CARTERA GESTION CHALLENGE'!$A$1:$EF$4997,2,FALSE)</f>
        <v>#N/A</v>
      </c>
      <c r="HX55" t="e">
        <f>HLOOKUP(HISVAL!HX$1,'CARTERA GESTION CHALLENGE'!$A$1:$EF$4997,2,FALSE)</f>
        <v>#N/A</v>
      </c>
      <c r="HY55" t="e">
        <f>HLOOKUP(HISVAL!HY$1,'CARTERA GESTION CHALLENGE'!$A$1:$EF$4997,2,FALSE)</f>
        <v>#N/A</v>
      </c>
      <c r="HZ55" t="e">
        <f>HLOOKUP(HISVAL!HZ$1,'CARTERA GESTION CHALLENGE'!$A$1:$EF$4997,2,FALSE)</f>
        <v>#N/A</v>
      </c>
      <c r="IA55" t="e">
        <f>HLOOKUP(HISVAL!IA$1,'CARTERA GESTION CHALLENGE'!$A$1:$EF$4997,2,FALSE)</f>
        <v>#N/A</v>
      </c>
      <c r="IB55" t="e">
        <f>HLOOKUP(HISVAL!IB$1,'CARTERA GESTION CHALLENGE'!$A$1:$EF$4997,2,FALSE)</f>
        <v>#N/A</v>
      </c>
      <c r="IC55" t="e">
        <f>HLOOKUP(HISVAL!IC$1,'CARTERA GESTION CHALLENGE'!$A$1:$EF$4997,2,FALSE)</f>
        <v>#N/A</v>
      </c>
      <c r="ID55" t="e">
        <f>HLOOKUP(HISVAL!ID$1,'CARTERA GESTION CHALLENGE'!$A$1:$EF$4997,2,FALSE)</f>
        <v>#N/A</v>
      </c>
      <c r="IE55" t="e">
        <f>HLOOKUP(HISVAL!IE$1,'CARTERA GESTION CHALLENGE'!$A$1:$EF$4997,2,FALSE)</f>
        <v>#N/A</v>
      </c>
      <c r="IF55" t="e">
        <f>HLOOKUP(HISVAL!IF$1,'CARTERA GESTION CHALLENGE'!$A$1:$EF$4997,2,FALSE)</f>
        <v>#N/A</v>
      </c>
      <c r="IG55" t="e">
        <f>HLOOKUP(HISVAL!IG$1,'CARTERA GESTION CHALLENGE'!$A$1:$EF$4997,2,FALSE)</f>
        <v>#N/A</v>
      </c>
      <c r="IH55" t="e">
        <f>HLOOKUP(HISVAL!IH$1,'CARTERA GESTION CHALLENGE'!$A$1:$EF$4997,2,FALSE)</f>
        <v>#N/A</v>
      </c>
      <c r="II55" t="e">
        <f>HLOOKUP(HISVAL!II$1,'CARTERA GESTION CHALLENGE'!$A$1:$EF$4997,2,FALSE)</f>
        <v>#N/A</v>
      </c>
      <c r="IJ55" t="e">
        <f>HLOOKUP(HISVAL!IJ$1,'CARTERA GESTION CHALLENGE'!$A$1:$EF$4997,2,FALSE)</f>
        <v>#N/A</v>
      </c>
      <c r="IK55" t="e">
        <f>HLOOKUP(HISVAL!IK$1,'CARTERA GESTION CHALLENGE'!$A$1:$EF$4997,2,FALSE)</f>
        <v>#N/A</v>
      </c>
      <c r="IL55" t="e">
        <f>HLOOKUP(HISVAL!IL$1,'CARTERA GESTION CHALLENGE'!$A$1:$EF$4997,2,FALSE)</f>
        <v>#N/A</v>
      </c>
      <c r="IM55" t="e">
        <f>HLOOKUP(HISVAL!IM$1,'CARTERA GESTION CHALLENGE'!$A$1:$EF$4997,2,FALSE)</f>
        <v>#N/A</v>
      </c>
    </row>
    <row r="56" spans="1:247" x14ac:dyDescent="0.2">
      <c r="A56" s="11" t="str">
        <f>IF('CARTERA GESTION CHALLENGE'!E53="","",'CARTERA GESTION CHALLENGE'!E53)</f>
        <v/>
      </c>
      <c r="B56" s="12" t="str">
        <f>IF('CARTERA GESTION CHALLENGE'!AT53="","",'CARTERA GESTION CHALLENGE'!AT53)</f>
        <v/>
      </c>
      <c r="C56" s="13" t="str">
        <f>IF('CARTERA GESTION CHALLENGE'!S53="","",'CARTERA GESTION CHALLENGE'!S53)</f>
        <v/>
      </c>
      <c r="D56" s="14" t="str">
        <f>IF('CARTERA GESTION CHALLENGE'!O53="","",'CARTERA GESTION CHALLENGE'!O53)</f>
        <v/>
      </c>
      <c r="E56" s="14" t="str">
        <f>IF('CARTERA GESTION CHALLENGE'!G53="","",'CARTERA GESTION CHALLENGE'!G53)</f>
        <v/>
      </c>
      <c r="F56" s="14" t="str">
        <f>IF('CARTERA GESTION CHALLENGE'!P53="","",'CARTERA GESTION CHALLENGE'!P53)</f>
        <v/>
      </c>
      <c r="G56" s="14" t="str">
        <f>IF('CARTERA GESTION CHALLENGE'!DZ53="","",'CARTERA GESTION CHALLENGE'!DZ53)</f>
        <v/>
      </c>
      <c r="J56" s="14" t="str">
        <f>IF('CARTERA GESTION CHALLENGE'!AF53="","",'CARTERA GESTION CHALLENGE'!AF53)</f>
        <v/>
      </c>
      <c r="K56" s="14" t="str" cm="1">
        <f t="array" ref="K56">_xll.BDP(G56&amp;" EQUITY","PARENT_TICKER_EXCHANGE")</f>
        <v>#N/A Invalid Security</v>
      </c>
      <c r="L56" t="str">
        <f>IF('CARTERA GESTION CHALLENGE'!A53="","",'CARTERA GESTION CHALLENGE'!A53)</f>
        <v/>
      </c>
      <c r="M56" s="14" t="str">
        <f>IF('CARTERA GESTION CHALLENGE'!AV53="","",'CARTERA GESTION CHALLENGE'!AV53)</f>
        <v/>
      </c>
      <c r="N56" s="14" t="str">
        <f>IF('CARTERA GESTION CHALLENGE'!AK53="","",'CARTERA GESTION CHALLENGE'!AK53)</f>
        <v/>
      </c>
      <c r="O56" t="str">
        <f>IF('CARTERA GESTION CHALLENGE'!AW53="","",'CARTERA GESTION CHALLENGE'!AW53)</f>
        <v/>
      </c>
      <c r="P56" t="str">
        <f>IF('CARTERA GESTION CHALLENGE'!DP53="","",'CARTERA GESTION CHALLENGE'!DP53)</f>
        <v/>
      </c>
      <c r="Q56" t="str">
        <f>IF('CARTERA GESTION CHALLENGE'!D53="","",'CARTERA GESTION CHALLENGE'!D53)</f>
        <v/>
      </c>
      <c r="R56" t="str">
        <f>IF('CARTERA GESTION CHALLENGE'!AX53="","",'CARTERA GESTION CHALLENGE'!AX53)</f>
        <v/>
      </c>
      <c r="S56" t="str">
        <f>IF('CARTERA GESTION CHALLENGE'!AY53="","",'CARTERA GESTION CHALLENGE'!AY53)</f>
        <v/>
      </c>
      <c r="T56" t="str">
        <f>IF('CARTERA GESTION CHALLENGE'!L53="","",'CARTERA GESTION CHALLENGE'!L53)</f>
        <v/>
      </c>
      <c r="U56" t="str">
        <f>IF('CARTERA GESTION CHALLENGE'!AZ53="","",'CARTERA GESTION CHALLENGE'!AZ53)</f>
        <v/>
      </c>
      <c r="V56" t="str">
        <f>IF('CARTERA GESTION CHALLENGE'!BA53="","",'CARTERA GESTION CHALLENGE'!BA53)</f>
        <v/>
      </c>
      <c r="W56" t="str">
        <f>IF('CARTERA GESTION CHALLENGE'!AH53="","",'CARTERA GESTION CHALLENGE'!AH53)</f>
        <v/>
      </c>
      <c r="X56" t="str">
        <f>IF('CARTERA GESTION CHALLENGE'!AJ53="","",'CARTERA GESTION CHALLENGE'!AJ53)</f>
        <v/>
      </c>
      <c r="Y56" t="str">
        <f>IF('CARTERA GESTION CHALLENGE'!B53="","",'CARTERA GESTION CHALLENGE'!B53)</f>
        <v/>
      </c>
      <c r="Z56" t="str">
        <f>IF('CARTERA GESTION CHALLENGE'!AE53="","",'CARTERA GESTION CHALLENGE'!AE53)</f>
        <v/>
      </c>
      <c r="AA56" t="str">
        <f>IF('CARTERA GESTION CHALLENGE'!BB53="","",'CARTERA GESTION CHALLENGE'!BB53)</f>
        <v/>
      </c>
      <c r="AC56" t="str">
        <f>IF('CARTERA GESTION CHALLENGE'!BC53="","",'CARTERA GESTION CHALLENGE'!BC53)</f>
        <v/>
      </c>
      <c r="AD56" t="str">
        <f>IF('CARTERA GESTION CHALLENGE'!BD53="","",'CARTERA GESTION CHALLENGE'!BD53)</f>
        <v/>
      </c>
      <c r="AE56" t="str">
        <f>IF('CARTERA GESTION CHALLENGE'!BE53="","",'CARTERA GESTION CHALLENGE'!BE53)</f>
        <v/>
      </c>
      <c r="AF56" t="str">
        <f>IF('CARTERA GESTION CHALLENGE'!BF53="","",'CARTERA GESTION CHALLENGE'!BF53)</f>
        <v/>
      </c>
      <c r="AG56" t="str">
        <f>IF('CARTERA GESTION CHALLENGE'!BG53="","",'CARTERA GESTION CHALLENGE'!BG53)</f>
        <v/>
      </c>
      <c r="AH56" t="str">
        <f>IF('CARTERA GESTION CHALLENGE'!BH53="","",'CARTERA GESTION CHALLENGE'!BH53)</f>
        <v/>
      </c>
      <c r="AI56" t="str">
        <f>IF('CARTERA GESTION CHALLENGE'!BI53="","",'CARTERA GESTION CHALLENGE'!BI53)</f>
        <v/>
      </c>
      <c r="AJ56" t="str">
        <f>IF('CARTERA GESTION CHALLENGE'!BJ53="","",'CARTERA GESTION CHALLENGE'!BJ53)</f>
        <v/>
      </c>
      <c r="AK56" t="str">
        <f>IF('CARTERA GESTION CHALLENGE'!BK53="","",'CARTERA GESTION CHALLENGE'!BK53)</f>
        <v/>
      </c>
      <c r="AL56" t="str">
        <f>IF('CARTERA GESTION CHALLENGE'!BL53="","",'CARTERA GESTION CHALLENGE'!BL53)</f>
        <v/>
      </c>
      <c r="AM56" t="str">
        <f>IF('CARTERA GESTION CHALLENGE'!BM53="","",'CARTERA GESTION CHALLENGE'!BM53)</f>
        <v/>
      </c>
      <c r="AN56" t="str">
        <f>IF('CARTERA GESTION CHALLENGE'!BN53="","",'CARTERA GESTION CHALLENGE'!BN53)</f>
        <v/>
      </c>
      <c r="AO56" t="str">
        <f>IF('CARTERA GESTION CHALLENGE'!BO53="","",'CARTERA GESTION CHALLENGE'!BO53)</f>
        <v/>
      </c>
      <c r="AP56" t="str">
        <f>IF('CARTERA GESTION CHALLENGE'!BP53="","",'CARTERA GESTION CHALLENGE'!BP53)</f>
        <v/>
      </c>
      <c r="AQ56" t="str">
        <f>IF('CARTERA GESTION CHALLENGE'!BQ53="","",'CARTERA GESTION CHALLENGE'!BQ53)</f>
        <v/>
      </c>
      <c r="AR56" t="str">
        <f>IF('CARTERA GESTION CHALLENGE'!BR53="","",'CARTERA GESTION CHALLENGE'!BR53)</f>
        <v/>
      </c>
      <c r="AT56" t="str">
        <f>IF('CARTERA GESTION CHALLENGE'!BS53="","",'CARTERA GESTION CHALLENGE'!BS53)</f>
        <v/>
      </c>
      <c r="AU56" t="str">
        <f>IF('CARTERA GESTION CHALLENGE'!BT53="","",'CARTERA GESTION CHALLENGE'!BT53)</f>
        <v/>
      </c>
      <c r="AV56" t="str">
        <f>HLOOKUP(HISVAL!AV$1,'CARTERA GESTION CHALLENGE'!$A$1:$EF$4997,2,FALSE)</f>
        <v>S</v>
      </c>
      <c r="AW56" t="str">
        <f>HLOOKUP(HISVAL!AW$1,'CARTERA GESTION CHALLENGE'!$A$1:$EF$4997,2,FALSE)</f>
        <v>S</v>
      </c>
      <c r="AX56" t="str">
        <f>HLOOKUP(HISVAL!AX$1,'CARTERA GESTION CHALLENGE'!$A$1:$EF$4997,2,FALSE)</f>
        <v>1</v>
      </c>
      <c r="AY56">
        <f>HLOOKUP(HISVAL!AY$1,'CARTERA GESTION CHALLENGE'!$A$1:$EF$4997,2,FALSE)</f>
        <v>1</v>
      </c>
      <c r="AZ56">
        <f>HLOOKUP(HISVAL!AZ$1,'CARTERA GESTION CHALLENGE'!$A$1:$EF$4997,2,FALSE)</f>
        <v>0</v>
      </c>
      <c r="BA56">
        <f>HLOOKUP(HISVAL!BA$1,'CARTERA GESTION CHALLENGE'!$A$1:$EF$4997,2,FALSE)</f>
        <v>44586</v>
      </c>
      <c r="BB56">
        <f>HLOOKUP(HISVAL!BB$1,'CARTERA GESTION CHALLENGE'!$A$1:$EF$4997,2,FALSE)</f>
        <v>-8000</v>
      </c>
      <c r="BC56">
        <f>HLOOKUP(HISVAL!BC$1,'CARTERA GESTION CHALLENGE'!$A$1:$EF$4997,2,FALSE)</f>
        <v>0</v>
      </c>
      <c r="BD56">
        <f>HLOOKUP(HISVAL!BD$1,'CARTERA GESTION CHALLENGE'!$A$1:$EF$4997,2,FALSE)</f>
        <v>0</v>
      </c>
      <c r="BE56">
        <f>HLOOKUP(HISVAL!BE$1,'CARTERA GESTION CHALLENGE'!$A$1:$EF$4997,2,FALSE)</f>
        <v>2</v>
      </c>
      <c r="BF56">
        <f>HLOOKUP(HISVAL!BF$1,'CARTERA GESTION CHALLENGE'!$A$1:$EF$4997,2,FALSE)</f>
        <v>0</v>
      </c>
      <c r="BG56">
        <f>HLOOKUP(HISVAL!BG$1,'CARTERA GESTION CHALLENGE'!$A$1:$EF$4997,2,FALSE)</f>
        <v>0</v>
      </c>
      <c r="BH56" t="str">
        <f>HLOOKUP(HISVAL!BH$1,'CARTERA GESTION CHALLENGE'!$A$1:$EF$4997,2,FALSE)</f>
        <v>N</v>
      </c>
      <c r="BI56">
        <f>HLOOKUP(HISVAL!BI$1,'CARTERA GESTION CHALLENGE'!$A$1:$EF$4997,2,FALSE)</f>
        <v>0</v>
      </c>
      <c r="BJ56">
        <f>HLOOKUP(HISVAL!BJ$1,'CARTERA GESTION CHALLENGE'!$A$1:$EF$4997,2,FALSE)</f>
        <v>0</v>
      </c>
      <c r="BK56">
        <f>HLOOKUP(HISVAL!BK$1,'CARTERA GESTION CHALLENGE'!$A$1:$EF$4997,2,FALSE)</f>
        <v>0</v>
      </c>
      <c r="BL56">
        <f>HLOOKUP(HISVAL!BL$1,'CARTERA GESTION CHALLENGE'!$A$1:$EF$4997,2,FALSE)</f>
        <v>0</v>
      </c>
      <c r="BM56">
        <f>HLOOKUP(HISVAL!BM$1,'CARTERA GESTION CHALLENGE'!$A$1:$EF$4997,2,FALSE)</f>
        <v>0</v>
      </c>
      <c r="BN56">
        <f>HLOOKUP(HISVAL!BN$1,'CARTERA GESTION CHALLENGE'!$A$1:$EF$4997,2,FALSE)</f>
        <v>0</v>
      </c>
      <c r="BO56">
        <f>HLOOKUP(HISVAL!BO$1,'CARTERA GESTION CHALLENGE'!$A$1:$EF$4997,2,FALSE)</f>
        <v>0</v>
      </c>
      <c r="BP56">
        <f>HLOOKUP(HISVAL!BP$1,'CARTERA GESTION CHALLENGE'!$A$1:$EF$4997,2,FALSE)</f>
        <v>0</v>
      </c>
      <c r="BQ56">
        <f>HLOOKUP(HISVAL!BQ$1,'CARTERA GESTION CHALLENGE'!$A$1:$EF$4997,2,FALSE)</f>
        <v>0</v>
      </c>
      <c r="BR56">
        <f>HLOOKUP(HISVAL!BR$1,'CARTERA GESTION CHALLENGE'!$A$1:$EF$4997,2,FALSE)</f>
        <v>0</v>
      </c>
      <c r="BS56">
        <f>HLOOKUP(HISVAL!BS$1,'CARTERA GESTION CHALLENGE'!$A$1:$EF$4997,2,FALSE)</f>
        <v>0</v>
      </c>
      <c r="BT56">
        <f>HLOOKUP(HISVAL!BT$1,'CARTERA GESTION CHALLENGE'!$A$1:$EF$4997,2,FALSE)</f>
        <v>219452.29</v>
      </c>
      <c r="BU56">
        <f>HLOOKUP(HISVAL!BU$1,'CARTERA GESTION CHALLENGE'!$A$1:$EF$4997,2,FALSE)</f>
        <v>0</v>
      </c>
      <c r="BV56">
        <f>HLOOKUP(HISVAL!BV$1,'CARTERA GESTION CHALLENGE'!$A$1:$EF$4997,2,FALSE)</f>
        <v>4</v>
      </c>
      <c r="BW56">
        <f>HLOOKUP(HISVAL!BW$1,'CARTERA GESTION CHALLENGE'!$A$1:$EF$4997,2,FALSE)</f>
        <v>0</v>
      </c>
      <c r="BX56">
        <f>HLOOKUP(HISVAL!BX$1,'CARTERA GESTION CHALLENGE'!$A$1:$EF$4997,2,FALSE)</f>
        <v>0</v>
      </c>
      <c r="BY56">
        <f>HLOOKUP(HISVAL!BY$1,'CARTERA GESTION CHALLENGE'!$A$1:$EF$4997,2,FALSE)</f>
        <v>857</v>
      </c>
      <c r="BZ56">
        <f>HLOOKUP(HISVAL!BZ$1,'CARTERA GESTION CHALLENGE'!$A$1:$EF$4997,2,FALSE)</f>
        <v>0</v>
      </c>
      <c r="CA56">
        <f>HLOOKUP(HISVAL!CA$1,'CARTERA GESTION CHALLENGE'!$A$1:$EF$4997,2,FALSE)</f>
        <v>0</v>
      </c>
      <c r="CB56">
        <f>HLOOKUP(HISVAL!CB$1,'CARTERA GESTION CHALLENGE'!$A$1:$EF$4997,2,FALSE)</f>
        <v>0</v>
      </c>
      <c r="CC56">
        <f>HLOOKUP(HISVAL!CC$1,'CARTERA GESTION CHALLENGE'!$A$1:$EF$4997,2,FALSE)</f>
        <v>0</v>
      </c>
      <c r="CD56">
        <f>HLOOKUP(HISVAL!CD$1,'CARTERA GESTION CHALLENGE'!$A$1:$EF$4997,2,FALSE)</f>
        <v>0</v>
      </c>
      <c r="CE56">
        <f>HLOOKUP(HISVAL!CE$1,'CARTERA GESTION CHALLENGE'!$A$1:$EF$4997,2,FALSE)</f>
        <v>0</v>
      </c>
      <c r="CF56">
        <f>HLOOKUP(HISVAL!CF$1,'CARTERA GESTION CHALLENGE'!$A$1:$EF$4997,2,FALSE)</f>
        <v>0</v>
      </c>
      <c r="CG56">
        <f>HLOOKUP(HISVAL!CG$1,'CARTERA GESTION CHALLENGE'!$A$1:$EF$4997,2,FALSE)</f>
        <v>0</v>
      </c>
      <c r="CH56">
        <f>HLOOKUP(HISVAL!CH$1,'CARTERA GESTION CHALLENGE'!$A$1:$EF$4997,2,FALSE)</f>
        <v>0</v>
      </c>
      <c r="CI56">
        <f>HLOOKUP(HISVAL!CI$1,'CARTERA GESTION CHALLENGE'!$A$1:$EF$4997,2,FALSE)</f>
        <v>571747.71</v>
      </c>
      <c r="CJ56">
        <f>HLOOKUP(HISVAL!CJ$1,'CARTERA GESTION CHALLENGE'!$A$1:$EF$4997,2,FALSE)</f>
        <v>571747.71</v>
      </c>
      <c r="CK56">
        <f>HLOOKUP(HISVAL!CK$1,'CARTERA GESTION CHALLENGE'!$A$1:$EF$4997,2,FALSE)</f>
        <v>0</v>
      </c>
      <c r="CL56">
        <f>HLOOKUP(HISVAL!CL$1,'CARTERA GESTION CHALLENGE'!$A$1:$EF$4997,2,FALSE)</f>
        <v>0</v>
      </c>
      <c r="CM56">
        <f>HLOOKUP(HISVAL!CM$1,'CARTERA GESTION CHALLENGE'!$A$1:$EF$4997,2,FALSE)</f>
        <v>0</v>
      </c>
      <c r="CN56" t="str">
        <f>HLOOKUP(HISVAL!CN$1,'CARTERA GESTION CHALLENGE'!$A$1:$EF$4997,2,FALSE)</f>
        <v>M</v>
      </c>
      <c r="CO56">
        <f>HLOOKUP(HISVAL!CO$1,'CARTERA GESTION CHALLENGE'!$A$1:$EF$4997,2,FALSE)</f>
        <v>0</v>
      </c>
      <c r="CP56">
        <f>HLOOKUP(HISVAL!CP$1,'CARTERA GESTION CHALLENGE'!$A$1:$EF$4997,2,FALSE)</f>
        <v>0</v>
      </c>
      <c r="CQ56">
        <f>HLOOKUP(HISVAL!CQ$1,'CARTERA GESTION CHALLENGE'!$A$1:$EF$4997,2,FALSE)</f>
        <v>0</v>
      </c>
      <c r="CR56">
        <f>HLOOKUP(HISVAL!CR$1,'CARTERA GESTION CHALLENGE'!$A$1:$EF$4997,2,FALSE)</f>
        <v>0</v>
      </c>
      <c r="CS56" t="str">
        <f>HLOOKUP(HISVAL!CS$1,'CARTERA GESTION CHALLENGE'!$A$1:$EF$4997,2,FALSE)</f>
        <v>A</v>
      </c>
      <c r="CT56">
        <f>HLOOKUP(HISVAL!CT$1,'CARTERA GESTION CHALLENGE'!$A$1:$EF$4997,2,FALSE)</f>
        <v>0</v>
      </c>
      <c r="CU56" t="e">
        <f>HLOOKUP(HISVAL!CU$1,'CARTERA GESTION CHALLENGE'!$A$1:$EF$4997,2,FALSE)</f>
        <v>#N/A</v>
      </c>
      <c r="CV56" t="e">
        <f>HLOOKUP(HISVAL!CV$1,'CARTERA GESTION CHALLENGE'!$A$1:$EF$4997,2,FALSE)</f>
        <v>#N/A</v>
      </c>
      <c r="CW56" t="e">
        <f>HLOOKUP(HISVAL!CW$1,'CARTERA GESTION CHALLENGE'!$A$1:$EF$4997,2,FALSE)</f>
        <v>#N/A</v>
      </c>
      <c r="CX56" t="e">
        <f>HLOOKUP(HISVAL!CX$1,'CARTERA GESTION CHALLENGE'!$A$1:$EF$4997,2,FALSE)</f>
        <v>#N/A</v>
      </c>
      <c r="CY56" t="e">
        <f>HLOOKUP(HISVAL!CY$1,'CARTERA GESTION CHALLENGE'!$A$1:$EF$4997,2,FALSE)</f>
        <v>#N/A</v>
      </c>
      <c r="CZ56" t="e">
        <f>HLOOKUP(HISVAL!CZ$1,'CARTERA GESTION CHALLENGE'!$A$1:$EF$4997,2,FALSE)</f>
        <v>#N/A</v>
      </c>
      <c r="DA56" t="e">
        <f>HLOOKUP(HISVAL!DA$1,'CARTERA GESTION CHALLENGE'!$A$1:$EF$4997,2,FALSE)</f>
        <v>#N/A</v>
      </c>
      <c r="DB56" t="e">
        <f>HLOOKUP(HISVAL!DB$1,'CARTERA GESTION CHALLENGE'!$A$1:$EF$4997,2,FALSE)</f>
        <v>#N/A</v>
      </c>
      <c r="DC56" t="e">
        <f>HLOOKUP(HISVAL!DC$1,'CARTERA GESTION CHALLENGE'!$A$1:$EF$4997,2,FALSE)</f>
        <v>#N/A</v>
      </c>
      <c r="DD56" t="e">
        <f>HLOOKUP(HISVAL!DD$1,'CARTERA GESTION CHALLENGE'!$A$1:$EF$4997,2,FALSE)</f>
        <v>#N/A</v>
      </c>
      <c r="DE56" t="e">
        <f>HLOOKUP(HISVAL!DE$1,'CARTERA GESTION CHALLENGE'!$A$1:$EF$4997,2,FALSE)</f>
        <v>#N/A</v>
      </c>
      <c r="DF56" t="e">
        <f>HLOOKUP(HISVAL!DF$1,'CARTERA GESTION CHALLENGE'!$A$1:$EF$4997,2,FALSE)</f>
        <v>#N/A</v>
      </c>
      <c r="DG56" t="e">
        <f>HLOOKUP(HISVAL!DG$1,'CARTERA GESTION CHALLENGE'!$A$1:$EF$4997,2,FALSE)</f>
        <v>#N/A</v>
      </c>
      <c r="DH56" t="e">
        <f>HLOOKUP(HISVAL!DH$1,'CARTERA GESTION CHALLENGE'!$A$1:$EF$4997,2,FALSE)</f>
        <v>#N/A</v>
      </c>
      <c r="DI56" t="e">
        <f>HLOOKUP(HISVAL!DI$1,'CARTERA GESTION CHALLENGE'!$A$1:$EF$4997,2,FALSE)</f>
        <v>#N/A</v>
      </c>
      <c r="DJ56" t="e">
        <f>HLOOKUP(HISVAL!DJ$1,'CARTERA GESTION CHALLENGE'!$A$1:$EF$4997,2,FALSE)</f>
        <v>#N/A</v>
      </c>
      <c r="DK56" t="e">
        <f>HLOOKUP(HISVAL!DK$1,'CARTERA GESTION CHALLENGE'!$A$1:$EF$4997,2,FALSE)</f>
        <v>#N/A</v>
      </c>
      <c r="DL56" t="e">
        <f>HLOOKUP(HISVAL!DL$1,'CARTERA GESTION CHALLENGE'!$A$1:$EF$4997,2,FALSE)</f>
        <v>#N/A</v>
      </c>
      <c r="DM56" t="e">
        <f>HLOOKUP(HISVAL!DM$1,'CARTERA GESTION CHALLENGE'!$A$1:$EF$4997,2,FALSE)</f>
        <v>#N/A</v>
      </c>
      <c r="DN56" t="e">
        <f>HLOOKUP(HISVAL!DN$1,'CARTERA GESTION CHALLENGE'!$A$1:$EF$4997,2,FALSE)</f>
        <v>#N/A</v>
      </c>
      <c r="DO56" t="e">
        <f>HLOOKUP(HISVAL!DO$1,'CARTERA GESTION CHALLENGE'!$A$1:$EF$4997,2,FALSE)</f>
        <v>#N/A</v>
      </c>
      <c r="DP56" t="e">
        <f>HLOOKUP(HISVAL!DP$1,'CARTERA GESTION CHALLENGE'!$A$1:$EF$4997,2,FALSE)</f>
        <v>#N/A</v>
      </c>
      <c r="DQ56" t="e">
        <f>HLOOKUP(HISVAL!DQ$1,'CARTERA GESTION CHALLENGE'!$A$1:$EF$4997,2,FALSE)</f>
        <v>#N/A</v>
      </c>
      <c r="DR56" t="e">
        <f>HLOOKUP(HISVAL!DR$1,'CARTERA GESTION CHALLENGE'!$A$1:$EF$4997,2,FALSE)</f>
        <v>#N/A</v>
      </c>
      <c r="DS56" t="e">
        <f>HLOOKUP(HISVAL!DS$1,'CARTERA GESTION CHALLENGE'!$A$1:$EF$4997,2,FALSE)</f>
        <v>#N/A</v>
      </c>
      <c r="DT56" t="e">
        <f>HLOOKUP(HISVAL!DT$1,'CARTERA GESTION CHALLENGE'!$A$1:$EF$4997,2,FALSE)</f>
        <v>#N/A</v>
      </c>
      <c r="DU56" t="e">
        <f>HLOOKUP(HISVAL!DU$1,'CARTERA GESTION CHALLENGE'!$A$1:$EF$4997,2,FALSE)</f>
        <v>#N/A</v>
      </c>
      <c r="DV56" t="e">
        <f>HLOOKUP(HISVAL!DV$1,'CARTERA GESTION CHALLENGE'!$A$1:$EF$4997,2,FALSE)</f>
        <v>#N/A</v>
      </c>
      <c r="DW56" t="e">
        <f>HLOOKUP(HISVAL!DW$1,'CARTERA GESTION CHALLENGE'!$A$1:$EF$4997,2,FALSE)</f>
        <v>#N/A</v>
      </c>
      <c r="DX56" t="e">
        <f>HLOOKUP(HISVAL!DX$1,'CARTERA GESTION CHALLENGE'!$A$1:$EF$4997,2,FALSE)</f>
        <v>#N/A</v>
      </c>
      <c r="DY56" t="e">
        <f>HLOOKUP(HISVAL!DY$1,'CARTERA GESTION CHALLENGE'!$A$1:$EF$4997,2,FALSE)</f>
        <v>#N/A</v>
      </c>
      <c r="DZ56" t="e">
        <f>HLOOKUP(HISVAL!DZ$1,'CARTERA GESTION CHALLENGE'!$A$1:$EF$4997,2,FALSE)</f>
        <v>#N/A</v>
      </c>
      <c r="EA56" t="e">
        <f>HLOOKUP(HISVAL!EA$1,'CARTERA GESTION CHALLENGE'!$A$1:$EF$4997,2,FALSE)</f>
        <v>#N/A</v>
      </c>
      <c r="EB56" t="e">
        <f>HLOOKUP(HISVAL!EB$1,'CARTERA GESTION CHALLENGE'!$A$1:$EF$4997,2,FALSE)</f>
        <v>#N/A</v>
      </c>
      <c r="EC56" t="e">
        <f>HLOOKUP(HISVAL!EC$1,'CARTERA GESTION CHALLENGE'!$A$1:$EF$4997,2,FALSE)</f>
        <v>#N/A</v>
      </c>
      <c r="ED56" t="e">
        <f>HLOOKUP(HISVAL!ED$1,'CARTERA GESTION CHALLENGE'!$A$1:$EF$4997,2,FALSE)</f>
        <v>#N/A</v>
      </c>
      <c r="EE56" t="e">
        <f>HLOOKUP(HISVAL!EE$1,'CARTERA GESTION CHALLENGE'!$A$1:$EF$4997,2,FALSE)</f>
        <v>#N/A</v>
      </c>
      <c r="EF56" t="e">
        <f>HLOOKUP(HISVAL!EF$1,'CARTERA GESTION CHALLENGE'!$A$1:$EF$4997,2,FALSE)</f>
        <v>#N/A</v>
      </c>
      <c r="EG56" t="e">
        <f>HLOOKUP(HISVAL!EG$1,'CARTERA GESTION CHALLENGE'!$A$1:$EF$4997,2,FALSE)</f>
        <v>#N/A</v>
      </c>
      <c r="EH56" t="e">
        <f>HLOOKUP(HISVAL!EH$1,'CARTERA GESTION CHALLENGE'!$A$1:$EF$4997,2,FALSE)</f>
        <v>#N/A</v>
      </c>
      <c r="EI56" t="e">
        <f>HLOOKUP(HISVAL!EI$1,'CARTERA GESTION CHALLENGE'!$A$1:$EF$4997,2,FALSE)</f>
        <v>#N/A</v>
      </c>
      <c r="EJ56" t="e">
        <f>HLOOKUP(HISVAL!EJ$1,'CARTERA GESTION CHALLENGE'!$A$1:$EF$4997,2,FALSE)</f>
        <v>#N/A</v>
      </c>
      <c r="EK56" t="e">
        <f>HLOOKUP(HISVAL!EK$1,'CARTERA GESTION CHALLENGE'!$A$1:$EF$4997,2,FALSE)</f>
        <v>#N/A</v>
      </c>
      <c r="EL56" t="e">
        <f>HLOOKUP(HISVAL!EL$1,'CARTERA GESTION CHALLENGE'!$A$1:$EF$4997,2,FALSE)</f>
        <v>#N/A</v>
      </c>
      <c r="EM56" t="e">
        <f>HLOOKUP(HISVAL!EM$1,'CARTERA GESTION CHALLENGE'!$A$1:$EF$4997,2,FALSE)</f>
        <v>#N/A</v>
      </c>
      <c r="EN56" t="e">
        <f>HLOOKUP(HISVAL!EN$1,'CARTERA GESTION CHALLENGE'!$A$1:$EF$4997,2,FALSE)</f>
        <v>#N/A</v>
      </c>
      <c r="EO56" t="e">
        <f>HLOOKUP(HISVAL!EO$1,'CARTERA GESTION CHALLENGE'!$A$1:$EF$4997,2,FALSE)</f>
        <v>#N/A</v>
      </c>
      <c r="EP56" t="e">
        <f>HLOOKUP(HISVAL!EP$1,'CARTERA GESTION CHALLENGE'!$A$1:$EF$4997,2,FALSE)</f>
        <v>#N/A</v>
      </c>
      <c r="EQ56" t="e">
        <f>HLOOKUP(HISVAL!EQ$1,'CARTERA GESTION CHALLENGE'!$A$1:$EF$4997,2,FALSE)</f>
        <v>#N/A</v>
      </c>
      <c r="ER56" t="e">
        <f>HLOOKUP(HISVAL!ER$1,'CARTERA GESTION CHALLENGE'!$A$1:$EF$4997,2,FALSE)</f>
        <v>#N/A</v>
      </c>
      <c r="ES56" t="e">
        <f>HLOOKUP(HISVAL!ES$1,'CARTERA GESTION CHALLENGE'!$A$1:$EF$4997,2,FALSE)</f>
        <v>#N/A</v>
      </c>
      <c r="ET56" t="e">
        <f>HLOOKUP(HISVAL!ET$1,'CARTERA GESTION CHALLENGE'!$A$1:$EF$4997,2,FALSE)</f>
        <v>#N/A</v>
      </c>
      <c r="EU56" t="e">
        <f>HLOOKUP(HISVAL!EU$1,'CARTERA GESTION CHALLENGE'!$A$1:$EF$4997,2,FALSE)</f>
        <v>#N/A</v>
      </c>
      <c r="EV56" t="e">
        <f>HLOOKUP(HISVAL!EV$1,'CARTERA GESTION CHALLENGE'!$A$1:$EF$4997,2,FALSE)</f>
        <v>#N/A</v>
      </c>
      <c r="EW56" t="e">
        <f>HLOOKUP(HISVAL!EW$1,'CARTERA GESTION CHALLENGE'!$A$1:$EF$4997,2,FALSE)</f>
        <v>#N/A</v>
      </c>
      <c r="EX56" t="e">
        <f>HLOOKUP(HISVAL!EX$1,'CARTERA GESTION CHALLENGE'!$A$1:$EF$4997,2,FALSE)</f>
        <v>#N/A</v>
      </c>
      <c r="EY56" t="e">
        <f>HLOOKUP(HISVAL!EY$1,'CARTERA GESTION CHALLENGE'!$A$1:$EF$4997,2,FALSE)</f>
        <v>#N/A</v>
      </c>
      <c r="EZ56" t="e">
        <f>HLOOKUP(HISVAL!EZ$1,'CARTERA GESTION CHALLENGE'!$A$1:$EF$4997,2,FALSE)</f>
        <v>#N/A</v>
      </c>
      <c r="FA56" t="e">
        <f>HLOOKUP(HISVAL!FA$1,'CARTERA GESTION CHALLENGE'!$A$1:$EF$4997,2,FALSE)</f>
        <v>#N/A</v>
      </c>
      <c r="FB56" t="e">
        <f>HLOOKUP(HISVAL!FB$1,'CARTERA GESTION CHALLENGE'!$A$1:$EF$4997,2,FALSE)</f>
        <v>#N/A</v>
      </c>
      <c r="FC56" t="e">
        <f>HLOOKUP(HISVAL!FC$1,'CARTERA GESTION CHALLENGE'!$A$1:$EF$4997,2,FALSE)</f>
        <v>#N/A</v>
      </c>
      <c r="FD56" t="e">
        <f>HLOOKUP(HISVAL!FD$1,'CARTERA GESTION CHALLENGE'!$A$1:$EF$4997,2,FALSE)</f>
        <v>#N/A</v>
      </c>
      <c r="FE56" t="e">
        <f>HLOOKUP(HISVAL!FE$1,'CARTERA GESTION CHALLENGE'!$A$1:$EF$4997,2,FALSE)</f>
        <v>#N/A</v>
      </c>
      <c r="FF56" t="e">
        <f>HLOOKUP(HISVAL!FF$1,'CARTERA GESTION CHALLENGE'!$A$1:$EF$4997,2,FALSE)</f>
        <v>#N/A</v>
      </c>
      <c r="FG56" t="e">
        <f>HLOOKUP(HISVAL!FG$1,'CARTERA GESTION CHALLENGE'!$A$1:$EF$4997,2,FALSE)</f>
        <v>#N/A</v>
      </c>
      <c r="FH56" t="e">
        <f>HLOOKUP(HISVAL!FH$1,'CARTERA GESTION CHALLENGE'!$A$1:$EF$4997,2,FALSE)</f>
        <v>#N/A</v>
      </c>
      <c r="FI56" t="e">
        <f>HLOOKUP(HISVAL!FI$1,'CARTERA GESTION CHALLENGE'!$A$1:$EF$4997,2,FALSE)</f>
        <v>#N/A</v>
      </c>
      <c r="FJ56" t="e">
        <f>HLOOKUP(HISVAL!FJ$1,'CARTERA GESTION CHALLENGE'!$A$1:$EF$4997,2,FALSE)</f>
        <v>#N/A</v>
      </c>
      <c r="FK56" t="e">
        <f>HLOOKUP(HISVAL!FK$1,'CARTERA GESTION CHALLENGE'!$A$1:$EF$4997,2,FALSE)</f>
        <v>#N/A</v>
      </c>
      <c r="FL56" t="e">
        <f>HLOOKUP(HISVAL!FL$1,'CARTERA GESTION CHALLENGE'!$A$1:$EF$4997,2,FALSE)</f>
        <v>#N/A</v>
      </c>
      <c r="FM56" t="e">
        <f>HLOOKUP(HISVAL!FM$1,'CARTERA GESTION CHALLENGE'!$A$1:$EF$4997,2,FALSE)</f>
        <v>#N/A</v>
      </c>
      <c r="FN56" t="e">
        <f>HLOOKUP(HISVAL!FN$1,'CARTERA GESTION CHALLENGE'!$A$1:$EF$4997,2,FALSE)</f>
        <v>#N/A</v>
      </c>
      <c r="FO56" t="e">
        <f>HLOOKUP(HISVAL!FO$1,'CARTERA GESTION CHALLENGE'!$A$1:$EF$4997,2,FALSE)</f>
        <v>#N/A</v>
      </c>
      <c r="FP56" t="e">
        <f>HLOOKUP(HISVAL!FP$1,'CARTERA GESTION CHALLENGE'!$A$1:$EF$4997,2,FALSE)</f>
        <v>#N/A</v>
      </c>
      <c r="FQ56" t="e">
        <f>HLOOKUP(HISVAL!FQ$1,'CARTERA GESTION CHALLENGE'!$A$1:$EF$4997,2,FALSE)</f>
        <v>#N/A</v>
      </c>
      <c r="FR56" t="e">
        <f>HLOOKUP(HISVAL!FR$1,'CARTERA GESTION CHALLENGE'!$A$1:$EF$4997,2,FALSE)</f>
        <v>#N/A</v>
      </c>
      <c r="FS56" t="e">
        <f>HLOOKUP(HISVAL!FS$1,'CARTERA GESTION CHALLENGE'!$A$1:$EF$4997,2,FALSE)</f>
        <v>#N/A</v>
      </c>
      <c r="FT56" t="e">
        <f>HLOOKUP(HISVAL!FT$1,'CARTERA GESTION CHALLENGE'!$A$1:$EF$4997,2,FALSE)</f>
        <v>#N/A</v>
      </c>
      <c r="FU56" t="e">
        <f>HLOOKUP(HISVAL!FU$1,'CARTERA GESTION CHALLENGE'!$A$1:$EF$4997,2,FALSE)</f>
        <v>#N/A</v>
      </c>
      <c r="FV56" t="e">
        <f>HLOOKUP(HISVAL!FV$1,'CARTERA GESTION CHALLENGE'!$A$1:$EF$4997,2,FALSE)</f>
        <v>#N/A</v>
      </c>
      <c r="FW56" t="e">
        <f>HLOOKUP(HISVAL!FW$1,'CARTERA GESTION CHALLENGE'!$A$1:$EF$4997,2,FALSE)</f>
        <v>#N/A</v>
      </c>
      <c r="FX56" t="e">
        <f>HLOOKUP(HISVAL!FX$1,'CARTERA GESTION CHALLENGE'!$A$1:$EF$4997,2,FALSE)</f>
        <v>#N/A</v>
      </c>
      <c r="FY56" t="e">
        <f>HLOOKUP(HISVAL!FY$1,'CARTERA GESTION CHALLENGE'!$A$1:$EF$4997,2,FALSE)</f>
        <v>#N/A</v>
      </c>
      <c r="FZ56" t="e">
        <f>HLOOKUP(HISVAL!FZ$1,'CARTERA GESTION CHALLENGE'!$A$1:$EF$4997,2,FALSE)</f>
        <v>#N/A</v>
      </c>
      <c r="GA56" t="e">
        <f>HLOOKUP(HISVAL!GA$1,'CARTERA GESTION CHALLENGE'!$A$1:$EF$4997,2,FALSE)</f>
        <v>#N/A</v>
      </c>
      <c r="GB56" t="e">
        <f>HLOOKUP(HISVAL!GB$1,'CARTERA GESTION CHALLENGE'!$A$1:$EF$4997,2,FALSE)</f>
        <v>#N/A</v>
      </c>
      <c r="GC56" t="e">
        <f>HLOOKUP(HISVAL!GC$1,'CARTERA GESTION CHALLENGE'!$A$1:$EF$4997,2,FALSE)</f>
        <v>#N/A</v>
      </c>
      <c r="GD56" t="e">
        <f>HLOOKUP(HISVAL!GD$1,'CARTERA GESTION CHALLENGE'!$A$1:$EF$4997,2,FALSE)</f>
        <v>#N/A</v>
      </c>
      <c r="GE56" t="e">
        <f>HLOOKUP(HISVAL!GE$1,'CARTERA GESTION CHALLENGE'!$A$1:$EF$4997,2,FALSE)</f>
        <v>#N/A</v>
      </c>
      <c r="GF56" t="e">
        <f>HLOOKUP(HISVAL!GF$1,'CARTERA GESTION CHALLENGE'!$A$1:$EF$4997,2,FALSE)</f>
        <v>#N/A</v>
      </c>
      <c r="GG56" t="e">
        <f>HLOOKUP(HISVAL!GG$1,'CARTERA GESTION CHALLENGE'!$A$1:$EF$4997,2,FALSE)</f>
        <v>#N/A</v>
      </c>
      <c r="GH56" t="e">
        <f>HLOOKUP(HISVAL!GH$1,'CARTERA GESTION CHALLENGE'!$A$1:$EF$4997,2,FALSE)</f>
        <v>#N/A</v>
      </c>
      <c r="GI56" t="e">
        <f>HLOOKUP(HISVAL!GI$1,'CARTERA GESTION CHALLENGE'!$A$1:$EF$4997,2,FALSE)</f>
        <v>#N/A</v>
      </c>
      <c r="GJ56" t="e">
        <f>HLOOKUP(HISVAL!GJ$1,'CARTERA GESTION CHALLENGE'!$A$1:$EF$4997,2,FALSE)</f>
        <v>#N/A</v>
      </c>
      <c r="GK56" t="e">
        <f>HLOOKUP(HISVAL!GK$1,'CARTERA GESTION CHALLENGE'!$A$1:$EF$4997,2,FALSE)</f>
        <v>#N/A</v>
      </c>
      <c r="GL56" t="e">
        <f>HLOOKUP(HISVAL!GL$1,'CARTERA GESTION CHALLENGE'!$A$1:$EF$4997,2,FALSE)</f>
        <v>#N/A</v>
      </c>
      <c r="GM56" t="e">
        <f>HLOOKUP(HISVAL!GM$1,'CARTERA GESTION CHALLENGE'!$A$1:$EF$4997,2,FALSE)</f>
        <v>#N/A</v>
      </c>
      <c r="GN56" t="e">
        <f>HLOOKUP(HISVAL!GN$1,'CARTERA GESTION CHALLENGE'!$A$1:$EF$4997,2,FALSE)</f>
        <v>#N/A</v>
      </c>
      <c r="GO56" t="e">
        <f>HLOOKUP(HISVAL!GO$1,'CARTERA GESTION CHALLENGE'!$A$1:$EF$4997,2,FALSE)</f>
        <v>#N/A</v>
      </c>
      <c r="GP56" t="e">
        <f>HLOOKUP(HISVAL!GP$1,'CARTERA GESTION CHALLENGE'!$A$1:$EF$4997,2,FALSE)</f>
        <v>#N/A</v>
      </c>
      <c r="GQ56" t="e">
        <f>HLOOKUP(HISVAL!GQ$1,'CARTERA GESTION CHALLENGE'!$A$1:$EF$4997,2,FALSE)</f>
        <v>#N/A</v>
      </c>
      <c r="GR56" t="e">
        <f>HLOOKUP(HISVAL!GR$1,'CARTERA GESTION CHALLENGE'!$A$1:$EF$4997,2,FALSE)</f>
        <v>#N/A</v>
      </c>
      <c r="GS56" t="e">
        <f>HLOOKUP(HISVAL!GS$1,'CARTERA GESTION CHALLENGE'!$A$1:$EF$4997,2,FALSE)</f>
        <v>#N/A</v>
      </c>
      <c r="GT56" t="e">
        <f>HLOOKUP(HISVAL!GT$1,'CARTERA GESTION CHALLENGE'!$A$1:$EF$4997,2,FALSE)</f>
        <v>#N/A</v>
      </c>
      <c r="GU56" t="e">
        <f>HLOOKUP(HISVAL!GU$1,'CARTERA GESTION CHALLENGE'!$A$1:$EF$4997,2,FALSE)</f>
        <v>#N/A</v>
      </c>
      <c r="GV56" t="e">
        <f>HLOOKUP(HISVAL!GV$1,'CARTERA GESTION CHALLENGE'!$A$1:$EF$4997,2,FALSE)</f>
        <v>#N/A</v>
      </c>
      <c r="GW56" t="e">
        <f>HLOOKUP(HISVAL!GW$1,'CARTERA GESTION CHALLENGE'!$A$1:$EF$4997,2,FALSE)</f>
        <v>#N/A</v>
      </c>
      <c r="GX56" t="e">
        <f>HLOOKUP(HISVAL!GX$1,'CARTERA GESTION CHALLENGE'!$A$1:$EF$4997,2,FALSE)</f>
        <v>#N/A</v>
      </c>
      <c r="GY56" t="e">
        <f>HLOOKUP(HISVAL!GY$1,'CARTERA GESTION CHALLENGE'!$A$1:$EF$4997,2,FALSE)</f>
        <v>#N/A</v>
      </c>
      <c r="GZ56" t="e">
        <f>HLOOKUP(HISVAL!GZ$1,'CARTERA GESTION CHALLENGE'!$A$1:$EF$4997,2,FALSE)</f>
        <v>#N/A</v>
      </c>
      <c r="HA56" t="e">
        <f>HLOOKUP(HISVAL!HA$1,'CARTERA GESTION CHALLENGE'!$A$1:$EF$4997,2,FALSE)</f>
        <v>#N/A</v>
      </c>
      <c r="HB56" t="e">
        <f>HLOOKUP(HISVAL!HB$1,'CARTERA GESTION CHALLENGE'!$A$1:$EF$4997,2,FALSE)</f>
        <v>#N/A</v>
      </c>
      <c r="HC56" t="e">
        <f>HLOOKUP(HISVAL!HC$1,'CARTERA GESTION CHALLENGE'!$A$1:$EF$4997,2,FALSE)</f>
        <v>#N/A</v>
      </c>
      <c r="HD56" t="e">
        <f>HLOOKUP(HISVAL!HD$1,'CARTERA GESTION CHALLENGE'!$A$1:$EF$4997,2,FALSE)</f>
        <v>#N/A</v>
      </c>
      <c r="HE56" t="e">
        <f>HLOOKUP(HISVAL!HE$1,'CARTERA GESTION CHALLENGE'!$A$1:$EF$4997,2,FALSE)</f>
        <v>#N/A</v>
      </c>
      <c r="HF56" t="e">
        <f>HLOOKUP(HISVAL!HF$1,'CARTERA GESTION CHALLENGE'!$A$1:$EF$4997,2,FALSE)</f>
        <v>#N/A</v>
      </c>
      <c r="HG56" t="e">
        <f>HLOOKUP(HISVAL!HG$1,'CARTERA GESTION CHALLENGE'!$A$1:$EF$4997,2,FALSE)</f>
        <v>#N/A</v>
      </c>
      <c r="HH56" t="e">
        <f>HLOOKUP(HISVAL!HH$1,'CARTERA GESTION CHALLENGE'!$A$1:$EF$4997,2,FALSE)</f>
        <v>#N/A</v>
      </c>
      <c r="HI56" t="e">
        <f>HLOOKUP(HISVAL!HI$1,'CARTERA GESTION CHALLENGE'!$A$1:$EF$4997,2,FALSE)</f>
        <v>#N/A</v>
      </c>
      <c r="HJ56" t="e">
        <f>HLOOKUP(HISVAL!HJ$1,'CARTERA GESTION CHALLENGE'!$A$1:$EF$4997,2,FALSE)</f>
        <v>#N/A</v>
      </c>
      <c r="HK56" t="e">
        <f>HLOOKUP(HISVAL!HK$1,'CARTERA GESTION CHALLENGE'!$A$1:$EF$4997,2,FALSE)</f>
        <v>#N/A</v>
      </c>
      <c r="HL56" t="e">
        <f>HLOOKUP(HISVAL!HL$1,'CARTERA GESTION CHALLENGE'!$A$1:$EF$4997,2,FALSE)</f>
        <v>#N/A</v>
      </c>
      <c r="HM56" t="e">
        <f>HLOOKUP(HISVAL!HM$1,'CARTERA GESTION CHALLENGE'!$A$1:$EF$4997,2,FALSE)</f>
        <v>#N/A</v>
      </c>
      <c r="HN56" t="e">
        <f>HLOOKUP(HISVAL!HN$1,'CARTERA GESTION CHALLENGE'!$A$1:$EF$4997,2,FALSE)</f>
        <v>#N/A</v>
      </c>
      <c r="HO56" t="e">
        <f>HLOOKUP(HISVAL!HO$1,'CARTERA GESTION CHALLENGE'!$A$1:$EF$4997,2,FALSE)</f>
        <v>#N/A</v>
      </c>
      <c r="HP56" t="e">
        <f>HLOOKUP(HISVAL!HP$1,'CARTERA GESTION CHALLENGE'!$A$1:$EF$4997,2,FALSE)</f>
        <v>#N/A</v>
      </c>
      <c r="HQ56" t="e">
        <f>HLOOKUP(HISVAL!HQ$1,'CARTERA GESTION CHALLENGE'!$A$1:$EF$4997,2,FALSE)</f>
        <v>#N/A</v>
      </c>
      <c r="HR56" t="e">
        <f>HLOOKUP(HISVAL!HR$1,'CARTERA GESTION CHALLENGE'!$A$1:$EF$4997,2,FALSE)</f>
        <v>#N/A</v>
      </c>
      <c r="HS56" t="e">
        <f>HLOOKUP(HISVAL!HS$1,'CARTERA GESTION CHALLENGE'!$A$1:$EF$4997,2,FALSE)</f>
        <v>#N/A</v>
      </c>
      <c r="HT56" t="e">
        <f>HLOOKUP(HISVAL!HT$1,'CARTERA GESTION CHALLENGE'!$A$1:$EF$4997,2,FALSE)</f>
        <v>#N/A</v>
      </c>
      <c r="HU56" t="e">
        <f>HLOOKUP(HISVAL!HU$1,'CARTERA GESTION CHALLENGE'!$A$1:$EF$4997,2,FALSE)</f>
        <v>#N/A</v>
      </c>
      <c r="HV56" t="e">
        <f>HLOOKUP(HISVAL!HV$1,'CARTERA GESTION CHALLENGE'!$A$1:$EF$4997,2,FALSE)</f>
        <v>#N/A</v>
      </c>
      <c r="HW56" t="e">
        <f>HLOOKUP(HISVAL!HW$1,'CARTERA GESTION CHALLENGE'!$A$1:$EF$4997,2,FALSE)</f>
        <v>#N/A</v>
      </c>
      <c r="HX56" t="e">
        <f>HLOOKUP(HISVAL!HX$1,'CARTERA GESTION CHALLENGE'!$A$1:$EF$4997,2,FALSE)</f>
        <v>#N/A</v>
      </c>
      <c r="HY56" t="e">
        <f>HLOOKUP(HISVAL!HY$1,'CARTERA GESTION CHALLENGE'!$A$1:$EF$4997,2,FALSE)</f>
        <v>#N/A</v>
      </c>
      <c r="HZ56" t="e">
        <f>HLOOKUP(HISVAL!HZ$1,'CARTERA GESTION CHALLENGE'!$A$1:$EF$4997,2,FALSE)</f>
        <v>#N/A</v>
      </c>
      <c r="IA56" t="e">
        <f>HLOOKUP(HISVAL!IA$1,'CARTERA GESTION CHALLENGE'!$A$1:$EF$4997,2,FALSE)</f>
        <v>#N/A</v>
      </c>
      <c r="IB56" t="e">
        <f>HLOOKUP(HISVAL!IB$1,'CARTERA GESTION CHALLENGE'!$A$1:$EF$4997,2,FALSE)</f>
        <v>#N/A</v>
      </c>
      <c r="IC56" t="e">
        <f>HLOOKUP(HISVAL!IC$1,'CARTERA GESTION CHALLENGE'!$A$1:$EF$4997,2,FALSE)</f>
        <v>#N/A</v>
      </c>
      <c r="ID56" t="e">
        <f>HLOOKUP(HISVAL!ID$1,'CARTERA GESTION CHALLENGE'!$A$1:$EF$4997,2,FALSE)</f>
        <v>#N/A</v>
      </c>
      <c r="IE56" t="e">
        <f>HLOOKUP(HISVAL!IE$1,'CARTERA GESTION CHALLENGE'!$A$1:$EF$4997,2,FALSE)</f>
        <v>#N/A</v>
      </c>
      <c r="IF56" t="e">
        <f>HLOOKUP(HISVAL!IF$1,'CARTERA GESTION CHALLENGE'!$A$1:$EF$4997,2,FALSE)</f>
        <v>#N/A</v>
      </c>
      <c r="IG56" t="e">
        <f>HLOOKUP(HISVAL!IG$1,'CARTERA GESTION CHALLENGE'!$A$1:$EF$4997,2,FALSE)</f>
        <v>#N/A</v>
      </c>
      <c r="IH56" t="e">
        <f>HLOOKUP(HISVAL!IH$1,'CARTERA GESTION CHALLENGE'!$A$1:$EF$4997,2,FALSE)</f>
        <v>#N/A</v>
      </c>
      <c r="II56" t="e">
        <f>HLOOKUP(HISVAL!II$1,'CARTERA GESTION CHALLENGE'!$A$1:$EF$4997,2,FALSE)</f>
        <v>#N/A</v>
      </c>
      <c r="IJ56" t="e">
        <f>HLOOKUP(HISVAL!IJ$1,'CARTERA GESTION CHALLENGE'!$A$1:$EF$4997,2,FALSE)</f>
        <v>#N/A</v>
      </c>
      <c r="IK56" t="e">
        <f>HLOOKUP(HISVAL!IK$1,'CARTERA GESTION CHALLENGE'!$A$1:$EF$4997,2,FALSE)</f>
        <v>#N/A</v>
      </c>
      <c r="IL56" t="e">
        <f>HLOOKUP(HISVAL!IL$1,'CARTERA GESTION CHALLENGE'!$A$1:$EF$4997,2,FALSE)</f>
        <v>#N/A</v>
      </c>
      <c r="IM56" t="e">
        <f>HLOOKUP(HISVAL!IM$1,'CARTERA GESTION CHALLENGE'!$A$1:$EF$4997,2,FALSE)</f>
        <v>#N/A</v>
      </c>
    </row>
    <row r="57" spans="1:247" x14ac:dyDescent="0.2">
      <c r="A57" s="11" t="str">
        <f>IF('CARTERA GESTION CHALLENGE'!E54="","",'CARTERA GESTION CHALLENGE'!E54)</f>
        <v/>
      </c>
      <c r="B57" s="12" t="str">
        <f>IF('CARTERA GESTION CHALLENGE'!AT54="","",'CARTERA GESTION CHALLENGE'!AT54)</f>
        <v/>
      </c>
      <c r="C57" s="13" t="str">
        <f>IF('CARTERA GESTION CHALLENGE'!S54="","",'CARTERA GESTION CHALLENGE'!S54)</f>
        <v/>
      </c>
      <c r="D57" s="14" t="str">
        <f>IF('CARTERA GESTION CHALLENGE'!O54="","",'CARTERA GESTION CHALLENGE'!O54)</f>
        <v/>
      </c>
      <c r="E57" s="14" t="str">
        <f>IF('CARTERA GESTION CHALLENGE'!G54="","",'CARTERA GESTION CHALLENGE'!G54)</f>
        <v/>
      </c>
      <c r="F57" s="14" t="str">
        <f>IF('CARTERA GESTION CHALLENGE'!P54="","",'CARTERA GESTION CHALLENGE'!P54)</f>
        <v/>
      </c>
      <c r="G57" s="14" t="str">
        <f>IF('CARTERA GESTION CHALLENGE'!DZ54="","",'CARTERA GESTION CHALLENGE'!DZ54)</f>
        <v/>
      </c>
      <c r="J57" s="14" t="str">
        <f>IF('CARTERA GESTION CHALLENGE'!AF54="","",'CARTERA GESTION CHALLENGE'!AF54)</f>
        <v/>
      </c>
      <c r="K57" s="14" t="str" cm="1">
        <f t="array" ref="K57">_xll.BDP(G57&amp;" EQUITY","PARENT_TICKER_EXCHANGE")</f>
        <v>#N/A Invalid Security</v>
      </c>
      <c r="L57" t="str">
        <f>IF('CARTERA GESTION CHALLENGE'!A54="","",'CARTERA GESTION CHALLENGE'!A54)</f>
        <v/>
      </c>
      <c r="M57" s="14" t="str">
        <f>IF('CARTERA GESTION CHALLENGE'!AV54="","",'CARTERA GESTION CHALLENGE'!AV54)</f>
        <v/>
      </c>
      <c r="N57" s="14" t="str">
        <f>IF('CARTERA GESTION CHALLENGE'!AK54="","",'CARTERA GESTION CHALLENGE'!AK54)</f>
        <v/>
      </c>
      <c r="O57" t="str">
        <f>IF('CARTERA GESTION CHALLENGE'!AW54="","",'CARTERA GESTION CHALLENGE'!AW54)</f>
        <v/>
      </c>
      <c r="P57" t="str">
        <f>IF('CARTERA GESTION CHALLENGE'!DP54="","",'CARTERA GESTION CHALLENGE'!DP54)</f>
        <v/>
      </c>
      <c r="Q57" t="str">
        <f>IF('CARTERA GESTION CHALLENGE'!D54="","",'CARTERA GESTION CHALLENGE'!D54)</f>
        <v/>
      </c>
      <c r="R57" t="str">
        <f>IF('CARTERA GESTION CHALLENGE'!AX54="","",'CARTERA GESTION CHALLENGE'!AX54)</f>
        <v/>
      </c>
      <c r="S57" t="str">
        <f>IF('CARTERA GESTION CHALLENGE'!AY54="","",'CARTERA GESTION CHALLENGE'!AY54)</f>
        <v/>
      </c>
      <c r="T57" t="str">
        <f>IF('CARTERA GESTION CHALLENGE'!L54="","",'CARTERA GESTION CHALLENGE'!L54)</f>
        <v/>
      </c>
      <c r="U57" t="str">
        <f>IF('CARTERA GESTION CHALLENGE'!AZ54="","",'CARTERA GESTION CHALLENGE'!AZ54)</f>
        <v/>
      </c>
      <c r="V57" t="str">
        <f>IF('CARTERA GESTION CHALLENGE'!BA54="","",'CARTERA GESTION CHALLENGE'!BA54)</f>
        <v/>
      </c>
      <c r="W57" t="str">
        <f>IF('CARTERA GESTION CHALLENGE'!AH54="","",'CARTERA GESTION CHALLENGE'!AH54)</f>
        <v/>
      </c>
      <c r="X57" t="str">
        <f>IF('CARTERA GESTION CHALLENGE'!AJ54="","",'CARTERA GESTION CHALLENGE'!AJ54)</f>
        <v/>
      </c>
      <c r="Y57" t="str">
        <f>IF('CARTERA GESTION CHALLENGE'!B54="","",'CARTERA GESTION CHALLENGE'!B54)</f>
        <v/>
      </c>
      <c r="Z57" t="str">
        <f>IF('CARTERA GESTION CHALLENGE'!AE54="","",'CARTERA GESTION CHALLENGE'!AE54)</f>
        <v/>
      </c>
      <c r="AA57" t="str">
        <f>IF('CARTERA GESTION CHALLENGE'!BB54="","",'CARTERA GESTION CHALLENGE'!BB54)</f>
        <v/>
      </c>
      <c r="AC57" t="str">
        <f>IF('CARTERA GESTION CHALLENGE'!BC54="","",'CARTERA GESTION CHALLENGE'!BC54)</f>
        <v/>
      </c>
      <c r="AD57" t="str">
        <f>IF('CARTERA GESTION CHALLENGE'!BD54="","",'CARTERA GESTION CHALLENGE'!BD54)</f>
        <v/>
      </c>
      <c r="AE57" t="str">
        <f>IF('CARTERA GESTION CHALLENGE'!BE54="","",'CARTERA GESTION CHALLENGE'!BE54)</f>
        <v/>
      </c>
      <c r="AF57" t="str">
        <f>IF('CARTERA GESTION CHALLENGE'!BF54="","",'CARTERA GESTION CHALLENGE'!BF54)</f>
        <v/>
      </c>
      <c r="AG57" t="str">
        <f>IF('CARTERA GESTION CHALLENGE'!BG54="","",'CARTERA GESTION CHALLENGE'!BG54)</f>
        <v/>
      </c>
      <c r="AH57" t="str">
        <f>IF('CARTERA GESTION CHALLENGE'!BH54="","",'CARTERA GESTION CHALLENGE'!BH54)</f>
        <v/>
      </c>
      <c r="AI57" t="str">
        <f>IF('CARTERA GESTION CHALLENGE'!BI54="","",'CARTERA GESTION CHALLENGE'!BI54)</f>
        <v/>
      </c>
      <c r="AJ57" t="str">
        <f>IF('CARTERA GESTION CHALLENGE'!BJ54="","",'CARTERA GESTION CHALLENGE'!BJ54)</f>
        <v/>
      </c>
      <c r="AK57" t="str">
        <f>IF('CARTERA GESTION CHALLENGE'!BK54="","",'CARTERA GESTION CHALLENGE'!BK54)</f>
        <v/>
      </c>
      <c r="AL57" t="str">
        <f>IF('CARTERA GESTION CHALLENGE'!BL54="","",'CARTERA GESTION CHALLENGE'!BL54)</f>
        <v/>
      </c>
      <c r="AM57" t="str">
        <f>IF('CARTERA GESTION CHALLENGE'!BM54="","",'CARTERA GESTION CHALLENGE'!BM54)</f>
        <v/>
      </c>
      <c r="AN57" t="str">
        <f>IF('CARTERA GESTION CHALLENGE'!BN54="","",'CARTERA GESTION CHALLENGE'!BN54)</f>
        <v/>
      </c>
      <c r="AO57" t="str">
        <f>IF('CARTERA GESTION CHALLENGE'!BO54="","",'CARTERA GESTION CHALLENGE'!BO54)</f>
        <v/>
      </c>
      <c r="AP57" t="str">
        <f>IF('CARTERA GESTION CHALLENGE'!BP54="","",'CARTERA GESTION CHALLENGE'!BP54)</f>
        <v/>
      </c>
      <c r="AQ57" t="str">
        <f>IF('CARTERA GESTION CHALLENGE'!BQ54="","",'CARTERA GESTION CHALLENGE'!BQ54)</f>
        <v/>
      </c>
      <c r="AR57" t="str">
        <f>IF('CARTERA GESTION CHALLENGE'!BR54="","",'CARTERA GESTION CHALLENGE'!BR54)</f>
        <v/>
      </c>
      <c r="AT57" t="str">
        <f>IF('CARTERA GESTION CHALLENGE'!BS54="","",'CARTERA GESTION CHALLENGE'!BS54)</f>
        <v/>
      </c>
      <c r="AU57" t="str">
        <f>IF('CARTERA GESTION CHALLENGE'!BT54="","",'CARTERA GESTION CHALLENGE'!BT54)</f>
        <v/>
      </c>
      <c r="AV57" t="str">
        <f>HLOOKUP(HISVAL!AV$1,'CARTERA GESTION CHALLENGE'!$A$1:$EF$4997,2,FALSE)</f>
        <v>S</v>
      </c>
      <c r="AW57" t="str">
        <f>HLOOKUP(HISVAL!AW$1,'CARTERA GESTION CHALLENGE'!$A$1:$EF$4997,2,FALSE)</f>
        <v>S</v>
      </c>
      <c r="AX57" t="str">
        <f>HLOOKUP(HISVAL!AX$1,'CARTERA GESTION CHALLENGE'!$A$1:$EF$4997,2,FALSE)</f>
        <v>1</v>
      </c>
      <c r="AY57">
        <f>HLOOKUP(HISVAL!AY$1,'CARTERA GESTION CHALLENGE'!$A$1:$EF$4997,2,FALSE)</f>
        <v>1</v>
      </c>
      <c r="AZ57">
        <f>HLOOKUP(HISVAL!AZ$1,'CARTERA GESTION CHALLENGE'!$A$1:$EF$4997,2,FALSE)</f>
        <v>0</v>
      </c>
      <c r="BA57">
        <f>HLOOKUP(HISVAL!BA$1,'CARTERA GESTION CHALLENGE'!$A$1:$EF$4997,2,FALSE)</f>
        <v>44586</v>
      </c>
      <c r="BB57">
        <f>HLOOKUP(HISVAL!BB$1,'CARTERA GESTION CHALLENGE'!$A$1:$EF$4997,2,FALSE)</f>
        <v>-8000</v>
      </c>
      <c r="BC57">
        <f>HLOOKUP(HISVAL!BC$1,'CARTERA GESTION CHALLENGE'!$A$1:$EF$4997,2,FALSE)</f>
        <v>0</v>
      </c>
      <c r="BD57">
        <f>HLOOKUP(HISVAL!BD$1,'CARTERA GESTION CHALLENGE'!$A$1:$EF$4997,2,FALSE)</f>
        <v>0</v>
      </c>
      <c r="BE57">
        <f>HLOOKUP(HISVAL!BE$1,'CARTERA GESTION CHALLENGE'!$A$1:$EF$4997,2,FALSE)</f>
        <v>2</v>
      </c>
      <c r="BF57">
        <f>HLOOKUP(HISVAL!BF$1,'CARTERA GESTION CHALLENGE'!$A$1:$EF$4997,2,FALSE)</f>
        <v>0</v>
      </c>
      <c r="BG57">
        <f>HLOOKUP(HISVAL!BG$1,'CARTERA GESTION CHALLENGE'!$A$1:$EF$4997,2,FALSE)</f>
        <v>0</v>
      </c>
      <c r="BH57" t="str">
        <f>HLOOKUP(HISVAL!BH$1,'CARTERA GESTION CHALLENGE'!$A$1:$EF$4997,2,FALSE)</f>
        <v>N</v>
      </c>
      <c r="BI57">
        <f>HLOOKUP(HISVAL!BI$1,'CARTERA GESTION CHALLENGE'!$A$1:$EF$4997,2,FALSE)</f>
        <v>0</v>
      </c>
      <c r="BJ57">
        <f>HLOOKUP(HISVAL!BJ$1,'CARTERA GESTION CHALLENGE'!$A$1:$EF$4997,2,FALSE)</f>
        <v>0</v>
      </c>
      <c r="BK57">
        <f>HLOOKUP(HISVAL!BK$1,'CARTERA GESTION CHALLENGE'!$A$1:$EF$4997,2,FALSE)</f>
        <v>0</v>
      </c>
      <c r="BL57">
        <f>HLOOKUP(HISVAL!BL$1,'CARTERA GESTION CHALLENGE'!$A$1:$EF$4997,2,FALSE)</f>
        <v>0</v>
      </c>
      <c r="BM57">
        <f>HLOOKUP(HISVAL!BM$1,'CARTERA GESTION CHALLENGE'!$A$1:$EF$4997,2,FALSE)</f>
        <v>0</v>
      </c>
      <c r="BN57">
        <f>HLOOKUP(HISVAL!BN$1,'CARTERA GESTION CHALLENGE'!$A$1:$EF$4997,2,FALSE)</f>
        <v>0</v>
      </c>
      <c r="BO57">
        <f>HLOOKUP(HISVAL!BO$1,'CARTERA GESTION CHALLENGE'!$A$1:$EF$4997,2,FALSE)</f>
        <v>0</v>
      </c>
      <c r="BP57">
        <f>HLOOKUP(HISVAL!BP$1,'CARTERA GESTION CHALLENGE'!$A$1:$EF$4997,2,FALSE)</f>
        <v>0</v>
      </c>
      <c r="BQ57">
        <f>HLOOKUP(HISVAL!BQ$1,'CARTERA GESTION CHALLENGE'!$A$1:$EF$4997,2,FALSE)</f>
        <v>0</v>
      </c>
      <c r="BR57">
        <f>HLOOKUP(HISVAL!BR$1,'CARTERA GESTION CHALLENGE'!$A$1:$EF$4997,2,FALSE)</f>
        <v>0</v>
      </c>
      <c r="BS57">
        <f>HLOOKUP(HISVAL!BS$1,'CARTERA GESTION CHALLENGE'!$A$1:$EF$4997,2,FALSE)</f>
        <v>0</v>
      </c>
      <c r="BT57">
        <f>HLOOKUP(HISVAL!BT$1,'CARTERA GESTION CHALLENGE'!$A$1:$EF$4997,2,FALSE)</f>
        <v>219452.29</v>
      </c>
      <c r="BU57">
        <f>HLOOKUP(HISVAL!BU$1,'CARTERA GESTION CHALLENGE'!$A$1:$EF$4997,2,FALSE)</f>
        <v>0</v>
      </c>
      <c r="BV57">
        <f>HLOOKUP(HISVAL!BV$1,'CARTERA GESTION CHALLENGE'!$A$1:$EF$4997,2,FALSE)</f>
        <v>4</v>
      </c>
      <c r="BW57">
        <f>HLOOKUP(HISVAL!BW$1,'CARTERA GESTION CHALLENGE'!$A$1:$EF$4997,2,FALSE)</f>
        <v>0</v>
      </c>
      <c r="BX57">
        <f>HLOOKUP(HISVAL!BX$1,'CARTERA GESTION CHALLENGE'!$A$1:$EF$4997,2,FALSE)</f>
        <v>0</v>
      </c>
      <c r="BY57">
        <f>HLOOKUP(HISVAL!BY$1,'CARTERA GESTION CHALLENGE'!$A$1:$EF$4997,2,FALSE)</f>
        <v>857</v>
      </c>
      <c r="BZ57">
        <f>HLOOKUP(HISVAL!BZ$1,'CARTERA GESTION CHALLENGE'!$A$1:$EF$4997,2,FALSE)</f>
        <v>0</v>
      </c>
      <c r="CA57">
        <f>HLOOKUP(HISVAL!CA$1,'CARTERA GESTION CHALLENGE'!$A$1:$EF$4997,2,FALSE)</f>
        <v>0</v>
      </c>
      <c r="CB57">
        <f>HLOOKUP(HISVAL!CB$1,'CARTERA GESTION CHALLENGE'!$A$1:$EF$4997,2,FALSE)</f>
        <v>0</v>
      </c>
      <c r="CC57">
        <f>HLOOKUP(HISVAL!CC$1,'CARTERA GESTION CHALLENGE'!$A$1:$EF$4997,2,FALSE)</f>
        <v>0</v>
      </c>
      <c r="CD57">
        <f>HLOOKUP(HISVAL!CD$1,'CARTERA GESTION CHALLENGE'!$A$1:$EF$4997,2,FALSE)</f>
        <v>0</v>
      </c>
      <c r="CE57">
        <f>HLOOKUP(HISVAL!CE$1,'CARTERA GESTION CHALLENGE'!$A$1:$EF$4997,2,FALSE)</f>
        <v>0</v>
      </c>
      <c r="CF57">
        <f>HLOOKUP(HISVAL!CF$1,'CARTERA GESTION CHALLENGE'!$A$1:$EF$4997,2,FALSE)</f>
        <v>0</v>
      </c>
      <c r="CG57">
        <f>HLOOKUP(HISVAL!CG$1,'CARTERA GESTION CHALLENGE'!$A$1:$EF$4997,2,FALSE)</f>
        <v>0</v>
      </c>
      <c r="CH57">
        <f>HLOOKUP(HISVAL!CH$1,'CARTERA GESTION CHALLENGE'!$A$1:$EF$4997,2,FALSE)</f>
        <v>0</v>
      </c>
      <c r="CI57">
        <f>HLOOKUP(HISVAL!CI$1,'CARTERA GESTION CHALLENGE'!$A$1:$EF$4997,2,FALSE)</f>
        <v>571747.71</v>
      </c>
      <c r="CJ57">
        <f>HLOOKUP(HISVAL!CJ$1,'CARTERA GESTION CHALLENGE'!$A$1:$EF$4997,2,FALSE)</f>
        <v>571747.71</v>
      </c>
      <c r="CK57">
        <f>HLOOKUP(HISVAL!CK$1,'CARTERA GESTION CHALLENGE'!$A$1:$EF$4997,2,FALSE)</f>
        <v>0</v>
      </c>
      <c r="CL57">
        <f>HLOOKUP(HISVAL!CL$1,'CARTERA GESTION CHALLENGE'!$A$1:$EF$4997,2,FALSE)</f>
        <v>0</v>
      </c>
      <c r="CM57">
        <f>HLOOKUP(HISVAL!CM$1,'CARTERA GESTION CHALLENGE'!$A$1:$EF$4997,2,FALSE)</f>
        <v>0</v>
      </c>
      <c r="CN57" t="str">
        <f>HLOOKUP(HISVAL!CN$1,'CARTERA GESTION CHALLENGE'!$A$1:$EF$4997,2,FALSE)</f>
        <v>M</v>
      </c>
      <c r="CO57">
        <f>HLOOKUP(HISVAL!CO$1,'CARTERA GESTION CHALLENGE'!$A$1:$EF$4997,2,FALSE)</f>
        <v>0</v>
      </c>
      <c r="CP57">
        <f>HLOOKUP(HISVAL!CP$1,'CARTERA GESTION CHALLENGE'!$A$1:$EF$4997,2,FALSE)</f>
        <v>0</v>
      </c>
      <c r="CQ57">
        <f>HLOOKUP(HISVAL!CQ$1,'CARTERA GESTION CHALLENGE'!$A$1:$EF$4997,2,FALSE)</f>
        <v>0</v>
      </c>
      <c r="CR57">
        <f>HLOOKUP(HISVAL!CR$1,'CARTERA GESTION CHALLENGE'!$A$1:$EF$4997,2,FALSE)</f>
        <v>0</v>
      </c>
      <c r="CS57" t="str">
        <f>HLOOKUP(HISVAL!CS$1,'CARTERA GESTION CHALLENGE'!$A$1:$EF$4997,2,FALSE)</f>
        <v>A</v>
      </c>
      <c r="CT57">
        <f>HLOOKUP(HISVAL!CT$1,'CARTERA GESTION CHALLENGE'!$A$1:$EF$4997,2,FALSE)</f>
        <v>0</v>
      </c>
      <c r="CU57" t="e">
        <f>HLOOKUP(HISVAL!CU$1,'CARTERA GESTION CHALLENGE'!$A$1:$EF$4997,2,FALSE)</f>
        <v>#N/A</v>
      </c>
      <c r="CV57" t="e">
        <f>HLOOKUP(HISVAL!CV$1,'CARTERA GESTION CHALLENGE'!$A$1:$EF$4997,2,FALSE)</f>
        <v>#N/A</v>
      </c>
      <c r="CW57" t="e">
        <f>HLOOKUP(HISVAL!CW$1,'CARTERA GESTION CHALLENGE'!$A$1:$EF$4997,2,FALSE)</f>
        <v>#N/A</v>
      </c>
      <c r="CX57" t="e">
        <f>HLOOKUP(HISVAL!CX$1,'CARTERA GESTION CHALLENGE'!$A$1:$EF$4997,2,FALSE)</f>
        <v>#N/A</v>
      </c>
      <c r="CY57" t="e">
        <f>HLOOKUP(HISVAL!CY$1,'CARTERA GESTION CHALLENGE'!$A$1:$EF$4997,2,FALSE)</f>
        <v>#N/A</v>
      </c>
      <c r="CZ57" t="e">
        <f>HLOOKUP(HISVAL!CZ$1,'CARTERA GESTION CHALLENGE'!$A$1:$EF$4997,2,FALSE)</f>
        <v>#N/A</v>
      </c>
      <c r="DA57" t="e">
        <f>HLOOKUP(HISVAL!DA$1,'CARTERA GESTION CHALLENGE'!$A$1:$EF$4997,2,FALSE)</f>
        <v>#N/A</v>
      </c>
      <c r="DB57" t="e">
        <f>HLOOKUP(HISVAL!DB$1,'CARTERA GESTION CHALLENGE'!$A$1:$EF$4997,2,FALSE)</f>
        <v>#N/A</v>
      </c>
      <c r="DC57" t="e">
        <f>HLOOKUP(HISVAL!DC$1,'CARTERA GESTION CHALLENGE'!$A$1:$EF$4997,2,FALSE)</f>
        <v>#N/A</v>
      </c>
      <c r="DD57" t="e">
        <f>HLOOKUP(HISVAL!DD$1,'CARTERA GESTION CHALLENGE'!$A$1:$EF$4997,2,FALSE)</f>
        <v>#N/A</v>
      </c>
      <c r="DE57" t="e">
        <f>HLOOKUP(HISVAL!DE$1,'CARTERA GESTION CHALLENGE'!$A$1:$EF$4997,2,FALSE)</f>
        <v>#N/A</v>
      </c>
      <c r="DF57" t="e">
        <f>HLOOKUP(HISVAL!DF$1,'CARTERA GESTION CHALLENGE'!$A$1:$EF$4997,2,FALSE)</f>
        <v>#N/A</v>
      </c>
      <c r="DG57" t="e">
        <f>HLOOKUP(HISVAL!DG$1,'CARTERA GESTION CHALLENGE'!$A$1:$EF$4997,2,FALSE)</f>
        <v>#N/A</v>
      </c>
      <c r="DH57" t="e">
        <f>HLOOKUP(HISVAL!DH$1,'CARTERA GESTION CHALLENGE'!$A$1:$EF$4997,2,FALSE)</f>
        <v>#N/A</v>
      </c>
      <c r="DI57" t="e">
        <f>HLOOKUP(HISVAL!DI$1,'CARTERA GESTION CHALLENGE'!$A$1:$EF$4997,2,FALSE)</f>
        <v>#N/A</v>
      </c>
      <c r="DJ57" t="e">
        <f>HLOOKUP(HISVAL!DJ$1,'CARTERA GESTION CHALLENGE'!$A$1:$EF$4997,2,FALSE)</f>
        <v>#N/A</v>
      </c>
      <c r="DK57" t="e">
        <f>HLOOKUP(HISVAL!DK$1,'CARTERA GESTION CHALLENGE'!$A$1:$EF$4997,2,FALSE)</f>
        <v>#N/A</v>
      </c>
      <c r="DL57" t="e">
        <f>HLOOKUP(HISVAL!DL$1,'CARTERA GESTION CHALLENGE'!$A$1:$EF$4997,2,FALSE)</f>
        <v>#N/A</v>
      </c>
      <c r="DM57" t="e">
        <f>HLOOKUP(HISVAL!DM$1,'CARTERA GESTION CHALLENGE'!$A$1:$EF$4997,2,FALSE)</f>
        <v>#N/A</v>
      </c>
      <c r="DN57" t="e">
        <f>HLOOKUP(HISVAL!DN$1,'CARTERA GESTION CHALLENGE'!$A$1:$EF$4997,2,FALSE)</f>
        <v>#N/A</v>
      </c>
      <c r="DO57" t="e">
        <f>HLOOKUP(HISVAL!DO$1,'CARTERA GESTION CHALLENGE'!$A$1:$EF$4997,2,FALSE)</f>
        <v>#N/A</v>
      </c>
      <c r="DP57" t="e">
        <f>HLOOKUP(HISVAL!DP$1,'CARTERA GESTION CHALLENGE'!$A$1:$EF$4997,2,FALSE)</f>
        <v>#N/A</v>
      </c>
      <c r="DQ57" t="e">
        <f>HLOOKUP(HISVAL!DQ$1,'CARTERA GESTION CHALLENGE'!$A$1:$EF$4997,2,FALSE)</f>
        <v>#N/A</v>
      </c>
      <c r="DR57" t="e">
        <f>HLOOKUP(HISVAL!DR$1,'CARTERA GESTION CHALLENGE'!$A$1:$EF$4997,2,FALSE)</f>
        <v>#N/A</v>
      </c>
      <c r="DS57" t="e">
        <f>HLOOKUP(HISVAL!DS$1,'CARTERA GESTION CHALLENGE'!$A$1:$EF$4997,2,FALSE)</f>
        <v>#N/A</v>
      </c>
      <c r="DT57" t="e">
        <f>HLOOKUP(HISVAL!DT$1,'CARTERA GESTION CHALLENGE'!$A$1:$EF$4997,2,FALSE)</f>
        <v>#N/A</v>
      </c>
      <c r="DU57" t="e">
        <f>HLOOKUP(HISVAL!DU$1,'CARTERA GESTION CHALLENGE'!$A$1:$EF$4997,2,FALSE)</f>
        <v>#N/A</v>
      </c>
      <c r="DV57" t="e">
        <f>HLOOKUP(HISVAL!DV$1,'CARTERA GESTION CHALLENGE'!$A$1:$EF$4997,2,FALSE)</f>
        <v>#N/A</v>
      </c>
      <c r="DW57" t="e">
        <f>HLOOKUP(HISVAL!DW$1,'CARTERA GESTION CHALLENGE'!$A$1:$EF$4997,2,FALSE)</f>
        <v>#N/A</v>
      </c>
      <c r="DX57" t="e">
        <f>HLOOKUP(HISVAL!DX$1,'CARTERA GESTION CHALLENGE'!$A$1:$EF$4997,2,FALSE)</f>
        <v>#N/A</v>
      </c>
      <c r="DY57" t="e">
        <f>HLOOKUP(HISVAL!DY$1,'CARTERA GESTION CHALLENGE'!$A$1:$EF$4997,2,FALSE)</f>
        <v>#N/A</v>
      </c>
      <c r="DZ57" t="e">
        <f>HLOOKUP(HISVAL!DZ$1,'CARTERA GESTION CHALLENGE'!$A$1:$EF$4997,2,FALSE)</f>
        <v>#N/A</v>
      </c>
      <c r="EA57" t="e">
        <f>HLOOKUP(HISVAL!EA$1,'CARTERA GESTION CHALLENGE'!$A$1:$EF$4997,2,FALSE)</f>
        <v>#N/A</v>
      </c>
      <c r="EB57" t="e">
        <f>HLOOKUP(HISVAL!EB$1,'CARTERA GESTION CHALLENGE'!$A$1:$EF$4997,2,FALSE)</f>
        <v>#N/A</v>
      </c>
      <c r="EC57" t="e">
        <f>HLOOKUP(HISVAL!EC$1,'CARTERA GESTION CHALLENGE'!$A$1:$EF$4997,2,FALSE)</f>
        <v>#N/A</v>
      </c>
      <c r="ED57" t="e">
        <f>HLOOKUP(HISVAL!ED$1,'CARTERA GESTION CHALLENGE'!$A$1:$EF$4997,2,FALSE)</f>
        <v>#N/A</v>
      </c>
      <c r="EE57" t="e">
        <f>HLOOKUP(HISVAL!EE$1,'CARTERA GESTION CHALLENGE'!$A$1:$EF$4997,2,FALSE)</f>
        <v>#N/A</v>
      </c>
      <c r="EF57" t="e">
        <f>HLOOKUP(HISVAL!EF$1,'CARTERA GESTION CHALLENGE'!$A$1:$EF$4997,2,FALSE)</f>
        <v>#N/A</v>
      </c>
      <c r="EG57" t="e">
        <f>HLOOKUP(HISVAL!EG$1,'CARTERA GESTION CHALLENGE'!$A$1:$EF$4997,2,FALSE)</f>
        <v>#N/A</v>
      </c>
      <c r="EH57" t="e">
        <f>HLOOKUP(HISVAL!EH$1,'CARTERA GESTION CHALLENGE'!$A$1:$EF$4997,2,FALSE)</f>
        <v>#N/A</v>
      </c>
      <c r="EI57" t="e">
        <f>HLOOKUP(HISVAL!EI$1,'CARTERA GESTION CHALLENGE'!$A$1:$EF$4997,2,FALSE)</f>
        <v>#N/A</v>
      </c>
      <c r="EJ57" t="e">
        <f>HLOOKUP(HISVAL!EJ$1,'CARTERA GESTION CHALLENGE'!$A$1:$EF$4997,2,FALSE)</f>
        <v>#N/A</v>
      </c>
      <c r="EK57" t="e">
        <f>HLOOKUP(HISVAL!EK$1,'CARTERA GESTION CHALLENGE'!$A$1:$EF$4997,2,FALSE)</f>
        <v>#N/A</v>
      </c>
      <c r="EL57" t="e">
        <f>HLOOKUP(HISVAL!EL$1,'CARTERA GESTION CHALLENGE'!$A$1:$EF$4997,2,FALSE)</f>
        <v>#N/A</v>
      </c>
      <c r="EM57" t="e">
        <f>HLOOKUP(HISVAL!EM$1,'CARTERA GESTION CHALLENGE'!$A$1:$EF$4997,2,FALSE)</f>
        <v>#N/A</v>
      </c>
      <c r="EN57" t="e">
        <f>HLOOKUP(HISVAL!EN$1,'CARTERA GESTION CHALLENGE'!$A$1:$EF$4997,2,FALSE)</f>
        <v>#N/A</v>
      </c>
      <c r="EO57" t="e">
        <f>HLOOKUP(HISVAL!EO$1,'CARTERA GESTION CHALLENGE'!$A$1:$EF$4997,2,FALSE)</f>
        <v>#N/A</v>
      </c>
      <c r="EP57" t="e">
        <f>HLOOKUP(HISVAL!EP$1,'CARTERA GESTION CHALLENGE'!$A$1:$EF$4997,2,FALSE)</f>
        <v>#N/A</v>
      </c>
      <c r="EQ57" t="e">
        <f>HLOOKUP(HISVAL!EQ$1,'CARTERA GESTION CHALLENGE'!$A$1:$EF$4997,2,FALSE)</f>
        <v>#N/A</v>
      </c>
      <c r="ER57" t="e">
        <f>HLOOKUP(HISVAL!ER$1,'CARTERA GESTION CHALLENGE'!$A$1:$EF$4997,2,FALSE)</f>
        <v>#N/A</v>
      </c>
      <c r="ES57" t="e">
        <f>HLOOKUP(HISVAL!ES$1,'CARTERA GESTION CHALLENGE'!$A$1:$EF$4997,2,FALSE)</f>
        <v>#N/A</v>
      </c>
      <c r="ET57" t="e">
        <f>HLOOKUP(HISVAL!ET$1,'CARTERA GESTION CHALLENGE'!$A$1:$EF$4997,2,FALSE)</f>
        <v>#N/A</v>
      </c>
      <c r="EU57" t="e">
        <f>HLOOKUP(HISVAL!EU$1,'CARTERA GESTION CHALLENGE'!$A$1:$EF$4997,2,FALSE)</f>
        <v>#N/A</v>
      </c>
      <c r="EV57" t="e">
        <f>HLOOKUP(HISVAL!EV$1,'CARTERA GESTION CHALLENGE'!$A$1:$EF$4997,2,FALSE)</f>
        <v>#N/A</v>
      </c>
      <c r="EW57" t="e">
        <f>HLOOKUP(HISVAL!EW$1,'CARTERA GESTION CHALLENGE'!$A$1:$EF$4997,2,FALSE)</f>
        <v>#N/A</v>
      </c>
      <c r="EX57" t="e">
        <f>HLOOKUP(HISVAL!EX$1,'CARTERA GESTION CHALLENGE'!$A$1:$EF$4997,2,FALSE)</f>
        <v>#N/A</v>
      </c>
      <c r="EY57" t="e">
        <f>HLOOKUP(HISVAL!EY$1,'CARTERA GESTION CHALLENGE'!$A$1:$EF$4997,2,FALSE)</f>
        <v>#N/A</v>
      </c>
      <c r="EZ57" t="e">
        <f>HLOOKUP(HISVAL!EZ$1,'CARTERA GESTION CHALLENGE'!$A$1:$EF$4997,2,FALSE)</f>
        <v>#N/A</v>
      </c>
      <c r="FA57" t="e">
        <f>HLOOKUP(HISVAL!FA$1,'CARTERA GESTION CHALLENGE'!$A$1:$EF$4997,2,FALSE)</f>
        <v>#N/A</v>
      </c>
      <c r="FB57" t="e">
        <f>HLOOKUP(HISVAL!FB$1,'CARTERA GESTION CHALLENGE'!$A$1:$EF$4997,2,FALSE)</f>
        <v>#N/A</v>
      </c>
      <c r="FC57" t="e">
        <f>HLOOKUP(HISVAL!FC$1,'CARTERA GESTION CHALLENGE'!$A$1:$EF$4997,2,FALSE)</f>
        <v>#N/A</v>
      </c>
      <c r="FD57" t="e">
        <f>HLOOKUP(HISVAL!FD$1,'CARTERA GESTION CHALLENGE'!$A$1:$EF$4997,2,FALSE)</f>
        <v>#N/A</v>
      </c>
      <c r="FE57" t="e">
        <f>HLOOKUP(HISVAL!FE$1,'CARTERA GESTION CHALLENGE'!$A$1:$EF$4997,2,FALSE)</f>
        <v>#N/A</v>
      </c>
      <c r="FF57" t="e">
        <f>HLOOKUP(HISVAL!FF$1,'CARTERA GESTION CHALLENGE'!$A$1:$EF$4997,2,FALSE)</f>
        <v>#N/A</v>
      </c>
      <c r="FG57" t="e">
        <f>HLOOKUP(HISVAL!FG$1,'CARTERA GESTION CHALLENGE'!$A$1:$EF$4997,2,FALSE)</f>
        <v>#N/A</v>
      </c>
      <c r="FH57" t="e">
        <f>HLOOKUP(HISVAL!FH$1,'CARTERA GESTION CHALLENGE'!$A$1:$EF$4997,2,FALSE)</f>
        <v>#N/A</v>
      </c>
      <c r="FI57" t="e">
        <f>HLOOKUP(HISVAL!FI$1,'CARTERA GESTION CHALLENGE'!$A$1:$EF$4997,2,FALSE)</f>
        <v>#N/A</v>
      </c>
      <c r="FJ57" t="e">
        <f>HLOOKUP(HISVAL!FJ$1,'CARTERA GESTION CHALLENGE'!$A$1:$EF$4997,2,FALSE)</f>
        <v>#N/A</v>
      </c>
      <c r="FK57" t="e">
        <f>HLOOKUP(HISVAL!FK$1,'CARTERA GESTION CHALLENGE'!$A$1:$EF$4997,2,FALSE)</f>
        <v>#N/A</v>
      </c>
      <c r="FL57" t="e">
        <f>HLOOKUP(HISVAL!FL$1,'CARTERA GESTION CHALLENGE'!$A$1:$EF$4997,2,FALSE)</f>
        <v>#N/A</v>
      </c>
      <c r="FM57" t="e">
        <f>HLOOKUP(HISVAL!FM$1,'CARTERA GESTION CHALLENGE'!$A$1:$EF$4997,2,FALSE)</f>
        <v>#N/A</v>
      </c>
      <c r="FN57" t="e">
        <f>HLOOKUP(HISVAL!FN$1,'CARTERA GESTION CHALLENGE'!$A$1:$EF$4997,2,FALSE)</f>
        <v>#N/A</v>
      </c>
      <c r="FO57" t="e">
        <f>HLOOKUP(HISVAL!FO$1,'CARTERA GESTION CHALLENGE'!$A$1:$EF$4997,2,FALSE)</f>
        <v>#N/A</v>
      </c>
      <c r="FP57" t="e">
        <f>HLOOKUP(HISVAL!FP$1,'CARTERA GESTION CHALLENGE'!$A$1:$EF$4997,2,FALSE)</f>
        <v>#N/A</v>
      </c>
      <c r="FQ57" t="e">
        <f>HLOOKUP(HISVAL!FQ$1,'CARTERA GESTION CHALLENGE'!$A$1:$EF$4997,2,FALSE)</f>
        <v>#N/A</v>
      </c>
      <c r="FR57" t="e">
        <f>HLOOKUP(HISVAL!FR$1,'CARTERA GESTION CHALLENGE'!$A$1:$EF$4997,2,FALSE)</f>
        <v>#N/A</v>
      </c>
      <c r="FS57" t="e">
        <f>HLOOKUP(HISVAL!FS$1,'CARTERA GESTION CHALLENGE'!$A$1:$EF$4997,2,FALSE)</f>
        <v>#N/A</v>
      </c>
      <c r="FT57" t="e">
        <f>HLOOKUP(HISVAL!FT$1,'CARTERA GESTION CHALLENGE'!$A$1:$EF$4997,2,FALSE)</f>
        <v>#N/A</v>
      </c>
      <c r="FU57" t="e">
        <f>HLOOKUP(HISVAL!FU$1,'CARTERA GESTION CHALLENGE'!$A$1:$EF$4997,2,FALSE)</f>
        <v>#N/A</v>
      </c>
      <c r="FV57" t="e">
        <f>HLOOKUP(HISVAL!FV$1,'CARTERA GESTION CHALLENGE'!$A$1:$EF$4997,2,FALSE)</f>
        <v>#N/A</v>
      </c>
      <c r="FW57" t="e">
        <f>HLOOKUP(HISVAL!FW$1,'CARTERA GESTION CHALLENGE'!$A$1:$EF$4997,2,FALSE)</f>
        <v>#N/A</v>
      </c>
      <c r="FX57" t="e">
        <f>HLOOKUP(HISVAL!FX$1,'CARTERA GESTION CHALLENGE'!$A$1:$EF$4997,2,FALSE)</f>
        <v>#N/A</v>
      </c>
      <c r="FY57" t="e">
        <f>HLOOKUP(HISVAL!FY$1,'CARTERA GESTION CHALLENGE'!$A$1:$EF$4997,2,FALSE)</f>
        <v>#N/A</v>
      </c>
      <c r="FZ57" t="e">
        <f>HLOOKUP(HISVAL!FZ$1,'CARTERA GESTION CHALLENGE'!$A$1:$EF$4997,2,FALSE)</f>
        <v>#N/A</v>
      </c>
      <c r="GA57" t="e">
        <f>HLOOKUP(HISVAL!GA$1,'CARTERA GESTION CHALLENGE'!$A$1:$EF$4997,2,FALSE)</f>
        <v>#N/A</v>
      </c>
      <c r="GB57" t="e">
        <f>HLOOKUP(HISVAL!GB$1,'CARTERA GESTION CHALLENGE'!$A$1:$EF$4997,2,FALSE)</f>
        <v>#N/A</v>
      </c>
      <c r="GC57" t="e">
        <f>HLOOKUP(HISVAL!GC$1,'CARTERA GESTION CHALLENGE'!$A$1:$EF$4997,2,FALSE)</f>
        <v>#N/A</v>
      </c>
      <c r="GD57" t="e">
        <f>HLOOKUP(HISVAL!GD$1,'CARTERA GESTION CHALLENGE'!$A$1:$EF$4997,2,FALSE)</f>
        <v>#N/A</v>
      </c>
      <c r="GE57" t="e">
        <f>HLOOKUP(HISVAL!GE$1,'CARTERA GESTION CHALLENGE'!$A$1:$EF$4997,2,FALSE)</f>
        <v>#N/A</v>
      </c>
      <c r="GF57" t="e">
        <f>HLOOKUP(HISVAL!GF$1,'CARTERA GESTION CHALLENGE'!$A$1:$EF$4997,2,FALSE)</f>
        <v>#N/A</v>
      </c>
      <c r="GG57" t="e">
        <f>HLOOKUP(HISVAL!GG$1,'CARTERA GESTION CHALLENGE'!$A$1:$EF$4997,2,FALSE)</f>
        <v>#N/A</v>
      </c>
      <c r="GH57" t="e">
        <f>HLOOKUP(HISVAL!GH$1,'CARTERA GESTION CHALLENGE'!$A$1:$EF$4997,2,FALSE)</f>
        <v>#N/A</v>
      </c>
      <c r="GI57" t="e">
        <f>HLOOKUP(HISVAL!GI$1,'CARTERA GESTION CHALLENGE'!$A$1:$EF$4997,2,FALSE)</f>
        <v>#N/A</v>
      </c>
      <c r="GJ57" t="e">
        <f>HLOOKUP(HISVAL!GJ$1,'CARTERA GESTION CHALLENGE'!$A$1:$EF$4997,2,FALSE)</f>
        <v>#N/A</v>
      </c>
      <c r="GK57" t="e">
        <f>HLOOKUP(HISVAL!GK$1,'CARTERA GESTION CHALLENGE'!$A$1:$EF$4997,2,FALSE)</f>
        <v>#N/A</v>
      </c>
      <c r="GL57" t="e">
        <f>HLOOKUP(HISVAL!GL$1,'CARTERA GESTION CHALLENGE'!$A$1:$EF$4997,2,FALSE)</f>
        <v>#N/A</v>
      </c>
      <c r="GM57" t="e">
        <f>HLOOKUP(HISVAL!GM$1,'CARTERA GESTION CHALLENGE'!$A$1:$EF$4997,2,FALSE)</f>
        <v>#N/A</v>
      </c>
      <c r="GN57" t="e">
        <f>HLOOKUP(HISVAL!GN$1,'CARTERA GESTION CHALLENGE'!$A$1:$EF$4997,2,FALSE)</f>
        <v>#N/A</v>
      </c>
      <c r="GO57" t="e">
        <f>HLOOKUP(HISVAL!GO$1,'CARTERA GESTION CHALLENGE'!$A$1:$EF$4997,2,FALSE)</f>
        <v>#N/A</v>
      </c>
      <c r="GP57" t="e">
        <f>HLOOKUP(HISVAL!GP$1,'CARTERA GESTION CHALLENGE'!$A$1:$EF$4997,2,FALSE)</f>
        <v>#N/A</v>
      </c>
      <c r="GQ57" t="e">
        <f>HLOOKUP(HISVAL!GQ$1,'CARTERA GESTION CHALLENGE'!$A$1:$EF$4997,2,FALSE)</f>
        <v>#N/A</v>
      </c>
      <c r="GR57" t="e">
        <f>HLOOKUP(HISVAL!GR$1,'CARTERA GESTION CHALLENGE'!$A$1:$EF$4997,2,FALSE)</f>
        <v>#N/A</v>
      </c>
      <c r="GS57" t="e">
        <f>HLOOKUP(HISVAL!GS$1,'CARTERA GESTION CHALLENGE'!$A$1:$EF$4997,2,FALSE)</f>
        <v>#N/A</v>
      </c>
      <c r="GT57" t="e">
        <f>HLOOKUP(HISVAL!GT$1,'CARTERA GESTION CHALLENGE'!$A$1:$EF$4997,2,FALSE)</f>
        <v>#N/A</v>
      </c>
      <c r="GU57" t="e">
        <f>HLOOKUP(HISVAL!GU$1,'CARTERA GESTION CHALLENGE'!$A$1:$EF$4997,2,FALSE)</f>
        <v>#N/A</v>
      </c>
      <c r="GV57" t="e">
        <f>HLOOKUP(HISVAL!GV$1,'CARTERA GESTION CHALLENGE'!$A$1:$EF$4997,2,FALSE)</f>
        <v>#N/A</v>
      </c>
      <c r="GW57" t="e">
        <f>HLOOKUP(HISVAL!GW$1,'CARTERA GESTION CHALLENGE'!$A$1:$EF$4997,2,FALSE)</f>
        <v>#N/A</v>
      </c>
      <c r="GX57" t="e">
        <f>HLOOKUP(HISVAL!GX$1,'CARTERA GESTION CHALLENGE'!$A$1:$EF$4997,2,FALSE)</f>
        <v>#N/A</v>
      </c>
      <c r="GY57" t="e">
        <f>HLOOKUP(HISVAL!GY$1,'CARTERA GESTION CHALLENGE'!$A$1:$EF$4997,2,FALSE)</f>
        <v>#N/A</v>
      </c>
      <c r="GZ57" t="e">
        <f>HLOOKUP(HISVAL!GZ$1,'CARTERA GESTION CHALLENGE'!$A$1:$EF$4997,2,FALSE)</f>
        <v>#N/A</v>
      </c>
      <c r="HA57" t="e">
        <f>HLOOKUP(HISVAL!HA$1,'CARTERA GESTION CHALLENGE'!$A$1:$EF$4997,2,FALSE)</f>
        <v>#N/A</v>
      </c>
      <c r="HB57" t="e">
        <f>HLOOKUP(HISVAL!HB$1,'CARTERA GESTION CHALLENGE'!$A$1:$EF$4997,2,FALSE)</f>
        <v>#N/A</v>
      </c>
      <c r="HC57" t="e">
        <f>HLOOKUP(HISVAL!HC$1,'CARTERA GESTION CHALLENGE'!$A$1:$EF$4997,2,FALSE)</f>
        <v>#N/A</v>
      </c>
      <c r="HD57" t="e">
        <f>HLOOKUP(HISVAL!HD$1,'CARTERA GESTION CHALLENGE'!$A$1:$EF$4997,2,FALSE)</f>
        <v>#N/A</v>
      </c>
      <c r="HE57" t="e">
        <f>HLOOKUP(HISVAL!HE$1,'CARTERA GESTION CHALLENGE'!$A$1:$EF$4997,2,FALSE)</f>
        <v>#N/A</v>
      </c>
      <c r="HF57" t="e">
        <f>HLOOKUP(HISVAL!HF$1,'CARTERA GESTION CHALLENGE'!$A$1:$EF$4997,2,FALSE)</f>
        <v>#N/A</v>
      </c>
      <c r="HG57" t="e">
        <f>HLOOKUP(HISVAL!HG$1,'CARTERA GESTION CHALLENGE'!$A$1:$EF$4997,2,FALSE)</f>
        <v>#N/A</v>
      </c>
      <c r="HH57" t="e">
        <f>HLOOKUP(HISVAL!HH$1,'CARTERA GESTION CHALLENGE'!$A$1:$EF$4997,2,FALSE)</f>
        <v>#N/A</v>
      </c>
      <c r="HI57" t="e">
        <f>HLOOKUP(HISVAL!HI$1,'CARTERA GESTION CHALLENGE'!$A$1:$EF$4997,2,FALSE)</f>
        <v>#N/A</v>
      </c>
      <c r="HJ57" t="e">
        <f>HLOOKUP(HISVAL!HJ$1,'CARTERA GESTION CHALLENGE'!$A$1:$EF$4997,2,FALSE)</f>
        <v>#N/A</v>
      </c>
      <c r="HK57" t="e">
        <f>HLOOKUP(HISVAL!HK$1,'CARTERA GESTION CHALLENGE'!$A$1:$EF$4997,2,FALSE)</f>
        <v>#N/A</v>
      </c>
      <c r="HL57" t="e">
        <f>HLOOKUP(HISVAL!HL$1,'CARTERA GESTION CHALLENGE'!$A$1:$EF$4997,2,FALSE)</f>
        <v>#N/A</v>
      </c>
      <c r="HM57" t="e">
        <f>HLOOKUP(HISVAL!HM$1,'CARTERA GESTION CHALLENGE'!$A$1:$EF$4997,2,FALSE)</f>
        <v>#N/A</v>
      </c>
      <c r="HN57" t="e">
        <f>HLOOKUP(HISVAL!HN$1,'CARTERA GESTION CHALLENGE'!$A$1:$EF$4997,2,FALSE)</f>
        <v>#N/A</v>
      </c>
      <c r="HO57" t="e">
        <f>HLOOKUP(HISVAL!HO$1,'CARTERA GESTION CHALLENGE'!$A$1:$EF$4997,2,FALSE)</f>
        <v>#N/A</v>
      </c>
      <c r="HP57" t="e">
        <f>HLOOKUP(HISVAL!HP$1,'CARTERA GESTION CHALLENGE'!$A$1:$EF$4997,2,FALSE)</f>
        <v>#N/A</v>
      </c>
      <c r="HQ57" t="e">
        <f>HLOOKUP(HISVAL!HQ$1,'CARTERA GESTION CHALLENGE'!$A$1:$EF$4997,2,FALSE)</f>
        <v>#N/A</v>
      </c>
      <c r="HR57" t="e">
        <f>HLOOKUP(HISVAL!HR$1,'CARTERA GESTION CHALLENGE'!$A$1:$EF$4997,2,FALSE)</f>
        <v>#N/A</v>
      </c>
      <c r="HS57" t="e">
        <f>HLOOKUP(HISVAL!HS$1,'CARTERA GESTION CHALLENGE'!$A$1:$EF$4997,2,FALSE)</f>
        <v>#N/A</v>
      </c>
      <c r="HT57" t="e">
        <f>HLOOKUP(HISVAL!HT$1,'CARTERA GESTION CHALLENGE'!$A$1:$EF$4997,2,FALSE)</f>
        <v>#N/A</v>
      </c>
      <c r="HU57" t="e">
        <f>HLOOKUP(HISVAL!HU$1,'CARTERA GESTION CHALLENGE'!$A$1:$EF$4997,2,FALSE)</f>
        <v>#N/A</v>
      </c>
      <c r="HV57" t="e">
        <f>HLOOKUP(HISVAL!HV$1,'CARTERA GESTION CHALLENGE'!$A$1:$EF$4997,2,FALSE)</f>
        <v>#N/A</v>
      </c>
      <c r="HW57" t="e">
        <f>HLOOKUP(HISVAL!HW$1,'CARTERA GESTION CHALLENGE'!$A$1:$EF$4997,2,FALSE)</f>
        <v>#N/A</v>
      </c>
      <c r="HX57" t="e">
        <f>HLOOKUP(HISVAL!HX$1,'CARTERA GESTION CHALLENGE'!$A$1:$EF$4997,2,FALSE)</f>
        <v>#N/A</v>
      </c>
      <c r="HY57" t="e">
        <f>HLOOKUP(HISVAL!HY$1,'CARTERA GESTION CHALLENGE'!$A$1:$EF$4997,2,FALSE)</f>
        <v>#N/A</v>
      </c>
      <c r="HZ57" t="e">
        <f>HLOOKUP(HISVAL!HZ$1,'CARTERA GESTION CHALLENGE'!$A$1:$EF$4997,2,FALSE)</f>
        <v>#N/A</v>
      </c>
      <c r="IA57" t="e">
        <f>HLOOKUP(HISVAL!IA$1,'CARTERA GESTION CHALLENGE'!$A$1:$EF$4997,2,FALSE)</f>
        <v>#N/A</v>
      </c>
      <c r="IB57" t="e">
        <f>HLOOKUP(HISVAL!IB$1,'CARTERA GESTION CHALLENGE'!$A$1:$EF$4997,2,FALSE)</f>
        <v>#N/A</v>
      </c>
      <c r="IC57" t="e">
        <f>HLOOKUP(HISVAL!IC$1,'CARTERA GESTION CHALLENGE'!$A$1:$EF$4997,2,FALSE)</f>
        <v>#N/A</v>
      </c>
      <c r="ID57" t="e">
        <f>HLOOKUP(HISVAL!ID$1,'CARTERA GESTION CHALLENGE'!$A$1:$EF$4997,2,FALSE)</f>
        <v>#N/A</v>
      </c>
      <c r="IE57" t="e">
        <f>HLOOKUP(HISVAL!IE$1,'CARTERA GESTION CHALLENGE'!$A$1:$EF$4997,2,FALSE)</f>
        <v>#N/A</v>
      </c>
      <c r="IF57" t="e">
        <f>HLOOKUP(HISVAL!IF$1,'CARTERA GESTION CHALLENGE'!$A$1:$EF$4997,2,FALSE)</f>
        <v>#N/A</v>
      </c>
      <c r="IG57" t="e">
        <f>HLOOKUP(HISVAL!IG$1,'CARTERA GESTION CHALLENGE'!$A$1:$EF$4997,2,FALSE)</f>
        <v>#N/A</v>
      </c>
      <c r="IH57" t="e">
        <f>HLOOKUP(HISVAL!IH$1,'CARTERA GESTION CHALLENGE'!$A$1:$EF$4997,2,FALSE)</f>
        <v>#N/A</v>
      </c>
      <c r="II57" t="e">
        <f>HLOOKUP(HISVAL!II$1,'CARTERA GESTION CHALLENGE'!$A$1:$EF$4997,2,FALSE)</f>
        <v>#N/A</v>
      </c>
      <c r="IJ57" t="e">
        <f>HLOOKUP(HISVAL!IJ$1,'CARTERA GESTION CHALLENGE'!$A$1:$EF$4997,2,FALSE)</f>
        <v>#N/A</v>
      </c>
      <c r="IK57" t="e">
        <f>HLOOKUP(HISVAL!IK$1,'CARTERA GESTION CHALLENGE'!$A$1:$EF$4997,2,FALSE)</f>
        <v>#N/A</v>
      </c>
      <c r="IL57" t="e">
        <f>HLOOKUP(HISVAL!IL$1,'CARTERA GESTION CHALLENGE'!$A$1:$EF$4997,2,FALSE)</f>
        <v>#N/A</v>
      </c>
      <c r="IM57" t="e">
        <f>HLOOKUP(HISVAL!IM$1,'CARTERA GESTION CHALLENGE'!$A$1:$EF$4997,2,FALSE)</f>
        <v>#N/A</v>
      </c>
    </row>
    <row r="58" spans="1:247" x14ac:dyDescent="0.2">
      <c r="A58" s="11" t="str">
        <f>IF('CARTERA GESTION CHALLENGE'!E55="","",'CARTERA GESTION CHALLENGE'!E55)</f>
        <v/>
      </c>
      <c r="B58" s="12" t="str">
        <f>IF('CARTERA GESTION CHALLENGE'!AT55="","",'CARTERA GESTION CHALLENGE'!AT55)</f>
        <v/>
      </c>
      <c r="C58" s="13" t="str">
        <f>IF('CARTERA GESTION CHALLENGE'!S55="","",'CARTERA GESTION CHALLENGE'!S55)</f>
        <v/>
      </c>
      <c r="D58" s="14" t="str">
        <f>IF('CARTERA GESTION CHALLENGE'!O55="","",'CARTERA GESTION CHALLENGE'!O55)</f>
        <v/>
      </c>
      <c r="E58" s="14" t="str">
        <f>IF('CARTERA GESTION CHALLENGE'!G55="","",'CARTERA GESTION CHALLENGE'!G55)</f>
        <v/>
      </c>
      <c r="F58" s="14" t="str">
        <f>IF('CARTERA GESTION CHALLENGE'!P55="","",'CARTERA GESTION CHALLENGE'!P55)</f>
        <v/>
      </c>
      <c r="G58" s="14" t="str">
        <f>IF('CARTERA GESTION CHALLENGE'!DZ55="","",'CARTERA GESTION CHALLENGE'!DZ55)</f>
        <v/>
      </c>
      <c r="J58" s="14" t="str">
        <f>IF('CARTERA GESTION CHALLENGE'!AF55="","",'CARTERA GESTION CHALLENGE'!AF55)</f>
        <v/>
      </c>
      <c r="K58" s="14" t="str" cm="1">
        <f t="array" ref="K58">_xll.BDP(G58&amp;" EQUITY","PARENT_TICKER_EXCHANGE")</f>
        <v>#N/A Invalid Security</v>
      </c>
      <c r="L58" t="str">
        <f>IF('CARTERA GESTION CHALLENGE'!A55="","",'CARTERA GESTION CHALLENGE'!A55)</f>
        <v/>
      </c>
      <c r="M58" s="14" t="str">
        <f>IF('CARTERA GESTION CHALLENGE'!AV55="","",'CARTERA GESTION CHALLENGE'!AV55)</f>
        <v/>
      </c>
      <c r="N58" s="14" t="str">
        <f>IF('CARTERA GESTION CHALLENGE'!AK55="","",'CARTERA GESTION CHALLENGE'!AK55)</f>
        <v/>
      </c>
      <c r="O58" t="str">
        <f>IF('CARTERA GESTION CHALLENGE'!AW55="","",'CARTERA GESTION CHALLENGE'!AW55)</f>
        <v/>
      </c>
      <c r="P58" t="str">
        <f>IF('CARTERA GESTION CHALLENGE'!DP55="","",'CARTERA GESTION CHALLENGE'!DP55)</f>
        <v/>
      </c>
      <c r="Q58" t="str">
        <f>IF('CARTERA GESTION CHALLENGE'!D55="","",'CARTERA GESTION CHALLENGE'!D55)</f>
        <v/>
      </c>
      <c r="R58" t="str">
        <f>IF('CARTERA GESTION CHALLENGE'!AX55="","",'CARTERA GESTION CHALLENGE'!AX55)</f>
        <v/>
      </c>
      <c r="S58" t="str">
        <f>IF('CARTERA GESTION CHALLENGE'!AY55="","",'CARTERA GESTION CHALLENGE'!AY55)</f>
        <v/>
      </c>
      <c r="T58" t="str">
        <f>IF('CARTERA GESTION CHALLENGE'!L55="","",'CARTERA GESTION CHALLENGE'!L55)</f>
        <v/>
      </c>
      <c r="U58" t="str">
        <f>IF('CARTERA GESTION CHALLENGE'!AZ55="","",'CARTERA GESTION CHALLENGE'!AZ55)</f>
        <v/>
      </c>
      <c r="V58" t="str">
        <f>IF('CARTERA GESTION CHALLENGE'!BA55="","",'CARTERA GESTION CHALLENGE'!BA55)</f>
        <v/>
      </c>
      <c r="W58" t="str">
        <f>IF('CARTERA GESTION CHALLENGE'!AH55="","",'CARTERA GESTION CHALLENGE'!AH55)</f>
        <v/>
      </c>
      <c r="X58" t="str">
        <f>IF('CARTERA GESTION CHALLENGE'!AJ55="","",'CARTERA GESTION CHALLENGE'!AJ55)</f>
        <v/>
      </c>
      <c r="Y58" t="str">
        <f>IF('CARTERA GESTION CHALLENGE'!B55="","",'CARTERA GESTION CHALLENGE'!B55)</f>
        <v/>
      </c>
      <c r="Z58" t="str">
        <f>IF('CARTERA GESTION CHALLENGE'!AE55="","",'CARTERA GESTION CHALLENGE'!AE55)</f>
        <v/>
      </c>
      <c r="AA58" t="str">
        <f>IF('CARTERA GESTION CHALLENGE'!BB55="","",'CARTERA GESTION CHALLENGE'!BB55)</f>
        <v/>
      </c>
      <c r="AC58" t="str">
        <f>IF('CARTERA GESTION CHALLENGE'!BC55="","",'CARTERA GESTION CHALLENGE'!BC55)</f>
        <v/>
      </c>
      <c r="AD58" t="str">
        <f>IF('CARTERA GESTION CHALLENGE'!BD55="","",'CARTERA GESTION CHALLENGE'!BD55)</f>
        <v/>
      </c>
      <c r="AE58" t="str">
        <f>IF('CARTERA GESTION CHALLENGE'!BE55="","",'CARTERA GESTION CHALLENGE'!BE55)</f>
        <v/>
      </c>
      <c r="AF58" t="str">
        <f>IF('CARTERA GESTION CHALLENGE'!BF55="","",'CARTERA GESTION CHALLENGE'!BF55)</f>
        <v/>
      </c>
      <c r="AG58" t="str">
        <f>IF('CARTERA GESTION CHALLENGE'!BG55="","",'CARTERA GESTION CHALLENGE'!BG55)</f>
        <v/>
      </c>
      <c r="AH58" t="str">
        <f>IF('CARTERA GESTION CHALLENGE'!BH55="","",'CARTERA GESTION CHALLENGE'!BH55)</f>
        <v/>
      </c>
      <c r="AI58" t="str">
        <f>IF('CARTERA GESTION CHALLENGE'!BI55="","",'CARTERA GESTION CHALLENGE'!BI55)</f>
        <v/>
      </c>
      <c r="AJ58" t="str">
        <f>IF('CARTERA GESTION CHALLENGE'!BJ55="","",'CARTERA GESTION CHALLENGE'!BJ55)</f>
        <v/>
      </c>
      <c r="AK58" t="str">
        <f>IF('CARTERA GESTION CHALLENGE'!BK55="","",'CARTERA GESTION CHALLENGE'!BK55)</f>
        <v/>
      </c>
      <c r="AL58" t="str">
        <f>IF('CARTERA GESTION CHALLENGE'!BL55="","",'CARTERA GESTION CHALLENGE'!BL55)</f>
        <v/>
      </c>
      <c r="AM58" t="str">
        <f>IF('CARTERA GESTION CHALLENGE'!BM55="","",'CARTERA GESTION CHALLENGE'!BM55)</f>
        <v/>
      </c>
      <c r="AN58" t="str">
        <f>IF('CARTERA GESTION CHALLENGE'!BN55="","",'CARTERA GESTION CHALLENGE'!BN55)</f>
        <v/>
      </c>
      <c r="AO58" t="str">
        <f>IF('CARTERA GESTION CHALLENGE'!BO55="","",'CARTERA GESTION CHALLENGE'!BO55)</f>
        <v/>
      </c>
      <c r="AP58" t="str">
        <f>IF('CARTERA GESTION CHALLENGE'!BP55="","",'CARTERA GESTION CHALLENGE'!BP55)</f>
        <v/>
      </c>
      <c r="AQ58" t="str">
        <f>IF('CARTERA GESTION CHALLENGE'!BQ55="","",'CARTERA GESTION CHALLENGE'!BQ55)</f>
        <v/>
      </c>
      <c r="AR58" t="str">
        <f>IF('CARTERA GESTION CHALLENGE'!BR55="","",'CARTERA GESTION CHALLENGE'!BR55)</f>
        <v/>
      </c>
      <c r="AT58" t="str">
        <f>IF('CARTERA GESTION CHALLENGE'!BS55="","",'CARTERA GESTION CHALLENGE'!BS55)</f>
        <v/>
      </c>
      <c r="AU58" t="str">
        <f>IF('CARTERA GESTION CHALLENGE'!BT55="","",'CARTERA GESTION CHALLENGE'!BT55)</f>
        <v/>
      </c>
      <c r="AV58" t="str">
        <f>HLOOKUP(HISVAL!AV$1,'CARTERA GESTION CHALLENGE'!$A$1:$EF$4997,2,FALSE)</f>
        <v>S</v>
      </c>
      <c r="AW58" t="str">
        <f>HLOOKUP(HISVAL!AW$1,'CARTERA GESTION CHALLENGE'!$A$1:$EF$4997,2,FALSE)</f>
        <v>S</v>
      </c>
      <c r="AX58" t="str">
        <f>HLOOKUP(HISVAL!AX$1,'CARTERA GESTION CHALLENGE'!$A$1:$EF$4997,2,FALSE)</f>
        <v>1</v>
      </c>
      <c r="AY58">
        <f>HLOOKUP(HISVAL!AY$1,'CARTERA GESTION CHALLENGE'!$A$1:$EF$4997,2,FALSE)</f>
        <v>1</v>
      </c>
      <c r="AZ58">
        <f>HLOOKUP(HISVAL!AZ$1,'CARTERA GESTION CHALLENGE'!$A$1:$EF$4997,2,FALSE)</f>
        <v>0</v>
      </c>
      <c r="BA58">
        <f>HLOOKUP(HISVAL!BA$1,'CARTERA GESTION CHALLENGE'!$A$1:$EF$4997,2,FALSE)</f>
        <v>44586</v>
      </c>
      <c r="BB58">
        <f>HLOOKUP(HISVAL!BB$1,'CARTERA GESTION CHALLENGE'!$A$1:$EF$4997,2,FALSE)</f>
        <v>-8000</v>
      </c>
      <c r="BC58">
        <f>HLOOKUP(HISVAL!BC$1,'CARTERA GESTION CHALLENGE'!$A$1:$EF$4997,2,FALSE)</f>
        <v>0</v>
      </c>
      <c r="BD58">
        <f>HLOOKUP(HISVAL!BD$1,'CARTERA GESTION CHALLENGE'!$A$1:$EF$4997,2,FALSE)</f>
        <v>0</v>
      </c>
      <c r="BE58">
        <f>HLOOKUP(HISVAL!BE$1,'CARTERA GESTION CHALLENGE'!$A$1:$EF$4997,2,FALSE)</f>
        <v>2</v>
      </c>
      <c r="BF58">
        <f>HLOOKUP(HISVAL!BF$1,'CARTERA GESTION CHALLENGE'!$A$1:$EF$4997,2,FALSE)</f>
        <v>0</v>
      </c>
      <c r="BG58">
        <f>HLOOKUP(HISVAL!BG$1,'CARTERA GESTION CHALLENGE'!$A$1:$EF$4997,2,FALSE)</f>
        <v>0</v>
      </c>
      <c r="BH58" t="str">
        <f>HLOOKUP(HISVAL!BH$1,'CARTERA GESTION CHALLENGE'!$A$1:$EF$4997,2,FALSE)</f>
        <v>N</v>
      </c>
      <c r="BI58">
        <f>HLOOKUP(HISVAL!BI$1,'CARTERA GESTION CHALLENGE'!$A$1:$EF$4997,2,FALSE)</f>
        <v>0</v>
      </c>
      <c r="BJ58">
        <f>HLOOKUP(HISVAL!BJ$1,'CARTERA GESTION CHALLENGE'!$A$1:$EF$4997,2,FALSE)</f>
        <v>0</v>
      </c>
      <c r="BK58">
        <f>HLOOKUP(HISVAL!BK$1,'CARTERA GESTION CHALLENGE'!$A$1:$EF$4997,2,FALSE)</f>
        <v>0</v>
      </c>
      <c r="BL58">
        <f>HLOOKUP(HISVAL!BL$1,'CARTERA GESTION CHALLENGE'!$A$1:$EF$4997,2,FALSE)</f>
        <v>0</v>
      </c>
      <c r="BM58">
        <f>HLOOKUP(HISVAL!BM$1,'CARTERA GESTION CHALLENGE'!$A$1:$EF$4997,2,FALSE)</f>
        <v>0</v>
      </c>
      <c r="BN58">
        <f>HLOOKUP(HISVAL!BN$1,'CARTERA GESTION CHALLENGE'!$A$1:$EF$4997,2,FALSE)</f>
        <v>0</v>
      </c>
      <c r="BO58">
        <f>HLOOKUP(HISVAL!BO$1,'CARTERA GESTION CHALLENGE'!$A$1:$EF$4997,2,FALSE)</f>
        <v>0</v>
      </c>
      <c r="BP58">
        <f>HLOOKUP(HISVAL!BP$1,'CARTERA GESTION CHALLENGE'!$A$1:$EF$4997,2,FALSE)</f>
        <v>0</v>
      </c>
      <c r="BQ58">
        <f>HLOOKUP(HISVAL!BQ$1,'CARTERA GESTION CHALLENGE'!$A$1:$EF$4997,2,FALSE)</f>
        <v>0</v>
      </c>
      <c r="BR58">
        <f>HLOOKUP(HISVAL!BR$1,'CARTERA GESTION CHALLENGE'!$A$1:$EF$4997,2,FALSE)</f>
        <v>0</v>
      </c>
      <c r="BS58">
        <f>HLOOKUP(HISVAL!BS$1,'CARTERA GESTION CHALLENGE'!$A$1:$EF$4997,2,FALSE)</f>
        <v>0</v>
      </c>
      <c r="BT58">
        <f>HLOOKUP(HISVAL!BT$1,'CARTERA GESTION CHALLENGE'!$A$1:$EF$4997,2,FALSE)</f>
        <v>219452.29</v>
      </c>
      <c r="BU58">
        <f>HLOOKUP(HISVAL!BU$1,'CARTERA GESTION CHALLENGE'!$A$1:$EF$4997,2,FALSE)</f>
        <v>0</v>
      </c>
      <c r="BV58">
        <f>HLOOKUP(HISVAL!BV$1,'CARTERA GESTION CHALLENGE'!$A$1:$EF$4997,2,FALSE)</f>
        <v>4</v>
      </c>
      <c r="BW58">
        <f>HLOOKUP(HISVAL!BW$1,'CARTERA GESTION CHALLENGE'!$A$1:$EF$4997,2,FALSE)</f>
        <v>0</v>
      </c>
      <c r="BX58">
        <f>HLOOKUP(HISVAL!BX$1,'CARTERA GESTION CHALLENGE'!$A$1:$EF$4997,2,FALSE)</f>
        <v>0</v>
      </c>
      <c r="BY58">
        <f>HLOOKUP(HISVAL!BY$1,'CARTERA GESTION CHALLENGE'!$A$1:$EF$4997,2,FALSE)</f>
        <v>857</v>
      </c>
      <c r="BZ58">
        <f>HLOOKUP(HISVAL!BZ$1,'CARTERA GESTION CHALLENGE'!$A$1:$EF$4997,2,FALSE)</f>
        <v>0</v>
      </c>
      <c r="CA58">
        <f>HLOOKUP(HISVAL!CA$1,'CARTERA GESTION CHALLENGE'!$A$1:$EF$4997,2,FALSE)</f>
        <v>0</v>
      </c>
      <c r="CB58">
        <f>HLOOKUP(HISVAL!CB$1,'CARTERA GESTION CHALLENGE'!$A$1:$EF$4997,2,FALSE)</f>
        <v>0</v>
      </c>
      <c r="CC58">
        <f>HLOOKUP(HISVAL!CC$1,'CARTERA GESTION CHALLENGE'!$A$1:$EF$4997,2,FALSE)</f>
        <v>0</v>
      </c>
      <c r="CD58">
        <f>HLOOKUP(HISVAL!CD$1,'CARTERA GESTION CHALLENGE'!$A$1:$EF$4997,2,FALSE)</f>
        <v>0</v>
      </c>
      <c r="CE58">
        <f>HLOOKUP(HISVAL!CE$1,'CARTERA GESTION CHALLENGE'!$A$1:$EF$4997,2,FALSE)</f>
        <v>0</v>
      </c>
      <c r="CF58">
        <f>HLOOKUP(HISVAL!CF$1,'CARTERA GESTION CHALLENGE'!$A$1:$EF$4997,2,FALSE)</f>
        <v>0</v>
      </c>
      <c r="CG58">
        <f>HLOOKUP(HISVAL!CG$1,'CARTERA GESTION CHALLENGE'!$A$1:$EF$4997,2,FALSE)</f>
        <v>0</v>
      </c>
      <c r="CH58">
        <f>HLOOKUP(HISVAL!CH$1,'CARTERA GESTION CHALLENGE'!$A$1:$EF$4997,2,FALSE)</f>
        <v>0</v>
      </c>
      <c r="CI58">
        <f>HLOOKUP(HISVAL!CI$1,'CARTERA GESTION CHALLENGE'!$A$1:$EF$4997,2,FALSE)</f>
        <v>571747.71</v>
      </c>
      <c r="CJ58">
        <f>HLOOKUP(HISVAL!CJ$1,'CARTERA GESTION CHALLENGE'!$A$1:$EF$4997,2,FALSE)</f>
        <v>571747.71</v>
      </c>
      <c r="CK58">
        <f>HLOOKUP(HISVAL!CK$1,'CARTERA GESTION CHALLENGE'!$A$1:$EF$4997,2,FALSE)</f>
        <v>0</v>
      </c>
      <c r="CL58">
        <f>HLOOKUP(HISVAL!CL$1,'CARTERA GESTION CHALLENGE'!$A$1:$EF$4997,2,FALSE)</f>
        <v>0</v>
      </c>
      <c r="CM58">
        <f>HLOOKUP(HISVAL!CM$1,'CARTERA GESTION CHALLENGE'!$A$1:$EF$4997,2,FALSE)</f>
        <v>0</v>
      </c>
      <c r="CN58" t="str">
        <f>HLOOKUP(HISVAL!CN$1,'CARTERA GESTION CHALLENGE'!$A$1:$EF$4997,2,FALSE)</f>
        <v>M</v>
      </c>
      <c r="CO58">
        <f>HLOOKUP(HISVAL!CO$1,'CARTERA GESTION CHALLENGE'!$A$1:$EF$4997,2,FALSE)</f>
        <v>0</v>
      </c>
      <c r="CP58">
        <f>HLOOKUP(HISVAL!CP$1,'CARTERA GESTION CHALLENGE'!$A$1:$EF$4997,2,FALSE)</f>
        <v>0</v>
      </c>
      <c r="CQ58">
        <f>HLOOKUP(HISVAL!CQ$1,'CARTERA GESTION CHALLENGE'!$A$1:$EF$4997,2,FALSE)</f>
        <v>0</v>
      </c>
      <c r="CR58">
        <f>HLOOKUP(HISVAL!CR$1,'CARTERA GESTION CHALLENGE'!$A$1:$EF$4997,2,FALSE)</f>
        <v>0</v>
      </c>
      <c r="CS58" t="str">
        <f>HLOOKUP(HISVAL!CS$1,'CARTERA GESTION CHALLENGE'!$A$1:$EF$4997,2,FALSE)</f>
        <v>A</v>
      </c>
      <c r="CT58">
        <f>HLOOKUP(HISVAL!CT$1,'CARTERA GESTION CHALLENGE'!$A$1:$EF$4997,2,FALSE)</f>
        <v>0</v>
      </c>
      <c r="CU58" t="e">
        <f>HLOOKUP(HISVAL!CU$1,'CARTERA GESTION CHALLENGE'!$A$1:$EF$4997,2,FALSE)</f>
        <v>#N/A</v>
      </c>
      <c r="CV58" t="e">
        <f>HLOOKUP(HISVAL!CV$1,'CARTERA GESTION CHALLENGE'!$A$1:$EF$4997,2,FALSE)</f>
        <v>#N/A</v>
      </c>
      <c r="CW58" t="e">
        <f>HLOOKUP(HISVAL!CW$1,'CARTERA GESTION CHALLENGE'!$A$1:$EF$4997,2,FALSE)</f>
        <v>#N/A</v>
      </c>
      <c r="CX58" t="e">
        <f>HLOOKUP(HISVAL!CX$1,'CARTERA GESTION CHALLENGE'!$A$1:$EF$4997,2,FALSE)</f>
        <v>#N/A</v>
      </c>
      <c r="CY58" t="e">
        <f>HLOOKUP(HISVAL!CY$1,'CARTERA GESTION CHALLENGE'!$A$1:$EF$4997,2,FALSE)</f>
        <v>#N/A</v>
      </c>
      <c r="CZ58" t="e">
        <f>HLOOKUP(HISVAL!CZ$1,'CARTERA GESTION CHALLENGE'!$A$1:$EF$4997,2,FALSE)</f>
        <v>#N/A</v>
      </c>
      <c r="DA58" t="e">
        <f>HLOOKUP(HISVAL!DA$1,'CARTERA GESTION CHALLENGE'!$A$1:$EF$4997,2,FALSE)</f>
        <v>#N/A</v>
      </c>
      <c r="DB58" t="e">
        <f>HLOOKUP(HISVAL!DB$1,'CARTERA GESTION CHALLENGE'!$A$1:$EF$4997,2,FALSE)</f>
        <v>#N/A</v>
      </c>
      <c r="DC58" t="e">
        <f>HLOOKUP(HISVAL!DC$1,'CARTERA GESTION CHALLENGE'!$A$1:$EF$4997,2,FALSE)</f>
        <v>#N/A</v>
      </c>
      <c r="DD58" t="e">
        <f>HLOOKUP(HISVAL!DD$1,'CARTERA GESTION CHALLENGE'!$A$1:$EF$4997,2,FALSE)</f>
        <v>#N/A</v>
      </c>
      <c r="DE58" t="e">
        <f>HLOOKUP(HISVAL!DE$1,'CARTERA GESTION CHALLENGE'!$A$1:$EF$4997,2,FALSE)</f>
        <v>#N/A</v>
      </c>
      <c r="DF58" t="e">
        <f>HLOOKUP(HISVAL!DF$1,'CARTERA GESTION CHALLENGE'!$A$1:$EF$4997,2,FALSE)</f>
        <v>#N/A</v>
      </c>
      <c r="DG58" t="e">
        <f>HLOOKUP(HISVAL!DG$1,'CARTERA GESTION CHALLENGE'!$A$1:$EF$4997,2,FALSE)</f>
        <v>#N/A</v>
      </c>
      <c r="DH58" t="e">
        <f>HLOOKUP(HISVAL!DH$1,'CARTERA GESTION CHALLENGE'!$A$1:$EF$4997,2,FALSE)</f>
        <v>#N/A</v>
      </c>
      <c r="DI58" t="e">
        <f>HLOOKUP(HISVAL!DI$1,'CARTERA GESTION CHALLENGE'!$A$1:$EF$4997,2,FALSE)</f>
        <v>#N/A</v>
      </c>
      <c r="DJ58" t="e">
        <f>HLOOKUP(HISVAL!DJ$1,'CARTERA GESTION CHALLENGE'!$A$1:$EF$4997,2,FALSE)</f>
        <v>#N/A</v>
      </c>
      <c r="DK58" t="e">
        <f>HLOOKUP(HISVAL!DK$1,'CARTERA GESTION CHALLENGE'!$A$1:$EF$4997,2,FALSE)</f>
        <v>#N/A</v>
      </c>
      <c r="DL58" t="e">
        <f>HLOOKUP(HISVAL!DL$1,'CARTERA GESTION CHALLENGE'!$A$1:$EF$4997,2,FALSE)</f>
        <v>#N/A</v>
      </c>
      <c r="DM58" t="e">
        <f>HLOOKUP(HISVAL!DM$1,'CARTERA GESTION CHALLENGE'!$A$1:$EF$4997,2,FALSE)</f>
        <v>#N/A</v>
      </c>
      <c r="DN58" t="e">
        <f>HLOOKUP(HISVAL!DN$1,'CARTERA GESTION CHALLENGE'!$A$1:$EF$4997,2,FALSE)</f>
        <v>#N/A</v>
      </c>
      <c r="DO58" t="e">
        <f>HLOOKUP(HISVAL!DO$1,'CARTERA GESTION CHALLENGE'!$A$1:$EF$4997,2,FALSE)</f>
        <v>#N/A</v>
      </c>
      <c r="DP58" t="e">
        <f>HLOOKUP(HISVAL!DP$1,'CARTERA GESTION CHALLENGE'!$A$1:$EF$4997,2,FALSE)</f>
        <v>#N/A</v>
      </c>
      <c r="DQ58" t="e">
        <f>HLOOKUP(HISVAL!DQ$1,'CARTERA GESTION CHALLENGE'!$A$1:$EF$4997,2,FALSE)</f>
        <v>#N/A</v>
      </c>
      <c r="DR58" t="e">
        <f>HLOOKUP(HISVAL!DR$1,'CARTERA GESTION CHALLENGE'!$A$1:$EF$4997,2,FALSE)</f>
        <v>#N/A</v>
      </c>
      <c r="DS58" t="e">
        <f>HLOOKUP(HISVAL!DS$1,'CARTERA GESTION CHALLENGE'!$A$1:$EF$4997,2,FALSE)</f>
        <v>#N/A</v>
      </c>
      <c r="DT58" t="e">
        <f>HLOOKUP(HISVAL!DT$1,'CARTERA GESTION CHALLENGE'!$A$1:$EF$4997,2,FALSE)</f>
        <v>#N/A</v>
      </c>
      <c r="DU58" t="e">
        <f>HLOOKUP(HISVAL!DU$1,'CARTERA GESTION CHALLENGE'!$A$1:$EF$4997,2,FALSE)</f>
        <v>#N/A</v>
      </c>
      <c r="DV58" t="e">
        <f>HLOOKUP(HISVAL!DV$1,'CARTERA GESTION CHALLENGE'!$A$1:$EF$4997,2,FALSE)</f>
        <v>#N/A</v>
      </c>
      <c r="DW58" t="e">
        <f>HLOOKUP(HISVAL!DW$1,'CARTERA GESTION CHALLENGE'!$A$1:$EF$4997,2,FALSE)</f>
        <v>#N/A</v>
      </c>
      <c r="DX58" t="e">
        <f>HLOOKUP(HISVAL!DX$1,'CARTERA GESTION CHALLENGE'!$A$1:$EF$4997,2,FALSE)</f>
        <v>#N/A</v>
      </c>
      <c r="DY58" t="e">
        <f>HLOOKUP(HISVAL!DY$1,'CARTERA GESTION CHALLENGE'!$A$1:$EF$4997,2,FALSE)</f>
        <v>#N/A</v>
      </c>
      <c r="DZ58" t="e">
        <f>HLOOKUP(HISVAL!DZ$1,'CARTERA GESTION CHALLENGE'!$A$1:$EF$4997,2,FALSE)</f>
        <v>#N/A</v>
      </c>
      <c r="EA58" t="e">
        <f>HLOOKUP(HISVAL!EA$1,'CARTERA GESTION CHALLENGE'!$A$1:$EF$4997,2,FALSE)</f>
        <v>#N/A</v>
      </c>
      <c r="EB58" t="e">
        <f>HLOOKUP(HISVAL!EB$1,'CARTERA GESTION CHALLENGE'!$A$1:$EF$4997,2,FALSE)</f>
        <v>#N/A</v>
      </c>
      <c r="EC58" t="e">
        <f>HLOOKUP(HISVAL!EC$1,'CARTERA GESTION CHALLENGE'!$A$1:$EF$4997,2,FALSE)</f>
        <v>#N/A</v>
      </c>
      <c r="ED58" t="e">
        <f>HLOOKUP(HISVAL!ED$1,'CARTERA GESTION CHALLENGE'!$A$1:$EF$4997,2,FALSE)</f>
        <v>#N/A</v>
      </c>
      <c r="EE58" t="e">
        <f>HLOOKUP(HISVAL!EE$1,'CARTERA GESTION CHALLENGE'!$A$1:$EF$4997,2,FALSE)</f>
        <v>#N/A</v>
      </c>
      <c r="EF58" t="e">
        <f>HLOOKUP(HISVAL!EF$1,'CARTERA GESTION CHALLENGE'!$A$1:$EF$4997,2,FALSE)</f>
        <v>#N/A</v>
      </c>
      <c r="EG58" t="e">
        <f>HLOOKUP(HISVAL!EG$1,'CARTERA GESTION CHALLENGE'!$A$1:$EF$4997,2,FALSE)</f>
        <v>#N/A</v>
      </c>
      <c r="EH58" t="e">
        <f>HLOOKUP(HISVAL!EH$1,'CARTERA GESTION CHALLENGE'!$A$1:$EF$4997,2,FALSE)</f>
        <v>#N/A</v>
      </c>
      <c r="EI58" t="e">
        <f>HLOOKUP(HISVAL!EI$1,'CARTERA GESTION CHALLENGE'!$A$1:$EF$4997,2,FALSE)</f>
        <v>#N/A</v>
      </c>
      <c r="EJ58" t="e">
        <f>HLOOKUP(HISVAL!EJ$1,'CARTERA GESTION CHALLENGE'!$A$1:$EF$4997,2,FALSE)</f>
        <v>#N/A</v>
      </c>
      <c r="EK58" t="e">
        <f>HLOOKUP(HISVAL!EK$1,'CARTERA GESTION CHALLENGE'!$A$1:$EF$4997,2,FALSE)</f>
        <v>#N/A</v>
      </c>
      <c r="EL58" t="e">
        <f>HLOOKUP(HISVAL!EL$1,'CARTERA GESTION CHALLENGE'!$A$1:$EF$4997,2,FALSE)</f>
        <v>#N/A</v>
      </c>
      <c r="EM58" t="e">
        <f>HLOOKUP(HISVAL!EM$1,'CARTERA GESTION CHALLENGE'!$A$1:$EF$4997,2,FALSE)</f>
        <v>#N/A</v>
      </c>
      <c r="EN58" t="e">
        <f>HLOOKUP(HISVAL!EN$1,'CARTERA GESTION CHALLENGE'!$A$1:$EF$4997,2,FALSE)</f>
        <v>#N/A</v>
      </c>
      <c r="EO58" t="e">
        <f>HLOOKUP(HISVAL!EO$1,'CARTERA GESTION CHALLENGE'!$A$1:$EF$4997,2,FALSE)</f>
        <v>#N/A</v>
      </c>
      <c r="EP58" t="e">
        <f>HLOOKUP(HISVAL!EP$1,'CARTERA GESTION CHALLENGE'!$A$1:$EF$4997,2,FALSE)</f>
        <v>#N/A</v>
      </c>
      <c r="EQ58" t="e">
        <f>HLOOKUP(HISVAL!EQ$1,'CARTERA GESTION CHALLENGE'!$A$1:$EF$4997,2,FALSE)</f>
        <v>#N/A</v>
      </c>
      <c r="ER58" t="e">
        <f>HLOOKUP(HISVAL!ER$1,'CARTERA GESTION CHALLENGE'!$A$1:$EF$4997,2,FALSE)</f>
        <v>#N/A</v>
      </c>
      <c r="ES58" t="e">
        <f>HLOOKUP(HISVAL!ES$1,'CARTERA GESTION CHALLENGE'!$A$1:$EF$4997,2,FALSE)</f>
        <v>#N/A</v>
      </c>
      <c r="ET58" t="e">
        <f>HLOOKUP(HISVAL!ET$1,'CARTERA GESTION CHALLENGE'!$A$1:$EF$4997,2,FALSE)</f>
        <v>#N/A</v>
      </c>
      <c r="EU58" t="e">
        <f>HLOOKUP(HISVAL!EU$1,'CARTERA GESTION CHALLENGE'!$A$1:$EF$4997,2,FALSE)</f>
        <v>#N/A</v>
      </c>
      <c r="EV58" t="e">
        <f>HLOOKUP(HISVAL!EV$1,'CARTERA GESTION CHALLENGE'!$A$1:$EF$4997,2,FALSE)</f>
        <v>#N/A</v>
      </c>
      <c r="EW58" t="e">
        <f>HLOOKUP(HISVAL!EW$1,'CARTERA GESTION CHALLENGE'!$A$1:$EF$4997,2,FALSE)</f>
        <v>#N/A</v>
      </c>
      <c r="EX58" t="e">
        <f>HLOOKUP(HISVAL!EX$1,'CARTERA GESTION CHALLENGE'!$A$1:$EF$4997,2,FALSE)</f>
        <v>#N/A</v>
      </c>
      <c r="EY58" t="e">
        <f>HLOOKUP(HISVAL!EY$1,'CARTERA GESTION CHALLENGE'!$A$1:$EF$4997,2,FALSE)</f>
        <v>#N/A</v>
      </c>
      <c r="EZ58" t="e">
        <f>HLOOKUP(HISVAL!EZ$1,'CARTERA GESTION CHALLENGE'!$A$1:$EF$4997,2,FALSE)</f>
        <v>#N/A</v>
      </c>
      <c r="FA58" t="e">
        <f>HLOOKUP(HISVAL!FA$1,'CARTERA GESTION CHALLENGE'!$A$1:$EF$4997,2,FALSE)</f>
        <v>#N/A</v>
      </c>
      <c r="FB58" t="e">
        <f>HLOOKUP(HISVAL!FB$1,'CARTERA GESTION CHALLENGE'!$A$1:$EF$4997,2,FALSE)</f>
        <v>#N/A</v>
      </c>
      <c r="FC58" t="e">
        <f>HLOOKUP(HISVAL!FC$1,'CARTERA GESTION CHALLENGE'!$A$1:$EF$4997,2,FALSE)</f>
        <v>#N/A</v>
      </c>
      <c r="FD58" t="e">
        <f>HLOOKUP(HISVAL!FD$1,'CARTERA GESTION CHALLENGE'!$A$1:$EF$4997,2,FALSE)</f>
        <v>#N/A</v>
      </c>
      <c r="FE58" t="e">
        <f>HLOOKUP(HISVAL!FE$1,'CARTERA GESTION CHALLENGE'!$A$1:$EF$4997,2,FALSE)</f>
        <v>#N/A</v>
      </c>
      <c r="FF58" t="e">
        <f>HLOOKUP(HISVAL!FF$1,'CARTERA GESTION CHALLENGE'!$A$1:$EF$4997,2,FALSE)</f>
        <v>#N/A</v>
      </c>
      <c r="FG58" t="e">
        <f>HLOOKUP(HISVAL!FG$1,'CARTERA GESTION CHALLENGE'!$A$1:$EF$4997,2,FALSE)</f>
        <v>#N/A</v>
      </c>
      <c r="FH58" t="e">
        <f>HLOOKUP(HISVAL!FH$1,'CARTERA GESTION CHALLENGE'!$A$1:$EF$4997,2,FALSE)</f>
        <v>#N/A</v>
      </c>
      <c r="FI58" t="e">
        <f>HLOOKUP(HISVAL!FI$1,'CARTERA GESTION CHALLENGE'!$A$1:$EF$4997,2,FALSE)</f>
        <v>#N/A</v>
      </c>
      <c r="FJ58" t="e">
        <f>HLOOKUP(HISVAL!FJ$1,'CARTERA GESTION CHALLENGE'!$A$1:$EF$4997,2,FALSE)</f>
        <v>#N/A</v>
      </c>
      <c r="FK58" t="e">
        <f>HLOOKUP(HISVAL!FK$1,'CARTERA GESTION CHALLENGE'!$A$1:$EF$4997,2,FALSE)</f>
        <v>#N/A</v>
      </c>
      <c r="FL58" t="e">
        <f>HLOOKUP(HISVAL!FL$1,'CARTERA GESTION CHALLENGE'!$A$1:$EF$4997,2,FALSE)</f>
        <v>#N/A</v>
      </c>
      <c r="FM58" t="e">
        <f>HLOOKUP(HISVAL!FM$1,'CARTERA GESTION CHALLENGE'!$A$1:$EF$4997,2,FALSE)</f>
        <v>#N/A</v>
      </c>
      <c r="FN58" t="e">
        <f>HLOOKUP(HISVAL!FN$1,'CARTERA GESTION CHALLENGE'!$A$1:$EF$4997,2,FALSE)</f>
        <v>#N/A</v>
      </c>
      <c r="FO58" t="e">
        <f>HLOOKUP(HISVAL!FO$1,'CARTERA GESTION CHALLENGE'!$A$1:$EF$4997,2,FALSE)</f>
        <v>#N/A</v>
      </c>
      <c r="FP58" t="e">
        <f>HLOOKUP(HISVAL!FP$1,'CARTERA GESTION CHALLENGE'!$A$1:$EF$4997,2,FALSE)</f>
        <v>#N/A</v>
      </c>
      <c r="FQ58" t="e">
        <f>HLOOKUP(HISVAL!FQ$1,'CARTERA GESTION CHALLENGE'!$A$1:$EF$4997,2,FALSE)</f>
        <v>#N/A</v>
      </c>
      <c r="FR58" t="e">
        <f>HLOOKUP(HISVAL!FR$1,'CARTERA GESTION CHALLENGE'!$A$1:$EF$4997,2,FALSE)</f>
        <v>#N/A</v>
      </c>
      <c r="FS58" t="e">
        <f>HLOOKUP(HISVAL!FS$1,'CARTERA GESTION CHALLENGE'!$A$1:$EF$4997,2,FALSE)</f>
        <v>#N/A</v>
      </c>
      <c r="FT58" t="e">
        <f>HLOOKUP(HISVAL!FT$1,'CARTERA GESTION CHALLENGE'!$A$1:$EF$4997,2,FALSE)</f>
        <v>#N/A</v>
      </c>
      <c r="FU58" t="e">
        <f>HLOOKUP(HISVAL!FU$1,'CARTERA GESTION CHALLENGE'!$A$1:$EF$4997,2,FALSE)</f>
        <v>#N/A</v>
      </c>
      <c r="FV58" t="e">
        <f>HLOOKUP(HISVAL!FV$1,'CARTERA GESTION CHALLENGE'!$A$1:$EF$4997,2,FALSE)</f>
        <v>#N/A</v>
      </c>
      <c r="FW58" t="e">
        <f>HLOOKUP(HISVAL!FW$1,'CARTERA GESTION CHALLENGE'!$A$1:$EF$4997,2,FALSE)</f>
        <v>#N/A</v>
      </c>
      <c r="FX58" t="e">
        <f>HLOOKUP(HISVAL!FX$1,'CARTERA GESTION CHALLENGE'!$A$1:$EF$4997,2,FALSE)</f>
        <v>#N/A</v>
      </c>
      <c r="FY58" t="e">
        <f>HLOOKUP(HISVAL!FY$1,'CARTERA GESTION CHALLENGE'!$A$1:$EF$4997,2,FALSE)</f>
        <v>#N/A</v>
      </c>
      <c r="FZ58" t="e">
        <f>HLOOKUP(HISVAL!FZ$1,'CARTERA GESTION CHALLENGE'!$A$1:$EF$4997,2,FALSE)</f>
        <v>#N/A</v>
      </c>
      <c r="GA58" t="e">
        <f>HLOOKUP(HISVAL!GA$1,'CARTERA GESTION CHALLENGE'!$A$1:$EF$4997,2,FALSE)</f>
        <v>#N/A</v>
      </c>
      <c r="GB58" t="e">
        <f>HLOOKUP(HISVAL!GB$1,'CARTERA GESTION CHALLENGE'!$A$1:$EF$4997,2,FALSE)</f>
        <v>#N/A</v>
      </c>
      <c r="GC58" t="e">
        <f>HLOOKUP(HISVAL!GC$1,'CARTERA GESTION CHALLENGE'!$A$1:$EF$4997,2,FALSE)</f>
        <v>#N/A</v>
      </c>
      <c r="GD58" t="e">
        <f>HLOOKUP(HISVAL!GD$1,'CARTERA GESTION CHALLENGE'!$A$1:$EF$4997,2,FALSE)</f>
        <v>#N/A</v>
      </c>
      <c r="GE58" t="e">
        <f>HLOOKUP(HISVAL!GE$1,'CARTERA GESTION CHALLENGE'!$A$1:$EF$4997,2,FALSE)</f>
        <v>#N/A</v>
      </c>
      <c r="GF58" t="e">
        <f>HLOOKUP(HISVAL!GF$1,'CARTERA GESTION CHALLENGE'!$A$1:$EF$4997,2,FALSE)</f>
        <v>#N/A</v>
      </c>
      <c r="GG58" t="e">
        <f>HLOOKUP(HISVAL!GG$1,'CARTERA GESTION CHALLENGE'!$A$1:$EF$4997,2,FALSE)</f>
        <v>#N/A</v>
      </c>
      <c r="GH58" t="e">
        <f>HLOOKUP(HISVAL!GH$1,'CARTERA GESTION CHALLENGE'!$A$1:$EF$4997,2,FALSE)</f>
        <v>#N/A</v>
      </c>
      <c r="GI58" t="e">
        <f>HLOOKUP(HISVAL!GI$1,'CARTERA GESTION CHALLENGE'!$A$1:$EF$4997,2,FALSE)</f>
        <v>#N/A</v>
      </c>
      <c r="GJ58" t="e">
        <f>HLOOKUP(HISVAL!GJ$1,'CARTERA GESTION CHALLENGE'!$A$1:$EF$4997,2,FALSE)</f>
        <v>#N/A</v>
      </c>
      <c r="GK58" t="e">
        <f>HLOOKUP(HISVAL!GK$1,'CARTERA GESTION CHALLENGE'!$A$1:$EF$4997,2,FALSE)</f>
        <v>#N/A</v>
      </c>
      <c r="GL58" t="e">
        <f>HLOOKUP(HISVAL!GL$1,'CARTERA GESTION CHALLENGE'!$A$1:$EF$4997,2,FALSE)</f>
        <v>#N/A</v>
      </c>
      <c r="GM58" t="e">
        <f>HLOOKUP(HISVAL!GM$1,'CARTERA GESTION CHALLENGE'!$A$1:$EF$4997,2,FALSE)</f>
        <v>#N/A</v>
      </c>
      <c r="GN58" t="e">
        <f>HLOOKUP(HISVAL!GN$1,'CARTERA GESTION CHALLENGE'!$A$1:$EF$4997,2,FALSE)</f>
        <v>#N/A</v>
      </c>
      <c r="GO58" t="e">
        <f>HLOOKUP(HISVAL!GO$1,'CARTERA GESTION CHALLENGE'!$A$1:$EF$4997,2,FALSE)</f>
        <v>#N/A</v>
      </c>
      <c r="GP58" t="e">
        <f>HLOOKUP(HISVAL!GP$1,'CARTERA GESTION CHALLENGE'!$A$1:$EF$4997,2,FALSE)</f>
        <v>#N/A</v>
      </c>
      <c r="GQ58" t="e">
        <f>HLOOKUP(HISVAL!GQ$1,'CARTERA GESTION CHALLENGE'!$A$1:$EF$4997,2,FALSE)</f>
        <v>#N/A</v>
      </c>
      <c r="GR58" t="e">
        <f>HLOOKUP(HISVAL!GR$1,'CARTERA GESTION CHALLENGE'!$A$1:$EF$4997,2,FALSE)</f>
        <v>#N/A</v>
      </c>
      <c r="GS58" t="e">
        <f>HLOOKUP(HISVAL!GS$1,'CARTERA GESTION CHALLENGE'!$A$1:$EF$4997,2,FALSE)</f>
        <v>#N/A</v>
      </c>
      <c r="GT58" t="e">
        <f>HLOOKUP(HISVAL!GT$1,'CARTERA GESTION CHALLENGE'!$A$1:$EF$4997,2,FALSE)</f>
        <v>#N/A</v>
      </c>
      <c r="GU58" t="e">
        <f>HLOOKUP(HISVAL!GU$1,'CARTERA GESTION CHALLENGE'!$A$1:$EF$4997,2,FALSE)</f>
        <v>#N/A</v>
      </c>
      <c r="GV58" t="e">
        <f>HLOOKUP(HISVAL!GV$1,'CARTERA GESTION CHALLENGE'!$A$1:$EF$4997,2,FALSE)</f>
        <v>#N/A</v>
      </c>
      <c r="GW58" t="e">
        <f>HLOOKUP(HISVAL!GW$1,'CARTERA GESTION CHALLENGE'!$A$1:$EF$4997,2,FALSE)</f>
        <v>#N/A</v>
      </c>
      <c r="GX58" t="e">
        <f>HLOOKUP(HISVAL!GX$1,'CARTERA GESTION CHALLENGE'!$A$1:$EF$4997,2,FALSE)</f>
        <v>#N/A</v>
      </c>
      <c r="GY58" t="e">
        <f>HLOOKUP(HISVAL!GY$1,'CARTERA GESTION CHALLENGE'!$A$1:$EF$4997,2,FALSE)</f>
        <v>#N/A</v>
      </c>
      <c r="GZ58" t="e">
        <f>HLOOKUP(HISVAL!GZ$1,'CARTERA GESTION CHALLENGE'!$A$1:$EF$4997,2,FALSE)</f>
        <v>#N/A</v>
      </c>
      <c r="HA58" t="e">
        <f>HLOOKUP(HISVAL!HA$1,'CARTERA GESTION CHALLENGE'!$A$1:$EF$4997,2,FALSE)</f>
        <v>#N/A</v>
      </c>
      <c r="HB58" t="e">
        <f>HLOOKUP(HISVAL!HB$1,'CARTERA GESTION CHALLENGE'!$A$1:$EF$4997,2,FALSE)</f>
        <v>#N/A</v>
      </c>
      <c r="HC58" t="e">
        <f>HLOOKUP(HISVAL!HC$1,'CARTERA GESTION CHALLENGE'!$A$1:$EF$4997,2,FALSE)</f>
        <v>#N/A</v>
      </c>
      <c r="HD58" t="e">
        <f>HLOOKUP(HISVAL!HD$1,'CARTERA GESTION CHALLENGE'!$A$1:$EF$4997,2,FALSE)</f>
        <v>#N/A</v>
      </c>
      <c r="HE58" t="e">
        <f>HLOOKUP(HISVAL!HE$1,'CARTERA GESTION CHALLENGE'!$A$1:$EF$4997,2,FALSE)</f>
        <v>#N/A</v>
      </c>
      <c r="HF58" t="e">
        <f>HLOOKUP(HISVAL!HF$1,'CARTERA GESTION CHALLENGE'!$A$1:$EF$4997,2,FALSE)</f>
        <v>#N/A</v>
      </c>
      <c r="HG58" t="e">
        <f>HLOOKUP(HISVAL!HG$1,'CARTERA GESTION CHALLENGE'!$A$1:$EF$4997,2,FALSE)</f>
        <v>#N/A</v>
      </c>
      <c r="HH58" t="e">
        <f>HLOOKUP(HISVAL!HH$1,'CARTERA GESTION CHALLENGE'!$A$1:$EF$4997,2,FALSE)</f>
        <v>#N/A</v>
      </c>
      <c r="HI58" t="e">
        <f>HLOOKUP(HISVAL!HI$1,'CARTERA GESTION CHALLENGE'!$A$1:$EF$4997,2,FALSE)</f>
        <v>#N/A</v>
      </c>
      <c r="HJ58" t="e">
        <f>HLOOKUP(HISVAL!HJ$1,'CARTERA GESTION CHALLENGE'!$A$1:$EF$4997,2,FALSE)</f>
        <v>#N/A</v>
      </c>
      <c r="HK58" t="e">
        <f>HLOOKUP(HISVAL!HK$1,'CARTERA GESTION CHALLENGE'!$A$1:$EF$4997,2,FALSE)</f>
        <v>#N/A</v>
      </c>
      <c r="HL58" t="e">
        <f>HLOOKUP(HISVAL!HL$1,'CARTERA GESTION CHALLENGE'!$A$1:$EF$4997,2,FALSE)</f>
        <v>#N/A</v>
      </c>
      <c r="HM58" t="e">
        <f>HLOOKUP(HISVAL!HM$1,'CARTERA GESTION CHALLENGE'!$A$1:$EF$4997,2,FALSE)</f>
        <v>#N/A</v>
      </c>
      <c r="HN58" t="e">
        <f>HLOOKUP(HISVAL!HN$1,'CARTERA GESTION CHALLENGE'!$A$1:$EF$4997,2,FALSE)</f>
        <v>#N/A</v>
      </c>
      <c r="HO58" t="e">
        <f>HLOOKUP(HISVAL!HO$1,'CARTERA GESTION CHALLENGE'!$A$1:$EF$4997,2,FALSE)</f>
        <v>#N/A</v>
      </c>
      <c r="HP58" t="e">
        <f>HLOOKUP(HISVAL!HP$1,'CARTERA GESTION CHALLENGE'!$A$1:$EF$4997,2,FALSE)</f>
        <v>#N/A</v>
      </c>
      <c r="HQ58" t="e">
        <f>HLOOKUP(HISVAL!HQ$1,'CARTERA GESTION CHALLENGE'!$A$1:$EF$4997,2,FALSE)</f>
        <v>#N/A</v>
      </c>
      <c r="HR58" t="e">
        <f>HLOOKUP(HISVAL!HR$1,'CARTERA GESTION CHALLENGE'!$A$1:$EF$4997,2,FALSE)</f>
        <v>#N/A</v>
      </c>
      <c r="HS58" t="e">
        <f>HLOOKUP(HISVAL!HS$1,'CARTERA GESTION CHALLENGE'!$A$1:$EF$4997,2,FALSE)</f>
        <v>#N/A</v>
      </c>
      <c r="HT58" t="e">
        <f>HLOOKUP(HISVAL!HT$1,'CARTERA GESTION CHALLENGE'!$A$1:$EF$4997,2,FALSE)</f>
        <v>#N/A</v>
      </c>
      <c r="HU58" t="e">
        <f>HLOOKUP(HISVAL!HU$1,'CARTERA GESTION CHALLENGE'!$A$1:$EF$4997,2,FALSE)</f>
        <v>#N/A</v>
      </c>
      <c r="HV58" t="e">
        <f>HLOOKUP(HISVAL!HV$1,'CARTERA GESTION CHALLENGE'!$A$1:$EF$4997,2,FALSE)</f>
        <v>#N/A</v>
      </c>
      <c r="HW58" t="e">
        <f>HLOOKUP(HISVAL!HW$1,'CARTERA GESTION CHALLENGE'!$A$1:$EF$4997,2,FALSE)</f>
        <v>#N/A</v>
      </c>
      <c r="HX58" t="e">
        <f>HLOOKUP(HISVAL!HX$1,'CARTERA GESTION CHALLENGE'!$A$1:$EF$4997,2,FALSE)</f>
        <v>#N/A</v>
      </c>
      <c r="HY58" t="e">
        <f>HLOOKUP(HISVAL!HY$1,'CARTERA GESTION CHALLENGE'!$A$1:$EF$4997,2,FALSE)</f>
        <v>#N/A</v>
      </c>
      <c r="HZ58" t="e">
        <f>HLOOKUP(HISVAL!HZ$1,'CARTERA GESTION CHALLENGE'!$A$1:$EF$4997,2,FALSE)</f>
        <v>#N/A</v>
      </c>
      <c r="IA58" t="e">
        <f>HLOOKUP(HISVAL!IA$1,'CARTERA GESTION CHALLENGE'!$A$1:$EF$4997,2,FALSE)</f>
        <v>#N/A</v>
      </c>
      <c r="IB58" t="e">
        <f>HLOOKUP(HISVAL!IB$1,'CARTERA GESTION CHALLENGE'!$A$1:$EF$4997,2,FALSE)</f>
        <v>#N/A</v>
      </c>
      <c r="IC58" t="e">
        <f>HLOOKUP(HISVAL!IC$1,'CARTERA GESTION CHALLENGE'!$A$1:$EF$4997,2,FALSE)</f>
        <v>#N/A</v>
      </c>
      <c r="ID58" t="e">
        <f>HLOOKUP(HISVAL!ID$1,'CARTERA GESTION CHALLENGE'!$A$1:$EF$4997,2,FALSE)</f>
        <v>#N/A</v>
      </c>
      <c r="IE58" t="e">
        <f>HLOOKUP(HISVAL!IE$1,'CARTERA GESTION CHALLENGE'!$A$1:$EF$4997,2,FALSE)</f>
        <v>#N/A</v>
      </c>
      <c r="IF58" t="e">
        <f>HLOOKUP(HISVAL!IF$1,'CARTERA GESTION CHALLENGE'!$A$1:$EF$4997,2,FALSE)</f>
        <v>#N/A</v>
      </c>
      <c r="IG58" t="e">
        <f>HLOOKUP(HISVAL!IG$1,'CARTERA GESTION CHALLENGE'!$A$1:$EF$4997,2,FALSE)</f>
        <v>#N/A</v>
      </c>
      <c r="IH58" t="e">
        <f>HLOOKUP(HISVAL!IH$1,'CARTERA GESTION CHALLENGE'!$A$1:$EF$4997,2,FALSE)</f>
        <v>#N/A</v>
      </c>
      <c r="II58" t="e">
        <f>HLOOKUP(HISVAL!II$1,'CARTERA GESTION CHALLENGE'!$A$1:$EF$4997,2,FALSE)</f>
        <v>#N/A</v>
      </c>
      <c r="IJ58" t="e">
        <f>HLOOKUP(HISVAL!IJ$1,'CARTERA GESTION CHALLENGE'!$A$1:$EF$4997,2,FALSE)</f>
        <v>#N/A</v>
      </c>
      <c r="IK58" t="e">
        <f>HLOOKUP(HISVAL!IK$1,'CARTERA GESTION CHALLENGE'!$A$1:$EF$4997,2,FALSE)</f>
        <v>#N/A</v>
      </c>
      <c r="IL58" t="e">
        <f>HLOOKUP(HISVAL!IL$1,'CARTERA GESTION CHALLENGE'!$A$1:$EF$4997,2,FALSE)</f>
        <v>#N/A</v>
      </c>
      <c r="IM58" t="e">
        <f>HLOOKUP(HISVAL!IM$1,'CARTERA GESTION CHALLENGE'!$A$1:$EF$4997,2,FALSE)</f>
        <v>#N/A</v>
      </c>
    </row>
    <row r="59" spans="1:247" x14ac:dyDescent="0.2">
      <c r="A59" s="11" t="str">
        <f>IF('CARTERA GESTION CHALLENGE'!E56="","",'CARTERA GESTION CHALLENGE'!E56)</f>
        <v/>
      </c>
      <c r="B59" s="12" t="str">
        <f>IF('CARTERA GESTION CHALLENGE'!AT56="","",'CARTERA GESTION CHALLENGE'!AT56)</f>
        <v/>
      </c>
      <c r="C59" s="13" t="str">
        <f>IF('CARTERA GESTION CHALLENGE'!S56="","",'CARTERA GESTION CHALLENGE'!S56)</f>
        <v/>
      </c>
      <c r="D59" s="14" t="str">
        <f>IF('CARTERA GESTION CHALLENGE'!O56="","",'CARTERA GESTION CHALLENGE'!O56)</f>
        <v/>
      </c>
      <c r="E59" s="14" t="str">
        <f>IF('CARTERA GESTION CHALLENGE'!G56="","",'CARTERA GESTION CHALLENGE'!G56)</f>
        <v/>
      </c>
      <c r="F59" s="14" t="str">
        <f>IF('CARTERA GESTION CHALLENGE'!P56="","",'CARTERA GESTION CHALLENGE'!P56)</f>
        <v/>
      </c>
      <c r="G59" s="14" t="str">
        <f>IF('CARTERA GESTION CHALLENGE'!DZ56="","",'CARTERA GESTION CHALLENGE'!DZ56)</f>
        <v/>
      </c>
      <c r="J59" s="14" t="str">
        <f>IF('CARTERA GESTION CHALLENGE'!AF56="","",'CARTERA GESTION CHALLENGE'!AF56)</f>
        <v/>
      </c>
      <c r="K59" s="14" t="str" cm="1">
        <f t="array" ref="K59">_xll.BDP(G59&amp;" EQUITY","PARENT_TICKER_EXCHANGE")</f>
        <v>#N/A Invalid Security</v>
      </c>
      <c r="L59" t="str">
        <f>IF('CARTERA GESTION CHALLENGE'!A56="","",'CARTERA GESTION CHALLENGE'!A56)</f>
        <v/>
      </c>
      <c r="M59" s="14" t="str">
        <f>IF('CARTERA GESTION CHALLENGE'!AV56="","",'CARTERA GESTION CHALLENGE'!AV56)</f>
        <v/>
      </c>
      <c r="N59" s="14" t="str">
        <f>IF('CARTERA GESTION CHALLENGE'!AK56="","",'CARTERA GESTION CHALLENGE'!AK56)</f>
        <v/>
      </c>
      <c r="O59" t="str">
        <f>IF('CARTERA GESTION CHALLENGE'!AW56="","",'CARTERA GESTION CHALLENGE'!AW56)</f>
        <v/>
      </c>
      <c r="P59" t="str">
        <f>IF('CARTERA GESTION CHALLENGE'!DP56="","",'CARTERA GESTION CHALLENGE'!DP56)</f>
        <v/>
      </c>
      <c r="Q59" t="str">
        <f>IF('CARTERA GESTION CHALLENGE'!D56="","",'CARTERA GESTION CHALLENGE'!D56)</f>
        <v/>
      </c>
      <c r="R59" t="str">
        <f>IF('CARTERA GESTION CHALLENGE'!AX56="","",'CARTERA GESTION CHALLENGE'!AX56)</f>
        <v/>
      </c>
      <c r="S59" t="str">
        <f>IF('CARTERA GESTION CHALLENGE'!AY56="","",'CARTERA GESTION CHALLENGE'!AY56)</f>
        <v/>
      </c>
      <c r="T59" t="str">
        <f>IF('CARTERA GESTION CHALLENGE'!L56="","",'CARTERA GESTION CHALLENGE'!L56)</f>
        <v/>
      </c>
      <c r="U59" t="str">
        <f>IF('CARTERA GESTION CHALLENGE'!AZ56="","",'CARTERA GESTION CHALLENGE'!AZ56)</f>
        <v/>
      </c>
      <c r="V59" t="str">
        <f>IF('CARTERA GESTION CHALLENGE'!BA56="","",'CARTERA GESTION CHALLENGE'!BA56)</f>
        <v/>
      </c>
      <c r="W59" t="str">
        <f>IF('CARTERA GESTION CHALLENGE'!AH56="","",'CARTERA GESTION CHALLENGE'!AH56)</f>
        <v/>
      </c>
      <c r="X59" t="str">
        <f>IF('CARTERA GESTION CHALLENGE'!AJ56="","",'CARTERA GESTION CHALLENGE'!AJ56)</f>
        <v/>
      </c>
      <c r="Y59" t="str">
        <f>IF('CARTERA GESTION CHALLENGE'!B56="","",'CARTERA GESTION CHALLENGE'!B56)</f>
        <v/>
      </c>
      <c r="Z59" t="str">
        <f>IF('CARTERA GESTION CHALLENGE'!AE56="","",'CARTERA GESTION CHALLENGE'!AE56)</f>
        <v/>
      </c>
      <c r="AA59" t="str">
        <f>IF('CARTERA GESTION CHALLENGE'!BB56="","",'CARTERA GESTION CHALLENGE'!BB56)</f>
        <v/>
      </c>
      <c r="AC59" t="str">
        <f>IF('CARTERA GESTION CHALLENGE'!BC56="","",'CARTERA GESTION CHALLENGE'!BC56)</f>
        <v/>
      </c>
      <c r="AD59" t="str">
        <f>IF('CARTERA GESTION CHALLENGE'!BD56="","",'CARTERA GESTION CHALLENGE'!BD56)</f>
        <v/>
      </c>
      <c r="AE59" t="str">
        <f>IF('CARTERA GESTION CHALLENGE'!BE56="","",'CARTERA GESTION CHALLENGE'!BE56)</f>
        <v/>
      </c>
      <c r="AF59" t="str">
        <f>IF('CARTERA GESTION CHALLENGE'!BF56="","",'CARTERA GESTION CHALLENGE'!BF56)</f>
        <v/>
      </c>
      <c r="AG59" t="str">
        <f>IF('CARTERA GESTION CHALLENGE'!BG56="","",'CARTERA GESTION CHALLENGE'!BG56)</f>
        <v/>
      </c>
      <c r="AH59" t="str">
        <f>IF('CARTERA GESTION CHALLENGE'!BH56="","",'CARTERA GESTION CHALLENGE'!BH56)</f>
        <v/>
      </c>
      <c r="AI59" t="str">
        <f>IF('CARTERA GESTION CHALLENGE'!BI56="","",'CARTERA GESTION CHALLENGE'!BI56)</f>
        <v/>
      </c>
      <c r="AJ59" t="str">
        <f>IF('CARTERA GESTION CHALLENGE'!BJ56="","",'CARTERA GESTION CHALLENGE'!BJ56)</f>
        <v/>
      </c>
      <c r="AK59" t="str">
        <f>IF('CARTERA GESTION CHALLENGE'!BK56="","",'CARTERA GESTION CHALLENGE'!BK56)</f>
        <v/>
      </c>
      <c r="AL59" t="str">
        <f>IF('CARTERA GESTION CHALLENGE'!BL56="","",'CARTERA GESTION CHALLENGE'!BL56)</f>
        <v/>
      </c>
      <c r="AM59" t="str">
        <f>IF('CARTERA GESTION CHALLENGE'!BM56="","",'CARTERA GESTION CHALLENGE'!BM56)</f>
        <v/>
      </c>
      <c r="AN59" t="str">
        <f>IF('CARTERA GESTION CHALLENGE'!BN56="","",'CARTERA GESTION CHALLENGE'!BN56)</f>
        <v/>
      </c>
      <c r="AO59" t="str">
        <f>IF('CARTERA GESTION CHALLENGE'!BO56="","",'CARTERA GESTION CHALLENGE'!BO56)</f>
        <v/>
      </c>
      <c r="AP59" t="str">
        <f>IF('CARTERA GESTION CHALLENGE'!BP56="","",'CARTERA GESTION CHALLENGE'!BP56)</f>
        <v/>
      </c>
      <c r="AQ59" t="str">
        <f>IF('CARTERA GESTION CHALLENGE'!BQ56="","",'CARTERA GESTION CHALLENGE'!BQ56)</f>
        <v/>
      </c>
      <c r="AR59" t="str">
        <f>IF('CARTERA GESTION CHALLENGE'!BR56="","",'CARTERA GESTION CHALLENGE'!BR56)</f>
        <v/>
      </c>
      <c r="AT59" t="str">
        <f>IF('CARTERA GESTION CHALLENGE'!BS56="","",'CARTERA GESTION CHALLENGE'!BS56)</f>
        <v/>
      </c>
      <c r="AU59" t="str">
        <f>IF('CARTERA GESTION CHALLENGE'!BT56="","",'CARTERA GESTION CHALLENGE'!BT56)</f>
        <v/>
      </c>
      <c r="AV59" t="str">
        <f>HLOOKUP(HISVAL!AV$1,'CARTERA GESTION CHALLENGE'!$A$1:$EF$4997,2,FALSE)</f>
        <v>S</v>
      </c>
      <c r="AW59" t="str">
        <f>HLOOKUP(HISVAL!AW$1,'CARTERA GESTION CHALLENGE'!$A$1:$EF$4997,2,FALSE)</f>
        <v>S</v>
      </c>
      <c r="AX59" t="str">
        <f>HLOOKUP(HISVAL!AX$1,'CARTERA GESTION CHALLENGE'!$A$1:$EF$4997,2,FALSE)</f>
        <v>1</v>
      </c>
      <c r="AY59">
        <f>HLOOKUP(HISVAL!AY$1,'CARTERA GESTION CHALLENGE'!$A$1:$EF$4997,2,FALSE)</f>
        <v>1</v>
      </c>
      <c r="AZ59">
        <f>HLOOKUP(HISVAL!AZ$1,'CARTERA GESTION CHALLENGE'!$A$1:$EF$4997,2,FALSE)</f>
        <v>0</v>
      </c>
      <c r="BA59">
        <f>HLOOKUP(HISVAL!BA$1,'CARTERA GESTION CHALLENGE'!$A$1:$EF$4997,2,FALSE)</f>
        <v>44586</v>
      </c>
      <c r="BB59">
        <f>HLOOKUP(HISVAL!BB$1,'CARTERA GESTION CHALLENGE'!$A$1:$EF$4997,2,FALSE)</f>
        <v>-8000</v>
      </c>
      <c r="BC59">
        <f>HLOOKUP(HISVAL!BC$1,'CARTERA GESTION CHALLENGE'!$A$1:$EF$4997,2,FALSE)</f>
        <v>0</v>
      </c>
      <c r="BD59">
        <f>HLOOKUP(HISVAL!BD$1,'CARTERA GESTION CHALLENGE'!$A$1:$EF$4997,2,FALSE)</f>
        <v>0</v>
      </c>
      <c r="BE59">
        <f>HLOOKUP(HISVAL!BE$1,'CARTERA GESTION CHALLENGE'!$A$1:$EF$4997,2,FALSE)</f>
        <v>2</v>
      </c>
      <c r="BF59">
        <f>HLOOKUP(HISVAL!BF$1,'CARTERA GESTION CHALLENGE'!$A$1:$EF$4997,2,FALSE)</f>
        <v>0</v>
      </c>
      <c r="BG59">
        <f>HLOOKUP(HISVAL!BG$1,'CARTERA GESTION CHALLENGE'!$A$1:$EF$4997,2,FALSE)</f>
        <v>0</v>
      </c>
      <c r="BH59" t="str">
        <f>HLOOKUP(HISVAL!BH$1,'CARTERA GESTION CHALLENGE'!$A$1:$EF$4997,2,FALSE)</f>
        <v>N</v>
      </c>
      <c r="BI59">
        <f>HLOOKUP(HISVAL!BI$1,'CARTERA GESTION CHALLENGE'!$A$1:$EF$4997,2,FALSE)</f>
        <v>0</v>
      </c>
      <c r="BJ59">
        <f>HLOOKUP(HISVAL!BJ$1,'CARTERA GESTION CHALLENGE'!$A$1:$EF$4997,2,FALSE)</f>
        <v>0</v>
      </c>
      <c r="BK59">
        <f>HLOOKUP(HISVAL!BK$1,'CARTERA GESTION CHALLENGE'!$A$1:$EF$4997,2,FALSE)</f>
        <v>0</v>
      </c>
      <c r="BL59">
        <f>HLOOKUP(HISVAL!BL$1,'CARTERA GESTION CHALLENGE'!$A$1:$EF$4997,2,FALSE)</f>
        <v>0</v>
      </c>
      <c r="BM59">
        <f>HLOOKUP(HISVAL!BM$1,'CARTERA GESTION CHALLENGE'!$A$1:$EF$4997,2,FALSE)</f>
        <v>0</v>
      </c>
      <c r="BN59">
        <f>HLOOKUP(HISVAL!BN$1,'CARTERA GESTION CHALLENGE'!$A$1:$EF$4997,2,FALSE)</f>
        <v>0</v>
      </c>
      <c r="BO59">
        <f>HLOOKUP(HISVAL!BO$1,'CARTERA GESTION CHALLENGE'!$A$1:$EF$4997,2,FALSE)</f>
        <v>0</v>
      </c>
      <c r="BP59">
        <f>HLOOKUP(HISVAL!BP$1,'CARTERA GESTION CHALLENGE'!$A$1:$EF$4997,2,FALSE)</f>
        <v>0</v>
      </c>
      <c r="BQ59">
        <f>HLOOKUP(HISVAL!BQ$1,'CARTERA GESTION CHALLENGE'!$A$1:$EF$4997,2,FALSE)</f>
        <v>0</v>
      </c>
      <c r="BR59">
        <f>HLOOKUP(HISVAL!BR$1,'CARTERA GESTION CHALLENGE'!$A$1:$EF$4997,2,FALSE)</f>
        <v>0</v>
      </c>
      <c r="BS59">
        <f>HLOOKUP(HISVAL!BS$1,'CARTERA GESTION CHALLENGE'!$A$1:$EF$4997,2,FALSE)</f>
        <v>0</v>
      </c>
      <c r="BT59">
        <f>HLOOKUP(HISVAL!BT$1,'CARTERA GESTION CHALLENGE'!$A$1:$EF$4997,2,FALSE)</f>
        <v>219452.29</v>
      </c>
      <c r="BU59">
        <f>HLOOKUP(HISVAL!BU$1,'CARTERA GESTION CHALLENGE'!$A$1:$EF$4997,2,FALSE)</f>
        <v>0</v>
      </c>
      <c r="BV59">
        <f>HLOOKUP(HISVAL!BV$1,'CARTERA GESTION CHALLENGE'!$A$1:$EF$4997,2,FALSE)</f>
        <v>4</v>
      </c>
      <c r="BW59">
        <f>HLOOKUP(HISVAL!BW$1,'CARTERA GESTION CHALLENGE'!$A$1:$EF$4997,2,FALSE)</f>
        <v>0</v>
      </c>
      <c r="BX59">
        <f>HLOOKUP(HISVAL!BX$1,'CARTERA GESTION CHALLENGE'!$A$1:$EF$4997,2,FALSE)</f>
        <v>0</v>
      </c>
      <c r="BY59">
        <f>HLOOKUP(HISVAL!BY$1,'CARTERA GESTION CHALLENGE'!$A$1:$EF$4997,2,FALSE)</f>
        <v>857</v>
      </c>
      <c r="BZ59">
        <f>HLOOKUP(HISVAL!BZ$1,'CARTERA GESTION CHALLENGE'!$A$1:$EF$4997,2,FALSE)</f>
        <v>0</v>
      </c>
      <c r="CA59">
        <f>HLOOKUP(HISVAL!CA$1,'CARTERA GESTION CHALLENGE'!$A$1:$EF$4997,2,FALSE)</f>
        <v>0</v>
      </c>
      <c r="CB59">
        <f>HLOOKUP(HISVAL!CB$1,'CARTERA GESTION CHALLENGE'!$A$1:$EF$4997,2,FALSE)</f>
        <v>0</v>
      </c>
      <c r="CC59">
        <f>HLOOKUP(HISVAL!CC$1,'CARTERA GESTION CHALLENGE'!$A$1:$EF$4997,2,FALSE)</f>
        <v>0</v>
      </c>
      <c r="CD59">
        <f>HLOOKUP(HISVAL!CD$1,'CARTERA GESTION CHALLENGE'!$A$1:$EF$4997,2,FALSE)</f>
        <v>0</v>
      </c>
      <c r="CE59">
        <f>HLOOKUP(HISVAL!CE$1,'CARTERA GESTION CHALLENGE'!$A$1:$EF$4997,2,FALSE)</f>
        <v>0</v>
      </c>
      <c r="CF59">
        <f>HLOOKUP(HISVAL!CF$1,'CARTERA GESTION CHALLENGE'!$A$1:$EF$4997,2,FALSE)</f>
        <v>0</v>
      </c>
      <c r="CG59">
        <f>HLOOKUP(HISVAL!CG$1,'CARTERA GESTION CHALLENGE'!$A$1:$EF$4997,2,FALSE)</f>
        <v>0</v>
      </c>
      <c r="CH59">
        <f>HLOOKUP(HISVAL!CH$1,'CARTERA GESTION CHALLENGE'!$A$1:$EF$4997,2,FALSE)</f>
        <v>0</v>
      </c>
      <c r="CI59">
        <f>HLOOKUP(HISVAL!CI$1,'CARTERA GESTION CHALLENGE'!$A$1:$EF$4997,2,FALSE)</f>
        <v>571747.71</v>
      </c>
      <c r="CJ59">
        <f>HLOOKUP(HISVAL!CJ$1,'CARTERA GESTION CHALLENGE'!$A$1:$EF$4997,2,FALSE)</f>
        <v>571747.71</v>
      </c>
      <c r="CK59">
        <f>HLOOKUP(HISVAL!CK$1,'CARTERA GESTION CHALLENGE'!$A$1:$EF$4997,2,FALSE)</f>
        <v>0</v>
      </c>
      <c r="CL59">
        <f>HLOOKUP(HISVAL!CL$1,'CARTERA GESTION CHALLENGE'!$A$1:$EF$4997,2,FALSE)</f>
        <v>0</v>
      </c>
      <c r="CM59">
        <f>HLOOKUP(HISVAL!CM$1,'CARTERA GESTION CHALLENGE'!$A$1:$EF$4997,2,FALSE)</f>
        <v>0</v>
      </c>
      <c r="CN59" t="str">
        <f>HLOOKUP(HISVAL!CN$1,'CARTERA GESTION CHALLENGE'!$A$1:$EF$4997,2,FALSE)</f>
        <v>M</v>
      </c>
      <c r="CO59">
        <f>HLOOKUP(HISVAL!CO$1,'CARTERA GESTION CHALLENGE'!$A$1:$EF$4997,2,FALSE)</f>
        <v>0</v>
      </c>
      <c r="CP59">
        <f>HLOOKUP(HISVAL!CP$1,'CARTERA GESTION CHALLENGE'!$A$1:$EF$4997,2,FALSE)</f>
        <v>0</v>
      </c>
      <c r="CQ59">
        <f>HLOOKUP(HISVAL!CQ$1,'CARTERA GESTION CHALLENGE'!$A$1:$EF$4997,2,FALSE)</f>
        <v>0</v>
      </c>
      <c r="CR59">
        <f>HLOOKUP(HISVAL!CR$1,'CARTERA GESTION CHALLENGE'!$A$1:$EF$4997,2,FALSE)</f>
        <v>0</v>
      </c>
      <c r="CS59" t="str">
        <f>HLOOKUP(HISVAL!CS$1,'CARTERA GESTION CHALLENGE'!$A$1:$EF$4997,2,FALSE)</f>
        <v>A</v>
      </c>
      <c r="CT59">
        <f>HLOOKUP(HISVAL!CT$1,'CARTERA GESTION CHALLENGE'!$A$1:$EF$4997,2,FALSE)</f>
        <v>0</v>
      </c>
      <c r="CU59" t="e">
        <f>HLOOKUP(HISVAL!CU$1,'CARTERA GESTION CHALLENGE'!$A$1:$EF$4997,2,FALSE)</f>
        <v>#N/A</v>
      </c>
      <c r="CV59" t="e">
        <f>HLOOKUP(HISVAL!CV$1,'CARTERA GESTION CHALLENGE'!$A$1:$EF$4997,2,FALSE)</f>
        <v>#N/A</v>
      </c>
      <c r="CW59" t="e">
        <f>HLOOKUP(HISVAL!CW$1,'CARTERA GESTION CHALLENGE'!$A$1:$EF$4997,2,FALSE)</f>
        <v>#N/A</v>
      </c>
      <c r="CX59" t="e">
        <f>HLOOKUP(HISVAL!CX$1,'CARTERA GESTION CHALLENGE'!$A$1:$EF$4997,2,FALSE)</f>
        <v>#N/A</v>
      </c>
      <c r="CY59" t="e">
        <f>HLOOKUP(HISVAL!CY$1,'CARTERA GESTION CHALLENGE'!$A$1:$EF$4997,2,FALSE)</f>
        <v>#N/A</v>
      </c>
      <c r="CZ59" t="e">
        <f>HLOOKUP(HISVAL!CZ$1,'CARTERA GESTION CHALLENGE'!$A$1:$EF$4997,2,FALSE)</f>
        <v>#N/A</v>
      </c>
      <c r="DA59" t="e">
        <f>HLOOKUP(HISVAL!DA$1,'CARTERA GESTION CHALLENGE'!$A$1:$EF$4997,2,FALSE)</f>
        <v>#N/A</v>
      </c>
      <c r="DB59" t="e">
        <f>HLOOKUP(HISVAL!DB$1,'CARTERA GESTION CHALLENGE'!$A$1:$EF$4997,2,FALSE)</f>
        <v>#N/A</v>
      </c>
      <c r="DC59" t="e">
        <f>HLOOKUP(HISVAL!DC$1,'CARTERA GESTION CHALLENGE'!$A$1:$EF$4997,2,FALSE)</f>
        <v>#N/A</v>
      </c>
      <c r="DD59" t="e">
        <f>HLOOKUP(HISVAL!DD$1,'CARTERA GESTION CHALLENGE'!$A$1:$EF$4997,2,FALSE)</f>
        <v>#N/A</v>
      </c>
      <c r="DE59" t="e">
        <f>HLOOKUP(HISVAL!DE$1,'CARTERA GESTION CHALLENGE'!$A$1:$EF$4997,2,FALSE)</f>
        <v>#N/A</v>
      </c>
      <c r="DF59" t="e">
        <f>HLOOKUP(HISVAL!DF$1,'CARTERA GESTION CHALLENGE'!$A$1:$EF$4997,2,FALSE)</f>
        <v>#N/A</v>
      </c>
      <c r="DG59" t="e">
        <f>HLOOKUP(HISVAL!DG$1,'CARTERA GESTION CHALLENGE'!$A$1:$EF$4997,2,FALSE)</f>
        <v>#N/A</v>
      </c>
      <c r="DH59" t="e">
        <f>HLOOKUP(HISVAL!DH$1,'CARTERA GESTION CHALLENGE'!$A$1:$EF$4997,2,FALSE)</f>
        <v>#N/A</v>
      </c>
      <c r="DI59" t="e">
        <f>HLOOKUP(HISVAL!DI$1,'CARTERA GESTION CHALLENGE'!$A$1:$EF$4997,2,FALSE)</f>
        <v>#N/A</v>
      </c>
      <c r="DJ59" t="e">
        <f>HLOOKUP(HISVAL!DJ$1,'CARTERA GESTION CHALLENGE'!$A$1:$EF$4997,2,FALSE)</f>
        <v>#N/A</v>
      </c>
      <c r="DK59" t="e">
        <f>HLOOKUP(HISVAL!DK$1,'CARTERA GESTION CHALLENGE'!$A$1:$EF$4997,2,FALSE)</f>
        <v>#N/A</v>
      </c>
      <c r="DL59" t="e">
        <f>HLOOKUP(HISVAL!DL$1,'CARTERA GESTION CHALLENGE'!$A$1:$EF$4997,2,FALSE)</f>
        <v>#N/A</v>
      </c>
      <c r="DM59" t="e">
        <f>HLOOKUP(HISVAL!DM$1,'CARTERA GESTION CHALLENGE'!$A$1:$EF$4997,2,FALSE)</f>
        <v>#N/A</v>
      </c>
      <c r="DN59" t="e">
        <f>HLOOKUP(HISVAL!DN$1,'CARTERA GESTION CHALLENGE'!$A$1:$EF$4997,2,FALSE)</f>
        <v>#N/A</v>
      </c>
      <c r="DO59" t="e">
        <f>HLOOKUP(HISVAL!DO$1,'CARTERA GESTION CHALLENGE'!$A$1:$EF$4997,2,FALSE)</f>
        <v>#N/A</v>
      </c>
      <c r="DP59" t="e">
        <f>HLOOKUP(HISVAL!DP$1,'CARTERA GESTION CHALLENGE'!$A$1:$EF$4997,2,FALSE)</f>
        <v>#N/A</v>
      </c>
      <c r="DQ59" t="e">
        <f>HLOOKUP(HISVAL!DQ$1,'CARTERA GESTION CHALLENGE'!$A$1:$EF$4997,2,FALSE)</f>
        <v>#N/A</v>
      </c>
      <c r="DR59" t="e">
        <f>HLOOKUP(HISVAL!DR$1,'CARTERA GESTION CHALLENGE'!$A$1:$EF$4997,2,FALSE)</f>
        <v>#N/A</v>
      </c>
      <c r="DS59" t="e">
        <f>HLOOKUP(HISVAL!DS$1,'CARTERA GESTION CHALLENGE'!$A$1:$EF$4997,2,FALSE)</f>
        <v>#N/A</v>
      </c>
      <c r="DT59" t="e">
        <f>HLOOKUP(HISVAL!DT$1,'CARTERA GESTION CHALLENGE'!$A$1:$EF$4997,2,FALSE)</f>
        <v>#N/A</v>
      </c>
      <c r="DU59" t="e">
        <f>HLOOKUP(HISVAL!DU$1,'CARTERA GESTION CHALLENGE'!$A$1:$EF$4997,2,FALSE)</f>
        <v>#N/A</v>
      </c>
      <c r="DV59" t="e">
        <f>HLOOKUP(HISVAL!DV$1,'CARTERA GESTION CHALLENGE'!$A$1:$EF$4997,2,FALSE)</f>
        <v>#N/A</v>
      </c>
      <c r="DW59" t="e">
        <f>HLOOKUP(HISVAL!DW$1,'CARTERA GESTION CHALLENGE'!$A$1:$EF$4997,2,FALSE)</f>
        <v>#N/A</v>
      </c>
      <c r="DX59" t="e">
        <f>HLOOKUP(HISVAL!DX$1,'CARTERA GESTION CHALLENGE'!$A$1:$EF$4997,2,FALSE)</f>
        <v>#N/A</v>
      </c>
      <c r="DY59" t="e">
        <f>HLOOKUP(HISVAL!DY$1,'CARTERA GESTION CHALLENGE'!$A$1:$EF$4997,2,FALSE)</f>
        <v>#N/A</v>
      </c>
      <c r="DZ59" t="e">
        <f>HLOOKUP(HISVAL!DZ$1,'CARTERA GESTION CHALLENGE'!$A$1:$EF$4997,2,FALSE)</f>
        <v>#N/A</v>
      </c>
      <c r="EA59" t="e">
        <f>HLOOKUP(HISVAL!EA$1,'CARTERA GESTION CHALLENGE'!$A$1:$EF$4997,2,FALSE)</f>
        <v>#N/A</v>
      </c>
      <c r="EB59" t="e">
        <f>HLOOKUP(HISVAL!EB$1,'CARTERA GESTION CHALLENGE'!$A$1:$EF$4997,2,FALSE)</f>
        <v>#N/A</v>
      </c>
      <c r="EC59" t="e">
        <f>HLOOKUP(HISVAL!EC$1,'CARTERA GESTION CHALLENGE'!$A$1:$EF$4997,2,FALSE)</f>
        <v>#N/A</v>
      </c>
      <c r="ED59" t="e">
        <f>HLOOKUP(HISVAL!ED$1,'CARTERA GESTION CHALLENGE'!$A$1:$EF$4997,2,FALSE)</f>
        <v>#N/A</v>
      </c>
      <c r="EE59" t="e">
        <f>HLOOKUP(HISVAL!EE$1,'CARTERA GESTION CHALLENGE'!$A$1:$EF$4997,2,FALSE)</f>
        <v>#N/A</v>
      </c>
      <c r="EF59" t="e">
        <f>HLOOKUP(HISVAL!EF$1,'CARTERA GESTION CHALLENGE'!$A$1:$EF$4997,2,FALSE)</f>
        <v>#N/A</v>
      </c>
      <c r="EG59" t="e">
        <f>HLOOKUP(HISVAL!EG$1,'CARTERA GESTION CHALLENGE'!$A$1:$EF$4997,2,FALSE)</f>
        <v>#N/A</v>
      </c>
      <c r="EH59" t="e">
        <f>HLOOKUP(HISVAL!EH$1,'CARTERA GESTION CHALLENGE'!$A$1:$EF$4997,2,FALSE)</f>
        <v>#N/A</v>
      </c>
      <c r="EI59" t="e">
        <f>HLOOKUP(HISVAL!EI$1,'CARTERA GESTION CHALLENGE'!$A$1:$EF$4997,2,FALSE)</f>
        <v>#N/A</v>
      </c>
      <c r="EJ59" t="e">
        <f>HLOOKUP(HISVAL!EJ$1,'CARTERA GESTION CHALLENGE'!$A$1:$EF$4997,2,FALSE)</f>
        <v>#N/A</v>
      </c>
      <c r="EK59" t="e">
        <f>HLOOKUP(HISVAL!EK$1,'CARTERA GESTION CHALLENGE'!$A$1:$EF$4997,2,FALSE)</f>
        <v>#N/A</v>
      </c>
      <c r="EL59" t="e">
        <f>HLOOKUP(HISVAL!EL$1,'CARTERA GESTION CHALLENGE'!$A$1:$EF$4997,2,FALSE)</f>
        <v>#N/A</v>
      </c>
      <c r="EM59" t="e">
        <f>HLOOKUP(HISVAL!EM$1,'CARTERA GESTION CHALLENGE'!$A$1:$EF$4997,2,FALSE)</f>
        <v>#N/A</v>
      </c>
      <c r="EN59" t="e">
        <f>HLOOKUP(HISVAL!EN$1,'CARTERA GESTION CHALLENGE'!$A$1:$EF$4997,2,FALSE)</f>
        <v>#N/A</v>
      </c>
      <c r="EO59" t="e">
        <f>HLOOKUP(HISVAL!EO$1,'CARTERA GESTION CHALLENGE'!$A$1:$EF$4997,2,FALSE)</f>
        <v>#N/A</v>
      </c>
      <c r="EP59" t="e">
        <f>HLOOKUP(HISVAL!EP$1,'CARTERA GESTION CHALLENGE'!$A$1:$EF$4997,2,FALSE)</f>
        <v>#N/A</v>
      </c>
      <c r="EQ59" t="e">
        <f>HLOOKUP(HISVAL!EQ$1,'CARTERA GESTION CHALLENGE'!$A$1:$EF$4997,2,FALSE)</f>
        <v>#N/A</v>
      </c>
      <c r="ER59" t="e">
        <f>HLOOKUP(HISVAL!ER$1,'CARTERA GESTION CHALLENGE'!$A$1:$EF$4997,2,FALSE)</f>
        <v>#N/A</v>
      </c>
      <c r="ES59" t="e">
        <f>HLOOKUP(HISVAL!ES$1,'CARTERA GESTION CHALLENGE'!$A$1:$EF$4997,2,FALSE)</f>
        <v>#N/A</v>
      </c>
      <c r="ET59" t="e">
        <f>HLOOKUP(HISVAL!ET$1,'CARTERA GESTION CHALLENGE'!$A$1:$EF$4997,2,FALSE)</f>
        <v>#N/A</v>
      </c>
      <c r="EU59" t="e">
        <f>HLOOKUP(HISVAL!EU$1,'CARTERA GESTION CHALLENGE'!$A$1:$EF$4997,2,FALSE)</f>
        <v>#N/A</v>
      </c>
      <c r="EV59" t="e">
        <f>HLOOKUP(HISVAL!EV$1,'CARTERA GESTION CHALLENGE'!$A$1:$EF$4997,2,FALSE)</f>
        <v>#N/A</v>
      </c>
      <c r="EW59" t="e">
        <f>HLOOKUP(HISVAL!EW$1,'CARTERA GESTION CHALLENGE'!$A$1:$EF$4997,2,FALSE)</f>
        <v>#N/A</v>
      </c>
      <c r="EX59" t="e">
        <f>HLOOKUP(HISVAL!EX$1,'CARTERA GESTION CHALLENGE'!$A$1:$EF$4997,2,FALSE)</f>
        <v>#N/A</v>
      </c>
      <c r="EY59" t="e">
        <f>HLOOKUP(HISVAL!EY$1,'CARTERA GESTION CHALLENGE'!$A$1:$EF$4997,2,FALSE)</f>
        <v>#N/A</v>
      </c>
      <c r="EZ59" t="e">
        <f>HLOOKUP(HISVAL!EZ$1,'CARTERA GESTION CHALLENGE'!$A$1:$EF$4997,2,FALSE)</f>
        <v>#N/A</v>
      </c>
      <c r="FA59" t="e">
        <f>HLOOKUP(HISVAL!FA$1,'CARTERA GESTION CHALLENGE'!$A$1:$EF$4997,2,FALSE)</f>
        <v>#N/A</v>
      </c>
      <c r="FB59" t="e">
        <f>HLOOKUP(HISVAL!FB$1,'CARTERA GESTION CHALLENGE'!$A$1:$EF$4997,2,FALSE)</f>
        <v>#N/A</v>
      </c>
      <c r="FC59" t="e">
        <f>HLOOKUP(HISVAL!FC$1,'CARTERA GESTION CHALLENGE'!$A$1:$EF$4997,2,FALSE)</f>
        <v>#N/A</v>
      </c>
      <c r="FD59" t="e">
        <f>HLOOKUP(HISVAL!FD$1,'CARTERA GESTION CHALLENGE'!$A$1:$EF$4997,2,FALSE)</f>
        <v>#N/A</v>
      </c>
      <c r="FE59" t="e">
        <f>HLOOKUP(HISVAL!FE$1,'CARTERA GESTION CHALLENGE'!$A$1:$EF$4997,2,FALSE)</f>
        <v>#N/A</v>
      </c>
      <c r="FF59" t="e">
        <f>HLOOKUP(HISVAL!FF$1,'CARTERA GESTION CHALLENGE'!$A$1:$EF$4997,2,FALSE)</f>
        <v>#N/A</v>
      </c>
      <c r="FG59" t="e">
        <f>HLOOKUP(HISVAL!FG$1,'CARTERA GESTION CHALLENGE'!$A$1:$EF$4997,2,FALSE)</f>
        <v>#N/A</v>
      </c>
      <c r="FH59" t="e">
        <f>HLOOKUP(HISVAL!FH$1,'CARTERA GESTION CHALLENGE'!$A$1:$EF$4997,2,FALSE)</f>
        <v>#N/A</v>
      </c>
      <c r="FI59" t="e">
        <f>HLOOKUP(HISVAL!FI$1,'CARTERA GESTION CHALLENGE'!$A$1:$EF$4997,2,FALSE)</f>
        <v>#N/A</v>
      </c>
      <c r="FJ59" t="e">
        <f>HLOOKUP(HISVAL!FJ$1,'CARTERA GESTION CHALLENGE'!$A$1:$EF$4997,2,FALSE)</f>
        <v>#N/A</v>
      </c>
      <c r="FK59" t="e">
        <f>HLOOKUP(HISVAL!FK$1,'CARTERA GESTION CHALLENGE'!$A$1:$EF$4997,2,FALSE)</f>
        <v>#N/A</v>
      </c>
      <c r="FL59" t="e">
        <f>HLOOKUP(HISVAL!FL$1,'CARTERA GESTION CHALLENGE'!$A$1:$EF$4997,2,FALSE)</f>
        <v>#N/A</v>
      </c>
      <c r="FM59" t="e">
        <f>HLOOKUP(HISVAL!FM$1,'CARTERA GESTION CHALLENGE'!$A$1:$EF$4997,2,FALSE)</f>
        <v>#N/A</v>
      </c>
      <c r="FN59" t="e">
        <f>HLOOKUP(HISVAL!FN$1,'CARTERA GESTION CHALLENGE'!$A$1:$EF$4997,2,FALSE)</f>
        <v>#N/A</v>
      </c>
      <c r="FO59" t="e">
        <f>HLOOKUP(HISVAL!FO$1,'CARTERA GESTION CHALLENGE'!$A$1:$EF$4997,2,FALSE)</f>
        <v>#N/A</v>
      </c>
      <c r="FP59" t="e">
        <f>HLOOKUP(HISVAL!FP$1,'CARTERA GESTION CHALLENGE'!$A$1:$EF$4997,2,FALSE)</f>
        <v>#N/A</v>
      </c>
      <c r="FQ59" t="e">
        <f>HLOOKUP(HISVAL!FQ$1,'CARTERA GESTION CHALLENGE'!$A$1:$EF$4997,2,FALSE)</f>
        <v>#N/A</v>
      </c>
      <c r="FR59" t="e">
        <f>HLOOKUP(HISVAL!FR$1,'CARTERA GESTION CHALLENGE'!$A$1:$EF$4997,2,FALSE)</f>
        <v>#N/A</v>
      </c>
      <c r="FS59" t="e">
        <f>HLOOKUP(HISVAL!FS$1,'CARTERA GESTION CHALLENGE'!$A$1:$EF$4997,2,FALSE)</f>
        <v>#N/A</v>
      </c>
      <c r="FT59" t="e">
        <f>HLOOKUP(HISVAL!FT$1,'CARTERA GESTION CHALLENGE'!$A$1:$EF$4997,2,FALSE)</f>
        <v>#N/A</v>
      </c>
      <c r="FU59" t="e">
        <f>HLOOKUP(HISVAL!FU$1,'CARTERA GESTION CHALLENGE'!$A$1:$EF$4997,2,FALSE)</f>
        <v>#N/A</v>
      </c>
      <c r="FV59" t="e">
        <f>HLOOKUP(HISVAL!FV$1,'CARTERA GESTION CHALLENGE'!$A$1:$EF$4997,2,FALSE)</f>
        <v>#N/A</v>
      </c>
      <c r="FW59" t="e">
        <f>HLOOKUP(HISVAL!FW$1,'CARTERA GESTION CHALLENGE'!$A$1:$EF$4997,2,FALSE)</f>
        <v>#N/A</v>
      </c>
      <c r="FX59" t="e">
        <f>HLOOKUP(HISVAL!FX$1,'CARTERA GESTION CHALLENGE'!$A$1:$EF$4997,2,FALSE)</f>
        <v>#N/A</v>
      </c>
      <c r="FY59" t="e">
        <f>HLOOKUP(HISVAL!FY$1,'CARTERA GESTION CHALLENGE'!$A$1:$EF$4997,2,FALSE)</f>
        <v>#N/A</v>
      </c>
      <c r="FZ59" t="e">
        <f>HLOOKUP(HISVAL!FZ$1,'CARTERA GESTION CHALLENGE'!$A$1:$EF$4997,2,FALSE)</f>
        <v>#N/A</v>
      </c>
      <c r="GA59" t="e">
        <f>HLOOKUP(HISVAL!GA$1,'CARTERA GESTION CHALLENGE'!$A$1:$EF$4997,2,FALSE)</f>
        <v>#N/A</v>
      </c>
      <c r="GB59" t="e">
        <f>HLOOKUP(HISVAL!GB$1,'CARTERA GESTION CHALLENGE'!$A$1:$EF$4997,2,FALSE)</f>
        <v>#N/A</v>
      </c>
      <c r="GC59" t="e">
        <f>HLOOKUP(HISVAL!GC$1,'CARTERA GESTION CHALLENGE'!$A$1:$EF$4997,2,FALSE)</f>
        <v>#N/A</v>
      </c>
      <c r="GD59" t="e">
        <f>HLOOKUP(HISVAL!GD$1,'CARTERA GESTION CHALLENGE'!$A$1:$EF$4997,2,FALSE)</f>
        <v>#N/A</v>
      </c>
      <c r="GE59" t="e">
        <f>HLOOKUP(HISVAL!GE$1,'CARTERA GESTION CHALLENGE'!$A$1:$EF$4997,2,FALSE)</f>
        <v>#N/A</v>
      </c>
      <c r="GF59" t="e">
        <f>HLOOKUP(HISVAL!GF$1,'CARTERA GESTION CHALLENGE'!$A$1:$EF$4997,2,FALSE)</f>
        <v>#N/A</v>
      </c>
      <c r="GG59" t="e">
        <f>HLOOKUP(HISVAL!GG$1,'CARTERA GESTION CHALLENGE'!$A$1:$EF$4997,2,FALSE)</f>
        <v>#N/A</v>
      </c>
      <c r="GH59" t="e">
        <f>HLOOKUP(HISVAL!GH$1,'CARTERA GESTION CHALLENGE'!$A$1:$EF$4997,2,FALSE)</f>
        <v>#N/A</v>
      </c>
      <c r="GI59" t="e">
        <f>HLOOKUP(HISVAL!GI$1,'CARTERA GESTION CHALLENGE'!$A$1:$EF$4997,2,FALSE)</f>
        <v>#N/A</v>
      </c>
      <c r="GJ59" t="e">
        <f>HLOOKUP(HISVAL!GJ$1,'CARTERA GESTION CHALLENGE'!$A$1:$EF$4997,2,FALSE)</f>
        <v>#N/A</v>
      </c>
      <c r="GK59" t="e">
        <f>HLOOKUP(HISVAL!GK$1,'CARTERA GESTION CHALLENGE'!$A$1:$EF$4997,2,FALSE)</f>
        <v>#N/A</v>
      </c>
      <c r="GL59" t="e">
        <f>HLOOKUP(HISVAL!GL$1,'CARTERA GESTION CHALLENGE'!$A$1:$EF$4997,2,FALSE)</f>
        <v>#N/A</v>
      </c>
      <c r="GM59" t="e">
        <f>HLOOKUP(HISVAL!GM$1,'CARTERA GESTION CHALLENGE'!$A$1:$EF$4997,2,FALSE)</f>
        <v>#N/A</v>
      </c>
      <c r="GN59" t="e">
        <f>HLOOKUP(HISVAL!GN$1,'CARTERA GESTION CHALLENGE'!$A$1:$EF$4997,2,FALSE)</f>
        <v>#N/A</v>
      </c>
      <c r="GO59" t="e">
        <f>HLOOKUP(HISVAL!GO$1,'CARTERA GESTION CHALLENGE'!$A$1:$EF$4997,2,FALSE)</f>
        <v>#N/A</v>
      </c>
      <c r="GP59" t="e">
        <f>HLOOKUP(HISVAL!GP$1,'CARTERA GESTION CHALLENGE'!$A$1:$EF$4997,2,FALSE)</f>
        <v>#N/A</v>
      </c>
      <c r="GQ59" t="e">
        <f>HLOOKUP(HISVAL!GQ$1,'CARTERA GESTION CHALLENGE'!$A$1:$EF$4997,2,FALSE)</f>
        <v>#N/A</v>
      </c>
      <c r="GR59" t="e">
        <f>HLOOKUP(HISVAL!GR$1,'CARTERA GESTION CHALLENGE'!$A$1:$EF$4997,2,FALSE)</f>
        <v>#N/A</v>
      </c>
      <c r="GS59" t="e">
        <f>HLOOKUP(HISVAL!GS$1,'CARTERA GESTION CHALLENGE'!$A$1:$EF$4997,2,FALSE)</f>
        <v>#N/A</v>
      </c>
      <c r="GT59" t="e">
        <f>HLOOKUP(HISVAL!GT$1,'CARTERA GESTION CHALLENGE'!$A$1:$EF$4997,2,FALSE)</f>
        <v>#N/A</v>
      </c>
      <c r="GU59" t="e">
        <f>HLOOKUP(HISVAL!GU$1,'CARTERA GESTION CHALLENGE'!$A$1:$EF$4997,2,FALSE)</f>
        <v>#N/A</v>
      </c>
      <c r="GV59" t="e">
        <f>HLOOKUP(HISVAL!GV$1,'CARTERA GESTION CHALLENGE'!$A$1:$EF$4997,2,FALSE)</f>
        <v>#N/A</v>
      </c>
      <c r="GW59" t="e">
        <f>HLOOKUP(HISVAL!GW$1,'CARTERA GESTION CHALLENGE'!$A$1:$EF$4997,2,FALSE)</f>
        <v>#N/A</v>
      </c>
      <c r="GX59" t="e">
        <f>HLOOKUP(HISVAL!GX$1,'CARTERA GESTION CHALLENGE'!$A$1:$EF$4997,2,FALSE)</f>
        <v>#N/A</v>
      </c>
      <c r="GY59" t="e">
        <f>HLOOKUP(HISVAL!GY$1,'CARTERA GESTION CHALLENGE'!$A$1:$EF$4997,2,FALSE)</f>
        <v>#N/A</v>
      </c>
      <c r="GZ59" t="e">
        <f>HLOOKUP(HISVAL!GZ$1,'CARTERA GESTION CHALLENGE'!$A$1:$EF$4997,2,FALSE)</f>
        <v>#N/A</v>
      </c>
      <c r="HA59" t="e">
        <f>HLOOKUP(HISVAL!HA$1,'CARTERA GESTION CHALLENGE'!$A$1:$EF$4997,2,FALSE)</f>
        <v>#N/A</v>
      </c>
      <c r="HB59" t="e">
        <f>HLOOKUP(HISVAL!HB$1,'CARTERA GESTION CHALLENGE'!$A$1:$EF$4997,2,FALSE)</f>
        <v>#N/A</v>
      </c>
      <c r="HC59" t="e">
        <f>HLOOKUP(HISVAL!HC$1,'CARTERA GESTION CHALLENGE'!$A$1:$EF$4997,2,FALSE)</f>
        <v>#N/A</v>
      </c>
      <c r="HD59" t="e">
        <f>HLOOKUP(HISVAL!HD$1,'CARTERA GESTION CHALLENGE'!$A$1:$EF$4997,2,FALSE)</f>
        <v>#N/A</v>
      </c>
      <c r="HE59" t="e">
        <f>HLOOKUP(HISVAL!HE$1,'CARTERA GESTION CHALLENGE'!$A$1:$EF$4997,2,FALSE)</f>
        <v>#N/A</v>
      </c>
      <c r="HF59" t="e">
        <f>HLOOKUP(HISVAL!HF$1,'CARTERA GESTION CHALLENGE'!$A$1:$EF$4997,2,FALSE)</f>
        <v>#N/A</v>
      </c>
      <c r="HG59" t="e">
        <f>HLOOKUP(HISVAL!HG$1,'CARTERA GESTION CHALLENGE'!$A$1:$EF$4997,2,FALSE)</f>
        <v>#N/A</v>
      </c>
      <c r="HH59" t="e">
        <f>HLOOKUP(HISVAL!HH$1,'CARTERA GESTION CHALLENGE'!$A$1:$EF$4997,2,FALSE)</f>
        <v>#N/A</v>
      </c>
      <c r="HI59" t="e">
        <f>HLOOKUP(HISVAL!HI$1,'CARTERA GESTION CHALLENGE'!$A$1:$EF$4997,2,FALSE)</f>
        <v>#N/A</v>
      </c>
      <c r="HJ59" t="e">
        <f>HLOOKUP(HISVAL!HJ$1,'CARTERA GESTION CHALLENGE'!$A$1:$EF$4997,2,FALSE)</f>
        <v>#N/A</v>
      </c>
      <c r="HK59" t="e">
        <f>HLOOKUP(HISVAL!HK$1,'CARTERA GESTION CHALLENGE'!$A$1:$EF$4997,2,FALSE)</f>
        <v>#N/A</v>
      </c>
      <c r="HL59" t="e">
        <f>HLOOKUP(HISVAL!HL$1,'CARTERA GESTION CHALLENGE'!$A$1:$EF$4997,2,FALSE)</f>
        <v>#N/A</v>
      </c>
      <c r="HM59" t="e">
        <f>HLOOKUP(HISVAL!HM$1,'CARTERA GESTION CHALLENGE'!$A$1:$EF$4997,2,FALSE)</f>
        <v>#N/A</v>
      </c>
      <c r="HN59" t="e">
        <f>HLOOKUP(HISVAL!HN$1,'CARTERA GESTION CHALLENGE'!$A$1:$EF$4997,2,FALSE)</f>
        <v>#N/A</v>
      </c>
      <c r="HO59" t="e">
        <f>HLOOKUP(HISVAL!HO$1,'CARTERA GESTION CHALLENGE'!$A$1:$EF$4997,2,FALSE)</f>
        <v>#N/A</v>
      </c>
      <c r="HP59" t="e">
        <f>HLOOKUP(HISVAL!HP$1,'CARTERA GESTION CHALLENGE'!$A$1:$EF$4997,2,FALSE)</f>
        <v>#N/A</v>
      </c>
      <c r="HQ59" t="e">
        <f>HLOOKUP(HISVAL!HQ$1,'CARTERA GESTION CHALLENGE'!$A$1:$EF$4997,2,FALSE)</f>
        <v>#N/A</v>
      </c>
      <c r="HR59" t="e">
        <f>HLOOKUP(HISVAL!HR$1,'CARTERA GESTION CHALLENGE'!$A$1:$EF$4997,2,FALSE)</f>
        <v>#N/A</v>
      </c>
      <c r="HS59" t="e">
        <f>HLOOKUP(HISVAL!HS$1,'CARTERA GESTION CHALLENGE'!$A$1:$EF$4997,2,FALSE)</f>
        <v>#N/A</v>
      </c>
      <c r="HT59" t="e">
        <f>HLOOKUP(HISVAL!HT$1,'CARTERA GESTION CHALLENGE'!$A$1:$EF$4997,2,FALSE)</f>
        <v>#N/A</v>
      </c>
      <c r="HU59" t="e">
        <f>HLOOKUP(HISVAL!HU$1,'CARTERA GESTION CHALLENGE'!$A$1:$EF$4997,2,FALSE)</f>
        <v>#N/A</v>
      </c>
      <c r="HV59" t="e">
        <f>HLOOKUP(HISVAL!HV$1,'CARTERA GESTION CHALLENGE'!$A$1:$EF$4997,2,FALSE)</f>
        <v>#N/A</v>
      </c>
      <c r="HW59" t="e">
        <f>HLOOKUP(HISVAL!HW$1,'CARTERA GESTION CHALLENGE'!$A$1:$EF$4997,2,FALSE)</f>
        <v>#N/A</v>
      </c>
      <c r="HX59" t="e">
        <f>HLOOKUP(HISVAL!HX$1,'CARTERA GESTION CHALLENGE'!$A$1:$EF$4997,2,FALSE)</f>
        <v>#N/A</v>
      </c>
      <c r="HY59" t="e">
        <f>HLOOKUP(HISVAL!HY$1,'CARTERA GESTION CHALLENGE'!$A$1:$EF$4997,2,FALSE)</f>
        <v>#N/A</v>
      </c>
      <c r="HZ59" t="e">
        <f>HLOOKUP(HISVAL!HZ$1,'CARTERA GESTION CHALLENGE'!$A$1:$EF$4997,2,FALSE)</f>
        <v>#N/A</v>
      </c>
      <c r="IA59" t="e">
        <f>HLOOKUP(HISVAL!IA$1,'CARTERA GESTION CHALLENGE'!$A$1:$EF$4997,2,FALSE)</f>
        <v>#N/A</v>
      </c>
      <c r="IB59" t="e">
        <f>HLOOKUP(HISVAL!IB$1,'CARTERA GESTION CHALLENGE'!$A$1:$EF$4997,2,FALSE)</f>
        <v>#N/A</v>
      </c>
      <c r="IC59" t="e">
        <f>HLOOKUP(HISVAL!IC$1,'CARTERA GESTION CHALLENGE'!$A$1:$EF$4997,2,FALSE)</f>
        <v>#N/A</v>
      </c>
      <c r="ID59" t="e">
        <f>HLOOKUP(HISVAL!ID$1,'CARTERA GESTION CHALLENGE'!$A$1:$EF$4997,2,FALSE)</f>
        <v>#N/A</v>
      </c>
      <c r="IE59" t="e">
        <f>HLOOKUP(HISVAL!IE$1,'CARTERA GESTION CHALLENGE'!$A$1:$EF$4997,2,FALSE)</f>
        <v>#N/A</v>
      </c>
      <c r="IF59" t="e">
        <f>HLOOKUP(HISVAL!IF$1,'CARTERA GESTION CHALLENGE'!$A$1:$EF$4997,2,FALSE)</f>
        <v>#N/A</v>
      </c>
      <c r="IG59" t="e">
        <f>HLOOKUP(HISVAL!IG$1,'CARTERA GESTION CHALLENGE'!$A$1:$EF$4997,2,FALSE)</f>
        <v>#N/A</v>
      </c>
      <c r="IH59" t="e">
        <f>HLOOKUP(HISVAL!IH$1,'CARTERA GESTION CHALLENGE'!$A$1:$EF$4997,2,FALSE)</f>
        <v>#N/A</v>
      </c>
      <c r="II59" t="e">
        <f>HLOOKUP(HISVAL!II$1,'CARTERA GESTION CHALLENGE'!$A$1:$EF$4997,2,FALSE)</f>
        <v>#N/A</v>
      </c>
      <c r="IJ59" t="e">
        <f>HLOOKUP(HISVAL!IJ$1,'CARTERA GESTION CHALLENGE'!$A$1:$EF$4997,2,FALSE)</f>
        <v>#N/A</v>
      </c>
      <c r="IK59" t="e">
        <f>HLOOKUP(HISVAL!IK$1,'CARTERA GESTION CHALLENGE'!$A$1:$EF$4997,2,FALSE)</f>
        <v>#N/A</v>
      </c>
      <c r="IL59" t="e">
        <f>HLOOKUP(HISVAL!IL$1,'CARTERA GESTION CHALLENGE'!$A$1:$EF$4997,2,FALSE)</f>
        <v>#N/A</v>
      </c>
      <c r="IM59" t="e">
        <f>HLOOKUP(HISVAL!IM$1,'CARTERA GESTION CHALLENGE'!$A$1:$EF$4997,2,FALSE)</f>
        <v>#N/A</v>
      </c>
    </row>
    <row r="60" spans="1:247" x14ac:dyDescent="0.2">
      <c r="A60" s="11" t="str">
        <f>IF('CARTERA GESTION CHALLENGE'!E57="","",'CARTERA GESTION CHALLENGE'!E57)</f>
        <v/>
      </c>
      <c r="B60" s="12" t="str">
        <f>IF('CARTERA GESTION CHALLENGE'!AT57="","",'CARTERA GESTION CHALLENGE'!AT57)</f>
        <v/>
      </c>
      <c r="C60" s="13" t="str">
        <f>IF('CARTERA GESTION CHALLENGE'!S57="","",'CARTERA GESTION CHALLENGE'!S57)</f>
        <v/>
      </c>
      <c r="D60" s="14" t="str">
        <f>IF('CARTERA GESTION CHALLENGE'!O57="","",'CARTERA GESTION CHALLENGE'!O57)</f>
        <v/>
      </c>
      <c r="E60" s="14" t="str">
        <f>IF('CARTERA GESTION CHALLENGE'!G57="","",'CARTERA GESTION CHALLENGE'!G57)</f>
        <v/>
      </c>
      <c r="F60" s="14" t="str">
        <f>IF('CARTERA GESTION CHALLENGE'!P57="","",'CARTERA GESTION CHALLENGE'!P57)</f>
        <v/>
      </c>
      <c r="G60" s="14" t="str">
        <f>IF('CARTERA GESTION CHALLENGE'!DZ57="","",'CARTERA GESTION CHALLENGE'!DZ57)</f>
        <v/>
      </c>
      <c r="J60" s="14" t="str">
        <f>IF('CARTERA GESTION CHALLENGE'!AF57="","",'CARTERA GESTION CHALLENGE'!AF57)</f>
        <v/>
      </c>
      <c r="K60" s="14" t="str" cm="1">
        <f t="array" ref="K60">_xll.BDP(G60&amp;" EQUITY","PARENT_TICKER_EXCHANGE")</f>
        <v>#N/A Invalid Security</v>
      </c>
      <c r="L60" t="str">
        <f>IF('CARTERA GESTION CHALLENGE'!A57="","",'CARTERA GESTION CHALLENGE'!A57)</f>
        <v/>
      </c>
      <c r="M60" s="14" t="str">
        <f>IF('CARTERA GESTION CHALLENGE'!AV57="","",'CARTERA GESTION CHALLENGE'!AV57)</f>
        <v/>
      </c>
      <c r="N60" s="14" t="str">
        <f>IF('CARTERA GESTION CHALLENGE'!AK57="","",'CARTERA GESTION CHALLENGE'!AK57)</f>
        <v/>
      </c>
      <c r="O60" t="str">
        <f>IF('CARTERA GESTION CHALLENGE'!AW57="","",'CARTERA GESTION CHALLENGE'!AW57)</f>
        <v/>
      </c>
      <c r="P60" t="str">
        <f>IF('CARTERA GESTION CHALLENGE'!DP57="","",'CARTERA GESTION CHALLENGE'!DP57)</f>
        <v/>
      </c>
      <c r="Q60" t="str">
        <f>IF('CARTERA GESTION CHALLENGE'!D57="","",'CARTERA GESTION CHALLENGE'!D57)</f>
        <v/>
      </c>
      <c r="R60" t="str">
        <f>IF('CARTERA GESTION CHALLENGE'!AX57="","",'CARTERA GESTION CHALLENGE'!AX57)</f>
        <v/>
      </c>
      <c r="S60" t="str">
        <f>IF('CARTERA GESTION CHALLENGE'!AY57="","",'CARTERA GESTION CHALLENGE'!AY57)</f>
        <v/>
      </c>
      <c r="T60" t="str">
        <f>IF('CARTERA GESTION CHALLENGE'!L57="","",'CARTERA GESTION CHALLENGE'!L57)</f>
        <v/>
      </c>
      <c r="U60" t="str">
        <f>IF('CARTERA GESTION CHALLENGE'!AZ57="","",'CARTERA GESTION CHALLENGE'!AZ57)</f>
        <v/>
      </c>
      <c r="V60" t="str">
        <f>IF('CARTERA GESTION CHALLENGE'!BA57="","",'CARTERA GESTION CHALLENGE'!BA57)</f>
        <v/>
      </c>
      <c r="W60" t="str">
        <f>IF('CARTERA GESTION CHALLENGE'!AH57="","",'CARTERA GESTION CHALLENGE'!AH57)</f>
        <v/>
      </c>
      <c r="X60" t="str">
        <f>IF('CARTERA GESTION CHALLENGE'!AJ57="","",'CARTERA GESTION CHALLENGE'!AJ57)</f>
        <v/>
      </c>
      <c r="Y60" t="str">
        <f>IF('CARTERA GESTION CHALLENGE'!B57="","",'CARTERA GESTION CHALLENGE'!B57)</f>
        <v/>
      </c>
      <c r="Z60" t="str">
        <f>IF('CARTERA GESTION CHALLENGE'!AE57="","",'CARTERA GESTION CHALLENGE'!AE57)</f>
        <v/>
      </c>
      <c r="AA60" t="str">
        <f>IF('CARTERA GESTION CHALLENGE'!BB57="","",'CARTERA GESTION CHALLENGE'!BB57)</f>
        <v/>
      </c>
      <c r="AC60" t="str">
        <f>IF('CARTERA GESTION CHALLENGE'!BC57="","",'CARTERA GESTION CHALLENGE'!BC57)</f>
        <v/>
      </c>
      <c r="AD60" t="str">
        <f>IF('CARTERA GESTION CHALLENGE'!BD57="","",'CARTERA GESTION CHALLENGE'!BD57)</f>
        <v/>
      </c>
      <c r="AE60" t="str">
        <f>IF('CARTERA GESTION CHALLENGE'!BE57="","",'CARTERA GESTION CHALLENGE'!BE57)</f>
        <v/>
      </c>
      <c r="AF60" t="str">
        <f>IF('CARTERA GESTION CHALLENGE'!BF57="","",'CARTERA GESTION CHALLENGE'!BF57)</f>
        <v/>
      </c>
      <c r="AG60" t="str">
        <f>IF('CARTERA GESTION CHALLENGE'!BG57="","",'CARTERA GESTION CHALLENGE'!BG57)</f>
        <v/>
      </c>
      <c r="AH60" t="str">
        <f>IF('CARTERA GESTION CHALLENGE'!BH57="","",'CARTERA GESTION CHALLENGE'!BH57)</f>
        <v/>
      </c>
      <c r="AI60" t="str">
        <f>IF('CARTERA GESTION CHALLENGE'!BI57="","",'CARTERA GESTION CHALLENGE'!BI57)</f>
        <v/>
      </c>
      <c r="AJ60" t="str">
        <f>IF('CARTERA GESTION CHALLENGE'!BJ57="","",'CARTERA GESTION CHALLENGE'!BJ57)</f>
        <v/>
      </c>
      <c r="AK60" t="str">
        <f>IF('CARTERA GESTION CHALLENGE'!BK57="","",'CARTERA GESTION CHALLENGE'!BK57)</f>
        <v/>
      </c>
      <c r="AL60" t="str">
        <f>IF('CARTERA GESTION CHALLENGE'!BL57="","",'CARTERA GESTION CHALLENGE'!BL57)</f>
        <v/>
      </c>
      <c r="AM60" t="str">
        <f>IF('CARTERA GESTION CHALLENGE'!BM57="","",'CARTERA GESTION CHALLENGE'!BM57)</f>
        <v/>
      </c>
      <c r="AN60" t="str">
        <f>IF('CARTERA GESTION CHALLENGE'!BN57="","",'CARTERA GESTION CHALLENGE'!BN57)</f>
        <v/>
      </c>
      <c r="AO60" t="str">
        <f>IF('CARTERA GESTION CHALLENGE'!BO57="","",'CARTERA GESTION CHALLENGE'!BO57)</f>
        <v/>
      </c>
      <c r="AP60" t="str">
        <f>IF('CARTERA GESTION CHALLENGE'!BP57="","",'CARTERA GESTION CHALLENGE'!BP57)</f>
        <v/>
      </c>
      <c r="AQ60" t="str">
        <f>IF('CARTERA GESTION CHALLENGE'!BQ57="","",'CARTERA GESTION CHALLENGE'!BQ57)</f>
        <v/>
      </c>
      <c r="AR60" t="str">
        <f>IF('CARTERA GESTION CHALLENGE'!BR57="","",'CARTERA GESTION CHALLENGE'!BR57)</f>
        <v/>
      </c>
      <c r="AT60" t="str">
        <f>IF('CARTERA GESTION CHALLENGE'!BS57="","",'CARTERA GESTION CHALLENGE'!BS57)</f>
        <v/>
      </c>
      <c r="AU60" t="str">
        <f>IF('CARTERA GESTION CHALLENGE'!BT57="","",'CARTERA GESTION CHALLENGE'!BT57)</f>
        <v/>
      </c>
      <c r="AV60" t="str">
        <f>HLOOKUP(HISVAL!AV$1,'CARTERA GESTION CHALLENGE'!$A$1:$EF$4997,2,FALSE)</f>
        <v>S</v>
      </c>
      <c r="AW60" t="str">
        <f>HLOOKUP(HISVAL!AW$1,'CARTERA GESTION CHALLENGE'!$A$1:$EF$4997,2,FALSE)</f>
        <v>S</v>
      </c>
      <c r="AX60" t="str">
        <f>HLOOKUP(HISVAL!AX$1,'CARTERA GESTION CHALLENGE'!$A$1:$EF$4997,2,FALSE)</f>
        <v>1</v>
      </c>
      <c r="AY60">
        <f>HLOOKUP(HISVAL!AY$1,'CARTERA GESTION CHALLENGE'!$A$1:$EF$4997,2,FALSE)</f>
        <v>1</v>
      </c>
      <c r="AZ60">
        <f>HLOOKUP(HISVAL!AZ$1,'CARTERA GESTION CHALLENGE'!$A$1:$EF$4997,2,FALSE)</f>
        <v>0</v>
      </c>
      <c r="BA60">
        <f>HLOOKUP(HISVAL!BA$1,'CARTERA GESTION CHALLENGE'!$A$1:$EF$4997,2,FALSE)</f>
        <v>44586</v>
      </c>
      <c r="BB60">
        <f>HLOOKUP(HISVAL!BB$1,'CARTERA GESTION CHALLENGE'!$A$1:$EF$4997,2,FALSE)</f>
        <v>-8000</v>
      </c>
      <c r="BC60">
        <f>HLOOKUP(HISVAL!BC$1,'CARTERA GESTION CHALLENGE'!$A$1:$EF$4997,2,FALSE)</f>
        <v>0</v>
      </c>
      <c r="BD60">
        <f>HLOOKUP(HISVAL!BD$1,'CARTERA GESTION CHALLENGE'!$A$1:$EF$4997,2,FALSE)</f>
        <v>0</v>
      </c>
      <c r="BE60">
        <f>HLOOKUP(HISVAL!BE$1,'CARTERA GESTION CHALLENGE'!$A$1:$EF$4997,2,FALSE)</f>
        <v>2</v>
      </c>
      <c r="BF60">
        <f>HLOOKUP(HISVAL!BF$1,'CARTERA GESTION CHALLENGE'!$A$1:$EF$4997,2,FALSE)</f>
        <v>0</v>
      </c>
      <c r="BG60">
        <f>HLOOKUP(HISVAL!BG$1,'CARTERA GESTION CHALLENGE'!$A$1:$EF$4997,2,FALSE)</f>
        <v>0</v>
      </c>
      <c r="BH60" t="str">
        <f>HLOOKUP(HISVAL!BH$1,'CARTERA GESTION CHALLENGE'!$A$1:$EF$4997,2,FALSE)</f>
        <v>N</v>
      </c>
      <c r="BI60">
        <f>HLOOKUP(HISVAL!BI$1,'CARTERA GESTION CHALLENGE'!$A$1:$EF$4997,2,FALSE)</f>
        <v>0</v>
      </c>
      <c r="BJ60">
        <f>HLOOKUP(HISVAL!BJ$1,'CARTERA GESTION CHALLENGE'!$A$1:$EF$4997,2,FALSE)</f>
        <v>0</v>
      </c>
      <c r="BK60">
        <f>HLOOKUP(HISVAL!BK$1,'CARTERA GESTION CHALLENGE'!$A$1:$EF$4997,2,FALSE)</f>
        <v>0</v>
      </c>
      <c r="BL60">
        <f>HLOOKUP(HISVAL!BL$1,'CARTERA GESTION CHALLENGE'!$A$1:$EF$4997,2,FALSE)</f>
        <v>0</v>
      </c>
      <c r="BM60">
        <f>HLOOKUP(HISVAL!BM$1,'CARTERA GESTION CHALLENGE'!$A$1:$EF$4997,2,FALSE)</f>
        <v>0</v>
      </c>
      <c r="BN60">
        <f>HLOOKUP(HISVAL!BN$1,'CARTERA GESTION CHALLENGE'!$A$1:$EF$4997,2,FALSE)</f>
        <v>0</v>
      </c>
      <c r="BO60">
        <f>HLOOKUP(HISVAL!BO$1,'CARTERA GESTION CHALLENGE'!$A$1:$EF$4997,2,FALSE)</f>
        <v>0</v>
      </c>
      <c r="BP60">
        <f>HLOOKUP(HISVAL!BP$1,'CARTERA GESTION CHALLENGE'!$A$1:$EF$4997,2,FALSE)</f>
        <v>0</v>
      </c>
      <c r="BQ60">
        <f>HLOOKUP(HISVAL!BQ$1,'CARTERA GESTION CHALLENGE'!$A$1:$EF$4997,2,FALSE)</f>
        <v>0</v>
      </c>
      <c r="BR60">
        <f>HLOOKUP(HISVAL!BR$1,'CARTERA GESTION CHALLENGE'!$A$1:$EF$4997,2,FALSE)</f>
        <v>0</v>
      </c>
      <c r="BS60">
        <f>HLOOKUP(HISVAL!BS$1,'CARTERA GESTION CHALLENGE'!$A$1:$EF$4997,2,FALSE)</f>
        <v>0</v>
      </c>
      <c r="BT60">
        <f>HLOOKUP(HISVAL!BT$1,'CARTERA GESTION CHALLENGE'!$A$1:$EF$4997,2,FALSE)</f>
        <v>219452.29</v>
      </c>
      <c r="BU60">
        <f>HLOOKUP(HISVAL!BU$1,'CARTERA GESTION CHALLENGE'!$A$1:$EF$4997,2,FALSE)</f>
        <v>0</v>
      </c>
      <c r="BV60">
        <f>HLOOKUP(HISVAL!BV$1,'CARTERA GESTION CHALLENGE'!$A$1:$EF$4997,2,FALSE)</f>
        <v>4</v>
      </c>
      <c r="BW60">
        <f>HLOOKUP(HISVAL!BW$1,'CARTERA GESTION CHALLENGE'!$A$1:$EF$4997,2,FALSE)</f>
        <v>0</v>
      </c>
      <c r="BX60">
        <f>HLOOKUP(HISVAL!BX$1,'CARTERA GESTION CHALLENGE'!$A$1:$EF$4997,2,FALSE)</f>
        <v>0</v>
      </c>
      <c r="BY60">
        <f>HLOOKUP(HISVAL!BY$1,'CARTERA GESTION CHALLENGE'!$A$1:$EF$4997,2,FALSE)</f>
        <v>857</v>
      </c>
      <c r="BZ60">
        <f>HLOOKUP(HISVAL!BZ$1,'CARTERA GESTION CHALLENGE'!$A$1:$EF$4997,2,FALSE)</f>
        <v>0</v>
      </c>
      <c r="CA60">
        <f>HLOOKUP(HISVAL!CA$1,'CARTERA GESTION CHALLENGE'!$A$1:$EF$4997,2,FALSE)</f>
        <v>0</v>
      </c>
      <c r="CB60">
        <f>HLOOKUP(HISVAL!CB$1,'CARTERA GESTION CHALLENGE'!$A$1:$EF$4997,2,FALSE)</f>
        <v>0</v>
      </c>
      <c r="CC60">
        <f>HLOOKUP(HISVAL!CC$1,'CARTERA GESTION CHALLENGE'!$A$1:$EF$4997,2,FALSE)</f>
        <v>0</v>
      </c>
      <c r="CD60">
        <f>HLOOKUP(HISVAL!CD$1,'CARTERA GESTION CHALLENGE'!$A$1:$EF$4997,2,FALSE)</f>
        <v>0</v>
      </c>
      <c r="CE60">
        <f>HLOOKUP(HISVAL!CE$1,'CARTERA GESTION CHALLENGE'!$A$1:$EF$4997,2,FALSE)</f>
        <v>0</v>
      </c>
      <c r="CF60">
        <f>HLOOKUP(HISVAL!CF$1,'CARTERA GESTION CHALLENGE'!$A$1:$EF$4997,2,FALSE)</f>
        <v>0</v>
      </c>
      <c r="CG60">
        <f>HLOOKUP(HISVAL!CG$1,'CARTERA GESTION CHALLENGE'!$A$1:$EF$4997,2,FALSE)</f>
        <v>0</v>
      </c>
      <c r="CH60">
        <f>HLOOKUP(HISVAL!CH$1,'CARTERA GESTION CHALLENGE'!$A$1:$EF$4997,2,FALSE)</f>
        <v>0</v>
      </c>
      <c r="CI60">
        <f>HLOOKUP(HISVAL!CI$1,'CARTERA GESTION CHALLENGE'!$A$1:$EF$4997,2,FALSE)</f>
        <v>571747.71</v>
      </c>
      <c r="CJ60">
        <f>HLOOKUP(HISVAL!CJ$1,'CARTERA GESTION CHALLENGE'!$A$1:$EF$4997,2,FALSE)</f>
        <v>571747.71</v>
      </c>
      <c r="CK60">
        <f>HLOOKUP(HISVAL!CK$1,'CARTERA GESTION CHALLENGE'!$A$1:$EF$4997,2,FALSE)</f>
        <v>0</v>
      </c>
      <c r="CL60">
        <f>HLOOKUP(HISVAL!CL$1,'CARTERA GESTION CHALLENGE'!$A$1:$EF$4997,2,FALSE)</f>
        <v>0</v>
      </c>
      <c r="CM60">
        <f>HLOOKUP(HISVAL!CM$1,'CARTERA GESTION CHALLENGE'!$A$1:$EF$4997,2,FALSE)</f>
        <v>0</v>
      </c>
      <c r="CN60" t="str">
        <f>HLOOKUP(HISVAL!CN$1,'CARTERA GESTION CHALLENGE'!$A$1:$EF$4997,2,FALSE)</f>
        <v>M</v>
      </c>
      <c r="CO60">
        <f>HLOOKUP(HISVAL!CO$1,'CARTERA GESTION CHALLENGE'!$A$1:$EF$4997,2,FALSE)</f>
        <v>0</v>
      </c>
      <c r="CP60">
        <f>HLOOKUP(HISVAL!CP$1,'CARTERA GESTION CHALLENGE'!$A$1:$EF$4997,2,FALSE)</f>
        <v>0</v>
      </c>
      <c r="CQ60">
        <f>HLOOKUP(HISVAL!CQ$1,'CARTERA GESTION CHALLENGE'!$A$1:$EF$4997,2,FALSE)</f>
        <v>0</v>
      </c>
      <c r="CR60">
        <f>HLOOKUP(HISVAL!CR$1,'CARTERA GESTION CHALLENGE'!$A$1:$EF$4997,2,FALSE)</f>
        <v>0</v>
      </c>
      <c r="CS60" t="str">
        <f>HLOOKUP(HISVAL!CS$1,'CARTERA GESTION CHALLENGE'!$A$1:$EF$4997,2,FALSE)</f>
        <v>A</v>
      </c>
      <c r="CT60">
        <f>HLOOKUP(HISVAL!CT$1,'CARTERA GESTION CHALLENGE'!$A$1:$EF$4997,2,FALSE)</f>
        <v>0</v>
      </c>
      <c r="CU60" t="e">
        <f>HLOOKUP(HISVAL!CU$1,'CARTERA GESTION CHALLENGE'!$A$1:$EF$4997,2,FALSE)</f>
        <v>#N/A</v>
      </c>
      <c r="CV60" t="e">
        <f>HLOOKUP(HISVAL!CV$1,'CARTERA GESTION CHALLENGE'!$A$1:$EF$4997,2,FALSE)</f>
        <v>#N/A</v>
      </c>
      <c r="CW60" t="e">
        <f>HLOOKUP(HISVAL!CW$1,'CARTERA GESTION CHALLENGE'!$A$1:$EF$4997,2,FALSE)</f>
        <v>#N/A</v>
      </c>
      <c r="CX60" t="e">
        <f>HLOOKUP(HISVAL!CX$1,'CARTERA GESTION CHALLENGE'!$A$1:$EF$4997,2,FALSE)</f>
        <v>#N/A</v>
      </c>
      <c r="CY60" t="e">
        <f>HLOOKUP(HISVAL!CY$1,'CARTERA GESTION CHALLENGE'!$A$1:$EF$4997,2,FALSE)</f>
        <v>#N/A</v>
      </c>
      <c r="CZ60" t="e">
        <f>HLOOKUP(HISVAL!CZ$1,'CARTERA GESTION CHALLENGE'!$A$1:$EF$4997,2,FALSE)</f>
        <v>#N/A</v>
      </c>
      <c r="DA60" t="e">
        <f>HLOOKUP(HISVAL!DA$1,'CARTERA GESTION CHALLENGE'!$A$1:$EF$4997,2,FALSE)</f>
        <v>#N/A</v>
      </c>
      <c r="DB60" t="e">
        <f>HLOOKUP(HISVAL!DB$1,'CARTERA GESTION CHALLENGE'!$A$1:$EF$4997,2,FALSE)</f>
        <v>#N/A</v>
      </c>
      <c r="DC60" t="e">
        <f>HLOOKUP(HISVAL!DC$1,'CARTERA GESTION CHALLENGE'!$A$1:$EF$4997,2,FALSE)</f>
        <v>#N/A</v>
      </c>
      <c r="DD60" t="e">
        <f>HLOOKUP(HISVAL!DD$1,'CARTERA GESTION CHALLENGE'!$A$1:$EF$4997,2,FALSE)</f>
        <v>#N/A</v>
      </c>
      <c r="DE60" t="e">
        <f>HLOOKUP(HISVAL!DE$1,'CARTERA GESTION CHALLENGE'!$A$1:$EF$4997,2,FALSE)</f>
        <v>#N/A</v>
      </c>
      <c r="DF60" t="e">
        <f>HLOOKUP(HISVAL!DF$1,'CARTERA GESTION CHALLENGE'!$A$1:$EF$4997,2,FALSE)</f>
        <v>#N/A</v>
      </c>
      <c r="DG60" t="e">
        <f>HLOOKUP(HISVAL!DG$1,'CARTERA GESTION CHALLENGE'!$A$1:$EF$4997,2,FALSE)</f>
        <v>#N/A</v>
      </c>
      <c r="DH60" t="e">
        <f>HLOOKUP(HISVAL!DH$1,'CARTERA GESTION CHALLENGE'!$A$1:$EF$4997,2,FALSE)</f>
        <v>#N/A</v>
      </c>
      <c r="DI60" t="e">
        <f>HLOOKUP(HISVAL!DI$1,'CARTERA GESTION CHALLENGE'!$A$1:$EF$4997,2,FALSE)</f>
        <v>#N/A</v>
      </c>
      <c r="DJ60" t="e">
        <f>HLOOKUP(HISVAL!DJ$1,'CARTERA GESTION CHALLENGE'!$A$1:$EF$4997,2,FALSE)</f>
        <v>#N/A</v>
      </c>
      <c r="DK60" t="e">
        <f>HLOOKUP(HISVAL!DK$1,'CARTERA GESTION CHALLENGE'!$A$1:$EF$4997,2,FALSE)</f>
        <v>#N/A</v>
      </c>
      <c r="DL60" t="e">
        <f>HLOOKUP(HISVAL!DL$1,'CARTERA GESTION CHALLENGE'!$A$1:$EF$4997,2,FALSE)</f>
        <v>#N/A</v>
      </c>
      <c r="DM60" t="e">
        <f>HLOOKUP(HISVAL!DM$1,'CARTERA GESTION CHALLENGE'!$A$1:$EF$4997,2,FALSE)</f>
        <v>#N/A</v>
      </c>
      <c r="DN60" t="e">
        <f>HLOOKUP(HISVAL!DN$1,'CARTERA GESTION CHALLENGE'!$A$1:$EF$4997,2,FALSE)</f>
        <v>#N/A</v>
      </c>
      <c r="DO60" t="e">
        <f>HLOOKUP(HISVAL!DO$1,'CARTERA GESTION CHALLENGE'!$A$1:$EF$4997,2,FALSE)</f>
        <v>#N/A</v>
      </c>
      <c r="DP60" t="e">
        <f>HLOOKUP(HISVAL!DP$1,'CARTERA GESTION CHALLENGE'!$A$1:$EF$4997,2,FALSE)</f>
        <v>#N/A</v>
      </c>
      <c r="DQ60" t="e">
        <f>HLOOKUP(HISVAL!DQ$1,'CARTERA GESTION CHALLENGE'!$A$1:$EF$4997,2,FALSE)</f>
        <v>#N/A</v>
      </c>
      <c r="DR60" t="e">
        <f>HLOOKUP(HISVAL!DR$1,'CARTERA GESTION CHALLENGE'!$A$1:$EF$4997,2,FALSE)</f>
        <v>#N/A</v>
      </c>
      <c r="DS60" t="e">
        <f>HLOOKUP(HISVAL!DS$1,'CARTERA GESTION CHALLENGE'!$A$1:$EF$4997,2,FALSE)</f>
        <v>#N/A</v>
      </c>
      <c r="DT60" t="e">
        <f>HLOOKUP(HISVAL!DT$1,'CARTERA GESTION CHALLENGE'!$A$1:$EF$4997,2,FALSE)</f>
        <v>#N/A</v>
      </c>
      <c r="DU60" t="e">
        <f>HLOOKUP(HISVAL!DU$1,'CARTERA GESTION CHALLENGE'!$A$1:$EF$4997,2,FALSE)</f>
        <v>#N/A</v>
      </c>
      <c r="DV60" t="e">
        <f>HLOOKUP(HISVAL!DV$1,'CARTERA GESTION CHALLENGE'!$A$1:$EF$4997,2,FALSE)</f>
        <v>#N/A</v>
      </c>
      <c r="DW60" t="e">
        <f>HLOOKUP(HISVAL!DW$1,'CARTERA GESTION CHALLENGE'!$A$1:$EF$4997,2,FALSE)</f>
        <v>#N/A</v>
      </c>
      <c r="DX60" t="e">
        <f>HLOOKUP(HISVAL!DX$1,'CARTERA GESTION CHALLENGE'!$A$1:$EF$4997,2,FALSE)</f>
        <v>#N/A</v>
      </c>
      <c r="DY60" t="e">
        <f>HLOOKUP(HISVAL!DY$1,'CARTERA GESTION CHALLENGE'!$A$1:$EF$4997,2,FALSE)</f>
        <v>#N/A</v>
      </c>
      <c r="DZ60" t="e">
        <f>HLOOKUP(HISVAL!DZ$1,'CARTERA GESTION CHALLENGE'!$A$1:$EF$4997,2,FALSE)</f>
        <v>#N/A</v>
      </c>
      <c r="EA60" t="e">
        <f>HLOOKUP(HISVAL!EA$1,'CARTERA GESTION CHALLENGE'!$A$1:$EF$4997,2,FALSE)</f>
        <v>#N/A</v>
      </c>
      <c r="EB60" t="e">
        <f>HLOOKUP(HISVAL!EB$1,'CARTERA GESTION CHALLENGE'!$A$1:$EF$4997,2,FALSE)</f>
        <v>#N/A</v>
      </c>
      <c r="EC60" t="e">
        <f>HLOOKUP(HISVAL!EC$1,'CARTERA GESTION CHALLENGE'!$A$1:$EF$4997,2,FALSE)</f>
        <v>#N/A</v>
      </c>
      <c r="ED60" t="e">
        <f>HLOOKUP(HISVAL!ED$1,'CARTERA GESTION CHALLENGE'!$A$1:$EF$4997,2,FALSE)</f>
        <v>#N/A</v>
      </c>
      <c r="EE60" t="e">
        <f>HLOOKUP(HISVAL!EE$1,'CARTERA GESTION CHALLENGE'!$A$1:$EF$4997,2,FALSE)</f>
        <v>#N/A</v>
      </c>
      <c r="EF60" t="e">
        <f>HLOOKUP(HISVAL!EF$1,'CARTERA GESTION CHALLENGE'!$A$1:$EF$4997,2,FALSE)</f>
        <v>#N/A</v>
      </c>
      <c r="EG60" t="e">
        <f>HLOOKUP(HISVAL!EG$1,'CARTERA GESTION CHALLENGE'!$A$1:$EF$4997,2,FALSE)</f>
        <v>#N/A</v>
      </c>
      <c r="EH60" t="e">
        <f>HLOOKUP(HISVAL!EH$1,'CARTERA GESTION CHALLENGE'!$A$1:$EF$4997,2,FALSE)</f>
        <v>#N/A</v>
      </c>
      <c r="EI60" t="e">
        <f>HLOOKUP(HISVAL!EI$1,'CARTERA GESTION CHALLENGE'!$A$1:$EF$4997,2,FALSE)</f>
        <v>#N/A</v>
      </c>
      <c r="EJ60" t="e">
        <f>HLOOKUP(HISVAL!EJ$1,'CARTERA GESTION CHALLENGE'!$A$1:$EF$4997,2,FALSE)</f>
        <v>#N/A</v>
      </c>
      <c r="EK60" t="e">
        <f>HLOOKUP(HISVAL!EK$1,'CARTERA GESTION CHALLENGE'!$A$1:$EF$4997,2,FALSE)</f>
        <v>#N/A</v>
      </c>
      <c r="EL60" t="e">
        <f>HLOOKUP(HISVAL!EL$1,'CARTERA GESTION CHALLENGE'!$A$1:$EF$4997,2,FALSE)</f>
        <v>#N/A</v>
      </c>
      <c r="EM60" t="e">
        <f>HLOOKUP(HISVAL!EM$1,'CARTERA GESTION CHALLENGE'!$A$1:$EF$4997,2,FALSE)</f>
        <v>#N/A</v>
      </c>
      <c r="EN60" t="e">
        <f>HLOOKUP(HISVAL!EN$1,'CARTERA GESTION CHALLENGE'!$A$1:$EF$4997,2,FALSE)</f>
        <v>#N/A</v>
      </c>
      <c r="EO60" t="e">
        <f>HLOOKUP(HISVAL!EO$1,'CARTERA GESTION CHALLENGE'!$A$1:$EF$4997,2,FALSE)</f>
        <v>#N/A</v>
      </c>
      <c r="EP60" t="e">
        <f>HLOOKUP(HISVAL!EP$1,'CARTERA GESTION CHALLENGE'!$A$1:$EF$4997,2,FALSE)</f>
        <v>#N/A</v>
      </c>
      <c r="EQ60" t="e">
        <f>HLOOKUP(HISVAL!EQ$1,'CARTERA GESTION CHALLENGE'!$A$1:$EF$4997,2,FALSE)</f>
        <v>#N/A</v>
      </c>
      <c r="ER60" t="e">
        <f>HLOOKUP(HISVAL!ER$1,'CARTERA GESTION CHALLENGE'!$A$1:$EF$4997,2,FALSE)</f>
        <v>#N/A</v>
      </c>
      <c r="ES60" t="e">
        <f>HLOOKUP(HISVAL!ES$1,'CARTERA GESTION CHALLENGE'!$A$1:$EF$4997,2,FALSE)</f>
        <v>#N/A</v>
      </c>
      <c r="ET60" t="e">
        <f>HLOOKUP(HISVAL!ET$1,'CARTERA GESTION CHALLENGE'!$A$1:$EF$4997,2,FALSE)</f>
        <v>#N/A</v>
      </c>
      <c r="EU60" t="e">
        <f>HLOOKUP(HISVAL!EU$1,'CARTERA GESTION CHALLENGE'!$A$1:$EF$4997,2,FALSE)</f>
        <v>#N/A</v>
      </c>
      <c r="EV60" t="e">
        <f>HLOOKUP(HISVAL!EV$1,'CARTERA GESTION CHALLENGE'!$A$1:$EF$4997,2,FALSE)</f>
        <v>#N/A</v>
      </c>
      <c r="EW60" t="e">
        <f>HLOOKUP(HISVAL!EW$1,'CARTERA GESTION CHALLENGE'!$A$1:$EF$4997,2,FALSE)</f>
        <v>#N/A</v>
      </c>
      <c r="EX60" t="e">
        <f>HLOOKUP(HISVAL!EX$1,'CARTERA GESTION CHALLENGE'!$A$1:$EF$4997,2,FALSE)</f>
        <v>#N/A</v>
      </c>
      <c r="EY60" t="e">
        <f>HLOOKUP(HISVAL!EY$1,'CARTERA GESTION CHALLENGE'!$A$1:$EF$4997,2,FALSE)</f>
        <v>#N/A</v>
      </c>
      <c r="EZ60" t="e">
        <f>HLOOKUP(HISVAL!EZ$1,'CARTERA GESTION CHALLENGE'!$A$1:$EF$4997,2,FALSE)</f>
        <v>#N/A</v>
      </c>
      <c r="FA60" t="e">
        <f>HLOOKUP(HISVAL!FA$1,'CARTERA GESTION CHALLENGE'!$A$1:$EF$4997,2,FALSE)</f>
        <v>#N/A</v>
      </c>
      <c r="FB60" t="e">
        <f>HLOOKUP(HISVAL!FB$1,'CARTERA GESTION CHALLENGE'!$A$1:$EF$4997,2,FALSE)</f>
        <v>#N/A</v>
      </c>
      <c r="FC60" t="e">
        <f>HLOOKUP(HISVAL!FC$1,'CARTERA GESTION CHALLENGE'!$A$1:$EF$4997,2,FALSE)</f>
        <v>#N/A</v>
      </c>
      <c r="FD60" t="e">
        <f>HLOOKUP(HISVAL!FD$1,'CARTERA GESTION CHALLENGE'!$A$1:$EF$4997,2,FALSE)</f>
        <v>#N/A</v>
      </c>
      <c r="FE60" t="e">
        <f>HLOOKUP(HISVAL!FE$1,'CARTERA GESTION CHALLENGE'!$A$1:$EF$4997,2,FALSE)</f>
        <v>#N/A</v>
      </c>
      <c r="FF60" t="e">
        <f>HLOOKUP(HISVAL!FF$1,'CARTERA GESTION CHALLENGE'!$A$1:$EF$4997,2,FALSE)</f>
        <v>#N/A</v>
      </c>
      <c r="FG60" t="e">
        <f>HLOOKUP(HISVAL!FG$1,'CARTERA GESTION CHALLENGE'!$A$1:$EF$4997,2,FALSE)</f>
        <v>#N/A</v>
      </c>
      <c r="FH60" t="e">
        <f>HLOOKUP(HISVAL!FH$1,'CARTERA GESTION CHALLENGE'!$A$1:$EF$4997,2,FALSE)</f>
        <v>#N/A</v>
      </c>
      <c r="FI60" t="e">
        <f>HLOOKUP(HISVAL!FI$1,'CARTERA GESTION CHALLENGE'!$A$1:$EF$4997,2,FALSE)</f>
        <v>#N/A</v>
      </c>
      <c r="FJ60" t="e">
        <f>HLOOKUP(HISVAL!FJ$1,'CARTERA GESTION CHALLENGE'!$A$1:$EF$4997,2,FALSE)</f>
        <v>#N/A</v>
      </c>
      <c r="FK60" t="e">
        <f>HLOOKUP(HISVAL!FK$1,'CARTERA GESTION CHALLENGE'!$A$1:$EF$4997,2,FALSE)</f>
        <v>#N/A</v>
      </c>
      <c r="FL60" t="e">
        <f>HLOOKUP(HISVAL!FL$1,'CARTERA GESTION CHALLENGE'!$A$1:$EF$4997,2,FALSE)</f>
        <v>#N/A</v>
      </c>
      <c r="FM60" t="e">
        <f>HLOOKUP(HISVAL!FM$1,'CARTERA GESTION CHALLENGE'!$A$1:$EF$4997,2,FALSE)</f>
        <v>#N/A</v>
      </c>
      <c r="FN60" t="e">
        <f>HLOOKUP(HISVAL!FN$1,'CARTERA GESTION CHALLENGE'!$A$1:$EF$4997,2,FALSE)</f>
        <v>#N/A</v>
      </c>
      <c r="FO60" t="e">
        <f>HLOOKUP(HISVAL!FO$1,'CARTERA GESTION CHALLENGE'!$A$1:$EF$4997,2,FALSE)</f>
        <v>#N/A</v>
      </c>
      <c r="FP60" t="e">
        <f>HLOOKUP(HISVAL!FP$1,'CARTERA GESTION CHALLENGE'!$A$1:$EF$4997,2,FALSE)</f>
        <v>#N/A</v>
      </c>
      <c r="FQ60" t="e">
        <f>HLOOKUP(HISVAL!FQ$1,'CARTERA GESTION CHALLENGE'!$A$1:$EF$4997,2,FALSE)</f>
        <v>#N/A</v>
      </c>
      <c r="FR60" t="e">
        <f>HLOOKUP(HISVAL!FR$1,'CARTERA GESTION CHALLENGE'!$A$1:$EF$4997,2,FALSE)</f>
        <v>#N/A</v>
      </c>
      <c r="FS60" t="e">
        <f>HLOOKUP(HISVAL!FS$1,'CARTERA GESTION CHALLENGE'!$A$1:$EF$4997,2,FALSE)</f>
        <v>#N/A</v>
      </c>
      <c r="FT60" t="e">
        <f>HLOOKUP(HISVAL!FT$1,'CARTERA GESTION CHALLENGE'!$A$1:$EF$4997,2,FALSE)</f>
        <v>#N/A</v>
      </c>
      <c r="FU60" t="e">
        <f>HLOOKUP(HISVAL!FU$1,'CARTERA GESTION CHALLENGE'!$A$1:$EF$4997,2,FALSE)</f>
        <v>#N/A</v>
      </c>
      <c r="FV60" t="e">
        <f>HLOOKUP(HISVAL!FV$1,'CARTERA GESTION CHALLENGE'!$A$1:$EF$4997,2,FALSE)</f>
        <v>#N/A</v>
      </c>
      <c r="FW60" t="e">
        <f>HLOOKUP(HISVAL!FW$1,'CARTERA GESTION CHALLENGE'!$A$1:$EF$4997,2,FALSE)</f>
        <v>#N/A</v>
      </c>
      <c r="FX60" t="e">
        <f>HLOOKUP(HISVAL!FX$1,'CARTERA GESTION CHALLENGE'!$A$1:$EF$4997,2,FALSE)</f>
        <v>#N/A</v>
      </c>
      <c r="FY60" t="e">
        <f>HLOOKUP(HISVAL!FY$1,'CARTERA GESTION CHALLENGE'!$A$1:$EF$4997,2,FALSE)</f>
        <v>#N/A</v>
      </c>
      <c r="FZ60" t="e">
        <f>HLOOKUP(HISVAL!FZ$1,'CARTERA GESTION CHALLENGE'!$A$1:$EF$4997,2,FALSE)</f>
        <v>#N/A</v>
      </c>
      <c r="GA60" t="e">
        <f>HLOOKUP(HISVAL!GA$1,'CARTERA GESTION CHALLENGE'!$A$1:$EF$4997,2,FALSE)</f>
        <v>#N/A</v>
      </c>
      <c r="GB60" t="e">
        <f>HLOOKUP(HISVAL!GB$1,'CARTERA GESTION CHALLENGE'!$A$1:$EF$4997,2,FALSE)</f>
        <v>#N/A</v>
      </c>
      <c r="GC60" t="e">
        <f>HLOOKUP(HISVAL!GC$1,'CARTERA GESTION CHALLENGE'!$A$1:$EF$4997,2,FALSE)</f>
        <v>#N/A</v>
      </c>
      <c r="GD60" t="e">
        <f>HLOOKUP(HISVAL!GD$1,'CARTERA GESTION CHALLENGE'!$A$1:$EF$4997,2,FALSE)</f>
        <v>#N/A</v>
      </c>
      <c r="GE60" t="e">
        <f>HLOOKUP(HISVAL!GE$1,'CARTERA GESTION CHALLENGE'!$A$1:$EF$4997,2,FALSE)</f>
        <v>#N/A</v>
      </c>
      <c r="GF60" t="e">
        <f>HLOOKUP(HISVAL!GF$1,'CARTERA GESTION CHALLENGE'!$A$1:$EF$4997,2,FALSE)</f>
        <v>#N/A</v>
      </c>
      <c r="GG60" t="e">
        <f>HLOOKUP(HISVAL!GG$1,'CARTERA GESTION CHALLENGE'!$A$1:$EF$4997,2,FALSE)</f>
        <v>#N/A</v>
      </c>
      <c r="GH60" t="e">
        <f>HLOOKUP(HISVAL!GH$1,'CARTERA GESTION CHALLENGE'!$A$1:$EF$4997,2,FALSE)</f>
        <v>#N/A</v>
      </c>
      <c r="GI60" t="e">
        <f>HLOOKUP(HISVAL!GI$1,'CARTERA GESTION CHALLENGE'!$A$1:$EF$4997,2,FALSE)</f>
        <v>#N/A</v>
      </c>
      <c r="GJ60" t="e">
        <f>HLOOKUP(HISVAL!GJ$1,'CARTERA GESTION CHALLENGE'!$A$1:$EF$4997,2,FALSE)</f>
        <v>#N/A</v>
      </c>
      <c r="GK60" t="e">
        <f>HLOOKUP(HISVAL!GK$1,'CARTERA GESTION CHALLENGE'!$A$1:$EF$4997,2,FALSE)</f>
        <v>#N/A</v>
      </c>
      <c r="GL60" t="e">
        <f>HLOOKUP(HISVAL!GL$1,'CARTERA GESTION CHALLENGE'!$A$1:$EF$4997,2,FALSE)</f>
        <v>#N/A</v>
      </c>
      <c r="GM60" t="e">
        <f>HLOOKUP(HISVAL!GM$1,'CARTERA GESTION CHALLENGE'!$A$1:$EF$4997,2,FALSE)</f>
        <v>#N/A</v>
      </c>
      <c r="GN60" t="e">
        <f>HLOOKUP(HISVAL!GN$1,'CARTERA GESTION CHALLENGE'!$A$1:$EF$4997,2,FALSE)</f>
        <v>#N/A</v>
      </c>
      <c r="GO60" t="e">
        <f>HLOOKUP(HISVAL!GO$1,'CARTERA GESTION CHALLENGE'!$A$1:$EF$4997,2,FALSE)</f>
        <v>#N/A</v>
      </c>
      <c r="GP60" t="e">
        <f>HLOOKUP(HISVAL!GP$1,'CARTERA GESTION CHALLENGE'!$A$1:$EF$4997,2,FALSE)</f>
        <v>#N/A</v>
      </c>
      <c r="GQ60" t="e">
        <f>HLOOKUP(HISVAL!GQ$1,'CARTERA GESTION CHALLENGE'!$A$1:$EF$4997,2,FALSE)</f>
        <v>#N/A</v>
      </c>
      <c r="GR60" t="e">
        <f>HLOOKUP(HISVAL!GR$1,'CARTERA GESTION CHALLENGE'!$A$1:$EF$4997,2,FALSE)</f>
        <v>#N/A</v>
      </c>
      <c r="GS60" t="e">
        <f>HLOOKUP(HISVAL!GS$1,'CARTERA GESTION CHALLENGE'!$A$1:$EF$4997,2,FALSE)</f>
        <v>#N/A</v>
      </c>
      <c r="GT60" t="e">
        <f>HLOOKUP(HISVAL!GT$1,'CARTERA GESTION CHALLENGE'!$A$1:$EF$4997,2,FALSE)</f>
        <v>#N/A</v>
      </c>
      <c r="GU60" t="e">
        <f>HLOOKUP(HISVAL!GU$1,'CARTERA GESTION CHALLENGE'!$A$1:$EF$4997,2,FALSE)</f>
        <v>#N/A</v>
      </c>
      <c r="GV60" t="e">
        <f>HLOOKUP(HISVAL!GV$1,'CARTERA GESTION CHALLENGE'!$A$1:$EF$4997,2,FALSE)</f>
        <v>#N/A</v>
      </c>
      <c r="GW60" t="e">
        <f>HLOOKUP(HISVAL!GW$1,'CARTERA GESTION CHALLENGE'!$A$1:$EF$4997,2,FALSE)</f>
        <v>#N/A</v>
      </c>
      <c r="GX60" t="e">
        <f>HLOOKUP(HISVAL!GX$1,'CARTERA GESTION CHALLENGE'!$A$1:$EF$4997,2,FALSE)</f>
        <v>#N/A</v>
      </c>
      <c r="GY60" t="e">
        <f>HLOOKUP(HISVAL!GY$1,'CARTERA GESTION CHALLENGE'!$A$1:$EF$4997,2,FALSE)</f>
        <v>#N/A</v>
      </c>
      <c r="GZ60" t="e">
        <f>HLOOKUP(HISVAL!GZ$1,'CARTERA GESTION CHALLENGE'!$A$1:$EF$4997,2,FALSE)</f>
        <v>#N/A</v>
      </c>
      <c r="HA60" t="e">
        <f>HLOOKUP(HISVAL!HA$1,'CARTERA GESTION CHALLENGE'!$A$1:$EF$4997,2,FALSE)</f>
        <v>#N/A</v>
      </c>
      <c r="HB60" t="e">
        <f>HLOOKUP(HISVAL!HB$1,'CARTERA GESTION CHALLENGE'!$A$1:$EF$4997,2,FALSE)</f>
        <v>#N/A</v>
      </c>
      <c r="HC60" t="e">
        <f>HLOOKUP(HISVAL!HC$1,'CARTERA GESTION CHALLENGE'!$A$1:$EF$4997,2,FALSE)</f>
        <v>#N/A</v>
      </c>
      <c r="HD60" t="e">
        <f>HLOOKUP(HISVAL!HD$1,'CARTERA GESTION CHALLENGE'!$A$1:$EF$4997,2,FALSE)</f>
        <v>#N/A</v>
      </c>
      <c r="HE60" t="e">
        <f>HLOOKUP(HISVAL!HE$1,'CARTERA GESTION CHALLENGE'!$A$1:$EF$4997,2,FALSE)</f>
        <v>#N/A</v>
      </c>
      <c r="HF60" t="e">
        <f>HLOOKUP(HISVAL!HF$1,'CARTERA GESTION CHALLENGE'!$A$1:$EF$4997,2,FALSE)</f>
        <v>#N/A</v>
      </c>
      <c r="HG60" t="e">
        <f>HLOOKUP(HISVAL!HG$1,'CARTERA GESTION CHALLENGE'!$A$1:$EF$4997,2,FALSE)</f>
        <v>#N/A</v>
      </c>
      <c r="HH60" t="e">
        <f>HLOOKUP(HISVAL!HH$1,'CARTERA GESTION CHALLENGE'!$A$1:$EF$4997,2,FALSE)</f>
        <v>#N/A</v>
      </c>
      <c r="HI60" t="e">
        <f>HLOOKUP(HISVAL!HI$1,'CARTERA GESTION CHALLENGE'!$A$1:$EF$4997,2,FALSE)</f>
        <v>#N/A</v>
      </c>
      <c r="HJ60" t="e">
        <f>HLOOKUP(HISVAL!HJ$1,'CARTERA GESTION CHALLENGE'!$A$1:$EF$4997,2,FALSE)</f>
        <v>#N/A</v>
      </c>
      <c r="HK60" t="e">
        <f>HLOOKUP(HISVAL!HK$1,'CARTERA GESTION CHALLENGE'!$A$1:$EF$4997,2,FALSE)</f>
        <v>#N/A</v>
      </c>
      <c r="HL60" t="e">
        <f>HLOOKUP(HISVAL!HL$1,'CARTERA GESTION CHALLENGE'!$A$1:$EF$4997,2,FALSE)</f>
        <v>#N/A</v>
      </c>
      <c r="HM60" t="e">
        <f>HLOOKUP(HISVAL!HM$1,'CARTERA GESTION CHALLENGE'!$A$1:$EF$4997,2,FALSE)</f>
        <v>#N/A</v>
      </c>
      <c r="HN60" t="e">
        <f>HLOOKUP(HISVAL!HN$1,'CARTERA GESTION CHALLENGE'!$A$1:$EF$4997,2,FALSE)</f>
        <v>#N/A</v>
      </c>
      <c r="HO60" t="e">
        <f>HLOOKUP(HISVAL!HO$1,'CARTERA GESTION CHALLENGE'!$A$1:$EF$4997,2,FALSE)</f>
        <v>#N/A</v>
      </c>
      <c r="HP60" t="e">
        <f>HLOOKUP(HISVAL!HP$1,'CARTERA GESTION CHALLENGE'!$A$1:$EF$4997,2,FALSE)</f>
        <v>#N/A</v>
      </c>
      <c r="HQ60" t="e">
        <f>HLOOKUP(HISVAL!HQ$1,'CARTERA GESTION CHALLENGE'!$A$1:$EF$4997,2,FALSE)</f>
        <v>#N/A</v>
      </c>
      <c r="HR60" t="e">
        <f>HLOOKUP(HISVAL!HR$1,'CARTERA GESTION CHALLENGE'!$A$1:$EF$4997,2,FALSE)</f>
        <v>#N/A</v>
      </c>
      <c r="HS60" t="e">
        <f>HLOOKUP(HISVAL!HS$1,'CARTERA GESTION CHALLENGE'!$A$1:$EF$4997,2,FALSE)</f>
        <v>#N/A</v>
      </c>
      <c r="HT60" t="e">
        <f>HLOOKUP(HISVAL!HT$1,'CARTERA GESTION CHALLENGE'!$A$1:$EF$4997,2,FALSE)</f>
        <v>#N/A</v>
      </c>
      <c r="HU60" t="e">
        <f>HLOOKUP(HISVAL!HU$1,'CARTERA GESTION CHALLENGE'!$A$1:$EF$4997,2,FALSE)</f>
        <v>#N/A</v>
      </c>
      <c r="HV60" t="e">
        <f>HLOOKUP(HISVAL!HV$1,'CARTERA GESTION CHALLENGE'!$A$1:$EF$4997,2,FALSE)</f>
        <v>#N/A</v>
      </c>
      <c r="HW60" t="e">
        <f>HLOOKUP(HISVAL!HW$1,'CARTERA GESTION CHALLENGE'!$A$1:$EF$4997,2,FALSE)</f>
        <v>#N/A</v>
      </c>
      <c r="HX60" t="e">
        <f>HLOOKUP(HISVAL!HX$1,'CARTERA GESTION CHALLENGE'!$A$1:$EF$4997,2,FALSE)</f>
        <v>#N/A</v>
      </c>
      <c r="HY60" t="e">
        <f>HLOOKUP(HISVAL!HY$1,'CARTERA GESTION CHALLENGE'!$A$1:$EF$4997,2,FALSE)</f>
        <v>#N/A</v>
      </c>
      <c r="HZ60" t="e">
        <f>HLOOKUP(HISVAL!HZ$1,'CARTERA GESTION CHALLENGE'!$A$1:$EF$4997,2,FALSE)</f>
        <v>#N/A</v>
      </c>
      <c r="IA60" t="e">
        <f>HLOOKUP(HISVAL!IA$1,'CARTERA GESTION CHALLENGE'!$A$1:$EF$4997,2,FALSE)</f>
        <v>#N/A</v>
      </c>
      <c r="IB60" t="e">
        <f>HLOOKUP(HISVAL!IB$1,'CARTERA GESTION CHALLENGE'!$A$1:$EF$4997,2,FALSE)</f>
        <v>#N/A</v>
      </c>
      <c r="IC60" t="e">
        <f>HLOOKUP(HISVAL!IC$1,'CARTERA GESTION CHALLENGE'!$A$1:$EF$4997,2,FALSE)</f>
        <v>#N/A</v>
      </c>
      <c r="ID60" t="e">
        <f>HLOOKUP(HISVAL!ID$1,'CARTERA GESTION CHALLENGE'!$A$1:$EF$4997,2,FALSE)</f>
        <v>#N/A</v>
      </c>
      <c r="IE60" t="e">
        <f>HLOOKUP(HISVAL!IE$1,'CARTERA GESTION CHALLENGE'!$A$1:$EF$4997,2,FALSE)</f>
        <v>#N/A</v>
      </c>
      <c r="IF60" t="e">
        <f>HLOOKUP(HISVAL!IF$1,'CARTERA GESTION CHALLENGE'!$A$1:$EF$4997,2,FALSE)</f>
        <v>#N/A</v>
      </c>
      <c r="IG60" t="e">
        <f>HLOOKUP(HISVAL!IG$1,'CARTERA GESTION CHALLENGE'!$A$1:$EF$4997,2,FALSE)</f>
        <v>#N/A</v>
      </c>
      <c r="IH60" t="e">
        <f>HLOOKUP(HISVAL!IH$1,'CARTERA GESTION CHALLENGE'!$A$1:$EF$4997,2,FALSE)</f>
        <v>#N/A</v>
      </c>
      <c r="II60" t="e">
        <f>HLOOKUP(HISVAL!II$1,'CARTERA GESTION CHALLENGE'!$A$1:$EF$4997,2,FALSE)</f>
        <v>#N/A</v>
      </c>
      <c r="IJ60" t="e">
        <f>HLOOKUP(HISVAL!IJ$1,'CARTERA GESTION CHALLENGE'!$A$1:$EF$4997,2,FALSE)</f>
        <v>#N/A</v>
      </c>
      <c r="IK60" t="e">
        <f>HLOOKUP(HISVAL!IK$1,'CARTERA GESTION CHALLENGE'!$A$1:$EF$4997,2,FALSE)</f>
        <v>#N/A</v>
      </c>
      <c r="IL60" t="e">
        <f>HLOOKUP(HISVAL!IL$1,'CARTERA GESTION CHALLENGE'!$A$1:$EF$4997,2,FALSE)</f>
        <v>#N/A</v>
      </c>
      <c r="IM60" t="e">
        <f>HLOOKUP(HISVAL!IM$1,'CARTERA GESTION CHALLENGE'!$A$1:$EF$4997,2,FALSE)</f>
        <v>#N/A</v>
      </c>
    </row>
    <row r="61" spans="1:247" x14ac:dyDescent="0.2">
      <c r="A61" s="11" t="str">
        <f>IF('CARTERA GESTION CHALLENGE'!E58="","",'CARTERA GESTION CHALLENGE'!E58)</f>
        <v/>
      </c>
      <c r="B61" s="12" t="str">
        <f>IF('CARTERA GESTION CHALLENGE'!AT58="","",'CARTERA GESTION CHALLENGE'!AT58)</f>
        <v/>
      </c>
      <c r="C61" s="13" t="str">
        <f>IF('CARTERA GESTION CHALLENGE'!S58="","",'CARTERA GESTION CHALLENGE'!S58)</f>
        <v/>
      </c>
      <c r="D61" s="14" t="str">
        <f>IF('CARTERA GESTION CHALLENGE'!O58="","",'CARTERA GESTION CHALLENGE'!O58)</f>
        <v/>
      </c>
      <c r="E61" s="14" t="str">
        <f>IF('CARTERA GESTION CHALLENGE'!G58="","",'CARTERA GESTION CHALLENGE'!G58)</f>
        <v/>
      </c>
      <c r="F61" s="14" t="str">
        <f>IF('CARTERA GESTION CHALLENGE'!P58="","",'CARTERA GESTION CHALLENGE'!P58)</f>
        <v/>
      </c>
      <c r="G61" s="14" t="str">
        <f>IF('CARTERA GESTION CHALLENGE'!DZ58="","",'CARTERA GESTION CHALLENGE'!DZ58)</f>
        <v/>
      </c>
      <c r="J61" s="14" t="str">
        <f>IF('CARTERA GESTION CHALLENGE'!AF58="","",'CARTERA GESTION CHALLENGE'!AF58)</f>
        <v/>
      </c>
      <c r="K61" s="14" t="str" cm="1">
        <f t="array" ref="K61">_xll.BDP(G61&amp;" EQUITY","PARENT_TICKER_EXCHANGE")</f>
        <v>#N/A Invalid Security</v>
      </c>
      <c r="L61" t="str">
        <f>IF('CARTERA GESTION CHALLENGE'!A58="","",'CARTERA GESTION CHALLENGE'!A58)</f>
        <v/>
      </c>
      <c r="M61" s="14" t="str">
        <f>IF('CARTERA GESTION CHALLENGE'!AV58="","",'CARTERA GESTION CHALLENGE'!AV58)</f>
        <v/>
      </c>
      <c r="N61" s="14" t="str">
        <f>IF('CARTERA GESTION CHALLENGE'!AK58="","",'CARTERA GESTION CHALLENGE'!AK58)</f>
        <v/>
      </c>
      <c r="O61" t="str">
        <f>IF('CARTERA GESTION CHALLENGE'!AW58="","",'CARTERA GESTION CHALLENGE'!AW58)</f>
        <v/>
      </c>
      <c r="P61" t="str">
        <f>IF('CARTERA GESTION CHALLENGE'!DP58="","",'CARTERA GESTION CHALLENGE'!DP58)</f>
        <v/>
      </c>
      <c r="Q61" t="str">
        <f>IF('CARTERA GESTION CHALLENGE'!D58="","",'CARTERA GESTION CHALLENGE'!D58)</f>
        <v/>
      </c>
      <c r="R61" t="str">
        <f>IF('CARTERA GESTION CHALLENGE'!AX58="","",'CARTERA GESTION CHALLENGE'!AX58)</f>
        <v/>
      </c>
      <c r="S61" t="str">
        <f>IF('CARTERA GESTION CHALLENGE'!AY58="","",'CARTERA GESTION CHALLENGE'!AY58)</f>
        <v/>
      </c>
      <c r="T61" t="str">
        <f>IF('CARTERA GESTION CHALLENGE'!L58="","",'CARTERA GESTION CHALLENGE'!L58)</f>
        <v/>
      </c>
      <c r="U61" t="str">
        <f>IF('CARTERA GESTION CHALLENGE'!AZ58="","",'CARTERA GESTION CHALLENGE'!AZ58)</f>
        <v/>
      </c>
      <c r="V61" t="str">
        <f>IF('CARTERA GESTION CHALLENGE'!BA58="","",'CARTERA GESTION CHALLENGE'!BA58)</f>
        <v/>
      </c>
      <c r="W61" t="str">
        <f>IF('CARTERA GESTION CHALLENGE'!AH58="","",'CARTERA GESTION CHALLENGE'!AH58)</f>
        <v/>
      </c>
      <c r="X61" t="str">
        <f>IF('CARTERA GESTION CHALLENGE'!AJ58="","",'CARTERA GESTION CHALLENGE'!AJ58)</f>
        <v/>
      </c>
      <c r="Y61" t="str">
        <f>IF('CARTERA GESTION CHALLENGE'!B58="","",'CARTERA GESTION CHALLENGE'!B58)</f>
        <v/>
      </c>
      <c r="Z61" t="str">
        <f>IF('CARTERA GESTION CHALLENGE'!AE58="","",'CARTERA GESTION CHALLENGE'!AE58)</f>
        <v/>
      </c>
      <c r="AA61" t="str">
        <f>IF('CARTERA GESTION CHALLENGE'!BB58="","",'CARTERA GESTION CHALLENGE'!BB58)</f>
        <v/>
      </c>
      <c r="AC61" t="str">
        <f>IF('CARTERA GESTION CHALLENGE'!BC58="","",'CARTERA GESTION CHALLENGE'!BC58)</f>
        <v/>
      </c>
      <c r="AD61" t="str">
        <f>IF('CARTERA GESTION CHALLENGE'!BD58="","",'CARTERA GESTION CHALLENGE'!BD58)</f>
        <v/>
      </c>
      <c r="AE61" t="str">
        <f>IF('CARTERA GESTION CHALLENGE'!BE58="","",'CARTERA GESTION CHALLENGE'!BE58)</f>
        <v/>
      </c>
      <c r="AF61" t="str">
        <f>IF('CARTERA GESTION CHALLENGE'!BF58="","",'CARTERA GESTION CHALLENGE'!BF58)</f>
        <v/>
      </c>
      <c r="AG61" t="str">
        <f>IF('CARTERA GESTION CHALLENGE'!BG58="","",'CARTERA GESTION CHALLENGE'!BG58)</f>
        <v/>
      </c>
      <c r="AH61" t="str">
        <f>IF('CARTERA GESTION CHALLENGE'!BH58="","",'CARTERA GESTION CHALLENGE'!BH58)</f>
        <v/>
      </c>
      <c r="AI61" t="str">
        <f>IF('CARTERA GESTION CHALLENGE'!BI58="","",'CARTERA GESTION CHALLENGE'!BI58)</f>
        <v/>
      </c>
      <c r="AJ61" t="str">
        <f>IF('CARTERA GESTION CHALLENGE'!BJ58="","",'CARTERA GESTION CHALLENGE'!BJ58)</f>
        <v/>
      </c>
      <c r="AK61" t="str">
        <f>IF('CARTERA GESTION CHALLENGE'!BK58="","",'CARTERA GESTION CHALLENGE'!BK58)</f>
        <v/>
      </c>
      <c r="AL61" t="str">
        <f>IF('CARTERA GESTION CHALLENGE'!BL58="","",'CARTERA GESTION CHALLENGE'!BL58)</f>
        <v/>
      </c>
      <c r="AM61" t="str">
        <f>IF('CARTERA GESTION CHALLENGE'!BM58="","",'CARTERA GESTION CHALLENGE'!BM58)</f>
        <v/>
      </c>
      <c r="AN61" t="str">
        <f>IF('CARTERA GESTION CHALLENGE'!BN58="","",'CARTERA GESTION CHALLENGE'!BN58)</f>
        <v/>
      </c>
      <c r="AO61" t="str">
        <f>IF('CARTERA GESTION CHALLENGE'!BO58="","",'CARTERA GESTION CHALLENGE'!BO58)</f>
        <v/>
      </c>
      <c r="AP61" t="str">
        <f>IF('CARTERA GESTION CHALLENGE'!BP58="","",'CARTERA GESTION CHALLENGE'!BP58)</f>
        <v/>
      </c>
      <c r="AQ61" t="str">
        <f>IF('CARTERA GESTION CHALLENGE'!BQ58="","",'CARTERA GESTION CHALLENGE'!BQ58)</f>
        <v/>
      </c>
      <c r="AR61" t="str">
        <f>IF('CARTERA GESTION CHALLENGE'!BR58="","",'CARTERA GESTION CHALLENGE'!BR58)</f>
        <v/>
      </c>
      <c r="AT61" t="str">
        <f>IF('CARTERA GESTION CHALLENGE'!BS58="","",'CARTERA GESTION CHALLENGE'!BS58)</f>
        <v/>
      </c>
      <c r="AU61" t="str">
        <f>IF('CARTERA GESTION CHALLENGE'!BT58="","",'CARTERA GESTION CHALLENGE'!BT58)</f>
        <v/>
      </c>
      <c r="AV61" t="str">
        <f>HLOOKUP(HISVAL!AV$1,'CARTERA GESTION CHALLENGE'!$A$1:$EF$4997,2,FALSE)</f>
        <v>S</v>
      </c>
      <c r="AW61" t="str">
        <f>HLOOKUP(HISVAL!AW$1,'CARTERA GESTION CHALLENGE'!$A$1:$EF$4997,2,FALSE)</f>
        <v>S</v>
      </c>
      <c r="AX61" t="str">
        <f>HLOOKUP(HISVAL!AX$1,'CARTERA GESTION CHALLENGE'!$A$1:$EF$4997,2,FALSE)</f>
        <v>1</v>
      </c>
      <c r="AY61">
        <f>HLOOKUP(HISVAL!AY$1,'CARTERA GESTION CHALLENGE'!$A$1:$EF$4997,2,FALSE)</f>
        <v>1</v>
      </c>
      <c r="AZ61">
        <f>HLOOKUP(HISVAL!AZ$1,'CARTERA GESTION CHALLENGE'!$A$1:$EF$4997,2,FALSE)</f>
        <v>0</v>
      </c>
      <c r="BA61">
        <f>HLOOKUP(HISVAL!BA$1,'CARTERA GESTION CHALLENGE'!$A$1:$EF$4997,2,FALSE)</f>
        <v>44586</v>
      </c>
      <c r="BB61">
        <f>HLOOKUP(HISVAL!BB$1,'CARTERA GESTION CHALLENGE'!$A$1:$EF$4997,2,FALSE)</f>
        <v>-8000</v>
      </c>
      <c r="BC61">
        <f>HLOOKUP(HISVAL!BC$1,'CARTERA GESTION CHALLENGE'!$A$1:$EF$4997,2,FALSE)</f>
        <v>0</v>
      </c>
      <c r="BD61">
        <f>HLOOKUP(HISVAL!BD$1,'CARTERA GESTION CHALLENGE'!$A$1:$EF$4997,2,FALSE)</f>
        <v>0</v>
      </c>
      <c r="BE61">
        <f>HLOOKUP(HISVAL!BE$1,'CARTERA GESTION CHALLENGE'!$A$1:$EF$4997,2,FALSE)</f>
        <v>2</v>
      </c>
      <c r="BF61">
        <f>HLOOKUP(HISVAL!BF$1,'CARTERA GESTION CHALLENGE'!$A$1:$EF$4997,2,FALSE)</f>
        <v>0</v>
      </c>
      <c r="BG61">
        <f>HLOOKUP(HISVAL!BG$1,'CARTERA GESTION CHALLENGE'!$A$1:$EF$4997,2,FALSE)</f>
        <v>0</v>
      </c>
      <c r="BH61" t="str">
        <f>HLOOKUP(HISVAL!BH$1,'CARTERA GESTION CHALLENGE'!$A$1:$EF$4997,2,FALSE)</f>
        <v>N</v>
      </c>
      <c r="BI61">
        <f>HLOOKUP(HISVAL!BI$1,'CARTERA GESTION CHALLENGE'!$A$1:$EF$4997,2,FALSE)</f>
        <v>0</v>
      </c>
      <c r="BJ61">
        <f>HLOOKUP(HISVAL!BJ$1,'CARTERA GESTION CHALLENGE'!$A$1:$EF$4997,2,FALSE)</f>
        <v>0</v>
      </c>
      <c r="BK61">
        <f>HLOOKUP(HISVAL!BK$1,'CARTERA GESTION CHALLENGE'!$A$1:$EF$4997,2,FALSE)</f>
        <v>0</v>
      </c>
      <c r="BL61">
        <f>HLOOKUP(HISVAL!BL$1,'CARTERA GESTION CHALLENGE'!$A$1:$EF$4997,2,FALSE)</f>
        <v>0</v>
      </c>
      <c r="BM61">
        <f>HLOOKUP(HISVAL!BM$1,'CARTERA GESTION CHALLENGE'!$A$1:$EF$4997,2,FALSE)</f>
        <v>0</v>
      </c>
      <c r="BN61">
        <f>HLOOKUP(HISVAL!BN$1,'CARTERA GESTION CHALLENGE'!$A$1:$EF$4997,2,FALSE)</f>
        <v>0</v>
      </c>
      <c r="BO61">
        <f>HLOOKUP(HISVAL!BO$1,'CARTERA GESTION CHALLENGE'!$A$1:$EF$4997,2,FALSE)</f>
        <v>0</v>
      </c>
      <c r="BP61">
        <f>HLOOKUP(HISVAL!BP$1,'CARTERA GESTION CHALLENGE'!$A$1:$EF$4997,2,FALSE)</f>
        <v>0</v>
      </c>
      <c r="BQ61">
        <f>HLOOKUP(HISVAL!BQ$1,'CARTERA GESTION CHALLENGE'!$A$1:$EF$4997,2,FALSE)</f>
        <v>0</v>
      </c>
      <c r="BR61">
        <f>HLOOKUP(HISVAL!BR$1,'CARTERA GESTION CHALLENGE'!$A$1:$EF$4997,2,FALSE)</f>
        <v>0</v>
      </c>
      <c r="BS61">
        <f>HLOOKUP(HISVAL!BS$1,'CARTERA GESTION CHALLENGE'!$A$1:$EF$4997,2,FALSE)</f>
        <v>0</v>
      </c>
      <c r="BT61">
        <f>HLOOKUP(HISVAL!BT$1,'CARTERA GESTION CHALLENGE'!$A$1:$EF$4997,2,FALSE)</f>
        <v>219452.29</v>
      </c>
      <c r="BU61">
        <f>HLOOKUP(HISVAL!BU$1,'CARTERA GESTION CHALLENGE'!$A$1:$EF$4997,2,FALSE)</f>
        <v>0</v>
      </c>
      <c r="BV61">
        <f>HLOOKUP(HISVAL!BV$1,'CARTERA GESTION CHALLENGE'!$A$1:$EF$4997,2,FALSE)</f>
        <v>4</v>
      </c>
      <c r="BW61">
        <f>HLOOKUP(HISVAL!BW$1,'CARTERA GESTION CHALLENGE'!$A$1:$EF$4997,2,FALSE)</f>
        <v>0</v>
      </c>
      <c r="BX61">
        <f>HLOOKUP(HISVAL!BX$1,'CARTERA GESTION CHALLENGE'!$A$1:$EF$4997,2,FALSE)</f>
        <v>0</v>
      </c>
      <c r="BY61">
        <f>HLOOKUP(HISVAL!BY$1,'CARTERA GESTION CHALLENGE'!$A$1:$EF$4997,2,FALSE)</f>
        <v>857</v>
      </c>
      <c r="BZ61">
        <f>HLOOKUP(HISVAL!BZ$1,'CARTERA GESTION CHALLENGE'!$A$1:$EF$4997,2,FALSE)</f>
        <v>0</v>
      </c>
      <c r="CA61">
        <f>HLOOKUP(HISVAL!CA$1,'CARTERA GESTION CHALLENGE'!$A$1:$EF$4997,2,FALSE)</f>
        <v>0</v>
      </c>
      <c r="CB61">
        <f>HLOOKUP(HISVAL!CB$1,'CARTERA GESTION CHALLENGE'!$A$1:$EF$4997,2,FALSE)</f>
        <v>0</v>
      </c>
      <c r="CC61">
        <f>HLOOKUP(HISVAL!CC$1,'CARTERA GESTION CHALLENGE'!$A$1:$EF$4997,2,FALSE)</f>
        <v>0</v>
      </c>
      <c r="CD61">
        <f>HLOOKUP(HISVAL!CD$1,'CARTERA GESTION CHALLENGE'!$A$1:$EF$4997,2,FALSE)</f>
        <v>0</v>
      </c>
      <c r="CE61">
        <f>HLOOKUP(HISVAL!CE$1,'CARTERA GESTION CHALLENGE'!$A$1:$EF$4997,2,FALSE)</f>
        <v>0</v>
      </c>
      <c r="CF61">
        <f>HLOOKUP(HISVAL!CF$1,'CARTERA GESTION CHALLENGE'!$A$1:$EF$4997,2,FALSE)</f>
        <v>0</v>
      </c>
      <c r="CG61">
        <f>HLOOKUP(HISVAL!CG$1,'CARTERA GESTION CHALLENGE'!$A$1:$EF$4997,2,FALSE)</f>
        <v>0</v>
      </c>
      <c r="CH61">
        <f>HLOOKUP(HISVAL!CH$1,'CARTERA GESTION CHALLENGE'!$A$1:$EF$4997,2,FALSE)</f>
        <v>0</v>
      </c>
      <c r="CI61">
        <f>HLOOKUP(HISVAL!CI$1,'CARTERA GESTION CHALLENGE'!$A$1:$EF$4997,2,FALSE)</f>
        <v>571747.71</v>
      </c>
      <c r="CJ61">
        <f>HLOOKUP(HISVAL!CJ$1,'CARTERA GESTION CHALLENGE'!$A$1:$EF$4997,2,FALSE)</f>
        <v>571747.71</v>
      </c>
      <c r="CK61">
        <f>HLOOKUP(HISVAL!CK$1,'CARTERA GESTION CHALLENGE'!$A$1:$EF$4997,2,FALSE)</f>
        <v>0</v>
      </c>
      <c r="CL61">
        <f>HLOOKUP(HISVAL!CL$1,'CARTERA GESTION CHALLENGE'!$A$1:$EF$4997,2,FALSE)</f>
        <v>0</v>
      </c>
      <c r="CM61">
        <f>HLOOKUP(HISVAL!CM$1,'CARTERA GESTION CHALLENGE'!$A$1:$EF$4997,2,FALSE)</f>
        <v>0</v>
      </c>
      <c r="CN61" t="str">
        <f>HLOOKUP(HISVAL!CN$1,'CARTERA GESTION CHALLENGE'!$A$1:$EF$4997,2,FALSE)</f>
        <v>M</v>
      </c>
      <c r="CO61">
        <f>HLOOKUP(HISVAL!CO$1,'CARTERA GESTION CHALLENGE'!$A$1:$EF$4997,2,FALSE)</f>
        <v>0</v>
      </c>
      <c r="CP61">
        <f>HLOOKUP(HISVAL!CP$1,'CARTERA GESTION CHALLENGE'!$A$1:$EF$4997,2,FALSE)</f>
        <v>0</v>
      </c>
      <c r="CQ61">
        <f>HLOOKUP(HISVAL!CQ$1,'CARTERA GESTION CHALLENGE'!$A$1:$EF$4997,2,FALSE)</f>
        <v>0</v>
      </c>
      <c r="CR61">
        <f>HLOOKUP(HISVAL!CR$1,'CARTERA GESTION CHALLENGE'!$A$1:$EF$4997,2,FALSE)</f>
        <v>0</v>
      </c>
      <c r="CS61" t="str">
        <f>HLOOKUP(HISVAL!CS$1,'CARTERA GESTION CHALLENGE'!$A$1:$EF$4997,2,FALSE)</f>
        <v>A</v>
      </c>
      <c r="CT61">
        <f>HLOOKUP(HISVAL!CT$1,'CARTERA GESTION CHALLENGE'!$A$1:$EF$4997,2,FALSE)</f>
        <v>0</v>
      </c>
      <c r="CU61" t="e">
        <f>HLOOKUP(HISVAL!CU$1,'CARTERA GESTION CHALLENGE'!$A$1:$EF$4997,2,FALSE)</f>
        <v>#N/A</v>
      </c>
      <c r="CV61" t="e">
        <f>HLOOKUP(HISVAL!CV$1,'CARTERA GESTION CHALLENGE'!$A$1:$EF$4997,2,FALSE)</f>
        <v>#N/A</v>
      </c>
      <c r="CW61" t="e">
        <f>HLOOKUP(HISVAL!CW$1,'CARTERA GESTION CHALLENGE'!$A$1:$EF$4997,2,FALSE)</f>
        <v>#N/A</v>
      </c>
      <c r="CX61" t="e">
        <f>HLOOKUP(HISVAL!CX$1,'CARTERA GESTION CHALLENGE'!$A$1:$EF$4997,2,FALSE)</f>
        <v>#N/A</v>
      </c>
      <c r="CY61" t="e">
        <f>HLOOKUP(HISVAL!CY$1,'CARTERA GESTION CHALLENGE'!$A$1:$EF$4997,2,FALSE)</f>
        <v>#N/A</v>
      </c>
      <c r="CZ61" t="e">
        <f>HLOOKUP(HISVAL!CZ$1,'CARTERA GESTION CHALLENGE'!$A$1:$EF$4997,2,FALSE)</f>
        <v>#N/A</v>
      </c>
      <c r="DA61" t="e">
        <f>HLOOKUP(HISVAL!DA$1,'CARTERA GESTION CHALLENGE'!$A$1:$EF$4997,2,FALSE)</f>
        <v>#N/A</v>
      </c>
      <c r="DB61" t="e">
        <f>HLOOKUP(HISVAL!DB$1,'CARTERA GESTION CHALLENGE'!$A$1:$EF$4997,2,FALSE)</f>
        <v>#N/A</v>
      </c>
      <c r="DC61" t="e">
        <f>HLOOKUP(HISVAL!DC$1,'CARTERA GESTION CHALLENGE'!$A$1:$EF$4997,2,FALSE)</f>
        <v>#N/A</v>
      </c>
      <c r="DD61" t="e">
        <f>HLOOKUP(HISVAL!DD$1,'CARTERA GESTION CHALLENGE'!$A$1:$EF$4997,2,FALSE)</f>
        <v>#N/A</v>
      </c>
      <c r="DE61" t="e">
        <f>HLOOKUP(HISVAL!DE$1,'CARTERA GESTION CHALLENGE'!$A$1:$EF$4997,2,FALSE)</f>
        <v>#N/A</v>
      </c>
      <c r="DF61" t="e">
        <f>HLOOKUP(HISVAL!DF$1,'CARTERA GESTION CHALLENGE'!$A$1:$EF$4997,2,FALSE)</f>
        <v>#N/A</v>
      </c>
      <c r="DG61" t="e">
        <f>HLOOKUP(HISVAL!DG$1,'CARTERA GESTION CHALLENGE'!$A$1:$EF$4997,2,FALSE)</f>
        <v>#N/A</v>
      </c>
      <c r="DH61" t="e">
        <f>HLOOKUP(HISVAL!DH$1,'CARTERA GESTION CHALLENGE'!$A$1:$EF$4997,2,FALSE)</f>
        <v>#N/A</v>
      </c>
      <c r="DI61" t="e">
        <f>HLOOKUP(HISVAL!DI$1,'CARTERA GESTION CHALLENGE'!$A$1:$EF$4997,2,FALSE)</f>
        <v>#N/A</v>
      </c>
      <c r="DJ61" t="e">
        <f>HLOOKUP(HISVAL!DJ$1,'CARTERA GESTION CHALLENGE'!$A$1:$EF$4997,2,FALSE)</f>
        <v>#N/A</v>
      </c>
      <c r="DK61" t="e">
        <f>HLOOKUP(HISVAL!DK$1,'CARTERA GESTION CHALLENGE'!$A$1:$EF$4997,2,FALSE)</f>
        <v>#N/A</v>
      </c>
      <c r="DL61" t="e">
        <f>HLOOKUP(HISVAL!DL$1,'CARTERA GESTION CHALLENGE'!$A$1:$EF$4997,2,FALSE)</f>
        <v>#N/A</v>
      </c>
      <c r="DM61" t="e">
        <f>HLOOKUP(HISVAL!DM$1,'CARTERA GESTION CHALLENGE'!$A$1:$EF$4997,2,FALSE)</f>
        <v>#N/A</v>
      </c>
      <c r="DN61" t="e">
        <f>HLOOKUP(HISVAL!DN$1,'CARTERA GESTION CHALLENGE'!$A$1:$EF$4997,2,FALSE)</f>
        <v>#N/A</v>
      </c>
      <c r="DO61" t="e">
        <f>HLOOKUP(HISVAL!DO$1,'CARTERA GESTION CHALLENGE'!$A$1:$EF$4997,2,FALSE)</f>
        <v>#N/A</v>
      </c>
      <c r="DP61" t="e">
        <f>HLOOKUP(HISVAL!DP$1,'CARTERA GESTION CHALLENGE'!$A$1:$EF$4997,2,FALSE)</f>
        <v>#N/A</v>
      </c>
      <c r="DQ61" t="e">
        <f>HLOOKUP(HISVAL!DQ$1,'CARTERA GESTION CHALLENGE'!$A$1:$EF$4997,2,FALSE)</f>
        <v>#N/A</v>
      </c>
      <c r="DR61" t="e">
        <f>HLOOKUP(HISVAL!DR$1,'CARTERA GESTION CHALLENGE'!$A$1:$EF$4997,2,FALSE)</f>
        <v>#N/A</v>
      </c>
      <c r="DS61" t="e">
        <f>HLOOKUP(HISVAL!DS$1,'CARTERA GESTION CHALLENGE'!$A$1:$EF$4997,2,FALSE)</f>
        <v>#N/A</v>
      </c>
      <c r="DT61" t="e">
        <f>HLOOKUP(HISVAL!DT$1,'CARTERA GESTION CHALLENGE'!$A$1:$EF$4997,2,FALSE)</f>
        <v>#N/A</v>
      </c>
      <c r="DU61" t="e">
        <f>HLOOKUP(HISVAL!DU$1,'CARTERA GESTION CHALLENGE'!$A$1:$EF$4997,2,FALSE)</f>
        <v>#N/A</v>
      </c>
      <c r="DV61" t="e">
        <f>HLOOKUP(HISVAL!DV$1,'CARTERA GESTION CHALLENGE'!$A$1:$EF$4997,2,FALSE)</f>
        <v>#N/A</v>
      </c>
      <c r="DW61" t="e">
        <f>HLOOKUP(HISVAL!DW$1,'CARTERA GESTION CHALLENGE'!$A$1:$EF$4997,2,FALSE)</f>
        <v>#N/A</v>
      </c>
      <c r="DX61" t="e">
        <f>HLOOKUP(HISVAL!DX$1,'CARTERA GESTION CHALLENGE'!$A$1:$EF$4997,2,FALSE)</f>
        <v>#N/A</v>
      </c>
      <c r="DY61" t="e">
        <f>HLOOKUP(HISVAL!DY$1,'CARTERA GESTION CHALLENGE'!$A$1:$EF$4997,2,FALSE)</f>
        <v>#N/A</v>
      </c>
      <c r="DZ61" t="e">
        <f>HLOOKUP(HISVAL!DZ$1,'CARTERA GESTION CHALLENGE'!$A$1:$EF$4997,2,FALSE)</f>
        <v>#N/A</v>
      </c>
      <c r="EA61" t="e">
        <f>HLOOKUP(HISVAL!EA$1,'CARTERA GESTION CHALLENGE'!$A$1:$EF$4997,2,FALSE)</f>
        <v>#N/A</v>
      </c>
      <c r="EB61" t="e">
        <f>HLOOKUP(HISVAL!EB$1,'CARTERA GESTION CHALLENGE'!$A$1:$EF$4997,2,FALSE)</f>
        <v>#N/A</v>
      </c>
      <c r="EC61" t="e">
        <f>HLOOKUP(HISVAL!EC$1,'CARTERA GESTION CHALLENGE'!$A$1:$EF$4997,2,FALSE)</f>
        <v>#N/A</v>
      </c>
      <c r="ED61" t="e">
        <f>HLOOKUP(HISVAL!ED$1,'CARTERA GESTION CHALLENGE'!$A$1:$EF$4997,2,FALSE)</f>
        <v>#N/A</v>
      </c>
      <c r="EE61" t="e">
        <f>HLOOKUP(HISVAL!EE$1,'CARTERA GESTION CHALLENGE'!$A$1:$EF$4997,2,FALSE)</f>
        <v>#N/A</v>
      </c>
      <c r="EF61" t="e">
        <f>HLOOKUP(HISVAL!EF$1,'CARTERA GESTION CHALLENGE'!$A$1:$EF$4997,2,FALSE)</f>
        <v>#N/A</v>
      </c>
      <c r="EG61" t="e">
        <f>HLOOKUP(HISVAL!EG$1,'CARTERA GESTION CHALLENGE'!$A$1:$EF$4997,2,FALSE)</f>
        <v>#N/A</v>
      </c>
      <c r="EH61" t="e">
        <f>HLOOKUP(HISVAL!EH$1,'CARTERA GESTION CHALLENGE'!$A$1:$EF$4997,2,FALSE)</f>
        <v>#N/A</v>
      </c>
      <c r="EI61" t="e">
        <f>HLOOKUP(HISVAL!EI$1,'CARTERA GESTION CHALLENGE'!$A$1:$EF$4997,2,FALSE)</f>
        <v>#N/A</v>
      </c>
      <c r="EJ61" t="e">
        <f>HLOOKUP(HISVAL!EJ$1,'CARTERA GESTION CHALLENGE'!$A$1:$EF$4997,2,FALSE)</f>
        <v>#N/A</v>
      </c>
      <c r="EK61" t="e">
        <f>HLOOKUP(HISVAL!EK$1,'CARTERA GESTION CHALLENGE'!$A$1:$EF$4997,2,FALSE)</f>
        <v>#N/A</v>
      </c>
      <c r="EL61" t="e">
        <f>HLOOKUP(HISVAL!EL$1,'CARTERA GESTION CHALLENGE'!$A$1:$EF$4997,2,FALSE)</f>
        <v>#N/A</v>
      </c>
      <c r="EM61" t="e">
        <f>HLOOKUP(HISVAL!EM$1,'CARTERA GESTION CHALLENGE'!$A$1:$EF$4997,2,FALSE)</f>
        <v>#N/A</v>
      </c>
      <c r="EN61" t="e">
        <f>HLOOKUP(HISVAL!EN$1,'CARTERA GESTION CHALLENGE'!$A$1:$EF$4997,2,FALSE)</f>
        <v>#N/A</v>
      </c>
      <c r="EO61" t="e">
        <f>HLOOKUP(HISVAL!EO$1,'CARTERA GESTION CHALLENGE'!$A$1:$EF$4997,2,FALSE)</f>
        <v>#N/A</v>
      </c>
      <c r="EP61" t="e">
        <f>HLOOKUP(HISVAL!EP$1,'CARTERA GESTION CHALLENGE'!$A$1:$EF$4997,2,FALSE)</f>
        <v>#N/A</v>
      </c>
      <c r="EQ61" t="e">
        <f>HLOOKUP(HISVAL!EQ$1,'CARTERA GESTION CHALLENGE'!$A$1:$EF$4997,2,FALSE)</f>
        <v>#N/A</v>
      </c>
      <c r="ER61" t="e">
        <f>HLOOKUP(HISVAL!ER$1,'CARTERA GESTION CHALLENGE'!$A$1:$EF$4997,2,FALSE)</f>
        <v>#N/A</v>
      </c>
      <c r="ES61" t="e">
        <f>HLOOKUP(HISVAL!ES$1,'CARTERA GESTION CHALLENGE'!$A$1:$EF$4997,2,FALSE)</f>
        <v>#N/A</v>
      </c>
      <c r="ET61" t="e">
        <f>HLOOKUP(HISVAL!ET$1,'CARTERA GESTION CHALLENGE'!$A$1:$EF$4997,2,FALSE)</f>
        <v>#N/A</v>
      </c>
      <c r="EU61" t="e">
        <f>HLOOKUP(HISVAL!EU$1,'CARTERA GESTION CHALLENGE'!$A$1:$EF$4997,2,FALSE)</f>
        <v>#N/A</v>
      </c>
      <c r="EV61" t="e">
        <f>HLOOKUP(HISVAL!EV$1,'CARTERA GESTION CHALLENGE'!$A$1:$EF$4997,2,FALSE)</f>
        <v>#N/A</v>
      </c>
      <c r="EW61" t="e">
        <f>HLOOKUP(HISVAL!EW$1,'CARTERA GESTION CHALLENGE'!$A$1:$EF$4997,2,FALSE)</f>
        <v>#N/A</v>
      </c>
      <c r="EX61" t="e">
        <f>HLOOKUP(HISVAL!EX$1,'CARTERA GESTION CHALLENGE'!$A$1:$EF$4997,2,FALSE)</f>
        <v>#N/A</v>
      </c>
      <c r="EY61" t="e">
        <f>HLOOKUP(HISVAL!EY$1,'CARTERA GESTION CHALLENGE'!$A$1:$EF$4997,2,FALSE)</f>
        <v>#N/A</v>
      </c>
      <c r="EZ61" t="e">
        <f>HLOOKUP(HISVAL!EZ$1,'CARTERA GESTION CHALLENGE'!$A$1:$EF$4997,2,FALSE)</f>
        <v>#N/A</v>
      </c>
      <c r="FA61" t="e">
        <f>HLOOKUP(HISVAL!FA$1,'CARTERA GESTION CHALLENGE'!$A$1:$EF$4997,2,FALSE)</f>
        <v>#N/A</v>
      </c>
      <c r="FB61" t="e">
        <f>HLOOKUP(HISVAL!FB$1,'CARTERA GESTION CHALLENGE'!$A$1:$EF$4997,2,FALSE)</f>
        <v>#N/A</v>
      </c>
      <c r="FC61" t="e">
        <f>HLOOKUP(HISVAL!FC$1,'CARTERA GESTION CHALLENGE'!$A$1:$EF$4997,2,FALSE)</f>
        <v>#N/A</v>
      </c>
      <c r="FD61" t="e">
        <f>HLOOKUP(HISVAL!FD$1,'CARTERA GESTION CHALLENGE'!$A$1:$EF$4997,2,FALSE)</f>
        <v>#N/A</v>
      </c>
      <c r="FE61" t="e">
        <f>HLOOKUP(HISVAL!FE$1,'CARTERA GESTION CHALLENGE'!$A$1:$EF$4997,2,FALSE)</f>
        <v>#N/A</v>
      </c>
      <c r="FF61" t="e">
        <f>HLOOKUP(HISVAL!FF$1,'CARTERA GESTION CHALLENGE'!$A$1:$EF$4997,2,FALSE)</f>
        <v>#N/A</v>
      </c>
      <c r="FG61" t="e">
        <f>HLOOKUP(HISVAL!FG$1,'CARTERA GESTION CHALLENGE'!$A$1:$EF$4997,2,FALSE)</f>
        <v>#N/A</v>
      </c>
      <c r="FH61" t="e">
        <f>HLOOKUP(HISVAL!FH$1,'CARTERA GESTION CHALLENGE'!$A$1:$EF$4997,2,FALSE)</f>
        <v>#N/A</v>
      </c>
      <c r="FI61" t="e">
        <f>HLOOKUP(HISVAL!FI$1,'CARTERA GESTION CHALLENGE'!$A$1:$EF$4997,2,FALSE)</f>
        <v>#N/A</v>
      </c>
      <c r="FJ61" t="e">
        <f>HLOOKUP(HISVAL!FJ$1,'CARTERA GESTION CHALLENGE'!$A$1:$EF$4997,2,FALSE)</f>
        <v>#N/A</v>
      </c>
      <c r="FK61" t="e">
        <f>HLOOKUP(HISVAL!FK$1,'CARTERA GESTION CHALLENGE'!$A$1:$EF$4997,2,FALSE)</f>
        <v>#N/A</v>
      </c>
      <c r="FL61" t="e">
        <f>HLOOKUP(HISVAL!FL$1,'CARTERA GESTION CHALLENGE'!$A$1:$EF$4997,2,FALSE)</f>
        <v>#N/A</v>
      </c>
      <c r="FM61" t="e">
        <f>HLOOKUP(HISVAL!FM$1,'CARTERA GESTION CHALLENGE'!$A$1:$EF$4997,2,FALSE)</f>
        <v>#N/A</v>
      </c>
      <c r="FN61" t="e">
        <f>HLOOKUP(HISVAL!FN$1,'CARTERA GESTION CHALLENGE'!$A$1:$EF$4997,2,FALSE)</f>
        <v>#N/A</v>
      </c>
      <c r="FO61" t="e">
        <f>HLOOKUP(HISVAL!FO$1,'CARTERA GESTION CHALLENGE'!$A$1:$EF$4997,2,FALSE)</f>
        <v>#N/A</v>
      </c>
      <c r="FP61" t="e">
        <f>HLOOKUP(HISVAL!FP$1,'CARTERA GESTION CHALLENGE'!$A$1:$EF$4997,2,FALSE)</f>
        <v>#N/A</v>
      </c>
      <c r="FQ61" t="e">
        <f>HLOOKUP(HISVAL!FQ$1,'CARTERA GESTION CHALLENGE'!$A$1:$EF$4997,2,FALSE)</f>
        <v>#N/A</v>
      </c>
      <c r="FR61" t="e">
        <f>HLOOKUP(HISVAL!FR$1,'CARTERA GESTION CHALLENGE'!$A$1:$EF$4997,2,FALSE)</f>
        <v>#N/A</v>
      </c>
      <c r="FS61" t="e">
        <f>HLOOKUP(HISVAL!FS$1,'CARTERA GESTION CHALLENGE'!$A$1:$EF$4997,2,FALSE)</f>
        <v>#N/A</v>
      </c>
      <c r="FT61" t="e">
        <f>HLOOKUP(HISVAL!FT$1,'CARTERA GESTION CHALLENGE'!$A$1:$EF$4997,2,FALSE)</f>
        <v>#N/A</v>
      </c>
      <c r="FU61" t="e">
        <f>HLOOKUP(HISVAL!FU$1,'CARTERA GESTION CHALLENGE'!$A$1:$EF$4997,2,FALSE)</f>
        <v>#N/A</v>
      </c>
      <c r="FV61" t="e">
        <f>HLOOKUP(HISVAL!FV$1,'CARTERA GESTION CHALLENGE'!$A$1:$EF$4997,2,FALSE)</f>
        <v>#N/A</v>
      </c>
      <c r="FW61" t="e">
        <f>HLOOKUP(HISVAL!FW$1,'CARTERA GESTION CHALLENGE'!$A$1:$EF$4997,2,FALSE)</f>
        <v>#N/A</v>
      </c>
      <c r="FX61" t="e">
        <f>HLOOKUP(HISVAL!FX$1,'CARTERA GESTION CHALLENGE'!$A$1:$EF$4997,2,FALSE)</f>
        <v>#N/A</v>
      </c>
      <c r="FY61" t="e">
        <f>HLOOKUP(HISVAL!FY$1,'CARTERA GESTION CHALLENGE'!$A$1:$EF$4997,2,FALSE)</f>
        <v>#N/A</v>
      </c>
      <c r="FZ61" t="e">
        <f>HLOOKUP(HISVAL!FZ$1,'CARTERA GESTION CHALLENGE'!$A$1:$EF$4997,2,FALSE)</f>
        <v>#N/A</v>
      </c>
      <c r="GA61" t="e">
        <f>HLOOKUP(HISVAL!GA$1,'CARTERA GESTION CHALLENGE'!$A$1:$EF$4997,2,FALSE)</f>
        <v>#N/A</v>
      </c>
      <c r="GB61" t="e">
        <f>HLOOKUP(HISVAL!GB$1,'CARTERA GESTION CHALLENGE'!$A$1:$EF$4997,2,FALSE)</f>
        <v>#N/A</v>
      </c>
      <c r="GC61" t="e">
        <f>HLOOKUP(HISVAL!GC$1,'CARTERA GESTION CHALLENGE'!$A$1:$EF$4997,2,FALSE)</f>
        <v>#N/A</v>
      </c>
      <c r="GD61" t="e">
        <f>HLOOKUP(HISVAL!GD$1,'CARTERA GESTION CHALLENGE'!$A$1:$EF$4997,2,FALSE)</f>
        <v>#N/A</v>
      </c>
      <c r="GE61" t="e">
        <f>HLOOKUP(HISVAL!GE$1,'CARTERA GESTION CHALLENGE'!$A$1:$EF$4997,2,FALSE)</f>
        <v>#N/A</v>
      </c>
      <c r="GF61" t="e">
        <f>HLOOKUP(HISVAL!GF$1,'CARTERA GESTION CHALLENGE'!$A$1:$EF$4997,2,FALSE)</f>
        <v>#N/A</v>
      </c>
      <c r="GG61" t="e">
        <f>HLOOKUP(HISVAL!GG$1,'CARTERA GESTION CHALLENGE'!$A$1:$EF$4997,2,FALSE)</f>
        <v>#N/A</v>
      </c>
      <c r="GH61" t="e">
        <f>HLOOKUP(HISVAL!GH$1,'CARTERA GESTION CHALLENGE'!$A$1:$EF$4997,2,FALSE)</f>
        <v>#N/A</v>
      </c>
      <c r="GI61" t="e">
        <f>HLOOKUP(HISVAL!GI$1,'CARTERA GESTION CHALLENGE'!$A$1:$EF$4997,2,FALSE)</f>
        <v>#N/A</v>
      </c>
      <c r="GJ61" t="e">
        <f>HLOOKUP(HISVAL!GJ$1,'CARTERA GESTION CHALLENGE'!$A$1:$EF$4997,2,FALSE)</f>
        <v>#N/A</v>
      </c>
      <c r="GK61" t="e">
        <f>HLOOKUP(HISVAL!GK$1,'CARTERA GESTION CHALLENGE'!$A$1:$EF$4997,2,FALSE)</f>
        <v>#N/A</v>
      </c>
      <c r="GL61" t="e">
        <f>HLOOKUP(HISVAL!GL$1,'CARTERA GESTION CHALLENGE'!$A$1:$EF$4997,2,FALSE)</f>
        <v>#N/A</v>
      </c>
      <c r="GM61" t="e">
        <f>HLOOKUP(HISVAL!GM$1,'CARTERA GESTION CHALLENGE'!$A$1:$EF$4997,2,FALSE)</f>
        <v>#N/A</v>
      </c>
      <c r="GN61" t="e">
        <f>HLOOKUP(HISVAL!GN$1,'CARTERA GESTION CHALLENGE'!$A$1:$EF$4997,2,FALSE)</f>
        <v>#N/A</v>
      </c>
      <c r="GO61" t="e">
        <f>HLOOKUP(HISVAL!GO$1,'CARTERA GESTION CHALLENGE'!$A$1:$EF$4997,2,FALSE)</f>
        <v>#N/A</v>
      </c>
      <c r="GP61" t="e">
        <f>HLOOKUP(HISVAL!GP$1,'CARTERA GESTION CHALLENGE'!$A$1:$EF$4997,2,FALSE)</f>
        <v>#N/A</v>
      </c>
      <c r="GQ61" t="e">
        <f>HLOOKUP(HISVAL!GQ$1,'CARTERA GESTION CHALLENGE'!$A$1:$EF$4997,2,FALSE)</f>
        <v>#N/A</v>
      </c>
      <c r="GR61" t="e">
        <f>HLOOKUP(HISVAL!GR$1,'CARTERA GESTION CHALLENGE'!$A$1:$EF$4997,2,FALSE)</f>
        <v>#N/A</v>
      </c>
      <c r="GS61" t="e">
        <f>HLOOKUP(HISVAL!GS$1,'CARTERA GESTION CHALLENGE'!$A$1:$EF$4997,2,FALSE)</f>
        <v>#N/A</v>
      </c>
      <c r="GT61" t="e">
        <f>HLOOKUP(HISVAL!GT$1,'CARTERA GESTION CHALLENGE'!$A$1:$EF$4997,2,FALSE)</f>
        <v>#N/A</v>
      </c>
      <c r="GU61" t="e">
        <f>HLOOKUP(HISVAL!GU$1,'CARTERA GESTION CHALLENGE'!$A$1:$EF$4997,2,FALSE)</f>
        <v>#N/A</v>
      </c>
      <c r="GV61" t="e">
        <f>HLOOKUP(HISVAL!GV$1,'CARTERA GESTION CHALLENGE'!$A$1:$EF$4997,2,FALSE)</f>
        <v>#N/A</v>
      </c>
      <c r="GW61" t="e">
        <f>HLOOKUP(HISVAL!GW$1,'CARTERA GESTION CHALLENGE'!$A$1:$EF$4997,2,FALSE)</f>
        <v>#N/A</v>
      </c>
      <c r="GX61" t="e">
        <f>HLOOKUP(HISVAL!GX$1,'CARTERA GESTION CHALLENGE'!$A$1:$EF$4997,2,FALSE)</f>
        <v>#N/A</v>
      </c>
      <c r="GY61" t="e">
        <f>HLOOKUP(HISVAL!GY$1,'CARTERA GESTION CHALLENGE'!$A$1:$EF$4997,2,FALSE)</f>
        <v>#N/A</v>
      </c>
      <c r="GZ61" t="e">
        <f>HLOOKUP(HISVAL!GZ$1,'CARTERA GESTION CHALLENGE'!$A$1:$EF$4997,2,FALSE)</f>
        <v>#N/A</v>
      </c>
      <c r="HA61" t="e">
        <f>HLOOKUP(HISVAL!HA$1,'CARTERA GESTION CHALLENGE'!$A$1:$EF$4997,2,FALSE)</f>
        <v>#N/A</v>
      </c>
      <c r="HB61" t="e">
        <f>HLOOKUP(HISVAL!HB$1,'CARTERA GESTION CHALLENGE'!$A$1:$EF$4997,2,FALSE)</f>
        <v>#N/A</v>
      </c>
      <c r="HC61" t="e">
        <f>HLOOKUP(HISVAL!HC$1,'CARTERA GESTION CHALLENGE'!$A$1:$EF$4997,2,FALSE)</f>
        <v>#N/A</v>
      </c>
      <c r="HD61" t="e">
        <f>HLOOKUP(HISVAL!HD$1,'CARTERA GESTION CHALLENGE'!$A$1:$EF$4997,2,FALSE)</f>
        <v>#N/A</v>
      </c>
      <c r="HE61" t="e">
        <f>HLOOKUP(HISVAL!HE$1,'CARTERA GESTION CHALLENGE'!$A$1:$EF$4997,2,FALSE)</f>
        <v>#N/A</v>
      </c>
      <c r="HF61" t="e">
        <f>HLOOKUP(HISVAL!HF$1,'CARTERA GESTION CHALLENGE'!$A$1:$EF$4997,2,FALSE)</f>
        <v>#N/A</v>
      </c>
      <c r="HG61" t="e">
        <f>HLOOKUP(HISVAL!HG$1,'CARTERA GESTION CHALLENGE'!$A$1:$EF$4997,2,FALSE)</f>
        <v>#N/A</v>
      </c>
      <c r="HH61" t="e">
        <f>HLOOKUP(HISVAL!HH$1,'CARTERA GESTION CHALLENGE'!$A$1:$EF$4997,2,FALSE)</f>
        <v>#N/A</v>
      </c>
      <c r="HI61" t="e">
        <f>HLOOKUP(HISVAL!HI$1,'CARTERA GESTION CHALLENGE'!$A$1:$EF$4997,2,FALSE)</f>
        <v>#N/A</v>
      </c>
      <c r="HJ61" t="e">
        <f>HLOOKUP(HISVAL!HJ$1,'CARTERA GESTION CHALLENGE'!$A$1:$EF$4997,2,FALSE)</f>
        <v>#N/A</v>
      </c>
      <c r="HK61" t="e">
        <f>HLOOKUP(HISVAL!HK$1,'CARTERA GESTION CHALLENGE'!$A$1:$EF$4997,2,FALSE)</f>
        <v>#N/A</v>
      </c>
      <c r="HL61" t="e">
        <f>HLOOKUP(HISVAL!HL$1,'CARTERA GESTION CHALLENGE'!$A$1:$EF$4997,2,FALSE)</f>
        <v>#N/A</v>
      </c>
      <c r="HM61" t="e">
        <f>HLOOKUP(HISVAL!HM$1,'CARTERA GESTION CHALLENGE'!$A$1:$EF$4997,2,FALSE)</f>
        <v>#N/A</v>
      </c>
      <c r="HN61" t="e">
        <f>HLOOKUP(HISVAL!HN$1,'CARTERA GESTION CHALLENGE'!$A$1:$EF$4997,2,FALSE)</f>
        <v>#N/A</v>
      </c>
      <c r="HO61" t="e">
        <f>HLOOKUP(HISVAL!HO$1,'CARTERA GESTION CHALLENGE'!$A$1:$EF$4997,2,FALSE)</f>
        <v>#N/A</v>
      </c>
      <c r="HP61" t="e">
        <f>HLOOKUP(HISVAL!HP$1,'CARTERA GESTION CHALLENGE'!$A$1:$EF$4997,2,FALSE)</f>
        <v>#N/A</v>
      </c>
      <c r="HQ61" t="e">
        <f>HLOOKUP(HISVAL!HQ$1,'CARTERA GESTION CHALLENGE'!$A$1:$EF$4997,2,FALSE)</f>
        <v>#N/A</v>
      </c>
      <c r="HR61" t="e">
        <f>HLOOKUP(HISVAL!HR$1,'CARTERA GESTION CHALLENGE'!$A$1:$EF$4997,2,FALSE)</f>
        <v>#N/A</v>
      </c>
      <c r="HS61" t="e">
        <f>HLOOKUP(HISVAL!HS$1,'CARTERA GESTION CHALLENGE'!$A$1:$EF$4997,2,FALSE)</f>
        <v>#N/A</v>
      </c>
      <c r="HT61" t="e">
        <f>HLOOKUP(HISVAL!HT$1,'CARTERA GESTION CHALLENGE'!$A$1:$EF$4997,2,FALSE)</f>
        <v>#N/A</v>
      </c>
      <c r="HU61" t="e">
        <f>HLOOKUP(HISVAL!HU$1,'CARTERA GESTION CHALLENGE'!$A$1:$EF$4997,2,FALSE)</f>
        <v>#N/A</v>
      </c>
      <c r="HV61" t="e">
        <f>HLOOKUP(HISVAL!HV$1,'CARTERA GESTION CHALLENGE'!$A$1:$EF$4997,2,FALSE)</f>
        <v>#N/A</v>
      </c>
      <c r="HW61" t="e">
        <f>HLOOKUP(HISVAL!HW$1,'CARTERA GESTION CHALLENGE'!$A$1:$EF$4997,2,FALSE)</f>
        <v>#N/A</v>
      </c>
      <c r="HX61" t="e">
        <f>HLOOKUP(HISVAL!HX$1,'CARTERA GESTION CHALLENGE'!$A$1:$EF$4997,2,FALSE)</f>
        <v>#N/A</v>
      </c>
      <c r="HY61" t="e">
        <f>HLOOKUP(HISVAL!HY$1,'CARTERA GESTION CHALLENGE'!$A$1:$EF$4997,2,FALSE)</f>
        <v>#N/A</v>
      </c>
      <c r="HZ61" t="e">
        <f>HLOOKUP(HISVAL!HZ$1,'CARTERA GESTION CHALLENGE'!$A$1:$EF$4997,2,FALSE)</f>
        <v>#N/A</v>
      </c>
      <c r="IA61" t="e">
        <f>HLOOKUP(HISVAL!IA$1,'CARTERA GESTION CHALLENGE'!$A$1:$EF$4997,2,FALSE)</f>
        <v>#N/A</v>
      </c>
      <c r="IB61" t="e">
        <f>HLOOKUP(HISVAL!IB$1,'CARTERA GESTION CHALLENGE'!$A$1:$EF$4997,2,FALSE)</f>
        <v>#N/A</v>
      </c>
      <c r="IC61" t="e">
        <f>HLOOKUP(HISVAL!IC$1,'CARTERA GESTION CHALLENGE'!$A$1:$EF$4997,2,FALSE)</f>
        <v>#N/A</v>
      </c>
      <c r="ID61" t="e">
        <f>HLOOKUP(HISVAL!ID$1,'CARTERA GESTION CHALLENGE'!$A$1:$EF$4997,2,FALSE)</f>
        <v>#N/A</v>
      </c>
      <c r="IE61" t="e">
        <f>HLOOKUP(HISVAL!IE$1,'CARTERA GESTION CHALLENGE'!$A$1:$EF$4997,2,FALSE)</f>
        <v>#N/A</v>
      </c>
      <c r="IF61" t="e">
        <f>HLOOKUP(HISVAL!IF$1,'CARTERA GESTION CHALLENGE'!$A$1:$EF$4997,2,FALSE)</f>
        <v>#N/A</v>
      </c>
      <c r="IG61" t="e">
        <f>HLOOKUP(HISVAL!IG$1,'CARTERA GESTION CHALLENGE'!$A$1:$EF$4997,2,FALSE)</f>
        <v>#N/A</v>
      </c>
      <c r="IH61" t="e">
        <f>HLOOKUP(HISVAL!IH$1,'CARTERA GESTION CHALLENGE'!$A$1:$EF$4997,2,FALSE)</f>
        <v>#N/A</v>
      </c>
      <c r="II61" t="e">
        <f>HLOOKUP(HISVAL!II$1,'CARTERA GESTION CHALLENGE'!$A$1:$EF$4997,2,FALSE)</f>
        <v>#N/A</v>
      </c>
      <c r="IJ61" t="e">
        <f>HLOOKUP(HISVAL!IJ$1,'CARTERA GESTION CHALLENGE'!$A$1:$EF$4997,2,FALSE)</f>
        <v>#N/A</v>
      </c>
      <c r="IK61" t="e">
        <f>HLOOKUP(HISVAL!IK$1,'CARTERA GESTION CHALLENGE'!$A$1:$EF$4997,2,FALSE)</f>
        <v>#N/A</v>
      </c>
      <c r="IL61" t="e">
        <f>HLOOKUP(HISVAL!IL$1,'CARTERA GESTION CHALLENGE'!$A$1:$EF$4997,2,FALSE)</f>
        <v>#N/A</v>
      </c>
      <c r="IM61" t="e">
        <f>HLOOKUP(HISVAL!IM$1,'CARTERA GESTION CHALLENGE'!$A$1:$EF$4997,2,FALSE)</f>
        <v>#N/A</v>
      </c>
    </row>
    <row r="62" spans="1:247" x14ac:dyDescent="0.2">
      <c r="A62" s="11" t="str">
        <f>IF('CARTERA GESTION CHALLENGE'!E59="","",'CARTERA GESTION CHALLENGE'!E59)</f>
        <v/>
      </c>
      <c r="B62" s="12" t="str">
        <f>IF('CARTERA GESTION CHALLENGE'!AT59="","",'CARTERA GESTION CHALLENGE'!AT59)</f>
        <v/>
      </c>
      <c r="C62" s="13" t="str">
        <f>IF('CARTERA GESTION CHALLENGE'!S59="","",'CARTERA GESTION CHALLENGE'!S59)</f>
        <v/>
      </c>
      <c r="D62" s="14" t="str">
        <f>IF('CARTERA GESTION CHALLENGE'!O59="","",'CARTERA GESTION CHALLENGE'!O59)</f>
        <v/>
      </c>
      <c r="E62" s="14" t="str">
        <f>IF('CARTERA GESTION CHALLENGE'!G59="","",'CARTERA GESTION CHALLENGE'!G59)</f>
        <v/>
      </c>
      <c r="F62" s="14" t="str">
        <f>IF('CARTERA GESTION CHALLENGE'!P59="","",'CARTERA GESTION CHALLENGE'!P59)</f>
        <v/>
      </c>
      <c r="G62" s="14" t="str">
        <f>IF('CARTERA GESTION CHALLENGE'!DZ59="","",'CARTERA GESTION CHALLENGE'!DZ59)</f>
        <v/>
      </c>
      <c r="J62" s="14" t="str">
        <f>IF('CARTERA GESTION CHALLENGE'!AF59="","",'CARTERA GESTION CHALLENGE'!AF59)</f>
        <v/>
      </c>
      <c r="K62" s="14" t="str" cm="1">
        <f t="array" ref="K62">_xll.BDP(G62&amp;" EQUITY","PARENT_TICKER_EXCHANGE")</f>
        <v>#N/A Invalid Security</v>
      </c>
      <c r="L62" t="str">
        <f>IF('CARTERA GESTION CHALLENGE'!A59="","",'CARTERA GESTION CHALLENGE'!A59)</f>
        <v/>
      </c>
      <c r="M62" s="14" t="str">
        <f>IF('CARTERA GESTION CHALLENGE'!AV59="","",'CARTERA GESTION CHALLENGE'!AV59)</f>
        <v/>
      </c>
      <c r="N62" s="14" t="str">
        <f>IF('CARTERA GESTION CHALLENGE'!AK59="","",'CARTERA GESTION CHALLENGE'!AK59)</f>
        <v/>
      </c>
      <c r="O62" t="str">
        <f>IF('CARTERA GESTION CHALLENGE'!AW59="","",'CARTERA GESTION CHALLENGE'!AW59)</f>
        <v/>
      </c>
      <c r="P62" t="str">
        <f>IF('CARTERA GESTION CHALLENGE'!DP59="","",'CARTERA GESTION CHALLENGE'!DP59)</f>
        <v/>
      </c>
      <c r="Q62" t="str">
        <f>IF('CARTERA GESTION CHALLENGE'!D59="","",'CARTERA GESTION CHALLENGE'!D59)</f>
        <v/>
      </c>
      <c r="R62" t="str">
        <f>IF('CARTERA GESTION CHALLENGE'!AX59="","",'CARTERA GESTION CHALLENGE'!AX59)</f>
        <v/>
      </c>
      <c r="S62" t="str">
        <f>IF('CARTERA GESTION CHALLENGE'!AY59="","",'CARTERA GESTION CHALLENGE'!AY59)</f>
        <v/>
      </c>
      <c r="T62" t="str">
        <f>IF('CARTERA GESTION CHALLENGE'!L59="","",'CARTERA GESTION CHALLENGE'!L59)</f>
        <v/>
      </c>
      <c r="U62" t="str">
        <f>IF('CARTERA GESTION CHALLENGE'!AZ59="","",'CARTERA GESTION CHALLENGE'!AZ59)</f>
        <v/>
      </c>
      <c r="V62" t="str">
        <f>IF('CARTERA GESTION CHALLENGE'!BA59="","",'CARTERA GESTION CHALLENGE'!BA59)</f>
        <v/>
      </c>
      <c r="W62" t="str">
        <f>IF('CARTERA GESTION CHALLENGE'!AH59="","",'CARTERA GESTION CHALLENGE'!AH59)</f>
        <v/>
      </c>
      <c r="X62" t="str">
        <f>IF('CARTERA GESTION CHALLENGE'!AJ59="","",'CARTERA GESTION CHALLENGE'!AJ59)</f>
        <v/>
      </c>
      <c r="Y62" t="str">
        <f>IF('CARTERA GESTION CHALLENGE'!B59="","",'CARTERA GESTION CHALLENGE'!B59)</f>
        <v/>
      </c>
      <c r="Z62" t="str">
        <f>IF('CARTERA GESTION CHALLENGE'!AE59="","",'CARTERA GESTION CHALLENGE'!AE59)</f>
        <v/>
      </c>
      <c r="AA62" t="str">
        <f>IF('CARTERA GESTION CHALLENGE'!BB59="","",'CARTERA GESTION CHALLENGE'!BB59)</f>
        <v/>
      </c>
      <c r="AC62" t="str">
        <f>IF('CARTERA GESTION CHALLENGE'!BC59="","",'CARTERA GESTION CHALLENGE'!BC59)</f>
        <v/>
      </c>
      <c r="AD62" t="str">
        <f>IF('CARTERA GESTION CHALLENGE'!BD59="","",'CARTERA GESTION CHALLENGE'!BD59)</f>
        <v/>
      </c>
      <c r="AE62" t="str">
        <f>IF('CARTERA GESTION CHALLENGE'!BE59="","",'CARTERA GESTION CHALLENGE'!BE59)</f>
        <v/>
      </c>
      <c r="AF62" t="str">
        <f>IF('CARTERA GESTION CHALLENGE'!BF59="","",'CARTERA GESTION CHALLENGE'!BF59)</f>
        <v/>
      </c>
      <c r="AG62" t="str">
        <f>IF('CARTERA GESTION CHALLENGE'!BG59="","",'CARTERA GESTION CHALLENGE'!BG59)</f>
        <v/>
      </c>
      <c r="AH62" t="str">
        <f>IF('CARTERA GESTION CHALLENGE'!BH59="","",'CARTERA GESTION CHALLENGE'!BH59)</f>
        <v/>
      </c>
      <c r="AI62" t="str">
        <f>IF('CARTERA GESTION CHALLENGE'!BI59="","",'CARTERA GESTION CHALLENGE'!BI59)</f>
        <v/>
      </c>
      <c r="AJ62" t="str">
        <f>IF('CARTERA GESTION CHALLENGE'!BJ59="","",'CARTERA GESTION CHALLENGE'!BJ59)</f>
        <v/>
      </c>
      <c r="AK62" t="str">
        <f>IF('CARTERA GESTION CHALLENGE'!BK59="","",'CARTERA GESTION CHALLENGE'!BK59)</f>
        <v/>
      </c>
      <c r="AL62" t="str">
        <f>IF('CARTERA GESTION CHALLENGE'!BL59="","",'CARTERA GESTION CHALLENGE'!BL59)</f>
        <v/>
      </c>
      <c r="AM62" t="str">
        <f>IF('CARTERA GESTION CHALLENGE'!BM59="","",'CARTERA GESTION CHALLENGE'!BM59)</f>
        <v/>
      </c>
      <c r="AN62" t="str">
        <f>IF('CARTERA GESTION CHALLENGE'!BN59="","",'CARTERA GESTION CHALLENGE'!BN59)</f>
        <v/>
      </c>
      <c r="AO62" t="str">
        <f>IF('CARTERA GESTION CHALLENGE'!BO59="","",'CARTERA GESTION CHALLENGE'!BO59)</f>
        <v/>
      </c>
      <c r="AP62" t="str">
        <f>IF('CARTERA GESTION CHALLENGE'!BP59="","",'CARTERA GESTION CHALLENGE'!BP59)</f>
        <v/>
      </c>
      <c r="AQ62" t="str">
        <f>IF('CARTERA GESTION CHALLENGE'!BQ59="","",'CARTERA GESTION CHALLENGE'!BQ59)</f>
        <v/>
      </c>
      <c r="AR62" t="str">
        <f>IF('CARTERA GESTION CHALLENGE'!BR59="","",'CARTERA GESTION CHALLENGE'!BR59)</f>
        <v/>
      </c>
      <c r="AT62" t="str">
        <f>IF('CARTERA GESTION CHALLENGE'!BS59="","",'CARTERA GESTION CHALLENGE'!BS59)</f>
        <v/>
      </c>
      <c r="AU62" t="str">
        <f>IF('CARTERA GESTION CHALLENGE'!BT59="","",'CARTERA GESTION CHALLENGE'!BT59)</f>
        <v/>
      </c>
      <c r="AV62" t="str">
        <f>HLOOKUP(HISVAL!AV$1,'CARTERA GESTION CHALLENGE'!$A$1:$EF$4997,2,FALSE)</f>
        <v>S</v>
      </c>
      <c r="AW62" t="str">
        <f>HLOOKUP(HISVAL!AW$1,'CARTERA GESTION CHALLENGE'!$A$1:$EF$4997,2,FALSE)</f>
        <v>S</v>
      </c>
      <c r="AX62" t="str">
        <f>HLOOKUP(HISVAL!AX$1,'CARTERA GESTION CHALLENGE'!$A$1:$EF$4997,2,FALSE)</f>
        <v>1</v>
      </c>
      <c r="AY62">
        <f>HLOOKUP(HISVAL!AY$1,'CARTERA GESTION CHALLENGE'!$A$1:$EF$4997,2,FALSE)</f>
        <v>1</v>
      </c>
      <c r="AZ62">
        <f>HLOOKUP(HISVAL!AZ$1,'CARTERA GESTION CHALLENGE'!$A$1:$EF$4997,2,FALSE)</f>
        <v>0</v>
      </c>
      <c r="BA62">
        <f>HLOOKUP(HISVAL!BA$1,'CARTERA GESTION CHALLENGE'!$A$1:$EF$4997,2,FALSE)</f>
        <v>44586</v>
      </c>
      <c r="BB62">
        <f>HLOOKUP(HISVAL!BB$1,'CARTERA GESTION CHALLENGE'!$A$1:$EF$4997,2,FALSE)</f>
        <v>-8000</v>
      </c>
      <c r="BC62">
        <f>HLOOKUP(HISVAL!BC$1,'CARTERA GESTION CHALLENGE'!$A$1:$EF$4997,2,FALSE)</f>
        <v>0</v>
      </c>
      <c r="BD62">
        <f>HLOOKUP(HISVAL!BD$1,'CARTERA GESTION CHALLENGE'!$A$1:$EF$4997,2,FALSE)</f>
        <v>0</v>
      </c>
      <c r="BE62">
        <f>HLOOKUP(HISVAL!BE$1,'CARTERA GESTION CHALLENGE'!$A$1:$EF$4997,2,FALSE)</f>
        <v>2</v>
      </c>
      <c r="BF62">
        <f>HLOOKUP(HISVAL!BF$1,'CARTERA GESTION CHALLENGE'!$A$1:$EF$4997,2,FALSE)</f>
        <v>0</v>
      </c>
      <c r="BG62">
        <f>HLOOKUP(HISVAL!BG$1,'CARTERA GESTION CHALLENGE'!$A$1:$EF$4997,2,FALSE)</f>
        <v>0</v>
      </c>
      <c r="BH62" t="str">
        <f>HLOOKUP(HISVAL!BH$1,'CARTERA GESTION CHALLENGE'!$A$1:$EF$4997,2,FALSE)</f>
        <v>N</v>
      </c>
      <c r="BI62">
        <f>HLOOKUP(HISVAL!BI$1,'CARTERA GESTION CHALLENGE'!$A$1:$EF$4997,2,FALSE)</f>
        <v>0</v>
      </c>
      <c r="BJ62">
        <f>HLOOKUP(HISVAL!BJ$1,'CARTERA GESTION CHALLENGE'!$A$1:$EF$4997,2,FALSE)</f>
        <v>0</v>
      </c>
      <c r="BK62">
        <f>HLOOKUP(HISVAL!BK$1,'CARTERA GESTION CHALLENGE'!$A$1:$EF$4997,2,FALSE)</f>
        <v>0</v>
      </c>
      <c r="BL62">
        <f>HLOOKUP(HISVAL!BL$1,'CARTERA GESTION CHALLENGE'!$A$1:$EF$4997,2,FALSE)</f>
        <v>0</v>
      </c>
      <c r="BM62">
        <f>HLOOKUP(HISVAL!BM$1,'CARTERA GESTION CHALLENGE'!$A$1:$EF$4997,2,FALSE)</f>
        <v>0</v>
      </c>
      <c r="BN62">
        <f>HLOOKUP(HISVAL!BN$1,'CARTERA GESTION CHALLENGE'!$A$1:$EF$4997,2,FALSE)</f>
        <v>0</v>
      </c>
      <c r="BO62">
        <f>HLOOKUP(HISVAL!BO$1,'CARTERA GESTION CHALLENGE'!$A$1:$EF$4997,2,FALSE)</f>
        <v>0</v>
      </c>
      <c r="BP62">
        <f>HLOOKUP(HISVAL!BP$1,'CARTERA GESTION CHALLENGE'!$A$1:$EF$4997,2,FALSE)</f>
        <v>0</v>
      </c>
      <c r="BQ62">
        <f>HLOOKUP(HISVAL!BQ$1,'CARTERA GESTION CHALLENGE'!$A$1:$EF$4997,2,FALSE)</f>
        <v>0</v>
      </c>
      <c r="BR62">
        <f>HLOOKUP(HISVAL!BR$1,'CARTERA GESTION CHALLENGE'!$A$1:$EF$4997,2,FALSE)</f>
        <v>0</v>
      </c>
      <c r="BS62">
        <f>HLOOKUP(HISVAL!BS$1,'CARTERA GESTION CHALLENGE'!$A$1:$EF$4997,2,FALSE)</f>
        <v>0</v>
      </c>
      <c r="BT62">
        <f>HLOOKUP(HISVAL!BT$1,'CARTERA GESTION CHALLENGE'!$A$1:$EF$4997,2,FALSE)</f>
        <v>219452.29</v>
      </c>
      <c r="BU62">
        <f>HLOOKUP(HISVAL!BU$1,'CARTERA GESTION CHALLENGE'!$A$1:$EF$4997,2,FALSE)</f>
        <v>0</v>
      </c>
      <c r="BV62">
        <f>HLOOKUP(HISVAL!BV$1,'CARTERA GESTION CHALLENGE'!$A$1:$EF$4997,2,FALSE)</f>
        <v>4</v>
      </c>
      <c r="BW62">
        <f>HLOOKUP(HISVAL!BW$1,'CARTERA GESTION CHALLENGE'!$A$1:$EF$4997,2,FALSE)</f>
        <v>0</v>
      </c>
      <c r="BX62">
        <f>HLOOKUP(HISVAL!BX$1,'CARTERA GESTION CHALLENGE'!$A$1:$EF$4997,2,FALSE)</f>
        <v>0</v>
      </c>
      <c r="BY62">
        <f>HLOOKUP(HISVAL!BY$1,'CARTERA GESTION CHALLENGE'!$A$1:$EF$4997,2,FALSE)</f>
        <v>857</v>
      </c>
      <c r="BZ62">
        <f>HLOOKUP(HISVAL!BZ$1,'CARTERA GESTION CHALLENGE'!$A$1:$EF$4997,2,FALSE)</f>
        <v>0</v>
      </c>
      <c r="CA62">
        <f>HLOOKUP(HISVAL!CA$1,'CARTERA GESTION CHALLENGE'!$A$1:$EF$4997,2,FALSE)</f>
        <v>0</v>
      </c>
      <c r="CB62">
        <f>HLOOKUP(HISVAL!CB$1,'CARTERA GESTION CHALLENGE'!$A$1:$EF$4997,2,FALSE)</f>
        <v>0</v>
      </c>
      <c r="CC62">
        <f>HLOOKUP(HISVAL!CC$1,'CARTERA GESTION CHALLENGE'!$A$1:$EF$4997,2,FALSE)</f>
        <v>0</v>
      </c>
      <c r="CD62">
        <f>HLOOKUP(HISVAL!CD$1,'CARTERA GESTION CHALLENGE'!$A$1:$EF$4997,2,FALSE)</f>
        <v>0</v>
      </c>
      <c r="CE62">
        <f>HLOOKUP(HISVAL!CE$1,'CARTERA GESTION CHALLENGE'!$A$1:$EF$4997,2,FALSE)</f>
        <v>0</v>
      </c>
      <c r="CF62">
        <f>HLOOKUP(HISVAL!CF$1,'CARTERA GESTION CHALLENGE'!$A$1:$EF$4997,2,FALSE)</f>
        <v>0</v>
      </c>
      <c r="CG62">
        <f>HLOOKUP(HISVAL!CG$1,'CARTERA GESTION CHALLENGE'!$A$1:$EF$4997,2,FALSE)</f>
        <v>0</v>
      </c>
      <c r="CH62">
        <f>HLOOKUP(HISVAL!CH$1,'CARTERA GESTION CHALLENGE'!$A$1:$EF$4997,2,FALSE)</f>
        <v>0</v>
      </c>
      <c r="CI62">
        <f>HLOOKUP(HISVAL!CI$1,'CARTERA GESTION CHALLENGE'!$A$1:$EF$4997,2,FALSE)</f>
        <v>571747.71</v>
      </c>
      <c r="CJ62">
        <f>HLOOKUP(HISVAL!CJ$1,'CARTERA GESTION CHALLENGE'!$A$1:$EF$4997,2,FALSE)</f>
        <v>571747.71</v>
      </c>
      <c r="CK62">
        <f>HLOOKUP(HISVAL!CK$1,'CARTERA GESTION CHALLENGE'!$A$1:$EF$4997,2,FALSE)</f>
        <v>0</v>
      </c>
      <c r="CL62">
        <f>HLOOKUP(HISVAL!CL$1,'CARTERA GESTION CHALLENGE'!$A$1:$EF$4997,2,FALSE)</f>
        <v>0</v>
      </c>
      <c r="CM62">
        <f>HLOOKUP(HISVAL!CM$1,'CARTERA GESTION CHALLENGE'!$A$1:$EF$4997,2,FALSE)</f>
        <v>0</v>
      </c>
      <c r="CN62" t="str">
        <f>HLOOKUP(HISVAL!CN$1,'CARTERA GESTION CHALLENGE'!$A$1:$EF$4997,2,FALSE)</f>
        <v>M</v>
      </c>
      <c r="CO62">
        <f>HLOOKUP(HISVAL!CO$1,'CARTERA GESTION CHALLENGE'!$A$1:$EF$4997,2,FALSE)</f>
        <v>0</v>
      </c>
      <c r="CP62">
        <f>HLOOKUP(HISVAL!CP$1,'CARTERA GESTION CHALLENGE'!$A$1:$EF$4997,2,FALSE)</f>
        <v>0</v>
      </c>
      <c r="CQ62">
        <f>HLOOKUP(HISVAL!CQ$1,'CARTERA GESTION CHALLENGE'!$A$1:$EF$4997,2,FALSE)</f>
        <v>0</v>
      </c>
      <c r="CR62">
        <f>HLOOKUP(HISVAL!CR$1,'CARTERA GESTION CHALLENGE'!$A$1:$EF$4997,2,FALSE)</f>
        <v>0</v>
      </c>
      <c r="CS62" t="str">
        <f>HLOOKUP(HISVAL!CS$1,'CARTERA GESTION CHALLENGE'!$A$1:$EF$4997,2,FALSE)</f>
        <v>A</v>
      </c>
      <c r="CT62">
        <f>HLOOKUP(HISVAL!CT$1,'CARTERA GESTION CHALLENGE'!$A$1:$EF$4997,2,FALSE)</f>
        <v>0</v>
      </c>
      <c r="CU62" t="e">
        <f>HLOOKUP(HISVAL!CU$1,'CARTERA GESTION CHALLENGE'!$A$1:$EF$4997,2,FALSE)</f>
        <v>#N/A</v>
      </c>
      <c r="CV62" t="e">
        <f>HLOOKUP(HISVAL!CV$1,'CARTERA GESTION CHALLENGE'!$A$1:$EF$4997,2,FALSE)</f>
        <v>#N/A</v>
      </c>
      <c r="CW62" t="e">
        <f>HLOOKUP(HISVAL!CW$1,'CARTERA GESTION CHALLENGE'!$A$1:$EF$4997,2,FALSE)</f>
        <v>#N/A</v>
      </c>
      <c r="CX62" t="e">
        <f>HLOOKUP(HISVAL!CX$1,'CARTERA GESTION CHALLENGE'!$A$1:$EF$4997,2,FALSE)</f>
        <v>#N/A</v>
      </c>
      <c r="CY62" t="e">
        <f>HLOOKUP(HISVAL!CY$1,'CARTERA GESTION CHALLENGE'!$A$1:$EF$4997,2,FALSE)</f>
        <v>#N/A</v>
      </c>
      <c r="CZ62" t="e">
        <f>HLOOKUP(HISVAL!CZ$1,'CARTERA GESTION CHALLENGE'!$A$1:$EF$4997,2,FALSE)</f>
        <v>#N/A</v>
      </c>
      <c r="DA62" t="e">
        <f>HLOOKUP(HISVAL!DA$1,'CARTERA GESTION CHALLENGE'!$A$1:$EF$4997,2,FALSE)</f>
        <v>#N/A</v>
      </c>
      <c r="DB62" t="e">
        <f>HLOOKUP(HISVAL!DB$1,'CARTERA GESTION CHALLENGE'!$A$1:$EF$4997,2,FALSE)</f>
        <v>#N/A</v>
      </c>
      <c r="DC62" t="e">
        <f>HLOOKUP(HISVAL!DC$1,'CARTERA GESTION CHALLENGE'!$A$1:$EF$4997,2,FALSE)</f>
        <v>#N/A</v>
      </c>
      <c r="DD62" t="e">
        <f>HLOOKUP(HISVAL!DD$1,'CARTERA GESTION CHALLENGE'!$A$1:$EF$4997,2,FALSE)</f>
        <v>#N/A</v>
      </c>
      <c r="DE62" t="e">
        <f>HLOOKUP(HISVAL!DE$1,'CARTERA GESTION CHALLENGE'!$A$1:$EF$4997,2,FALSE)</f>
        <v>#N/A</v>
      </c>
      <c r="DF62" t="e">
        <f>HLOOKUP(HISVAL!DF$1,'CARTERA GESTION CHALLENGE'!$A$1:$EF$4997,2,FALSE)</f>
        <v>#N/A</v>
      </c>
      <c r="DG62" t="e">
        <f>HLOOKUP(HISVAL!DG$1,'CARTERA GESTION CHALLENGE'!$A$1:$EF$4997,2,FALSE)</f>
        <v>#N/A</v>
      </c>
      <c r="DH62" t="e">
        <f>HLOOKUP(HISVAL!DH$1,'CARTERA GESTION CHALLENGE'!$A$1:$EF$4997,2,FALSE)</f>
        <v>#N/A</v>
      </c>
      <c r="DI62" t="e">
        <f>HLOOKUP(HISVAL!DI$1,'CARTERA GESTION CHALLENGE'!$A$1:$EF$4997,2,FALSE)</f>
        <v>#N/A</v>
      </c>
      <c r="DJ62" t="e">
        <f>HLOOKUP(HISVAL!DJ$1,'CARTERA GESTION CHALLENGE'!$A$1:$EF$4997,2,FALSE)</f>
        <v>#N/A</v>
      </c>
      <c r="DK62" t="e">
        <f>HLOOKUP(HISVAL!DK$1,'CARTERA GESTION CHALLENGE'!$A$1:$EF$4997,2,FALSE)</f>
        <v>#N/A</v>
      </c>
      <c r="DL62" t="e">
        <f>HLOOKUP(HISVAL!DL$1,'CARTERA GESTION CHALLENGE'!$A$1:$EF$4997,2,FALSE)</f>
        <v>#N/A</v>
      </c>
      <c r="DM62" t="e">
        <f>HLOOKUP(HISVAL!DM$1,'CARTERA GESTION CHALLENGE'!$A$1:$EF$4997,2,FALSE)</f>
        <v>#N/A</v>
      </c>
      <c r="DN62" t="e">
        <f>HLOOKUP(HISVAL!DN$1,'CARTERA GESTION CHALLENGE'!$A$1:$EF$4997,2,FALSE)</f>
        <v>#N/A</v>
      </c>
      <c r="DO62" t="e">
        <f>HLOOKUP(HISVAL!DO$1,'CARTERA GESTION CHALLENGE'!$A$1:$EF$4997,2,FALSE)</f>
        <v>#N/A</v>
      </c>
      <c r="DP62" t="e">
        <f>HLOOKUP(HISVAL!DP$1,'CARTERA GESTION CHALLENGE'!$A$1:$EF$4997,2,FALSE)</f>
        <v>#N/A</v>
      </c>
      <c r="DQ62" t="e">
        <f>HLOOKUP(HISVAL!DQ$1,'CARTERA GESTION CHALLENGE'!$A$1:$EF$4997,2,FALSE)</f>
        <v>#N/A</v>
      </c>
      <c r="DR62" t="e">
        <f>HLOOKUP(HISVAL!DR$1,'CARTERA GESTION CHALLENGE'!$A$1:$EF$4997,2,FALSE)</f>
        <v>#N/A</v>
      </c>
      <c r="DS62" t="e">
        <f>HLOOKUP(HISVAL!DS$1,'CARTERA GESTION CHALLENGE'!$A$1:$EF$4997,2,FALSE)</f>
        <v>#N/A</v>
      </c>
      <c r="DT62" t="e">
        <f>HLOOKUP(HISVAL!DT$1,'CARTERA GESTION CHALLENGE'!$A$1:$EF$4997,2,FALSE)</f>
        <v>#N/A</v>
      </c>
      <c r="DU62" t="e">
        <f>HLOOKUP(HISVAL!DU$1,'CARTERA GESTION CHALLENGE'!$A$1:$EF$4997,2,FALSE)</f>
        <v>#N/A</v>
      </c>
      <c r="DV62" t="e">
        <f>HLOOKUP(HISVAL!DV$1,'CARTERA GESTION CHALLENGE'!$A$1:$EF$4997,2,FALSE)</f>
        <v>#N/A</v>
      </c>
      <c r="DW62" t="e">
        <f>HLOOKUP(HISVAL!DW$1,'CARTERA GESTION CHALLENGE'!$A$1:$EF$4997,2,FALSE)</f>
        <v>#N/A</v>
      </c>
      <c r="DX62" t="e">
        <f>HLOOKUP(HISVAL!DX$1,'CARTERA GESTION CHALLENGE'!$A$1:$EF$4997,2,FALSE)</f>
        <v>#N/A</v>
      </c>
      <c r="DY62" t="e">
        <f>HLOOKUP(HISVAL!DY$1,'CARTERA GESTION CHALLENGE'!$A$1:$EF$4997,2,FALSE)</f>
        <v>#N/A</v>
      </c>
      <c r="DZ62" t="e">
        <f>HLOOKUP(HISVAL!DZ$1,'CARTERA GESTION CHALLENGE'!$A$1:$EF$4997,2,FALSE)</f>
        <v>#N/A</v>
      </c>
      <c r="EA62" t="e">
        <f>HLOOKUP(HISVAL!EA$1,'CARTERA GESTION CHALLENGE'!$A$1:$EF$4997,2,FALSE)</f>
        <v>#N/A</v>
      </c>
      <c r="EB62" t="e">
        <f>HLOOKUP(HISVAL!EB$1,'CARTERA GESTION CHALLENGE'!$A$1:$EF$4997,2,FALSE)</f>
        <v>#N/A</v>
      </c>
      <c r="EC62" t="e">
        <f>HLOOKUP(HISVAL!EC$1,'CARTERA GESTION CHALLENGE'!$A$1:$EF$4997,2,FALSE)</f>
        <v>#N/A</v>
      </c>
      <c r="ED62" t="e">
        <f>HLOOKUP(HISVAL!ED$1,'CARTERA GESTION CHALLENGE'!$A$1:$EF$4997,2,FALSE)</f>
        <v>#N/A</v>
      </c>
      <c r="EE62" t="e">
        <f>HLOOKUP(HISVAL!EE$1,'CARTERA GESTION CHALLENGE'!$A$1:$EF$4997,2,FALSE)</f>
        <v>#N/A</v>
      </c>
      <c r="EF62" t="e">
        <f>HLOOKUP(HISVAL!EF$1,'CARTERA GESTION CHALLENGE'!$A$1:$EF$4997,2,FALSE)</f>
        <v>#N/A</v>
      </c>
      <c r="EG62" t="e">
        <f>HLOOKUP(HISVAL!EG$1,'CARTERA GESTION CHALLENGE'!$A$1:$EF$4997,2,FALSE)</f>
        <v>#N/A</v>
      </c>
      <c r="EH62" t="e">
        <f>HLOOKUP(HISVAL!EH$1,'CARTERA GESTION CHALLENGE'!$A$1:$EF$4997,2,FALSE)</f>
        <v>#N/A</v>
      </c>
      <c r="EI62" t="e">
        <f>HLOOKUP(HISVAL!EI$1,'CARTERA GESTION CHALLENGE'!$A$1:$EF$4997,2,FALSE)</f>
        <v>#N/A</v>
      </c>
      <c r="EJ62" t="e">
        <f>HLOOKUP(HISVAL!EJ$1,'CARTERA GESTION CHALLENGE'!$A$1:$EF$4997,2,FALSE)</f>
        <v>#N/A</v>
      </c>
      <c r="EK62" t="e">
        <f>HLOOKUP(HISVAL!EK$1,'CARTERA GESTION CHALLENGE'!$A$1:$EF$4997,2,FALSE)</f>
        <v>#N/A</v>
      </c>
      <c r="EL62" t="e">
        <f>HLOOKUP(HISVAL!EL$1,'CARTERA GESTION CHALLENGE'!$A$1:$EF$4997,2,FALSE)</f>
        <v>#N/A</v>
      </c>
      <c r="EM62" t="e">
        <f>HLOOKUP(HISVAL!EM$1,'CARTERA GESTION CHALLENGE'!$A$1:$EF$4997,2,FALSE)</f>
        <v>#N/A</v>
      </c>
      <c r="EN62" t="e">
        <f>HLOOKUP(HISVAL!EN$1,'CARTERA GESTION CHALLENGE'!$A$1:$EF$4997,2,FALSE)</f>
        <v>#N/A</v>
      </c>
      <c r="EO62" t="e">
        <f>HLOOKUP(HISVAL!EO$1,'CARTERA GESTION CHALLENGE'!$A$1:$EF$4997,2,FALSE)</f>
        <v>#N/A</v>
      </c>
      <c r="EP62" t="e">
        <f>HLOOKUP(HISVAL!EP$1,'CARTERA GESTION CHALLENGE'!$A$1:$EF$4997,2,FALSE)</f>
        <v>#N/A</v>
      </c>
      <c r="EQ62" t="e">
        <f>HLOOKUP(HISVAL!EQ$1,'CARTERA GESTION CHALLENGE'!$A$1:$EF$4997,2,FALSE)</f>
        <v>#N/A</v>
      </c>
      <c r="ER62" t="e">
        <f>HLOOKUP(HISVAL!ER$1,'CARTERA GESTION CHALLENGE'!$A$1:$EF$4997,2,FALSE)</f>
        <v>#N/A</v>
      </c>
      <c r="ES62" t="e">
        <f>HLOOKUP(HISVAL!ES$1,'CARTERA GESTION CHALLENGE'!$A$1:$EF$4997,2,FALSE)</f>
        <v>#N/A</v>
      </c>
      <c r="ET62" t="e">
        <f>HLOOKUP(HISVAL!ET$1,'CARTERA GESTION CHALLENGE'!$A$1:$EF$4997,2,FALSE)</f>
        <v>#N/A</v>
      </c>
      <c r="EU62" t="e">
        <f>HLOOKUP(HISVAL!EU$1,'CARTERA GESTION CHALLENGE'!$A$1:$EF$4997,2,FALSE)</f>
        <v>#N/A</v>
      </c>
      <c r="EV62" t="e">
        <f>HLOOKUP(HISVAL!EV$1,'CARTERA GESTION CHALLENGE'!$A$1:$EF$4997,2,FALSE)</f>
        <v>#N/A</v>
      </c>
      <c r="EW62" t="e">
        <f>HLOOKUP(HISVAL!EW$1,'CARTERA GESTION CHALLENGE'!$A$1:$EF$4997,2,FALSE)</f>
        <v>#N/A</v>
      </c>
      <c r="EX62" t="e">
        <f>HLOOKUP(HISVAL!EX$1,'CARTERA GESTION CHALLENGE'!$A$1:$EF$4997,2,FALSE)</f>
        <v>#N/A</v>
      </c>
      <c r="EY62" t="e">
        <f>HLOOKUP(HISVAL!EY$1,'CARTERA GESTION CHALLENGE'!$A$1:$EF$4997,2,FALSE)</f>
        <v>#N/A</v>
      </c>
      <c r="EZ62" t="e">
        <f>HLOOKUP(HISVAL!EZ$1,'CARTERA GESTION CHALLENGE'!$A$1:$EF$4997,2,FALSE)</f>
        <v>#N/A</v>
      </c>
      <c r="FA62" t="e">
        <f>HLOOKUP(HISVAL!FA$1,'CARTERA GESTION CHALLENGE'!$A$1:$EF$4997,2,FALSE)</f>
        <v>#N/A</v>
      </c>
      <c r="FB62" t="e">
        <f>HLOOKUP(HISVAL!FB$1,'CARTERA GESTION CHALLENGE'!$A$1:$EF$4997,2,FALSE)</f>
        <v>#N/A</v>
      </c>
      <c r="FC62" t="e">
        <f>HLOOKUP(HISVAL!FC$1,'CARTERA GESTION CHALLENGE'!$A$1:$EF$4997,2,FALSE)</f>
        <v>#N/A</v>
      </c>
      <c r="FD62" t="e">
        <f>HLOOKUP(HISVAL!FD$1,'CARTERA GESTION CHALLENGE'!$A$1:$EF$4997,2,FALSE)</f>
        <v>#N/A</v>
      </c>
      <c r="FE62" t="e">
        <f>HLOOKUP(HISVAL!FE$1,'CARTERA GESTION CHALLENGE'!$A$1:$EF$4997,2,FALSE)</f>
        <v>#N/A</v>
      </c>
      <c r="FF62" t="e">
        <f>HLOOKUP(HISVAL!FF$1,'CARTERA GESTION CHALLENGE'!$A$1:$EF$4997,2,FALSE)</f>
        <v>#N/A</v>
      </c>
      <c r="FG62" t="e">
        <f>HLOOKUP(HISVAL!FG$1,'CARTERA GESTION CHALLENGE'!$A$1:$EF$4997,2,FALSE)</f>
        <v>#N/A</v>
      </c>
      <c r="FH62" t="e">
        <f>HLOOKUP(HISVAL!FH$1,'CARTERA GESTION CHALLENGE'!$A$1:$EF$4997,2,FALSE)</f>
        <v>#N/A</v>
      </c>
      <c r="FI62" t="e">
        <f>HLOOKUP(HISVAL!FI$1,'CARTERA GESTION CHALLENGE'!$A$1:$EF$4997,2,FALSE)</f>
        <v>#N/A</v>
      </c>
      <c r="FJ62" t="e">
        <f>HLOOKUP(HISVAL!FJ$1,'CARTERA GESTION CHALLENGE'!$A$1:$EF$4997,2,FALSE)</f>
        <v>#N/A</v>
      </c>
      <c r="FK62" t="e">
        <f>HLOOKUP(HISVAL!FK$1,'CARTERA GESTION CHALLENGE'!$A$1:$EF$4997,2,FALSE)</f>
        <v>#N/A</v>
      </c>
      <c r="FL62" t="e">
        <f>HLOOKUP(HISVAL!FL$1,'CARTERA GESTION CHALLENGE'!$A$1:$EF$4997,2,FALSE)</f>
        <v>#N/A</v>
      </c>
      <c r="FM62" t="e">
        <f>HLOOKUP(HISVAL!FM$1,'CARTERA GESTION CHALLENGE'!$A$1:$EF$4997,2,FALSE)</f>
        <v>#N/A</v>
      </c>
      <c r="FN62" t="e">
        <f>HLOOKUP(HISVAL!FN$1,'CARTERA GESTION CHALLENGE'!$A$1:$EF$4997,2,FALSE)</f>
        <v>#N/A</v>
      </c>
      <c r="FO62" t="e">
        <f>HLOOKUP(HISVAL!FO$1,'CARTERA GESTION CHALLENGE'!$A$1:$EF$4997,2,FALSE)</f>
        <v>#N/A</v>
      </c>
      <c r="FP62" t="e">
        <f>HLOOKUP(HISVAL!FP$1,'CARTERA GESTION CHALLENGE'!$A$1:$EF$4997,2,FALSE)</f>
        <v>#N/A</v>
      </c>
      <c r="FQ62" t="e">
        <f>HLOOKUP(HISVAL!FQ$1,'CARTERA GESTION CHALLENGE'!$A$1:$EF$4997,2,FALSE)</f>
        <v>#N/A</v>
      </c>
      <c r="FR62" t="e">
        <f>HLOOKUP(HISVAL!FR$1,'CARTERA GESTION CHALLENGE'!$A$1:$EF$4997,2,FALSE)</f>
        <v>#N/A</v>
      </c>
      <c r="FS62" t="e">
        <f>HLOOKUP(HISVAL!FS$1,'CARTERA GESTION CHALLENGE'!$A$1:$EF$4997,2,FALSE)</f>
        <v>#N/A</v>
      </c>
      <c r="FT62" t="e">
        <f>HLOOKUP(HISVAL!FT$1,'CARTERA GESTION CHALLENGE'!$A$1:$EF$4997,2,FALSE)</f>
        <v>#N/A</v>
      </c>
      <c r="FU62" t="e">
        <f>HLOOKUP(HISVAL!FU$1,'CARTERA GESTION CHALLENGE'!$A$1:$EF$4997,2,FALSE)</f>
        <v>#N/A</v>
      </c>
      <c r="FV62" t="e">
        <f>HLOOKUP(HISVAL!FV$1,'CARTERA GESTION CHALLENGE'!$A$1:$EF$4997,2,FALSE)</f>
        <v>#N/A</v>
      </c>
      <c r="FW62" t="e">
        <f>HLOOKUP(HISVAL!FW$1,'CARTERA GESTION CHALLENGE'!$A$1:$EF$4997,2,FALSE)</f>
        <v>#N/A</v>
      </c>
      <c r="FX62" t="e">
        <f>HLOOKUP(HISVAL!FX$1,'CARTERA GESTION CHALLENGE'!$A$1:$EF$4997,2,FALSE)</f>
        <v>#N/A</v>
      </c>
      <c r="FY62" t="e">
        <f>HLOOKUP(HISVAL!FY$1,'CARTERA GESTION CHALLENGE'!$A$1:$EF$4997,2,FALSE)</f>
        <v>#N/A</v>
      </c>
      <c r="FZ62" t="e">
        <f>HLOOKUP(HISVAL!FZ$1,'CARTERA GESTION CHALLENGE'!$A$1:$EF$4997,2,FALSE)</f>
        <v>#N/A</v>
      </c>
      <c r="GA62" t="e">
        <f>HLOOKUP(HISVAL!GA$1,'CARTERA GESTION CHALLENGE'!$A$1:$EF$4997,2,FALSE)</f>
        <v>#N/A</v>
      </c>
      <c r="GB62" t="e">
        <f>HLOOKUP(HISVAL!GB$1,'CARTERA GESTION CHALLENGE'!$A$1:$EF$4997,2,FALSE)</f>
        <v>#N/A</v>
      </c>
      <c r="GC62" t="e">
        <f>HLOOKUP(HISVAL!GC$1,'CARTERA GESTION CHALLENGE'!$A$1:$EF$4997,2,FALSE)</f>
        <v>#N/A</v>
      </c>
      <c r="GD62" t="e">
        <f>HLOOKUP(HISVAL!GD$1,'CARTERA GESTION CHALLENGE'!$A$1:$EF$4997,2,FALSE)</f>
        <v>#N/A</v>
      </c>
      <c r="GE62" t="e">
        <f>HLOOKUP(HISVAL!GE$1,'CARTERA GESTION CHALLENGE'!$A$1:$EF$4997,2,FALSE)</f>
        <v>#N/A</v>
      </c>
      <c r="GF62" t="e">
        <f>HLOOKUP(HISVAL!GF$1,'CARTERA GESTION CHALLENGE'!$A$1:$EF$4997,2,FALSE)</f>
        <v>#N/A</v>
      </c>
      <c r="GG62" t="e">
        <f>HLOOKUP(HISVAL!GG$1,'CARTERA GESTION CHALLENGE'!$A$1:$EF$4997,2,FALSE)</f>
        <v>#N/A</v>
      </c>
      <c r="GH62" t="e">
        <f>HLOOKUP(HISVAL!GH$1,'CARTERA GESTION CHALLENGE'!$A$1:$EF$4997,2,FALSE)</f>
        <v>#N/A</v>
      </c>
      <c r="GI62" t="e">
        <f>HLOOKUP(HISVAL!GI$1,'CARTERA GESTION CHALLENGE'!$A$1:$EF$4997,2,FALSE)</f>
        <v>#N/A</v>
      </c>
      <c r="GJ62" t="e">
        <f>HLOOKUP(HISVAL!GJ$1,'CARTERA GESTION CHALLENGE'!$A$1:$EF$4997,2,FALSE)</f>
        <v>#N/A</v>
      </c>
      <c r="GK62" t="e">
        <f>HLOOKUP(HISVAL!GK$1,'CARTERA GESTION CHALLENGE'!$A$1:$EF$4997,2,FALSE)</f>
        <v>#N/A</v>
      </c>
      <c r="GL62" t="e">
        <f>HLOOKUP(HISVAL!GL$1,'CARTERA GESTION CHALLENGE'!$A$1:$EF$4997,2,FALSE)</f>
        <v>#N/A</v>
      </c>
      <c r="GM62" t="e">
        <f>HLOOKUP(HISVAL!GM$1,'CARTERA GESTION CHALLENGE'!$A$1:$EF$4997,2,FALSE)</f>
        <v>#N/A</v>
      </c>
      <c r="GN62" t="e">
        <f>HLOOKUP(HISVAL!GN$1,'CARTERA GESTION CHALLENGE'!$A$1:$EF$4997,2,FALSE)</f>
        <v>#N/A</v>
      </c>
      <c r="GO62" t="e">
        <f>HLOOKUP(HISVAL!GO$1,'CARTERA GESTION CHALLENGE'!$A$1:$EF$4997,2,FALSE)</f>
        <v>#N/A</v>
      </c>
      <c r="GP62" t="e">
        <f>HLOOKUP(HISVAL!GP$1,'CARTERA GESTION CHALLENGE'!$A$1:$EF$4997,2,FALSE)</f>
        <v>#N/A</v>
      </c>
      <c r="GQ62" t="e">
        <f>HLOOKUP(HISVAL!GQ$1,'CARTERA GESTION CHALLENGE'!$A$1:$EF$4997,2,FALSE)</f>
        <v>#N/A</v>
      </c>
      <c r="GR62" t="e">
        <f>HLOOKUP(HISVAL!GR$1,'CARTERA GESTION CHALLENGE'!$A$1:$EF$4997,2,FALSE)</f>
        <v>#N/A</v>
      </c>
      <c r="GS62" t="e">
        <f>HLOOKUP(HISVAL!GS$1,'CARTERA GESTION CHALLENGE'!$A$1:$EF$4997,2,FALSE)</f>
        <v>#N/A</v>
      </c>
      <c r="GT62" t="e">
        <f>HLOOKUP(HISVAL!GT$1,'CARTERA GESTION CHALLENGE'!$A$1:$EF$4997,2,FALSE)</f>
        <v>#N/A</v>
      </c>
      <c r="GU62" t="e">
        <f>HLOOKUP(HISVAL!GU$1,'CARTERA GESTION CHALLENGE'!$A$1:$EF$4997,2,FALSE)</f>
        <v>#N/A</v>
      </c>
      <c r="GV62" t="e">
        <f>HLOOKUP(HISVAL!GV$1,'CARTERA GESTION CHALLENGE'!$A$1:$EF$4997,2,FALSE)</f>
        <v>#N/A</v>
      </c>
      <c r="GW62" t="e">
        <f>HLOOKUP(HISVAL!GW$1,'CARTERA GESTION CHALLENGE'!$A$1:$EF$4997,2,FALSE)</f>
        <v>#N/A</v>
      </c>
      <c r="GX62" t="e">
        <f>HLOOKUP(HISVAL!GX$1,'CARTERA GESTION CHALLENGE'!$A$1:$EF$4997,2,FALSE)</f>
        <v>#N/A</v>
      </c>
      <c r="GY62" t="e">
        <f>HLOOKUP(HISVAL!GY$1,'CARTERA GESTION CHALLENGE'!$A$1:$EF$4997,2,FALSE)</f>
        <v>#N/A</v>
      </c>
      <c r="GZ62" t="e">
        <f>HLOOKUP(HISVAL!GZ$1,'CARTERA GESTION CHALLENGE'!$A$1:$EF$4997,2,FALSE)</f>
        <v>#N/A</v>
      </c>
      <c r="HA62" t="e">
        <f>HLOOKUP(HISVAL!HA$1,'CARTERA GESTION CHALLENGE'!$A$1:$EF$4997,2,FALSE)</f>
        <v>#N/A</v>
      </c>
      <c r="HB62" t="e">
        <f>HLOOKUP(HISVAL!HB$1,'CARTERA GESTION CHALLENGE'!$A$1:$EF$4997,2,FALSE)</f>
        <v>#N/A</v>
      </c>
      <c r="HC62" t="e">
        <f>HLOOKUP(HISVAL!HC$1,'CARTERA GESTION CHALLENGE'!$A$1:$EF$4997,2,FALSE)</f>
        <v>#N/A</v>
      </c>
      <c r="HD62" t="e">
        <f>HLOOKUP(HISVAL!HD$1,'CARTERA GESTION CHALLENGE'!$A$1:$EF$4997,2,FALSE)</f>
        <v>#N/A</v>
      </c>
      <c r="HE62" t="e">
        <f>HLOOKUP(HISVAL!HE$1,'CARTERA GESTION CHALLENGE'!$A$1:$EF$4997,2,FALSE)</f>
        <v>#N/A</v>
      </c>
      <c r="HF62" t="e">
        <f>HLOOKUP(HISVAL!HF$1,'CARTERA GESTION CHALLENGE'!$A$1:$EF$4997,2,FALSE)</f>
        <v>#N/A</v>
      </c>
      <c r="HG62" t="e">
        <f>HLOOKUP(HISVAL!HG$1,'CARTERA GESTION CHALLENGE'!$A$1:$EF$4997,2,FALSE)</f>
        <v>#N/A</v>
      </c>
      <c r="HH62" t="e">
        <f>HLOOKUP(HISVAL!HH$1,'CARTERA GESTION CHALLENGE'!$A$1:$EF$4997,2,FALSE)</f>
        <v>#N/A</v>
      </c>
      <c r="HI62" t="e">
        <f>HLOOKUP(HISVAL!HI$1,'CARTERA GESTION CHALLENGE'!$A$1:$EF$4997,2,FALSE)</f>
        <v>#N/A</v>
      </c>
      <c r="HJ62" t="e">
        <f>HLOOKUP(HISVAL!HJ$1,'CARTERA GESTION CHALLENGE'!$A$1:$EF$4997,2,FALSE)</f>
        <v>#N/A</v>
      </c>
      <c r="HK62" t="e">
        <f>HLOOKUP(HISVAL!HK$1,'CARTERA GESTION CHALLENGE'!$A$1:$EF$4997,2,FALSE)</f>
        <v>#N/A</v>
      </c>
      <c r="HL62" t="e">
        <f>HLOOKUP(HISVAL!HL$1,'CARTERA GESTION CHALLENGE'!$A$1:$EF$4997,2,FALSE)</f>
        <v>#N/A</v>
      </c>
      <c r="HM62" t="e">
        <f>HLOOKUP(HISVAL!HM$1,'CARTERA GESTION CHALLENGE'!$A$1:$EF$4997,2,FALSE)</f>
        <v>#N/A</v>
      </c>
      <c r="HN62" t="e">
        <f>HLOOKUP(HISVAL!HN$1,'CARTERA GESTION CHALLENGE'!$A$1:$EF$4997,2,FALSE)</f>
        <v>#N/A</v>
      </c>
      <c r="HO62" t="e">
        <f>HLOOKUP(HISVAL!HO$1,'CARTERA GESTION CHALLENGE'!$A$1:$EF$4997,2,FALSE)</f>
        <v>#N/A</v>
      </c>
      <c r="HP62" t="e">
        <f>HLOOKUP(HISVAL!HP$1,'CARTERA GESTION CHALLENGE'!$A$1:$EF$4997,2,FALSE)</f>
        <v>#N/A</v>
      </c>
      <c r="HQ62" t="e">
        <f>HLOOKUP(HISVAL!HQ$1,'CARTERA GESTION CHALLENGE'!$A$1:$EF$4997,2,FALSE)</f>
        <v>#N/A</v>
      </c>
      <c r="HR62" t="e">
        <f>HLOOKUP(HISVAL!HR$1,'CARTERA GESTION CHALLENGE'!$A$1:$EF$4997,2,FALSE)</f>
        <v>#N/A</v>
      </c>
      <c r="HS62" t="e">
        <f>HLOOKUP(HISVAL!HS$1,'CARTERA GESTION CHALLENGE'!$A$1:$EF$4997,2,FALSE)</f>
        <v>#N/A</v>
      </c>
      <c r="HT62" t="e">
        <f>HLOOKUP(HISVAL!HT$1,'CARTERA GESTION CHALLENGE'!$A$1:$EF$4997,2,FALSE)</f>
        <v>#N/A</v>
      </c>
      <c r="HU62" t="e">
        <f>HLOOKUP(HISVAL!HU$1,'CARTERA GESTION CHALLENGE'!$A$1:$EF$4997,2,FALSE)</f>
        <v>#N/A</v>
      </c>
      <c r="HV62" t="e">
        <f>HLOOKUP(HISVAL!HV$1,'CARTERA GESTION CHALLENGE'!$A$1:$EF$4997,2,FALSE)</f>
        <v>#N/A</v>
      </c>
      <c r="HW62" t="e">
        <f>HLOOKUP(HISVAL!HW$1,'CARTERA GESTION CHALLENGE'!$A$1:$EF$4997,2,FALSE)</f>
        <v>#N/A</v>
      </c>
      <c r="HX62" t="e">
        <f>HLOOKUP(HISVAL!HX$1,'CARTERA GESTION CHALLENGE'!$A$1:$EF$4997,2,FALSE)</f>
        <v>#N/A</v>
      </c>
      <c r="HY62" t="e">
        <f>HLOOKUP(HISVAL!HY$1,'CARTERA GESTION CHALLENGE'!$A$1:$EF$4997,2,FALSE)</f>
        <v>#N/A</v>
      </c>
      <c r="HZ62" t="e">
        <f>HLOOKUP(HISVAL!HZ$1,'CARTERA GESTION CHALLENGE'!$A$1:$EF$4997,2,FALSE)</f>
        <v>#N/A</v>
      </c>
      <c r="IA62" t="e">
        <f>HLOOKUP(HISVAL!IA$1,'CARTERA GESTION CHALLENGE'!$A$1:$EF$4997,2,FALSE)</f>
        <v>#N/A</v>
      </c>
      <c r="IB62" t="e">
        <f>HLOOKUP(HISVAL!IB$1,'CARTERA GESTION CHALLENGE'!$A$1:$EF$4997,2,FALSE)</f>
        <v>#N/A</v>
      </c>
      <c r="IC62" t="e">
        <f>HLOOKUP(HISVAL!IC$1,'CARTERA GESTION CHALLENGE'!$A$1:$EF$4997,2,FALSE)</f>
        <v>#N/A</v>
      </c>
      <c r="ID62" t="e">
        <f>HLOOKUP(HISVAL!ID$1,'CARTERA GESTION CHALLENGE'!$A$1:$EF$4997,2,FALSE)</f>
        <v>#N/A</v>
      </c>
      <c r="IE62" t="e">
        <f>HLOOKUP(HISVAL!IE$1,'CARTERA GESTION CHALLENGE'!$A$1:$EF$4997,2,FALSE)</f>
        <v>#N/A</v>
      </c>
      <c r="IF62" t="e">
        <f>HLOOKUP(HISVAL!IF$1,'CARTERA GESTION CHALLENGE'!$A$1:$EF$4997,2,FALSE)</f>
        <v>#N/A</v>
      </c>
      <c r="IG62" t="e">
        <f>HLOOKUP(HISVAL!IG$1,'CARTERA GESTION CHALLENGE'!$A$1:$EF$4997,2,FALSE)</f>
        <v>#N/A</v>
      </c>
      <c r="IH62" t="e">
        <f>HLOOKUP(HISVAL!IH$1,'CARTERA GESTION CHALLENGE'!$A$1:$EF$4997,2,FALSE)</f>
        <v>#N/A</v>
      </c>
      <c r="II62" t="e">
        <f>HLOOKUP(HISVAL!II$1,'CARTERA GESTION CHALLENGE'!$A$1:$EF$4997,2,FALSE)</f>
        <v>#N/A</v>
      </c>
      <c r="IJ62" t="e">
        <f>HLOOKUP(HISVAL!IJ$1,'CARTERA GESTION CHALLENGE'!$A$1:$EF$4997,2,FALSE)</f>
        <v>#N/A</v>
      </c>
      <c r="IK62" t="e">
        <f>HLOOKUP(HISVAL!IK$1,'CARTERA GESTION CHALLENGE'!$A$1:$EF$4997,2,FALSE)</f>
        <v>#N/A</v>
      </c>
      <c r="IL62" t="e">
        <f>HLOOKUP(HISVAL!IL$1,'CARTERA GESTION CHALLENGE'!$A$1:$EF$4997,2,FALSE)</f>
        <v>#N/A</v>
      </c>
      <c r="IM62" t="e">
        <f>HLOOKUP(HISVAL!IM$1,'CARTERA GESTION CHALLENGE'!$A$1:$EF$4997,2,FALSE)</f>
        <v>#N/A</v>
      </c>
    </row>
    <row r="63" spans="1:247" x14ac:dyDescent="0.2">
      <c r="A63" s="11" t="str">
        <f>IF('CARTERA GESTION CHALLENGE'!E60="","",'CARTERA GESTION CHALLENGE'!E60)</f>
        <v/>
      </c>
      <c r="B63" s="12" t="str">
        <f>IF('CARTERA GESTION CHALLENGE'!AT60="","",'CARTERA GESTION CHALLENGE'!AT60)</f>
        <v/>
      </c>
      <c r="C63" s="13" t="str">
        <f>IF('CARTERA GESTION CHALLENGE'!S60="","",'CARTERA GESTION CHALLENGE'!S60)</f>
        <v/>
      </c>
      <c r="D63" s="14" t="str">
        <f>IF('CARTERA GESTION CHALLENGE'!O60="","",'CARTERA GESTION CHALLENGE'!O60)</f>
        <v/>
      </c>
      <c r="E63" s="14" t="str">
        <f>IF('CARTERA GESTION CHALLENGE'!G60="","",'CARTERA GESTION CHALLENGE'!G60)</f>
        <v/>
      </c>
      <c r="F63" s="14" t="str">
        <f>IF('CARTERA GESTION CHALLENGE'!P60="","",'CARTERA GESTION CHALLENGE'!P60)</f>
        <v/>
      </c>
      <c r="G63" s="14" t="str">
        <f>IF('CARTERA GESTION CHALLENGE'!DZ60="","",'CARTERA GESTION CHALLENGE'!DZ60)</f>
        <v/>
      </c>
      <c r="J63" s="14" t="str">
        <f>IF('CARTERA GESTION CHALLENGE'!AF60="","",'CARTERA GESTION CHALLENGE'!AF60)</f>
        <v/>
      </c>
      <c r="K63" s="14" t="str" cm="1">
        <f t="array" ref="K63">_xll.BDP(G63&amp;" EQUITY","PARENT_TICKER_EXCHANGE")</f>
        <v>#N/A Invalid Security</v>
      </c>
      <c r="L63" t="str">
        <f>IF('CARTERA GESTION CHALLENGE'!A60="","",'CARTERA GESTION CHALLENGE'!A60)</f>
        <v/>
      </c>
      <c r="M63" s="14" t="str">
        <f>IF('CARTERA GESTION CHALLENGE'!AV60="","",'CARTERA GESTION CHALLENGE'!AV60)</f>
        <v/>
      </c>
      <c r="N63" s="14" t="str">
        <f>IF('CARTERA GESTION CHALLENGE'!AK60="","",'CARTERA GESTION CHALLENGE'!AK60)</f>
        <v/>
      </c>
      <c r="O63" t="str">
        <f>IF('CARTERA GESTION CHALLENGE'!AW60="","",'CARTERA GESTION CHALLENGE'!AW60)</f>
        <v/>
      </c>
      <c r="P63" t="str">
        <f>IF('CARTERA GESTION CHALLENGE'!DP60="","",'CARTERA GESTION CHALLENGE'!DP60)</f>
        <v/>
      </c>
      <c r="Q63" t="str">
        <f>IF('CARTERA GESTION CHALLENGE'!D60="","",'CARTERA GESTION CHALLENGE'!D60)</f>
        <v/>
      </c>
      <c r="R63" t="str">
        <f>IF('CARTERA GESTION CHALLENGE'!AX60="","",'CARTERA GESTION CHALLENGE'!AX60)</f>
        <v/>
      </c>
      <c r="S63" t="str">
        <f>IF('CARTERA GESTION CHALLENGE'!AY60="","",'CARTERA GESTION CHALLENGE'!AY60)</f>
        <v/>
      </c>
      <c r="T63" t="str">
        <f>IF('CARTERA GESTION CHALLENGE'!L60="","",'CARTERA GESTION CHALLENGE'!L60)</f>
        <v/>
      </c>
      <c r="U63" t="str">
        <f>IF('CARTERA GESTION CHALLENGE'!AZ60="","",'CARTERA GESTION CHALLENGE'!AZ60)</f>
        <v/>
      </c>
      <c r="V63" t="str">
        <f>IF('CARTERA GESTION CHALLENGE'!BA60="","",'CARTERA GESTION CHALLENGE'!BA60)</f>
        <v/>
      </c>
      <c r="W63" t="str">
        <f>IF('CARTERA GESTION CHALLENGE'!AH60="","",'CARTERA GESTION CHALLENGE'!AH60)</f>
        <v/>
      </c>
      <c r="X63" t="str">
        <f>IF('CARTERA GESTION CHALLENGE'!AJ60="","",'CARTERA GESTION CHALLENGE'!AJ60)</f>
        <v/>
      </c>
      <c r="Y63" t="str">
        <f>IF('CARTERA GESTION CHALLENGE'!B60="","",'CARTERA GESTION CHALLENGE'!B60)</f>
        <v/>
      </c>
      <c r="Z63" t="str">
        <f>IF('CARTERA GESTION CHALLENGE'!AE60="","",'CARTERA GESTION CHALLENGE'!AE60)</f>
        <v/>
      </c>
      <c r="AA63" t="str">
        <f>IF('CARTERA GESTION CHALLENGE'!BB60="","",'CARTERA GESTION CHALLENGE'!BB60)</f>
        <v/>
      </c>
      <c r="AC63" t="str">
        <f>IF('CARTERA GESTION CHALLENGE'!BC60="","",'CARTERA GESTION CHALLENGE'!BC60)</f>
        <v/>
      </c>
      <c r="AD63" t="str">
        <f>IF('CARTERA GESTION CHALLENGE'!BD60="","",'CARTERA GESTION CHALLENGE'!BD60)</f>
        <v/>
      </c>
      <c r="AE63" t="str">
        <f>IF('CARTERA GESTION CHALLENGE'!BE60="","",'CARTERA GESTION CHALLENGE'!BE60)</f>
        <v/>
      </c>
      <c r="AF63" t="str">
        <f>IF('CARTERA GESTION CHALLENGE'!BF60="","",'CARTERA GESTION CHALLENGE'!BF60)</f>
        <v/>
      </c>
      <c r="AG63" t="str">
        <f>IF('CARTERA GESTION CHALLENGE'!BG60="","",'CARTERA GESTION CHALLENGE'!BG60)</f>
        <v/>
      </c>
      <c r="AH63" t="str">
        <f>IF('CARTERA GESTION CHALLENGE'!BH60="","",'CARTERA GESTION CHALLENGE'!BH60)</f>
        <v/>
      </c>
      <c r="AI63" t="str">
        <f>IF('CARTERA GESTION CHALLENGE'!BI60="","",'CARTERA GESTION CHALLENGE'!BI60)</f>
        <v/>
      </c>
      <c r="AJ63" t="str">
        <f>IF('CARTERA GESTION CHALLENGE'!BJ60="","",'CARTERA GESTION CHALLENGE'!BJ60)</f>
        <v/>
      </c>
      <c r="AK63" t="str">
        <f>IF('CARTERA GESTION CHALLENGE'!BK60="","",'CARTERA GESTION CHALLENGE'!BK60)</f>
        <v/>
      </c>
      <c r="AL63" t="str">
        <f>IF('CARTERA GESTION CHALLENGE'!BL60="","",'CARTERA GESTION CHALLENGE'!BL60)</f>
        <v/>
      </c>
      <c r="AM63" t="str">
        <f>IF('CARTERA GESTION CHALLENGE'!BM60="","",'CARTERA GESTION CHALLENGE'!BM60)</f>
        <v/>
      </c>
      <c r="AN63" t="str">
        <f>IF('CARTERA GESTION CHALLENGE'!BN60="","",'CARTERA GESTION CHALLENGE'!BN60)</f>
        <v/>
      </c>
      <c r="AO63" t="str">
        <f>IF('CARTERA GESTION CHALLENGE'!BO60="","",'CARTERA GESTION CHALLENGE'!BO60)</f>
        <v/>
      </c>
      <c r="AP63" t="str">
        <f>IF('CARTERA GESTION CHALLENGE'!BP60="","",'CARTERA GESTION CHALLENGE'!BP60)</f>
        <v/>
      </c>
      <c r="AQ63" t="str">
        <f>IF('CARTERA GESTION CHALLENGE'!BQ60="","",'CARTERA GESTION CHALLENGE'!BQ60)</f>
        <v/>
      </c>
      <c r="AR63" t="str">
        <f>IF('CARTERA GESTION CHALLENGE'!BR60="","",'CARTERA GESTION CHALLENGE'!BR60)</f>
        <v/>
      </c>
      <c r="AT63" t="str">
        <f>IF('CARTERA GESTION CHALLENGE'!BS60="","",'CARTERA GESTION CHALLENGE'!BS60)</f>
        <v/>
      </c>
      <c r="AU63" t="str">
        <f>IF('CARTERA GESTION CHALLENGE'!BT60="","",'CARTERA GESTION CHALLENGE'!BT60)</f>
        <v/>
      </c>
      <c r="AV63" t="str">
        <f>HLOOKUP(HISVAL!AV$1,'CARTERA GESTION CHALLENGE'!$A$1:$EF$4997,2,FALSE)</f>
        <v>S</v>
      </c>
      <c r="AW63" t="str">
        <f>HLOOKUP(HISVAL!AW$1,'CARTERA GESTION CHALLENGE'!$A$1:$EF$4997,2,FALSE)</f>
        <v>S</v>
      </c>
      <c r="AX63" t="str">
        <f>HLOOKUP(HISVAL!AX$1,'CARTERA GESTION CHALLENGE'!$A$1:$EF$4997,2,FALSE)</f>
        <v>1</v>
      </c>
      <c r="AY63">
        <f>HLOOKUP(HISVAL!AY$1,'CARTERA GESTION CHALLENGE'!$A$1:$EF$4997,2,FALSE)</f>
        <v>1</v>
      </c>
      <c r="AZ63">
        <f>HLOOKUP(HISVAL!AZ$1,'CARTERA GESTION CHALLENGE'!$A$1:$EF$4997,2,FALSE)</f>
        <v>0</v>
      </c>
      <c r="BA63">
        <f>HLOOKUP(HISVAL!BA$1,'CARTERA GESTION CHALLENGE'!$A$1:$EF$4997,2,FALSE)</f>
        <v>44586</v>
      </c>
      <c r="BB63">
        <f>HLOOKUP(HISVAL!BB$1,'CARTERA GESTION CHALLENGE'!$A$1:$EF$4997,2,FALSE)</f>
        <v>-8000</v>
      </c>
      <c r="BC63">
        <f>HLOOKUP(HISVAL!BC$1,'CARTERA GESTION CHALLENGE'!$A$1:$EF$4997,2,FALSE)</f>
        <v>0</v>
      </c>
      <c r="BD63">
        <f>HLOOKUP(HISVAL!BD$1,'CARTERA GESTION CHALLENGE'!$A$1:$EF$4997,2,FALSE)</f>
        <v>0</v>
      </c>
      <c r="BE63">
        <f>HLOOKUP(HISVAL!BE$1,'CARTERA GESTION CHALLENGE'!$A$1:$EF$4997,2,FALSE)</f>
        <v>2</v>
      </c>
      <c r="BF63">
        <f>HLOOKUP(HISVAL!BF$1,'CARTERA GESTION CHALLENGE'!$A$1:$EF$4997,2,FALSE)</f>
        <v>0</v>
      </c>
      <c r="BG63">
        <f>HLOOKUP(HISVAL!BG$1,'CARTERA GESTION CHALLENGE'!$A$1:$EF$4997,2,FALSE)</f>
        <v>0</v>
      </c>
      <c r="BH63" t="str">
        <f>HLOOKUP(HISVAL!BH$1,'CARTERA GESTION CHALLENGE'!$A$1:$EF$4997,2,FALSE)</f>
        <v>N</v>
      </c>
      <c r="BI63">
        <f>HLOOKUP(HISVAL!BI$1,'CARTERA GESTION CHALLENGE'!$A$1:$EF$4997,2,FALSE)</f>
        <v>0</v>
      </c>
      <c r="BJ63">
        <f>HLOOKUP(HISVAL!BJ$1,'CARTERA GESTION CHALLENGE'!$A$1:$EF$4997,2,FALSE)</f>
        <v>0</v>
      </c>
      <c r="BK63">
        <f>HLOOKUP(HISVAL!BK$1,'CARTERA GESTION CHALLENGE'!$A$1:$EF$4997,2,FALSE)</f>
        <v>0</v>
      </c>
      <c r="BL63">
        <f>HLOOKUP(HISVAL!BL$1,'CARTERA GESTION CHALLENGE'!$A$1:$EF$4997,2,FALSE)</f>
        <v>0</v>
      </c>
      <c r="BM63">
        <f>HLOOKUP(HISVAL!BM$1,'CARTERA GESTION CHALLENGE'!$A$1:$EF$4997,2,FALSE)</f>
        <v>0</v>
      </c>
      <c r="BN63">
        <f>HLOOKUP(HISVAL!BN$1,'CARTERA GESTION CHALLENGE'!$A$1:$EF$4997,2,FALSE)</f>
        <v>0</v>
      </c>
      <c r="BO63">
        <f>HLOOKUP(HISVAL!BO$1,'CARTERA GESTION CHALLENGE'!$A$1:$EF$4997,2,FALSE)</f>
        <v>0</v>
      </c>
      <c r="BP63">
        <f>HLOOKUP(HISVAL!BP$1,'CARTERA GESTION CHALLENGE'!$A$1:$EF$4997,2,FALSE)</f>
        <v>0</v>
      </c>
      <c r="BQ63">
        <f>HLOOKUP(HISVAL!BQ$1,'CARTERA GESTION CHALLENGE'!$A$1:$EF$4997,2,FALSE)</f>
        <v>0</v>
      </c>
      <c r="BR63">
        <f>HLOOKUP(HISVAL!BR$1,'CARTERA GESTION CHALLENGE'!$A$1:$EF$4997,2,FALSE)</f>
        <v>0</v>
      </c>
      <c r="BS63">
        <f>HLOOKUP(HISVAL!BS$1,'CARTERA GESTION CHALLENGE'!$A$1:$EF$4997,2,FALSE)</f>
        <v>0</v>
      </c>
      <c r="BT63">
        <f>HLOOKUP(HISVAL!BT$1,'CARTERA GESTION CHALLENGE'!$A$1:$EF$4997,2,FALSE)</f>
        <v>219452.29</v>
      </c>
      <c r="BU63">
        <f>HLOOKUP(HISVAL!BU$1,'CARTERA GESTION CHALLENGE'!$A$1:$EF$4997,2,FALSE)</f>
        <v>0</v>
      </c>
      <c r="BV63">
        <f>HLOOKUP(HISVAL!BV$1,'CARTERA GESTION CHALLENGE'!$A$1:$EF$4997,2,FALSE)</f>
        <v>4</v>
      </c>
      <c r="BW63">
        <f>HLOOKUP(HISVAL!BW$1,'CARTERA GESTION CHALLENGE'!$A$1:$EF$4997,2,FALSE)</f>
        <v>0</v>
      </c>
      <c r="BX63">
        <f>HLOOKUP(HISVAL!BX$1,'CARTERA GESTION CHALLENGE'!$A$1:$EF$4997,2,FALSE)</f>
        <v>0</v>
      </c>
      <c r="BY63">
        <f>HLOOKUP(HISVAL!BY$1,'CARTERA GESTION CHALLENGE'!$A$1:$EF$4997,2,FALSE)</f>
        <v>857</v>
      </c>
      <c r="BZ63">
        <f>HLOOKUP(HISVAL!BZ$1,'CARTERA GESTION CHALLENGE'!$A$1:$EF$4997,2,FALSE)</f>
        <v>0</v>
      </c>
      <c r="CA63">
        <f>HLOOKUP(HISVAL!CA$1,'CARTERA GESTION CHALLENGE'!$A$1:$EF$4997,2,FALSE)</f>
        <v>0</v>
      </c>
      <c r="CB63">
        <f>HLOOKUP(HISVAL!CB$1,'CARTERA GESTION CHALLENGE'!$A$1:$EF$4997,2,FALSE)</f>
        <v>0</v>
      </c>
      <c r="CC63">
        <f>HLOOKUP(HISVAL!CC$1,'CARTERA GESTION CHALLENGE'!$A$1:$EF$4997,2,FALSE)</f>
        <v>0</v>
      </c>
      <c r="CD63">
        <f>HLOOKUP(HISVAL!CD$1,'CARTERA GESTION CHALLENGE'!$A$1:$EF$4997,2,FALSE)</f>
        <v>0</v>
      </c>
      <c r="CE63">
        <f>HLOOKUP(HISVAL!CE$1,'CARTERA GESTION CHALLENGE'!$A$1:$EF$4997,2,FALSE)</f>
        <v>0</v>
      </c>
      <c r="CF63">
        <f>HLOOKUP(HISVAL!CF$1,'CARTERA GESTION CHALLENGE'!$A$1:$EF$4997,2,FALSE)</f>
        <v>0</v>
      </c>
      <c r="CG63">
        <f>HLOOKUP(HISVAL!CG$1,'CARTERA GESTION CHALLENGE'!$A$1:$EF$4997,2,FALSE)</f>
        <v>0</v>
      </c>
      <c r="CH63">
        <f>HLOOKUP(HISVAL!CH$1,'CARTERA GESTION CHALLENGE'!$A$1:$EF$4997,2,FALSE)</f>
        <v>0</v>
      </c>
      <c r="CI63">
        <f>HLOOKUP(HISVAL!CI$1,'CARTERA GESTION CHALLENGE'!$A$1:$EF$4997,2,FALSE)</f>
        <v>571747.71</v>
      </c>
      <c r="CJ63">
        <f>HLOOKUP(HISVAL!CJ$1,'CARTERA GESTION CHALLENGE'!$A$1:$EF$4997,2,FALSE)</f>
        <v>571747.71</v>
      </c>
      <c r="CK63">
        <f>HLOOKUP(HISVAL!CK$1,'CARTERA GESTION CHALLENGE'!$A$1:$EF$4997,2,FALSE)</f>
        <v>0</v>
      </c>
      <c r="CL63">
        <f>HLOOKUP(HISVAL!CL$1,'CARTERA GESTION CHALLENGE'!$A$1:$EF$4997,2,FALSE)</f>
        <v>0</v>
      </c>
      <c r="CM63">
        <f>HLOOKUP(HISVAL!CM$1,'CARTERA GESTION CHALLENGE'!$A$1:$EF$4997,2,FALSE)</f>
        <v>0</v>
      </c>
      <c r="CN63" t="str">
        <f>HLOOKUP(HISVAL!CN$1,'CARTERA GESTION CHALLENGE'!$A$1:$EF$4997,2,FALSE)</f>
        <v>M</v>
      </c>
      <c r="CO63">
        <f>HLOOKUP(HISVAL!CO$1,'CARTERA GESTION CHALLENGE'!$A$1:$EF$4997,2,FALSE)</f>
        <v>0</v>
      </c>
      <c r="CP63">
        <f>HLOOKUP(HISVAL!CP$1,'CARTERA GESTION CHALLENGE'!$A$1:$EF$4997,2,FALSE)</f>
        <v>0</v>
      </c>
      <c r="CQ63">
        <f>HLOOKUP(HISVAL!CQ$1,'CARTERA GESTION CHALLENGE'!$A$1:$EF$4997,2,FALSE)</f>
        <v>0</v>
      </c>
      <c r="CR63">
        <f>HLOOKUP(HISVAL!CR$1,'CARTERA GESTION CHALLENGE'!$A$1:$EF$4997,2,FALSE)</f>
        <v>0</v>
      </c>
      <c r="CS63" t="str">
        <f>HLOOKUP(HISVAL!CS$1,'CARTERA GESTION CHALLENGE'!$A$1:$EF$4997,2,FALSE)</f>
        <v>A</v>
      </c>
      <c r="CT63">
        <f>HLOOKUP(HISVAL!CT$1,'CARTERA GESTION CHALLENGE'!$A$1:$EF$4997,2,FALSE)</f>
        <v>0</v>
      </c>
      <c r="CU63" t="e">
        <f>HLOOKUP(HISVAL!CU$1,'CARTERA GESTION CHALLENGE'!$A$1:$EF$4997,2,FALSE)</f>
        <v>#N/A</v>
      </c>
      <c r="CV63" t="e">
        <f>HLOOKUP(HISVAL!CV$1,'CARTERA GESTION CHALLENGE'!$A$1:$EF$4997,2,FALSE)</f>
        <v>#N/A</v>
      </c>
      <c r="CW63" t="e">
        <f>HLOOKUP(HISVAL!CW$1,'CARTERA GESTION CHALLENGE'!$A$1:$EF$4997,2,FALSE)</f>
        <v>#N/A</v>
      </c>
      <c r="CX63" t="e">
        <f>HLOOKUP(HISVAL!CX$1,'CARTERA GESTION CHALLENGE'!$A$1:$EF$4997,2,FALSE)</f>
        <v>#N/A</v>
      </c>
      <c r="CY63" t="e">
        <f>HLOOKUP(HISVAL!CY$1,'CARTERA GESTION CHALLENGE'!$A$1:$EF$4997,2,FALSE)</f>
        <v>#N/A</v>
      </c>
      <c r="CZ63" t="e">
        <f>HLOOKUP(HISVAL!CZ$1,'CARTERA GESTION CHALLENGE'!$A$1:$EF$4997,2,FALSE)</f>
        <v>#N/A</v>
      </c>
      <c r="DA63" t="e">
        <f>HLOOKUP(HISVAL!DA$1,'CARTERA GESTION CHALLENGE'!$A$1:$EF$4997,2,FALSE)</f>
        <v>#N/A</v>
      </c>
      <c r="DB63" t="e">
        <f>HLOOKUP(HISVAL!DB$1,'CARTERA GESTION CHALLENGE'!$A$1:$EF$4997,2,FALSE)</f>
        <v>#N/A</v>
      </c>
      <c r="DC63" t="e">
        <f>HLOOKUP(HISVAL!DC$1,'CARTERA GESTION CHALLENGE'!$A$1:$EF$4997,2,FALSE)</f>
        <v>#N/A</v>
      </c>
      <c r="DD63" t="e">
        <f>HLOOKUP(HISVAL!DD$1,'CARTERA GESTION CHALLENGE'!$A$1:$EF$4997,2,FALSE)</f>
        <v>#N/A</v>
      </c>
      <c r="DE63" t="e">
        <f>HLOOKUP(HISVAL!DE$1,'CARTERA GESTION CHALLENGE'!$A$1:$EF$4997,2,FALSE)</f>
        <v>#N/A</v>
      </c>
      <c r="DF63" t="e">
        <f>HLOOKUP(HISVAL!DF$1,'CARTERA GESTION CHALLENGE'!$A$1:$EF$4997,2,FALSE)</f>
        <v>#N/A</v>
      </c>
      <c r="DG63" t="e">
        <f>HLOOKUP(HISVAL!DG$1,'CARTERA GESTION CHALLENGE'!$A$1:$EF$4997,2,FALSE)</f>
        <v>#N/A</v>
      </c>
      <c r="DH63" t="e">
        <f>HLOOKUP(HISVAL!DH$1,'CARTERA GESTION CHALLENGE'!$A$1:$EF$4997,2,FALSE)</f>
        <v>#N/A</v>
      </c>
      <c r="DI63" t="e">
        <f>HLOOKUP(HISVAL!DI$1,'CARTERA GESTION CHALLENGE'!$A$1:$EF$4997,2,FALSE)</f>
        <v>#N/A</v>
      </c>
      <c r="DJ63" t="e">
        <f>HLOOKUP(HISVAL!DJ$1,'CARTERA GESTION CHALLENGE'!$A$1:$EF$4997,2,FALSE)</f>
        <v>#N/A</v>
      </c>
      <c r="DK63" t="e">
        <f>HLOOKUP(HISVAL!DK$1,'CARTERA GESTION CHALLENGE'!$A$1:$EF$4997,2,FALSE)</f>
        <v>#N/A</v>
      </c>
      <c r="DL63" t="e">
        <f>HLOOKUP(HISVAL!DL$1,'CARTERA GESTION CHALLENGE'!$A$1:$EF$4997,2,FALSE)</f>
        <v>#N/A</v>
      </c>
      <c r="DM63" t="e">
        <f>HLOOKUP(HISVAL!DM$1,'CARTERA GESTION CHALLENGE'!$A$1:$EF$4997,2,FALSE)</f>
        <v>#N/A</v>
      </c>
      <c r="DN63" t="e">
        <f>HLOOKUP(HISVAL!DN$1,'CARTERA GESTION CHALLENGE'!$A$1:$EF$4997,2,FALSE)</f>
        <v>#N/A</v>
      </c>
      <c r="DO63" t="e">
        <f>HLOOKUP(HISVAL!DO$1,'CARTERA GESTION CHALLENGE'!$A$1:$EF$4997,2,FALSE)</f>
        <v>#N/A</v>
      </c>
      <c r="DP63" t="e">
        <f>HLOOKUP(HISVAL!DP$1,'CARTERA GESTION CHALLENGE'!$A$1:$EF$4997,2,FALSE)</f>
        <v>#N/A</v>
      </c>
      <c r="DQ63" t="e">
        <f>HLOOKUP(HISVAL!DQ$1,'CARTERA GESTION CHALLENGE'!$A$1:$EF$4997,2,FALSE)</f>
        <v>#N/A</v>
      </c>
      <c r="DR63" t="e">
        <f>HLOOKUP(HISVAL!DR$1,'CARTERA GESTION CHALLENGE'!$A$1:$EF$4997,2,FALSE)</f>
        <v>#N/A</v>
      </c>
      <c r="DS63" t="e">
        <f>HLOOKUP(HISVAL!DS$1,'CARTERA GESTION CHALLENGE'!$A$1:$EF$4997,2,FALSE)</f>
        <v>#N/A</v>
      </c>
      <c r="DT63" t="e">
        <f>HLOOKUP(HISVAL!DT$1,'CARTERA GESTION CHALLENGE'!$A$1:$EF$4997,2,FALSE)</f>
        <v>#N/A</v>
      </c>
      <c r="DU63" t="e">
        <f>HLOOKUP(HISVAL!DU$1,'CARTERA GESTION CHALLENGE'!$A$1:$EF$4997,2,FALSE)</f>
        <v>#N/A</v>
      </c>
      <c r="DV63" t="e">
        <f>HLOOKUP(HISVAL!DV$1,'CARTERA GESTION CHALLENGE'!$A$1:$EF$4997,2,FALSE)</f>
        <v>#N/A</v>
      </c>
      <c r="DW63" t="e">
        <f>HLOOKUP(HISVAL!DW$1,'CARTERA GESTION CHALLENGE'!$A$1:$EF$4997,2,FALSE)</f>
        <v>#N/A</v>
      </c>
      <c r="DX63" t="e">
        <f>HLOOKUP(HISVAL!DX$1,'CARTERA GESTION CHALLENGE'!$A$1:$EF$4997,2,FALSE)</f>
        <v>#N/A</v>
      </c>
      <c r="DY63" t="e">
        <f>HLOOKUP(HISVAL!DY$1,'CARTERA GESTION CHALLENGE'!$A$1:$EF$4997,2,FALSE)</f>
        <v>#N/A</v>
      </c>
      <c r="DZ63" t="e">
        <f>HLOOKUP(HISVAL!DZ$1,'CARTERA GESTION CHALLENGE'!$A$1:$EF$4997,2,FALSE)</f>
        <v>#N/A</v>
      </c>
      <c r="EA63" t="e">
        <f>HLOOKUP(HISVAL!EA$1,'CARTERA GESTION CHALLENGE'!$A$1:$EF$4997,2,FALSE)</f>
        <v>#N/A</v>
      </c>
      <c r="EB63" t="e">
        <f>HLOOKUP(HISVAL!EB$1,'CARTERA GESTION CHALLENGE'!$A$1:$EF$4997,2,FALSE)</f>
        <v>#N/A</v>
      </c>
      <c r="EC63" t="e">
        <f>HLOOKUP(HISVAL!EC$1,'CARTERA GESTION CHALLENGE'!$A$1:$EF$4997,2,FALSE)</f>
        <v>#N/A</v>
      </c>
      <c r="ED63" t="e">
        <f>HLOOKUP(HISVAL!ED$1,'CARTERA GESTION CHALLENGE'!$A$1:$EF$4997,2,FALSE)</f>
        <v>#N/A</v>
      </c>
      <c r="EE63" t="e">
        <f>HLOOKUP(HISVAL!EE$1,'CARTERA GESTION CHALLENGE'!$A$1:$EF$4997,2,FALSE)</f>
        <v>#N/A</v>
      </c>
      <c r="EF63" t="e">
        <f>HLOOKUP(HISVAL!EF$1,'CARTERA GESTION CHALLENGE'!$A$1:$EF$4997,2,FALSE)</f>
        <v>#N/A</v>
      </c>
      <c r="EG63" t="e">
        <f>HLOOKUP(HISVAL!EG$1,'CARTERA GESTION CHALLENGE'!$A$1:$EF$4997,2,FALSE)</f>
        <v>#N/A</v>
      </c>
      <c r="EH63" t="e">
        <f>HLOOKUP(HISVAL!EH$1,'CARTERA GESTION CHALLENGE'!$A$1:$EF$4997,2,FALSE)</f>
        <v>#N/A</v>
      </c>
      <c r="EI63" t="e">
        <f>HLOOKUP(HISVAL!EI$1,'CARTERA GESTION CHALLENGE'!$A$1:$EF$4997,2,FALSE)</f>
        <v>#N/A</v>
      </c>
      <c r="EJ63" t="e">
        <f>HLOOKUP(HISVAL!EJ$1,'CARTERA GESTION CHALLENGE'!$A$1:$EF$4997,2,FALSE)</f>
        <v>#N/A</v>
      </c>
      <c r="EK63" t="e">
        <f>HLOOKUP(HISVAL!EK$1,'CARTERA GESTION CHALLENGE'!$A$1:$EF$4997,2,FALSE)</f>
        <v>#N/A</v>
      </c>
      <c r="EL63" t="e">
        <f>HLOOKUP(HISVAL!EL$1,'CARTERA GESTION CHALLENGE'!$A$1:$EF$4997,2,FALSE)</f>
        <v>#N/A</v>
      </c>
      <c r="EM63" t="e">
        <f>HLOOKUP(HISVAL!EM$1,'CARTERA GESTION CHALLENGE'!$A$1:$EF$4997,2,FALSE)</f>
        <v>#N/A</v>
      </c>
      <c r="EN63" t="e">
        <f>HLOOKUP(HISVAL!EN$1,'CARTERA GESTION CHALLENGE'!$A$1:$EF$4997,2,FALSE)</f>
        <v>#N/A</v>
      </c>
      <c r="EO63" t="e">
        <f>HLOOKUP(HISVAL!EO$1,'CARTERA GESTION CHALLENGE'!$A$1:$EF$4997,2,FALSE)</f>
        <v>#N/A</v>
      </c>
      <c r="EP63" t="e">
        <f>HLOOKUP(HISVAL!EP$1,'CARTERA GESTION CHALLENGE'!$A$1:$EF$4997,2,FALSE)</f>
        <v>#N/A</v>
      </c>
      <c r="EQ63" t="e">
        <f>HLOOKUP(HISVAL!EQ$1,'CARTERA GESTION CHALLENGE'!$A$1:$EF$4997,2,FALSE)</f>
        <v>#N/A</v>
      </c>
      <c r="ER63" t="e">
        <f>HLOOKUP(HISVAL!ER$1,'CARTERA GESTION CHALLENGE'!$A$1:$EF$4997,2,FALSE)</f>
        <v>#N/A</v>
      </c>
      <c r="ES63" t="e">
        <f>HLOOKUP(HISVAL!ES$1,'CARTERA GESTION CHALLENGE'!$A$1:$EF$4997,2,FALSE)</f>
        <v>#N/A</v>
      </c>
      <c r="ET63" t="e">
        <f>HLOOKUP(HISVAL!ET$1,'CARTERA GESTION CHALLENGE'!$A$1:$EF$4997,2,FALSE)</f>
        <v>#N/A</v>
      </c>
      <c r="EU63" t="e">
        <f>HLOOKUP(HISVAL!EU$1,'CARTERA GESTION CHALLENGE'!$A$1:$EF$4997,2,FALSE)</f>
        <v>#N/A</v>
      </c>
      <c r="EV63" t="e">
        <f>HLOOKUP(HISVAL!EV$1,'CARTERA GESTION CHALLENGE'!$A$1:$EF$4997,2,FALSE)</f>
        <v>#N/A</v>
      </c>
      <c r="EW63" t="e">
        <f>HLOOKUP(HISVAL!EW$1,'CARTERA GESTION CHALLENGE'!$A$1:$EF$4997,2,FALSE)</f>
        <v>#N/A</v>
      </c>
      <c r="EX63" t="e">
        <f>HLOOKUP(HISVAL!EX$1,'CARTERA GESTION CHALLENGE'!$A$1:$EF$4997,2,FALSE)</f>
        <v>#N/A</v>
      </c>
      <c r="EY63" t="e">
        <f>HLOOKUP(HISVAL!EY$1,'CARTERA GESTION CHALLENGE'!$A$1:$EF$4997,2,FALSE)</f>
        <v>#N/A</v>
      </c>
      <c r="EZ63" t="e">
        <f>HLOOKUP(HISVAL!EZ$1,'CARTERA GESTION CHALLENGE'!$A$1:$EF$4997,2,FALSE)</f>
        <v>#N/A</v>
      </c>
      <c r="FA63" t="e">
        <f>HLOOKUP(HISVAL!FA$1,'CARTERA GESTION CHALLENGE'!$A$1:$EF$4997,2,FALSE)</f>
        <v>#N/A</v>
      </c>
      <c r="FB63" t="e">
        <f>HLOOKUP(HISVAL!FB$1,'CARTERA GESTION CHALLENGE'!$A$1:$EF$4997,2,FALSE)</f>
        <v>#N/A</v>
      </c>
      <c r="FC63" t="e">
        <f>HLOOKUP(HISVAL!FC$1,'CARTERA GESTION CHALLENGE'!$A$1:$EF$4997,2,FALSE)</f>
        <v>#N/A</v>
      </c>
      <c r="FD63" t="e">
        <f>HLOOKUP(HISVAL!FD$1,'CARTERA GESTION CHALLENGE'!$A$1:$EF$4997,2,FALSE)</f>
        <v>#N/A</v>
      </c>
      <c r="FE63" t="e">
        <f>HLOOKUP(HISVAL!FE$1,'CARTERA GESTION CHALLENGE'!$A$1:$EF$4997,2,FALSE)</f>
        <v>#N/A</v>
      </c>
      <c r="FF63" t="e">
        <f>HLOOKUP(HISVAL!FF$1,'CARTERA GESTION CHALLENGE'!$A$1:$EF$4997,2,FALSE)</f>
        <v>#N/A</v>
      </c>
      <c r="FG63" t="e">
        <f>HLOOKUP(HISVAL!FG$1,'CARTERA GESTION CHALLENGE'!$A$1:$EF$4997,2,FALSE)</f>
        <v>#N/A</v>
      </c>
      <c r="FH63" t="e">
        <f>HLOOKUP(HISVAL!FH$1,'CARTERA GESTION CHALLENGE'!$A$1:$EF$4997,2,FALSE)</f>
        <v>#N/A</v>
      </c>
      <c r="FI63" t="e">
        <f>HLOOKUP(HISVAL!FI$1,'CARTERA GESTION CHALLENGE'!$A$1:$EF$4997,2,FALSE)</f>
        <v>#N/A</v>
      </c>
      <c r="FJ63" t="e">
        <f>HLOOKUP(HISVAL!FJ$1,'CARTERA GESTION CHALLENGE'!$A$1:$EF$4997,2,FALSE)</f>
        <v>#N/A</v>
      </c>
      <c r="FK63" t="e">
        <f>HLOOKUP(HISVAL!FK$1,'CARTERA GESTION CHALLENGE'!$A$1:$EF$4997,2,FALSE)</f>
        <v>#N/A</v>
      </c>
      <c r="FL63" t="e">
        <f>HLOOKUP(HISVAL!FL$1,'CARTERA GESTION CHALLENGE'!$A$1:$EF$4997,2,FALSE)</f>
        <v>#N/A</v>
      </c>
      <c r="FM63" t="e">
        <f>HLOOKUP(HISVAL!FM$1,'CARTERA GESTION CHALLENGE'!$A$1:$EF$4997,2,FALSE)</f>
        <v>#N/A</v>
      </c>
      <c r="FN63" t="e">
        <f>HLOOKUP(HISVAL!FN$1,'CARTERA GESTION CHALLENGE'!$A$1:$EF$4997,2,FALSE)</f>
        <v>#N/A</v>
      </c>
      <c r="FO63" t="e">
        <f>HLOOKUP(HISVAL!FO$1,'CARTERA GESTION CHALLENGE'!$A$1:$EF$4997,2,FALSE)</f>
        <v>#N/A</v>
      </c>
      <c r="FP63" t="e">
        <f>HLOOKUP(HISVAL!FP$1,'CARTERA GESTION CHALLENGE'!$A$1:$EF$4997,2,FALSE)</f>
        <v>#N/A</v>
      </c>
      <c r="FQ63" t="e">
        <f>HLOOKUP(HISVAL!FQ$1,'CARTERA GESTION CHALLENGE'!$A$1:$EF$4997,2,FALSE)</f>
        <v>#N/A</v>
      </c>
      <c r="FR63" t="e">
        <f>HLOOKUP(HISVAL!FR$1,'CARTERA GESTION CHALLENGE'!$A$1:$EF$4997,2,FALSE)</f>
        <v>#N/A</v>
      </c>
      <c r="FS63" t="e">
        <f>HLOOKUP(HISVAL!FS$1,'CARTERA GESTION CHALLENGE'!$A$1:$EF$4997,2,FALSE)</f>
        <v>#N/A</v>
      </c>
      <c r="FT63" t="e">
        <f>HLOOKUP(HISVAL!FT$1,'CARTERA GESTION CHALLENGE'!$A$1:$EF$4997,2,FALSE)</f>
        <v>#N/A</v>
      </c>
      <c r="FU63" t="e">
        <f>HLOOKUP(HISVAL!FU$1,'CARTERA GESTION CHALLENGE'!$A$1:$EF$4997,2,FALSE)</f>
        <v>#N/A</v>
      </c>
      <c r="FV63" t="e">
        <f>HLOOKUP(HISVAL!FV$1,'CARTERA GESTION CHALLENGE'!$A$1:$EF$4997,2,FALSE)</f>
        <v>#N/A</v>
      </c>
      <c r="FW63" t="e">
        <f>HLOOKUP(HISVAL!FW$1,'CARTERA GESTION CHALLENGE'!$A$1:$EF$4997,2,FALSE)</f>
        <v>#N/A</v>
      </c>
      <c r="FX63" t="e">
        <f>HLOOKUP(HISVAL!FX$1,'CARTERA GESTION CHALLENGE'!$A$1:$EF$4997,2,FALSE)</f>
        <v>#N/A</v>
      </c>
      <c r="FY63" t="e">
        <f>HLOOKUP(HISVAL!FY$1,'CARTERA GESTION CHALLENGE'!$A$1:$EF$4997,2,FALSE)</f>
        <v>#N/A</v>
      </c>
      <c r="FZ63" t="e">
        <f>HLOOKUP(HISVAL!FZ$1,'CARTERA GESTION CHALLENGE'!$A$1:$EF$4997,2,FALSE)</f>
        <v>#N/A</v>
      </c>
      <c r="GA63" t="e">
        <f>HLOOKUP(HISVAL!GA$1,'CARTERA GESTION CHALLENGE'!$A$1:$EF$4997,2,FALSE)</f>
        <v>#N/A</v>
      </c>
      <c r="GB63" t="e">
        <f>HLOOKUP(HISVAL!GB$1,'CARTERA GESTION CHALLENGE'!$A$1:$EF$4997,2,FALSE)</f>
        <v>#N/A</v>
      </c>
      <c r="GC63" t="e">
        <f>HLOOKUP(HISVAL!GC$1,'CARTERA GESTION CHALLENGE'!$A$1:$EF$4997,2,FALSE)</f>
        <v>#N/A</v>
      </c>
      <c r="GD63" t="e">
        <f>HLOOKUP(HISVAL!GD$1,'CARTERA GESTION CHALLENGE'!$A$1:$EF$4997,2,FALSE)</f>
        <v>#N/A</v>
      </c>
      <c r="GE63" t="e">
        <f>HLOOKUP(HISVAL!GE$1,'CARTERA GESTION CHALLENGE'!$A$1:$EF$4997,2,FALSE)</f>
        <v>#N/A</v>
      </c>
      <c r="GF63" t="e">
        <f>HLOOKUP(HISVAL!GF$1,'CARTERA GESTION CHALLENGE'!$A$1:$EF$4997,2,FALSE)</f>
        <v>#N/A</v>
      </c>
      <c r="GG63" t="e">
        <f>HLOOKUP(HISVAL!GG$1,'CARTERA GESTION CHALLENGE'!$A$1:$EF$4997,2,FALSE)</f>
        <v>#N/A</v>
      </c>
      <c r="GH63" t="e">
        <f>HLOOKUP(HISVAL!GH$1,'CARTERA GESTION CHALLENGE'!$A$1:$EF$4997,2,FALSE)</f>
        <v>#N/A</v>
      </c>
      <c r="GI63" t="e">
        <f>HLOOKUP(HISVAL!GI$1,'CARTERA GESTION CHALLENGE'!$A$1:$EF$4997,2,FALSE)</f>
        <v>#N/A</v>
      </c>
      <c r="GJ63" t="e">
        <f>HLOOKUP(HISVAL!GJ$1,'CARTERA GESTION CHALLENGE'!$A$1:$EF$4997,2,FALSE)</f>
        <v>#N/A</v>
      </c>
      <c r="GK63" t="e">
        <f>HLOOKUP(HISVAL!GK$1,'CARTERA GESTION CHALLENGE'!$A$1:$EF$4997,2,FALSE)</f>
        <v>#N/A</v>
      </c>
      <c r="GL63" t="e">
        <f>HLOOKUP(HISVAL!GL$1,'CARTERA GESTION CHALLENGE'!$A$1:$EF$4997,2,FALSE)</f>
        <v>#N/A</v>
      </c>
      <c r="GM63" t="e">
        <f>HLOOKUP(HISVAL!GM$1,'CARTERA GESTION CHALLENGE'!$A$1:$EF$4997,2,FALSE)</f>
        <v>#N/A</v>
      </c>
      <c r="GN63" t="e">
        <f>HLOOKUP(HISVAL!GN$1,'CARTERA GESTION CHALLENGE'!$A$1:$EF$4997,2,FALSE)</f>
        <v>#N/A</v>
      </c>
      <c r="GO63" t="e">
        <f>HLOOKUP(HISVAL!GO$1,'CARTERA GESTION CHALLENGE'!$A$1:$EF$4997,2,FALSE)</f>
        <v>#N/A</v>
      </c>
      <c r="GP63" t="e">
        <f>HLOOKUP(HISVAL!GP$1,'CARTERA GESTION CHALLENGE'!$A$1:$EF$4997,2,FALSE)</f>
        <v>#N/A</v>
      </c>
      <c r="GQ63" t="e">
        <f>HLOOKUP(HISVAL!GQ$1,'CARTERA GESTION CHALLENGE'!$A$1:$EF$4997,2,FALSE)</f>
        <v>#N/A</v>
      </c>
      <c r="GR63" t="e">
        <f>HLOOKUP(HISVAL!GR$1,'CARTERA GESTION CHALLENGE'!$A$1:$EF$4997,2,FALSE)</f>
        <v>#N/A</v>
      </c>
      <c r="GS63" t="e">
        <f>HLOOKUP(HISVAL!GS$1,'CARTERA GESTION CHALLENGE'!$A$1:$EF$4997,2,FALSE)</f>
        <v>#N/A</v>
      </c>
      <c r="GT63" t="e">
        <f>HLOOKUP(HISVAL!GT$1,'CARTERA GESTION CHALLENGE'!$A$1:$EF$4997,2,FALSE)</f>
        <v>#N/A</v>
      </c>
      <c r="GU63" t="e">
        <f>HLOOKUP(HISVAL!GU$1,'CARTERA GESTION CHALLENGE'!$A$1:$EF$4997,2,FALSE)</f>
        <v>#N/A</v>
      </c>
      <c r="GV63" t="e">
        <f>HLOOKUP(HISVAL!GV$1,'CARTERA GESTION CHALLENGE'!$A$1:$EF$4997,2,FALSE)</f>
        <v>#N/A</v>
      </c>
      <c r="GW63" t="e">
        <f>HLOOKUP(HISVAL!GW$1,'CARTERA GESTION CHALLENGE'!$A$1:$EF$4997,2,FALSE)</f>
        <v>#N/A</v>
      </c>
      <c r="GX63" t="e">
        <f>HLOOKUP(HISVAL!GX$1,'CARTERA GESTION CHALLENGE'!$A$1:$EF$4997,2,FALSE)</f>
        <v>#N/A</v>
      </c>
      <c r="GY63" t="e">
        <f>HLOOKUP(HISVAL!GY$1,'CARTERA GESTION CHALLENGE'!$A$1:$EF$4997,2,FALSE)</f>
        <v>#N/A</v>
      </c>
      <c r="GZ63" t="e">
        <f>HLOOKUP(HISVAL!GZ$1,'CARTERA GESTION CHALLENGE'!$A$1:$EF$4997,2,FALSE)</f>
        <v>#N/A</v>
      </c>
      <c r="HA63" t="e">
        <f>HLOOKUP(HISVAL!HA$1,'CARTERA GESTION CHALLENGE'!$A$1:$EF$4997,2,FALSE)</f>
        <v>#N/A</v>
      </c>
      <c r="HB63" t="e">
        <f>HLOOKUP(HISVAL!HB$1,'CARTERA GESTION CHALLENGE'!$A$1:$EF$4997,2,FALSE)</f>
        <v>#N/A</v>
      </c>
      <c r="HC63" t="e">
        <f>HLOOKUP(HISVAL!HC$1,'CARTERA GESTION CHALLENGE'!$A$1:$EF$4997,2,FALSE)</f>
        <v>#N/A</v>
      </c>
      <c r="HD63" t="e">
        <f>HLOOKUP(HISVAL!HD$1,'CARTERA GESTION CHALLENGE'!$A$1:$EF$4997,2,FALSE)</f>
        <v>#N/A</v>
      </c>
      <c r="HE63" t="e">
        <f>HLOOKUP(HISVAL!HE$1,'CARTERA GESTION CHALLENGE'!$A$1:$EF$4997,2,FALSE)</f>
        <v>#N/A</v>
      </c>
      <c r="HF63" t="e">
        <f>HLOOKUP(HISVAL!HF$1,'CARTERA GESTION CHALLENGE'!$A$1:$EF$4997,2,FALSE)</f>
        <v>#N/A</v>
      </c>
      <c r="HG63" t="e">
        <f>HLOOKUP(HISVAL!HG$1,'CARTERA GESTION CHALLENGE'!$A$1:$EF$4997,2,FALSE)</f>
        <v>#N/A</v>
      </c>
      <c r="HH63" t="e">
        <f>HLOOKUP(HISVAL!HH$1,'CARTERA GESTION CHALLENGE'!$A$1:$EF$4997,2,FALSE)</f>
        <v>#N/A</v>
      </c>
      <c r="HI63" t="e">
        <f>HLOOKUP(HISVAL!HI$1,'CARTERA GESTION CHALLENGE'!$A$1:$EF$4997,2,FALSE)</f>
        <v>#N/A</v>
      </c>
      <c r="HJ63" t="e">
        <f>HLOOKUP(HISVAL!HJ$1,'CARTERA GESTION CHALLENGE'!$A$1:$EF$4997,2,FALSE)</f>
        <v>#N/A</v>
      </c>
      <c r="HK63" t="e">
        <f>HLOOKUP(HISVAL!HK$1,'CARTERA GESTION CHALLENGE'!$A$1:$EF$4997,2,FALSE)</f>
        <v>#N/A</v>
      </c>
      <c r="HL63" t="e">
        <f>HLOOKUP(HISVAL!HL$1,'CARTERA GESTION CHALLENGE'!$A$1:$EF$4997,2,FALSE)</f>
        <v>#N/A</v>
      </c>
      <c r="HM63" t="e">
        <f>HLOOKUP(HISVAL!HM$1,'CARTERA GESTION CHALLENGE'!$A$1:$EF$4997,2,FALSE)</f>
        <v>#N/A</v>
      </c>
      <c r="HN63" t="e">
        <f>HLOOKUP(HISVAL!HN$1,'CARTERA GESTION CHALLENGE'!$A$1:$EF$4997,2,FALSE)</f>
        <v>#N/A</v>
      </c>
      <c r="HO63" t="e">
        <f>HLOOKUP(HISVAL!HO$1,'CARTERA GESTION CHALLENGE'!$A$1:$EF$4997,2,FALSE)</f>
        <v>#N/A</v>
      </c>
      <c r="HP63" t="e">
        <f>HLOOKUP(HISVAL!HP$1,'CARTERA GESTION CHALLENGE'!$A$1:$EF$4997,2,FALSE)</f>
        <v>#N/A</v>
      </c>
      <c r="HQ63" t="e">
        <f>HLOOKUP(HISVAL!HQ$1,'CARTERA GESTION CHALLENGE'!$A$1:$EF$4997,2,FALSE)</f>
        <v>#N/A</v>
      </c>
      <c r="HR63" t="e">
        <f>HLOOKUP(HISVAL!HR$1,'CARTERA GESTION CHALLENGE'!$A$1:$EF$4997,2,FALSE)</f>
        <v>#N/A</v>
      </c>
      <c r="HS63" t="e">
        <f>HLOOKUP(HISVAL!HS$1,'CARTERA GESTION CHALLENGE'!$A$1:$EF$4997,2,FALSE)</f>
        <v>#N/A</v>
      </c>
      <c r="HT63" t="e">
        <f>HLOOKUP(HISVAL!HT$1,'CARTERA GESTION CHALLENGE'!$A$1:$EF$4997,2,FALSE)</f>
        <v>#N/A</v>
      </c>
      <c r="HU63" t="e">
        <f>HLOOKUP(HISVAL!HU$1,'CARTERA GESTION CHALLENGE'!$A$1:$EF$4997,2,FALSE)</f>
        <v>#N/A</v>
      </c>
      <c r="HV63" t="e">
        <f>HLOOKUP(HISVAL!HV$1,'CARTERA GESTION CHALLENGE'!$A$1:$EF$4997,2,FALSE)</f>
        <v>#N/A</v>
      </c>
      <c r="HW63" t="e">
        <f>HLOOKUP(HISVAL!HW$1,'CARTERA GESTION CHALLENGE'!$A$1:$EF$4997,2,FALSE)</f>
        <v>#N/A</v>
      </c>
      <c r="HX63" t="e">
        <f>HLOOKUP(HISVAL!HX$1,'CARTERA GESTION CHALLENGE'!$A$1:$EF$4997,2,FALSE)</f>
        <v>#N/A</v>
      </c>
      <c r="HY63" t="e">
        <f>HLOOKUP(HISVAL!HY$1,'CARTERA GESTION CHALLENGE'!$A$1:$EF$4997,2,FALSE)</f>
        <v>#N/A</v>
      </c>
      <c r="HZ63" t="e">
        <f>HLOOKUP(HISVAL!HZ$1,'CARTERA GESTION CHALLENGE'!$A$1:$EF$4997,2,FALSE)</f>
        <v>#N/A</v>
      </c>
      <c r="IA63" t="e">
        <f>HLOOKUP(HISVAL!IA$1,'CARTERA GESTION CHALLENGE'!$A$1:$EF$4997,2,FALSE)</f>
        <v>#N/A</v>
      </c>
      <c r="IB63" t="e">
        <f>HLOOKUP(HISVAL!IB$1,'CARTERA GESTION CHALLENGE'!$A$1:$EF$4997,2,FALSE)</f>
        <v>#N/A</v>
      </c>
      <c r="IC63" t="e">
        <f>HLOOKUP(HISVAL!IC$1,'CARTERA GESTION CHALLENGE'!$A$1:$EF$4997,2,FALSE)</f>
        <v>#N/A</v>
      </c>
      <c r="ID63" t="e">
        <f>HLOOKUP(HISVAL!ID$1,'CARTERA GESTION CHALLENGE'!$A$1:$EF$4997,2,FALSE)</f>
        <v>#N/A</v>
      </c>
      <c r="IE63" t="e">
        <f>HLOOKUP(HISVAL!IE$1,'CARTERA GESTION CHALLENGE'!$A$1:$EF$4997,2,FALSE)</f>
        <v>#N/A</v>
      </c>
      <c r="IF63" t="e">
        <f>HLOOKUP(HISVAL!IF$1,'CARTERA GESTION CHALLENGE'!$A$1:$EF$4997,2,FALSE)</f>
        <v>#N/A</v>
      </c>
      <c r="IG63" t="e">
        <f>HLOOKUP(HISVAL!IG$1,'CARTERA GESTION CHALLENGE'!$A$1:$EF$4997,2,FALSE)</f>
        <v>#N/A</v>
      </c>
      <c r="IH63" t="e">
        <f>HLOOKUP(HISVAL!IH$1,'CARTERA GESTION CHALLENGE'!$A$1:$EF$4997,2,FALSE)</f>
        <v>#N/A</v>
      </c>
      <c r="II63" t="e">
        <f>HLOOKUP(HISVAL!II$1,'CARTERA GESTION CHALLENGE'!$A$1:$EF$4997,2,FALSE)</f>
        <v>#N/A</v>
      </c>
      <c r="IJ63" t="e">
        <f>HLOOKUP(HISVAL!IJ$1,'CARTERA GESTION CHALLENGE'!$A$1:$EF$4997,2,FALSE)</f>
        <v>#N/A</v>
      </c>
      <c r="IK63" t="e">
        <f>HLOOKUP(HISVAL!IK$1,'CARTERA GESTION CHALLENGE'!$A$1:$EF$4997,2,FALSE)</f>
        <v>#N/A</v>
      </c>
      <c r="IL63" t="e">
        <f>HLOOKUP(HISVAL!IL$1,'CARTERA GESTION CHALLENGE'!$A$1:$EF$4997,2,FALSE)</f>
        <v>#N/A</v>
      </c>
      <c r="IM63" t="e">
        <f>HLOOKUP(HISVAL!IM$1,'CARTERA GESTION CHALLENGE'!$A$1:$EF$4997,2,FALSE)</f>
        <v>#N/A</v>
      </c>
    </row>
    <row r="64" spans="1:247" x14ac:dyDescent="0.2">
      <c r="A64" s="11" t="str">
        <f>IF('CARTERA GESTION CHALLENGE'!E61="","",'CARTERA GESTION CHALLENGE'!E61)</f>
        <v/>
      </c>
      <c r="B64" s="12" t="str">
        <f>IF('CARTERA GESTION CHALLENGE'!AT61="","",'CARTERA GESTION CHALLENGE'!AT61)</f>
        <v/>
      </c>
      <c r="C64" s="13" t="str">
        <f>IF('CARTERA GESTION CHALLENGE'!S61="","",'CARTERA GESTION CHALLENGE'!S61)</f>
        <v/>
      </c>
      <c r="D64" s="14" t="str">
        <f>IF('CARTERA GESTION CHALLENGE'!O61="","",'CARTERA GESTION CHALLENGE'!O61)</f>
        <v/>
      </c>
      <c r="E64" s="14" t="str">
        <f>IF('CARTERA GESTION CHALLENGE'!G61="","",'CARTERA GESTION CHALLENGE'!G61)</f>
        <v/>
      </c>
      <c r="F64" s="14" t="str">
        <f>IF('CARTERA GESTION CHALLENGE'!P61="","",'CARTERA GESTION CHALLENGE'!P61)</f>
        <v/>
      </c>
      <c r="G64" s="14" t="str">
        <f>IF('CARTERA GESTION CHALLENGE'!DZ61="","",'CARTERA GESTION CHALLENGE'!DZ61)</f>
        <v/>
      </c>
      <c r="J64" s="14" t="str">
        <f>IF('CARTERA GESTION CHALLENGE'!AF61="","",'CARTERA GESTION CHALLENGE'!AF61)</f>
        <v/>
      </c>
      <c r="K64" s="14" t="str" cm="1">
        <f t="array" ref="K64">_xll.BDP(G64&amp;" EQUITY","PARENT_TICKER_EXCHANGE")</f>
        <v>#N/A Invalid Security</v>
      </c>
      <c r="L64" t="str">
        <f>IF('CARTERA GESTION CHALLENGE'!A61="","",'CARTERA GESTION CHALLENGE'!A61)</f>
        <v/>
      </c>
      <c r="M64" s="14" t="str">
        <f>IF('CARTERA GESTION CHALLENGE'!AV61="","",'CARTERA GESTION CHALLENGE'!AV61)</f>
        <v/>
      </c>
      <c r="N64" s="14" t="str">
        <f>IF('CARTERA GESTION CHALLENGE'!AK61="","",'CARTERA GESTION CHALLENGE'!AK61)</f>
        <v/>
      </c>
      <c r="O64" t="str">
        <f>IF('CARTERA GESTION CHALLENGE'!AW61="","",'CARTERA GESTION CHALLENGE'!AW61)</f>
        <v/>
      </c>
      <c r="P64" t="str">
        <f>IF('CARTERA GESTION CHALLENGE'!DP61="","",'CARTERA GESTION CHALLENGE'!DP61)</f>
        <v/>
      </c>
      <c r="Q64" t="str">
        <f>IF('CARTERA GESTION CHALLENGE'!D61="","",'CARTERA GESTION CHALLENGE'!D61)</f>
        <v/>
      </c>
      <c r="R64" t="str">
        <f>IF('CARTERA GESTION CHALLENGE'!AX61="","",'CARTERA GESTION CHALLENGE'!AX61)</f>
        <v/>
      </c>
      <c r="S64" t="str">
        <f>IF('CARTERA GESTION CHALLENGE'!AY61="","",'CARTERA GESTION CHALLENGE'!AY61)</f>
        <v/>
      </c>
      <c r="T64" t="str">
        <f>IF('CARTERA GESTION CHALLENGE'!L61="","",'CARTERA GESTION CHALLENGE'!L61)</f>
        <v/>
      </c>
      <c r="U64" t="str">
        <f>IF('CARTERA GESTION CHALLENGE'!AZ61="","",'CARTERA GESTION CHALLENGE'!AZ61)</f>
        <v/>
      </c>
      <c r="V64" t="str">
        <f>IF('CARTERA GESTION CHALLENGE'!BA61="","",'CARTERA GESTION CHALLENGE'!BA61)</f>
        <v/>
      </c>
      <c r="W64" t="str">
        <f>IF('CARTERA GESTION CHALLENGE'!AH61="","",'CARTERA GESTION CHALLENGE'!AH61)</f>
        <v/>
      </c>
      <c r="X64" t="str">
        <f>IF('CARTERA GESTION CHALLENGE'!AJ61="","",'CARTERA GESTION CHALLENGE'!AJ61)</f>
        <v/>
      </c>
      <c r="Y64" t="str">
        <f>IF('CARTERA GESTION CHALLENGE'!B61="","",'CARTERA GESTION CHALLENGE'!B61)</f>
        <v/>
      </c>
      <c r="Z64" t="str">
        <f>IF('CARTERA GESTION CHALLENGE'!AE61="","",'CARTERA GESTION CHALLENGE'!AE61)</f>
        <v/>
      </c>
      <c r="AA64" t="str">
        <f>IF('CARTERA GESTION CHALLENGE'!BB61="","",'CARTERA GESTION CHALLENGE'!BB61)</f>
        <v/>
      </c>
      <c r="AC64" t="str">
        <f>IF('CARTERA GESTION CHALLENGE'!BC61="","",'CARTERA GESTION CHALLENGE'!BC61)</f>
        <v/>
      </c>
      <c r="AD64" t="str">
        <f>IF('CARTERA GESTION CHALLENGE'!BD61="","",'CARTERA GESTION CHALLENGE'!BD61)</f>
        <v/>
      </c>
      <c r="AE64" t="str">
        <f>IF('CARTERA GESTION CHALLENGE'!BE61="","",'CARTERA GESTION CHALLENGE'!BE61)</f>
        <v/>
      </c>
      <c r="AF64" t="str">
        <f>IF('CARTERA GESTION CHALLENGE'!BF61="","",'CARTERA GESTION CHALLENGE'!BF61)</f>
        <v/>
      </c>
      <c r="AG64" t="str">
        <f>IF('CARTERA GESTION CHALLENGE'!BG61="","",'CARTERA GESTION CHALLENGE'!BG61)</f>
        <v/>
      </c>
      <c r="AH64" t="str">
        <f>IF('CARTERA GESTION CHALLENGE'!BH61="","",'CARTERA GESTION CHALLENGE'!BH61)</f>
        <v/>
      </c>
      <c r="AI64" t="str">
        <f>IF('CARTERA GESTION CHALLENGE'!BI61="","",'CARTERA GESTION CHALLENGE'!BI61)</f>
        <v/>
      </c>
      <c r="AJ64" t="str">
        <f>IF('CARTERA GESTION CHALLENGE'!BJ61="","",'CARTERA GESTION CHALLENGE'!BJ61)</f>
        <v/>
      </c>
      <c r="AK64" t="str">
        <f>IF('CARTERA GESTION CHALLENGE'!BK61="","",'CARTERA GESTION CHALLENGE'!BK61)</f>
        <v/>
      </c>
      <c r="AL64" t="str">
        <f>IF('CARTERA GESTION CHALLENGE'!BL61="","",'CARTERA GESTION CHALLENGE'!BL61)</f>
        <v/>
      </c>
      <c r="AM64" t="str">
        <f>IF('CARTERA GESTION CHALLENGE'!BM61="","",'CARTERA GESTION CHALLENGE'!BM61)</f>
        <v/>
      </c>
      <c r="AN64" t="str">
        <f>IF('CARTERA GESTION CHALLENGE'!BN61="","",'CARTERA GESTION CHALLENGE'!BN61)</f>
        <v/>
      </c>
      <c r="AO64" t="str">
        <f>IF('CARTERA GESTION CHALLENGE'!BO61="","",'CARTERA GESTION CHALLENGE'!BO61)</f>
        <v/>
      </c>
      <c r="AP64" t="str">
        <f>IF('CARTERA GESTION CHALLENGE'!BP61="","",'CARTERA GESTION CHALLENGE'!BP61)</f>
        <v/>
      </c>
      <c r="AQ64" t="str">
        <f>IF('CARTERA GESTION CHALLENGE'!BQ61="","",'CARTERA GESTION CHALLENGE'!BQ61)</f>
        <v/>
      </c>
      <c r="AR64" t="str">
        <f>IF('CARTERA GESTION CHALLENGE'!BR61="","",'CARTERA GESTION CHALLENGE'!BR61)</f>
        <v/>
      </c>
      <c r="AT64" t="str">
        <f>IF('CARTERA GESTION CHALLENGE'!BS61="","",'CARTERA GESTION CHALLENGE'!BS61)</f>
        <v/>
      </c>
      <c r="AU64" t="str">
        <f>IF('CARTERA GESTION CHALLENGE'!BT61="","",'CARTERA GESTION CHALLENGE'!BT61)</f>
        <v/>
      </c>
      <c r="AV64" t="str">
        <f>HLOOKUP(HISVAL!AV$1,'CARTERA GESTION CHALLENGE'!$A$1:$EF$4997,2,FALSE)</f>
        <v>S</v>
      </c>
      <c r="AW64" t="str">
        <f>HLOOKUP(HISVAL!AW$1,'CARTERA GESTION CHALLENGE'!$A$1:$EF$4997,2,FALSE)</f>
        <v>S</v>
      </c>
      <c r="AX64" t="str">
        <f>HLOOKUP(HISVAL!AX$1,'CARTERA GESTION CHALLENGE'!$A$1:$EF$4997,2,FALSE)</f>
        <v>1</v>
      </c>
      <c r="AY64">
        <f>HLOOKUP(HISVAL!AY$1,'CARTERA GESTION CHALLENGE'!$A$1:$EF$4997,2,FALSE)</f>
        <v>1</v>
      </c>
      <c r="AZ64">
        <f>HLOOKUP(HISVAL!AZ$1,'CARTERA GESTION CHALLENGE'!$A$1:$EF$4997,2,FALSE)</f>
        <v>0</v>
      </c>
      <c r="BA64">
        <f>HLOOKUP(HISVAL!BA$1,'CARTERA GESTION CHALLENGE'!$A$1:$EF$4997,2,FALSE)</f>
        <v>44586</v>
      </c>
      <c r="BB64">
        <f>HLOOKUP(HISVAL!BB$1,'CARTERA GESTION CHALLENGE'!$A$1:$EF$4997,2,FALSE)</f>
        <v>-8000</v>
      </c>
      <c r="BC64">
        <f>HLOOKUP(HISVAL!BC$1,'CARTERA GESTION CHALLENGE'!$A$1:$EF$4997,2,FALSE)</f>
        <v>0</v>
      </c>
      <c r="BD64">
        <f>HLOOKUP(HISVAL!BD$1,'CARTERA GESTION CHALLENGE'!$A$1:$EF$4997,2,FALSE)</f>
        <v>0</v>
      </c>
      <c r="BE64">
        <f>HLOOKUP(HISVAL!BE$1,'CARTERA GESTION CHALLENGE'!$A$1:$EF$4997,2,FALSE)</f>
        <v>2</v>
      </c>
      <c r="BF64">
        <f>HLOOKUP(HISVAL!BF$1,'CARTERA GESTION CHALLENGE'!$A$1:$EF$4997,2,FALSE)</f>
        <v>0</v>
      </c>
      <c r="BG64">
        <f>HLOOKUP(HISVAL!BG$1,'CARTERA GESTION CHALLENGE'!$A$1:$EF$4997,2,FALSE)</f>
        <v>0</v>
      </c>
      <c r="BH64" t="str">
        <f>HLOOKUP(HISVAL!BH$1,'CARTERA GESTION CHALLENGE'!$A$1:$EF$4997,2,FALSE)</f>
        <v>N</v>
      </c>
      <c r="BI64">
        <f>HLOOKUP(HISVAL!BI$1,'CARTERA GESTION CHALLENGE'!$A$1:$EF$4997,2,FALSE)</f>
        <v>0</v>
      </c>
      <c r="BJ64">
        <f>HLOOKUP(HISVAL!BJ$1,'CARTERA GESTION CHALLENGE'!$A$1:$EF$4997,2,FALSE)</f>
        <v>0</v>
      </c>
      <c r="BK64">
        <f>HLOOKUP(HISVAL!BK$1,'CARTERA GESTION CHALLENGE'!$A$1:$EF$4997,2,FALSE)</f>
        <v>0</v>
      </c>
      <c r="BL64">
        <f>HLOOKUP(HISVAL!BL$1,'CARTERA GESTION CHALLENGE'!$A$1:$EF$4997,2,FALSE)</f>
        <v>0</v>
      </c>
      <c r="BM64">
        <f>HLOOKUP(HISVAL!BM$1,'CARTERA GESTION CHALLENGE'!$A$1:$EF$4997,2,FALSE)</f>
        <v>0</v>
      </c>
      <c r="BN64">
        <f>HLOOKUP(HISVAL!BN$1,'CARTERA GESTION CHALLENGE'!$A$1:$EF$4997,2,FALSE)</f>
        <v>0</v>
      </c>
      <c r="BO64">
        <f>HLOOKUP(HISVAL!BO$1,'CARTERA GESTION CHALLENGE'!$A$1:$EF$4997,2,FALSE)</f>
        <v>0</v>
      </c>
      <c r="BP64">
        <f>HLOOKUP(HISVAL!BP$1,'CARTERA GESTION CHALLENGE'!$A$1:$EF$4997,2,FALSE)</f>
        <v>0</v>
      </c>
      <c r="BQ64">
        <f>HLOOKUP(HISVAL!BQ$1,'CARTERA GESTION CHALLENGE'!$A$1:$EF$4997,2,FALSE)</f>
        <v>0</v>
      </c>
      <c r="BR64">
        <f>HLOOKUP(HISVAL!BR$1,'CARTERA GESTION CHALLENGE'!$A$1:$EF$4997,2,FALSE)</f>
        <v>0</v>
      </c>
      <c r="BS64">
        <f>HLOOKUP(HISVAL!BS$1,'CARTERA GESTION CHALLENGE'!$A$1:$EF$4997,2,FALSE)</f>
        <v>0</v>
      </c>
      <c r="BT64">
        <f>HLOOKUP(HISVAL!BT$1,'CARTERA GESTION CHALLENGE'!$A$1:$EF$4997,2,FALSE)</f>
        <v>219452.29</v>
      </c>
      <c r="BU64">
        <f>HLOOKUP(HISVAL!BU$1,'CARTERA GESTION CHALLENGE'!$A$1:$EF$4997,2,FALSE)</f>
        <v>0</v>
      </c>
      <c r="BV64">
        <f>HLOOKUP(HISVAL!BV$1,'CARTERA GESTION CHALLENGE'!$A$1:$EF$4997,2,FALSE)</f>
        <v>4</v>
      </c>
      <c r="BW64">
        <f>HLOOKUP(HISVAL!BW$1,'CARTERA GESTION CHALLENGE'!$A$1:$EF$4997,2,FALSE)</f>
        <v>0</v>
      </c>
      <c r="BX64">
        <f>HLOOKUP(HISVAL!BX$1,'CARTERA GESTION CHALLENGE'!$A$1:$EF$4997,2,FALSE)</f>
        <v>0</v>
      </c>
      <c r="BY64">
        <f>HLOOKUP(HISVAL!BY$1,'CARTERA GESTION CHALLENGE'!$A$1:$EF$4997,2,FALSE)</f>
        <v>857</v>
      </c>
      <c r="BZ64">
        <f>HLOOKUP(HISVAL!BZ$1,'CARTERA GESTION CHALLENGE'!$A$1:$EF$4997,2,FALSE)</f>
        <v>0</v>
      </c>
      <c r="CA64">
        <f>HLOOKUP(HISVAL!CA$1,'CARTERA GESTION CHALLENGE'!$A$1:$EF$4997,2,FALSE)</f>
        <v>0</v>
      </c>
      <c r="CB64">
        <f>HLOOKUP(HISVAL!CB$1,'CARTERA GESTION CHALLENGE'!$A$1:$EF$4997,2,FALSE)</f>
        <v>0</v>
      </c>
      <c r="CC64">
        <f>HLOOKUP(HISVAL!CC$1,'CARTERA GESTION CHALLENGE'!$A$1:$EF$4997,2,FALSE)</f>
        <v>0</v>
      </c>
      <c r="CD64">
        <f>HLOOKUP(HISVAL!CD$1,'CARTERA GESTION CHALLENGE'!$A$1:$EF$4997,2,FALSE)</f>
        <v>0</v>
      </c>
      <c r="CE64">
        <f>HLOOKUP(HISVAL!CE$1,'CARTERA GESTION CHALLENGE'!$A$1:$EF$4997,2,FALSE)</f>
        <v>0</v>
      </c>
      <c r="CF64">
        <f>HLOOKUP(HISVAL!CF$1,'CARTERA GESTION CHALLENGE'!$A$1:$EF$4997,2,FALSE)</f>
        <v>0</v>
      </c>
      <c r="CG64">
        <f>HLOOKUP(HISVAL!CG$1,'CARTERA GESTION CHALLENGE'!$A$1:$EF$4997,2,FALSE)</f>
        <v>0</v>
      </c>
      <c r="CH64">
        <f>HLOOKUP(HISVAL!CH$1,'CARTERA GESTION CHALLENGE'!$A$1:$EF$4997,2,FALSE)</f>
        <v>0</v>
      </c>
      <c r="CI64">
        <f>HLOOKUP(HISVAL!CI$1,'CARTERA GESTION CHALLENGE'!$A$1:$EF$4997,2,FALSE)</f>
        <v>571747.71</v>
      </c>
      <c r="CJ64">
        <f>HLOOKUP(HISVAL!CJ$1,'CARTERA GESTION CHALLENGE'!$A$1:$EF$4997,2,FALSE)</f>
        <v>571747.71</v>
      </c>
      <c r="CK64">
        <f>HLOOKUP(HISVAL!CK$1,'CARTERA GESTION CHALLENGE'!$A$1:$EF$4997,2,FALSE)</f>
        <v>0</v>
      </c>
      <c r="CL64">
        <f>HLOOKUP(HISVAL!CL$1,'CARTERA GESTION CHALLENGE'!$A$1:$EF$4997,2,FALSE)</f>
        <v>0</v>
      </c>
      <c r="CM64">
        <f>HLOOKUP(HISVAL!CM$1,'CARTERA GESTION CHALLENGE'!$A$1:$EF$4997,2,FALSE)</f>
        <v>0</v>
      </c>
      <c r="CN64" t="str">
        <f>HLOOKUP(HISVAL!CN$1,'CARTERA GESTION CHALLENGE'!$A$1:$EF$4997,2,FALSE)</f>
        <v>M</v>
      </c>
      <c r="CO64">
        <f>HLOOKUP(HISVAL!CO$1,'CARTERA GESTION CHALLENGE'!$A$1:$EF$4997,2,FALSE)</f>
        <v>0</v>
      </c>
      <c r="CP64">
        <f>HLOOKUP(HISVAL!CP$1,'CARTERA GESTION CHALLENGE'!$A$1:$EF$4997,2,FALSE)</f>
        <v>0</v>
      </c>
      <c r="CQ64">
        <f>HLOOKUP(HISVAL!CQ$1,'CARTERA GESTION CHALLENGE'!$A$1:$EF$4997,2,FALSE)</f>
        <v>0</v>
      </c>
      <c r="CR64">
        <f>HLOOKUP(HISVAL!CR$1,'CARTERA GESTION CHALLENGE'!$A$1:$EF$4997,2,FALSE)</f>
        <v>0</v>
      </c>
      <c r="CS64" t="str">
        <f>HLOOKUP(HISVAL!CS$1,'CARTERA GESTION CHALLENGE'!$A$1:$EF$4997,2,FALSE)</f>
        <v>A</v>
      </c>
      <c r="CT64">
        <f>HLOOKUP(HISVAL!CT$1,'CARTERA GESTION CHALLENGE'!$A$1:$EF$4997,2,FALSE)</f>
        <v>0</v>
      </c>
      <c r="CU64" t="e">
        <f>HLOOKUP(HISVAL!CU$1,'CARTERA GESTION CHALLENGE'!$A$1:$EF$4997,2,FALSE)</f>
        <v>#N/A</v>
      </c>
      <c r="CV64" t="e">
        <f>HLOOKUP(HISVAL!CV$1,'CARTERA GESTION CHALLENGE'!$A$1:$EF$4997,2,FALSE)</f>
        <v>#N/A</v>
      </c>
      <c r="CW64" t="e">
        <f>HLOOKUP(HISVAL!CW$1,'CARTERA GESTION CHALLENGE'!$A$1:$EF$4997,2,FALSE)</f>
        <v>#N/A</v>
      </c>
      <c r="CX64" t="e">
        <f>HLOOKUP(HISVAL!CX$1,'CARTERA GESTION CHALLENGE'!$A$1:$EF$4997,2,FALSE)</f>
        <v>#N/A</v>
      </c>
      <c r="CY64" t="e">
        <f>HLOOKUP(HISVAL!CY$1,'CARTERA GESTION CHALLENGE'!$A$1:$EF$4997,2,FALSE)</f>
        <v>#N/A</v>
      </c>
      <c r="CZ64" t="e">
        <f>HLOOKUP(HISVAL!CZ$1,'CARTERA GESTION CHALLENGE'!$A$1:$EF$4997,2,FALSE)</f>
        <v>#N/A</v>
      </c>
      <c r="DA64" t="e">
        <f>HLOOKUP(HISVAL!DA$1,'CARTERA GESTION CHALLENGE'!$A$1:$EF$4997,2,FALSE)</f>
        <v>#N/A</v>
      </c>
      <c r="DB64" t="e">
        <f>HLOOKUP(HISVAL!DB$1,'CARTERA GESTION CHALLENGE'!$A$1:$EF$4997,2,FALSE)</f>
        <v>#N/A</v>
      </c>
      <c r="DC64" t="e">
        <f>HLOOKUP(HISVAL!DC$1,'CARTERA GESTION CHALLENGE'!$A$1:$EF$4997,2,FALSE)</f>
        <v>#N/A</v>
      </c>
      <c r="DD64" t="e">
        <f>HLOOKUP(HISVAL!DD$1,'CARTERA GESTION CHALLENGE'!$A$1:$EF$4997,2,FALSE)</f>
        <v>#N/A</v>
      </c>
      <c r="DE64" t="e">
        <f>HLOOKUP(HISVAL!DE$1,'CARTERA GESTION CHALLENGE'!$A$1:$EF$4997,2,FALSE)</f>
        <v>#N/A</v>
      </c>
      <c r="DF64" t="e">
        <f>HLOOKUP(HISVAL!DF$1,'CARTERA GESTION CHALLENGE'!$A$1:$EF$4997,2,FALSE)</f>
        <v>#N/A</v>
      </c>
      <c r="DG64" t="e">
        <f>HLOOKUP(HISVAL!DG$1,'CARTERA GESTION CHALLENGE'!$A$1:$EF$4997,2,FALSE)</f>
        <v>#N/A</v>
      </c>
      <c r="DH64" t="e">
        <f>HLOOKUP(HISVAL!DH$1,'CARTERA GESTION CHALLENGE'!$A$1:$EF$4997,2,FALSE)</f>
        <v>#N/A</v>
      </c>
      <c r="DI64" t="e">
        <f>HLOOKUP(HISVAL!DI$1,'CARTERA GESTION CHALLENGE'!$A$1:$EF$4997,2,FALSE)</f>
        <v>#N/A</v>
      </c>
      <c r="DJ64" t="e">
        <f>HLOOKUP(HISVAL!DJ$1,'CARTERA GESTION CHALLENGE'!$A$1:$EF$4997,2,FALSE)</f>
        <v>#N/A</v>
      </c>
      <c r="DK64" t="e">
        <f>HLOOKUP(HISVAL!DK$1,'CARTERA GESTION CHALLENGE'!$A$1:$EF$4997,2,FALSE)</f>
        <v>#N/A</v>
      </c>
      <c r="DL64" t="e">
        <f>HLOOKUP(HISVAL!DL$1,'CARTERA GESTION CHALLENGE'!$A$1:$EF$4997,2,FALSE)</f>
        <v>#N/A</v>
      </c>
      <c r="DM64" t="e">
        <f>HLOOKUP(HISVAL!DM$1,'CARTERA GESTION CHALLENGE'!$A$1:$EF$4997,2,FALSE)</f>
        <v>#N/A</v>
      </c>
      <c r="DN64" t="e">
        <f>HLOOKUP(HISVAL!DN$1,'CARTERA GESTION CHALLENGE'!$A$1:$EF$4997,2,FALSE)</f>
        <v>#N/A</v>
      </c>
      <c r="DO64" t="e">
        <f>HLOOKUP(HISVAL!DO$1,'CARTERA GESTION CHALLENGE'!$A$1:$EF$4997,2,FALSE)</f>
        <v>#N/A</v>
      </c>
      <c r="DP64" t="e">
        <f>HLOOKUP(HISVAL!DP$1,'CARTERA GESTION CHALLENGE'!$A$1:$EF$4997,2,FALSE)</f>
        <v>#N/A</v>
      </c>
      <c r="DQ64" t="e">
        <f>HLOOKUP(HISVAL!DQ$1,'CARTERA GESTION CHALLENGE'!$A$1:$EF$4997,2,FALSE)</f>
        <v>#N/A</v>
      </c>
      <c r="DR64" t="e">
        <f>HLOOKUP(HISVAL!DR$1,'CARTERA GESTION CHALLENGE'!$A$1:$EF$4997,2,FALSE)</f>
        <v>#N/A</v>
      </c>
      <c r="DS64" t="e">
        <f>HLOOKUP(HISVAL!DS$1,'CARTERA GESTION CHALLENGE'!$A$1:$EF$4997,2,FALSE)</f>
        <v>#N/A</v>
      </c>
      <c r="DT64" t="e">
        <f>HLOOKUP(HISVAL!DT$1,'CARTERA GESTION CHALLENGE'!$A$1:$EF$4997,2,FALSE)</f>
        <v>#N/A</v>
      </c>
      <c r="DU64" t="e">
        <f>HLOOKUP(HISVAL!DU$1,'CARTERA GESTION CHALLENGE'!$A$1:$EF$4997,2,FALSE)</f>
        <v>#N/A</v>
      </c>
      <c r="DV64" t="e">
        <f>HLOOKUP(HISVAL!DV$1,'CARTERA GESTION CHALLENGE'!$A$1:$EF$4997,2,FALSE)</f>
        <v>#N/A</v>
      </c>
      <c r="DW64" t="e">
        <f>HLOOKUP(HISVAL!DW$1,'CARTERA GESTION CHALLENGE'!$A$1:$EF$4997,2,FALSE)</f>
        <v>#N/A</v>
      </c>
      <c r="DX64" t="e">
        <f>HLOOKUP(HISVAL!DX$1,'CARTERA GESTION CHALLENGE'!$A$1:$EF$4997,2,FALSE)</f>
        <v>#N/A</v>
      </c>
      <c r="DY64" t="e">
        <f>HLOOKUP(HISVAL!DY$1,'CARTERA GESTION CHALLENGE'!$A$1:$EF$4997,2,FALSE)</f>
        <v>#N/A</v>
      </c>
      <c r="DZ64" t="e">
        <f>HLOOKUP(HISVAL!DZ$1,'CARTERA GESTION CHALLENGE'!$A$1:$EF$4997,2,FALSE)</f>
        <v>#N/A</v>
      </c>
      <c r="EA64" t="e">
        <f>HLOOKUP(HISVAL!EA$1,'CARTERA GESTION CHALLENGE'!$A$1:$EF$4997,2,FALSE)</f>
        <v>#N/A</v>
      </c>
      <c r="EB64" t="e">
        <f>HLOOKUP(HISVAL!EB$1,'CARTERA GESTION CHALLENGE'!$A$1:$EF$4997,2,FALSE)</f>
        <v>#N/A</v>
      </c>
      <c r="EC64" t="e">
        <f>HLOOKUP(HISVAL!EC$1,'CARTERA GESTION CHALLENGE'!$A$1:$EF$4997,2,FALSE)</f>
        <v>#N/A</v>
      </c>
      <c r="ED64" t="e">
        <f>HLOOKUP(HISVAL!ED$1,'CARTERA GESTION CHALLENGE'!$A$1:$EF$4997,2,FALSE)</f>
        <v>#N/A</v>
      </c>
      <c r="EE64" t="e">
        <f>HLOOKUP(HISVAL!EE$1,'CARTERA GESTION CHALLENGE'!$A$1:$EF$4997,2,FALSE)</f>
        <v>#N/A</v>
      </c>
      <c r="EF64" t="e">
        <f>HLOOKUP(HISVAL!EF$1,'CARTERA GESTION CHALLENGE'!$A$1:$EF$4997,2,FALSE)</f>
        <v>#N/A</v>
      </c>
      <c r="EG64" t="e">
        <f>HLOOKUP(HISVAL!EG$1,'CARTERA GESTION CHALLENGE'!$A$1:$EF$4997,2,FALSE)</f>
        <v>#N/A</v>
      </c>
      <c r="EH64" t="e">
        <f>HLOOKUP(HISVAL!EH$1,'CARTERA GESTION CHALLENGE'!$A$1:$EF$4997,2,FALSE)</f>
        <v>#N/A</v>
      </c>
      <c r="EI64" t="e">
        <f>HLOOKUP(HISVAL!EI$1,'CARTERA GESTION CHALLENGE'!$A$1:$EF$4997,2,FALSE)</f>
        <v>#N/A</v>
      </c>
      <c r="EJ64" t="e">
        <f>HLOOKUP(HISVAL!EJ$1,'CARTERA GESTION CHALLENGE'!$A$1:$EF$4997,2,FALSE)</f>
        <v>#N/A</v>
      </c>
      <c r="EK64" t="e">
        <f>HLOOKUP(HISVAL!EK$1,'CARTERA GESTION CHALLENGE'!$A$1:$EF$4997,2,FALSE)</f>
        <v>#N/A</v>
      </c>
      <c r="EL64" t="e">
        <f>HLOOKUP(HISVAL!EL$1,'CARTERA GESTION CHALLENGE'!$A$1:$EF$4997,2,FALSE)</f>
        <v>#N/A</v>
      </c>
      <c r="EM64" t="e">
        <f>HLOOKUP(HISVAL!EM$1,'CARTERA GESTION CHALLENGE'!$A$1:$EF$4997,2,FALSE)</f>
        <v>#N/A</v>
      </c>
      <c r="EN64" t="e">
        <f>HLOOKUP(HISVAL!EN$1,'CARTERA GESTION CHALLENGE'!$A$1:$EF$4997,2,FALSE)</f>
        <v>#N/A</v>
      </c>
      <c r="EO64" t="e">
        <f>HLOOKUP(HISVAL!EO$1,'CARTERA GESTION CHALLENGE'!$A$1:$EF$4997,2,FALSE)</f>
        <v>#N/A</v>
      </c>
      <c r="EP64" t="e">
        <f>HLOOKUP(HISVAL!EP$1,'CARTERA GESTION CHALLENGE'!$A$1:$EF$4997,2,FALSE)</f>
        <v>#N/A</v>
      </c>
      <c r="EQ64" t="e">
        <f>HLOOKUP(HISVAL!EQ$1,'CARTERA GESTION CHALLENGE'!$A$1:$EF$4997,2,FALSE)</f>
        <v>#N/A</v>
      </c>
      <c r="ER64" t="e">
        <f>HLOOKUP(HISVAL!ER$1,'CARTERA GESTION CHALLENGE'!$A$1:$EF$4997,2,FALSE)</f>
        <v>#N/A</v>
      </c>
      <c r="ES64" t="e">
        <f>HLOOKUP(HISVAL!ES$1,'CARTERA GESTION CHALLENGE'!$A$1:$EF$4997,2,FALSE)</f>
        <v>#N/A</v>
      </c>
      <c r="ET64" t="e">
        <f>HLOOKUP(HISVAL!ET$1,'CARTERA GESTION CHALLENGE'!$A$1:$EF$4997,2,FALSE)</f>
        <v>#N/A</v>
      </c>
      <c r="EU64" t="e">
        <f>HLOOKUP(HISVAL!EU$1,'CARTERA GESTION CHALLENGE'!$A$1:$EF$4997,2,FALSE)</f>
        <v>#N/A</v>
      </c>
      <c r="EV64" t="e">
        <f>HLOOKUP(HISVAL!EV$1,'CARTERA GESTION CHALLENGE'!$A$1:$EF$4997,2,FALSE)</f>
        <v>#N/A</v>
      </c>
      <c r="EW64" t="e">
        <f>HLOOKUP(HISVAL!EW$1,'CARTERA GESTION CHALLENGE'!$A$1:$EF$4997,2,FALSE)</f>
        <v>#N/A</v>
      </c>
      <c r="EX64" t="e">
        <f>HLOOKUP(HISVAL!EX$1,'CARTERA GESTION CHALLENGE'!$A$1:$EF$4997,2,FALSE)</f>
        <v>#N/A</v>
      </c>
      <c r="EY64" t="e">
        <f>HLOOKUP(HISVAL!EY$1,'CARTERA GESTION CHALLENGE'!$A$1:$EF$4997,2,FALSE)</f>
        <v>#N/A</v>
      </c>
      <c r="EZ64" t="e">
        <f>HLOOKUP(HISVAL!EZ$1,'CARTERA GESTION CHALLENGE'!$A$1:$EF$4997,2,FALSE)</f>
        <v>#N/A</v>
      </c>
      <c r="FA64" t="e">
        <f>HLOOKUP(HISVAL!FA$1,'CARTERA GESTION CHALLENGE'!$A$1:$EF$4997,2,FALSE)</f>
        <v>#N/A</v>
      </c>
      <c r="FB64" t="e">
        <f>HLOOKUP(HISVAL!FB$1,'CARTERA GESTION CHALLENGE'!$A$1:$EF$4997,2,FALSE)</f>
        <v>#N/A</v>
      </c>
      <c r="FC64" t="e">
        <f>HLOOKUP(HISVAL!FC$1,'CARTERA GESTION CHALLENGE'!$A$1:$EF$4997,2,FALSE)</f>
        <v>#N/A</v>
      </c>
      <c r="FD64" t="e">
        <f>HLOOKUP(HISVAL!FD$1,'CARTERA GESTION CHALLENGE'!$A$1:$EF$4997,2,FALSE)</f>
        <v>#N/A</v>
      </c>
      <c r="FE64" t="e">
        <f>HLOOKUP(HISVAL!FE$1,'CARTERA GESTION CHALLENGE'!$A$1:$EF$4997,2,FALSE)</f>
        <v>#N/A</v>
      </c>
      <c r="FF64" t="e">
        <f>HLOOKUP(HISVAL!FF$1,'CARTERA GESTION CHALLENGE'!$A$1:$EF$4997,2,FALSE)</f>
        <v>#N/A</v>
      </c>
      <c r="FG64" t="e">
        <f>HLOOKUP(HISVAL!FG$1,'CARTERA GESTION CHALLENGE'!$A$1:$EF$4997,2,FALSE)</f>
        <v>#N/A</v>
      </c>
      <c r="FH64" t="e">
        <f>HLOOKUP(HISVAL!FH$1,'CARTERA GESTION CHALLENGE'!$A$1:$EF$4997,2,FALSE)</f>
        <v>#N/A</v>
      </c>
      <c r="FI64" t="e">
        <f>HLOOKUP(HISVAL!FI$1,'CARTERA GESTION CHALLENGE'!$A$1:$EF$4997,2,FALSE)</f>
        <v>#N/A</v>
      </c>
      <c r="FJ64" t="e">
        <f>HLOOKUP(HISVAL!FJ$1,'CARTERA GESTION CHALLENGE'!$A$1:$EF$4997,2,FALSE)</f>
        <v>#N/A</v>
      </c>
      <c r="FK64" t="e">
        <f>HLOOKUP(HISVAL!FK$1,'CARTERA GESTION CHALLENGE'!$A$1:$EF$4997,2,FALSE)</f>
        <v>#N/A</v>
      </c>
      <c r="FL64" t="e">
        <f>HLOOKUP(HISVAL!FL$1,'CARTERA GESTION CHALLENGE'!$A$1:$EF$4997,2,FALSE)</f>
        <v>#N/A</v>
      </c>
      <c r="FM64" t="e">
        <f>HLOOKUP(HISVAL!FM$1,'CARTERA GESTION CHALLENGE'!$A$1:$EF$4997,2,FALSE)</f>
        <v>#N/A</v>
      </c>
      <c r="FN64" t="e">
        <f>HLOOKUP(HISVAL!FN$1,'CARTERA GESTION CHALLENGE'!$A$1:$EF$4997,2,FALSE)</f>
        <v>#N/A</v>
      </c>
      <c r="FO64" t="e">
        <f>HLOOKUP(HISVAL!FO$1,'CARTERA GESTION CHALLENGE'!$A$1:$EF$4997,2,FALSE)</f>
        <v>#N/A</v>
      </c>
      <c r="FP64" t="e">
        <f>HLOOKUP(HISVAL!FP$1,'CARTERA GESTION CHALLENGE'!$A$1:$EF$4997,2,FALSE)</f>
        <v>#N/A</v>
      </c>
      <c r="FQ64" t="e">
        <f>HLOOKUP(HISVAL!FQ$1,'CARTERA GESTION CHALLENGE'!$A$1:$EF$4997,2,FALSE)</f>
        <v>#N/A</v>
      </c>
      <c r="FR64" t="e">
        <f>HLOOKUP(HISVAL!FR$1,'CARTERA GESTION CHALLENGE'!$A$1:$EF$4997,2,FALSE)</f>
        <v>#N/A</v>
      </c>
      <c r="FS64" t="e">
        <f>HLOOKUP(HISVAL!FS$1,'CARTERA GESTION CHALLENGE'!$A$1:$EF$4997,2,FALSE)</f>
        <v>#N/A</v>
      </c>
      <c r="FT64" t="e">
        <f>HLOOKUP(HISVAL!FT$1,'CARTERA GESTION CHALLENGE'!$A$1:$EF$4997,2,FALSE)</f>
        <v>#N/A</v>
      </c>
      <c r="FU64" t="e">
        <f>HLOOKUP(HISVAL!FU$1,'CARTERA GESTION CHALLENGE'!$A$1:$EF$4997,2,FALSE)</f>
        <v>#N/A</v>
      </c>
      <c r="FV64" t="e">
        <f>HLOOKUP(HISVAL!FV$1,'CARTERA GESTION CHALLENGE'!$A$1:$EF$4997,2,FALSE)</f>
        <v>#N/A</v>
      </c>
      <c r="FW64" t="e">
        <f>HLOOKUP(HISVAL!FW$1,'CARTERA GESTION CHALLENGE'!$A$1:$EF$4997,2,FALSE)</f>
        <v>#N/A</v>
      </c>
      <c r="FX64" t="e">
        <f>HLOOKUP(HISVAL!FX$1,'CARTERA GESTION CHALLENGE'!$A$1:$EF$4997,2,FALSE)</f>
        <v>#N/A</v>
      </c>
      <c r="FY64" t="e">
        <f>HLOOKUP(HISVAL!FY$1,'CARTERA GESTION CHALLENGE'!$A$1:$EF$4997,2,FALSE)</f>
        <v>#N/A</v>
      </c>
      <c r="FZ64" t="e">
        <f>HLOOKUP(HISVAL!FZ$1,'CARTERA GESTION CHALLENGE'!$A$1:$EF$4997,2,FALSE)</f>
        <v>#N/A</v>
      </c>
      <c r="GA64" t="e">
        <f>HLOOKUP(HISVAL!GA$1,'CARTERA GESTION CHALLENGE'!$A$1:$EF$4997,2,FALSE)</f>
        <v>#N/A</v>
      </c>
      <c r="GB64" t="e">
        <f>HLOOKUP(HISVAL!GB$1,'CARTERA GESTION CHALLENGE'!$A$1:$EF$4997,2,FALSE)</f>
        <v>#N/A</v>
      </c>
      <c r="GC64" t="e">
        <f>HLOOKUP(HISVAL!GC$1,'CARTERA GESTION CHALLENGE'!$A$1:$EF$4997,2,FALSE)</f>
        <v>#N/A</v>
      </c>
      <c r="GD64" t="e">
        <f>HLOOKUP(HISVAL!GD$1,'CARTERA GESTION CHALLENGE'!$A$1:$EF$4997,2,FALSE)</f>
        <v>#N/A</v>
      </c>
      <c r="GE64" t="e">
        <f>HLOOKUP(HISVAL!GE$1,'CARTERA GESTION CHALLENGE'!$A$1:$EF$4997,2,FALSE)</f>
        <v>#N/A</v>
      </c>
      <c r="GF64" t="e">
        <f>HLOOKUP(HISVAL!GF$1,'CARTERA GESTION CHALLENGE'!$A$1:$EF$4997,2,FALSE)</f>
        <v>#N/A</v>
      </c>
      <c r="GG64" t="e">
        <f>HLOOKUP(HISVAL!GG$1,'CARTERA GESTION CHALLENGE'!$A$1:$EF$4997,2,FALSE)</f>
        <v>#N/A</v>
      </c>
      <c r="GH64" t="e">
        <f>HLOOKUP(HISVAL!GH$1,'CARTERA GESTION CHALLENGE'!$A$1:$EF$4997,2,FALSE)</f>
        <v>#N/A</v>
      </c>
      <c r="GI64" t="e">
        <f>HLOOKUP(HISVAL!GI$1,'CARTERA GESTION CHALLENGE'!$A$1:$EF$4997,2,FALSE)</f>
        <v>#N/A</v>
      </c>
      <c r="GJ64" t="e">
        <f>HLOOKUP(HISVAL!GJ$1,'CARTERA GESTION CHALLENGE'!$A$1:$EF$4997,2,FALSE)</f>
        <v>#N/A</v>
      </c>
      <c r="GK64" t="e">
        <f>HLOOKUP(HISVAL!GK$1,'CARTERA GESTION CHALLENGE'!$A$1:$EF$4997,2,FALSE)</f>
        <v>#N/A</v>
      </c>
      <c r="GL64" t="e">
        <f>HLOOKUP(HISVAL!GL$1,'CARTERA GESTION CHALLENGE'!$A$1:$EF$4997,2,FALSE)</f>
        <v>#N/A</v>
      </c>
      <c r="GM64" t="e">
        <f>HLOOKUP(HISVAL!GM$1,'CARTERA GESTION CHALLENGE'!$A$1:$EF$4997,2,FALSE)</f>
        <v>#N/A</v>
      </c>
      <c r="GN64" t="e">
        <f>HLOOKUP(HISVAL!GN$1,'CARTERA GESTION CHALLENGE'!$A$1:$EF$4997,2,FALSE)</f>
        <v>#N/A</v>
      </c>
      <c r="GO64" t="e">
        <f>HLOOKUP(HISVAL!GO$1,'CARTERA GESTION CHALLENGE'!$A$1:$EF$4997,2,FALSE)</f>
        <v>#N/A</v>
      </c>
      <c r="GP64" t="e">
        <f>HLOOKUP(HISVAL!GP$1,'CARTERA GESTION CHALLENGE'!$A$1:$EF$4997,2,FALSE)</f>
        <v>#N/A</v>
      </c>
      <c r="GQ64" t="e">
        <f>HLOOKUP(HISVAL!GQ$1,'CARTERA GESTION CHALLENGE'!$A$1:$EF$4997,2,FALSE)</f>
        <v>#N/A</v>
      </c>
      <c r="GR64" t="e">
        <f>HLOOKUP(HISVAL!GR$1,'CARTERA GESTION CHALLENGE'!$A$1:$EF$4997,2,FALSE)</f>
        <v>#N/A</v>
      </c>
      <c r="GS64" t="e">
        <f>HLOOKUP(HISVAL!GS$1,'CARTERA GESTION CHALLENGE'!$A$1:$EF$4997,2,FALSE)</f>
        <v>#N/A</v>
      </c>
      <c r="GT64" t="e">
        <f>HLOOKUP(HISVAL!GT$1,'CARTERA GESTION CHALLENGE'!$A$1:$EF$4997,2,FALSE)</f>
        <v>#N/A</v>
      </c>
      <c r="GU64" t="e">
        <f>HLOOKUP(HISVAL!GU$1,'CARTERA GESTION CHALLENGE'!$A$1:$EF$4997,2,FALSE)</f>
        <v>#N/A</v>
      </c>
      <c r="GV64" t="e">
        <f>HLOOKUP(HISVAL!GV$1,'CARTERA GESTION CHALLENGE'!$A$1:$EF$4997,2,FALSE)</f>
        <v>#N/A</v>
      </c>
      <c r="GW64" t="e">
        <f>HLOOKUP(HISVAL!GW$1,'CARTERA GESTION CHALLENGE'!$A$1:$EF$4997,2,FALSE)</f>
        <v>#N/A</v>
      </c>
      <c r="GX64" t="e">
        <f>HLOOKUP(HISVAL!GX$1,'CARTERA GESTION CHALLENGE'!$A$1:$EF$4997,2,FALSE)</f>
        <v>#N/A</v>
      </c>
      <c r="GY64" t="e">
        <f>HLOOKUP(HISVAL!GY$1,'CARTERA GESTION CHALLENGE'!$A$1:$EF$4997,2,FALSE)</f>
        <v>#N/A</v>
      </c>
      <c r="GZ64" t="e">
        <f>HLOOKUP(HISVAL!GZ$1,'CARTERA GESTION CHALLENGE'!$A$1:$EF$4997,2,FALSE)</f>
        <v>#N/A</v>
      </c>
      <c r="HA64" t="e">
        <f>HLOOKUP(HISVAL!HA$1,'CARTERA GESTION CHALLENGE'!$A$1:$EF$4997,2,FALSE)</f>
        <v>#N/A</v>
      </c>
      <c r="HB64" t="e">
        <f>HLOOKUP(HISVAL!HB$1,'CARTERA GESTION CHALLENGE'!$A$1:$EF$4997,2,FALSE)</f>
        <v>#N/A</v>
      </c>
      <c r="HC64" t="e">
        <f>HLOOKUP(HISVAL!HC$1,'CARTERA GESTION CHALLENGE'!$A$1:$EF$4997,2,FALSE)</f>
        <v>#N/A</v>
      </c>
      <c r="HD64" t="e">
        <f>HLOOKUP(HISVAL!HD$1,'CARTERA GESTION CHALLENGE'!$A$1:$EF$4997,2,FALSE)</f>
        <v>#N/A</v>
      </c>
      <c r="HE64" t="e">
        <f>HLOOKUP(HISVAL!HE$1,'CARTERA GESTION CHALLENGE'!$A$1:$EF$4997,2,FALSE)</f>
        <v>#N/A</v>
      </c>
      <c r="HF64" t="e">
        <f>HLOOKUP(HISVAL!HF$1,'CARTERA GESTION CHALLENGE'!$A$1:$EF$4997,2,FALSE)</f>
        <v>#N/A</v>
      </c>
      <c r="HG64" t="e">
        <f>HLOOKUP(HISVAL!HG$1,'CARTERA GESTION CHALLENGE'!$A$1:$EF$4997,2,FALSE)</f>
        <v>#N/A</v>
      </c>
      <c r="HH64" t="e">
        <f>HLOOKUP(HISVAL!HH$1,'CARTERA GESTION CHALLENGE'!$A$1:$EF$4997,2,FALSE)</f>
        <v>#N/A</v>
      </c>
      <c r="HI64" t="e">
        <f>HLOOKUP(HISVAL!HI$1,'CARTERA GESTION CHALLENGE'!$A$1:$EF$4997,2,FALSE)</f>
        <v>#N/A</v>
      </c>
      <c r="HJ64" t="e">
        <f>HLOOKUP(HISVAL!HJ$1,'CARTERA GESTION CHALLENGE'!$A$1:$EF$4997,2,FALSE)</f>
        <v>#N/A</v>
      </c>
      <c r="HK64" t="e">
        <f>HLOOKUP(HISVAL!HK$1,'CARTERA GESTION CHALLENGE'!$A$1:$EF$4997,2,FALSE)</f>
        <v>#N/A</v>
      </c>
      <c r="HL64" t="e">
        <f>HLOOKUP(HISVAL!HL$1,'CARTERA GESTION CHALLENGE'!$A$1:$EF$4997,2,FALSE)</f>
        <v>#N/A</v>
      </c>
      <c r="HM64" t="e">
        <f>HLOOKUP(HISVAL!HM$1,'CARTERA GESTION CHALLENGE'!$A$1:$EF$4997,2,FALSE)</f>
        <v>#N/A</v>
      </c>
      <c r="HN64" t="e">
        <f>HLOOKUP(HISVAL!HN$1,'CARTERA GESTION CHALLENGE'!$A$1:$EF$4997,2,FALSE)</f>
        <v>#N/A</v>
      </c>
      <c r="HO64" t="e">
        <f>HLOOKUP(HISVAL!HO$1,'CARTERA GESTION CHALLENGE'!$A$1:$EF$4997,2,FALSE)</f>
        <v>#N/A</v>
      </c>
      <c r="HP64" t="e">
        <f>HLOOKUP(HISVAL!HP$1,'CARTERA GESTION CHALLENGE'!$A$1:$EF$4997,2,FALSE)</f>
        <v>#N/A</v>
      </c>
      <c r="HQ64" t="e">
        <f>HLOOKUP(HISVAL!HQ$1,'CARTERA GESTION CHALLENGE'!$A$1:$EF$4997,2,FALSE)</f>
        <v>#N/A</v>
      </c>
      <c r="HR64" t="e">
        <f>HLOOKUP(HISVAL!HR$1,'CARTERA GESTION CHALLENGE'!$A$1:$EF$4997,2,FALSE)</f>
        <v>#N/A</v>
      </c>
      <c r="HS64" t="e">
        <f>HLOOKUP(HISVAL!HS$1,'CARTERA GESTION CHALLENGE'!$A$1:$EF$4997,2,FALSE)</f>
        <v>#N/A</v>
      </c>
      <c r="HT64" t="e">
        <f>HLOOKUP(HISVAL!HT$1,'CARTERA GESTION CHALLENGE'!$A$1:$EF$4997,2,FALSE)</f>
        <v>#N/A</v>
      </c>
      <c r="HU64" t="e">
        <f>HLOOKUP(HISVAL!HU$1,'CARTERA GESTION CHALLENGE'!$A$1:$EF$4997,2,FALSE)</f>
        <v>#N/A</v>
      </c>
      <c r="HV64" t="e">
        <f>HLOOKUP(HISVAL!HV$1,'CARTERA GESTION CHALLENGE'!$A$1:$EF$4997,2,FALSE)</f>
        <v>#N/A</v>
      </c>
      <c r="HW64" t="e">
        <f>HLOOKUP(HISVAL!HW$1,'CARTERA GESTION CHALLENGE'!$A$1:$EF$4997,2,FALSE)</f>
        <v>#N/A</v>
      </c>
      <c r="HX64" t="e">
        <f>HLOOKUP(HISVAL!HX$1,'CARTERA GESTION CHALLENGE'!$A$1:$EF$4997,2,FALSE)</f>
        <v>#N/A</v>
      </c>
      <c r="HY64" t="e">
        <f>HLOOKUP(HISVAL!HY$1,'CARTERA GESTION CHALLENGE'!$A$1:$EF$4997,2,FALSE)</f>
        <v>#N/A</v>
      </c>
      <c r="HZ64" t="e">
        <f>HLOOKUP(HISVAL!HZ$1,'CARTERA GESTION CHALLENGE'!$A$1:$EF$4997,2,FALSE)</f>
        <v>#N/A</v>
      </c>
      <c r="IA64" t="e">
        <f>HLOOKUP(HISVAL!IA$1,'CARTERA GESTION CHALLENGE'!$A$1:$EF$4997,2,FALSE)</f>
        <v>#N/A</v>
      </c>
      <c r="IB64" t="e">
        <f>HLOOKUP(HISVAL!IB$1,'CARTERA GESTION CHALLENGE'!$A$1:$EF$4997,2,FALSE)</f>
        <v>#N/A</v>
      </c>
      <c r="IC64" t="e">
        <f>HLOOKUP(HISVAL!IC$1,'CARTERA GESTION CHALLENGE'!$A$1:$EF$4997,2,FALSE)</f>
        <v>#N/A</v>
      </c>
      <c r="ID64" t="e">
        <f>HLOOKUP(HISVAL!ID$1,'CARTERA GESTION CHALLENGE'!$A$1:$EF$4997,2,FALSE)</f>
        <v>#N/A</v>
      </c>
      <c r="IE64" t="e">
        <f>HLOOKUP(HISVAL!IE$1,'CARTERA GESTION CHALLENGE'!$A$1:$EF$4997,2,FALSE)</f>
        <v>#N/A</v>
      </c>
      <c r="IF64" t="e">
        <f>HLOOKUP(HISVAL!IF$1,'CARTERA GESTION CHALLENGE'!$A$1:$EF$4997,2,FALSE)</f>
        <v>#N/A</v>
      </c>
      <c r="IG64" t="e">
        <f>HLOOKUP(HISVAL!IG$1,'CARTERA GESTION CHALLENGE'!$A$1:$EF$4997,2,FALSE)</f>
        <v>#N/A</v>
      </c>
      <c r="IH64" t="e">
        <f>HLOOKUP(HISVAL!IH$1,'CARTERA GESTION CHALLENGE'!$A$1:$EF$4997,2,FALSE)</f>
        <v>#N/A</v>
      </c>
      <c r="II64" t="e">
        <f>HLOOKUP(HISVAL!II$1,'CARTERA GESTION CHALLENGE'!$A$1:$EF$4997,2,FALSE)</f>
        <v>#N/A</v>
      </c>
      <c r="IJ64" t="e">
        <f>HLOOKUP(HISVAL!IJ$1,'CARTERA GESTION CHALLENGE'!$A$1:$EF$4997,2,FALSE)</f>
        <v>#N/A</v>
      </c>
      <c r="IK64" t="e">
        <f>HLOOKUP(HISVAL!IK$1,'CARTERA GESTION CHALLENGE'!$A$1:$EF$4997,2,FALSE)</f>
        <v>#N/A</v>
      </c>
      <c r="IL64" t="e">
        <f>HLOOKUP(HISVAL!IL$1,'CARTERA GESTION CHALLENGE'!$A$1:$EF$4997,2,FALSE)</f>
        <v>#N/A</v>
      </c>
      <c r="IM64" t="e">
        <f>HLOOKUP(HISVAL!IM$1,'CARTERA GESTION CHALLENGE'!$A$1:$EF$4997,2,FALSE)</f>
        <v>#N/A</v>
      </c>
    </row>
    <row r="65" spans="1:247" x14ac:dyDescent="0.2">
      <c r="A65" s="11" t="str">
        <f>IF('CARTERA GESTION CHALLENGE'!E62="","",'CARTERA GESTION CHALLENGE'!E62)</f>
        <v/>
      </c>
      <c r="B65" s="12" t="str">
        <f>IF('CARTERA GESTION CHALLENGE'!AT62="","",'CARTERA GESTION CHALLENGE'!AT62)</f>
        <v/>
      </c>
      <c r="C65" s="13" t="str">
        <f>IF('CARTERA GESTION CHALLENGE'!S62="","",'CARTERA GESTION CHALLENGE'!S62)</f>
        <v/>
      </c>
      <c r="D65" s="14" t="str">
        <f>IF('CARTERA GESTION CHALLENGE'!O62="","",'CARTERA GESTION CHALLENGE'!O62)</f>
        <v/>
      </c>
      <c r="E65" s="14" t="str">
        <f>IF('CARTERA GESTION CHALLENGE'!G62="","",'CARTERA GESTION CHALLENGE'!G62)</f>
        <v/>
      </c>
      <c r="F65" s="14" t="str">
        <f>IF('CARTERA GESTION CHALLENGE'!P62="","",'CARTERA GESTION CHALLENGE'!P62)</f>
        <v/>
      </c>
      <c r="G65" s="14" t="str">
        <f>IF('CARTERA GESTION CHALLENGE'!DZ62="","",'CARTERA GESTION CHALLENGE'!DZ62)</f>
        <v/>
      </c>
      <c r="J65" s="14" t="str">
        <f>IF('CARTERA GESTION CHALLENGE'!AF62="","",'CARTERA GESTION CHALLENGE'!AF62)</f>
        <v/>
      </c>
      <c r="K65" s="14" t="str" cm="1">
        <f t="array" ref="K65">_xll.BDP(G65&amp;" EQUITY","PARENT_TICKER_EXCHANGE")</f>
        <v>#N/A Invalid Security</v>
      </c>
      <c r="L65" t="str">
        <f>IF('CARTERA GESTION CHALLENGE'!A62="","",'CARTERA GESTION CHALLENGE'!A62)</f>
        <v/>
      </c>
      <c r="M65" s="14" t="str">
        <f>IF('CARTERA GESTION CHALLENGE'!AV62="","",'CARTERA GESTION CHALLENGE'!AV62)</f>
        <v/>
      </c>
      <c r="N65" s="14" t="str">
        <f>IF('CARTERA GESTION CHALLENGE'!AK62="","",'CARTERA GESTION CHALLENGE'!AK62)</f>
        <v/>
      </c>
      <c r="O65" t="str">
        <f>IF('CARTERA GESTION CHALLENGE'!AW62="","",'CARTERA GESTION CHALLENGE'!AW62)</f>
        <v/>
      </c>
      <c r="P65" t="str">
        <f>IF('CARTERA GESTION CHALLENGE'!DP62="","",'CARTERA GESTION CHALLENGE'!DP62)</f>
        <v/>
      </c>
      <c r="Q65" t="str">
        <f>IF('CARTERA GESTION CHALLENGE'!D62="","",'CARTERA GESTION CHALLENGE'!D62)</f>
        <v/>
      </c>
      <c r="R65" t="str">
        <f>IF('CARTERA GESTION CHALLENGE'!AX62="","",'CARTERA GESTION CHALLENGE'!AX62)</f>
        <v/>
      </c>
      <c r="S65" t="str">
        <f>IF('CARTERA GESTION CHALLENGE'!AY62="","",'CARTERA GESTION CHALLENGE'!AY62)</f>
        <v/>
      </c>
      <c r="T65" t="str">
        <f>IF('CARTERA GESTION CHALLENGE'!L62="","",'CARTERA GESTION CHALLENGE'!L62)</f>
        <v/>
      </c>
      <c r="U65" t="str">
        <f>IF('CARTERA GESTION CHALLENGE'!AZ62="","",'CARTERA GESTION CHALLENGE'!AZ62)</f>
        <v/>
      </c>
      <c r="V65" t="str">
        <f>IF('CARTERA GESTION CHALLENGE'!BA62="","",'CARTERA GESTION CHALLENGE'!BA62)</f>
        <v/>
      </c>
      <c r="W65" t="str">
        <f>IF('CARTERA GESTION CHALLENGE'!AH62="","",'CARTERA GESTION CHALLENGE'!AH62)</f>
        <v/>
      </c>
      <c r="X65" t="str">
        <f>IF('CARTERA GESTION CHALLENGE'!AJ62="","",'CARTERA GESTION CHALLENGE'!AJ62)</f>
        <v/>
      </c>
      <c r="Y65" t="str">
        <f>IF('CARTERA GESTION CHALLENGE'!B62="","",'CARTERA GESTION CHALLENGE'!B62)</f>
        <v/>
      </c>
      <c r="Z65" t="str">
        <f>IF('CARTERA GESTION CHALLENGE'!AE62="","",'CARTERA GESTION CHALLENGE'!AE62)</f>
        <v/>
      </c>
      <c r="AA65" t="str">
        <f>IF('CARTERA GESTION CHALLENGE'!BB62="","",'CARTERA GESTION CHALLENGE'!BB62)</f>
        <v/>
      </c>
      <c r="AC65" t="str">
        <f>IF('CARTERA GESTION CHALLENGE'!BC62="","",'CARTERA GESTION CHALLENGE'!BC62)</f>
        <v/>
      </c>
      <c r="AD65" t="str">
        <f>IF('CARTERA GESTION CHALLENGE'!BD62="","",'CARTERA GESTION CHALLENGE'!BD62)</f>
        <v/>
      </c>
      <c r="AE65" t="str">
        <f>IF('CARTERA GESTION CHALLENGE'!BE62="","",'CARTERA GESTION CHALLENGE'!BE62)</f>
        <v/>
      </c>
      <c r="AF65" t="str">
        <f>IF('CARTERA GESTION CHALLENGE'!BF62="","",'CARTERA GESTION CHALLENGE'!BF62)</f>
        <v/>
      </c>
      <c r="AG65" t="str">
        <f>IF('CARTERA GESTION CHALLENGE'!BG62="","",'CARTERA GESTION CHALLENGE'!BG62)</f>
        <v/>
      </c>
      <c r="AH65" t="str">
        <f>IF('CARTERA GESTION CHALLENGE'!BH62="","",'CARTERA GESTION CHALLENGE'!BH62)</f>
        <v/>
      </c>
      <c r="AI65" t="str">
        <f>IF('CARTERA GESTION CHALLENGE'!BI62="","",'CARTERA GESTION CHALLENGE'!BI62)</f>
        <v/>
      </c>
      <c r="AJ65" t="str">
        <f>IF('CARTERA GESTION CHALLENGE'!BJ62="","",'CARTERA GESTION CHALLENGE'!BJ62)</f>
        <v/>
      </c>
      <c r="AK65" t="str">
        <f>IF('CARTERA GESTION CHALLENGE'!BK62="","",'CARTERA GESTION CHALLENGE'!BK62)</f>
        <v/>
      </c>
      <c r="AL65" t="str">
        <f>IF('CARTERA GESTION CHALLENGE'!BL62="","",'CARTERA GESTION CHALLENGE'!BL62)</f>
        <v/>
      </c>
      <c r="AM65" t="str">
        <f>IF('CARTERA GESTION CHALLENGE'!BM62="","",'CARTERA GESTION CHALLENGE'!BM62)</f>
        <v/>
      </c>
      <c r="AN65" t="str">
        <f>IF('CARTERA GESTION CHALLENGE'!BN62="","",'CARTERA GESTION CHALLENGE'!BN62)</f>
        <v/>
      </c>
      <c r="AO65" t="str">
        <f>IF('CARTERA GESTION CHALLENGE'!BO62="","",'CARTERA GESTION CHALLENGE'!BO62)</f>
        <v/>
      </c>
      <c r="AP65" t="str">
        <f>IF('CARTERA GESTION CHALLENGE'!BP62="","",'CARTERA GESTION CHALLENGE'!BP62)</f>
        <v/>
      </c>
      <c r="AQ65" t="str">
        <f>IF('CARTERA GESTION CHALLENGE'!BQ62="","",'CARTERA GESTION CHALLENGE'!BQ62)</f>
        <v/>
      </c>
      <c r="AR65" t="str">
        <f>IF('CARTERA GESTION CHALLENGE'!BR62="","",'CARTERA GESTION CHALLENGE'!BR62)</f>
        <v/>
      </c>
      <c r="AT65" t="str">
        <f>IF('CARTERA GESTION CHALLENGE'!BS62="","",'CARTERA GESTION CHALLENGE'!BS62)</f>
        <v/>
      </c>
      <c r="AU65" t="str">
        <f>IF('CARTERA GESTION CHALLENGE'!BT62="","",'CARTERA GESTION CHALLENGE'!BT62)</f>
        <v/>
      </c>
      <c r="AV65" t="str">
        <f>HLOOKUP(HISVAL!AV$1,'CARTERA GESTION CHALLENGE'!$A$1:$EF$4997,2,FALSE)</f>
        <v>S</v>
      </c>
      <c r="AW65" t="str">
        <f>HLOOKUP(HISVAL!AW$1,'CARTERA GESTION CHALLENGE'!$A$1:$EF$4997,2,FALSE)</f>
        <v>S</v>
      </c>
      <c r="AX65" t="str">
        <f>HLOOKUP(HISVAL!AX$1,'CARTERA GESTION CHALLENGE'!$A$1:$EF$4997,2,FALSE)</f>
        <v>1</v>
      </c>
      <c r="AY65">
        <f>HLOOKUP(HISVAL!AY$1,'CARTERA GESTION CHALLENGE'!$A$1:$EF$4997,2,FALSE)</f>
        <v>1</v>
      </c>
      <c r="AZ65">
        <f>HLOOKUP(HISVAL!AZ$1,'CARTERA GESTION CHALLENGE'!$A$1:$EF$4997,2,FALSE)</f>
        <v>0</v>
      </c>
      <c r="BA65">
        <f>HLOOKUP(HISVAL!BA$1,'CARTERA GESTION CHALLENGE'!$A$1:$EF$4997,2,FALSE)</f>
        <v>44586</v>
      </c>
      <c r="BB65">
        <f>HLOOKUP(HISVAL!BB$1,'CARTERA GESTION CHALLENGE'!$A$1:$EF$4997,2,FALSE)</f>
        <v>-8000</v>
      </c>
      <c r="BC65">
        <f>HLOOKUP(HISVAL!BC$1,'CARTERA GESTION CHALLENGE'!$A$1:$EF$4997,2,FALSE)</f>
        <v>0</v>
      </c>
      <c r="BD65">
        <f>HLOOKUP(HISVAL!BD$1,'CARTERA GESTION CHALLENGE'!$A$1:$EF$4997,2,FALSE)</f>
        <v>0</v>
      </c>
      <c r="BE65">
        <f>HLOOKUP(HISVAL!BE$1,'CARTERA GESTION CHALLENGE'!$A$1:$EF$4997,2,FALSE)</f>
        <v>2</v>
      </c>
      <c r="BF65">
        <f>HLOOKUP(HISVAL!BF$1,'CARTERA GESTION CHALLENGE'!$A$1:$EF$4997,2,FALSE)</f>
        <v>0</v>
      </c>
      <c r="BG65">
        <f>HLOOKUP(HISVAL!BG$1,'CARTERA GESTION CHALLENGE'!$A$1:$EF$4997,2,FALSE)</f>
        <v>0</v>
      </c>
      <c r="BH65" t="str">
        <f>HLOOKUP(HISVAL!BH$1,'CARTERA GESTION CHALLENGE'!$A$1:$EF$4997,2,FALSE)</f>
        <v>N</v>
      </c>
      <c r="BI65">
        <f>HLOOKUP(HISVAL!BI$1,'CARTERA GESTION CHALLENGE'!$A$1:$EF$4997,2,FALSE)</f>
        <v>0</v>
      </c>
      <c r="BJ65">
        <f>HLOOKUP(HISVAL!BJ$1,'CARTERA GESTION CHALLENGE'!$A$1:$EF$4997,2,FALSE)</f>
        <v>0</v>
      </c>
      <c r="BK65">
        <f>HLOOKUP(HISVAL!BK$1,'CARTERA GESTION CHALLENGE'!$A$1:$EF$4997,2,FALSE)</f>
        <v>0</v>
      </c>
      <c r="BL65">
        <f>HLOOKUP(HISVAL!BL$1,'CARTERA GESTION CHALLENGE'!$A$1:$EF$4997,2,FALSE)</f>
        <v>0</v>
      </c>
      <c r="BM65">
        <f>HLOOKUP(HISVAL!BM$1,'CARTERA GESTION CHALLENGE'!$A$1:$EF$4997,2,FALSE)</f>
        <v>0</v>
      </c>
      <c r="BN65">
        <f>HLOOKUP(HISVAL!BN$1,'CARTERA GESTION CHALLENGE'!$A$1:$EF$4997,2,FALSE)</f>
        <v>0</v>
      </c>
      <c r="BO65">
        <f>HLOOKUP(HISVAL!BO$1,'CARTERA GESTION CHALLENGE'!$A$1:$EF$4997,2,FALSE)</f>
        <v>0</v>
      </c>
      <c r="BP65">
        <f>HLOOKUP(HISVAL!BP$1,'CARTERA GESTION CHALLENGE'!$A$1:$EF$4997,2,FALSE)</f>
        <v>0</v>
      </c>
      <c r="BQ65">
        <f>HLOOKUP(HISVAL!BQ$1,'CARTERA GESTION CHALLENGE'!$A$1:$EF$4997,2,FALSE)</f>
        <v>0</v>
      </c>
      <c r="BR65">
        <f>HLOOKUP(HISVAL!BR$1,'CARTERA GESTION CHALLENGE'!$A$1:$EF$4997,2,FALSE)</f>
        <v>0</v>
      </c>
      <c r="BS65">
        <f>HLOOKUP(HISVAL!BS$1,'CARTERA GESTION CHALLENGE'!$A$1:$EF$4997,2,FALSE)</f>
        <v>0</v>
      </c>
      <c r="BT65">
        <f>HLOOKUP(HISVAL!BT$1,'CARTERA GESTION CHALLENGE'!$A$1:$EF$4997,2,FALSE)</f>
        <v>219452.29</v>
      </c>
      <c r="BU65">
        <f>HLOOKUP(HISVAL!BU$1,'CARTERA GESTION CHALLENGE'!$A$1:$EF$4997,2,FALSE)</f>
        <v>0</v>
      </c>
      <c r="BV65">
        <f>HLOOKUP(HISVAL!BV$1,'CARTERA GESTION CHALLENGE'!$A$1:$EF$4997,2,FALSE)</f>
        <v>4</v>
      </c>
      <c r="BW65">
        <f>HLOOKUP(HISVAL!BW$1,'CARTERA GESTION CHALLENGE'!$A$1:$EF$4997,2,FALSE)</f>
        <v>0</v>
      </c>
      <c r="BX65">
        <f>HLOOKUP(HISVAL!BX$1,'CARTERA GESTION CHALLENGE'!$A$1:$EF$4997,2,FALSE)</f>
        <v>0</v>
      </c>
      <c r="BY65">
        <f>HLOOKUP(HISVAL!BY$1,'CARTERA GESTION CHALLENGE'!$A$1:$EF$4997,2,FALSE)</f>
        <v>857</v>
      </c>
      <c r="BZ65">
        <f>HLOOKUP(HISVAL!BZ$1,'CARTERA GESTION CHALLENGE'!$A$1:$EF$4997,2,FALSE)</f>
        <v>0</v>
      </c>
      <c r="CA65">
        <f>HLOOKUP(HISVAL!CA$1,'CARTERA GESTION CHALLENGE'!$A$1:$EF$4997,2,FALSE)</f>
        <v>0</v>
      </c>
      <c r="CB65">
        <f>HLOOKUP(HISVAL!CB$1,'CARTERA GESTION CHALLENGE'!$A$1:$EF$4997,2,FALSE)</f>
        <v>0</v>
      </c>
      <c r="CC65">
        <f>HLOOKUP(HISVAL!CC$1,'CARTERA GESTION CHALLENGE'!$A$1:$EF$4997,2,FALSE)</f>
        <v>0</v>
      </c>
      <c r="CD65">
        <f>HLOOKUP(HISVAL!CD$1,'CARTERA GESTION CHALLENGE'!$A$1:$EF$4997,2,FALSE)</f>
        <v>0</v>
      </c>
      <c r="CE65">
        <f>HLOOKUP(HISVAL!CE$1,'CARTERA GESTION CHALLENGE'!$A$1:$EF$4997,2,FALSE)</f>
        <v>0</v>
      </c>
      <c r="CF65">
        <f>HLOOKUP(HISVAL!CF$1,'CARTERA GESTION CHALLENGE'!$A$1:$EF$4997,2,FALSE)</f>
        <v>0</v>
      </c>
      <c r="CG65">
        <f>HLOOKUP(HISVAL!CG$1,'CARTERA GESTION CHALLENGE'!$A$1:$EF$4997,2,FALSE)</f>
        <v>0</v>
      </c>
      <c r="CH65">
        <f>HLOOKUP(HISVAL!CH$1,'CARTERA GESTION CHALLENGE'!$A$1:$EF$4997,2,FALSE)</f>
        <v>0</v>
      </c>
      <c r="CI65">
        <f>HLOOKUP(HISVAL!CI$1,'CARTERA GESTION CHALLENGE'!$A$1:$EF$4997,2,FALSE)</f>
        <v>571747.71</v>
      </c>
      <c r="CJ65">
        <f>HLOOKUP(HISVAL!CJ$1,'CARTERA GESTION CHALLENGE'!$A$1:$EF$4997,2,FALSE)</f>
        <v>571747.71</v>
      </c>
      <c r="CK65">
        <f>HLOOKUP(HISVAL!CK$1,'CARTERA GESTION CHALLENGE'!$A$1:$EF$4997,2,FALSE)</f>
        <v>0</v>
      </c>
      <c r="CL65">
        <f>HLOOKUP(HISVAL!CL$1,'CARTERA GESTION CHALLENGE'!$A$1:$EF$4997,2,FALSE)</f>
        <v>0</v>
      </c>
      <c r="CM65">
        <f>HLOOKUP(HISVAL!CM$1,'CARTERA GESTION CHALLENGE'!$A$1:$EF$4997,2,FALSE)</f>
        <v>0</v>
      </c>
      <c r="CN65" t="str">
        <f>HLOOKUP(HISVAL!CN$1,'CARTERA GESTION CHALLENGE'!$A$1:$EF$4997,2,FALSE)</f>
        <v>M</v>
      </c>
      <c r="CO65">
        <f>HLOOKUP(HISVAL!CO$1,'CARTERA GESTION CHALLENGE'!$A$1:$EF$4997,2,FALSE)</f>
        <v>0</v>
      </c>
      <c r="CP65">
        <f>HLOOKUP(HISVAL!CP$1,'CARTERA GESTION CHALLENGE'!$A$1:$EF$4997,2,FALSE)</f>
        <v>0</v>
      </c>
      <c r="CQ65">
        <f>HLOOKUP(HISVAL!CQ$1,'CARTERA GESTION CHALLENGE'!$A$1:$EF$4997,2,FALSE)</f>
        <v>0</v>
      </c>
      <c r="CR65">
        <f>HLOOKUP(HISVAL!CR$1,'CARTERA GESTION CHALLENGE'!$A$1:$EF$4997,2,FALSE)</f>
        <v>0</v>
      </c>
      <c r="CS65" t="str">
        <f>HLOOKUP(HISVAL!CS$1,'CARTERA GESTION CHALLENGE'!$A$1:$EF$4997,2,FALSE)</f>
        <v>A</v>
      </c>
      <c r="CT65">
        <f>HLOOKUP(HISVAL!CT$1,'CARTERA GESTION CHALLENGE'!$A$1:$EF$4997,2,FALSE)</f>
        <v>0</v>
      </c>
      <c r="CU65" t="e">
        <f>HLOOKUP(HISVAL!CU$1,'CARTERA GESTION CHALLENGE'!$A$1:$EF$4997,2,FALSE)</f>
        <v>#N/A</v>
      </c>
      <c r="CV65" t="e">
        <f>HLOOKUP(HISVAL!CV$1,'CARTERA GESTION CHALLENGE'!$A$1:$EF$4997,2,FALSE)</f>
        <v>#N/A</v>
      </c>
      <c r="CW65" t="e">
        <f>HLOOKUP(HISVAL!CW$1,'CARTERA GESTION CHALLENGE'!$A$1:$EF$4997,2,FALSE)</f>
        <v>#N/A</v>
      </c>
      <c r="CX65" t="e">
        <f>HLOOKUP(HISVAL!CX$1,'CARTERA GESTION CHALLENGE'!$A$1:$EF$4997,2,FALSE)</f>
        <v>#N/A</v>
      </c>
      <c r="CY65" t="e">
        <f>HLOOKUP(HISVAL!CY$1,'CARTERA GESTION CHALLENGE'!$A$1:$EF$4997,2,FALSE)</f>
        <v>#N/A</v>
      </c>
      <c r="CZ65" t="e">
        <f>HLOOKUP(HISVAL!CZ$1,'CARTERA GESTION CHALLENGE'!$A$1:$EF$4997,2,FALSE)</f>
        <v>#N/A</v>
      </c>
      <c r="DA65" t="e">
        <f>HLOOKUP(HISVAL!DA$1,'CARTERA GESTION CHALLENGE'!$A$1:$EF$4997,2,FALSE)</f>
        <v>#N/A</v>
      </c>
      <c r="DB65" t="e">
        <f>HLOOKUP(HISVAL!DB$1,'CARTERA GESTION CHALLENGE'!$A$1:$EF$4997,2,FALSE)</f>
        <v>#N/A</v>
      </c>
      <c r="DC65" t="e">
        <f>HLOOKUP(HISVAL!DC$1,'CARTERA GESTION CHALLENGE'!$A$1:$EF$4997,2,FALSE)</f>
        <v>#N/A</v>
      </c>
      <c r="DD65" t="e">
        <f>HLOOKUP(HISVAL!DD$1,'CARTERA GESTION CHALLENGE'!$A$1:$EF$4997,2,FALSE)</f>
        <v>#N/A</v>
      </c>
      <c r="DE65" t="e">
        <f>HLOOKUP(HISVAL!DE$1,'CARTERA GESTION CHALLENGE'!$A$1:$EF$4997,2,FALSE)</f>
        <v>#N/A</v>
      </c>
      <c r="DF65" t="e">
        <f>HLOOKUP(HISVAL!DF$1,'CARTERA GESTION CHALLENGE'!$A$1:$EF$4997,2,FALSE)</f>
        <v>#N/A</v>
      </c>
      <c r="DG65" t="e">
        <f>HLOOKUP(HISVAL!DG$1,'CARTERA GESTION CHALLENGE'!$A$1:$EF$4997,2,FALSE)</f>
        <v>#N/A</v>
      </c>
      <c r="DH65" t="e">
        <f>HLOOKUP(HISVAL!DH$1,'CARTERA GESTION CHALLENGE'!$A$1:$EF$4997,2,FALSE)</f>
        <v>#N/A</v>
      </c>
      <c r="DI65" t="e">
        <f>HLOOKUP(HISVAL!DI$1,'CARTERA GESTION CHALLENGE'!$A$1:$EF$4997,2,FALSE)</f>
        <v>#N/A</v>
      </c>
      <c r="DJ65" t="e">
        <f>HLOOKUP(HISVAL!DJ$1,'CARTERA GESTION CHALLENGE'!$A$1:$EF$4997,2,FALSE)</f>
        <v>#N/A</v>
      </c>
      <c r="DK65" t="e">
        <f>HLOOKUP(HISVAL!DK$1,'CARTERA GESTION CHALLENGE'!$A$1:$EF$4997,2,FALSE)</f>
        <v>#N/A</v>
      </c>
      <c r="DL65" t="e">
        <f>HLOOKUP(HISVAL!DL$1,'CARTERA GESTION CHALLENGE'!$A$1:$EF$4997,2,FALSE)</f>
        <v>#N/A</v>
      </c>
      <c r="DM65" t="e">
        <f>HLOOKUP(HISVAL!DM$1,'CARTERA GESTION CHALLENGE'!$A$1:$EF$4997,2,FALSE)</f>
        <v>#N/A</v>
      </c>
      <c r="DN65" t="e">
        <f>HLOOKUP(HISVAL!DN$1,'CARTERA GESTION CHALLENGE'!$A$1:$EF$4997,2,FALSE)</f>
        <v>#N/A</v>
      </c>
      <c r="DO65" t="e">
        <f>HLOOKUP(HISVAL!DO$1,'CARTERA GESTION CHALLENGE'!$A$1:$EF$4997,2,FALSE)</f>
        <v>#N/A</v>
      </c>
      <c r="DP65" t="e">
        <f>HLOOKUP(HISVAL!DP$1,'CARTERA GESTION CHALLENGE'!$A$1:$EF$4997,2,FALSE)</f>
        <v>#N/A</v>
      </c>
      <c r="DQ65" t="e">
        <f>HLOOKUP(HISVAL!DQ$1,'CARTERA GESTION CHALLENGE'!$A$1:$EF$4997,2,FALSE)</f>
        <v>#N/A</v>
      </c>
      <c r="DR65" t="e">
        <f>HLOOKUP(HISVAL!DR$1,'CARTERA GESTION CHALLENGE'!$A$1:$EF$4997,2,FALSE)</f>
        <v>#N/A</v>
      </c>
      <c r="DS65" t="e">
        <f>HLOOKUP(HISVAL!DS$1,'CARTERA GESTION CHALLENGE'!$A$1:$EF$4997,2,FALSE)</f>
        <v>#N/A</v>
      </c>
      <c r="DT65" t="e">
        <f>HLOOKUP(HISVAL!DT$1,'CARTERA GESTION CHALLENGE'!$A$1:$EF$4997,2,FALSE)</f>
        <v>#N/A</v>
      </c>
      <c r="DU65" t="e">
        <f>HLOOKUP(HISVAL!DU$1,'CARTERA GESTION CHALLENGE'!$A$1:$EF$4997,2,FALSE)</f>
        <v>#N/A</v>
      </c>
      <c r="DV65" t="e">
        <f>HLOOKUP(HISVAL!DV$1,'CARTERA GESTION CHALLENGE'!$A$1:$EF$4997,2,FALSE)</f>
        <v>#N/A</v>
      </c>
      <c r="DW65" t="e">
        <f>HLOOKUP(HISVAL!DW$1,'CARTERA GESTION CHALLENGE'!$A$1:$EF$4997,2,FALSE)</f>
        <v>#N/A</v>
      </c>
      <c r="DX65" t="e">
        <f>HLOOKUP(HISVAL!DX$1,'CARTERA GESTION CHALLENGE'!$A$1:$EF$4997,2,FALSE)</f>
        <v>#N/A</v>
      </c>
      <c r="DY65" t="e">
        <f>HLOOKUP(HISVAL!DY$1,'CARTERA GESTION CHALLENGE'!$A$1:$EF$4997,2,FALSE)</f>
        <v>#N/A</v>
      </c>
      <c r="DZ65" t="e">
        <f>HLOOKUP(HISVAL!DZ$1,'CARTERA GESTION CHALLENGE'!$A$1:$EF$4997,2,FALSE)</f>
        <v>#N/A</v>
      </c>
      <c r="EA65" t="e">
        <f>HLOOKUP(HISVAL!EA$1,'CARTERA GESTION CHALLENGE'!$A$1:$EF$4997,2,FALSE)</f>
        <v>#N/A</v>
      </c>
      <c r="EB65" t="e">
        <f>HLOOKUP(HISVAL!EB$1,'CARTERA GESTION CHALLENGE'!$A$1:$EF$4997,2,FALSE)</f>
        <v>#N/A</v>
      </c>
      <c r="EC65" t="e">
        <f>HLOOKUP(HISVAL!EC$1,'CARTERA GESTION CHALLENGE'!$A$1:$EF$4997,2,FALSE)</f>
        <v>#N/A</v>
      </c>
      <c r="ED65" t="e">
        <f>HLOOKUP(HISVAL!ED$1,'CARTERA GESTION CHALLENGE'!$A$1:$EF$4997,2,FALSE)</f>
        <v>#N/A</v>
      </c>
      <c r="EE65" t="e">
        <f>HLOOKUP(HISVAL!EE$1,'CARTERA GESTION CHALLENGE'!$A$1:$EF$4997,2,FALSE)</f>
        <v>#N/A</v>
      </c>
      <c r="EF65" t="e">
        <f>HLOOKUP(HISVAL!EF$1,'CARTERA GESTION CHALLENGE'!$A$1:$EF$4997,2,FALSE)</f>
        <v>#N/A</v>
      </c>
      <c r="EG65" t="e">
        <f>HLOOKUP(HISVAL!EG$1,'CARTERA GESTION CHALLENGE'!$A$1:$EF$4997,2,FALSE)</f>
        <v>#N/A</v>
      </c>
      <c r="EH65" t="e">
        <f>HLOOKUP(HISVAL!EH$1,'CARTERA GESTION CHALLENGE'!$A$1:$EF$4997,2,FALSE)</f>
        <v>#N/A</v>
      </c>
      <c r="EI65" t="e">
        <f>HLOOKUP(HISVAL!EI$1,'CARTERA GESTION CHALLENGE'!$A$1:$EF$4997,2,FALSE)</f>
        <v>#N/A</v>
      </c>
      <c r="EJ65" t="e">
        <f>HLOOKUP(HISVAL!EJ$1,'CARTERA GESTION CHALLENGE'!$A$1:$EF$4997,2,FALSE)</f>
        <v>#N/A</v>
      </c>
      <c r="EK65" t="e">
        <f>HLOOKUP(HISVAL!EK$1,'CARTERA GESTION CHALLENGE'!$A$1:$EF$4997,2,FALSE)</f>
        <v>#N/A</v>
      </c>
      <c r="EL65" t="e">
        <f>HLOOKUP(HISVAL!EL$1,'CARTERA GESTION CHALLENGE'!$A$1:$EF$4997,2,FALSE)</f>
        <v>#N/A</v>
      </c>
      <c r="EM65" t="e">
        <f>HLOOKUP(HISVAL!EM$1,'CARTERA GESTION CHALLENGE'!$A$1:$EF$4997,2,FALSE)</f>
        <v>#N/A</v>
      </c>
      <c r="EN65" t="e">
        <f>HLOOKUP(HISVAL!EN$1,'CARTERA GESTION CHALLENGE'!$A$1:$EF$4997,2,FALSE)</f>
        <v>#N/A</v>
      </c>
      <c r="EO65" t="e">
        <f>HLOOKUP(HISVAL!EO$1,'CARTERA GESTION CHALLENGE'!$A$1:$EF$4997,2,FALSE)</f>
        <v>#N/A</v>
      </c>
      <c r="EP65" t="e">
        <f>HLOOKUP(HISVAL!EP$1,'CARTERA GESTION CHALLENGE'!$A$1:$EF$4997,2,FALSE)</f>
        <v>#N/A</v>
      </c>
      <c r="EQ65" t="e">
        <f>HLOOKUP(HISVAL!EQ$1,'CARTERA GESTION CHALLENGE'!$A$1:$EF$4997,2,FALSE)</f>
        <v>#N/A</v>
      </c>
      <c r="ER65" t="e">
        <f>HLOOKUP(HISVAL!ER$1,'CARTERA GESTION CHALLENGE'!$A$1:$EF$4997,2,FALSE)</f>
        <v>#N/A</v>
      </c>
      <c r="ES65" t="e">
        <f>HLOOKUP(HISVAL!ES$1,'CARTERA GESTION CHALLENGE'!$A$1:$EF$4997,2,FALSE)</f>
        <v>#N/A</v>
      </c>
      <c r="ET65" t="e">
        <f>HLOOKUP(HISVAL!ET$1,'CARTERA GESTION CHALLENGE'!$A$1:$EF$4997,2,FALSE)</f>
        <v>#N/A</v>
      </c>
      <c r="EU65" t="e">
        <f>HLOOKUP(HISVAL!EU$1,'CARTERA GESTION CHALLENGE'!$A$1:$EF$4997,2,FALSE)</f>
        <v>#N/A</v>
      </c>
      <c r="EV65" t="e">
        <f>HLOOKUP(HISVAL!EV$1,'CARTERA GESTION CHALLENGE'!$A$1:$EF$4997,2,FALSE)</f>
        <v>#N/A</v>
      </c>
      <c r="EW65" t="e">
        <f>HLOOKUP(HISVAL!EW$1,'CARTERA GESTION CHALLENGE'!$A$1:$EF$4997,2,FALSE)</f>
        <v>#N/A</v>
      </c>
      <c r="EX65" t="e">
        <f>HLOOKUP(HISVAL!EX$1,'CARTERA GESTION CHALLENGE'!$A$1:$EF$4997,2,FALSE)</f>
        <v>#N/A</v>
      </c>
      <c r="EY65" t="e">
        <f>HLOOKUP(HISVAL!EY$1,'CARTERA GESTION CHALLENGE'!$A$1:$EF$4997,2,FALSE)</f>
        <v>#N/A</v>
      </c>
      <c r="EZ65" t="e">
        <f>HLOOKUP(HISVAL!EZ$1,'CARTERA GESTION CHALLENGE'!$A$1:$EF$4997,2,FALSE)</f>
        <v>#N/A</v>
      </c>
      <c r="FA65" t="e">
        <f>HLOOKUP(HISVAL!FA$1,'CARTERA GESTION CHALLENGE'!$A$1:$EF$4997,2,FALSE)</f>
        <v>#N/A</v>
      </c>
      <c r="FB65" t="e">
        <f>HLOOKUP(HISVAL!FB$1,'CARTERA GESTION CHALLENGE'!$A$1:$EF$4997,2,FALSE)</f>
        <v>#N/A</v>
      </c>
      <c r="FC65" t="e">
        <f>HLOOKUP(HISVAL!FC$1,'CARTERA GESTION CHALLENGE'!$A$1:$EF$4997,2,FALSE)</f>
        <v>#N/A</v>
      </c>
      <c r="FD65" t="e">
        <f>HLOOKUP(HISVAL!FD$1,'CARTERA GESTION CHALLENGE'!$A$1:$EF$4997,2,FALSE)</f>
        <v>#N/A</v>
      </c>
      <c r="FE65" t="e">
        <f>HLOOKUP(HISVAL!FE$1,'CARTERA GESTION CHALLENGE'!$A$1:$EF$4997,2,FALSE)</f>
        <v>#N/A</v>
      </c>
      <c r="FF65" t="e">
        <f>HLOOKUP(HISVAL!FF$1,'CARTERA GESTION CHALLENGE'!$A$1:$EF$4997,2,FALSE)</f>
        <v>#N/A</v>
      </c>
      <c r="FG65" t="e">
        <f>HLOOKUP(HISVAL!FG$1,'CARTERA GESTION CHALLENGE'!$A$1:$EF$4997,2,FALSE)</f>
        <v>#N/A</v>
      </c>
      <c r="FH65" t="e">
        <f>HLOOKUP(HISVAL!FH$1,'CARTERA GESTION CHALLENGE'!$A$1:$EF$4997,2,FALSE)</f>
        <v>#N/A</v>
      </c>
      <c r="FI65" t="e">
        <f>HLOOKUP(HISVAL!FI$1,'CARTERA GESTION CHALLENGE'!$A$1:$EF$4997,2,FALSE)</f>
        <v>#N/A</v>
      </c>
      <c r="FJ65" t="e">
        <f>HLOOKUP(HISVAL!FJ$1,'CARTERA GESTION CHALLENGE'!$A$1:$EF$4997,2,FALSE)</f>
        <v>#N/A</v>
      </c>
      <c r="FK65" t="e">
        <f>HLOOKUP(HISVAL!FK$1,'CARTERA GESTION CHALLENGE'!$A$1:$EF$4997,2,FALSE)</f>
        <v>#N/A</v>
      </c>
      <c r="FL65" t="e">
        <f>HLOOKUP(HISVAL!FL$1,'CARTERA GESTION CHALLENGE'!$A$1:$EF$4997,2,FALSE)</f>
        <v>#N/A</v>
      </c>
      <c r="FM65" t="e">
        <f>HLOOKUP(HISVAL!FM$1,'CARTERA GESTION CHALLENGE'!$A$1:$EF$4997,2,FALSE)</f>
        <v>#N/A</v>
      </c>
      <c r="FN65" t="e">
        <f>HLOOKUP(HISVAL!FN$1,'CARTERA GESTION CHALLENGE'!$A$1:$EF$4997,2,FALSE)</f>
        <v>#N/A</v>
      </c>
      <c r="FO65" t="e">
        <f>HLOOKUP(HISVAL!FO$1,'CARTERA GESTION CHALLENGE'!$A$1:$EF$4997,2,FALSE)</f>
        <v>#N/A</v>
      </c>
      <c r="FP65" t="e">
        <f>HLOOKUP(HISVAL!FP$1,'CARTERA GESTION CHALLENGE'!$A$1:$EF$4997,2,FALSE)</f>
        <v>#N/A</v>
      </c>
      <c r="FQ65" t="e">
        <f>HLOOKUP(HISVAL!FQ$1,'CARTERA GESTION CHALLENGE'!$A$1:$EF$4997,2,FALSE)</f>
        <v>#N/A</v>
      </c>
      <c r="FR65" t="e">
        <f>HLOOKUP(HISVAL!FR$1,'CARTERA GESTION CHALLENGE'!$A$1:$EF$4997,2,FALSE)</f>
        <v>#N/A</v>
      </c>
      <c r="FS65" t="e">
        <f>HLOOKUP(HISVAL!FS$1,'CARTERA GESTION CHALLENGE'!$A$1:$EF$4997,2,FALSE)</f>
        <v>#N/A</v>
      </c>
      <c r="FT65" t="e">
        <f>HLOOKUP(HISVAL!FT$1,'CARTERA GESTION CHALLENGE'!$A$1:$EF$4997,2,FALSE)</f>
        <v>#N/A</v>
      </c>
      <c r="FU65" t="e">
        <f>HLOOKUP(HISVAL!FU$1,'CARTERA GESTION CHALLENGE'!$A$1:$EF$4997,2,FALSE)</f>
        <v>#N/A</v>
      </c>
      <c r="FV65" t="e">
        <f>HLOOKUP(HISVAL!FV$1,'CARTERA GESTION CHALLENGE'!$A$1:$EF$4997,2,FALSE)</f>
        <v>#N/A</v>
      </c>
      <c r="FW65" t="e">
        <f>HLOOKUP(HISVAL!FW$1,'CARTERA GESTION CHALLENGE'!$A$1:$EF$4997,2,FALSE)</f>
        <v>#N/A</v>
      </c>
      <c r="FX65" t="e">
        <f>HLOOKUP(HISVAL!FX$1,'CARTERA GESTION CHALLENGE'!$A$1:$EF$4997,2,FALSE)</f>
        <v>#N/A</v>
      </c>
      <c r="FY65" t="e">
        <f>HLOOKUP(HISVAL!FY$1,'CARTERA GESTION CHALLENGE'!$A$1:$EF$4997,2,FALSE)</f>
        <v>#N/A</v>
      </c>
      <c r="FZ65" t="e">
        <f>HLOOKUP(HISVAL!FZ$1,'CARTERA GESTION CHALLENGE'!$A$1:$EF$4997,2,FALSE)</f>
        <v>#N/A</v>
      </c>
      <c r="GA65" t="e">
        <f>HLOOKUP(HISVAL!GA$1,'CARTERA GESTION CHALLENGE'!$A$1:$EF$4997,2,FALSE)</f>
        <v>#N/A</v>
      </c>
      <c r="GB65" t="e">
        <f>HLOOKUP(HISVAL!GB$1,'CARTERA GESTION CHALLENGE'!$A$1:$EF$4997,2,FALSE)</f>
        <v>#N/A</v>
      </c>
      <c r="GC65" t="e">
        <f>HLOOKUP(HISVAL!GC$1,'CARTERA GESTION CHALLENGE'!$A$1:$EF$4997,2,FALSE)</f>
        <v>#N/A</v>
      </c>
      <c r="GD65" t="e">
        <f>HLOOKUP(HISVAL!GD$1,'CARTERA GESTION CHALLENGE'!$A$1:$EF$4997,2,FALSE)</f>
        <v>#N/A</v>
      </c>
      <c r="GE65" t="e">
        <f>HLOOKUP(HISVAL!GE$1,'CARTERA GESTION CHALLENGE'!$A$1:$EF$4997,2,FALSE)</f>
        <v>#N/A</v>
      </c>
      <c r="GF65" t="e">
        <f>HLOOKUP(HISVAL!GF$1,'CARTERA GESTION CHALLENGE'!$A$1:$EF$4997,2,FALSE)</f>
        <v>#N/A</v>
      </c>
      <c r="GG65" t="e">
        <f>HLOOKUP(HISVAL!GG$1,'CARTERA GESTION CHALLENGE'!$A$1:$EF$4997,2,FALSE)</f>
        <v>#N/A</v>
      </c>
      <c r="GH65" t="e">
        <f>HLOOKUP(HISVAL!GH$1,'CARTERA GESTION CHALLENGE'!$A$1:$EF$4997,2,FALSE)</f>
        <v>#N/A</v>
      </c>
      <c r="GI65" t="e">
        <f>HLOOKUP(HISVAL!GI$1,'CARTERA GESTION CHALLENGE'!$A$1:$EF$4997,2,FALSE)</f>
        <v>#N/A</v>
      </c>
      <c r="GJ65" t="e">
        <f>HLOOKUP(HISVAL!GJ$1,'CARTERA GESTION CHALLENGE'!$A$1:$EF$4997,2,FALSE)</f>
        <v>#N/A</v>
      </c>
      <c r="GK65" t="e">
        <f>HLOOKUP(HISVAL!GK$1,'CARTERA GESTION CHALLENGE'!$A$1:$EF$4997,2,FALSE)</f>
        <v>#N/A</v>
      </c>
      <c r="GL65" t="e">
        <f>HLOOKUP(HISVAL!GL$1,'CARTERA GESTION CHALLENGE'!$A$1:$EF$4997,2,FALSE)</f>
        <v>#N/A</v>
      </c>
      <c r="GM65" t="e">
        <f>HLOOKUP(HISVAL!GM$1,'CARTERA GESTION CHALLENGE'!$A$1:$EF$4997,2,FALSE)</f>
        <v>#N/A</v>
      </c>
      <c r="GN65" t="e">
        <f>HLOOKUP(HISVAL!GN$1,'CARTERA GESTION CHALLENGE'!$A$1:$EF$4997,2,FALSE)</f>
        <v>#N/A</v>
      </c>
      <c r="GO65" t="e">
        <f>HLOOKUP(HISVAL!GO$1,'CARTERA GESTION CHALLENGE'!$A$1:$EF$4997,2,FALSE)</f>
        <v>#N/A</v>
      </c>
      <c r="GP65" t="e">
        <f>HLOOKUP(HISVAL!GP$1,'CARTERA GESTION CHALLENGE'!$A$1:$EF$4997,2,FALSE)</f>
        <v>#N/A</v>
      </c>
      <c r="GQ65" t="e">
        <f>HLOOKUP(HISVAL!GQ$1,'CARTERA GESTION CHALLENGE'!$A$1:$EF$4997,2,FALSE)</f>
        <v>#N/A</v>
      </c>
      <c r="GR65" t="e">
        <f>HLOOKUP(HISVAL!GR$1,'CARTERA GESTION CHALLENGE'!$A$1:$EF$4997,2,FALSE)</f>
        <v>#N/A</v>
      </c>
      <c r="GS65" t="e">
        <f>HLOOKUP(HISVAL!GS$1,'CARTERA GESTION CHALLENGE'!$A$1:$EF$4997,2,FALSE)</f>
        <v>#N/A</v>
      </c>
      <c r="GT65" t="e">
        <f>HLOOKUP(HISVAL!GT$1,'CARTERA GESTION CHALLENGE'!$A$1:$EF$4997,2,FALSE)</f>
        <v>#N/A</v>
      </c>
      <c r="GU65" t="e">
        <f>HLOOKUP(HISVAL!GU$1,'CARTERA GESTION CHALLENGE'!$A$1:$EF$4997,2,FALSE)</f>
        <v>#N/A</v>
      </c>
      <c r="GV65" t="e">
        <f>HLOOKUP(HISVAL!GV$1,'CARTERA GESTION CHALLENGE'!$A$1:$EF$4997,2,FALSE)</f>
        <v>#N/A</v>
      </c>
      <c r="GW65" t="e">
        <f>HLOOKUP(HISVAL!GW$1,'CARTERA GESTION CHALLENGE'!$A$1:$EF$4997,2,FALSE)</f>
        <v>#N/A</v>
      </c>
      <c r="GX65" t="e">
        <f>HLOOKUP(HISVAL!GX$1,'CARTERA GESTION CHALLENGE'!$A$1:$EF$4997,2,FALSE)</f>
        <v>#N/A</v>
      </c>
      <c r="GY65" t="e">
        <f>HLOOKUP(HISVAL!GY$1,'CARTERA GESTION CHALLENGE'!$A$1:$EF$4997,2,FALSE)</f>
        <v>#N/A</v>
      </c>
      <c r="GZ65" t="e">
        <f>HLOOKUP(HISVAL!GZ$1,'CARTERA GESTION CHALLENGE'!$A$1:$EF$4997,2,FALSE)</f>
        <v>#N/A</v>
      </c>
      <c r="HA65" t="e">
        <f>HLOOKUP(HISVAL!HA$1,'CARTERA GESTION CHALLENGE'!$A$1:$EF$4997,2,FALSE)</f>
        <v>#N/A</v>
      </c>
      <c r="HB65" t="e">
        <f>HLOOKUP(HISVAL!HB$1,'CARTERA GESTION CHALLENGE'!$A$1:$EF$4997,2,FALSE)</f>
        <v>#N/A</v>
      </c>
      <c r="HC65" t="e">
        <f>HLOOKUP(HISVAL!HC$1,'CARTERA GESTION CHALLENGE'!$A$1:$EF$4997,2,FALSE)</f>
        <v>#N/A</v>
      </c>
      <c r="HD65" t="e">
        <f>HLOOKUP(HISVAL!HD$1,'CARTERA GESTION CHALLENGE'!$A$1:$EF$4997,2,FALSE)</f>
        <v>#N/A</v>
      </c>
      <c r="HE65" t="e">
        <f>HLOOKUP(HISVAL!HE$1,'CARTERA GESTION CHALLENGE'!$A$1:$EF$4997,2,FALSE)</f>
        <v>#N/A</v>
      </c>
      <c r="HF65" t="e">
        <f>HLOOKUP(HISVAL!HF$1,'CARTERA GESTION CHALLENGE'!$A$1:$EF$4997,2,FALSE)</f>
        <v>#N/A</v>
      </c>
      <c r="HG65" t="e">
        <f>HLOOKUP(HISVAL!HG$1,'CARTERA GESTION CHALLENGE'!$A$1:$EF$4997,2,FALSE)</f>
        <v>#N/A</v>
      </c>
      <c r="HH65" t="e">
        <f>HLOOKUP(HISVAL!HH$1,'CARTERA GESTION CHALLENGE'!$A$1:$EF$4997,2,FALSE)</f>
        <v>#N/A</v>
      </c>
      <c r="HI65" t="e">
        <f>HLOOKUP(HISVAL!HI$1,'CARTERA GESTION CHALLENGE'!$A$1:$EF$4997,2,FALSE)</f>
        <v>#N/A</v>
      </c>
      <c r="HJ65" t="e">
        <f>HLOOKUP(HISVAL!HJ$1,'CARTERA GESTION CHALLENGE'!$A$1:$EF$4997,2,FALSE)</f>
        <v>#N/A</v>
      </c>
      <c r="HK65" t="e">
        <f>HLOOKUP(HISVAL!HK$1,'CARTERA GESTION CHALLENGE'!$A$1:$EF$4997,2,FALSE)</f>
        <v>#N/A</v>
      </c>
      <c r="HL65" t="e">
        <f>HLOOKUP(HISVAL!HL$1,'CARTERA GESTION CHALLENGE'!$A$1:$EF$4997,2,FALSE)</f>
        <v>#N/A</v>
      </c>
      <c r="HM65" t="e">
        <f>HLOOKUP(HISVAL!HM$1,'CARTERA GESTION CHALLENGE'!$A$1:$EF$4997,2,FALSE)</f>
        <v>#N/A</v>
      </c>
      <c r="HN65" t="e">
        <f>HLOOKUP(HISVAL!HN$1,'CARTERA GESTION CHALLENGE'!$A$1:$EF$4997,2,FALSE)</f>
        <v>#N/A</v>
      </c>
      <c r="HO65" t="e">
        <f>HLOOKUP(HISVAL!HO$1,'CARTERA GESTION CHALLENGE'!$A$1:$EF$4997,2,FALSE)</f>
        <v>#N/A</v>
      </c>
      <c r="HP65" t="e">
        <f>HLOOKUP(HISVAL!HP$1,'CARTERA GESTION CHALLENGE'!$A$1:$EF$4997,2,FALSE)</f>
        <v>#N/A</v>
      </c>
      <c r="HQ65" t="e">
        <f>HLOOKUP(HISVAL!HQ$1,'CARTERA GESTION CHALLENGE'!$A$1:$EF$4997,2,FALSE)</f>
        <v>#N/A</v>
      </c>
      <c r="HR65" t="e">
        <f>HLOOKUP(HISVAL!HR$1,'CARTERA GESTION CHALLENGE'!$A$1:$EF$4997,2,FALSE)</f>
        <v>#N/A</v>
      </c>
      <c r="HS65" t="e">
        <f>HLOOKUP(HISVAL!HS$1,'CARTERA GESTION CHALLENGE'!$A$1:$EF$4997,2,FALSE)</f>
        <v>#N/A</v>
      </c>
      <c r="HT65" t="e">
        <f>HLOOKUP(HISVAL!HT$1,'CARTERA GESTION CHALLENGE'!$A$1:$EF$4997,2,FALSE)</f>
        <v>#N/A</v>
      </c>
      <c r="HU65" t="e">
        <f>HLOOKUP(HISVAL!HU$1,'CARTERA GESTION CHALLENGE'!$A$1:$EF$4997,2,FALSE)</f>
        <v>#N/A</v>
      </c>
      <c r="HV65" t="e">
        <f>HLOOKUP(HISVAL!HV$1,'CARTERA GESTION CHALLENGE'!$A$1:$EF$4997,2,FALSE)</f>
        <v>#N/A</v>
      </c>
      <c r="HW65" t="e">
        <f>HLOOKUP(HISVAL!HW$1,'CARTERA GESTION CHALLENGE'!$A$1:$EF$4997,2,FALSE)</f>
        <v>#N/A</v>
      </c>
      <c r="HX65" t="e">
        <f>HLOOKUP(HISVAL!HX$1,'CARTERA GESTION CHALLENGE'!$A$1:$EF$4997,2,FALSE)</f>
        <v>#N/A</v>
      </c>
      <c r="HY65" t="e">
        <f>HLOOKUP(HISVAL!HY$1,'CARTERA GESTION CHALLENGE'!$A$1:$EF$4997,2,FALSE)</f>
        <v>#N/A</v>
      </c>
      <c r="HZ65" t="e">
        <f>HLOOKUP(HISVAL!HZ$1,'CARTERA GESTION CHALLENGE'!$A$1:$EF$4997,2,FALSE)</f>
        <v>#N/A</v>
      </c>
      <c r="IA65" t="e">
        <f>HLOOKUP(HISVAL!IA$1,'CARTERA GESTION CHALLENGE'!$A$1:$EF$4997,2,FALSE)</f>
        <v>#N/A</v>
      </c>
      <c r="IB65" t="e">
        <f>HLOOKUP(HISVAL!IB$1,'CARTERA GESTION CHALLENGE'!$A$1:$EF$4997,2,FALSE)</f>
        <v>#N/A</v>
      </c>
      <c r="IC65" t="e">
        <f>HLOOKUP(HISVAL!IC$1,'CARTERA GESTION CHALLENGE'!$A$1:$EF$4997,2,FALSE)</f>
        <v>#N/A</v>
      </c>
      <c r="ID65" t="e">
        <f>HLOOKUP(HISVAL!ID$1,'CARTERA GESTION CHALLENGE'!$A$1:$EF$4997,2,FALSE)</f>
        <v>#N/A</v>
      </c>
      <c r="IE65" t="e">
        <f>HLOOKUP(HISVAL!IE$1,'CARTERA GESTION CHALLENGE'!$A$1:$EF$4997,2,FALSE)</f>
        <v>#N/A</v>
      </c>
      <c r="IF65" t="e">
        <f>HLOOKUP(HISVAL!IF$1,'CARTERA GESTION CHALLENGE'!$A$1:$EF$4997,2,FALSE)</f>
        <v>#N/A</v>
      </c>
      <c r="IG65" t="e">
        <f>HLOOKUP(HISVAL!IG$1,'CARTERA GESTION CHALLENGE'!$A$1:$EF$4997,2,FALSE)</f>
        <v>#N/A</v>
      </c>
      <c r="IH65" t="e">
        <f>HLOOKUP(HISVAL!IH$1,'CARTERA GESTION CHALLENGE'!$A$1:$EF$4997,2,FALSE)</f>
        <v>#N/A</v>
      </c>
      <c r="II65" t="e">
        <f>HLOOKUP(HISVAL!II$1,'CARTERA GESTION CHALLENGE'!$A$1:$EF$4997,2,FALSE)</f>
        <v>#N/A</v>
      </c>
      <c r="IJ65" t="e">
        <f>HLOOKUP(HISVAL!IJ$1,'CARTERA GESTION CHALLENGE'!$A$1:$EF$4997,2,FALSE)</f>
        <v>#N/A</v>
      </c>
      <c r="IK65" t="e">
        <f>HLOOKUP(HISVAL!IK$1,'CARTERA GESTION CHALLENGE'!$A$1:$EF$4997,2,FALSE)</f>
        <v>#N/A</v>
      </c>
      <c r="IL65" t="e">
        <f>HLOOKUP(HISVAL!IL$1,'CARTERA GESTION CHALLENGE'!$A$1:$EF$4997,2,FALSE)</f>
        <v>#N/A</v>
      </c>
      <c r="IM65" t="e">
        <f>HLOOKUP(HISVAL!IM$1,'CARTERA GESTION CHALLENGE'!$A$1:$EF$4997,2,FALSE)</f>
        <v>#N/A</v>
      </c>
    </row>
    <row r="66" spans="1:247" x14ac:dyDescent="0.2">
      <c r="A66" s="11" t="str">
        <f>IF('CARTERA GESTION CHALLENGE'!E63="","",'CARTERA GESTION CHALLENGE'!E63)</f>
        <v/>
      </c>
      <c r="B66" s="12" t="str">
        <f>IF('CARTERA GESTION CHALLENGE'!AT63="","",'CARTERA GESTION CHALLENGE'!AT63)</f>
        <v/>
      </c>
      <c r="C66" s="13" t="str">
        <f>IF('CARTERA GESTION CHALLENGE'!S63="","",'CARTERA GESTION CHALLENGE'!S63)</f>
        <v/>
      </c>
      <c r="D66" s="14" t="str">
        <f>IF('CARTERA GESTION CHALLENGE'!O63="","",'CARTERA GESTION CHALLENGE'!O63)</f>
        <v/>
      </c>
      <c r="E66" s="14" t="str">
        <f>IF('CARTERA GESTION CHALLENGE'!G63="","",'CARTERA GESTION CHALLENGE'!G63)</f>
        <v/>
      </c>
      <c r="F66" s="14" t="str">
        <f>IF('CARTERA GESTION CHALLENGE'!P63="","",'CARTERA GESTION CHALLENGE'!P63)</f>
        <v/>
      </c>
      <c r="G66" s="14" t="str">
        <f>IF('CARTERA GESTION CHALLENGE'!DZ63="","",'CARTERA GESTION CHALLENGE'!DZ63)</f>
        <v/>
      </c>
      <c r="J66" s="14" t="str">
        <f>IF('CARTERA GESTION CHALLENGE'!AF63="","",'CARTERA GESTION CHALLENGE'!AF63)</f>
        <v/>
      </c>
      <c r="K66" s="14" t="str" cm="1">
        <f t="array" ref="K66">_xll.BDP(G66&amp;" EQUITY","PARENT_TICKER_EXCHANGE")</f>
        <v>#N/A Invalid Security</v>
      </c>
      <c r="L66" t="str">
        <f>IF('CARTERA GESTION CHALLENGE'!A63="","",'CARTERA GESTION CHALLENGE'!A63)</f>
        <v/>
      </c>
      <c r="M66" s="14" t="str">
        <f>IF('CARTERA GESTION CHALLENGE'!AV63="","",'CARTERA GESTION CHALLENGE'!AV63)</f>
        <v/>
      </c>
      <c r="N66" s="14" t="str">
        <f>IF('CARTERA GESTION CHALLENGE'!AK63="","",'CARTERA GESTION CHALLENGE'!AK63)</f>
        <v/>
      </c>
      <c r="O66" t="str">
        <f>IF('CARTERA GESTION CHALLENGE'!AW63="","",'CARTERA GESTION CHALLENGE'!AW63)</f>
        <v/>
      </c>
      <c r="P66" t="str">
        <f>IF('CARTERA GESTION CHALLENGE'!DP63="","",'CARTERA GESTION CHALLENGE'!DP63)</f>
        <v/>
      </c>
      <c r="Q66" t="str">
        <f>IF('CARTERA GESTION CHALLENGE'!D63="","",'CARTERA GESTION CHALLENGE'!D63)</f>
        <v/>
      </c>
      <c r="R66" t="str">
        <f>IF('CARTERA GESTION CHALLENGE'!AX63="","",'CARTERA GESTION CHALLENGE'!AX63)</f>
        <v/>
      </c>
      <c r="S66" t="str">
        <f>IF('CARTERA GESTION CHALLENGE'!AY63="","",'CARTERA GESTION CHALLENGE'!AY63)</f>
        <v/>
      </c>
      <c r="T66" t="str">
        <f>IF('CARTERA GESTION CHALLENGE'!L63="","",'CARTERA GESTION CHALLENGE'!L63)</f>
        <v/>
      </c>
      <c r="U66" t="str">
        <f>IF('CARTERA GESTION CHALLENGE'!AZ63="","",'CARTERA GESTION CHALLENGE'!AZ63)</f>
        <v/>
      </c>
      <c r="V66" t="str">
        <f>IF('CARTERA GESTION CHALLENGE'!BA63="","",'CARTERA GESTION CHALLENGE'!BA63)</f>
        <v/>
      </c>
      <c r="W66" t="str">
        <f>IF('CARTERA GESTION CHALLENGE'!AH63="","",'CARTERA GESTION CHALLENGE'!AH63)</f>
        <v/>
      </c>
      <c r="X66" t="str">
        <f>IF('CARTERA GESTION CHALLENGE'!AJ63="","",'CARTERA GESTION CHALLENGE'!AJ63)</f>
        <v/>
      </c>
      <c r="Y66" t="str">
        <f>IF('CARTERA GESTION CHALLENGE'!B63="","",'CARTERA GESTION CHALLENGE'!B63)</f>
        <v/>
      </c>
      <c r="Z66" t="str">
        <f>IF('CARTERA GESTION CHALLENGE'!AE63="","",'CARTERA GESTION CHALLENGE'!AE63)</f>
        <v/>
      </c>
      <c r="AA66" t="str">
        <f>IF('CARTERA GESTION CHALLENGE'!BB63="","",'CARTERA GESTION CHALLENGE'!BB63)</f>
        <v/>
      </c>
      <c r="AC66" t="str">
        <f>IF('CARTERA GESTION CHALLENGE'!BC63="","",'CARTERA GESTION CHALLENGE'!BC63)</f>
        <v/>
      </c>
      <c r="AD66" t="str">
        <f>IF('CARTERA GESTION CHALLENGE'!BD63="","",'CARTERA GESTION CHALLENGE'!BD63)</f>
        <v/>
      </c>
      <c r="AE66" t="str">
        <f>IF('CARTERA GESTION CHALLENGE'!BE63="","",'CARTERA GESTION CHALLENGE'!BE63)</f>
        <v/>
      </c>
      <c r="AF66" t="str">
        <f>IF('CARTERA GESTION CHALLENGE'!BF63="","",'CARTERA GESTION CHALLENGE'!BF63)</f>
        <v/>
      </c>
      <c r="AG66" t="str">
        <f>IF('CARTERA GESTION CHALLENGE'!BG63="","",'CARTERA GESTION CHALLENGE'!BG63)</f>
        <v/>
      </c>
      <c r="AH66" t="str">
        <f>IF('CARTERA GESTION CHALLENGE'!BH63="","",'CARTERA GESTION CHALLENGE'!BH63)</f>
        <v/>
      </c>
      <c r="AI66" t="str">
        <f>IF('CARTERA GESTION CHALLENGE'!BI63="","",'CARTERA GESTION CHALLENGE'!BI63)</f>
        <v/>
      </c>
      <c r="AJ66" t="str">
        <f>IF('CARTERA GESTION CHALLENGE'!BJ63="","",'CARTERA GESTION CHALLENGE'!BJ63)</f>
        <v/>
      </c>
      <c r="AK66" t="str">
        <f>IF('CARTERA GESTION CHALLENGE'!BK63="","",'CARTERA GESTION CHALLENGE'!BK63)</f>
        <v/>
      </c>
      <c r="AL66" t="str">
        <f>IF('CARTERA GESTION CHALLENGE'!BL63="","",'CARTERA GESTION CHALLENGE'!BL63)</f>
        <v/>
      </c>
      <c r="AM66" t="str">
        <f>IF('CARTERA GESTION CHALLENGE'!BM63="","",'CARTERA GESTION CHALLENGE'!BM63)</f>
        <v/>
      </c>
      <c r="AN66" t="str">
        <f>IF('CARTERA GESTION CHALLENGE'!BN63="","",'CARTERA GESTION CHALLENGE'!BN63)</f>
        <v/>
      </c>
      <c r="AO66" t="str">
        <f>IF('CARTERA GESTION CHALLENGE'!BO63="","",'CARTERA GESTION CHALLENGE'!BO63)</f>
        <v/>
      </c>
      <c r="AP66" t="str">
        <f>IF('CARTERA GESTION CHALLENGE'!BP63="","",'CARTERA GESTION CHALLENGE'!BP63)</f>
        <v/>
      </c>
      <c r="AQ66" t="str">
        <f>IF('CARTERA GESTION CHALLENGE'!BQ63="","",'CARTERA GESTION CHALLENGE'!BQ63)</f>
        <v/>
      </c>
      <c r="AR66" t="str">
        <f>IF('CARTERA GESTION CHALLENGE'!BR63="","",'CARTERA GESTION CHALLENGE'!BR63)</f>
        <v/>
      </c>
      <c r="AT66" t="str">
        <f>IF('CARTERA GESTION CHALLENGE'!BS63="","",'CARTERA GESTION CHALLENGE'!BS63)</f>
        <v/>
      </c>
      <c r="AU66" t="str">
        <f>IF('CARTERA GESTION CHALLENGE'!BT63="","",'CARTERA GESTION CHALLENGE'!BT63)</f>
        <v/>
      </c>
      <c r="AV66" t="str">
        <f>HLOOKUP(HISVAL!AV$1,'CARTERA GESTION CHALLENGE'!$A$1:$EF$4997,2,FALSE)</f>
        <v>S</v>
      </c>
      <c r="AW66" t="str">
        <f>HLOOKUP(HISVAL!AW$1,'CARTERA GESTION CHALLENGE'!$A$1:$EF$4997,2,FALSE)</f>
        <v>S</v>
      </c>
      <c r="AX66" t="str">
        <f>HLOOKUP(HISVAL!AX$1,'CARTERA GESTION CHALLENGE'!$A$1:$EF$4997,2,FALSE)</f>
        <v>1</v>
      </c>
      <c r="AY66">
        <f>HLOOKUP(HISVAL!AY$1,'CARTERA GESTION CHALLENGE'!$A$1:$EF$4997,2,FALSE)</f>
        <v>1</v>
      </c>
      <c r="AZ66">
        <f>HLOOKUP(HISVAL!AZ$1,'CARTERA GESTION CHALLENGE'!$A$1:$EF$4997,2,FALSE)</f>
        <v>0</v>
      </c>
      <c r="BA66">
        <f>HLOOKUP(HISVAL!BA$1,'CARTERA GESTION CHALLENGE'!$A$1:$EF$4997,2,FALSE)</f>
        <v>44586</v>
      </c>
      <c r="BB66">
        <f>HLOOKUP(HISVAL!BB$1,'CARTERA GESTION CHALLENGE'!$A$1:$EF$4997,2,FALSE)</f>
        <v>-8000</v>
      </c>
      <c r="BC66">
        <f>HLOOKUP(HISVAL!BC$1,'CARTERA GESTION CHALLENGE'!$A$1:$EF$4997,2,FALSE)</f>
        <v>0</v>
      </c>
      <c r="BD66">
        <f>HLOOKUP(HISVAL!BD$1,'CARTERA GESTION CHALLENGE'!$A$1:$EF$4997,2,FALSE)</f>
        <v>0</v>
      </c>
      <c r="BE66">
        <f>HLOOKUP(HISVAL!BE$1,'CARTERA GESTION CHALLENGE'!$A$1:$EF$4997,2,FALSE)</f>
        <v>2</v>
      </c>
      <c r="BF66">
        <f>HLOOKUP(HISVAL!BF$1,'CARTERA GESTION CHALLENGE'!$A$1:$EF$4997,2,FALSE)</f>
        <v>0</v>
      </c>
      <c r="BG66">
        <f>HLOOKUP(HISVAL!BG$1,'CARTERA GESTION CHALLENGE'!$A$1:$EF$4997,2,FALSE)</f>
        <v>0</v>
      </c>
      <c r="BH66" t="str">
        <f>HLOOKUP(HISVAL!BH$1,'CARTERA GESTION CHALLENGE'!$A$1:$EF$4997,2,FALSE)</f>
        <v>N</v>
      </c>
      <c r="BI66">
        <f>HLOOKUP(HISVAL!BI$1,'CARTERA GESTION CHALLENGE'!$A$1:$EF$4997,2,FALSE)</f>
        <v>0</v>
      </c>
      <c r="BJ66">
        <f>HLOOKUP(HISVAL!BJ$1,'CARTERA GESTION CHALLENGE'!$A$1:$EF$4997,2,FALSE)</f>
        <v>0</v>
      </c>
      <c r="BK66">
        <f>HLOOKUP(HISVAL!BK$1,'CARTERA GESTION CHALLENGE'!$A$1:$EF$4997,2,FALSE)</f>
        <v>0</v>
      </c>
      <c r="BL66">
        <f>HLOOKUP(HISVAL!BL$1,'CARTERA GESTION CHALLENGE'!$A$1:$EF$4997,2,FALSE)</f>
        <v>0</v>
      </c>
      <c r="BM66">
        <f>HLOOKUP(HISVAL!BM$1,'CARTERA GESTION CHALLENGE'!$A$1:$EF$4997,2,FALSE)</f>
        <v>0</v>
      </c>
      <c r="BN66">
        <f>HLOOKUP(HISVAL!BN$1,'CARTERA GESTION CHALLENGE'!$A$1:$EF$4997,2,FALSE)</f>
        <v>0</v>
      </c>
      <c r="BO66">
        <f>HLOOKUP(HISVAL!BO$1,'CARTERA GESTION CHALLENGE'!$A$1:$EF$4997,2,FALSE)</f>
        <v>0</v>
      </c>
      <c r="BP66">
        <f>HLOOKUP(HISVAL!BP$1,'CARTERA GESTION CHALLENGE'!$A$1:$EF$4997,2,FALSE)</f>
        <v>0</v>
      </c>
      <c r="BQ66">
        <f>HLOOKUP(HISVAL!BQ$1,'CARTERA GESTION CHALLENGE'!$A$1:$EF$4997,2,FALSE)</f>
        <v>0</v>
      </c>
      <c r="BR66">
        <f>HLOOKUP(HISVAL!BR$1,'CARTERA GESTION CHALLENGE'!$A$1:$EF$4997,2,FALSE)</f>
        <v>0</v>
      </c>
      <c r="BS66">
        <f>HLOOKUP(HISVAL!BS$1,'CARTERA GESTION CHALLENGE'!$A$1:$EF$4997,2,FALSE)</f>
        <v>0</v>
      </c>
      <c r="BT66">
        <f>HLOOKUP(HISVAL!BT$1,'CARTERA GESTION CHALLENGE'!$A$1:$EF$4997,2,FALSE)</f>
        <v>219452.29</v>
      </c>
      <c r="BU66">
        <f>HLOOKUP(HISVAL!BU$1,'CARTERA GESTION CHALLENGE'!$A$1:$EF$4997,2,FALSE)</f>
        <v>0</v>
      </c>
      <c r="BV66">
        <f>HLOOKUP(HISVAL!BV$1,'CARTERA GESTION CHALLENGE'!$A$1:$EF$4997,2,FALSE)</f>
        <v>4</v>
      </c>
      <c r="BW66">
        <f>HLOOKUP(HISVAL!BW$1,'CARTERA GESTION CHALLENGE'!$A$1:$EF$4997,2,FALSE)</f>
        <v>0</v>
      </c>
      <c r="BX66">
        <f>HLOOKUP(HISVAL!BX$1,'CARTERA GESTION CHALLENGE'!$A$1:$EF$4997,2,FALSE)</f>
        <v>0</v>
      </c>
      <c r="BY66">
        <f>HLOOKUP(HISVAL!BY$1,'CARTERA GESTION CHALLENGE'!$A$1:$EF$4997,2,FALSE)</f>
        <v>857</v>
      </c>
      <c r="BZ66">
        <f>HLOOKUP(HISVAL!BZ$1,'CARTERA GESTION CHALLENGE'!$A$1:$EF$4997,2,FALSE)</f>
        <v>0</v>
      </c>
      <c r="CA66">
        <f>HLOOKUP(HISVAL!CA$1,'CARTERA GESTION CHALLENGE'!$A$1:$EF$4997,2,FALSE)</f>
        <v>0</v>
      </c>
      <c r="CB66">
        <f>HLOOKUP(HISVAL!CB$1,'CARTERA GESTION CHALLENGE'!$A$1:$EF$4997,2,FALSE)</f>
        <v>0</v>
      </c>
      <c r="CC66">
        <f>HLOOKUP(HISVAL!CC$1,'CARTERA GESTION CHALLENGE'!$A$1:$EF$4997,2,FALSE)</f>
        <v>0</v>
      </c>
      <c r="CD66">
        <f>HLOOKUP(HISVAL!CD$1,'CARTERA GESTION CHALLENGE'!$A$1:$EF$4997,2,FALSE)</f>
        <v>0</v>
      </c>
      <c r="CE66">
        <f>HLOOKUP(HISVAL!CE$1,'CARTERA GESTION CHALLENGE'!$A$1:$EF$4997,2,FALSE)</f>
        <v>0</v>
      </c>
      <c r="CF66">
        <f>HLOOKUP(HISVAL!CF$1,'CARTERA GESTION CHALLENGE'!$A$1:$EF$4997,2,FALSE)</f>
        <v>0</v>
      </c>
      <c r="CG66">
        <f>HLOOKUP(HISVAL!CG$1,'CARTERA GESTION CHALLENGE'!$A$1:$EF$4997,2,FALSE)</f>
        <v>0</v>
      </c>
      <c r="CH66">
        <f>HLOOKUP(HISVAL!CH$1,'CARTERA GESTION CHALLENGE'!$A$1:$EF$4997,2,FALSE)</f>
        <v>0</v>
      </c>
      <c r="CI66">
        <f>HLOOKUP(HISVAL!CI$1,'CARTERA GESTION CHALLENGE'!$A$1:$EF$4997,2,FALSE)</f>
        <v>571747.71</v>
      </c>
      <c r="CJ66">
        <f>HLOOKUP(HISVAL!CJ$1,'CARTERA GESTION CHALLENGE'!$A$1:$EF$4997,2,FALSE)</f>
        <v>571747.71</v>
      </c>
      <c r="CK66">
        <f>HLOOKUP(HISVAL!CK$1,'CARTERA GESTION CHALLENGE'!$A$1:$EF$4997,2,FALSE)</f>
        <v>0</v>
      </c>
      <c r="CL66">
        <f>HLOOKUP(HISVAL!CL$1,'CARTERA GESTION CHALLENGE'!$A$1:$EF$4997,2,FALSE)</f>
        <v>0</v>
      </c>
      <c r="CM66">
        <f>HLOOKUP(HISVAL!CM$1,'CARTERA GESTION CHALLENGE'!$A$1:$EF$4997,2,FALSE)</f>
        <v>0</v>
      </c>
      <c r="CN66" t="str">
        <f>HLOOKUP(HISVAL!CN$1,'CARTERA GESTION CHALLENGE'!$A$1:$EF$4997,2,FALSE)</f>
        <v>M</v>
      </c>
      <c r="CO66">
        <f>HLOOKUP(HISVAL!CO$1,'CARTERA GESTION CHALLENGE'!$A$1:$EF$4997,2,FALSE)</f>
        <v>0</v>
      </c>
      <c r="CP66">
        <f>HLOOKUP(HISVAL!CP$1,'CARTERA GESTION CHALLENGE'!$A$1:$EF$4997,2,FALSE)</f>
        <v>0</v>
      </c>
      <c r="CQ66">
        <f>HLOOKUP(HISVAL!CQ$1,'CARTERA GESTION CHALLENGE'!$A$1:$EF$4997,2,FALSE)</f>
        <v>0</v>
      </c>
      <c r="CR66">
        <f>HLOOKUP(HISVAL!CR$1,'CARTERA GESTION CHALLENGE'!$A$1:$EF$4997,2,FALSE)</f>
        <v>0</v>
      </c>
      <c r="CS66" t="str">
        <f>HLOOKUP(HISVAL!CS$1,'CARTERA GESTION CHALLENGE'!$A$1:$EF$4997,2,FALSE)</f>
        <v>A</v>
      </c>
      <c r="CT66">
        <f>HLOOKUP(HISVAL!CT$1,'CARTERA GESTION CHALLENGE'!$A$1:$EF$4997,2,FALSE)</f>
        <v>0</v>
      </c>
      <c r="CU66" t="e">
        <f>HLOOKUP(HISVAL!CU$1,'CARTERA GESTION CHALLENGE'!$A$1:$EF$4997,2,FALSE)</f>
        <v>#N/A</v>
      </c>
      <c r="CV66" t="e">
        <f>HLOOKUP(HISVAL!CV$1,'CARTERA GESTION CHALLENGE'!$A$1:$EF$4997,2,FALSE)</f>
        <v>#N/A</v>
      </c>
      <c r="CW66" t="e">
        <f>HLOOKUP(HISVAL!CW$1,'CARTERA GESTION CHALLENGE'!$A$1:$EF$4997,2,FALSE)</f>
        <v>#N/A</v>
      </c>
      <c r="CX66" t="e">
        <f>HLOOKUP(HISVAL!CX$1,'CARTERA GESTION CHALLENGE'!$A$1:$EF$4997,2,FALSE)</f>
        <v>#N/A</v>
      </c>
      <c r="CY66" t="e">
        <f>HLOOKUP(HISVAL!CY$1,'CARTERA GESTION CHALLENGE'!$A$1:$EF$4997,2,FALSE)</f>
        <v>#N/A</v>
      </c>
      <c r="CZ66" t="e">
        <f>HLOOKUP(HISVAL!CZ$1,'CARTERA GESTION CHALLENGE'!$A$1:$EF$4997,2,FALSE)</f>
        <v>#N/A</v>
      </c>
      <c r="DA66" t="e">
        <f>HLOOKUP(HISVAL!DA$1,'CARTERA GESTION CHALLENGE'!$A$1:$EF$4997,2,FALSE)</f>
        <v>#N/A</v>
      </c>
      <c r="DB66" t="e">
        <f>HLOOKUP(HISVAL!DB$1,'CARTERA GESTION CHALLENGE'!$A$1:$EF$4997,2,FALSE)</f>
        <v>#N/A</v>
      </c>
      <c r="DC66" t="e">
        <f>HLOOKUP(HISVAL!DC$1,'CARTERA GESTION CHALLENGE'!$A$1:$EF$4997,2,FALSE)</f>
        <v>#N/A</v>
      </c>
      <c r="DD66" t="e">
        <f>HLOOKUP(HISVAL!DD$1,'CARTERA GESTION CHALLENGE'!$A$1:$EF$4997,2,FALSE)</f>
        <v>#N/A</v>
      </c>
      <c r="DE66" t="e">
        <f>HLOOKUP(HISVAL!DE$1,'CARTERA GESTION CHALLENGE'!$A$1:$EF$4997,2,FALSE)</f>
        <v>#N/A</v>
      </c>
      <c r="DF66" t="e">
        <f>HLOOKUP(HISVAL!DF$1,'CARTERA GESTION CHALLENGE'!$A$1:$EF$4997,2,FALSE)</f>
        <v>#N/A</v>
      </c>
      <c r="DG66" t="e">
        <f>HLOOKUP(HISVAL!DG$1,'CARTERA GESTION CHALLENGE'!$A$1:$EF$4997,2,FALSE)</f>
        <v>#N/A</v>
      </c>
      <c r="DH66" t="e">
        <f>HLOOKUP(HISVAL!DH$1,'CARTERA GESTION CHALLENGE'!$A$1:$EF$4997,2,FALSE)</f>
        <v>#N/A</v>
      </c>
      <c r="DI66" t="e">
        <f>HLOOKUP(HISVAL!DI$1,'CARTERA GESTION CHALLENGE'!$A$1:$EF$4997,2,FALSE)</f>
        <v>#N/A</v>
      </c>
      <c r="DJ66" t="e">
        <f>HLOOKUP(HISVAL!DJ$1,'CARTERA GESTION CHALLENGE'!$A$1:$EF$4997,2,FALSE)</f>
        <v>#N/A</v>
      </c>
      <c r="DK66" t="e">
        <f>HLOOKUP(HISVAL!DK$1,'CARTERA GESTION CHALLENGE'!$A$1:$EF$4997,2,FALSE)</f>
        <v>#N/A</v>
      </c>
      <c r="DL66" t="e">
        <f>HLOOKUP(HISVAL!DL$1,'CARTERA GESTION CHALLENGE'!$A$1:$EF$4997,2,FALSE)</f>
        <v>#N/A</v>
      </c>
      <c r="DM66" t="e">
        <f>HLOOKUP(HISVAL!DM$1,'CARTERA GESTION CHALLENGE'!$A$1:$EF$4997,2,FALSE)</f>
        <v>#N/A</v>
      </c>
      <c r="DN66" t="e">
        <f>HLOOKUP(HISVAL!DN$1,'CARTERA GESTION CHALLENGE'!$A$1:$EF$4997,2,FALSE)</f>
        <v>#N/A</v>
      </c>
      <c r="DO66" t="e">
        <f>HLOOKUP(HISVAL!DO$1,'CARTERA GESTION CHALLENGE'!$A$1:$EF$4997,2,FALSE)</f>
        <v>#N/A</v>
      </c>
      <c r="DP66" t="e">
        <f>HLOOKUP(HISVAL!DP$1,'CARTERA GESTION CHALLENGE'!$A$1:$EF$4997,2,FALSE)</f>
        <v>#N/A</v>
      </c>
      <c r="DQ66" t="e">
        <f>HLOOKUP(HISVAL!DQ$1,'CARTERA GESTION CHALLENGE'!$A$1:$EF$4997,2,FALSE)</f>
        <v>#N/A</v>
      </c>
      <c r="DR66" t="e">
        <f>HLOOKUP(HISVAL!DR$1,'CARTERA GESTION CHALLENGE'!$A$1:$EF$4997,2,FALSE)</f>
        <v>#N/A</v>
      </c>
      <c r="DS66" t="e">
        <f>HLOOKUP(HISVAL!DS$1,'CARTERA GESTION CHALLENGE'!$A$1:$EF$4997,2,FALSE)</f>
        <v>#N/A</v>
      </c>
      <c r="DT66" t="e">
        <f>HLOOKUP(HISVAL!DT$1,'CARTERA GESTION CHALLENGE'!$A$1:$EF$4997,2,FALSE)</f>
        <v>#N/A</v>
      </c>
      <c r="DU66" t="e">
        <f>HLOOKUP(HISVAL!DU$1,'CARTERA GESTION CHALLENGE'!$A$1:$EF$4997,2,FALSE)</f>
        <v>#N/A</v>
      </c>
      <c r="DV66" t="e">
        <f>HLOOKUP(HISVAL!DV$1,'CARTERA GESTION CHALLENGE'!$A$1:$EF$4997,2,FALSE)</f>
        <v>#N/A</v>
      </c>
      <c r="DW66" t="e">
        <f>HLOOKUP(HISVAL!DW$1,'CARTERA GESTION CHALLENGE'!$A$1:$EF$4997,2,FALSE)</f>
        <v>#N/A</v>
      </c>
      <c r="DX66" t="e">
        <f>HLOOKUP(HISVAL!DX$1,'CARTERA GESTION CHALLENGE'!$A$1:$EF$4997,2,FALSE)</f>
        <v>#N/A</v>
      </c>
      <c r="DY66" t="e">
        <f>HLOOKUP(HISVAL!DY$1,'CARTERA GESTION CHALLENGE'!$A$1:$EF$4997,2,FALSE)</f>
        <v>#N/A</v>
      </c>
      <c r="DZ66" t="e">
        <f>HLOOKUP(HISVAL!DZ$1,'CARTERA GESTION CHALLENGE'!$A$1:$EF$4997,2,FALSE)</f>
        <v>#N/A</v>
      </c>
      <c r="EA66" t="e">
        <f>HLOOKUP(HISVAL!EA$1,'CARTERA GESTION CHALLENGE'!$A$1:$EF$4997,2,FALSE)</f>
        <v>#N/A</v>
      </c>
      <c r="EB66" t="e">
        <f>HLOOKUP(HISVAL!EB$1,'CARTERA GESTION CHALLENGE'!$A$1:$EF$4997,2,FALSE)</f>
        <v>#N/A</v>
      </c>
      <c r="EC66" t="e">
        <f>HLOOKUP(HISVAL!EC$1,'CARTERA GESTION CHALLENGE'!$A$1:$EF$4997,2,FALSE)</f>
        <v>#N/A</v>
      </c>
      <c r="ED66" t="e">
        <f>HLOOKUP(HISVAL!ED$1,'CARTERA GESTION CHALLENGE'!$A$1:$EF$4997,2,FALSE)</f>
        <v>#N/A</v>
      </c>
      <c r="EE66" t="e">
        <f>HLOOKUP(HISVAL!EE$1,'CARTERA GESTION CHALLENGE'!$A$1:$EF$4997,2,FALSE)</f>
        <v>#N/A</v>
      </c>
      <c r="EF66" t="e">
        <f>HLOOKUP(HISVAL!EF$1,'CARTERA GESTION CHALLENGE'!$A$1:$EF$4997,2,FALSE)</f>
        <v>#N/A</v>
      </c>
      <c r="EG66" t="e">
        <f>HLOOKUP(HISVAL!EG$1,'CARTERA GESTION CHALLENGE'!$A$1:$EF$4997,2,FALSE)</f>
        <v>#N/A</v>
      </c>
      <c r="EH66" t="e">
        <f>HLOOKUP(HISVAL!EH$1,'CARTERA GESTION CHALLENGE'!$A$1:$EF$4997,2,FALSE)</f>
        <v>#N/A</v>
      </c>
      <c r="EI66" t="e">
        <f>HLOOKUP(HISVAL!EI$1,'CARTERA GESTION CHALLENGE'!$A$1:$EF$4997,2,FALSE)</f>
        <v>#N/A</v>
      </c>
      <c r="EJ66" t="e">
        <f>HLOOKUP(HISVAL!EJ$1,'CARTERA GESTION CHALLENGE'!$A$1:$EF$4997,2,FALSE)</f>
        <v>#N/A</v>
      </c>
      <c r="EK66" t="e">
        <f>HLOOKUP(HISVAL!EK$1,'CARTERA GESTION CHALLENGE'!$A$1:$EF$4997,2,FALSE)</f>
        <v>#N/A</v>
      </c>
      <c r="EL66" t="e">
        <f>HLOOKUP(HISVAL!EL$1,'CARTERA GESTION CHALLENGE'!$A$1:$EF$4997,2,FALSE)</f>
        <v>#N/A</v>
      </c>
      <c r="EM66" t="e">
        <f>HLOOKUP(HISVAL!EM$1,'CARTERA GESTION CHALLENGE'!$A$1:$EF$4997,2,FALSE)</f>
        <v>#N/A</v>
      </c>
      <c r="EN66" t="e">
        <f>HLOOKUP(HISVAL!EN$1,'CARTERA GESTION CHALLENGE'!$A$1:$EF$4997,2,FALSE)</f>
        <v>#N/A</v>
      </c>
      <c r="EO66" t="e">
        <f>HLOOKUP(HISVAL!EO$1,'CARTERA GESTION CHALLENGE'!$A$1:$EF$4997,2,FALSE)</f>
        <v>#N/A</v>
      </c>
      <c r="EP66" t="e">
        <f>HLOOKUP(HISVAL!EP$1,'CARTERA GESTION CHALLENGE'!$A$1:$EF$4997,2,FALSE)</f>
        <v>#N/A</v>
      </c>
      <c r="EQ66" t="e">
        <f>HLOOKUP(HISVAL!EQ$1,'CARTERA GESTION CHALLENGE'!$A$1:$EF$4997,2,FALSE)</f>
        <v>#N/A</v>
      </c>
      <c r="ER66" t="e">
        <f>HLOOKUP(HISVAL!ER$1,'CARTERA GESTION CHALLENGE'!$A$1:$EF$4997,2,FALSE)</f>
        <v>#N/A</v>
      </c>
      <c r="ES66" t="e">
        <f>HLOOKUP(HISVAL!ES$1,'CARTERA GESTION CHALLENGE'!$A$1:$EF$4997,2,FALSE)</f>
        <v>#N/A</v>
      </c>
      <c r="ET66" t="e">
        <f>HLOOKUP(HISVAL!ET$1,'CARTERA GESTION CHALLENGE'!$A$1:$EF$4997,2,FALSE)</f>
        <v>#N/A</v>
      </c>
      <c r="EU66" t="e">
        <f>HLOOKUP(HISVAL!EU$1,'CARTERA GESTION CHALLENGE'!$A$1:$EF$4997,2,FALSE)</f>
        <v>#N/A</v>
      </c>
      <c r="EV66" t="e">
        <f>HLOOKUP(HISVAL!EV$1,'CARTERA GESTION CHALLENGE'!$A$1:$EF$4997,2,FALSE)</f>
        <v>#N/A</v>
      </c>
      <c r="EW66" t="e">
        <f>HLOOKUP(HISVAL!EW$1,'CARTERA GESTION CHALLENGE'!$A$1:$EF$4997,2,FALSE)</f>
        <v>#N/A</v>
      </c>
      <c r="EX66" t="e">
        <f>HLOOKUP(HISVAL!EX$1,'CARTERA GESTION CHALLENGE'!$A$1:$EF$4997,2,FALSE)</f>
        <v>#N/A</v>
      </c>
      <c r="EY66" t="e">
        <f>HLOOKUP(HISVAL!EY$1,'CARTERA GESTION CHALLENGE'!$A$1:$EF$4997,2,FALSE)</f>
        <v>#N/A</v>
      </c>
      <c r="EZ66" t="e">
        <f>HLOOKUP(HISVAL!EZ$1,'CARTERA GESTION CHALLENGE'!$A$1:$EF$4997,2,FALSE)</f>
        <v>#N/A</v>
      </c>
      <c r="FA66" t="e">
        <f>HLOOKUP(HISVAL!FA$1,'CARTERA GESTION CHALLENGE'!$A$1:$EF$4997,2,FALSE)</f>
        <v>#N/A</v>
      </c>
      <c r="FB66" t="e">
        <f>HLOOKUP(HISVAL!FB$1,'CARTERA GESTION CHALLENGE'!$A$1:$EF$4997,2,FALSE)</f>
        <v>#N/A</v>
      </c>
      <c r="FC66" t="e">
        <f>HLOOKUP(HISVAL!FC$1,'CARTERA GESTION CHALLENGE'!$A$1:$EF$4997,2,FALSE)</f>
        <v>#N/A</v>
      </c>
      <c r="FD66" t="e">
        <f>HLOOKUP(HISVAL!FD$1,'CARTERA GESTION CHALLENGE'!$A$1:$EF$4997,2,FALSE)</f>
        <v>#N/A</v>
      </c>
      <c r="FE66" t="e">
        <f>HLOOKUP(HISVAL!FE$1,'CARTERA GESTION CHALLENGE'!$A$1:$EF$4997,2,FALSE)</f>
        <v>#N/A</v>
      </c>
      <c r="FF66" t="e">
        <f>HLOOKUP(HISVAL!FF$1,'CARTERA GESTION CHALLENGE'!$A$1:$EF$4997,2,FALSE)</f>
        <v>#N/A</v>
      </c>
      <c r="FG66" t="e">
        <f>HLOOKUP(HISVAL!FG$1,'CARTERA GESTION CHALLENGE'!$A$1:$EF$4997,2,FALSE)</f>
        <v>#N/A</v>
      </c>
      <c r="FH66" t="e">
        <f>HLOOKUP(HISVAL!FH$1,'CARTERA GESTION CHALLENGE'!$A$1:$EF$4997,2,FALSE)</f>
        <v>#N/A</v>
      </c>
      <c r="FI66" t="e">
        <f>HLOOKUP(HISVAL!FI$1,'CARTERA GESTION CHALLENGE'!$A$1:$EF$4997,2,FALSE)</f>
        <v>#N/A</v>
      </c>
      <c r="FJ66" t="e">
        <f>HLOOKUP(HISVAL!FJ$1,'CARTERA GESTION CHALLENGE'!$A$1:$EF$4997,2,FALSE)</f>
        <v>#N/A</v>
      </c>
      <c r="FK66" t="e">
        <f>HLOOKUP(HISVAL!FK$1,'CARTERA GESTION CHALLENGE'!$A$1:$EF$4997,2,FALSE)</f>
        <v>#N/A</v>
      </c>
      <c r="FL66" t="e">
        <f>HLOOKUP(HISVAL!FL$1,'CARTERA GESTION CHALLENGE'!$A$1:$EF$4997,2,FALSE)</f>
        <v>#N/A</v>
      </c>
      <c r="FM66" t="e">
        <f>HLOOKUP(HISVAL!FM$1,'CARTERA GESTION CHALLENGE'!$A$1:$EF$4997,2,FALSE)</f>
        <v>#N/A</v>
      </c>
      <c r="FN66" t="e">
        <f>HLOOKUP(HISVAL!FN$1,'CARTERA GESTION CHALLENGE'!$A$1:$EF$4997,2,FALSE)</f>
        <v>#N/A</v>
      </c>
      <c r="FO66" t="e">
        <f>HLOOKUP(HISVAL!FO$1,'CARTERA GESTION CHALLENGE'!$A$1:$EF$4997,2,FALSE)</f>
        <v>#N/A</v>
      </c>
      <c r="FP66" t="e">
        <f>HLOOKUP(HISVAL!FP$1,'CARTERA GESTION CHALLENGE'!$A$1:$EF$4997,2,FALSE)</f>
        <v>#N/A</v>
      </c>
      <c r="FQ66" t="e">
        <f>HLOOKUP(HISVAL!FQ$1,'CARTERA GESTION CHALLENGE'!$A$1:$EF$4997,2,FALSE)</f>
        <v>#N/A</v>
      </c>
      <c r="FR66" t="e">
        <f>HLOOKUP(HISVAL!FR$1,'CARTERA GESTION CHALLENGE'!$A$1:$EF$4997,2,FALSE)</f>
        <v>#N/A</v>
      </c>
      <c r="FS66" t="e">
        <f>HLOOKUP(HISVAL!FS$1,'CARTERA GESTION CHALLENGE'!$A$1:$EF$4997,2,FALSE)</f>
        <v>#N/A</v>
      </c>
      <c r="FT66" t="e">
        <f>HLOOKUP(HISVAL!FT$1,'CARTERA GESTION CHALLENGE'!$A$1:$EF$4997,2,FALSE)</f>
        <v>#N/A</v>
      </c>
      <c r="FU66" t="e">
        <f>HLOOKUP(HISVAL!FU$1,'CARTERA GESTION CHALLENGE'!$A$1:$EF$4997,2,FALSE)</f>
        <v>#N/A</v>
      </c>
      <c r="FV66" t="e">
        <f>HLOOKUP(HISVAL!FV$1,'CARTERA GESTION CHALLENGE'!$A$1:$EF$4997,2,FALSE)</f>
        <v>#N/A</v>
      </c>
      <c r="FW66" t="e">
        <f>HLOOKUP(HISVAL!FW$1,'CARTERA GESTION CHALLENGE'!$A$1:$EF$4997,2,FALSE)</f>
        <v>#N/A</v>
      </c>
      <c r="FX66" t="e">
        <f>HLOOKUP(HISVAL!FX$1,'CARTERA GESTION CHALLENGE'!$A$1:$EF$4997,2,FALSE)</f>
        <v>#N/A</v>
      </c>
      <c r="FY66" t="e">
        <f>HLOOKUP(HISVAL!FY$1,'CARTERA GESTION CHALLENGE'!$A$1:$EF$4997,2,FALSE)</f>
        <v>#N/A</v>
      </c>
      <c r="FZ66" t="e">
        <f>HLOOKUP(HISVAL!FZ$1,'CARTERA GESTION CHALLENGE'!$A$1:$EF$4997,2,FALSE)</f>
        <v>#N/A</v>
      </c>
      <c r="GA66" t="e">
        <f>HLOOKUP(HISVAL!GA$1,'CARTERA GESTION CHALLENGE'!$A$1:$EF$4997,2,FALSE)</f>
        <v>#N/A</v>
      </c>
      <c r="GB66" t="e">
        <f>HLOOKUP(HISVAL!GB$1,'CARTERA GESTION CHALLENGE'!$A$1:$EF$4997,2,FALSE)</f>
        <v>#N/A</v>
      </c>
      <c r="GC66" t="e">
        <f>HLOOKUP(HISVAL!GC$1,'CARTERA GESTION CHALLENGE'!$A$1:$EF$4997,2,FALSE)</f>
        <v>#N/A</v>
      </c>
      <c r="GD66" t="e">
        <f>HLOOKUP(HISVAL!GD$1,'CARTERA GESTION CHALLENGE'!$A$1:$EF$4997,2,FALSE)</f>
        <v>#N/A</v>
      </c>
      <c r="GE66" t="e">
        <f>HLOOKUP(HISVAL!GE$1,'CARTERA GESTION CHALLENGE'!$A$1:$EF$4997,2,FALSE)</f>
        <v>#N/A</v>
      </c>
      <c r="GF66" t="e">
        <f>HLOOKUP(HISVAL!GF$1,'CARTERA GESTION CHALLENGE'!$A$1:$EF$4997,2,FALSE)</f>
        <v>#N/A</v>
      </c>
      <c r="GG66" t="e">
        <f>HLOOKUP(HISVAL!GG$1,'CARTERA GESTION CHALLENGE'!$A$1:$EF$4997,2,FALSE)</f>
        <v>#N/A</v>
      </c>
      <c r="GH66" t="e">
        <f>HLOOKUP(HISVAL!GH$1,'CARTERA GESTION CHALLENGE'!$A$1:$EF$4997,2,FALSE)</f>
        <v>#N/A</v>
      </c>
      <c r="GI66" t="e">
        <f>HLOOKUP(HISVAL!GI$1,'CARTERA GESTION CHALLENGE'!$A$1:$EF$4997,2,FALSE)</f>
        <v>#N/A</v>
      </c>
      <c r="GJ66" t="e">
        <f>HLOOKUP(HISVAL!GJ$1,'CARTERA GESTION CHALLENGE'!$A$1:$EF$4997,2,FALSE)</f>
        <v>#N/A</v>
      </c>
      <c r="GK66" t="e">
        <f>HLOOKUP(HISVAL!GK$1,'CARTERA GESTION CHALLENGE'!$A$1:$EF$4997,2,FALSE)</f>
        <v>#N/A</v>
      </c>
      <c r="GL66" t="e">
        <f>HLOOKUP(HISVAL!GL$1,'CARTERA GESTION CHALLENGE'!$A$1:$EF$4997,2,FALSE)</f>
        <v>#N/A</v>
      </c>
      <c r="GM66" t="e">
        <f>HLOOKUP(HISVAL!GM$1,'CARTERA GESTION CHALLENGE'!$A$1:$EF$4997,2,FALSE)</f>
        <v>#N/A</v>
      </c>
      <c r="GN66" t="e">
        <f>HLOOKUP(HISVAL!GN$1,'CARTERA GESTION CHALLENGE'!$A$1:$EF$4997,2,FALSE)</f>
        <v>#N/A</v>
      </c>
      <c r="GO66" t="e">
        <f>HLOOKUP(HISVAL!GO$1,'CARTERA GESTION CHALLENGE'!$A$1:$EF$4997,2,FALSE)</f>
        <v>#N/A</v>
      </c>
      <c r="GP66" t="e">
        <f>HLOOKUP(HISVAL!GP$1,'CARTERA GESTION CHALLENGE'!$A$1:$EF$4997,2,FALSE)</f>
        <v>#N/A</v>
      </c>
      <c r="GQ66" t="e">
        <f>HLOOKUP(HISVAL!GQ$1,'CARTERA GESTION CHALLENGE'!$A$1:$EF$4997,2,FALSE)</f>
        <v>#N/A</v>
      </c>
      <c r="GR66" t="e">
        <f>HLOOKUP(HISVAL!GR$1,'CARTERA GESTION CHALLENGE'!$A$1:$EF$4997,2,FALSE)</f>
        <v>#N/A</v>
      </c>
      <c r="GS66" t="e">
        <f>HLOOKUP(HISVAL!GS$1,'CARTERA GESTION CHALLENGE'!$A$1:$EF$4997,2,FALSE)</f>
        <v>#N/A</v>
      </c>
      <c r="GT66" t="e">
        <f>HLOOKUP(HISVAL!GT$1,'CARTERA GESTION CHALLENGE'!$A$1:$EF$4997,2,FALSE)</f>
        <v>#N/A</v>
      </c>
      <c r="GU66" t="e">
        <f>HLOOKUP(HISVAL!GU$1,'CARTERA GESTION CHALLENGE'!$A$1:$EF$4997,2,FALSE)</f>
        <v>#N/A</v>
      </c>
      <c r="GV66" t="e">
        <f>HLOOKUP(HISVAL!GV$1,'CARTERA GESTION CHALLENGE'!$A$1:$EF$4997,2,FALSE)</f>
        <v>#N/A</v>
      </c>
      <c r="GW66" t="e">
        <f>HLOOKUP(HISVAL!GW$1,'CARTERA GESTION CHALLENGE'!$A$1:$EF$4997,2,FALSE)</f>
        <v>#N/A</v>
      </c>
      <c r="GX66" t="e">
        <f>HLOOKUP(HISVAL!GX$1,'CARTERA GESTION CHALLENGE'!$A$1:$EF$4997,2,FALSE)</f>
        <v>#N/A</v>
      </c>
      <c r="GY66" t="e">
        <f>HLOOKUP(HISVAL!GY$1,'CARTERA GESTION CHALLENGE'!$A$1:$EF$4997,2,FALSE)</f>
        <v>#N/A</v>
      </c>
      <c r="GZ66" t="e">
        <f>HLOOKUP(HISVAL!GZ$1,'CARTERA GESTION CHALLENGE'!$A$1:$EF$4997,2,FALSE)</f>
        <v>#N/A</v>
      </c>
      <c r="HA66" t="e">
        <f>HLOOKUP(HISVAL!HA$1,'CARTERA GESTION CHALLENGE'!$A$1:$EF$4997,2,FALSE)</f>
        <v>#N/A</v>
      </c>
      <c r="HB66" t="e">
        <f>HLOOKUP(HISVAL!HB$1,'CARTERA GESTION CHALLENGE'!$A$1:$EF$4997,2,FALSE)</f>
        <v>#N/A</v>
      </c>
      <c r="HC66" t="e">
        <f>HLOOKUP(HISVAL!HC$1,'CARTERA GESTION CHALLENGE'!$A$1:$EF$4997,2,FALSE)</f>
        <v>#N/A</v>
      </c>
      <c r="HD66" t="e">
        <f>HLOOKUP(HISVAL!HD$1,'CARTERA GESTION CHALLENGE'!$A$1:$EF$4997,2,FALSE)</f>
        <v>#N/A</v>
      </c>
      <c r="HE66" t="e">
        <f>HLOOKUP(HISVAL!HE$1,'CARTERA GESTION CHALLENGE'!$A$1:$EF$4997,2,FALSE)</f>
        <v>#N/A</v>
      </c>
      <c r="HF66" t="e">
        <f>HLOOKUP(HISVAL!HF$1,'CARTERA GESTION CHALLENGE'!$A$1:$EF$4997,2,FALSE)</f>
        <v>#N/A</v>
      </c>
      <c r="HG66" t="e">
        <f>HLOOKUP(HISVAL!HG$1,'CARTERA GESTION CHALLENGE'!$A$1:$EF$4997,2,FALSE)</f>
        <v>#N/A</v>
      </c>
      <c r="HH66" t="e">
        <f>HLOOKUP(HISVAL!HH$1,'CARTERA GESTION CHALLENGE'!$A$1:$EF$4997,2,FALSE)</f>
        <v>#N/A</v>
      </c>
      <c r="HI66" t="e">
        <f>HLOOKUP(HISVAL!HI$1,'CARTERA GESTION CHALLENGE'!$A$1:$EF$4997,2,FALSE)</f>
        <v>#N/A</v>
      </c>
      <c r="HJ66" t="e">
        <f>HLOOKUP(HISVAL!HJ$1,'CARTERA GESTION CHALLENGE'!$A$1:$EF$4997,2,FALSE)</f>
        <v>#N/A</v>
      </c>
      <c r="HK66" t="e">
        <f>HLOOKUP(HISVAL!HK$1,'CARTERA GESTION CHALLENGE'!$A$1:$EF$4997,2,FALSE)</f>
        <v>#N/A</v>
      </c>
      <c r="HL66" t="e">
        <f>HLOOKUP(HISVAL!HL$1,'CARTERA GESTION CHALLENGE'!$A$1:$EF$4997,2,FALSE)</f>
        <v>#N/A</v>
      </c>
      <c r="HM66" t="e">
        <f>HLOOKUP(HISVAL!HM$1,'CARTERA GESTION CHALLENGE'!$A$1:$EF$4997,2,FALSE)</f>
        <v>#N/A</v>
      </c>
      <c r="HN66" t="e">
        <f>HLOOKUP(HISVAL!HN$1,'CARTERA GESTION CHALLENGE'!$A$1:$EF$4997,2,FALSE)</f>
        <v>#N/A</v>
      </c>
      <c r="HO66" t="e">
        <f>HLOOKUP(HISVAL!HO$1,'CARTERA GESTION CHALLENGE'!$A$1:$EF$4997,2,FALSE)</f>
        <v>#N/A</v>
      </c>
      <c r="HP66" t="e">
        <f>HLOOKUP(HISVAL!HP$1,'CARTERA GESTION CHALLENGE'!$A$1:$EF$4997,2,FALSE)</f>
        <v>#N/A</v>
      </c>
      <c r="HQ66" t="e">
        <f>HLOOKUP(HISVAL!HQ$1,'CARTERA GESTION CHALLENGE'!$A$1:$EF$4997,2,FALSE)</f>
        <v>#N/A</v>
      </c>
      <c r="HR66" t="e">
        <f>HLOOKUP(HISVAL!HR$1,'CARTERA GESTION CHALLENGE'!$A$1:$EF$4997,2,FALSE)</f>
        <v>#N/A</v>
      </c>
      <c r="HS66" t="e">
        <f>HLOOKUP(HISVAL!HS$1,'CARTERA GESTION CHALLENGE'!$A$1:$EF$4997,2,FALSE)</f>
        <v>#N/A</v>
      </c>
      <c r="HT66" t="e">
        <f>HLOOKUP(HISVAL!HT$1,'CARTERA GESTION CHALLENGE'!$A$1:$EF$4997,2,FALSE)</f>
        <v>#N/A</v>
      </c>
      <c r="HU66" t="e">
        <f>HLOOKUP(HISVAL!HU$1,'CARTERA GESTION CHALLENGE'!$A$1:$EF$4997,2,FALSE)</f>
        <v>#N/A</v>
      </c>
      <c r="HV66" t="e">
        <f>HLOOKUP(HISVAL!HV$1,'CARTERA GESTION CHALLENGE'!$A$1:$EF$4997,2,FALSE)</f>
        <v>#N/A</v>
      </c>
      <c r="HW66" t="e">
        <f>HLOOKUP(HISVAL!HW$1,'CARTERA GESTION CHALLENGE'!$A$1:$EF$4997,2,FALSE)</f>
        <v>#N/A</v>
      </c>
      <c r="HX66" t="e">
        <f>HLOOKUP(HISVAL!HX$1,'CARTERA GESTION CHALLENGE'!$A$1:$EF$4997,2,FALSE)</f>
        <v>#N/A</v>
      </c>
      <c r="HY66" t="e">
        <f>HLOOKUP(HISVAL!HY$1,'CARTERA GESTION CHALLENGE'!$A$1:$EF$4997,2,FALSE)</f>
        <v>#N/A</v>
      </c>
      <c r="HZ66" t="e">
        <f>HLOOKUP(HISVAL!HZ$1,'CARTERA GESTION CHALLENGE'!$A$1:$EF$4997,2,FALSE)</f>
        <v>#N/A</v>
      </c>
      <c r="IA66" t="e">
        <f>HLOOKUP(HISVAL!IA$1,'CARTERA GESTION CHALLENGE'!$A$1:$EF$4997,2,FALSE)</f>
        <v>#N/A</v>
      </c>
      <c r="IB66" t="e">
        <f>HLOOKUP(HISVAL!IB$1,'CARTERA GESTION CHALLENGE'!$A$1:$EF$4997,2,FALSE)</f>
        <v>#N/A</v>
      </c>
      <c r="IC66" t="e">
        <f>HLOOKUP(HISVAL!IC$1,'CARTERA GESTION CHALLENGE'!$A$1:$EF$4997,2,FALSE)</f>
        <v>#N/A</v>
      </c>
      <c r="ID66" t="e">
        <f>HLOOKUP(HISVAL!ID$1,'CARTERA GESTION CHALLENGE'!$A$1:$EF$4997,2,FALSE)</f>
        <v>#N/A</v>
      </c>
      <c r="IE66" t="e">
        <f>HLOOKUP(HISVAL!IE$1,'CARTERA GESTION CHALLENGE'!$A$1:$EF$4997,2,FALSE)</f>
        <v>#N/A</v>
      </c>
      <c r="IF66" t="e">
        <f>HLOOKUP(HISVAL!IF$1,'CARTERA GESTION CHALLENGE'!$A$1:$EF$4997,2,FALSE)</f>
        <v>#N/A</v>
      </c>
      <c r="IG66" t="e">
        <f>HLOOKUP(HISVAL!IG$1,'CARTERA GESTION CHALLENGE'!$A$1:$EF$4997,2,FALSE)</f>
        <v>#N/A</v>
      </c>
      <c r="IH66" t="e">
        <f>HLOOKUP(HISVAL!IH$1,'CARTERA GESTION CHALLENGE'!$A$1:$EF$4997,2,FALSE)</f>
        <v>#N/A</v>
      </c>
      <c r="II66" t="e">
        <f>HLOOKUP(HISVAL!II$1,'CARTERA GESTION CHALLENGE'!$A$1:$EF$4997,2,FALSE)</f>
        <v>#N/A</v>
      </c>
      <c r="IJ66" t="e">
        <f>HLOOKUP(HISVAL!IJ$1,'CARTERA GESTION CHALLENGE'!$A$1:$EF$4997,2,FALSE)</f>
        <v>#N/A</v>
      </c>
      <c r="IK66" t="e">
        <f>HLOOKUP(HISVAL!IK$1,'CARTERA GESTION CHALLENGE'!$A$1:$EF$4997,2,FALSE)</f>
        <v>#N/A</v>
      </c>
      <c r="IL66" t="e">
        <f>HLOOKUP(HISVAL!IL$1,'CARTERA GESTION CHALLENGE'!$A$1:$EF$4997,2,FALSE)</f>
        <v>#N/A</v>
      </c>
      <c r="IM66" t="e">
        <f>HLOOKUP(HISVAL!IM$1,'CARTERA GESTION CHALLENGE'!$A$1:$EF$4997,2,FALSE)</f>
        <v>#N/A</v>
      </c>
    </row>
    <row r="67" spans="1:247" x14ac:dyDescent="0.2">
      <c r="A67" s="11" t="str">
        <f>IF('CARTERA GESTION CHALLENGE'!E64="","",'CARTERA GESTION CHALLENGE'!E64)</f>
        <v/>
      </c>
      <c r="B67" s="12" t="str">
        <f>IF('CARTERA GESTION CHALLENGE'!AT64="","",'CARTERA GESTION CHALLENGE'!AT64)</f>
        <v/>
      </c>
      <c r="C67" s="13" t="str">
        <f>IF('CARTERA GESTION CHALLENGE'!S64="","",'CARTERA GESTION CHALLENGE'!S64)</f>
        <v/>
      </c>
      <c r="D67" s="14" t="str">
        <f>IF('CARTERA GESTION CHALLENGE'!O64="","",'CARTERA GESTION CHALLENGE'!O64)</f>
        <v/>
      </c>
      <c r="E67" s="14" t="str">
        <f>IF('CARTERA GESTION CHALLENGE'!G64="","",'CARTERA GESTION CHALLENGE'!G64)</f>
        <v/>
      </c>
      <c r="F67" s="14" t="str">
        <f>IF('CARTERA GESTION CHALLENGE'!P64="","",'CARTERA GESTION CHALLENGE'!P64)</f>
        <v/>
      </c>
      <c r="G67" s="14" t="str">
        <f>IF('CARTERA GESTION CHALLENGE'!DZ64="","",'CARTERA GESTION CHALLENGE'!DZ64)</f>
        <v/>
      </c>
      <c r="J67" s="14" t="str">
        <f>IF('CARTERA GESTION CHALLENGE'!AF64="","",'CARTERA GESTION CHALLENGE'!AF64)</f>
        <v/>
      </c>
      <c r="K67" s="14" t="str" cm="1">
        <f t="array" ref="K67">_xll.BDP(G67&amp;" EQUITY","PARENT_TICKER_EXCHANGE")</f>
        <v>#N/A Invalid Security</v>
      </c>
      <c r="L67" t="str">
        <f>IF('CARTERA GESTION CHALLENGE'!A64="","",'CARTERA GESTION CHALLENGE'!A64)</f>
        <v/>
      </c>
      <c r="M67" s="14" t="str">
        <f>IF('CARTERA GESTION CHALLENGE'!AV64="","",'CARTERA GESTION CHALLENGE'!AV64)</f>
        <v/>
      </c>
      <c r="N67" s="14" t="str">
        <f>IF('CARTERA GESTION CHALLENGE'!AK64="","",'CARTERA GESTION CHALLENGE'!AK64)</f>
        <v/>
      </c>
      <c r="O67" t="str">
        <f>IF('CARTERA GESTION CHALLENGE'!AW64="","",'CARTERA GESTION CHALLENGE'!AW64)</f>
        <v/>
      </c>
      <c r="P67" t="str">
        <f>IF('CARTERA GESTION CHALLENGE'!DP64="","",'CARTERA GESTION CHALLENGE'!DP64)</f>
        <v/>
      </c>
      <c r="Q67" t="str">
        <f>IF('CARTERA GESTION CHALLENGE'!D64="","",'CARTERA GESTION CHALLENGE'!D64)</f>
        <v/>
      </c>
      <c r="R67" t="str">
        <f>IF('CARTERA GESTION CHALLENGE'!AX64="","",'CARTERA GESTION CHALLENGE'!AX64)</f>
        <v/>
      </c>
      <c r="S67" t="str">
        <f>IF('CARTERA GESTION CHALLENGE'!AY64="","",'CARTERA GESTION CHALLENGE'!AY64)</f>
        <v/>
      </c>
      <c r="T67" t="str">
        <f>IF('CARTERA GESTION CHALLENGE'!L64="","",'CARTERA GESTION CHALLENGE'!L64)</f>
        <v/>
      </c>
      <c r="U67" t="str">
        <f>IF('CARTERA GESTION CHALLENGE'!AZ64="","",'CARTERA GESTION CHALLENGE'!AZ64)</f>
        <v/>
      </c>
      <c r="V67" t="str">
        <f>IF('CARTERA GESTION CHALLENGE'!BA64="","",'CARTERA GESTION CHALLENGE'!BA64)</f>
        <v/>
      </c>
      <c r="W67" t="str">
        <f>IF('CARTERA GESTION CHALLENGE'!AH64="","",'CARTERA GESTION CHALLENGE'!AH64)</f>
        <v/>
      </c>
      <c r="X67" t="str">
        <f>IF('CARTERA GESTION CHALLENGE'!AJ64="","",'CARTERA GESTION CHALLENGE'!AJ64)</f>
        <v/>
      </c>
      <c r="Y67" t="str">
        <f>IF('CARTERA GESTION CHALLENGE'!B64="","",'CARTERA GESTION CHALLENGE'!B64)</f>
        <v/>
      </c>
      <c r="Z67" t="str">
        <f>IF('CARTERA GESTION CHALLENGE'!AE64="","",'CARTERA GESTION CHALLENGE'!AE64)</f>
        <v/>
      </c>
      <c r="AA67" t="str">
        <f>IF('CARTERA GESTION CHALLENGE'!BB64="","",'CARTERA GESTION CHALLENGE'!BB64)</f>
        <v/>
      </c>
      <c r="AC67" t="str">
        <f>IF('CARTERA GESTION CHALLENGE'!BC64="","",'CARTERA GESTION CHALLENGE'!BC64)</f>
        <v/>
      </c>
      <c r="AD67" t="str">
        <f>IF('CARTERA GESTION CHALLENGE'!BD64="","",'CARTERA GESTION CHALLENGE'!BD64)</f>
        <v/>
      </c>
      <c r="AE67" t="str">
        <f>IF('CARTERA GESTION CHALLENGE'!BE64="","",'CARTERA GESTION CHALLENGE'!BE64)</f>
        <v/>
      </c>
      <c r="AF67" t="str">
        <f>IF('CARTERA GESTION CHALLENGE'!BF64="","",'CARTERA GESTION CHALLENGE'!BF64)</f>
        <v/>
      </c>
      <c r="AG67" t="str">
        <f>IF('CARTERA GESTION CHALLENGE'!BG64="","",'CARTERA GESTION CHALLENGE'!BG64)</f>
        <v/>
      </c>
      <c r="AH67" t="str">
        <f>IF('CARTERA GESTION CHALLENGE'!BH64="","",'CARTERA GESTION CHALLENGE'!BH64)</f>
        <v/>
      </c>
      <c r="AI67" t="str">
        <f>IF('CARTERA GESTION CHALLENGE'!BI64="","",'CARTERA GESTION CHALLENGE'!BI64)</f>
        <v/>
      </c>
      <c r="AJ67" t="str">
        <f>IF('CARTERA GESTION CHALLENGE'!BJ64="","",'CARTERA GESTION CHALLENGE'!BJ64)</f>
        <v/>
      </c>
      <c r="AK67" t="str">
        <f>IF('CARTERA GESTION CHALLENGE'!BK64="","",'CARTERA GESTION CHALLENGE'!BK64)</f>
        <v/>
      </c>
      <c r="AL67" t="str">
        <f>IF('CARTERA GESTION CHALLENGE'!BL64="","",'CARTERA GESTION CHALLENGE'!BL64)</f>
        <v/>
      </c>
      <c r="AM67" t="str">
        <f>IF('CARTERA GESTION CHALLENGE'!BM64="","",'CARTERA GESTION CHALLENGE'!BM64)</f>
        <v/>
      </c>
      <c r="AN67" t="str">
        <f>IF('CARTERA GESTION CHALLENGE'!BN64="","",'CARTERA GESTION CHALLENGE'!BN64)</f>
        <v/>
      </c>
      <c r="AO67" t="str">
        <f>IF('CARTERA GESTION CHALLENGE'!BO64="","",'CARTERA GESTION CHALLENGE'!BO64)</f>
        <v/>
      </c>
      <c r="AP67" t="str">
        <f>IF('CARTERA GESTION CHALLENGE'!BP64="","",'CARTERA GESTION CHALLENGE'!BP64)</f>
        <v/>
      </c>
      <c r="AQ67" t="str">
        <f>IF('CARTERA GESTION CHALLENGE'!BQ64="","",'CARTERA GESTION CHALLENGE'!BQ64)</f>
        <v/>
      </c>
      <c r="AR67" t="str">
        <f>IF('CARTERA GESTION CHALLENGE'!BR64="","",'CARTERA GESTION CHALLENGE'!BR64)</f>
        <v/>
      </c>
      <c r="AT67" t="str">
        <f>IF('CARTERA GESTION CHALLENGE'!BS64="","",'CARTERA GESTION CHALLENGE'!BS64)</f>
        <v/>
      </c>
      <c r="AU67" t="str">
        <f>IF('CARTERA GESTION CHALLENGE'!BT64="","",'CARTERA GESTION CHALLENGE'!BT64)</f>
        <v/>
      </c>
      <c r="AV67" t="str">
        <f>HLOOKUP(HISVAL!AV$1,'CARTERA GESTION CHALLENGE'!$A$1:$EF$4997,2,FALSE)</f>
        <v>S</v>
      </c>
      <c r="AW67" t="str">
        <f>HLOOKUP(HISVAL!AW$1,'CARTERA GESTION CHALLENGE'!$A$1:$EF$4997,2,FALSE)</f>
        <v>S</v>
      </c>
      <c r="AX67" t="str">
        <f>HLOOKUP(HISVAL!AX$1,'CARTERA GESTION CHALLENGE'!$A$1:$EF$4997,2,FALSE)</f>
        <v>1</v>
      </c>
      <c r="AY67">
        <f>HLOOKUP(HISVAL!AY$1,'CARTERA GESTION CHALLENGE'!$A$1:$EF$4997,2,FALSE)</f>
        <v>1</v>
      </c>
      <c r="AZ67">
        <f>HLOOKUP(HISVAL!AZ$1,'CARTERA GESTION CHALLENGE'!$A$1:$EF$4997,2,FALSE)</f>
        <v>0</v>
      </c>
      <c r="BA67">
        <f>HLOOKUP(HISVAL!BA$1,'CARTERA GESTION CHALLENGE'!$A$1:$EF$4997,2,FALSE)</f>
        <v>44586</v>
      </c>
      <c r="BB67">
        <f>HLOOKUP(HISVAL!BB$1,'CARTERA GESTION CHALLENGE'!$A$1:$EF$4997,2,FALSE)</f>
        <v>-8000</v>
      </c>
      <c r="BC67">
        <f>HLOOKUP(HISVAL!BC$1,'CARTERA GESTION CHALLENGE'!$A$1:$EF$4997,2,FALSE)</f>
        <v>0</v>
      </c>
      <c r="BD67">
        <f>HLOOKUP(HISVAL!BD$1,'CARTERA GESTION CHALLENGE'!$A$1:$EF$4997,2,FALSE)</f>
        <v>0</v>
      </c>
      <c r="BE67">
        <f>HLOOKUP(HISVAL!BE$1,'CARTERA GESTION CHALLENGE'!$A$1:$EF$4997,2,FALSE)</f>
        <v>2</v>
      </c>
      <c r="BF67">
        <f>HLOOKUP(HISVAL!BF$1,'CARTERA GESTION CHALLENGE'!$A$1:$EF$4997,2,FALSE)</f>
        <v>0</v>
      </c>
      <c r="BG67">
        <f>HLOOKUP(HISVAL!BG$1,'CARTERA GESTION CHALLENGE'!$A$1:$EF$4997,2,FALSE)</f>
        <v>0</v>
      </c>
      <c r="BH67" t="str">
        <f>HLOOKUP(HISVAL!BH$1,'CARTERA GESTION CHALLENGE'!$A$1:$EF$4997,2,FALSE)</f>
        <v>N</v>
      </c>
      <c r="BI67">
        <f>HLOOKUP(HISVAL!BI$1,'CARTERA GESTION CHALLENGE'!$A$1:$EF$4997,2,FALSE)</f>
        <v>0</v>
      </c>
      <c r="BJ67">
        <f>HLOOKUP(HISVAL!BJ$1,'CARTERA GESTION CHALLENGE'!$A$1:$EF$4997,2,FALSE)</f>
        <v>0</v>
      </c>
      <c r="BK67">
        <f>HLOOKUP(HISVAL!BK$1,'CARTERA GESTION CHALLENGE'!$A$1:$EF$4997,2,FALSE)</f>
        <v>0</v>
      </c>
      <c r="BL67">
        <f>HLOOKUP(HISVAL!BL$1,'CARTERA GESTION CHALLENGE'!$A$1:$EF$4997,2,FALSE)</f>
        <v>0</v>
      </c>
      <c r="BM67">
        <f>HLOOKUP(HISVAL!BM$1,'CARTERA GESTION CHALLENGE'!$A$1:$EF$4997,2,FALSE)</f>
        <v>0</v>
      </c>
      <c r="BN67">
        <f>HLOOKUP(HISVAL!BN$1,'CARTERA GESTION CHALLENGE'!$A$1:$EF$4997,2,FALSE)</f>
        <v>0</v>
      </c>
      <c r="BO67">
        <f>HLOOKUP(HISVAL!BO$1,'CARTERA GESTION CHALLENGE'!$A$1:$EF$4997,2,FALSE)</f>
        <v>0</v>
      </c>
      <c r="BP67">
        <f>HLOOKUP(HISVAL!BP$1,'CARTERA GESTION CHALLENGE'!$A$1:$EF$4997,2,FALSE)</f>
        <v>0</v>
      </c>
      <c r="BQ67">
        <f>HLOOKUP(HISVAL!BQ$1,'CARTERA GESTION CHALLENGE'!$A$1:$EF$4997,2,FALSE)</f>
        <v>0</v>
      </c>
      <c r="BR67">
        <f>HLOOKUP(HISVAL!BR$1,'CARTERA GESTION CHALLENGE'!$A$1:$EF$4997,2,FALSE)</f>
        <v>0</v>
      </c>
      <c r="BS67">
        <f>HLOOKUP(HISVAL!BS$1,'CARTERA GESTION CHALLENGE'!$A$1:$EF$4997,2,FALSE)</f>
        <v>0</v>
      </c>
      <c r="BT67">
        <f>HLOOKUP(HISVAL!BT$1,'CARTERA GESTION CHALLENGE'!$A$1:$EF$4997,2,FALSE)</f>
        <v>219452.29</v>
      </c>
      <c r="BU67">
        <f>HLOOKUP(HISVAL!BU$1,'CARTERA GESTION CHALLENGE'!$A$1:$EF$4997,2,FALSE)</f>
        <v>0</v>
      </c>
      <c r="BV67">
        <f>HLOOKUP(HISVAL!BV$1,'CARTERA GESTION CHALLENGE'!$A$1:$EF$4997,2,FALSE)</f>
        <v>4</v>
      </c>
      <c r="BW67">
        <f>HLOOKUP(HISVAL!BW$1,'CARTERA GESTION CHALLENGE'!$A$1:$EF$4997,2,FALSE)</f>
        <v>0</v>
      </c>
      <c r="BX67">
        <f>HLOOKUP(HISVAL!BX$1,'CARTERA GESTION CHALLENGE'!$A$1:$EF$4997,2,FALSE)</f>
        <v>0</v>
      </c>
      <c r="BY67">
        <f>HLOOKUP(HISVAL!BY$1,'CARTERA GESTION CHALLENGE'!$A$1:$EF$4997,2,FALSE)</f>
        <v>857</v>
      </c>
      <c r="BZ67">
        <f>HLOOKUP(HISVAL!BZ$1,'CARTERA GESTION CHALLENGE'!$A$1:$EF$4997,2,FALSE)</f>
        <v>0</v>
      </c>
      <c r="CA67">
        <f>HLOOKUP(HISVAL!CA$1,'CARTERA GESTION CHALLENGE'!$A$1:$EF$4997,2,FALSE)</f>
        <v>0</v>
      </c>
      <c r="CB67">
        <f>HLOOKUP(HISVAL!CB$1,'CARTERA GESTION CHALLENGE'!$A$1:$EF$4997,2,FALSE)</f>
        <v>0</v>
      </c>
      <c r="CC67">
        <f>HLOOKUP(HISVAL!CC$1,'CARTERA GESTION CHALLENGE'!$A$1:$EF$4997,2,FALSE)</f>
        <v>0</v>
      </c>
      <c r="CD67">
        <f>HLOOKUP(HISVAL!CD$1,'CARTERA GESTION CHALLENGE'!$A$1:$EF$4997,2,FALSE)</f>
        <v>0</v>
      </c>
      <c r="CE67">
        <f>HLOOKUP(HISVAL!CE$1,'CARTERA GESTION CHALLENGE'!$A$1:$EF$4997,2,FALSE)</f>
        <v>0</v>
      </c>
      <c r="CF67">
        <f>HLOOKUP(HISVAL!CF$1,'CARTERA GESTION CHALLENGE'!$A$1:$EF$4997,2,FALSE)</f>
        <v>0</v>
      </c>
      <c r="CG67">
        <f>HLOOKUP(HISVAL!CG$1,'CARTERA GESTION CHALLENGE'!$A$1:$EF$4997,2,FALSE)</f>
        <v>0</v>
      </c>
      <c r="CH67">
        <f>HLOOKUP(HISVAL!CH$1,'CARTERA GESTION CHALLENGE'!$A$1:$EF$4997,2,FALSE)</f>
        <v>0</v>
      </c>
      <c r="CI67">
        <f>HLOOKUP(HISVAL!CI$1,'CARTERA GESTION CHALLENGE'!$A$1:$EF$4997,2,FALSE)</f>
        <v>571747.71</v>
      </c>
      <c r="CJ67">
        <f>HLOOKUP(HISVAL!CJ$1,'CARTERA GESTION CHALLENGE'!$A$1:$EF$4997,2,FALSE)</f>
        <v>571747.71</v>
      </c>
      <c r="CK67">
        <f>HLOOKUP(HISVAL!CK$1,'CARTERA GESTION CHALLENGE'!$A$1:$EF$4997,2,FALSE)</f>
        <v>0</v>
      </c>
      <c r="CL67">
        <f>HLOOKUP(HISVAL!CL$1,'CARTERA GESTION CHALLENGE'!$A$1:$EF$4997,2,FALSE)</f>
        <v>0</v>
      </c>
      <c r="CM67">
        <f>HLOOKUP(HISVAL!CM$1,'CARTERA GESTION CHALLENGE'!$A$1:$EF$4997,2,FALSE)</f>
        <v>0</v>
      </c>
      <c r="CN67" t="str">
        <f>HLOOKUP(HISVAL!CN$1,'CARTERA GESTION CHALLENGE'!$A$1:$EF$4997,2,FALSE)</f>
        <v>M</v>
      </c>
      <c r="CO67">
        <f>HLOOKUP(HISVAL!CO$1,'CARTERA GESTION CHALLENGE'!$A$1:$EF$4997,2,FALSE)</f>
        <v>0</v>
      </c>
      <c r="CP67">
        <f>HLOOKUP(HISVAL!CP$1,'CARTERA GESTION CHALLENGE'!$A$1:$EF$4997,2,FALSE)</f>
        <v>0</v>
      </c>
      <c r="CQ67">
        <f>HLOOKUP(HISVAL!CQ$1,'CARTERA GESTION CHALLENGE'!$A$1:$EF$4997,2,FALSE)</f>
        <v>0</v>
      </c>
      <c r="CR67">
        <f>HLOOKUP(HISVAL!CR$1,'CARTERA GESTION CHALLENGE'!$A$1:$EF$4997,2,FALSE)</f>
        <v>0</v>
      </c>
      <c r="CS67" t="str">
        <f>HLOOKUP(HISVAL!CS$1,'CARTERA GESTION CHALLENGE'!$A$1:$EF$4997,2,FALSE)</f>
        <v>A</v>
      </c>
      <c r="CT67">
        <f>HLOOKUP(HISVAL!CT$1,'CARTERA GESTION CHALLENGE'!$A$1:$EF$4997,2,FALSE)</f>
        <v>0</v>
      </c>
      <c r="CU67" t="e">
        <f>HLOOKUP(HISVAL!CU$1,'CARTERA GESTION CHALLENGE'!$A$1:$EF$4997,2,FALSE)</f>
        <v>#N/A</v>
      </c>
      <c r="CV67" t="e">
        <f>HLOOKUP(HISVAL!CV$1,'CARTERA GESTION CHALLENGE'!$A$1:$EF$4997,2,FALSE)</f>
        <v>#N/A</v>
      </c>
      <c r="CW67" t="e">
        <f>HLOOKUP(HISVAL!CW$1,'CARTERA GESTION CHALLENGE'!$A$1:$EF$4997,2,FALSE)</f>
        <v>#N/A</v>
      </c>
      <c r="CX67" t="e">
        <f>HLOOKUP(HISVAL!CX$1,'CARTERA GESTION CHALLENGE'!$A$1:$EF$4997,2,FALSE)</f>
        <v>#N/A</v>
      </c>
      <c r="CY67" t="e">
        <f>HLOOKUP(HISVAL!CY$1,'CARTERA GESTION CHALLENGE'!$A$1:$EF$4997,2,FALSE)</f>
        <v>#N/A</v>
      </c>
      <c r="CZ67" t="e">
        <f>HLOOKUP(HISVAL!CZ$1,'CARTERA GESTION CHALLENGE'!$A$1:$EF$4997,2,FALSE)</f>
        <v>#N/A</v>
      </c>
      <c r="DA67" t="e">
        <f>HLOOKUP(HISVAL!DA$1,'CARTERA GESTION CHALLENGE'!$A$1:$EF$4997,2,FALSE)</f>
        <v>#N/A</v>
      </c>
      <c r="DB67" t="e">
        <f>HLOOKUP(HISVAL!DB$1,'CARTERA GESTION CHALLENGE'!$A$1:$EF$4997,2,FALSE)</f>
        <v>#N/A</v>
      </c>
      <c r="DC67" t="e">
        <f>HLOOKUP(HISVAL!DC$1,'CARTERA GESTION CHALLENGE'!$A$1:$EF$4997,2,FALSE)</f>
        <v>#N/A</v>
      </c>
      <c r="DD67" t="e">
        <f>HLOOKUP(HISVAL!DD$1,'CARTERA GESTION CHALLENGE'!$A$1:$EF$4997,2,FALSE)</f>
        <v>#N/A</v>
      </c>
      <c r="DE67" t="e">
        <f>HLOOKUP(HISVAL!DE$1,'CARTERA GESTION CHALLENGE'!$A$1:$EF$4997,2,FALSE)</f>
        <v>#N/A</v>
      </c>
      <c r="DF67" t="e">
        <f>HLOOKUP(HISVAL!DF$1,'CARTERA GESTION CHALLENGE'!$A$1:$EF$4997,2,FALSE)</f>
        <v>#N/A</v>
      </c>
      <c r="DG67" t="e">
        <f>HLOOKUP(HISVAL!DG$1,'CARTERA GESTION CHALLENGE'!$A$1:$EF$4997,2,FALSE)</f>
        <v>#N/A</v>
      </c>
      <c r="DH67" t="e">
        <f>HLOOKUP(HISVAL!DH$1,'CARTERA GESTION CHALLENGE'!$A$1:$EF$4997,2,FALSE)</f>
        <v>#N/A</v>
      </c>
      <c r="DI67" t="e">
        <f>HLOOKUP(HISVAL!DI$1,'CARTERA GESTION CHALLENGE'!$A$1:$EF$4997,2,FALSE)</f>
        <v>#N/A</v>
      </c>
      <c r="DJ67" t="e">
        <f>HLOOKUP(HISVAL!DJ$1,'CARTERA GESTION CHALLENGE'!$A$1:$EF$4997,2,FALSE)</f>
        <v>#N/A</v>
      </c>
      <c r="DK67" t="e">
        <f>HLOOKUP(HISVAL!DK$1,'CARTERA GESTION CHALLENGE'!$A$1:$EF$4997,2,FALSE)</f>
        <v>#N/A</v>
      </c>
      <c r="DL67" t="e">
        <f>HLOOKUP(HISVAL!DL$1,'CARTERA GESTION CHALLENGE'!$A$1:$EF$4997,2,FALSE)</f>
        <v>#N/A</v>
      </c>
      <c r="DM67" t="e">
        <f>HLOOKUP(HISVAL!DM$1,'CARTERA GESTION CHALLENGE'!$A$1:$EF$4997,2,FALSE)</f>
        <v>#N/A</v>
      </c>
      <c r="DN67" t="e">
        <f>HLOOKUP(HISVAL!DN$1,'CARTERA GESTION CHALLENGE'!$A$1:$EF$4997,2,FALSE)</f>
        <v>#N/A</v>
      </c>
      <c r="DO67" t="e">
        <f>HLOOKUP(HISVAL!DO$1,'CARTERA GESTION CHALLENGE'!$A$1:$EF$4997,2,FALSE)</f>
        <v>#N/A</v>
      </c>
      <c r="DP67" t="e">
        <f>HLOOKUP(HISVAL!DP$1,'CARTERA GESTION CHALLENGE'!$A$1:$EF$4997,2,FALSE)</f>
        <v>#N/A</v>
      </c>
      <c r="DQ67" t="e">
        <f>HLOOKUP(HISVAL!DQ$1,'CARTERA GESTION CHALLENGE'!$A$1:$EF$4997,2,FALSE)</f>
        <v>#N/A</v>
      </c>
      <c r="DR67" t="e">
        <f>HLOOKUP(HISVAL!DR$1,'CARTERA GESTION CHALLENGE'!$A$1:$EF$4997,2,FALSE)</f>
        <v>#N/A</v>
      </c>
      <c r="DS67" t="e">
        <f>HLOOKUP(HISVAL!DS$1,'CARTERA GESTION CHALLENGE'!$A$1:$EF$4997,2,FALSE)</f>
        <v>#N/A</v>
      </c>
      <c r="DT67" t="e">
        <f>HLOOKUP(HISVAL!DT$1,'CARTERA GESTION CHALLENGE'!$A$1:$EF$4997,2,FALSE)</f>
        <v>#N/A</v>
      </c>
      <c r="DU67" t="e">
        <f>HLOOKUP(HISVAL!DU$1,'CARTERA GESTION CHALLENGE'!$A$1:$EF$4997,2,FALSE)</f>
        <v>#N/A</v>
      </c>
      <c r="DV67" t="e">
        <f>HLOOKUP(HISVAL!DV$1,'CARTERA GESTION CHALLENGE'!$A$1:$EF$4997,2,FALSE)</f>
        <v>#N/A</v>
      </c>
      <c r="DW67" t="e">
        <f>HLOOKUP(HISVAL!DW$1,'CARTERA GESTION CHALLENGE'!$A$1:$EF$4997,2,FALSE)</f>
        <v>#N/A</v>
      </c>
      <c r="DX67" t="e">
        <f>HLOOKUP(HISVAL!DX$1,'CARTERA GESTION CHALLENGE'!$A$1:$EF$4997,2,FALSE)</f>
        <v>#N/A</v>
      </c>
      <c r="DY67" t="e">
        <f>HLOOKUP(HISVAL!DY$1,'CARTERA GESTION CHALLENGE'!$A$1:$EF$4997,2,FALSE)</f>
        <v>#N/A</v>
      </c>
      <c r="DZ67" t="e">
        <f>HLOOKUP(HISVAL!DZ$1,'CARTERA GESTION CHALLENGE'!$A$1:$EF$4997,2,FALSE)</f>
        <v>#N/A</v>
      </c>
      <c r="EA67" t="e">
        <f>HLOOKUP(HISVAL!EA$1,'CARTERA GESTION CHALLENGE'!$A$1:$EF$4997,2,FALSE)</f>
        <v>#N/A</v>
      </c>
      <c r="EB67" t="e">
        <f>HLOOKUP(HISVAL!EB$1,'CARTERA GESTION CHALLENGE'!$A$1:$EF$4997,2,FALSE)</f>
        <v>#N/A</v>
      </c>
      <c r="EC67" t="e">
        <f>HLOOKUP(HISVAL!EC$1,'CARTERA GESTION CHALLENGE'!$A$1:$EF$4997,2,FALSE)</f>
        <v>#N/A</v>
      </c>
      <c r="ED67" t="e">
        <f>HLOOKUP(HISVAL!ED$1,'CARTERA GESTION CHALLENGE'!$A$1:$EF$4997,2,FALSE)</f>
        <v>#N/A</v>
      </c>
      <c r="EE67" t="e">
        <f>HLOOKUP(HISVAL!EE$1,'CARTERA GESTION CHALLENGE'!$A$1:$EF$4997,2,FALSE)</f>
        <v>#N/A</v>
      </c>
      <c r="EF67" t="e">
        <f>HLOOKUP(HISVAL!EF$1,'CARTERA GESTION CHALLENGE'!$A$1:$EF$4997,2,FALSE)</f>
        <v>#N/A</v>
      </c>
      <c r="EG67" t="e">
        <f>HLOOKUP(HISVAL!EG$1,'CARTERA GESTION CHALLENGE'!$A$1:$EF$4997,2,FALSE)</f>
        <v>#N/A</v>
      </c>
      <c r="EH67" t="e">
        <f>HLOOKUP(HISVAL!EH$1,'CARTERA GESTION CHALLENGE'!$A$1:$EF$4997,2,FALSE)</f>
        <v>#N/A</v>
      </c>
      <c r="EI67" t="e">
        <f>HLOOKUP(HISVAL!EI$1,'CARTERA GESTION CHALLENGE'!$A$1:$EF$4997,2,FALSE)</f>
        <v>#N/A</v>
      </c>
      <c r="EJ67" t="e">
        <f>HLOOKUP(HISVAL!EJ$1,'CARTERA GESTION CHALLENGE'!$A$1:$EF$4997,2,FALSE)</f>
        <v>#N/A</v>
      </c>
      <c r="EK67" t="e">
        <f>HLOOKUP(HISVAL!EK$1,'CARTERA GESTION CHALLENGE'!$A$1:$EF$4997,2,FALSE)</f>
        <v>#N/A</v>
      </c>
      <c r="EL67" t="e">
        <f>HLOOKUP(HISVAL!EL$1,'CARTERA GESTION CHALLENGE'!$A$1:$EF$4997,2,FALSE)</f>
        <v>#N/A</v>
      </c>
      <c r="EM67" t="e">
        <f>HLOOKUP(HISVAL!EM$1,'CARTERA GESTION CHALLENGE'!$A$1:$EF$4997,2,FALSE)</f>
        <v>#N/A</v>
      </c>
      <c r="EN67" t="e">
        <f>HLOOKUP(HISVAL!EN$1,'CARTERA GESTION CHALLENGE'!$A$1:$EF$4997,2,FALSE)</f>
        <v>#N/A</v>
      </c>
      <c r="EO67" t="e">
        <f>HLOOKUP(HISVAL!EO$1,'CARTERA GESTION CHALLENGE'!$A$1:$EF$4997,2,FALSE)</f>
        <v>#N/A</v>
      </c>
      <c r="EP67" t="e">
        <f>HLOOKUP(HISVAL!EP$1,'CARTERA GESTION CHALLENGE'!$A$1:$EF$4997,2,FALSE)</f>
        <v>#N/A</v>
      </c>
      <c r="EQ67" t="e">
        <f>HLOOKUP(HISVAL!EQ$1,'CARTERA GESTION CHALLENGE'!$A$1:$EF$4997,2,FALSE)</f>
        <v>#N/A</v>
      </c>
      <c r="ER67" t="e">
        <f>HLOOKUP(HISVAL!ER$1,'CARTERA GESTION CHALLENGE'!$A$1:$EF$4997,2,FALSE)</f>
        <v>#N/A</v>
      </c>
      <c r="ES67" t="e">
        <f>HLOOKUP(HISVAL!ES$1,'CARTERA GESTION CHALLENGE'!$A$1:$EF$4997,2,FALSE)</f>
        <v>#N/A</v>
      </c>
      <c r="ET67" t="e">
        <f>HLOOKUP(HISVAL!ET$1,'CARTERA GESTION CHALLENGE'!$A$1:$EF$4997,2,FALSE)</f>
        <v>#N/A</v>
      </c>
      <c r="EU67" t="e">
        <f>HLOOKUP(HISVAL!EU$1,'CARTERA GESTION CHALLENGE'!$A$1:$EF$4997,2,FALSE)</f>
        <v>#N/A</v>
      </c>
      <c r="EV67" t="e">
        <f>HLOOKUP(HISVAL!EV$1,'CARTERA GESTION CHALLENGE'!$A$1:$EF$4997,2,FALSE)</f>
        <v>#N/A</v>
      </c>
      <c r="EW67" t="e">
        <f>HLOOKUP(HISVAL!EW$1,'CARTERA GESTION CHALLENGE'!$A$1:$EF$4997,2,FALSE)</f>
        <v>#N/A</v>
      </c>
      <c r="EX67" t="e">
        <f>HLOOKUP(HISVAL!EX$1,'CARTERA GESTION CHALLENGE'!$A$1:$EF$4997,2,FALSE)</f>
        <v>#N/A</v>
      </c>
      <c r="EY67" t="e">
        <f>HLOOKUP(HISVAL!EY$1,'CARTERA GESTION CHALLENGE'!$A$1:$EF$4997,2,FALSE)</f>
        <v>#N/A</v>
      </c>
      <c r="EZ67" t="e">
        <f>HLOOKUP(HISVAL!EZ$1,'CARTERA GESTION CHALLENGE'!$A$1:$EF$4997,2,FALSE)</f>
        <v>#N/A</v>
      </c>
      <c r="FA67" t="e">
        <f>HLOOKUP(HISVAL!FA$1,'CARTERA GESTION CHALLENGE'!$A$1:$EF$4997,2,FALSE)</f>
        <v>#N/A</v>
      </c>
      <c r="FB67" t="e">
        <f>HLOOKUP(HISVAL!FB$1,'CARTERA GESTION CHALLENGE'!$A$1:$EF$4997,2,FALSE)</f>
        <v>#N/A</v>
      </c>
      <c r="FC67" t="e">
        <f>HLOOKUP(HISVAL!FC$1,'CARTERA GESTION CHALLENGE'!$A$1:$EF$4997,2,FALSE)</f>
        <v>#N/A</v>
      </c>
      <c r="FD67" t="e">
        <f>HLOOKUP(HISVAL!FD$1,'CARTERA GESTION CHALLENGE'!$A$1:$EF$4997,2,FALSE)</f>
        <v>#N/A</v>
      </c>
      <c r="FE67" t="e">
        <f>HLOOKUP(HISVAL!FE$1,'CARTERA GESTION CHALLENGE'!$A$1:$EF$4997,2,FALSE)</f>
        <v>#N/A</v>
      </c>
      <c r="FF67" t="e">
        <f>HLOOKUP(HISVAL!FF$1,'CARTERA GESTION CHALLENGE'!$A$1:$EF$4997,2,FALSE)</f>
        <v>#N/A</v>
      </c>
      <c r="FG67" t="e">
        <f>HLOOKUP(HISVAL!FG$1,'CARTERA GESTION CHALLENGE'!$A$1:$EF$4997,2,FALSE)</f>
        <v>#N/A</v>
      </c>
      <c r="FH67" t="e">
        <f>HLOOKUP(HISVAL!FH$1,'CARTERA GESTION CHALLENGE'!$A$1:$EF$4997,2,FALSE)</f>
        <v>#N/A</v>
      </c>
      <c r="FI67" t="e">
        <f>HLOOKUP(HISVAL!FI$1,'CARTERA GESTION CHALLENGE'!$A$1:$EF$4997,2,FALSE)</f>
        <v>#N/A</v>
      </c>
      <c r="FJ67" t="e">
        <f>HLOOKUP(HISVAL!FJ$1,'CARTERA GESTION CHALLENGE'!$A$1:$EF$4997,2,FALSE)</f>
        <v>#N/A</v>
      </c>
      <c r="FK67" t="e">
        <f>HLOOKUP(HISVAL!FK$1,'CARTERA GESTION CHALLENGE'!$A$1:$EF$4997,2,FALSE)</f>
        <v>#N/A</v>
      </c>
      <c r="FL67" t="e">
        <f>HLOOKUP(HISVAL!FL$1,'CARTERA GESTION CHALLENGE'!$A$1:$EF$4997,2,FALSE)</f>
        <v>#N/A</v>
      </c>
      <c r="FM67" t="e">
        <f>HLOOKUP(HISVAL!FM$1,'CARTERA GESTION CHALLENGE'!$A$1:$EF$4997,2,FALSE)</f>
        <v>#N/A</v>
      </c>
      <c r="FN67" t="e">
        <f>HLOOKUP(HISVAL!FN$1,'CARTERA GESTION CHALLENGE'!$A$1:$EF$4997,2,FALSE)</f>
        <v>#N/A</v>
      </c>
      <c r="FO67" t="e">
        <f>HLOOKUP(HISVAL!FO$1,'CARTERA GESTION CHALLENGE'!$A$1:$EF$4997,2,FALSE)</f>
        <v>#N/A</v>
      </c>
      <c r="FP67" t="e">
        <f>HLOOKUP(HISVAL!FP$1,'CARTERA GESTION CHALLENGE'!$A$1:$EF$4997,2,FALSE)</f>
        <v>#N/A</v>
      </c>
      <c r="FQ67" t="e">
        <f>HLOOKUP(HISVAL!FQ$1,'CARTERA GESTION CHALLENGE'!$A$1:$EF$4997,2,FALSE)</f>
        <v>#N/A</v>
      </c>
      <c r="FR67" t="e">
        <f>HLOOKUP(HISVAL!FR$1,'CARTERA GESTION CHALLENGE'!$A$1:$EF$4997,2,FALSE)</f>
        <v>#N/A</v>
      </c>
      <c r="FS67" t="e">
        <f>HLOOKUP(HISVAL!FS$1,'CARTERA GESTION CHALLENGE'!$A$1:$EF$4997,2,FALSE)</f>
        <v>#N/A</v>
      </c>
      <c r="FT67" t="e">
        <f>HLOOKUP(HISVAL!FT$1,'CARTERA GESTION CHALLENGE'!$A$1:$EF$4997,2,FALSE)</f>
        <v>#N/A</v>
      </c>
      <c r="FU67" t="e">
        <f>HLOOKUP(HISVAL!FU$1,'CARTERA GESTION CHALLENGE'!$A$1:$EF$4997,2,FALSE)</f>
        <v>#N/A</v>
      </c>
      <c r="FV67" t="e">
        <f>HLOOKUP(HISVAL!FV$1,'CARTERA GESTION CHALLENGE'!$A$1:$EF$4997,2,FALSE)</f>
        <v>#N/A</v>
      </c>
      <c r="FW67" t="e">
        <f>HLOOKUP(HISVAL!FW$1,'CARTERA GESTION CHALLENGE'!$A$1:$EF$4997,2,FALSE)</f>
        <v>#N/A</v>
      </c>
      <c r="FX67" t="e">
        <f>HLOOKUP(HISVAL!FX$1,'CARTERA GESTION CHALLENGE'!$A$1:$EF$4997,2,FALSE)</f>
        <v>#N/A</v>
      </c>
      <c r="FY67" t="e">
        <f>HLOOKUP(HISVAL!FY$1,'CARTERA GESTION CHALLENGE'!$A$1:$EF$4997,2,FALSE)</f>
        <v>#N/A</v>
      </c>
      <c r="FZ67" t="e">
        <f>HLOOKUP(HISVAL!FZ$1,'CARTERA GESTION CHALLENGE'!$A$1:$EF$4997,2,FALSE)</f>
        <v>#N/A</v>
      </c>
      <c r="GA67" t="e">
        <f>HLOOKUP(HISVAL!GA$1,'CARTERA GESTION CHALLENGE'!$A$1:$EF$4997,2,FALSE)</f>
        <v>#N/A</v>
      </c>
      <c r="GB67" t="e">
        <f>HLOOKUP(HISVAL!GB$1,'CARTERA GESTION CHALLENGE'!$A$1:$EF$4997,2,FALSE)</f>
        <v>#N/A</v>
      </c>
      <c r="GC67" t="e">
        <f>HLOOKUP(HISVAL!GC$1,'CARTERA GESTION CHALLENGE'!$A$1:$EF$4997,2,FALSE)</f>
        <v>#N/A</v>
      </c>
      <c r="GD67" t="e">
        <f>HLOOKUP(HISVAL!GD$1,'CARTERA GESTION CHALLENGE'!$A$1:$EF$4997,2,FALSE)</f>
        <v>#N/A</v>
      </c>
      <c r="GE67" t="e">
        <f>HLOOKUP(HISVAL!GE$1,'CARTERA GESTION CHALLENGE'!$A$1:$EF$4997,2,FALSE)</f>
        <v>#N/A</v>
      </c>
      <c r="GF67" t="e">
        <f>HLOOKUP(HISVAL!GF$1,'CARTERA GESTION CHALLENGE'!$A$1:$EF$4997,2,FALSE)</f>
        <v>#N/A</v>
      </c>
      <c r="GG67" t="e">
        <f>HLOOKUP(HISVAL!GG$1,'CARTERA GESTION CHALLENGE'!$A$1:$EF$4997,2,FALSE)</f>
        <v>#N/A</v>
      </c>
      <c r="GH67" t="e">
        <f>HLOOKUP(HISVAL!GH$1,'CARTERA GESTION CHALLENGE'!$A$1:$EF$4997,2,FALSE)</f>
        <v>#N/A</v>
      </c>
      <c r="GI67" t="e">
        <f>HLOOKUP(HISVAL!GI$1,'CARTERA GESTION CHALLENGE'!$A$1:$EF$4997,2,FALSE)</f>
        <v>#N/A</v>
      </c>
      <c r="GJ67" t="e">
        <f>HLOOKUP(HISVAL!GJ$1,'CARTERA GESTION CHALLENGE'!$A$1:$EF$4997,2,FALSE)</f>
        <v>#N/A</v>
      </c>
      <c r="GK67" t="e">
        <f>HLOOKUP(HISVAL!GK$1,'CARTERA GESTION CHALLENGE'!$A$1:$EF$4997,2,FALSE)</f>
        <v>#N/A</v>
      </c>
      <c r="GL67" t="e">
        <f>HLOOKUP(HISVAL!GL$1,'CARTERA GESTION CHALLENGE'!$A$1:$EF$4997,2,FALSE)</f>
        <v>#N/A</v>
      </c>
      <c r="GM67" t="e">
        <f>HLOOKUP(HISVAL!GM$1,'CARTERA GESTION CHALLENGE'!$A$1:$EF$4997,2,FALSE)</f>
        <v>#N/A</v>
      </c>
      <c r="GN67" t="e">
        <f>HLOOKUP(HISVAL!GN$1,'CARTERA GESTION CHALLENGE'!$A$1:$EF$4997,2,FALSE)</f>
        <v>#N/A</v>
      </c>
      <c r="GO67" t="e">
        <f>HLOOKUP(HISVAL!GO$1,'CARTERA GESTION CHALLENGE'!$A$1:$EF$4997,2,FALSE)</f>
        <v>#N/A</v>
      </c>
      <c r="GP67" t="e">
        <f>HLOOKUP(HISVAL!GP$1,'CARTERA GESTION CHALLENGE'!$A$1:$EF$4997,2,FALSE)</f>
        <v>#N/A</v>
      </c>
      <c r="GQ67" t="e">
        <f>HLOOKUP(HISVAL!GQ$1,'CARTERA GESTION CHALLENGE'!$A$1:$EF$4997,2,FALSE)</f>
        <v>#N/A</v>
      </c>
      <c r="GR67" t="e">
        <f>HLOOKUP(HISVAL!GR$1,'CARTERA GESTION CHALLENGE'!$A$1:$EF$4997,2,FALSE)</f>
        <v>#N/A</v>
      </c>
      <c r="GS67" t="e">
        <f>HLOOKUP(HISVAL!GS$1,'CARTERA GESTION CHALLENGE'!$A$1:$EF$4997,2,FALSE)</f>
        <v>#N/A</v>
      </c>
      <c r="GT67" t="e">
        <f>HLOOKUP(HISVAL!GT$1,'CARTERA GESTION CHALLENGE'!$A$1:$EF$4997,2,FALSE)</f>
        <v>#N/A</v>
      </c>
      <c r="GU67" t="e">
        <f>HLOOKUP(HISVAL!GU$1,'CARTERA GESTION CHALLENGE'!$A$1:$EF$4997,2,FALSE)</f>
        <v>#N/A</v>
      </c>
      <c r="GV67" t="e">
        <f>HLOOKUP(HISVAL!GV$1,'CARTERA GESTION CHALLENGE'!$A$1:$EF$4997,2,FALSE)</f>
        <v>#N/A</v>
      </c>
      <c r="GW67" t="e">
        <f>HLOOKUP(HISVAL!GW$1,'CARTERA GESTION CHALLENGE'!$A$1:$EF$4997,2,FALSE)</f>
        <v>#N/A</v>
      </c>
      <c r="GX67" t="e">
        <f>HLOOKUP(HISVAL!GX$1,'CARTERA GESTION CHALLENGE'!$A$1:$EF$4997,2,FALSE)</f>
        <v>#N/A</v>
      </c>
      <c r="GY67" t="e">
        <f>HLOOKUP(HISVAL!GY$1,'CARTERA GESTION CHALLENGE'!$A$1:$EF$4997,2,FALSE)</f>
        <v>#N/A</v>
      </c>
      <c r="GZ67" t="e">
        <f>HLOOKUP(HISVAL!GZ$1,'CARTERA GESTION CHALLENGE'!$A$1:$EF$4997,2,FALSE)</f>
        <v>#N/A</v>
      </c>
      <c r="HA67" t="e">
        <f>HLOOKUP(HISVAL!HA$1,'CARTERA GESTION CHALLENGE'!$A$1:$EF$4997,2,FALSE)</f>
        <v>#N/A</v>
      </c>
      <c r="HB67" t="e">
        <f>HLOOKUP(HISVAL!HB$1,'CARTERA GESTION CHALLENGE'!$A$1:$EF$4997,2,FALSE)</f>
        <v>#N/A</v>
      </c>
      <c r="HC67" t="e">
        <f>HLOOKUP(HISVAL!HC$1,'CARTERA GESTION CHALLENGE'!$A$1:$EF$4997,2,FALSE)</f>
        <v>#N/A</v>
      </c>
      <c r="HD67" t="e">
        <f>HLOOKUP(HISVAL!HD$1,'CARTERA GESTION CHALLENGE'!$A$1:$EF$4997,2,FALSE)</f>
        <v>#N/A</v>
      </c>
      <c r="HE67" t="e">
        <f>HLOOKUP(HISVAL!HE$1,'CARTERA GESTION CHALLENGE'!$A$1:$EF$4997,2,FALSE)</f>
        <v>#N/A</v>
      </c>
      <c r="HF67" t="e">
        <f>HLOOKUP(HISVAL!HF$1,'CARTERA GESTION CHALLENGE'!$A$1:$EF$4997,2,FALSE)</f>
        <v>#N/A</v>
      </c>
      <c r="HG67" t="e">
        <f>HLOOKUP(HISVAL!HG$1,'CARTERA GESTION CHALLENGE'!$A$1:$EF$4997,2,FALSE)</f>
        <v>#N/A</v>
      </c>
      <c r="HH67" t="e">
        <f>HLOOKUP(HISVAL!HH$1,'CARTERA GESTION CHALLENGE'!$A$1:$EF$4997,2,FALSE)</f>
        <v>#N/A</v>
      </c>
      <c r="HI67" t="e">
        <f>HLOOKUP(HISVAL!HI$1,'CARTERA GESTION CHALLENGE'!$A$1:$EF$4997,2,FALSE)</f>
        <v>#N/A</v>
      </c>
      <c r="HJ67" t="e">
        <f>HLOOKUP(HISVAL!HJ$1,'CARTERA GESTION CHALLENGE'!$A$1:$EF$4997,2,FALSE)</f>
        <v>#N/A</v>
      </c>
      <c r="HK67" t="e">
        <f>HLOOKUP(HISVAL!HK$1,'CARTERA GESTION CHALLENGE'!$A$1:$EF$4997,2,FALSE)</f>
        <v>#N/A</v>
      </c>
      <c r="HL67" t="e">
        <f>HLOOKUP(HISVAL!HL$1,'CARTERA GESTION CHALLENGE'!$A$1:$EF$4997,2,FALSE)</f>
        <v>#N/A</v>
      </c>
      <c r="HM67" t="e">
        <f>HLOOKUP(HISVAL!HM$1,'CARTERA GESTION CHALLENGE'!$A$1:$EF$4997,2,FALSE)</f>
        <v>#N/A</v>
      </c>
      <c r="HN67" t="e">
        <f>HLOOKUP(HISVAL!HN$1,'CARTERA GESTION CHALLENGE'!$A$1:$EF$4997,2,FALSE)</f>
        <v>#N/A</v>
      </c>
      <c r="HO67" t="e">
        <f>HLOOKUP(HISVAL!HO$1,'CARTERA GESTION CHALLENGE'!$A$1:$EF$4997,2,FALSE)</f>
        <v>#N/A</v>
      </c>
      <c r="HP67" t="e">
        <f>HLOOKUP(HISVAL!HP$1,'CARTERA GESTION CHALLENGE'!$A$1:$EF$4997,2,FALSE)</f>
        <v>#N/A</v>
      </c>
      <c r="HQ67" t="e">
        <f>HLOOKUP(HISVAL!HQ$1,'CARTERA GESTION CHALLENGE'!$A$1:$EF$4997,2,FALSE)</f>
        <v>#N/A</v>
      </c>
      <c r="HR67" t="e">
        <f>HLOOKUP(HISVAL!HR$1,'CARTERA GESTION CHALLENGE'!$A$1:$EF$4997,2,FALSE)</f>
        <v>#N/A</v>
      </c>
      <c r="HS67" t="e">
        <f>HLOOKUP(HISVAL!HS$1,'CARTERA GESTION CHALLENGE'!$A$1:$EF$4997,2,FALSE)</f>
        <v>#N/A</v>
      </c>
      <c r="HT67" t="e">
        <f>HLOOKUP(HISVAL!HT$1,'CARTERA GESTION CHALLENGE'!$A$1:$EF$4997,2,FALSE)</f>
        <v>#N/A</v>
      </c>
      <c r="HU67" t="e">
        <f>HLOOKUP(HISVAL!HU$1,'CARTERA GESTION CHALLENGE'!$A$1:$EF$4997,2,FALSE)</f>
        <v>#N/A</v>
      </c>
      <c r="HV67" t="e">
        <f>HLOOKUP(HISVAL!HV$1,'CARTERA GESTION CHALLENGE'!$A$1:$EF$4997,2,FALSE)</f>
        <v>#N/A</v>
      </c>
      <c r="HW67" t="e">
        <f>HLOOKUP(HISVAL!HW$1,'CARTERA GESTION CHALLENGE'!$A$1:$EF$4997,2,FALSE)</f>
        <v>#N/A</v>
      </c>
      <c r="HX67" t="e">
        <f>HLOOKUP(HISVAL!HX$1,'CARTERA GESTION CHALLENGE'!$A$1:$EF$4997,2,FALSE)</f>
        <v>#N/A</v>
      </c>
      <c r="HY67" t="e">
        <f>HLOOKUP(HISVAL!HY$1,'CARTERA GESTION CHALLENGE'!$A$1:$EF$4997,2,FALSE)</f>
        <v>#N/A</v>
      </c>
      <c r="HZ67" t="e">
        <f>HLOOKUP(HISVAL!HZ$1,'CARTERA GESTION CHALLENGE'!$A$1:$EF$4997,2,FALSE)</f>
        <v>#N/A</v>
      </c>
      <c r="IA67" t="e">
        <f>HLOOKUP(HISVAL!IA$1,'CARTERA GESTION CHALLENGE'!$A$1:$EF$4997,2,FALSE)</f>
        <v>#N/A</v>
      </c>
      <c r="IB67" t="e">
        <f>HLOOKUP(HISVAL!IB$1,'CARTERA GESTION CHALLENGE'!$A$1:$EF$4997,2,FALSE)</f>
        <v>#N/A</v>
      </c>
      <c r="IC67" t="e">
        <f>HLOOKUP(HISVAL!IC$1,'CARTERA GESTION CHALLENGE'!$A$1:$EF$4997,2,FALSE)</f>
        <v>#N/A</v>
      </c>
      <c r="ID67" t="e">
        <f>HLOOKUP(HISVAL!ID$1,'CARTERA GESTION CHALLENGE'!$A$1:$EF$4997,2,FALSE)</f>
        <v>#N/A</v>
      </c>
      <c r="IE67" t="e">
        <f>HLOOKUP(HISVAL!IE$1,'CARTERA GESTION CHALLENGE'!$A$1:$EF$4997,2,FALSE)</f>
        <v>#N/A</v>
      </c>
      <c r="IF67" t="e">
        <f>HLOOKUP(HISVAL!IF$1,'CARTERA GESTION CHALLENGE'!$A$1:$EF$4997,2,FALSE)</f>
        <v>#N/A</v>
      </c>
      <c r="IG67" t="e">
        <f>HLOOKUP(HISVAL!IG$1,'CARTERA GESTION CHALLENGE'!$A$1:$EF$4997,2,FALSE)</f>
        <v>#N/A</v>
      </c>
      <c r="IH67" t="e">
        <f>HLOOKUP(HISVAL!IH$1,'CARTERA GESTION CHALLENGE'!$A$1:$EF$4997,2,FALSE)</f>
        <v>#N/A</v>
      </c>
      <c r="II67" t="e">
        <f>HLOOKUP(HISVAL!II$1,'CARTERA GESTION CHALLENGE'!$A$1:$EF$4997,2,FALSE)</f>
        <v>#N/A</v>
      </c>
      <c r="IJ67" t="e">
        <f>HLOOKUP(HISVAL!IJ$1,'CARTERA GESTION CHALLENGE'!$A$1:$EF$4997,2,FALSE)</f>
        <v>#N/A</v>
      </c>
      <c r="IK67" t="e">
        <f>HLOOKUP(HISVAL!IK$1,'CARTERA GESTION CHALLENGE'!$A$1:$EF$4997,2,FALSE)</f>
        <v>#N/A</v>
      </c>
      <c r="IL67" t="e">
        <f>HLOOKUP(HISVAL!IL$1,'CARTERA GESTION CHALLENGE'!$A$1:$EF$4997,2,FALSE)</f>
        <v>#N/A</v>
      </c>
      <c r="IM67" t="e">
        <f>HLOOKUP(HISVAL!IM$1,'CARTERA GESTION CHALLENGE'!$A$1:$EF$4997,2,FALSE)</f>
        <v>#N/A</v>
      </c>
    </row>
    <row r="68" spans="1:247" x14ac:dyDescent="0.2">
      <c r="A68" s="11" t="str">
        <f>IF('CARTERA GESTION CHALLENGE'!E65="","",'CARTERA GESTION CHALLENGE'!E65)</f>
        <v/>
      </c>
      <c r="B68" s="12" t="str">
        <f>IF('CARTERA GESTION CHALLENGE'!AT65="","",'CARTERA GESTION CHALLENGE'!AT65)</f>
        <v/>
      </c>
      <c r="C68" s="13" t="str">
        <f>IF('CARTERA GESTION CHALLENGE'!S65="","",'CARTERA GESTION CHALLENGE'!S65)</f>
        <v/>
      </c>
      <c r="D68" s="14" t="str">
        <f>IF('CARTERA GESTION CHALLENGE'!O65="","",'CARTERA GESTION CHALLENGE'!O65)</f>
        <v/>
      </c>
      <c r="E68" s="14" t="str">
        <f>IF('CARTERA GESTION CHALLENGE'!G65="","",'CARTERA GESTION CHALLENGE'!G65)</f>
        <v/>
      </c>
      <c r="F68" s="14" t="str">
        <f>IF('CARTERA GESTION CHALLENGE'!P65="","",'CARTERA GESTION CHALLENGE'!P65)</f>
        <v/>
      </c>
      <c r="G68" s="14" t="str">
        <f>IF('CARTERA GESTION CHALLENGE'!DZ65="","",'CARTERA GESTION CHALLENGE'!DZ65)</f>
        <v/>
      </c>
      <c r="J68" s="14" t="str">
        <f>IF('CARTERA GESTION CHALLENGE'!AF65="","",'CARTERA GESTION CHALLENGE'!AF65)</f>
        <v/>
      </c>
      <c r="K68" s="14" t="str" cm="1">
        <f t="array" ref="K68">_xll.BDP(G68&amp;" EQUITY","PARENT_TICKER_EXCHANGE")</f>
        <v>#N/A Invalid Security</v>
      </c>
      <c r="L68" t="str">
        <f>IF('CARTERA GESTION CHALLENGE'!A65="","",'CARTERA GESTION CHALLENGE'!A65)</f>
        <v/>
      </c>
      <c r="M68" s="14" t="str">
        <f>IF('CARTERA GESTION CHALLENGE'!AV65="","",'CARTERA GESTION CHALLENGE'!AV65)</f>
        <v/>
      </c>
      <c r="N68" s="14" t="str">
        <f>IF('CARTERA GESTION CHALLENGE'!AK65="","",'CARTERA GESTION CHALLENGE'!AK65)</f>
        <v/>
      </c>
      <c r="O68" t="str">
        <f>IF('CARTERA GESTION CHALLENGE'!AW65="","",'CARTERA GESTION CHALLENGE'!AW65)</f>
        <v/>
      </c>
      <c r="P68" t="str">
        <f>IF('CARTERA GESTION CHALLENGE'!DP65="","",'CARTERA GESTION CHALLENGE'!DP65)</f>
        <v/>
      </c>
      <c r="Q68" t="str">
        <f>IF('CARTERA GESTION CHALLENGE'!D65="","",'CARTERA GESTION CHALLENGE'!D65)</f>
        <v/>
      </c>
      <c r="R68" t="str">
        <f>IF('CARTERA GESTION CHALLENGE'!AX65="","",'CARTERA GESTION CHALLENGE'!AX65)</f>
        <v/>
      </c>
      <c r="S68" t="str">
        <f>IF('CARTERA GESTION CHALLENGE'!AY65="","",'CARTERA GESTION CHALLENGE'!AY65)</f>
        <v/>
      </c>
      <c r="T68" t="str">
        <f>IF('CARTERA GESTION CHALLENGE'!L65="","",'CARTERA GESTION CHALLENGE'!L65)</f>
        <v/>
      </c>
      <c r="U68" t="str">
        <f>IF('CARTERA GESTION CHALLENGE'!AZ65="","",'CARTERA GESTION CHALLENGE'!AZ65)</f>
        <v/>
      </c>
      <c r="V68" t="str">
        <f>IF('CARTERA GESTION CHALLENGE'!BA65="","",'CARTERA GESTION CHALLENGE'!BA65)</f>
        <v/>
      </c>
      <c r="W68" t="str">
        <f>IF('CARTERA GESTION CHALLENGE'!AH65="","",'CARTERA GESTION CHALLENGE'!AH65)</f>
        <v/>
      </c>
      <c r="X68" t="str">
        <f>IF('CARTERA GESTION CHALLENGE'!AJ65="","",'CARTERA GESTION CHALLENGE'!AJ65)</f>
        <v/>
      </c>
      <c r="Y68" t="str">
        <f>IF('CARTERA GESTION CHALLENGE'!B65="","",'CARTERA GESTION CHALLENGE'!B65)</f>
        <v/>
      </c>
      <c r="Z68" t="str">
        <f>IF('CARTERA GESTION CHALLENGE'!AE65="","",'CARTERA GESTION CHALLENGE'!AE65)</f>
        <v/>
      </c>
      <c r="AA68" t="str">
        <f>IF('CARTERA GESTION CHALLENGE'!BB65="","",'CARTERA GESTION CHALLENGE'!BB65)</f>
        <v/>
      </c>
      <c r="AC68" t="str">
        <f>IF('CARTERA GESTION CHALLENGE'!BC65="","",'CARTERA GESTION CHALLENGE'!BC65)</f>
        <v/>
      </c>
      <c r="AD68" t="str">
        <f>IF('CARTERA GESTION CHALLENGE'!BD65="","",'CARTERA GESTION CHALLENGE'!BD65)</f>
        <v/>
      </c>
      <c r="AE68" t="str">
        <f>IF('CARTERA GESTION CHALLENGE'!BE65="","",'CARTERA GESTION CHALLENGE'!BE65)</f>
        <v/>
      </c>
      <c r="AF68" t="str">
        <f>IF('CARTERA GESTION CHALLENGE'!BF65="","",'CARTERA GESTION CHALLENGE'!BF65)</f>
        <v/>
      </c>
      <c r="AG68" t="str">
        <f>IF('CARTERA GESTION CHALLENGE'!BG65="","",'CARTERA GESTION CHALLENGE'!BG65)</f>
        <v/>
      </c>
      <c r="AH68" t="str">
        <f>IF('CARTERA GESTION CHALLENGE'!BH65="","",'CARTERA GESTION CHALLENGE'!BH65)</f>
        <v/>
      </c>
      <c r="AI68" t="str">
        <f>IF('CARTERA GESTION CHALLENGE'!BI65="","",'CARTERA GESTION CHALLENGE'!BI65)</f>
        <v/>
      </c>
      <c r="AJ68" t="str">
        <f>IF('CARTERA GESTION CHALLENGE'!BJ65="","",'CARTERA GESTION CHALLENGE'!BJ65)</f>
        <v/>
      </c>
      <c r="AK68" t="str">
        <f>IF('CARTERA GESTION CHALLENGE'!BK65="","",'CARTERA GESTION CHALLENGE'!BK65)</f>
        <v/>
      </c>
      <c r="AL68" t="str">
        <f>IF('CARTERA GESTION CHALLENGE'!BL65="","",'CARTERA GESTION CHALLENGE'!BL65)</f>
        <v/>
      </c>
      <c r="AM68" t="str">
        <f>IF('CARTERA GESTION CHALLENGE'!BM65="","",'CARTERA GESTION CHALLENGE'!BM65)</f>
        <v/>
      </c>
      <c r="AN68" t="str">
        <f>IF('CARTERA GESTION CHALLENGE'!BN65="","",'CARTERA GESTION CHALLENGE'!BN65)</f>
        <v/>
      </c>
      <c r="AO68" t="str">
        <f>IF('CARTERA GESTION CHALLENGE'!BO65="","",'CARTERA GESTION CHALLENGE'!BO65)</f>
        <v/>
      </c>
      <c r="AP68" t="str">
        <f>IF('CARTERA GESTION CHALLENGE'!BP65="","",'CARTERA GESTION CHALLENGE'!BP65)</f>
        <v/>
      </c>
      <c r="AQ68" t="str">
        <f>IF('CARTERA GESTION CHALLENGE'!BQ65="","",'CARTERA GESTION CHALLENGE'!BQ65)</f>
        <v/>
      </c>
      <c r="AR68" t="str">
        <f>IF('CARTERA GESTION CHALLENGE'!BR65="","",'CARTERA GESTION CHALLENGE'!BR65)</f>
        <v/>
      </c>
      <c r="AT68" t="str">
        <f>IF('CARTERA GESTION CHALLENGE'!BS65="","",'CARTERA GESTION CHALLENGE'!BS65)</f>
        <v/>
      </c>
      <c r="AU68" t="str">
        <f>IF('CARTERA GESTION CHALLENGE'!BT65="","",'CARTERA GESTION CHALLENGE'!BT65)</f>
        <v/>
      </c>
      <c r="AV68" t="str">
        <f>HLOOKUP(HISVAL!AV$1,'CARTERA GESTION CHALLENGE'!$A$1:$EF$4997,2,FALSE)</f>
        <v>S</v>
      </c>
      <c r="AW68" t="str">
        <f>HLOOKUP(HISVAL!AW$1,'CARTERA GESTION CHALLENGE'!$A$1:$EF$4997,2,FALSE)</f>
        <v>S</v>
      </c>
      <c r="AX68" t="str">
        <f>HLOOKUP(HISVAL!AX$1,'CARTERA GESTION CHALLENGE'!$A$1:$EF$4997,2,FALSE)</f>
        <v>1</v>
      </c>
      <c r="AY68">
        <f>HLOOKUP(HISVAL!AY$1,'CARTERA GESTION CHALLENGE'!$A$1:$EF$4997,2,FALSE)</f>
        <v>1</v>
      </c>
      <c r="AZ68">
        <f>HLOOKUP(HISVAL!AZ$1,'CARTERA GESTION CHALLENGE'!$A$1:$EF$4997,2,FALSE)</f>
        <v>0</v>
      </c>
      <c r="BA68">
        <f>HLOOKUP(HISVAL!BA$1,'CARTERA GESTION CHALLENGE'!$A$1:$EF$4997,2,FALSE)</f>
        <v>44586</v>
      </c>
      <c r="BB68">
        <f>HLOOKUP(HISVAL!BB$1,'CARTERA GESTION CHALLENGE'!$A$1:$EF$4997,2,FALSE)</f>
        <v>-8000</v>
      </c>
      <c r="BC68">
        <f>HLOOKUP(HISVAL!BC$1,'CARTERA GESTION CHALLENGE'!$A$1:$EF$4997,2,FALSE)</f>
        <v>0</v>
      </c>
      <c r="BD68">
        <f>HLOOKUP(HISVAL!BD$1,'CARTERA GESTION CHALLENGE'!$A$1:$EF$4997,2,FALSE)</f>
        <v>0</v>
      </c>
      <c r="BE68">
        <f>HLOOKUP(HISVAL!BE$1,'CARTERA GESTION CHALLENGE'!$A$1:$EF$4997,2,FALSE)</f>
        <v>2</v>
      </c>
      <c r="BF68">
        <f>HLOOKUP(HISVAL!BF$1,'CARTERA GESTION CHALLENGE'!$A$1:$EF$4997,2,FALSE)</f>
        <v>0</v>
      </c>
      <c r="BG68">
        <f>HLOOKUP(HISVAL!BG$1,'CARTERA GESTION CHALLENGE'!$A$1:$EF$4997,2,FALSE)</f>
        <v>0</v>
      </c>
      <c r="BH68" t="str">
        <f>HLOOKUP(HISVAL!BH$1,'CARTERA GESTION CHALLENGE'!$A$1:$EF$4997,2,FALSE)</f>
        <v>N</v>
      </c>
      <c r="BI68">
        <f>HLOOKUP(HISVAL!BI$1,'CARTERA GESTION CHALLENGE'!$A$1:$EF$4997,2,FALSE)</f>
        <v>0</v>
      </c>
      <c r="BJ68">
        <f>HLOOKUP(HISVAL!BJ$1,'CARTERA GESTION CHALLENGE'!$A$1:$EF$4997,2,FALSE)</f>
        <v>0</v>
      </c>
      <c r="BK68">
        <f>HLOOKUP(HISVAL!BK$1,'CARTERA GESTION CHALLENGE'!$A$1:$EF$4997,2,FALSE)</f>
        <v>0</v>
      </c>
      <c r="BL68">
        <f>HLOOKUP(HISVAL!BL$1,'CARTERA GESTION CHALLENGE'!$A$1:$EF$4997,2,FALSE)</f>
        <v>0</v>
      </c>
      <c r="BM68">
        <f>HLOOKUP(HISVAL!BM$1,'CARTERA GESTION CHALLENGE'!$A$1:$EF$4997,2,FALSE)</f>
        <v>0</v>
      </c>
      <c r="BN68">
        <f>HLOOKUP(HISVAL!BN$1,'CARTERA GESTION CHALLENGE'!$A$1:$EF$4997,2,FALSE)</f>
        <v>0</v>
      </c>
      <c r="BO68">
        <f>HLOOKUP(HISVAL!BO$1,'CARTERA GESTION CHALLENGE'!$A$1:$EF$4997,2,FALSE)</f>
        <v>0</v>
      </c>
      <c r="BP68">
        <f>HLOOKUP(HISVAL!BP$1,'CARTERA GESTION CHALLENGE'!$A$1:$EF$4997,2,FALSE)</f>
        <v>0</v>
      </c>
      <c r="BQ68">
        <f>HLOOKUP(HISVAL!BQ$1,'CARTERA GESTION CHALLENGE'!$A$1:$EF$4997,2,FALSE)</f>
        <v>0</v>
      </c>
      <c r="BR68">
        <f>HLOOKUP(HISVAL!BR$1,'CARTERA GESTION CHALLENGE'!$A$1:$EF$4997,2,FALSE)</f>
        <v>0</v>
      </c>
      <c r="BS68">
        <f>HLOOKUP(HISVAL!BS$1,'CARTERA GESTION CHALLENGE'!$A$1:$EF$4997,2,FALSE)</f>
        <v>0</v>
      </c>
      <c r="BT68">
        <f>HLOOKUP(HISVAL!BT$1,'CARTERA GESTION CHALLENGE'!$A$1:$EF$4997,2,FALSE)</f>
        <v>219452.29</v>
      </c>
      <c r="BU68">
        <f>HLOOKUP(HISVAL!BU$1,'CARTERA GESTION CHALLENGE'!$A$1:$EF$4997,2,FALSE)</f>
        <v>0</v>
      </c>
      <c r="BV68">
        <f>HLOOKUP(HISVAL!BV$1,'CARTERA GESTION CHALLENGE'!$A$1:$EF$4997,2,FALSE)</f>
        <v>4</v>
      </c>
      <c r="BW68">
        <f>HLOOKUP(HISVAL!BW$1,'CARTERA GESTION CHALLENGE'!$A$1:$EF$4997,2,FALSE)</f>
        <v>0</v>
      </c>
      <c r="BX68">
        <f>HLOOKUP(HISVAL!BX$1,'CARTERA GESTION CHALLENGE'!$A$1:$EF$4997,2,FALSE)</f>
        <v>0</v>
      </c>
      <c r="BY68">
        <f>HLOOKUP(HISVAL!BY$1,'CARTERA GESTION CHALLENGE'!$A$1:$EF$4997,2,FALSE)</f>
        <v>857</v>
      </c>
      <c r="BZ68">
        <f>HLOOKUP(HISVAL!BZ$1,'CARTERA GESTION CHALLENGE'!$A$1:$EF$4997,2,FALSE)</f>
        <v>0</v>
      </c>
      <c r="CA68">
        <f>HLOOKUP(HISVAL!CA$1,'CARTERA GESTION CHALLENGE'!$A$1:$EF$4997,2,FALSE)</f>
        <v>0</v>
      </c>
      <c r="CB68">
        <f>HLOOKUP(HISVAL!CB$1,'CARTERA GESTION CHALLENGE'!$A$1:$EF$4997,2,FALSE)</f>
        <v>0</v>
      </c>
      <c r="CC68">
        <f>HLOOKUP(HISVAL!CC$1,'CARTERA GESTION CHALLENGE'!$A$1:$EF$4997,2,FALSE)</f>
        <v>0</v>
      </c>
      <c r="CD68">
        <f>HLOOKUP(HISVAL!CD$1,'CARTERA GESTION CHALLENGE'!$A$1:$EF$4997,2,FALSE)</f>
        <v>0</v>
      </c>
      <c r="CE68">
        <f>HLOOKUP(HISVAL!CE$1,'CARTERA GESTION CHALLENGE'!$A$1:$EF$4997,2,FALSE)</f>
        <v>0</v>
      </c>
      <c r="CF68">
        <f>HLOOKUP(HISVAL!CF$1,'CARTERA GESTION CHALLENGE'!$A$1:$EF$4997,2,FALSE)</f>
        <v>0</v>
      </c>
      <c r="CG68">
        <f>HLOOKUP(HISVAL!CG$1,'CARTERA GESTION CHALLENGE'!$A$1:$EF$4997,2,FALSE)</f>
        <v>0</v>
      </c>
      <c r="CH68">
        <f>HLOOKUP(HISVAL!CH$1,'CARTERA GESTION CHALLENGE'!$A$1:$EF$4997,2,FALSE)</f>
        <v>0</v>
      </c>
      <c r="CI68">
        <f>HLOOKUP(HISVAL!CI$1,'CARTERA GESTION CHALLENGE'!$A$1:$EF$4997,2,FALSE)</f>
        <v>571747.71</v>
      </c>
      <c r="CJ68">
        <f>HLOOKUP(HISVAL!CJ$1,'CARTERA GESTION CHALLENGE'!$A$1:$EF$4997,2,FALSE)</f>
        <v>571747.71</v>
      </c>
      <c r="CK68">
        <f>HLOOKUP(HISVAL!CK$1,'CARTERA GESTION CHALLENGE'!$A$1:$EF$4997,2,FALSE)</f>
        <v>0</v>
      </c>
      <c r="CL68">
        <f>HLOOKUP(HISVAL!CL$1,'CARTERA GESTION CHALLENGE'!$A$1:$EF$4997,2,FALSE)</f>
        <v>0</v>
      </c>
      <c r="CM68">
        <f>HLOOKUP(HISVAL!CM$1,'CARTERA GESTION CHALLENGE'!$A$1:$EF$4997,2,FALSE)</f>
        <v>0</v>
      </c>
      <c r="CN68" t="str">
        <f>HLOOKUP(HISVAL!CN$1,'CARTERA GESTION CHALLENGE'!$A$1:$EF$4997,2,FALSE)</f>
        <v>M</v>
      </c>
      <c r="CO68">
        <f>HLOOKUP(HISVAL!CO$1,'CARTERA GESTION CHALLENGE'!$A$1:$EF$4997,2,FALSE)</f>
        <v>0</v>
      </c>
      <c r="CP68">
        <f>HLOOKUP(HISVAL!CP$1,'CARTERA GESTION CHALLENGE'!$A$1:$EF$4997,2,FALSE)</f>
        <v>0</v>
      </c>
      <c r="CQ68">
        <f>HLOOKUP(HISVAL!CQ$1,'CARTERA GESTION CHALLENGE'!$A$1:$EF$4997,2,FALSE)</f>
        <v>0</v>
      </c>
      <c r="CR68">
        <f>HLOOKUP(HISVAL!CR$1,'CARTERA GESTION CHALLENGE'!$A$1:$EF$4997,2,FALSE)</f>
        <v>0</v>
      </c>
      <c r="CS68" t="str">
        <f>HLOOKUP(HISVAL!CS$1,'CARTERA GESTION CHALLENGE'!$A$1:$EF$4997,2,FALSE)</f>
        <v>A</v>
      </c>
      <c r="CT68">
        <f>HLOOKUP(HISVAL!CT$1,'CARTERA GESTION CHALLENGE'!$A$1:$EF$4997,2,FALSE)</f>
        <v>0</v>
      </c>
      <c r="CU68" t="e">
        <f>HLOOKUP(HISVAL!CU$1,'CARTERA GESTION CHALLENGE'!$A$1:$EF$4997,2,FALSE)</f>
        <v>#N/A</v>
      </c>
      <c r="CV68" t="e">
        <f>HLOOKUP(HISVAL!CV$1,'CARTERA GESTION CHALLENGE'!$A$1:$EF$4997,2,FALSE)</f>
        <v>#N/A</v>
      </c>
      <c r="CW68" t="e">
        <f>HLOOKUP(HISVAL!CW$1,'CARTERA GESTION CHALLENGE'!$A$1:$EF$4997,2,FALSE)</f>
        <v>#N/A</v>
      </c>
      <c r="CX68" t="e">
        <f>HLOOKUP(HISVAL!CX$1,'CARTERA GESTION CHALLENGE'!$A$1:$EF$4997,2,FALSE)</f>
        <v>#N/A</v>
      </c>
      <c r="CY68" t="e">
        <f>HLOOKUP(HISVAL!CY$1,'CARTERA GESTION CHALLENGE'!$A$1:$EF$4997,2,FALSE)</f>
        <v>#N/A</v>
      </c>
      <c r="CZ68" t="e">
        <f>HLOOKUP(HISVAL!CZ$1,'CARTERA GESTION CHALLENGE'!$A$1:$EF$4997,2,FALSE)</f>
        <v>#N/A</v>
      </c>
      <c r="DA68" t="e">
        <f>HLOOKUP(HISVAL!DA$1,'CARTERA GESTION CHALLENGE'!$A$1:$EF$4997,2,FALSE)</f>
        <v>#N/A</v>
      </c>
      <c r="DB68" t="e">
        <f>HLOOKUP(HISVAL!DB$1,'CARTERA GESTION CHALLENGE'!$A$1:$EF$4997,2,FALSE)</f>
        <v>#N/A</v>
      </c>
      <c r="DC68" t="e">
        <f>HLOOKUP(HISVAL!DC$1,'CARTERA GESTION CHALLENGE'!$A$1:$EF$4997,2,FALSE)</f>
        <v>#N/A</v>
      </c>
      <c r="DD68" t="e">
        <f>HLOOKUP(HISVAL!DD$1,'CARTERA GESTION CHALLENGE'!$A$1:$EF$4997,2,FALSE)</f>
        <v>#N/A</v>
      </c>
      <c r="DE68" t="e">
        <f>HLOOKUP(HISVAL!DE$1,'CARTERA GESTION CHALLENGE'!$A$1:$EF$4997,2,FALSE)</f>
        <v>#N/A</v>
      </c>
      <c r="DF68" t="e">
        <f>HLOOKUP(HISVAL!DF$1,'CARTERA GESTION CHALLENGE'!$A$1:$EF$4997,2,FALSE)</f>
        <v>#N/A</v>
      </c>
      <c r="DG68" t="e">
        <f>HLOOKUP(HISVAL!DG$1,'CARTERA GESTION CHALLENGE'!$A$1:$EF$4997,2,FALSE)</f>
        <v>#N/A</v>
      </c>
      <c r="DH68" t="e">
        <f>HLOOKUP(HISVAL!DH$1,'CARTERA GESTION CHALLENGE'!$A$1:$EF$4997,2,FALSE)</f>
        <v>#N/A</v>
      </c>
      <c r="DI68" t="e">
        <f>HLOOKUP(HISVAL!DI$1,'CARTERA GESTION CHALLENGE'!$A$1:$EF$4997,2,FALSE)</f>
        <v>#N/A</v>
      </c>
      <c r="DJ68" t="e">
        <f>HLOOKUP(HISVAL!DJ$1,'CARTERA GESTION CHALLENGE'!$A$1:$EF$4997,2,FALSE)</f>
        <v>#N/A</v>
      </c>
      <c r="DK68" t="e">
        <f>HLOOKUP(HISVAL!DK$1,'CARTERA GESTION CHALLENGE'!$A$1:$EF$4997,2,FALSE)</f>
        <v>#N/A</v>
      </c>
      <c r="DL68" t="e">
        <f>HLOOKUP(HISVAL!DL$1,'CARTERA GESTION CHALLENGE'!$A$1:$EF$4997,2,FALSE)</f>
        <v>#N/A</v>
      </c>
      <c r="DM68" t="e">
        <f>HLOOKUP(HISVAL!DM$1,'CARTERA GESTION CHALLENGE'!$A$1:$EF$4997,2,FALSE)</f>
        <v>#N/A</v>
      </c>
      <c r="DN68" t="e">
        <f>HLOOKUP(HISVAL!DN$1,'CARTERA GESTION CHALLENGE'!$A$1:$EF$4997,2,FALSE)</f>
        <v>#N/A</v>
      </c>
      <c r="DO68" t="e">
        <f>HLOOKUP(HISVAL!DO$1,'CARTERA GESTION CHALLENGE'!$A$1:$EF$4997,2,FALSE)</f>
        <v>#N/A</v>
      </c>
      <c r="DP68" t="e">
        <f>HLOOKUP(HISVAL!DP$1,'CARTERA GESTION CHALLENGE'!$A$1:$EF$4997,2,FALSE)</f>
        <v>#N/A</v>
      </c>
      <c r="DQ68" t="e">
        <f>HLOOKUP(HISVAL!DQ$1,'CARTERA GESTION CHALLENGE'!$A$1:$EF$4997,2,FALSE)</f>
        <v>#N/A</v>
      </c>
      <c r="DR68" t="e">
        <f>HLOOKUP(HISVAL!DR$1,'CARTERA GESTION CHALLENGE'!$A$1:$EF$4997,2,FALSE)</f>
        <v>#N/A</v>
      </c>
      <c r="DS68" t="e">
        <f>HLOOKUP(HISVAL!DS$1,'CARTERA GESTION CHALLENGE'!$A$1:$EF$4997,2,FALSE)</f>
        <v>#N/A</v>
      </c>
      <c r="DT68" t="e">
        <f>HLOOKUP(HISVAL!DT$1,'CARTERA GESTION CHALLENGE'!$A$1:$EF$4997,2,FALSE)</f>
        <v>#N/A</v>
      </c>
      <c r="DU68" t="e">
        <f>HLOOKUP(HISVAL!DU$1,'CARTERA GESTION CHALLENGE'!$A$1:$EF$4997,2,FALSE)</f>
        <v>#N/A</v>
      </c>
      <c r="DV68" t="e">
        <f>HLOOKUP(HISVAL!DV$1,'CARTERA GESTION CHALLENGE'!$A$1:$EF$4997,2,FALSE)</f>
        <v>#N/A</v>
      </c>
      <c r="DW68" t="e">
        <f>HLOOKUP(HISVAL!DW$1,'CARTERA GESTION CHALLENGE'!$A$1:$EF$4997,2,FALSE)</f>
        <v>#N/A</v>
      </c>
      <c r="DX68" t="e">
        <f>HLOOKUP(HISVAL!DX$1,'CARTERA GESTION CHALLENGE'!$A$1:$EF$4997,2,FALSE)</f>
        <v>#N/A</v>
      </c>
      <c r="DY68" t="e">
        <f>HLOOKUP(HISVAL!DY$1,'CARTERA GESTION CHALLENGE'!$A$1:$EF$4997,2,FALSE)</f>
        <v>#N/A</v>
      </c>
      <c r="DZ68" t="e">
        <f>HLOOKUP(HISVAL!DZ$1,'CARTERA GESTION CHALLENGE'!$A$1:$EF$4997,2,FALSE)</f>
        <v>#N/A</v>
      </c>
      <c r="EA68" t="e">
        <f>HLOOKUP(HISVAL!EA$1,'CARTERA GESTION CHALLENGE'!$A$1:$EF$4997,2,FALSE)</f>
        <v>#N/A</v>
      </c>
      <c r="EB68" t="e">
        <f>HLOOKUP(HISVAL!EB$1,'CARTERA GESTION CHALLENGE'!$A$1:$EF$4997,2,FALSE)</f>
        <v>#N/A</v>
      </c>
      <c r="EC68" t="e">
        <f>HLOOKUP(HISVAL!EC$1,'CARTERA GESTION CHALLENGE'!$A$1:$EF$4997,2,FALSE)</f>
        <v>#N/A</v>
      </c>
      <c r="ED68" t="e">
        <f>HLOOKUP(HISVAL!ED$1,'CARTERA GESTION CHALLENGE'!$A$1:$EF$4997,2,FALSE)</f>
        <v>#N/A</v>
      </c>
      <c r="EE68" t="e">
        <f>HLOOKUP(HISVAL!EE$1,'CARTERA GESTION CHALLENGE'!$A$1:$EF$4997,2,FALSE)</f>
        <v>#N/A</v>
      </c>
      <c r="EF68" t="e">
        <f>HLOOKUP(HISVAL!EF$1,'CARTERA GESTION CHALLENGE'!$A$1:$EF$4997,2,FALSE)</f>
        <v>#N/A</v>
      </c>
      <c r="EG68" t="e">
        <f>HLOOKUP(HISVAL!EG$1,'CARTERA GESTION CHALLENGE'!$A$1:$EF$4997,2,FALSE)</f>
        <v>#N/A</v>
      </c>
      <c r="EH68" t="e">
        <f>HLOOKUP(HISVAL!EH$1,'CARTERA GESTION CHALLENGE'!$A$1:$EF$4997,2,FALSE)</f>
        <v>#N/A</v>
      </c>
      <c r="EI68" t="e">
        <f>HLOOKUP(HISVAL!EI$1,'CARTERA GESTION CHALLENGE'!$A$1:$EF$4997,2,FALSE)</f>
        <v>#N/A</v>
      </c>
      <c r="EJ68" t="e">
        <f>HLOOKUP(HISVAL!EJ$1,'CARTERA GESTION CHALLENGE'!$A$1:$EF$4997,2,FALSE)</f>
        <v>#N/A</v>
      </c>
      <c r="EK68" t="e">
        <f>HLOOKUP(HISVAL!EK$1,'CARTERA GESTION CHALLENGE'!$A$1:$EF$4997,2,FALSE)</f>
        <v>#N/A</v>
      </c>
      <c r="EL68" t="e">
        <f>HLOOKUP(HISVAL!EL$1,'CARTERA GESTION CHALLENGE'!$A$1:$EF$4997,2,FALSE)</f>
        <v>#N/A</v>
      </c>
      <c r="EM68" t="e">
        <f>HLOOKUP(HISVAL!EM$1,'CARTERA GESTION CHALLENGE'!$A$1:$EF$4997,2,FALSE)</f>
        <v>#N/A</v>
      </c>
      <c r="EN68" t="e">
        <f>HLOOKUP(HISVAL!EN$1,'CARTERA GESTION CHALLENGE'!$A$1:$EF$4997,2,FALSE)</f>
        <v>#N/A</v>
      </c>
      <c r="EO68" t="e">
        <f>HLOOKUP(HISVAL!EO$1,'CARTERA GESTION CHALLENGE'!$A$1:$EF$4997,2,FALSE)</f>
        <v>#N/A</v>
      </c>
      <c r="EP68" t="e">
        <f>HLOOKUP(HISVAL!EP$1,'CARTERA GESTION CHALLENGE'!$A$1:$EF$4997,2,FALSE)</f>
        <v>#N/A</v>
      </c>
      <c r="EQ68" t="e">
        <f>HLOOKUP(HISVAL!EQ$1,'CARTERA GESTION CHALLENGE'!$A$1:$EF$4997,2,FALSE)</f>
        <v>#N/A</v>
      </c>
      <c r="ER68" t="e">
        <f>HLOOKUP(HISVAL!ER$1,'CARTERA GESTION CHALLENGE'!$A$1:$EF$4997,2,FALSE)</f>
        <v>#N/A</v>
      </c>
      <c r="ES68" t="e">
        <f>HLOOKUP(HISVAL!ES$1,'CARTERA GESTION CHALLENGE'!$A$1:$EF$4997,2,FALSE)</f>
        <v>#N/A</v>
      </c>
      <c r="ET68" t="e">
        <f>HLOOKUP(HISVAL!ET$1,'CARTERA GESTION CHALLENGE'!$A$1:$EF$4997,2,FALSE)</f>
        <v>#N/A</v>
      </c>
      <c r="EU68" t="e">
        <f>HLOOKUP(HISVAL!EU$1,'CARTERA GESTION CHALLENGE'!$A$1:$EF$4997,2,FALSE)</f>
        <v>#N/A</v>
      </c>
      <c r="EV68" t="e">
        <f>HLOOKUP(HISVAL!EV$1,'CARTERA GESTION CHALLENGE'!$A$1:$EF$4997,2,FALSE)</f>
        <v>#N/A</v>
      </c>
      <c r="EW68" t="e">
        <f>HLOOKUP(HISVAL!EW$1,'CARTERA GESTION CHALLENGE'!$A$1:$EF$4997,2,FALSE)</f>
        <v>#N/A</v>
      </c>
      <c r="EX68" t="e">
        <f>HLOOKUP(HISVAL!EX$1,'CARTERA GESTION CHALLENGE'!$A$1:$EF$4997,2,FALSE)</f>
        <v>#N/A</v>
      </c>
      <c r="EY68" t="e">
        <f>HLOOKUP(HISVAL!EY$1,'CARTERA GESTION CHALLENGE'!$A$1:$EF$4997,2,FALSE)</f>
        <v>#N/A</v>
      </c>
      <c r="EZ68" t="e">
        <f>HLOOKUP(HISVAL!EZ$1,'CARTERA GESTION CHALLENGE'!$A$1:$EF$4997,2,FALSE)</f>
        <v>#N/A</v>
      </c>
      <c r="FA68" t="e">
        <f>HLOOKUP(HISVAL!FA$1,'CARTERA GESTION CHALLENGE'!$A$1:$EF$4997,2,FALSE)</f>
        <v>#N/A</v>
      </c>
      <c r="FB68" t="e">
        <f>HLOOKUP(HISVAL!FB$1,'CARTERA GESTION CHALLENGE'!$A$1:$EF$4997,2,FALSE)</f>
        <v>#N/A</v>
      </c>
      <c r="FC68" t="e">
        <f>HLOOKUP(HISVAL!FC$1,'CARTERA GESTION CHALLENGE'!$A$1:$EF$4997,2,FALSE)</f>
        <v>#N/A</v>
      </c>
      <c r="FD68" t="e">
        <f>HLOOKUP(HISVAL!FD$1,'CARTERA GESTION CHALLENGE'!$A$1:$EF$4997,2,FALSE)</f>
        <v>#N/A</v>
      </c>
      <c r="FE68" t="e">
        <f>HLOOKUP(HISVAL!FE$1,'CARTERA GESTION CHALLENGE'!$A$1:$EF$4997,2,FALSE)</f>
        <v>#N/A</v>
      </c>
      <c r="FF68" t="e">
        <f>HLOOKUP(HISVAL!FF$1,'CARTERA GESTION CHALLENGE'!$A$1:$EF$4997,2,FALSE)</f>
        <v>#N/A</v>
      </c>
      <c r="FG68" t="e">
        <f>HLOOKUP(HISVAL!FG$1,'CARTERA GESTION CHALLENGE'!$A$1:$EF$4997,2,FALSE)</f>
        <v>#N/A</v>
      </c>
      <c r="FH68" t="e">
        <f>HLOOKUP(HISVAL!FH$1,'CARTERA GESTION CHALLENGE'!$A$1:$EF$4997,2,FALSE)</f>
        <v>#N/A</v>
      </c>
      <c r="FI68" t="e">
        <f>HLOOKUP(HISVAL!FI$1,'CARTERA GESTION CHALLENGE'!$A$1:$EF$4997,2,FALSE)</f>
        <v>#N/A</v>
      </c>
      <c r="FJ68" t="e">
        <f>HLOOKUP(HISVAL!FJ$1,'CARTERA GESTION CHALLENGE'!$A$1:$EF$4997,2,FALSE)</f>
        <v>#N/A</v>
      </c>
      <c r="FK68" t="e">
        <f>HLOOKUP(HISVAL!FK$1,'CARTERA GESTION CHALLENGE'!$A$1:$EF$4997,2,FALSE)</f>
        <v>#N/A</v>
      </c>
      <c r="FL68" t="e">
        <f>HLOOKUP(HISVAL!FL$1,'CARTERA GESTION CHALLENGE'!$A$1:$EF$4997,2,FALSE)</f>
        <v>#N/A</v>
      </c>
      <c r="FM68" t="e">
        <f>HLOOKUP(HISVAL!FM$1,'CARTERA GESTION CHALLENGE'!$A$1:$EF$4997,2,FALSE)</f>
        <v>#N/A</v>
      </c>
      <c r="FN68" t="e">
        <f>HLOOKUP(HISVAL!FN$1,'CARTERA GESTION CHALLENGE'!$A$1:$EF$4997,2,FALSE)</f>
        <v>#N/A</v>
      </c>
      <c r="FO68" t="e">
        <f>HLOOKUP(HISVAL!FO$1,'CARTERA GESTION CHALLENGE'!$A$1:$EF$4997,2,FALSE)</f>
        <v>#N/A</v>
      </c>
      <c r="FP68" t="e">
        <f>HLOOKUP(HISVAL!FP$1,'CARTERA GESTION CHALLENGE'!$A$1:$EF$4997,2,FALSE)</f>
        <v>#N/A</v>
      </c>
      <c r="FQ68" t="e">
        <f>HLOOKUP(HISVAL!FQ$1,'CARTERA GESTION CHALLENGE'!$A$1:$EF$4997,2,FALSE)</f>
        <v>#N/A</v>
      </c>
      <c r="FR68" t="e">
        <f>HLOOKUP(HISVAL!FR$1,'CARTERA GESTION CHALLENGE'!$A$1:$EF$4997,2,FALSE)</f>
        <v>#N/A</v>
      </c>
      <c r="FS68" t="e">
        <f>HLOOKUP(HISVAL!FS$1,'CARTERA GESTION CHALLENGE'!$A$1:$EF$4997,2,FALSE)</f>
        <v>#N/A</v>
      </c>
      <c r="FT68" t="e">
        <f>HLOOKUP(HISVAL!FT$1,'CARTERA GESTION CHALLENGE'!$A$1:$EF$4997,2,FALSE)</f>
        <v>#N/A</v>
      </c>
      <c r="FU68" t="e">
        <f>HLOOKUP(HISVAL!FU$1,'CARTERA GESTION CHALLENGE'!$A$1:$EF$4997,2,FALSE)</f>
        <v>#N/A</v>
      </c>
      <c r="FV68" t="e">
        <f>HLOOKUP(HISVAL!FV$1,'CARTERA GESTION CHALLENGE'!$A$1:$EF$4997,2,FALSE)</f>
        <v>#N/A</v>
      </c>
      <c r="FW68" t="e">
        <f>HLOOKUP(HISVAL!FW$1,'CARTERA GESTION CHALLENGE'!$A$1:$EF$4997,2,FALSE)</f>
        <v>#N/A</v>
      </c>
      <c r="FX68" t="e">
        <f>HLOOKUP(HISVAL!FX$1,'CARTERA GESTION CHALLENGE'!$A$1:$EF$4997,2,FALSE)</f>
        <v>#N/A</v>
      </c>
      <c r="FY68" t="e">
        <f>HLOOKUP(HISVAL!FY$1,'CARTERA GESTION CHALLENGE'!$A$1:$EF$4997,2,FALSE)</f>
        <v>#N/A</v>
      </c>
      <c r="FZ68" t="e">
        <f>HLOOKUP(HISVAL!FZ$1,'CARTERA GESTION CHALLENGE'!$A$1:$EF$4997,2,FALSE)</f>
        <v>#N/A</v>
      </c>
      <c r="GA68" t="e">
        <f>HLOOKUP(HISVAL!GA$1,'CARTERA GESTION CHALLENGE'!$A$1:$EF$4997,2,FALSE)</f>
        <v>#N/A</v>
      </c>
      <c r="GB68" t="e">
        <f>HLOOKUP(HISVAL!GB$1,'CARTERA GESTION CHALLENGE'!$A$1:$EF$4997,2,FALSE)</f>
        <v>#N/A</v>
      </c>
      <c r="GC68" t="e">
        <f>HLOOKUP(HISVAL!GC$1,'CARTERA GESTION CHALLENGE'!$A$1:$EF$4997,2,FALSE)</f>
        <v>#N/A</v>
      </c>
      <c r="GD68" t="e">
        <f>HLOOKUP(HISVAL!GD$1,'CARTERA GESTION CHALLENGE'!$A$1:$EF$4997,2,FALSE)</f>
        <v>#N/A</v>
      </c>
      <c r="GE68" t="e">
        <f>HLOOKUP(HISVAL!GE$1,'CARTERA GESTION CHALLENGE'!$A$1:$EF$4997,2,FALSE)</f>
        <v>#N/A</v>
      </c>
      <c r="GF68" t="e">
        <f>HLOOKUP(HISVAL!GF$1,'CARTERA GESTION CHALLENGE'!$A$1:$EF$4997,2,FALSE)</f>
        <v>#N/A</v>
      </c>
      <c r="GG68" t="e">
        <f>HLOOKUP(HISVAL!GG$1,'CARTERA GESTION CHALLENGE'!$A$1:$EF$4997,2,FALSE)</f>
        <v>#N/A</v>
      </c>
      <c r="GH68" t="e">
        <f>HLOOKUP(HISVAL!GH$1,'CARTERA GESTION CHALLENGE'!$A$1:$EF$4997,2,FALSE)</f>
        <v>#N/A</v>
      </c>
      <c r="GI68" t="e">
        <f>HLOOKUP(HISVAL!GI$1,'CARTERA GESTION CHALLENGE'!$A$1:$EF$4997,2,FALSE)</f>
        <v>#N/A</v>
      </c>
      <c r="GJ68" t="e">
        <f>HLOOKUP(HISVAL!GJ$1,'CARTERA GESTION CHALLENGE'!$A$1:$EF$4997,2,FALSE)</f>
        <v>#N/A</v>
      </c>
      <c r="GK68" t="e">
        <f>HLOOKUP(HISVAL!GK$1,'CARTERA GESTION CHALLENGE'!$A$1:$EF$4997,2,FALSE)</f>
        <v>#N/A</v>
      </c>
      <c r="GL68" t="e">
        <f>HLOOKUP(HISVAL!GL$1,'CARTERA GESTION CHALLENGE'!$A$1:$EF$4997,2,FALSE)</f>
        <v>#N/A</v>
      </c>
      <c r="GM68" t="e">
        <f>HLOOKUP(HISVAL!GM$1,'CARTERA GESTION CHALLENGE'!$A$1:$EF$4997,2,FALSE)</f>
        <v>#N/A</v>
      </c>
      <c r="GN68" t="e">
        <f>HLOOKUP(HISVAL!GN$1,'CARTERA GESTION CHALLENGE'!$A$1:$EF$4997,2,FALSE)</f>
        <v>#N/A</v>
      </c>
      <c r="GO68" t="e">
        <f>HLOOKUP(HISVAL!GO$1,'CARTERA GESTION CHALLENGE'!$A$1:$EF$4997,2,FALSE)</f>
        <v>#N/A</v>
      </c>
      <c r="GP68" t="e">
        <f>HLOOKUP(HISVAL!GP$1,'CARTERA GESTION CHALLENGE'!$A$1:$EF$4997,2,FALSE)</f>
        <v>#N/A</v>
      </c>
      <c r="GQ68" t="e">
        <f>HLOOKUP(HISVAL!GQ$1,'CARTERA GESTION CHALLENGE'!$A$1:$EF$4997,2,FALSE)</f>
        <v>#N/A</v>
      </c>
      <c r="GR68" t="e">
        <f>HLOOKUP(HISVAL!GR$1,'CARTERA GESTION CHALLENGE'!$A$1:$EF$4997,2,FALSE)</f>
        <v>#N/A</v>
      </c>
      <c r="GS68" t="e">
        <f>HLOOKUP(HISVAL!GS$1,'CARTERA GESTION CHALLENGE'!$A$1:$EF$4997,2,FALSE)</f>
        <v>#N/A</v>
      </c>
      <c r="GT68" t="e">
        <f>HLOOKUP(HISVAL!GT$1,'CARTERA GESTION CHALLENGE'!$A$1:$EF$4997,2,FALSE)</f>
        <v>#N/A</v>
      </c>
      <c r="GU68" t="e">
        <f>HLOOKUP(HISVAL!GU$1,'CARTERA GESTION CHALLENGE'!$A$1:$EF$4997,2,FALSE)</f>
        <v>#N/A</v>
      </c>
      <c r="GV68" t="e">
        <f>HLOOKUP(HISVAL!GV$1,'CARTERA GESTION CHALLENGE'!$A$1:$EF$4997,2,FALSE)</f>
        <v>#N/A</v>
      </c>
      <c r="GW68" t="e">
        <f>HLOOKUP(HISVAL!GW$1,'CARTERA GESTION CHALLENGE'!$A$1:$EF$4997,2,FALSE)</f>
        <v>#N/A</v>
      </c>
      <c r="GX68" t="e">
        <f>HLOOKUP(HISVAL!GX$1,'CARTERA GESTION CHALLENGE'!$A$1:$EF$4997,2,FALSE)</f>
        <v>#N/A</v>
      </c>
      <c r="GY68" t="e">
        <f>HLOOKUP(HISVAL!GY$1,'CARTERA GESTION CHALLENGE'!$A$1:$EF$4997,2,FALSE)</f>
        <v>#N/A</v>
      </c>
      <c r="GZ68" t="e">
        <f>HLOOKUP(HISVAL!GZ$1,'CARTERA GESTION CHALLENGE'!$A$1:$EF$4997,2,FALSE)</f>
        <v>#N/A</v>
      </c>
      <c r="HA68" t="e">
        <f>HLOOKUP(HISVAL!HA$1,'CARTERA GESTION CHALLENGE'!$A$1:$EF$4997,2,FALSE)</f>
        <v>#N/A</v>
      </c>
      <c r="HB68" t="e">
        <f>HLOOKUP(HISVAL!HB$1,'CARTERA GESTION CHALLENGE'!$A$1:$EF$4997,2,FALSE)</f>
        <v>#N/A</v>
      </c>
      <c r="HC68" t="e">
        <f>HLOOKUP(HISVAL!HC$1,'CARTERA GESTION CHALLENGE'!$A$1:$EF$4997,2,FALSE)</f>
        <v>#N/A</v>
      </c>
      <c r="HD68" t="e">
        <f>HLOOKUP(HISVAL!HD$1,'CARTERA GESTION CHALLENGE'!$A$1:$EF$4997,2,FALSE)</f>
        <v>#N/A</v>
      </c>
      <c r="HE68" t="e">
        <f>HLOOKUP(HISVAL!HE$1,'CARTERA GESTION CHALLENGE'!$A$1:$EF$4997,2,FALSE)</f>
        <v>#N/A</v>
      </c>
      <c r="HF68" t="e">
        <f>HLOOKUP(HISVAL!HF$1,'CARTERA GESTION CHALLENGE'!$A$1:$EF$4997,2,FALSE)</f>
        <v>#N/A</v>
      </c>
      <c r="HG68" t="e">
        <f>HLOOKUP(HISVAL!HG$1,'CARTERA GESTION CHALLENGE'!$A$1:$EF$4997,2,FALSE)</f>
        <v>#N/A</v>
      </c>
      <c r="HH68" t="e">
        <f>HLOOKUP(HISVAL!HH$1,'CARTERA GESTION CHALLENGE'!$A$1:$EF$4997,2,FALSE)</f>
        <v>#N/A</v>
      </c>
      <c r="HI68" t="e">
        <f>HLOOKUP(HISVAL!HI$1,'CARTERA GESTION CHALLENGE'!$A$1:$EF$4997,2,FALSE)</f>
        <v>#N/A</v>
      </c>
      <c r="HJ68" t="e">
        <f>HLOOKUP(HISVAL!HJ$1,'CARTERA GESTION CHALLENGE'!$A$1:$EF$4997,2,FALSE)</f>
        <v>#N/A</v>
      </c>
      <c r="HK68" t="e">
        <f>HLOOKUP(HISVAL!HK$1,'CARTERA GESTION CHALLENGE'!$A$1:$EF$4997,2,FALSE)</f>
        <v>#N/A</v>
      </c>
      <c r="HL68" t="e">
        <f>HLOOKUP(HISVAL!HL$1,'CARTERA GESTION CHALLENGE'!$A$1:$EF$4997,2,FALSE)</f>
        <v>#N/A</v>
      </c>
      <c r="HM68" t="e">
        <f>HLOOKUP(HISVAL!HM$1,'CARTERA GESTION CHALLENGE'!$A$1:$EF$4997,2,FALSE)</f>
        <v>#N/A</v>
      </c>
      <c r="HN68" t="e">
        <f>HLOOKUP(HISVAL!HN$1,'CARTERA GESTION CHALLENGE'!$A$1:$EF$4997,2,FALSE)</f>
        <v>#N/A</v>
      </c>
      <c r="HO68" t="e">
        <f>HLOOKUP(HISVAL!HO$1,'CARTERA GESTION CHALLENGE'!$A$1:$EF$4997,2,FALSE)</f>
        <v>#N/A</v>
      </c>
      <c r="HP68" t="e">
        <f>HLOOKUP(HISVAL!HP$1,'CARTERA GESTION CHALLENGE'!$A$1:$EF$4997,2,FALSE)</f>
        <v>#N/A</v>
      </c>
      <c r="HQ68" t="e">
        <f>HLOOKUP(HISVAL!HQ$1,'CARTERA GESTION CHALLENGE'!$A$1:$EF$4997,2,FALSE)</f>
        <v>#N/A</v>
      </c>
      <c r="HR68" t="e">
        <f>HLOOKUP(HISVAL!HR$1,'CARTERA GESTION CHALLENGE'!$A$1:$EF$4997,2,FALSE)</f>
        <v>#N/A</v>
      </c>
      <c r="HS68" t="e">
        <f>HLOOKUP(HISVAL!HS$1,'CARTERA GESTION CHALLENGE'!$A$1:$EF$4997,2,FALSE)</f>
        <v>#N/A</v>
      </c>
      <c r="HT68" t="e">
        <f>HLOOKUP(HISVAL!HT$1,'CARTERA GESTION CHALLENGE'!$A$1:$EF$4997,2,FALSE)</f>
        <v>#N/A</v>
      </c>
      <c r="HU68" t="e">
        <f>HLOOKUP(HISVAL!HU$1,'CARTERA GESTION CHALLENGE'!$A$1:$EF$4997,2,FALSE)</f>
        <v>#N/A</v>
      </c>
      <c r="HV68" t="e">
        <f>HLOOKUP(HISVAL!HV$1,'CARTERA GESTION CHALLENGE'!$A$1:$EF$4997,2,FALSE)</f>
        <v>#N/A</v>
      </c>
      <c r="HW68" t="e">
        <f>HLOOKUP(HISVAL!HW$1,'CARTERA GESTION CHALLENGE'!$A$1:$EF$4997,2,FALSE)</f>
        <v>#N/A</v>
      </c>
      <c r="HX68" t="e">
        <f>HLOOKUP(HISVAL!HX$1,'CARTERA GESTION CHALLENGE'!$A$1:$EF$4997,2,FALSE)</f>
        <v>#N/A</v>
      </c>
      <c r="HY68" t="e">
        <f>HLOOKUP(HISVAL!HY$1,'CARTERA GESTION CHALLENGE'!$A$1:$EF$4997,2,FALSE)</f>
        <v>#N/A</v>
      </c>
      <c r="HZ68" t="e">
        <f>HLOOKUP(HISVAL!HZ$1,'CARTERA GESTION CHALLENGE'!$A$1:$EF$4997,2,FALSE)</f>
        <v>#N/A</v>
      </c>
      <c r="IA68" t="e">
        <f>HLOOKUP(HISVAL!IA$1,'CARTERA GESTION CHALLENGE'!$A$1:$EF$4997,2,FALSE)</f>
        <v>#N/A</v>
      </c>
      <c r="IB68" t="e">
        <f>HLOOKUP(HISVAL!IB$1,'CARTERA GESTION CHALLENGE'!$A$1:$EF$4997,2,FALSE)</f>
        <v>#N/A</v>
      </c>
      <c r="IC68" t="e">
        <f>HLOOKUP(HISVAL!IC$1,'CARTERA GESTION CHALLENGE'!$A$1:$EF$4997,2,FALSE)</f>
        <v>#N/A</v>
      </c>
      <c r="ID68" t="e">
        <f>HLOOKUP(HISVAL!ID$1,'CARTERA GESTION CHALLENGE'!$A$1:$EF$4997,2,FALSE)</f>
        <v>#N/A</v>
      </c>
      <c r="IE68" t="e">
        <f>HLOOKUP(HISVAL!IE$1,'CARTERA GESTION CHALLENGE'!$A$1:$EF$4997,2,FALSE)</f>
        <v>#N/A</v>
      </c>
      <c r="IF68" t="e">
        <f>HLOOKUP(HISVAL!IF$1,'CARTERA GESTION CHALLENGE'!$A$1:$EF$4997,2,FALSE)</f>
        <v>#N/A</v>
      </c>
      <c r="IG68" t="e">
        <f>HLOOKUP(HISVAL!IG$1,'CARTERA GESTION CHALLENGE'!$A$1:$EF$4997,2,FALSE)</f>
        <v>#N/A</v>
      </c>
      <c r="IH68" t="e">
        <f>HLOOKUP(HISVAL!IH$1,'CARTERA GESTION CHALLENGE'!$A$1:$EF$4997,2,FALSE)</f>
        <v>#N/A</v>
      </c>
      <c r="II68" t="e">
        <f>HLOOKUP(HISVAL!II$1,'CARTERA GESTION CHALLENGE'!$A$1:$EF$4997,2,FALSE)</f>
        <v>#N/A</v>
      </c>
      <c r="IJ68" t="e">
        <f>HLOOKUP(HISVAL!IJ$1,'CARTERA GESTION CHALLENGE'!$A$1:$EF$4997,2,FALSE)</f>
        <v>#N/A</v>
      </c>
      <c r="IK68" t="e">
        <f>HLOOKUP(HISVAL!IK$1,'CARTERA GESTION CHALLENGE'!$A$1:$EF$4997,2,FALSE)</f>
        <v>#N/A</v>
      </c>
      <c r="IL68" t="e">
        <f>HLOOKUP(HISVAL!IL$1,'CARTERA GESTION CHALLENGE'!$A$1:$EF$4997,2,FALSE)</f>
        <v>#N/A</v>
      </c>
      <c r="IM68" t="e">
        <f>HLOOKUP(HISVAL!IM$1,'CARTERA GESTION CHALLENGE'!$A$1:$EF$4997,2,FALSE)</f>
        <v>#N/A</v>
      </c>
    </row>
    <row r="69" spans="1:247" x14ac:dyDescent="0.2">
      <c r="A69" s="11" t="str">
        <f>IF('CARTERA GESTION CHALLENGE'!E66="","",'CARTERA GESTION CHALLENGE'!E66)</f>
        <v/>
      </c>
      <c r="B69" s="12" t="str">
        <f>IF('CARTERA GESTION CHALLENGE'!AT66="","",'CARTERA GESTION CHALLENGE'!AT66)</f>
        <v/>
      </c>
      <c r="C69" s="13" t="str">
        <f>IF('CARTERA GESTION CHALLENGE'!S66="","",'CARTERA GESTION CHALLENGE'!S66)</f>
        <v/>
      </c>
      <c r="D69" s="14" t="str">
        <f>IF('CARTERA GESTION CHALLENGE'!O66="","",'CARTERA GESTION CHALLENGE'!O66)</f>
        <v/>
      </c>
      <c r="E69" s="14" t="str">
        <f>IF('CARTERA GESTION CHALLENGE'!G66="","",'CARTERA GESTION CHALLENGE'!G66)</f>
        <v/>
      </c>
      <c r="F69" s="14" t="str">
        <f>IF('CARTERA GESTION CHALLENGE'!P66="","",'CARTERA GESTION CHALLENGE'!P66)</f>
        <v/>
      </c>
      <c r="G69" s="14" t="str">
        <f>IF('CARTERA GESTION CHALLENGE'!DZ66="","",'CARTERA GESTION CHALLENGE'!DZ66)</f>
        <v/>
      </c>
      <c r="J69" s="14" t="str">
        <f>IF('CARTERA GESTION CHALLENGE'!AF66="","",'CARTERA GESTION CHALLENGE'!AF66)</f>
        <v/>
      </c>
      <c r="K69" s="14" t="str" cm="1">
        <f t="array" ref="K69">_xll.BDP(G69&amp;" EQUITY","PARENT_TICKER_EXCHANGE")</f>
        <v>#N/A Invalid Security</v>
      </c>
      <c r="L69" t="str">
        <f>IF('CARTERA GESTION CHALLENGE'!A66="","",'CARTERA GESTION CHALLENGE'!A66)</f>
        <v/>
      </c>
      <c r="M69" s="14" t="str">
        <f>IF('CARTERA GESTION CHALLENGE'!AV66="","",'CARTERA GESTION CHALLENGE'!AV66)</f>
        <v/>
      </c>
      <c r="N69" s="14" t="str">
        <f>IF('CARTERA GESTION CHALLENGE'!AK66="","",'CARTERA GESTION CHALLENGE'!AK66)</f>
        <v/>
      </c>
      <c r="O69" t="str">
        <f>IF('CARTERA GESTION CHALLENGE'!AW66="","",'CARTERA GESTION CHALLENGE'!AW66)</f>
        <v/>
      </c>
      <c r="P69" t="str">
        <f>IF('CARTERA GESTION CHALLENGE'!DP66="","",'CARTERA GESTION CHALLENGE'!DP66)</f>
        <v/>
      </c>
      <c r="Q69" t="str">
        <f>IF('CARTERA GESTION CHALLENGE'!D66="","",'CARTERA GESTION CHALLENGE'!D66)</f>
        <v/>
      </c>
      <c r="R69" t="str">
        <f>IF('CARTERA GESTION CHALLENGE'!AX66="","",'CARTERA GESTION CHALLENGE'!AX66)</f>
        <v/>
      </c>
      <c r="S69" t="str">
        <f>IF('CARTERA GESTION CHALLENGE'!AY66="","",'CARTERA GESTION CHALLENGE'!AY66)</f>
        <v/>
      </c>
      <c r="T69" t="str">
        <f>IF('CARTERA GESTION CHALLENGE'!L66="","",'CARTERA GESTION CHALLENGE'!L66)</f>
        <v/>
      </c>
      <c r="U69" t="str">
        <f>IF('CARTERA GESTION CHALLENGE'!AZ66="","",'CARTERA GESTION CHALLENGE'!AZ66)</f>
        <v/>
      </c>
      <c r="V69" t="str">
        <f>IF('CARTERA GESTION CHALLENGE'!BA66="","",'CARTERA GESTION CHALLENGE'!BA66)</f>
        <v/>
      </c>
      <c r="W69" t="str">
        <f>IF('CARTERA GESTION CHALLENGE'!AH66="","",'CARTERA GESTION CHALLENGE'!AH66)</f>
        <v/>
      </c>
      <c r="X69" t="str">
        <f>IF('CARTERA GESTION CHALLENGE'!AJ66="","",'CARTERA GESTION CHALLENGE'!AJ66)</f>
        <v/>
      </c>
      <c r="Y69" t="str">
        <f>IF('CARTERA GESTION CHALLENGE'!B66="","",'CARTERA GESTION CHALLENGE'!B66)</f>
        <v/>
      </c>
      <c r="Z69" t="str">
        <f>IF('CARTERA GESTION CHALLENGE'!AE66="","",'CARTERA GESTION CHALLENGE'!AE66)</f>
        <v/>
      </c>
      <c r="AA69" t="str">
        <f>IF('CARTERA GESTION CHALLENGE'!BB66="","",'CARTERA GESTION CHALLENGE'!BB66)</f>
        <v/>
      </c>
      <c r="AC69" t="str">
        <f>IF('CARTERA GESTION CHALLENGE'!BC66="","",'CARTERA GESTION CHALLENGE'!BC66)</f>
        <v/>
      </c>
      <c r="AD69" t="str">
        <f>IF('CARTERA GESTION CHALLENGE'!BD66="","",'CARTERA GESTION CHALLENGE'!BD66)</f>
        <v/>
      </c>
      <c r="AE69" t="str">
        <f>IF('CARTERA GESTION CHALLENGE'!BE66="","",'CARTERA GESTION CHALLENGE'!BE66)</f>
        <v/>
      </c>
      <c r="AF69" t="str">
        <f>IF('CARTERA GESTION CHALLENGE'!BF66="","",'CARTERA GESTION CHALLENGE'!BF66)</f>
        <v/>
      </c>
      <c r="AG69" t="str">
        <f>IF('CARTERA GESTION CHALLENGE'!BG66="","",'CARTERA GESTION CHALLENGE'!BG66)</f>
        <v/>
      </c>
      <c r="AH69" t="str">
        <f>IF('CARTERA GESTION CHALLENGE'!BH66="","",'CARTERA GESTION CHALLENGE'!BH66)</f>
        <v/>
      </c>
      <c r="AI69" t="str">
        <f>IF('CARTERA GESTION CHALLENGE'!BI66="","",'CARTERA GESTION CHALLENGE'!BI66)</f>
        <v/>
      </c>
      <c r="AJ69" t="str">
        <f>IF('CARTERA GESTION CHALLENGE'!BJ66="","",'CARTERA GESTION CHALLENGE'!BJ66)</f>
        <v/>
      </c>
      <c r="AK69" t="str">
        <f>IF('CARTERA GESTION CHALLENGE'!BK66="","",'CARTERA GESTION CHALLENGE'!BK66)</f>
        <v/>
      </c>
      <c r="AL69" t="str">
        <f>IF('CARTERA GESTION CHALLENGE'!BL66="","",'CARTERA GESTION CHALLENGE'!BL66)</f>
        <v/>
      </c>
      <c r="AM69" t="str">
        <f>IF('CARTERA GESTION CHALLENGE'!BM66="","",'CARTERA GESTION CHALLENGE'!BM66)</f>
        <v/>
      </c>
      <c r="AN69" t="str">
        <f>IF('CARTERA GESTION CHALLENGE'!BN66="","",'CARTERA GESTION CHALLENGE'!BN66)</f>
        <v/>
      </c>
      <c r="AO69" t="str">
        <f>IF('CARTERA GESTION CHALLENGE'!BO66="","",'CARTERA GESTION CHALLENGE'!BO66)</f>
        <v/>
      </c>
      <c r="AP69" t="str">
        <f>IF('CARTERA GESTION CHALLENGE'!BP66="","",'CARTERA GESTION CHALLENGE'!BP66)</f>
        <v/>
      </c>
      <c r="AQ69" t="str">
        <f>IF('CARTERA GESTION CHALLENGE'!BQ66="","",'CARTERA GESTION CHALLENGE'!BQ66)</f>
        <v/>
      </c>
      <c r="AR69" t="str">
        <f>IF('CARTERA GESTION CHALLENGE'!BR66="","",'CARTERA GESTION CHALLENGE'!BR66)</f>
        <v/>
      </c>
      <c r="AT69" t="str">
        <f>IF('CARTERA GESTION CHALLENGE'!BS66="","",'CARTERA GESTION CHALLENGE'!BS66)</f>
        <v/>
      </c>
      <c r="AU69" t="str">
        <f>IF('CARTERA GESTION CHALLENGE'!BT66="","",'CARTERA GESTION CHALLENGE'!BT66)</f>
        <v/>
      </c>
      <c r="AV69" t="str">
        <f>HLOOKUP(HISVAL!AV$1,'CARTERA GESTION CHALLENGE'!$A$1:$EF$4997,2,FALSE)</f>
        <v>S</v>
      </c>
      <c r="AW69" t="str">
        <f>HLOOKUP(HISVAL!AW$1,'CARTERA GESTION CHALLENGE'!$A$1:$EF$4997,2,FALSE)</f>
        <v>S</v>
      </c>
      <c r="AX69" t="str">
        <f>HLOOKUP(HISVAL!AX$1,'CARTERA GESTION CHALLENGE'!$A$1:$EF$4997,2,FALSE)</f>
        <v>1</v>
      </c>
      <c r="AY69">
        <f>HLOOKUP(HISVAL!AY$1,'CARTERA GESTION CHALLENGE'!$A$1:$EF$4997,2,FALSE)</f>
        <v>1</v>
      </c>
      <c r="AZ69">
        <f>HLOOKUP(HISVAL!AZ$1,'CARTERA GESTION CHALLENGE'!$A$1:$EF$4997,2,FALSE)</f>
        <v>0</v>
      </c>
      <c r="BA69">
        <f>HLOOKUP(HISVAL!BA$1,'CARTERA GESTION CHALLENGE'!$A$1:$EF$4997,2,FALSE)</f>
        <v>44586</v>
      </c>
      <c r="BB69">
        <f>HLOOKUP(HISVAL!BB$1,'CARTERA GESTION CHALLENGE'!$A$1:$EF$4997,2,FALSE)</f>
        <v>-8000</v>
      </c>
      <c r="BC69">
        <f>HLOOKUP(HISVAL!BC$1,'CARTERA GESTION CHALLENGE'!$A$1:$EF$4997,2,FALSE)</f>
        <v>0</v>
      </c>
      <c r="BD69">
        <f>HLOOKUP(HISVAL!BD$1,'CARTERA GESTION CHALLENGE'!$A$1:$EF$4997,2,FALSE)</f>
        <v>0</v>
      </c>
      <c r="BE69">
        <f>HLOOKUP(HISVAL!BE$1,'CARTERA GESTION CHALLENGE'!$A$1:$EF$4997,2,FALSE)</f>
        <v>2</v>
      </c>
      <c r="BF69">
        <f>HLOOKUP(HISVAL!BF$1,'CARTERA GESTION CHALLENGE'!$A$1:$EF$4997,2,FALSE)</f>
        <v>0</v>
      </c>
      <c r="BG69">
        <f>HLOOKUP(HISVAL!BG$1,'CARTERA GESTION CHALLENGE'!$A$1:$EF$4997,2,FALSE)</f>
        <v>0</v>
      </c>
      <c r="BH69" t="str">
        <f>HLOOKUP(HISVAL!BH$1,'CARTERA GESTION CHALLENGE'!$A$1:$EF$4997,2,FALSE)</f>
        <v>N</v>
      </c>
      <c r="BI69">
        <f>HLOOKUP(HISVAL!BI$1,'CARTERA GESTION CHALLENGE'!$A$1:$EF$4997,2,FALSE)</f>
        <v>0</v>
      </c>
      <c r="BJ69">
        <f>HLOOKUP(HISVAL!BJ$1,'CARTERA GESTION CHALLENGE'!$A$1:$EF$4997,2,FALSE)</f>
        <v>0</v>
      </c>
      <c r="BK69">
        <f>HLOOKUP(HISVAL!BK$1,'CARTERA GESTION CHALLENGE'!$A$1:$EF$4997,2,FALSE)</f>
        <v>0</v>
      </c>
      <c r="BL69">
        <f>HLOOKUP(HISVAL!BL$1,'CARTERA GESTION CHALLENGE'!$A$1:$EF$4997,2,FALSE)</f>
        <v>0</v>
      </c>
      <c r="BM69">
        <f>HLOOKUP(HISVAL!BM$1,'CARTERA GESTION CHALLENGE'!$A$1:$EF$4997,2,FALSE)</f>
        <v>0</v>
      </c>
      <c r="BN69">
        <f>HLOOKUP(HISVAL!BN$1,'CARTERA GESTION CHALLENGE'!$A$1:$EF$4997,2,FALSE)</f>
        <v>0</v>
      </c>
      <c r="BO69">
        <f>HLOOKUP(HISVAL!BO$1,'CARTERA GESTION CHALLENGE'!$A$1:$EF$4997,2,FALSE)</f>
        <v>0</v>
      </c>
      <c r="BP69">
        <f>HLOOKUP(HISVAL!BP$1,'CARTERA GESTION CHALLENGE'!$A$1:$EF$4997,2,FALSE)</f>
        <v>0</v>
      </c>
      <c r="BQ69">
        <f>HLOOKUP(HISVAL!BQ$1,'CARTERA GESTION CHALLENGE'!$A$1:$EF$4997,2,FALSE)</f>
        <v>0</v>
      </c>
      <c r="BR69">
        <f>HLOOKUP(HISVAL!BR$1,'CARTERA GESTION CHALLENGE'!$A$1:$EF$4997,2,FALSE)</f>
        <v>0</v>
      </c>
      <c r="BS69">
        <f>HLOOKUP(HISVAL!BS$1,'CARTERA GESTION CHALLENGE'!$A$1:$EF$4997,2,FALSE)</f>
        <v>0</v>
      </c>
      <c r="BT69">
        <f>HLOOKUP(HISVAL!BT$1,'CARTERA GESTION CHALLENGE'!$A$1:$EF$4997,2,FALSE)</f>
        <v>219452.29</v>
      </c>
      <c r="BU69">
        <f>HLOOKUP(HISVAL!BU$1,'CARTERA GESTION CHALLENGE'!$A$1:$EF$4997,2,FALSE)</f>
        <v>0</v>
      </c>
      <c r="BV69">
        <f>HLOOKUP(HISVAL!BV$1,'CARTERA GESTION CHALLENGE'!$A$1:$EF$4997,2,FALSE)</f>
        <v>4</v>
      </c>
      <c r="BW69">
        <f>HLOOKUP(HISVAL!BW$1,'CARTERA GESTION CHALLENGE'!$A$1:$EF$4997,2,FALSE)</f>
        <v>0</v>
      </c>
      <c r="BX69">
        <f>HLOOKUP(HISVAL!BX$1,'CARTERA GESTION CHALLENGE'!$A$1:$EF$4997,2,FALSE)</f>
        <v>0</v>
      </c>
      <c r="BY69">
        <f>HLOOKUP(HISVAL!BY$1,'CARTERA GESTION CHALLENGE'!$A$1:$EF$4997,2,FALSE)</f>
        <v>857</v>
      </c>
      <c r="BZ69">
        <f>HLOOKUP(HISVAL!BZ$1,'CARTERA GESTION CHALLENGE'!$A$1:$EF$4997,2,FALSE)</f>
        <v>0</v>
      </c>
      <c r="CA69">
        <f>HLOOKUP(HISVAL!CA$1,'CARTERA GESTION CHALLENGE'!$A$1:$EF$4997,2,FALSE)</f>
        <v>0</v>
      </c>
      <c r="CB69">
        <f>HLOOKUP(HISVAL!CB$1,'CARTERA GESTION CHALLENGE'!$A$1:$EF$4997,2,FALSE)</f>
        <v>0</v>
      </c>
      <c r="CC69">
        <f>HLOOKUP(HISVAL!CC$1,'CARTERA GESTION CHALLENGE'!$A$1:$EF$4997,2,FALSE)</f>
        <v>0</v>
      </c>
      <c r="CD69">
        <f>HLOOKUP(HISVAL!CD$1,'CARTERA GESTION CHALLENGE'!$A$1:$EF$4997,2,FALSE)</f>
        <v>0</v>
      </c>
      <c r="CE69">
        <f>HLOOKUP(HISVAL!CE$1,'CARTERA GESTION CHALLENGE'!$A$1:$EF$4997,2,FALSE)</f>
        <v>0</v>
      </c>
      <c r="CF69">
        <f>HLOOKUP(HISVAL!CF$1,'CARTERA GESTION CHALLENGE'!$A$1:$EF$4997,2,FALSE)</f>
        <v>0</v>
      </c>
      <c r="CG69">
        <f>HLOOKUP(HISVAL!CG$1,'CARTERA GESTION CHALLENGE'!$A$1:$EF$4997,2,FALSE)</f>
        <v>0</v>
      </c>
      <c r="CH69">
        <f>HLOOKUP(HISVAL!CH$1,'CARTERA GESTION CHALLENGE'!$A$1:$EF$4997,2,FALSE)</f>
        <v>0</v>
      </c>
      <c r="CI69">
        <f>HLOOKUP(HISVAL!CI$1,'CARTERA GESTION CHALLENGE'!$A$1:$EF$4997,2,FALSE)</f>
        <v>571747.71</v>
      </c>
      <c r="CJ69">
        <f>HLOOKUP(HISVAL!CJ$1,'CARTERA GESTION CHALLENGE'!$A$1:$EF$4997,2,FALSE)</f>
        <v>571747.71</v>
      </c>
      <c r="CK69">
        <f>HLOOKUP(HISVAL!CK$1,'CARTERA GESTION CHALLENGE'!$A$1:$EF$4997,2,FALSE)</f>
        <v>0</v>
      </c>
      <c r="CL69">
        <f>HLOOKUP(HISVAL!CL$1,'CARTERA GESTION CHALLENGE'!$A$1:$EF$4997,2,FALSE)</f>
        <v>0</v>
      </c>
      <c r="CM69">
        <f>HLOOKUP(HISVAL!CM$1,'CARTERA GESTION CHALLENGE'!$A$1:$EF$4997,2,FALSE)</f>
        <v>0</v>
      </c>
      <c r="CN69" t="str">
        <f>HLOOKUP(HISVAL!CN$1,'CARTERA GESTION CHALLENGE'!$A$1:$EF$4997,2,FALSE)</f>
        <v>M</v>
      </c>
      <c r="CO69">
        <f>HLOOKUP(HISVAL!CO$1,'CARTERA GESTION CHALLENGE'!$A$1:$EF$4997,2,FALSE)</f>
        <v>0</v>
      </c>
      <c r="CP69">
        <f>HLOOKUP(HISVAL!CP$1,'CARTERA GESTION CHALLENGE'!$A$1:$EF$4997,2,FALSE)</f>
        <v>0</v>
      </c>
      <c r="CQ69">
        <f>HLOOKUP(HISVAL!CQ$1,'CARTERA GESTION CHALLENGE'!$A$1:$EF$4997,2,FALSE)</f>
        <v>0</v>
      </c>
      <c r="CR69">
        <f>HLOOKUP(HISVAL!CR$1,'CARTERA GESTION CHALLENGE'!$A$1:$EF$4997,2,FALSE)</f>
        <v>0</v>
      </c>
      <c r="CS69" t="str">
        <f>HLOOKUP(HISVAL!CS$1,'CARTERA GESTION CHALLENGE'!$A$1:$EF$4997,2,FALSE)</f>
        <v>A</v>
      </c>
      <c r="CT69">
        <f>HLOOKUP(HISVAL!CT$1,'CARTERA GESTION CHALLENGE'!$A$1:$EF$4997,2,FALSE)</f>
        <v>0</v>
      </c>
      <c r="CU69" t="e">
        <f>HLOOKUP(HISVAL!CU$1,'CARTERA GESTION CHALLENGE'!$A$1:$EF$4997,2,FALSE)</f>
        <v>#N/A</v>
      </c>
      <c r="CV69" t="e">
        <f>HLOOKUP(HISVAL!CV$1,'CARTERA GESTION CHALLENGE'!$A$1:$EF$4997,2,FALSE)</f>
        <v>#N/A</v>
      </c>
      <c r="CW69" t="e">
        <f>HLOOKUP(HISVAL!CW$1,'CARTERA GESTION CHALLENGE'!$A$1:$EF$4997,2,FALSE)</f>
        <v>#N/A</v>
      </c>
      <c r="CX69" t="e">
        <f>HLOOKUP(HISVAL!CX$1,'CARTERA GESTION CHALLENGE'!$A$1:$EF$4997,2,FALSE)</f>
        <v>#N/A</v>
      </c>
      <c r="CY69" t="e">
        <f>HLOOKUP(HISVAL!CY$1,'CARTERA GESTION CHALLENGE'!$A$1:$EF$4997,2,FALSE)</f>
        <v>#N/A</v>
      </c>
      <c r="CZ69" t="e">
        <f>HLOOKUP(HISVAL!CZ$1,'CARTERA GESTION CHALLENGE'!$A$1:$EF$4997,2,FALSE)</f>
        <v>#N/A</v>
      </c>
      <c r="DA69" t="e">
        <f>HLOOKUP(HISVAL!DA$1,'CARTERA GESTION CHALLENGE'!$A$1:$EF$4997,2,FALSE)</f>
        <v>#N/A</v>
      </c>
      <c r="DB69" t="e">
        <f>HLOOKUP(HISVAL!DB$1,'CARTERA GESTION CHALLENGE'!$A$1:$EF$4997,2,FALSE)</f>
        <v>#N/A</v>
      </c>
      <c r="DC69" t="e">
        <f>HLOOKUP(HISVAL!DC$1,'CARTERA GESTION CHALLENGE'!$A$1:$EF$4997,2,FALSE)</f>
        <v>#N/A</v>
      </c>
      <c r="DD69" t="e">
        <f>HLOOKUP(HISVAL!DD$1,'CARTERA GESTION CHALLENGE'!$A$1:$EF$4997,2,FALSE)</f>
        <v>#N/A</v>
      </c>
      <c r="DE69" t="e">
        <f>HLOOKUP(HISVAL!DE$1,'CARTERA GESTION CHALLENGE'!$A$1:$EF$4997,2,FALSE)</f>
        <v>#N/A</v>
      </c>
      <c r="DF69" t="e">
        <f>HLOOKUP(HISVAL!DF$1,'CARTERA GESTION CHALLENGE'!$A$1:$EF$4997,2,FALSE)</f>
        <v>#N/A</v>
      </c>
      <c r="DG69" t="e">
        <f>HLOOKUP(HISVAL!DG$1,'CARTERA GESTION CHALLENGE'!$A$1:$EF$4997,2,FALSE)</f>
        <v>#N/A</v>
      </c>
      <c r="DH69" t="e">
        <f>HLOOKUP(HISVAL!DH$1,'CARTERA GESTION CHALLENGE'!$A$1:$EF$4997,2,FALSE)</f>
        <v>#N/A</v>
      </c>
      <c r="DI69" t="e">
        <f>HLOOKUP(HISVAL!DI$1,'CARTERA GESTION CHALLENGE'!$A$1:$EF$4997,2,FALSE)</f>
        <v>#N/A</v>
      </c>
      <c r="DJ69" t="e">
        <f>HLOOKUP(HISVAL!DJ$1,'CARTERA GESTION CHALLENGE'!$A$1:$EF$4997,2,FALSE)</f>
        <v>#N/A</v>
      </c>
      <c r="DK69" t="e">
        <f>HLOOKUP(HISVAL!DK$1,'CARTERA GESTION CHALLENGE'!$A$1:$EF$4997,2,FALSE)</f>
        <v>#N/A</v>
      </c>
      <c r="DL69" t="e">
        <f>HLOOKUP(HISVAL!DL$1,'CARTERA GESTION CHALLENGE'!$A$1:$EF$4997,2,FALSE)</f>
        <v>#N/A</v>
      </c>
      <c r="DM69" t="e">
        <f>HLOOKUP(HISVAL!DM$1,'CARTERA GESTION CHALLENGE'!$A$1:$EF$4997,2,FALSE)</f>
        <v>#N/A</v>
      </c>
      <c r="DN69" t="e">
        <f>HLOOKUP(HISVAL!DN$1,'CARTERA GESTION CHALLENGE'!$A$1:$EF$4997,2,FALSE)</f>
        <v>#N/A</v>
      </c>
      <c r="DO69" t="e">
        <f>HLOOKUP(HISVAL!DO$1,'CARTERA GESTION CHALLENGE'!$A$1:$EF$4997,2,FALSE)</f>
        <v>#N/A</v>
      </c>
      <c r="DP69" t="e">
        <f>HLOOKUP(HISVAL!DP$1,'CARTERA GESTION CHALLENGE'!$A$1:$EF$4997,2,FALSE)</f>
        <v>#N/A</v>
      </c>
      <c r="DQ69" t="e">
        <f>HLOOKUP(HISVAL!DQ$1,'CARTERA GESTION CHALLENGE'!$A$1:$EF$4997,2,FALSE)</f>
        <v>#N/A</v>
      </c>
      <c r="DR69" t="e">
        <f>HLOOKUP(HISVAL!DR$1,'CARTERA GESTION CHALLENGE'!$A$1:$EF$4997,2,FALSE)</f>
        <v>#N/A</v>
      </c>
      <c r="DS69" t="e">
        <f>HLOOKUP(HISVAL!DS$1,'CARTERA GESTION CHALLENGE'!$A$1:$EF$4997,2,FALSE)</f>
        <v>#N/A</v>
      </c>
      <c r="DT69" t="e">
        <f>HLOOKUP(HISVAL!DT$1,'CARTERA GESTION CHALLENGE'!$A$1:$EF$4997,2,FALSE)</f>
        <v>#N/A</v>
      </c>
      <c r="DU69" t="e">
        <f>HLOOKUP(HISVAL!DU$1,'CARTERA GESTION CHALLENGE'!$A$1:$EF$4997,2,FALSE)</f>
        <v>#N/A</v>
      </c>
      <c r="DV69" t="e">
        <f>HLOOKUP(HISVAL!DV$1,'CARTERA GESTION CHALLENGE'!$A$1:$EF$4997,2,FALSE)</f>
        <v>#N/A</v>
      </c>
      <c r="DW69" t="e">
        <f>HLOOKUP(HISVAL!DW$1,'CARTERA GESTION CHALLENGE'!$A$1:$EF$4997,2,FALSE)</f>
        <v>#N/A</v>
      </c>
      <c r="DX69" t="e">
        <f>HLOOKUP(HISVAL!DX$1,'CARTERA GESTION CHALLENGE'!$A$1:$EF$4997,2,FALSE)</f>
        <v>#N/A</v>
      </c>
      <c r="DY69" t="e">
        <f>HLOOKUP(HISVAL!DY$1,'CARTERA GESTION CHALLENGE'!$A$1:$EF$4997,2,FALSE)</f>
        <v>#N/A</v>
      </c>
      <c r="DZ69" t="e">
        <f>HLOOKUP(HISVAL!DZ$1,'CARTERA GESTION CHALLENGE'!$A$1:$EF$4997,2,FALSE)</f>
        <v>#N/A</v>
      </c>
      <c r="EA69" t="e">
        <f>HLOOKUP(HISVAL!EA$1,'CARTERA GESTION CHALLENGE'!$A$1:$EF$4997,2,FALSE)</f>
        <v>#N/A</v>
      </c>
      <c r="EB69" t="e">
        <f>HLOOKUP(HISVAL!EB$1,'CARTERA GESTION CHALLENGE'!$A$1:$EF$4997,2,FALSE)</f>
        <v>#N/A</v>
      </c>
      <c r="EC69" t="e">
        <f>HLOOKUP(HISVAL!EC$1,'CARTERA GESTION CHALLENGE'!$A$1:$EF$4997,2,FALSE)</f>
        <v>#N/A</v>
      </c>
      <c r="ED69" t="e">
        <f>HLOOKUP(HISVAL!ED$1,'CARTERA GESTION CHALLENGE'!$A$1:$EF$4997,2,FALSE)</f>
        <v>#N/A</v>
      </c>
      <c r="EE69" t="e">
        <f>HLOOKUP(HISVAL!EE$1,'CARTERA GESTION CHALLENGE'!$A$1:$EF$4997,2,FALSE)</f>
        <v>#N/A</v>
      </c>
      <c r="EF69" t="e">
        <f>HLOOKUP(HISVAL!EF$1,'CARTERA GESTION CHALLENGE'!$A$1:$EF$4997,2,FALSE)</f>
        <v>#N/A</v>
      </c>
      <c r="EG69" t="e">
        <f>HLOOKUP(HISVAL!EG$1,'CARTERA GESTION CHALLENGE'!$A$1:$EF$4997,2,FALSE)</f>
        <v>#N/A</v>
      </c>
      <c r="EH69" t="e">
        <f>HLOOKUP(HISVAL!EH$1,'CARTERA GESTION CHALLENGE'!$A$1:$EF$4997,2,FALSE)</f>
        <v>#N/A</v>
      </c>
      <c r="EI69" t="e">
        <f>HLOOKUP(HISVAL!EI$1,'CARTERA GESTION CHALLENGE'!$A$1:$EF$4997,2,FALSE)</f>
        <v>#N/A</v>
      </c>
      <c r="EJ69" t="e">
        <f>HLOOKUP(HISVAL!EJ$1,'CARTERA GESTION CHALLENGE'!$A$1:$EF$4997,2,FALSE)</f>
        <v>#N/A</v>
      </c>
      <c r="EK69" t="e">
        <f>HLOOKUP(HISVAL!EK$1,'CARTERA GESTION CHALLENGE'!$A$1:$EF$4997,2,FALSE)</f>
        <v>#N/A</v>
      </c>
      <c r="EL69" t="e">
        <f>HLOOKUP(HISVAL!EL$1,'CARTERA GESTION CHALLENGE'!$A$1:$EF$4997,2,FALSE)</f>
        <v>#N/A</v>
      </c>
      <c r="EM69" t="e">
        <f>HLOOKUP(HISVAL!EM$1,'CARTERA GESTION CHALLENGE'!$A$1:$EF$4997,2,FALSE)</f>
        <v>#N/A</v>
      </c>
      <c r="EN69" t="e">
        <f>HLOOKUP(HISVAL!EN$1,'CARTERA GESTION CHALLENGE'!$A$1:$EF$4997,2,FALSE)</f>
        <v>#N/A</v>
      </c>
      <c r="EO69" t="e">
        <f>HLOOKUP(HISVAL!EO$1,'CARTERA GESTION CHALLENGE'!$A$1:$EF$4997,2,FALSE)</f>
        <v>#N/A</v>
      </c>
      <c r="EP69" t="e">
        <f>HLOOKUP(HISVAL!EP$1,'CARTERA GESTION CHALLENGE'!$A$1:$EF$4997,2,FALSE)</f>
        <v>#N/A</v>
      </c>
      <c r="EQ69" t="e">
        <f>HLOOKUP(HISVAL!EQ$1,'CARTERA GESTION CHALLENGE'!$A$1:$EF$4997,2,FALSE)</f>
        <v>#N/A</v>
      </c>
      <c r="ER69" t="e">
        <f>HLOOKUP(HISVAL!ER$1,'CARTERA GESTION CHALLENGE'!$A$1:$EF$4997,2,FALSE)</f>
        <v>#N/A</v>
      </c>
      <c r="ES69" t="e">
        <f>HLOOKUP(HISVAL!ES$1,'CARTERA GESTION CHALLENGE'!$A$1:$EF$4997,2,FALSE)</f>
        <v>#N/A</v>
      </c>
      <c r="ET69" t="e">
        <f>HLOOKUP(HISVAL!ET$1,'CARTERA GESTION CHALLENGE'!$A$1:$EF$4997,2,FALSE)</f>
        <v>#N/A</v>
      </c>
      <c r="EU69" t="e">
        <f>HLOOKUP(HISVAL!EU$1,'CARTERA GESTION CHALLENGE'!$A$1:$EF$4997,2,FALSE)</f>
        <v>#N/A</v>
      </c>
      <c r="EV69" t="e">
        <f>HLOOKUP(HISVAL!EV$1,'CARTERA GESTION CHALLENGE'!$A$1:$EF$4997,2,FALSE)</f>
        <v>#N/A</v>
      </c>
      <c r="EW69" t="e">
        <f>HLOOKUP(HISVAL!EW$1,'CARTERA GESTION CHALLENGE'!$A$1:$EF$4997,2,FALSE)</f>
        <v>#N/A</v>
      </c>
      <c r="EX69" t="e">
        <f>HLOOKUP(HISVAL!EX$1,'CARTERA GESTION CHALLENGE'!$A$1:$EF$4997,2,FALSE)</f>
        <v>#N/A</v>
      </c>
      <c r="EY69" t="e">
        <f>HLOOKUP(HISVAL!EY$1,'CARTERA GESTION CHALLENGE'!$A$1:$EF$4997,2,FALSE)</f>
        <v>#N/A</v>
      </c>
      <c r="EZ69" t="e">
        <f>HLOOKUP(HISVAL!EZ$1,'CARTERA GESTION CHALLENGE'!$A$1:$EF$4997,2,FALSE)</f>
        <v>#N/A</v>
      </c>
      <c r="FA69" t="e">
        <f>HLOOKUP(HISVAL!FA$1,'CARTERA GESTION CHALLENGE'!$A$1:$EF$4997,2,FALSE)</f>
        <v>#N/A</v>
      </c>
      <c r="FB69" t="e">
        <f>HLOOKUP(HISVAL!FB$1,'CARTERA GESTION CHALLENGE'!$A$1:$EF$4997,2,FALSE)</f>
        <v>#N/A</v>
      </c>
      <c r="FC69" t="e">
        <f>HLOOKUP(HISVAL!FC$1,'CARTERA GESTION CHALLENGE'!$A$1:$EF$4997,2,FALSE)</f>
        <v>#N/A</v>
      </c>
      <c r="FD69" t="e">
        <f>HLOOKUP(HISVAL!FD$1,'CARTERA GESTION CHALLENGE'!$A$1:$EF$4997,2,FALSE)</f>
        <v>#N/A</v>
      </c>
      <c r="FE69" t="e">
        <f>HLOOKUP(HISVAL!FE$1,'CARTERA GESTION CHALLENGE'!$A$1:$EF$4997,2,FALSE)</f>
        <v>#N/A</v>
      </c>
      <c r="FF69" t="e">
        <f>HLOOKUP(HISVAL!FF$1,'CARTERA GESTION CHALLENGE'!$A$1:$EF$4997,2,FALSE)</f>
        <v>#N/A</v>
      </c>
      <c r="FG69" t="e">
        <f>HLOOKUP(HISVAL!FG$1,'CARTERA GESTION CHALLENGE'!$A$1:$EF$4997,2,FALSE)</f>
        <v>#N/A</v>
      </c>
      <c r="FH69" t="e">
        <f>HLOOKUP(HISVAL!FH$1,'CARTERA GESTION CHALLENGE'!$A$1:$EF$4997,2,FALSE)</f>
        <v>#N/A</v>
      </c>
      <c r="FI69" t="e">
        <f>HLOOKUP(HISVAL!FI$1,'CARTERA GESTION CHALLENGE'!$A$1:$EF$4997,2,FALSE)</f>
        <v>#N/A</v>
      </c>
      <c r="FJ69" t="e">
        <f>HLOOKUP(HISVAL!FJ$1,'CARTERA GESTION CHALLENGE'!$A$1:$EF$4997,2,FALSE)</f>
        <v>#N/A</v>
      </c>
      <c r="FK69" t="e">
        <f>HLOOKUP(HISVAL!FK$1,'CARTERA GESTION CHALLENGE'!$A$1:$EF$4997,2,FALSE)</f>
        <v>#N/A</v>
      </c>
      <c r="FL69" t="e">
        <f>HLOOKUP(HISVAL!FL$1,'CARTERA GESTION CHALLENGE'!$A$1:$EF$4997,2,FALSE)</f>
        <v>#N/A</v>
      </c>
      <c r="FM69" t="e">
        <f>HLOOKUP(HISVAL!FM$1,'CARTERA GESTION CHALLENGE'!$A$1:$EF$4997,2,FALSE)</f>
        <v>#N/A</v>
      </c>
      <c r="FN69" t="e">
        <f>HLOOKUP(HISVAL!FN$1,'CARTERA GESTION CHALLENGE'!$A$1:$EF$4997,2,FALSE)</f>
        <v>#N/A</v>
      </c>
      <c r="FO69" t="e">
        <f>HLOOKUP(HISVAL!FO$1,'CARTERA GESTION CHALLENGE'!$A$1:$EF$4997,2,FALSE)</f>
        <v>#N/A</v>
      </c>
      <c r="FP69" t="e">
        <f>HLOOKUP(HISVAL!FP$1,'CARTERA GESTION CHALLENGE'!$A$1:$EF$4997,2,FALSE)</f>
        <v>#N/A</v>
      </c>
      <c r="FQ69" t="e">
        <f>HLOOKUP(HISVAL!FQ$1,'CARTERA GESTION CHALLENGE'!$A$1:$EF$4997,2,FALSE)</f>
        <v>#N/A</v>
      </c>
      <c r="FR69" t="e">
        <f>HLOOKUP(HISVAL!FR$1,'CARTERA GESTION CHALLENGE'!$A$1:$EF$4997,2,FALSE)</f>
        <v>#N/A</v>
      </c>
      <c r="FS69" t="e">
        <f>HLOOKUP(HISVAL!FS$1,'CARTERA GESTION CHALLENGE'!$A$1:$EF$4997,2,FALSE)</f>
        <v>#N/A</v>
      </c>
      <c r="FT69" t="e">
        <f>HLOOKUP(HISVAL!FT$1,'CARTERA GESTION CHALLENGE'!$A$1:$EF$4997,2,FALSE)</f>
        <v>#N/A</v>
      </c>
      <c r="FU69" t="e">
        <f>HLOOKUP(HISVAL!FU$1,'CARTERA GESTION CHALLENGE'!$A$1:$EF$4997,2,FALSE)</f>
        <v>#N/A</v>
      </c>
      <c r="FV69" t="e">
        <f>HLOOKUP(HISVAL!FV$1,'CARTERA GESTION CHALLENGE'!$A$1:$EF$4997,2,FALSE)</f>
        <v>#N/A</v>
      </c>
      <c r="FW69" t="e">
        <f>HLOOKUP(HISVAL!FW$1,'CARTERA GESTION CHALLENGE'!$A$1:$EF$4997,2,FALSE)</f>
        <v>#N/A</v>
      </c>
      <c r="FX69" t="e">
        <f>HLOOKUP(HISVAL!FX$1,'CARTERA GESTION CHALLENGE'!$A$1:$EF$4997,2,FALSE)</f>
        <v>#N/A</v>
      </c>
      <c r="FY69" t="e">
        <f>HLOOKUP(HISVAL!FY$1,'CARTERA GESTION CHALLENGE'!$A$1:$EF$4997,2,FALSE)</f>
        <v>#N/A</v>
      </c>
      <c r="FZ69" t="e">
        <f>HLOOKUP(HISVAL!FZ$1,'CARTERA GESTION CHALLENGE'!$A$1:$EF$4997,2,FALSE)</f>
        <v>#N/A</v>
      </c>
      <c r="GA69" t="e">
        <f>HLOOKUP(HISVAL!GA$1,'CARTERA GESTION CHALLENGE'!$A$1:$EF$4997,2,FALSE)</f>
        <v>#N/A</v>
      </c>
      <c r="GB69" t="e">
        <f>HLOOKUP(HISVAL!GB$1,'CARTERA GESTION CHALLENGE'!$A$1:$EF$4997,2,FALSE)</f>
        <v>#N/A</v>
      </c>
      <c r="GC69" t="e">
        <f>HLOOKUP(HISVAL!GC$1,'CARTERA GESTION CHALLENGE'!$A$1:$EF$4997,2,FALSE)</f>
        <v>#N/A</v>
      </c>
      <c r="GD69" t="e">
        <f>HLOOKUP(HISVAL!GD$1,'CARTERA GESTION CHALLENGE'!$A$1:$EF$4997,2,FALSE)</f>
        <v>#N/A</v>
      </c>
      <c r="GE69" t="e">
        <f>HLOOKUP(HISVAL!GE$1,'CARTERA GESTION CHALLENGE'!$A$1:$EF$4997,2,FALSE)</f>
        <v>#N/A</v>
      </c>
      <c r="GF69" t="e">
        <f>HLOOKUP(HISVAL!GF$1,'CARTERA GESTION CHALLENGE'!$A$1:$EF$4997,2,FALSE)</f>
        <v>#N/A</v>
      </c>
      <c r="GG69" t="e">
        <f>HLOOKUP(HISVAL!GG$1,'CARTERA GESTION CHALLENGE'!$A$1:$EF$4997,2,FALSE)</f>
        <v>#N/A</v>
      </c>
      <c r="GH69" t="e">
        <f>HLOOKUP(HISVAL!GH$1,'CARTERA GESTION CHALLENGE'!$A$1:$EF$4997,2,FALSE)</f>
        <v>#N/A</v>
      </c>
      <c r="GI69" t="e">
        <f>HLOOKUP(HISVAL!GI$1,'CARTERA GESTION CHALLENGE'!$A$1:$EF$4997,2,FALSE)</f>
        <v>#N/A</v>
      </c>
      <c r="GJ69" t="e">
        <f>HLOOKUP(HISVAL!GJ$1,'CARTERA GESTION CHALLENGE'!$A$1:$EF$4997,2,FALSE)</f>
        <v>#N/A</v>
      </c>
      <c r="GK69" t="e">
        <f>HLOOKUP(HISVAL!GK$1,'CARTERA GESTION CHALLENGE'!$A$1:$EF$4997,2,FALSE)</f>
        <v>#N/A</v>
      </c>
      <c r="GL69" t="e">
        <f>HLOOKUP(HISVAL!GL$1,'CARTERA GESTION CHALLENGE'!$A$1:$EF$4997,2,FALSE)</f>
        <v>#N/A</v>
      </c>
      <c r="GM69" t="e">
        <f>HLOOKUP(HISVAL!GM$1,'CARTERA GESTION CHALLENGE'!$A$1:$EF$4997,2,FALSE)</f>
        <v>#N/A</v>
      </c>
      <c r="GN69" t="e">
        <f>HLOOKUP(HISVAL!GN$1,'CARTERA GESTION CHALLENGE'!$A$1:$EF$4997,2,FALSE)</f>
        <v>#N/A</v>
      </c>
      <c r="GO69" t="e">
        <f>HLOOKUP(HISVAL!GO$1,'CARTERA GESTION CHALLENGE'!$A$1:$EF$4997,2,FALSE)</f>
        <v>#N/A</v>
      </c>
      <c r="GP69" t="e">
        <f>HLOOKUP(HISVAL!GP$1,'CARTERA GESTION CHALLENGE'!$A$1:$EF$4997,2,FALSE)</f>
        <v>#N/A</v>
      </c>
      <c r="GQ69" t="e">
        <f>HLOOKUP(HISVAL!GQ$1,'CARTERA GESTION CHALLENGE'!$A$1:$EF$4997,2,FALSE)</f>
        <v>#N/A</v>
      </c>
      <c r="GR69" t="e">
        <f>HLOOKUP(HISVAL!GR$1,'CARTERA GESTION CHALLENGE'!$A$1:$EF$4997,2,FALSE)</f>
        <v>#N/A</v>
      </c>
      <c r="GS69" t="e">
        <f>HLOOKUP(HISVAL!GS$1,'CARTERA GESTION CHALLENGE'!$A$1:$EF$4997,2,FALSE)</f>
        <v>#N/A</v>
      </c>
      <c r="GT69" t="e">
        <f>HLOOKUP(HISVAL!GT$1,'CARTERA GESTION CHALLENGE'!$A$1:$EF$4997,2,FALSE)</f>
        <v>#N/A</v>
      </c>
      <c r="GU69" t="e">
        <f>HLOOKUP(HISVAL!GU$1,'CARTERA GESTION CHALLENGE'!$A$1:$EF$4997,2,FALSE)</f>
        <v>#N/A</v>
      </c>
      <c r="GV69" t="e">
        <f>HLOOKUP(HISVAL!GV$1,'CARTERA GESTION CHALLENGE'!$A$1:$EF$4997,2,FALSE)</f>
        <v>#N/A</v>
      </c>
      <c r="GW69" t="e">
        <f>HLOOKUP(HISVAL!GW$1,'CARTERA GESTION CHALLENGE'!$A$1:$EF$4997,2,FALSE)</f>
        <v>#N/A</v>
      </c>
      <c r="GX69" t="e">
        <f>HLOOKUP(HISVAL!GX$1,'CARTERA GESTION CHALLENGE'!$A$1:$EF$4997,2,FALSE)</f>
        <v>#N/A</v>
      </c>
      <c r="GY69" t="e">
        <f>HLOOKUP(HISVAL!GY$1,'CARTERA GESTION CHALLENGE'!$A$1:$EF$4997,2,FALSE)</f>
        <v>#N/A</v>
      </c>
      <c r="GZ69" t="e">
        <f>HLOOKUP(HISVAL!GZ$1,'CARTERA GESTION CHALLENGE'!$A$1:$EF$4997,2,FALSE)</f>
        <v>#N/A</v>
      </c>
      <c r="HA69" t="e">
        <f>HLOOKUP(HISVAL!HA$1,'CARTERA GESTION CHALLENGE'!$A$1:$EF$4997,2,FALSE)</f>
        <v>#N/A</v>
      </c>
      <c r="HB69" t="e">
        <f>HLOOKUP(HISVAL!HB$1,'CARTERA GESTION CHALLENGE'!$A$1:$EF$4997,2,FALSE)</f>
        <v>#N/A</v>
      </c>
      <c r="HC69" t="e">
        <f>HLOOKUP(HISVAL!HC$1,'CARTERA GESTION CHALLENGE'!$A$1:$EF$4997,2,FALSE)</f>
        <v>#N/A</v>
      </c>
      <c r="HD69" t="e">
        <f>HLOOKUP(HISVAL!HD$1,'CARTERA GESTION CHALLENGE'!$A$1:$EF$4997,2,FALSE)</f>
        <v>#N/A</v>
      </c>
      <c r="HE69" t="e">
        <f>HLOOKUP(HISVAL!HE$1,'CARTERA GESTION CHALLENGE'!$A$1:$EF$4997,2,FALSE)</f>
        <v>#N/A</v>
      </c>
      <c r="HF69" t="e">
        <f>HLOOKUP(HISVAL!HF$1,'CARTERA GESTION CHALLENGE'!$A$1:$EF$4997,2,FALSE)</f>
        <v>#N/A</v>
      </c>
      <c r="HG69" t="e">
        <f>HLOOKUP(HISVAL!HG$1,'CARTERA GESTION CHALLENGE'!$A$1:$EF$4997,2,FALSE)</f>
        <v>#N/A</v>
      </c>
      <c r="HH69" t="e">
        <f>HLOOKUP(HISVAL!HH$1,'CARTERA GESTION CHALLENGE'!$A$1:$EF$4997,2,FALSE)</f>
        <v>#N/A</v>
      </c>
      <c r="HI69" t="e">
        <f>HLOOKUP(HISVAL!HI$1,'CARTERA GESTION CHALLENGE'!$A$1:$EF$4997,2,FALSE)</f>
        <v>#N/A</v>
      </c>
      <c r="HJ69" t="e">
        <f>HLOOKUP(HISVAL!HJ$1,'CARTERA GESTION CHALLENGE'!$A$1:$EF$4997,2,FALSE)</f>
        <v>#N/A</v>
      </c>
      <c r="HK69" t="e">
        <f>HLOOKUP(HISVAL!HK$1,'CARTERA GESTION CHALLENGE'!$A$1:$EF$4997,2,FALSE)</f>
        <v>#N/A</v>
      </c>
      <c r="HL69" t="e">
        <f>HLOOKUP(HISVAL!HL$1,'CARTERA GESTION CHALLENGE'!$A$1:$EF$4997,2,FALSE)</f>
        <v>#N/A</v>
      </c>
      <c r="HM69" t="e">
        <f>HLOOKUP(HISVAL!HM$1,'CARTERA GESTION CHALLENGE'!$A$1:$EF$4997,2,FALSE)</f>
        <v>#N/A</v>
      </c>
      <c r="HN69" t="e">
        <f>HLOOKUP(HISVAL!HN$1,'CARTERA GESTION CHALLENGE'!$A$1:$EF$4997,2,FALSE)</f>
        <v>#N/A</v>
      </c>
      <c r="HO69" t="e">
        <f>HLOOKUP(HISVAL!HO$1,'CARTERA GESTION CHALLENGE'!$A$1:$EF$4997,2,FALSE)</f>
        <v>#N/A</v>
      </c>
      <c r="HP69" t="e">
        <f>HLOOKUP(HISVAL!HP$1,'CARTERA GESTION CHALLENGE'!$A$1:$EF$4997,2,FALSE)</f>
        <v>#N/A</v>
      </c>
      <c r="HQ69" t="e">
        <f>HLOOKUP(HISVAL!HQ$1,'CARTERA GESTION CHALLENGE'!$A$1:$EF$4997,2,FALSE)</f>
        <v>#N/A</v>
      </c>
      <c r="HR69" t="e">
        <f>HLOOKUP(HISVAL!HR$1,'CARTERA GESTION CHALLENGE'!$A$1:$EF$4997,2,FALSE)</f>
        <v>#N/A</v>
      </c>
      <c r="HS69" t="e">
        <f>HLOOKUP(HISVAL!HS$1,'CARTERA GESTION CHALLENGE'!$A$1:$EF$4997,2,FALSE)</f>
        <v>#N/A</v>
      </c>
      <c r="HT69" t="e">
        <f>HLOOKUP(HISVAL!HT$1,'CARTERA GESTION CHALLENGE'!$A$1:$EF$4997,2,FALSE)</f>
        <v>#N/A</v>
      </c>
      <c r="HU69" t="e">
        <f>HLOOKUP(HISVAL!HU$1,'CARTERA GESTION CHALLENGE'!$A$1:$EF$4997,2,FALSE)</f>
        <v>#N/A</v>
      </c>
      <c r="HV69" t="e">
        <f>HLOOKUP(HISVAL!HV$1,'CARTERA GESTION CHALLENGE'!$A$1:$EF$4997,2,FALSE)</f>
        <v>#N/A</v>
      </c>
      <c r="HW69" t="e">
        <f>HLOOKUP(HISVAL!HW$1,'CARTERA GESTION CHALLENGE'!$A$1:$EF$4997,2,FALSE)</f>
        <v>#N/A</v>
      </c>
      <c r="HX69" t="e">
        <f>HLOOKUP(HISVAL!HX$1,'CARTERA GESTION CHALLENGE'!$A$1:$EF$4997,2,FALSE)</f>
        <v>#N/A</v>
      </c>
      <c r="HY69" t="e">
        <f>HLOOKUP(HISVAL!HY$1,'CARTERA GESTION CHALLENGE'!$A$1:$EF$4997,2,FALSE)</f>
        <v>#N/A</v>
      </c>
      <c r="HZ69" t="e">
        <f>HLOOKUP(HISVAL!HZ$1,'CARTERA GESTION CHALLENGE'!$A$1:$EF$4997,2,FALSE)</f>
        <v>#N/A</v>
      </c>
      <c r="IA69" t="e">
        <f>HLOOKUP(HISVAL!IA$1,'CARTERA GESTION CHALLENGE'!$A$1:$EF$4997,2,FALSE)</f>
        <v>#N/A</v>
      </c>
      <c r="IB69" t="e">
        <f>HLOOKUP(HISVAL!IB$1,'CARTERA GESTION CHALLENGE'!$A$1:$EF$4997,2,FALSE)</f>
        <v>#N/A</v>
      </c>
      <c r="IC69" t="e">
        <f>HLOOKUP(HISVAL!IC$1,'CARTERA GESTION CHALLENGE'!$A$1:$EF$4997,2,FALSE)</f>
        <v>#N/A</v>
      </c>
      <c r="ID69" t="e">
        <f>HLOOKUP(HISVAL!ID$1,'CARTERA GESTION CHALLENGE'!$A$1:$EF$4997,2,FALSE)</f>
        <v>#N/A</v>
      </c>
      <c r="IE69" t="e">
        <f>HLOOKUP(HISVAL!IE$1,'CARTERA GESTION CHALLENGE'!$A$1:$EF$4997,2,FALSE)</f>
        <v>#N/A</v>
      </c>
      <c r="IF69" t="e">
        <f>HLOOKUP(HISVAL!IF$1,'CARTERA GESTION CHALLENGE'!$A$1:$EF$4997,2,FALSE)</f>
        <v>#N/A</v>
      </c>
      <c r="IG69" t="e">
        <f>HLOOKUP(HISVAL!IG$1,'CARTERA GESTION CHALLENGE'!$A$1:$EF$4997,2,FALSE)</f>
        <v>#N/A</v>
      </c>
      <c r="IH69" t="e">
        <f>HLOOKUP(HISVAL!IH$1,'CARTERA GESTION CHALLENGE'!$A$1:$EF$4997,2,FALSE)</f>
        <v>#N/A</v>
      </c>
      <c r="II69" t="e">
        <f>HLOOKUP(HISVAL!II$1,'CARTERA GESTION CHALLENGE'!$A$1:$EF$4997,2,FALSE)</f>
        <v>#N/A</v>
      </c>
      <c r="IJ69" t="e">
        <f>HLOOKUP(HISVAL!IJ$1,'CARTERA GESTION CHALLENGE'!$A$1:$EF$4997,2,FALSE)</f>
        <v>#N/A</v>
      </c>
      <c r="IK69" t="e">
        <f>HLOOKUP(HISVAL!IK$1,'CARTERA GESTION CHALLENGE'!$A$1:$EF$4997,2,FALSE)</f>
        <v>#N/A</v>
      </c>
      <c r="IL69" t="e">
        <f>HLOOKUP(HISVAL!IL$1,'CARTERA GESTION CHALLENGE'!$A$1:$EF$4997,2,FALSE)</f>
        <v>#N/A</v>
      </c>
      <c r="IM69" t="e">
        <f>HLOOKUP(HISVAL!IM$1,'CARTERA GESTION CHALLENGE'!$A$1:$EF$4997,2,FALSE)</f>
        <v>#N/A</v>
      </c>
    </row>
    <row r="70" spans="1:247" x14ac:dyDescent="0.2">
      <c r="A70" s="11" t="str">
        <f>IF('CARTERA GESTION CHALLENGE'!E67="","",'CARTERA GESTION CHALLENGE'!E67)</f>
        <v/>
      </c>
      <c r="B70" s="12" t="str">
        <f>IF('CARTERA GESTION CHALLENGE'!AT67="","",'CARTERA GESTION CHALLENGE'!AT67)</f>
        <v/>
      </c>
      <c r="C70" s="13" t="str">
        <f>IF('CARTERA GESTION CHALLENGE'!S67="","",'CARTERA GESTION CHALLENGE'!S67)</f>
        <v/>
      </c>
      <c r="D70" s="14" t="str">
        <f>IF('CARTERA GESTION CHALLENGE'!O67="","",'CARTERA GESTION CHALLENGE'!O67)</f>
        <v/>
      </c>
      <c r="E70" s="14" t="str">
        <f>IF('CARTERA GESTION CHALLENGE'!G67="","",'CARTERA GESTION CHALLENGE'!G67)</f>
        <v/>
      </c>
      <c r="F70" s="14" t="str">
        <f>IF('CARTERA GESTION CHALLENGE'!P67="","",'CARTERA GESTION CHALLENGE'!P67)</f>
        <v/>
      </c>
      <c r="G70" s="14" t="str">
        <f>IF('CARTERA GESTION CHALLENGE'!DZ67="","",'CARTERA GESTION CHALLENGE'!DZ67)</f>
        <v/>
      </c>
      <c r="J70" s="14" t="str">
        <f>IF('CARTERA GESTION CHALLENGE'!AF67="","",'CARTERA GESTION CHALLENGE'!AF67)</f>
        <v/>
      </c>
      <c r="K70" s="14" t="str" cm="1">
        <f t="array" ref="K70">_xll.BDP(G70&amp;" EQUITY","PARENT_TICKER_EXCHANGE")</f>
        <v>#N/A Invalid Security</v>
      </c>
      <c r="L70" t="str">
        <f>IF('CARTERA GESTION CHALLENGE'!A67="","",'CARTERA GESTION CHALLENGE'!A67)</f>
        <v/>
      </c>
      <c r="M70" s="14" t="str">
        <f>IF('CARTERA GESTION CHALLENGE'!AV67="","",'CARTERA GESTION CHALLENGE'!AV67)</f>
        <v/>
      </c>
      <c r="N70" s="14" t="str">
        <f>IF('CARTERA GESTION CHALLENGE'!AK67="","",'CARTERA GESTION CHALLENGE'!AK67)</f>
        <v/>
      </c>
      <c r="O70" t="str">
        <f>IF('CARTERA GESTION CHALLENGE'!AW67="","",'CARTERA GESTION CHALLENGE'!AW67)</f>
        <v/>
      </c>
      <c r="P70" t="str">
        <f>IF('CARTERA GESTION CHALLENGE'!DP67="","",'CARTERA GESTION CHALLENGE'!DP67)</f>
        <v/>
      </c>
      <c r="Q70" t="str">
        <f>IF('CARTERA GESTION CHALLENGE'!D67="","",'CARTERA GESTION CHALLENGE'!D67)</f>
        <v/>
      </c>
      <c r="R70" t="str">
        <f>IF('CARTERA GESTION CHALLENGE'!AX67="","",'CARTERA GESTION CHALLENGE'!AX67)</f>
        <v/>
      </c>
      <c r="S70" t="str">
        <f>IF('CARTERA GESTION CHALLENGE'!AY67="","",'CARTERA GESTION CHALLENGE'!AY67)</f>
        <v/>
      </c>
      <c r="T70" t="str">
        <f>IF('CARTERA GESTION CHALLENGE'!L67="","",'CARTERA GESTION CHALLENGE'!L67)</f>
        <v/>
      </c>
      <c r="U70" t="str">
        <f>IF('CARTERA GESTION CHALLENGE'!AZ67="","",'CARTERA GESTION CHALLENGE'!AZ67)</f>
        <v/>
      </c>
      <c r="V70" t="str">
        <f>IF('CARTERA GESTION CHALLENGE'!BA67="","",'CARTERA GESTION CHALLENGE'!BA67)</f>
        <v/>
      </c>
      <c r="W70" t="str">
        <f>IF('CARTERA GESTION CHALLENGE'!AH67="","",'CARTERA GESTION CHALLENGE'!AH67)</f>
        <v/>
      </c>
      <c r="X70" t="str">
        <f>IF('CARTERA GESTION CHALLENGE'!AJ67="","",'CARTERA GESTION CHALLENGE'!AJ67)</f>
        <v/>
      </c>
      <c r="Y70" t="str">
        <f>IF('CARTERA GESTION CHALLENGE'!B67="","",'CARTERA GESTION CHALLENGE'!B67)</f>
        <v/>
      </c>
      <c r="Z70" t="str">
        <f>IF('CARTERA GESTION CHALLENGE'!AE67="","",'CARTERA GESTION CHALLENGE'!AE67)</f>
        <v/>
      </c>
      <c r="AA70" t="str">
        <f>IF('CARTERA GESTION CHALLENGE'!BB67="","",'CARTERA GESTION CHALLENGE'!BB67)</f>
        <v/>
      </c>
      <c r="AC70" t="str">
        <f>IF('CARTERA GESTION CHALLENGE'!BC67="","",'CARTERA GESTION CHALLENGE'!BC67)</f>
        <v/>
      </c>
      <c r="AD70" t="str">
        <f>IF('CARTERA GESTION CHALLENGE'!BD67="","",'CARTERA GESTION CHALLENGE'!BD67)</f>
        <v/>
      </c>
      <c r="AE70" t="str">
        <f>IF('CARTERA GESTION CHALLENGE'!BE67="","",'CARTERA GESTION CHALLENGE'!BE67)</f>
        <v/>
      </c>
      <c r="AF70" t="str">
        <f>IF('CARTERA GESTION CHALLENGE'!BF67="","",'CARTERA GESTION CHALLENGE'!BF67)</f>
        <v/>
      </c>
      <c r="AG70" t="str">
        <f>IF('CARTERA GESTION CHALLENGE'!BG67="","",'CARTERA GESTION CHALLENGE'!BG67)</f>
        <v/>
      </c>
      <c r="AH70" t="str">
        <f>IF('CARTERA GESTION CHALLENGE'!BH67="","",'CARTERA GESTION CHALLENGE'!BH67)</f>
        <v/>
      </c>
      <c r="AI70" t="str">
        <f>IF('CARTERA GESTION CHALLENGE'!BI67="","",'CARTERA GESTION CHALLENGE'!BI67)</f>
        <v/>
      </c>
      <c r="AJ70" t="str">
        <f>IF('CARTERA GESTION CHALLENGE'!BJ67="","",'CARTERA GESTION CHALLENGE'!BJ67)</f>
        <v/>
      </c>
      <c r="AK70" t="str">
        <f>IF('CARTERA GESTION CHALLENGE'!BK67="","",'CARTERA GESTION CHALLENGE'!BK67)</f>
        <v/>
      </c>
      <c r="AL70" t="str">
        <f>IF('CARTERA GESTION CHALLENGE'!BL67="","",'CARTERA GESTION CHALLENGE'!BL67)</f>
        <v/>
      </c>
      <c r="AM70" t="str">
        <f>IF('CARTERA GESTION CHALLENGE'!BM67="","",'CARTERA GESTION CHALLENGE'!BM67)</f>
        <v/>
      </c>
      <c r="AN70" t="str">
        <f>IF('CARTERA GESTION CHALLENGE'!BN67="","",'CARTERA GESTION CHALLENGE'!BN67)</f>
        <v/>
      </c>
      <c r="AO70" t="str">
        <f>IF('CARTERA GESTION CHALLENGE'!BO67="","",'CARTERA GESTION CHALLENGE'!BO67)</f>
        <v/>
      </c>
      <c r="AP70" t="str">
        <f>IF('CARTERA GESTION CHALLENGE'!BP67="","",'CARTERA GESTION CHALLENGE'!BP67)</f>
        <v/>
      </c>
      <c r="AQ70" t="str">
        <f>IF('CARTERA GESTION CHALLENGE'!BQ67="","",'CARTERA GESTION CHALLENGE'!BQ67)</f>
        <v/>
      </c>
      <c r="AR70" t="str">
        <f>IF('CARTERA GESTION CHALLENGE'!BR67="","",'CARTERA GESTION CHALLENGE'!BR67)</f>
        <v/>
      </c>
      <c r="AT70" t="str">
        <f>IF('CARTERA GESTION CHALLENGE'!BS67="","",'CARTERA GESTION CHALLENGE'!BS67)</f>
        <v/>
      </c>
      <c r="AU70" t="str">
        <f>IF('CARTERA GESTION CHALLENGE'!BT67="","",'CARTERA GESTION CHALLENGE'!BT67)</f>
        <v/>
      </c>
      <c r="AV70" t="str">
        <f>HLOOKUP(HISVAL!AV$1,'CARTERA GESTION CHALLENGE'!$A$1:$EF$4997,2,FALSE)</f>
        <v>S</v>
      </c>
      <c r="AW70" t="str">
        <f>HLOOKUP(HISVAL!AW$1,'CARTERA GESTION CHALLENGE'!$A$1:$EF$4997,2,FALSE)</f>
        <v>S</v>
      </c>
      <c r="AX70" t="str">
        <f>HLOOKUP(HISVAL!AX$1,'CARTERA GESTION CHALLENGE'!$A$1:$EF$4997,2,FALSE)</f>
        <v>1</v>
      </c>
      <c r="AY70">
        <f>HLOOKUP(HISVAL!AY$1,'CARTERA GESTION CHALLENGE'!$A$1:$EF$4997,2,FALSE)</f>
        <v>1</v>
      </c>
      <c r="AZ70">
        <f>HLOOKUP(HISVAL!AZ$1,'CARTERA GESTION CHALLENGE'!$A$1:$EF$4997,2,FALSE)</f>
        <v>0</v>
      </c>
      <c r="BA70">
        <f>HLOOKUP(HISVAL!BA$1,'CARTERA GESTION CHALLENGE'!$A$1:$EF$4997,2,FALSE)</f>
        <v>44586</v>
      </c>
      <c r="BB70">
        <f>HLOOKUP(HISVAL!BB$1,'CARTERA GESTION CHALLENGE'!$A$1:$EF$4997,2,FALSE)</f>
        <v>-8000</v>
      </c>
      <c r="BC70">
        <f>HLOOKUP(HISVAL!BC$1,'CARTERA GESTION CHALLENGE'!$A$1:$EF$4997,2,FALSE)</f>
        <v>0</v>
      </c>
      <c r="BD70">
        <f>HLOOKUP(HISVAL!BD$1,'CARTERA GESTION CHALLENGE'!$A$1:$EF$4997,2,FALSE)</f>
        <v>0</v>
      </c>
      <c r="BE70">
        <f>HLOOKUP(HISVAL!BE$1,'CARTERA GESTION CHALLENGE'!$A$1:$EF$4997,2,FALSE)</f>
        <v>2</v>
      </c>
      <c r="BF70">
        <f>HLOOKUP(HISVAL!BF$1,'CARTERA GESTION CHALLENGE'!$A$1:$EF$4997,2,FALSE)</f>
        <v>0</v>
      </c>
      <c r="BG70">
        <f>HLOOKUP(HISVAL!BG$1,'CARTERA GESTION CHALLENGE'!$A$1:$EF$4997,2,FALSE)</f>
        <v>0</v>
      </c>
      <c r="BH70" t="str">
        <f>HLOOKUP(HISVAL!BH$1,'CARTERA GESTION CHALLENGE'!$A$1:$EF$4997,2,FALSE)</f>
        <v>N</v>
      </c>
      <c r="BI70">
        <f>HLOOKUP(HISVAL!BI$1,'CARTERA GESTION CHALLENGE'!$A$1:$EF$4997,2,FALSE)</f>
        <v>0</v>
      </c>
      <c r="BJ70">
        <f>HLOOKUP(HISVAL!BJ$1,'CARTERA GESTION CHALLENGE'!$A$1:$EF$4997,2,FALSE)</f>
        <v>0</v>
      </c>
      <c r="BK70">
        <f>HLOOKUP(HISVAL!BK$1,'CARTERA GESTION CHALLENGE'!$A$1:$EF$4997,2,FALSE)</f>
        <v>0</v>
      </c>
      <c r="BL70">
        <f>HLOOKUP(HISVAL!BL$1,'CARTERA GESTION CHALLENGE'!$A$1:$EF$4997,2,FALSE)</f>
        <v>0</v>
      </c>
      <c r="BM70">
        <f>HLOOKUP(HISVAL!BM$1,'CARTERA GESTION CHALLENGE'!$A$1:$EF$4997,2,FALSE)</f>
        <v>0</v>
      </c>
      <c r="BN70">
        <f>HLOOKUP(HISVAL!BN$1,'CARTERA GESTION CHALLENGE'!$A$1:$EF$4997,2,FALSE)</f>
        <v>0</v>
      </c>
      <c r="BO70">
        <f>HLOOKUP(HISVAL!BO$1,'CARTERA GESTION CHALLENGE'!$A$1:$EF$4997,2,FALSE)</f>
        <v>0</v>
      </c>
      <c r="BP70">
        <f>HLOOKUP(HISVAL!BP$1,'CARTERA GESTION CHALLENGE'!$A$1:$EF$4997,2,FALSE)</f>
        <v>0</v>
      </c>
      <c r="BQ70">
        <f>HLOOKUP(HISVAL!BQ$1,'CARTERA GESTION CHALLENGE'!$A$1:$EF$4997,2,FALSE)</f>
        <v>0</v>
      </c>
      <c r="BR70">
        <f>HLOOKUP(HISVAL!BR$1,'CARTERA GESTION CHALLENGE'!$A$1:$EF$4997,2,FALSE)</f>
        <v>0</v>
      </c>
      <c r="BS70">
        <f>HLOOKUP(HISVAL!BS$1,'CARTERA GESTION CHALLENGE'!$A$1:$EF$4997,2,FALSE)</f>
        <v>0</v>
      </c>
      <c r="BT70">
        <f>HLOOKUP(HISVAL!BT$1,'CARTERA GESTION CHALLENGE'!$A$1:$EF$4997,2,FALSE)</f>
        <v>219452.29</v>
      </c>
      <c r="BU70">
        <f>HLOOKUP(HISVAL!BU$1,'CARTERA GESTION CHALLENGE'!$A$1:$EF$4997,2,FALSE)</f>
        <v>0</v>
      </c>
      <c r="BV70">
        <f>HLOOKUP(HISVAL!BV$1,'CARTERA GESTION CHALLENGE'!$A$1:$EF$4997,2,FALSE)</f>
        <v>4</v>
      </c>
      <c r="BW70">
        <f>HLOOKUP(HISVAL!BW$1,'CARTERA GESTION CHALLENGE'!$A$1:$EF$4997,2,FALSE)</f>
        <v>0</v>
      </c>
      <c r="BX70">
        <f>HLOOKUP(HISVAL!BX$1,'CARTERA GESTION CHALLENGE'!$A$1:$EF$4997,2,FALSE)</f>
        <v>0</v>
      </c>
      <c r="BY70">
        <f>HLOOKUP(HISVAL!BY$1,'CARTERA GESTION CHALLENGE'!$A$1:$EF$4997,2,FALSE)</f>
        <v>857</v>
      </c>
      <c r="BZ70">
        <f>HLOOKUP(HISVAL!BZ$1,'CARTERA GESTION CHALLENGE'!$A$1:$EF$4997,2,FALSE)</f>
        <v>0</v>
      </c>
      <c r="CA70">
        <f>HLOOKUP(HISVAL!CA$1,'CARTERA GESTION CHALLENGE'!$A$1:$EF$4997,2,FALSE)</f>
        <v>0</v>
      </c>
      <c r="CB70">
        <f>HLOOKUP(HISVAL!CB$1,'CARTERA GESTION CHALLENGE'!$A$1:$EF$4997,2,FALSE)</f>
        <v>0</v>
      </c>
      <c r="CC70">
        <f>HLOOKUP(HISVAL!CC$1,'CARTERA GESTION CHALLENGE'!$A$1:$EF$4997,2,FALSE)</f>
        <v>0</v>
      </c>
      <c r="CD70">
        <f>HLOOKUP(HISVAL!CD$1,'CARTERA GESTION CHALLENGE'!$A$1:$EF$4997,2,FALSE)</f>
        <v>0</v>
      </c>
      <c r="CE70">
        <f>HLOOKUP(HISVAL!CE$1,'CARTERA GESTION CHALLENGE'!$A$1:$EF$4997,2,FALSE)</f>
        <v>0</v>
      </c>
      <c r="CF70">
        <f>HLOOKUP(HISVAL!CF$1,'CARTERA GESTION CHALLENGE'!$A$1:$EF$4997,2,FALSE)</f>
        <v>0</v>
      </c>
      <c r="CG70">
        <f>HLOOKUP(HISVAL!CG$1,'CARTERA GESTION CHALLENGE'!$A$1:$EF$4997,2,FALSE)</f>
        <v>0</v>
      </c>
      <c r="CH70">
        <f>HLOOKUP(HISVAL!CH$1,'CARTERA GESTION CHALLENGE'!$A$1:$EF$4997,2,FALSE)</f>
        <v>0</v>
      </c>
      <c r="CI70">
        <f>HLOOKUP(HISVAL!CI$1,'CARTERA GESTION CHALLENGE'!$A$1:$EF$4997,2,FALSE)</f>
        <v>571747.71</v>
      </c>
      <c r="CJ70">
        <f>HLOOKUP(HISVAL!CJ$1,'CARTERA GESTION CHALLENGE'!$A$1:$EF$4997,2,FALSE)</f>
        <v>571747.71</v>
      </c>
      <c r="CK70">
        <f>HLOOKUP(HISVAL!CK$1,'CARTERA GESTION CHALLENGE'!$A$1:$EF$4997,2,FALSE)</f>
        <v>0</v>
      </c>
      <c r="CL70">
        <f>HLOOKUP(HISVAL!CL$1,'CARTERA GESTION CHALLENGE'!$A$1:$EF$4997,2,FALSE)</f>
        <v>0</v>
      </c>
      <c r="CM70">
        <f>HLOOKUP(HISVAL!CM$1,'CARTERA GESTION CHALLENGE'!$A$1:$EF$4997,2,FALSE)</f>
        <v>0</v>
      </c>
      <c r="CN70" t="str">
        <f>HLOOKUP(HISVAL!CN$1,'CARTERA GESTION CHALLENGE'!$A$1:$EF$4997,2,FALSE)</f>
        <v>M</v>
      </c>
      <c r="CO70">
        <f>HLOOKUP(HISVAL!CO$1,'CARTERA GESTION CHALLENGE'!$A$1:$EF$4997,2,FALSE)</f>
        <v>0</v>
      </c>
      <c r="CP70">
        <f>HLOOKUP(HISVAL!CP$1,'CARTERA GESTION CHALLENGE'!$A$1:$EF$4997,2,FALSE)</f>
        <v>0</v>
      </c>
      <c r="CQ70">
        <f>HLOOKUP(HISVAL!CQ$1,'CARTERA GESTION CHALLENGE'!$A$1:$EF$4997,2,FALSE)</f>
        <v>0</v>
      </c>
      <c r="CR70">
        <f>HLOOKUP(HISVAL!CR$1,'CARTERA GESTION CHALLENGE'!$A$1:$EF$4997,2,FALSE)</f>
        <v>0</v>
      </c>
      <c r="CS70" t="str">
        <f>HLOOKUP(HISVAL!CS$1,'CARTERA GESTION CHALLENGE'!$A$1:$EF$4997,2,FALSE)</f>
        <v>A</v>
      </c>
      <c r="CT70">
        <f>HLOOKUP(HISVAL!CT$1,'CARTERA GESTION CHALLENGE'!$A$1:$EF$4997,2,FALSE)</f>
        <v>0</v>
      </c>
      <c r="CU70" t="e">
        <f>HLOOKUP(HISVAL!CU$1,'CARTERA GESTION CHALLENGE'!$A$1:$EF$4997,2,FALSE)</f>
        <v>#N/A</v>
      </c>
      <c r="CV70" t="e">
        <f>HLOOKUP(HISVAL!CV$1,'CARTERA GESTION CHALLENGE'!$A$1:$EF$4997,2,FALSE)</f>
        <v>#N/A</v>
      </c>
      <c r="CW70" t="e">
        <f>HLOOKUP(HISVAL!CW$1,'CARTERA GESTION CHALLENGE'!$A$1:$EF$4997,2,FALSE)</f>
        <v>#N/A</v>
      </c>
      <c r="CX70" t="e">
        <f>HLOOKUP(HISVAL!CX$1,'CARTERA GESTION CHALLENGE'!$A$1:$EF$4997,2,FALSE)</f>
        <v>#N/A</v>
      </c>
      <c r="CY70" t="e">
        <f>HLOOKUP(HISVAL!CY$1,'CARTERA GESTION CHALLENGE'!$A$1:$EF$4997,2,FALSE)</f>
        <v>#N/A</v>
      </c>
      <c r="CZ70" t="e">
        <f>HLOOKUP(HISVAL!CZ$1,'CARTERA GESTION CHALLENGE'!$A$1:$EF$4997,2,FALSE)</f>
        <v>#N/A</v>
      </c>
      <c r="DA70" t="e">
        <f>HLOOKUP(HISVAL!DA$1,'CARTERA GESTION CHALLENGE'!$A$1:$EF$4997,2,FALSE)</f>
        <v>#N/A</v>
      </c>
      <c r="DB70" t="e">
        <f>HLOOKUP(HISVAL!DB$1,'CARTERA GESTION CHALLENGE'!$A$1:$EF$4997,2,FALSE)</f>
        <v>#N/A</v>
      </c>
      <c r="DC70" t="e">
        <f>HLOOKUP(HISVAL!DC$1,'CARTERA GESTION CHALLENGE'!$A$1:$EF$4997,2,FALSE)</f>
        <v>#N/A</v>
      </c>
      <c r="DD70" t="e">
        <f>HLOOKUP(HISVAL!DD$1,'CARTERA GESTION CHALLENGE'!$A$1:$EF$4997,2,FALSE)</f>
        <v>#N/A</v>
      </c>
      <c r="DE70" t="e">
        <f>HLOOKUP(HISVAL!DE$1,'CARTERA GESTION CHALLENGE'!$A$1:$EF$4997,2,FALSE)</f>
        <v>#N/A</v>
      </c>
      <c r="DF70" t="e">
        <f>HLOOKUP(HISVAL!DF$1,'CARTERA GESTION CHALLENGE'!$A$1:$EF$4997,2,FALSE)</f>
        <v>#N/A</v>
      </c>
      <c r="DG70" t="e">
        <f>HLOOKUP(HISVAL!DG$1,'CARTERA GESTION CHALLENGE'!$A$1:$EF$4997,2,FALSE)</f>
        <v>#N/A</v>
      </c>
      <c r="DH70" t="e">
        <f>HLOOKUP(HISVAL!DH$1,'CARTERA GESTION CHALLENGE'!$A$1:$EF$4997,2,FALSE)</f>
        <v>#N/A</v>
      </c>
      <c r="DI70" t="e">
        <f>HLOOKUP(HISVAL!DI$1,'CARTERA GESTION CHALLENGE'!$A$1:$EF$4997,2,FALSE)</f>
        <v>#N/A</v>
      </c>
      <c r="DJ70" t="e">
        <f>HLOOKUP(HISVAL!DJ$1,'CARTERA GESTION CHALLENGE'!$A$1:$EF$4997,2,FALSE)</f>
        <v>#N/A</v>
      </c>
      <c r="DK70" t="e">
        <f>HLOOKUP(HISVAL!DK$1,'CARTERA GESTION CHALLENGE'!$A$1:$EF$4997,2,FALSE)</f>
        <v>#N/A</v>
      </c>
      <c r="DL70" t="e">
        <f>HLOOKUP(HISVAL!DL$1,'CARTERA GESTION CHALLENGE'!$A$1:$EF$4997,2,FALSE)</f>
        <v>#N/A</v>
      </c>
      <c r="DM70" t="e">
        <f>HLOOKUP(HISVAL!DM$1,'CARTERA GESTION CHALLENGE'!$A$1:$EF$4997,2,FALSE)</f>
        <v>#N/A</v>
      </c>
      <c r="DN70" t="e">
        <f>HLOOKUP(HISVAL!DN$1,'CARTERA GESTION CHALLENGE'!$A$1:$EF$4997,2,FALSE)</f>
        <v>#N/A</v>
      </c>
      <c r="DO70" t="e">
        <f>HLOOKUP(HISVAL!DO$1,'CARTERA GESTION CHALLENGE'!$A$1:$EF$4997,2,FALSE)</f>
        <v>#N/A</v>
      </c>
      <c r="DP70" t="e">
        <f>HLOOKUP(HISVAL!DP$1,'CARTERA GESTION CHALLENGE'!$A$1:$EF$4997,2,FALSE)</f>
        <v>#N/A</v>
      </c>
      <c r="DQ70" t="e">
        <f>HLOOKUP(HISVAL!DQ$1,'CARTERA GESTION CHALLENGE'!$A$1:$EF$4997,2,FALSE)</f>
        <v>#N/A</v>
      </c>
      <c r="DR70" t="e">
        <f>HLOOKUP(HISVAL!DR$1,'CARTERA GESTION CHALLENGE'!$A$1:$EF$4997,2,FALSE)</f>
        <v>#N/A</v>
      </c>
      <c r="DS70" t="e">
        <f>HLOOKUP(HISVAL!DS$1,'CARTERA GESTION CHALLENGE'!$A$1:$EF$4997,2,FALSE)</f>
        <v>#N/A</v>
      </c>
      <c r="DT70" t="e">
        <f>HLOOKUP(HISVAL!DT$1,'CARTERA GESTION CHALLENGE'!$A$1:$EF$4997,2,FALSE)</f>
        <v>#N/A</v>
      </c>
      <c r="DU70" t="e">
        <f>HLOOKUP(HISVAL!DU$1,'CARTERA GESTION CHALLENGE'!$A$1:$EF$4997,2,FALSE)</f>
        <v>#N/A</v>
      </c>
      <c r="DV70" t="e">
        <f>HLOOKUP(HISVAL!DV$1,'CARTERA GESTION CHALLENGE'!$A$1:$EF$4997,2,FALSE)</f>
        <v>#N/A</v>
      </c>
      <c r="DW70" t="e">
        <f>HLOOKUP(HISVAL!DW$1,'CARTERA GESTION CHALLENGE'!$A$1:$EF$4997,2,FALSE)</f>
        <v>#N/A</v>
      </c>
      <c r="DX70" t="e">
        <f>HLOOKUP(HISVAL!DX$1,'CARTERA GESTION CHALLENGE'!$A$1:$EF$4997,2,FALSE)</f>
        <v>#N/A</v>
      </c>
      <c r="DY70" t="e">
        <f>HLOOKUP(HISVAL!DY$1,'CARTERA GESTION CHALLENGE'!$A$1:$EF$4997,2,FALSE)</f>
        <v>#N/A</v>
      </c>
      <c r="DZ70" t="e">
        <f>HLOOKUP(HISVAL!DZ$1,'CARTERA GESTION CHALLENGE'!$A$1:$EF$4997,2,FALSE)</f>
        <v>#N/A</v>
      </c>
      <c r="EA70" t="e">
        <f>HLOOKUP(HISVAL!EA$1,'CARTERA GESTION CHALLENGE'!$A$1:$EF$4997,2,FALSE)</f>
        <v>#N/A</v>
      </c>
      <c r="EB70" t="e">
        <f>HLOOKUP(HISVAL!EB$1,'CARTERA GESTION CHALLENGE'!$A$1:$EF$4997,2,FALSE)</f>
        <v>#N/A</v>
      </c>
      <c r="EC70" t="e">
        <f>HLOOKUP(HISVAL!EC$1,'CARTERA GESTION CHALLENGE'!$A$1:$EF$4997,2,FALSE)</f>
        <v>#N/A</v>
      </c>
      <c r="ED70" t="e">
        <f>HLOOKUP(HISVAL!ED$1,'CARTERA GESTION CHALLENGE'!$A$1:$EF$4997,2,FALSE)</f>
        <v>#N/A</v>
      </c>
      <c r="EE70" t="e">
        <f>HLOOKUP(HISVAL!EE$1,'CARTERA GESTION CHALLENGE'!$A$1:$EF$4997,2,FALSE)</f>
        <v>#N/A</v>
      </c>
      <c r="EF70" t="e">
        <f>HLOOKUP(HISVAL!EF$1,'CARTERA GESTION CHALLENGE'!$A$1:$EF$4997,2,FALSE)</f>
        <v>#N/A</v>
      </c>
      <c r="EG70" t="e">
        <f>HLOOKUP(HISVAL!EG$1,'CARTERA GESTION CHALLENGE'!$A$1:$EF$4997,2,FALSE)</f>
        <v>#N/A</v>
      </c>
      <c r="EH70" t="e">
        <f>HLOOKUP(HISVAL!EH$1,'CARTERA GESTION CHALLENGE'!$A$1:$EF$4997,2,FALSE)</f>
        <v>#N/A</v>
      </c>
      <c r="EI70" t="e">
        <f>HLOOKUP(HISVAL!EI$1,'CARTERA GESTION CHALLENGE'!$A$1:$EF$4997,2,FALSE)</f>
        <v>#N/A</v>
      </c>
      <c r="EJ70" t="e">
        <f>HLOOKUP(HISVAL!EJ$1,'CARTERA GESTION CHALLENGE'!$A$1:$EF$4997,2,FALSE)</f>
        <v>#N/A</v>
      </c>
      <c r="EK70" t="e">
        <f>HLOOKUP(HISVAL!EK$1,'CARTERA GESTION CHALLENGE'!$A$1:$EF$4997,2,FALSE)</f>
        <v>#N/A</v>
      </c>
      <c r="EL70" t="e">
        <f>HLOOKUP(HISVAL!EL$1,'CARTERA GESTION CHALLENGE'!$A$1:$EF$4997,2,FALSE)</f>
        <v>#N/A</v>
      </c>
      <c r="EM70" t="e">
        <f>HLOOKUP(HISVAL!EM$1,'CARTERA GESTION CHALLENGE'!$A$1:$EF$4997,2,FALSE)</f>
        <v>#N/A</v>
      </c>
      <c r="EN70" t="e">
        <f>HLOOKUP(HISVAL!EN$1,'CARTERA GESTION CHALLENGE'!$A$1:$EF$4997,2,FALSE)</f>
        <v>#N/A</v>
      </c>
      <c r="EO70" t="e">
        <f>HLOOKUP(HISVAL!EO$1,'CARTERA GESTION CHALLENGE'!$A$1:$EF$4997,2,FALSE)</f>
        <v>#N/A</v>
      </c>
      <c r="EP70" t="e">
        <f>HLOOKUP(HISVAL!EP$1,'CARTERA GESTION CHALLENGE'!$A$1:$EF$4997,2,FALSE)</f>
        <v>#N/A</v>
      </c>
      <c r="EQ70" t="e">
        <f>HLOOKUP(HISVAL!EQ$1,'CARTERA GESTION CHALLENGE'!$A$1:$EF$4997,2,FALSE)</f>
        <v>#N/A</v>
      </c>
      <c r="ER70" t="e">
        <f>HLOOKUP(HISVAL!ER$1,'CARTERA GESTION CHALLENGE'!$A$1:$EF$4997,2,FALSE)</f>
        <v>#N/A</v>
      </c>
      <c r="ES70" t="e">
        <f>HLOOKUP(HISVAL!ES$1,'CARTERA GESTION CHALLENGE'!$A$1:$EF$4997,2,FALSE)</f>
        <v>#N/A</v>
      </c>
      <c r="ET70" t="e">
        <f>HLOOKUP(HISVAL!ET$1,'CARTERA GESTION CHALLENGE'!$A$1:$EF$4997,2,FALSE)</f>
        <v>#N/A</v>
      </c>
      <c r="EU70" t="e">
        <f>HLOOKUP(HISVAL!EU$1,'CARTERA GESTION CHALLENGE'!$A$1:$EF$4997,2,FALSE)</f>
        <v>#N/A</v>
      </c>
      <c r="EV70" t="e">
        <f>HLOOKUP(HISVAL!EV$1,'CARTERA GESTION CHALLENGE'!$A$1:$EF$4997,2,FALSE)</f>
        <v>#N/A</v>
      </c>
      <c r="EW70" t="e">
        <f>HLOOKUP(HISVAL!EW$1,'CARTERA GESTION CHALLENGE'!$A$1:$EF$4997,2,FALSE)</f>
        <v>#N/A</v>
      </c>
      <c r="EX70" t="e">
        <f>HLOOKUP(HISVAL!EX$1,'CARTERA GESTION CHALLENGE'!$A$1:$EF$4997,2,FALSE)</f>
        <v>#N/A</v>
      </c>
      <c r="EY70" t="e">
        <f>HLOOKUP(HISVAL!EY$1,'CARTERA GESTION CHALLENGE'!$A$1:$EF$4997,2,FALSE)</f>
        <v>#N/A</v>
      </c>
      <c r="EZ70" t="e">
        <f>HLOOKUP(HISVAL!EZ$1,'CARTERA GESTION CHALLENGE'!$A$1:$EF$4997,2,FALSE)</f>
        <v>#N/A</v>
      </c>
      <c r="FA70" t="e">
        <f>HLOOKUP(HISVAL!FA$1,'CARTERA GESTION CHALLENGE'!$A$1:$EF$4997,2,FALSE)</f>
        <v>#N/A</v>
      </c>
      <c r="FB70" t="e">
        <f>HLOOKUP(HISVAL!FB$1,'CARTERA GESTION CHALLENGE'!$A$1:$EF$4997,2,FALSE)</f>
        <v>#N/A</v>
      </c>
      <c r="FC70" t="e">
        <f>HLOOKUP(HISVAL!FC$1,'CARTERA GESTION CHALLENGE'!$A$1:$EF$4997,2,FALSE)</f>
        <v>#N/A</v>
      </c>
      <c r="FD70" t="e">
        <f>HLOOKUP(HISVAL!FD$1,'CARTERA GESTION CHALLENGE'!$A$1:$EF$4997,2,FALSE)</f>
        <v>#N/A</v>
      </c>
      <c r="FE70" t="e">
        <f>HLOOKUP(HISVAL!FE$1,'CARTERA GESTION CHALLENGE'!$A$1:$EF$4997,2,FALSE)</f>
        <v>#N/A</v>
      </c>
      <c r="FF70" t="e">
        <f>HLOOKUP(HISVAL!FF$1,'CARTERA GESTION CHALLENGE'!$A$1:$EF$4997,2,FALSE)</f>
        <v>#N/A</v>
      </c>
      <c r="FG70" t="e">
        <f>HLOOKUP(HISVAL!FG$1,'CARTERA GESTION CHALLENGE'!$A$1:$EF$4997,2,FALSE)</f>
        <v>#N/A</v>
      </c>
      <c r="FH70" t="e">
        <f>HLOOKUP(HISVAL!FH$1,'CARTERA GESTION CHALLENGE'!$A$1:$EF$4997,2,FALSE)</f>
        <v>#N/A</v>
      </c>
      <c r="FI70" t="e">
        <f>HLOOKUP(HISVAL!FI$1,'CARTERA GESTION CHALLENGE'!$A$1:$EF$4997,2,FALSE)</f>
        <v>#N/A</v>
      </c>
      <c r="FJ70" t="e">
        <f>HLOOKUP(HISVAL!FJ$1,'CARTERA GESTION CHALLENGE'!$A$1:$EF$4997,2,FALSE)</f>
        <v>#N/A</v>
      </c>
      <c r="FK70" t="e">
        <f>HLOOKUP(HISVAL!FK$1,'CARTERA GESTION CHALLENGE'!$A$1:$EF$4997,2,FALSE)</f>
        <v>#N/A</v>
      </c>
      <c r="FL70" t="e">
        <f>HLOOKUP(HISVAL!FL$1,'CARTERA GESTION CHALLENGE'!$A$1:$EF$4997,2,FALSE)</f>
        <v>#N/A</v>
      </c>
      <c r="FM70" t="e">
        <f>HLOOKUP(HISVAL!FM$1,'CARTERA GESTION CHALLENGE'!$A$1:$EF$4997,2,FALSE)</f>
        <v>#N/A</v>
      </c>
      <c r="FN70" t="e">
        <f>HLOOKUP(HISVAL!FN$1,'CARTERA GESTION CHALLENGE'!$A$1:$EF$4997,2,FALSE)</f>
        <v>#N/A</v>
      </c>
      <c r="FO70" t="e">
        <f>HLOOKUP(HISVAL!FO$1,'CARTERA GESTION CHALLENGE'!$A$1:$EF$4997,2,FALSE)</f>
        <v>#N/A</v>
      </c>
      <c r="FP70" t="e">
        <f>HLOOKUP(HISVAL!FP$1,'CARTERA GESTION CHALLENGE'!$A$1:$EF$4997,2,FALSE)</f>
        <v>#N/A</v>
      </c>
      <c r="FQ70" t="e">
        <f>HLOOKUP(HISVAL!FQ$1,'CARTERA GESTION CHALLENGE'!$A$1:$EF$4997,2,FALSE)</f>
        <v>#N/A</v>
      </c>
      <c r="FR70" t="e">
        <f>HLOOKUP(HISVAL!FR$1,'CARTERA GESTION CHALLENGE'!$A$1:$EF$4997,2,FALSE)</f>
        <v>#N/A</v>
      </c>
      <c r="FS70" t="e">
        <f>HLOOKUP(HISVAL!FS$1,'CARTERA GESTION CHALLENGE'!$A$1:$EF$4997,2,FALSE)</f>
        <v>#N/A</v>
      </c>
      <c r="FT70" t="e">
        <f>HLOOKUP(HISVAL!FT$1,'CARTERA GESTION CHALLENGE'!$A$1:$EF$4997,2,FALSE)</f>
        <v>#N/A</v>
      </c>
      <c r="FU70" t="e">
        <f>HLOOKUP(HISVAL!FU$1,'CARTERA GESTION CHALLENGE'!$A$1:$EF$4997,2,FALSE)</f>
        <v>#N/A</v>
      </c>
      <c r="FV70" t="e">
        <f>HLOOKUP(HISVAL!FV$1,'CARTERA GESTION CHALLENGE'!$A$1:$EF$4997,2,FALSE)</f>
        <v>#N/A</v>
      </c>
      <c r="FW70" t="e">
        <f>HLOOKUP(HISVAL!FW$1,'CARTERA GESTION CHALLENGE'!$A$1:$EF$4997,2,FALSE)</f>
        <v>#N/A</v>
      </c>
      <c r="FX70" t="e">
        <f>HLOOKUP(HISVAL!FX$1,'CARTERA GESTION CHALLENGE'!$A$1:$EF$4997,2,FALSE)</f>
        <v>#N/A</v>
      </c>
      <c r="FY70" t="e">
        <f>HLOOKUP(HISVAL!FY$1,'CARTERA GESTION CHALLENGE'!$A$1:$EF$4997,2,FALSE)</f>
        <v>#N/A</v>
      </c>
      <c r="FZ70" t="e">
        <f>HLOOKUP(HISVAL!FZ$1,'CARTERA GESTION CHALLENGE'!$A$1:$EF$4997,2,FALSE)</f>
        <v>#N/A</v>
      </c>
      <c r="GA70" t="e">
        <f>HLOOKUP(HISVAL!GA$1,'CARTERA GESTION CHALLENGE'!$A$1:$EF$4997,2,FALSE)</f>
        <v>#N/A</v>
      </c>
      <c r="GB70" t="e">
        <f>HLOOKUP(HISVAL!GB$1,'CARTERA GESTION CHALLENGE'!$A$1:$EF$4997,2,FALSE)</f>
        <v>#N/A</v>
      </c>
      <c r="GC70" t="e">
        <f>HLOOKUP(HISVAL!GC$1,'CARTERA GESTION CHALLENGE'!$A$1:$EF$4997,2,FALSE)</f>
        <v>#N/A</v>
      </c>
      <c r="GD70" t="e">
        <f>HLOOKUP(HISVAL!GD$1,'CARTERA GESTION CHALLENGE'!$A$1:$EF$4997,2,FALSE)</f>
        <v>#N/A</v>
      </c>
      <c r="GE70" t="e">
        <f>HLOOKUP(HISVAL!GE$1,'CARTERA GESTION CHALLENGE'!$A$1:$EF$4997,2,FALSE)</f>
        <v>#N/A</v>
      </c>
      <c r="GF70" t="e">
        <f>HLOOKUP(HISVAL!GF$1,'CARTERA GESTION CHALLENGE'!$A$1:$EF$4997,2,FALSE)</f>
        <v>#N/A</v>
      </c>
      <c r="GG70" t="e">
        <f>HLOOKUP(HISVAL!GG$1,'CARTERA GESTION CHALLENGE'!$A$1:$EF$4997,2,FALSE)</f>
        <v>#N/A</v>
      </c>
      <c r="GH70" t="e">
        <f>HLOOKUP(HISVAL!GH$1,'CARTERA GESTION CHALLENGE'!$A$1:$EF$4997,2,FALSE)</f>
        <v>#N/A</v>
      </c>
      <c r="GI70" t="e">
        <f>HLOOKUP(HISVAL!GI$1,'CARTERA GESTION CHALLENGE'!$A$1:$EF$4997,2,FALSE)</f>
        <v>#N/A</v>
      </c>
      <c r="GJ70" t="e">
        <f>HLOOKUP(HISVAL!GJ$1,'CARTERA GESTION CHALLENGE'!$A$1:$EF$4997,2,FALSE)</f>
        <v>#N/A</v>
      </c>
      <c r="GK70" t="e">
        <f>HLOOKUP(HISVAL!GK$1,'CARTERA GESTION CHALLENGE'!$A$1:$EF$4997,2,FALSE)</f>
        <v>#N/A</v>
      </c>
      <c r="GL70" t="e">
        <f>HLOOKUP(HISVAL!GL$1,'CARTERA GESTION CHALLENGE'!$A$1:$EF$4997,2,FALSE)</f>
        <v>#N/A</v>
      </c>
      <c r="GM70" t="e">
        <f>HLOOKUP(HISVAL!GM$1,'CARTERA GESTION CHALLENGE'!$A$1:$EF$4997,2,FALSE)</f>
        <v>#N/A</v>
      </c>
      <c r="GN70" t="e">
        <f>HLOOKUP(HISVAL!GN$1,'CARTERA GESTION CHALLENGE'!$A$1:$EF$4997,2,FALSE)</f>
        <v>#N/A</v>
      </c>
      <c r="GO70" t="e">
        <f>HLOOKUP(HISVAL!GO$1,'CARTERA GESTION CHALLENGE'!$A$1:$EF$4997,2,FALSE)</f>
        <v>#N/A</v>
      </c>
      <c r="GP70" t="e">
        <f>HLOOKUP(HISVAL!GP$1,'CARTERA GESTION CHALLENGE'!$A$1:$EF$4997,2,FALSE)</f>
        <v>#N/A</v>
      </c>
      <c r="GQ70" t="e">
        <f>HLOOKUP(HISVAL!GQ$1,'CARTERA GESTION CHALLENGE'!$A$1:$EF$4997,2,FALSE)</f>
        <v>#N/A</v>
      </c>
      <c r="GR70" t="e">
        <f>HLOOKUP(HISVAL!GR$1,'CARTERA GESTION CHALLENGE'!$A$1:$EF$4997,2,FALSE)</f>
        <v>#N/A</v>
      </c>
      <c r="GS70" t="e">
        <f>HLOOKUP(HISVAL!GS$1,'CARTERA GESTION CHALLENGE'!$A$1:$EF$4997,2,FALSE)</f>
        <v>#N/A</v>
      </c>
      <c r="GT70" t="e">
        <f>HLOOKUP(HISVAL!GT$1,'CARTERA GESTION CHALLENGE'!$A$1:$EF$4997,2,FALSE)</f>
        <v>#N/A</v>
      </c>
      <c r="GU70" t="e">
        <f>HLOOKUP(HISVAL!GU$1,'CARTERA GESTION CHALLENGE'!$A$1:$EF$4997,2,FALSE)</f>
        <v>#N/A</v>
      </c>
      <c r="GV70" t="e">
        <f>HLOOKUP(HISVAL!GV$1,'CARTERA GESTION CHALLENGE'!$A$1:$EF$4997,2,FALSE)</f>
        <v>#N/A</v>
      </c>
      <c r="GW70" t="e">
        <f>HLOOKUP(HISVAL!GW$1,'CARTERA GESTION CHALLENGE'!$A$1:$EF$4997,2,FALSE)</f>
        <v>#N/A</v>
      </c>
      <c r="GX70" t="e">
        <f>HLOOKUP(HISVAL!GX$1,'CARTERA GESTION CHALLENGE'!$A$1:$EF$4997,2,FALSE)</f>
        <v>#N/A</v>
      </c>
      <c r="GY70" t="e">
        <f>HLOOKUP(HISVAL!GY$1,'CARTERA GESTION CHALLENGE'!$A$1:$EF$4997,2,FALSE)</f>
        <v>#N/A</v>
      </c>
      <c r="GZ70" t="e">
        <f>HLOOKUP(HISVAL!GZ$1,'CARTERA GESTION CHALLENGE'!$A$1:$EF$4997,2,FALSE)</f>
        <v>#N/A</v>
      </c>
      <c r="HA70" t="e">
        <f>HLOOKUP(HISVAL!HA$1,'CARTERA GESTION CHALLENGE'!$A$1:$EF$4997,2,FALSE)</f>
        <v>#N/A</v>
      </c>
      <c r="HB70" t="e">
        <f>HLOOKUP(HISVAL!HB$1,'CARTERA GESTION CHALLENGE'!$A$1:$EF$4997,2,FALSE)</f>
        <v>#N/A</v>
      </c>
      <c r="HC70" t="e">
        <f>HLOOKUP(HISVAL!HC$1,'CARTERA GESTION CHALLENGE'!$A$1:$EF$4997,2,FALSE)</f>
        <v>#N/A</v>
      </c>
      <c r="HD70" t="e">
        <f>HLOOKUP(HISVAL!HD$1,'CARTERA GESTION CHALLENGE'!$A$1:$EF$4997,2,FALSE)</f>
        <v>#N/A</v>
      </c>
      <c r="HE70" t="e">
        <f>HLOOKUP(HISVAL!HE$1,'CARTERA GESTION CHALLENGE'!$A$1:$EF$4997,2,FALSE)</f>
        <v>#N/A</v>
      </c>
      <c r="HF70" t="e">
        <f>HLOOKUP(HISVAL!HF$1,'CARTERA GESTION CHALLENGE'!$A$1:$EF$4997,2,FALSE)</f>
        <v>#N/A</v>
      </c>
      <c r="HG70" t="e">
        <f>HLOOKUP(HISVAL!HG$1,'CARTERA GESTION CHALLENGE'!$A$1:$EF$4997,2,FALSE)</f>
        <v>#N/A</v>
      </c>
      <c r="HH70" t="e">
        <f>HLOOKUP(HISVAL!HH$1,'CARTERA GESTION CHALLENGE'!$A$1:$EF$4997,2,FALSE)</f>
        <v>#N/A</v>
      </c>
      <c r="HI70" t="e">
        <f>HLOOKUP(HISVAL!HI$1,'CARTERA GESTION CHALLENGE'!$A$1:$EF$4997,2,FALSE)</f>
        <v>#N/A</v>
      </c>
      <c r="HJ70" t="e">
        <f>HLOOKUP(HISVAL!HJ$1,'CARTERA GESTION CHALLENGE'!$A$1:$EF$4997,2,FALSE)</f>
        <v>#N/A</v>
      </c>
      <c r="HK70" t="e">
        <f>HLOOKUP(HISVAL!HK$1,'CARTERA GESTION CHALLENGE'!$A$1:$EF$4997,2,FALSE)</f>
        <v>#N/A</v>
      </c>
      <c r="HL70" t="e">
        <f>HLOOKUP(HISVAL!HL$1,'CARTERA GESTION CHALLENGE'!$A$1:$EF$4997,2,FALSE)</f>
        <v>#N/A</v>
      </c>
      <c r="HM70" t="e">
        <f>HLOOKUP(HISVAL!HM$1,'CARTERA GESTION CHALLENGE'!$A$1:$EF$4997,2,FALSE)</f>
        <v>#N/A</v>
      </c>
      <c r="HN70" t="e">
        <f>HLOOKUP(HISVAL!HN$1,'CARTERA GESTION CHALLENGE'!$A$1:$EF$4997,2,FALSE)</f>
        <v>#N/A</v>
      </c>
      <c r="HO70" t="e">
        <f>HLOOKUP(HISVAL!HO$1,'CARTERA GESTION CHALLENGE'!$A$1:$EF$4997,2,FALSE)</f>
        <v>#N/A</v>
      </c>
      <c r="HP70" t="e">
        <f>HLOOKUP(HISVAL!HP$1,'CARTERA GESTION CHALLENGE'!$A$1:$EF$4997,2,FALSE)</f>
        <v>#N/A</v>
      </c>
      <c r="HQ70" t="e">
        <f>HLOOKUP(HISVAL!HQ$1,'CARTERA GESTION CHALLENGE'!$A$1:$EF$4997,2,FALSE)</f>
        <v>#N/A</v>
      </c>
      <c r="HR70" t="e">
        <f>HLOOKUP(HISVAL!HR$1,'CARTERA GESTION CHALLENGE'!$A$1:$EF$4997,2,FALSE)</f>
        <v>#N/A</v>
      </c>
      <c r="HS70" t="e">
        <f>HLOOKUP(HISVAL!HS$1,'CARTERA GESTION CHALLENGE'!$A$1:$EF$4997,2,FALSE)</f>
        <v>#N/A</v>
      </c>
      <c r="HT70" t="e">
        <f>HLOOKUP(HISVAL!HT$1,'CARTERA GESTION CHALLENGE'!$A$1:$EF$4997,2,FALSE)</f>
        <v>#N/A</v>
      </c>
      <c r="HU70" t="e">
        <f>HLOOKUP(HISVAL!HU$1,'CARTERA GESTION CHALLENGE'!$A$1:$EF$4997,2,FALSE)</f>
        <v>#N/A</v>
      </c>
      <c r="HV70" t="e">
        <f>HLOOKUP(HISVAL!HV$1,'CARTERA GESTION CHALLENGE'!$A$1:$EF$4997,2,FALSE)</f>
        <v>#N/A</v>
      </c>
      <c r="HW70" t="e">
        <f>HLOOKUP(HISVAL!HW$1,'CARTERA GESTION CHALLENGE'!$A$1:$EF$4997,2,FALSE)</f>
        <v>#N/A</v>
      </c>
      <c r="HX70" t="e">
        <f>HLOOKUP(HISVAL!HX$1,'CARTERA GESTION CHALLENGE'!$A$1:$EF$4997,2,FALSE)</f>
        <v>#N/A</v>
      </c>
      <c r="HY70" t="e">
        <f>HLOOKUP(HISVAL!HY$1,'CARTERA GESTION CHALLENGE'!$A$1:$EF$4997,2,FALSE)</f>
        <v>#N/A</v>
      </c>
      <c r="HZ70" t="e">
        <f>HLOOKUP(HISVAL!HZ$1,'CARTERA GESTION CHALLENGE'!$A$1:$EF$4997,2,FALSE)</f>
        <v>#N/A</v>
      </c>
      <c r="IA70" t="e">
        <f>HLOOKUP(HISVAL!IA$1,'CARTERA GESTION CHALLENGE'!$A$1:$EF$4997,2,FALSE)</f>
        <v>#N/A</v>
      </c>
      <c r="IB70" t="e">
        <f>HLOOKUP(HISVAL!IB$1,'CARTERA GESTION CHALLENGE'!$A$1:$EF$4997,2,FALSE)</f>
        <v>#N/A</v>
      </c>
      <c r="IC70" t="e">
        <f>HLOOKUP(HISVAL!IC$1,'CARTERA GESTION CHALLENGE'!$A$1:$EF$4997,2,FALSE)</f>
        <v>#N/A</v>
      </c>
      <c r="ID70" t="e">
        <f>HLOOKUP(HISVAL!ID$1,'CARTERA GESTION CHALLENGE'!$A$1:$EF$4997,2,FALSE)</f>
        <v>#N/A</v>
      </c>
      <c r="IE70" t="e">
        <f>HLOOKUP(HISVAL!IE$1,'CARTERA GESTION CHALLENGE'!$A$1:$EF$4997,2,FALSE)</f>
        <v>#N/A</v>
      </c>
      <c r="IF70" t="e">
        <f>HLOOKUP(HISVAL!IF$1,'CARTERA GESTION CHALLENGE'!$A$1:$EF$4997,2,FALSE)</f>
        <v>#N/A</v>
      </c>
      <c r="IG70" t="e">
        <f>HLOOKUP(HISVAL!IG$1,'CARTERA GESTION CHALLENGE'!$A$1:$EF$4997,2,FALSE)</f>
        <v>#N/A</v>
      </c>
      <c r="IH70" t="e">
        <f>HLOOKUP(HISVAL!IH$1,'CARTERA GESTION CHALLENGE'!$A$1:$EF$4997,2,FALSE)</f>
        <v>#N/A</v>
      </c>
      <c r="II70" t="e">
        <f>HLOOKUP(HISVAL!II$1,'CARTERA GESTION CHALLENGE'!$A$1:$EF$4997,2,FALSE)</f>
        <v>#N/A</v>
      </c>
      <c r="IJ70" t="e">
        <f>HLOOKUP(HISVAL!IJ$1,'CARTERA GESTION CHALLENGE'!$A$1:$EF$4997,2,FALSE)</f>
        <v>#N/A</v>
      </c>
      <c r="IK70" t="e">
        <f>HLOOKUP(HISVAL!IK$1,'CARTERA GESTION CHALLENGE'!$A$1:$EF$4997,2,FALSE)</f>
        <v>#N/A</v>
      </c>
      <c r="IL70" t="e">
        <f>HLOOKUP(HISVAL!IL$1,'CARTERA GESTION CHALLENGE'!$A$1:$EF$4997,2,FALSE)</f>
        <v>#N/A</v>
      </c>
      <c r="IM70" t="e">
        <f>HLOOKUP(HISVAL!IM$1,'CARTERA GESTION CHALLENGE'!$A$1:$EF$4997,2,FALSE)</f>
        <v>#N/A</v>
      </c>
    </row>
    <row r="71" spans="1:247" x14ac:dyDescent="0.2">
      <c r="A71" s="11" t="str">
        <f>IF('CARTERA GESTION CHALLENGE'!E68="","",'CARTERA GESTION CHALLENGE'!E68)</f>
        <v/>
      </c>
      <c r="B71" s="12" t="str">
        <f>IF('CARTERA GESTION CHALLENGE'!AT68="","",'CARTERA GESTION CHALLENGE'!AT68)</f>
        <v/>
      </c>
      <c r="C71" s="13" t="str">
        <f>IF('CARTERA GESTION CHALLENGE'!S68="","",'CARTERA GESTION CHALLENGE'!S68)</f>
        <v/>
      </c>
      <c r="D71" s="14" t="str">
        <f>IF('CARTERA GESTION CHALLENGE'!O68="","",'CARTERA GESTION CHALLENGE'!O68)</f>
        <v/>
      </c>
      <c r="E71" s="14" t="str">
        <f>IF('CARTERA GESTION CHALLENGE'!G68="","",'CARTERA GESTION CHALLENGE'!G68)</f>
        <v/>
      </c>
      <c r="F71" s="14" t="str">
        <f>IF('CARTERA GESTION CHALLENGE'!P68="","",'CARTERA GESTION CHALLENGE'!P68)</f>
        <v/>
      </c>
      <c r="G71" s="14" t="str">
        <f>IF('CARTERA GESTION CHALLENGE'!DZ68="","",'CARTERA GESTION CHALLENGE'!DZ68)</f>
        <v/>
      </c>
      <c r="J71" s="14" t="str">
        <f>IF('CARTERA GESTION CHALLENGE'!AF68="","",'CARTERA GESTION CHALLENGE'!AF68)</f>
        <v/>
      </c>
      <c r="K71" s="14" t="str" cm="1">
        <f t="array" ref="K71">_xll.BDP(G71&amp;" EQUITY","PARENT_TICKER_EXCHANGE")</f>
        <v>#N/A Invalid Security</v>
      </c>
      <c r="L71" t="str">
        <f>IF('CARTERA GESTION CHALLENGE'!A68="","",'CARTERA GESTION CHALLENGE'!A68)</f>
        <v/>
      </c>
      <c r="M71" s="14" t="str">
        <f>IF('CARTERA GESTION CHALLENGE'!AV68="","",'CARTERA GESTION CHALLENGE'!AV68)</f>
        <v/>
      </c>
      <c r="N71" s="14" t="str">
        <f>IF('CARTERA GESTION CHALLENGE'!AK68="","",'CARTERA GESTION CHALLENGE'!AK68)</f>
        <v/>
      </c>
      <c r="O71" t="str">
        <f>IF('CARTERA GESTION CHALLENGE'!AW68="","",'CARTERA GESTION CHALLENGE'!AW68)</f>
        <v/>
      </c>
      <c r="P71" t="str">
        <f>IF('CARTERA GESTION CHALLENGE'!DP68="","",'CARTERA GESTION CHALLENGE'!DP68)</f>
        <v/>
      </c>
      <c r="Q71" t="str">
        <f>IF('CARTERA GESTION CHALLENGE'!D68="","",'CARTERA GESTION CHALLENGE'!D68)</f>
        <v/>
      </c>
      <c r="R71" t="str">
        <f>IF('CARTERA GESTION CHALLENGE'!AX68="","",'CARTERA GESTION CHALLENGE'!AX68)</f>
        <v/>
      </c>
      <c r="S71" t="str">
        <f>IF('CARTERA GESTION CHALLENGE'!AY68="","",'CARTERA GESTION CHALLENGE'!AY68)</f>
        <v/>
      </c>
      <c r="T71" t="str">
        <f>IF('CARTERA GESTION CHALLENGE'!L68="","",'CARTERA GESTION CHALLENGE'!L68)</f>
        <v/>
      </c>
      <c r="U71" t="str">
        <f>IF('CARTERA GESTION CHALLENGE'!AZ68="","",'CARTERA GESTION CHALLENGE'!AZ68)</f>
        <v/>
      </c>
      <c r="V71" t="str">
        <f>IF('CARTERA GESTION CHALLENGE'!BA68="","",'CARTERA GESTION CHALLENGE'!BA68)</f>
        <v/>
      </c>
      <c r="W71" t="str">
        <f>IF('CARTERA GESTION CHALLENGE'!AH68="","",'CARTERA GESTION CHALLENGE'!AH68)</f>
        <v/>
      </c>
      <c r="X71" t="str">
        <f>IF('CARTERA GESTION CHALLENGE'!AJ68="","",'CARTERA GESTION CHALLENGE'!AJ68)</f>
        <v/>
      </c>
      <c r="Y71" t="str">
        <f>IF('CARTERA GESTION CHALLENGE'!B68="","",'CARTERA GESTION CHALLENGE'!B68)</f>
        <v/>
      </c>
      <c r="Z71" t="str">
        <f>IF('CARTERA GESTION CHALLENGE'!AE68="","",'CARTERA GESTION CHALLENGE'!AE68)</f>
        <v/>
      </c>
      <c r="AA71" t="str">
        <f>IF('CARTERA GESTION CHALLENGE'!BB68="","",'CARTERA GESTION CHALLENGE'!BB68)</f>
        <v/>
      </c>
      <c r="AC71" t="str">
        <f>IF('CARTERA GESTION CHALLENGE'!BC68="","",'CARTERA GESTION CHALLENGE'!BC68)</f>
        <v/>
      </c>
      <c r="AD71" t="str">
        <f>IF('CARTERA GESTION CHALLENGE'!BD68="","",'CARTERA GESTION CHALLENGE'!BD68)</f>
        <v/>
      </c>
      <c r="AE71" t="str">
        <f>IF('CARTERA GESTION CHALLENGE'!BE68="","",'CARTERA GESTION CHALLENGE'!BE68)</f>
        <v/>
      </c>
      <c r="AF71" t="str">
        <f>IF('CARTERA GESTION CHALLENGE'!BF68="","",'CARTERA GESTION CHALLENGE'!BF68)</f>
        <v/>
      </c>
      <c r="AG71" t="str">
        <f>IF('CARTERA GESTION CHALLENGE'!BG68="","",'CARTERA GESTION CHALLENGE'!BG68)</f>
        <v/>
      </c>
      <c r="AH71" t="str">
        <f>IF('CARTERA GESTION CHALLENGE'!BH68="","",'CARTERA GESTION CHALLENGE'!BH68)</f>
        <v/>
      </c>
      <c r="AI71" t="str">
        <f>IF('CARTERA GESTION CHALLENGE'!BI68="","",'CARTERA GESTION CHALLENGE'!BI68)</f>
        <v/>
      </c>
      <c r="AJ71" t="str">
        <f>IF('CARTERA GESTION CHALLENGE'!BJ68="","",'CARTERA GESTION CHALLENGE'!BJ68)</f>
        <v/>
      </c>
      <c r="AK71" t="str">
        <f>IF('CARTERA GESTION CHALLENGE'!BK68="","",'CARTERA GESTION CHALLENGE'!BK68)</f>
        <v/>
      </c>
      <c r="AL71" t="str">
        <f>IF('CARTERA GESTION CHALLENGE'!BL68="","",'CARTERA GESTION CHALLENGE'!BL68)</f>
        <v/>
      </c>
      <c r="AM71" t="str">
        <f>IF('CARTERA GESTION CHALLENGE'!BM68="","",'CARTERA GESTION CHALLENGE'!BM68)</f>
        <v/>
      </c>
      <c r="AN71" t="str">
        <f>IF('CARTERA GESTION CHALLENGE'!BN68="","",'CARTERA GESTION CHALLENGE'!BN68)</f>
        <v/>
      </c>
      <c r="AO71" t="str">
        <f>IF('CARTERA GESTION CHALLENGE'!BO68="","",'CARTERA GESTION CHALLENGE'!BO68)</f>
        <v/>
      </c>
      <c r="AP71" t="str">
        <f>IF('CARTERA GESTION CHALLENGE'!BP68="","",'CARTERA GESTION CHALLENGE'!BP68)</f>
        <v/>
      </c>
      <c r="AQ71" t="str">
        <f>IF('CARTERA GESTION CHALLENGE'!BQ68="","",'CARTERA GESTION CHALLENGE'!BQ68)</f>
        <v/>
      </c>
      <c r="AR71" t="str">
        <f>IF('CARTERA GESTION CHALLENGE'!BR68="","",'CARTERA GESTION CHALLENGE'!BR68)</f>
        <v/>
      </c>
      <c r="AT71" t="str">
        <f>IF('CARTERA GESTION CHALLENGE'!BS68="","",'CARTERA GESTION CHALLENGE'!BS68)</f>
        <v/>
      </c>
      <c r="AU71" t="str">
        <f>IF('CARTERA GESTION CHALLENGE'!BT68="","",'CARTERA GESTION CHALLENGE'!BT68)</f>
        <v/>
      </c>
      <c r="AV71" t="str">
        <f>HLOOKUP(HISVAL!AV$1,'CARTERA GESTION CHALLENGE'!$A$1:$EF$4997,2,FALSE)</f>
        <v>S</v>
      </c>
      <c r="AW71" t="str">
        <f>HLOOKUP(HISVAL!AW$1,'CARTERA GESTION CHALLENGE'!$A$1:$EF$4997,2,FALSE)</f>
        <v>S</v>
      </c>
      <c r="AX71" t="str">
        <f>HLOOKUP(HISVAL!AX$1,'CARTERA GESTION CHALLENGE'!$A$1:$EF$4997,2,FALSE)</f>
        <v>1</v>
      </c>
      <c r="AY71">
        <f>HLOOKUP(HISVAL!AY$1,'CARTERA GESTION CHALLENGE'!$A$1:$EF$4997,2,FALSE)</f>
        <v>1</v>
      </c>
      <c r="AZ71">
        <f>HLOOKUP(HISVAL!AZ$1,'CARTERA GESTION CHALLENGE'!$A$1:$EF$4997,2,FALSE)</f>
        <v>0</v>
      </c>
      <c r="BA71">
        <f>HLOOKUP(HISVAL!BA$1,'CARTERA GESTION CHALLENGE'!$A$1:$EF$4997,2,FALSE)</f>
        <v>44586</v>
      </c>
      <c r="BB71">
        <f>HLOOKUP(HISVAL!BB$1,'CARTERA GESTION CHALLENGE'!$A$1:$EF$4997,2,FALSE)</f>
        <v>-8000</v>
      </c>
      <c r="BC71">
        <f>HLOOKUP(HISVAL!BC$1,'CARTERA GESTION CHALLENGE'!$A$1:$EF$4997,2,FALSE)</f>
        <v>0</v>
      </c>
      <c r="BD71">
        <f>HLOOKUP(HISVAL!BD$1,'CARTERA GESTION CHALLENGE'!$A$1:$EF$4997,2,FALSE)</f>
        <v>0</v>
      </c>
      <c r="BE71">
        <f>HLOOKUP(HISVAL!BE$1,'CARTERA GESTION CHALLENGE'!$A$1:$EF$4997,2,FALSE)</f>
        <v>2</v>
      </c>
      <c r="BF71">
        <f>HLOOKUP(HISVAL!BF$1,'CARTERA GESTION CHALLENGE'!$A$1:$EF$4997,2,FALSE)</f>
        <v>0</v>
      </c>
      <c r="BG71">
        <f>HLOOKUP(HISVAL!BG$1,'CARTERA GESTION CHALLENGE'!$A$1:$EF$4997,2,FALSE)</f>
        <v>0</v>
      </c>
      <c r="BH71" t="str">
        <f>HLOOKUP(HISVAL!BH$1,'CARTERA GESTION CHALLENGE'!$A$1:$EF$4997,2,FALSE)</f>
        <v>N</v>
      </c>
      <c r="BI71">
        <f>HLOOKUP(HISVAL!BI$1,'CARTERA GESTION CHALLENGE'!$A$1:$EF$4997,2,FALSE)</f>
        <v>0</v>
      </c>
      <c r="BJ71">
        <f>HLOOKUP(HISVAL!BJ$1,'CARTERA GESTION CHALLENGE'!$A$1:$EF$4997,2,FALSE)</f>
        <v>0</v>
      </c>
      <c r="BK71">
        <f>HLOOKUP(HISVAL!BK$1,'CARTERA GESTION CHALLENGE'!$A$1:$EF$4997,2,FALSE)</f>
        <v>0</v>
      </c>
      <c r="BL71">
        <f>HLOOKUP(HISVAL!BL$1,'CARTERA GESTION CHALLENGE'!$A$1:$EF$4997,2,FALSE)</f>
        <v>0</v>
      </c>
      <c r="BM71">
        <f>HLOOKUP(HISVAL!BM$1,'CARTERA GESTION CHALLENGE'!$A$1:$EF$4997,2,FALSE)</f>
        <v>0</v>
      </c>
      <c r="BN71">
        <f>HLOOKUP(HISVAL!BN$1,'CARTERA GESTION CHALLENGE'!$A$1:$EF$4997,2,FALSE)</f>
        <v>0</v>
      </c>
      <c r="BO71">
        <f>HLOOKUP(HISVAL!BO$1,'CARTERA GESTION CHALLENGE'!$A$1:$EF$4997,2,FALSE)</f>
        <v>0</v>
      </c>
      <c r="BP71">
        <f>HLOOKUP(HISVAL!BP$1,'CARTERA GESTION CHALLENGE'!$A$1:$EF$4997,2,FALSE)</f>
        <v>0</v>
      </c>
      <c r="BQ71">
        <f>HLOOKUP(HISVAL!BQ$1,'CARTERA GESTION CHALLENGE'!$A$1:$EF$4997,2,FALSE)</f>
        <v>0</v>
      </c>
      <c r="BR71">
        <f>HLOOKUP(HISVAL!BR$1,'CARTERA GESTION CHALLENGE'!$A$1:$EF$4997,2,FALSE)</f>
        <v>0</v>
      </c>
      <c r="BS71">
        <f>HLOOKUP(HISVAL!BS$1,'CARTERA GESTION CHALLENGE'!$A$1:$EF$4997,2,FALSE)</f>
        <v>0</v>
      </c>
      <c r="BT71">
        <f>HLOOKUP(HISVAL!BT$1,'CARTERA GESTION CHALLENGE'!$A$1:$EF$4997,2,FALSE)</f>
        <v>219452.29</v>
      </c>
      <c r="BU71">
        <f>HLOOKUP(HISVAL!BU$1,'CARTERA GESTION CHALLENGE'!$A$1:$EF$4997,2,FALSE)</f>
        <v>0</v>
      </c>
      <c r="BV71">
        <f>HLOOKUP(HISVAL!BV$1,'CARTERA GESTION CHALLENGE'!$A$1:$EF$4997,2,FALSE)</f>
        <v>4</v>
      </c>
      <c r="BW71">
        <f>HLOOKUP(HISVAL!BW$1,'CARTERA GESTION CHALLENGE'!$A$1:$EF$4997,2,FALSE)</f>
        <v>0</v>
      </c>
      <c r="BX71">
        <f>HLOOKUP(HISVAL!BX$1,'CARTERA GESTION CHALLENGE'!$A$1:$EF$4997,2,FALSE)</f>
        <v>0</v>
      </c>
      <c r="BY71">
        <f>HLOOKUP(HISVAL!BY$1,'CARTERA GESTION CHALLENGE'!$A$1:$EF$4997,2,FALSE)</f>
        <v>857</v>
      </c>
      <c r="BZ71">
        <f>HLOOKUP(HISVAL!BZ$1,'CARTERA GESTION CHALLENGE'!$A$1:$EF$4997,2,FALSE)</f>
        <v>0</v>
      </c>
      <c r="CA71">
        <f>HLOOKUP(HISVAL!CA$1,'CARTERA GESTION CHALLENGE'!$A$1:$EF$4997,2,FALSE)</f>
        <v>0</v>
      </c>
      <c r="CB71">
        <f>HLOOKUP(HISVAL!CB$1,'CARTERA GESTION CHALLENGE'!$A$1:$EF$4997,2,FALSE)</f>
        <v>0</v>
      </c>
      <c r="CC71">
        <f>HLOOKUP(HISVAL!CC$1,'CARTERA GESTION CHALLENGE'!$A$1:$EF$4997,2,FALSE)</f>
        <v>0</v>
      </c>
      <c r="CD71">
        <f>HLOOKUP(HISVAL!CD$1,'CARTERA GESTION CHALLENGE'!$A$1:$EF$4997,2,FALSE)</f>
        <v>0</v>
      </c>
      <c r="CE71">
        <f>HLOOKUP(HISVAL!CE$1,'CARTERA GESTION CHALLENGE'!$A$1:$EF$4997,2,FALSE)</f>
        <v>0</v>
      </c>
      <c r="CF71">
        <f>HLOOKUP(HISVAL!CF$1,'CARTERA GESTION CHALLENGE'!$A$1:$EF$4997,2,FALSE)</f>
        <v>0</v>
      </c>
      <c r="CG71">
        <f>HLOOKUP(HISVAL!CG$1,'CARTERA GESTION CHALLENGE'!$A$1:$EF$4997,2,FALSE)</f>
        <v>0</v>
      </c>
      <c r="CH71">
        <f>HLOOKUP(HISVAL!CH$1,'CARTERA GESTION CHALLENGE'!$A$1:$EF$4997,2,FALSE)</f>
        <v>0</v>
      </c>
      <c r="CI71">
        <f>HLOOKUP(HISVAL!CI$1,'CARTERA GESTION CHALLENGE'!$A$1:$EF$4997,2,FALSE)</f>
        <v>571747.71</v>
      </c>
      <c r="CJ71">
        <f>HLOOKUP(HISVAL!CJ$1,'CARTERA GESTION CHALLENGE'!$A$1:$EF$4997,2,FALSE)</f>
        <v>571747.71</v>
      </c>
      <c r="CK71">
        <f>HLOOKUP(HISVAL!CK$1,'CARTERA GESTION CHALLENGE'!$A$1:$EF$4997,2,FALSE)</f>
        <v>0</v>
      </c>
      <c r="CL71">
        <f>HLOOKUP(HISVAL!CL$1,'CARTERA GESTION CHALLENGE'!$A$1:$EF$4997,2,FALSE)</f>
        <v>0</v>
      </c>
      <c r="CM71">
        <f>HLOOKUP(HISVAL!CM$1,'CARTERA GESTION CHALLENGE'!$A$1:$EF$4997,2,FALSE)</f>
        <v>0</v>
      </c>
      <c r="CN71" t="str">
        <f>HLOOKUP(HISVAL!CN$1,'CARTERA GESTION CHALLENGE'!$A$1:$EF$4997,2,FALSE)</f>
        <v>M</v>
      </c>
      <c r="CO71">
        <f>HLOOKUP(HISVAL!CO$1,'CARTERA GESTION CHALLENGE'!$A$1:$EF$4997,2,FALSE)</f>
        <v>0</v>
      </c>
      <c r="CP71">
        <f>HLOOKUP(HISVAL!CP$1,'CARTERA GESTION CHALLENGE'!$A$1:$EF$4997,2,FALSE)</f>
        <v>0</v>
      </c>
      <c r="CQ71">
        <f>HLOOKUP(HISVAL!CQ$1,'CARTERA GESTION CHALLENGE'!$A$1:$EF$4997,2,FALSE)</f>
        <v>0</v>
      </c>
      <c r="CR71">
        <f>HLOOKUP(HISVAL!CR$1,'CARTERA GESTION CHALLENGE'!$A$1:$EF$4997,2,FALSE)</f>
        <v>0</v>
      </c>
      <c r="CS71" t="str">
        <f>HLOOKUP(HISVAL!CS$1,'CARTERA GESTION CHALLENGE'!$A$1:$EF$4997,2,FALSE)</f>
        <v>A</v>
      </c>
      <c r="CT71">
        <f>HLOOKUP(HISVAL!CT$1,'CARTERA GESTION CHALLENGE'!$A$1:$EF$4997,2,FALSE)</f>
        <v>0</v>
      </c>
      <c r="CU71" t="e">
        <f>HLOOKUP(HISVAL!CU$1,'CARTERA GESTION CHALLENGE'!$A$1:$EF$4997,2,FALSE)</f>
        <v>#N/A</v>
      </c>
      <c r="CV71" t="e">
        <f>HLOOKUP(HISVAL!CV$1,'CARTERA GESTION CHALLENGE'!$A$1:$EF$4997,2,FALSE)</f>
        <v>#N/A</v>
      </c>
      <c r="CW71" t="e">
        <f>HLOOKUP(HISVAL!CW$1,'CARTERA GESTION CHALLENGE'!$A$1:$EF$4997,2,FALSE)</f>
        <v>#N/A</v>
      </c>
      <c r="CX71" t="e">
        <f>HLOOKUP(HISVAL!CX$1,'CARTERA GESTION CHALLENGE'!$A$1:$EF$4997,2,FALSE)</f>
        <v>#N/A</v>
      </c>
      <c r="CY71" t="e">
        <f>HLOOKUP(HISVAL!CY$1,'CARTERA GESTION CHALLENGE'!$A$1:$EF$4997,2,FALSE)</f>
        <v>#N/A</v>
      </c>
      <c r="CZ71" t="e">
        <f>HLOOKUP(HISVAL!CZ$1,'CARTERA GESTION CHALLENGE'!$A$1:$EF$4997,2,FALSE)</f>
        <v>#N/A</v>
      </c>
      <c r="DA71" t="e">
        <f>HLOOKUP(HISVAL!DA$1,'CARTERA GESTION CHALLENGE'!$A$1:$EF$4997,2,FALSE)</f>
        <v>#N/A</v>
      </c>
      <c r="DB71" t="e">
        <f>HLOOKUP(HISVAL!DB$1,'CARTERA GESTION CHALLENGE'!$A$1:$EF$4997,2,FALSE)</f>
        <v>#N/A</v>
      </c>
      <c r="DC71" t="e">
        <f>HLOOKUP(HISVAL!DC$1,'CARTERA GESTION CHALLENGE'!$A$1:$EF$4997,2,FALSE)</f>
        <v>#N/A</v>
      </c>
      <c r="DD71" t="e">
        <f>HLOOKUP(HISVAL!DD$1,'CARTERA GESTION CHALLENGE'!$A$1:$EF$4997,2,FALSE)</f>
        <v>#N/A</v>
      </c>
      <c r="DE71" t="e">
        <f>HLOOKUP(HISVAL!DE$1,'CARTERA GESTION CHALLENGE'!$A$1:$EF$4997,2,FALSE)</f>
        <v>#N/A</v>
      </c>
      <c r="DF71" t="e">
        <f>HLOOKUP(HISVAL!DF$1,'CARTERA GESTION CHALLENGE'!$A$1:$EF$4997,2,FALSE)</f>
        <v>#N/A</v>
      </c>
      <c r="DG71" t="e">
        <f>HLOOKUP(HISVAL!DG$1,'CARTERA GESTION CHALLENGE'!$A$1:$EF$4997,2,FALSE)</f>
        <v>#N/A</v>
      </c>
      <c r="DH71" t="e">
        <f>HLOOKUP(HISVAL!DH$1,'CARTERA GESTION CHALLENGE'!$A$1:$EF$4997,2,FALSE)</f>
        <v>#N/A</v>
      </c>
      <c r="DI71" t="e">
        <f>HLOOKUP(HISVAL!DI$1,'CARTERA GESTION CHALLENGE'!$A$1:$EF$4997,2,FALSE)</f>
        <v>#N/A</v>
      </c>
      <c r="DJ71" t="e">
        <f>HLOOKUP(HISVAL!DJ$1,'CARTERA GESTION CHALLENGE'!$A$1:$EF$4997,2,FALSE)</f>
        <v>#N/A</v>
      </c>
      <c r="DK71" t="e">
        <f>HLOOKUP(HISVAL!DK$1,'CARTERA GESTION CHALLENGE'!$A$1:$EF$4997,2,FALSE)</f>
        <v>#N/A</v>
      </c>
      <c r="DL71" t="e">
        <f>HLOOKUP(HISVAL!DL$1,'CARTERA GESTION CHALLENGE'!$A$1:$EF$4997,2,FALSE)</f>
        <v>#N/A</v>
      </c>
      <c r="DM71" t="e">
        <f>HLOOKUP(HISVAL!DM$1,'CARTERA GESTION CHALLENGE'!$A$1:$EF$4997,2,FALSE)</f>
        <v>#N/A</v>
      </c>
      <c r="DN71" t="e">
        <f>HLOOKUP(HISVAL!DN$1,'CARTERA GESTION CHALLENGE'!$A$1:$EF$4997,2,FALSE)</f>
        <v>#N/A</v>
      </c>
      <c r="DO71" t="e">
        <f>HLOOKUP(HISVAL!DO$1,'CARTERA GESTION CHALLENGE'!$A$1:$EF$4997,2,FALSE)</f>
        <v>#N/A</v>
      </c>
      <c r="DP71" t="e">
        <f>HLOOKUP(HISVAL!DP$1,'CARTERA GESTION CHALLENGE'!$A$1:$EF$4997,2,FALSE)</f>
        <v>#N/A</v>
      </c>
      <c r="DQ71" t="e">
        <f>HLOOKUP(HISVAL!DQ$1,'CARTERA GESTION CHALLENGE'!$A$1:$EF$4997,2,FALSE)</f>
        <v>#N/A</v>
      </c>
      <c r="DR71" t="e">
        <f>HLOOKUP(HISVAL!DR$1,'CARTERA GESTION CHALLENGE'!$A$1:$EF$4997,2,FALSE)</f>
        <v>#N/A</v>
      </c>
      <c r="DS71" t="e">
        <f>HLOOKUP(HISVAL!DS$1,'CARTERA GESTION CHALLENGE'!$A$1:$EF$4997,2,FALSE)</f>
        <v>#N/A</v>
      </c>
      <c r="DT71" t="e">
        <f>HLOOKUP(HISVAL!DT$1,'CARTERA GESTION CHALLENGE'!$A$1:$EF$4997,2,FALSE)</f>
        <v>#N/A</v>
      </c>
      <c r="DU71" t="e">
        <f>HLOOKUP(HISVAL!DU$1,'CARTERA GESTION CHALLENGE'!$A$1:$EF$4997,2,FALSE)</f>
        <v>#N/A</v>
      </c>
      <c r="DV71" t="e">
        <f>HLOOKUP(HISVAL!DV$1,'CARTERA GESTION CHALLENGE'!$A$1:$EF$4997,2,FALSE)</f>
        <v>#N/A</v>
      </c>
      <c r="DW71" t="e">
        <f>HLOOKUP(HISVAL!DW$1,'CARTERA GESTION CHALLENGE'!$A$1:$EF$4997,2,FALSE)</f>
        <v>#N/A</v>
      </c>
      <c r="DX71" t="e">
        <f>HLOOKUP(HISVAL!DX$1,'CARTERA GESTION CHALLENGE'!$A$1:$EF$4997,2,FALSE)</f>
        <v>#N/A</v>
      </c>
      <c r="DY71" t="e">
        <f>HLOOKUP(HISVAL!DY$1,'CARTERA GESTION CHALLENGE'!$A$1:$EF$4997,2,FALSE)</f>
        <v>#N/A</v>
      </c>
      <c r="DZ71" t="e">
        <f>HLOOKUP(HISVAL!DZ$1,'CARTERA GESTION CHALLENGE'!$A$1:$EF$4997,2,FALSE)</f>
        <v>#N/A</v>
      </c>
      <c r="EA71" t="e">
        <f>HLOOKUP(HISVAL!EA$1,'CARTERA GESTION CHALLENGE'!$A$1:$EF$4997,2,FALSE)</f>
        <v>#N/A</v>
      </c>
      <c r="EB71" t="e">
        <f>HLOOKUP(HISVAL!EB$1,'CARTERA GESTION CHALLENGE'!$A$1:$EF$4997,2,FALSE)</f>
        <v>#N/A</v>
      </c>
      <c r="EC71" t="e">
        <f>HLOOKUP(HISVAL!EC$1,'CARTERA GESTION CHALLENGE'!$A$1:$EF$4997,2,FALSE)</f>
        <v>#N/A</v>
      </c>
      <c r="ED71" t="e">
        <f>HLOOKUP(HISVAL!ED$1,'CARTERA GESTION CHALLENGE'!$A$1:$EF$4997,2,FALSE)</f>
        <v>#N/A</v>
      </c>
      <c r="EE71" t="e">
        <f>HLOOKUP(HISVAL!EE$1,'CARTERA GESTION CHALLENGE'!$A$1:$EF$4997,2,FALSE)</f>
        <v>#N/A</v>
      </c>
      <c r="EF71" t="e">
        <f>HLOOKUP(HISVAL!EF$1,'CARTERA GESTION CHALLENGE'!$A$1:$EF$4997,2,FALSE)</f>
        <v>#N/A</v>
      </c>
      <c r="EG71" t="e">
        <f>HLOOKUP(HISVAL!EG$1,'CARTERA GESTION CHALLENGE'!$A$1:$EF$4997,2,FALSE)</f>
        <v>#N/A</v>
      </c>
      <c r="EH71" t="e">
        <f>HLOOKUP(HISVAL!EH$1,'CARTERA GESTION CHALLENGE'!$A$1:$EF$4997,2,FALSE)</f>
        <v>#N/A</v>
      </c>
      <c r="EI71" t="e">
        <f>HLOOKUP(HISVAL!EI$1,'CARTERA GESTION CHALLENGE'!$A$1:$EF$4997,2,FALSE)</f>
        <v>#N/A</v>
      </c>
      <c r="EJ71" t="e">
        <f>HLOOKUP(HISVAL!EJ$1,'CARTERA GESTION CHALLENGE'!$A$1:$EF$4997,2,FALSE)</f>
        <v>#N/A</v>
      </c>
      <c r="EK71" t="e">
        <f>HLOOKUP(HISVAL!EK$1,'CARTERA GESTION CHALLENGE'!$A$1:$EF$4997,2,FALSE)</f>
        <v>#N/A</v>
      </c>
      <c r="EL71" t="e">
        <f>HLOOKUP(HISVAL!EL$1,'CARTERA GESTION CHALLENGE'!$A$1:$EF$4997,2,FALSE)</f>
        <v>#N/A</v>
      </c>
      <c r="EM71" t="e">
        <f>HLOOKUP(HISVAL!EM$1,'CARTERA GESTION CHALLENGE'!$A$1:$EF$4997,2,FALSE)</f>
        <v>#N/A</v>
      </c>
      <c r="EN71" t="e">
        <f>HLOOKUP(HISVAL!EN$1,'CARTERA GESTION CHALLENGE'!$A$1:$EF$4997,2,FALSE)</f>
        <v>#N/A</v>
      </c>
      <c r="EO71" t="e">
        <f>HLOOKUP(HISVAL!EO$1,'CARTERA GESTION CHALLENGE'!$A$1:$EF$4997,2,FALSE)</f>
        <v>#N/A</v>
      </c>
      <c r="EP71" t="e">
        <f>HLOOKUP(HISVAL!EP$1,'CARTERA GESTION CHALLENGE'!$A$1:$EF$4997,2,FALSE)</f>
        <v>#N/A</v>
      </c>
      <c r="EQ71" t="e">
        <f>HLOOKUP(HISVAL!EQ$1,'CARTERA GESTION CHALLENGE'!$A$1:$EF$4997,2,FALSE)</f>
        <v>#N/A</v>
      </c>
      <c r="ER71" t="e">
        <f>HLOOKUP(HISVAL!ER$1,'CARTERA GESTION CHALLENGE'!$A$1:$EF$4997,2,FALSE)</f>
        <v>#N/A</v>
      </c>
      <c r="ES71" t="e">
        <f>HLOOKUP(HISVAL!ES$1,'CARTERA GESTION CHALLENGE'!$A$1:$EF$4997,2,FALSE)</f>
        <v>#N/A</v>
      </c>
      <c r="ET71" t="e">
        <f>HLOOKUP(HISVAL!ET$1,'CARTERA GESTION CHALLENGE'!$A$1:$EF$4997,2,FALSE)</f>
        <v>#N/A</v>
      </c>
      <c r="EU71" t="e">
        <f>HLOOKUP(HISVAL!EU$1,'CARTERA GESTION CHALLENGE'!$A$1:$EF$4997,2,FALSE)</f>
        <v>#N/A</v>
      </c>
      <c r="EV71" t="e">
        <f>HLOOKUP(HISVAL!EV$1,'CARTERA GESTION CHALLENGE'!$A$1:$EF$4997,2,FALSE)</f>
        <v>#N/A</v>
      </c>
      <c r="EW71" t="e">
        <f>HLOOKUP(HISVAL!EW$1,'CARTERA GESTION CHALLENGE'!$A$1:$EF$4997,2,FALSE)</f>
        <v>#N/A</v>
      </c>
      <c r="EX71" t="e">
        <f>HLOOKUP(HISVAL!EX$1,'CARTERA GESTION CHALLENGE'!$A$1:$EF$4997,2,FALSE)</f>
        <v>#N/A</v>
      </c>
      <c r="EY71" t="e">
        <f>HLOOKUP(HISVAL!EY$1,'CARTERA GESTION CHALLENGE'!$A$1:$EF$4997,2,FALSE)</f>
        <v>#N/A</v>
      </c>
      <c r="EZ71" t="e">
        <f>HLOOKUP(HISVAL!EZ$1,'CARTERA GESTION CHALLENGE'!$A$1:$EF$4997,2,FALSE)</f>
        <v>#N/A</v>
      </c>
      <c r="FA71" t="e">
        <f>HLOOKUP(HISVAL!FA$1,'CARTERA GESTION CHALLENGE'!$A$1:$EF$4997,2,FALSE)</f>
        <v>#N/A</v>
      </c>
      <c r="FB71" t="e">
        <f>HLOOKUP(HISVAL!FB$1,'CARTERA GESTION CHALLENGE'!$A$1:$EF$4997,2,FALSE)</f>
        <v>#N/A</v>
      </c>
      <c r="FC71" t="e">
        <f>HLOOKUP(HISVAL!FC$1,'CARTERA GESTION CHALLENGE'!$A$1:$EF$4997,2,FALSE)</f>
        <v>#N/A</v>
      </c>
      <c r="FD71" t="e">
        <f>HLOOKUP(HISVAL!FD$1,'CARTERA GESTION CHALLENGE'!$A$1:$EF$4997,2,FALSE)</f>
        <v>#N/A</v>
      </c>
      <c r="FE71" t="e">
        <f>HLOOKUP(HISVAL!FE$1,'CARTERA GESTION CHALLENGE'!$A$1:$EF$4997,2,FALSE)</f>
        <v>#N/A</v>
      </c>
      <c r="FF71" t="e">
        <f>HLOOKUP(HISVAL!FF$1,'CARTERA GESTION CHALLENGE'!$A$1:$EF$4997,2,FALSE)</f>
        <v>#N/A</v>
      </c>
      <c r="FG71" t="e">
        <f>HLOOKUP(HISVAL!FG$1,'CARTERA GESTION CHALLENGE'!$A$1:$EF$4997,2,FALSE)</f>
        <v>#N/A</v>
      </c>
      <c r="FH71" t="e">
        <f>HLOOKUP(HISVAL!FH$1,'CARTERA GESTION CHALLENGE'!$A$1:$EF$4997,2,FALSE)</f>
        <v>#N/A</v>
      </c>
      <c r="FI71" t="e">
        <f>HLOOKUP(HISVAL!FI$1,'CARTERA GESTION CHALLENGE'!$A$1:$EF$4997,2,FALSE)</f>
        <v>#N/A</v>
      </c>
      <c r="FJ71" t="e">
        <f>HLOOKUP(HISVAL!FJ$1,'CARTERA GESTION CHALLENGE'!$A$1:$EF$4997,2,FALSE)</f>
        <v>#N/A</v>
      </c>
      <c r="FK71" t="e">
        <f>HLOOKUP(HISVAL!FK$1,'CARTERA GESTION CHALLENGE'!$A$1:$EF$4997,2,FALSE)</f>
        <v>#N/A</v>
      </c>
      <c r="FL71" t="e">
        <f>HLOOKUP(HISVAL!FL$1,'CARTERA GESTION CHALLENGE'!$A$1:$EF$4997,2,FALSE)</f>
        <v>#N/A</v>
      </c>
      <c r="FM71" t="e">
        <f>HLOOKUP(HISVAL!FM$1,'CARTERA GESTION CHALLENGE'!$A$1:$EF$4997,2,FALSE)</f>
        <v>#N/A</v>
      </c>
      <c r="FN71" t="e">
        <f>HLOOKUP(HISVAL!FN$1,'CARTERA GESTION CHALLENGE'!$A$1:$EF$4997,2,FALSE)</f>
        <v>#N/A</v>
      </c>
      <c r="FO71" t="e">
        <f>HLOOKUP(HISVAL!FO$1,'CARTERA GESTION CHALLENGE'!$A$1:$EF$4997,2,FALSE)</f>
        <v>#N/A</v>
      </c>
      <c r="FP71" t="e">
        <f>HLOOKUP(HISVAL!FP$1,'CARTERA GESTION CHALLENGE'!$A$1:$EF$4997,2,FALSE)</f>
        <v>#N/A</v>
      </c>
      <c r="FQ71" t="e">
        <f>HLOOKUP(HISVAL!FQ$1,'CARTERA GESTION CHALLENGE'!$A$1:$EF$4997,2,FALSE)</f>
        <v>#N/A</v>
      </c>
      <c r="FR71" t="e">
        <f>HLOOKUP(HISVAL!FR$1,'CARTERA GESTION CHALLENGE'!$A$1:$EF$4997,2,FALSE)</f>
        <v>#N/A</v>
      </c>
      <c r="FS71" t="e">
        <f>HLOOKUP(HISVAL!FS$1,'CARTERA GESTION CHALLENGE'!$A$1:$EF$4997,2,FALSE)</f>
        <v>#N/A</v>
      </c>
      <c r="FT71" t="e">
        <f>HLOOKUP(HISVAL!FT$1,'CARTERA GESTION CHALLENGE'!$A$1:$EF$4997,2,FALSE)</f>
        <v>#N/A</v>
      </c>
      <c r="FU71" t="e">
        <f>HLOOKUP(HISVAL!FU$1,'CARTERA GESTION CHALLENGE'!$A$1:$EF$4997,2,FALSE)</f>
        <v>#N/A</v>
      </c>
      <c r="FV71" t="e">
        <f>HLOOKUP(HISVAL!FV$1,'CARTERA GESTION CHALLENGE'!$A$1:$EF$4997,2,FALSE)</f>
        <v>#N/A</v>
      </c>
      <c r="FW71" t="e">
        <f>HLOOKUP(HISVAL!FW$1,'CARTERA GESTION CHALLENGE'!$A$1:$EF$4997,2,FALSE)</f>
        <v>#N/A</v>
      </c>
      <c r="FX71" t="e">
        <f>HLOOKUP(HISVAL!FX$1,'CARTERA GESTION CHALLENGE'!$A$1:$EF$4997,2,FALSE)</f>
        <v>#N/A</v>
      </c>
      <c r="FY71" t="e">
        <f>HLOOKUP(HISVAL!FY$1,'CARTERA GESTION CHALLENGE'!$A$1:$EF$4997,2,FALSE)</f>
        <v>#N/A</v>
      </c>
      <c r="FZ71" t="e">
        <f>HLOOKUP(HISVAL!FZ$1,'CARTERA GESTION CHALLENGE'!$A$1:$EF$4997,2,FALSE)</f>
        <v>#N/A</v>
      </c>
      <c r="GA71" t="e">
        <f>HLOOKUP(HISVAL!GA$1,'CARTERA GESTION CHALLENGE'!$A$1:$EF$4997,2,FALSE)</f>
        <v>#N/A</v>
      </c>
      <c r="GB71" t="e">
        <f>HLOOKUP(HISVAL!GB$1,'CARTERA GESTION CHALLENGE'!$A$1:$EF$4997,2,FALSE)</f>
        <v>#N/A</v>
      </c>
      <c r="GC71" t="e">
        <f>HLOOKUP(HISVAL!GC$1,'CARTERA GESTION CHALLENGE'!$A$1:$EF$4997,2,FALSE)</f>
        <v>#N/A</v>
      </c>
      <c r="GD71" t="e">
        <f>HLOOKUP(HISVAL!GD$1,'CARTERA GESTION CHALLENGE'!$A$1:$EF$4997,2,FALSE)</f>
        <v>#N/A</v>
      </c>
      <c r="GE71" t="e">
        <f>HLOOKUP(HISVAL!GE$1,'CARTERA GESTION CHALLENGE'!$A$1:$EF$4997,2,FALSE)</f>
        <v>#N/A</v>
      </c>
      <c r="GF71" t="e">
        <f>HLOOKUP(HISVAL!GF$1,'CARTERA GESTION CHALLENGE'!$A$1:$EF$4997,2,FALSE)</f>
        <v>#N/A</v>
      </c>
      <c r="GG71" t="e">
        <f>HLOOKUP(HISVAL!GG$1,'CARTERA GESTION CHALLENGE'!$A$1:$EF$4997,2,FALSE)</f>
        <v>#N/A</v>
      </c>
      <c r="GH71" t="e">
        <f>HLOOKUP(HISVAL!GH$1,'CARTERA GESTION CHALLENGE'!$A$1:$EF$4997,2,FALSE)</f>
        <v>#N/A</v>
      </c>
      <c r="GI71" t="e">
        <f>HLOOKUP(HISVAL!GI$1,'CARTERA GESTION CHALLENGE'!$A$1:$EF$4997,2,FALSE)</f>
        <v>#N/A</v>
      </c>
      <c r="GJ71" t="e">
        <f>HLOOKUP(HISVAL!GJ$1,'CARTERA GESTION CHALLENGE'!$A$1:$EF$4997,2,FALSE)</f>
        <v>#N/A</v>
      </c>
      <c r="GK71" t="e">
        <f>HLOOKUP(HISVAL!GK$1,'CARTERA GESTION CHALLENGE'!$A$1:$EF$4997,2,FALSE)</f>
        <v>#N/A</v>
      </c>
      <c r="GL71" t="e">
        <f>HLOOKUP(HISVAL!GL$1,'CARTERA GESTION CHALLENGE'!$A$1:$EF$4997,2,FALSE)</f>
        <v>#N/A</v>
      </c>
      <c r="GM71" t="e">
        <f>HLOOKUP(HISVAL!GM$1,'CARTERA GESTION CHALLENGE'!$A$1:$EF$4997,2,FALSE)</f>
        <v>#N/A</v>
      </c>
      <c r="GN71" t="e">
        <f>HLOOKUP(HISVAL!GN$1,'CARTERA GESTION CHALLENGE'!$A$1:$EF$4997,2,FALSE)</f>
        <v>#N/A</v>
      </c>
      <c r="GO71" t="e">
        <f>HLOOKUP(HISVAL!GO$1,'CARTERA GESTION CHALLENGE'!$A$1:$EF$4997,2,FALSE)</f>
        <v>#N/A</v>
      </c>
      <c r="GP71" t="e">
        <f>HLOOKUP(HISVAL!GP$1,'CARTERA GESTION CHALLENGE'!$A$1:$EF$4997,2,FALSE)</f>
        <v>#N/A</v>
      </c>
      <c r="GQ71" t="e">
        <f>HLOOKUP(HISVAL!GQ$1,'CARTERA GESTION CHALLENGE'!$A$1:$EF$4997,2,FALSE)</f>
        <v>#N/A</v>
      </c>
      <c r="GR71" t="e">
        <f>HLOOKUP(HISVAL!GR$1,'CARTERA GESTION CHALLENGE'!$A$1:$EF$4997,2,FALSE)</f>
        <v>#N/A</v>
      </c>
      <c r="GS71" t="e">
        <f>HLOOKUP(HISVAL!GS$1,'CARTERA GESTION CHALLENGE'!$A$1:$EF$4997,2,FALSE)</f>
        <v>#N/A</v>
      </c>
      <c r="GT71" t="e">
        <f>HLOOKUP(HISVAL!GT$1,'CARTERA GESTION CHALLENGE'!$A$1:$EF$4997,2,FALSE)</f>
        <v>#N/A</v>
      </c>
      <c r="GU71" t="e">
        <f>HLOOKUP(HISVAL!GU$1,'CARTERA GESTION CHALLENGE'!$A$1:$EF$4997,2,FALSE)</f>
        <v>#N/A</v>
      </c>
      <c r="GV71" t="e">
        <f>HLOOKUP(HISVAL!GV$1,'CARTERA GESTION CHALLENGE'!$A$1:$EF$4997,2,FALSE)</f>
        <v>#N/A</v>
      </c>
      <c r="GW71" t="e">
        <f>HLOOKUP(HISVAL!GW$1,'CARTERA GESTION CHALLENGE'!$A$1:$EF$4997,2,FALSE)</f>
        <v>#N/A</v>
      </c>
      <c r="GX71" t="e">
        <f>HLOOKUP(HISVAL!GX$1,'CARTERA GESTION CHALLENGE'!$A$1:$EF$4997,2,FALSE)</f>
        <v>#N/A</v>
      </c>
      <c r="GY71" t="e">
        <f>HLOOKUP(HISVAL!GY$1,'CARTERA GESTION CHALLENGE'!$A$1:$EF$4997,2,FALSE)</f>
        <v>#N/A</v>
      </c>
      <c r="GZ71" t="e">
        <f>HLOOKUP(HISVAL!GZ$1,'CARTERA GESTION CHALLENGE'!$A$1:$EF$4997,2,FALSE)</f>
        <v>#N/A</v>
      </c>
      <c r="HA71" t="e">
        <f>HLOOKUP(HISVAL!HA$1,'CARTERA GESTION CHALLENGE'!$A$1:$EF$4997,2,FALSE)</f>
        <v>#N/A</v>
      </c>
      <c r="HB71" t="e">
        <f>HLOOKUP(HISVAL!HB$1,'CARTERA GESTION CHALLENGE'!$A$1:$EF$4997,2,FALSE)</f>
        <v>#N/A</v>
      </c>
      <c r="HC71" t="e">
        <f>HLOOKUP(HISVAL!HC$1,'CARTERA GESTION CHALLENGE'!$A$1:$EF$4997,2,FALSE)</f>
        <v>#N/A</v>
      </c>
      <c r="HD71" t="e">
        <f>HLOOKUP(HISVAL!HD$1,'CARTERA GESTION CHALLENGE'!$A$1:$EF$4997,2,FALSE)</f>
        <v>#N/A</v>
      </c>
      <c r="HE71" t="e">
        <f>HLOOKUP(HISVAL!HE$1,'CARTERA GESTION CHALLENGE'!$A$1:$EF$4997,2,FALSE)</f>
        <v>#N/A</v>
      </c>
      <c r="HF71" t="e">
        <f>HLOOKUP(HISVAL!HF$1,'CARTERA GESTION CHALLENGE'!$A$1:$EF$4997,2,FALSE)</f>
        <v>#N/A</v>
      </c>
      <c r="HG71" t="e">
        <f>HLOOKUP(HISVAL!HG$1,'CARTERA GESTION CHALLENGE'!$A$1:$EF$4997,2,FALSE)</f>
        <v>#N/A</v>
      </c>
      <c r="HH71" t="e">
        <f>HLOOKUP(HISVAL!HH$1,'CARTERA GESTION CHALLENGE'!$A$1:$EF$4997,2,FALSE)</f>
        <v>#N/A</v>
      </c>
      <c r="HI71" t="e">
        <f>HLOOKUP(HISVAL!HI$1,'CARTERA GESTION CHALLENGE'!$A$1:$EF$4997,2,FALSE)</f>
        <v>#N/A</v>
      </c>
      <c r="HJ71" t="e">
        <f>HLOOKUP(HISVAL!HJ$1,'CARTERA GESTION CHALLENGE'!$A$1:$EF$4997,2,FALSE)</f>
        <v>#N/A</v>
      </c>
      <c r="HK71" t="e">
        <f>HLOOKUP(HISVAL!HK$1,'CARTERA GESTION CHALLENGE'!$A$1:$EF$4997,2,FALSE)</f>
        <v>#N/A</v>
      </c>
      <c r="HL71" t="e">
        <f>HLOOKUP(HISVAL!HL$1,'CARTERA GESTION CHALLENGE'!$A$1:$EF$4997,2,FALSE)</f>
        <v>#N/A</v>
      </c>
      <c r="HM71" t="e">
        <f>HLOOKUP(HISVAL!HM$1,'CARTERA GESTION CHALLENGE'!$A$1:$EF$4997,2,FALSE)</f>
        <v>#N/A</v>
      </c>
      <c r="HN71" t="e">
        <f>HLOOKUP(HISVAL!HN$1,'CARTERA GESTION CHALLENGE'!$A$1:$EF$4997,2,FALSE)</f>
        <v>#N/A</v>
      </c>
      <c r="HO71" t="e">
        <f>HLOOKUP(HISVAL!HO$1,'CARTERA GESTION CHALLENGE'!$A$1:$EF$4997,2,FALSE)</f>
        <v>#N/A</v>
      </c>
      <c r="HP71" t="e">
        <f>HLOOKUP(HISVAL!HP$1,'CARTERA GESTION CHALLENGE'!$A$1:$EF$4997,2,FALSE)</f>
        <v>#N/A</v>
      </c>
      <c r="HQ71" t="e">
        <f>HLOOKUP(HISVAL!HQ$1,'CARTERA GESTION CHALLENGE'!$A$1:$EF$4997,2,FALSE)</f>
        <v>#N/A</v>
      </c>
      <c r="HR71" t="e">
        <f>HLOOKUP(HISVAL!HR$1,'CARTERA GESTION CHALLENGE'!$A$1:$EF$4997,2,FALSE)</f>
        <v>#N/A</v>
      </c>
      <c r="HS71" t="e">
        <f>HLOOKUP(HISVAL!HS$1,'CARTERA GESTION CHALLENGE'!$A$1:$EF$4997,2,FALSE)</f>
        <v>#N/A</v>
      </c>
      <c r="HT71" t="e">
        <f>HLOOKUP(HISVAL!HT$1,'CARTERA GESTION CHALLENGE'!$A$1:$EF$4997,2,FALSE)</f>
        <v>#N/A</v>
      </c>
      <c r="HU71" t="e">
        <f>HLOOKUP(HISVAL!HU$1,'CARTERA GESTION CHALLENGE'!$A$1:$EF$4997,2,FALSE)</f>
        <v>#N/A</v>
      </c>
      <c r="HV71" t="e">
        <f>HLOOKUP(HISVAL!HV$1,'CARTERA GESTION CHALLENGE'!$A$1:$EF$4997,2,FALSE)</f>
        <v>#N/A</v>
      </c>
      <c r="HW71" t="e">
        <f>HLOOKUP(HISVAL!HW$1,'CARTERA GESTION CHALLENGE'!$A$1:$EF$4997,2,FALSE)</f>
        <v>#N/A</v>
      </c>
      <c r="HX71" t="e">
        <f>HLOOKUP(HISVAL!HX$1,'CARTERA GESTION CHALLENGE'!$A$1:$EF$4997,2,FALSE)</f>
        <v>#N/A</v>
      </c>
      <c r="HY71" t="e">
        <f>HLOOKUP(HISVAL!HY$1,'CARTERA GESTION CHALLENGE'!$A$1:$EF$4997,2,FALSE)</f>
        <v>#N/A</v>
      </c>
      <c r="HZ71" t="e">
        <f>HLOOKUP(HISVAL!HZ$1,'CARTERA GESTION CHALLENGE'!$A$1:$EF$4997,2,FALSE)</f>
        <v>#N/A</v>
      </c>
      <c r="IA71" t="e">
        <f>HLOOKUP(HISVAL!IA$1,'CARTERA GESTION CHALLENGE'!$A$1:$EF$4997,2,FALSE)</f>
        <v>#N/A</v>
      </c>
      <c r="IB71" t="e">
        <f>HLOOKUP(HISVAL!IB$1,'CARTERA GESTION CHALLENGE'!$A$1:$EF$4997,2,FALSE)</f>
        <v>#N/A</v>
      </c>
      <c r="IC71" t="e">
        <f>HLOOKUP(HISVAL!IC$1,'CARTERA GESTION CHALLENGE'!$A$1:$EF$4997,2,FALSE)</f>
        <v>#N/A</v>
      </c>
      <c r="ID71" t="e">
        <f>HLOOKUP(HISVAL!ID$1,'CARTERA GESTION CHALLENGE'!$A$1:$EF$4997,2,FALSE)</f>
        <v>#N/A</v>
      </c>
      <c r="IE71" t="e">
        <f>HLOOKUP(HISVAL!IE$1,'CARTERA GESTION CHALLENGE'!$A$1:$EF$4997,2,FALSE)</f>
        <v>#N/A</v>
      </c>
      <c r="IF71" t="e">
        <f>HLOOKUP(HISVAL!IF$1,'CARTERA GESTION CHALLENGE'!$A$1:$EF$4997,2,FALSE)</f>
        <v>#N/A</v>
      </c>
      <c r="IG71" t="e">
        <f>HLOOKUP(HISVAL!IG$1,'CARTERA GESTION CHALLENGE'!$A$1:$EF$4997,2,FALSE)</f>
        <v>#N/A</v>
      </c>
      <c r="IH71" t="e">
        <f>HLOOKUP(HISVAL!IH$1,'CARTERA GESTION CHALLENGE'!$A$1:$EF$4997,2,FALSE)</f>
        <v>#N/A</v>
      </c>
      <c r="II71" t="e">
        <f>HLOOKUP(HISVAL!II$1,'CARTERA GESTION CHALLENGE'!$A$1:$EF$4997,2,FALSE)</f>
        <v>#N/A</v>
      </c>
      <c r="IJ71" t="e">
        <f>HLOOKUP(HISVAL!IJ$1,'CARTERA GESTION CHALLENGE'!$A$1:$EF$4997,2,FALSE)</f>
        <v>#N/A</v>
      </c>
      <c r="IK71" t="e">
        <f>HLOOKUP(HISVAL!IK$1,'CARTERA GESTION CHALLENGE'!$A$1:$EF$4997,2,FALSE)</f>
        <v>#N/A</v>
      </c>
      <c r="IL71" t="e">
        <f>HLOOKUP(HISVAL!IL$1,'CARTERA GESTION CHALLENGE'!$A$1:$EF$4997,2,FALSE)</f>
        <v>#N/A</v>
      </c>
      <c r="IM71" t="e">
        <f>HLOOKUP(HISVAL!IM$1,'CARTERA GESTION CHALLENGE'!$A$1:$EF$4997,2,FALSE)</f>
        <v>#N/A</v>
      </c>
    </row>
    <row r="72" spans="1:247" x14ac:dyDescent="0.2">
      <c r="A72" s="11" t="str">
        <f>IF('CARTERA GESTION CHALLENGE'!E69="","",'CARTERA GESTION CHALLENGE'!E69)</f>
        <v/>
      </c>
      <c r="B72" s="12" t="str">
        <f>IF('CARTERA GESTION CHALLENGE'!AT69="","",'CARTERA GESTION CHALLENGE'!AT69)</f>
        <v/>
      </c>
      <c r="C72" s="13" t="str">
        <f>IF('CARTERA GESTION CHALLENGE'!S69="","",'CARTERA GESTION CHALLENGE'!S69)</f>
        <v/>
      </c>
      <c r="D72" s="14" t="str">
        <f>IF('CARTERA GESTION CHALLENGE'!O69="","",'CARTERA GESTION CHALLENGE'!O69)</f>
        <v/>
      </c>
      <c r="E72" s="14" t="str">
        <f>IF('CARTERA GESTION CHALLENGE'!G69="","",'CARTERA GESTION CHALLENGE'!G69)</f>
        <v/>
      </c>
      <c r="F72" s="14" t="str">
        <f>IF('CARTERA GESTION CHALLENGE'!P69="","",'CARTERA GESTION CHALLENGE'!P69)</f>
        <v/>
      </c>
      <c r="G72" s="14" t="str">
        <f>IF('CARTERA GESTION CHALLENGE'!DZ69="","",'CARTERA GESTION CHALLENGE'!DZ69)</f>
        <v/>
      </c>
      <c r="J72" s="14" t="str">
        <f>IF('CARTERA GESTION CHALLENGE'!AF69="","",'CARTERA GESTION CHALLENGE'!AF69)</f>
        <v/>
      </c>
      <c r="K72" s="14" t="str" cm="1">
        <f t="array" ref="K72">_xll.BDP(G72&amp;" EQUITY","PARENT_TICKER_EXCHANGE")</f>
        <v>#N/A Invalid Security</v>
      </c>
      <c r="L72" t="str">
        <f>IF('CARTERA GESTION CHALLENGE'!A69="","",'CARTERA GESTION CHALLENGE'!A69)</f>
        <v/>
      </c>
      <c r="M72" s="14" t="str">
        <f>IF('CARTERA GESTION CHALLENGE'!AV69="","",'CARTERA GESTION CHALLENGE'!AV69)</f>
        <v/>
      </c>
      <c r="N72" s="14" t="str">
        <f>IF('CARTERA GESTION CHALLENGE'!AK69="","",'CARTERA GESTION CHALLENGE'!AK69)</f>
        <v/>
      </c>
      <c r="O72" t="str">
        <f>IF('CARTERA GESTION CHALLENGE'!AW69="","",'CARTERA GESTION CHALLENGE'!AW69)</f>
        <v/>
      </c>
      <c r="P72" t="str">
        <f>IF('CARTERA GESTION CHALLENGE'!DP69="","",'CARTERA GESTION CHALLENGE'!DP69)</f>
        <v/>
      </c>
      <c r="Q72" t="str">
        <f>IF('CARTERA GESTION CHALLENGE'!D69="","",'CARTERA GESTION CHALLENGE'!D69)</f>
        <v/>
      </c>
      <c r="R72" t="str">
        <f>IF('CARTERA GESTION CHALLENGE'!AX69="","",'CARTERA GESTION CHALLENGE'!AX69)</f>
        <v/>
      </c>
      <c r="S72" t="str">
        <f>IF('CARTERA GESTION CHALLENGE'!AY69="","",'CARTERA GESTION CHALLENGE'!AY69)</f>
        <v/>
      </c>
      <c r="T72" t="str">
        <f>IF('CARTERA GESTION CHALLENGE'!L69="","",'CARTERA GESTION CHALLENGE'!L69)</f>
        <v/>
      </c>
      <c r="U72" t="str">
        <f>IF('CARTERA GESTION CHALLENGE'!AZ69="","",'CARTERA GESTION CHALLENGE'!AZ69)</f>
        <v/>
      </c>
      <c r="V72" t="str">
        <f>IF('CARTERA GESTION CHALLENGE'!BA69="","",'CARTERA GESTION CHALLENGE'!BA69)</f>
        <v/>
      </c>
      <c r="W72" t="str">
        <f>IF('CARTERA GESTION CHALLENGE'!AH69="","",'CARTERA GESTION CHALLENGE'!AH69)</f>
        <v/>
      </c>
      <c r="X72" t="str">
        <f>IF('CARTERA GESTION CHALLENGE'!AJ69="","",'CARTERA GESTION CHALLENGE'!AJ69)</f>
        <v/>
      </c>
      <c r="Y72" t="str">
        <f>IF('CARTERA GESTION CHALLENGE'!B69="","",'CARTERA GESTION CHALLENGE'!B69)</f>
        <v/>
      </c>
      <c r="Z72" t="str">
        <f>IF('CARTERA GESTION CHALLENGE'!AE69="","",'CARTERA GESTION CHALLENGE'!AE69)</f>
        <v/>
      </c>
      <c r="AA72" t="str">
        <f>IF('CARTERA GESTION CHALLENGE'!BB69="","",'CARTERA GESTION CHALLENGE'!BB69)</f>
        <v/>
      </c>
      <c r="AC72" t="str">
        <f>IF('CARTERA GESTION CHALLENGE'!BC69="","",'CARTERA GESTION CHALLENGE'!BC69)</f>
        <v/>
      </c>
      <c r="AD72" t="str">
        <f>IF('CARTERA GESTION CHALLENGE'!BD69="","",'CARTERA GESTION CHALLENGE'!BD69)</f>
        <v/>
      </c>
      <c r="AE72" t="str">
        <f>IF('CARTERA GESTION CHALLENGE'!BE69="","",'CARTERA GESTION CHALLENGE'!BE69)</f>
        <v/>
      </c>
      <c r="AF72" t="str">
        <f>IF('CARTERA GESTION CHALLENGE'!BF69="","",'CARTERA GESTION CHALLENGE'!BF69)</f>
        <v/>
      </c>
      <c r="AG72" t="str">
        <f>IF('CARTERA GESTION CHALLENGE'!BG69="","",'CARTERA GESTION CHALLENGE'!BG69)</f>
        <v/>
      </c>
      <c r="AH72" t="str">
        <f>IF('CARTERA GESTION CHALLENGE'!BH69="","",'CARTERA GESTION CHALLENGE'!BH69)</f>
        <v/>
      </c>
      <c r="AI72" t="str">
        <f>IF('CARTERA GESTION CHALLENGE'!BI69="","",'CARTERA GESTION CHALLENGE'!BI69)</f>
        <v/>
      </c>
      <c r="AJ72" t="str">
        <f>IF('CARTERA GESTION CHALLENGE'!BJ69="","",'CARTERA GESTION CHALLENGE'!BJ69)</f>
        <v/>
      </c>
      <c r="AK72" t="str">
        <f>IF('CARTERA GESTION CHALLENGE'!BK69="","",'CARTERA GESTION CHALLENGE'!BK69)</f>
        <v/>
      </c>
      <c r="AL72" t="str">
        <f>IF('CARTERA GESTION CHALLENGE'!BL69="","",'CARTERA GESTION CHALLENGE'!BL69)</f>
        <v/>
      </c>
      <c r="AM72" t="str">
        <f>IF('CARTERA GESTION CHALLENGE'!BM69="","",'CARTERA GESTION CHALLENGE'!BM69)</f>
        <v/>
      </c>
      <c r="AN72" t="str">
        <f>IF('CARTERA GESTION CHALLENGE'!BN69="","",'CARTERA GESTION CHALLENGE'!BN69)</f>
        <v/>
      </c>
      <c r="AO72" t="str">
        <f>IF('CARTERA GESTION CHALLENGE'!BO69="","",'CARTERA GESTION CHALLENGE'!BO69)</f>
        <v/>
      </c>
      <c r="AP72" t="str">
        <f>IF('CARTERA GESTION CHALLENGE'!BP69="","",'CARTERA GESTION CHALLENGE'!BP69)</f>
        <v/>
      </c>
      <c r="AQ72" t="str">
        <f>IF('CARTERA GESTION CHALLENGE'!BQ69="","",'CARTERA GESTION CHALLENGE'!BQ69)</f>
        <v/>
      </c>
      <c r="AR72" t="str">
        <f>IF('CARTERA GESTION CHALLENGE'!BR69="","",'CARTERA GESTION CHALLENGE'!BR69)</f>
        <v/>
      </c>
      <c r="AT72" t="str">
        <f>IF('CARTERA GESTION CHALLENGE'!BS69="","",'CARTERA GESTION CHALLENGE'!BS69)</f>
        <v/>
      </c>
      <c r="AU72" t="str">
        <f>IF('CARTERA GESTION CHALLENGE'!BT69="","",'CARTERA GESTION CHALLENGE'!BT69)</f>
        <v/>
      </c>
      <c r="AV72" t="str">
        <f>HLOOKUP(HISVAL!AV$1,'CARTERA GESTION CHALLENGE'!$A$1:$EF$4997,2,FALSE)</f>
        <v>S</v>
      </c>
      <c r="AW72" t="str">
        <f>HLOOKUP(HISVAL!AW$1,'CARTERA GESTION CHALLENGE'!$A$1:$EF$4997,2,FALSE)</f>
        <v>S</v>
      </c>
      <c r="AX72" t="str">
        <f>HLOOKUP(HISVAL!AX$1,'CARTERA GESTION CHALLENGE'!$A$1:$EF$4997,2,FALSE)</f>
        <v>1</v>
      </c>
      <c r="AY72">
        <f>HLOOKUP(HISVAL!AY$1,'CARTERA GESTION CHALLENGE'!$A$1:$EF$4997,2,FALSE)</f>
        <v>1</v>
      </c>
      <c r="AZ72">
        <f>HLOOKUP(HISVAL!AZ$1,'CARTERA GESTION CHALLENGE'!$A$1:$EF$4997,2,FALSE)</f>
        <v>0</v>
      </c>
      <c r="BA72">
        <f>HLOOKUP(HISVAL!BA$1,'CARTERA GESTION CHALLENGE'!$A$1:$EF$4997,2,FALSE)</f>
        <v>44586</v>
      </c>
      <c r="BB72">
        <f>HLOOKUP(HISVAL!BB$1,'CARTERA GESTION CHALLENGE'!$A$1:$EF$4997,2,FALSE)</f>
        <v>-8000</v>
      </c>
      <c r="BC72">
        <f>HLOOKUP(HISVAL!BC$1,'CARTERA GESTION CHALLENGE'!$A$1:$EF$4997,2,FALSE)</f>
        <v>0</v>
      </c>
      <c r="BD72">
        <f>HLOOKUP(HISVAL!BD$1,'CARTERA GESTION CHALLENGE'!$A$1:$EF$4997,2,FALSE)</f>
        <v>0</v>
      </c>
      <c r="BE72">
        <f>HLOOKUP(HISVAL!BE$1,'CARTERA GESTION CHALLENGE'!$A$1:$EF$4997,2,FALSE)</f>
        <v>2</v>
      </c>
      <c r="BF72">
        <f>HLOOKUP(HISVAL!BF$1,'CARTERA GESTION CHALLENGE'!$A$1:$EF$4997,2,FALSE)</f>
        <v>0</v>
      </c>
      <c r="BG72">
        <f>HLOOKUP(HISVAL!BG$1,'CARTERA GESTION CHALLENGE'!$A$1:$EF$4997,2,FALSE)</f>
        <v>0</v>
      </c>
      <c r="BH72" t="str">
        <f>HLOOKUP(HISVAL!BH$1,'CARTERA GESTION CHALLENGE'!$A$1:$EF$4997,2,FALSE)</f>
        <v>N</v>
      </c>
      <c r="BI72">
        <f>HLOOKUP(HISVAL!BI$1,'CARTERA GESTION CHALLENGE'!$A$1:$EF$4997,2,FALSE)</f>
        <v>0</v>
      </c>
      <c r="BJ72">
        <f>HLOOKUP(HISVAL!BJ$1,'CARTERA GESTION CHALLENGE'!$A$1:$EF$4997,2,FALSE)</f>
        <v>0</v>
      </c>
      <c r="BK72">
        <f>HLOOKUP(HISVAL!BK$1,'CARTERA GESTION CHALLENGE'!$A$1:$EF$4997,2,FALSE)</f>
        <v>0</v>
      </c>
      <c r="BL72">
        <f>HLOOKUP(HISVAL!BL$1,'CARTERA GESTION CHALLENGE'!$A$1:$EF$4997,2,FALSE)</f>
        <v>0</v>
      </c>
      <c r="BM72">
        <f>HLOOKUP(HISVAL!BM$1,'CARTERA GESTION CHALLENGE'!$A$1:$EF$4997,2,FALSE)</f>
        <v>0</v>
      </c>
      <c r="BN72">
        <f>HLOOKUP(HISVAL!BN$1,'CARTERA GESTION CHALLENGE'!$A$1:$EF$4997,2,FALSE)</f>
        <v>0</v>
      </c>
      <c r="BO72">
        <f>HLOOKUP(HISVAL!BO$1,'CARTERA GESTION CHALLENGE'!$A$1:$EF$4997,2,FALSE)</f>
        <v>0</v>
      </c>
      <c r="BP72">
        <f>HLOOKUP(HISVAL!BP$1,'CARTERA GESTION CHALLENGE'!$A$1:$EF$4997,2,FALSE)</f>
        <v>0</v>
      </c>
      <c r="BQ72">
        <f>HLOOKUP(HISVAL!BQ$1,'CARTERA GESTION CHALLENGE'!$A$1:$EF$4997,2,FALSE)</f>
        <v>0</v>
      </c>
      <c r="BR72">
        <f>HLOOKUP(HISVAL!BR$1,'CARTERA GESTION CHALLENGE'!$A$1:$EF$4997,2,FALSE)</f>
        <v>0</v>
      </c>
      <c r="BS72">
        <f>HLOOKUP(HISVAL!BS$1,'CARTERA GESTION CHALLENGE'!$A$1:$EF$4997,2,FALSE)</f>
        <v>0</v>
      </c>
      <c r="BT72">
        <f>HLOOKUP(HISVAL!BT$1,'CARTERA GESTION CHALLENGE'!$A$1:$EF$4997,2,FALSE)</f>
        <v>219452.29</v>
      </c>
      <c r="BU72">
        <f>HLOOKUP(HISVAL!BU$1,'CARTERA GESTION CHALLENGE'!$A$1:$EF$4997,2,FALSE)</f>
        <v>0</v>
      </c>
      <c r="BV72">
        <f>HLOOKUP(HISVAL!BV$1,'CARTERA GESTION CHALLENGE'!$A$1:$EF$4997,2,FALSE)</f>
        <v>4</v>
      </c>
      <c r="BW72">
        <f>HLOOKUP(HISVAL!BW$1,'CARTERA GESTION CHALLENGE'!$A$1:$EF$4997,2,FALSE)</f>
        <v>0</v>
      </c>
      <c r="BX72">
        <f>HLOOKUP(HISVAL!BX$1,'CARTERA GESTION CHALLENGE'!$A$1:$EF$4997,2,FALSE)</f>
        <v>0</v>
      </c>
      <c r="BY72">
        <f>HLOOKUP(HISVAL!BY$1,'CARTERA GESTION CHALLENGE'!$A$1:$EF$4997,2,FALSE)</f>
        <v>857</v>
      </c>
      <c r="BZ72">
        <f>HLOOKUP(HISVAL!BZ$1,'CARTERA GESTION CHALLENGE'!$A$1:$EF$4997,2,FALSE)</f>
        <v>0</v>
      </c>
      <c r="CA72">
        <f>HLOOKUP(HISVAL!CA$1,'CARTERA GESTION CHALLENGE'!$A$1:$EF$4997,2,FALSE)</f>
        <v>0</v>
      </c>
      <c r="CB72">
        <f>HLOOKUP(HISVAL!CB$1,'CARTERA GESTION CHALLENGE'!$A$1:$EF$4997,2,FALSE)</f>
        <v>0</v>
      </c>
      <c r="CC72">
        <f>HLOOKUP(HISVAL!CC$1,'CARTERA GESTION CHALLENGE'!$A$1:$EF$4997,2,FALSE)</f>
        <v>0</v>
      </c>
      <c r="CD72">
        <f>HLOOKUP(HISVAL!CD$1,'CARTERA GESTION CHALLENGE'!$A$1:$EF$4997,2,FALSE)</f>
        <v>0</v>
      </c>
      <c r="CE72">
        <f>HLOOKUP(HISVAL!CE$1,'CARTERA GESTION CHALLENGE'!$A$1:$EF$4997,2,FALSE)</f>
        <v>0</v>
      </c>
      <c r="CF72">
        <f>HLOOKUP(HISVAL!CF$1,'CARTERA GESTION CHALLENGE'!$A$1:$EF$4997,2,FALSE)</f>
        <v>0</v>
      </c>
      <c r="CG72">
        <f>HLOOKUP(HISVAL!CG$1,'CARTERA GESTION CHALLENGE'!$A$1:$EF$4997,2,FALSE)</f>
        <v>0</v>
      </c>
      <c r="CH72">
        <f>HLOOKUP(HISVAL!CH$1,'CARTERA GESTION CHALLENGE'!$A$1:$EF$4997,2,FALSE)</f>
        <v>0</v>
      </c>
      <c r="CI72">
        <f>HLOOKUP(HISVAL!CI$1,'CARTERA GESTION CHALLENGE'!$A$1:$EF$4997,2,FALSE)</f>
        <v>571747.71</v>
      </c>
      <c r="CJ72">
        <f>HLOOKUP(HISVAL!CJ$1,'CARTERA GESTION CHALLENGE'!$A$1:$EF$4997,2,FALSE)</f>
        <v>571747.71</v>
      </c>
      <c r="CK72">
        <f>HLOOKUP(HISVAL!CK$1,'CARTERA GESTION CHALLENGE'!$A$1:$EF$4997,2,FALSE)</f>
        <v>0</v>
      </c>
      <c r="CL72">
        <f>HLOOKUP(HISVAL!CL$1,'CARTERA GESTION CHALLENGE'!$A$1:$EF$4997,2,FALSE)</f>
        <v>0</v>
      </c>
      <c r="CM72">
        <f>HLOOKUP(HISVAL!CM$1,'CARTERA GESTION CHALLENGE'!$A$1:$EF$4997,2,FALSE)</f>
        <v>0</v>
      </c>
      <c r="CN72" t="str">
        <f>HLOOKUP(HISVAL!CN$1,'CARTERA GESTION CHALLENGE'!$A$1:$EF$4997,2,FALSE)</f>
        <v>M</v>
      </c>
      <c r="CO72">
        <f>HLOOKUP(HISVAL!CO$1,'CARTERA GESTION CHALLENGE'!$A$1:$EF$4997,2,FALSE)</f>
        <v>0</v>
      </c>
      <c r="CP72">
        <f>HLOOKUP(HISVAL!CP$1,'CARTERA GESTION CHALLENGE'!$A$1:$EF$4997,2,FALSE)</f>
        <v>0</v>
      </c>
      <c r="CQ72">
        <f>HLOOKUP(HISVAL!CQ$1,'CARTERA GESTION CHALLENGE'!$A$1:$EF$4997,2,FALSE)</f>
        <v>0</v>
      </c>
      <c r="CR72">
        <f>HLOOKUP(HISVAL!CR$1,'CARTERA GESTION CHALLENGE'!$A$1:$EF$4997,2,FALSE)</f>
        <v>0</v>
      </c>
      <c r="CS72" t="str">
        <f>HLOOKUP(HISVAL!CS$1,'CARTERA GESTION CHALLENGE'!$A$1:$EF$4997,2,FALSE)</f>
        <v>A</v>
      </c>
      <c r="CT72">
        <f>HLOOKUP(HISVAL!CT$1,'CARTERA GESTION CHALLENGE'!$A$1:$EF$4997,2,FALSE)</f>
        <v>0</v>
      </c>
      <c r="CU72" t="e">
        <f>HLOOKUP(HISVAL!CU$1,'CARTERA GESTION CHALLENGE'!$A$1:$EF$4997,2,FALSE)</f>
        <v>#N/A</v>
      </c>
      <c r="CV72" t="e">
        <f>HLOOKUP(HISVAL!CV$1,'CARTERA GESTION CHALLENGE'!$A$1:$EF$4997,2,FALSE)</f>
        <v>#N/A</v>
      </c>
      <c r="CW72" t="e">
        <f>HLOOKUP(HISVAL!CW$1,'CARTERA GESTION CHALLENGE'!$A$1:$EF$4997,2,FALSE)</f>
        <v>#N/A</v>
      </c>
      <c r="CX72" t="e">
        <f>HLOOKUP(HISVAL!CX$1,'CARTERA GESTION CHALLENGE'!$A$1:$EF$4997,2,FALSE)</f>
        <v>#N/A</v>
      </c>
      <c r="CY72" t="e">
        <f>HLOOKUP(HISVAL!CY$1,'CARTERA GESTION CHALLENGE'!$A$1:$EF$4997,2,FALSE)</f>
        <v>#N/A</v>
      </c>
      <c r="CZ72" t="e">
        <f>HLOOKUP(HISVAL!CZ$1,'CARTERA GESTION CHALLENGE'!$A$1:$EF$4997,2,FALSE)</f>
        <v>#N/A</v>
      </c>
      <c r="DA72" t="e">
        <f>HLOOKUP(HISVAL!DA$1,'CARTERA GESTION CHALLENGE'!$A$1:$EF$4997,2,FALSE)</f>
        <v>#N/A</v>
      </c>
      <c r="DB72" t="e">
        <f>HLOOKUP(HISVAL!DB$1,'CARTERA GESTION CHALLENGE'!$A$1:$EF$4997,2,FALSE)</f>
        <v>#N/A</v>
      </c>
      <c r="DC72" t="e">
        <f>HLOOKUP(HISVAL!DC$1,'CARTERA GESTION CHALLENGE'!$A$1:$EF$4997,2,FALSE)</f>
        <v>#N/A</v>
      </c>
      <c r="DD72" t="e">
        <f>HLOOKUP(HISVAL!DD$1,'CARTERA GESTION CHALLENGE'!$A$1:$EF$4997,2,FALSE)</f>
        <v>#N/A</v>
      </c>
      <c r="DE72" t="e">
        <f>HLOOKUP(HISVAL!DE$1,'CARTERA GESTION CHALLENGE'!$A$1:$EF$4997,2,FALSE)</f>
        <v>#N/A</v>
      </c>
      <c r="DF72" t="e">
        <f>HLOOKUP(HISVAL!DF$1,'CARTERA GESTION CHALLENGE'!$A$1:$EF$4997,2,FALSE)</f>
        <v>#N/A</v>
      </c>
      <c r="DG72" t="e">
        <f>HLOOKUP(HISVAL!DG$1,'CARTERA GESTION CHALLENGE'!$A$1:$EF$4997,2,FALSE)</f>
        <v>#N/A</v>
      </c>
      <c r="DH72" t="e">
        <f>HLOOKUP(HISVAL!DH$1,'CARTERA GESTION CHALLENGE'!$A$1:$EF$4997,2,FALSE)</f>
        <v>#N/A</v>
      </c>
      <c r="DI72" t="e">
        <f>HLOOKUP(HISVAL!DI$1,'CARTERA GESTION CHALLENGE'!$A$1:$EF$4997,2,FALSE)</f>
        <v>#N/A</v>
      </c>
      <c r="DJ72" t="e">
        <f>HLOOKUP(HISVAL!DJ$1,'CARTERA GESTION CHALLENGE'!$A$1:$EF$4997,2,FALSE)</f>
        <v>#N/A</v>
      </c>
      <c r="DK72" t="e">
        <f>HLOOKUP(HISVAL!DK$1,'CARTERA GESTION CHALLENGE'!$A$1:$EF$4997,2,FALSE)</f>
        <v>#N/A</v>
      </c>
      <c r="DL72" t="e">
        <f>HLOOKUP(HISVAL!DL$1,'CARTERA GESTION CHALLENGE'!$A$1:$EF$4997,2,FALSE)</f>
        <v>#N/A</v>
      </c>
      <c r="DM72" t="e">
        <f>HLOOKUP(HISVAL!DM$1,'CARTERA GESTION CHALLENGE'!$A$1:$EF$4997,2,FALSE)</f>
        <v>#N/A</v>
      </c>
      <c r="DN72" t="e">
        <f>HLOOKUP(HISVAL!DN$1,'CARTERA GESTION CHALLENGE'!$A$1:$EF$4997,2,FALSE)</f>
        <v>#N/A</v>
      </c>
      <c r="DO72" t="e">
        <f>HLOOKUP(HISVAL!DO$1,'CARTERA GESTION CHALLENGE'!$A$1:$EF$4997,2,FALSE)</f>
        <v>#N/A</v>
      </c>
      <c r="DP72" t="e">
        <f>HLOOKUP(HISVAL!DP$1,'CARTERA GESTION CHALLENGE'!$A$1:$EF$4997,2,FALSE)</f>
        <v>#N/A</v>
      </c>
      <c r="DQ72" t="e">
        <f>HLOOKUP(HISVAL!DQ$1,'CARTERA GESTION CHALLENGE'!$A$1:$EF$4997,2,FALSE)</f>
        <v>#N/A</v>
      </c>
      <c r="DR72" t="e">
        <f>HLOOKUP(HISVAL!DR$1,'CARTERA GESTION CHALLENGE'!$A$1:$EF$4997,2,FALSE)</f>
        <v>#N/A</v>
      </c>
      <c r="DS72" t="e">
        <f>HLOOKUP(HISVAL!DS$1,'CARTERA GESTION CHALLENGE'!$A$1:$EF$4997,2,FALSE)</f>
        <v>#N/A</v>
      </c>
      <c r="DT72" t="e">
        <f>HLOOKUP(HISVAL!DT$1,'CARTERA GESTION CHALLENGE'!$A$1:$EF$4997,2,FALSE)</f>
        <v>#N/A</v>
      </c>
      <c r="DU72" t="e">
        <f>HLOOKUP(HISVAL!DU$1,'CARTERA GESTION CHALLENGE'!$A$1:$EF$4997,2,FALSE)</f>
        <v>#N/A</v>
      </c>
      <c r="DV72" t="e">
        <f>HLOOKUP(HISVAL!DV$1,'CARTERA GESTION CHALLENGE'!$A$1:$EF$4997,2,FALSE)</f>
        <v>#N/A</v>
      </c>
      <c r="DW72" t="e">
        <f>HLOOKUP(HISVAL!DW$1,'CARTERA GESTION CHALLENGE'!$A$1:$EF$4997,2,FALSE)</f>
        <v>#N/A</v>
      </c>
      <c r="DX72" t="e">
        <f>HLOOKUP(HISVAL!DX$1,'CARTERA GESTION CHALLENGE'!$A$1:$EF$4997,2,FALSE)</f>
        <v>#N/A</v>
      </c>
      <c r="DY72" t="e">
        <f>HLOOKUP(HISVAL!DY$1,'CARTERA GESTION CHALLENGE'!$A$1:$EF$4997,2,FALSE)</f>
        <v>#N/A</v>
      </c>
      <c r="DZ72" t="e">
        <f>HLOOKUP(HISVAL!DZ$1,'CARTERA GESTION CHALLENGE'!$A$1:$EF$4997,2,FALSE)</f>
        <v>#N/A</v>
      </c>
      <c r="EA72" t="e">
        <f>HLOOKUP(HISVAL!EA$1,'CARTERA GESTION CHALLENGE'!$A$1:$EF$4997,2,FALSE)</f>
        <v>#N/A</v>
      </c>
      <c r="EB72" t="e">
        <f>HLOOKUP(HISVAL!EB$1,'CARTERA GESTION CHALLENGE'!$A$1:$EF$4997,2,FALSE)</f>
        <v>#N/A</v>
      </c>
      <c r="EC72" t="e">
        <f>HLOOKUP(HISVAL!EC$1,'CARTERA GESTION CHALLENGE'!$A$1:$EF$4997,2,FALSE)</f>
        <v>#N/A</v>
      </c>
      <c r="ED72" t="e">
        <f>HLOOKUP(HISVAL!ED$1,'CARTERA GESTION CHALLENGE'!$A$1:$EF$4997,2,FALSE)</f>
        <v>#N/A</v>
      </c>
      <c r="EE72" t="e">
        <f>HLOOKUP(HISVAL!EE$1,'CARTERA GESTION CHALLENGE'!$A$1:$EF$4997,2,FALSE)</f>
        <v>#N/A</v>
      </c>
      <c r="EF72" t="e">
        <f>HLOOKUP(HISVAL!EF$1,'CARTERA GESTION CHALLENGE'!$A$1:$EF$4997,2,FALSE)</f>
        <v>#N/A</v>
      </c>
      <c r="EG72" t="e">
        <f>HLOOKUP(HISVAL!EG$1,'CARTERA GESTION CHALLENGE'!$A$1:$EF$4997,2,FALSE)</f>
        <v>#N/A</v>
      </c>
      <c r="EH72" t="e">
        <f>HLOOKUP(HISVAL!EH$1,'CARTERA GESTION CHALLENGE'!$A$1:$EF$4997,2,FALSE)</f>
        <v>#N/A</v>
      </c>
      <c r="EI72" t="e">
        <f>HLOOKUP(HISVAL!EI$1,'CARTERA GESTION CHALLENGE'!$A$1:$EF$4997,2,FALSE)</f>
        <v>#N/A</v>
      </c>
      <c r="EJ72" t="e">
        <f>HLOOKUP(HISVAL!EJ$1,'CARTERA GESTION CHALLENGE'!$A$1:$EF$4997,2,FALSE)</f>
        <v>#N/A</v>
      </c>
      <c r="EK72" t="e">
        <f>HLOOKUP(HISVAL!EK$1,'CARTERA GESTION CHALLENGE'!$A$1:$EF$4997,2,FALSE)</f>
        <v>#N/A</v>
      </c>
      <c r="EL72" t="e">
        <f>HLOOKUP(HISVAL!EL$1,'CARTERA GESTION CHALLENGE'!$A$1:$EF$4997,2,FALSE)</f>
        <v>#N/A</v>
      </c>
      <c r="EM72" t="e">
        <f>HLOOKUP(HISVAL!EM$1,'CARTERA GESTION CHALLENGE'!$A$1:$EF$4997,2,FALSE)</f>
        <v>#N/A</v>
      </c>
      <c r="EN72" t="e">
        <f>HLOOKUP(HISVAL!EN$1,'CARTERA GESTION CHALLENGE'!$A$1:$EF$4997,2,FALSE)</f>
        <v>#N/A</v>
      </c>
      <c r="EO72" t="e">
        <f>HLOOKUP(HISVAL!EO$1,'CARTERA GESTION CHALLENGE'!$A$1:$EF$4997,2,FALSE)</f>
        <v>#N/A</v>
      </c>
      <c r="EP72" t="e">
        <f>HLOOKUP(HISVAL!EP$1,'CARTERA GESTION CHALLENGE'!$A$1:$EF$4997,2,FALSE)</f>
        <v>#N/A</v>
      </c>
      <c r="EQ72" t="e">
        <f>HLOOKUP(HISVAL!EQ$1,'CARTERA GESTION CHALLENGE'!$A$1:$EF$4997,2,FALSE)</f>
        <v>#N/A</v>
      </c>
      <c r="ER72" t="e">
        <f>HLOOKUP(HISVAL!ER$1,'CARTERA GESTION CHALLENGE'!$A$1:$EF$4997,2,FALSE)</f>
        <v>#N/A</v>
      </c>
      <c r="ES72" t="e">
        <f>HLOOKUP(HISVAL!ES$1,'CARTERA GESTION CHALLENGE'!$A$1:$EF$4997,2,FALSE)</f>
        <v>#N/A</v>
      </c>
      <c r="ET72" t="e">
        <f>HLOOKUP(HISVAL!ET$1,'CARTERA GESTION CHALLENGE'!$A$1:$EF$4997,2,FALSE)</f>
        <v>#N/A</v>
      </c>
      <c r="EU72" t="e">
        <f>HLOOKUP(HISVAL!EU$1,'CARTERA GESTION CHALLENGE'!$A$1:$EF$4997,2,FALSE)</f>
        <v>#N/A</v>
      </c>
      <c r="EV72" t="e">
        <f>HLOOKUP(HISVAL!EV$1,'CARTERA GESTION CHALLENGE'!$A$1:$EF$4997,2,FALSE)</f>
        <v>#N/A</v>
      </c>
      <c r="EW72" t="e">
        <f>HLOOKUP(HISVAL!EW$1,'CARTERA GESTION CHALLENGE'!$A$1:$EF$4997,2,FALSE)</f>
        <v>#N/A</v>
      </c>
      <c r="EX72" t="e">
        <f>HLOOKUP(HISVAL!EX$1,'CARTERA GESTION CHALLENGE'!$A$1:$EF$4997,2,FALSE)</f>
        <v>#N/A</v>
      </c>
      <c r="EY72" t="e">
        <f>HLOOKUP(HISVAL!EY$1,'CARTERA GESTION CHALLENGE'!$A$1:$EF$4997,2,FALSE)</f>
        <v>#N/A</v>
      </c>
      <c r="EZ72" t="e">
        <f>HLOOKUP(HISVAL!EZ$1,'CARTERA GESTION CHALLENGE'!$A$1:$EF$4997,2,FALSE)</f>
        <v>#N/A</v>
      </c>
      <c r="FA72" t="e">
        <f>HLOOKUP(HISVAL!FA$1,'CARTERA GESTION CHALLENGE'!$A$1:$EF$4997,2,FALSE)</f>
        <v>#N/A</v>
      </c>
      <c r="FB72" t="e">
        <f>HLOOKUP(HISVAL!FB$1,'CARTERA GESTION CHALLENGE'!$A$1:$EF$4997,2,FALSE)</f>
        <v>#N/A</v>
      </c>
      <c r="FC72" t="e">
        <f>HLOOKUP(HISVAL!FC$1,'CARTERA GESTION CHALLENGE'!$A$1:$EF$4997,2,FALSE)</f>
        <v>#N/A</v>
      </c>
      <c r="FD72" t="e">
        <f>HLOOKUP(HISVAL!FD$1,'CARTERA GESTION CHALLENGE'!$A$1:$EF$4997,2,FALSE)</f>
        <v>#N/A</v>
      </c>
      <c r="FE72" t="e">
        <f>HLOOKUP(HISVAL!FE$1,'CARTERA GESTION CHALLENGE'!$A$1:$EF$4997,2,FALSE)</f>
        <v>#N/A</v>
      </c>
      <c r="FF72" t="e">
        <f>HLOOKUP(HISVAL!FF$1,'CARTERA GESTION CHALLENGE'!$A$1:$EF$4997,2,FALSE)</f>
        <v>#N/A</v>
      </c>
      <c r="FG72" t="e">
        <f>HLOOKUP(HISVAL!FG$1,'CARTERA GESTION CHALLENGE'!$A$1:$EF$4997,2,FALSE)</f>
        <v>#N/A</v>
      </c>
      <c r="FH72" t="e">
        <f>HLOOKUP(HISVAL!FH$1,'CARTERA GESTION CHALLENGE'!$A$1:$EF$4997,2,FALSE)</f>
        <v>#N/A</v>
      </c>
      <c r="FI72" t="e">
        <f>HLOOKUP(HISVAL!FI$1,'CARTERA GESTION CHALLENGE'!$A$1:$EF$4997,2,FALSE)</f>
        <v>#N/A</v>
      </c>
      <c r="FJ72" t="e">
        <f>HLOOKUP(HISVAL!FJ$1,'CARTERA GESTION CHALLENGE'!$A$1:$EF$4997,2,FALSE)</f>
        <v>#N/A</v>
      </c>
      <c r="FK72" t="e">
        <f>HLOOKUP(HISVAL!FK$1,'CARTERA GESTION CHALLENGE'!$A$1:$EF$4997,2,FALSE)</f>
        <v>#N/A</v>
      </c>
      <c r="FL72" t="e">
        <f>HLOOKUP(HISVAL!FL$1,'CARTERA GESTION CHALLENGE'!$A$1:$EF$4997,2,FALSE)</f>
        <v>#N/A</v>
      </c>
      <c r="FM72" t="e">
        <f>HLOOKUP(HISVAL!FM$1,'CARTERA GESTION CHALLENGE'!$A$1:$EF$4997,2,FALSE)</f>
        <v>#N/A</v>
      </c>
      <c r="FN72" t="e">
        <f>HLOOKUP(HISVAL!FN$1,'CARTERA GESTION CHALLENGE'!$A$1:$EF$4997,2,FALSE)</f>
        <v>#N/A</v>
      </c>
      <c r="FO72" t="e">
        <f>HLOOKUP(HISVAL!FO$1,'CARTERA GESTION CHALLENGE'!$A$1:$EF$4997,2,FALSE)</f>
        <v>#N/A</v>
      </c>
      <c r="FP72" t="e">
        <f>HLOOKUP(HISVAL!FP$1,'CARTERA GESTION CHALLENGE'!$A$1:$EF$4997,2,FALSE)</f>
        <v>#N/A</v>
      </c>
      <c r="FQ72" t="e">
        <f>HLOOKUP(HISVAL!FQ$1,'CARTERA GESTION CHALLENGE'!$A$1:$EF$4997,2,FALSE)</f>
        <v>#N/A</v>
      </c>
      <c r="FR72" t="e">
        <f>HLOOKUP(HISVAL!FR$1,'CARTERA GESTION CHALLENGE'!$A$1:$EF$4997,2,FALSE)</f>
        <v>#N/A</v>
      </c>
      <c r="FS72" t="e">
        <f>HLOOKUP(HISVAL!FS$1,'CARTERA GESTION CHALLENGE'!$A$1:$EF$4997,2,FALSE)</f>
        <v>#N/A</v>
      </c>
      <c r="FT72" t="e">
        <f>HLOOKUP(HISVAL!FT$1,'CARTERA GESTION CHALLENGE'!$A$1:$EF$4997,2,FALSE)</f>
        <v>#N/A</v>
      </c>
      <c r="FU72" t="e">
        <f>HLOOKUP(HISVAL!FU$1,'CARTERA GESTION CHALLENGE'!$A$1:$EF$4997,2,FALSE)</f>
        <v>#N/A</v>
      </c>
      <c r="FV72" t="e">
        <f>HLOOKUP(HISVAL!FV$1,'CARTERA GESTION CHALLENGE'!$A$1:$EF$4997,2,FALSE)</f>
        <v>#N/A</v>
      </c>
      <c r="FW72" t="e">
        <f>HLOOKUP(HISVAL!FW$1,'CARTERA GESTION CHALLENGE'!$A$1:$EF$4997,2,FALSE)</f>
        <v>#N/A</v>
      </c>
      <c r="FX72" t="e">
        <f>HLOOKUP(HISVAL!FX$1,'CARTERA GESTION CHALLENGE'!$A$1:$EF$4997,2,FALSE)</f>
        <v>#N/A</v>
      </c>
      <c r="FY72" t="e">
        <f>HLOOKUP(HISVAL!FY$1,'CARTERA GESTION CHALLENGE'!$A$1:$EF$4997,2,FALSE)</f>
        <v>#N/A</v>
      </c>
      <c r="FZ72" t="e">
        <f>HLOOKUP(HISVAL!FZ$1,'CARTERA GESTION CHALLENGE'!$A$1:$EF$4997,2,FALSE)</f>
        <v>#N/A</v>
      </c>
      <c r="GA72" t="e">
        <f>HLOOKUP(HISVAL!GA$1,'CARTERA GESTION CHALLENGE'!$A$1:$EF$4997,2,FALSE)</f>
        <v>#N/A</v>
      </c>
      <c r="GB72" t="e">
        <f>HLOOKUP(HISVAL!GB$1,'CARTERA GESTION CHALLENGE'!$A$1:$EF$4997,2,FALSE)</f>
        <v>#N/A</v>
      </c>
      <c r="GC72" t="e">
        <f>HLOOKUP(HISVAL!GC$1,'CARTERA GESTION CHALLENGE'!$A$1:$EF$4997,2,FALSE)</f>
        <v>#N/A</v>
      </c>
      <c r="GD72" t="e">
        <f>HLOOKUP(HISVAL!GD$1,'CARTERA GESTION CHALLENGE'!$A$1:$EF$4997,2,FALSE)</f>
        <v>#N/A</v>
      </c>
      <c r="GE72" t="e">
        <f>HLOOKUP(HISVAL!GE$1,'CARTERA GESTION CHALLENGE'!$A$1:$EF$4997,2,FALSE)</f>
        <v>#N/A</v>
      </c>
      <c r="GF72" t="e">
        <f>HLOOKUP(HISVAL!GF$1,'CARTERA GESTION CHALLENGE'!$A$1:$EF$4997,2,FALSE)</f>
        <v>#N/A</v>
      </c>
      <c r="GG72" t="e">
        <f>HLOOKUP(HISVAL!GG$1,'CARTERA GESTION CHALLENGE'!$A$1:$EF$4997,2,FALSE)</f>
        <v>#N/A</v>
      </c>
      <c r="GH72" t="e">
        <f>HLOOKUP(HISVAL!GH$1,'CARTERA GESTION CHALLENGE'!$A$1:$EF$4997,2,FALSE)</f>
        <v>#N/A</v>
      </c>
      <c r="GI72" t="e">
        <f>HLOOKUP(HISVAL!GI$1,'CARTERA GESTION CHALLENGE'!$A$1:$EF$4997,2,FALSE)</f>
        <v>#N/A</v>
      </c>
      <c r="GJ72" t="e">
        <f>HLOOKUP(HISVAL!GJ$1,'CARTERA GESTION CHALLENGE'!$A$1:$EF$4997,2,FALSE)</f>
        <v>#N/A</v>
      </c>
      <c r="GK72" t="e">
        <f>HLOOKUP(HISVAL!GK$1,'CARTERA GESTION CHALLENGE'!$A$1:$EF$4997,2,FALSE)</f>
        <v>#N/A</v>
      </c>
      <c r="GL72" t="e">
        <f>HLOOKUP(HISVAL!GL$1,'CARTERA GESTION CHALLENGE'!$A$1:$EF$4997,2,FALSE)</f>
        <v>#N/A</v>
      </c>
      <c r="GM72" t="e">
        <f>HLOOKUP(HISVAL!GM$1,'CARTERA GESTION CHALLENGE'!$A$1:$EF$4997,2,FALSE)</f>
        <v>#N/A</v>
      </c>
      <c r="GN72" t="e">
        <f>HLOOKUP(HISVAL!GN$1,'CARTERA GESTION CHALLENGE'!$A$1:$EF$4997,2,FALSE)</f>
        <v>#N/A</v>
      </c>
      <c r="GO72" t="e">
        <f>HLOOKUP(HISVAL!GO$1,'CARTERA GESTION CHALLENGE'!$A$1:$EF$4997,2,FALSE)</f>
        <v>#N/A</v>
      </c>
      <c r="GP72" t="e">
        <f>HLOOKUP(HISVAL!GP$1,'CARTERA GESTION CHALLENGE'!$A$1:$EF$4997,2,FALSE)</f>
        <v>#N/A</v>
      </c>
      <c r="GQ72" t="e">
        <f>HLOOKUP(HISVAL!GQ$1,'CARTERA GESTION CHALLENGE'!$A$1:$EF$4997,2,FALSE)</f>
        <v>#N/A</v>
      </c>
      <c r="GR72" t="e">
        <f>HLOOKUP(HISVAL!GR$1,'CARTERA GESTION CHALLENGE'!$A$1:$EF$4997,2,FALSE)</f>
        <v>#N/A</v>
      </c>
      <c r="GS72" t="e">
        <f>HLOOKUP(HISVAL!GS$1,'CARTERA GESTION CHALLENGE'!$A$1:$EF$4997,2,FALSE)</f>
        <v>#N/A</v>
      </c>
      <c r="GT72" t="e">
        <f>HLOOKUP(HISVAL!GT$1,'CARTERA GESTION CHALLENGE'!$A$1:$EF$4997,2,FALSE)</f>
        <v>#N/A</v>
      </c>
      <c r="GU72" t="e">
        <f>HLOOKUP(HISVAL!GU$1,'CARTERA GESTION CHALLENGE'!$A$1:$EF$4997,2,FALSE)</f>
        <v>#N/A</v>
      </c>
      <c r="GV72" t="e">
        <f>HLOOKUP(HISVAL!GV$1,'CARTERA GESTION CHALLENGE'!$A$1:$EF$4997,2,FALSE)</f>
        <v>#N/A</v>
      </c>
      <c r="GW72" t="e">
        <f>HLOOKUP(HISVAL!GW$1,'CARTERA GESTION CHALLENGE'!$A$1:$EF$4997,2,FALSE)</f>
        <v>#N/A</v>
      </c>
      <c r="GX72" t="e">
        <f>HLOOKUP(HISVAL!GX$1,'CARTERA GESTION CHALLENGE'!$A$1:$EF$4997,2,FALSE)</f>
        <v>#N/A</v>
      </c>
      <c r="GY72" t="e">
        <f>HLOOKUP(HISVAL!GY$1,'CARTERA GESTION CHALLENGE'!$A$1:$EF$4997,2,FALSE)</f>
        <v>#N/A</v>
      </c>
      <c r="GZ72" t="e">
        <f>HLOOKUP(HISVAL!GZ$1,'CARTERA GESTION CHALLENGE'!$A$1:$EF$4997,2,FALSE)</f>
        <v>#N/A</v>
      </c>
      <c r="HA72" t="e">
        <f>HLOOKUP(HISVAL!HA$1,'CARTERA GESTION CHALLENGE'!$A$1:$EF$4997,2,FALSE)</f>
        <v>#N/A</v>
      </c>
      <c r="HB72" t="e">
        <f>HLOOKUP(HISVAL!HB$1,'CARTERA GESTION CHALLENGE'!$A$1:$EF$4997,2,FALSE)</f>
        <v>#N/A</v>
      </c>
      <c r="HC72" t="e">
        <f>HLOOKUP(HISVAL!HC$1,'CARTERA GESTION CHALLENGE'!$A$1:$EF$4997,2,FALSE)</f>
        <v>#N/A</v>
      </c>
      <c r="HD72" t="e">
        <f>HLOOKUP(HISVAL!HD$1,'CARTERA GESTION CHALLENGE'!$A$1:$EF$4997,2,FALSE)</f>
        <v>#N/A</v>
      </c>
      <c r="HE72" t="e">
        <f>HLOOKUP(HISVAL!HE$1,'CARTERA GESTION CHALLENGE'!$A$1:$EF$4997,2,FALSE)</f>
        <v>#N/A</v>
      </c>
      <c r="HF72" t="e">
        <f>HLOOKUP(HISVAL!HF$1,'CARTERA GESTION CHALLENGE'!$A$1:$EF$4997,2,FALSE)</f>
        <v>#N/A</v>
      </c>
      <c r="HG72" t="e">
        <f>HLOOKUP(HISVAL!HG$1,'CARTERA GESTION CHALLENGE'!$A$1:$EF$4997,2,FALSE)</f>
        <v>#N/A</v>
      </c>
      <c r="HH72" t="e">
        <f>HLOOKUP(HISVAL!HH$1,'CARTERA GESTION CHALLENGE'!$A$1:$EF$4997,2,FALSE)</f>
        <v>#N/A</v>
      </c>
      <c r="HI72" t="e">
        <f>HLOOKUP(HISVAL!HI$1,'CARTERA GESTION CHALLENGE'!$A$1:$EF$4997,2,FALSE)</f>
        <v>#N/A</v>
      </c>
      <c r="HJ72" t="e">
        <f>HLOOKUP(HISVAL!HJ$1,'CARTERA GESTION CHALLENGE'!$A$1:$EF$4997,2,FALSE)</f>
        <v>#N/A</v>
      </c>
      <c r="HK72" t="e">
        <f>HLOOKUP(HISVAL!HK$1,'CARTERA GESTION CHALLENGE'!$A$1:$EF$4997,2,FALSE)</f>
        <v>#N/A</v>
      </c>
      <c r="HL72" t="e">
        <f>HLOOKUP(HISVAL!HL$1,'CARTERA GESTION CHALLENGE'!$A$1:$EF$4997,2,FALSE)</f>
        <v>#N/A</v>
      </c>
      <c r="HM72" t="e">
        <f>HLOOKUP(HISVAL!HM$1,'CARTERA GESTION CHALLENGE'!$A$1:$EF$4997,2,FALSE)</f>
        <v>#N/A</v>
      </c>
      <c r="HN72" t="e">
        <f>HLOOKUP(HISVAL!HN$1,'CARTERA GESTION CHALLENGE'!$A$1:$EF$4997,2,FALSE)</f>
        <v>#N/A</v>
      </c>
      <c r="HO72" t="e">
        <f>HLOOKUP(HISVAL!HO$1,'CARTERA GESTION CHALLENGE'!$A$1:$EF$4997,2,FALSE)</f>
        <v>#N/A</v>
      </c>
      <c r="HP72" t="e">
        <f>HLOOKUP(HISVAL!HP$1,'CARTERA GESTION CHALLENGE'!$A$1:$EF$4997,2,FALSE)</f>
        <v>#N/A</v>
      </c>
      <c r="HQ72" t="e">
        <f>HLOOKUP(HISVAL!HQ$1,'CARTERA GESTION CHALLENGE'!$A$1:$EF$4997,2,FALSE)</f>
        <v>#N/A</v>
      </c>
      <c r="HR72" t="e">
        <f>HLOOKUP(HISVAL!HR$1,'CARTERA GESTION CHALLENGE'!$A$1:$EF$4997,2,FALSE)</f>
        <v>#N/A</v>
      </c>
      <c r="HS72" t="e">
        <f>HLOOKUP(HISVAL!HS$1,'CARTERA GESTION CHALLENGE'!$A$1:$EF$4997,2,FALSE)</f>
        <v>#N/A</v>
      </c>
      <c r="HT72" t="e">
        <f>HLOOKUP(HISVAL!HT$1,'CARTERA GESTION CHALLENGE'!$A$1:$EF$4997,2,FALSE)</f>
        <v>#N/A</v>
      </c>
      <c r="HU72" t="e">
        <f>HLOOKUP(HISVAL!HU$1,'CARTERA GESTION CHALLENGE'!$A$1:$EF$4997,2,FALSE)</f>
        <v>#N/A</v>
      </c>
      <c r="HV72" t="e">
        <f>HLOOKUP(HISVAL!HV$1,'CARTERA GESTION CHALLENGE'!$A$1:$EF$4997,2,FALSE)</f>
        <v>#N/A</v>
      </c>
      <c r="HW72" t="e">
        <f>HLOOKUP(HISVAL!HW$1,'CARTERA GESTION CHALLENGE'!$A$1:$EF$4997,2,FALSE)</f>
        <v>#N/A</v>
      </c>
      <c r="HX72" t="e">
        <f>HLOOKUP(HISVAL!HX$1,'CARTERA GESTION CHALLENGE'!$A$1:$EF$4997,2,FALSE)</f>
        <v>#N/A</v>
      </c>
      <c r="HY72" t="e">
        <f>HLOOKUP(HISVAL!HY$1,'CARTERA GESTION CHALLENGE'!$A$1:$EF$4997,2,FALSE)</f>
        <v>#N/A</v>
      </c>
      <c r="HZ72" t="e">
        <f>HLOOKUP(HISVAL!HZ$1,'CARTERA GESTION CHALLENGE'!$A$1:$EF$4997,2,FALSE)</f>
        <v>#N/A</v>
      </c>
      <c r="IA72" t="e">
        <f>HLOOKUP(HISVAL!IA$1,'CARTERA GESTION CHALLENGE'!$A$1:$EF$4997,2,FALSE)</f>
        <v>#N/A</v>
      </c>
      <c r="IB72" t="e">
        <f>HLOOKUP(HISVAL!IB$1,'CARTERA GESTION CHALLENGE'!$A$1:$EF$4997,2,FALSE)</f>
        <v>#N/A</v>
      </c>
      <c r="IC72" t="e">
        <f>HLOOKUP(HISVAL!IC$1,'CARTERA GESTION CHALLENGE'!$A$1:$EF$4997,2,FALSE)</f>
        <v>#N/A</v>
      </c>
      <c r="ID72" t="e">
        <f>HLOOKUP(HISVAL!ID$1,'CARTERA GESTION CHALLENGE'!$A$1:$EF$4997,2,FALSE)</f>
        <v>#N/A</v>
      </c>
      <c r="IE72" t="e">
        <f>HLOOKUP(HISVAL!IE$1,'CARTERA GESTION CHALLENGE'!$A$1:$EF$4997,2,FALSE)</f>
        <v>#N/A</v>
      </c>
      <c r="IF72" t="e">
        <f>HLOOKUP(HISVAL!IF$1,'CARTERA GESTION CHALLENGE'!$A$1:$EF$4997,2,FALSE)</f>
        <v>#N/A</v>
      </c>
      <c r="IG72" t="e">
        <f>HLOOKUP(HISVAL!IG$1,'CARTERA GESTION CHALLENGE'!$A$1:$EF$4997,2,FALSE)</f>
        <v>#N/A</v>
      </c>
      <c r="IH72" t="e">
        <f>HLOOKUP(HISVAL!IH$1,'CARTERA GESTION CHALLENGE'!$A$1:$EF$4997,2,FALSE)</f>
        <v>#N/A</v>
      </c>
      <c r="II72" t="e">
        <f>HLOOKUP(HISVAL!II$1,'CARTERA GESTION CHALLENGE'!$A$1:$EF$4997,2,FALSE)</f>
        <v>#N/A</v>
      </c>
      <c r="IJ72" t="e">
        <f>HLOOKUP(HISVAL!IJ$1,'CARTERA GESTION CHALLENGE'!$A$1:$EF$4997,2,FALSE)</f>
        <v>#N/A</v>
      </c>
      <c r="IK72" t="e">
        <f>HLOOKUP(HISVAL!IK$1,'CARTERA GESTION CHALLENGE'!$A$1:$EF$4997,2,FALSE)</f>
        <v>#N/A</v>
      </c>
      <c r="IL72" t="e">
        <f>HLOOKUP(HISVAL!IL$1,'CARTERA GESTION CHALLENGE'!$A$1:$EF$4997,2,FALSE)</f>
        <v>#N/A</v>
      </c>
      <c r="IM72" t="e">
        <f>HLOOKUP(HISVAL!IM$1,'CARTERA GESTION CHALLENGE'!$A$1:$EF$4997,2,FALSE)</f>
        <v>#N/A</v>
      </c>
    </row>
    <row r="73" spans="1:247" x14ac:dyDescent="0.2">
      <c r="A73" s="11" t="str">
        <f>IF('CARTERA GESTION CHALLENGE'!E70="","",'CARTERA GESTION CHALLENGE'!E70)</f>
        <v/>
      </c>
      <c r="B73" s="12" t="str">
        <f>IF('CARTERA GESTION CHALLENGE'!AT70="","",'CARTERA GESTION CHALLENGE'!AT70)</f>
        <v/>
      </c>
      <c r="C73" s="13" t="str">
        <f>IF('CARTERA GESTION CHALLENGE'!S70="","",'CARTERA GESTION CHALLENGE'!S70)</f>
        <v/>
      </c>
      <c r="D73" s="14" t="str">
        <f>IF('CARTERA GESTION CHALLENGE'!O70="","",'CARTERA GESTION CHALLENGE'!O70)</f>
        <v/>
      </c>
      <c r="E73" s="14" t="str">
        <f>IF('CARTERA GESTION CHALLENGE'!G70="","",'CARTERA GESTION CHALLENGE'!G70)</f>
        <v/>
      </c>
      <c r="F73" s="14" t="str">
        <f>IF('CARTERA GESTION CHALLENGE'!P70="","",'CARTERA GESTION CHALLENGE'!P70)</f>
        <v/>
      </c>
      <c r="G73" s="14" t="str">
        <f>IF('CARTERA GESTION CHALLENGE'!DZ70="","",'CARTERA GESTION CHALLENGE'!DZ70)</f>
        <v/>
      </c>
      <c r="J73" s="14" t="str">
        <f>IF('CARTERA GESTION CHALLENGE'!AF70="","",'CARTERA GESTION CHALLENGE'!AF70)</f>
        <v/>
      </c>
      <c r="K73" s="14" t="str" cm="1">
        <f t="array" ref="K73">_xll.BDP(G73&amp;" EQUITY","PARENT_TICKER_EXCHANGE")</f>
        <v>#N/A Invalid Security</v>
      </c>
      <c r="L73" t="str">
        <f>IF('CARTERA GESTION CHALLENGE'!A70="","",'CARTERA GESTION CHALLENGE'!A70)</f>
        <v/>
      </c>
      <c r="M73" s="14" t="str">
        <f>IF('CARTERA GESTION CHALLENGE'!AV70="","",'CARTERA GESTION CHALLENGE'!AV70)</f>
        <v/>
      </c>
      <c r="N73" s="14" t="str">
        <f>IF('CARTERA GESTION CHALLENGE'!AK70="","",'CARTERA GESTION CHALLENGE'!AK70)</f>
        <v/>
      </c>
      <c r="O73" t="str">
        <f>IF('CARTERA GESTION CHALLENGE'!AW70="","",'CARTERA GESTION CHALLENGE'!AW70)</f>
        <v/>
      </c>
      <c r="P73" t="str">
        <f>IF('CARTERA GESTION CHALLENGE'!DP70="","",'CARTERA GESTION CHALLENGE'!DP70)</f>
        <v/>
      </c>
      <c r="Q73" t="str">
        <f>IF('CARTERA GESTION CHALLENGE'!D70="","",'CARTERA GESTION CHALLENGE'!D70)</f>
        <v/>
      </c>
      <c r="R73" t="str">
        <f>IF('CARTERA GESTION CHALLENGE'!AX70="","",'CARTERA GESTION CHALLENGE'!AX70)</f>
        <v/>
      </c>
      <c r="S73" t="str">
        <f>IF('CARTERA GESTION CHALLENGE'!AY70="","",'CARTERA GESTION CHALLENGE'!AY70)</f>
        <v/>
      </c>
      <c r="T73" t="str">
        <f>IF('CARTERA GESTION CHALLENGE'!L70="","",'CARTERA GESTION CHALLENGE'!L70)</f>
        <v/>
      </c>
      <c r="U73" t="str">
        <f>IF('CARTERA GESTION CHALLENGE'!AZ70="","",'CARTERA GESTION CHALLENGE'!AZ70)</f>
        <v/>
      </c>
      <c r="V73" t="str">
        <f>IF('CARTERA GESTION CHALLENGE'!BA70="","",'CARTERA GESTION CHALLENGE'!BA70)</f>
        <v/>
      </c>
      <c r="W73" t="str">
        <f>IF('CARTERA GESTION CHALLENGE'!AH70="","",'CARTERA GESTION CHALLENGE'!AH70)</f>
        <v/>
      </c>
      <c r="X73" t="str">
        <f>IF('CARTERA GESTION CHALLENGE'!AJ70="","",'CARTERA GESTION CHALLENGE'!AJ70)</f>
        <v/>
      </c>
      <c r="Y73" t="str">
        <f>IF('CARTERA GESTION CHALLENGE'!B70="","",'CARTERA GESTION CHALLENGE'!B70)</f>
        <v/>
      </c>
      <c r="Z73" t="str">
        <f>IF('CARTERA GESTION CHALLENGE'!AE70="","",'CARTERA GESTION CHALLENGE'!AE70)</f>
        <v/>
      </c>
      <c r="AA73" t="str">
        <f>IF('CARTERA GESTION CHALLENGE'!BB70="","",'CARTERA GESTION CHALLENGE'!BB70)</f>
        <v/>
      </c>
      <c r="AC73" t="str">
        <f>IF('CARTERA GESTION CHALLENGE'!BC70="","",'CARTERA GESTION CHALLENGE'!BC70)</f>
        <v/>
      </c>
      <c r="AD73" t="str">
        <f>IF('CARTERA GESTION CHALLENGE'!BD70="","",'CARTERA GESTION CHALLENGE'!BD70)</f>
        <v/>
      </c>
      <c r="AE73" t="str">
        <f>IF('CARTERA GESTION CHALLENGE'!BE70="","",'CARTERA GESTION CHALLENGE'!BE70)</f>
        <v/>
      </c>
      <c r="AF73" t="str">
        <f>IF('CARTERA GESTION CHALLENGE'!BF70="","",'CARTERA GESTION CHALLENGE'!BF70)</f>
        <v/>
      </c>
      <c r="AG73" t="str">
        <f>IF('CARTERA GESTION CHALLENGE'!BG70="","",'CARTERA GESTION CHALLENGE'!BG70)</f>
        <v/>
      </c>
      <c r="AH73" t="str">
        <f>IF('CARTERA GESTION CHALLENGE'!BH70="","",'CARTERA GESTION CHALLENGE'!BH70)</f>
        <v/>
      </c>
      <c r="AI73" t="str">
        <f>IF('CARTERA GESTION CHALLENGE'!BI70="","",'CARTERA GESTION CHALLENGE'!BI70)</f>
        <v/>
      </c>
      <c r="AJ73" t="str">
        <f>IF('CARTERA GESTION CHALLENGE'!BJ70="","",'CARTERA GESTION CHALLENGE'!BJ70)</f>
        <v/>
      </c>
      <c r="AK73" t="str">
        <f>IF('CARTERA GESTION CHALLENGE'!BK70="","",'CARTERA GESTION CHALLENGE'!BK70)</f>
        <v/>
      </c>
      <c r="AL73" t="str">
        <f>IF('CARTERA GESTION CHALLENGE'!BL70="","",'CARTERA GESTION CHALLENGE'!BL70)</f>
        <v/>
      </c>
      <c r="AM73" t="str">
        <f>IF('CARTERA GESTION CHALLENGE'!BM70="","",'CARTERA GESTION CHALLENGE'!BM70)</f>
        <v/>
      </c>
      <c r="AN73" t="str">
        <f>IF('CARTERA GESTION CHALLENGE'!BN70="","",'CARTERA GESTION CHALLENGE'!BN70)</f>
        <v/>
      </c>
      <c r="AO73" t="str">
        <f>IF('CARTERA GESTION CHALLENGE'!BO70="","",'CARTERA GESTION CHALLENGE'!BO70)</f>
        <v/>
      </c>
      <c r="AP73" t="str">
        <f>IF('CARTERA GESTION CHALLENGE'!BP70="","",'CARTERA GESTION CHALLENGE'!BP70)</f>
        <v/>
      </c>
      <c r="AQ73" t="str">
        <f>IF('CARTERA GESTION CHALLENGE'!BQ70="","",'CARTERA GESTION CHALLENGE'!BQ70)</f>
        <v/>
      </c>
      <c r="AR73" t="str">
        <f>IF('CARTERA GESTION CHALLENGE'!BR70="","",'CARTERA GESTION CHALLENGE'!BR70)</f>
        <v/>
      </c>
      <c r="AT73" t="str">
        <f>IF('CARTERA GESTION CHALLENGE'!BS70="","",'CARTERA GESTION CHALLENGE'!BS70)</f>
        <v/>
      </c>
      <c r="AU73" t="str">
        <f>IF('CARTERA GESTION CHALLENGE'!BT70="","",'CARTERA GESTION CHALLENGE'!BT70)</f>
        <v/>
      </c>
      <c r="AV73" t="str">
        <f>HLOOKUP(HISVAL!AV$1,'CARTERA GESTION CHALLENGE'!$A$1:$EF$4997,2,FALSE)</f>
        <v>S</v>
      </c>
      <c r="AW73" t="str">
        <f>HLOOKUP(HISVAL!AW$1,'CARTERA GESTION CHALLENGE'!$A$1:$EF$4997,2,FALSE)</f>
        <v>S</v>
      </c>
      <c r="AX73" t="str">
        <f>HLOOKUP(HISVAL!AX$1,'CARTERA GESTION CHALLENGE'!$A$1:$EF$4997,2,FALSE)</f>
        <v>1</v>
      </c>
      <c r="AY73">
        <f>HLOOKUP(HISVAL!AY$1,'CARTERA GESTION CHALLENGE'!$A$1:$EF$4997,2,FALSE)</f>
        <v>1</v>
      </c>
      <c r="AZ73">
        <f>HLOOKUP(HISVAL!AZ$1,'CARTERA GESTION CHALLENGE'!$A$1:$EF$4997,2,FALSE)</f>
        <v>0</v>
      </c>
      <c r="BA73">
        <f>HLOOKUP(HISVAL!BA$1,'CARTERA GESTION CHALLENGE'!$A$1:$EF$4997,2,FALSE)</f>
        <v>44586</v>
      </c>
      <c r="BB73">
        <f>HLOOKUP(HISVAL!BB$1,'CARTERA GESTION CHALLENGE'!$A$1:$EF$4997,2,FALSE)</f>
        <v>-8000</v>
      </c>
      <c r="BC73">
        <f>HLOOKUP(HISVAL!BC$1,'CARTERA GESTION CHALLENGE'!$A$1:$EF$4997,2,FALSE)</f>
        <v>0</v>
      </c>
      <c r="BD73">
        <f>HLOOKUP(HISVAL!BD$1,'CARTERA GESTION CHALLENGE'!$A$1:$EF$4997,2,FALSE)</f>
        <v>0</v>
      </c>
      <c r="BE73">
        <f>HLOOKUP(HISVAL!BE$1,'CARTERA GESTION CHALLENGE'!$A$1:$EF$4997,2,FALSE)</f>
        <v>2</v>
      </c>
      <c r="BF73">
        <f>HLOOKUP(HISVAL!BF$1,'CARTERA GESTION CHALLENGE'!$A$1:$EF$4997,2,FALSE)</f>
        <v>0</v>
      </c>
      <c r="BG73">
        <f>HLOOKUP(HISVAL!BG$1,'CARTERA GESTION CHALLENGE'!$A$1:$EF$4997,2,FALSE)</f>
        <v>0</v>
      </c>
      <c r="BH73" t="str">
        <f>HLOOKUP(HISVAL!BH$1,'CARTERA GESTION CHALLENGE'!$A$1:$EF$4997,2,FALSE)</f>
        <v>N</v>
      </c>
      <c r="BI73">
        <f>HLOOKUP(HISVAL!BI$1,'CARTERA GESTION CHALLENGE'!$A$1:$EF$4997,2,FALSE)</f>
        <v>0</v>
      </c>
      <c r="BJ73">
        <f>HLOOKUP(HISVAL!BJ$1,'CARTERA GESTION CHALLENGE'!$A$1:$EF$4997,2,FALSE)</f>
        <v>0</v>
      </c>
      <c r="BK73">
        <f>HLOOKUP(HISVAL!BK$1,'CARTERA GESTION CHALLENGE'!$A$1:$EF$4997,2,FALSE)</f>
        <v>0</v>
      </c>
      <c r="BL73">
        <f>HLOOKUP(HISVAL!BL$1,'CARTERA GESTION CHALLENGE'!$A$1:$EF$4997,2,FALSE)</f>
        <v>0</v>
      </c>
      <c r="BM73">
        <f>HLOOKUP(HISVAL!BM$1,'CARTERA GESTION CHALLENGE'!$A$1:$EF$4997,2,FALSE)</f>
        <v>0</v>
      </c>
      <c r="BN73">
        <f>HLOOKUP(HISVAL!BN$1,'CARTERA GESTION CHALLENGE'!$A$1:$EF$4997,2,FALSE)</f>
        <v>0</v>
      </c>
      <c r="BO73">
        <f>HLOOKUP(HISVAL!BO$1,'CARTERA GESTION CHALLENGE'!$A$1:$EF$4997,2,FALSE)</f>
        <v>0</v>
      </c>
      <c r="BP73">
        <f>HLOOKUP(HISVAL!BP$1,'CARTERA GESTION CHALLENGE'!$A$1:$EF$4997,2,FALSE)</f>
        <v>0</v>
      </c>
      <c r="BQ73">
        <f>HLOOKUP(HISVAL!BQ$1,'CARTERA GESTION CHALLENGE'!$A$1:$EF$4997,2,FALSE)</f>
        <v>0</v>
      </c>
      <c r="BR73">
        <f>HLOOKUP(HISVAL!BR$1,'CARTERA GESTION CHALLENGE'!$A$1:$EF$4997,2,FALSE)</f>
        <v>0</v>
      </c>
      <c r="BS73">
        <f>HLOOKUP(HISVAL!BS$1,'CARTERA GESTION CHALLENGE'!$A$1:$EF$4997,2,FALSE)</f>
        <v>0</v>
      </c>
      <c r="BT73">
        <f>HLOOKUP(HISVAL!BT$1,'CARTERA GESTION CHALLENGE'!$A$1:$EF$4997,2,FALSE)</f>
        <v>219452.29</v>
      </c>
      <c r="BU73">
        <f>HLOOKUP(HISVAL!BU$1,'CARTERA GESTION CHALLENGE'!$A$1:$EF$4997,2,FALSE)</f>
        <v>0</v>
      </c>
      <c r="BV73">
        <f>HLOOKUP(HISVAL!BV$1,'CARTERA GESTION CHALLENGE'!$A$1:$EF$4997,2,FALSE)</f>
        <v>4</v>
      </c>
      <c r="BW73">
        <f>HLOOKUP(HISVAL!BW$1,'CARTERA GESTION CHALLENGE'!$A$1:$EF$4997,2,FALSE)</f>
        <v>0</v>
      </c>
      <c r="BX73">
        <f>HLOOKUP(HISVAL!BX$1,'CARTERA GESTION CHALLENGE'!$A$1:$EF$4997,2,FALSE)</f>
        <v>0</v>
      </c>
      <c r="BY73">
        <f>HLOOKUP(HISVAL!BY$1,'CARTERA GESTION CHALLENGE'!$A$1:$EF$4997,2,FALSE)</f>
        <v>857</v>
      </c>
      <c r="BZ73">
        <f>HLOOKUP(HISVAL!BZ$1,'CARTERA GESTION CHALLENGE'!$A$1:$EF$4997,2,FALSE)</f>
        <v>0</v>
      </c>
      <c r="CA73">
        <f>HLOOKUP(HISVAL!CA$1,'CARTERA GESTION CHALLENGE'!$A$1:$EF$4997,2,FALSE)</f>
        <v>0</v>
      </c>
      <c r="CB73">
        <f>HLOOKUP(HISVAL!CB$1,'CARTERA GESTION CHALLENGE'!$A$1:$EF$4997,2,FALSE)</f>
        <v>0</v>
      </c>
      <c r="CC73">
        <f>HLOOKUP(HISVAL!CC$1,'CARTERA GESTION CHALLENGE'!$A$1:$EF$4997,2,FALSE)</f>
        <v>0</v>
      </c>
      <c r="CD73">
        <f>HLOOKUP(HISVAL!CD$1,'CARTERA GESTION CHALLENGE'!$A$1:$EF$4997,2,FALSE)</f>
        <v>0</v>
      </c>
      <c r="CE73">
        <f>HLOOKUP(HISVAL!CE$1,'CARTERA GESTION CHALLENGE'!$A$1:$EF$4997,2,FALSE)</f>
        <v>0</v>
      </c>
      <c r="CF73">
        <f>HLOOKUP(HISVAL!CF$1,'CARTERA GESTION CHALLENGE'!$A$1:$EF$4997,2,FALSE)</f>
        <v>0</v>
      </c>
      <c r="CG73">
        <f>HLOOKUP(HISVAL!CG$1,'CARTERA GESTION CHALLENGE'!$A$1:$EF$4997,2,FALSE)</f>
        <v>0</v>
      </c>
      <c r="CH73">
        <f>HLOOKUP(HISVAL!CH$1,'CARTERA GESTION CHALLENGE'!$A$1:$EF$4997,2,FALSE)</f>
        <v>0</v>
      </c>
      <c r="CI73">
        <f>HLOOKUP(HISVAL!CI$1,'CARTERA GESTION CHALLENGE'!$A$1:$EF$4997,2,FALSE)</f>
        <v>571747.71</v>
      </c>
      <c r="CJ73">
        <f>HLOOKUP(HISVAL!CJ$1,'CARTERA GESTION CHALLENGE'!$A$1:$EF$4997,2,FALSE)</f>
        <v>571747.71</v>
      </c>
      <c r="CK73">
        <f>HLOOKUP(HISVAL!CK$1,'CARTERA GESTION CHALLENGE'!$A$1:$EF$4997,2,FALSE)</f>
        <v>0</v>
      </c>
      <c r="CL73">
        <f>HLOOKUP(HISVAL!CL$1,'CARTERA GESTION CHALLENGE'!$A$1:$EF$4997,2,FALSE)</f>
        <v>0</v>
      </c>
      <c r="CM73">
        <f>HLOOKUP(HISVAL!CM$1,'CARTERA GESTION CHALLENGE'!$A$1:$EF$4997,2,FALSE)</f>
        <v>0</v>
      </c>
      <c r="CN73" t="str">
        <f>HLOOKUP(HISVAL!CN$1,'CARTERA GESTION CHALLENGE'!$A$1:$EF$4997,2,FALSE)</f>
        <v>M</v>
      </c>
      <c r="CO73">
        <f>HLOOKUP(HISVAL!CO$1,'CARTERA GESTION CHALLENGE'!$A$1:$EF$4997,2,FALSE)</f>
        <v>0</v>
      </c>
      <c r="CP73">
        <f>HLOOKUP(HISVAL!CP$1,'CARTERA GESTION CHALLENGE'!$A$1:$EF$4997,2,FALSE)</f>
        <v>0</v>
      </c>
      <c r="CQ73">
        <f>HLOOKUP(HISVAL!CQ$1,'CARTERA GESTION CHALLENGE'!$A$1:$EF$4997,2,FALSE)</f>
        <v>0</v>
      </c>
      <c r="CR73">
        <f>HLOOKUP(HISVAL!CR$1,'CARTERA GESTION CHALLENGE'!$A$1:$EF$4997,2,FALSE)</f>
        <v>0</v>
      </c>
      <c r="CS73" t="str">
        <f>HLOOKUP(HISVAL!CS$1,'CARTERA GESTION CHALLENGE'!$A$1:$EF$4997,2,FALSE)</f>
        <v>A</v>
      </c>
      <c r="CT73">
        <f>HLOOKUP(HISVAL!CT$1,'CARTERA GESTION CHALLENGE'!$A$1:$EF$4997,2,FALSE)</f>
        <v>0</v>
      </c>
      <c r="CU73" t="e">
        <f>HLOOKUP(HISVAL!CU$1,'CARTERA GESTION CHALLENGE'!$A$1:$EF$4997,2,FALSE)</f>
        <v>#N/A</v>
      </c>
      <c r="CV73" t="e">
        <f>HLOOKUP(HISVAL!CV$1,'CARTERA GESTION CHALLENGE'!$A$1:$EF$4997,2,FALSE)</f>
        <v>#N/A</v>
      </c>
      <c r="CW73" t="e">
        <f>HLOOKUP(HISVAL!CW$1,'CARTERA GESTION CHALLENGE'!$A$1:$EF$4997,2,FALSE)</f>
        <v>#N/A</v>
      </c>
      <c r="CX73" t="e">
        <f>HLOOKUP(HISVAL!CX$1,'CARTERA GESTION CHALLENGE'!$A$1:$EF$4997,2,FALSE)</f>
        <v>#N/A</v>
      </c>
      <c r="CY73" t="e">
        <f>HLOOKUP(HISVAL!CY$1,'CARTERA GESTION CHALLENGE'!$A$1:$EF$4997,2,FALSE)</f>
        <v>#N/A</v>
      </c>
      <c r="CZ73" t="e">
        <f>HLOOKUP(HISVAL!CZ$1,'CARTERA GESTION CHALLENGE'!$A$1:$EF$4997,2,FALSE)</f>
        <v>#N/A</v>
      </c>
      <c r="DA73" t="e">
        <f>HLOOKUP(HISVAL!DA$1,'CARTERA GESTION CHALLENGE'!$A$1:$EF$4997,2,FALSE)</f>
        <v>#N/A</v>
      </c>
      <c r="DB73" t="e">
        <f>HLOOKUP(HISVAL!DB$1,'CARTERA GESTION CHALLENGE'!$A$1:$EF$4997,2,FALSE)</f>
        <v>#N/A</v>
      </c>
      <c r="DC73" t="e">
        <f>HLOOKUP(HISVAL!DC$1,'CARTERA GESTION CHALLENGE'!$A$1:$EF$4997,2,FALSE)</f>
        <v>#N/A</v>
      </c>
      <c r="DD73" t="e">
        <f>HLOOKUP(HISVAL!DD$1,'CARTERA GESTION CHALLENGE'!$A$1:$EF$4997,2,FALSE)</f>
        <v>#N/A</v>
      </c>
      <c r="DE73" t="e">
        <f>HLOOKUP(HISVAL!DE$1,'CARTERA GESTION CHALLENGE'!$A$1:$EF$4997,2,FALSE)</f>
        <v>#N/A</v>
      </c>
      <c r="DF73" t="e">
        <f>HLOOKUP(HISVAL!DF$1,'CARTERA GESTION CHALLENGE'!$A$1:$EF$4997,2,FALSE)</f>
        <v>#N/A</v>
      </c>
      <c r="DG73" t="e">
        <f>HLOOKUP(HISVAL!DG$1,'CARTERA GESTION CHALLENGE'!$A$1:$EF$4997,2,FALSE)</f>
        <v>#N/A</v>
      </c>
      <c r="DH73" t="e">
        <f>HLOOKUP(HISVAL!DH$1,'CARTERA GESTION CHALLENGE'!$A$1:$EF$4997,2,FALSE)</f>
        <v>#N/A</v>
      </c>
      <c r="DI73" t="e">
        <f>HLOOKUP(HISVAL!DI$1,'CARTERA GESTION CHALLENGE'!$A$1:$EF$4997,2,FALSE)</f>
        <v>#N/A</v>
      </c>
      <c r="DJ73" t="e">
        <f>HLOOKUP(HISVAL!DJ$1,'CARTERA GESTION CHALLENGE'!$A$1:$EF$4997,2,FALSE)</f>
        <v>#N/A</v>
      </c>
      <c r="DK73" t="e">
        <f>HLOOKUP(HISVAL!DK$1,'CARTERA GESTION CHALLENGE'!$A$1:$EF$4997,2,FALSE)</f>
        <v>#N/A</v>
      </c>
      <c r="DL73" t="e">
        <f>HLOOKUP(HISVAL!DL$1,'CARTERA GESTION CHALLENGE'!$A$1:$EF$4997,2,FALSE)</f>
        <v>#N/A</v>
      </c>
      <c r="DM73" t="e">
        <f>HLOOKUP(HISVAL!DM$1,'CARTERA GESTION CHALLENGE'!$A$1:$EF$4997,2,FALSE)</f>
        <v>#N/A</v>
      </c>
      <c r="DN73" t="e">
        <f>HLOOKUP(HISVAL!DN$1,'CARTERA GESTION CHALLENGE'!$A$1:$EF$4997,2,FALSE)</f>
        <v>#N/A</v>
      </c>
      <c r="DO73" t="e">
        <f>HLOOKUP(HISVAL!DO$1,'CARTERA GESTION CHALLENGE'!$A$1:$EF$4997,2,FALSE)</f>
        <v>#N/A</v>
      </c>
      <c r="DP73" t="e">
        <f>HLOOKUP(HISVAL!DP$1,'CARTERA GESTION CHALLENGE'!$A$1:$EF$4997,2,FALSE)</f>
        <v>#N/A</v>
      </c>
      <c r="DQ73" t="e">
        <f>HLOOKUP(HISVAL!DQ$1,'CARTERA GESTION CHALLENGE'!$A$1:$EF$4997,2,FALSE)</f>
        <v>#N/A</v>
      </c>
      <c r="DR73" t="e">
        <f>HLOOKUP(HISVAL!DR$1,'CARTERA GESTION CHALLENGE'!$A$1:$EF$4997,2,FALSE)</f>
        <v>#N/A</v>
      </c>
      <c r="DS73" t="e">
        <f>HLOOKUP(HISVAL!DS$1,'CARTERA GESTION CHALLENGE'!$A$1:$EF$4997,2,FALSE)</f>
        <v>#N/A</v>
      </c>
      <c r="DT73" t="e">
        <f>HLOOKUP(HISVAL!DT$1,'CARTERA GESTION CHALLENGE'!$A$1:$EF$4997,2,FALSE)</f>
        <v>#N/A</v>
      </c>
      <c r="DU73" t="e">
        <f>HLOOKUP(HISVAL!DU$1,'CARTERA GESTION CHALLENGE'!$A$1:$EF$4997,2,FALSE)</f>
        <v>#N/A</v>
      </c>
      <c r="DV73" t="e">
        <f>HLOOKUP(HISVAL!DV$1,'CARTERA GESTION CHALLENGE'!$A$1:$EF$4997,2,FALSE)</f>
        <v>#N/A</v>
      </c>
      <c r="DW73" t="e">
        <f>HLOOKUP(HISVAL!DW$1,'CARTERA GESTION CHALLENGE'!$A$1:$EF$4997,2,FALSE)</f>
        <v>#N/A</v>
      </c>
      <c r="DX73" t="e">
        <f>HLOOKUP(HISVAL!DX$1,'CARTERA GESTION CHALLENGE'!$A$1:$EF$4997,2,FALSE)</f>
        <v>#N/A</v>
      </c>
      <c r="DY73" t="e">
        <f>HLOOKUP(HISVAL!DY$1,'CARTERA GESTION CHALLENGE'!$A$1:$EF$4997,2,FALSE)</f>
        <v>#N/A</v>
      </c>
      <c r="DZ73" t="e">
        <f>HLOOKUP(HISVAL!DZ$1,'CARTERA GESTION CHALLENGE'!$A$1:$EF$4997,2,FALSE)</f>
        <v>#N/A</v>
      </c>
      <c r="EA73" t="e">
        <f>HLOOKUP(HISVAL!EA$1,'CARTERA GESTION CHALLENGE'!$A$1:$EF$4997,2,FALSE)</f>
        <v>#N/A</v>
      </c>
      <c r="EB73" t="e">
        <f>HLOOKUP(HISVAL!EB$1,'CARTERA GESTION CHALLENGE'!$A$1:$EF$4997,2,FALSE)</f>
        <v>#N/A</v>
      </c>
      <c r="EC73" t="e">
        <f>HLOOKUP(HISVAL!EC$1,'CARTERA GESTION CHALLENGE'!$A$1:$EF$4997,2,FALSE)</f>
        <v>#N/A</v>
      </c>
      <c r="ED73" t="e">
        <f>HLOOKUP(HISVAL!ED$1,'CARTERA GESTION CHALLENGE'!$A$1:$EF$4997,2,FALSE)</f>
        <v>#N/A</v>
      </c>
      <c r="EE73" t="e">
        <f>HLOOKUP(HISVAL!EE$1,'CARTERA GESTION CHALLENGE'!$A$1:$EF$4997,2,FALSE)</f>
        <v>#N/A</v>
      </c>
      <c r="EF73" t="e">
        <f>HLOOKUP(HISVAL!EF$1,'CARTERA GESTION CHALLENGE'!$A$1:$EF$4997,2,FALSE)</f>
        <v>#N/A</v>
      </c>
      <c r="EG73" t="e">
        <f>HLOOKUP(HISVAL!EG$1,'CARTERA GESTION CHALLENGE'!$A$1:$EF$4997,2,FALSE)</f>
        <v>#N/A</v>
      </c>
      <c r="EH73" t="e">
        <f>HLOOKUP(HISVAL!EH$1,'CARTERA GESTION CHALLENGE'!$A$1:$EF$4997,2,FALSE)</f>
        <v>#N/A</v>
      </c>
      <c r="EI73" t="e">
        <f>HLOOKUP(HISVAL!EI$1,'CARTERA GESTION CHALLENGE'!$A$1:$EF$4997,2,FALSE)</f>
        <v>#N/A</v>
      </c>
      <c r="EJ73" t="e">
        <f>HLOOKUP(HISVAL!EJ$1,'CARTERA GESTION CHALLENGE'!$A$1:$EF$4997,2,FALSE)</f>
        <v>#N/A</v>
      </c>
      <c r="EK73" t="e">
        <f>HLOOKUP(HISVAL!EK$1,'CARTERA GESTION CHALLENGE'!$A$1:$EF$4997,2,FALSE)</f>
        <v>#N/A</v>
      </c>
      <c r="EL73" t="e">
        <f>HLOOKUP(HISVAL!EL$1,'CARTERA GESTION CHALLENGE'!$A$1:$EF$4997,2,FALSE)</f>
        <v>#N/A</v>
      </c>
      <c r="EM73" t="e">
        <f>HLOOKUP(HISVAL!EM$1,'CARTERA GESTION CHALLENGE'!$A$1:$EF$4997,2,FALSE)</f>
        <v>#N/A</v>
      </c>
      <c r="EN73" t="e">
        <f>HLOOKUP(HISVAL!EN$1,'CARTERA GESTION CHALLENGE'!$A$1:$EF$4997,2,FALSE)</f>
        <v>#N/A</v>
      </c>
      <c r="EO73" t="e">
        <f>HLOOKUP(HISVAL!EO$1,'CARTERA GESTION CHALLENGE'!$A$1:$EF$4997,2,FALSE)</f>
        <v>#N/A</v>
      </c>
      <c r="EP73" t="e">
        <f>HLOOKUP(HISVAL!EP$1,'CARTERA GESTION CHALLENGE'!$A$1:$EF$4997,2,FALSE)</f>
        <v>#N/A</v>
      </c>
      <c r="EQ73" t="e">
        <f>HLOOKUP(HISVAL!EQ$1,'CARTERA GESTION CHALLENGE'!$A$1:$EF$4997,2,FALSE)</f>
        <v>#N/A</v>
      </c>
      <c r="ER73" t="e">
        <f>HLOOKUP(HISVAL!ER$1,'CARTERA GESTION CHALLENGE'!$A$1:$EF$4997,2,FALSE)</f>
        <v>#N/A</v>
      </c>
      <c r="ES73" t="e">
        <f>HLOOKUP(HISVAL!ES$1,'CARTERA GESTION CHALLENGE'!$A$1:$EF$4997,2,FALSE)</f>
        <v>#N/A</v>
      </c>
      <c r="ET73" t="e">
        <f>HLOOKUP(HISVAL!ET$1,'CARTERA GESTION CHALLENGE'!$A$1:$EF$4997,2,FALSE)</f>
        <v>#N/A</v>
      </c>
      <c r="EU73" t="e">
        <f>HLOOKUP(HISVAL!EU$1,'CARTERA GESTION CHALLENGE'!$A$1:$EF$4997,2,FALSE)</f>
        <v>#N/A</v>
      </c>
      <c r="EV73" t="e">
        <f>HLOOKUP(HISVAL!EV$1,'CARTERA GESTION CHALLENGE'!$A$1:$EF$4997,2,FALSE)</f>
        <v>#N/A</v>
      </c>
      <c r="EW73" t="e">
        <f>HLOOKUP(HISVAL!EW$1,'CARTERA GESTION CHALLENGE'!$A$1:$EF$4997,2,FALSE)</f>
        <v>#N/A</v>
      </c>
      <c r="EX73" t="e">
        <f>HLOOKUP(HISVAL!EX$1,'CARTERA GESTION CHALLENGE'!$A$1:$EF$4997,2,FALSE)</f>
        <v>#N/A</v>
      </c>
      <c r="EY73" t="e">
        <f>HLOOKUP(HISVAL!EY$1,'CARTERA GESTION CHALLENGE'!$A$1:$EF$4997,2,FALSE)</f>
        <v>#N/A</v>
      </c>
      <c r="EZ73" t="e">
        <f>HLOOKUP(HISVAL!EZ$1,'CARTERA GESTION CHALLENGE'!$A$1:$EF$4997,2,FALSE)</f>
        <v>#N/A</v>
      </c>
      <c r="FA73" t="e">
        <f>HLOOKUP(HISVAL!FA$1,'CARTERA GESTION CHALLENGE'!$A$1:$EF$4997,2,FALSE)</f>
        <v>#N/A</v>
      </c>
      <c r="FB73" t="e">
        <f>HLOOKUP(HISVAL!FB$1,'CARTERA GESTION CHALLENGE'!$A$1:$EF$4997,2,FALSE)</f>
        <v>#N/A</v>
      </c>
      <c r="FC73" t="e">
        <f>HLOOKUP(HISVAL!FC$1,'CARTERA GESTION CHALLENGE'!$A$1:$EF$4997,2,FALSE)</f>
        <v>#N/A</v>
      </c>
      <c r="FD73" t="e">
        <f>HLOOKUP(HISVAL!FD$1,'CARTERA GESTION CHALLENGE'!$A$1:$EF$4997,2,FALSE)</f>
        <v>#N/A</v>
      </c>
      <c r="FE73" t="e">
        <f>HLOOKUP(HISVAL!FE$1,'CARTERA GESTION CHALLENGE'!$A$1:$EF$4997,2,FALSE)</f>
        <v>#N/A</v>
      </c>
      <c r="FF73" t="e">
        <f>HLOOKUP(HISVAL!FF$1,'CARTERA GESTION CHALLENGE'!$A$1:$EF$4997,2,FALSE)</f>
        <v>#N/A</v>
      </c>
      <c r="FG73" t="e">
        <f>HLOOKUP(HISVAL!FG$1,'CARTERA GESTION CHALLENGE'!$A$1:$EF$4997,2,FALSE)</f>
        <v>#N/A</v>
      </c>
      <c r="FH73" t="e">
        <f>HLOOKUP(HISVAL!FH$1,'CARTERA GESTION CHALLENGE'!$A$1:$EF$4997,2,FALSE)</f>
        <v>#N/A</v>
      </c>
      <c r="FI73" t="e">
        <f>HLOOKUP(HISVAL!FI$1,'CARTERA GESTION CHALLENGE'!$A$1:$EF$4997,2,FALSE)</f>
        <v>#N/A</v>
      </c>
      <c r="FJ73" t="e">
        <f>HLOOKUP(HISVAL!FJ$1,'CARTERA GESTION CHALLENGE'!$A$1:$EF$4997,2,FALSE)</f>
        <v>#N/A</v>
      </c>
      <c r="FK73" t="e">
        <f>HLOOKUP(HISVAL!FK$1,'CARTERA GESTION CHALLENGE'!$A$1:$EF$4997,2,FALSE)</f>
        <v>#N/A</v>
      </c>
      <c r="FL73" t="e">
        <f>HLOOKUP(HISVAL!FL$1,'CARTERA GESTION CHALLENGE'!$A$1:$EF$4997,2,FALSE)</f>
        <v>#N/A</v>
      </c>
      <c r="FM73" t="e">
        <f>HLOOKUP(HISVAL!FM$1,'CARTERA GESTION CHALLENGE'!$A$1:$EF$4997,2,FALSE)</f>
        <v>#N/A</v>
      </c>
      <c r="FN73" t="e">
        <f>HLOOKUP(HISVAL!FN$1,'CARTERA GESTION CHALLENGE'!$A$1:$EF$4997,2,FALSE)</f>
        <v>#N/A</v>
      </c>
      <c r="FO73" t="e">
        <f>HLOOKUP(HISVAL!FO$1,'CARTERA GESTION CHALLENGE'!$A$1:$EF$4997,2,FALSE)</f>
        <v>#N/A</v>
      </c>
      <c r="FP73" t="e">
        <f>HLOOKUP(HISVAL!FP$1,'CARTERA GESTION CHALLENGE'!$A$1:$EF$4997,2,FALSE)</f>
        <v>#N/A</v>
      </c>
      <c r="FQ73" t="e">
        <f>HLOOKUP(HISVAL!FQ$1,'CARTERA GESTION CHALLENGE'!$A$1:$EF$4997,2,FALSE)</f>
        <v>#N/A</v>
      </c>
      <c r="FR73" t="e">
        <f>HLOOKUP(HISVAL!FR$1,'CARTERA GESTION CHALLENGE'!$A$1:$EF$4997,2,FALSE)</f>
        <v>#N/A</v>
      </c>
      <c r="FS73" t="e">
        <f>HLOOKUP(HISVAL!FS$1,'CARTERA GESTION CHALLENGE'!$A$1:$EF$4997,2,FALSE)</f>
        <v>#N/A</v>
      </c>
      <c r="FT73" t="e">
        <f>HLOOKUP(HISVAL!FT$1,'CARTERA GESTION CHALLENGE'!$A$1:$EF$4997,2,FALSE)</f>
        <v>#N/A</v>
      </c>
      <c r="FU73" t="e">
        <f>HLOOKUP(HISVAL!FU$1,'CARTERA GESTION CHALLENGE'!$A$1:$EF$4997,2,FALSE)</f>
        <v>#N/A</v>
      </c>
      <c r="FV73" t="e">
        <f>HLOOKUP(HISVAL!FV$1,'CARTERA GESTION CHALLENGE'!$A$1:$EF$4997,2,FALSE)</f>
        <v>#N/A</v>
      </c>
      <c r="FW73" t="e">
        <f>HLOOKUP(HISVAL!FW$1,'CARTERA GESTION CHALLENGE'!$A$1:$EF$4997,2,FALSE)</f>
        <v>#N/A</v>
      </c>
      <c r="FX73" t="e">
        <f>HLOOKUP(HISVAL!FX$1,'CARTERA GESTION CHALLENGE'!$A$1:$EF$4997,2,FALSE)</f>
        <v>#N/A</v>
      </c>
      <c r="FY73" t="e">
        <f>HLOOKUP(HISVAL!FY$1,'CARTERA GESTION CHALLENGE'!$A$1:$EF$4997,2,FALSE)</f>
        <v>#N/A</v>
      </c>
      <c r="FZ73" t="e">
        <f>HLOOKUP(HISVAL!FZ$1,'CARTERA GESTION CHALLENGE'!$A$1:$EF$4997,2,FALSE)</f>
        <v>#N/A</v>
      </c>
      <c r="GA73" t="e">
        <f>HLOOKUP(HISVAL!GA$1,'CARTERA GESTION CHALLENGE'!$A$1:$EF$4997,2,FALSE)</f>
        <v>#N/A</v>
      </c>
      <c r="GB73" t="e">
        <f>HLOOKUP(HISVAL!GB$1,'CARTERA GESTION CHALLENGE'!$A$1:$EF$4997,2,FALSE)</f>
        <v>#N/A</v>
      </c>
      <c r="GC73" t="e">
        <f>HLOOKUP(HISVAL!GC$1,'CARTERA GESTION CHALLENGE'!$A$1:$EF$4997,2,FALSE)</f>
        <v>#N/A</v>
      </c>
      <c r="GD73" t="e">
        <f>HLOOKUP(HISVAL!GD$1,'CARTERA GESTION CHALLENGE'!$A$1:$EF$4997,2,FALSE)</f>
        <v>#N/A</v>
      </c>
      <c r="GE73" t="e">
        <f>HLOOKUP(HISVAL!GE$1,'CARTERA GESTION CHALLENGE'!$A$1:$EF$4997,2,FALSE)</f>
        <v>#N/A</v>
      </c>
      <c r="GF73" t="e">
        <f>HLOOKUP(HISVAL!GF$1,'CARTERA GESTION CHALLENGE'!$A$1:$EF$4997,2,FALSE)</f>
        <v>#N/A</v>
      </c>
      <c r="GG73" t="e">
        <f>HLOOKUP(HISVAL!GG$1,'CARTERA GESTION CHALLENGE'!$A$1:$EF$4997,2,FALSE)</f>
        <v>#N/A</v>
      </c>
      <c r="GH73" t="e">
        <f>HLOOKUP(HISVAL!GH$1,'CARTERA GESTION CHALLENGE'!$A$1:$EF$4997,2,FALSE)</f>
        <v>#N/A</v>
      </c>
      <c r="GI73" t="e">
        <f>HLOOKUP(HISVAL!GI$1,'CARTERA GESTION CHALLENGE'!$A$1:$EF$4997,2,FALSE)</f>
        <v>#N/A</v>
      </c>
      <c r="GJ73" t="e">
        <f>HLOOKUP(HISVAL!GJ$1,'CARTERA GESTION CHALLENGE'!$A$1:$EF$4997,2,FALSE)</f>
        <v>#N/A</v>
      </c>
      <c r="GK73" t="e">
        <f>HLOOKUP(HISVAL!GK$1,'CARTERA GESTION CHALLENGE'!$A$1:$EF$4997,2,FALSE)</f>
        <v>#N/A</v>
      </c>
      <c r="GL73" t="e">
        <f>HLOOKUP(HISVAL!GL$1,'CARTERA GESTION CHALLENGE'!$A$1:$EF$4997,2,FALSE)</f>
        <v>#N/A</v>
      </c>
      <c r="GM73" t="e">
        <f>HLOOKUP(HISVAL!GM$1,'CARTERA GESTION CHALLENGE'!$A$1:$EF$4997,2,FALSE)</f>
        <v>#N/A</v>
      </c>
      <c r="GN73" t="e">
        <f>HLOOKUP(HISVAL!GN$1,'CARTERA GESTION CHALLENGE'!$A$1:$EF$4997,2,FALSE)</f>
        <v>#N/A</v>
      </c>
      <c r="GO73" t="e">
        <f>HLOOKUP(HISVAL!GO$1,'CARTERA GESTION CHALLENGE'!$A$1:$EF$4997,2,FALSE)</f>
        <v>#N/A</v>
      </c>
      <c r="GP73" t="e">
        <f>HLOOKUP(HISVAL!GP$1,'CARTERA GESTION CHALLENGE'!$A$1:$EF$4997,2,FALSE)</f>
        <v>#N/A</v>
      </c>
      <c r="GQ73" t="e">
        <f>HLOOKUP(HISVAL!GQ$1,'CARTERA GESTION CHALLENGE'!$A$1:$EF$4997,2,FALSE)</f>
        <v>#N/A</v>
      </c>
      <c r="GR73" t="e">
        <f>HLOOKUP(HISVAL!GR$1,'CARTERA GESTION CHALLENGE'!$A$1:$EF$4997,2,FALSE)</f>
        <v>#N/A</v>
      </c>
      <c r="GS73" t="e">
        <f>HLOOKUP(HISVAL!GS$1,'CARTERA GESTION CHALLENGE'!$A$1:$EF$4997,2,FALSE)</f>
        <v>#N/A</v>
      </c>
      <c r="GT73" t="e">
        <f>HLOOKUP(HISVAL!GT$1,'CARTERA GESTION CHALLENGE'!$A$1:$EF$4997,2,FALSE)</f>
        <v>#N/A</v>
      </c>
      <c r="GU73" t="e">
        <f>HLOOKUP(HISVAL!GU$1,'CARTERA GESTION CHALLENGE'!$A$1:$EF$4997,2,FALSE)</f>
        <v>#N/A</v>
      </c>
      <c r="GV73" t="e">
        <f>HLOOKUP(HISVAL!GV$1,'CARTERA GESTION CHALLENGE'!$A$1:$EF$4997,2,FALSE)</f>
        <v>#N/A</v>
      </c>
      <c r="GW73" t="e">
        <f>HLOOKUP(HISVAL!GW$1,'CARTERA GESTION CHALLENGE'!$A$1:$EF$4997,2,FALSE)</f>
        <v>#N/A</v>
      </c>
      <c r="GX73" t="e">
        <f>HLOOKUP(HISVAL!GX$1,'CARTERA GESTION CHALLENGE'!$A$1:$EF$4997,2,FALSE)</f>
        <v>#N/A</v>
      </c>
      <c r="GY73" t="e">
        <f>HLOOKUP(HISVAL!GY$1,'CARTERA GESTION CHALLENGE'!$A$1:$EF$4997,2,FALSE)</f>
        <v>#N/A</v>
      </c>
      <c r="GZ73" t="e">
        <f>HLOOKUP(HISVAL!GZ$1,'CARTERA GESTION CHALLENGE'!$A$1:$EF$4997,2,FALSE)</f>
        <v>#N/A</v>
      </c>
      <c r="HA73" t="e">
        <f>HLOOKUP(HISVAL!HA$1,'CARTERA GESTION CHALLENGE'!$A$1:$EF$4997,2,FALSE)</f>
        <v>#N/A</v>
      </c>
      <c r="HB73" t="e">
        <f>HLOOKUP(HISVAL!HB$1,'CARTERA GESTION CHALLENGE'!$A$1:$EF$4997,2,FALSE)</f>
        <v>#N/A</v>
      </c>
      <c r="HC73" t="e">
        <f>HLOOKUP(HISVAL!HC$1,'CARTERA GESTION CHALLENGE'!$A$1:$EF$4997,2,FALSE)</f>
        <v>#N/A</v>
      </c>
      <c r="HD73" t="e">
        <f>HLOOKUP(HISVAL!HD$1,'CARTERA GESTION CHALLENGE'!$A$1:$EF$4997,2,FALSE)</f>
        <v>#N/A</v>
      </c>
      <c r="HE73" t="e">
        <f>HLOOKUP(HISVAL!HE$1,'CARTERA GESTION CHALLENGE'!$A$1:$EF$4997,2,FALSE)</f>
        <v>#N/A</v>
      </c>
      <c r="HF73" t="e">
        <f>HLOOKUP(HISVAL!HF$1,'CARTERA GESTION CHALLENGE'!$A$1:$EF$4997,2,FALSE)</f>
        <v>#N/A</v>
      </c>
      <c r="HG73" t="e">
        <f>HLOOKUP(HISVAL!HG$1,'CARTERA GESTION CHALLENGE'!$A$1:$EF$4997,2,FALSE)</f>
        <v>#N/A</v>
      </c>
      <c r="HH73" t="e">
        <f>HLOOKUP(HISVAL!HH$1,'CARTERA GESTION CHALLENGE'!$A$1:$EF$4997,2,FALSE)</f>
        <v>#N/A</v>
      </c>
      <c r="HI73" t="e">
        <f>HLOOKUP(HISVAL!HI$1,'CARTERA GESTION CHALLENGE'!$A$1:$EF$4997,2,FALSE)</f>
        <v>#N/A</v>
      </c>
      <c r="HJ73" t="e">
        <f>HLOOKUP(HISVAL!HJ$1,'CARTERA GESTION CHALLENGE'!$A$1:$EF$4997,2,FALSE)</f>
        <v>#N/A</v>
      </c>
      <c r="HK73" t="e">
        <f>HLOOKUP(HISVAL!HK$1,'CARTERA GESTION CHALLENGE'!$A$1:$EF$4997,2,FALSE)</f>
        <v>#N/A</v>
      </c>
      <c r="HL73" t="e">
        <f>HLOOKUP(HISVAL!HL$1,'CARTERA GESTION CHALLENGE'!$A$1:$EF$4997,2,FALSE)</f>
        <v>#N/A</v>
      </c>
      <c r="HM73" t="e">
        <f>HLOOKUP(HISVAL!HM$1,'CARTERA GESTION CHALLENGE'!$A$1:$EF$4997,2,FALSE)</f>
        <v>#N/A</v>
      </c>
      <c r="HN73" t="e">
        <f>HLOOKUP(HISVAL!HN$1,'CARTERA GESTION CHALLENGE'!$A$1:$EF$4997,2,FALSE)</f>
        <v>#N/A</v>
      </c>
      <c r="HO73" t="e">
        <f>HLOOKUP(HISVAL!HO$1,'CARTERA GESTION CHALLENGE'!$A$1:$EF$4997,2,FALSE)</f>
        <v>#N/A</v>
      </c>
      <c r="HP73" t="e">
        <f>HLOOKUP(HISVAL!HP$1,'CARTERA GESTION CHALLENGE'!$A$1:$EF$4997,2,FALSE)</f>
        <v>#N/A</v>
      </c>
      <c r="HQ73" t="e">
        <f>HLOOKUP(HISVAL!HQ$1,'CARTERA GESTION CHALLENGE'!$A$1:$EF$4997,2,FALSE)</f>
        <v>#N/A</v>
      </c>
      <c r="HR73" t="e">
        <f>HLOOKUP(HISVAL!HR$1,'CARTERA GESTION CHALLENGE'!$A$1:$EF$4997,2,FALSE)</f>
        <v>#N/A</v>
      </c>
      <c r="HS73" t="e">
        <f>HLOOKUP(HISVAL!HS$1,'CARTERA GESTION CHALLENGE'!$A$1:$EF$4997,2,FALSE)</f>
        <v>#N/A</v>
      </c>
      <c r="HT73" t="e">
        <f>HLOOKUP(HISVAL!HT$1,'CARTERA GESTION CHALLENGE'!$A$1:$EF$4997,2,FALSE)</f>
        <v>#N/A</v>
      </c>
      <c r="HU73" t="e">
        <f>HLOOKUP(HISVAL!HU$1,'CARTERA GESTION CHALLENGE'!$A$1:$EF$4997,2,FALSE)</f>
        <v>#N/A</v>
      </c>
      <c r="HV73" t="e">
        <f>HLOOKUP(HISVAL!HV$1,'CARTERA GESTION CHALLENGE'!$A$1:$EF$4997,2,FALSE)</f>
        <v>#N/A</v>
      </c>
      <c r="HW73" t="e">
        <f>HLOOKUP(HISVAL!HW$1,'CARTERA GESTION CHALLENGE'!$A$1:$EF$4997,2,FALSE)</f>
        <v>#N/A</v>
      </c>
      <c r="HX73" t="e">
        <f>HLOOKUP(HISVAL!HX$1,'CARTERA GESTION CHALLENGE'!$A$1:$EF$4997,2,FALSE)</f>
        <v>#N/A</v>
      </c>
      <c r="HY73" t="e">
        <f>HLOOKUP(HISVAL!HY$1,'CARTERA GESTION CHALLENGE'!$A$1:$EF$4997,2,FALSE)</f>
        <v>#N/A</v>
      </c>
      <c r="HZ73" t="e">
        <f>HLOOKUP(HISVAL!HZ$1,'CARTERA GESTION CHALLENGE'!$A$1:$EF$4997,2,FALSE)</f>
        <v>#N/A</v>
      </c>
      <c r="IA73" t="e">
        <f>HLOOKUP(HISVAL!IA$1,'CARTERA GESTION CHALLENGE'!$A$1:$EF$4997,2,FALSE)</f>
        <v>#N/A</v>
      </c>
      <c r="IB73" t="e">
        <f>HLOOKUP(HISVAL!IB$1,'CARTERA GESTION CHALLENGE'!$A$1:$EF$4997,2,FALSE)</f>
        <v>#N/A</v>
      </c>
      <c r="IC73" t="e">
        <f>HLOOKUP(HISVAL!IC$1,'CARTERA GESTION CHALLENGE'!$A$1:$EF$4997,2,FALSE)</f>
        <v>#N/A</v>
      </c>
      <c r="ID73" t="e">
        <f>HLOOKUP(HISVAL!ID$1,'CARTERA GESTION CHALLENGE'!$A$1:$EF$4997,2,FALSE)</f>
        <v>#N/A</v>
      </c>
      <c r="IE73" t="e">
        <f>HLOOKUP(HISVAL!IE$1,'CARTERA GESTION CHALLENGE'!$A$1:$EF$4997,2,FALSE)</f>
        <v>#N/A</v>
      </c>
      <c r="IF73" t="e">
        <f>HLOOKUP(HISVAL!IF$1,'CARTERA GESTION CHALLENGE'!$A$1:$EF$4997,2,FALSE)</f>
        <v>#N/A</v>
      </c>
      <c r="IG73" t="e">
        <f>HLOOKUP(HISVAL!IG$1,'CARTERA GESTION CHALLENGE'!$A$1:$EF$4997,2,FALSE)</f>
        <v>#N/A</v>
      </c>
      <c r="IH73" t="e">
        <f>HLOOKUP(HISVAL!IH$1,'CARTERA GESTION CHALLENGE'!$A$1:$EF$4997,2,FALSE)</f>
        <v>#N/A</v>
      </c>
      <c r="II73" t="e">
        <f>HLOOKUP(HISVAL!II$1,'CARTERA GESTION CHALLENGE'!$A$1:$EF$4997,2,FALSE)</f>
        <v>#N/A</v>
      </c>
      <c r="IJ73" t="e">
        <f>HLOOKUP(HISVAL!IJ$1,'CARTERA GESTION CHALLENGE'!$A$1:$EF$4997,2,FALSE)</f>
        <v>#N/A</v>
      </c>
      <c r="IK73" t="e">
        <f>HLOOKUP(HISVAL!IK$1,'CARTERA GESTION CHALLENGE'!$A$1:$EF$4997,2,FALSE)</f>
        <v>#N/A</v>
      </c>
      <c r="IL73" t="e">
        <f>HLOOKUP(HISVAL!IL$1,'CARTERA GESTION CHALLENGE'!$A$1:$EF$4997,2,FALSE)</f>
        <v>#N/A</v>
      </c>
      <c r="IM73" t="e">
        <f>HLOOKUP(HISVAL!IM$1,'CARTERA GESTION CHALLENGE'!$A$1:$EF$4997,2,FALSE)</f>
        <v>#N/A</v>
      </c>
    </row>
    <row r="74" spans="1:247" x14ac:dyDescent="0.2">
      <c r="A74" s="11" t="str">
        <f>IF('CARTERA GESTION CHALLENGE'!E71="","",'CARTERA GESTION CHALLENGE'!E71)</f>
        <v/>
      </c>
      <c r="B74" s="12" t="str">
        <f>IF('CARTERA GESTION CHALLENGE'!AT71="","",'CARTERA GESTION CHALLENGE'!AT71)</f>
        <v/>
      </c>
      <c r="C74" s="13" t="str">
        <f>IF('CARTERA GESTION CHALLENGE'!S71="","",'CARTERA GESTION CHALLENGE'!S71)</f>
        <v/>
      </c>
      <c r="D74" s="14" t="str">
        <f>IF('CARTERA GESTION CHALLENGE'!O71="","",'CARTERA GESTION CHALLENGE'!O71)</f>
        <v/>
      </c>
      <c r="E74" s="14" t="str">
        <f>IF('CARTERA GESTION CHALLENGE'!G71="","",'CARTERA GESTION CHALLENGE'!G71)</f>
        <v/>
      </c>
      <c r="F74" s="14" t="str">
        <f>IF('CARTERA GESTION CHALLENGE'!P71="","",'CARTERA GESTION CHALLENGE'!P71)</f>
        <v/>
      </c>
      <c r="G74" s="14" t="str">
        <f>IF('CARTERA GESTION CHALLENGE'!DZ71="","",'CARTERA GESTION CHALLENGE'!DZ71)</f>
        <v/>
      </c>
      <c r="J74" s="14" t="str">
        <f>IF('CARTERA GESTION CHALLENGE'!AF71="","",'CARTERA GESTION CHALLENGE'!AF71)</f>
        <v/>
      </c>
      <c r="K74" s="14" t="str" cm="1">
        <f t="array" ref="K74">_xll.BDP(G74&amp;" EQUITY","PARENT_TICKER_EXCHANGE")</f>
        <v>#N/A Invalid Security</v>
      </c>
      <c r="L74" t="str">
        <f>IF('CARTERA GESTION CHALLENGE'!A71="","",'CARTERA GESTION CHALLENGE'!A71)</f>
        <v/>
      </c>
      <c r="M74" s="14" t="str">
        <f>IF('CARTERA GESTION CHALLENGE'!AV71="","",'CARTERA GESTION CHALLENGE'!AV71)</f>
        <v/>
      </c>
      <c r="N74" s="14" t="str">
        <f>IF('CARTERA GESTION CHALLENGE'!AK71="","",'CARTERA GESTION CHALLENGE'!AK71)</f>
        <v/>
      </c>
      <c r="O74" t="str">
        <f>IF('CARTERA GESTION CHALLENGE'!AW71="","",'CARTERA GESTION CHALLENGE'!AW71)</f>
        <v/>
      </c>
      <c r="P74" t="str">
        <f>IF('CARTERA GESTION CHALLENGE'!DP71="","",'CARTERA GESTION CHALLENGE'!DP71)</f>
        <v/>
      </c>
      <c r="Q74" t="str">
        <f>IF('CARTERA GESTION CHALLENGE'!D71="","",'CARTERA GESTION CHALLENGE'!D71)</f>
        <v/>
      </c>
      <c r="R74" t="str">
        <f>IF('CARTERA GESTION CHALLENGE'!AX71="","",'CARTERA GESTION CHALLENGE'!AX71)</f>
        <v/>
      </c>
      <c r="S74" t="str">
        <f>IF('CARTERA GESTION CHALLENGE'!AY71="","",'CARTERA GESTION CHALLENGE'!AY71)</f>
        <v/>
      </c>
      <c r="T74" t="str">
        <f>IF('CARTERA GESTION CHALLENGE'!L71="","",'CARTERA GESTION CHALLENGE'!L71)</f>
        <v/>
      </c>
      <c r="U74" t="str">
        <f>IF('CARTERA GESTION CHALLENGE'!AZ71="","",'CARTERA GESTION CHALLENGE'!AZ71)</f>
        <v/>
      </c>
      <c r="V74" t="str">
        <f>IF('CARTERA GESTION CHALLENGE'!BA71="","",'CARTERA GESTION CHALLENGE'!BA71)</f>
        <v/>
      </c>
      <c r="W74" t="str">
        <f>IF('CARTERA GESTION CHALLENGE'!AH71="","",'CARTERA GESTION CHALLENGE'!AH71)</f>
        <v/>
      </c>
      <c r="X74" t="str">
        <f>IF('CARTERA GESTION CHALLENGE'!AJ71="","",'CARTERA GESTION CHALLENGE'!AJ71)</f>
        <v/>
      </c>
      <c r="Y74" t="str">
        <f>IF('CARTERA GESTION CHALLENGE'!B71="","",'CARTERA GESTION CHALLENGE'!B71)</f>
        <v/>
      </c>
      <c r="Z74" t="str">
        <f>IF('CARTERA GESTION CHALLENGE'!AE71="","",'CARTERA GESTION CHALLENGE'!AE71)</f>
        <v/>
      </c>
      <c r="AA74" t="str">
        <f>IF('CARTERA GESTION CHALLENGE'!BB71="","",'CARTERA GESTION CHALLENGE'!BB71)</f>
        <v/>
      </c>
      <c r="AC74" t="str">
        <f>IF('CARTERA GESTION CHALLENGE'!BC71="","",'CARTERA GESTION CHALLENGE'!BC71)</f>
        <v/>
      </c>
      <c r="AD74" t="str">
        <f>IF('CARTERA GESTION CHALLENGE'!BD71="","",'CARTERA GESTION CHALLENGE'!BD71)</f>
        <v/>
      </c>
      <c r="AE74" t="str">
        <f>IF('CARTERA GESTION CHALLENGE'!BE71="","",'CARTERA GESTION CHALLENGE'!BE71)</f>
        <v/>
      </c>
      <c r="AF74" t="str">
        <f>IF('CARTERA GESTION CHALLENGE'!BF71="","",'CARTERA GESTION CHALLENGE'!BF71)</f>
        <v/>
      </c>
      <c r="AG74" t="str">
        <f>IF('CARTERA GESTION CHALLENGE'!BG71="","",'CARTERA GESTION CHALLENGE'!BG71)</f>
        <v/>
      </c>
      <c r="AH74" t="str">
        <f>IF('CARTERA GESTION CHALLENGE'!BH71="","",'CARTERA GESTION CHALLENGE'!BH71)</f>
        <v/>
      </c>
      <c r="AI74" t="str">
        <f>IF('CARTERA GESTION CHALLENGE'!BI71="","",'CARTERA GESTION CHALLENGE'!BI71)</f>
        <v/>
      </c>
      <c r="AJ74" t="str">
        <f>IF('CARTERA GESTION CHALLENGE'!BJ71="","",'CARTERA GESTION CHALLENGE'!BJ71)</f>
        <v/>
      </c>
      <c r="AK74" t="str">
        <f>IF('CARTERA GESTION CHALLENGE'!BK71="","",'CARTERA GESTION CHALLENGE'!BK71)</f>
        <v/>
      </c>
      <c r="AL74" t="str">
        <f>IF('CARTERA GESTION CHALLENGE'!BL71="","",'CARTERA GESTION CHALLENGE'!BL71)</f>
        <v/>
      </c>
      <c r="AM74" t="str">
        <f>IF('CARTERA GESTION CHALLENGE'!BM71="","",'CARTERA GESTION CHALLENGE'!BM71)</f>
        <v/>
      </c>
      <c r="AN74" t="str">
        <f>IF('CARTERA GESTION CHALLENGE'!BN71="","",'CARTERA GESTION CHALLENGE'!BN71)</f>
        <v/>
      </c>
      <c r="AO74" t="str">
        <f>IF('CARTERA GESTION CHALLENGE'!BO71="","",'CARTERA GESTION CHALLENGE'!BO71)</f>
        <v/>
      </c>
      <c r="AP74" t="str">
        <f>IF('CARTERA GESTION CHALLENGE'!BP71="","",'CARTERA GESTION CHALLENGE'!BP71)</f>
        <v/>
      </c>
      <c r="AQ74" t="str">
        <f>IF('CARTERA GESTION CHALLENGE'!BQ71="","",'CARTERA GESTION CHALLENGE'!BQ71)</f>
        <v/>
      </c>
      <c r="AR74" t="str">
        <f>IF('CARTERA GESTION CHALLENGE'!BR71="","",'CARTERA GESTION CHALLENGE'!BR71)</f>
        <v/>
      </c>
      <c r="AT74" t="str">
        <f>IF('CARTERA GESTION CHALLENGE'!BS71="","",'CARTERA GESTION CHALLENGE'!BS71)</f>
        <v/>
      </c>
      <c r="AU74" t="str">
        <f>IF('CARTERA GESTION CHALLENGE'!BT71="","",'CARTERA GESTION CHALLENGE'!BT71)</f>
        <v/>
      </c>
      <c r="AV74" t="str">
        <f>HLOOKUP(HISVAL!AV$1,'CARTERA GESTION CHALLENGE'!$A$1:$EF$4997,2,FALSE)</f>
        <v>S</v>
      </c>
      <c r="AW74" t="str">
        <f>HLOOKUP(HISVAL!AW$1,'CARTERA GESTION CHALLENGE'!$A$1:$EF$4997,2,FALSE)</f>
        <v>S</v>
      </c>
      <c r="AX74" t="str">
        <f>HLOOKUP(HISVAL!AX$1,'CARTERA GESTION CHALLENGE'!$A$1:$EF$4997,2,FALSE)</f>
        <v>1</v>
      </c>
      <c r="AY74">
        <f>HLOOKUP(HISVAL!AY$1,'CARTERA GESTION CHALLENGE'!$A$1:$EF$4997,2,FALSE)</f>
        <v>1</v>
      </c>
      <c r="AZ74">
        <f>HLOOKUP(HISVAL!AZ$1,'CARTERA GESTION CHALLENGE'!$A$1:$EF$4997,2,FALSE)</f>
        <v>0</v>
      </c>
      <c r="BA74">
        <f>HLOOKUP(HISVAL!BA$1,'CARTERA GESTION CHALLENGE'!$A$1:$EF$4997,2,FALSE)</f>
        <v>44586</v>
      </c>
      <c r="BB74">
        <f>HLOOKUP(HISVAL!BB$1,'CARTERA GESTION CHALLENGE'!$A$1:$EF$4997,2,FALSE)</f>
        <v>-8000</v>
      </c>
      <c r="BC74">
        <f>HLOOKUP(HISVAL!BC$1,'CARTERA GESTION CHALLENGE'!$A$1:$EF$4997,2,FALSE)</f>
        <v>0</v>
      </c>
      <c r="BD74">
        <f>HLOOKUP(HISVAL!BD$1,'CARTERA GESTION CHALLENGE'!$A$1:$EF$4997,2,FALSE)</f>
        <v>0</v>
      </c>
      <c r="BE74">
        <f>HLOOKUP(HISVAL!BE$1,'CARTERA GESTION CHALLENGE'!$A$1:$EF$4997,2,FALSE)</f>
        <v>2</v>
      </c>
      <c r="BF74">
        <f>HLOOKUP(HISVAL!BF$1,'CARTERA GESTION CHALLENGE'!$A$1:$EF$4997,2,FALSE)</f>
        <v>0</v>
      </c>
      <c r="BG74">
        <f>HLOOKUP(HISVAL!BG$1,'CARTERA GESTION CHALLENGE'!$A$1:$EF$4997,2,FALSE)</f>
        <v>0</v>
      </c>
      <c r="BH74" t="str">
        <f>HLOOKUP(HISVAL!BH$1,'CARTERA GESTION CHALLENGE'!$A$1:$EF$4997,2,FALSE)</f>
        <v>N</v>
      </c>
      <c r="BI74">
        <f>HLOOKUP(HISVAL!BI$1,'CARTERA GESTION CHALLENGE'!$A$1:$EF$4997,2,FALSE)</f>
        <v>0</v>
      </c>
      <c r="BJ74">
        <f>HLOOKUP(HISVAL!BJ$1,'CARTERA GESTION CHALLENGE'!$A$1:$EF$4997,2,FALSE)</f>
        <v>0</v>
      </c>
      <c r="BK74">
        <f>HLOOKUP(HISVAL!BK$1,'CARTERA GESTION CHALLENGE'!$A$1:$EF$4997,2,FALSE)</f>
        <v>0</v>
      </c>
      <c r="BL74">
        <f>HLOOKUP(HISVAL!BL$1,'CARTERA GESTION CHALLENGE'!$A$1:$EF$4997,2,FALSE)</f>
        <v>0</v>
      </c>
      <c r="BM74">
        <f>HLOOKUP(HISVAL!BM$1,'CARTERA GESTION CHALLENGE'!$A$1:$EF$4997,2,FALSE)</f>
        <v>0</v>
      </c>
      <c r="BN74">
        <f>HLOOKUP(HISVAL!BN$1,'CARTERA GESTION CHALLENGE'!$A$1:$EF$4997,2,FALSE)</f>
        <v>0</v>
      </c>
      <c r="BO74">
        <f>HLOOKUP(HISVAL!BO$1,'CARTERA GESTION CHALLENGE'!$A$1:$EF$4997,2,FALSE)</f>
        <v>0</v>
      </c>
      <c r="BP74">
        <f>HLOOKUP(HISVAL!BP$1,'CARTERA GESTION CHALLENGE'!$A$1:$EF$4997,2,FALSE)</f>
        <v>0</v>
      </c>
      <c r="BQ74">
        <f>HLOOKUP(HISVAL!BQ$1,'CARTERA GESTION CHALLENGE'!$A$1:$EF$4997,2,FALSE)</f>
        <v>0</v>
      </c>
      <c r="BR74">
        <f>HLOOKUP(HISVAL!BR$1,'CARTERA GESTION CHALLENGE'!$A$1:$EF$4997,2,FALSE)</f>
        <v>0</v>
      </c>
      <c r="BS74">
        <f>HLOOKUP(HISVAL!BS$1,'CARTERA GESTION CHALLENGE'!$A$1:$EF$4997,2,FALSE)</f>
        <v>0</v>
      </c>
      <c r="BT74">
        <f>HLOOKUP(HISVAL!BT$1,'CARTERA GESTION CHALLENGE'!$A$1:$EF$4997,2,FALSE)</f>
        <v>219452.29</v>
      </c>
      <c r="BU74">
        <f>HLOOKUP(HISVAL!BU$1,'CARTERA GESTION CHALLENGE'!$A$1:$EF$4997,2,FALSE)</f>
        <v>0</v>
      </c>
      <c r="BV74">
        <f>HLOOKUP(HISVAL!BV$1,'CARTERA GESTION CHALLENGE'!$A$1:$EF$4997,2,FALSE)</f>
        <v>4</v>
      </c>
      <c r="BW74">
        <f>HLOOKUP(HISVAL!BW$1,'CARTERA GESTION CHALLENGE'!$A$1:$EF$4997,2,FALSE)</f>
        <v>0</v>
      </c>
      <c r="BX74">
        <f>HLOOKUP(HISVAL!BX$1,'CARTERA GESTION CHALLENGE'!$A$1:$EF$4997,2,FALSE)</f>
        <v>0</v>
      </c>
      <c r="BY74">
        <f>HLOOKUP(HISVAL!BY$1,'CARTERA GESTION CHALLENGE'!$A$1:$EF$4997,2,FALSE)</f>
        <v>857</v>
      </c>
      <c r="BZ74">
        <f>HLOOKUP(HISVAL!BZ$1,'CARTERA GESTION CHALLENGE'!$A$1:$EF$4997,2,FALSE)</f>
        <v>0</v>
      </c>
      <c r="CA74">
        <f>HLOOKUP(HISVAL!CA$1,'CARTERA GESTION CHALLENGE'!$A$1:$EF$4997,2,FALSE)</f>
        <v>0</v>
      </c>
      <c r="CB74">
        <f>HLOOKUP(HISVAL!CB$1,'CARTERA GESTION CHALLENGE'!$A$1:$EF$4997,2,FALSE)</f>
        <v>0</v>
      </c>
      <c r="CC74">
        <f>HLOOKUP(HISVAL!CC$1,'CARTERA GESTION CHALLENGE'!$A$1:$EF$4997,2,FALSE)</f>
        <v>0</v>
      </c>
      <c r="CD74">
        <f>HLOOKUP(HISVAL!CD$1,'CARTERA GESTION CHALLENGE'!$A$1:$EF$4997,2,FALSE)</f>
        <v>0</v>
      </c>
      <c r="CE74">
        <f>HLOOKUP(HISVAL!CE$1,'CARTERA GESTION CHALLENGE'!$A$1:$EF$4997,2,FALSE)</f>
        <v>0</v>
      </c>
      <c r="CF74">
        <f>HLOOKUP(HISVAL!CF$1,'CARTERA GESTION CHALLENGE'!$A$1:$EF$4997,2,FALSE)</f>
        <v>0</v>
      </c>
      <c r="CG74">
        <f>HLOOKUP(HISVAL!CG$1,'CARTERA GESTION CHALLENGE'!$A$1:$EF$4997,2,FALSE)</f>
        <v>0</v>
      </c>
      <c r="CH74">
        <f>HLOOKUP(HISVAL!CH$1,'CARTERA GESTION CHALLENGE'!$A$1:$EF$4997,2,FALSE)</f>
        <v>0</v>
      </c>
      <c r="CI74">
        <f>HLOOKUP(HISVAL!CI$1,'CARTERA GESTION CHALLENGE'!$A$1:$EF$4997,2,FALSE)</f>
        <v>571747.71</v>
      </c>
      <c r="CJ74">
        <f>HLOOKUP(HISVAL!CJ$1,'CARTERA GESTION CHALLENGE'!$A$1:$EF$4997,2,FALSE)</f>
        <v>571747.71</v>
      </c>
      <c r="CK74">
        <f>HLOOKUP(HISVAL!CK$1,'CARTERA GESTION CHALLENGE'!$A$1:$EF$4997,2,FALSE)</f>
        <v>0</v>
      </c>
      <c r="CL74">
        <f>HLOOKUP(HISVAL!CL$1,'CARTERA GESTION CHALLENGE'!$A$1:$EF$4997,2,FALSE)</f>
        <v>0</v>
      </c>
      <c r="CM74">
        <f>HLOOKUP(HISVAL!CM$1,'CARTERA GESTION CHALLENGE'!$A$1:$EF$4997,2,FALSE)</f>
        <v>0</v>
      </c>
      <c r="CN74" t="str">
        <f>HLOOKUP(HISVAL!CN$1,'CARTERA GESTION CHALLENGE'!$A$1:$EF$4997,2,FALSE)</f>
        <v>M</v>
      </c>
      <c r="CO74">
        <f>HLOOKUP(HISVAL!CO$1,'CARTERA GESTION CHALLENGE'!$A$1:$EF$4997,2,FALSE)</f>
        <v>0</v>
      </c>
      <c r="CP74">
        <f>HLOOKUP(HISVAL!CP$1,'CARTERA GESTION CHALLENGE'!$A$1:$EF$4997,2,FALSE)</f>
        <v>0</v>
      </c>
      <c r="CQ74">
        <f>HLOOKUP(HISVAL!CQ$1,'CARTERA GESTION CHALLENGE'!$A$1:$EF$4997,2,FALSE)</f>
        <v>0</v>
      </c>
      <c r="CR74">
        <f>HLOOKUP(HISVAL!CR$1,'CARTERA GESTION CHALLENGE'!$A$1:$EF$4997,2,FALSE)</f>
        <v>0</v>
      </c>
      <c r="CS74" t="str">
        <f>HLOOKUP(HISVAL!CS$1,'CARTERA GESTION CHALLENGE'!$A$1:$EF$4997,2,FALSE)</f>
        <v>A</v>
      </c>
      <c r="CT74">
        <f>HLOOKUP(HISVAL!CT$1,'CARTERA GESTION CHALLENGE'!$A$1:$EF$4997,2,FALSE)</f>
        <v>0</v>
      </c>
      <c r="CU74" t="e">
        <f>HLOOKUP(HISVAL!CU$1,'CARTERA GESTION CHALLENGE'!$A$1:$EF$4997,2,FALSE)</f>
        <v>#N/A</v>
      </c>
      <c r="CV74" t="e">
        <f>HLOOKUP(HISVAL!CV$1,'CARTERA GESTION CHALLENGE'!$A$1:$EF$4997,2,FALSE)</f>
        <v>#N/A</v>
      </c>
      <c r="CW74" t="e">
        <f>HLOOKUP(HISVAL!CW$1,'CARTERA GESTION CHALLENGE'!$A$1:$EF$4997,2,FALSE)</f>
        <v>#N/A</v>
      </c>
      <c r="CX74" t="e">
        <f>HLOOKUP(HISVAL!CX$1,'CARTERA GESTION CHALLENGE'!$A$1:$EF$4997,2,FALSE)</f>
        <v>#N/A</v>
      </c>
      <c r="CY74" t="e">
        <f>HLOOKUP(HISVAL!CY$1,'CARTERA GESTION CHALLENGE'!$A$1:$EF$4997,2,FALSE)</f>
        <v>#N/A</v>
      </c>
      <c r="CZ74" t="e">
        <f>HLOOKUP(HISVAL!CZ$1,'CARTERA GESTION CHALLENGE'!$A$1:$EF$4997,2,FALSE)</f>
        <v>#N/A</v>
      </c>
      <c r="DA74" t="e">
        <f>HLOOKUP(HISVAL!DA$1,'CARTERA GESTION CHALLENGE'!$A$1:$EF$4997,2,FALSE)</f>
        <v>#N/A</v>
      </c>
      <c r="DB74" t="e">
        <f>HLOOKUP(HISVAL!DB$1,'CARTERA GESTION CHALLENGE'!$A$1:$EF$4997,2,FALSE)</f>
        <v>#N/A</v>
      </c>
      <c r="DC74" t="e">
        <f>HLOOKUP(HISVAL!DC$1,'CARTERA GESTION CHALLENGE'!$A$1:$EF$4997,2,FALSE)</f>
        <v>#N/A</v>
      </c>
      <c r="DD74" t="e">
        <f>HLOOKUP(HISVAL!DD$1,'CARTERA GESTION CHALLENGE'!$A$1:$EF$4997,2,FALSE)</f>
        <v>#N/A</v>
      </c>
      <c r="DE74" t="e">
        <f>HLOOKUP(HISVAL!DE$1,'CARTERA GESTION CHALLENGE'!$A$1:$EF$4997,2,FALSE)</f>
        <v>#N/A</v>
      </c>
      <c r="DF74" t="e">
        <f>HLOOKUP(HISVAL!DF$1,'CARTERA GESTION CHALLENGE'!$A$1:$EF$4997,2,FALSE)</f>
        <v>#N/A</v>
      </c>
      <c r="DG74" t="e">
        <f>HLOOKUP(HISVAL!DG$1,'CARTERA GESTION CHALLENGE'!$A$1:$EF$4997,2,FALSE)</f>
        <v>#N/A</v>
      </c>
      <c r="DH74" t="e">
        <f>HLOOKUP(HISVAL!DH$1,'CARTERA GESTION CHALLENGE'!$A$1:$EF$4997,2,FALSE)</f>
        <v>#N/A</v>
      </c>
      <c r="DI74" t="e">
        <f>HLOOKUP(HISVAL!DI$1,'CARTERA GESTION CHALLENGE'!$A$1:$EF$4997,2,FALSE)</f>
        <v>#N/A</v>
      </c>
      <c r="DJ74" t="e">
        <f>HLOOKUP(HISVAL!DJ$1,'CARTERA GESTION CHALLENGE'!$A$1:$EF$4997,2,FALSE)</f>
        <v>#N/A</v>
      </c>
      <c r="DK74" t="e">
        <f>HLOOKUP(HISVAL!DK$1,'CARTERA GESTION CHALLENGE'!$A$1:$EF$4997,2,FALSE)</f>
        <v>#N/A</v>
      </c>
      <c r="DL74" t="e">
        <f>HLOOKUP(HISVAL!DL$1,'CARTERA GESTION CHALLENGE'!$A$1:$EF$4997,2,FALSE)</f>
        <v>#N/A</v>
      </c>
      <c r="DM74" t="e">
        <f>HLOOKUP(HISVAL!DM$1,'CARTERA GESTION CHALLENGE'!$A$1:$EF$4997,2,FALSE)</f>
        <v>#N/A</v>
      </c>
      <c r="DN74" t="e">
        <f>HLOOKUP(HISVAL!DN$1,'CARTERA GESTION CHALLENGE'!$A$1:$EF$4997,2,FALSE)</f>
        <v>#N/A</v>
      </c>
      <c r="DO74" t="e">
        <f>HLOOKUP(HISVAL!DO$1,'CARTERA GESTION CHALLENGE'!$A$1:$EF$4997,2,FALSE)</f>
        <v>#N/A</v>
      </c>
      <c r="DP74" t="e">
        <f>HLOOKUP(HISVAL!DP$1,'CARTERA GESTION CHALLENGE'!$A$1:$EF$4997,2,FALSE)</f>
        <v>#N/A</v>
      </c>
      <c r="DQ74" t="e">
        <f>HLOOKUP(HISVAL!DQ$1,'CARTERA GESTION CHALLENGE'!$A$1:$EF$4997,2,FALSE)</f>
        <v>#N/A</v>
      </c>
      <c r="DR74" t="e">
        <f>HLOOKUP(HISVAL!DR$1,'CARTERA GESTION CHALLENGE'!$A$1:$EF$4997,2,FALSE)</f>
        <v>#N/A</v>
      </c>
      <c r="DS74" t="e">
        <f>HLOOKUP(HISVAL!DS$1,'CARTERA GESTION CHALLENGE'!$A$1:$EF$4997,2,FALSE)</f>
        <v>#N/A</v>
      </c>
      <c r="DT74" t="e">
        <f>HLOOKUP(HISVAL!DT$1,'CARTERA GESTION CHALLENGE'!$A$1:$EF$4997,2,FALSE)</f>
        <v>#N/A</v>
      </c>
      <c r="DU74" t="e">
        <f>HLOOKUP(HISVAL!DU$1,'CARTERA GESTION CHALLENGE'!$A$1:$EF$4997,2,FALSE)</f>
        <v>#N/A</v>
      </c>
      <c r="DV74" t="e">
        <f>HLOOKUP(HISVAL!DV$1,'CARTERA GESTION CHALLENGE'!$A$1:$EF$4997,2,FALSE)</f>
        <v>#N/A</v>
      </c>
      <c r="DW74" t="e">
        <f>HLOOKUP(HISVAL!DW$1,'CARTERA GESTION CHALLENGE'!$A$1:$EF$4997,2,FALSE)</f>
        <v>#N/A</v>
      </c>
      <c r="DX74" t="e">
        <f>HLOOKUP(HISVAL!DX$1,'CARTERA GESTION CHALLENGE'!$A$1:$EF$4997,2,FALSE)</f>
        <v>#N/A</v>
      </c>
      <c r="DY74" t="e">
        <f>HLOOKUP(HISVAL!DY$1,'CARTERA GESTION CHALLENGE'!$A$1:$EF$4997,2,FALSE)</f>
        <v>#N/A</v>
      </c>
      <c r="DZ74" t="e">
        <f>HLOOKUP(HISVAL!DZ$1,'CARTERA GESTION CHALLENGE'!$A$1:$EF$4997,2,FALSE)</f>
        <v>#N/A</v>
      </c>
      <c r="EA74" t="e">
        <f>HLOOKUP(HISVAL!EA$1,'CARTERA GESTION CHALLENGE'!$A$1:$EF$4997,2,FALSE)</f>
        <v>#N/A</v>
      </c>
      <c r="EB74" t="e">
        <f>HLOOKUP(HISVAL!EB$1,'CARTERA GESTION CHALLENGE'!$A$1:$EF$4997,2,FALSE)</f>
        <v>#N/A</v>
      </c>
      <c r="EC74" t="e">
        <f>HLOOKUP(HISVAL!EC$1,'CARTERA GESTION CHALLENGE'!$A$1:$EF$4997,2,FALSE)</f>
        <v>#N/A</v>
      </c>
      <c r="ED74" t="e">
        <f>HLOOKUP(HISVAL!ED$1,'CARTERA GESTION CHALLENGE'!$A$1:$EF$4997,2,FALSE)</f>
        <v>#N/A</v>
      </c>
      <c r="EE74" t="e">
        <f>HLOOKUP(HISVAL!EE$1,'CARTERA GESTION CHALLENGE'!$A$1:$EF$4997,2,FALSE)</f>
        <v>#N/A</v>
      </c>
      <c r="EF74" t="e">
        <f>HLOOKUP(HISVAL!EF$1,'CARTERA GESTION CHALLENGE'!$A$1:$EF$4997,2,FALSE)</f>
        <v>#N/A</v>
      </c>
      <c r="EG74" t="e">
        <f>HLOOKUP(HISVAL!EG$1,'CARTERA GESTION CHALLENGE'!$A$1:$EF$4997,2,FALSE)</f>
        <v>#N/A</v>
      </c>
      <c r="EH74" t="e">
        <f>HLOOKUP(HISVAL!EH$1,'CARTERA GESTION CHALLENGE'!$A$1:$EF$4997,2,FALSE)</f>
        <v>#N/A</v>
      </c>
      <c r="EI74" t="e">
        <f>HLOOKUP(HISVAL!EI$1,'CARTERA GESTION CHALLENGE'!$A$1:$EF$4997,2,FALSE)</f>
        <v>#N/A</v>
      </c>
      <c r="EJ74" t="e">
        <f>HLOOKUP(HISVAL!EJ$1,'CARTERA GESTION CHALLENGE'!$A$1:$EF$4997,2,FALSE)</f>
        <v>#N/A</v>
      </c>
      <c r="EK74" t="e">
        <f>HLOOKUP(HISVAL!EK$1,'CARTERA GESTION CHALLENGE'!$A$1:$EF$4997,2,FALSE)</f>
        <v>#N/A</v>
      </c>
      <c r="EL74" t="e">
        <f>HLOOKUP(HISVAL!EL$1,'CARTERA GESTION CHALLENGE'!$A$1:$EF$4997,2,FALSE)</f>
        <v>#N/A</v>
      </c>
      <c r="EM74" t="e">
        <f>HLOOKUP(HISVAL!EM$1,'CARTERA GESTION CHALLENGE'!$A$1:$EF$4997,2,FALSE)</f>
        <v>#N/A</v>
      </c>
      <c r="EN74" t="e">
        <f>HLOOKUP(HISVAL!EN$1,'CARTERA GESTION CHALLENGE'!$A$1:$EF$4997,2,FALSE)</f>
        <v>#N/A</v>
      </c>
      <c r="EO74" t="e">
        <f>HLOOKUP(HISVAL!EO$1,'CARTERA GESTION CHALLENGE'!$A$1:$EF$4997,2,FALSE)</f>
        <v>#N/A</v>
      </c>
      <c r="EP74" t="e">
        <f>HLOOKUP(HISVAL!EP$1,'CARTERA GESTION CHALLENGE'!$A$1:$EF$4997,2,FALSE)</f>
        <v>#N/A</v>
      </c>
      <c r="EQ74" t="e">
        <f>HLOOKUP(HISVAL!EQ$1,'CARTERA GESTION CHALLENGE'!$A$1:$EF$4997,2,FALSE)</f>
        <v>#N/A</v>
      </c>
      <c r="ER74" t="e">
        <f>HLOOKUP(HISVAL!ER$1,'CARTERA GESTION CHALLENGE'!$A$1:$EF$4997,2,FALSE)</f>
        <v>#N/A</v>
      </c>
      <c r="ES74" t="e">
        <f>HLOOKUP(HISVAL!ES$1,'CARTERA GESTION CHALLENGE'!$A$1:$EF$4997,2,FALSE)</f>
        <v>#N/A</v>
      </c>
      <c r="ET74" t="e">
        <f>HLOOKUP(HISVAL!ET$1,'CARTERA GESTION CHALLENGE'!$A$1:$EF$4997,2,FALSE)</f>
        <v>#N/A</v>
      </c>
      <c r="EU74" t="e">
        <f>HLOOKUP(HISVAL!EU$1,'CARTERA GESTION CHALLENGE'!$A$1:$EF$4997,2,FALSE)</f>
        <v>#N/A</v>
      </c>
      <c r="EV74" t="e">
        <f>HLOOKUP(HISVAL!EV$1,'CARTERA GESTION CHALLENGE'!$A$1:$EF$4997,2,FALSE)</f>
        <v>#N/A</v>
      </c>
      <c r="EW74" t="e">
        <f>HLOOKUP(HISVAL!EW$1,'CARTERA GESTION CHALLENGE'!$A$1:$EF$4997,2,FALSE)</f>
        <v>#N/A</v>
      </c>
      <c r="EX74" t="e">
        <f>HLOOKUP(HISVAL!EX$1,'CARTERA GESTION CHALLENGE'!$A$1:$EF$4997,2,FALSE)</f>
        <v>#N/A</v>
      </c>
      <c r="EY74" t="e">
        <f>HLOOKUP(HISVAL!EY$1,'CARTERA GESTION CHALLENGE'!$A$1:$EF$4997,2,FALSE)</f>
        <v>#N/A</v>
      </c>
      <c r="EZ74" t="e">
        <f>HLOOKUP(HISVAL!EZ$1,'CARTERA GESTION CHALLENGE'!$A$1:$EF$4997,2,FALSE)</f>
        <v>#N/A</v>
      </c>
      <c r="FA74" t="e">
        <f>HLOOKUP(HISVAL!FA$1,'CARTERA GESTION CHALLENGE'!$A$1:$EF$4997,2,FALSE)</f>
        <v>#N/A</v>
      </c>
      <c r="FB74" t="e">
        <f>HLOOKUP(HISVAL!FB$1,'CARTERA GESTION CHALLENGE'!$A$1:$EF$4997,2,FALSE)</f>
        <v>#N/A</v>
      </c>
      <c r="FC74" t="e">
        <f>HLOOKUP(HISVAL!FC$1,'CARTERA GESTION CHALLENGE'!$A$1:$EF$4997,2,FALSE)</f>
        <v>#N/A</v>
      </c>
      <c r="FD74" t="e">
        <f>HLOOKUP(HISVAL!FD$1,'CARTERA GESTION CHALLENGE'!$A$1:$EF$4997,2,FALSE)</f>
        <v>#N/A</v>
      </c>
      <c r="FE74" t="e">
        <f>HLOOKUP(HISVAL!FE$1,'CARTERA GESTION CHALLENGE'!$A$1:$EF$4997,2,FALSE)</f>
        <v>#N/A</v>
      </c>
      <c r="FF74" t="e">
        <f>HLOOKUP(HISVAL!FF$1,'CARTERA GESTION CHALLENGE'!$A$1:$EF$4997,2,FALSE)</f>
        <v>#N/A</v>
      </c>
      <c r="FG74" t="e">
        <f>HLOOKUP(HISVAL!FG$1,'CARTERA GESTION CHALLENGE'!$A$1:$EF$4997,2,FALSE)</f>
        <v>#N/A</v>
      </c>
      <c r="FH74" t="e">
        <f>HLOOKUP(HISVAL!FH$1,'CARTERA GESTION CHALLENGE'!$A$1:$EF$4997,2,FALSE)</f>
        <v>#N/A</v>
      </c>
      <c r="FI74" t="e">
        <f>HLOOKUP(HISVAL!FI$1,'CARTERA GESTION CHALLENGE'!$A$1:$EF$4997,2,FALSE)</f>
        <v>#N/A</v>
      </c>
      <c r="FJ74" t="e">
        <f>HLOOKUP(HISVAL!FJ$1,'CARTERA GESTION CHALLENGE'!$A$1:$EF$4997,2,FALSE)</f>
        <v>#N/A</v>
      </c>
      <c r="FK74" t="e">
        <f>HLOOKUP(HISVAL!FK$1,'CARTERA GESTION CHALLENGE'!$A$1:$EF$4997,2,FALSE)</f>
        <v>#N/A</v>
      </c>
      <c r="FL74" t="e">
        <f>HLOOKUP(HISVAL!FL$1,'CARTERA GESTION CHALLENGE'!$A$1:$EF$4997,2,FALSE)</f>
        <v>#N/A</v>
      </c>
      <c r="FM74" t="e">
        <f>HLOOKUP(HISVAL!FM$1,'CARTERA GESTION CHALLENGE'!$A$1:$EF$4997,2,FALSE)</f>
        <v>#N/A</v>
      </c>
      <c r="FN74" t="e">
        <f>HLOOKUP(HISVAL!FN$1,'CARTERA GESTION CHALLENGE'!$A$1:$EF$4997,2,FALSE)</f>
        <v>#N/A</v>
      </c>
      <c r="FO74" t="e">
        <f>HLOOKUP(HISVAL!FO$1,'CARTERA GESTION CHALLENGE'!$A$1:$EF$4997,2,FALSE)</f>
        <v>#N/A</v>
      </c>
      <c r="FP74" t="e">
        <f>HLOOKUP(HISVAL!FP$1,'CARTERA GESTION CHALLENGE'!$A$1:$EF$4997,2,FALSE)</f>
        <v>#N/A</v>
      </c>
      <c r="FQ74" t="e">
        <f>HLOOKUP(HISVAL!FQ$1,'CARTERA GESTION CHALLENGE'!$A$1:$EF$4997,2,FALSE)</f>
        <v>#N/A</v>
      </c>
      <c r="FR74" t="e">
        <f>HLOOKUP(HISVAL!FR$1,'CARTERA GESTION CHALLENGE'!$A$1:$EF$4997,2,FALSE)</f>
        <v>#N/A</v>
      </c>
      <c r="FS74" t="e">
        <f>HLOOKUP(HISVAL!FS$1,'CARTERA GESTION CHALLENGE'!$A$1:$EF$4997,2,FALSE)</f>
        <v>#N/A</v>
      </c>
      <c r="FT74" t="e">
        <f>HLOOKUP(HISVAL!FT$1,'CARTERA GESTION CHALLENGE'!$A$1:$EF$4997,2,FALSE)</f>
        <v>#N/A</v>
      </c>
      <c r="FU74" t="e">
        <f>HLOOKUP(HISVAL!FU$1,'CARTERA GESTION CHALLENGE'!$A$1:$EF$4997,2,FALSE)</f>
        <v>#N/A</v>
      </c>
      <c r="FV74" t="e">
        <f>HLOOKUP(HISVAL!FV$1,'CARTERA GESTION CHALLENGE'!$A$1:$EF$4997,2,FALSE)</f>
        <v>#N/A</v>
      </c>
      <c r="FW74" t="e">
        <f>HLOOKUP(HISVAL!FW$1,'CARTERA GESTION CHALLENGE'!$A$1:$EF$4997,2,FALSE)</f>
        <v>#N/A</v>
      </c>
      <c r="FX74" t="e">
        <f>HLOOKUP(HISVAL!FX$1,'CARTERA GESTION CHALLENGE'!$A$1:$EF$4997,2,FALSE)</f>
        <v>#N/A</v>
      </c>
      <c r="FY74" t="e">
        <f>HLOOKUP(HISVAL!FY$1,'CARTERA GESTION CHALLENGE'!$A$1:$EF$4997,2,FALSE)</f>
        <v>#N/A</v>
      </c>
      <c r="FZ74" t="e">
        <f>HLOOKUP(HISVAL!FZ$1,'CARTERA GESTION CHALLENGE'!$A$1:$EF$4997,2,FALSE)</f>
        <v>#N/A</v>
      </c>
      <c r="GA74" t="e">
        <f>HLOOKUP(HISVAL!GA$1,'CARTERA GESTION CHALLENGE'!$A$1:$EF$4997,2,FALSE)</f>
        <v>#N/A</v>
      </c>
      <c r="GB74" t="e">
        <f>HLOOKUP(HISVAL!GB$1,'CARTERA GESTION CHALLENGE'!$A$1:$EF$4997,2,FALSE)</f>
        <v>#N/A</v>
      </c>
      <c r="GC74" t="e">
        <f>HLOOKUP(HISVAL!GC$1,'CARTERA GESTION CHALLENGE'!$A$1:$EF$4997,2,FALSE)</f>
        <v>#N/A</v>
      </c>
      <c r="GD74" t="e">
        <f>HLOOKUP(HISVAL!GD$1,'CARTERA GESTION CHALLENGE'!$A$1:$EF$4997,2,FALSE)</f>
        <v>#N/A</v>
      </c>
      <c r="GE74" t="e">
        <f>HLOOKUP(HISVAL!GE$1,'CARTERA GESTION CHALLENGE'!$A$1:$EF$4997,2,FALSE)</f>
        <v>#N/A</v>
      </c>
      <c r="GF74" t="e">
        <f>HLOOKUP(HISVAL!GF$1,'CARTERA GESTION CHALLENGE'!$A$1:$EF$4997,2,FALSE)</f>
        <v>#N/A</v>
      </c>
      <c r="GG74" t="e">
        <f>HLOOKUP(HISVAL!GG$1,'CARTERA GESTION CHALLENGE'!$A$1:$EF$4997,2,FALSE)</f>
        <v>#N/A</v>
      </c>
      <c r="GH74" t="e">
        <f>HLOOKUP(HISVAL!GH$1,'CARTERA GESTION CHALLENGE'!$A$1:$EF$4997,2,FALSE)</f>
        <v>#N/A</v>
      </c>
      <c r="GI74" t="e">
        <f>HLOOKUP(HISVAL!GI$1,'CARTERA GESTION CHALLENGE'!$A$1:$EF$4997,2,FALSE)</f>
        <v>#N/A</v>
      </c>
      <c r="GJ74" t="e">
        <f>HLOOKUP(HISVAL!GJ$1,'CARTERA GESTION CHALLENGE'!$A$1:$EF$4997,2,FALSE)</f>
        <v>#N/A</v>
      </c>
      <c r="GK74" t="e">
        <f>HLOOKUP(HISVAL!GK$1,'CARTERA GESTION CHALLENGE'!$A$1:$EF$4997,2,FALSE)</f>
        <v>#N/A</v>
      </c>
      <c r="GL74" t="e">
        <f>HLOOKUP(HISVAL!GL$1,'CARTERA GESTION CHALLENGE'!$A$1:$EF$4997,2,FALSE)</f>
        <v>#N/A</v>
      </c>
      <c r="GM74" t="e">
        <f>HLOOKUP(HISVAL!GM$1,'CARTERA GESTION CHALLENGE'!$A$1:$EF$4997,2,FALSE)</f>
        <v>#N/A</v>
      </c>
      <c r="GN74" t="e">
        <f>HLOOKUP(HISVAL!GN$1,'CARTERA GESTION CHALLENGE'!$A$1:$EF$4997,2,FALSE)</f>
        <v>#N/A</v>
      </c>
      <c r="GO74" t="e">
        <f>HLOOKUP(HISVAL!GO$1,'CARTERA GESTION CHALLENGE'!$A$1:$EF$4997,2,FALSE)</f>
        <v>#N/A</v>
      </c>
      <c r="GP74" t="e">
        <f>HLOOKUP(HISVAL!GP$1,'CARTERA GESTION CHALLENGE'!$A$1:$EF$4997,2,FALSE)</f>
        <v>#N/A</v>
      </c>
      <c r="GQ74" t="e">
        <f>HLOOKUP(HISVAL!GQ$1,'CARTERA GESTION CHALLENGE'!$A$1:$EF$4997,2,FALSE)</f>
        <v>#N/A</v>
      </c>
      <c r="GR74" t="e">
        <f>HLOOKUP(HISVAL!GR$1,'CARTERA GESTION CHALLENGE'!$A$1:$EF$4997,2,FALSE)</f>
        <v>#N/A</v>
      </c>
      <c r="GS74" t="e">
        <f>HLOOKUP(HISVAL!GS$1,'CARTERA GESTION CHALLENGE'!$A$1:$EF$4997,2,FALSE)</f>
        <v>#N/A</v>
      </c>
      <c r="GT74" t="e">
        <f>HLOOKUP(HISVAL!GT$1,'CARTERA GESTION CHALLENGE'!$A$1:$EF$4997,2,FALSE)</f>
        <v>#N/A</v>
      </c>
      <c r="GU74" t="e">
        <f>HLOOKUP(HISVAL!GU$1,'CARTERA GESTION CHALLENGE'!$A$1:$EF$4997,2,FALSE)</f>
        <v>#N/A</v>
      </c>
      <c r="GV74" t="e">
        <f>HLOOKUP(HISVAL!GV$1,'CARTERA GESTION CHALLENGE'!$A$1:$EF$4997,2,FALSE)</f>
        <v>#N/A</v>
      </c>
      <c r="GW74" t="e">
        <f>HLOOKUP(HISVAL!GW$1,'CARTERA GESTION CHALLENGE'!$A$1:$EF$4997,2,FALSE)</f>
        <v>#N/A</v>
      </c>
      <c r="GX74" t="e">
        <f>HLOOKUP(HISVAL!GX$1,'CARTERA GESTION CHALLENGE'!$A$1:$EF$4997,2,FALSE)</f>
        <v>#N/A</v>
      </c>
      <c r="GY74" t="e">
        <f>HLOOKUP(HISVAL!GY$1,'CARTERA GESTION CHALLENGE'!$A$1:$EF$4997,2,FALSE)</f>
        <v>#N/A</v>
      </c>
      <c r="GZ74" t="e">
        <f>HLOOKUP(HISVAL!GZ$1,'CARTERA GESTION CHALLENGE'!$A$1:$EF$4997,2,FALSE)</f>
        <v>#N/A</v>
      </c>
      <c r="HA74" t="e">
        <f>HLOOKUP(HISVAL!HA$1,'CARTERA GESTION CHALLENGE'!$A$1:$EF$4997,2,FALSE)</f>
        <v>#N/A</v>
      </c>
      <c r="HB74" t="e">
        <f>HLOOKUP(HISVAL!HB$1,'CARTERA GESTION CHALLENGE'!$A$1:$EF$4997,2,FALSE)</f>
        <v>#N/A</v>
      </c>
      <c r="HC74" t="e">
        <f>HLOOKUP(HISVAL!HC$1,'CARTERA GESTION CHALLENGE'!$A$1:$EF$4997,2,FALSE)</f>
        <v>#N/A</v>
      </c>
      <c r="HD74" t="e">
        <f>HLOOKUP(HISVAL!HD$1,'CARTERA GESTION CHALLENGE'!$A$1:$EF$4997,2,FALSE)</f>
        <v>#N/A</v>
      </c>
      <c r="HE74" t="e">
        <f>HLOOKUP(HISVAL!HE$1,'CARTERA GESTION CHALLENGE'!$A$1:$EF$4997,2,FALSE)</f>
        <v>#N/A</v>
      </c>
      <c r="HF74" t="e">
        <f>HLOOKUP(HISVAL!HF$1,'CARTERA GESTION CHALLENGE'!$A$1:$EF$4997,2,FALSE)</f>
        <v>#N/A</v>
      </c>
      <c r="HG74" t="e">
        <f>HLOOKUP(HISVAL!HG$1,'CARTERA GESTION CHALLENGE'!$A$1:$EF$4997,2,FALSE)</f>
        <v>#N/A</v>
      </c>
      <c r="HH74" t="e">
        <f>HLOOKUP(HISVAL!HH$1,'CARTERA GESTION CHALLENGE'!$A$1:$EF$4997,2,FALSE)</f>
        <v>#N/A</v>
      </c>
      <c r="HI74" t="e">
        <f>HLOOKUP(HISVAL!HI$1,'CARTERA GESTION CHALLENGE'!$A$1:$EF$4997,2,FALSE)</f>
        <v>#N/A</v>
      </c>
      <c r="HJ74" t="e">
        <f>HLOOKUP(HISVAL!HJ$1,'CARTERA GESTION CHALLENGE'!$A$1:$EF$4997,2,FALSE)</f>
        <v>#N/A</v>
      </c>
      <c r="HK74" t="e">
        <f>HLOOKUP(HISVAL!HK$1,'CARTERA GESTION CHALLENGE'!$A$1:$EF$4997,2,FALSE)</f>
        <v>#N/A</v>
      </c>
      <c r="HL74" t="e">
        <f>HLOOKUP(HISVAL!HL$1,'CARTERA GESTION CHALLENGE'!$A$1:$EF$4997,2,FALSE)</f>
        <v>#N/A</v>
      </c>
      <c r="HM74" t="e">
        <f>HLOOKUP(HISVAL!HM$1,'CARTERA GESTION CHALLENGE'!$A$1:$EF$4997,2,FALSE)</f>
        <v>#N/A</v>
      </c>
      <c r="HN74" t="e">
        <f>HLOOKUP(HISVAL!HN$1,'CARTERA GESTION CHALLENGE'!$A$1:$EF$4997,2,FALSE)</f>
        <v>#N/A</v>
      </c>
      <c r="HO74" t="e">
        <f>HLOOKUP(HISVAL!HO$1,'CARTERA GESTION CHALLENGE'!$A$1:$EF$4997,2,FALSE)</f>
        <v>#N/A</v>
      </c>
      <c r="HP74" t="e">
        <f>HLOOKUP(HISVAL!HP$1,'CARTERA GESTION CHALLENGE'!$A$1:$EF$4997,2,FALSE)</f>
        <v>#N/A</v>
      </c>
      <c r="HQ74" t="e">
        <f>HLOOKUP(HISVAL!HQ$1,'CARTERA GESTION CHALLENGE'!$A$1:$EF$4997,2,FALSE)</f>
        <v>#N/A</v>
      </c>
      <c r="HR74" t="e">
        <f>HLOOKUP(HISVAL!HR$1,'CARTERA GESTION CHALLENGE'!$A$1:$EF$4997,2,FALSE)</f>
        <v>#N/A</v>
      </c>
      <c r="HS74" t="e">
        <f>HLOOKUP(HISVAL!HS$1,'CARTERA GESTION CHALLENGE'!$A$1:$EF$4997,2,FALSE)</f>
        <v>#N/A</v>
      </c>
      <c r="HT74" t="e">
        <f>HLOOKUP(HISVAL!HT$1,'CARTERA GESTION CHALLENGE'!$A$1:$EF$4997,2,FALSE)</f>
        <v>#N/A</v>
      </c>
      <c r="HU74" t="e">
        <f>HLOOKUP(HISVAL!HU$1,'CARTERA GESTION CHALLENGE'!$A$1:$EF$4997,2,FALSE)</f>
        <v>#N/A</v>
      </c>
      <c r="HV74" t="e">
        <f>HLOOKUP(HISVAL!HV$1,'CARTERA GESTION CHALLENGE'!$A$1:$EF$4997,2,FALSE)</f>
        <v>#N/A</v>
      </c>
      <c r="HW74" t="e">
        <f>HLOOKUP(HISVAL!HW$1,'CARTERA GESTION CHALLENGE'!$A$1:$EF$4997,2,FALSE)</f>
        <v>#N/A</v>
      </c>
      <c r="HX74" t="e">
        <f>HLOOKUP(HISVAL!HX$1,'CARTERA GESTION CHALLENGE'!$A$1:$EF$4997,2,FALSE)</f>
        <v>#N/A</v>
      </c>
      <c r="HY74" t="e">
        <f>HLOOKUP(HISVAL!HY$1,'CARTERA GESTION CHALLENGE'!$A$1:$EF$4997,2,FALSE)</f>
        <v>#N/A</v>
      </c>
      <c r="HZ74" t="e">
        <f>HLOOKUP(HISVAL!HZ$1,'CARTERA GESTION CHALLENGE'!$A$1:$EF$4997,2,FALSE)</f>
        <v>#N/A</v>
      </c>
      <c r="IA74" t="e">
        <f>HLOOKUP(HISVAL!IA$1,'CARTERA GESTION CHALLENGE'!$A$1:$EF$4997,2,FALSE)</f>
        <v>#N/A</v>
      </c>
      <c r="IB74" t="e">
        <f>HLOOKUP(HISVAL!IB$1,'CARTERA GESTION CHALLENGE'!$A$1:$EF$4997,2,FALSE)</f>
        <v>#N/A</v>
      </c>
      <c r="IC74" t="e">
        <f>HLOOKUP(HISVAL!IC$1,'CARTERA GESTION CHALLENGE'!$A$1:$EF$4997,2,FALSE)</f>
        <v>#N/A</v>
      </c>
      <c r="ID74" t="e">
        <f>HLOOKUP(HISVAL!ID$1,'CARTERA GESTION CHALLENGE'!$A$1:$EF$4997,2,FALSE)</f>
        <v>#N/A</v>
      </c>
      <c r="IE74" t="e">
        <f>HLOOKUP(HISVAL!IE$1,'CARTERA GESTION CHALLENGE'!$A$1:$EF$4997,2,FALSE)</f>
        <v>#N/A</v>
      </c>
      <c r="IF74" t="e">
        <f>HLOOKUP(HISVAL!IF$1,'CARTERA GESTION CHALLENGE'!$A$1:$EF$4997,2,FALSE)</f>
        <v>#N/A</v>
      </c>
      <c r="IG74" t="e">
        <f>HLOOKUP(HISVAL!IG$1,'CARTERA GESTION CHALLENGE'!$A$1:$EF$4997,2,FALSE)</f>
        <v>#N/A</v>
      </c>
      <c r="IH74" t="e">
        <f>HLOOKUP(HISVAL!IH$1,'CARTERA GESTION CHALLENGE'!$A$1:$EF$4997,2,FALSE)</f>
        <v>#N/A</v>
      </c>
      <c r="II74" t="e">
        <f>HLOOKUP(HISVAL!II$1,'CARTERA GESTION CHALLENGE'!$A$1:$EF$4997,2,FALSE)</f>
        <v>#N/A</v>
      </c>
      <c r="IJ74" t="e">
        <f>HLOOKUP(HISVAL!IJ$1,'CARTERA GESTION CHALLENGE'!$A$1:$EF$4997,2,FALSE)</f>
        <v>#N/A</v>
      </c>
      <c r="IK74" t="e">
        <f>HLOOKUP(HISVAL!IK$1,'CARTERA GESTION CHALLENGE'!$A$1:$EF$4997,2,FALSE)</f>
        <v>#N/A</v>
      </c>
      <c r="IL74" t="e">
        <f>HLOOKUP(HISVAL!IL$1,'CARTERA GESTION CHALLENGE'!$A$1:$EF$4997,2,FALSE)</f>
        <v>#N/A</v>
      </c>
      <c r="IM74" t="e">
        <f>HLOOKUP(HISVAL!IM$1,'CARTERA GESTION CHALLENGE'!$A$1:$EF$4997,2,FALSE)</f>
        <v>#N/A</v>
      </c>
    </row>
    <row r="75" spans="1:247" x14ac:dyDescent="0.2">
      <c r="A75" s="11" t="str">
        <f>IF('CARTERA GESTION CHALLENGE'!E72="","",'CARTERA GESTION CHALLENGE'!E72)</f>
        <v/>
      </c>
      <c r="B75" s="12" t="str">
        <f>IF('CARTERA GESTION CHALLENGE'!AT72="","",'CARTERA GESTION CHALLENGE'!AT72)</f>
        <v/>
      </c>
      <c r="C75" s="13" t="str">
        <f>IF('CARTERA GESTION CHALLENGE'!S72="","",'CARTERA GESTION CHALLENGE'!S72)</f>
        <v/>
      </c>
      <c r="D75" s="14" t="str">
        <f>IF('CARTERA GESTION CHALLENGE'!O72="","",'CARTERA GESTION CHALLENGE'!O72)</f>
        <v/>
      </c>
      <c r="E75" s="14" t="str">
        <f>IF('CARTERA GESTION CHALLENGE'!G72="","",'CARTERA GESTION CHALLENGE'!G72)</f>
        <v/>
      </c>
      <c r="F75" s="14" t="str">
        <f>IF('CARTERA GESTION CHALLENGE'!P72="","",'CARTERA GESTION CHALLENGE'!P72)</f>
        <v/>
      </c>
      <c r="G75" s="14" t="str">
        <f>IF('CARTERA GESTION CHALLENGE'!DZ72="","",'CARTERA GESTION CHALLENGE'!DZ72)</f>
        <v/>
      </c>
      <c r="J75" s="14" t="str">
        <f>IF('CARTERA GESTION CHALLENGE'!AF72="","",'CARTERA GESTION CHALLENGE'!AF72)</f>
        <v/>
      </c>
      <c r="K75" s="14" t="str" cm="1">
        <f t="array" ref="K75">_xll.BDP(G75&amp;" EQUITY","PARENT_TICKER_EXCHANGE")</f>
        <v>#N/A Invalid Security</v>
      </c>
      <c r="L75" t="str">
        <f>IF('CARTERA GESTION CHALLENGE'!A72="","",'CARTERA GESTION CHALLENGE'!A72)</f>
        <v/>
      </c>
      <c r="M75" s="14" t="str">
        <f>IF('CARTERA GESTION CHALLENGE'!AV72="","",'CARTERA GESTION CHALLENGE'!AV72)</f>
        <v/>
      </c>
      <c r="N75" s="14" t="str">
        <f>IF('CARTERA GESTION CHALLENGE'!AK72="","",'CARTERA GESTION CHALLENGE'!AK72)</f>
        <v/>
      </c>
      <c r="O75" t="str">
        <f>IF('CARTERA GESTION CHALLENGE'!AW72="","",'CARTERA GESTION CHALLENGE'!AW72)</f>
        <v/>
      </c>
      <c r="P75" t="str">
        <f>IF('CARTERA GESTION CHALLENGE'!DP72="","",'CARTERA GESTION CHALLENGE'!DP72)</f>
        <v/>
      </c>
      <c r="Q75" t="str">
        <f>IF('CARTERA GESTION CHALLENGE'!D72="","",'CARTERA GESTION CHALLENGE'!D72)</f>
        <v/>
      </c>
      <c r="R75" t="str">
        <f>IF('CARTERA GESTION CHALLENGE'!AX72="","",'CARTERA GESTION CHALLENGE'!AX72)</f>
        <v/>
      </c>
      <c r="S75" t="str">
        <f>IF('CARTERA GESTION CHALLENGE'!AY72="","",'CARTERA GESTION CHALLENGE'!AY72)</f>
        <v/>
      </c>
      <c r="T75" t="str">
        <f>IF('CARTERA GESTION CHALLENGE'!L72="","",'CARTERA GESTION CHALLENGE'!L72)</f>
        <v/>
      </c>
      <c r="U75" t="str">
        <f>IF('CARTERA GESTION CHALLENGE'!AZ72="","",'CARTERA GESTION CHALLENGE'!AZ72)</f>
        <v/>
      </c>
      <c r="V75" t="str">
        <f>IF('CARTERA GESTION CHALLENGE'!BA72="","",'CARTERA GESTION CHALLENGE'!BA72)</f>
        <v/>
      </c>
      <c r="W75" t="str">
        <f>IF('CARTERA GESTION CHALLENGE'!AH72="","",'CARTERA GESTION CHALLENGE'!AH72)</f>
        <v/>
      </c>
      <c r="X75" t="str">
        <f>IF('CARTERA GESTION CHALLENGE'!AJ72="","",'CARTERA GESTION CHALLENGE'!AJ72)</f>
        <v/>
      </c>
      <c r="Y75" t="str">
        <f>IF('CARTERA GESTION CHALLENGE'!B72="","",'CARTERA GESTION CHALLENGE'!B72)</f>
        <v/>
      </c>
      <c r="Z75" t="str">
        <f>IF('CARTERA GESTION CHALLENGE'!AE72="","",'CARTERA GESTION CHALLENGE'!AE72)</f>
        <v/>
      </c>
      <c r="AA75" t="str">
        <f>IF('CARTERA GESTION CHALLENGE'!BB72="","",'CARTERA GESTION CHALLENGE'!BB72)</f>
        <v/>
      </c>
      <c r="AC75" t="str">
        <f>IF('CARTERA GESTION CHALLENGE'!BC72="","",'CARTERA GESTION CHALLENGE'!BC72)</f>
        <v/>
      </c>
      <c r="AD75" t="str">
        <f>IF('CARTERA GESTION CHALLENGE'!BD72="","",'CARTERA GESTION CHALLENGE'!BD72)</f>
        <v/>
      </c>
      <c r="AE75" t="str">
        <f>IF('CARTERA GESTION CHALLENGE'!BE72="","",'CARTERA GESTION CHALLENGE'!BE72)</f>
        <v/>
      </c>
      <c r="AF75" t="str">
        <f>IF('CARTERA GESTION CHALLENGE'!BF72="","",'CARTERA GESTION CHALLENGE'!BF72)</f>
        <v/>
      </c>
      <c r="AG75" t="str">
        <f>IF('CARTERA GESTION CHALLENGE'!BG72="","",'CARTERA GESTION CHALLENGE'!BG72)</f>
        <v/>
      </c>
      <c r="AH75" t="str">
        <f>IF('CARTERA GESTION CHALLENGE'!BH72="","",'CARTERA GESTION CHALLENGE'!BH72)</f>
        <v/>
      </c>
      <c r="AI75" t="str">
        <f>IF('CARTERA GESTION CHALLENGE'!BI72="","",'CARTERA GESTION CHALLENGE'!BI72)</f>
        <v/>
      </c>
      <c r="AJ75" t="str">
        <f>IF('CARTERA GESTION CHALLENGE'!BJ72="","",'CARTERA GESTION CHALLENGE'!BJ72)</f>
        <v/>
      </c>
      <c r="AK75" t="str">
        <f>IF('CARTERA GESTION CHALLENGE'!BK72="","",'CARTERA GESTION CHALLENGE'!BK72)</f>
        <v/>
      </c>
      <c r="AL75" t="str">
        <f>IF('CARTERA GESTION CHALLENGE'!BL72="","",'CARTERA GESTION CHALLENGE'!BL72)</f>
        <v/>
      </c>
      <c r="AM75" t="str">
        <f>IF('CARTERA GESTION CHALLENGE'!BM72="","",'CARTERA GESTION CHALLENGE'!BM72)</f>
        <v/>
      </c>
      <c r="AN75" t="str">
        <f>IF('CARTERA GESTION CHALLENGE'!BN72="","",'CARTERA GESTION CHALLENGE'!BN72)</f>
        <v/>
      </c>
      <c r="AO75" t="str">
        <f>IF('CARTERA GESTION CHALLENGE'!BO72="","",'CARTERA GESTION CHALLENGE'!BO72)</f>
        <v/>
      </c>
      <c r="AP75" t="str">
        <f>IF('CARTERA GESTION CHALLENGE'!BP72="","",'CARTERA GESTION CHALLENGE'!BP72)</f>
        <v/>
      </c>
      <c r="AQ75" t="str">
        <f>IF('CARTERA GESTION CHALLENGE'!BQ72="","",'CARTERA GESTION CHALLENGE'!BQ72)</f>
        <v/>
      </c>
      <c r="AR75" t="str">
        <f>IF('CARTERA GESTION CHALLENGE'!BR72="","",'CARTERA GESTION CHALLENGE'!BR72)</f>
        <v/>
      </c>
      <c r="AT75" t="str">
        <f>IF('CARTERA GESTION CHALLENGE'!BS72="","",'CARTERA GESTION CHALLENGE'!BS72)</f>
        <v/>
      </c>
      <c r="AU75" t="str">
        <f>IF('CARTERA GESTION CHALLENGE'!BT72="","",'CARTERA GESTION CHALLENGE'!BT72)</f>
        <v/>
      </c>
      <c r="AV75" t="str">
        <f>HLOOKUP(HISVAL!AV$1,'CARTERA GESTION CHALLENGE'!$A$1:$EF$4997,2,FALSE)</f>
        <v>S</v>
      </c>
      <c r="AW75" t="str">
        <f>HLOOKUP(HISVAL!AW$1,'CARTERA GESTION CHALLENGE'!$A$1:$EF$4997,2,FALSE)</f>
        <v>S</v>
      </c>
      <c r="AX75" t="str">
        <f>HLOOKUP(HISVAL!AX$1,'CARTERA GESTION CHALLENGE'!$A$1:$EF$4997,2,FALSE)</f>
        <v>1</v>
      </c>
      <c r="AY75">
        <f>HLOOKUP(HISVAL!AY$1,'CARTERA GESTION CHALLENGE'!$A$1:$EF$4997,2,FALSE)</f>
        <v>1</v>
      </c>
      <c r="AZ75">
        <f>HLOOKUP(HISVAL!AZ$1,'CARTERA GESTION CHALLENGE'!$A$1:$EF$4997,2,FALSE)</f>
        <v>0</v>
      </c>
      <c r="BA75">
        <f>HLOOKUP(HISVAL!BA$1,'CARTERA GESTION CHALLENGE'!$A$1:$EF$4997,2,FALSE)</f>
        <v>44586</v>
      </c>
      <c r="BB75">
        <f>HLOOKUP(HISVAL!BB$1,'CARTERA GESTION CHALLENGE'!$A$1:$EF$4997,2,FALSE)</f>
        <v>-8000</v>
      </c>
      <c r="BC75">
        <f>HLOOKUP(HISVAL!BC$1,'CARTERA GESTION CHALLENGE'!$A$1:$EF$4997,2,FALSE)</f>
        <v>0</v>
      </c>
      <c r="BD75">
        <f>HLOOKUP(HISVAL!BD$1,'CARTERA GESTION CHALLENGE'!$A$1:$EF$4997,2,FALSE)</f>
        <v>0</v>
      </c>
      <c r="BE75">
        <f>HLOOKUP(HISVAL!BE$1,'CARTERA GESTION CHALLENGE'!$A$1:$EF$4997,2,FALSE)</f>
        <v>2</v>
      </c>
      <c r="BF75">
        <f>HLOOKUP(HISVAL!BF$1,'CARTERA GESTION CHALLENGE'!$A$1:$EF$4997,2,FALSE)</f>
        <v>0</v>
      </c>
      <c r="BG75">
        <f>HLOOKUP(HISVAL!BG$1,'CARTERA GESTION CHALLENGE'!$A$1:$EF$4997,2,FALSE)</f>
        <v>0</v>
      </c>
      <c r="BH75" t="str">
        <f>HLOOKUP(HISVAL!BH$1,'CARTERA GESTION CHALLENGE'!$A$1:$EF$4997,2,FALSE)</f>
        <v>N</v>
      </c>
      <c r="BI75">
        <f>HLOOKUP(HISVAL!BI$1,'CARTERA GESTION CHALLENGE'!$A$1:$EF$4997,2,FALSE)</f>
        <v>0</v>
      </c>
      <c r="BJ75">
        <f>HLOOKUP(HISVAL!BJ$1,'CARTERA GESTION CHALLENGE'!$A$1:$EF$4997,2,FALSE)</f>
        <v>0</v>
      </c>
      <c r="BK75">
        <f>HLOOKUP(HISVAL!BK$1,'CARTERA GESTION CHALLENGE'!$A$1:$EF$4997,2,FALSE)</f>
        <v>0</v>
      </c>
      <c r="BL75">
        <f>HLOOKUP(HISVAL!BL$1,'CARTERA GESTION CHALLENGE'!$A$1:$EF$4997,2,FALSE)</f>
        <v>0</v>
      </c>
      <c r="BM75">
        <f>HLOOKUP(HISVAL!BM$1,'CARTERA GESTION CHALLENGE'!$A$1:$EF$4997,2,FALSE)</f>
        <v>0</v>
      </c>
      <c r="BN75">
        <f>HLOOKUP(HISVAL!BN$1,'CARTERA GESTION CHALLENGE'!$A$1:$EF$4997,2,FALSE)</f>
        <v>0</v>
      </c>
      <c r="BO75">
        <f>HLOOKUP(HISVAL!BO$1,'CARTERA GESTION CHALLENGE'!$A$1:$EF$4997,2,FALSE)</f>
        <v>0</v>
      </c>
      <c r="BP75">
        <f>HLOOKUP(HISVAL!BP$1,'CARTERA GESTION CHALLENGE'!$A$1:$EF$4997,2,FALSE)</f>
        <v>0</v>
      </c>
      <c r="BQ75">
        <f>HLOOKUP(HISVAL!BQ$1,'CARTERA GESTION CHALLENGE'!$A$1:$EF$4997,2,FALSE)</f>
        <v>0</v>
      </c>
      <c r="BR75">
        <f>HLOOKUP(HISVAL!BR$1,'CARTERA GESTION CHALLENGE'!$A$1:$EF$4997,2,FALSE)</f>
        <v>0</v>
      </c>
      <c r="BS75">
        <f>HLOOKUP(HISVAL!BS$1,'CARTERA GESTION CHALLENGE'!$A$1:$EF$4997,2,FALSE)</f>
        <v>0</v>
      </c>
      <c r="BT75">
        <f>HLOOKUP(HISVAL!BT$1,'CARTERA GESTION CHALLENGE'!$A$1:$EF$4997,2,FALSE)</f>
        <v>219452.29</v>
      </c>
      <c r="BU75">
        <f>HLOOKUP(HISVAL!BU$1,'CARTERA GESTION CHALLENGE'!$A$1:$EF$4997,2,FALSE)</f>
        <v>0</v>
      </c>
      <c r="BV75">
        <f>HLOOKUP(HISVAL!BV$1,'CARTERA GESTION CHALLENGE'!$A$1:$EF$4997,2,FALSE)</f>
        <v>4</v>
      </c>
      <c r="BW75">
        <f>HLOOKUP(HISVAL!BW$1,'CARTERA GESTION CHALLENGE'!$A$1:$EF$4997,2,FALSE)</f>
        <v>0</v>
      </c>
      <c r="BX75">
        <f>HLOOKUP(HISVAL!BX$1,'CARTERA GESTION CHALLENGE'!$A$1:$EF$4997,2,FALSE)</f>
        <v>0</v>
      </c>
      <c r="BY75">
        <f>HLOOKUP(HISVAL!BY$1,'CARTERA GESTION CHALLENGE'!$A$1:$EF$4997,2,FALSE)</f>
        <v>857</v>
      </c>
      <c r="BZ75">
        <f>HLOOKUP(HISVAL!BZ$1,'CARTERA GESTION CHALLENGE'!$A$1:$EF$4997,2,FALSE)</f>
        <v>0</v>
      </c>
      <c r="CA75">
        <f>HLOOKUP(HISVAL!CA$1,'CARTERA GESTION CHALLENGE'!$A$1:$EF$4997,2,FALSE)</f>
        <v>0</v>
      </c>
      <c r="CB75">
        <f>HLOOKUP(HISVAL!CB$1,'CARTERA GESTION CHALLENGE'!$A$1:$EF$4997,2,FALSE)</f>
        <v>0</v>
      </c>
      <c r="CC75">
        <f>HLOOKUP(HISVAL!CC$1,'CARTERA GESTION CHALLENGE'!$A$1:$EF$4997,2,FALSE)</f>
        <v>0</v>
      </c>
      <c r="CD75">
        <f>HLOOKUP(HISVAL!CD$1,'CARTERA GESTION CHALLENGE'!$A$1:$EF$4997,2,FALSE)</f>
        <v>0</v>
      </c>
      <c r="CE75">
        <f>HLOOKUP(HISVAL!CE$1,'CARTERA GESTION CHALLENGE'!$A$1:$EF$4997,2,FALSE)</f>
        <v>0</v>
      </c>
      <c r="CF75">
        <f>HLOOKUP(HISVAL!CF$1,'CARTERA GESTION CHALLENGE'!$A$1:$EF$4997,2,FALSE)</f>
        <v>0</v>
      </c>
      <c r="CG75">
        <f>HLOOKUP(HISVAL!CG$1,'CARTERA GESTION CHALLENGE'!$A$1:$EF$4997,2,FALSE)</f>
        <v>0</v>
      </c>
      <c r="CH75">
        <f>HLOOKUP(HISVAL!CH$1,'CARTERA GESTION CHALLENGE'!$A$1:$EF$4997,2,FALSE)</f>
        <v>0</v>
      </c>
      <c r="CI75">
        <f>HLOOKUP(HISVAL!CI$1,'CARTERA GESTION CHALLENGE'!$A$1:$EF$4997,2,FALSE)</f>
        <v>571747.71</v>
      </c>
      <c r="CJ75">
        <f>HLOOKUP(HISVAL!CJ$1,'CARTERA GESTION CHALLENGE'!$A$1:$EF$4997,2,FALSE)</f>
        <v>571747.71</v>
      </c>
      <c r="CK75">
        <f>HLOOKUP(HISVAL!CK$1,'CARTERA GESTION CHALLENGE'!$A$1:$EF$4997,2,FALSE)</f>
        <v>0</v>
      </c>
      <c r="CL75">
        <f>HLOOKUP(HISVAL!CL$1,'CARTERA GESTION CHALLENGE'!$A$1:$EF$4997,2,FALSE)</f>
        <v>0</v>
      </c>
      <c r="CM75">
        <f>HLOOKUP(HISVAL!CM$1,'CARTERA GESTION CHALLENGE'!$A$1:$EF$4997,2,FALSE)</f>
        <v>0</v>
      </c>
      <c r="CN75" t="str">
        <f>HLOOKUP(HISVAL!CN$1,'CARTERA GESTION CHALLENGE'!$A$1:$EF$4997,2,FALSE)</f>
        <v>M</v>
      </c>
      <c r="CO75">
        <f>HLOOKUP(HISVAL!CO$1,'CARTERA GESTION CHALLENGE'!$A$1:$EF$4997,2,FALSE)</f>
        <v>0</v>
      </c>
      <c r="CP75">
        <f>HLOOKUP(HISVAL!CP$1,'CARTERA GESTION CHALLENGE'!$A$1:$EF$4997,2,FALSE)</f>
        <v>0</v>
      </c>
      <c r="CQ75">
        <f>HLOOKUP(HISVAL!CQ$1,'CARTERA GESTION CHALLENGE'!$A$1:$EF$4997,2,FALSE)</f>
        <v>0</v>
      </c>
      <c r="CR75">
        <f>HLOOKUP(HISVAL!CR$1,'CARTERA GESTION CHALLENGE'!$A$1:$EF$4997,2,FALSE)</f>
        <v>0</v>
      </c>
      <c r="CS75" t="str">
        <f>HLOOKUP(HISVAL!CS$1,'CARTERA GESTION CHALLENGE'!$A$1:$EF$4997,2,FALSE)</f>
        <v>A</v>
      </c>
      <c r="CT75">
        <f>HLOOKUP(HISVAL!CT$1,'CARTERA GESTION CHALLENGE'!$A$1:$EF$4997,2,FALSE)</f>
        <v>0</v>
      </c>
      <c r="CU75" t="e">
        <f>HLOOKUP(HISVAL!CU$1,'CARTERA GESTION CHALLENGE'!$A$1:$EF$4997,2,FALSE)</f>
        <v>#N/A</v>
      </c>
      <c r="CV75" t="e">
        <f>HLOOKUP(HISVAL!CV$1,'CARTERA GESTION CHALLENGE'!$A$1:$EF$4997,2,FALSE)</f>
        <v>#N/A</v>
      </c>
      <c r="CW75" t="e">
        <f>HLOOKUP(HISVAL!CW$1,'CARTERA GESTION CHALLENGE'!$A$1:$EF$4997,2,FALSE)</f>
        <v>#N/A</v>
      </c>
      <c r="CX75" t="e">
        <f>HLOOKUP(HISVAL!CX$1,'CARTERA GESTION CHALLENGE'!$A$1:$EF$4997,2,FALSE)</f>
        <v>#N/A</v>
      </c>
      <c r="CY75" t="e">
        <f>HLOOKUP(HISVAL!CY$1,'CARTERA GESTION CHALLENGE'!$A$1:$EF$4997,2,FALSE)</f>
        <v>#N/A</v>
      </c>
      <c r="CZ75" t="e">
        <f>HLOOKUP(HISVAL!CZ$1,'CARTERA GESTION CHALLENGE'!$A$1:$EF$4997,2,FALSE)</f>
        <v>#N/A</v>
      </c>
      <c r="DA75" t="e">
        <f>HLOOKUP(HISVAL!DA$1,'CARTERA GESTION CHALLENGE'!$A$1:$EF$4997,2,FALSE)</f>
        <v>#N/A</v>
      </c>
      <c r="DB75" t="e">
        <f>HLOOKUP(HISVAL!DB$1,'CARTERA GESTION CHALLENGE'!$A$1:$EF$4997,2,FALSE)</f>
        <v>#N/A</v>
      </c>
      <c r="DC75" t="e">
        <f>HLOOKUP(HISVAL!DC$1,'CARTERA GESTION CHALLENGE'!$A$1:$EF$4997,2,FALSE)</f>
        <v>#N/A</v>
      </c>
      <c r="DD75" t="e">
        <f>HLOOKUP(HISVAL!DD$1,'CARTERA GESTION CHALLENGE'!$A$1:$EF$4997,2,FALSE)</f>
        <v>#N/A</v>
      </c>
      <c r="DE75" t="e">
        <f>HLOOKUP(HISVAL!DE$1,'CARTERA GESTION CHALLENGE'!$A$1:$EF$4997,2,FALSE)</f>
        <v>#N/A</v>
      </c>
      <c r="DF75" t="e">
        <f>HLOOKUP(HISVAL!DF$1,'CARTERA GESTION CHALLENGE'!$A$1:$EF$4997,2,FALSE)</f>
        <v>#N/A</v>
      </c>
      <c r="DG75" t="e">
        <f>HLOOKUP(HISVAL!DG$1,'CARTERA GESTION CHALLENGE'!$A$1:$EF$4997,2,FALSE)</f>
        <v>#N/A</v>
      </c>
      <c r="DH75" t="e">
        <f>HLOOKUP(HISVAL!DH$1,'CARTERA GESTION CHALLENGE'!$A$1:$EF$4997,2,FALSE)</f>
        <v>#N/A</v>
      </c>
      <c r="DI75" t="e">
        <f>HLOOKUP(HISVAL!DI$1,'CARTERA GESTION CHALLENGE'!$A$1:$EF$4997,2,FALSE)</f>
        <v>#N/A</v>
      </c>
      <c r="DJ75" t="e">
        <f>HLOOKUP(HISVAL!DJ$1,'CARTERA GESTION CHALLENGE'!$A$1:$EF$4997,2,FALSE)</f>
        <v>#N/A</v>
      </c>
      <c r="DK75" t="e">
        <f>HLOOKUP(HISVAL!DK$1,'CARTERA GESTION CHALLENGE'!$A$1:$EF$4997,2,FALSE)</f>
        <v>#N/A</v>
      </c>
      <c r="DL75" t="e">
        <f>HLOOKUP(HISVAL!DL$1,'CARTERA GESTION CHALLENGE'!$A$1:$EF$4997,2,FALSE)</f>
        <v>#N/A</v>
      </c>
      <c r="DM75" t="e">
        <f>HLOOKUP(HISVAL!DM$1,'CARTERA GESTION CHALLENGE'!$A$1:$EF$4997,2,FALSE)</f>
        <v>#N/A</v>
      </c>
      <c r="DN75" t="e">
        <f>HLOOKUP(HISVAL!DN$1,'CARTERA GESTION CHALLENGE'!$A$1:$EF$4997,2,FALSE)</f>
        <v>#N/A</v>
      </c>
      <c r="DO75" t="e">
        <f>HLOOKUP(HISVAL!DO$1,'CARTERA GESTION CHALLENGE'!$A$1:$EF$4997,2,FALSE)</f>
        <v>#N/A</v>
      </c>
      <c r="DP75" t="e">
        <f>HLOOKUP(HISVAL!DP$1,'CARTERA GESTION CHALLENGE'!$A$1:$EF$4997,2,FALSE)</f>
        <v>#N/A</v>
      </c>
      <c r="DQ75" t="e">
        <f>HLOOKUP(HISVAL!DQ$1,'CARTERA GESTION CHALLENGE'!$A$1:$EF$4997,2,FALSE)</f>
        <v>#N/A</v>
      </c>
      <c r="DR75" t="e">
        <f>HLOOKUP(HISVAL!DR$1,'CARTERA GESTION CHALLENGE'!$A$1:$EF$4997,2,FALSE)</f>
        <v>#N/A</v>
      </c>
      <c r="DS75" t="e">
        <f>HLOOKUP(HISVAL!DS$1,'CARTERA GESTION CHALLENGE'!$A$1:$EF$4997,2,FALSE)</f>
        <v>#N/A</v>
      </c>
      <c r="DT75" t="e">
        <f>HLOOKUP(HISVAL!DT$1,'CARTERA GESTION CHALLENGE'!$A$1:$EF$4997,2,FALSE)</f>
        <v>#N/A</v>
      </c>
      <c r="DU75" t="e">
        <f>HLOOKUP(HISVAL!DU$1,'CARTERA GESTION CHALLENGE'!$A$1:$EF$4997,2,FALSE)</f>
        <v>#N/A</v>
      </c>
      <c r="DV75" t="e">
        <f>HLOOKUP(HISVAL!DV$1,'CARTERA GESTION CHALLENGE'!$A$1:$EF$4997,2,FALSE)</f>
        <v>#N/A</v>
      </c>
      <c r="DW75" t="e">
        <f>HLOOKUP(HISVAL!DW$1,'CARTERA GESTION CHALLENGE'!$A$1:$EF$4997,2,FALSE)</f>
        <v>#N/A</v>
      </c>
      <c r="DX75" t="e">
        <f>HLOOKUP(HISVAL!DX$1,'CARTERA GESTION CHALLENGE'!$A$1:$EF$4997,2,FALSE)</f>
        <v>#N/A</v>
      </c>
      <c r="DY75" t="e">
        <f>HLOOKUP(HISVAL!DY$1,'CARTERA GESTION CHALLENGE'!$A$1:$EF$4997,2,FALSE)</f>
        <v>#N/A</v>
      </c>
      <c r="DZ75" t="e">
        <f>HLOOKUP(HISVAL!DZ$1,'CARTERA GESTION CHALLENGE'!$A$1:$EF$4997,2,FALSE)</f>
        <v>#N/A</v>
      </c>
      <c r="EA75" t="e">
        <f>HLOOKUP(HISVAL!EA$1,'CARTERA GESTION CHALLENGE'!$A$1:$EF$4997,2,FALSE)</f>
        <v>#N/A</v>
      </c>
      <c r="EB75" t="e">
        <f>HLOOKUP(HISVAL!EB$1,'CARTERA GESTION CHALLENGE'!$A$1:$EF$4997,2,FALSE)</f>
        <v>#N/A</v>
      </c>
      <c r="EC75" t="e">
        <f>HLOOKUP(HISVAL!EC$1,'CARTERA GESTION CHALLENGE'!$A$1:$EF$4997,2,FALSE)</f>
        <v>#N/A</v>
      </c>
      <c r="ED75" t="e">
        <f>HLOOKUP(HISVAL!ED$1,'CARTERA GESTION CHALLENGE'!$A$1:$EF$4997,2,FALSE)</f>
        <v>#N/A</v>
      </c>
      <c r="EE75" t="e">
        <f>HLOOKUP(HISVAL!EE$1,'CARTERA GESTION CHALLENGE'!$A$1:$EF$4997,2,FALSE)</f>
        <v>#N/A</v>
      </c>
      <c r="EF75" t="e">
        <f>HLOOKUP(HISVAL!EF$1,'CARTERA GESTION CHALLENGE'!$A$1:$EF$4997,2,FALSE)</f>
        <v>#N/A</v>
      </c>
      <c r="EG75" t="e">
        <f>HLOOKUP(HISVAL!EG$1,'CARTERA GESTION CHALLENGE'!$A$1:$EF$4997,2,FALSE)</f>
        <v>#N/A</v>
      </c>
      <c r="EH75" t="e">
        <f>HLOOKUP(HISVAL!EH$1,'CARTERA GESTION CHALLENGE'!$A$1:$EF$4997,2,FALSE)</f>
        <v>#N/A</v>
      </c>
      <c r="EI75" t="e">
        <f>HLOOKUP(HISVAL!EI$1,'CARTERA GESTION CHALLENGE'!$A$1:$EF$4997,2,FALSE)</f>
        <v>#N/A</v>
      </c>
      <c r="EJ75" t="e">
        <f>HLOOKUP(HISVAL!EJ$1,'CARTERA GESTION CHALLENGE'!$A$1:$EF$4997,2,FALSE)</f>
        <v>#N/A</v>
      </c>
      <c r="EK75" t="e">
        <f>HLOOKUP(HISVAL!EK$1,'CARTERA GESTION CHALLENGE'!$A$1:$EF$4997,2,FALSE)</f>
        <v>#N/A</v>
      </c>
      <c r="EL75" t="e">
        <f>HLOOKUP(HISVAL!EL$1,'CARTERA GESTION CHALLENGE'!$A$1:$EF$4997,2,FALSE)</f>
        <v>#N/A</v>
      </c>
      <c r="EM75" t="e">
        <f>HLOOKUP(HISVAL!EM$1,'CARTERA GESTION CHALLENGE'!$A$1:$EF$4997,2,FALSE)</f>
        <v>#N/A</v>
      </c>
      <c r="EN75" t="e">
        <f>HLOOKUP(HISVAL!EN$1,'CARTERA GESTION CHALLENGE'!$A$1:$EF$4997,2,FALSE)</f>
        <v>#N/A</v>
      </c>
      <c r="EO75" t="e">
        <f>HLOOKUP(HISVAL!EO$1,'CARTERA GESTION CHALLENGE'!$A$1:$EF$4997,2,FALSE)</f>
        <v>#N/A</v>
      </c>
      <c r="EP75" t="e">
        <f>HLOOKUP(HISVAL!EP$1,'CARTERA GESTION CHALLENGE'!$A$1:$EF$4997,2,FALSE)</f>
        <v>#N/A</v>
      </c>
      <c r="EQ75" t="e">
        <f>HLOOKUP(HISVAL!EQ$1,'CARTERA GESTION CHALLENGE'!$A$1:$EF$4997,2,FALSE)</f>
        <v>#N/A</v>
      </c>
      <c r="ER75" t="e">
        <f>HLOOKUP(HISVAL!ER$1,'CARTERA GESTION CHALLENGE'!$A$1:$EF$4997,2,FALSE)</f>
        <v>#N/A</v>
      </c>
      <c r="ES75" t="e">
        <f>HLOOKUP(HISVAL!ES$1,'CARTERA GESTION CHALLENGE'!$A$1:$EF$4997,2,FALSE)</f>
        <v>#N/A</v>
      </c>
      <c r="ET75" t="e">
        <f>HLOOKUP(HISVAL!ET$1,'CARTERA GESTION CHALLENGE'!$A$1:$EF$4997,2,FALSE)</f>
        <v>#N/A</v>
      </c>
      <c r="EU75" t="e">
        <f>HLOOKUP(HISVAL!EU$1,'CARTERA GESTION CHALLENGE'!$A$1:$EF$4997,2,FALSE)</f>
        <v>#N/A</v>
      </c>
      <c r="EV75" t="e">
        <f>HLOOKUP(HISVAL!EV$1,'CARTERA GESTION CHALLENGE'!$A$1:$EF$4997,2,FALSE)</f>
        <v>#N/A</v>
      </c>
      <c r="EW75" t="e">
        <f>HLOOKUP(HISVAL!EW$1,'CARTERA GESTION CHALLENGE'!$A$1:$EF$4997,2,FALSE)</f>
        <v>#N/A</v>
      </c>
      <c r="EX75" t="e">
        <f>HLOOKUP(HISVAL!EX$1,'CARTERA GESTION CHALLENGE'!$A$1:$EF$4997,2,FALSE)</f>
        <v>#N/A</v>
      </c>
      <c r="EY75" t="e">
        <f>HLOOKUP(HISVAL!EY$1,'CARTERA GESTION CHALLENGE'!$A$1:$EF$4997,2,FALSE)</f>
        <v>#N/A</v>
      </c>
      <c r="EZ75" t="e">
        <f>HLOOKUP(HISVAL!EZ$1,'CARTERA GESTION CHALLENGE'!$A$1:$EF$4997,2,FALSE)</f>
        <v>#N/A</v>
      </c>
      <c r="FA75" t="e">
        <f>HLOOKUP(HISVAL!FA$1,'CARTERA GESTION CHALLENGE'!$A$1:$EF$4997,2,FALSE)</f>
        <v>#N/A</v>
      </c>
      <c r="FB75" t="e">
        <f>HLOOKUP(HISVAL!FB$1,'CARTERA GESTION CHALLENGE'!$A$1:$EF$4997,2,FALSE)</f>
        <v>#N/A</v>
      </c>
      <c r="FC75" t="e">
        <f>HLOOKUP(HISVAL!FC$1,'CARTERA GESTION CHALLENGE'!$A$1:$EF$4997,2,FALSE)</f>
        <v>#N/A</v>
      </c>
      <c r="FD75" t="e">
        <f>HLOOKUP(HISVAL!FD$1,'CARTERA GESTION CHALLENGE'!$A$1:$EF$4997,2,FALSE)</f>
        <v>#N/A</v>
      </c>
      <c r="FE75" t="e">
        <f>HLOOKUP(HISVAL!FE$1,'CARTERA GESTION CHALLENGE'!$A$1:$EF$4997,2,FALSE)</f>
        <v>#N/A</v>
      </c>
      <c r="FF75" t="e">
        <f>HLOOKUP(HISVAL!FF$1,'CARTERA GESTION CHALLENGE'!$A$1:$EF$4997,2,FALSE)</f>
        <v>#N/A</v>
      </c>
      <c r="FG75" t="e">
        <f>HLOOKUP(HISVAL!FG$1,'CARTERA GESTION CHALLENGE'!$A$1:$EF$4997,2,FALSE)</f>
        <v>#N/A</v>
      </c>
      <c r="FH75" t="e">
        <f>HLOOKUP(HISVAL!FH$1,'CARTERA GESTION CHALLENGE'!$A$1:$EF$4997,2,FALSE)</f>
        <v>#N/A</v>
      </c>
      <c r="FI75" t="e">
        <f>HLOOKUP(HISVAL!FI$1,'CARTERA GESTION CHALLENGE'!$A$1:$EF$4997,2,FALSE)</f>
        <v>#N/A</v>
      </c>
      <c r="FJ75" t="e">
        <f>HLOOKUP(HISVAL!FJ$1,'CARTERA GESTION CHALLENGE'!$A$1:$EF$4997,2,FALSE)</f>
        <v>#N/A</v>
      </c>
      <c r="FK75" t="e">
        <f>HLOOKUP(HISVAL!FK$1,'CARTERA GESTION CHALLENGE'!$A$1:$EF$4997,2,FALSE)</f>
        <v>#N/A</v>
      </c>
      <c r="FL75" t="e">
        <f>HLOOKUP(HISVAL!FL$1,'CARTERA GESTION CHALLENGE'!$A$1:$EF$4997,2,FALSE)</f>
        <v>#N/A</v>
      </c>
      <c r="FM75" t="e">
        <f>HLOOKUP(HISVAL!FM$1,'CARTERA GESTION CHALLENGE'!$A$1:$EF$4997,2,FALSE)</f>
        <v>#N/A</v>
      </c>
      <c r="FN75" t="e">
        <f>HLOOKUP(HISVAL!FN$1,'CARTERA GESTION CHALLENGE'!$A$1:$EF$4997,2,FALSE)</f>
        <v>#N/A</v>
      </c>
      <c r="FO75" t="e">
        <f>HLOOKUP(HISVAL!FO$1,'CARTERA GESTION CHALLENGE'!$A$1:$EF$4997,2,FALSE)</f>
        <v>#N/A</v>
      </c>
      <c r="FP75" t="e">
        <f>HLOOKUP(HISVAL!FP$1,'CARTERA GESTION CHALLENGE'!$A$1:$EF$4997,2,FALSE)</f>
        <v>#N/A</v>
      </c>
      <c r="FQ75" t="e">
        <f>HLOOKUP(HISVAL!FQ$1,'CARTERA GESTION CHALLENGE'!$A$1:$EF$4997,2,FALSE)</f>
        <v>#N/A</v>
      </c>
      <c r="FR75" t="e">
        <f>HLOOKUP(HISVAL!FR$1,'CARTERA GESTION CHALLENGE'!$A$1:$EF$4997,2,FALSE)</f>
        <v>#N/A</v>
      </c>
      <c r="FS75" t="e">
        <f>HLOOKUP(HISVAL!FS$1,'CARTERA GESTION CHALLENGE'!$A$1:$EF$4997,2,FALSE)</f>
        <v>#N/A</v>
      </c>
      <c r="FT75" t="e">
        <f>HLOOKUP(HISVAL!FT$1,'CARTERA GESTION CHALLENGE'!$A$1:$EF$4997,2,FALSE)</f>
        <v>#N/A</v>
      </c>
      <c r="FU75" t="e">
        <f>HLOOKUP(HISVAL!FU$1,'CARTERA GESTION CHALLENGE'!$A$1:$EF$4997,2,FALSE)</f>
        <v>#N/A</v>
      </c>
      <c r="FV75" t="e">
        <f>HLOOKUP(HISVAL!FV$1,'CARTERA GESTION CHALLENGE'!$A$1:$EF$4997,2,FALSE)</f>
        <v>#N/A</v>
      </c>
      <c r="FW75" t="e">
        <f>HLOOKUP(HISVAL!FW$1,'CARTERA GESTION CHALLENGE'!$A$1:$EF$4997,2,FALSE)</f>
        <v>#N/A</v>
      </c>
      <c r="FX75" t="e">
        <f>HLOOKUP(HISVAL!FX$1,'CARTERA GESTION CHALLENGE'!$A$1:$EF$4997,2,FALSE)</f>
        <v>#N/A</v>
      </c>
      <c r="FY75" t="e">
        <f>HLOOKUP(HISVAL!FY$1,'CARTERA GESTION CHALLENGE'!$A$1:$EF$4997,2,FALSE)</f>
        <v>#N/A</v>
      </c>
      <c r="FZ75" t="e">
        <f>HLOOKUP(HISVAL!FZ$1,'CARTERA GESTION CHALLENGE'!$A$1:$EF$4997,2,FALSE)</f>
        <v>#N/A</v>
      </c>
      <c r="GA75" t="e">
        <f>HLOOKUP(HISVAL!GA$1,'CARTERA GESTION CHALLENGE'!$A$1:$EF$4997,2,FALSE)</f>
        <v>#N/A</v>
      </c>
      <c r="GB75" t="e">
        <f>HLOOKUP(HISVAL!GB$1,'CARTERA GESTION CHALLENGE'!$A$1:$EF$4997,2,FALSE)</f>
        <v>#N/A</v>
      </c>
      <c r="GC75" t="e">
        <f>HLOOKUP(HISVAL!GC$1,'CARTERA GESTION CHALLENGE'!$A$1:$EF$4997,2,FALSE)</f>
        <v>#N/A</v>
      </c>
      <c r="GD75" t="e">
        <f>HLOOKUP(HISVAL!GD$1,'CARTERA GESTION CHALLENGE'!$A$1:$EF$4997,2,FALSE)</f>
        <v>#N/A</v>
      </c>
      <c r="GE75" t="e">
        <f>HLOOKUP(HISVAL!GE$1,'CARTERA GESTION CHALLENGE'!$A$1:$EF$4997,2,FALSE)</f>
        <v>#N/A</v>
      </c>
      <c r="GF75" t="e">
        <f>HLOOKUP(HISVAL!GF$1,'CARTERA GESTION CHALLENGE'!$A$1:$EF$4997,2,FALSE)</f>
        <v>#N/A</v>
      </c>
      <c r="GG75" t="e">
        <f>HLOOKUP(HISVAL!GG$1,'CARTERA GESTION CHALLENGE'!$A$1:$EF$4997,2,FALSE)</f>
        <v>#N/A</v>
      </c>
      <c r="GH75" t="e">
        <f>HLOOKUP(HISVAL!GH$1,'CARTERA GESTION CHALLENGE'!$A$1:$EF$4997,2,FALSE)</f>
        <v>#N/A</v>
      </c>
      <c r="GI75" t="e">
        <f>HLOOKUP(HISVAL!GI$1,'CARTERA GESTION CHALLENGE'!$A$1:$EF$4997,2,FALSE)</f>
        <v>#N/A</v>
      </c>
      <c r="GJ75" t="e">
        <f>HLOOKUP(HISVAL!GJ$1,'CARTERA GESTION CHALLENGE'!$A$1:$EF$4997,2,FALSE)</f>
        <v>#N/A</v>
      </c>
      <c r="GK75" t="e">
        <f>HLOOKUP(HISVAL!GK$1,'CARTERA GESTION CHALLENGE'!$A$1:$EF$4997,2,FALSE)</f>
        <v>#N/A</v>
      </c>
      <c r="GL75" t="e">
        <f>HLOOKUP(HISVAL!GL$1,'CARTERA GESTION CHALLENGE'!$A$1:$EF$4997,2,FALSE)</f>
        <v>#N/A</v>
      </c>
      <c r="GM75" t="e">
        <f>HLOOKUP(HISVAL!GM$1,'CARTERA GESTION CHALLENGE'!$A$1:$EF$4997,2,FALSE)</f>
        <v>#N/A</v>
      </c>
      <c r="GN75" t="e">
        <f>HLOOKUP(HISVAL!GN$1,'CARTERA GESTION CHALLENGE'!$A$1:$EF$4997,2,FALSE)</f>
        <v>#N/A</v>
      </c>
      <c r="GO75" t="e">
        <f>HLOOKUP(HISVAL!GO$1,'CARTERA GESTION CHALLENGE'!$A$1:$EF$4997,2,FALSE)</f>
        <v>#N/A</v>
      </c>
      <c r="GP75" t="e">
        <f>HLOOKUP(HISVAL!GP$1,'CARTERA GESTION CHALLENGE'!$A$1:$EF$4997,2,FALSE)</f>
        <v>#N/A</v>
      </c>
      <c r="GQ75" t="e">
        <f>HLOOKUP(HISVAL!GQ$1,'CARTERA GESTION CHALLENGE'!$A$1:$EF$4997,2,FALSE)</f>
        <v>#N/A</v>
      </c>
      <c r="GR75" t="e">
        <f>HLOOKUP(HISVAL!GR$1,'CARTERA GESTION CHALLENGE'!$A$1:$EF$4997,2,FALSE)</f>
        <v>#N/A</v>
      </c>
      <c r="GS75" t="e">
        <f>HLOOKUP(HISVAL!GS$1,'CARTERA GESTION CHALLENGE'!$A$1:$EF$4997,2,FALSE)</f>
        <v>#N/A</v>
      </c>
      <c r="GT75" t="e">
        <f>HLOOKUP(HISVAL!GT$1,'CARTERA GESTION CHALLENGE'!$A$1:$EF$4997,2,FALSE)</f>
        <v>#N/A</v>
      </c>
      <c r="GU75" t="e">
        <f>HLOOKUP(HISVAL!GU$1,'CARTERA GESTION CHALLENGE'!$A$1:$EF$4997,2,FALSE)</f>
        <v>#N/A</v>
      </c>
      <c r="GV75" t="e">
        <f>HLOOKUP(HISVAL!GV$1,'CARTERA GESTION CHALLENGE'!$A$1:$EF$4997,2,FALSE)</f>
        <v>#N/A</v>
      </c>
      <c r="GW75" t="e">
        <f>HLOOKUP(HISVAL!GW$1,'CARTERA GESTION CHALLENGE'!$A$1:$EF$4997,2,FALSE)</f>
        <v>#N/A</v>
      </c>
      <c r="GX75" t="e">
        <f>HLOOKUP(HISVAL!GX$1,'CARTERA GESTION CHALLENGE'!$A$1:$EF$4997,2,FALSE)</f>
        <v>#N/A</v>
      </c>
      <c r="GY75" t="e">
        <f>HLOOKUP(HISVAL!GY$1,'CARTERA GESTION CHALLENGE'!$A$1:$EF$4997,2,FALSE)</f>
        <v>#N/A</v>
      </c>
      <c r="GZ75" t="e">
        <f>HLOOKUP(HISVAL!GZ$1,'CARTERA GESTION CHALLENGE'!$A$1:$EF$4997,2,FALSE)</f>
        <v>#N/A</v>
      </c>
      <c r="HA75" t="e">
        <f>HLOOKUP(HISVAL!HA$1,'CARTERA GESTION CHALLENGE'!$A$1:$EF$4997,2,FALSE)</f>
        <v>#N/A</v>
      </c>
      <c r="HB75" t="e">
        <f>HLOOKUP(HISVAL!HB$1,'CARTERA GESTION CHALLENGE'!$A$1:$EF$4997,2,FALSE)</f>
        <v>#N/A</v>
      </c>
      <c r="HC75" t="e">
        <f>HLOOKUP(HISVAL!HC$1,'CARTERA GESTION CHALLENGE'!$A$1:$EF$4997,2,FALSE)</f>
        <v>#N/A</v>
      </c>
      <c r="HD75" t="e">
        <f>HLOOKUP(HISVAL!HD$1,'CARTERA GESTION CHALLENGE'!$A$1:$EF$4997,2,FALSE)</f>
        <v>#N/A</v>
      </c>
      <c r="HE75" t="e">
        <f>HLOOKUP(HISVAL!HE$1,'CARTERA GESTION CHALLENGE'!$A$1:$EF$4997,2,FALSE)</f>
        <v>#N/A</v>
      </c>
      <c r="HF75" t="e">
        <f>HLOOKUP(HISVAL!HF$1,'CARTERA GESTION CHALLENGE'!$A$1:$EF$4997,2,FALSE)</f>
        <v>#N/A</v>
      </c>
      <c r="HG75" t="e">
        <f>HLOOKUP(HISVAL!HG$1,'CARTERA GESTION CHALLENGE'!$A$1:$EF$4997,2,FALSE)</f>
        <v>#N/A</v>
      </c>
      <c r="HH75" t="e">
        <f>HLOOKUP(HISVAL!HH$1,'CARTERA GESTION CHALLENGE'!$A$1:$EF$4997,2,FALSE)</f>
        <v>#N/A</v>
      </c>
      <c r="HI75" t="e">
        <f>HLOOKUP(HISVAL!HI$1,'CARTERA GESTION CHALLENGE'!$A$1:$EF$4997,2,FALSE)</f>
        <v>#N/A</v>
      </c>
      <c r="HJ75" t="e">
        <f>HLOOKUP(HISVAL!HJ$1,'CARTERA GESTION CHALLENGE'!$A$1:$EF$4997,2,FALSE)</f>
        <v>#N/A</v>
      </c>
      <c r="HK75" t="e">
        <f>HLOOKUP(HISVAL!HK$1,'CARTERA GESTION CHALLENGE'!$A$1:$EF$4997,2,FALSE)</f>
        <v>#N/A</v>
      </c>
      <c r="HL75" t="e">
        <f>HLOOKUP(HISVAL!HL$1,'CARTERA GESTION CHALLENGE'!$A$1:$EF$4997,2,FALSE)</f>
        <v>#N/A</v>
      </c>
      <c r="HM75" t="e">
        <f>HLOOKUP(HISVAL!HM$1,'CARTERA GESTION CHALLENGE'!$A$1:$EF$4997,2,FALSE)</f>
        <v>#N/A</v>
      </c>
      <c r="HN75" t="e">
        <f>HLOOKUP(HISVAL!HN$1,'CARTERA GESTION CHALLENGE'!$A$1:$EF$4997,2,FALSE)</f>
        <v>#N/A</v>
      </c>
      <c r="HO75" t="e">
        <f>HLOOKUP(HISVAL!HO$1,'CARTERA GESTION CHALLENGE'!$A$1:$EF$4997,2,FALSE)</f>
        <v>#N/A</v>
      </c>
      <c r="HP75" t="e">
        <f>HLOOKUP(HISVAL!HP$1,'CARTERA GESTION CHALLENGE'!$A$1:$EF$4997,2,FALSE)</f>
        <v>#N/A</v>
      </c>
      <c r="HQ75" t="e">
        <f>HLOOKUP(HISVAL!HQ$1,'CARTERA GESTION CHALLENGE'!$A$1:$EF$4997,2,FALSE)</f>
        <v>#N/A</v>
      </c>
      <c r="HR75" t="e">
        <f>HLOOKUP(HISVAL!HR$1,'CARTERA GESTION CHALLENGE'!$A$1:$EF$4997,2,FALSE)</f>
        <v>#N/A</v>
      </c>
      <c r="HS75" t="e">
        <f>HLOOKUP(HISVAL!HS$1,'CARTERA GESTION CHALLENGE'!$A$1:$EF$4997,2,FALSE)</f>
        <v>#N/A</v>
      </c>
      <c r="HT75" t="e">
        <f>HLOOKUP(HISVAL!HT$1,'CARTERA GESTION CHALLENGE'!$A$1:$EF$4997,2,FALSE)</f>
        <v>#N/A</v>
      </c>
      <c r="HU75" t="e">
        <f>HLOOKUP(HISVAL!HU$1,'CARTERA GESTION CHALLENGE'!$A$1:$EF$4997,2,FALSE)</f>
        <v>#N/A</v>
      </c>
      <c r="HV75" t="e">
        <f>HLOOKUP(HISVAL!HV$1,'CARTERA GESTION CHALLENGE'!$A$1:$EF$4997,2,FALSE)</f>
        <v>#N/A</v>
      </c>
      <c r="HW75" t="e">
        <f>HLOOKUP(HISVAL!HW$1,'CARTERA GESTION CHALLENGE'!$A$1:$EF$4997,2,FALSE)</f>
        <v>#N/A</v>
      </c>
      <c r="HX75" t="e">
        <f>HLOOKUP(HISVAL!HX$1,'CARTERA GESTION CHALLENGE'!$A$1:$EF$4997,2,FALSE)</f>
        <v>#N/A</v>
      </c>
      <c r="HY75" t="e">
        <f>HLOOKUP(HISVAL!HY$1,'CARTERA GESTION CHALLENGE'!$A$1:$EF$4997,2,FALSE)</f>
        <v>#N/A</v>
      </c>
      <c r="HZ75" t="e">
        <f>HLOOKUP(HISVAL!HZ$1,'CARTERA GESTION CHALLENGE'!$A$1:$EF$4997,2,FALSE)</f>
        <v>#N/A</v>
      </c>
      <c r="IA75" t="e">
        <f>HLOOKUP(HISVAL!IA$1,'CARTERA GESTION CHALLENGE'!$A$1:$EF$4997,2,FALSE)</f>
        <v>#N/A</v>
      </c>
      <c r="IB75" t="e">
        <f>HLOOKUP(HISVAL!IB$1,'CARTERA GESTION CHALLENGE'!$A$1:$EF$4997,2,FALSE)</f>
        <v>#N/A</v>
      </c>
      <c r="IC75" t="e">
        <f>HLOOKUP(HISVAL!IC$1,'CARTERA GESTION CHALLENGE'!$A$1:$EF$4997,2,FALSE)</f>
        <v>#N/A</v>
      </c>
      <c r="ID75" t="e">
        <f>HLOOKUP(HISVAL!ID$1,'CARTERA GESTION CHALLENGE'!$A$1:$EF$4997,2,FALSE)</f>
        <v>#N/A</v>
      </c>
      <c r="IE75" t="e">
        <f>HLOOKUP(HISVAL!IE$1,'CARTERA GESTION CHALLENGE'!$A$1:$EF$4997,2,FALSE)</f>
        <v>#N/A</v>
      </c>
      <c r="IF75" t="e">
        <f>HLOOKUP(HISVAL!IF$1,'CARTERA GESTION CHALLENGE'!$A$1:$EF$4997,2,FALSE)</f>
        <v>#N/A</v>
      </c>
      <c r="IG75" t="e">
        <f>HLOOKUP(HISVAL!IG$1,'CARTERA GESTION CHALLENGE'!$A$1:$EF$4997,2,FALSE)</f>
        <v>#N/A</v>
      </c>
      <c r="IH75" t="e">
        <f>HLOOKUP(HISVAL!IH$1,'CARTERA GESTION CHALLENGE'!$A$1:$EF$4997,2,FALSE)</f>
        <v>#N/A</v>
      </c>
      <c r="II75" t="e">
        <f>HLOOKUP(HISVAL!II$1,'CARTERA GESTION CHALLENGE'!$A$1:$EF$4997,2,FALSE)</f>
        <v>#N/A</v>
      </c>
      <c r="IJ75" t="e">
        <f>HLOOKUP(HISVAL!IJ$1,'CARTERA GESTION CHALLENGE'!$A$1:$EF$4997,2,FALSE)</f>
        <v>#N/A</v>
      </c>
      <c r="IK75" t="e">
        <f>HLOOKUP(HISVAL!IK$1,'CARTERA GESTION CHALLENGE'!$A$1:$EF$4997,2,FALSE)</f>
        <v>#N/A</v>
      </c>
      <c r="IL75" t="e">
        <f>HLOOKUP(HISVAL!IL$1,'CARTERA GESTION CHALLENGE'!$A$1:$EF$4997,2,FALSE)</f>
        <v>#N/A</v>
      </c>
      <c r="IM75" t="e">
        <f>HLOOKUP(HISVAL!IM$1,'CARTERA GESTION CHALLENGE'!$A$1:$EF$4997,2,FALSE)</f>
        <v>#N/A</v>
      </c>
    </row>
    <row r="76" spans="1:247" x14ac:dyDescent="0.2">
      <c r="A76" s="11" t="str">
        <f>IF('CARTERA GESTION CHALLENGE'!E73="","",'CARTERA GESTION CHALLENGE'!E73)</f>
        <v/>
      </c>
      <c r="B76" s="12" t="str">
        <f>IF('CARTERA GESTION CHALLENGE'!AT73="","",'CARTERA GESTION CHALLENGE'!AT73)</f>
        <v/>
      </c>
      <c r="C76" s="13" t="str">
        <f>IF('CARTERA GESTION CHALLENGE'!S73="","",'CARTERA GESTION CHALLENGE'!S73)</f>
        <v/>
      </c>
      <c r="D76" s="14" t="str">
        <f>IF('CARTERA GESTION CHALLENGE'!O73="","",'CARTERA GESTION CHALLENGE'!O73)</f>
        <v/>
      </c>
      <c r="E76" s="14" t="str">
        <f>IF('CARTERA GESTION CHALLENGE'!G73="","",'CARTERA GESTION CHALLENGE'!G73)</f>
        <v/>
      </c>
      <c r="F76" s="14" t="str">
        <f>IF('CARTERA GESTION CHALLENGE'!P73="","",'CARTERA GESTION CHALLENGE'!P73)</f>
        <v/>
      </c>
      <c r="G76" s="14" t="str">
        <f>IF('CARTERA GESTION CHALLENGE'!DZ73="","",'CARTERA GESTION CHALLENGE'!DZ73)</f>
        <v/>
      </c>
      <c r="J76" s="14" t="str">
        <f>IF('CARTERA GESTION CHALLENGE'!AF73="","",'CARTERA GESTION CHALLENGE'!AF73)</f>
        <v/>
      </c>
      <c r="K76" s="14" t="str" cm="1">
        <f t="array" ref="K76">_xll.BDP(G76&amp;" EQUITY","PARENT_TICKER_EXCHANGE")</f>
        <v>#N/A Invalid Security</v>
      </c>
      <c r="L76" t="str">
        <f>IF('CARTERA GESTION CHALLENGE'!A73="","",'CARTERA GESTION CHALLENGE'!A73)</f>
        <v/>
      </c>
      <c r="M76" s="14" t="str">
        <f>IF('CARTERA GESTION CHALLENGE'!AV73="","",'CARTERA GESTION CHALLENGE'!AV73)</f>
        <v/>
      </c>
      <c r="N76" s="14" t="str">
        <f>IF('CARTERA GESTION CHALLENGE'!AK73="","",'CARTERA GESTION CHALLENGE'!AK73)</f>
        <v/>
      </c>
      <c r="O76" t="str">
        <f>IF('CARTERA GESTION CHALLENGE'!AW73="","",'CARTERA GESTION CHALLENGE'!AW73)</f>
        <v/>
      </c>
      <c r="P76" t="str">
        <f>IF('CARTERA GESTION CHALLENGE'!DP73="","",'CARTERA GESTION CHALLENGE'!DP73)</f>
        <v/>
      </c>
      <c r="Q76" t="str">
        <f>IF('CARTERA GESTION CHALLENGE'!D73="","",'CARTERA GESTION CHALLENGE'!D73)</f>
        <v/>
      </c>
      <c r="R76" t="str">
        <f>IF('CARTERA GESTION CHALLENGE'!AX73="","",'CARTERA GESTION CHALLENGE'!AX73)</f>
        <v/>
      </c>
      <c r="S76" t="str">
        <f>IF('CARTERA GESTION CHALLENGE'!AY73="","",'CARTERA GESTION CHALLENGE'!AY73)</f>
        <v/>
      </c>
      <c r="T76" t="str">
        <f>IF('CARTERA GESTION CHALLENGE'!L73="","",'CARTERA GESTION CHALLENGE'!L73)</f>
        <v/>
      </c>
      <c r="U76" t="str">
        <f>IF('CARTERA GESTION CHALLENGE'!AZ73="","",'CARTERA GESTION CHALLENGE'!AZ73)</f>
        <v/>
      </c>
      <c r="V76" t="str">
        <f>IF('CARTERA GESTION CHALLENGE'!BA73="","",'CARTERA GESTION CHALLENGE'!BA73)</f>
        <v/>
      </c>
      <c r="W76" t="str">
        <f>IF('CARTERA GESTION CHALLENGE'!AH73="","",'CARTERA GESTION CHALLENGE'!AH73)</f>
        <v/>
      </c>
      <c r="X76" t="str">
        <f>IF('CARTERA GESTION CHALLENGE'!AJ73="","",'CARTERA GESTION CHALLENGE'!AJ73)</f>
        <v/>
      </c>
      <c r="Y76" t="str">
        <f>IF('CARTERA GESTION CHALLENGE'!B73="","",'CARTERA GESTION CHALLENGE'!B73)</f>
        <v/>
      </c>
      <c r="Z76" t="str">
        <f>IF('CARTERA GESTION CHALLENGE'!AE73="","",'CARTERA GESTION CHALLENGE'!AE73)</f>
        <v/>
      </c>
      <c r="AA76" t="str">
        <f>IF('CARTERA GESTION CHALLENGE'!BB73="","",'CARTERA GESTION CHALLENGE'!BB73)</f>
        <v/>
      </c>
      <c r="AC76" t="str">
        <f>IF('CARTERA GESTION CHALLENGE'!BC73="","",'CARTERA GESTION CHALLENGE'!BC73)</f>
        <v/>
      </c>
      <c r="AD76" t="str">
        <f>IF('CARTERA GESTION CHALLENGE'!BD73="","",'CARTERA GESTION CHALLENGE'!BD73)</f>
        <v/>
      </c>
      <c r="AE76" t="str">
        <f>IF('CARTERA GESTION CHALLENGE'!BE73="","",'CARTERA GESTION CHALLENGE'!BE73)</f>
        <v/>
      </c>
      <c r="AF76" t="str">
        <f>IF('CARTERA GESTION CHALLENGE'!BF73="","",'CARTERA GESTION CHALLENGE'!BF73)</f>
        <v/>
      </c>
      <c r="AG76" t="str">
        <f>IF('CARTERA GESTION CHALLENGE'!BG73="","",'CARTERA GESTION CHALLENGE'!BG73)</f>
        <v/>
      </c>
      <c r="AH76" t="str">
        <f>IF('CARTERA GESTION CHALLENGE'!BH73="","",'CARTERA GESTION CHALLENGE'!BH73)</f>
        <v/>
      </c>
      <c r="AI76" t="str">
        <f>IF('CARTERA GESTION CHALLENGE'!BI73="","",'CARTERA GESTION CHALLENGE'!BI73)</f>
        <v/>
      </c>
      <c r="AJ76" t="str">
        <f>IF('CARTERA GESTION CHALLENGE'!BJ73="","",'CARTERA GESTION CHALLENGE'!BJ73)</f>
        <v/>
      </c>
      <c r="AK76" t="str">
        <f>IF('CARTERA GESTION CHALLENGE'!BK73="","",'CARTERA GESTION CHALLENGE'!BK73)</f>
        <v/>
      </c>
      <c r="AL76" t="str">
        <f>IF('CARTERA GESTION CHALLENGE'!BL73="","",'CARTERA GESTION CHALLENGE'!BL73)</f>
        <v/>
      </c>
      <c r="AM76" t="str">
        <f>IF('CARTERA GESTION CHALLENGE'!BM73="","",'CARTERA GESTION CHALLENGE'!BM73)</f>
        <v/>
      </c>
      <c r="AN76" t="str">
        <f>IF('CARTERA GESTION CHALLENGE'!BN73="","",'CARTERA GESTION CHALLENGE'!BN73)</f>
        <v/>
      </c>
      <c r="AO76" t="str">
        <f>IF('CARTERA GESTION CHALLENGE'!BO73="","",'CARTERA GESTION CHALLENGE'!BO73)</f>
        <v/>
      </c>
      <c r="AP76" t="str">
        <f>IF('CARTERA GESTION CHALLENGE'!BP73="","",'CARTERA GESTION CHALLENGE'!BP73)</f>
        <v/>
      </c>
      <c r="AQ76" t="str">
        <f>IF('CARTERA GESTION CHALLENGE'!BQ73="","",'CARTERA GESTION CHALLENGE'!BQ73)</f>
        <v/>
      </c>
      <c r="AR76" t="str">
        <f>IF('CARTERA GESTION CHALLENGE'!BR73="","",'CARTERA GESTION CHALLENGE'!BR73)</f>
        <v/>
      </c>
      <c r="AT76" t="str">
        <f>IF('CARTERA GESTION CHALLENGE'!BS73="","",'CARTERA GESTION CHALLENGE'!BS73)</f>
        <v/>
      </c>
      <c r="AU76" t="str">
        <f>IF('CARTERA GESTION CHALLENGE'!BT73="","",'CARTERA GESTION CHALLENGE'!BT73)</f>
        <v/>
      </c>
      <c r="AV76" t="str">
        <f>HLOOKUP(HISVAL!AV$1,'CARTERA GESTION CHALLENGE'!$A$1:$EF$4997,2,FALSE)</f>
        <v>S</v>
      </c>
      <c r="AW76" t="str">
        <f>HLOOKUP(HISVAL!AW$1,'CARTERA GESTION CHALLENGE'!$A$1:$EF$4997,2,FALSE)</f>
        <v>S</v>
      </c>
      <c r="AX76" t="str">
        <f>HLOOKUP(HISVAL!AX$1,'CARTERA GESTION CHALLENGE'!$A$1:$EF$4997,2,FALSE)</f>
        <v>1</v>
      </c>
      <c r="AY76">
        <f>HLOOKUP(HISVAL!AY$1,'CARTERA GESTION CHALLENGE'!$A$1:$EF$4997,2,FALSE)</f>
        <v>1</v>
      </c>
      <c r="AZ76">
        <f>HLOOKUP(HISVAL!AZ$1,'CARTERA GESTION CHALLENGE'!$A$1:$EF$4997,2,FALSE)</f>
        <v>0</v>
      </c>
      <c r="BA76">
        <f>HLOOKUP(HISVAL!BA$1,'CARTERA GESTION CHALLENGE'!$A$1:$EF$4997,2,FALSE)</f>
        <v>44586</v>
      </c>
      <c r="BB76">
        <f>HLOOKUP(HISVAL!BB$1,'CARTERA GESTION CHALLENGE'!$A$1:$EF$4997,2,FALSE)</f>
        <v>-8000</v>
      </c>
      <c r="BC76">
        <f>HLOOKUP(HISVAL!BC$1,'CARTERA GESTION CHALLENGE'!$A$1:$EF$4997,2,FALSE)</f>
        <v>0</v>
      </c>
      <c r="BD76">
        <f>HLOOKUP(HISVAL!BD$1,'CARTERA GESTION CHALLENGE'!$A$1:$EF$4997,2,FALSE)</f>
        <v>0</v>
      </c>
      <c r="BE76">
        <f>HLOOKUP(HISVAL!BE$1,'CARTERA GESTION CHALLENGE'!$A$1:$EF$4997,2,FALSE)</f>
        <v>2</v>
      </c>
      <c r="BF76">
        <f>HLOOKUP(HISVAL!BF$1,'CARTERA GESTION CHALLENGE'!$A$1:$EF$4997,2,FALSE)</f>
        <v>0</v>
      </c>
      <c r="BG76">
        <f>HLOOKUP(HISVAL!BG$1,'CARTERA GESTION CHALLENGE'!$A$1:$EF$4997,2,FALSE)</f>
        <v>0</v>
      </c>
      <c r="BH76" t="str">
        <f>HLOOKUP(HISVAL!BH$1,'CARTERA GESTION CHALLENGE'!$A$1:$EF$4997,2,FALSE)</f>
        <v>N</v>
      </c>
      <c r="BI76">
        <f>HLOOKUP(HISVAL!BI$1,'CARTERA GESTION CHALLENGE'!$A$1:$EF$4997,2,FALSE)</f>
        <v>0</v>
      </c>
      <c r="BJ76">
        <f>HLOOKUP(HISVAL!BJ$1,'CARTERA GESTION CHALLENGE'!$A$1:$EF$4997,2,FALSE)</f>
        <v>0</v>
      </c>
      <c r="BK76">
        <f>HLOOKUP(HISVAL!BK$1,'CARTERA GESTION CHALLENGE'!$A$1:$EF$4997,2,FALSE)</f>
        <v>0</v>
      </c>
      <c r="BL76">
        <f>HLOOKUP(HISVAL!BL$1,'CARTERA GESTION CHALLENGE'!$A$1:$EF$4997,2,FALSE)</f>
        <v>0</v>
      </c>
      <c r="BM76">
        <f>HLOOKUP(HISVAL!BM$1,'CARTERA GESTION CHALLENGE'!$A$1:$EF$4997,2,FALSE)</f>
        <v>0</v>
      </c>
      <c r="BN76">
        <f>HLOOKUP(HISVAL!BN$1,'CARTERA GESTION CHALLENGE'!$A$1:$EF$4997,2,FALSE)</f>
        <v>0</v>
      </c>
      <c r="BO76">
        <f>HLOOKUP(HISVAL!BO$1,'CARTERA GESTION CHALLENGE'!$A$1:$EF$4997,2,FALSE)</f>
        <v>0</v>
      </c>
      <c r="BP76">
        <f>HLOOKUP(HISVAL!BP$1,'CARTERA GESTION CHALLENGE'!$A$1:$EF$4997,2,FALSE)</f>
        <v>0</v>
      </c>
      <c r="BQ76">
        <f>HLOOKUP(HISVAL!BQ$1,'CARTERA GESTION CHALLENGE'!$A$1:$EF$4997,2,FALSE)</f>
        <v>0</v>
      </c>
      <c r="BR76">
        <f>HLOOKUP(HISVAL!BR$1,'CARTERA GESTION CHALLENGE'!$A$1:$EF$4997,2,FALSE)</f>
        <v>0</v>
      </c>
      <c r="BS76">
        <f>HLOOKUP(HISVAL!BS$1,'CARTERA GESTION CHALLENGE'!$A$1:$EF$4997,2,FALSE)</f>
        <v>0</v>
      </c>
      <c r="BT76">
        <f>HLOOKUP(HISVAL!BT$1,'CARTERA GESTION CHALLENGE'!$A$1:$EF$4997,2,FALSE)</f>
        <v>219452.29</v>
      </c>
      <c r="BU76">
        <f>HLOOKUP(HISVAL!BU$1,'CARTERA GESTION CHALLENGE'!$A$1:$EF$4997,2,FALSE)</f>
        <v>0</v>
      </c>
      <c r="BV76">
        <f>HLOOKUP(HISVAL!BV$1,'CARTERA GESTION CHALLENGE'!$A$1:$EF$4997,2,FALSE)</f>
        <v>4</v>
      </c>
      <c r="BW76">
        <f>HLOOKUP(HISVAL!BW$1,'CARTERA GESTION CHALLENGE'!$A$1:$EF$4997,2,FALSE)</f>
        <v>0</v>
      </c>
      <c r="BX76">
        <f>HLOOKUP(HISVAL!BX$1,'CARTERA GESTION CHALLENGE'!$A$1:$EF$4997,2,FALSE)</f>
        <v>0</v>
      </c>
      <c r="BY76">
        <f>HLOOKUP(HISVAL!BY$1,'CARTERA GESTION CHALLENGE'!$A$1:$EF$4997,2,FALSE)</f>
        <v>857</v>
      </c>
      <c r="BZ76">
        <f>HLOOKUP(HISVAL!BZ$1,'CARTERA GESTION CHALLENGE'!$A$1:$EF$4997,2,FALSE)</f>
        <v>0</v>
      </c>
      <c r="CA76">
        <f>HLOOKUP(HISVAL!CA$1,'CARTERA GESTION CHALLENGE'!$A$1:$EF$4997,2,FALSE)</f>
        <v>0</v>
      </c>
      <c r="CB76">
        <f>HLOOKUP(HISVAL!CB$1,'CARTERA GESTION CHALLENGE'!$A$1:$EF$4997,2,FALSE)</f>
        <v>0</v>
      </c>
      <c r="CC76">
        <f>HLOOKUP(HISVAL!CC$1,'CARTERA GESTION CHALLENGE'!$A$1:$EF$4997,2,FALSE)</f>
        <v>0</v>
      </c>
      <c r="CD76">
        <f>HLOOKUP(HISVAL!CD$1,'CARTERA GESTION CHALLENGE'!$A$1:$EF$4997,2,FALSE)</f>
        <v>0</v>
      </c>
      <c r="CE76">
        <f>HLOOKUP(HISVAL!CE$1,'CARTERA GESTION CHALLENGE'!$A$1:$EF$4997,2,FALSE)</f>
        <v>0</v>
      </c>
      <c r="CF76">
        <f>HLOOKUP(HISVAL!CF$1,'CARTERA GESTION CHALLENGE'!$A$1:$EF$4997,2,FALSE)</f>
        <v>0</v>
      </c>
      <c r="CG76">
        <f>HLOOKUP(HISVAL!CG$1,'CARTERA GESTION CHALLENGE'!$A$1:$EF$4997,2,FALSE)</f>
        <v>0</v>
      </c>
      <c r="CH76">
        <f>HLOOKUP(HISVAL!CH$1,'CARTERA GESTION CHALLENGE'!$A$1:$EF$4997,2,FALSE)</f>
        <v>0</v>
      </c>
      <c r="CI76">
        <f>HLOOKUP(HISVAL!CI$1,'CARTERA GESTION CHALLENGE'!$A$1:$EF$4997,2,FALSE)</f>
        <v>571747.71</v>
      </c>
      <c r="CJ76">
        <f>HLOOKUP(HISVAL!CJ$1,'CARTERA GESTION CHALLENGE'!$A$1:$EF$4997,2,FALSE)</f>
        <v>571747.71</v>
      </c>
      <c r="CK76">
        <f>HLOOKUP(HISVAL!CK$1,'CARTERA GESTION CHALLENGE'!$A$1:$EF$4997,2,FALSE)</f>
        <v>0</v>
      </c>
      <c r="CL76">
        <f>HLOOKUP(HISVAL!CL$1,'CARTERA GESTION CHALLENGE'!$A$1:$EF$4997,2,FALSE)</f>
        <v>0</v>
      </c>
      <c r="CM76">
        <f>HLOOKUP(HISVAL!CM$1,'CARTERA GESTION CHALLENGE'!$A$1:$EF$4997,2,FALSE)</f>
        <v>0</v>
      </c>
      <c r="CN76" t="str">
        <f>HLOOKUP(HISVAL!CN$1,'CARTERA GESTION CHALLENGE'!$A$1:$EF$4997,2,FALSE)</f>
        <v>M</v>
      </c>
      <c r="CO76">
        <f>HLOOKUP(HISVAL!CO$1,'CARTERA GESTION CHALLENGE'!$A$1:$EF$4997,2,FALSE)</f>
        <v>0</v>
      </c>
      <c r="CP76">
        <f>HLOOKUP(HISVAL!CP$1,'CARTERA GESTION CHALLENGE'!$A$1:$EF$4997,2,FALSE)</f>
        <v>0</v>
      </c>
      <c r="CQ76">
        <f>HLOOKUP(HISVAL!CQ$1,'CARTERA GESTION CHALLENGE'!$A$1:$EF$4997,2,FALSE)</f>
        <v>0</v>
      </c>
      <c r="CR76">
        <f>HLOOKUP(HISVAL!CR$1,'CARTERA GESTION CHALLENGE'!$A$1:$EF$4997,2,FALSE)</f>
        <v>0</v>
      </c>
      <c r="CS76" t="str">
        <f>HLOOKUP(HISVAL!CS$1,'CARTERA GESTION CHALLENGE'!$A$1:$EF$4997,2,FALSE)</f>
        <v>A</v>
      </c>
      <c r="CT76">
        <f>HLOOKUP(HISVAL!CT$1,'CARTERA GESTION CHALLENGE'!$A$1:$EF$4997,2,FALSE)</f>
        <v>0</v>
      </c>
      <c r="CU76" t="e">
        <f>HLOOKUP(HISVAL!CU$1,'CARTERA GESTION CHALLENGE'!$A$1:$EF$4997,2,FALSE)</f>
        <v>#N/A</v>
      </c>
      <c r="CV76" t="e">
        <f>HLOOKUP(HISVAL!CV$1,'CARTERA GESTION CHALLENGE'!$A$1:$EF$4997,2,FALSE)</f>
        <v>#N/A</v>
      </c>
      <c r="CW76" t="e">
        <f>HLOOKUP(HISVAL!CW$1,'CARTERA GESTION CHALLENGE'!$A$1:$EF$4997,2,FALSE)</f>
        <v>#N/A</v>
      </c>
      <c r="CX76" t="e">
        <f>HLOOKUP(HISVAL!CX$1,'CARTERA GESTION CHALLENGE'!$A$1:$EF$4997,2,FALSE)</f>
        <v>#N/A</v>
      </c>
      <c r="CY76" t="e">
        <f>HLOOKUP(HISVAL!CY$1,'CARTERA GESTION CHALLENGE'!$A$1:$EF$4997,2,FALSE)</f>
        <v>#N/A</v>
      </c>
      <c r="CZ76" t="e">
        <f>HLOOKUP(HISVAL!CZ$1,'CARTERA GESTION CHALLENGE'!$A$1:$EF$4997,2,FALSE)</f>
        <v>#N/A</v>
      </c>
      <c r="DA76" t="e">
        <f>HLOOKUP(HISVAL!DA$1,'CARTERA GESTION CHALLENGE'!$A$1:$EF$4997,2,FALSE)</f>
        <v>#N/A</v>
      </c>
      <c r="DB76" t="e">
        <f>HLOOKUP(HISVAL!DB$1,'CARTERA GESTION CHALLENGE'!$A$1:$EF$4997,2,FALSE)</f>
        <v>#N/A</v>
      </c>
      <c r="DC76" t="e">
        <f>HLOOKUP(HISVAL!DC$1,'CARTERA GESTION CHALLENGE'!$A$1:$EF$4997,2,FALSE)</f>
        <v>#N/A</v>
      </c>
      <c r="DD76" t="e">
        <f>HLOOKUP(HISVAL!DD$1,'CARTERA GESTION CHALLENGE'!$A$1:$EF$4997,2,FALSE)</f>
        <v>#N/A</v>
      </c>
      <c r="DE76" t="e">
        <f>HLOOKUP(HISVAL!DE$1,'CARTERA GESTION CHALLENGE'!$A$1:$EF$4997,2,FALSE)</f>
        <v>#N/A</v>
      </c>
      <c r="DF76" t="e">
        <f>HLOOKUP(HISVAL!DF$1,'CARTERA GESTION CHALLENGE'!$A$1:$EF$4997,2,FALSE)</f>
        <v>#N/A</v>
      </c>
      <c r="DG76" t="e">
        <f>HLOOKUP(HISVAL!DG$1,'CARTERA GESTION CHALLENGE'!$A$1:$EF$4997,2,FALSE)</f>
        <v>#N/A</v>
      </c>
      <c r="DH76" t="e">
        <f>HLOOKUP(HISVAL!DH$1,'CARTERA GESTION CHALLENGE'!$A$1:$EF$4997,2,FALSE)</f>
        <v>#N/A</v>
      </c>
      <c r="DI76" t="e">
        <f>HLOOKUP(HISVAL!DI$1,'CARTERA GESTION CHALLENGE'!$A$1:$EF$4997,2,FALSE)</f>
        <v>#N/A</v>
      </c>
      <c r="DJ76" t="e">
        <f>HLOOKUP(HISVAL!DJ$1,'CARTERA GESTION CHALLENGE'!$A$1:$EF$4997,2,FALSE)</f>
        <v>#N/A</v>
      </c>
      <c r="DK76" t="e">
        <f>HLOOKUP(HISVAL!DK$1,'CARTERA GESTION CHALLENGE'!$A$1:$EF$4997,2,FALSE)</f>
        <v>#N/A</v>
      </c>
      <c r="DL76" t="e">
        <f>HLOOKUP(HISVAL!DL$1,'CARTERA GESTION CHALLENGE'!$A$1:$EF$4997,2,FALSE)</f>
        <v>#N/A</v>
      </c>
      <c r="DM76" t="e">
        <f>HLOOKUP(HISVAL!DM$1,'CARTERA GESTION CHALLENGE'!$A$1:$EF$4997,2,FALSE)</f>
        <v>#N/A</v>
      </c>
      <c r="DN76" t="e">
        <f>HLOOKUP(HISVAL!DN$1,'CARTERA GESTION CHALLENGE'!$A$1:$EF$4997,2,FALSE)</f>
        <v>#N/A</v>
      </c>
      <c r="DO76" t="e">
        <f>HLOOKUP(HISVAL!DO$1,'CARTERA GESTION CHALLENGE'!$A$1:$EF$4997,2,FALSE)</f>
        <v>#N/A</v>
      </c>
      <c r="DP76" t="e">
        <f>HLOOKUP(HISVAL!DP$1,'CARTERA GESTION CHALLENGE'!$A$1:$EF$4997,2,FALSE)</f>
        <v>#N/A</v>
      </c>
      <c r="DQ76" t="e">
        <f>HLOOKUP(HISVAL!DQ$1,'CARTERA GESTION CHALLENGE'!$A$1:$EF$4997,2,FALSE)</f>
        <v>#N/A</v>
      </c>
      <c r="DR76" t="e">
        <f>HLOOKUP(HISVAL!DR$1,'CARTERA GESTION CHALLENGE'!$A$1:$EF$4997,2,FALSE)</f>
        <v>#N/A</v>
      </c>
      <c r="DS76" t="e">
        <f>HLOOKUP(HISVAL!DS$1,'CARTERA GESTION CHALLENGE'!$A$1:$EF$4997,2,FALSE)</f>
        <v>#N/A</v>
      </c>
      <c r="DT76" t="e">
        <f>HLOOKUP(HISVAL!DT$1,'CARTERA GESTION CHALLENGE'!$A$1:$EF$4997,2,FALSE)</f>
        <v>#N/A</v>
      </c>
      <c r="DU76" t="e">
        <f>HLOOKUP(HISVAL!DU$1,'CARTERA GESTION CHALLENGE'!$A$1:$EF$4997,2,FALSE)</f>
        <v>#N/A</v>
      </c>
      <c r="DV76" t="e">
        <f>HLOOKUP(HISVAL!DV$1,'CARTERA GESTION CHALLENGE'!$A$1:$EF$4997,2,FALSE)</f>
        <v>#N/A</v>
      </c>
      <c r="DW76" t="e">
        <f>HLOOKUP(HISVAL!DW$1,'CARTERA GESTION CHALLENGE'!$A$1:$EF$4997,2,FALSE)</f>
        <v>#N/A</v>
      </c>
      <c r="DX76" t="e">
        <f>HLOOKUP(HISVAL!DX$1,'CARTERA GESTION CHALLENGE'!$A$1:$EF$4997,2,FALSE)</f>
        <v>#N/A</v>
      </c>
      <c r="DY76" t="e">
        <f>HLOOKUP(HISVAL!DY$1,'CARTERA GESTION CHALLENGE'!$A$1:$EF$4997,2,FALSE)</f>
        <v>#N/A</v>
      </c>
      <c r="DZ76" t="e">
        <f>HLOOKUP(HISVAL!DZ$1,'CARTERA GESTION CHALLENGE'!$A$1:$EF$4997,2,FALSE)</f>
        <v>#N/A</v>
      </c>
      <c r="EA76" t="e">
        <f>HLOOKUP(HISVAL!EA$1,'CARTERA GESTION CHALLENGE'!$A$1:$EF$4997,2,FALSE)</f>
        <v>#N/A</v>
      </c>
      <c r="EB76" t="e">
        <f>HLOOKUP(HISVAL!EB$1,'CARTERA GESTION CHALLENGE'!$A$1:$EF$4997,2,FALSE)</f>
        <v>#N/A</v>
      </c>
      <c r="EC76" t="e">
        <f>HLOOKUP(HISVAL!EC$1,'CARTERA GESTION CHALLENGE'!$A$1:$EF$4997,2,FALSE)</f>
        <v>#N/A</v>
      </c>
      <c r="ED76" t="e">
        <f>HLOOKUP(HISVAL!ED$1,'CARTERA GESTION CHALLENGE'!$A$1:$EF$4997,2,FALSE)</f>
        <v>#N/A</v>
      </c>
      <c r="EE76" t="e">
        <f>HLOOKUP(HISVAL!EE$1,'CARTERA GESTION CHALLENGE'!$A$1:$EF$4997,2,FALSE)</f>
        <v>#N/A</v>
      </c>
      <c r="EF76" t="e">
        <f>HLOOKUP(HISVAL!EF$1,'CARTERA GESTION CHALLENGE'!$A$1:$EF$4997,2,FALSE)</f>
        <v>#N/A</v>
      </c>
      <c r="EG76" t="e">
        <f>HLOOKUP(HISVAL!EG$1,'CARTERA GESTION CHALLENGE'!$A$1:$EF$4997,2,FALSE)</f>
        <v>#N/A</v>
      </c>
      <c r="EH76" t="e">
        <f>HLOOKUP(HISVAL!EH$1,'CARTERA GESTION CHALLENGE'!$A$1:$EF$4997,2,FALSE)</f>
        <v>#N/A</v>
      </c>
      <c r="EI76" t="e">
        <f>HLOOKUP(HISVAL!EI$1,'CARTERA GESTION CHALLENGE'!$A$1:$EF$4997,2,FALSE)</f>
        <v>#N/A</v>
      </c>
      <c r="EJ76" t="e">
        <f>HLOOKUP(HISVAL!EJ$1,'CARTERA GESTION CHALLENGE'!$A$1:$EF$4997,2,FALSE)</f>
        <v>#N/A</v>
      </c>
      <c r="EK76" t="e">
        <f>HLOOKUP(HISVAL!EK$1,'CARTERA GESTION CHALLENGE'!$A$1:$EF$4997,2,FALSE)</f>
        <v>#N/A</v>
      </c>
      <c r="EL76" t="e">
        <f>HLOOKUP(HISVAL!EL$1,'CARTERA GESTION CHALLENGE'!$A$1:$EF$4997,2,FALSE)</f>
        <v>#N/A</v>
      </c>
      <c r="EM76" t="e">
        <f>HLOOKUP(HISVAL!EM$1,'CARTERA GESTION CHALLENGE'!$A$1:$EF$4997,2,FALSE)</f>
        <v>#N/A</v>
      </c>
      <c r="EN76" t="e">
        <f>HLOOKUP(HISVAL!EN$1,'CARTERA GESTION CHALLENGE'!$A$1:$EF$4997,2,FALSE)</f>
        <v>#N/A</v>
      </c>
      <c r="EO76" t="e">
        <f>HLOOKUP(HISVAL!EO$1,'CARTERA GESTION CHALLENGE'!$A$1:$EF$4997,2,FALSE)</f>
        <v>#N/A</v>
      </c>
      <c r="EP76" t="e">
        <f>HLOOKUP(HISVAL!EP$1,'CARTERA GESTION CHALLENGE'!$A$1:$EF$4997,2,FALSE)</f>
        <v>#N/A</v>
      </c>
      <c r="EQ76" t="e">
        <f>HLOOKUP(HISVAL!EQ$1,'CARTERA GESTION CHALLENGE'!$A$1:$EF$4997,2,FALSE)</f>
        <v>#N/A</v>
      </c>
      <c r="ER76" t="e">
        <f>HLOOKUP(HISVAL!ER$1,'CARTERA GESTION CHALLENGE'!$A$1:$EF$4997,2,FALSE)</f>
        <v>#N/A</v>
      </c>
      <c r="ES76" t="e">
        <f>HLOOKUP(HISVAL!ES$1,'CARTERA GESTION CHALLENGE'!$A$1:$EF$4997,2,FALSE)</f>
        <v>#N/A</v>
      </c>
      <c r="ET76" t="e">
        <f>HLOOKUP(HISVAL!ET$1,'CARTERA GESTION CHALLENGE'!$A$1:$EF$4997,2,FALSE)</f>
        <v>#N/A</v>
      </c>
      <c r="EU76" t="e">
        <f>HLOOKUP(HISVAL!EU$1,'CARTERA GESTION CHALLENGE'!$A$1:$EF$4997,2,FALSE)</f>
        <v>#N/A</v>
      </c>
      <c r="EV76" t="e">
        <f>HLOOKUP(HISVAL!EV$1,'CARTERA GESTION CHALLENGE'!$A$1:$EF$4997,2,FALSE)</f>
        <v>#N/A</v>
      </c>
      <c r="EW76" t="e">
        <f>HLOOKUP(HISVAL!EW$1,'CARTERA GESTION CHALLENGE'!$A$1:$EF$4997,2,FALSE)</f>
        <v>#N/A</v>
      </c>
      <c r="EX76" t="e">
        <f>HLOOKUP(HISVAL!EX$1,'CARTERA GESTION CHALLENGE'!$A$1:$EF$4997,2,FALSE)</f>
        <v>#N/A</v>
      </c>
      <c r="EY76" t="e">
        <f>HLOOKUP(HISVAL!EY$1,'CARTERA GESTION CHALLENGE'!$A$1:$EF$4997,2,FALSE)</f>
        <v>#N/A</v>
      </c>
      <c r="EZ76" t="e">
        <f>HLOOKUP(HISVAL!EZ$1,'CARTERA GESTION CHALLENGE'!$A$1:$EF$4997,2,FALSE)</f>
        <v>#N/A</v>
      </c>
      <c r="FA76" t="e">
        <f>HLOOKUP(HISVAL!FA$1,'CARTERA GESTION CHALLENGE'!$A$1:$EF$4997,2,FALSE)</f>
        <v>#N/A</v>
      </c>
      <c r="FB76" t="e">
        <f>HLOOKUP(HISVAL!FB$1,'CARTERA GESTION CHALLENGE'!$A$1:$EF$4997,2,FALSE)</f>
        <v>#N/A</v>
      </c>
      <c r="FC76" t="e">
        <f>HLOOKUP(HISVAL!FC$1,'CARTERA GESTION CHALLENGE'!$A$1:$EF$4997,2,FALSE)</f>
        <v>#N/A</v>
      </c>
      <c r="FD76" t="e">
        <f>HLOOKUP(HISVAL!FD$1,'CARTERA GESTION CHALLENGE'!$A$1:$EF$4997,2,FALSE)</f>
        <v>#N/A</v>
      </c>
      <c r="FE76" t="e">
        <f>HLOOKUP(HISVAL!FE$1,'CARTERA GESTION CHALLENGE'!$A$1:$EF$4997,2,FALSE)</f>
        <v>#N/A</v>
      </c>
      <c r="FF76" t="e">
        <f>HLOOKUP(HISVAL!FF$1,'CARTERA GESTION CHALLENGE'!$A$1:$EF$4997,2,FALSE)</f>
        <v>#N/A</v>
      </c>
      <c r="FG76" t="e">
        <f>HLOOKUP(HISVAL!FG$1,'CARTERA GESTION CHALLENGE'!$A$1:$EF$4997,2,FALSE)</f>
        <v>#N/A</v>
      </c>
      <c r="FH76" t="e">
        <f>HLOOKUP(HISVAL!FH$1,'CARTERA GESTION CHALLENGE'!$A$1:$EF$4997,2,FALSE)</f>
        <v>#N/A</v>
      </c>
      <c r="FI76" t="e">
        <f>HLOOKUP(HISVAL!FI$1,'CARTERA GESTION CHALLENGE'!$A$1:$EF$4997,2,FALSE)</f>
        <v>#N/A</v>
      </c>
      <c r="FJ76" t="e">
        <f>HLOOKUP(HISVAL!FJ$1,'CARTERA GESTION CHALLENGE'!$A$1:$EF$4997,2,FALSE)</f>
        <v>#N/A</v>
      </c>
      <c r="FK76" t="e">
        <f>HLOOKUP(HISVAL!FK$1,'CARTERA GESTION CHALLENGE'!$A$1:$EF$4997,2,FALSE)</f>
        <v>#N/A</v>
      </c>
      <c r="FL76" t="e">
        <f>HLOOKUP(HISVAL!FL$1,'CARTERA GESTION CHALLENGE'!$A$1:$EF$4997,2,FALSE)</f>
        <v>#N/A</v>
      </c>
      <c r="FM76" t="e">
        <f>HLOOKUP(HISVAL!FM$1,'CARTERA GESTION CHALLENGE'!$A$1:$EF$4997,2,FALSE)</f>
        <v>#N/A</v>
      </c>
      <c r="FN76" t="e">
        <f>HLOOKUP(HISVAL!FN$1,'CARTERA GESTION CHALLENGE'!$A$1:$EF$4997,2,FALSE)</f>
        <v>#N/A</v>
      </c>
      <c r="FO76" t="e">
        <f>HLOOKUP(HISVAL!FO$1,'CARTERA GESTION CHALLENGE'!$A$1:$EF$4997,2,FALSE)</f>
        <v>#N/A</v>
      </c>
      <c r="FP76" t="e">
        <f>HLOOKUP(HISVAL!FP$1,'CARTERA GESTION CHALLENGE'!$A$1:$EF$4997,2,FALSE)</f>
        <v>#N/A</v>
      </c>
      <c r="FQ76" t="e">
        <f>HLOOKUP(HISVAL!FQ$1,'CARTERA GESTION CHALLENGE'!$A$1:$EF$4997,2,FALSE)</f>
        <v>#N/A</v>
      </c>
      <c r="FR76" t="e">
        <f>HLOOKUP(HISVAL!FR$1,'CARTERA GESTION CHALLENGE'!$A$1:$EF$4997,2,FALSE)</f>
        <v>#N/A</v>
      </c>
      <c r="FS76" t="e">
        <f>HLOOKUP(HISVAL!FS$1,'CARTERA GESTION CHALLENGE'!$A$1:$EF$4997,2,FALSE)</f>
        <v>#N/A</v>
      </c>
      <c r="FT76" t="e">
        <f>HLOOKUP(HISVAL!FT$1,'CARTERA GESTION CHALLENGE'!$A$1:$EF$4997,2,FALSE)</f>
        <v>#N/A</v>
      </c>
      <c r="FU76" t="e">
        <f>HLOOKUP(HISVAL!FU$1,'CARTERA GESTION CHALLENGE'!$A$1:$EF$4997,2,FALSE)</f>
        <v>#N/A</v>
      </c>
      <c r="FV76" t="e">
        <f>HLOOKUP(HISVAL!FV$1,'CARTERA GESTION CHALLENGE'!$A$1:$EF$4997,2,FALSE)</f>
        <v>#N/A</v>
      </c>
      <c r="FW76" t="e">
        <f>HLOOKUP(HISVAL!FW$1,'CARTERA GESTION CHALLENGE'!$A$1:$EF$4997,2,FALSE)</f>
        <v>#N/A</v>
      </c>
      <c r="FX76" t="e">
        <f>HLOOKUP(HISVAL!FX$1,'CARTERA GESTION CHALLENGE'!$A$1:$EF$4997,2,FALSE)</f>
        <v>#N/A</v>
      </c>
      <c r="FY76" t="e">
        <f>HLOOKUP(HISVAL!FY$1,'CARTERA GESTION CHALLENGE'!$A$1:$EF$4997,2,FALSE)</f>
        <v>#N/A</v>
      </c>
      <c r="FZ76" t="e">
        <f>HLOOKUP(HISVAL!FZ$1,'CARTERA GESTION CHALLENGE'!$A$1:$EF$4997,2,FALSE)</f>
        <v>#N/A</v>
      </c>
      <c r="GA76" t="e">
        <f>HLOOKUP(HISVAL!GA$1,'CARTERA GESTION CHALLENGE'!$A$1:$EF$4997,2,FALSE)</f>
        <v>#N/A</v>
      </c>
      <c r="GB76" t="e">
        <f>HLOOKUP(HISVAL!GB$1,'CARTERA GESTION CHALLENGE'!$A$1:$EF$4997,2,FALSE)</f>
        <v>#N/A</v>
      </c>
      <c r="GC76" t="e">
        <f>HLOOKUP(HISVAL!GC$1,'CARTERA GESTION CHALLENGE'!$A$1:$EF$4997,2,FALSE)</f>
        <v>#N/A</v>
      </c>
      <c r="GD76" t="e">
        <f>HLOOKUP(HISVAL!GD$1,'CARTERA GESTION CHALLENGE'!$A$1:$EF$4997,2,FALSE)</f>
        <v>#N/A</v>
      </c>
      <c r="GE76" t="e">
        <f>HLOOKUP(HISVAL!GE$1,'CARTERA GESTION CHALLENGE'!$A$1:$EF$4997,2,FALSE)</f>
        <v>#N/A</v>
      </c>
      <c r="GF76" t="e">
        <f>HLOOKUP(HISVAL!GF$1,'CARTERA GESTION CHALLENGE'!$A$1:$EF$4997,2,FALSE)</f>
        <v>#N/A</v>
      </c>
      <c r="GG76" t="e">
        <f>HLOOKUP(HISVAL!GG$1,'CARTERA GESTION CHALLENGE'!$A$1:$EF$4997,2,FALSE)</f>
        <v>#N/A</v>
      </c>
      <c r="GH76" t="e">
        <f>HLOOKUP(HISVAL!GH$1,'CARTERA GESTION CHALLENGE'!$A$1:$EF$4997,2,FALSE)</f>
        <v>#N/A</v>
      </c>
      <c r="GI76" t="e">
        <f>HLOOKUP(HISVAL!GI$1,'CARTERA GESTION CHALLENGE'!$A$1:$EF$4997,2,FALSE)</f>
        <v>#N/A</v>
      </c>
      <c r="GJ76" t="e">
        <f>HLOOKUP(HISVAL!GJ$1,'CARTERA GESTION CHALLENGE'!$A$1:$EF$4997,2,FALSE)</f>
        <v>#N/A</v>
      </c>
      <c r="GK76" t="e">
        <f>HLOOKUP(HISVAL!GK$1,'CARTERA GESTION CHALLENGE'!$A$1:$EF$4997,2,FALSE)</f>
        <v>#N/A</v>
      </c>
      <c r="GL76" t="e">
        <f>HLOOKUP(HISVAL!GL$1,'CARTERA GESTION CHALLENGE'!$A$1:$EF$4997,2,FALSE)</f>
        <v>#N/A</v>
      </c>
      <c r="GM76" t="e">
        <f>HLOOKUP(HISVAL!GM$1,'CARTERA GESTION CHALLENGE'!$A$1:$EF$4997,2,FALSE)</f>
        <v>#N/A</v>
      </c>
      <c r="GN76" t="e">
        <f>HLOOKUP(HISVAL!GN$1,'CARTERA GESTION CHALLENGE'!$A$1:$EF$4997,2,FALSE)</f>
        <v>#N/A</v>
      </c>
      <c r="GO76" t="e">
        <f>HLOOKUP(HISVAL!GO$1,'CARTERA GESTION CHALLENGE'!$A$1:$EF$4997,2,FALSE)</f>
        <v>#N/A</v>
      </c>
      <c r="GP76" t="e">
        <f>HLOOKUP(HISVAL!GP$1,'CARTERA GESTION CHALLENGE'!$A$1:$EF$4997,2,FALSE)</f>
        <v>#N/A</v>
      </c>
      <c r="GQ76" t="e">
        <f>HLOOKUP(HISVAL!GQ$1,'CARTERA GESTION CHALLENGE'!$A$1:$EF$4997,2,FALSE)</f>
        <v>#N/A</v>
      </c>
      <c r="GR76" t="e">
        <f>HLOOKUP(HISVAL!GR$1,'CARTERA GESTION CHALLENGE'!$A$1:$EF$4997,2,FALSE)</f>
        <v>#N/A</v>
      </c>
      <c r="GS76" t="e">
        <f>HLOOKUP(HISVAL!GS$1,'CARTERA GESTION CHALLENGE'!$A$1:$EF$4997,2,FALSE)</f>
        <v>#N/A</v>
      </c>
      <c r="GT76" t="e">
        <f>HLOOKUP(HISVAL!GT$1,'CARTERA GESTION CHALLENGE'!$A$1:$EF$4997,2,FALSE)</f>
        <v>#N/A</v>
      </c>
      <c r="GU76" t="e">
        <f>HLOOKUP(HISVAL!GU$1,'CARTERA GESTION CHALLENGE'!$A$1:$EF$4997,2,FALSE)</f>
        <v>#N/A</v>
      </c>
      <c r="GV76" t="e">
        <f>HLOOKUP(HISVAL!GV$1,'CARTERA GESTION CHALLENGE'!$A$1:$EF$4997,2,FALSE)</f>
        <v>#N/A</v>
      </c>
      <c r="GW76" t="e">
        <f>HLOOKUP(HISVAL!GW$1,'CARTERA GESTION CHALLENGE'!$A$1:$EF$4997,2,FALSE)</f>
        <v>#N/A</v>
      </c>
      <c r="GX76" t="e">
        <f>HLOOKUP(HISVAL!GX$1,'CARTERA GESTION CHALLENGE'!$A$1:$EF$4997,2,FALSE)</f>
        <v>#N/A</v>
      </c>
      <c r="GY76" t="e">
        <f>HLOOKUP(HISVAL!GY$1,'CARTERA GESTION CHALLENGE'!$A$1:$EF$4997,2,FALSE)</f>
        <v>#N/A</v>
      </c>
      <c r="GZ76" t="e">
        <f>HLOOKUP(HISVAL!GZ$1,'CARTERA GESTION CHALLENGE'!$A$1:$EF$4997,2,FALSE)</f>
        <v>#N/A</v>
      </c>
      <c r="HA76" t="e">
        <f>HLOOKUP(HISVAL!HA$1,'CARTERA GESTION CHALLENGE'!$A$1:$EF$4997,2,FALSE)</f>
        <v>#N/A</v>
      </c>
      <c r="HB76" t="e">
        <f>HLOOKUP(HISVAL!HB$1,'CARTERA GESTION CHALLENGE'!$A$1:$EF$4997,2,FALSE)</f>
        <v>#N/A</v>
      </c>
      <c r="HC76" t="e">
        <f>HLOOKUP(HISVAL!HC$1,'CARTERA GESTION CHALLENGE'!$A$1:$EF$4997,2,FALSE)</f>
        <v>#N/A</v>
      </c>
      <c r="HD76" t="e">
        <f>HLOOKUP(HISVAL!HD$1,'CARTERA GESTION CHALLENGE'!$A$1:$EF$4997,2,FALSE)</f>
        <v>#N/A</v>
      </c>
      <c r="HE76" t="e">
        <f>HLOOKUP(HISVAL!HE$1,'CARTERA GESTION CHALLENGE'!$A$1:$EF$4997,2,FALSE)</f>
        <v>#N/A</v>
      </c>
      <c r="HF76" t="e">
        <f>HLOOKUP(HISVAL!HF$1,'CARTERA GESTION CHALLENGE'!$A$1:$EF$4997,2,FALSE)</f>
        <v>#N/A</v>
      </c>
      <c r="HG76" t="e">
        <f>HLOOKUP(HISVAL!HG$1,'CARTERA GESTION CHALLENGE'!$A$1:$EF$4997,2,FALSE)</f>
        <v>#N/A</v>
      </c>
      <c r="HH76" t="e">
        <f>HLOOKUP(HISVAL!HH$1,'CARTERA GESTION CHALLENGE'!$A$1:$EF$4997,2,FALSE)</f>
        <v>#N/A</v>
      </c>
      <c r="HI76" t="e">
        <f>HLOOKUP(HISVAL!HI$1,'CARTERA GESTION CHALLENGE'!$A$1:$EF$4997,2,FALSE)</f>
        <v>#N/A</v>
      </c>
      <c r="HJ76" t="e">
        <f>HLOOKUP(HISVAL!HJ$1,'CARTERA GESTION CHALLENGE'!$A$1:$EF$4997,2,FALSE)</f>
        <v>#N/A</v>
      </c>
      <c r="HK76" t="e">
        <f>HLOOKUP(HISVAL!HK$1,'CARTERA GESTION CHALLENGE'!$A$1:$EF$4997,2,FALSE)</f>
        <v>#N/A</v>
      </c>
      <c r="HL76" t="e">
        <f>HLOOKUP(HISVAL!HL$1,'CARTERA GESTION CHALLENGE'!$A$1:$EF$4997,2,FALSE)</f>
        <v>#N/A</v>
      </c>
      <c r="HM76" t="e">
        <f>HLOOKUP(HISVAL!HM$1,'CARTERA GESTION CHALLENGE'!$A$1:$EF$4997,2,FALSE)</f>
        <v>#N/A</v>
      </c>
      <c r="HN76" t="e">
        <f>HLOOKUP(HISVAL!HN$1,'CARTERA GESTION CHALLENGE'!$A$1:$EF$4997,2,FALSE)</f>
        <v>#N/A</v>
      </c>
      <c r="HO76" t="e">
        <f>HLOOKUP(HISVAL!HO$1,'CARTERA GESTION CHALLENGE'!$A$1:$EF$4997,2,FALSE)</f>
        <v>#N/A</v>
      </c>
      <c r="HP76" t="e">
        <f>HLOOKUP(HISVAL!HP$1,'CARTERA GESTION CHALLENGE'!$A$1:$EF$4997,2,FALSE)</f>
        <v>#N/A</v>
      </c>
      <c r="HQ76" t="e">
        <f>HLOOKUP(HISVAL!HQ$1,'CARTERA GESTION CHALLENGE'!$A$1:$EF$4997,2,FALSE)</f>
        <v>#N/A</v>
      </c>
      <c r="HR76" t="e">
        <f>HLOOKUP(HISVAL!HR$1,'CARTERA GESTION CHALLENGE'!$A$1:$EF$4997,2,FALSE)</f>
        <v>#N/A</v>
      </c>
      <c r="HS76" t="e">
        <f>HLOOKUP(HISVAL!HS$1,'CARTERA GESTION CHALLENGE'!$A$1:$EF$4997,2,FALSE)</f>
        <v>#N/A</v>
      </c>
      <c r="HT76" t="e">
        <f>HLOOKUP(HISVAL!HT$1,'CARTERA GESTION CHALLENGE'!$A$1:$EF$4997,2,FALSE)</f>
        <v>#N/A</v>
      </c>
      <c r="HU76" t="e">
        <f>HLOOKUP(HISVAL!HU$1,'CARTERA GESTION CHALLENGE'!$A$1:$EF$4997,2,FALSE)</f>
        <v>#N/A</v>
      </c>
      <c r="HV76" t="e">
        <f>HLOOKUP(HISVAL!HV$1,'CARTERA GESTION CHALLENGE'!$A$1:$EF$4997,2,FALSE)</f>
        <v>#N/A</v>
      </c>
      <c r="HW76" t="e">
        <f>HLOOKUP(HISVAL!HW$1,'CARTERA GESTION CHALLENGE'!$A$1:$EF$4997,2,FALSE)</f>
        <v>#N/A</v>
      </c>
      <c r="HX76" t="e">
        <f>HLOOKUP(HISVAL!HX$1,'CARTERA GESTION CHALLENGE'!$A$1:$EF$4997,2,FALSE)</f>
        <v>#N/A</v>
      </c>
      <c r="HY76" t="e">
        <f>HLOOKUP(HISVAL!HY$1,'CARTERA GESTION CHALLENGE'!$A$1:$EF$4997,2,FALSE)</f>
        <v>#N/A</v>
      </c>
      <c r="HZ76" t="e">
        <f>HLOOKUP(HISVAL!HZ$1,'CARTERA GESTION CHALLENGE'!$A$1:$EF$4997,2,FALSE)</f>
        <v>#N/A</v>
      </c>
      <c r="IA76" t="e">
        <f>HLOOKUP(HISVAL!IA$1,'CARTERA GESTION CHALLENGE'!$A$1:$EF$4997,2,FALSE)</f>
        <v>#N/A</v>
      </c>
      <c r="IB76" t="e">
        <f>HLOOKUP(HISVAL!IB$1,'CARTERA GESTION CHALLENGE'!$A$1:$EF$4997,2,FALSE)</f>
        <v>#N/A</v>
      </c>
      <c r="IC76" t="e">
        <f>HLOOKUP(HISVAL!IC$1,'CARTERA GESTION CHALLENGE'!$A$1:$EF$4997,2,FALSE)</f>
        <v>#N/A</v>
      </c>
      <c r="ID76" t="e">
        <f>HLOOKUP(HISVAL!ID$1,'CARTERA GESTION CHALLENGE'!$A$1:$EF$4997,2,FALSE)</f>
        <v>#N/A</v>
      </c>
      <c r="IE76" t="e">
        <f>HLOOKUP(HISVAL!IE$1,'CARTERA GESTION CHALLENGE'!$A$1:$EF$4997,2,FALSE)</f>
        <v>#N/A</v>
      </c>
      <c r="IF76" t="e">
        <f>HLOOKUP(HISVAL!IF$1,'CARTERA GESTION CHALLENGE'!$A$1:$EF$4997,2,FALSE)</f>
        <v>#N/A</v>
      </c>
      <c r="IG76" t="e">
        <f>HLOOKUP(HISVAL!IG$1,'CARTERA GESTION CHALLENGE'!$A$1:$EF$4997,2,FALSE)</f>
        <v>#N/A</v>
      </c>
      <c r="IH76" t="e">
        <f>HLOOKUP(HISVAL!IH$1,'CARTERA GESTION CHALLENGE'!$A$1:$EF$4997,2,FALSE)</f>
        <v>#N/A</v>
      </c>
      <c r="II76" t="e">
        <f>HLOOKUP(HISVAL!II$1,'CARTERA GESTION CHALLENGE'!$A$1:$EF$4997,2,FALSE)</f>
        <v>#N/A</v>
      </c>
      <c r="IJ76" t="e">
        <f>HLOOKUP(HISVAL!IJ$1,'CARTERA GESTION CHALLENGE'!$A$1:$EF$4997,2,FALSE)</f>
        <v>#N/A</v>
      </c>
      <c r="IK76" t="e">
        <f>HLOOKUP(HISVAL!IK$1,'CARTERA GESTION CHALLENGE'!$A$1:$EF$4997,2,FALSE)</f>
        <v>#N/A</v>
      </c>
      <c r="IL76" t="e">
        <f>HLOOKUP(HISVAL!IL$1,'CARTERA GESTION CHALLENGE'!$A$1:$EF$4997,2,FALSE)</f>
        <v>#N/A</v>
      </c>
      <c r="IM76" t="e">
        <f>HLOOKUP(HISVAL!IM$1,'CARTERA GESTION CHALLENGE'!$A$1:$EF$4997,2,FALSE)</f>
        <v>#N/A</v>
      </c>
    </row>
    <row r="77" spans="1:247" x14ac:dyDescent="0.2">
      <c r="A77" s="11" t="str">
        <f>IF('CARTERA GESTION CHALLENGE'!E74="","",'CARTERA GESTION CHALLENGE'!E74)</f>
        <v/>
      </c>
      <c r="B77" s="12" t="str">
        <f>IF('CARTERA GESTION CHALLENGE'!AT74="","",'CARTERA GESTION CHALLENGE'!AT74)</f>
        <v/>
      </c>
      <c r="C77" s="13" t="str">
        <f>IF('CARTERA GESTION CHALLENGE'!S74="","",'CARTERA GESTION CHALLENGE'!S74)</f>
        <v/>
      </c>
      <c r="D77" s="14" t="str">
        <f>IF('CARTERA GESTION CHALLENGE'!O74="","",'CARTERA GESTION CHALLENGE'!O74)</f>
        <v/>
      </c>
      <c r="E77" s="14" t="str">
        <f>IF('CARTERA GESTION CHALLENGE'!G74="","",'CARTERA GESTION CHALLENGE'!G74)</f>
        <v/>
      </c>
      <c r="F77" s="14" t="str">
        <f>IF('CARTERA GESTION CHALLENGE'!P74="","",'CARTERA GESTION CHALLENGE'!P74)</f>
        <v/>
      </c>
      <c r="G77" s="14" t="str">
        <f>IF('CARTERA GESTION CHALLENGE'!DZ74="","",'CARTERA GESTION CHALLENGE'!DZ74)</f>
        <v/>
      </c>
      <c r="J77" s="14" t="str">
        <f>IF('CARTERA GESTION CHALLENGE'!AF74="","",'CARTERA GESTION CHALLENGE'!AF74)</f>
        <v/>
      </c>
      <c r="K77" s="14" t="str" cm="1">
        <f t="array" ref="K77">_xll.BDP(G77&amp;" EQUITY","PARENT_TICKER_EXCHANGE")</f>
        <v>#N/A Invalid Security</v>
      </c>
      <c r="L77" t="str">
        <f>IF('CARTERA GESTION CHALLENGE'!A74="","",'CARTERA GESTION CHALLENGE'!A74)</f>
        <v/>
      </c>
      <c r="M77" s="14" t="str">
        <f>IF('CARTERA GESTION CHALLENGE'!AV74="","",'CARTERA GESTION CHALLENGE'!AV74)</f>
        <v/>
      </c>
      <c r="N77" s="14" t="str">
        <f>IF('CARTERA GESTION CHALLENGE'!AK74="","",'CARTERA GESTION CHALLENGE'!AK74)</f>
        <v/>
      </c>
      <c r="O77" t="str">
        <f>IF('CARTERA GESTION CHALLENGE'!AW74="","",'CARTERA GESTION CHALLENGE'!AW74)</f>
        <v/>
      </c>
      <c r="P77" t="str">
        <f>IF('CARTERA GESTION CHALLENGE'!DP74="","",'CARTERA GESTION CHALLENGE'!DP74)</f>
        <v/>
      </c>
      <c r="Q77" t="str">
        <f>IF('CARTERA GESTION CHALLENGE'!D74="","",'CARTERA GESTION CHALLENGE'!D74)</f>
        <v/>
      </c>
      <c r="R77" t="str">
        <f>IF('CARTERA GESTION CHALLENGE'!AX74="","",'CARTERA GESTION CHALLENGE'!AX74)</f>
        <v/>
      </c>
      <c r="S77" t="str">
        <f>IF('CARTERA GESTION CHALLENGE'!AY74="","",'CARTERA GESTION CHALLENGE'!AY74)</f>
        <v/>
      </c>
      <c r="T77" t="str">
        <f>IF('CARTERA GESTION CHALLENGE'!L74="","",'CARTERA GESTION CHALLENGE'!L74)</f>
        <v/>
      </c>
      <c r="U77" t="str">
        <f>IF('CARTERA GESTION CHALLENGE'!AZ74="","",'CARTERA GESTION CHALLENGE'!AZ74)</f>
        <v/>
      </c>
      <c r="V77" t="str">
        <f>IF('CARTERA GESTION CHALLENGE'!BA74="","",'CARTERA GESTION CHALLENGE'!BA74)</f>
        <v/>
      </c>
      <c r="W77" t="str">
        <f>IF('CARTERA GESTION CHALLENGE'!AH74="","",'CARTERA GESTION CHALLENGE'!AH74)</f>
        <v/>
      </c>
      <c r="X77" t="str">
        <f>IF('CARTERA GESTION CHALLENGE'!AJ74="","",'CARTERA GESTION CHALLENGE'!AJ74)</f>
        <v/>
      </c>
      <c r="Y77" t="str">
        <f>IF('CARTERA GESTION CHALLENGE'!B74="","",'CARTERA GESTION CHALLENGE'!B74)</f>
        <v/>
      </c>
      <c r="Z77" t="str">
        <f>IF('CARTERA GESTION CHALLENGE'!AE74="","",'CARTERA GESTION CHALLENGE'!AE74)</f>
        <v/>
      </c>
      <c r="AA77" t="str">
        <f>IF('CARTERA GESTION CHALLENGE'!BB74="","",'CARTERA GESTION CHALLENGE'!BB74)</f>
        <v/>
      </c>
      <c r="AC77" t="str">
        <f>IF('CARTERA GESTION CHALLENGE'!BC74="","",'CARTERA GESTION CHALLENGE'!BC74)</f>
        <v/>
      </c>
      <c r="AD77" t="str">
        <f>IF('CARTERA GESTION CHALLENGE'!BD74="","",'CARTERA GESTION CHALLENGE'!BD74)</f>
        <v/>
      </c>
      <c r="AE77" t="str">
        <f>IF('CARTERA GESTION CHALLENGE'!BE74="","",'CARTERA GESTION CHALLENGE'!BE74)</f>
        <v/>
      </c>
      <c r="AF77" t="str">
        <f>IF('CARTERA GESTION CHALLENGE'!BF74="","",'CARTERA GESTION CHALLENGE'!BF74)</f>
        <v/>
      </c>
      <c r="AG77" t="str">
        <f>IF('CARTERA GESTION CHALLENGE'!BG74="","",'CARTERA GESTION CHALLENGE'!BG74)</f>
        <v/>
      </c>
      <c r="AH77" t="str">
        <f>IF('CARTERA GESTION CHALLENGE'!BH74="","",'CARTERA GESTION CHALLENGE'!BH74)</f>
        <v/>
      </c>
      <c r="AI77" t="str">
        <f>IF('CARTERA GESTION CHALLENGE'!BI74="","",'CARTERA GESTION CHALLENGE'!BI74)</f>
        <v/>
      </c>
      <c r="AJ77" t="str">
        <f>IF('CARTERA GESTION CHALLENGE'!BJ74="","",'CARTERA GESTION CHALLENGE'!BJ74)</f>
        <v/>
      </c>
      <c r="AK77" t="str">
        <f>IF('CARTERA GESTION CHALLENGE'!BK74="","",'CARTERA GESTION CHALLENGE'!BK74)</f>
        <v/>
      </c>
      <c r="AL77" t="str">
        <f>IF('CARTERA GESTION CHALLENGE'!BL74="","",'CARTERA GESTION CHALLENGE'!BL74)</f>
        <v/>
      </c>
      <c r="AM77" t="str">
        <f>IF('CARTERA GESTION CHALLENGE'!BM74="","",'CARTERA GESTION CHALLENGE'!BM74)</f>
        <v/>
      </c>
      <c r="AN77" t="str">
        <f>IF('CARTERA GESTION CHALLENGE'!BN74="","",'CARTERA GESTION CHALLENGE'!BN74)</f>
        <v/>
      </c>
      <c r="AO77" t="str">
        <f>IF('CARTERA GESTION CHALLENGE'!BO74="","",'CARTERA GESTION CHALLENGE'!BO74)</f>
        <v/>
      </c>
      <c r="AP77" t="str">
        <f>IF('CARTERA GESTION CHALLENGE'!BP74="","",'CARTERA GESTION CHALLENGE'!BP74)</f>
        <v/>
      </c>
      <c r="AQ77" t="str">
        <f>IF('CARTERA GESTION CHALLENGE'!BQ74="","",'CARTERA GESTION CHALLENGE'!BQ74)</f>
        <v/>
      </c>
      <c r="AR77" t="str">
        <f>IF('CARTERA GESTION CHALLENGE'!BR74="","",'CARTERA GESTION CHALLENGE'!BR74)</f>
        <v/>
      </c>
      <c r="AT77" t="str">
        <f>IF('CARTERA GESTION CHALLENGE'!BS74="","",'CARTERA GESTION CHALLENGE'!BS74)</f>
        <v/>
      </c>
      <c r="AU77" t="str">
        <f>IF('CARTERA GESTION CHALLENGE'!BT74="","",'CARTERA GESTION CHALLENGE'!BT74)</f>
        <v/>
      </c>
      <c r="AV77" t="str">
        <f>HLOOKUP(HISVAL!AV$1,'CARTERA GESTION CHALLENGE'!$A$1:$EF$4997,2,FALSE)</f>
        <v>S</v>
      </c>
      <c r="AW77" t="str">
        <f>HLOOKUP(HISVAL!AW$1,'CARTERA GESTION CHALLENGE'!$A$1:$EF$4997,2,FALSE)</f>
        <v>S</v>
      </c>
      <c r="AX77" t="str">
        <f>HLOOKUP(HISVAL!AX$1,'CARTERA GESTION CHALLENGE'!$A$1:$EF$4997,2,FALSE)</f>
        <v>1</v>
      </c>
      <c r="AY77">
        <f>HLOOKUP(HISVAL!AY$1,'CARTERA GESTION CHALLENGE'!$A$1:$EF$4997,2,FALSE)</f>
        <v>1</v>
      </c>
      <c r="AZ77">
        <f>HLOOKUP(HISVAL!AZ$1,'CARTERA GESTION CHALLENGE'!$A$1:$EF$4997,2,FALSE)</f>
        <v>0</v>
      </c>
      <c r="BA77">
        <f>HLOOKUP(HISVAL!BA$1,'CARTERA GESTION CHALLENGE'!$A$1:$EF$4997,2,FALSE)</f>
        <v>44586</v>
      </c>
      <c r="BB77">
        <f>HLOOKUP(HISVAL!BB$1,'CARTERA GESTION CHALLENGE'!$A$1:$EF$4997,2,FALSE)</f>
        <v>-8000</v>
      </c>
      <c r="BC77">
        <f>HLOOKUP(HISVAL!BC$1,'CARTERA GESTION CHALLENGE'!$A$1:$EF$4997,2,FALSE)</f>
        <v>0</v>
      </c>
      <c r="BD77">
        <f>HLOOKUP(HISVAL!BD$1,'CARTERA GESTION CHALLENGE'!$A$1:$EF$4997,2,FALSE)</f>
        <v>0</v>
      </c>
      <c r="BE77">
        <f>HLOOKUP(HISVAL!BE$1,'CARTERA GESTION CHALLENGE'!$A$1:$EF$4997,2,FALSE)</f>
        <v>2</v>
      </c>
      <c r="BF77">
        <f>HLOOKUP(HISVAL!BF$1,'CARTERA GESTION CHALLENGE'!$A$1:$EF$4997,2,FALSE)</f>
        <v>0</v>
      </c>
      <c r="BG77">
        <f>HLOOKUP(HISVAL!BG$1,'CARTERA GESTION CHALLENGE'!$A$1:$EF$4997,2,FALSE)</f>
        <v>0</v>
      </c>
      <c r="BH77" t="str">
        <f>HLOOKUP(HISVAL!BH$1,'CARTERA GESTION CHALLENGE'!$A$1:$EF$4997,2,FALSE)</f>
        <v>N</v>
      </c>
      <c r="BI77">
        <f>HLOOKUP(HISVAL!BI$1,'CARTERA GESTION CHALLENGE'!$A$1:$EF$4997,2,FALSE)</f>
        <v>0</v>
      </c>
      <c r="BJ77">
        <f>HLOOKUP(HISVAL!BJ$1,'CARTERA GESTION CHALLENGE'!$A$1:$EF$4997,2,FALSE)</f>
        <v>0</v>
      </c>
      <c r="BK77">
        <f>HLOOKUP(HISVAL!BK$1,'CARTERA GESTION CHALLENGE'!$A$1:$EF$4997,2,FALSE)</f>
        <v>0</v>
      </c>
      <c r="BL77">
        <f>HLOOKUP(HISVAL!BL$1,'CARTERA GESTION CHALLENGE'!$A$1:$EF$4997,2,FALSE)</f>
        <v>0</v>
      </c>
      <c r="BM77">
        <f>HLOOKUP(HISVAL!BM$1,'CARTERA GESTION CHALLENGE'!$A$1:$EF$4997,2,FALSE)</f>
        <v>0</v>
      </c>
      <c r="BN77">
        <f>HLOOKUP(HISVAL!BN$1,'CARTERA GESTION CHALLENGE'!$A$1:$EF$4997,2,FALSE)</f>
        <v>0</v>
      </c>
      <c r="BO77">
        <f>HLOOKUP(HISVAL!BO$1,'CARTERA GESTION CHALLENGE'!$A$1:$EF$4997,2,FALSE)</f>
        <v>0</v>
      </c>
      <c r="BP77">
        <f>HLOOKUP(HISVAL!BP$1,'CARTERA GESTION CHALLENGE'!$A$1:$EF$4997,2,FALSE)</f>
        <v>0</v>
      </c>
      <c r="BQ77">
        <f>HLOOKUP(HISVAL!BQ$1,'CARTERA GESTION CHALLENGE'!$A$1:$EF$4997,2,FALSE)</f>
        <v>0</v>
      </c>
      <c r="BR77">
        <f>HLOOKUP(HISVAL!BR$1,'CARTERA GESTION CHALLENGE'!$A$1:$EF$4997,2,FALSE)</f>
        <v>0</v>
      </c>
      <c r="BS77">
        <f>HLOOKUP(HISVAL!BS$1,'CARTERA GESTION CHALLENGE'!$A$1:$EF$4997,2,FALSE)</f>
        <v>0</v>
      </c>
      <c r="BT77">
        <f>HLOOKUP(HISVAL!BT$1,'CARTERA GESTION CHALLENGE'!$A$1:$EF$4997,2,FALSE)</f>
        <v>219452.29</v>
      </c>
      <c r="BU77">
        <f>HLOOKUP(HISVAL!BU$1,'CARTERA GESTION CHALLENGE'!$A$1:$EF$4997,2,FALSE)</f>
        <v>0</v>
      </c>
      <c r="BV77">
        <f>HLOOKUP(HISVAL!BV$1,'CARTERA GESTION CHALLENGE'!$A$1:$EF$4997,2,FALSE)</f>
        <v>4</v>
      </c>
      <c r="BW77">
        <f>HLOOKUP(HISVAL!BW$1,'CARTERA GESTION CHALLENGE'!$A$1:$EF$4997,2,FALSE)</f>
        <v>0</v>
      </c>
      <c r="BX77">
        <f>HLOOKUP(HISVAL!BX$1,'CARTERA GESTION CHALLENGE'!$A$1:$EF$4997,2,FALSE)</f>
        <v>0</v>
      </c>
      <c r="BY77">
        <f>HLOOKUP(HISVAL!BY$1,'CARTERA GESTION CHALLENGE'!$A$1:$EF$4997,2,FALSE)</f>
        <v>857</v>
      </c>
      <c r="BZ77">
        <f>HLOOKUP(HISVAL!BZ$1,'CARTERA GESTION CHALLENGE'!$A$1:$EF$4997,2,FALSE)</f>
        <v>0</v>
      </c>
      <c r="CA77">
        <f>HLOOKUP(HISVAL!CA$1,'CARTERA GESTION CHALLENGE'!$A$1:$EF$4997,2,FALSE)</f>
        <v>0</v>
      </c>
      <c r="CB77">
        <f>HLOOKUP(HISVAL!CB$1,'CARTERA GESTION CHALLENGE'!$A$1:$EF$4997,2,FALSE)</f>
        <v>0</v>
      </c>
      <c r="CC77">
        <f>HLOOKUP(HISVAL!CC$1,'CARTERA GESTION CHALLENGE'!$A$1:$EF$4997,2,FALSE)</f>
        <v>0</v>
      </c>
      <c r="CD77">
        <f>HLOOKUP(HISVAL!CD$1,'CARTERA GESTION CHALLENGE'!$A$1:$EF$4997,2,FALSE)</f>
        <v>0</v>
      </c>
      <c r="CE77">
        <f>HLOOKUP(HISVAL!CE$1,'CARTERA GESTION CHALLENGE'!$A$1:$EF$4997,2,FALSE)</f>
        <v>0</v>
      </c>
      <c r="CF77">
        <f>HLOOKUP(HISVAL!CF$1,'CARTERA GESTION CHALLENGE'!$A$1:$EF$4997,2,FALSE)</f>
        <v>0</v>
      </c>
      <c r="CG77">
        <f>HLOOKUP(HISVAL!CG$1,'CARTERA GESTION CHALLENGE'!$A$1:$EF$4997,2,FALSE)</f>
        <v>0</v>
      </c>
      <c r="CH77">
        <f>HLOOKUP(HISVAL!CH$1,'CARTERA GESTION CHALLENGE'!$A$1:$EF$4997,2,FALSE)</f>
        <v>0</v>
      </c>
      <c r="CI77">
        <f>HLOOKUP(HISVAL!CI$1,'CARTERA GESTION CHALLENGE'!$A$1:$EF$4997,2,FALSE)</f>
        <v>571747.71</v>
      </c>
      <c r="CJ77">
        <f>HLOOKUP(HISVAL!CJ$1,'CARTERA GESTION CHALLENGE'!$A$1:$EF$4997,2,FALSE)</f>
        <v>571747.71</v>
      </c>
      <c r="CK77">
        <f>HLOOKUP(HISVAL!CK$1,'CARTERA GESTION CHALLENGE'!$A$1:$EF$4997,2,FALSE)</f>
        <v>0</v>
      </c>
      <c r="CL77">
        <f>HLOOKUP(HISVAL!CL$1,'CARTERA GESTION CHALLENGE'!$A$1:$EF$4997,2,FALSE)</f>
        <v>0</v>
      </c>
      <c r="CM77">
        <f>HLOOKUP(HISVAL!CM$1,'CARTERA GESTION CHALLENGE'!$A$1:$EF$4997,2,FALSE)</f>
        <v>0</v>
      </c>
      <c r="CN77" t="str">
        <f>HLOOKUP(HISVAL!CN$1,'CARTERA GESTION CHALLENGE'!$A$1:$EF$4997,2,FALSE)</f>
        <v>M</v>
      </c>
      <c r="CO77">
        <f>HLOOKUP(HISVAL!CO$1,'CARTERA GESTION CHALLENGE'!$A$1:$EF$4997,2,FALSE)</f>
        <v>0</v>
      </c>
      <c r="CP77">
        <f>HLOOKUP(HISVAL!CP$1,'CARTERA GESTION CHALLENGE'!$A$1:$EF$4997,2,FALSE)</f>
        <v>0</v>
      </c>
      <c r="CQ77">
        <f>HLOOKUP(HISVAL!CQ$1,'CARTERA GESTION CHALLENGE'!$A$1:$EF$4997,2,FALSE)</f>
        <v>0</v>
      </c>
      <c r="CR77">
        <f>HLOOKUP(HISVAL!CR$1,'CARTERA GESTION CHALLENGE'!$A$1:$EF$4997,2,FALSE)</f>
        <v>0</v>
      </c>
      <c r="CS77" t="str">
        <f>HLOOKUP(HISVAL!CS$1,'CARTERA GESTION CHALLENGE'!$A$1:$EF$4997,2,FALSE)</f>
        <v>A</v>
      </c>
      <c r="CT77">
        <f>HLOOKUP(HISVAL!CT$1,'CARTERA GESTION CHALLENGE'!$A$1:$EF$4997,2,FALSE)</f>
        <v>0</v>
      </c>
      <c r="CU77" t="e">
        <f>HLOOKUP(HISVAL!CU$1,'CARTERA GESTION CHALLENGE'!$A$1:$EF$4997,2,FALSE)</f>
        <v>#N/A</v>
      </c>
      <c r="CV77" t="e">
        <f>HLOOKUP(HISVAL!CV$1,'CARTERA GESTION CHALLENGE'!$A$1:$EF$4997,2,FALSE)</f>
        <v>#N/A</v>
      </c>
      <c r="CW77" t="e">
        <f>HLOOKUP(HISVAL!CW$1,'CARTERA GESTION CHALLENGE'!$A$1:$EF$4997,2,FALSE)</f>
        <v>#N/A</v>
      </c>
      <c r="CX77" t="e">
        <f>HLOOKUP(HISVAL!CX$1,'CARTERA GESTION CHALLENGE'!$A$1:$EF$4997,2,FALSE)</f>
        <v>#N/A</v>
      </c>
      <c r="CY77" t="e">
        <f>HLOOKUP(HISVAL!CY$1,'CARTERA GESTION CHALLENGE'!$A$1:$EF$4997,2,FALSE)</f>
        <v>#N/A</v>
      </c>
      <c r="CZ77" t="e">
        <f>HLOOKUP(HISVAL!CZ$1,'CARTERA GESTION CHALLENGE'!$A$1:$EF$4997,2,FALSE)</f>
        <v>#N/A</v>
      </c>
      <c r="DA77" t="e">
        <f>HLOOKUP(HISVAL!DA$1,'CARTERA GESTION CHALLENGE'!$A$1:$EF$4997,2,FALSE)</f>
        <v>#N/A</v>
      </c>
      <c r="DB77" t="e">
        <f>HLOOKUP(HISVAL!DB$1,'CARTERA GESTION CHALLENGE'!$A$1:$EF$4997,2,FALSE)</f>
        <v>#N/A</v>
      </c>
      <c r="DC77" t="e">
        <f>HLOOKUP(HISVAL!DC$1,'CARTERA GESTION CHALLENGE'!$A$1:$EF$4997,2,FALSE)</f>
        <v>#N/A</v>
      </c>
      <c r="DD77" t="e">
        <f>HLOOKUP(HISVAL!DD$1,'CARTERA GESTION CHALLENGE'!$A$1:$EF$4997,2,FALSE)</f>
        <v>#N/A</v>
      </c>
      <c r="DE77" t="e">
        <f>HLOOKUP(HISVAL!DE$1,'CARTERA GESTION CHALLENGE'!$A$1:$EF$4997,2,FALSE)</f>
        <v>#N/A</v>
      </c>
      <c r="DF77" t="e">
        <f>HLOOKUP(HISVAL!DF$1,'CARTERA GESTION CHALLENGE'!$A$1:$EF$4997,2,FALSE)</f>
        <v>#N/A</v>
      </c>
      <c r="DG77" t="e">
        <f>HLOOKUP(HISVAL!DG$1,'CARTERA GESTION CHALLENGE'!$A$1:$EF$4997,2,FALSE)</f>
        <v>#N/A</v>
      </c>
      <c r="DH77" t="e">
        <f>HLOOKUP(HISVAL!DH$1,'CARTERA GESTION CHALLENGE'!$A$1:$EF$4997,2,FALSE)</f>
        <v>#N/A</v>
      </c>
      <c r="DI77" t="e">
        <f>HLOOKUP(HISVAL!DI$1,'CARTERA GESTION CHALLENGE'!$A$1:$EF$4997,2,FALSE)</f>
        <v>#N/A</v>
      </c>
      <c r="DJ77" t="e">
        <f>HLOOKUP(HISVAL!DJ$1,'CARTERA GESTION CHALLENGE'!$A$1:$EF$4997,2,FALSE)</f>
        <v>#N/A</v>
      </c>
      <c r="DK77" t="e">
        <f>HLOOKUP(HISVAL!DK$1,'CARTERA GESTION CHALLENGE'!$A$1:$EF$4997,2,FALSE)</f>
        <v>#N/A</v>
      </c>
      <c r="DL77" t="e">
        <f>HLOOKUP(HISVAL!DL$1,'CARTERA GESTION CHALLENGE'!$A$1:$EF$4997,2,FALSE)</f>
        <v>#N/A</v>
      </c>
      <c r="DM77" t="e">
        <f>HLOOKUP(HISVAL!DM$1,'CARTERA GESTION CHALLENGE'!$A$1:$EF$4997,2,FALSE)</f>
        <v>#N/A</v>
      </c>
      <c r="DN77" t="e">
        <f>HLOOKUP(HISVAL!DN$1,'CARTERA GESTION CHALLENGE'!$A$1:$EF$4997,2,FALSE)</f>
        <v>#N/A</v>
      </c>
      <c r="DO77" t="e">
        <f>HLOOKUP(HISVAL!DO$1,'CARTERA GESTION CHALLENGE'!$A$1:$EF$4997,2,FALSE)</f>
        <v>#N/A</v>
      </c>
      <c r="DP77" t="e">
        <f>HLOOKUP(HISVAL!DP$1,'CARTERA GESTION CHALLENGE'!$A$1:$EF$4997,2,FALSE)</f>
        <v>#N/A</v>
      </c>
      <c r="DQ77" t="e">
        <f>HLOOKUP(HISVAL!DQ$1,'CARTERA GESTION CHALLENGE'!$A$1:$EF$4997,2,FALSE)</f>
        <v>#N/A</v>
      </c>
      <c r="DR77" t="e">
        <f>HLOOKUP(HISVAL!DR$1,'CARTERA GESTION CHALLENGE'!$A$1:$EF$4997,2,FALSE)</f>
        <v>#N/A</v>
      </c>
      <c r="DS77" t="e">
        <f>HLOOKUP(HISVAL!DS$1,'CARTERA GESTION CHALLENGE'!$A$1:$EF$4997,2,FALSE)</f>
        <v>#N/A</v>
      </c>
      <c r="DT77" t="e">
        <f>HLOOKUP(HISVAL!DT$1,'CARTERA GESTION CHALLENGE'!$A$1:$EF$4997,2,FALSE)</f>
        <v>#N/A</v>
      </c>
      <c r="DU77" t="e">
        <f>HLOOKUP(HISVAL!DU$1,'CARTERA GESTION CHALLENGE'!$A$1:$EF$4997,2,FALSE)</f>
        <v>#N/A</v>
      </c>
      <c r="DV77" t="e">
        <f>HLOOKUP(HISVAL!DV$1,'CARTERA GESTION CHALLENGE'!$A$1:$EF$4997,2,FALSE)</f>
        <v>#N/A</v>
      </c>
      <c r="DW77" t="e">
        <f>HLOOKUP(HISVAL!DW$1,'CARTERA GESTION CHALLENGE'!$A$1:$EF$4997,2,FALSE)</f>
        <v>#N/A</v>
      </c>
      <c r="DX77" t="e">
        <f>HLOOKUP(HISVAL!DX$1,'CARTERA GESTION CHALLENGE'!$A$1:$EF$4997,2,FALSE)</f>
        <v>#N/A</v>
      </c>
      <c r="DY77" t="e">
        <f>HLOOKUP(HISVAL!DY$1,'CARTERA GESTION CHALLENGE'!$A$1:$EF$4997,2,FALSE)</f>
        <v>#N/A</v>
      </c>
      <c r="DZ77" t="e">
        <f>HLOOKUP(HISVAL!DZ$1,'CARTERA GESTION CHALLENGE'!$A$1:$EF$4997,2,FALSE)</f>
        <v>#N/A</v>
      </c>
      <c r="EA77" t="e">
        <f>HLOOKUP(HISVAL!EA$1,'CARTERA GESTION CHALLENGE'!$A$1:$EF$4997,2,FALSE)</f>
        <v>#N/A</v>
      </c>
      <c r="EB77" t="e">
        <f>HLOOKUP(HISVAL!EB$1,'CARTERA GESTION CHALLENGE'!$A$1:$EF$4997,2,FALSE)</f>
        <v>#N/A</v>
      </c>
      <c r="EC77" t="e">
        <f>HLOOKUP(HISVAL!EC$1,'CARTERA GESTION CHALLENGE'!$A$1:$EF$4997,2,FALSE)</f>
        <v>#N/A</v>
      </c>
      <c r="ED77" t="e">
        <f>HLOOKUP(HISVAL!ED$1,'CARTERA GESTION CHALLENGE'!$A$1:$EF$4997,2,FALSE)</f>
        <v>#N/A</v>
      </c>
      <c r="EE77" t="e">
        <f>HLOOKUP(HISVAL!EE$1,'CARTERA GESTION CHALLENGE'!$A$1:$EF$4997,2,FALSE)</f>
        <v>#N/A</v>
      </c>
      <c r="EF77" t="e">
        <f>HLOOKUP(HISVAL!EF$1,'CARTERA GESTION CHALLENGE'!$A$1:$EF$4997,2,FALSE)</f>
        <v>#N/A</v>
      </c>
      <c r="EG77" t="e">
        <f>HLOOKUP(HISVAL!EG$1,'CARTERA GESTION CHALLENGE'!$A$1:$EF$4997,2,FALSE)</f>
        <v>#N/A</v>
      </c>
      <c r="EH77" t="e">
        <f>HLOOKUP(HISVAL!EH$1,'CARTERA GESTION CHALLENGE'!$A$1:$EF$4997,2,FALSE)</f>
        <v>#N/A</v>
      </c>
      <c r="EI77" t="e">
        <f>HLOOKUP(HISVAL!EI$1,'CARTERA GESTION CHALLENGE'!$A$1:$EF$4997,2,FALSE)</f>
        <v>#N/A</v>
      </c>
      <c r="EJ77" t="e">
        <f>HLOOKUP(HISVAL!EJ$1,'CARTERA GESTION CHALLENGE'!$A$1:$EF$4997,2,FALSE)</f>
        <v>#N/A</v>
      </c>
      <c r="EK77" t="e">
        <f>HLOOKUP(HISVAL!EK$1,'CARTERA GESTION CHALLENGE'!$A$1:$EF$4997,2,FALSE)</f>
        <v>#N/A</v>
      </c>
      <c r="EL77" t="e">
        <f>HLOOKUP(HISVAL!EL$1,'CARTERA GESTION CHALLENGE'!$A$1:$EF$4997,2,FALSE)</f>
        <v>#N/A</v>
      </c>
      <c r="EM77" t="e">
        <f>HLOOKUP(HISVAL!EM$1,'CARTERA GESTION CHALLENGE'!$A$1:$EF$4997,2,FALSE)</f>
        <v>#N/A</v>
      </c>
      <c r="EN77" t="e">
        <f>HLOOKUP(HISVAL!EN$1,'CARTERA GESTION CHALLENGE'!$A$1:$EF$4997,2,FALSE)</f>
        <v>#N/A</v>
      </c>
      <c r="EO77" t="e">
        <f>HLOOKUP(HISVAL!EO$1,'CARTERA GESTION CHALLENGE'!$A$1:$EF$4997,2,FALSE)</f>
        <v>#N/A</v>
      </c>
      <c r="EP77" t="e">
        <f>HLOOKUP(HISVAL!EP$1,'CARTERA GESTION CHALLENGE'!$A$1:$EF$4997,2,FALSE)</f>
        <v>#N/A</v>
      </c>
      <c r="EQ77" t="e">
        <f>HLOOKUP(HISVAL!EQ$1,'CARTERA GESTION CHALLENGE'!$A$1:$EF$4997,2,FALSE)</f>
        <v>#N/A</v>
      </c>
      <c r="ER77" t="e">
        <f>HLOOKUP(HISVAL!ER$1,'CARTERA GESTION CHALLENGE'!$A$1:$EF$4997,2,FALSE)</f>
        <v>#N/A</v>
      </c>
      <c r="ES77" t="e">
        <f>HLOOKUP(HISVAL!ES$1,'CARTERA GESTION CHALLENGE'!$A$1:$EF$4997,2,FALSE)</f>
        <v>#N/A</v>
      </c>
      <c r="ET77" t="e">
        <f>HLOOKUP(HISVAL!ET$1,'CARTERA GESTION CHALLENGE'!$A$1:$EF$4997,2,FALSE)</f>
        <v>#N/A</v>
      </c>
      <c r="EU77" t="e">
        <f>HLOOKUP(HISVAL!EU$1,'CARTERA GESTION CHALLENGE'!$A$1:$EF$4997,2,FALSE)</f>
        <v>#N/A</v>
      </c>
      <c r="EV77" t="e">
        <f>HLOOKUP(HISVAL!EV$1,'CARTERA GESTION CHALLENGE'!$A$1:$EF$4997,2,FALSE)</f>
        <v>#N/A</v>
      </c>
      <c r="EW77" t="e">
        <f>HLOOKUP(HISVAL!EW$1,'CARTERA GESTION CHALLENGE'!$A$1:$EF$4997,2,FALSE)</f>
        <v>#N/A</v>
      </c>
      <c r="EX77" t="e">
        <f>HLOOKUP(HISVAL!EX$1,'CARTERA GESTION CHALLENGE'!$A$1:$EF$4997,2,FALSE)</f>
        <v>#N/A</v>
      </c>
      <c r="EY77" t="e">
        <f>HLOOKUP(HISVAL!EY$1,'CARTERA GESTION CHALLENGE'!$A$1:$EF$4997,2,FALSE)</f>
        <v>#N/A</v>
      </c>
      <c r="EZ77" t="e">
        <f>HLOOKUP(HISVAL!EZ$1,'CARTERA GESTION CHALLENGE'!$A$1:$EF$4997,2,FALSE)</f>
        <v>#N/A</v>
      </c>
      <c r="FA77" t="e">
        <f>HLOOKUP(HISVAL!FA$1,'CARTERA GESTION CHALLENGE'!$A$1:$EF$4997,2,FALSE)</f>
        <v>#N/A</v>
      </c>
      <c r="FB77" t="e">
        <f>HLOOKUP(HISVAL!FB$1,'CARTERA GESTION CHALLENGE'!$A$1:$EF$4997,2,FALSE)</f>
        <v>#N/A</v>
      </c>
      <c r="FC77" t="e">
        <f>HLOOKUP(HISVAL!FC$1,'CARTERA GESTION CHALLENGE'!$A$1:$EF$4997,2,FALSE)</f>
        <v>#N/A</v>
      </c>
      <c r="FD77" t="e">
        <f>HLOOKUP(HISVAL!FD$1,'CARTERA GESTION CHALLENGE'!$A$1:$EF$4997,2,FALSE)</f>
        <v>#N/A</v>
      </c>
      <c r="FE77" t="e">
        <f>HLOOKUP(HISVAL!FE$1,'CARTERA GESTION CHALLENGE'!$A$1:$EF$4997,2,FALSE)</f>
        <v>#N/A</v>
      </c>
      <c r="FF77" t="e">
        <f>HLOOKUP(HISVAL!FF$1,'CARTERA GESTION CHALLENGE'!$A$1:$EF$4997,2,FALSE)</f>
        <v>#N/A</v>
      </c>
      <c r="FG77" t="e">
        <f>HLOOKUP(HISVAL!FG$1,'CARTERA GESTION CHALLENGE'!$A$1:$EF$4997,2,FALSE)</f>
        <v>#N/A</v>
      </c>
      <c r="FH77" t="e">
        <f>HLOOKUP(HISVAL!FH$1,'CARTERA GESTION CHALLENGE'!$A$1:$EF$4997,2,FALSE)</f>
        <v>#N/A</v>
      </c>
      <c r="FI77" t="e">
        <f>HLOOKUP(HISVAL!FI$1,'CARTERA GESTION CHALLENGE'!$A$1:$EF$4997,2,FALSE)</f>
        <v>#N/A</v>
      </c>
      <c r="FJ77" t="e">
        <f>HLOOKUP(HISVAL!FJ$1,'CARTERA GESTION CHALLENGE'!$A$1:$EF$4997,2,FALSE)</f>
        <v>#N/A</v>
      </c>
      <c r="FK77" t="e">
        <f>HLOOKUP(HISVAL!FK$1,'CARTERA GESTION CHALLENGE'!$A$1:$EF$4997,2,FALSE)</f>
        <v>#N/A</v>
      </c>
      <c r="FL77" t="e">
        <f>HLOOKUP(HISVAL!FL$1,'CARTERA GESTION CHALLENGE'!$A$1:$EF$4997,2,FALSE)</f>
        <v>#N/A</v>
      </c>
      <c r="FM77" t="e">
        <f>HLOOKUP(HISVAL!FM$1,'CARTERA GESTION CHALLENGE'!$A$1:$EF$4997,2,FALSE)</f>
        <v>#N/A</v>
      </c>
      <c r="FN77" t="e">
        <f>HLOOKUP(HISVAL!FN$1,'CARTERA GESTION CHALLENGE'!$A$1:$EF$4997,2,FALSE)</f>
        <v>#N/A</v>
      </c>
      <c r="FO77" t="e">
        <f>HLOOKUP(HISVAL!FO$1,'CARTERA GESTION CHALLENGE'!$A$1:$EF$4997,2,FALSE)</f>
        <v>#N/A</v>
      </c>
      <c r="FP77" t="e">
        <f>HLOOKUP(HISVAL!FP$1,'CARTERA GESTION CHALLENGE'!$A$1:$EF$4997,2,FALSE)</f>
        <v>#N/A</v>
      </c>
      <c r="FQ77" t="e">
        <f>HLOOKUP(HISVAL!FQ$1,'CARTERA GESTION CHALLENGE'!$A$1:$EF$4997,2,FALSE)</f>
        <v>#N/A</v>
      </c>
      <c r="FR77" t="e">
        <f>HLOOKUP(HISVAL!FR$1,'CARTERA GESTION CHALLENGE'!$A$1:$EF$4997,2,FALSE)</f>
        <v>#N/A</v>
      </c>
      <c r="FS77" t="e">
        <f>HLOOKUP(HISVAL!FS$1,'CARTERA GESTION CHALLENGE'!$A$1:$EF$4997,2,FALSE)</f>
        <v>#N/A</v>
      </c>
      <c r="FT77" t="e">
        <f>HLOOKUP(HISVAL!FT$1,'CARTERA GESTION CHALLENGE'!$A$1:$EF$4997,2,FALSE)</f>
        <v>#N/A</v>
      </c>
      <c r="FU77" t="e">
        <f>HLOOKUP(HISVAL!FU$1,'CARTERA GESTION CHALLENGE'!$A$1:$EF$4997,2,FALSE)</f>
        <v>#N/A</v>
      </c>
      <c r="FV77" t="e">
        <f>HLOOKUP(HISVAL!FV$1,'CARTERA GESTION CHALLENGE'!$A$1:$EF$4997,2,FALSE)</f>
        <v>#N/A</v>
      </c>
      <c r="FW77" t="e">
        <f>HLOOKUP(HISVAL!FW$1,'CARTERA GESTION CHALLENGE'!$A$1:$EF$4997,2,FALSE)</f>
        <v>#N/A</v>
      </c>
      <c r="FX77" t="e">
        <f>HLOOKUP(HISVAL!FX$1,'CARTERA GESTION CHALLENGE'!$A$1:$EF$4997,2,FALSE)</f>
        <v>#N/A</v>
      </c>
      <c r="FY77" t="e">
        <f>HLOOKUP(HISVAL!FY$1,'CARTERA GESTION CHALLENGE'!$A$1:$EF$4997,2,FALSE)</f>
        <v>#N/A</v>
      </c>
      <c r="FZ77" t="e">
        <f>HLOOKUP(HISVAL!FZ$1,'CARTERA GESTION CHALLENGE'!$A$1:$EF$4997,2,FALSE)</f>
        <v>#N/A</v>
      </c>
      <c r="GA77" t="e">
        <f>HLOOKUP(HISVAL!GA$1,'CARTERA GESTION CHALLENGE'!$A$1:$EF$4997,2,FALSE)</f>
        <v>#N/A</v>
      </c>
      <c r="GB77" t="e">
        <f>HLOOKUP(HISVAL!GB$1,'CARTERA GESTION CHALLENGE'!$A$1:$EF$4997,2,FALSE)</f>
        <v>#N/A</v>
      </c>
      <c r="GC77" t="e">
        <f>HLOOKUP(HISVAL!GC$1,'CARTERA GESTION CHALLENGE'!$A$1:$EF$4997,2,FALSE)</f>
        <v>#N/A</v>
      </c>
      <c r="GD77" t="e">
        <f>HLOOKUP(HISVAL!GD$1,'CARTERA GESTION CHALLENGE'!$A$1:$EF$4997,2,FALSE)</f>
        <v>#N/A</v>
      </c>
      <c r="GE77" t="e">
        <f>HLOOKUP(HISVAL!GE$1,'CARTERA GESTION CHALLENGE'!$A$1:$EF$4997,2,FALSE)</f>
        <v>#N/A</v>
      </c>
      <c r="GF77" t="e">
        <f>HLOOKUP(HISVAL!GF$1,'CARTERA GESTION CHALLENGE'!$A$1:$EF$4997,2,FALSE)</f>
        <v>#N/A</v>
      </c>
      <c r="GG77" t="e">
        <f>HLOOKUP(HISVAL!GG$1,'CARTERA GESTION CHALLENGE'!$A$1:$EF$4997,2,FALSE)</f>
        <v>#N/A</v>
      </c>
      <c r="GH77" t="e">
        <f>HLOOKUP(HISVAL!GH$1,'CARTERA GESTION CHALLENGE'!$A$1:$EF$4997,2,FALSE)</f>
        <v>#N/A</v>
      </c>
      <c r="GI77" t="e">
        <f>HLOOKUP(HISVAL!GI$1,'CARTERA GESTION CHALLENGE'!$A$1:$EF$4997,2,FALSE)</f>
        <v>#N/A</v>
      </c>
      <c r="GJ77" t="e">
        <f>HLOOKUP(HISVAL!GJ$1,'CARTERA GESTION CHALLENGE'!$A$1:$EF$4997,2,FALSE)</f>
        <v>#N/A</v>
      </c>
      <c r="GK77" t="e">
        <f>HLOOKUP(HISVAL!GK$1,'CARTERA GESTION CHALLENGE'!$A$1:$EF$4997,2,FALSE)</f>
        <v>#N/A</v>
      </c>
      <c r="GL77" t="e">
        <f>HLOOKUP(HISVAL!GL$1,'CARTERA GESTION CHALLENGE'!$A$1:$EF$4997,2,FALSE)</f>
        <v>#N/A</v>
      </c>
      <c r="GM77" t="e">
        <f>HLOOKUP(HISVAL!GM$1,'CARTERA GESTION CHALLENGE'!$A$1:$EF$4997,2,FALSE)</f>
        <v>#N/A</v>
      </c>
      <c r="GN77" t="e">
        <f>HLOOKUP(HISVAL!GN$1,'CARTERA GESTION CHALLENGE'!$A$1:$EF$4997,2,FALSE)</f>
        <v>#N/A</v>
      </c>
      <c r="GO77" t="e">
        <f>HLOOKUP(HISVAL!GO$1,'CARTERA GESTION CHALLENGE'!$A$1:$EF$4997,2,FALSE)</f>
        <v>#N/A</v>
      </c>
      <c r="GP77" t="e">
        <f>HLOOKUP(HISVAL!GP$1,'CARTERA GESTION CHALLENGE'!$A$1:$EF$4997,2,FALSE)</f>
        <v>#N/A</v>
      </c>
      <c r="GQ77" t="e">
        <f>HLOOKUP(HISVAL!GQ$1,'CARTERA GESTION CHALLENGE'!$A$1:$EF$4997,2,FALSE)</f>
        <v>#N/A</v>
      </c>
      <c r="GR77" t="e">
        <f>HLOOKUP(HISVAL!GR$1,'CARTERA GESTION CHALLENGE'!$A$1:$EF$4997,2,FALSE)</f>
        <v>#N/A</v>
      </c>
      <c r="GS77" t="e">
        <f>HLOOKUP(HISVAL!GS$1,'CARTERA GESTION CHALLENGE'!$A$1:$EF$4997,2,FALSE)</f>
        <v>#N/A</v>
      </c>
      <c r="GT77" t="e">
        <f>HLOOKUP(HISVAL!GT$1,'CARTERA GESTION CHALLENGE'!$A$1:$EF$4997,2,FALSE)</f>
        <v>#N/A</v>
      </c>
      <c r="GU77" t="e">
        <f>HLOOKUP(HISVAL!GU$1,'CARTERA GESTION CHALLENGE'!$A$1:$EF$4997,2,FALSE)</f>
        <v>#N/A</v>
      </c>
      <c r="GV77" t="e">
        <f>HLOOKUP(HISVAL!GV$1,'CARTERA GESTION CHALLENGE'!$A$1:$EF$4997,2,FALSE)</f>
        <v>#N/A</v>
      </c>
      <c r="GW77" t="e">
        <f>HLOOKUP(HISVAL!GW$1,'CARTERA GESTION CHALLENGE'!$A$1:$EF$4997,2,FALSE)</f>
        <v>#N/A</v>
      </c>
      <c r="GX77" t="e">
        <f>HLOOKUP(HISVAL!GX$1,'CARTERA GESTION CHALLENGE'!$A$1:$EF$4997,2,FALSE)</f>
        <v>#N/A</v>
      </c>
      <c r="GY77" t="e">
        <f>HLOOKUP(HISVAL!GY$1,'CARTERA GESTION CHALLENGE'!$A$1:$EF$4997,2,FALSE)</f>
        <v>#N/A</v>
      </c>
      <c r="GZ77" t="e">
        <f>HLOOKUP(HISVAL!GZ$1,'CARTERA GESTION CHALLENGE'!$A$1:$EF$4997,2,FALSE)</f>
        <v>#N/A</v>
      </c>
      <c r="HA77" t="e">
        <f>HLOOKUP(HISVAL!HA$1,'CARTERA GESTION CHALLENGE'!$A$1:$EF$4997,2,FALSE)</f>
        <v>#N/A</v>
      </c>
      <c r="HB77" t="e">
        <f>HLOOKUP(HISVAL!HB$1,'CARTERA GESTION CHALLENGE'!$A$1:$EF$4997,2,FALSE)</f>
        <v>#N/A</v>
      </c>
      <c r="HC77" t="e">
        <f>HLOOKUP(HISVAL!HC$1,'CARTERA GESTION CHALLENGE'!$A$1:$EF$4997,2,FALSE)</f>
        <v>#N/A</v>
      </c>
      <c r="HD77" t="e">
        <f>HLOOKUP(HISVAL!HD$1,'CARTERA GESTION CHALLENGE'!$A$1:$EF$4997,2,FALSE)</f>
        <v>#N/A</v>
      </c>
      <c r="HE77" t="e">
        <f>HLOOKUP(HISVAL!HE$1,'CARTERA GESTION CHALLENGE'!$A$1:$EF$4997,2,FALSE)</f>
        <v>#N/A</v>
      </c>
      <c r="HF77" t="e">
        <f>HLOOKUP(HISVAL!HF$1,'CARTERA GESTION CHALLENGE'!$A$1:$EF$4997,2,FALSE)</f>
        <v>#N/A</v>
      </c>
      <c r="HG77" t="e">
        <f>HLOOKUP(HISVAL!HG$1,'CARTERA GESTION CHALLENGE'!$A$1:$EF$4997,2,FALSE)</f>
        <v>#N/A</v>
      </c>
      <c r="HH77" t="e">
        <f>HLOOKUP(HISVAL!HH$1,'CARTERA GESTION CHALLENGE'!$A$1:$EF$4997,2,FALSE)</f>
        <v>#N/A</v>
      </c>
      <c r="HI77" t="e">
        <f>HLOOKUP(HISVAL!HI$1,'CARTERA GESTION CHALLENGE'!$A$1:$EF$4997,2,FALSE)</f>
        <v>#N/A</v>
      </c>
      <c r="HJ77" t="e">
        <f>HLOOKUP(HISVAL!HJ$1,'CARTERA GESTION CHALLENGE'!$A$1:$EF$4997,2,FALSE)</f>
        <v>#N/A</v>
      </c>
      <c r="HK77" t="e">
        <f>HLOOKUP(HISVAL!HK$1,'CARTERA GESTION CHALLENGE'!$A$1:$EF$4997,2,FALSE)</f>
        <v>#N/A</v>
      </c>
      <c r="HL77" t="e">
        <f>HLOOKUP(HISVAL!HL$1,'CARTERA GESTION CHALLENGE'!$A$1:$EF$4997,2,FALSE)</f>
        <v>#N/A</v>
      </c>
      <c r="HM77" t="e">
        <f>HLOOKUP(HISVAL!HM$1,'CARTERA GESTION CHALLENGE'!$A$1:$EF$4997,2,FALSE)</f>
        <v>#N/A</v>
      </c>
      <c r="HN77" t="e">
        <f>HLOOKUP(HISVAL!HN$1,'CARTERA GESTION CHALLENGE'!$A$1:$EF$4997,2,FALSE)</f>
        <v>#N/A</v>
      </c>
      <c r="HO77" t="e">
        <f>HLOOKUP(HISVAL!HO$1,'CARTERA GESTION CHALLENGE'!$A$1:$EF$4997,2,FALSE)</f>
        <v>#N/A</v>
      </c>
      <c r="HP77" t="e">
        <f>HLOOKUP(HISVAL!HP$1,'CARTERA GESTION CHALLENGE'!$A$1:$EF$4997,2,FALSE)</f>
        <v>#N/A</v>
      </c>
      <c r="HQ77" t="e">
        <f>HLOOKUP(HISVAL!HQ$1,'CARTERA GESTION CHALLENGE'!$A$1:$EF$4997,2,FALSE)</f>
        <v>#N/A</v>
      </c>
      <c r="HR77" t="e">
        <f>HLOOKUP(HISVAL!HR$1,'CARTERA GESTION CHALLENGE'!$A$1:$EF$4997,2,FALSE)</f>
        <v>#N/A</v>
      </c>
      <c r="HS77" t="e">
        <f>HLOOKUP(HISVAL!HS$1,'CARTERA GESTION CHALLENGE'!$A$1:$EF$4997,2,FALSE)</f>
        <v>#N/A</v>
      </c>
      <c r="HT77" t="e">
        <f>HLOOKUP(HISVAL!HT$1,'CARTERA GESTION CHALLENGE'!$A$1:$EF$4997,2,FALSE)</f>
        <v>#N/A</v>
      </c>
      <c r="HU77" t="e">
        <f>HLOOKUP(HISVAL!HU$1,'CARTERA GESTION CHALLENGE'!$A$1:$EF$4997,2,FALSE)</f>
        <v>#N/A</v>
      </c>
      <c r="HV77" t="e">
        <f>HLOOKUP(HISVAL!HV$1,'CARTERA GESTION CHALLENGE'!$A$1:$EF$4997,2,FALSE)</f>
        <v>#N/A</v>
      </c>
      <c r="HW77" t="e">
        <f>HLOOKUP(HISVAL!HW$1,'CARTERA GESTION CHALLENGE'!$A$1:$EF$4997,2,FALSE)</f>
        <v>#N/A</v>
      </c>
      <c r="HX77" t="e">
        <f>HLOOKUP(HISVAL!HX$1,'CARTERA GESTION CHALLENGE'!$A$1:$EF$4997,2,FALSE)</f>
        <v>#N/A</v>
      </c>
      <c r="HY77" t="e">
        <f>HLOOKUP(HISVAL!HY$1,'CARTERA GESTION CHALLENGE'!$A$1:$EF$4997,2,FALSE)</f>
        <v>#N/A</v>
      </c>
      <c r="HZ77" t="e">
        <f>HLOOKUP(HISVAL!HZ$1,'CARTERA GESTION CHALLENGE'!$A$1:$EF$4997,2,FALSE)</f>
        <v>#N/A</v>
      </c>
      <c r="IA77" t="e">
        <f>HLOOKUP(HISVAL!IA$1,'CARTERA GESTION CHALLENGE'!$A$1:$EF$4997,2,FALSE)</f>
        <v>#N/A</v>
      </c>
      <c r="IB77" t="e">
        <f>HLOOKUP(HISVAL!IB$1,'CARTERA GESTION CHALLENGE'!$A$1:$EF$4997,2,FALSE)</f>
        <v>#N/A</v>
      </c>
      <c r="IC77" t="e">
        <f>HLOOKUP(HISVAL!IC$1,'CARTERA GESTION CHALLENGE'!$A$1:$EF$4997,2,FALSE)</f>
        <v>#N/A</v>
      </c>
      <c r="ID77" t="e">
        <f>HLOOKUP(HISVAL!ID$1,'CARTERA GESTION CHALLENGE'!$A$1:$EF$4997,2,FALSE)</f>
        <v>#N/A</v>
      </c>
      <c r="IE77" t="e">
        <f>HLOOKUP(HISVAL!IE$1,'CARTERA GESTION CHALLENGE'!$A$1:$EF$4997,2,FALSE)</f>
        <v>#N/A</v>
      </c>
      <c r="IF77" t="e">
        <f>HLOOKUP(HISVAL!IF$1,'CARTERA GESTION CHALLENGE'!$A$1:$EF$4997,2,FALSE)</f>
        <v>#N/A</v>
      </c>
      <c r="IG77" t="e">
        <f>HLOOKUP(HISVAL!IG$1,'CARTERA GESTION CHALLENGE'!$A$1:$EF$4997,2,FALSE)</f>
        <v>#N/A</v>
      </c>
      <c r="IH77" t="e">
        <f>HLOOKUP(HISVAL!IH$1,'CARTERA GESTION CHALLENGE'!$A$1:$EF$4997,2,FALSE)</f>
        <v>#N/A</v>
      </c>
      <c r="II77" t="e">
        <f>HLOOKUP(HISVAL!II$1,'CARTERA GESTION CHALLENGE'!$A$1:$EF$4997,2,FALSE)</f>
        <v>#N/A</v>
      </c>
      <c r="IJ77" t="e">
        <f>HLOOKUP(HISVAL!IJ$1,'CARTERA GESTION CHALLENGE'!$A$1:$EF$4997,2,FALSE)</f>
        <v>#N/A</v>
      </c>
      <c r="IK77" t="e">
        <f>HLOOKUP(HISVAL!IK$1,'CARTERA GESTION CHALLENGE'!$A$1:$EF$4997,2,FALSE)</f>
        <v>#N/A</v>
      </c>
      <c r="IL77" t="e">
        <f>HLOOKUP(HISVAL!IL$1,'CARTERA GESTION CHALLENGE'!$A$1:$EF$4997,2,FALSE)</f>
        <v>#N/A</v>
      </c>
      <c r="IM77" t="e">
        <f>HLOOKUP(HISVAL!IM$1,'CARTERA GESTION CHALLENGE'!$A$1:$EF$4997,2,FALSE)</f>
        <v>#N/A</v>
      </c>
    </row>
    <row r="78" spans="1:247" x14ac:dyDescent="0.2">
      <c r="A78" s="11" t="str">
        <f>IF('CARTERA GESTION CHALLENGE'!E75="","",'CARTERA GESTION CHALLENGE'!E75)</f>
        <v/>
      </c>
      <c r="B78" s="12" t="str">
        <f>IF('CARTERA GESTION CHALLENGE'!AT75="","",'CARTERA GESTION CHALLENGE'!AT75)</f>
        <v/>
      </c>
      <c r="C78" s="13" t="str">
        <f>IF('CARTERA GESTION CHALLENGE'!S75="","",'CARTERA GESTION CHALLENGE'!S75)</f>
        <v/>
      </c>
      <c r="D78" s="14" t="str">
        <f>IF('CARTERA GESTION CHALLENGE'!O75="","",'CARTERA GESTION CHALLENGE'!O75)</f>
        <v/>
      </c>
      <c r="E78" s="14" t="str">
        <f>IF('CARTERA GESTION CHALLENGE'!G75="","",'CARTERA GESTION CHALLENGE'!G75)</f>
        <v/>
      </c>
      <c r="F78" s="14" t="str">
        <f>IF('CARTERA GESTION CHALLENGE'!P75="","",'CARTERA GESTION CHALLENGE'!P75)</f>
        <v/>
      </c>
      <c r="G78" s="14" t="str">
        <f>IF('CARTERA GESTION CHALLENGE'!DZ75="","",'CARTERA GESTION CHALLENGE'!DZ75)</f>
        <v/>
      </c>
      <c r="J78" s="14" t="str">
        <f>IF('CARTERA GESTION CHALLENGE'!AF75="","",'CARTERA GESTION CHALLENGE'!AF75)</f>
        <v/>
      </c>
      <c r="K78" s="14" t="str" cm="1">
        <f t="array" ref="K78">_xll.BDP(G78&amp;" EQUITY","PARENT_TICKER_EXCHANGE")</f>
        <v>#N/A Invalid Security</v>
      </c>
      <c r="L78" t="str">
        <f>IF('CARTERA GESTION CHALLENGE'!A75="","",'CARTERA GESTION CHALLENGE'!A75)</f>
        <v/>
      </c>
      <c r="M78" s="14" t="str">
        <f>IF('CARTERA GESTION CHALLENGE'!AV75="","",'CARTERA GESTION CHALLENGE'!AV75)</f>
        <v/>
      </c>
      <c r="N78" s="14" t="str">
        <f>IF('CARTERA GESTION CHALLENGE'!AK75="","",'CARTERA GESTION CHALLENGE'!AK75)</f>
        <v/>
      </c>
      <c r="O78" t="str">
        <f>IF('CARTERA GESTION CHALLENGE'!AW75="","",'CARTERA GESTION CHALLENGE'!AW75)</f>
        <v/>
      </c>
      <c r="P78" t="str">
        <f>IF('CARTERA GESTION CHALLENGE'!DP75="","",'CARTERA GESTION CHALLENGE'!DP75)</f>
        <v/>
      </c>
      <c r="Q78" t="str">
        <f>IF('CARTERA GESTION CHALLENGE'!D75="","",'CARTERA GESTION CHALLENGE'!D75)</f>
        <v/>
      </c>
      <c r="R78" t="str">
        <f>IF('CARTERA GESTION CHALLENGE'!AX75="","",'CARTERA GESTION CHALLENGE'!AX75)</f>
        <v/>
      </c>
      <c r="S78" t="str">
        <f>IF('CARTERA GESTION CHALLENGE'!AY75="","",'CARTERA GESTION CHALLENGE'!AY75)</f>
        <v/>
      </c>
      <c r="T78" t="str">
        <f>IF('CARTERA GESTION CHALLENGE'!L75="","",'CARTERA GESTION CHALLENGE'!L75)</f>
        <v/>
      </c>
      <c r="U78" t="str">
        <f>IF('CARTERA GESTION CHALLENGE'!AZ75="","",'CARTERA GESTION CHALLENGE'!AZ75)</f>
        <v/>
      </c>
      <c r="V78" t="str">
        <f>IF('CARTERA GESTION CHALLENGE'!BA75="","",'CARTERA GESTION CHALLENGE'!BA75)</f>
        <v/>
      </c>
      <c r="W78" t="str">
        <f>IF('CARTERA GESTION CHALLENGE'!AH75="","",'CARTERA GESTION CHALLENGE'!AH75)</f>
        <v/>
      </c>
      <c r="X78" t="str">
        <f>IF('CARTERA GESTION CHALLENGE'!AJ75="","",'CARTERA GESTION CHALLENGE'!AJ75)</f>
        <v/>
      </c>
      <c r="Y78" t="str">
        <f>IF('CARTERA GESTION CHALLENGE'!B75="","",'CARTERA GESTION CHALLENGE'!B75)</f>
        <v/>
      </c>
      <c r="Z78" t="str">
        <f>IF('CARTERA GESTION CHALLENGE'!AE75="","",'CARTERA GESTION CHALLENGE'!AE75)</f>
        <v/>
      </c>
      <c r="AA78" t="str">
        <f>IF('CARTERA GESTION CHALLENGE'!BB75="","",'CARTERA GESTION CHALLENGE'!BB75)</f>
        <v/>
      </c>
      <c r="AC78" t="str">
        <f>IF('CARTERA GESTION CHALLENGE'!BC75="","",'CARTERA GESTION CHALLENGE'!BC75)</f>
        <v/>
      </c>
      <c r="AD78" t="str">
        <f>IF('CARTERA GESTION CHALLENGE'!BD75="","",'CARTERA GESTION CHALLENGE'!BD75)</f>
        <v/>
      </c>
      <c r="AE78" t="str">
        <f>IF('CARTERA GESTION CHALLENGE'!BE75="","",'CARTERA GESTION CHALLENGE'!BE75)</f>
        <v/>
      </c>
      <c r="AF78" t="str">
        <f>IF('CARTERA GESTION CHALLENGE'!BF75="","",'CARTERA GESTION CHALLENGE'!BF75)</f>
        <v/>
      </c>
      <c r="AG78" t="str">
        <f>IF('CARTERA GESTION CHALLENGE'!BG75="","",'CARTERA GESTION CHALLENGE'!BG75)</f>
        <v/>
      </c>
      <c r="AH78" t="str">
        <f>IF('CARTERA GESTION CHALLENGE'!BH75="","",'CARTERA GESTION CHALLENGE'!BH75)</f>
        <v/>
      </c>
      <c r="AI78" t="str">
        <f>IF('CARTERA GESTION CHALLENGE'!BI75="","",'CARTERA GESTION CHALLENGE'!BI75)</f>
        <v/>
      </c>
      <c r="AJ78" t="str">
        <f>IF('CARTERA GESTION CHALLENGE'!BJ75="","",'CARTERA GESTION CHALLENGE'!BJ75)</f>
        <v/>
      </c>
      <c r="AK78" t="str">
        <f>IF('CARTERA GESTION CHALLENGE'!BK75="","",'CARTERA GESTION CHALLENGE'!BK75)</f>
        <v/>
      </c>
      <c r="AL78" t="str">
        <f>IF('CARTERA GESTION CHALLENGE'!BL75="","",'CARTERA GESTION CHALLENGE'!BL75)</f>
        <v/>
      </c>
      <c r="AM78" t="str">
        <f>IF('CARTERA GESTION CHALLENGE'!BM75="","",'CARTERA GESTION CHALLENGE'!BM75)</f>
        <v/>
      </c>
      <c r="AN78" t="str">
        <f>IF('CARTERA GESTION CHALLENGE'!BN75="","",'CARTERA GESTION CHALLENGE'!BN75)</f>
        <v/>
      </c>
      <c r="AO78" t="str">
        <f>IF('CARTERA GESTION CHALLENGE'!BO75="","",'CARTERA GESTION CHALLENGE'!BO75)</f>
        <v/>
      </c>
      <c r="AP78" t="str">
        <f>IF('CARTERA GESTION CHALLENGE'!BP75="","",'CARTERA GESTION CHALLENGE'!BP75)</f>
        <v/>
      </c>
      <c r="AQ78" t="str">
        <f>IF('CARTERA GESTION CHALLENGE'!BQ75="","",'CARTERA GESTION CHALLENGE'!BQ75)</f>
        <v/>
      </c>
      <c r="AR78" t="str">
        <f>IF('CARTERA GESTION CHALLENGE'!BR75="","",'CARTERA GESTION CHALLENGE'!BR75)</f>
        <v/>
      </c>
      <c r="AT78" t="str">
        <f>IF('CARTERA GESTION CHALLENGE'!BS75="","",'CARTERA GESTION CHALLENGE'!BS75)</f>
        <v/>
      </c>
      <c r="AU78" t="str">
        <f>IF('CARTERA GESTION CHALLENGE'!BT75="","",'CARTERA GESTION CHALLENGE'!BT75)</f>
        <v/>
      </c>
      <c r="AV78" t="str">
        <f>HLOOKUP(HISVAL!AV$1,'CARTERA GESTION CHALLENGE'!$A$1:$EF$4997,2,FALSE)</f>
        <v>S</v>
      </c>
      <c r="AW78" t="str">
        <f>HLOOKUP(HISVAL!AW$1,'CARTERA GESTION CHALLENGE'!$A$1:$EF$4997,2,FALSE)</f>
        <v>S</v>
      </c>
      <c r="AX78" t="str">
        <f>HLOOKUP(HISVAL!AX$1,'CARTERA GESTION CHALLENGE'!$A$1:$EF$4997,2,FALSE)</f>
        <v>1</v>
      </c>
      <c r="AY78">
        <f>HLOOKUP(HISVAL!AY$1,'CARTERA GESTION CHALLENGE'!$A$1:$EF$4997,2,FALSE)</f>
        <v>1</v>
      </c>
      <c r="AZ78">
        <f>HLOOKUP(HISVAL!AZ$1,'CARTERA GESTION CHALLENGE'!$A$1:$EF$4997,2,FALSE)</f>
        <v>0</v>
      </c>
      <c r="BA78">
        <f>HLOOKUP(HISVAL!BA$1,'CARTERA GESTION CHALLENGE'!$A$1:$EF$4997,2,FALSE)</f>
        <v>44586</v>
      </c>
      <c r="BB78">
        <f>HLOOKUP(HISVAL!BB$1,'CARTERA GESTION CHALLENGE'!$A$1:$EF$4997,2,FALSE)</f>
        <v>-8000</v>
      </c>
      <c r="BC78">
        <f>HLOOKUP(HISVAL!BC$1,'CARTERA GESTION CHALLENGE'!$A$1:$EF$4997,2,FALSE)</f>
        <v>0</v>
      </c>
      <c r="BD78">
        <f>HLOOKUP(HISVAL!BD$1,'CARTERA GESTION CHALLENGE'!$A$1:$EF$4997,2,FALSE)</f>
        <v>0</v>
      </c>
      <c r="BE78">
        <f>HLOOKUP(HISVAL!BE$1,'CARTERA GESTION CHALLENGE'!$A$1:$EF$4997,2,FALSE)</f>
        <v>2</v>
      </c>
      <c r="BF78">
        <f>HLOOKUP(HISVAL!BF$1,'CARTERA GESTION CHALLENGE'!$A$1:$EF$4997,2,FALSE)</f>
        <v>0</v>
      </c>
      <c r="BG78">
        <f>HLOOKUP(HISVAL!BG$1,'CARTERA GESTION CHALLENGE'!$A$1:$EF$4997,2,FALSE)</f>
        <v>0</v>
      </c>
      <c r="BH78" t="str">
        <f>HLOOKUP(HISVAL!BH$1,'CARTERA GESTION CHALLENGE'!$A$1:$EF$4997,2,FALSE)</f>
        <v>N</v>
      </c>
      <c r="BI78">
        <f>HLOOKUP(HISVAL!BI$1,'CARTERA GESTION CHALLENGE'!$A$1:$EF$4997,2,FALSE)</f>
        <v>0</v>
      </c>
      <c r="BJ78">
        <f>HLOOKUP(HISVAL!BJ$1,'CARTERA GESTION CHALLENGE'!$A$1:$EF$4997,2,FALSE)</f>
        <v>0</v>
      </c>
      <c r="BK78">
        <f>HLOOKUP(HISVAL!BK$1,'CARTERA GESTION CHALLENGE'!$A$1:$EF$4997,2,FALSE)</f>
        <v>0</v>
      </c>
      <c r="BL78">
        <f>HLOOKUP(HISVAL!BL$1,'CARTERA GESTION CHALLENGE'!$A$1:$EF$4997,2,FALSE)</f>
        <v>0</v>
      </c>
      <c r="BM78">
        <f>HLOOKUP(HISVAL!BM$1,'CARTERA GESTION CHALLENGE'!$A$1:$EF$4997,2,FALSE)</f>
        <v>0</v>
      </c>
      <c r="BN78">
        <f>HLOOKUP(HISVAL!BN$1,'CARTERA GESTION CHALLENGE'!$A$1:$EF$4997,2,FALSE)</f>
        <v>0</v>
      </c>
      <c r="BO78">
        <f>HLOOKUP(HISVAL!BO$1,'CARTERA GESTION CHALLENGE'!$A$1:$EF$4997,2,FALSE)</f>
        <v>0</v>
      </c>
      <c r="BP78">
        <f>HLOOKUP(HISVAL!BP$1,'CARTERA GESTION CHALLENGE'!$A$1:$EF$4997,2,FALSE)</f>
        <v>0</v>
      </c>
      <c r="BQ78">
        <f>HLOOKUP(HISVAL!BQ$1,'CARTERA GESTION CHALLENGE'!$A$1:$EF$4997,2,FALSE)</f>
        <v>0</v>
      </c>
      <c r="BR78">
        <f>HLOOKUP(HISVAL!BR$1,'CARTERA GESTION CHALLENGE'!$A$1:$EF$4997,2,FALSE)</f>
        <v>0</v>
      </c>
      <c r="BS78">
        <f>HLOOKUP(HISVAL!BS$1,'CARTERA GESTION CHALLENGE'!$A$1:$EF$4997,2,FALSE)</f>
        <v>0</v>
      </c>
      <c r="BT78">
        <f>HLOOKUP(HISVAL!BT$1,'CARTERA GESTION CHALLENGE'!$A$1:$EF$4997,2,FALSE)</f>
        <v>219452.29</v>
      </c>
      <c r="BU78">
        <f>HLOOKUP(HISVAL!BU$1,'CARTERA GESTION CHALLENGE'!$A$1:$EF$4997,2,FALSE)</f>
        <v>0</v>
      </c>
      <c r="BV78">
        <f>HLOOKUP(HISVAL!BV$1,'CARTERA GESTION CHALLENGE'!$A$1:$EF$4997,2,FALSE)</f>
        <v>4</v>
      </c>
      <c r="BW78">
        <f>HLOOKUP(HISVAL!BW$1,'CARTERA GESTION CHALLENGE'!$A$1:$EF$4997,2,FALSE)</f>
        <v>0</v>
      </c>
      <c r="BX78">
        <f>HLOOKUP(HISVAL!BX$1,'CARTERA GESTION CHALLENGE'!$A$1:$EF$4997,2,FALSE)</f>
        <v>0</v>
      </c>
      <c r="BY78">
        <f>HLOOKUP(HISVAL!BY$1,'CARTERA GESTION CHALLENGE'!$A$1:$EF$4997,2,FALSE)</f>
        <v>857</v>
      </c>
      <c r="BZ78">
        <f>HLOOKUP(HISVAL!BZ$1,'CARTERA GESTION CHALLENGE'!$A$1:$EF$4997,2,FALSE)</f>
        <v>0</v>
      </c>
      <c r="CA78">
        <f>HLOOKUP(HISVAL!CA$1,'CARTERA GESTION CHALLENGE'!$A$1:$EF$4997,2,FALSE)</f>
        <v>0</v>
      </c>
      <c r="CB78">
        <f>HLOOKUP(HISVAL!CB$1,'CARTERA GESTION CHALLENGE'!$A$1:$EF$4997,2,FALSE)</f>
        <v>0</v>
      </c>
      <c r="CC78">
        <f>HLOOKUP(HISVAL!CC$1,'CARTERA GESTION CHALLENGE'!$A$1:$EF$4997,2,FALSE)</f>
        <v>0</v>
      </c>
      <c r="CD78">
        <f>HLOOKUP(HISVAL!CD$1,'CARTERA GESTION CHALLENGE'!$A$1:$EF$4997,2,FALSE)</f>
        <v>0</v>
      </c>
      <c r="CE78">
        <f>HLOOKUP(HISVAL!CE$1,'CARTERA GESTION CHALLENGE'!$A$1:$EF$4997,2,FALSE)</f>
        <v>0</v>
      </c>
      <c r="CF78">
        <f>HLOOKUP(HISVAL!CF$1,'CARTERA GESTION CHALLENGE'!$A$1:$EF$4997,2,FALSE)</f>
        <v>0</v>
      </c>
      <c r="CG78">
        <f>HLOOKUP(HISVAL!CG$1,'CARTERA GESTION CHALLENGE'!$A$1:$EF$4997,2,FALSE)</f>
        <v>0</v>
      </c>
      <c r="CH78">
        <f>HLOOKUP(HISVAL!CH$1,'CARTERA GESTION CHALLENGE'!$A$1:$EF$4997,2,FALSE)</f>
        <v>0</v>
      </c>
      <c r="CI78">
        <f>HLOOKUP(HISVAL!CI$1,'CARTERA GESTION CHALLENGE'!$A$1:$EF$4997,2,FALSE)</f>
        <v>571747.71</v>
      </c>
      <c r="CJ78">
        <f>HLOOKUP(HISVAL!CJ$1,'CARTERA GESTION CHALLENGE'!$A$1:$EF$4997,2,FALSE)</f>
        <v>571747.71</v>
      </c>
      <c r="CK78">
        <f>HLOOKUP(HISVAL!CK$1,'CARTERA GESTION CHALLENGE'!$A$1:$EF$4997,2,FALSE)</f>
        <v>0</v>
      </c>
      <c r="CL78">
        <f>HLOOKUP(HISVAL!CL$1,'CARTERA GESTION CHALLENGE'!$A$1:$EF$4997,2,FALSE)</f>
        <v>0</v>
      </c>
      <c r="CM78">
        <f>HLOOKUP(HISVAL!CM$1,'CARTERA GESTION CHALLENGE'!$A$1:$EF$4997,2,FALSE)</f>
        <v>0</v>
      </c>
      <c r="CN78" t="str">
        <f>HLOOKUP(HISVAL!CN$1,'CARTERA GESTION CHALLENGE'!$A$1:$EF$4997,2,FALSE)</f>
        <v>M</v>
      </c>
      <c r="CO78">
        <f>HLOOKUP(HISVAL!CO$1,'CARTERA GESTION CHALLENGE'!$A$1:$EF$4997,2,FALSE)</f>
        <v>0</v>
      </c>
      <c r="CP78">
        <f>HLOOKUP(HISVAL!CP$1,'CARTERA GESTION CHALLENGE'!$A$1:$EF$4997,2,FALSE)</f>
        <v>0</v>
      </c>
      <c r="CQ78">
        <f>HLOOKUP(HISVAL!CQ$1,'CARTERA GESTION CHALLENGE'!$A$1:$EF$4997,2,FALSE)</f>
        <v>0</v>
      </c>
      <c r="CR78">
        <f>HLOOKUP(HISVAL!CR$1,'CARTERA GESTION CHALLENGE'!$A$1:$EF$4997,2,FALSE)</f>
        <v>0</v>
      </c>
      <c r="CS78" t="str">
        <f>HLOOKUP(HISVAL!CS$1,'CARTERA GESTION CHALLENGE'!$A$1:$EF$4997,2,FALSE)</f>
        <v>A</v>
      </c>
      <c r="CT78">
        <f>HLOOKUP(HISVAL!CT$1,'CARTERA GESTION CHALLENGE'!$A$1:$EF$4997,2,FALSE)</f>
        <v>0</v>
      </c>
      <c r="CU78" t="e">
        <f>HLOOKUP(HISVAL!CU$1,'CARTERA GESTION CHALLENGE'!$A$1:$EF$4997,2,FALSE)</f>
        <v>#N/A</v>
      </c>
      <c r="CV78" t="e">
        <f>HLOOKUP(HISVAL!CV$1,'CARTERA GESTION CHALLENGE'!$A$1:$EF$4997,2,FALSE)</f>
        <v>#N/A</v>
      </c>
      <c r="CW78" t="e">
        <f>HLOOKUP(HISVAL!CW$1,'CARTERA GESTION CHALLENGE'!$A$1:$EF$4997,2,FALSE)</f>
        <v>#N/A</v>
      </c>
      <c r="CX78" t="e">
        <f>HLOOKUP(HISVAL!CX$1,'CARTERA GESTION CHALLENGE'!$A$1:$EF$4997,2,FALSE)</f>
        <v>#N/A</v>
      </c>
      <c r="CY78" t="e">
        <f>HLOOKUP(HISVAL!CY$1,'CARTERA GESTION CHALLENGE'!$A$1:$EF$4997,2,FALSE)</f>
        <v>#N/A</v>
      </c>
      <c r="CZ78" t="e">
        <f>HLOOKUP(HISVAL!CZ$1,'CARTERA GESTION CHALLENGE'!$A$1:$EF$4997,2,FALSE)</f>
        <v>#N/A</v>
      </c>
      <c r="DA78" t="e">
        <f>HLOOKUP(HISVAL!DA$1,'CARTERA GESTION CHALLENGE'!$A$1:$EF$4997,2,FALSE)</f>
        <v>#N/A</v>
      </c>
      <c r="DB78" t="e">
        <f>HLOOKUP(HISVAL!DB$1,'CARTERA GESTION CHALLENGE'!$A$1:$EF$4997,2,FALSE)</f>
        <v>#N/A</v>
      </c>
      <c r="DC78" t="e">
        <f>HLOOKUP(HISVAL!DC$1,'CARTERA GESTION CHALLENGE'!$A$1:$EF$4997,2,FALSE)</f>
        <v>#N/A</v>
      </c>
      <c r="DD78" t="e">
        <f>HLOOKUP(HISVAL!DD$1,'CARTERA GESTION CHALLENGE'!$A$1:$EF$4997,2,FALSE)</f>
        <v>#N/A</v>
      </c>
      <c r="DE78" t="e">
        <f>HLOOKUP(HISVAL!DE$1,'CARTERA GESTION CHALLENGE'!$A$1:$EF$4997,2,FALSE)</f>
        <v>#N/A</v>
      </c>
      <c r="DF78" t="e">
        <f>HLOOKUP(HISVAL!DF$1,'CARTERA GESTION CHALLENGE'!$A$1:$EF$4997,2,FALSE)</f>
        <v>#N/A</v>
      </c>
      <c r="DG78" t="e">
        <f>HLOOKUP(HISVAL!DG$1,'CARTERA GESTION CHALLENGE'!$A$1:$EF$4997,2,FALSE)</f>
        <v>#N/A</v>
      </c>
      <c r="DH78" t="e">
        <f>HLOOKUP(HISVAL!DH$1,'CARTERA GESTION CHALLENGE'!$A$1:$EF$4997,2,FALSE)</f>
        <v>#N/A</v>
      </c>
      <c r="DI78" t="e">
        <f>HLOOKUP(HISVAL!DI$1,'CARTERA GESTION CHALLENGE'!$A$1:$EF$4997,2,FALSE)</f>
        <v>#N/A</v>
      </c>
      <c r="DJ78" t="e">
        <f>HLOOKUP(HISVAL!DJ$1,'CARTERA GESTION CHALLENGE'!$A$1:$EF$4997,2,FALSE)</f>
        <v>#N/A</v>
      </c>
      <c r="DK78" t="e">
        <f>HLOOKUP(HISVAL!DK$1,'CARTERA GESTION CHALLENGE'!$A$1:$EF$4997,2,FALSE)</f>
        <v>#N/A</v>
      </c>
      <c r="DL78" t="e">
        <f>HLOOKUP(HISVAL!DL$1,'CARTERA GESTION CHALLENGE'!$A$1:$EF$4997,2,FALSE)</f>
        <v>#N/A</v>
      </c>
      <c r="DM78" t="e">
        <f>HLOOKUP(HISVAL!DM$1,'CARTERA GESTION CHALLENGE'!$A$1:$EF$4997,2,FALSE)</f>
        <v>#N/A</v>
      </c>
      <c r="DN78" t="e">
        <f>HLOOKUP(HISVAL!DN$1,'CARTERA GESTION CHALLENGE'!$A$1:$EF$4997,2,FALSE)</f>
        <v>#N/A</v>
      </c>
      <c r="DO78" t="e">
        <f>HLOOKUP(HISVAL!DO$1,'CARTERA GESTION CHALLENGE'!$A$1:$EF$4997,2,FALSE)</f>
        <v>#N/A</v>
      </c>
      <c r="DP78" t="e">
        <f>HLOOKUP(HISVAL!DP$1,'CARTERA GESTION CHALLENGE'!$A$1:$EF$4997,2,FALSE)</f>
        <v>#N/A</v>
      </c>
      <c r="DQ78" t="e">
        <f>HLOOKUP(HISVAL!DQ$1,'CARTERA GESTION CHALLENGE'!$A$1:$EF$4997,2,FALSE)</f>
        <v>#N/A</v>
      </c>
      <c r="DR78" t="e">
        <f>HLOOKUP(HISVAL!DR$1,'CARTERA GESTION CHALLENGE'!$A$1:$EF$4997,2,FALSE)</f>
        <v>#N/A</v>
      </c>
      <c r="DS78" t="e">
        <f>HLOOKUP(HISVAL!DS$1,'CARTERA GESTION CHALLENGE'!$A$1:$EF$4997,2,FALSE)</f>
        <v>#N/A</v>
      </c>
      <c r="DT78" t="e">
        <f>HLOOKUP(HISVAL!DT$1,'CARTERA GESTION CHALLENGE'!$A$1:$EF$4997,2,FALSE)</f>
        <v>#N/A</v>
      </c>
      <c r="DU78" t="e">
        <f>HLOOKUP(HISVAL!DU$1,'CARTERA GESTION CHALLENGE'!$A$1:$EF$4997,2,FALSE)</f>
        <v>#N/A</v>
      </c>
      <c r="DV78" t="e">
        <f>HLOOKUP(HISVAL!DV$1,'CARTERA GESTION CHALLENGE'!$A$1:$EF$4997,2,FALSE)</f>
        <v>#N/A</v>
      </c>
      <c r="DW78" t="e">
        <f>HLOOKUP(HISVAL!DW$1,'CARTERA GESTION CHALLENGE'!$A$1:$EF$4997,2,FALSE)</f>
        <v>#N/A</v>
      </c>
      <c r="DX78" t="e">
        <f>HLOOKUP(HISVAL!DX$1,'CARTERA GESTION CHALLENGE'!$A$1:$EF$4997,2,FALSE)</f>
        <v>#N/A</v>
      </c>
      <c r="DY78" t="e">
        <f>HLOOKUP(HISVAL!DY$1,'CARTERA GESTION CHALLENGE'!$A$1:$EF$4997,2,FALSE)</f>
        <v>#N/A</v>
      </c>
      <c r="DZ78" t="e">
        <f>HLOOKUP(HISVAL!DZ$1,'CARTERA GESTION CHALLENGE'!$A$1:$EF$4997,2,FALSE)</f>
        <v>#N/A</v>
      </c>
      <c r="EA78" t="e">
        <f>HLOOKUP(HISVAL!EA$1,'CARTERA GESTION CHALLENGE'!$A$1:$EF$4997,2,FALSE)</f>
        <v>#N/A</v>
      </c>
      <c r="EB78" t="e">
        <f>HLOOKUP(HISVAL!EB$1,'CARTERA GESTION CHALLENGE'!$A$1:$EF$4997,2,FALSE)</f>
        <v>#N/A</v>
      </c>
      <c r="EC78" t="e">
        <f>HLOOKUP(HISVAL!EC$1,'CARTERA GESTION CHALLENGE'!$A$1:$EF$4997,2,FALSE)</f>
        <v>#N/A</v>
      </c>
      <c r="ED78" t="e">
        <f>HLOOKUP(HISVAL!ED$1,'CARTERA GESTION CHALLENGE'!$A$1:$EF$4997,2,FALSE)</f>
        <v>#N/A</v>
      </c>
      <c r="EE78" t="e">
        <f>HLOOKUP(HISVAL!EE$1,'CARTERA GESTION CHALLENGE'!$A$1:$EF$4997,2,FALSE)</f>
        <v>#N/A</v>
      </c>
      <c r="EF78" t="e">
        <f>HLOOKUP(HISVAL!EF$1,'CARTERA GESTION CHALLENGE'!$A$1:$EF$4997,2,FALSE)</f>
        <v>#N/A</v>
      </c>
      <c r="EG78" t="e">
        <f>HLOOKUP(HISVAL!EG$1,'CARTERA GESTION CHALLENGE'!$A$1:$EF$4997,2,FALSE)</f>
        <v>#N/A</v>
      </c>
      <c r="EH78" t="e">
        <f>HLOOKUP(HISVAL!EH$1,'CARTERA GESTION CHALLENGE'!$A$1:$EF$4997,2,FALSE)</f>
        <v>#N/A</v>
      </c>
      <c r="EI78" t="e">
        <f>HLOOKUP(HISVAL!EI$1,'CARTERA GESTION CHALLENGE'!$A$1:$EF$4997,2,FALSE)</f>
        <v>#N/A</v>
      </c>
      <c r="EJ78" t="e">
        <f>HLOOKUP(HISVAL!EJ$1,'CARTERA GESTION CHALLENGE'!$A$1:$EF$4997,2,FALSE)</f>
        <v>#N/A</v>
      </c>
      <c r="EK78" t="e">
        <f>HLOOKUP(HISVAL!EK$1,'CARTERA GESTION CHALLENGE'!$A$1:$EF$4997,2,FALSE)</f>
        <v>#N/A</v>
      </c>
      <c r="EL78" t="e">
        <f>HLOOKUP(HISVAL!EL$1,'CARTERA GESTION CHALLENGE'!$A$1:$EF$4997,2,FALSE)</f>
        <v>#N/A</v>
      </c>
      <c r="EM78" t="e">
        <f>HLOOKUP(HISVAL!EM$1,'CARTERA GESTION CHALLENGE'!$A$1:$EF$4997,2,FALSE)</f>
        <v>#N/A</v>
      </c>
      <c r="EN78" t="e">
        <f>HLOOKUP(HISVAL!EN$1,'CARTERA GESTION CHALLENGE'!$A$1:$EF$4997,2,FALSE)</f>
        <v>#N/A</v>
      </c>
      <c r="EO78" t="e">
        <f>HLOOKUP(HISVAL!EO$1,'CARTERA GESTION CHALLENGE'!$A$1:$EF$4997,2,FALSE)</f>
        <v>#N/A</v>
      </c>
      <c r="EP78" t="e">
        <f>HLOOKUP(HISVAL!EP$1,'CARTERA GESTION CHALLENGE'!$A$1:$EF$4997,2,FALSE)</f>
        <v>#N/A</v>
      </c>
      <c r="EQ78" t="e">
        <f>HLOOKUP(HISVAL!EQ$1,'CARTERA GESTION CHALLENGE'!$A$1:$EF$4997,2,FALSE)</f>
        <v>#N/A</v>
      </c>
      <c r="ER78" t="e">
        <f>HLOOKUP(HISVAL!ER$1,'CARTERA GESTION CHALLENGE'!$A$1:$EF$4997,2,FALSE)</f>
        <v>#N/A</v>
      </c>
      <c r="ES78" t="e">
        <f>HLOOKUP(HISVAL!ES$1,'CARTERA GESTION CHALLENGE'!$A$1:$EF$4997,2,FALSE)</f>
        <v>#N/A</v>
      </c>
      <c r="ET78" t="e">
        <f>HLOOKUP(HISVAL!ET$1,'CARTERA GESTION CHALLENGE'!$A$1:$EF$4997,2,FALSE)</f>
        <v>#N/A</v>
      </c>
      <c r="EU78" t="e">
        <f>HLOOKUP(HISVAL!EU$1,'CARTERA GESTION CHALLENGE'!$A$1:$EF$4997,2,FALSE)</f>
        <v>#N/A</v>
      </c>
      <c r="EV78" t="e">
        <f>HLOOKUP(HISVAL!EV$1,'CARTERA GESTION CHALLENGE'!$A$1:$EF$4997,2,FALSE)</f>
        <v>#N/A</v>
      </c>
      <c r="EW78" t="e">
        <f>HLOOKUP(HISVAL!EW$1,'CARTERA GESTION CHALLENGE'!$A$1:$EF$4997,2,FALSE)</f>
        <v>#N/A</v>
      </c>
      <c r="EX78" t="e">
        <f>HLOOKUP(HISVAL!EX$1,'CARTERA GESTION CHALLENGE'!$A$1:$EF$4997,2,FALSE)</f>
        <v>#N/A</v>
      </c>
      <c r="EY78" t="e">
        <f>HLOOKUP(HISVAL!EY$1,'CARTERA GESTION CHALLENGE'!$A$1:$EF$4997,2,FALSE)</f>
        <v>#N/A</v>
      </c>
      <c r="EZ78" t="e">
        <f>HLOOKUP(HISVAL!EZ$1,'CARTERA GESTION CHALLENGE'!$A$1:$EF$4997,2,FALSE)</f>
        <v>#N/A</v>
      </c>
      <c r="FA78" t="e">
        <f>HLOOKUP(HISVAL!FA$1,'CARTERA GESTION CHALLENGE'!$A$1:$EF$4997,2,FALSE)</f>
        <v>#N/A</v>
      </c>
      <c r="FB78" t="e">
        <f>HLOOKUP(HISVAL!FB$1,'CARTERA GESTION CHALLENGE'!$A$1:$EF$4997,2,FALSE)</f>
        <v>#N/A</v>
      </c>
      <c r="FC78" t="e">
        <f>HLOOKUP(HISVAL!FC$1,'CARTERA GESTION CHALLENGE'!$A$1:$EF$4997,2,FALSE)</f>
        <v>#N/A</v>
      </c>
      <c r="FD78" t="e">
        <f>HLOOKUP(HISVAL!FD$1,'CARTERA GESTION CHALLENGE'!$A$1:$EF$4997,2,FALSE)</f>
        <v>#N/A</v>
      </c>
      <c r="FE78" t="e">
        <f>HLOOKUP(HISVAL!FE$1,'CARTERA GESTION CHALLENGE'!$A$1:$EF$4997,2,FALSE)</f>
        <v>#N/A</v>
      </c>
      <c r="FF78" t="e">
        <f>HLOOKUP(HISVAL!FF$1,'CARTERA GESTION CHALLENGE'!$A$1:$EF$4997,2,FALSE)</f>
        <v>#N/A</v>
      </c>
      <c r="FG78" t="e">
        <f>HLOOKUP(HISVAL!FG$1,'CARTERA GESTION CHALLENGE'!$A$1:$EF$4997,2,FALSE)</f>
        <v>#N/A</v>
      </c>
      <c r="FH78" t="e">
        <f>HLOOKUP(HISVAL!FH$1,'CARTERA GESTION CHALLENGE'!$A$1:$EF$4997,2,FALSE)</f>
        <v>#N/A</v>
      </c>
      <c r="FI78" t="e">
        <f>HLOOKUP(HISVAL!FI$1,'CARTERA GESTION CHALLENGE'!$A$1:$EF$4997,2,FALSE)</f>
        <v>#N/A</v>
      </c>
      <c r="FJ78" t="e">
        <f>HLOOKUP(HISVAL!FJ$1,'CARTERA GESTION CHALLENGE'!$A$1:$EF$4997,2,FALSE)</f>
        <v>#N/A</v>
      </c>
      <c r="FK78" t="e">
        <f>HLOOKUP(HISVAL!FK$1,'CARTERA GESTION CHALLENGE'!$A$1:$EF$4997,2,FALSE)</f>
        <v>#N/A</v>
      </c>
      <c r="FL78" t="e">
        <f>HLOOKUP(HISVAL!FL$1,'CARTERA GESTION CHALLENGE'!$A$1:$EF$4997,2,FALSE)</f>
        <v>#N/A</v>
      </c>
      <c r="FM78" t="e">
        <f>HLOOKUP(HISVAL!FM$1,'CARTERA GESTION CHALLENGE'!$A$1:$EF$4997,2,FALSE)</f>
        <v>#N/A</v>
      </c>
      <c r="FN78" t="e">
        <f>HLOOKUP(HISVAL!FN$1,'CARTERA GESTION CHALLENGE'!$A$1:$EF$4997,2,FALSE)</f>
        <v>#N/A</v>
      </c>
      <c r="FO78" t="e">
        <f>HLOOKUP(HISVAL!FO$1,'CARTERA GESTION CHALLENGE'!$A$1:$EF$4997,2,FALSE)</f>
        <v>#N/A</v>
      </c>
      <c r="FP78" t="e">
        <f>HLOOKUP(HISVAL!FP$1,'CARTERA GESTION CHALLENGE'!$A$1:$EF$4997,2,FALSE)</f>
        <v>#N/A</v>
      </c>
      <c r="FQ78" t="e">
        <f>HLOOKUP(HISVAL!FQ$1,'CARTERA GESTION CHALLENGE'!$A$1:$EF$4997,2,FALSE)</f>
        <v>#N/A</v>
      </c>
      <c r="FR78" t="e">
        <f>HLOOKUP(HISVAL!FR$1,'CARTERA GESTION CHALLENGE'!$A$1:$EF$4997,2,FALSE)</f>
        <v>#N/A</v>
      </c>
      <c r="FS78" t="e">
        <f>HLOOKUP(HISVAL!FS$1,'CARTERA GESTION CHALLENGE'!$A$1:$EF$4997,2,FALSE)</f>
        <v>#N/A</v>
      </c>
      <c r="FT78" t="e">
        <f>HLOOKUP(HISVAL!FT$1,'CARTERA GESTION CHALLENGE'!$A$1:$EF$4997,2,FALSE)</f>
        <v>#N/A</v>
      </c>
      <c r="FU78" t="e">
        <f>HLOOKUP(HISVAL!FU$1,'CARTERA GESTION CHALLENGE'!$A$1:$EF$4997,2,FALSE)</f>
        <v>#N/A</v>
      </c>
      <c r="FV78" t="e">
        <f>HLOOKUP(HISVAL!FV$1,'CARTERA GESTION CHALLENGE'!$A$1:$EF$4997,2,FALSE)</f>
        <v>#N/A</v>
      </c>
      <c r="FW78" t="e">
        <f>HLOOKUP(HISVAL!FW$1,'CARTERA GESTION CHALLENGE'!$A$1:$EF$4997,2,FALSE)</f>
        <v>#N/A</v>
      </c>
      <c r="FX78" t="e">
        <f>HLOOKUP(HISVAL!FX$1,'CARTERA GESTION CHALLENGE'!$A$1:$EF$4997,2,FALSE)</f>
        <v>#N/A</v>
      </c>
      <c r="FY78" t="e">
        <f>HLOOKUP(HISVAL!FY$1,'CARTERA GESTION CHALLENGE'!$A$1:$EF$4997,2,FALSE)</f>
        <v>#N/A</v>
      </c>
      <c r="FZ78" t="e">
        <f>HLOOKUP(HISVAL!FZ$1,'CARTERA GESTION CHALLENGE'!$A$1:$EF$4997,2,FALSE)</f>
        <v>#N/A</v>
      </c>
      <c r="GA78" t="e">
        <f>HLOOKUP(HISVAL!GA$1,'CARTERA GESTION CHALLENGE'!$A$1:$EF$4997,2,FALSE)</f>
        <v>#N/A</v>
      </c>
      <c r="GB78" t="e">
        <f>HLOOKUP(HISVAL!GB$1,'CARTERA GESTION CHALLENGE'!$A$1:$EF$4997,2,FALSE)</f>
        <v>#N/A</v>
      </c>
      <c r="GC78" t="e">
        <f>HLOOKUP(HISVAL!GC$1,'CARTERA GESTION CHALLENGE'!$A$1:$EF$4997,2,FALSE)</f>
        <v>#N/A</v>
      </c>
      <c r="GD78" t="e">
        <f>HLOOKUP(HISVAL!GD$1,'CARTERA GESTION CHALLENGE'!$A$1:$EF$4997,2,FALSE)</f>
        <v>#N/A</v>
      </c>
      <c r="GE78" t="e">
        <f>HLOOKUP(HISVAL!GE$1,'CARTERA GESTION CHALLENGE'!$A$1:$EF$4997,2,FALSE)</f>
        <v>#N/A</v>
      </c>
      <c r="GF78" t="e">
        <f>HLOOKUP(HISVAL!GF$1,'CARTERA GESTION CHALLENGE'!$A$1:$EF$4997,2,FALSE)</f>
        <v>#N/A</v>
      </c>
      <c r="GG78" t="e">
        <f>HLOOKUP(HISVAL!GG$1,'CARTERA GESTION CHALLENGE'!$A$1:$EF$4997,2,FALSE)</f>
        <v>#N/A</v>
      </c>
      <c r="GH78" t="e">
        <f>HLOOKUP(HISVAL!GH$1,'CARTERA GESTION CHALLENGE'!$A$1:$EF$4997,2,FALSE)</f>
        <v>#N/A</v>
      </c>
      <c r="GI78" t="e">
        <f>HLOOKUP(HISVAL!GI$1,'CARTERA GESTION CHALLENGE'!$A$1:$EF$4997,2,FALSE)</f>
        <v>#N/A</v>
      </c>
      <c r="GJ78" t="e">
        <f>HLOOKUP(HISVAL!GJ$1,'CARTERA GESTION CHALLENGE'!$A$1:$EF$4997,2,FALSE)</f>
        <v>#N/A</v>
      </c>
      <c r="GK78" t="e">
        <f>HLOOKUP(HISVAL!GK$1,'CARTERA GESTION CHALLENGE'!$A$1:$EF$4997,2,FALSE)</f>
        <v>#N/A</v>
      </c>
      <c r="GL78" t="e">
        <f>HLOOKUP(HISVAL!GL$1,'CARTERA GESTION CHALLENGE'!$A$1:$EF$4997,2,FALSE)</f>
        <v>#N/A</v>
      </c>
      <c r="GM78" t="e">
        <f>HLOOKUP(HISVAL!GM$1,'CARTERA GESTION CHALLENGE'!$A$1:$EF$4997,2,FALSE)</f>
        <v>#N/A</v>
      </c>
      <c r="GN78" t="e">
        <f>HLOOKUP(HISVAL!GN$1,'CARTERA GESTION CHALLENGE'!$A$1:$EF$4997,2,FALSE)</f>
        <v>#N/A</v>
      </c>
      <c r="GO78" t="e">
        <f>HLOOKUP(HISVAL!GO$1,'CARTERA GESTION CHALLENGE'!$A$1:$EF$4997,2,FALSE)</f>
        <v>#N/A</v>
      </c>
      <c r="GP78" t="e">
        <f>HLOOKUP(HISVAL!GP$1,'CARTERA GESTION CHALLENGE'!$A$1:$EF$4997,2,FALSE)</f>
        <v>#N/A</v>
      </c>
      <c r="GQ78" t="e">
        <f>HLOOKUP(HISVAL!GQ$1,'CARTERA GESTION CHALLENGE'!$A$1:$EF$4997,2,FALSE)</f>
        <v>#N/A</v>
      </c>
      <c r="GR78" t="e">
        <f>HLOOKUP(HISVAL!GR$1,'CARTERA GESTION CHALLENGE'!$A$1:$EF$4997,2,FALSE)</f>
        <v>#N/A</v>
      </c>
      <c r="GS78" t="e">
        <f>HLOOKUP(HISVAL!GS$1,'CARTERA GESTION CHALLENGE'!$A$1:$EF$4997,2,FALSE)</f>
        <v>#N/A</v>
      </c>
      <c r="GT78" t="e">
        <f>HLOOKUP(HISVAL!GT$1,'CARTERA GESTION CHALLENGE'!$A$1:$EF$4997,2,FALSE)</f>
        <v>#N/A</v>
      </c>
      <c r="GU78" t="e">
        <f>HLOOKUP(HISVAL!GU$1,'CARTERA GESTION CHALLENGE'!$A$1:$EF$4997,2,FALSE)</f>
        <v>#N/A</v>
      </c>
      <c r="GV78" t="e">
        <f>HLOOKUP(HISVAL!GV$1,'CARTERA GESTION CHALLENGE'!$A$1:$EF$4997,2,FALSE)</f>
        <v>#N/A</v>
      </c>
      <c r="GW78" t="e">
        <f>HLOOKUP(HISVAL!GW$1,'CARTERA GESTION CHALLENGE'!$A$1:$EF$4997,2,FALSE)</f>
        <v>#N/A</v>
      </c>
      <c r="GX78" t="e">
        <f>HLOOKUP(HISVAL!GX$1,'CARTERA GESTION CHALLENGE'!$A$1:$EF$4997,2,FALSE)</f>
        <v>#N/A</v>
      </c>
      <c r="GY78" t="e">
        <f>HLOOKUP(HISVAL!GY$1,'CARTERA GESTION CHALLENGE'!$A$1:$EF$4997,2,FALSE)</f>
        <v>#N/A</v>
      </c>
      <c r="GZ78" t="e">
        <f>HLOOKUP(HISVAL!GZ$1,'CARTERA GESTION CHALLENGE'!$A$1:$EF$4997,2,FALSE)</f>
        <v>#N/A</v>
      </c>
      <c r="HA78" t="e">
        <f>HLOOKUP(HISVAL!HA$1,'CARTERA GESTION CHALLENGE'!$A$1:$EF$4997,2,FALSE)</f>
        <v>#N/A</v>
      </c>
      <c r="HB78" t="e">
        <f>HLOOKUP(HISVAL!HB$1,'CARTERA GESTION CHALLENGE'!$A$1:$EF$4997,2,FALSE)</f>
        <v>#N/A</v>
      </c>
      <c r="HC78" t="e">
        <f>HLOOKUP(HISVAL!HC$1,'CARTERA GESTION CHALLENGE'!$A$1:$EF$4997,2,FALSE)</f>
        <v>#N/A</v>
      </c>
      <c r="HD78" t="e">
        <f>HLOOKUP(HISVAL!HD$1,'CARTERA GESTION CHALLENGE'!$A$1:$EF$4997,2,FALSE)</f>
        <v>#N/A</v>
      </c>
      <c r="HE78" t="e">
        <f>HLOOKUP(HISVAL!HE$1,'CARTERA GESTION CHALLENGE'!$A$1:$EF$4997,2,FALSE)</f>
        <v>#N/A</v>
      </c>
      <c r="HF78" t="e">
        <f>HLOOKUP(HISVAL!HF$1,'CARTERA GESTION CHALLENGE'!$A$1:$EF$4997,2,FALSE)</f>
        <v>#N/A</v>
      </c>
      <c r="HG78" t="e">
        <f>HLOOKUP(HISVAL!HG$1,'CARTERA GESTION CHALLENGE'!$A$1:$EF$4997,2,FALSE)</f>
        <v>#N/A</v>
      </c>
      <c r="HH78" t="e">
        <f>HLOOKUP(HISVAL!HH$1,'CARTERA GESTION CHALLENGE'!$A$1:$EF$4997,2,FALSE)</f>
        <v>#N/A</v>
      </c>
      <c r="HI78" t="e">
        <f>HLOOKUP(HISVAL!HI$1,'CARTERA GESTION CHALLENGE'!$A$1:$EF$4997,2,FALSE)</f>
        <v>#N/A</v>
      </c>
      <c r="HJ78" t="e">
        <f>HLOOKUP(HISVAL!HJ$1,'CARTERA GESTION CHALLENGE'!$A$1:$EF$4997,2,FALSE)</f>
        <v>#N/A</v>
      </c>
      <c r="HK78" t="e">
        <f>HLOOKUP(HISVAL!HK$1,'CARTERA GESTION CHALLENGE'!$A$1:$EF$4997,2,FALSE)</f>
        <v>#N/A</v>
      </c>
      <c r="HL78" t="e">
        <f>HLOOKUP(HISVAL!HL$1,'CARTERA GESTION CHALLENGE'!$A$1:$EF$4997,2,FALSE)</f>
        <v>#N/A</v>
      </c>
      <c r="HM78" t="e">
        <f>HLOOKUP(HISVAL!HM$1,'CARTERA GESTION CHALLENGE'!$A$1:$EF$4997,2,FALSE)</f>
        <v>#N/A</v>
      </c>
      <c r="HN78" t="e">
        <f>HLOOKUP(HISVAL!HN$1,'CARTERA GESTION CHALLENGE'!$A$1:$EF$4997,2,FALSE)</f>
        <v>#N/A</v>
      </c>
      <c r="HO78" t="e">
        <f>HLOOKUP(HISVAL!HO$1,'CARTERA GESTION CHALLENGE'!$A$1:$EF$4997,2,FALSE)</f>
        <v>#N/A</v>
      </c>
      <c r="HP78" t="e">
        <f>HLOOKUP(HISVAL!HP$1,'CARTERA GESTION CHALLENGE'!$A$1:$EF$4997,2,FALSE)</f>
        <v>#N/A</v>
      </c>
      <c r="HQ78" t="e">
        <f>HLOOKUP(HISVAL!HQ$1,'CARTERA GESTION CHALLENGE'!$A$1:$EF$4997,2,FALSE)</f>
        <v>#N/A</v>
      </c>
      <c r="HR78" t="e">
        <f>HLOOKUP(HISVAL!HR$1,'CARTERA GESTION CHALLENGE'!$A$1:$EF$4997,2,FALSE)</f>
        <v>#N/A</v>
      </c>
      <c r="HS78" t="e">
        <f>HLOOKUP(HISVAL!HS$1,'CARTERA GESTION CHALLENGE'!$A$1:$EF$4997,2,FALSE)</f>
        <v>#N/A</v>
      </c>
      <c r="HT78" t="e">
        <f>HLOOKUP(HISVAL!HT$1,'CARTERA GESTION CHALLENGE'!$A$1:$EF$4997,2,FALSE)</f>
        <v>#N/A</v>
      </c>
      <c r="HU78" t="e">
        <f>HLOOKUP(HISVAL!HU$1,'CARTERA GESTION CHALLENGE'!$A$1:$EF$4997,2,FALSE)</f>
        <v>#N/A</v>
      </c>
      <c r="HV78" t="e">
        <f>HLOOKUP(HISVAL!HV$1,'CARTERA GESTION CHALLENGE'!$A$1:$EF$4997,2,FALSE)</f>
        <v>#N/A</v>
      </c>
      <c r="HW78" t="e">
        <f>HLOOKUP(HISVAL!HW$1,'CARTERA GESTION CHALLENGE'!$A$1:$EF$4997,2,FALSE)</f>
        <v>#N/A</v>
      </c>
      <c r="HX78" t="e">
        <f>HLOOKUP(HISVAL!HX$1,'CARTERA GESTION CHALLENGE'!$A$1:$EF$4997,2,FALSE)</f>
        <v>#N/A</v>
      </c>
      <c r="HY78" t="e">
        <f>HLOOKUP(HISVAL!HY$1,'CARTERA GESTION CHALLENGE'!$A$1:$EF$4997,2,FALSE)</f>
        <v>#N/A</v>
      </c>
      <c r="HZ78" t="e">
        <f>HLOOKUP(HISVAL!HZ$1,'CARTERA GESTION CHALLENGE'!$A$1:$EF$4997,2,FALSE)</f>
        <v>#N/A</v>
      </c>
      <c r="IA78" t="e">
        <f>HLOOKUP(HISVAL!IA$1,'CARTERA GESTION CHALLENGE'!$A$1:$EF$4997,2,FALSE)</f>
        <v>#N/A</v>
      </c>
      <c r="IB78" t="e">
        <f>HLOOKUP(HISVAL!IB$1,'CARTERA GESTION CHALLENGE'!$A$1:$EF$4997,2,FALSE)</f>
        <v>#N/A</v>
      </c>
      <c r="IC78" t="e">
        <f>HLOOKUP(HISVAL!IC$1,'CARTERA GESTION CHALLENGE'!$A$1:$EF$4997,2,FALSE)</f>
        <v>#N/A</v>
      </c>
      <c r="ID78" t="e">
        <f>HLOOKUP(HISVAL!ID$1,'CARTERA GESTION CHALLENGE'!$A$1:$EF$4997,2,FALSE)</f>
        <v>#N/A</v>
      </c>
      <c r="IE78" t="e">
        <f>HLOOKUP(HISVAL!IE$1,'CARTERA GESTION CHALLENGE'!$A$1:$EF$4997,2,FALSE)</f>
        <v>#N/A</v>
      </c>
      <c r="IF78" t="e">
        <f>HLOOKUP(HISVAL!IF$1,'CARTERA GESTION CHALLENGE'!$A$1:$EF$4997,2,FALSE)</f>
        <v>#N/A</v>
      </c>
      <c r="IG78" t="e">
        <f>HLOOKUP(HISVAL!IG$1,'CARTERA GESTION CHALLENGE'!$A$1:$EF$4997,2,FALSE)</f>
        <v>#N/A</v>
      </c>
      <c r="IH78" t="e">
        <f>HLOOKUP(HISVAL!IH$1,'CARTERA GESTION CHALLENGE'!$A$1:$EF$4997,2,FALSE)</f>
        <v>#N/A</v>
      </c>
      <c r="II78" t="e">
        <f>HLOOKUP(HISVAL!II$1,'CARTERA GESTION CHALLENGE'!$A$1:$EF$4997,2,FALSE)</f>
        <v>#N/A</v>
      </c>
      <c r="IJ78" t="e">
        <f>HLOOKUP(HISVAL!IJ$1,'CARTERA GESTION CHALLENGE'!$A$1:$EF$4997,2,FALSE)</f>
        <v>#N/A</v>
      </c>
      <c r="IK78" t="e">
        <f>HLOOKUP(HISVAL!IK$1,'CARTERA GESTION CHALLENGE'!$A$1:$EF$4997,2,FALSE)</f>
        <v>#N/A</v>
      </c>
      <c r="IL78" t="e">
        <f>HLOOKUP(HISVAL!IL$1,'CARTERA GESTION CHALLENGE'!$A$1:$EF$4997,2,FALSE)</f>
        <v>#N/A</v>
      </c>
      <c r="IM78" t="e">
        <f>HLOOKUP(HISVAL!IM$1,'CARTERA GESTION CHALLENGE'!$A$1:$EF$4997,2,FALSE)</f>
        <v>#N/A</v>
      </c>
    </row>
    <row r="79" spans="1:247" x14ac:dyDescent="0.2">
      <c r="A79" s="11" t="str">
        <f>IF('CARTERA GESTION CHALLENGE'!E76="","",'CARTERA GESTION CHALLENGE'!E76)</f>
        <v/>
      </c>
      <c r="B79" s="12" t="str">
        <f>IF('CARTERA GESTION CHALLENGE'!AT76="","",'CARTERA GESTION CHALLENGE'!AT76)</f>
        <v/>
      </c>
      <c r="C79" s="13" t="str">
        <f>IF('CARTERA GESTION CHALLENGE'!S76="","",'CARTERA GESTION CHALLENGE'!S76)</f>
        <v/>
      </c>
      <c r="D79" s="14" t="str">
        <f>IF('CARTERA GESTION CHALLENGE'!O76="","",'CARTERA GESTION CHALLENGE'!O76)</f>
        <v/>
      </c>
      <c r="E79" s="14" t="str">
        <f>IF('CARTERA GESTION CHALLENGE'!G76="","",'CARTERA GESTION CHALLENGE'!G76)</f>
        <v/>
      </c>
      <c r="F79" s="14" t="str">
        <f>IF('CARTERA GESTION CHALLENGE'!P76="","",'CARTERA GESTION CHALLENGE'!P76)</f>
        <v/>
      </c>
      <c r="G79" s="14" t="str">
        <f>IF('CARTERA GESTION CHALLENGE'!DZ76="","",'CARTERA GESTION CHALLENGE'!DZ76)</f>
        <v/>
      </c>
      <c r="J79" s="14" t="str">
        <f>IF('CARTERA GESTION CHALLENGE'!AF76="","",'CARTERA GESTION CHALLENGE'!AF76)</f>
        <v/>
      </c>
      <c r="K79" s="14" t="str" cm="1">
        <f t="array" ref="K79">_xll.BDP(G79&amp;" EQUITY","PARENT_TICKER_EXCHANGE")</f>
        <v>#N/A Invalid Security</v>
      </c>
      <c r="L79" t="str">
        <f>IF('CARTERA GESTION CHALLENGE'!A76="","",'CARTERA GESTION CHALLENGE'!A76)</f>
        <v/>
      </c>
      <c r="M79" s="14" t="str">
        <f>IF('CARTERA GESTION CHALLENGE'!AV76="","",'CARTERA GESTION CHALLENGE'!AV76)</f>
        <v/>
      </c>
      <c r="N79" s="14" t="str">
        <f>IF('CARTERA GESTION CHALLENGE'!AK76="","",'CARTERA GESTION CHALLENGE'!AK76)</f>
        <v/>
      </c>
      <c r="O79" t="str">
        <f>IF('CARTERA GESTION CHALLENGE'!AW76="","",'CARTERA GESTION CHALLENGE'!AW76)</f>
        <v/>
      </c>
      <c r="P79" t="str">
        <f>IF('CARTERA GESTION CHALLENGE'!DP76="","",'CARTERA GESTION CHALLENGE'!DP76)</f>
        <v/>
      </c>
      <c r="Q79" t="str">
        <f>IF('CARTERA GESTION CHALLENGE'!D76="","",'CARTERA GESTION CHALLENGE'!D76)</f>
        <v/>
      </c>
      <c r="R79" t="str">
        <f>IF('CARTERA GESTION CHALLENGE'!AX76="","",'CARTERA GESTION CHALLENGE'!AX76)</f>
        <v/>
      </c>
      <c r="S79" t="str">
        <f>IF('CARTERA GESTION CHALLENGE'!AY76="","",'CARTERA GESTION CHALLENGE'!AY76)</f>
        <v/>
      </c>
      <c r="T79" t="str">
        <f>IF('CARTERA GESTION CHALLENGE'!L76="","",'CARTERA GESTION CHALLENGE'!L76)</f>
        <v/>
      </c>
      <c r="U79" t="str">
        <f>IF('CARTERA GESTION CHALLENGE'!AZ76="","",'CARTERA GESTION CHALLENGE'!AZ76)</f>
        <v/>
      </c>
      <c r="V79" t="str">
        <f>IF('CARTERA GESTION CHALLENGE'!BA76="","",'CARTERA GESTION CHALLENGE'!BA76)</f>
        <v/>
      </c>
      <c r="W79" t="str">
        <f>IF('CARTERA GESTION CHALLENGE'!AH76="","",'CARTERA GESTION CHALLENGE'!AH76)</f>
        <v/>
      </c>
      <c r="X79" t="str">
        <f>IF('CARTERA GESTION CHALLENGE'!AJ76="","",'CARTERA GESTION CHALLENGE'!AJ76)</f>
        <v/>
      </c>
      <c r="Y79" t="str">
        <f>IF('CARTERA GESTION CHALLENGE'!B76="","",'CARTERA GESTION CHALLENGE'!B76)</f>
        <v/>
      </c>
      <c r="Z79" t="str">
        <f>IF('CARTERA GESTION CHALLENGE'!AE76="","",'CARTERA GESTION CHALLENGE'!AE76)</f>
        <v/>
      </c>
      <c r="AA79" t="str">
        <f>IF('CARTERA GESTION CHALLENGE'!BB76="","",'CARTERA GESTION CHALLENGE'!BB76)</f>
        <v/>
      </c>
      <c r="AC79" t="str">
        <f>IF('CARTERA GESTION CHALLENGE'!BC76="","",'CARTERA GESTION CHALLENGE'!BC76)</f>
        <v/>
      </c>
      <c r="AD79" t="str">
        <f>IF('CARTERA GESTION CHALLENGE'!BD76="","",'CARTERA GESTION CHALLENGE'!BD76)</f>
        <v/>
      </c>
      <c r="AE79" t="str">
        <f>IF('CARTERA GESTION CHALLENGE'!BE76="","",'CARTERA GESTION CHALLENGE'!BE76)</f>
        <v/>
      </c>
      <c r="AF79" t="str">
        <f>IF('CARTERA GESTION CHALLENGE'!BF76="","",'CARTERA GESTION CHALLENGE'!BF76)</f>
        <v/>
      </c>
      <c r="AG79" t="str">
        <f>IF('CARTERA GESTION CHALLENGE'!BG76="","",'CARTERA GESTION CHALLENGE'!BG76)</f>
        <v/>
      </c>
      <c r="AH79" t="str">
        <f>IF('CARTERA GESTION CHALLENGE'!BH76="","",'CARTERA GESTION CHALLENGE'!BH76)</f>
        <v/>
      </c>
      <c r="AI79" t="str">
        <f>IF('CARTERA GESTION CHALLENGE'!BI76="","",'CARTERA GESTION CHALLENGE'!BI76)</f>
        <v/>
      </c>
      <c r="AJ79" t="str">
        <f>IF('CARTERA GESTION CHALLENGE'!BJ76="","",'CARTERA GESTION CHALLENGE'!BJ76)</f>
        <v/>
      </c>
      <c r="AK79" t="str">
        <f>IF('CARTERA GESTION CHALLENGE'!BK76="","",'CARTERA GESTION CHALLENGE'!BK76)</f>
        <v/>
      </c>
      <c r="AL79" t="str">
        <f>IF('CARTERA GESTION CHALLENGE'!BL76="","",'CARTERA GESTION CHALLENGE'!BL76)</f>
        <v/>
      </c>
      <c r="AM79" t="str">
        <f>IF('CARTERA GESTION CHALLENGE'!BM76="","",'CARTERA GESTION CHALLENGE'!BM76)</f>
        <v/>
      </c>
      <c r="AN79" t="str">
        <f>IF('CARTERA GESTION CHALLENGE'!BN76="","",'CARTERA GESTION CHALLENGE'!BN76)</f>
        <v/>
      </c>
      <c r="AO79" t="str">
        <f>IF('CARTERA GESTION CHALLENGE'!BO76="","",'CARTERA GESTION CHALLENGE'!BO76)</f>
        <v/>
      </c>
      <c r="AP79" t="str">
        <f>IF('CARTERA GESTION CHALLENGE'!BP76="","",'CARTERA GESTION CHALLENGE'!BP76)</f>
        <v/>
      </c>
      <c r="AQ79" t="str">
        <f>IF('CARTERA GESTION CHALLENGE'!BQ76="","",'CARTERA GESTION CHALLENGE'!BQ76)</f>
        <v/>
      </c>
      <c r="AR79" t="str">
        <f>IF('CARTERA GESTION CHALLENGE'!BR76="","",'CARTERA GESTION CHALLENGE'!BR76)</f>
        <v/>
      </c>
      <c r="AT79" t="str">
        <f>IF('CARTERA GESTION CHALLENGE'!BS76="","",'CARTERA GESTION CHALLENGE'!BS76)</f>
        <v/>
      </c>
      <c r="AU79" t="str">
        <f>IF('CARTERA GESTION CHALLENGE'!BT76="","",'CARTERA GESTION CHALLENGE'!BT76)</f>
        <v/>
      </c>
      <c r="AV79" t="str">
        <f>HLOOKUP(HISVAL!AV$1,'CARTERA GESTION CHALLENGE'!$A$1:$EF$4997,2,FALSE)</f>
        <v>S</v>
      </c>
      <c r="AW79" t="str">
        <f>HLOOKUP(HISVAL!AW$1,'CARTERA GESTION CHALLENGE'!$A$1:$EF$4997,2,FALSE)</f>
        <v>S</v>
      </c>
      <c r="AX79" t="str">
        <f>HLOOKUP(HISVAL!AX$1,'CARTERA GESTION CHALLENGE'!$A$1:$EF$4997,2,FALSE)</f>
        <v>1</v>
      </c>
      <c r="AY79">
        <f>HLOOKUP(HISVAL!AY$1,'CARTERA GESTION CHALLENGE'!$A$1:$EF$4997,2,FALSE)</f>
        <v>1</v>
      </c>
      <c r="AZ79">
        <f>HLOOKUP(HISVAL!AZ$1,'CARTERA GESTION CHALLENGE'!$A$1:$EF$4997,2,FALSE)</f>
        <v>0</v>
      </c>
      <c r="BA79">
        <f>HLOOKUP(HISVAL!BA$1,'CARTERA GESTION CHALLENGE'!$A$1:$EF$4997,2,FALSE)</f>
        <v>44586</v>
      </c>
      <c r="BB79">
        <f>HLOOKUP(HISVAL!BB$1,'CARTERA GESTION CHALLENGE'!$A$1:$EF$4997,2,FALSE)</f>
        <v>-8000</v>
      </c>
      <c r="BC79">
        <f>HLOOKUP(HISVAL!BC$1,'CARTERA GESTION CHALLENGE'!$A$1:$EF$4997,2,FALSE)</f>
        <v>0</v>
      </c>
      <c r="BD79">
        <f>HLOOKUP(HISVAL!BD$1,'CARTERA GESTION CHALLENGE'!$A$1:$EF$4997,2,FALSE)</f>
        <v>0</v>
      </c>
      <c r="BE79">
        <f>HLOOKUP(HISVAL!BE$1,'CARTERA GESTION CHALLENGE'!$A$1:$EF$4997,2,FALSE)</f>
        <v>2</v>
      </c>
      <c r="BF79">
        <f>HLOOKUP(HISVAL!BF$1,'CARTERA GESTION CHALLENGE'!$A$1:$EF$4997,2,FALSE)</f>
        <v>0</v>
      </c>
      <c r="BG79">
        <f>HLOOKUP(HISVAL!BG$1,'CARTERA GESTION CHALLENGE'!$A$1:$EF$4997,2,FALSE)</f>
        <v>0</v>
      </c>
      <c r="BH79" t="str">
        <f>HLOOKUP(HISVAL!BH$1,'CARTERA GESTION CHALLENGE'!$A$1:$EF$4997,2,FALSE)</f>
        <v>N</v>
      </c>
      <c r="BI79">
        <f>HLOOKUP(HISVAL!BI$1,'CARTERA GESTION CHALLENGE'!$A$1:$EF$4997,2,FALSE)</f>
        <v>0</v>
      </c>
      <c r="BJ79">
        <f>HLOOKUP(HISVAL!BJ$1,'CARTERA GESTION CHALLENGE'!$A$1:$EF$4997,2,FALSE)</f>
        <v>0</v>
      </c>
      <c r="BK79">
        <f>HLOOKUP(HISVAL!BK$1,'CARTERA GESTION CHALLENGE'!$A$1:$EF$4997,2,FALSE)</f>
        <v>0</v>
      </c>
      <c r="BL79">
        <f>HLOOKUP(HISVAL!BL$1,'CARTERA GESTION CHALLENGE'!$A$1:$EF$4997,2,FALSE)</f>
        <v>0</v>
      </c>
      <c r="BM79">
        <f>HLOOKUP(HISVAL!BM$1,'CARTERA GESTION CHALLENGE'!$A$1:$EF$4997,2,FALSE)</f>
        <v>0</v>
      </c>
      <c r="BN79">
        <f>HLOOKUP(HISVAL!BN$1,'CARTERA GESTION CHALLENGE'!$A$1:$EF$4997,2,FALSE)</f>
        <v>0</v>
      </c>
      <c r="BO79">
        <f>HLOOKUP(HISVAL!BO$1,'CARTERA GESTION CHALLENGE'!$A$1:$EF$4997,2,FALSE)</f>
        <v>0</v>
      </c>
      <c r="BP79">
        <f>HLOOKUP(HISVAL!BP$1,'CARTERA GESTION CHALLENGE'!$A$1:$EF$4997,2,FALSE)</f>
        <v>0</v>
      </c>
      <c r="BQ79">
        <f>HLOOKUP(HISVAL!BQ$1,'CARTERA GESTION CHALLENGE'!$A$1:$EF$4997,2,FALSE)</f>
        <v>0</v>
      </c>
      <c r="BR79">
        <f>HLOOKUP(HISVAL!BR$1,'CARTERA GESTION CHALLENGE'!$A$1:$EF$4997,2,FALSE)</f>
        <v>0</v>
      </c>
      <c r="BS79">
        <f>HLOOKUP(HISVAL!BS$1,'CARTERA GESTION CHALLENGE'!$A$1:$EF$4997,2,FALSE)</f>
        <v>0</v>
      </c>
      <c r="BT79">
        <f>HLOOKUP(HISVAL!BT$1,'CARTERA GESTION CHALLENGE'!$A$1:$EF$4997,2,FALSE)</f>
        <v>219452.29</v>
      </c>
      <c r="BU79">
        <f>HLOOKUP(HISVAL!BU$1,'CARTERA GESTION CHALLENGE'!$A$1:$EF$4997,2,FALSE)</f>
        <v>0</v>
      </c>
      <c r="BV79">
        <f>HLOOKUP(HISVAL!BV$1,'CARTERA GESTION CHALLENGE'!$A$1:$EF$4997,2,FALSE)</f>
        <v>4</v>
      </c>
      <c r="BW79">
        <f>HLOOKUP(HISVAL!BW$1,'CARTERA GESTION CHALLENGE'!$A$1:$EF$4997,2,FALSE)</f>
        <v>0</v>
      </c>
      <c r="BX79">
        <f>HLOOKUP(HISVAL!BX$1,'CARTERA GESTION CHALLENGE'!$A$1:$EF$4997,2,FALSE)</f>
        <v>0</v>
      </c>
      <c r="BY79">
        <f>HLOOKUP(HISVAL!BY$1,'CARTERA GESTION CHALLENGE'!$A$1:$EF$4997,2,FALSE)</f>
        <v>857</v>
      </c>
      <c r="BZ79">
        <f>HLOOKUP(HISVAL!BZ$1,'CARTERA GESTION CHALLENGE'!$A$1:$EF$4997,2,FALSE)</f>
        <v>0</v>
      </c>
      <c r="CA79">
        <f>HLOOKUP(HISVAL!CA$1,'CARTERA GESTION CHALLENGE'!$A$1:$EF$4997,2,FALSE)</f>
        <v>0</v>
      </c>
      <c r="CB79">
        <f>HLOOKUP(HISVAL!CB$1,'CARTERA GESTION CHALLENGE'!$A$1:$EF$4997,2,FALSE)</f>
        <v>0</v>
      </c>
      <c r="CC79">
        <f>HLOOKUP(HISVAL!CC$1,'CARTERA GESTION CHALLENGE'!$A$1:$EF$4997,2,FALSE)</f>
        <v>0</v>
      </c>
      <c r="CD79">
        <f>HLOOKUP(HISVAL!CD$1,'CARTERA GESTION CHALLENGE'!$A$1:$EF$4997,2,FALSE)</f>
        <v>0</v>
      </c>
      <c r="CE79">
        <f>HLOOKUP(HISVAL!CE$1,'CARTERA GESTION CHALLENGE'!$A$1:$EF$4997,2,FALSE)</f>
        <v>0</v>
      </c>
      <c r="CF79">
        <f>HLOOKUP(HISVAL!CF$1,'CARTERA GESTION CHALLENGE'!$A$1:$EF$4997,2,FALSE)</f>
        <v>0</v>
      </c>
      <c r="CG79">
        <f>HLOOKUP(HISVAL!CG$1,'CARTERA GESTION CHALLENGE'!$A$1:$EF$4997,2,FALSE)</f>
        <v>0</v>
      </c>
      <c r="CH79">
        <f>HLOOKUP(HISVAL!CH$1,'CARTERA GESTION CHALLENGE'!$A$1:$EF$4997,2,FALSE)</f>
        <v>0</v>
      </c>
      <c r="CI79">
        <f>HLOOKUP(HISVAL!CI$1,'CARTERA GESTION CHALLENGE'!$A$1:$EF$4997,2,FALSE)</f>
        <v>571747.71</v>
      </c>
      <c r="CJ79">
        <f>HLOOKUP(HISVAL!CJ$1,'CARTERA GESTION CHALLENGE'!$A$1:$EF$4997,2,FALSE)</f>
        <v>571747.71</v>
      </c>
      <c r="CK79">
        <f>HLOOKUP(HISVAL!CK$1,'CARTERA GESTION CHALLENGE'!$A$1:$EF$4997,2,FALSE)</f>
        <v>0</v>
      </c>
      <c r="CL79">
        <f>HLOOKUP(HISVAL!CL$1,'CARTERA GESTION CHALLENGE'!$A$1:$EF$4997,2,FALSE)</f>
        <v>0</v>
      </c>
      <c r="CM79">
        <f>HLOOKUP(HISVAL!CM$1,'CARTERA GESTION CHALLENGE'!$A$1:$EF$4997,2,FALSE)</f>
        <v>0</v>
      </c>
      <c r="CN79" t="str">
        <f>HLOOKUP(HISVAL!CN$1,'CARTERA GESTION CHALLENGE'!$A$1:$EF$4997,2,FALSE)</f>
        <v>M</v>
      </c>
      <c r="CO79">
        <f>HLOOKUP(HISVAL!CO$1,'CARTERA GESTION CHALLENGE'!$A$1:$EF$4997,2,FALSE)</f>
        <v>0</v>
      </c>
      <c r="CP79">
        <f>HLOOKUP(HISVAL!CP$1,'CARTERA GESTION CHALLENGE'!$A$1:$EF$4997,2,FALSE)</f>
        <v>0</v>
      </c>
      <c r="CQ79">
        <f>HLOOKUP(HISVAL!CQ$1,'CARTERA GESTION CHALLENGE'!$A$1:$EF$4997,2,FALSE)</f>
        <v>0</v>
      </c>
      <c r="CR79">
        <f>HLOOKUP(HISVAL!CR$1,'CARTERA GESTION CHALLENGE'!$A$1:$EF$4997,2,FALSE)</f>
        <v>0</v>
      </c>
      <c r="CS79" t="str">
        <f>HLOOKUP(HISVAL!CS$1,'CARTERA GESTION CHALLENGE'!$A$1:$EF$4997,2,FALSE)</f>
        <v>A</v>
      </c>
      <c r="CT79">
        <f>HLOOKUP(HISVAL!CT$1,'CARTERA GESTION CHALLENGE'!$A$1:$EF$4997,2,FALSE)</f>
        <v>0</v>
      </c>
      <c r="CU79" t="e">
        <f>HLOOKUP(HISVAL!CU$1,'CARTERA GESTION CHALLENGE'!$A$1:$EF$4997,2,FALSE)</f>
        <v>#N/A</v>
      </c>
      <c r="CV79" t="e">
        <f>HLOOKUP(HISVAL!CV$1,'CARTERA GESTION CHALLENGE'!$A$1:$EF$4997,2,FALSE)</f>
        <v>#N/A</v>
      </c>
      <c r="CW79" t="e">
        <f>HLOOKUP(HISVAL!CW$1,'CARTERA GESTION CHALLENGE'!$A$1:$EF$4997,2,FALSE)</f>
        <v>#N/A</v>
      </c>
      <c r="CX79" t="e">
        <f>HLOOKUP(HISVAL!CX$1,'CARTERA GESTION CHALLENGE'!$A$1:$EF$4997,2,FALSE)</f>
        <v>#N/A</v>
      </c>
      <c r="CY79" t="e">
        <f>HLOOKUP(HISVAL!CY$1,'CARTERA GESTION CHALLENGE'!$A$1:$EF$4997,2,FALSE)</f>
        <v>#N/A</v>
      </c>
      <c r="CZ79" t="e">
        <f>HLOOKUP(HISVAL!CZ$1,'CARTERA GESTION CHALLENGE'!$A$1:$EF$4997,2,FALSE)</f>
        <v>#N/A</v>
      </c>
      <c r="DA79" t="e">
        <f>HLOOKUP(HISVAL!DA$1,'CARTERA GESTION CHALLENGE'!$A$1:$EF$4997,2,FALSE)</f>
        <v>#N/A</v>
      </c>
      <c r="DB79" t="e">
        <f>HLOOKUP(HISVAL!DB$1,'CARTERA GESTION CHALLENGE'!$A$1:$EF$4997,2,FALSE)</f>
        <v>#N/A</v>
      </c>
      <c r="DC79" t="e">
        <f>HLOOKUP(HISVAL!DC$1,'CARTERA GESTION CHALLENGE'!$A$1:$EF$4997,2,FALSE)</f>
        <v>#N/A</v>
      </c>
      <c r="DD79" t="e">
        <f>HLOOKUP(HISVAL!DD$1,'CARTERA GESTION CHALLENGE'!$A$1:$EF$4997,2,FALSE)</f>
        <v>#N/A</v>
      </c>
      <c r="DE79" t="e">
        <f>HLOOKUP(HISVAL!DE$1,'CARTERA GESTION CHALLENGE'!$A$1:$EF$4997,2,FALSE)</f>
        <v>#N/A</v>
      </c>
      <c r="DF79" t="e">
        <f>HLOOKUP(HISVAL!DF$1,'CARTERA GESTION CHALLENGE'!$A$1:$EF$4997,2,FALSE)</f>
        <v>#N/A</v>
      </c>
      <c r="DG79" t="e">
        <f>HLOOKUP(HISVAL!DG$1,'CARTERA GESTION CHALLENGE'!$A$1:$EF$4997,2,FALSE)</f>
        <v>#N/A</v>
      </c>
      <c r="DH79" t="e">
        <f>HLOOKUP(HISVAL!DH$1,'CARTERA GESTION CHALLENGE'!$A$1:$EF$4997,2,FALSE)</f>
        <v>#N/A</v>
      </c>
      <c r="DI79" t="e">
        <f>HLOOKUP(HISVAL!DI$1,'CARTERA GESTION CHALLENGE'!$A$1:$EF$4997,2,FALSE)</f>
        <v>#N/A</v>
      </c>
      <c r="DJ79" t="e">
        <f>HLOOKUP(HISVAL!DJ$1,'CARTERA GESTION CHALLENGE'!$A$1:$EF$4997,2,FALSE)</f>
        <v>#N/A</v>
      </c>
      <c r="DK79" t="e">
        <f>HLOOKUP(HISVAL!DK$1,'CARTERA GESTION CHALLENGE'!$A$1:$EF$4997,2,FALSE)</f>
        <v>#N/A</v>
      </c>
      <c r="DL79" t="e">
        <f>HLOOKUP(HISVAL!DL$1,'CARTERA GESTION CHALLENGE'!$A$1:$EF$4997,2,FALSE)</f>
        <v>#N/A</v>
      </c>
      <c r="DM79" t="e">
        <f>HLOOKUP(HISVAL!DM$1,'CARTERA GESTION CHALLENGE'!$A$1:$EF$4997,2,FALSE)</f>
        <v>#N/A</v>
      </c>
      <c r="DN79" t="e">
        <f>HLOOKUP(HISVAL!DN$1,'CARTERA GESTION CHALLENGE'!$A$1:$EF$4997,2,FALSE)</f>
        <v>#N/A</v>
      </c>
      <c r="DO79" t="e">
        <f>HLOOKUP(HISVAL!DO$1,'CARTERA GESTION CHALLENGE'!$A$1:$EF$4997,2,FALSE)</f>
        <v>#N/A</v>
      </c>
      <c r="DP79" t="e">
        <f>HLOOKUP(HISVAL!DP$1,'CARTERA GESTION CHALLENGE'!$A$1:$EF$4997,2,FALSE)</f>
        <v>#N/A</v>
      </c>
      <c r="DQ79" t="e">
        <f>HLOOKUP(HISVAL!DQ$1,'CARTERA GESTION CHALLENGE'!$A$1:$EF$4997,2,FALSE)</f>
        <v>#N/A</v>
      </c>
      <c r="DR79" t="e">
        <f>HLOOKUP(HISVAL!DR$1,'CARTERA GESTION CHALLENGE'!$A$1:$EF$4997,2,FALSE)</f>
        <v>#N/A</v>
      </c>
      <c r="DS79" t="e">
        <f>HLOOKUP(HISVAL!DS$1,'CARTERA GESTION CHALLENGE'!$A$1:$EF$4997,2,FALSE)</f>
        <v>#N/A</v>
      </c>
      <c r="DT79" t="e">
        <f>HLOOKUP(HISVAL!DT$1,'CARTERA GESTION CHALLENGE'!$A$1:$EF$4997,2,FALSE)</f>
        <v>#N/A</v>
      </c>
      <c r="DU79" t="e">
        <f>HLOOKUP(HISVAL!DU$1,'CARTERA GESTION CHALLENGE'!$A$1:$EF$4997,2,FALSE)</f>
        <v>#N/A</v>
      </c>
      <c r="DV79" t="e">
        <f>HLOOKUP(HISVAL!DV$1,'CARTERA GESTION CHALLENGE'!$A$1:$EF$4997,2,FALSE)</f>
        <v>#N/A</v>
      </c>
      <c r="DW79" t="e">
        <f>HLOOKUP(HISVAL!DW$1,'CARTERA GESTION CHALLENGE'!$A$1:$EF$4997,2,FALSE)</f>
        <v>#N/A</v>
      </c>
      <c r="DX79" t="e">
        <f>HLOOKUP(HISVAL!DX$1,'CARTERA GESTION CHALLENGE'!$A$1:$EF$4997,2,FALSE)</f>
        <v>#N/A</v>
      </c>
      <c r="DY79" t="e">
        <f>HLOOKUP(HISVAL!DY$1,'CARTERA GESTION CHALLENGE'!$A$1:$EF$4997,2,FALSE)</f>
        <v>#N/A</v>
      </c>
      <c r="DZ79" t="e">
        <f>HLOOKUP(HISVAL!DZ$1,'CARTERA GESTION CHALLENGE'!$A$1:$EF$4997,2,FALSE)</f>
        <v>#N/A</v>
      </c>
      <c r="EA79" t="e">
        <f>HLOOKUP(HISVAL!EA$1,'CARTERA GESTION CHALLENGE'!$A$1:$EF$4997,2,FALSE)</f>
        <v>#N/A</v>
      </c>
      <c r="EB79" t="e">
        <f>HLOOKUP(HISVAL!EB$1,'CARTERA GESTION CHALLENGE'!$A$1:$EF$4997,2,FALSE)</f>
        <v>#N/A</v>
      </c>
      <c r="EC79" t="e">
        <f>HLOOKUP(HISVAL!EC$1,'CARTERA GESTION CHALLENGE'!$A$1:$EF$4997,2,FALSE)</f>
        <v>#N/A</v>
      </c>
      <c r="ED79" t="e">
        <f>HLOOKUP(HISVAL!ED$1,'CARTERA GESTION CHALLENGE'!$A$1:$EF$4997,2,FALSE)</f>
        <v>#N/A</v>
      </c>
      <c r="EE79" t="e">
        <f>HLOOKUP(HISVAL!EE$1,'CARTERA GESTION CHALLENGE'!$A$1:$EF$4997,2,FALSE)</f>
        <v>#N/A</v>
      </c>
      <c r="EF79" t="e">
        <f>HLOOKUP(HISVAL!EF$1,'CARTERA GESTION CHALLENGE'!$A$1:$EF$4997,2,FALSE)</f>
        <v>#N/A</v>
      </c>
      <c r="EG79" t="e">
        <f>HLOOKUP(HISVAL!EG$1,'CARTERA GESTION CHALLENGE'!$A$1:$EF$4997,2,FALSE)</f>
        <v>#N/A</v>
      </c>
      <c r="EH79" t="e">
        <f>HLOOKUP(HISVAL!EH$1,'CARTERA GESTION CHALLENGE'!$A$1:$EF$4997,2,FALSE)</f>
        <v>#N/A</v>
      </c>
      <c r="EI79" t="e">
        <f>HLOOKUP(HISVAL!EI$1,'CARTERA GESTION CHALLENGE'!$A$1:$EF$4997,2,FALSE)</f>
        <v>#N/A</v>
      </c>
      <c r="EJ79" t="e">
        <f>HLOOKUP(HISVAL!EJ$1,'CARTERA GESTION CHALLENGE'!$A$1:$EF$4997,2,FALSE)</f>
        <v>#N/A</v>
      </c>
      <c r="EK79" t="e">
        <f>HLOOKUP(HISVAL!EK$1,'CARTERA GESTION CHALLENGE'!$A$1:$EF$4997,2,FALSE)</f>
        <v>#N/A</v>
      </c>
      <c r="EL79" t="e">
        <f>HLOOKUP(HISVAL!EL$1,'CARTERA GESTION CHALLENGE'!$A$1:$EF$4997,2,FALSE)</f>
        <v>#N/A</v>
      </c>
      <c r="EM79" t="e">
        <f>HLOOKUP(HISVAL!EM$1,'CARTERA GESTION CHALLENGE'!$A$1:$EF$4997,2,FALSE)</f>
        <v>#N/A</v>
      </c>
      <c r="EN79" t="e">
        <f>HLOOKUP(HISVAL!EN$1,'CARTERA GESTION CHALLENGE'!$A$1:$EF$4997,2,FALSE)</f>
        <v>#N/A</v>
      </c>
      <c r="EO79" t="e">
        <f>HLOOKUP(HISVAL!EO$1,'CARTERA GESTION CHALLENGE'!$A$1:$EF$4997,2,FALSE)</f>
        <v>#N/A</v>
      </c>
      <c r="EP79" t="e">
        <f>HLOOKUP(HISVAL!EP$1,'CARTERA GESTION CHALLENGE'!$A$1:$EF$4997,2,FALSE)</f>
        <v>#N/A</v>
      </c>
      <c r="EQ79" t="e">
        <f>HLOOKUP(HISVAL!EQ$1,'CARTERA GESTION CHALLENGE'!$A$1:$EF$4997,2,FALSE)</f>
        <v>#N/A</v>
      </c>
      <c r="ER79" t="e">
        <f>HLOOKUP(HISVAL!ER$1,'CARTERA GESTION CHALLENGE'!$A$1:$EF$4997,2,FALSE)</f>
        <v>#N/A</v>
      </c>
      <c r="ES79" t="e">
        <f>HLOOKUP(HISVAL!ES$1,'CARTERA GESTION CHALLENGE'!$A$1:$EF$4997,2,FALSE)</f>
        <v>#N/A</v>
      </c>
      <c r="ET79" t="e">
        <f>HLOOKUP(HISVAL!ET$1,'CARTERA GESTION CHALLENGE'!$A$1:$EF$4997,2,FALSE)</f>
        <v>#N/A</v>
      </c>
      <c r="EU79" t="e">
        <f>HLOOKUP(HISVAL!EU$1,'CARTERA GESTION CHALLENGE'!$A$1:$EF$4997,2,FALSE)</f>
        <v>#N/A</v>
      </c>
      <c r="EV79" t="e">
        <f>HLOOKUP(HISVAL!EV$1,'CARTERA GESTION CHALLENGE'!$A$1:$EF$4997,2,FALSE)</f>
        <v>#N/A</v>
      </c>
      <c r="EW79" t="e">
        <f>HLOOKUP(HISVAL!EW$1,'CARTERA GESTION CHALLENGE'!$A$1:$EF$4997,2,FALSE)</f>
        <v>#N/A</v>
      </c>
      <c r="EX79" t="e">
        <f>HLOOKUP(HISVAL!EX$1,'CARTERA GESTION CHALLENGE'!$A$1:$EF$4997,2,FALSE)</f>
        <v>#N/A</v>
      </c>
      <c r="EY79" t="e">
        <f>HLOOKUP(HISVAL!EY$1,'CARTERA GESTION CHALLENGE'!$A$1:$EF$4997,2,FALSE)</f>
        <v>#N/A</v>
      </c>
      <c r="EZ79" t="e">
        <f>HLOOKUP(HISVAL!EZ$1,'CARTERA GESTION CHALLENGE'!$A$1:$EF$4997,2,FALSE)</f>
        <v>#N/A</v>
      </c>
      <c r="FA79" t="e">
        <f>HLOOKUP(HISVAL!FA$1,'CARTERA GESTION CHALLENGE'!$A$1:$EF$4997,2,FALSE)</f>
        <v>#N/A</v>
      </c>
      <c r="FB79" t="e">
        <f>HLOOKUP(HISVAL!FB$1,'CARTERA GESTION CHALLENGE'!$A$1:$EF$4997,2,FALSE)</f>
        <v>#N/A</v>
      </c>
      <c r="FC79" t="e">
        <f>HLOOKUP(HISVAL!FC$1,'CARTERA GESTION CHALLENGE'!$A$1:$EF$4997,2,FALSE)</f>
        <v>#N/A</v>
      </c>
      <c r="FD79" t="e">
        <f>HLOOKUP(HISVAL!FD$1,'CARTERA GESTION CHALLENGE'!$A$1:$EF$4997,2,FALSE)</f>
        <v>#N/A</v>
      </c>
      <c r="FE79" t="e">
        <f>HLOOKUP(HISVAL!FE$1,'CARTERA GESTION CHALLENGE'!$A$1:$EF$4997,2,FALSE)</f>
        <v>#N/A</v>
      </c>
      <c r="FF79" t="e">
        <f>HLOOKUP(HISVAL!FF$1,'CARTERA GESTION CHALLENGE'!$A$1:$EF$4997,2,FALSE)</f>
        <v>#N/A</v>
      </c>
      <c r="FG79" t="e">
        <f>HLOOKUP(HISVAL!FG$1,'CARTERA GESTION CHALLENGE'!$A$1:$EF$4997,2,FALSE)</f>
        <v>#N/A</v>
      </c>
      <c r="FH79" t="e">
        <f>HLOOKUP(HISVAL!FH$1,'CARTERA GESTION CHALLENGE'!$A$1:$EF$4997,2,FALSE)</f>
        <v>#N/A</v>
      </c>
      <c r="FI79" t="e">
        <f>HLOOKUP(HISVAL!FI$1,'CARTERA GESTION CHALLENGE'!$A$1:$EF$4997,2,FALSE)</f>
        <v>#N/A</v>
      </c>
      <c r="FJ79" t="e">
        <f>HLOOKUP(HISVAL!FJ$1,'CARTERA GESTION CHALLENGE'!$A$1:$EF$4997,2,FALSE)</f>
        <v>#N/A</v>
      </c>
      <c r="FK79" t="e">
        <f>HLOOKUP(HISVAL!FK$1,'CARTERA GESTION CHALLENGE'!$A$1:$EF$4997,2,FALSE)</f>
        <v>#N/A</v>
      </c>
      <c r="FL79" t="e">
        <f>HLOOKUP(HISVAL!FL$1,'CARTERA GESTION CHALLENGE'!$A$1:$EF$4997,2,FALSE)</f>
        <v>#N/A</v>
      </c>
      <c r="FM79" t="e">
        <f>HLOOKUP(HISVAL!FM$1,'CARTERA GESTION CHALLENGE'!$A$1:$EF$4997,2,FALSE)</f>
        <v>#N/A</v>
      </c>
      <c r="FN79" t="e">
        <f>HLOOKUP(HISVAL!FN$1,'CARTERA GESTION CHALLENGE'!$A$1:$EF$4997,2,FALSE)</f>
        <v>#N/A</v>
      </c>
      <c r="FO79" t="e">
        <f>HLOOKUP(HISVAL!FO$1,'CARTERA GESTION CHALLENGE'!$A$1:$EF$4997,2,FALSE)</f>
        <v>#N/A</v>
      </c>
      <c r="FP79" t="e">
        <f>HLOOKUP(HISVAL!FP$1,'CARTERA GESTION CHALLENGE'!$A$1:$EF$4997,2,FALSE)</f>
        <v>#N/A</v>
      </c>
      <c r="FQ79" t="e">
        <f>HLOOKUP(HISVAL!FQ$1,'CARTERA GESTION CHALLENGE'!$A$1:$EF$4997,2,FALSE)</f>
        <v>#N/A</v>
      </c>
      <c r="FR79" t="e">
        <f>HLOOKUP(HISVAL!FR$1,'CARTERA GESTION CHALLENGE'!$A$1:$EF$4997,2,FALSE)</f>
        <v>#N/A</v>
      </c>
      <c r="FS79" t="e">
        <f>HLOOKUP(HISVAL!FS$1,'CARTERA GESTION CHALLENGE'!$A$1:$EF$4997,2,FALSE)</f>
        <v>#N/A</v>
      </c>
      <c r="FT79" t="e">
        <f>HLOOKUP(HISVAL!FT$1,'CARTERA GESTION CHALLENGE'!$A$1:$EF$4997,2,FALSE)</f>
        <v>#N/A</v>
      </c>
      <c r="FU79" t="e">
        <f>HLOOKUP(HISVAL!FU$1,'CARTERA GESTION CHALLENGE'!$A$1:$EF$4997,2,FALSE)</f>
        <v>#N/A</v>
      </c>
      <c r="FV79" t="e">
        <f>HLOOKUP(HISVAL!FV$1,'CARTERA GESTION CHALLENGE'!$A$1:$EF$4997,2,FALSE)</f>
        <v>#N/A</v>
      </c>
      <c r="FW79" t="e">
        <f>HLOOKUP(HISVAL!FW$1,'CARTERA GESTION CHALLENGE'!$A$1:$EF$4997,2,FALSE)</f>
        <v>#N/A</v>
      </c>
      <c r="FX79" t="e">
        <f>HLOOKUP(HISVAL!FX$1,'CARTERA GESTION CHALLENGE'!$A$1:$EF$4997,2,FALSE)</f>
        <v>#N/A</v>
      </c>
      <c r="FY79" t="e">
        <f>HLOOKUP(HISVAL!FY$1,'CARTERA GESTION CHALLENGE'!$A$1:$EF$4997,2,FALSE)</f>
        <v>#N/A</v>
      </c>
      <c r="FZ79" t="e">
        <f>HLOOKUP(HISVAL!FZ$1,'CARTERA GESTION CHALLENGE'!$A$1:$EF$4997,2,FALSE)</f>
        <v>#N/A</v>
      </c>
      <c r="GA79" t="e">
        <f>HLOOKUP(HISVAL!GA$1,'CARTERA GESTION CHALLENGE'!$A$1:$EF$4997,2,FALSE)</f>
        <v>#N/A</v>
      </c>
      <c r="GB79" t="e">
        <f>HLOOKUP(HISVAL!GB$1,'CARTERA GESTION CHALLENGE'!$A$1:$EF$4997,2,FALSE)</f>
        <v>#N/A</v>
      </c>
      <c r="GC79" t="e">
        <f>HLOOKUP(HISVAL!GC$1,'CARTERA GESTION CHALLENGE'!$A$1:$EF$4997,2,FALSE)</f>
        <v>#N/A</v>
      </c>
      <c r="GD79" t="e">
        <f>HLOOKUP(HISVAL!GD$1,'CARTERA GESTION CHALLENGE'!$A$1:$EF$4997,2,FALSE)</f>
        <v>#N/A</v>
      </c>
      <c r="GE79" t="e">
        <f>HLOOKUP(HISVAL!GE$1,'CARTERA GESTION CHALLENGE'!$A$1:$EF$4997,2,FALSE)</f>
        <v>#N/A</v>
      </c>
      <c r="GF79" t="e">
        <f>HLOOKUP(HISVAL!GF$1,'CARTERA GESTION CHALLENGE'!$A$1:$EF$4997,2,FALSE)</f>
        <v>#N/A</v>
      </c>
      <c r="GG79" t="e">
        <f>HLOOKUP(HISVAL!GG$1,'CARTERA GESTION CHALLENGE'!$A$1:$EF$4997,2,FALSE)</f>
        <v>#N/A</v>
      </c>
      <c r="GH79" t="e">
        <f>HLOOKUP(HISVAL!GH$1,'CARTERA GESTION CHALLENGE'!$A$1:$EF$4997,2,FALSE)</f>
        <v>#N/A</v>
      </c>
      <c r="GI79" t="e">
        <f>HLOOKUP(HISVAL!GI$1,'CARTERA GESTION CHALLENGE'!$A$1:$EF$4997,2,FALSE)</f>
        <v>#N/A</v>
      </c>
      <c r="GJ79" t="e">
        <f>HLOOKUP(HISVAL!GJ$1,'CARTERA GESTION CHALLENGE'!$A$1:$EF$4997,2,FALSE)</f>
        <v>#N/A</v>
      </c>
      <c r="GK79" t="e">
        <f>HLOOKUP(HISVAL!GK$1,'CARTERA GESTION CHALLENGE'!$A$1:$EF$4997,2,FALSE)</f>
        <v>#N/A</v>
      </c>
      <c r="GL79" t="e">
        <f>HLOOKUP(HISVAL!GL$1,'CARTERA GESTION CHALLENGE'!$A$1:$EF$4997,2,FALSE)</f>
        <v>#N/A</v>
      </c>
      <c r="GM79" t="e">
        <f>HLOOKUP(HISVAL!GM$1,'CARTERA GESTION CHALLENGE'!$A$1:$EF$4997,2,FALSE)</f>
        <v>#N/A</v>
      </c>
      <c r="GN79" t="e">
        <f>HLOOKUP(HISVAL!GN$1,'CARTERA GESTION CHALLENGE'!$A$1:$EF$4997,2,FALSE)</f>
        <v>#N/A</v>
      </c>
      <c r="GO79" t="e">
        <f>HLOOKUP(HISVAL!GO$1,'CARTERA GESTION CHALLENGE'!$A$1:$EF$4997,2,FALSE)</f>
        <v>#N/A</v>
      </c>
      <c r="GP79" t="e">
        <f>HLOOKUP(HISVAL!GP$1,'CARTERA GESTION CHALLENGE'!$A$1:$EF$4997,2,FALSE)</f>
        <v>#N/A</v>
      </c>
      <c r="GQ79" t="e">
        <f>HLOOKUP(HISVAL!GQ$1,'CARTERA GESTION CHALLENGE'!$A$1:$EF$4997,2,FALSE)</f>
        <v>#N/A</v>
      </c>
      <c r="GR79" t="e">
        <f>HLOOKUP(HISVAL!GR$1,'CARTERA GESTION CHALLENGE'!$A$1:$EF$4997,2,FALSE)</f>
        <v>#N/A</v>
      </c>
      <c r="GS79" t="e">
        <f>HLOOKUP(HISVAL!GS$1,'CARTERA GESTION CHALLENGE'!$A$1:$EF$4997,2,FALSE)</f>
        <v>#N/A</v>
      </c>
      <c r="GT79" t="e">
        <f>HLOOKUP(HISVAL!GT$1,'CARTERA GESTION CHALLENGE'!$A$1:$EF$4997,2,FALSE)</f>
        <v>#N/A</v>
      </c>
      <c r="GU79" t="e">
        <f>HLOOKUP(HISVAL!GU$1,'CARTERA GESTION CHALLENGE'!$A$1:$EF$4997,2,FALSE)</f>
        <v>#N/A</v>
      </c>
      <c r="GV79" t="e">
        <f>HLOOKUP(HISVAL!GV$1,'CARTERA GESTION CHALLENGE'!$A$1:$EF$4997,2,FALSE)</f>
        <v>#N/A</v>
      </c>
      <c r="GW79" t="e">
        <f>HLOOKUP(HISVAL!GW$1,'CARTERA GESTION CHALLENGE'!$A$1:$EF$4997,2,FALSE)</f>
        <v>#N/A</v>
      </c>
      <c r="GX79" t="e">
        <f>HLOOKUP(HISVAL!GX$1,'CARTERA GESTION CHALLENGE'!$A$1:$EF$4997,2,FALSE)</f>
        <v>#N/A</v>
      </c>
      <c r="GY79" t="e">
        <f>HLOOKUP(HISVAL!GY$1,'CARTERA GESTION CHALLENGE'!$A$1:$EF$4997,2,FALSE)</f>
        <v>#N/A</v>
      </c>
      <c r="GZ79" t="e">
        <f>HLOOKUP(HISVAL!GZ$1,'CARTERA GESTION CHALLENGE'!$A$1:$EF$4997,2,FALSE)</f>
        <v>#N/A</v>
      </c>
      <c r="HA79" t="e">
        <f>HLOOKUP(HISVAL!HA$1,'CARTERA GESTION CHALLENGE'!$A$1:$EF$4997,2,FALSE)</f>
        <v>#N/A</v>
      </c>
      <c r="HB79" t="e">
        <f>HLOOKUP(HISVAL!HB$1,'CARTERA GESTION CHALLENGE'!$A$1:$EF$4997,2,FALSE)</f>
        <v>#N/A</v>
      </c>
      <c r="HC79" t="e">
        <f>HLOOKUP(HISVAL!HC$1,'CARTERA GESTION CHALLENGE'!$A$1:$EF$4997,2,FALSE)</f>
        <v>#N/A</v>
      </c>
      <c r="HD79" t="e">
        <f>HLOOKUP(HISVAL!HD$1,'CARTERA GESTION CHALLENGE'!$A$1:$EF$4997,2,FALSE)</f>
        <v>#N/A</v>
      </c>
      <c r="HE79" t="e">
        <f>HLOOKUP(HISVAL!HE$1,'CARTERA GESTION CHALLENGE'!$A$1:$EF$4997,2,FALSE)</f>
        <v>#N/A</v>
      </c>
      <c r="HF79" t="e">
        <f>HLOOKUP(HISVAL!HF$1,'CARTERA GESTION CHALLENGE'!$A$1:$EF$4997,2,FALSE)</f>
        <v>#N/A</v>
      </c>
      <c r="HG79" t="e">
        <f>HLOOKUP(HISVAL!HG$1,'CARTERA GESTION CHALLENGE'!$A$1:$EF$4997,2,FALSE)</f>
        <v>#N/A</v>
      </c>
      <c r="HH79" t="e">
        <f>HLOOKUP(HISVAL!HH$1,'CARTERA GESTION CHALLENGE'!$A$1:$EF$4997,2,FALSE)</f>
        <v>#N/A</v>
      </c>
      <c r="HI79" t="e">
        <f>HLOOKUP(HISVAL!HI$1,'CARTERA GESTION CHALLENGE'!$A$1:$EF$4997,2,FALSE)</f>
        <v>#N/A</v>
      </c>
      <c r="HJ79" t="e">
        <f>HLOOKUP(HISVAL!HJ$1,'CARTERA GESTION CHALLENGE'!$A$1:$EF$4997,2,FALSE)</f>
        <v>#N/A</v>
      </c>
      <c r="HK79" t="e">
        <f>HLOOKUP(HISVAL!HK$1,'CARTERA GESTION CHALLENGE'!$A$1:$EF$4997,2,FALSE)</f>
        <v>#N/A</v>
      </c>
      <c r="HL79" t="e">
        <f>HLOOKUP(HISVAL!HL$1,'CARTERA GESTION CHALLENGE'!$A$1:$EF$4997,2,FALSE)</f>
        <v>#N/A</v>
      </c>
      <c r="HM79" t="e">
        <f>HLOOKUP(HISVAL!HM$1,'CARTERA GESTION CHALLENGE'!$A$1:$EF$4997,2,FALSE)</f>
        <v>#N/A</v>
      </c>
      <c r="HN79" t="e">
        <f>HLOOKUP(HISVAL!HN$1,'CARTERA GESTION CHALLENGE'!$A$1:$EF$4997,2,FALSE)</f>
        <v>#N/A</v>
      </c>
      <c r="HO79" t="e">
        <f>HLOOKUP(HISVAL!HO$1,'CARTERA GESTION CHALLENGE'!$A$1:$EF$4997,2,FALSE)</f>
        <v>#N/A</v>
      </c>
      <c r="HP79" t="e">
        <f>HLOOKUP(HISVAL!HP$1,'CARTERA GESTION CHALLENGE'!$A$1:$EF$4997,2,FALSE)</f>
        <v>#N/A</v>
      </c>
      <c r="HQ79" t="e">
        <f>HLOOKUP(HISVAL!HQ$1,'CARTERA GESTION CHALLENGE'!$A$1:$EF$4997,2,FALSE)</f>
        <v>#N/A</v>
      </c>
      <c r="HR79" t="e">
        <f>HLOOKUP(HISVAL!HR$1,'CARTERA GESTION CHALLENGE'!$A$1:$EF$4997,2,FALSE)</f>
        <v>#N/A</v>
      </c>
      <c r="HS79" t="e">
        <f>HLOOKUP(HISVAL!HS$1,'CARTERA GESTION CHALLENGE'!$A$1:$EF$4997,2,FALSE)</f>
        <v>#N/A</v>
      </c>
      <c r="HT79" t="e">
        <f>HLOOKUP(HISVAL!HT$1,'CARTERA GESTION CHALLENGE'!$A$1:$EF$4997,2,FALSE)</f>
        <v>#N/A</v>
      </c>
      <c r="HU79" t="e">
        <f>HLOOKUP(HISVAL!HU$1,'CARTERA GESTION CHALLENGE'!$A$1:$EF$4997,2,FALSE)</f>
        <v>#N/A</v>
      </c>
      <c r="HV79" t="e">
        <f>HLOOKUP(HISVAL!HV$1,'CARTERA GESTION CHALLENGE'!$A$1:$EF$4997,2,FALSE)</f>
        <v>#N/A</v>
      </c>
      <c r="HW79" t="e">
        <f>HLOOKUP(HISVAL!HW$1,'CARTERA GESTION CHALLENGE'!$A$1:$EF$4997,2,FALSE)</f>
        <v>#N/A</v>
      </c>
      <c r="HX79" t="e">
        <f>HLOOKUP(HISVAL!HX$1,'CARTERA GESTION CHALLENGE'!$A$1:$EF$4997,2,FALSE)</f>
        <v>#N/A</v>
      </c>
      <c r="HY79" t="e">
        <f>HLOOKUP(HISVAL!HY$1,'CARTERA GESTION CHALLENGE'!$A$1:$EF$4997,2,FALSE)</f>
        <v>#N/A</v>
      </c>
      <c r="HZ79" t="e">
        <f>HLOOKUP(HISVAL!HZ$1,'CARTERA GESTION CHALLENGE'!$A$1:$EF$4997,2,FALSE)</f>
        <v>#N/A</v>
      </c>
      <c r="IA79" t="e">
        <f>HLOOKUP(HISVAL!IA$1,'CARTERA GESTION CHALLENGE'!$A$1:$EF$4997,2,FALSE)</f>
        <v>#N/A</v>
      </c>
      <c r="IB79" t="e">
        <f>HLOOKUP(HISVAL!IB$1,'CARTERA GESTION CHALLENGE'!$A$1:$EF$4997,2,FALSE)</f>
        <v>#N/A</v>
      </c>
      <c r="IC79" t="e">
        <f>HLOOKUP(HISVAL!IC$1,'CARTERA GESTION CHALLENGE'!$A$1:$EF$4997,2,FALSE)</f>
        <v>#N/A</v>
      </c>
      <c r="ID79" t="e">
        <f>HLOOKUP(HISVAL!ID$1,'CARTERA GESTION CHALLENGE'!$A$1:$EF$4997,2,FALSE)</f>
        <v>#N/A</v>
      </c>
      <c r="IE79" t="e">
        <f>HLOOKUP(HISVAL!IE$1,'CARTERA GESTION CHALLENGE'!$A$1:$EF$4997,2,FALSE)</f>
        <v>#N/A</v>
      </c>
      <c r="IF79" t="e">
        <f>HLOOKUP(HISVAL!IF$1,'CARTERA GESTION CHALLENGE'!$A$1:$EF$4997,2,FALSE)</f>
        <v>#N/A</v>
      </c>
      <c r="IG79" t="e">
        <f>HLOOKUP(HISVAL!IG$1,'CARTERA GESTION CHALLENGE'!$A$1:$EF$4997,2,FALSE)</f>
        <v>#N/A</v>
      </c>
      <c r="IH79" t="e">
        <f>HLOOKUP(HISVAL!IH$1,'CARTERA GESTION CHALLENGE'!$A$1:$EF$4997,2,FALSE)</f>
        <v>#N/A</v>
      </c>
      <c r="II79" t="e">
        <f>HLOOKUP(HISVAL!II$1,'CARTERA GESTION CHALLENGE'!$A$1:$EF$4997,2,FALSE)</f>
        <v>#N/A</v>
      </c>
      <c r="IJ79" t="e">
        <f>HLOOKUP(HISVAL!IJ$1,'CARTERA GESTION CHALLENGE'!$A$1:$EF$4997,2,FALSE)</f>
        <v>#N/A</v>
      </c>
      <c r="IK79" t="e">
        <f>HLOOKUP(HISVAL!IK$1,'CARTERA GESTION CHALLENGE'!$A$1:$EF$4997,2,FALSE)</f>
        <v>#N/A</v>
      </c>
      <c r="IL79" t="e">
        <f>HLOOKUP(HISVAL!IL$1,'CARTERA GESTION CHALLENGE'!$A$1:$EF$4997,2,FALSE)</f>
        <v>#N/A</v>
      </c>
      <c r="IM79" t="e">
        <f>HLOOKUP(HISVAL!IM$1,'CARTERA GESTION CHALLENGE'!$A$1:$EF$4997,2,FALSE)</f>
        <v>#N/A</v>
      </c>
    </row>
    <row r="80" spans="1:247" x14ac:dyDescent="0.2">
      <c r="A80" s="11" t="str">
        <f>IF('CARTERA GESTION CHALLENGE'!E77="","",'CARTERA GESTION CHALLENGE'!E77)</f>
        <v/>
      </c>
      <c r="B80" s="12" t="str">
        <f>IF('CARTERA GESTION CHALLENGE'!AT77="","",'CARTERA GESTION CHALLENGE'!AT77)</f>
        <v/>
      </c>
      <c r="C80" s="13" t="str">
        <f>IF('CARTERA GESTION CHALLENGE'!S77="","",'CARTERA GESTION CHALLENGE'!S77)</f>
        <v/>
      </c>
      <c r="D80" s="14" t="str">
        <f>IF('CARTERA GESTION CHALLENGE'!O77="","",'CARTERA GESTION CHALLENGE'!O77)</f>
        <v/>
      </c>
      <c r="E80" s="14" t="str">
        <f>IF('CARTERA GESTION CHALLENGE'!G77="","",'CARTERA GESTION CHALLENGE'!G77)</f>
        <v/>
      </c>
      <c r="F80" s="14" t="str">
        <f>IF('CARTERA GESTION CHALLENGE'!P77="","",'CARTERA GESTION CHALLENGE'!P77)</f>
        <v/>
      </c>
      <c r="G80" s="14" t="str">
        <f>IF('CARTERA GESTION CHALLENGE'!DZ77="","",'CARTERA GESTION CHALLENGE'!DZ77)</f>
        <v/>
      </c>
      <c r="J80" s="14" t="str">
        <f>IF('CARTERA GESTION CHALLENGE'!AF77="","",'CARTERA GESTION CHALLENGE'!AF77)</f>
        <v/>
      </c>
      <c r="K80" s="14" t="str" cm="1">
        <f t="array" ref="K80">_xll.BDP(G80&amp;" EQUITY","PARENT_TICKER_EXCHANGE")</f>
        <v>#N/A Invalid Security</v>
      </c>
      <c r="L80" t="str">
        <f>IF('CARTERA GESTION CHALLENGE'!A77="","",'CARTERA GESTION CHALLENGE'!A77)</f>
        <v/>
      </c>
      <c r="M80" s="14" t="str">
        <f>IF('CARTERA GESTION CHALLENGE'!AV77="","",'CARTERA GESTION CHALLENGE'!AV77)</f>
        <v/>
      </c>
      <c r="N80" s="14" t="str">
        <f>IF('CARTERA GESTION CHALLENGE'!AK77="","",'CARTERA GESTION CHALLENGE'!AK77)</f>
        <v/>
      </c>
      <c r="O80" t="str">
        <f>IF('CARTERA GESTION CHALLENGE'!AW77="","",'CARTERA GESTION CHALLENGE'!AW77)</f>
        <v/>
      </c>
      <c r="P80" t="str">
        <f>IF('CARTERA GESTION CHALLENGE'!DP77="","",'CARTERA GESTION CHALLENGE'!DP77)</f>
        <v/>
      </c>
      <c r="Q80" t="str">
        <f>IF('CARTERA GESTION CHALLENGE'!D77="","",'CARTERA GESTION CHALLENGE'!D77)</f>
        <v/>
      </c>
      <c r="R80" t="str">
        <f>IF('CARTERA GESTION CHALLENGE'!AX77="","",'CARTERA GESTION CHALLENGE'!AX77)</f>
        <v/>
      </c>
      <c r="S80" t="str">
        <f>IF('CARTERA GESTION CHALLENGE'!AY77="","",'CARTERA GESTION CHALLENGE'!AY77)</f>
        <v/>
      </c>
      <c r="T80" t="str">
        <f>IF('CARTERA GESTION CHALLENGE'!L77="","",'CARTERA GESTION CHALLENGE'!L77)</f>
        <v/>
      </c>
      <c r="U80" t="str">
        <f>IF('CARTERA GESTION CHALLENGE'!AZ77="","",'CARTERA GESTION CHALLENGE'!AZ77)</f>
        <v/>
      </c>
      <c r="V80" t="str">
        <f>IF('CARTERA GESTION CHALLENGE'!BA77="","",'CARTERA GESTION CHALLENGE'!BA77)</f>
        <v/>
      </c>
      <c r="W80" t="str">
        <f>IF('CARTERA GESTION CHALLENGE'!AH77="","",'CARTERA GESTION CHALLENGE'!AH77)</f>
        <v/>
      </c>
      <c r="X80" t="str">
        <f>IF('CARTERA GESTION CHALLENGE'!AJ77="","",'CARTERA GESTION CHALLENGE'!AJ77)</f>
        <v/>
      </c>
      <c r="Y80" t="str">
        <f>IF('CARTERA GESTION CHALLENGE'!B77="","",'CARTERA GESTION CHALLENGE'!B77)</f>
        <v/>
      </c>
      <c r="Z80" t="str">
        <f>IF('CARTERA GESTION CHALLENGE'!AE77="","",'CARTERA GESTION CHALLENGE'!AE77)</f>
        <v/>
      </c>
      <c r="AA80" t="str">
        <f>IF('CARTERA GESTION CHALLENGE'!BB77="","",'CARTERA GESTION CHALLENGE'!BB77)</f>
        <v/>
      </c>
      <c r="AC80" t="str">
        <f>IF('CARTERA GESTION CHALLENGE'!BC77="","",'CARTERA GESTION CHALLENGE'!BC77)</f>
        <v/>
      </c>
      <c r="AD80" t="str">
        <f>IF('CARTERA GESTION CHALLENGE'!BD77="","",'CARTERA GESTION CHALLENGE'!BD77)</f>
        <v/>
      </c>
      <c r="AE80" t="str">
        <f>IF('CARTERA GESTION CHALLENGE'!BE77="","",'CARTERA GESTION CHALLENGE'!BE77)</f>
        <v/>
      </c>
      <c r="AF80" t="str">
        <f>IF('CARTERA GESTION CHALLENGE'!BF77="","",'CARTERA GESTION CHALLENGE'!BF77)</f>
        <v/>
      </c>
      <c r="AG80" t="str">
        <f>IF('CARTERA GESTION CHALLENGE'!BG77="","",'CARTERA GESTION CHALLENGE'!BG77)</f>
        <v/>
      </c>
      <c r="AH80" t="str">
        <f>IF('CARTERA GESTION CHALLENGE'!BH77="","",'CARTERA GESTION CHALLENGE'!BH77)</f>
        <v/>
      </c>
      <c r="AI80" t="str">
        <f>IF('CARTERA GESTION CHALLENGE'!BI77="","",'CARTERA GESTION CHALLENGE'!BI77)</f>
        <v/>
      </c>
      <c r="AJ80" t="str">
        <f>IF('CARTERA GESTION CHALLENGE'!BJ77="","",'CARTERA GESTION CHALLENGE'!BJ77)</f>
        <v/>
      </c>
      <c r="AK80" t="str">
        <f>IF('CARTERA GESTION CHALLENGE'!BK77="","",'CARTERA GESTION CHALLENGE'!BK77)</f>
        <v/>
      </c>
      <c r="AL80" t="str">
        <f>IF('CARTERA GESTION CHALLENGE'!BL77="","",'CARTERA GESTION CHALLENGE'!BL77)</f>
        <v/>
      </c>
      <c r="AM80" t="str">
        <f>IF('CARTERA GESTION CHALLENGE'!BM77="","",'CARTERA GESTION CHALLENGE'!BM77)</f>
        <v/>
      </c>
      <c r="AN80" t="str">
        <f>IF('CARTERA GESTION CHALLENGE'!BN77="","",'CARTERA GESTION CHALLENGE'!BN77)</f>
        <v/>
      </c>
      <c r="AO80" t="str">
        <f>IF('CARTERA GESTION CHALLENGE'!BO77="","",'CARTERA GESTION CHALLENGE'!BO77)</f>
        <v/>
      </c>
      <c r="AP80" t="str">
        <f>IF('CARTERA GESTION CHALLENGE'!BP77="","",'CARTERA GESTION CHALLENGE'!BP77)</f>
        <v/>
      </c>
      <c r="AQ80" t="str">
        <f>IF('CARTERA GESTION CHALLENGE'!BQ77="","",'CARTERA GESTION CHALLENGE'!BQ77)</f>
        <v/>
      </c>
      <c r="AR80" t="str">
        <f>IF('CARTERA GESTION CHALLENGE'!BR77="","",'CARTERA GESTION CHALLENGE'!BR77)</f>
        <v/>
      </c>
      <c r="AT80" t="str">
        <f>IF('CARTERA GESTION CHALLENGE'!BS77="","",'CARTERA GESTION CHALLENGE'!BS77)</f>
        <v/>
      </c>
      <c r="AU80" t="str">
        <f>IF('CARTERA GESTION CHALLENGE'!BT77="","",'CARTERA GESTION CHALLENGE'!BT77)</f>
        <v/>
      </c>
      <c r="AV80" t="str">
        <f>HLOOKUP(HISVAL!AV$1,'CARTERA GESTION CHALLENGE'!$A$1:$EF$4997,2,FALSE)</f>
        <v>S</v>
      </c>
      <c r="AW80" t="str">
        <f>HLOOKUP(HISVAL!AW$1,'CARTERA GESTION CHALLENGE'!$A$1:$EF$4997,2,FALSE)</f>
        <v>S</v>
      </c>
      <c r="AX80" t="str">
        <f>HLOOKUP(HISVAL!AX$1,'CARTERA GESTION CHALLENGE'!$A$1:$EF$4997,2,FALSE)</f>
        <v>1</v>
      </c>
      <c r="AY80">
        <f>HLOOKUP(HISVAL!AY$1,'CARTERA GESTION CHALLENGE'!$A$1:$EF$4997,2,FALSE)</f>
        <v>1</v>
      </c>
      <c r="AZ80">
        <f>HLOOKUP(HISVAL!AZ$1,'CARTERA GESTION CHALLENGE'!$A$1:$EF$4997,2,FALSE)</f>
        <v>0</v>
      </c>
      <c r="BA80">
        <f>HLOOKUP(HISVAL!BA$1,'CARTERA GESTION CHALLENGE'!$A$1:$EF$4997,2,FALSE)</f>
        <v>44586</v>
      </c>
      <c r="BB80">
        <f>HLOOKUP(HISVAL!BB$1,'CARTERA GESTION CHALLENGE'!$A$1:$EF$4997,2,FALSE)</f>
        <v>-8000</v>
      </c>
      <c r="BC80">
        <f>HLOOKUP(HISVAL!BC$1,'CARTERA GESTION CHALLENGE'!$A$1:$EF$4997,2,FALSE)</f>
        <v>0</v>
      </c>
      <c r="BD80">
        <f>HLOOKUP(HISVAL!BD$1,'CARTERA GESTION CHALLENGE'!$A$1:$EF$4997,2,FALSE)</f>
        <v>0</v>
      </c>
      <c r="BE80">
        <f>HLOOKUP(HISVAL!BE$1,'CARTERA GESTION CHALLENGE'!$A$1:$EF$4997,2,FALSE)</f>
        <v>2</v>
      </c>
      <c r="BF80">
        <f>HLOOKUP(HISVAL!BF$1,'CARTERA GESTION CHALLENGE'!$A$1:$EF$4997,2,FALSE)</f>
        <v>0</v>
      </c>
      <c r="BG80">
        <f>HLOOKUP(HISVAL!BG$1,'CARTERA GESTION CHALLENGE'!$A$1:$EF$4997,2,FALSE)</f>
        <v>0</v>
      </c>
      <c r="BH80" t="str">
        <f>HLOOKUP(HISVAL!BH$1,'CARTERA GESTION CHALLENGE'!$A$1:$EF$4997,2,FALSE)</f>
        <v>N</v>
      </c>
      <c r="BI80">
        <f>HLOOKUP(HISVAL!BI$1,'CARTERA GESTION CHALLENGE'!$A$1:$EF$4997,2,FALSE)</f>
        <v>0</v>
      </c>
      <c r="BJ80">
        <f>HLOOKUP(HISVAL!BJ$1,'CARTERA GESTION CHALLENGE'!$A$1:$EF$4997,2,FALSE)</f>
        <v>0</v>
      </c>
      <c r="BK80">
        <f>HLOOKUP(HISVAL!BK$1,'CARTERA GESTION CHALLENGE'!$A$1:$EF$4997,2,FALSE)</f>
        <v>0</v>
      </c>
      <c r="BL80">
        <f>HLOOKUP(HISVAL!BL$1,'CARTERA GESTION CHALLENGE'!$A$1:$EF$4997,2,FALSE)</f>
        <v>0</v>
      </c>
      <c r="BM80">
        <f>HLOOKUP(HISVAL!BM$1,'CARTERA GESTION CHALLENGE'!$A$1:$EF$4997,2,FALSE)</f>
        <v>0</v>
      </c>
      <c r="BN80">
        <f>HLOOKUP(HISVAL!BN$1,'CARTERA GESTION CHALLENGE'!$A$1:$EF$4997,2,FALSE)</f>
        <v>0</v>
      </c>
      <c r="BO80">
        <f>HLOOKUP(HISVAL!BO$1,'CARTERA GESTION CHALLENGE'!$A$1:$EF$4997,2,FALSE)</f>
        <v>0</v>
      </c>
      <c r="BP80">
        <f>HLOOKUP(HISVAL!BP$1,'CARTERA GESTION CHALLENGE'!$A$1:$EF$4997,2,FALSE)</f>
        <v>0</v>
      </c>
      <c r="BQ80">
        <f>HLOOKUP(HISVAL!BQ$1,'CARTERA GESTION CHALLENGE'!$A$1:$EF$4997,2,FALSE)</f>
        <v>0</v>
      </c>
      <c r="BR80">
        <f>HLOOKUP(HISVAL!BR$1,'CARTERA GESTION CHALLENGE'!$A$1:$EF$4997,2,FALSE)</f>
        <v>0</v>
      </c>
      <c r="BS80">
        <f>HLOOKUP(HISVAL!BS$1,'CARTERA GESTION CHALLENGE'!$A$1:$EF$4997,2,FALSE)</f>
        <v>0</v>
      </c>
      <c r="BT80">
        <f>HLOOKUP(HISVAL!BT$1,'CARTERA GESTION CHALLENGE'!$A$1:$EF$4997,2,FALSE)</f>
        <v>219452.29</v>
      </c>
      <c r="BU80">
        <f>HLOOKUP(HISVAL!BU$1,'CARTERA GESTION CHALLENGE'!$A$1:$EF$4997,2,FALSE)</f>
        <v>0</v>
      </c>
      <c r="BV80">
        <f>HLOOKUP(HISVAL!BV$1,'CARTERA GESTION CHALLENGE'!$A$1:$EF$4997,2,FALSE)</f>
        <v>4</v>
      </c>
      <c r="BW80">
        <f>HLOOKUP(HISVAL!BW$1,'CARTERA GESTION CHALLENGE'!$A$1:$EF$4997,2,FALSE)</f>
        <v>0</v>
      </c>
      <c r="BX80">
        <f>HLOOKUP(HISVAL!BX$1,'CARTERA GESTION CHALLENGE'!$A$1:$EF$4997,2,FALSE)</f>
        <v>0</v>
      </c>
      <c r="BY80">
        <f>HLOOKUP(HISVAL!BY$1,'CARTERA GESTION CHALLENGE'!$A$1:$EF$4997,2,FALSE)</f>
        <v>857</v>
      </c>
      <c r="BZ80">
        <f>HLOOKUP(HISVAL!BZ$1,'CARTERA GESTION CHALLENGE'!$A$1:$EF$4997,2,FALSE)</f>
        <v>0</v>
      </c>
      <c r="CA80">
        <f>HLOOKUP(HISVAL!CA$1,'CARTERA GESTION CHALLENGE'!$A$1:$EF$4997,2,FALSE)</f>
        <v>0</v>
      </c>
      <c r="CB80">
        <f>HLOOKUP(HISVAL!CB$1,'CARTERA GESTION CHALLENGE'!$A$1:$EF$4997,2,FALSE)</f>
        <v>0</v>
      </c>
      <c r="CC80">
        <f>HLOOKUP(HISVAL!CC$1,'CARTERA GESTION CHALLENGE'!$A$1:$EF$4997,2,FALSE)</f>
        <v>0</v>
      </c>
      <c r="CD80">
        <f>HLOOKUP(HISVAL!CD$1,'CARTERA GESTION CHALLENGE'!$A$1:$EF$4997,2,FALSE)</f>
        <v>0</v>
      </c>
      <c r="CE80">
        <f>HLOOKUP(HISVAL!CE$1,'CARTERA GESTION CHALLENGE'!$A$1:$EF$4997,2,FALSE)</f>
        <v>0</v>
      </c>
      <c r="CF80">
        <f>HLOOKUP(HISVAL!CF$1,'CARTERA GESTION CHALLENGE'!$A$1:$EF$4997,2,FALSE)</f>
        <v>0</v>
      </c>
      <c r="CG80">
        <f>HLOOKUP(HISVAL!CG$1,'CARTERA GESTION CHALLENGE'!$A$1:$EF$4997,2,FALSE)</f>
        <v>0</v>
      </c>
      <c r="CH80">
        <f>HLOOKUP(HISVAL!CH$1,'CARTERA GESTION CHALLENGE'!$A$1:$EF$4997,2,FALSE)</f>
        <v>0</v>
      </c>
      <c r="CI80">
        <f>HLOOKUP(HISVAL!CI$1,'CARTERA GESTION CHALLENGE'!$A$1:$EF$4997,2,FALSE)</f>
        <v>571747.71</v>
      </c>
      <c r="CJ80">
        <f>HLOOKUP(HISVAL!CJ$1,'CARTERA GESTION CHALLENGE'!$A$1:$EF$4997,2,FALSE)</f>
        <v>571747.71</v>
      </c>
      <c r="CK80">
        <f>HLOOKUP(HISVAL!CK$1,'CARTERA GESTION CHALLENGE'!$A$1:$EF$4997,2,FALSE)</f>
        <v>0</v>
      </c>
      <c r="CL80">
        <f>HLOOKUP(HISVAL!CL$1,'CARTERA GESTION CHALLENGE'!$A$1:$EF$4997,2,FALSE)</f>
        <v>0</v>
      </c>
      <c r="CM80">
        <f>HLOOKUP(HISVAL!CM$1,'CARTERA GESTION CHALLENGE'!$A$1:$EF$4997,2,FALSE)</f>
        <v>0</v>
      </c>
      <c r="CN80" t="str">
        <f>HLOOKUP(HISVAL!CN$1,'CARTERA GESTION CHALLENGE'!$A$1:$EF$4997,2,FALSE)</f>
        <v>M</v>
      </c>
      <c r="CO80">
        <f>HLOOKUP(HISVAL!CO$1,'CARTERA GESTION CHALLENGE'!$A$1:$EF$4997,2,FALSE)</f>
        <v>0</v>
      </c>
      <c r="CP80">
        <f>HLOOKUP(HISVAL!CP$1,'CARTERA GESTION CHALLENGE'!$A$1:$EF$4997,2,FALSE)</f>
        <v>0</v>
      </c>
      <c r="CQ80">
        <f>HLOOKUP(HISVAL!CQ$1,'CARTERA GESTION CHALLENGE'!$A$1:$EF$4997,2,FALSE)</f>
        <v>0</v>
      </c>
      <c r="CR80">
        <f>HLOOKUP(HISVAL!CR$1,'CARTERA GESTION CHALLENGE'!$A$1:$EF$4997,2,FALSE)</f>
        <v>0</v>
      </c>
      <c r="CS80" t="str">
        <f>HLOOKUP(HISVAL!CS$1,'CARTERA GESTION CHALLENGE'!$A$1:$EF$4997,2,FALSE)</f>
        <v>A</v>
      </c>
      <c r="CT80">
        <f>HLOOKUP(HISVAL!CT$1,'CARTERA GESTION CHALLENGE'!$A$1:$EF$4997,2,FALSE)</f>
        <v>0</v>
      </c>
      <c r="CU80" t="e">
        <f>HLOOKUP(HISVAL!CU$1,'CARTERA GESTION CHALLENGE'!$A$1:$EF$4997,2,FALSE)</f>
        <v>#N/A</v>
      </c>
      <c r="CV80" t="e">
        <f>HLOOKUP(HISVAL!CV$1,'CARTERA GESTION CHALLENGE'!$A$1:$EF$4997,2,FALSE)</f>
        <v>#N/A</v>
      </c>
      <c r="CW80" t="e">
        <f>HLOOKUP(HISVAL!CW$1,'CARTERA GESTION CHALLENGE'!$A$1:$EF$4997,2,FALSE)</f>
        <v>#N/A</v>
      </c>
      <c r="CX80" t="e">
        <f>HLOOKUP(HISVAL!CX$1,'CARTERA GESTION CHALLENGE'!$A$1:$EF$4997,2,FALSE)</f>
        <v>#N/A</v>
      </c>
      <c r="CY80" t="e">
        <f>HLOOKUP(HISVAL!CY$1,'CARTERA GESTION CHALLENGE'!$A$1:$EF$4997,2,FALSE)</f>
        <v>#N/A</v>
      </c>
      <c r="CZ80" t="e">
        <f>HLOOKUP(HISVAL!CZ$1,'CARTERA GESTION CHALLENGE'!$A$1:$EF$4997,2,FALSE)</f>
        <v>#N/A</v>
      </c>
      <c r="DA80" t="e">
        <f>HLOOKUP(HISVAL!DA$1,'CARTERA GESTION CHALLENGE'!$A$1:$EF$4997,2,FALSE)</f>
        <v>#N/A</v>
      </c>
      <c r="DB80" t="e">
        <f>HLOOKUP(HISVAL!DB$1,'CARTERA GESTION CHALLENGE'!$A$1:$EF$4997,2,FALSE)</f>
        <v>#N/A</v>
      </c>
      <c r="DC80" t="e">
        <f>HLOOKUP(HISVAL!DC$1,'CARTERA GESTION CHALLENGE'!$A$1:$EF$4997,2,FALSE)</f>
        <v>#N/A</v>
      </c>
      <c r="DD80" t="e">
        <f>HLOOKUP(HISVAL!DD$1,'CARTERA GESTION CHALLENGE'!$A$1:$EF$4997,2,FALSE)</f>
        <v>#N/A</v>
      </c>
      <c r="DE80" t="e">
        <f>HLOOKUP(HISVAL!DE$1,'CARTERA GESTION CHALLENGE'!$A$1:$EF$4997,2,FALSE)</f>
        <v>#N/A</v>
      </c>
      <c r="DF80" t="e">
        <f>HLOOKUP(HISVAL!DF$1,'CARTERA GESTION CHALLENGE'!$A$1:$EF$4997,2,FALSE)</f>
        <v>#N/A</v>
      </c>
      <c r="DG80" t="e">
        <f>HLOOKUP(HISVAL!DG$1,'CARTERA GESTION CHALLENGE'!$A$1:$EF$4997,2,FALSE)</f>
        <v>#N/A</v>
      </c>
      <c r="DH80" t="e">
        <f>HLOOKUP(HISVAL!DH$1,'CARTERA GESTION CHALLENGE'!$A$1:$EF$4997,2,FALSE)</f>
        <v>#N/A</v>
      </c>
      <c r="DI80" t="e">
        <f>HLOOKUP(HISVAL!DI$1,'CARTERA GESTION CHALLENGE'!$A$1:$EF$4997,2,FALSE)</f>
        <v>#N/A</v>
      </c>
      <c r="DJ80" t="e">
        <f>HLOOKUP(HISVAL!DJ$1,'CARTERA GESTION CHALLENGE'!$A$1:$EF$4997,2,FALSE)</f>
        <v>#N/A</v>
      </c>
      <c r="DK80" t="e">
        <f>HLOOKUP(HISVAL!DK$1,'CARTERA GESTION CHALLENGE'!$A$1:$EF$4997,2,FALSE)</f>
        <v>#N/A</v>
      </c>
      <c r="DL80" t="e">
        <f>HLOOKUP(HISVAL!DL$1,'CARTERA GESTION CHALLENGE'!$A$1:$EF$4997,2,FALSE)</f>
        <v>#N/A</v>
      </c>
      <c r="DM80" t="e">
        <f>HLOOKUP(HISVAL!DM$1,'CARTERA GESTION CHALLENGE'!$A$1:$EF$4997,2,FALSE)</f>
        <v>#N/A</v>
      </c>
      <c r="DN80" t="e">
        <f>HLOOKUP(HISVAL!DN$1,'CARTERA GESTION CHALLENGE'!$A$1:$EF$4997,2,FALSE)</f>
        <v>#N/A</v>
      </c>
      <c r="DO80" t="e">
        <f>HLOOKUP(HISVAL!DO$1,'CARTERA GESTION CHALLENGE'!$A$1:$EF$4997,2,FALSE)</f>
        <v>#N/A</v>
      </c>
      <c r="DP80" t="e">
        <f>HLOOKUP(HISVAL!DP$1,'CARTERA GESTION CHALLENGE'!$A$1:$EF$4997,2,FALSE)</f>
        <v>#N/A</v>
      </c>
      <c r="DQ80" t="e">
        <f>HLOOKUP(HISVAL!DQ$1,'CARTERA GESTION CHALLENGE'!$A$1:$EF$4997,2,FALSE)</f>
        <v>#N/A</v>
      </c>
      <c r="DR80" t="e">
        <f>HLOOKUP(HISVAL!DR$1,'CARTERA GESTION CHALLENGE'!$A$1:$EF$4997,2,FALSE)</f>
        <v>#N/A</v>
      </c>
      <c r="DS80" t="e">
        <f>HLOOKUP(HISVAL!DS$1,'CARTERA GESTION CHALLENGE'!$A$1:$EF$4997,2,FALSE)</f>
        <v>#N/A</v>
      </c>
      <c r="DT80" t="e">
        <f>HLOOKUP(HISVAL!DT$1,'CARTERA GESTION CHALLENGE'!$A$1:$EF$4997,2,FALSE)</f>
        <v>#N/A</v>
      </c>
      <c r="DU80" t="e">
        <f>HLOOKUP(HISVAL!DU$1,'CARTERA GESTION CHALLENGE'!$A$1:$EF$4997,2,FALSE)</f>
        <v>#N/A</v>
      </c>
      <c r="DV80" t="e">
        <f>HLOOKUP(HISVAL!DV$1,'CARTERA GESTION CHALLENGE'!$A$1:$EF$4997,2,FALSE)</f>
        <v>#N/A</v>
      </c>
      <c r="DW80" t="e">
        <f>HLOOKUP(HISVAL!DW$1,'CARTERA GESTION CHALLENGE'!$A$1:$EF$4997,2,FALSE)</f>
        <v>#N/A</v>
      </c>
      <c r="DX80" t="e">
        <f>HLOOKUP(HISVAL!DX$1,'CARTERA GESTION CHALLENGE'!$A$1:$EF$4997,2,FALSE)</f>
        <v>#N/A</v>
      </c>
      <c r="DY80" t="e">
        <f>HLOOKUP(HISVAL!DY$1,'CARTERA GESTION CHALLENGE'!$A$1:$EF$4997,2,FALSE)</f>
        <v>#N/A</v>
      </c>
      <c r="DZ80" t="e">
        <f>HLOOKUP(HISVAL!DZ$1,'CARTERA GESTION CHALLENGE'!$A$1:$EF$4997,2,FALSE)</f>
        <v>#N/A</v>
      </c>
      <c r="EA80" t="e">
        <f>HLOOKUP(HISVAL!EA$1,'CARTERA GESTION CHALLENGE'!$A$1:$EF$4997,2,FALSE)</f>
        <v>#N/A</v>
      </c>
      <c r="EB80" t="e">
        <f>HLOOKUP(HISVAL!EB$1,'CARTERA GESTION CHALLENGE'!$A$1:$EF$4997,2,FALSE)</f>
        <v>#N/A</v>
      </c>
      <c r="EC80" t="e">
        <f>HLOOKUP(HISVAL!EC$1,'CARTERA GESTION CHALLENGE'!$A$1:$EF$4997,2,FALSE)</f>
        <v>#N/A</v>
      </c>
      <c r="ED80" t="e">
        <f>HLOOKUP(HISVAL!ED$1,'CARTERA GESTION CHALLENGE'!$A$1:$EF$4997,2,FALSE)</f>
        <v>#N/A</v>
      </c>
      <c r="EE80" t="e">
        <f>HLOOKUP(HISVAL!EE$1,'CARTERA GESTION CHALLENGE'!$A$1:$EF$4997,2,FALSE)</f>
        <v>#N/A</v>
      </c>
      <c r="EF80" t="e">
        <f>HLOOKUP(HISVAL!EF$1,'CARTERA GESTION CHALLENGE'!$A$1:$EF$4997,2,FALSE)</f>
        <v>#N/A</v>
      </c>
      <c r="EG80" t="e">
        <f>HLOOKUP(HISVAL!EG$1,'CARTERA GESTION CHALLENGE'!$A$1:$EF$4997,2,FALSE)</f>
        <v>#N/A</v>
      </c>
      <c r="EH80" t="e">
        <f>HLOOKUP(HISVAL!EH$1,'CARTERA GESTION CHALLENGE'!$A$1:$EF$4997,2,FALSE)</f>
        <v>#N/A</v>
      </c>
      <c r="EI80" t="e">
        <f>HLOOKUP(HISVAL!EI$1,'CARTERA GESTION CHALLENGE'!$A$1:$EF$4997,2,FALSE)</f>
        <v>#N/A</v>
      </c>
      <c r="EJ80" t="e">
        <f>HLOOKUP(HISVAL!EJ$1,'CARTERA GESTION CHALLENGE'!$A$1:$EF$4997,2,FALSE)</f>
        <v>#N/A</v>
      </c>
      <c r="EK80" t="e">
        <f>HLOOKUP(HISVAL!EK$1,'CARTERA GESTION CHALLENGE'!$A$1:$EF$4997,2,FALSE)</f>
        <v>#N/A</v>
      </c>
      <c r="EL80" t="e">
        <f>HLOOKUP(HISVAL!EL$1,'CARTERA GESTION CHALLENGE'!$A$1:$EF$4997,2,FALSE)</f>
        <v>#N/A</v>
      </c>
      <c r="EM80" t="e">
        <f>HLOOKUP(HISVAL!EM$1,'CARTERA GESTION CHALLENGE'!$A$1:$EF$4997,2,FALSE)</f>
        <v>#N/A</v>
      </c>
      <c r="EN80" t="e">
        <f>HLOOKUP(HISVAL!EN$1,'CARTERA GESTION CHALLENGE'!$A$1:$EF$4997,2,FALSE)</f>
        <v>#N/A</v>
      </c>
      <c r="EO80" t="e">
        <f>HLOOKUP(HISVAL!EO$1,'CARTERA GESTION CHALLENGE'!$A$1:$EF$4997,2,FALSE)</f>
        <v>#N/A</v>
      </c>
      <c r="EP80" t="e">
        <f>HLOOKUP(HISVAL!EP$1,'CARTERA GESTION CHALLENGE'!$A$1:$EF$4997,2,FALSE)</f>
        <v>#N/A</v>
      </c>
      <c r="EQ80" t="e">
        <f>HLOOKUP(HISVAL!EQ$1,'CARTERA GESTION CHALLENGE'!$A$1:$EF$4997,2,FALSE)</f>
        <v>#N/A</v>
      </c>
      <c r="ER80" t="e">
        <f>HLOOKUP(HISVAL!ER$1,'CARTERA GESTION CHALLENGE'!$A$1:$EF$4997,2,FALSE)</f>
        <v>#N/A</v>
      </c>
      <c r="ES80" t="e">
        <f>HLOOKUP(HISVAL!ES$1,'CARTERA GESTION CHALLENGE'!$A$1:$EF$4997,2,FALSE)</f>
        <v>#N/A</v>
      </c>
      <c r="ET80" t="e">
        <f>HLOOKUP(HISVAL!ET$1,'CARTERA GESTION CHALLENGE'!$A$1:$EF$4997,2,FALSE)</f>
        <v>#N/A</v>
      </c>
      <c r="EU80" t="e">
        <f>HLOOKUP(HISVAL!EU$1,'CARTERA GESTION CHALLENGE'!$A$1:$EF$4997,2,FALSE)</f>
        <v>#N/A</v>
      </c>
      <c r="EV80" t="e">
        <f>HLOOKUP(HISVAL!EV$1,'CARTERA GESTION CHALLENGE'!$A$1:$EF$4997,2,FALSE)</f>
        <v>#N/A</v>
      </c>
      <c r="EW80" t="e">
        <f>HLOOKUP(HISVAL!EW$1,'CARTERA GESTION CHALLENGE'!$A$1:$EF$4997,2,FALSE)</f>
        <v>#N/A</v>
      </c>
      <c r="EX80" t="e">
        <f>HLOOKUP(HISVAL!EX$1,'CARTERA GESTION CHALLENGE'!$A$1:$EF$4997,2,FALSE)</f>
        <v>#N/A</v>
      </c>
      <c r="EY80" t="e">
        <f>HLOOKUP(HISVAL!EY$1,'CARTERA GESTION CHALLENGE'!$A$1:$EF$4997,2,FALSE)</f>
        <v>#N/A</v>
      </c>
      <c r="EZ80" t="e">
        <f>HLOOKUP(HISVAL!EZ$1,'CARTERA GESTION CHALLENGE'!$A$1:$EF$4997,2,FALSE)</f>
        <v>#N/A</v>
      </c>
      <c r="FA80" t="e">
        <f>HLOOKUP(HISVAL!FA$1,'CARTERA GESTION CHALLENGE'!$A$1:$EF$4997,2,FALSE)</f>
        <v>#N/A</v>
      </c>
      <c r="FB80" t="e">
        <f>HLOOKUP(HISVAL!FB$1,'CARTERA GESTION CHALLENGE'!$A$1:$EF$4997,2,FALSE)</f>
        <v>#N/A</v>
      </c>
      <c r="FC80" t="e">
        <f>HLOOKUP(HISVAL!FC$1,'CARTERA GESTION CHALLENGE'!$A$1:$EF$4997,2,FALSE)</f>
        <v>#N/A</v>
      </c>
      <c r="FD80" t="e">
        <f>HLOOKUP(HISVAL!FD$1,'CARTERA GESTION CHALLENGE'!$A$1:$EF$4997,2,FALSE)</f>
        <v>#N/A</v>
      </c>
      <c r="FE80" t="e">
        <f>HLOOKUP(HISVAL!FE$1,'CARTERA GESTION CHALLENGE'!$A$1:$EF$4997,2,FALSE)</f>
        <v>#N/A</v>
      </c>
      <c r="FF80" t="e">
        <f>HLOOKUP(HISVAL!FF$1,'CARTERA GESTION CHALLENGE'!$A$1:$EF$4997,2,FALSE)</f>
        <v>#N/A</v>
      </c>
      <c r="FG80" t="e">
        <f>HLOOKUP(HISVAL!FG$1,'CARTERA GESTION CHALLENGE'!$A$1:$EF$4997,2,FALSE)</f>
        <v>#N/A</v>
      </c>
      <c r="FH80" t="e">
        <f>HLOOKUP(HISVAL!FH$1,'CARTERA GESTION CHALLENGE'!$A$1:$EF$4997,2,FALSE)</f>
        <v>#N/A</v>
      </c>
      <c r="FI80" t="e">
        <f>HLOOKUP(HISVAL!FI$1,'CARTERA GESTION CHALLENGE'!$A$1:$EF$4997,2,FALSE)</f>
        <v>#N/A</v>
      </c>
      <c r="FJ80" t="e">
        <f>HLOOKUP(HISVAL!FJ$1,'CARTERA GESTION CHALLENGE'!$A$1:$EF$4997,2,FALSE)</f>
        <v>#N/A</v>
      </c>
      <c r="FK80" t="e">
        <f>HLOOKUP(HISVAL!FK$1,'CARTERA GESTION CHALLENGE'!$A$1:$EF$4997,2,FALSE)</f>
        <v>#N/A</v>
      </c>
      <c r="FL80" t="e">
        <f>HLOOKUP(HISVAL!FL$1,'CARTERA GESTION CHALLENGE'!$A$1:$EF$4997,2,FALSE)</f>
        <v>#N/A</v>
      </c>
      <c r="FM80" t="e">
        <f>HLOOKUP(HISVAL!FM$1,'CARTERA GESTION CHALLENGE'!$A$1:$EF$4997,2,FALSE)</f>
        <v>#N/A</v>
      </c>
      <c r="FN80" t="e">
        <f>HLOOKUP(HISVAL!FN$1,'CARTERA GESTION CHALLENGE'!$A$1:$EF$4997,2,FALSE)</f>
        <v>#N/A</v>
      </c>
      <c r="FO80" t="e">
        <f>HLOOKUP(HISVAL!FO$1,'CARTERA GESTION CHALLENGE'!$A$1:$EF$4997,2,FALSE)</f>
        <v>#N/A</v>
      </c>
      <c r="FP80" t="e">
        <f>HLOOKUP(HISVAL!FP$1,'CARTERA GESTION CHALLENGE'!$A$1:$EF$4997,2,FALSE)</f>
        <v>#N/A</v>
      </c>
      <c r="FQ80" t="e">
        <f>HLOOKUP(HISVAL!FQ$1,'CARTERA GESTION CHALLENGE'!$A$1:$EF$4997,2,FALSE)</f>
        <v>#N/A</v>
      </c>
      <c r="FR80" t="e">
        <f>HLOOKUP(HISVAL!FR$1,'CARTERA GESTION CHALLENGE'!$A$1:$EF$4997,2,FALSE)</f>
        <v>#N/A</v>
      </c>
      <c r="FS80" t="e">
        <f>HLOOKUP(HISVAL!FS$1,'CARTERA GESTION CHALLENGE'!$A$1:$EF$4997,2,FALSE)</f>
        <v>#N/A</v>
      </c>
      <c r="FT80" t="e">
        <f>HLOOKUP(HISVAL!FT$1,'CARTERA GESTION CHALLENGE'!$A$1:$EF$4997,2,FALSE)</f>
        <v>#N/A</v>
      </c>
      <c r="FU80" t="e">
        <f>HLOOKUP(HISVAL!FU$1,'CARTERA GESTION CHALLENGE'!$A$1:$EF$4997,2,FALSE)</f>
        <v>#N/A</v>
      </c>
      <c r="FV80" t="e">
        <f>HLOOKUP(HISVAL!FV$1,'CARTERA GESTION CHALLENGE'!$A$1:$EF$4997,2,FALSE)</f>
        <v>#N/A</v>
      </c>
      <c r="FW80" t="e">
        <f>HLOOKUP(HISVAL!FW$1,'CARTERA GESTION CHALLENGE'!$A$1:$EF$4997,2,FALSE)</f>
        <v>#N/A</v>
      </c>
      <c r="FX80" t="e">
        <f>HLOOKUP(HISVAL!FX$1,'CARTERA GESTION CHALLENGE'!$A$1:$EF$4997,2,FALSE)</f>
        <v>#N/A</v>
      </c>
      <c r="FY80" t="e">
        <f>HLOOKUP(HISVAL!FY$1,'CARTERA GESTION CHALLENGE'!$A$1:$EF$4997,2,FALSE)</f>
        <v>#N/A</v>
      </c>
      <c r="FZ80" t="e">
        <f>HLOOKUP(HISVAL!FZ$1,'CARTERA GESTION CHALLENGE'!$A$1:$EF$4997,2,FALSE)</f>
        <v>#N/A</v>
      </c>
      <c r="GA80" t="e">
        <f>HLOOKUP(HISVAL!GA$1,'CARTERA GESTION CHALLENGE'!$A$1:$EF$4997,2,FALSE)</f>
        <v>#N/A</v>
      </c>
      <c r="GB80" t="e">
        <f>HLOOKUP(HISVAL!GB$1,'CARTERA GESTION CHALLENGE'!$A$1:$EF$4997,2,FALSE)</f>
        <v>#N/A</v>
      </c>
      <c r="GC80" t="e">
        <f>HLOOKUP(HISVAL!GC$1,'CARTERA GESTION CHALLENGE'!$A$1:$EF$4997,2,FALSE)</f>
        <v>#N/A</v>
      </c>
      <c r="GD80" t="e">
        <f>HLOOKUP(HISVAL!GD$1,'CARTERA GESTION CHALLENGE'!$A$1:$EF$4997,2,FALSE)</f>
        <v>#N/A</v>
      </c>
      <c r="GE80" t="e">
        <f>HLOOKUP(HISVAL!GE$1,'CARTERA GESTION CHALLENGE'!$A$1:$EF$4997,2,FALSE)</f>
        <v>#N/A</v>
      </c>
      <c r="GF80" t="e">
        <f>HLOOKUP(HISVAL!GF$1,'CARTERA GESTION CHALLENGE'!$A$1:$EF$4997,2,FALSE)</f>
        <v>#N/A</v>
      </c>
      <c r="GG80" t="e">
        <f>HLOOKUP(HISVAL!GG$1,'CARTERA GESTION CHALLENGE'!$A$1:$EF$4997,2,FALSE)</f>
        <v>#N/A</v>
      </c>
      <c r="GH80" t="e">
        <f>HLOOKUP(HISVAL!GH$1,'CARTERA GESTION CHALLENGE'!$A$1:$EF$4997,2,FALSE)</f>
        <v>#N/A</v>
      </c>
      <c r="GI80" t="e">
        <f>HLOOKUP(HISVAL!GI$1,'CARTERA GESTION CHALLENGE'!$A$1:$EF$4997,2,FALSE)</f>
        <v>#N/A</v>
      </c>
      <c r="GJ80" t="e">
        <f>HLOOKUP(HISVAL!GJ$1,'CARTERA GESTION CHALLENGE'!$A$1:$EF$4997,2,FALSE)</f>
        <v>#N/A</v>
      </c>
      <c r="GK80" t="e">
        <f>HLOOKUP(HISVAL!GK$1,'CARTERA GESTION CHALLENGE'!$A$1:$EF$4997,2,FALSE)</f>
        <v>#N/A</v>
      </c>
      <c r="GL80" t="e">
        <f>HLOOKUP(HISVAL!GL$1,'CARTERA GESTION CHALLENGE'!$A$1:$EF$4997,2,FALSE)</f>
        <v>#N/A</v>
      </c>
      <c r="GM80" t="e">
        <f>HLOOKUP(HISVAL!GM$1,'CARTERA GESTION CHALLENGE'!$A$1:$EF$4997,2,FALSE)</f>
        <v>#N/A</v>
      </c>
      <c r="GN80" t="e">
        <f>HLOOKUP(HISVAL!GN$1,'CARTERA GESTION CHALLENGE'!$A$1:$EF$4997,2,FALSE)</f>
        <v>#N/A</v>
      </c>
      <c r="GO80" t="e">
        <f>HLOOKUP(HISVAL!GO$1,'CARTERA GESTION CHALLENGE'!$A$1:$EF$4997,2,FALSE)</f>
        <v>#N/A</v>
      </c>
      <c r="GP80" t="e">
        <f>HLOOKUP(HISVAL!GP$1,'CARTERA GESTION CHALLENGE'!$A$1:$EF$4997,2,FALSE)</f>
        <v>#N/A</v>
      </c>
      <c r="GQ80" t="e">
        <f>HLOOKUP(HISVAL!GQ$1,'CARTERA GESTION CHALLENGE'!$A$1:$EF$4997,2,FALSE)</f>
        <v>#N/A</v>
      </c>
      <c r="GR80" t="e">
        <f>HLOOKUP(HISVAL!GR$1,'CARTERA GESTION CHALLENGE'!$A$1:$EF$4997,2,FALSE)</f>
        <v>#N/A</v>
      </c>
      <c r="GS80" t="e">
        <f>HLOOKUP(HISVAL!GS$1,'CARTERA GESTION CHALLENGE'!$A$1:$EF$4997,2,FALSE)</f>
        <v>#N/A</v>
      </c>
      <c r="GT80" t="e">
        <f>HLOOKUP(HISVAL!GT$1,'CARTERA GESTION CHALLENGE'!$A$1:$EF$4997,2,FALSE)</f>
        <v>#N/A</v>
      </c>
      <c r="GU80" t="e">
        <f>HLOOKUP(HISVAL!GU$1,'CARTERA GESTION CHALLENGE'!$A$1:$EF$4997,2,FALSE)</f>
        <v>#N/A</v>
      </c>
      <c r="GV80" t="e">
        <f>HLOOKUP(HISVAL!GV$1,'CARTERA GESTION CHALLENGE'!$A$1:$EF$4997,2,FALSE)</f>
        <v>#N/A</v>
      </c>
      <c r="GW80" t="e">
        <f>HLOOKUP(HISVAL!GW$1,'CARTERA GESTION CHALLENGE'!$A$1:$EF$4997,2,FALSE)</f>
        <v>#N/A</v>
      </c>
      <c r="GX80" t="e">
        <f>HLOOKUP(HISVAL!GX$1,'CARTERA GESTION CHALLENGE'!$A$1:$EF$4997,2,FALSE)</f>
        <v>#N/A</v>
      </c>
      <c r="GY80" t="e">
        <f>HLOOKUP(HISVAL!GY$1,'CARTERA GESTION CHALLENGE'!$A$1:$EF$4997,2,FALSE)</f>
        <v>#N/A</v>
      </c>
      <c r="GZ80" t="e">
        <f>HLOOKUP(HISVAL!GZ$1,'CARTERA GESTION CHALLENGE'!$A$1:$EF$4997,2,FALSE)</f>
        <v>#N/A</v>
      </c>
      <c r="HA80" t="e">
        <f>HLOOKUP(HISVAL!HA$1,'CARTERA GESTION CHALLENGE'!$A$1:$EF$4997,2,FALSE)</f>
        <v>#N/A</v>
      </c>
      <c r="HB80" t="e">
        <f>HLOOKUP(HISVAL!HB$1,'CARTERA GESTION CHALLENGE'!$A$1:$EF$4997,2,FALSE)</f>
        <v>#N/A</v>
      </c>
      <c r="HC80" t="e">
        <f>HLOOKUP(HISVAL!HC$1,'CARTERA GESTION CHALLENGE'!$A$1:$EF$4997,2,FALSE)</f>
        <v>#N/A</v>
      </c>
      <c r="HD80" t="e">
        <f>HLOOKUP(HISVAL!HD$1,'CARTERA GESTION CHALLENGE'!$A$1:$EF$4997,2,FALSE)</f>
        <v>#N/A</v>
      </c>
      <c r="HE80" t="e">
        <f>HLOOKUP(HISVAL!HE$1,'CARTERA GESTION CHALLENGE'!$A$1:$EF$4997,2,FALSE)</f>
        <v>#N/A</v>
      </c>
      <c r="HF80" t="e">
        <f>HLOOKUP(HISVAL!HF$1,'CARTERA GESTION CHALLENGE'!$A$1:$EF$4997,2,FALSE)</f>
        <v>#N/A</v>
      </c>
      <c r="HG80" t="e">
        <f>HLOOKUP(HISVAL!HG$1,'CARTERA GESTION CHALLENGE'!$A$1:$EF$4997,2,FALSE)</f>
        <v>#N/A</v>
      </c>
      <c r="HH80" t="e">
        <f>HLOOKUP(HISVAL!HH$1,'CARTERA GESTION CHALLENGE'!$A$1:$EF$4997,2,FALSE)</f>
        <v>#N/A</v>
      </c>
      <c r="HI80" t="e">
        <f>HLOOKUP(HISVAL!HI$1,'CARTERA GESTION CHALLENGE'!$A$1:$EF$4997,2,FALSE)</f>
        <v>#N/A</v>
      </c>
      <c r="HJ80" t="e">
        <f>HLOOKUP(HISVAL!HJ$1,'CARTERA GESTION CHALLENGE'!$A$1:$EF$4997,2,FALSE)</f>
        <v>#N/A</v>
      </c>
      <c r="HK80" t="e">
        <f>HLOOKUP(HISVAL!HK$1,'CARTERA GESTION CHALLENGE'!$A$1:$EF$4997,2,FALSE)</f>
        <v>#N/A</v>
      </c>
      <c r="HL80" t="e">
        <f>HLOOKUP(HISVAL!HL$1,'CARTERA GESTION CHALLENGE'!$A$1:$EF$4997,2,FALSE)</f>
        <v>#N/A</v>
      </c>
      <c r="HM80" t="e">
        <f>HLOOKUP(HISVAL!HM$1,'CARTERA GESTION CHALLENGE'!$A$1:$EF$4997,2,FALSE)</f>
        <v>#N/A</v>
      </c>
      <c r="HN80" t="e">
        <f>HLOOKUP(HISVAL!HN$1,'CARTERA GESTION CHALLENGE'!$A$1:$EF$4997,2,FALSE)</f>
        <v>#N/A</v>
      </c>
      <c r="HO80" t="e">
        <f>HLOOKUP(HISVAL!HO$1,'CARTERA GESTION CHALLENGE'!$A$1:$EF$4997,2,FALSE)</f>
        <v>#N/A</v>
      </c>
      <c r="HP80" t="e">
        <f>HLOOKUP(HISVAL!HP$1,'CARTERA GESTION CHALLENGE'!$A$1:$EF$4997,2,FALSE)</f>
        <v>#N/A</v>
      </c>
      <c r="HQ80" t="e">
        <f>HLOOKUP(HISVAL!HQ$1,'CARTERA GESTION CHALLENGE'!$A$1:$EF$4997,2,FALSE)</f>
        <v>#N/A</v>
      </c>
      <c r="HR80" t="e">
        <f>HLOOKUP(HISVAL!HR$1,'CARTERA GESTION CHALLENGE'!$A$1:$EF$4997,2,FALSE)</f>
        <v>#N/A</v>
      </c>
      <c r="HS80" t="e">
        <f>HLOOKUP(HISVAL!HS$1,'CARTERA GESTION CHALLENGE'!$A$1:$EF$4997,2,FALSE)</f>
        <v>#N/A</v>
      </c>
      <c r="HT80" t="e">
        <f>HLOOKUP(HISVAL!HT$1,'CARTERA GESTION CHALLENGE'!$A$1:$EF$4997,2,FALSE)</f>
        <v>#N/A</v>
      </c>
      <c r="HU80" t="e">
        <f>HLOOKUP(HISVAL!HU$1,'CARTERA GESTION CHALLENGE'!$A$1:$EF$4997,2,FALSE)</f>
        <v>#N/A</v>
      </c>
      <c r="HV80" t="e">
        <f>HLOOKUP(HISVAL!HV$1,'CARTERA GESTION CHALLENGE'!$A$1:$EF$4997,2,FALSE)</f>
        <v>#N/A</v>
      </c>
      <c r="HW80" t="e">
        <f>HLOOKUP(HISVAL!HW$1,'CARTERA GESTION CHALLENGE'!$A$1:$EF$4997,2,FALSE)</f>
        <v>#N/A</v>
      </c>
      <c r="HX80" t="e">
        <f>HLOOKUP(HISVAL!HX$1,'CARTERA GESTION CHALLENGE'!$A$1:$EF$4997,2,FALSE)</f>
        <v>#N/A</v>
      </c>
      <c r="HY80" t="e">
        <f>HLOOKUP(HISVAL!HY$1,'CARTERA GESTION CHALLENGE'!$A$1:$EF$4997,2,FALSE)</f>
        <v>#N/A</v>
      </c>
      <c r="HZ80" t="e">
        <f>HLOOKUP(HISVAL!HZ$1,'CARTERA GESTION CHALLENGE'!$A$1:$EF$4997,2,FALSE)</f>
        <v>#N/A</v>
      </c>
      <c r="IA80" t="e">
        <f>HLOOKUP(HISVAL!IA$1,'CARTERA GESTION CHALLENGE'!$A$1:$EF$4997,2,FALSE)</f>
        <v>#N/A</v>
      </c>
      <c r="IB80" t="e">
        <f>HLOOKUP(HISVAL!IB$1,'CARTERA GESTION CHALLENGE'!$A$1:$EF$4997,2,FALSE)</f>
        <v>#N/A</v>
      </c>
      <c r="IC80" t="e">
        <f>HLOOKUP(HISVAL!IC$1,'CARTERA GESTION CHALLENGE'!$A$1:$EF$4997,2,FALSE)</f>
        <v>#N/A</v>
      </c>
      <c r="ID80" t="e">
        <f>HLOOKUP(HISVAL!ID$1,'CARTERA GESTION CHALLENGE'!$A$1:$EF$4997,2,FALSE)</f>
        <v>#N/A</v>
      </c>
      <c r="IE80" t="e">
        <f>HLOOKUP(HISVAL!IE$1,'CARTERA GESTION CHALLENGE'!$A$1:$EF$4997,2,FALSE)</f>
        <v>#N/A</v>
      </c>
      <c r="IF80" t="e">
        <f>HLOOKUP(HISVAL!IF$1,'CARTERA GESTION CHALLENGE'!$A$1:$EF$4997,2,FALSE)</f>
        <v>#N/A</v>
      </c>
      <c r="IG80" t="e">
        <f>HLOOKUP(HISVAL!IG$1,'CARTERA GESTION CHALLENGE'!$A$1:$EF$4997,2,FALSE)</f>
        <v>#N/A</v>
      </c>
      <c r="IH80" t="e">
        <f>HLOOKUP(HISVAL!IH$1,'CARTERA GESTION CHALLENGE'!$A$1:$EF$4997,2,FALSE)</f>
        <v>#N/A</v>
      </c>
      <c r="II80" t="e">
        <f>HLOOKUP(HISVAL!II$1,'CARTERA GESTION CHALLENGE'!$A$1:$EF$4997,2,FALSE)</f>
        <v>#N/A</v>
      </c>
      <c r="IJ80" t="e">
        <f>HLOOKUP(HISVAL!IJ$1,'CARTERA GESTION CHALLENGE'!$A$1:$EF$4997,2,FALSE)</f>
        <v>#N/A</v>
      </c>
      <c r="IK80" t="e">
        <f>HLOOKUP(HISVAL!IK$1,'CARTERA GESTION CHALLENGE'!$A$1:$EF$4997,2,FALSE)</f>
        <v>#N/A</v>
      </c>
      <c r="IL80" t="e">
        <f>HLOOKUP(HISVAL!IL$1,'CARTERA GESTION CHALLENGE'!$A$1:$EF$4997,2,FALSE)</f>
        <v>#N/A</v>
      </c>
      <c r="IM80" t="e">
        <f>HLOOKUP(HISVAL!IM$1,'CARTERA GESTION CHALLENGE'!$A$1:$EF$4997,2,FALSE)</f>
        <v>#N/A</v>
      </c>
    </row>
    <row r="81" spans="1:247" x14ac:dyDescent="0.2">
      <c r="A81" s="11" t="str">
        <f>IF('CARTERA GESTION CHALLENGE'!E78="","",'CARTERA GESTION CHALLENGE'!E78)</f>
        <v/>
      </c>
      <c r="B81" s="12" t="str">
        <f>IF('CARTERA GESTION CHALLENGE'!AT78="","",'CARTERA GESTION CHALLENGE'!AT78)</f>
        <v/>
      </c>
      <c r="C81" s="13" t="str">
        <f>IF('CARTERA GESTION CHALLENGE'!S78="","",'CARTERA GESTION CHALLENGE'!S78)</f>
        <v/>
      </c>
      <c r="D81" s="14" t="str">
        <f>IF('CARTERA GESTION CHALLENGE'!O78="","",'CARTERA GESTION CHALLENGE'!O78)</f>
        <v/>
      </c>
      <c r="E81" s="14" t="str">
        <f>IF('CARTERA GESTION CHALLENGE'!G78="","",'CARTERA GESTION CHALLENGE'!G78)</f>
        <v/>
      </c>
      <c r="F81" s="14" t="str">
        <f>IF('CARTERA GESTION CHALLENGE'!P78="","",'CARTERA GESTION CHALLENGE'!P78)</f>
        <v/>
      </c>
      <c r="G81" s="14" t="str">
        <f>IF('CARTERA GESTION CHALLENGE'!DZ78="","",'CARTERA GESTION CHALLENGE'!DZ78)</f>
        <v/>
      </c>
      <c r="J81" s="14" t="str">
        <f>IF('CARTERA GESTION CHALLENGE'!AF78="","",'CARTERA GESTION CHALLENGE'!AF78)</f>
        <v/>
      </c>
      <c r="K81" s="14" t="str" cm="1">
        <f t="array" ref="K81">_xll.BDP(G81&amp;" EQUITY","PARENT_TICKER_EXCHANGE")</f>
        <v>#N/A Invalid Security</v>
      </c>
      <c r="L81" t="str">
        <f>IF('CARTERA GESTION CHALLENGE'!A78="","",'CARTERA GESTION CHALLENGE'!A78)</f>
        <v/>
      </c>
      <c r="M81" s="14" t="str">
        <f>IF('CARTERA GESTION CHALLENGE'!AV78="","",'CARTERA GESTION CHALLENGE'!AV78)</f>
        <v/>
      </c>
      <c r="N81" s="14" t="str">
        <f>IF('CARTERA GESTION CHALLENGE'!AK78="","",'CARTERA GESTION CHALLENGE'!AK78)</f>
        <v/>
      </c>
      <c r="O81" t="str">
        <f>IF('CARTERA GESTION CHALLENGE'!AW78="","",'CARTERA GESTION CHALLENGE'!AW78)</f>
        <v/>
      </c>
      <c r="P81" t="str">
        <f>IF('CARTERA GESTION CHALLENGE'!DP78="","",'CARTERA GESTION CHALLENGE'!DP78)</f>
        <v/>
      </c>
      <c r="Q81" t="str">
        <f>IF('CARTERA GESTION CHALLENGE'!D78="","",'CARTERA GESTION CHALLENGE'!D78)</f>
        <v/>
      </c>
      <c r="R81" t="str">
        <f>IF('CARTERA GESTION CHALLENGE'!AX78="","",'CARTERA GESTION CHALLENGE'!AX78)</f>
        <v/>
      </c>
      <c r="S81" t="str">
        <f>IF('CARTERA GESTION CHALLENGE'!AY78="","",'CARTERA GESTION CHALLENGE'!AY78)</f>
        <v/>
      </c>
      <c r="T81" t="str">
        <f>IF('CARTERA GESTION CHALLENGE'!L78="","",'CARTERA GESTION CHALLENGE'!L78)</f>
        <v/>
      </c>
      <c r="U81" t="str">
        <f>IF('CARTERA GESTION CHALLENGE'!AZ78="","",'CARTERA GESTION CHALLENGE'!AZ78)</f>
        <v/>
      </c>
      <c r="V81" t="str">
        <f>IF('CARTERA GESTION CHALLENGE'!BA78="","",'CARTERA GESTION CHALLENGE'!BA78)</f>
        <v/>
      </c>
      <c r="W81" t="str">
        <f>IF('CARTERA GESTION CHALLENGE'!AH78="","",'CARTERA GESTION CHALLENGE'!AH78)</f>
        <v/>
      </c>
      <c r="X81" t="str">
        <f>IF('CARTERA GESTION CHALLENGE'!AJ78="","",'CARTERA GESTION CHALLENGE'!AJ78)</f>
        <v/>
      </c>
      <c r="Y81" t="str">
        <f>IF('CARTERA GESTION CHALLENGE'!B78="","",'CARTERA GESTION CHALLENGE'!B78)</f>
        <v/>
      </c>
      <c r="Z81" t="str">
        <f>IF('CARTERA GESTION CHALLENGE'!AE78="","",'CARTERA GESTION CHALLENGE'!AE78)</f>
        <v/>
      </c>
      <c r="AA81" t="str">
        <f>IF('CARTERA GESTION CHALLENGE'!BB78="","",'CARTERA GESTION CHALLENGE'!BB78)</f>
        <v/>
      </c>
      <c r="AC81" t="str">
        <f>IF('CARTERA GESTION CHALLENGE'!BC78="","",'CARTERA GESTION CHALLENGE'!BC78)</f>
        <v/>
      </c>
      <c r="AD81" t="str">
        <f>IF('CARTERA GESTION CHALLENGE'!BD78="","",'CARTERA GESTION CHALLENGE'!BD78)</f>
        <v/>
      </c>
      <c r="AE81" t="str">
        <f>IF('CARTERA GESTION CHALLENGE'!BE78="","",'CARTERA GESTION CHALLENGE'!BE78)</f>
        <v/>
      </c>
      <c r="AF81" t="str">
        <f>IF('CARTERA GESTION CHALLENGE'!BF78="","",'CARTERA GESTION CHALLENGE'!BF78)</f>
        <v/>
      </c>
      <c r="AG81" t="str">
        <f>IF('CARTERA GESTION CHALLENGE'!BG78="","",'CARTERA GESTION CHALLENGE'!BG78)</f>
        <v/>
      </c>
      <c r="AH81" t="str">
        <f>IF('CARTERA GESTION CHALLENGE'!BH78="","",'CARTERA GESTION CHALLENGE'!BH78)</f>
        <v/>
      </c>
      <c r="AI81" t="str">
        <f>IF('CARTERA GESTION CHALLENGE'!BI78="","",'CARTERA GESTION CHALLENGE'!BI78)</f>
        <v/>
      </c>
      <c r="AJ81" t="str">
        <f>IF('CARTERA GESTION CHALLENGE'!BJ78="","",'CARTERA GESTION CHALLENGE'!BJ78)</f>
        <v/>
      </c>
      <c r="AK81" t="str">
        <f>IF('CARTERA GESTION CHALLENGE'!BK78="","",'CARTERA GESTION CHALLENGE'!BK78)</f>
        <v/>
      </c>
      <c r="AL81" t="str">
        <f>IF('CARTERA GESTION CHALLENGE'!BL78="","",'CARTERA GESTION CHALLENGE'!BL78)</f>
        <v/>
      </c>
      <c r="AM81" t="str">
        <f>IF('CARTERA GESTION CHALLENGE'!BM78="","",'CARTERA GESTION CHALLENGE'!BM78)</f>
        <v/>
      </c>
      <c r="AN81" t="str">
        <f>IF('CARTERA GESTION CHALLENGE'!BN78="","",'CARTERA GESTION CHALLENGE'!BN78)</f>
        <v/>
      </c>
      <c r="AO81" t="str">
        <f>IF('CARTERA GESTION CHALLENGE'!BO78="","",'CARTERA GESTION CHALLENGE'!BO78)</f>
        <v/>
      </c>
      <c r="AP81" t="str">
        <f>IF('CARTERA GESTION CHALLENGE'!BP78="","",'CARTERA GESTION CHALLENGE'!BP78)</f>
        <v/>
      </c>
      <c r="AQ81" t="str">
        <f>IF('CARTERA GESTION CHALLENGE'!BQ78="","",'CARTERA GESTION CHALLENGE'!BQ78)</f>
        <v/>
      </c>
      <c r="AR81" t="str">
        <f>IF('CARTERA GESTION CHALLENGE'!BR78="","",'CARTERA GESTION CHALLENGE'!BR78)</f>
        <v/>
      </c>
      <c r="AT81" t="str">
        <f>IF('CARTERA GESTION CHALLENGE'!BS78="","",'CARTERA GESTION CHALLENGE'!BS78)</f>
        <v/>
      </c>
      <c r="AU81" t="str">
        <f>IF('CARTERA GESTION CHALLENGE'!BT78="","",'CARTERA GESTION CHALLENGE'!BT78)</f>
        <v/>
      </c>
      <c r="AV81" t="str">
        <f>HLOOKUP(HISVAL!AV$1,'CARTERA GESTION CHALLENGE'!$A$1:$EF$4997,2,FALSE)</f>
        <v>S</v>
      </c>
      <c r="AW81" t="str">
        <f>HLOOKUP(HISVAL!AW$1,'CARTERA GESTION CHALLENGE'!$A$1:$EF$4997,2,FALSE)</f>
        <v>S</v>
      </c>
      <c r="AX81" t="str">
        <f>HLOOKUP(HISVAL!AX$1,'CARTERA GESTION CHALLENGE'!$A$1:$EF$4997,2,FALSE)</f>
        <v>1</v>
      </c>
      <c r="AY81">
        <f>HLOOKUP(HISVAL!AY$1,'CARTERA GESTION CHALLENGE'!$A$1:$EF$4997,2,FALSE)</f>
        <v>1</v>
      </c>
      <c r="AZ81">
        <f>HLOOKUP(HISVAL!AZ$1,'CARTERA GESTION CHALLENGE'!$A$1:$EF$4997,2,FALSE)</f>
        <v>0</v>
      </c>
      <c r="BA81">
        <f>HLOOKUP(HISVAL!BA$1,'CARTERA GESTION CHALLENGE'!$A$1:$EF$4997,2,FALSE)</f>
        <v>44586</v>
      </c>
      <c r="BB81">
        <f>HLOOKUP(HISVAL!BB$1,'CARTERA GESTION CHALLENGE'!$A$1:$EF$4997,2,FALSE)</f>
        <v>-8000</v>
      </c>
      <c r="BC81">
        <f>HLOOKUP(HISVAL!BC$1,'CARTERA GESTION CHALLENGE'!$A$1:$EF$4997,2,FALSE)</f>
        <v>0</v>
      </c>
      <c r="BD81">
        <f>HLOOKUP(HISVAL!BD$1,'CARTERA GESTION CHALLENGE'!$A$1:$EF$4997,2,FALSE)</f>
        <v>0</v>
      </c>
      <c r="BE81">
        <f>HLOOKUP(HISVAL!BE$1,'CARTERA GESTION CHALLENGE'!$A$1:$EF$4997,2,FALSE)</f>
        <v>2</v>
      </c>
      <c r="BF81">
        <f>HLOOKUP(HISVAL!BF$1,'CARTERA GESTION CHALLENGE'!$A$1:$EF$4997,2,FALSE)</f>
        <v>0</v>
      </c>
      <c r="BG81">
        <f>HLOOKUP(HISVAL!BG$1,'CARTERA GESTION CHALLENGE'!$A$1:$EF$4997,2,FALSE)</f>
        <v>0</v>
      </c>
      <c r="BH81" t="str">
        <f>HLOOKUP(HISVAL!BH$1,'CARTERA GESTION CHALLENGE'!$A$1:$EF$4997,2,FALSE)</f>
        <v>N</v>
      </c>
      <c r="BI81">
        <f>HLOOKUP(HISVAL!BI$1,'CARTERA GESTION CHALLENGE'!$A$1:$EF$4997,2,FALSE)</f>
        <v>0</v>
      </c>
      <c r="BJ81">
        <f>HLOOKUP(HISVAL!BJ$1,'CARTERA GESTION CHALLENGE'!$A$1:$EF$4997,2,FALSE)</f>
        <v>0</v>
      </c>
      <c r="BK81">
        <f>HLOOKUP(HISVAL!BK$1,'CARTERA GESTION CHALLENGE'!$A$1:$EF$4997,2,FALSE)</f>
        <v>0</v>
      </c>
      <c r="BL81">
        <f>HLOOKUP(HISVAL!BL$1,'CARTERA GESTION CHALLENGE'!$A$1:$EF$4997,2,FALSE)</f>
        <v>0</v>
      </c>
      <c r="BM81">
        <f>HLOOKUP(HISVAL!BM$1,'CARTERA GESTION CHALLENGE'!$A$1:$EF$4997,2,FALSE)</f>
        <v>0</v>
      </c>
      <c r="BN81">
        <f>HLOOKUP(HISVAL!BN$1,'CARTERA GESTION CHALLENGE'!$A$1:$EF$4997,2,FALSE)</f>
        <v>0</v>
      </c>
      <c r="BO81">
        <f>HLOOKUP(HISVAL!BO$1,'CARTERA GESTION CHALLENGE'!$A$1:$EF$4997,2,FALSE)</f>
        <v>0</v>
      </c>
      <c r="BP81">
        <f>HLOOKUP(HISVAL!BP$1,'CARTERA GESTION CHALLENGE'!$A$1:$EF$4997,2,FALSE)</f>
        <v>0</v>
      </c>
      <c r="BQ81">
        <f>HLOOKUP(HISVAL!BQ$1,'CARTERA GESTION CHALLENGE'!$A$1:$EF$4997,2,FALSE)</f>
        <v>0</v>
      </c>
      <c r="BR81">
        <f>HLOOKUP(HISVAL!BR$1,'CARTERA GESTION CHALLENGE'!$A$1:$EF$4997,2,FALSE)</f>
        <v>0</v>
      </c>
      <c r="BS81">
        <f>HLOOKUP(HISVAL!BS$1,'CARTERA GESTION CHALLENGE'!$A$1:$EF$4997,2,FALSE)</f>
        <v>0</v>
      </c>
      <c r="BT81">
        <f>HLOOKUP(HISVAL!BT$1,'CARTERA GESTION CHALLENGE'!$A$1:$EF$4997,2,FALSE)</f>
        <v>219452.29</v>
      </c>
      <c r="BU81">
        <f>HLOOKUP(HISVAL!BU$1,'CARTERA GESTION CHALLENGE'!$A$1:$EF$4997,2,FALSE)</f>
        <v>0</v>
      </c>
      <c r="BV81">
        <f>HLOOKUP(HISVAL!BV$1,'CARTERA GESTION CHALLENGE'!$A$1:$EF$4997,2,FALSE)</f>
        <v>4</v>
      </c>
      <c r="BW81">
        <f>HLOOKUP(HISVAL!BW$1,'CARTERA GESTION CHALLENGE'!$A$1:$EF$4997,2,FALSE)</f>
        <v>0</v>
      </c>
      <c r="BX81">
        <f>HLOOKUP(HISVAL!BX$1,'CARTERA GESTION CHALLENGE'!$A$1:$EF$4997,2,FALSE)</f>
        <v>0</v>
      </c>
      <c r="BY81">
        <f>HLOOKUP(HISVAL!BY$1,'CARTERA GESTION CHALLENGE'!$A$1:$EF$4997,2,FALSE)</f>
        <v>857</v>
      </c>
      <c r="BZ81">
        <f>HLOOKUP(HISVAL!BZ$1,'CARTERA GESTION CHALLENGE'!$A$1:$EF$4997,2,FALSE)</f>
        <v>0</v>
      </c>
      <c r="CA81">
        <f>HLOOKUP(HISVAL!CA$1,'CARTERA GESTION CHALLENGE'!$A$1:$EF$4997,2,FALSE)</f>
        <v>0</v>
      </c>
      <c r="CB81">
        <f>HLOOKUP(HISVAL!CB$1,'CARTERA GESTION CHALLENGE'!$A$1:$EF$4997,2,FALSE)</f>
        <v>0</v>
      </c>
      <c r="CC81">
        <f>HLOOKUP(HISVAL!CC$1,'CARTERA GESTION CHALLENGE'!$A$1:$EF$4997,2,FALSE)</f>
        <v>0</v>
      </c>
      <c r="CD81">
        <f>HLOOKUP(HISVAL!CD$1,'CARTERA GESTION CHALLENGE'!$A$1:$EF$4997,2,FALSE)</f>
        <v>0</v>
      </c>
      <c r="CE81">
        <f>HLOOKUP(HISVAL!CE$1,'CARTERA GESTION CHALLENGE'!$A$1:$EF$4997,2,FALSE)</f>
        <v>0</v>
      </c>
      <c r="CF81">
        <f>HLOOKUP(HISVAL!CF$1,'CARTERA GESTION CHALLENGE'!$A$1:$EF$4997,2,FALSE)</f>
        <v>0</v>
      </c>
      <c r="CG81">
        <f>HLOOKUP(HISVAL!CG$1,'CARTERA GESTION CHALLENGE'!$A$1:$EF$4997,2,FALSE)</f>
        <v>0</v>
      </c>
      <c r="CH81">
        <f>HLOOKUP(HISVAL!CH$1,'CARTERA GESTION CHALLENGE'!$A$1:$EF$4997,2,FALSE)</f>
        <v>0</v>
      </c>
      <c r="CI81">
        <f>HLOOKUP(HISVAL!CI$1,'CARTERA GESTION CHALLENGE'!$A$1:$EF$4997,2,FALSE)</f>
        <v>571747.71</v>
      </c>
      <c r="CJ81">
        <f>HLOOKUP(HISVAL!CJ$1,'CARTERA GESTION CHALLENGE'!$A$1:$EF$4997,2,FALSE)</f>
        <v>571747.71</v>
      </c>
      <c r="CK81">
        <f>HLOOKUP(HISVAL!CK$1,'CARTERA GESTION CHALLENGE'!$A$1:$EF$4997,2,FALSE)</f>
        <v>0</v>
      </c>
      <c r="CL81">
        <f>HLOOKUP(HISVAL!CL$1,'CARTERA GESTION CHALLENGE'!$A$1:$EF$4997,2,FALSE)</f>
        <v>0</v>
      </c>
      <c r="CM81">
        <f>HLOOKUP(HISVAL!CM$1,'CARTERA GESTION CHALLENGE'!$A$1:$EF$4997,2,FALSE)</f>
        <v>0</v>
      </c>
      <c r="CN81" t="str">
        <f>HLOOKUP(HISVAL!CN$1,'CARTERA GESTION CHALLENGE'!$A$1:$EF$4997,2,FALSE)</f>
        <v>M</v>
      </c>
      <c r="CO81">
        <f>HLOOKUP(HISVAL!CO$1,'CARTERA GESTION CHALLENGE'!$A$1:$EF$4997,2,FALSE)</f>
        <v>0</v>
      </c>
      <c r="CP81">
        <f>HLOOKUP(HISVAL!CP$1,'CARTERA GESTION CHALLENGE'!$A$1:$EF$4997,2,FALSE)</f>
        <v>0</v>
      </c>
      <c r="CQ81">
        <f>HLOOKUP(HISVAL!CQ$1,'CARTERA GESTION CHALLENGE'!$A$1:$EF$4997,2,FALSE)</f>
        <v>0</v>
      </c>
      <c r="CR81">
        <f>HLOOKUP(HISVAL!CR$1,'CARTERA GESTION CHALLENGE'!$A$1:$EF$4997,2,FALSE)</f>
        <v>0</v>
      </c>
      <c r="CS81" t="str">
        <f>HLOOKUP(HISVAL!CS$1,'CARTERA GESTION CHALLENGE'!$A$1:$EF$4997,2,FALSE)</f>
        <v>A</v>
      </c>
      <c r="CT81">
        <f>HLOOKUP(HISVAL!CT$1,'CARTERA GESTION CHALLENGE'!$A$1:$EF$4997,2,FALSE)</f>
        <v>0</v>
      </c>
      <c r="CU81" t="e">
        <f>HLOOKUP(HISVAL!CU$1,'CARTERA GESTION CHALLENGE'!$A$1:$EF$4997,2,FALSE)</f>
        <v>#N/A</v>
      </c>
      <c r="CV81" t="e">
        <f>HLOOKUP(HISVAL!CV$1,'CARTERA GESTION CHALLENGE'!$A$1:$EF$4997,2,FALSE)</f>
        <v>#N/A</v>
      </c>
      <c r="CW81" t="e">
        <f>HLOOKUP(HISVAL!CW$1,'CARTERA GESTION CHALLENGE'!$A$1:$EF$4997,2,FALSE)</f>
        <v>#N/A</v>
      </c>
      <c r="CX81" t="e">
        <f>HLOOKUP(HISVAL!CX$1,'CARTERA GESTION CHALLENGE'!$A$1:$EF$4997,2,FALSE)</f>
        <v>#N/A</v>
      </c>
      <c r="CY81" t="e">
        <f>HLOOKUP(HISVAL!CY$1,'CARTERA GESTION CHALLENGE'!$A$1:$EF$4997,2,FALSE)</f>
        <v>#N/A</v>
      </c>
      <c r="CZ81" t="e">
        <f>HLOOKUP(HISVAL!CZ$1,'CARTERA GESTION CHALLENGE'!$A$1:$EF$4997,2,FALSE)</f>
        <v>#N/A</v>
      </c>
      <c r="DA81" t="e">
        <f>HLOOKUP(HISVAL!DA$1,'CARTERA GESTION CHALLENGE'!$A$1:$EF$4997,2,FALSE)</f>
        <v>#N/A</v>
      </c>
      <c r="DB81" t="e">
        <f>HLOOKUP(HISVAL!DB$1,'CARTERA GESTION CHALLENGE'!$A$1:$EF$4997,2,FALSE)</f>
        <v>#N/A</v>
      </c>
      <c r="DC81" t="e">
        <f>HLOOKUP(HISVAL!DC$1,'CARTERA GESTION CHALLENGE'!$A$1:$EF$4997,2,FALSE)</f>
        <v>#N/A</v>
      </c>
      <c r="DD81" t="e">
        <f>HLOOKUP(HISVAL!DD$1,'CARTERA GESTION CHALLENGE'!$A$1:$EF$4997,2,FALSE)</f>
        <v>#N/A</v>
      </c>
      <c r="DE81" t="e">
        <f>HLOOKUP(HISVAL!DE$1,'CARTERA GESTION CHALLENGE'!$A$1:$EF$4997,2,FALSE)</f>
        <v>#N/A</v>
      </c>
      <c r="DF81" t="e">
        <f>HLOOKUP(HISVAL!DF$1,'CARTERA GESTION CHALLENGE'!$A$1:$EF$4997,2,FALSE)</f>
        <v>#N/A</v>
      </c>
      <c r="DG81" t="e">
        <f>HLOOKUP(HISVAL!DG$1,'CARTERA GESTION CHALLENGE'!$A$1:$EF$4997,2,FALSE)</f>
        <v>#N/A</v>
      </c>
      <c r="DH81" t="e">
        <f>HLOOKUP(HISVAL!DH$1,'CARTERA GESTION CHALLENGE'!$A$1:$EF$4997,2,FALSE)</f>
        <v>#N/A</v>
      </c>
      <c r="DI81" t="e">
        <f>HLOOKUP(HISVAL!DI$1,'CARTERA GESTION CHALLENGE'!$A$1:$EF$4997,2,FALSE)</f>
        <v>#N/A</v>
      </c>
      <c r="DJ81" t="e">
        <f>HLOOKUP(HISVAL!DJ$1,'CARTERA GESTION CHALLENGE'!$A$1:$EF$4997,2,FALSE)</f>
        <v>#N/A</v>
      </c>
      <c r="DK81" t="e">
        <f>HLOOKUP(HISVAL!DK$1,'CARTERA GESTION CHALLENGE'!$A$1:$EF$4997,2,FALSE)</f>
        <v>#N/A</v>
      </c>
      <c r="DL81" t="e">
        <f>HLOOKUP(HISVAL!DL$1,'CARTERA GESTION CHALLENGE'!$A$1:$EF$4997,2,FALSE)</f>
        <v>#N/A</v>
      </c>
      <c r="DM81" t="e">
        <f>HLOOKUP(HISVAL!DM$1,'CARTERA GESTION CHALLENGE'!$A$1:$EF$4997,2,FALSE)</f>
        <v>#N/A</v>
      </c>
      <c r="DN81" t="e">
        <f>HLOOKUP(HISVAL!DN$1,'CARTERA GESTION CHALLENGE'!$A$1:$EF$4997,2,FALSE)</f>
        <v>#N/A</v>
      </c>
      <c r="DO81" t="e">
        <f>HLOOKUP(HISVAL!DO$1,'CARTERA GESTION CHALLENGE'!$A$1:$EF$4997,2,FALSE)</f>
        <v>#N/A</v>
      </c>
      <c r="DP81" t="e">
        <f>HLOOKUP(HISVAL!DP$1,'CARTERA GESTION CHALLENGE'!$A$1:$EF$4997,2,FALSE)</f>
        <v>#N/A</v>
      </c>
      <c r="DQ81" t="e">
        <f>HLOOKUP(HISVAL!DQ$1,'CARTERA GESTION CHALLENGE'!$A$1:$EF$4997,2,FALSE)</f>
        <v>#N/A</v>
      </c>
      <c r="DR81" t="e">
        <f>HLOOKUP(HISVAL!DR$1,'CARTERA GESTION CHALLENGE'!$A$1:$EF$4997,2,FALSE)</f>
        <v>#N/A</v>
      </c>
      <c r="DS81" t="e">
        <f>HLOOKUP(HISVAL!DS$1,'CARTERA GESTION CHALLENGE'!$A$1:$EF$4997,2,FALSE)</f>
        <v>#N/A</v>
      </c>
      <c r="DT81" t="e">
        <f>HLOOKUP(HISVAL!DT$1,'CARTERA GESTION CHALLENGE'!$A$1:$EF$4997,2,FALSE)</f>
        <v>#N/A</v>
      </c>
      <c r="DU81" t="e">
        <f>HLOOKUP(HISVAL!DU$1,'CARTERA GESTION CHALLENGE'!$A$1:$EF$4997,2,FALSE)</f>
        <v>#N/A</v>
      </c>
      <c r="DV81" t="e">
        <f>HLOOKUP(HISVAL!DV$1,'CARTERA GESTION CHALLENGE'!$A$1:$EF$4997,2,FALSE)</f>
        <v>#N/A</v>
      </c>
      <c r="DW81" t="e">
        <f>HLOOKUP(HISVAL!DW$1,'CARTERA GESTION CHALLENGE'!$A$1:$EF$4997,2,FALSE)</f>
        <v>#N/A</v>
      </c>
      <c r="DX81" t="e">
        <f>HLOOKUP(HISVAL!DX$1,'CARTERA GESTION CHALLENGE'!$A$1:$EF$4997,2,FALSE)</f>
        <v>#N/A</v>
      </c>
      <c r="DY81" t="e">
        <f>HLOOKUP(HISVAL!DY$1,'CARTERA GESTION CHALLENGE'!$A$1:$EF$4997,2,FALSE)</f>
        <v>#N/A</v>
      </c>
      <c r="DZ81" t="e">
        <f>HLOOKUP(HISVAL!DZ$1,'CARTERA GESTION CHALLENGE'!$A$1:$EF$4997,2,FALSE)</f>
        <v>#N/A</v>
      </c>
      <c r="EA81" t="e">
        <f>HLOOKUP(HISVAL!EA$1,'CARTERA GESTION CHALLENGE'!$A$1:$EF$4997,2,FALSE)</f>
        <v>#N/A</v>
      </c>
      <c r="EB81" t="e">
        <f>HLOOKUP(HISVAL!EB$1,'CARTERA GESTION CHALLENGE'!$A$1:$EF$4997,2,FALSE)</f>
        <v>#N/A</v>
      </c>
      <c r="EC81" t="e">
        <f>HLOOKUP(HISVAL!EC$1,'CARTERA GESTION CHALLENGE'!$A$1:$EF$4997,2,FALSE)</f>
        <v>#N/A</v>
      </c>
      <c r="ED81" t="e">
        <f>HLOOKUP(HISVAL!ED$1,'CARTERA GESTION CHALLENGE'!$A$1:$EF$4997,2,FALSE)</f>
        <v>#N/A</v>
      </c>
      <c r="EE81" t="e">
        <f>HLOOKUP(HISVAL!EE$1,'CARTERA GESTION CHALLENGE'!$A$1:$EF$4997,2,FALSE)</f>
        <v>#N/A</v>
      </c>
      <c r="EF81" t="e">
        <f>HLOOKUP(HISVAL!EF$1,'CARTERA GESTION CHALLENGE'!$A$1:$EF$4997,2,FALSE)</f>
        <v>#N/A</v>
      </c>
      <c r="EG81" t="e">
        <f>HLOOKUP(HISVAL!EG$1,'CARTERA GESTION CHALLENGE'!$A$1:$EF$4997,2,FALSE)</f>
        <v>#N/A</v>
      </c>
      <c r="EH81" t="e">
        <f>HLOOKUP(HISVAL!EH$1,'CARTERA GESTION CHALLENGE'!$A$1:$EF$4997,2,FALSE)</f>
        <v>#N/A</v>
      </c>
      <c r="EI81" t="e">
        <f>HLOOKUP(HISVAL!EI$1,'CARTERA GESTION CHALLENGE'!$A$1:$EF$4997,2,FALSE)</f>
        <v>#N/A</v>
      </c>
      <c r="EJ81" t="e">
        <f>HLOOKUP(HISVAL!EJ$1,'CARTERA GESTION CHALLENGE'!$A$1:$EF$4997,2,FALSE)</f>
        <v>#N/A</v>
      </c>
      <c r="EK81" t="e">
        <f>HLOOKUP(HISVAL!EK$1,'CARTERA GESTION CHALLENGE'!$A$1:$EF$4997,2,FALSE)</f>
        <v>#N/A</v>
      </c>
      <c r="EL81" t="e">
        <f>HLOOKUP(HISVAL!EL$1,'CARTERA GESTION CHALLENGE'!$A$1:$EF$4997,2,FALSE)</f>
        <v>#N/A</v>
      </c>
      <c r="EM81" t="e">
        <f>HLOOKUP(HISVAL!EM$1,'CARTERA GESTION CHALLENGE'!$A$1:$EF$4997,2,FALSE)</f>
        <v>#N/A</v>
      </c>
      <c r="EN81" t="e">
        <f>HLOOKUP(HISVAL!EN$1,'CARTERA GESTION CHALLENGE'!$A$1:$EF$4997,2,FALSE)</f>
        <v>#N/A</v>
      </c>
      <c r="EO81" t="e">
        <f>HLOOKUP(HISVAL!EO$1,'CARTERA GESTION CHALLENGE'!$A$1:$EF$4997,2,FALSE)</f>
        <v>#N/A</v>
      </c>
      <c r="EP81" t="e">
        <f>HLOOKUP(HISVAL!EP$1,'CARTERA GESTION CHALLENGE'!$A$1:$EF$4997,2,FALSE)</f>
        <v>#N/A</v>
      </c>
      <c r="EQ81" t="e">
        <f>HLOOKUP(HISVAL!EQ$1,'CARTERA GESTION CHALLENGE'!$A$1:$EF$4997,2,FALSE)</f>
        <v>#N/A</v>
      </c>
      <c r="ER81" t="e">
        <f>HLOOKUP(HISVAL!ER$1,'CARTERA GESTION CHALLENGE'!$A$1:$EF$4997,2,FALSE)</f>
        <v>#N/A</v>
      </c>
      <c r="ES81" t="e">
        <f>HLOOKUP(HISVAL!ES$1,'CARTERA GESTION CHALLENGE'!$A$1:$EF$4997,2,FALSE)</f>
        <v>#N/A</v>
      </c>
      <c r="ET81" t="e">
        <f>HLOOKUP(HISVAL!ET$1,'CARTERA GESTION CHALLENGE'!$A$1:$EF$4997,2,FALSE)</f>
        <v>#N/A</v>
      </c>
      <c r="EU81" t="e">
        <f>HLOOKUP(HISVAL!EU$1,'CARTERA GESTION CHALLENGE'!$A$1:$EF$4997,2,FALSE)</f>
        <v>#N/A</v>
      </c>
      <c r="EV81" t="e">
        <f>HLOOKUP(HISVAL!EV$1,'CARTERA GESTION CHALLENGE'!$A$1:$EF$4997,2,FALSE)</f>
        <v>#N/A</v>
      </c>
      <c r="EW81" t="e">
        <f>HLOOKUP(HISVAL!EW$1,'CARTERA GESTION CHALLENGE'!$A$1:$EF$4997,2,FALSE)</f>
        <v>#N/A</v>
      </c>
      <c r="EX81" t="e">
        <f>HLOOKUP(HISVAL!EX$1,'CARTERA GESTION CHALLENGE'!$A$1:$EF$4997,2,FALSE)</f>
        <v>#N/A</v>
      </c>
      <c r="EY81" t="e">
        <f>HLOOKUP(HISVAL!EY$1,'CARTERA GESTION CHALLENGE'!$A$1:$EF$4997,2,FALSE)</f>
        <v>#N/A</v>
      </c>
      <c r="EZ81" t="e">
        <f>HLOOKUP(HISVAL!EZ$1,'CARTERA GESTION CHALLENGE'!$A$1:$EF$4997,2,FALSE)</f>
        <v>#N/A</v>
      </c>
      <c r="FA81" t="e">
        <f>HLOOKUP(HISVAL!FA$1,'CARTERA GESTION CHALLENGE'!$A$1:$EF$4997,2,FALSE)</f>
        <v>#N/A</v>
      </c>
      <c r="FB81" t="e">
        <f>HLOOKUP(HISVAL!FB$1,'CARTERA GESTION CHALLENGE'!$A$1:$EF$4997,2,FALSE)</f>
        <v>#N/A</v>
      </c>
      <c r="FC81" t="e">
        <f>HLOOKUP(HISVAL!FC$1,'CARTERA GESTION CHALLENGE'!$A$1:$EF$4997,2,FALSE)</f>
        <v>#N/A</v>
      </c>
      <c r="FD81" t="e">
        <f>HLOOKUP(HISVAL!FD$1,'CARTERA GESTION CHALLENGE'!$A$1:$EF$4997,2,FALSE)</f>
        <v>#N/A</v>
      </c>
      <c r="FE81" t="e">
        <f>HLOOKUP(HISVAL!FE$1,'CARTERA GESTION CHALLENGE'!$A$1:$EF$4997,2,FALSE)</f>
        <v>#N/A</v>
      </c>
      <c r="FF81" t="e">
        <f>HLOOKUP(HISVAL!FF$1,'CARTERA GESTION CHALLENGE'!$A$1:$EF$4997,2,FALSE)</f>
        <v>#N/A</v>
      </c>
      <c r="FG81" t="e">
        <f>HLOOKUP(HISVAL!FG$1,'CARTERA GESTION CHALLENGE'!$A$1:$EF$4997,2,FALSE)</f>
        <v>#N/A</v>
      </c>
      <c r="FH81" t="e">
        <f>HLOOKUP(HISVAL!FH$1,'CARTERA GESTION CHALLENGE'!$A$1:$EF$4997,2,FALSE)</f>
        <v>#N/A</v>
      </c>
      <c r="FI81" t="e">
        <f>HLOOKUP(HISVAL!FI$1,'CARTERA GESTION CHALLENGE'!$A$1:$EF$4997,2,FALSE)</f>
        <v>#N/A</v>
      </c>
      <c r="FJ81" t="e">
        <f>HLOOKUP(HISVAL!FJ$1,'CARTERA GESTION CHALLENGE'!$A$1:$EF$4997,2,FALSE)</f>
        <v>#N/A</v>
      </c>
      <c r="FK81" t="e">
        <f>HLOOKUP(HISVAL!FK$1,'CARTERA GESTION CHALLENGE'!$A$1:$EF$4997,2,FALSE)</f>
        <v>#N/A</v>
      </c>
      <c r="FL81" t="e">
        <f>HLOOKUP(HISVAL!FL$1,'CARTERA GESTION CHALLENGE'!$A$1:$EF$4997,2,FALSE)</f>
        <v>#N/A</v>
      </c>
      <c r="FM81" t="e">
        <f>HLOOKUP(HISVAL!FM$1,'CARTERA GESTION CHALLENGE'!$A$1:$EF$4997,2,FALSE)</f>
        <v>#N/A</v>
      </c>
      <c r="FN81" t="e">
        <f>HLOOKUP(HISVAL!FN$1,'CARTERA GESTION CHALLENGE'!$A$1:$EF$4997,2,FALSE)</f>
        <v>#N/A</v>
      </c>
      <c r="FO81" t="e">
        <f>HLOOKUP(HISVAL!FO$1,'CARTERA GESTION CHALLENGE'!$A$1:$EF$4997,2,FALSE)</f>
        <v>#N/A</v>
      </c>
      <c r="FP81" t="e">
        <f>HLOOKUP(HISVAL!FP$1,'CARTERA GESTION CHALLENGE'!$A$1:$EF$4997,2,FALSE)</f>
        <v>#N/A</v>
      </c>
      <c r="FQ81" t="e">
        <f>HLOOKUP(HISVAL!FQ$1,'CARTERA GESTION CHALLENGE'!$A$1:$EF$4997,2,FALSE)</f>
        <v>#N/A</v>
      </c>
      <c r="FR81" t="e">
        <f>HLOOKUP(HISVAL!FR$1,'CARTERA GESTION CHALLENGE'!$A$1:$EF$4997,2,FALSE)</f>
        <v>#N/A</v>
      </c>
      <c r="FS81" t="e">
        <f>HLOOKUP(HISVAL!FS$1,'CARTERA GESTION CHALLENGE'!$A$1:$EF$4997,2,FALSE)</f>
        <v>#N/A</v>
      </c>
      <c r="FT81" t="e">
        <f>HLOOKUP(HISVAL!FT$1,'CARTERA GESTION CHALLENGE'!$A$1:$EF$4997,2,FALSE)</f>
        <v>#N/A</v>
      </c>
      <c r="FU81" t="e">
        <f>HLOOKUP(HISVAL!FU$1,'CARTERA GESTION CHALLENGE'!$A$1:$EF$4997,2,FALSE)</f>
        <v>#N/A</v>
      </c>
      <c r="FV81" t="e">
        <f>HLOOKUP(HISVAL!FV$1,'CARTERA GESTION CHALLENGE'!$A$1:$EF$4997,2,FALSE)</f>
        <v>#N/A</v>
      </c>
      <c r="FW81" t="e">
        <f>HLOOKUP(HISVAL!FW$1,'CARTERA GESTION CHALLENGE'!$A$1:$EF$4997,2,FALSE)</f>
        <v>#N/A</v>
      </c>
      <c r="FX81" t="e">
        <f>HLOOKUP(HISVAL!FX$1,'CARTERA GESTION CHALLENGE'!$A$1:$EF$4997,2,FALSE)</f>
        <v>#N/A</v>
      </c>
      <c r="FY81" t="e">
        <f>HLOOKUP(HISVAL!FY$1,'CARTERA GESTION CHALLENGE'!$A$1:$EF$4997,2,FALSE)</f>
        <v>#N/A</v>
      </c>
      <c r="FZ81" t="e">
        <f>HLOOKUP(HISVAL!FZ$1,'CARTERA GESTION CHALLENGE'!$A$1:$EF$4997,2,FALSE)</f>
        <v>#N/A</v>
      </c>
      <c r="GA81" t="e">
        <f>HLOOKUP(HISVAL!GA$1,'CARTERA GESTION CHALLENGE'!$A$1:$EF$4997,2,FALSE)</f>
        <v>#N/A</v>
      </c>
      <c r="GB81" t="e">
        <f>HLOOKUP(HISVAL!GB$1,'CARTERA GESTION CHALLENGE'!$A$1:$EF$4997,2,FALSE)</f>
        <v>#N/A</v>
      </c>
      <c r="GC81" t="e">
        <f>HLOOKUP(HISVAL!GC$1,'CARTERA GESTION CHALLENGE'!$A$1:$EF$4997,2,FALSE)</f>
        <v>#N/A</v>
      </c>
      <c r="GD81" t="e">
        <f>HLOOKUP(HISVAL!GD$1,'CARTERA GESTION CHALLENGE'!$A$1:$EF$4997,2,FALSE)</f>
        <v>#N/A</v>
      </c>
      <c r="GE81" t="e">
        <f>HLOOKUP(HISVAL!GE$1,'CARTERA GESTION CHALLENGE'!$A$1:$EF$4997,2,FALSE)</f>
        <v>#N/A</v>
      </c>
      <c r="GF81" t="e">
        <f>HLOOKUP(HISVAL!GF$1,'CARTERA GESTION CHALLENGE'!$A$1:$EF$4997,2,FALSE)</f>
        <v>#N/A</v>
      </c>
      <c r="GG81" t="e">
        <f>HLOOKUP(HISVAL!GG$1,'CARTERA GESTION CHALLENGE'!$A$1:$EF$4997,2,FALSE)</f>
        <v>#N/A</v>
      </c>
      <c r="GH81" t="e">
        <f>HLOOKUP(HISVAL!GH$1,'CARTERA GESTION CHALLENGE'!$A$1:$EF$4997,2,FALSE)</f>
        <v>#N/A</v>
      </c>
      <c r="GI81" t="e">
        <f>HLOOKUP(HISVAL!GI$1,'CARTERA GESTION CHALLENGE'!$A$1:$EF$4997,2,FALSE)</f>
        <v>#N/A</v>
      </c>
      <c r="GJ81" t="e">
        <f>HLOOKUP(HISVAL!GJ$1,'CARTERA GESTION CHALLENGE'!$A$1:$EF$4997,2,FALSE)</f>
        <v>#N/A</v>
      </c>
      <c r="GK81" t="e">
        <f>HLOOKUP(HISVAL!GK$1,'CARTERA GESTION CHALLENGE'!$A$1:$EF$4997,2,FALSE)</f>
        <v>#N/A</v>
      </c>
      <c r="GL81" t="e">
        <f>HLOOKUP(HISVAL!GL$1,'CARTERA GESTION CHALLENGE'!$A$1:$EF$4997,2,FALSE)</f>
        <v>#N/A</v>
      </c>
      <c r="GM81" t="e">
        <f>HLOOKUP(HISVAL!GM$1,'CARTERA GESTION CHALLENGE'!$A$1:$EF$4997,2,FALSE)</f>
        <v>#N/A</v>
      </c>
      <c r="GN81" t="e">
        <f>HLOOKUP(HISVAL!GN$1,'CARTERA GESTION CHALLENGE'!$A$1:$EF$4997,2,FALSE)</f>
        <v>#N/A</v>
      </c>
      <c r="GO81" t="e">
        <f>HLOOKUP(HISVAL!GO$1,'CARTERA GESTION CHALLENGE'!$A$1:$EF$4997,2,FALSE)</f>
        <v>#N/A</v>
      </c>
      <c r="GP81" t="e">
        <f>HLOOKUP(HISVAL!GP$1,'CARTERA GESTION CHALLENGE'!$A$1:$EF$4997,2,FALSE)</f>
        <v>#N/A</v>
      </c>
      <c r="GQ81" t="e">
        <f>HLOOKUP(HISVAL!GQ$1,'CARTERA GESTION CHALLENGE'!$A$1:$EF$4997,2,FALSE)</f>
        <v>#N/A</v>
      </c>
      <c r="GR81" t="e">
        <f>HLOOKUP(HISVAL!GR$1,'CARTERA GESTION CHALLENGE'!$A$1:$EF$4997,2,FALSE)</f>
        <v>#N/A</v>
      </c>
      <c r="GS81" t="e">
        <f>HLOOKUP(HISVAL!GS$1,'CARTERA GESTION CHALLENGE'!$A$1:$EF$4997,2,FALSE)</f>
        <v>#N/A</v>
      </c>
      <c r="GT81" t="e">
        <f>HLOOKUP(HISVAL!GT$1,'CARTERA GESTION CHALLENGE'!$A$1:$EF$4997,2,FALSE)</f>
        <v>#N/A</v>
      </c>
      <c r="GU81" t="e">
        <f>HLOOKUP(HISVAL!GU$1,'CARTERA GESTION CHALLENGE'!$A$1:$EF$4997,2,FALSE)</f>
        <v>#N/A</v>
      </c>
      <c r="GV81" t="e">
        <f>HLOOKUP(HISVAL!GV$1,'CARTERA GESTION CHALLENGE'!$A$1:$EF$4997,2,FALSE)</f>
        <v>#N/A</v>
      </c>
      <c r="GW81" t="e">
        <f>HLOOKUP(HISVAL!GW$1,'CARTERA GESTION CHALLENGE'!$A$1:$EF$4997,2,FALSE)</f>
        <v>#N/A</v>
      </c>
      <c r="GX81" t="e">
        <f>HLOOKUP(HISVAL!GX$1,'CARTERA GESTION CHALLENGE'!$A$1:$EF$4997,2,FALSE)</f>
        <v>#N/A</v>
      </c>
      <c r="GY81" t="e">
        <f>HLOOKUP(HISVAL!GY$1,'CARTERA GESTION CHALLENGE'!$A$1:$EF$4997,2,FALSE)</f>
        <v>#N/A</v>
      </c>
      <c r="GZ81" t="e">
        <f>HLOOKUP(HISVAL!GZ$1,'CARTERA GESTION CHALLENGE'!$A$1:$EF$4997,2,FALSE)</f>
        <v>#N/A</v>
      </c>
      <c r="HA81" t="e">
        <f>HLOOKUP(HISVAL!HA$1,'CARTERA GESTION CHALLENGE'!$A$1:$EF$4997,2,FALSE)</f>
        <v>#N/A</v>
      </c>
      <c r="HB81" t="e">
        <f>HLOOKUP(HISVAL!HB$1,'CARTERA GESTION CHALLENGE'!$A$1:$EF$4997,2,FALSE)</f>
        <v>#N/A</v>
      </c>
      <c r="HC81" t="e">
        <f>HLOOKUP(HISVAL!HC$1,'CARTERA GESTION CHALLENGE'!$A$1:$EF$4997,2,FALSE)</f>
        <v>#N/A</v>
      </c>
      <c r="HD81" t="e">
        <f>HLOOKUP(HISVAL!HD$1,'CARTERA GESTION CHALLENGE'!$A$1:$EF$4997,2,FALSE)</f>
        <v>#N/A</v>
      </c>
      <c r="HE81" t="e">
        <f>HLOOKUP(HISVAL!HE$1,'CARTERA GESTION CHALLENGE'!$A$1:$EF$4997,2,FALSE)</f>
        <v>#N/A</v>
      </c>
      <c r="HF81" t="e">
        <f>HLOOKUP(HISVAL!HF$1,'CARTERA GESTION CHALLENGE'!$A$1:$EF$4997,2,FALSE)</f>
        <v>#N/A</v>
      </c>
      <c r="HG81" t="e">
        <f>HLOOKUP(HISVAL!HG$1,'CARTERA GESTION CHALLENGE'!$A$1:$EF$4997,2,FALSE)</f>
        <v>#N/A</v>
      </c>
      <c r="HH81" t="e">
        <f>HLOOKUP(HISVAL!HH$1,'CARTERA GESTION CHALLENGE'!$A$1:$EF$4997,2,FALSE)</f>
        <v>#N/A</v>
      </c>
      <c r="HI81" t="e">
        <f>HLOOKUP(HISVAL!HI$1,'CARTERA GESTION CHALLENGE'!$A$1:$EF$4997,2,FALSE)</f>
        <v>#N/A</v>
      </c>
      <c r="HJ81" t="e">
        <f>HLOOKUP(HISVAL!HJ$1,'CARTERA GESTION CHALLENGE'!$A$1:$EF$4997,2,FALSE)</f>
        <v>#N/A</v>
      </c>
      <c r="HK81" t="e">
        <f>HLOOKUP(HISVAL!HK$1,'CARTERA GESTION CHALLENGE'!$A$1:$EF$4997,2,FALSE)</f>
        <v>#N/A</v>
      </c>
      <c r="HL81" t="e">
        <f>HLOOKUP(HISVAL!HL$1,'CARTERA GESTION CHALLENGE'!$A$1:$EF$4997,2,FALSE)</f>
        <v>#N/A</v>
      </c>
      <c r="HM81" t="e">
        <f>HLOOKUP(HISVAL!HM$1,'CARTERA GESTION CHALLENGE'!$A$1:$EF$4997,2,FALSE)</f>
        <v>#N/A</v>
      </c>
      <c r="HN81" t="e">
        <f>HLOOKUP(HISVAL!HN$1,'CARTERA GESTION CHALLENGE'!$A$1:$EF$4997,2,FALSE)</f>
        <v>#N/A</v>
      </c>
      <c r="HO81" t="e">
        <f>HLOOKUP(HISVAL!HO$1,'CARTERA GESTION CHALLENGE'!$A$1:$EF$4997,2,FALSE)</f>
        <v>#N/A</v>
      </c>
      <c r="HP81" t="e">
        <f>HLOOKUP(HISVAL!HP$1,'CARTERA GESTION CHALLENGE'!$A$1:$EF$4997,2,FALSE)</f>
        <v>#N/A</v>
      </c>
      <c r="HQ81" t="e">
        <f>HLOOKUP(HISVAL!HQ$1,'CARTERA GESTION CHALLENGE'!$A$1:$EF$4997,2,FALSE)</f>
        <v>#N/A</v>
      </c>
      <c r="HR81" t="e">
        <f>HLOOKUP(HISVAL!HR$1,'CARTERA GESTION CHALLENGE'!$A$1:$EF$4997,2,FALSE)</f>
        <v>#N/A</v>
      </c>
      <c r="HS81" t="e">
        <f>HLOOKUP(HISVAL!HS$1,'CARTERA GESTION CHALLENGE'!$A$1:$EF$4997,2,FALSE)</f>
        <v>#N/A</v>
      </c>
      <c r="HT81" t="e">
        <f>HLOOKUP(HISVAL!HT$1,'CARTERA GESTION CHALLENGE'!$A$1:$EF$4997,2,FALSE)</f>
        <v>#N/A</v>
      </c>
      <c r="HU81" t="e">
        <f>HLOOKUP(HISVAL!HU$1,'CARTERA GESTION CHALLENGE'!$A$1:$EF$4997,2,FALSE)</f>
        <v>#N/A</v>
      </c>
      <c r="HV81" t="e">
        <f>HLOOKUP(HISVAL!HV$1,'CARTERA GESTION CHALLENGE'!$A$1:$EF$4997,2,FALSE)</f>
        <v>#N/A</v>
      </c>
      <c r="HW81" t="e">
        <f>HLOOKUP(HISVAL!HW$1,'CARTERA GESTION CHALLENGE'!$A$1:$EF$4997,2,FALSE)</f>
        <v>#N/A</v>
      </c>
      <c r="HX81" t="e">
        <f>HLOOKUP(HISVAL!HX$1,'CARTERA GESTION CHALLENGE'!$A$1:$EF$4997,2,FALSE)</f>
        <v>#N/A</v>
      </c>
      <c r="HY81" t="e">
        <f>HLOOKUP(HISVAL!HY$1,'CARTERA GESTION CHALLENGE'!$A$1:$EF$4997,2,FALSE)</f>
        <v>#N/A</v>
      </c>
      <c r="HZ81" t="e">
        <f>HLOOKUP(HISVAL!HZ$1,'CARTERA GESTION CHALLENGE'!$A$1:$EF$4997,2,FALSE)</f>
        <v>#N/A</v>
      </c>
      <c r="IA81" t="e">
        <f>HLOOKUP(HISVAL!IA$1,'CARTERA GESTION CHALLENGE'!$A$1:$EF$4997,2,FALSE)</f>
        <v>#N/A</v>
      </c>
      <c r="IB81" t="e">
        <f>HLOOKUP(HISVAL!IB$1,'CARTERA GESTION CHALLENGE'!$A$1:$EF$4997,2,FALSE)</f>
        <v>#N/A</v>
      </c>
      <c r="IC81" t="e">
        <f>HLOOKUP(HISVAL!IC$1,'CARTERA GESTION CHALLENGE'!$A$1:$EF$4997,2,FALSE)</f>
        <v>#N/A</v>
      </c>
      <c r="ID81" t="e">
        <f>HLOOKUP(HISVAL!ID$1,'CARTERA GESTION CHALLENGE'!$A$1:$EF$4997,2,FALSE)</f>
        <v>#N/A</v>
      </c>
      <c r="IE81" t="e">
        <f>HLOOKUP(HISVAL!IE$1,'CARTERA GESTION CHALLENGE'!$A$1:$EF$4997,2,FALSE)</f>
        <v>#N/A</v>
      </c>
      <c r="IF81" t="e">
        <f>HLOOKUP(HISVAL!IF$1,'CARTERA GESTION CHALLENGE'!$A$1:$EF$4997,2,FALSE)</f>
        <v>#N/A</v>
      </c>
      <c r="IG81" t="e">
        <f>HLOOKUP(HISVAL!IG$1,'CARTERA GESTION CHALLENGE'!$A$1:$EF$4997,2,FALSE)</f>
        <v>#N/A</v>
      </c>
      <c r="IH81" t="e">
        <f>HLOOKUP(HISVAL!IH$1,'CARTERA GESTION CHALLENGE'!$A$1:$EF$4997,2,FALSE)</f>
        <v>#N/A</v>
      </c>
      <c r="II81" t="e">
        <f>HLOOKUP(HISVAL!II$1,'CARTERA GESTION CHALLENGE'!$A$1:$EF$4997,2,FALSE)</f>
        <v>#N/A</v>
      </c>
      <c r="IJ81" t="e">
        <f>HLOOKUP(HISVAL!IJ$1,'CARTERA GESTION CHALLENGE'!$A$1:$EF$4997,2,FALSE)</f>
        <v>#N/A</v>
      </c>
      <c r="IK81" t="e">
        <f>HLOOKUP(HISVAL!IK$1,'CARTERA GESTION CHALLENGE'!$A$1:$EF$4997,2,FALSE)</f>
        <v>#N/A</v>
      </c>
      <c r="IL81" t="e">
        <f>HLOOKUP(HISVAL!IL$1,'CARTERA GESTION CHALLENGE'!$A$1:$EF$4997,2,FALSE)</f>
        <v>#N/A</v>
      </c>
      <c r="IM81" t="e">
        <f>HLOOKUP(HISVAL!IM$1,'CARTERA GESTION CHALLENGE'!$A$1:$EF$4997,2,FALSE)</f>
        <v>#N/A</v>
      </c>
    </row>
    <row r="82" spans="1:247" x14ac:dyDescent="0.2">
      <c r="A82" s="11" t="str">
        <f>IF('CARTERA GESTION CHALLENGE'!E79="","",'CARTERA GESTION CHALLENGE'!E79)</f>
        <v/>
      </c>
      <c r="B82" s="12" t="str">
        <f>IF('CARTERA GESTION CHALLENGE'!AT79="","",'CARTERA GESTION CHALLENGE'!AT79)</f>
        <v/>
      </c>
      <c r="C82" s="13" t="str">
        <f>IF('CARTERA GESTION CHALLENGE'!S79="","",'CARTERA GESTION CHALLENGE'!S79)</f>
        <v/>
      </c>
      <c r="D82" s="14" t="str">
        <f>IF('CARTERA GESTION CHALLENGE'!O79="","",'CARTERA GESTION CHALLENGE'!O79)</f>
        <v/>
      </c>
      <c r="E82" s="14" t="str">
        <f>IF('CARTERA GESTION CHALLENGE'!G79="","",'CARTERA GESTION CHALLENGE'!G79)</f>
        <v/>
      </c>
      <c r="F82" s="14" t="str">
        <f>IF('CARTERA GESTION CHALLENGE'!P79="","",'CARTERA GESTION CHALLENGE'!P79)</f>
        <v/>
      </c>
      <c r="G82" s="14" t="str">
        <f>IF('CARTERA GESTION CHALLENGE'!DZ79="","",'CARTERA GESTION CHALLENGE'!DZ79)</f>
        <v/>
      </c>
      <c r="J82" s="14" t="str">
        <f>IF('CARTERA GESTION CHALLENGE'!AF79="","",'CARTERA GESTION CHALLENGE'!AF79)</f>
        <v/>
      </c>
      <c r="K82" s="14" t="str" cm="1">
        <f t="array" ref="K82">_xll.BDP(G82&amp;" EQUITY","PARENT_TICKER_EXCHANGE")</f>
        <v>#N/A Invalid Security</v>
      </c>
      <c r="L82" t="str">
        <f>IF('CARTERA GESTION CHALLENGE'!A79="","",'CARTERA GESTION CHALLENGE'!A79)</f>
        <v/>
      </c>
      <c r="M82" s="14" t="str">
        <f>IF('CARTERA GESTION CHALLENGE'!AV79="","",'CARTERA GESTION CHALLENGE'!AV79)</f>
        <v/>
      </c>
      <c r="N82" s="14" t="str">
        <f>IF('CARTERA GESTION CHALLENGE'!AK79="","",'CARTERA GESTION CHALLENGE'!AK79)</f>
        <v/>
      </c>
      <c r="O82" t="str">
        <f>IF('CARTERA GESTION CHALLENGE'!AW79="","",'CARTERA GESTION CHALLENGE'!AW79)</f>
        <v/>
      </c>
      <c r="P82" t="str">
        <f>IF('CARTERA GESTION CHALLENGE'!DP79="","",'CARTERA GESTION CHALLENGE'!DP79)</f>
        <v/>
      </c>
      <c r="Q82" t="str">
        <f>IF('CARTERA GESTION CHALLENGE'!D79="","",'CARTERA GESTION CHALLENGE'!D79)</f>
        <v/>
      </c>
      <c r="R82" t="str">
        <f>IF('CARTERA GESTION CHALLENGE'!AX79="","",'CARTERA GESTION CHALLENGE'!AX79)</f>
        <v/>
      </c>
      <c r="S82" t="str">
        <f>IF('CARTERA GESTION CHALLENGE'!AY79="","",'CARTERA GESTION CHALLENGE'!AY79)</f>
        <v/>
      </c>
      <c r="T82" t="str">
        <f>IF('CARTERA GESTION CHALLENGE'!L79="","",'CARTERA GESTION CHALLENGE'!L79)</f>
        <v/>
      </c>
      <c r="U82" t="str">
        <f>IF('CARTERA GESTION CHALLENGE'!AZ79="","",'CARTERA GESTION CHALLENGE'!AZ79)</f>
        <v/>
      </c>
      <c r="V82" t="str">
        <f>IF('CARTERA GESTION CHALLENGE'!BA79="","",'CARTERA GESTION CHALLENGE'!BA79)</f>
        <v/>
      </c>
      <c r="W82" t="str">
        <f>IF('CARTERA GESTION CHALLENGE'!AH79="","",'CARTERA GESTION CHALLENGE'!AH79)</f>
        <v/>
      </c>
      <c r="X82" t="str">
        <f>IF('CARTERA GESTION CHALLENGE'!AJ79="","",'CARTERA GESTION CHALLENGE'!AJ79)</f>
        <v/>
      </c>
      <c r="Y82" t="str">
        <f>IF('CARTERA GESTION CHALLENGE'!B79="","",'CARTERA GESTION CHALLENGE'!B79)</f>
        <v/>
      </c>
      <c r="Z82" t="str">
        <f>IF('CARTERA GESTION CHALLENGE'!AE79="","",'CARTERA GESTION CHALLENGE'!AE79)</f>
        <v/>
      </c>
      <c r="AA82" t="str">
        <f>IF('CARTERA GESTION CHALLENGE'!BB79="","",'CARTERA GESTION CHALLENGE'!BB79)</f>
        <v/>
      </c>
      <c r="AC82" t="str">
        <f>IF('CARTERA GESTION CHALLENGE'!BC79="","",'CARTERA GESTION CHALLENGE'!BC79)</f>
        <v/>
      </c>
      <c r="AD82" t="str">
        <f>IF('CARTERA GESTION CHALLENGE'!BD79="","",'CARTERA GESTION CHALLENGE'!BD79)</f>
        <v/>
      </c>
      <c r="AE82" t="str">
        <f>IF('CARTERA GESTION CHALLENGE'!BE79="","",'CARTERA GESTION CHALLENGE'!BE79)</f>
        <v/>
      </c>
      <c r="AF82" t="str">
        <f>IF('CARTERA GESTION CHALLENGE'!BF79="","",'CARTERA GESTION CHALLENGE'!BF79)</f>
        <v/>
      </c>
      <c r="AG82" t="str">
        <f>IF('CARTERA GESTION CHALLENGE'!BG79="","",'CARTERA GESTION CHALLENGE'!BG79)</f>
        <v/>
      </c>
      <c r="AH82" t="str">
        <f>IF('CARTERA GESTION CHALLENGE'!BH79="","",'CARTERA GESTION CHALLENGE'!BH79)</f>
        <v/>
      </c>
      <c r="AI82" t="str">
        <f>IF('CARTERA GESTION CHALLENGE'!BI79="","",'CARTERA GESTION CHALLENGE'!BI79)</f>
        <v/>
      </c>
      <c r="AJ82" t="str">
        <f>IF('CARTERA GESTION CHALLENGE'!BJ79="","",'CARTERA GESTION CHALLENGE'!BJ79)</f>
        <v/>
      </c>
      <c r="AK82" t="str">
        <f>IF('CARTERA GESTION CHALLENGE'!BK79="","",'CARTERA GESTION CHALLENGE'!BK79)</f>
        <v/>
      </c>
      <c r="AL82" t="str">
        <f>IF('CARTERA GESTION CHALLENGE'!BL79="","",'CARTERA GESTION CHALLENGE'!BL79)</f>
        <v/>
      </c>
      <c r="AM82" t="str">
        <f>IF('CARTERA GESTION CHALLENGE'!BM79="","",'CARTERA GESTION CHALLENGE'!BM79)</f>
        <v/>
      </c>
      <c r="AN82" t="str">
        <f>IF('CARTERA GESTION CHALLENGE'!BN79="","",'CARTERA GESTION CHALLENGE'!BN79)</f>
        <v/>
      </c>
      <c r="AO82" t="str">
        <f>IF('CARTERA GESTION CHALLENGE'!BO79="","",'CARTERA GESTION CHALLENGE'!BO79)</f>
        <v/>
      </c>
      <c r="AP82" t="str">
        <f>IF('CARTERA GESTION CHALLENGE'!BP79="","",'CARTERA GESTION CHALLENGE'!BP79)</f>
        <v/>
      </c>
      <c r="AQ82" t="str">
        <f>IF('CARTERA GESTION CHALLENGE'!BQ79="","",'CARTERA GESTION CHALLENGE'!BQ79)</f>
        <v/>
      </c>
      <c r="AR82" t="str">
        <f>IF('CARTERA GESTION CHALLENGE'!BR79="","",'CARTERA GESTION CHALLENGE'!BR79)</f>
        <v/>
      </c>
      <c r="AT82" t="str">
        <f>IF('CARTERA GESTION CHALLENGE'!BS79="","",'CARTERA GESTION CHALLENGE'!BS79)</f>
        <v/>
      </c>
      <c r="AU82" t="str">
        <f>IF('CARTERA GESTION CHALLENGE'!BT79="","",'CARTERA GESTION CHALLENGE'!BT79)</f>
        <v/>
      </c>
      <c r="AV82" t="str">
        <f>HLOOKUP(HISVAL!AV$1,'CARTERA GESTION CHALLENGE'!$A$1:$EF$4997,2,FALSE)</f>
        <v>S</v>
      </c>
      <c r="AW82" t="str">
        <f>HLOOKUP(HISVAL!AW$1,'CARTERA GESTION CHALLENGE'!$A$1:$EF$4997,2,FALSE)</f>
        <v>S</v>
      </c>
      <c r="AX82" t="str">
        <f>HLOOKUP(HISVAL!AX$1,'CARTERA GESTION CHALLENGE'!$A$1:$EF$4997,2,FALSE)</f>
        <v>1</v>
      </c>
      <c r="AY82">
        <f>HLOOKUP(HISVAL!AY$1,'CARTERA GESTION CHALLENGE'!$A$1:$EF$4997,2,FALSE)</f>
        <v>1</v>
      </c>
      <c r="AZ82">
        <f>HLOOKUP(HISVAL!AZ$1,'CARTERA GESTION CHALLENGE'!$A$1:$EF$4997,2,FALSE)</f>
        <v>0</v>
      </c>
      <c r="BA82">
        <f>HLOOKUP(HISVAL!BA$1,'CARTERA GESTION CHALLENGE'!$A$1:$EF$4997,2,FALSE)</f>
        <v>44586</v>
      </c>
      <c r="BB82">
        <f>HLOOKUP(HISVAL!BB$1,'CARTERA GESTION CHALLENGE'!$A$1:$EF$4997,2,FALSE)</f>
        <v>-8000</v>
      </c>
      <c r="BC82">
        <f>HLOOKUP(HISVAL!BC$1,'CARTERA GESTION CHALLENGE'!$A$1:$EF$4997,2,FALSE)</f>
        <v>0</v>
      </c>
      <c r="BD82">
        <f>HLOOKUP(HISVAL!BD$1,'CARTERA GESTION CHALLENGE'!$A$1:$EF$4997,2,FALSE)</f>
        <v>0</v>
      </c>
      <c r="BE82">
        <f>HLOOKUP(HISVAL!BE$1,'CARTERA GESTION CHALLENGE'!$A$1:$EF$4997,2,FALSE)</f>
        <v>2</v>
      </c>
      <c r="BF82">
        <f>HLOOKUP(HISVAL!BF$1,'CARTERA GESTION CHALLENGE'!$A$1:$EF$4997,2,FALSE)</f>
        <v>0</v>
      </c>
      <c r="BG82">
        <f>HLOOKUP(HISVAL!BG$1,'CARTERA GESTION CHALLENGE'!$A$1:$EF$4997,2,FALSE)</f>
        <v>0</v>
      </c>
      <c r="BH82" t="str">
        <f>HLOOKUP(HISVAL!BH$1,'CARTERA GESTION CHALLENGE'!$A$1:$EF$4997,2,FALSE)</f>
        <v>N</v>
      </c>
      <c r="BI82">
        <f>HLOOKUP(HISVAL!BI$1,'CARTERA GESTION CHALLENGE'!$A$1:$EF$4997,2,FALSE)</f>
        <v>0</v>
      </c>
      <c r="BJ82">
        <f>HLOOKUP(HISVAL!BJ$1,'CARTERA GESTION CHALLENGE'!$A$1:$EF$4997,2,FALSE)</f>
        <v>0</v>
      </c>
      <c r="BK82">
        <f>HLOOKUP(HISVAL!BK$1,'CARTERA GESTION CHALLENGE'!$A$1:$EF$4997,2,FALSE)</f>
        <v>0</v>
      </c>
      <c r="BL82">
        <f>HLOOKUP(HISVAL!BL$1,'CARTERA GESTION CHALLENGE'!$A$1:$EF$4997,2,FALSE)</f>
        <v>0</v>
      </c>
      <c r="BM82">
        <f>HLOOKUP(HISVAL!BM$1,'CARTERA GESTION CHALLENGE'!$A$1:$EF$4997,2,FALSE)</f>
        <v>0</v>
      </c>
      <c r="BN82">
        <f>HLOOKUP(HISVAL!BN$1,'CARTERA GESTION CHALLENGE'!$A$1:$EF$4997,2,FALSE)</f>
        <v>0</v>
      </c>
      <c r="BO82">
        <f>HLOOKUP(HISVAL!BO$1,'CARTERA GESTION CHALLENGE'!$A$1:$EF$4997,2,FALSE)</f>
        <v>0</v>
      </c>
      <c r="BP82">
        <f>HLOOKUP(HISVAL!BP$1,'CARTERA GESTION CHALLENGE'!$A$1:$EF$4997,2,FALSE)</f>
        <v>0</v>
      </c>
      <c r="BQ82">
        <f>HLOOKUP(HISVAL!BQ$1,'CARTERA GESTION CHALLENGE'!$A$1:$EF$4997,2,FALSE)</f>
        <v>0</v>
      </c>
      <c r="BR82">
        <f>HLOOKUP(HISVAL!BR$1,'CARTERA GESTION CHALLENGE'!$A$1:$EF$4997,2,FALSE)</f>
        <v>0</v>
      </c>
      <c r="BS82">
        <f>HLOOKUP(HISVAL!BS$1,'CARTERA GESTION CHALLENGE'!$A$1:$EF$4997,2,FALSE)</f>
        <v>0</v>
      </c>
      <c r="BT82">
        <f>HLOOKUP(HISVAL!BT$1,'CARTERA GESTION CHALLENGE'!$A$1:$EF$4997,2,FALSE)</f>
        <v>219452.29</v>
      </c>
      <c r="BU82">
        <f>HLOOKUP(HISVAL!BU$1,'CARTERA GESTION CHALLENGE'!$A$1:$EF$4997,2,FALSE)</f>
        <v>0</v>
      </c>
      <c r="BV82">
        <f>HLOOKUP(HISVAL!BV$1,'CARTERA GESTION CHALLENGE'!$A$1:$EF$4997,2,FALSE)</f>
        <v>4</v>
      </c>
      <c r="BW82">
        <f>HLOOKUP(HISVAL!BW$1,'CARTERA GESTION CHALLENGE'!$A$1:$EF$4997,2,FALSE)</f>
        <v>0</v>
      </c>
      <c r="BX82">
        <f>HLOOKUP(HISVAL!BX$1,'CARTERA GESTION CHALLENGE'!$A$1:$EF$4997,2,FALSE)</f>
        <v>0</v>
      </c>
      <c r="BY82">
        <f>HLOOKUP(HISVAL!BY$1,'CARTERA GESTION CHALLENGE'!$A$1:$EF$4997,2,FALSE)</f>
        <v>857</v>
      </c>
      <c r="BZ82">
        <f>HLOOKUP(HISVAL!BZ$1,'CARTERA GESTION CHALLENGE'!$A$1:$EF$4997,2,FALSE)</f>
        <v>0</v>
      </c>
      <c r="CA82">
        <f>HLOOKUP(HISVAL!CA$1,'CARTERA GESTION CHALLENGE'!$A$1:$EF$4997,2,FALSE)</f>
        <v>0</v>
      </c>
      <c r="CB82">
        <f>HLOOKUP(HISVAL!CB$1,'CARTERA GESTION CHALLENGE'!$A$1:$EF$4997,2,FALSE)</f>
        <v>0</v>
      </c>
      <c r="CC82">
        <f>HLOOKUP(HISVAL!CC$1,'CARTERA GESTION CHALLENGE'!$A$1:$EF$4997,2,FALSE)</f>
        <v>0</v>
      </c>
      <c r="CD82">
        <f>HLOOKUP(HISVAL!CD$1,'CARTERA GESTION CHALLENGE'!$A$1:$EF$4997,2,FALSE)</f>
        <v>0</v>
      </c>
      <c r="CE82">
        <f>HLOOKUP(HISVAL!CE$1,'CARTERA GESTION CHALLENGE'!$A$1:$EF$4997,2,FALSE)</f>
        <v>0</v>
      </c>
      <c r="CF82">
        <f>HLOOKUP(HISVAL!CF$1,'CARTERA GESTION CHALLENGE'!$A$1:$EF$4997,2,FALSE)</f>
        <v>0</v>
      </c>
      <c r="CG82">
        <f>HLOOKUP(HISVAL!CG$1,'CARTERA GESTION CHALLENGE'!$A$1:$EF$4997,2,FALSE)</f>
        <v>0</v>
      </c>
      <c r="CH82">
        <f>HLOOKUP(HISVAL!CH$1,'CARTERA GESTION CHALLENGE'!$A$1:$EF$4997,2,FALSE)</f>
        <v>0</v>
      </c>
      <c r="CI82">
        <f>HLOOKUP(HISVAL!CI$1,'CARTERA GESTION CHALLENGE'!$A$1:$EF$4997,2,FALSE)</f>
        <v>571747.71</v>
      </c>
      <c r="CJ82">
        <f>HLOOKUP(HISVAL!CJ$1,'CARTERA GESTION CHALLENGE'!$A$1:$EF$4997,2,FALSE)</f>
        <v>571747.71</v>
      </c>
      <c r="CK82">
        <f>HLOOKUP(HISVAL!CK$1,'CARTERA GESTION CHALLENGE'!$A$1:$EF$4997,2,FALSE)</f>
        <v>0</v>
      </c>
      <c r="CL82">
        <f>HLOOKUP(HISVAL!CL$1,'CARTERA GESTION CHALLENGE'!$A$1:$EF$4997,2,FALSE)</f>
        <v>0</v>
      </c>
      <c r="CM82">
        <f>HLOOKUP(HISVAL!CM$1,'CARTERA GESTION CHALLENGE'!$A$1:$EF$4997,2,FALSE)</f>
        <v>0</v>
      </c>
      <c r="CN82" t="str">
        <f>HLOOKUP(HISVAL!CN$1,'CARTERA GESTION CHALLENGE'!$A$1:$EF$4997,2,FALSE)</f>
        <v>M</v>
      </c>
      <c r="CO82">
        <f>HLOOKUP(HISVAL!CO$1,'CARTERA GESTION CHALLENGE'!$A$1:$EF$4997,2,FALSE)</f>
        <v>0</v>
      </c>
      <c r="CP82">
        <f>HLOOKUP(HISVAL!CP$1,'CARTERA GESTION CHALLENGE'!$A$1:$EF$4997,2,FALSE)</f>
        <v>0</v>
      </c>
      <c r="CQ82">
        <f>HLOOKUP(HISVAL!CQ$1,'CARTERA GESTION CHALLENGE'!$A$1:$EF$4997,2,FALSE)</f>
        <v>0</v>
      </c>
      <c r="CR82">
        <f>HLOOKUP(HISVAL!CR$1,'CARTERA GESTION CHALLENGE'!$A$1:$EF$4997,2,FALSE)</f>
        <v>0</v>
      </c>
      <c r="CS82" t="str">
        <f>HLOOKUP(HISVAL!CS$1,'CARTERA GESTION CHALLENGE'!$A$1:$EF$4997,2,FALSE)</f>
        <v>A</v>
      </c>
      <c r="CT82">
        <f>HLOOKUP(HISVAL!CT$1,'CARTERA GESTION CHALLENGE'!$A$1:$EF$4997,2,FALSE)</f>
        <v>0</v>
      </c>
      <c r="CU82" t="e">
        <f>HLOOKUP(HISVAL!CU$1,'CARTERA GESTION CHALLENGE'!$A$1:$EF$4997,2,FALSE)</f>
        <v>#N/A</v>
      </c>
      <c r="CV82" t="e">
        <f>HLOOKUP(HISVAL!CV$1,'CARTERA GESTION CHALLENGE'!$A$1:$EF$4997,2,FALSE)</f>
        <v>#N/A</v>
      </c>
      <c r="CW82" t="e">
        <f>HLOOKUP(HISVAL!CW$1,'CARTERA GESTION CHALLENGE'!$A$1:$EF$4997,2,FALSE)</f>
        <v>#N/A</v>
      </c>
      <c r="CX82" t="e">
        <f>HLOOKUP(HISVAL!CX$1,'CARTERA GESTION CHALLENGE'!$A$1:$EF$4997,2,FALSE)</f>
        <v>#N/A</v>
      </c>
      <c r="CY82" t="e">
        <f>HLOOKUP(HISVAL!CY$1,'CARTERA GESTION CHALLENGE'!$A$1:$EF$4997,2,FALSE)</f>
        <v>#N/A</v>
      </c>
      <c r="CZ82" t="e">
        <f>HLOOKUP(HISVAL!CZ$1,'CARTERA GESTION CHALLENGE'!$A$1:$EF$4997,2,FALSE)</f>
        <v>#N/A</v>
      </c>
      <c r="DA82" t="e">
        <f>HLOOKUP(HISVAL!DA$1,'CARTERA GESTION CHALLENGE'!$A$1:$EF$4997,2,FALSE)</f>
        <v>#N/A</v>
      </c>
      <c r="DB82" t="e">
        <f>HLOOKUP(HISVAL!DB$1,'CARTERA GESTION CHALLENGE'!$A$1:$EF$4997,2,FALSE)</f>
        <v>#N/A</v>
      </c>
      <c r="DC82" t="e">
        <f>HLOOKUP(HISVAL!DC$1,'CARTERA GESTION CHALLENGE'!$A$1:$EF$4997,2,FALSE)</f>
        <v>#N/A</v>
      </c>
      <c r="DD82" t="e">
        <f>HLOOKUP(HISVAL!DD$1,'CARTERA GESTION CHALLENGE'!$A$1:$EF$4997,2,FALSE)</f>
        <v>#N/A</v>
      </c>
      <c r="DE82" t="e">
        <f>HLOOKUP(HISVAL!DE$1,'CARTERA GESTION CHALLENGE'!$A$1:$EF$4997,2,FALSE)</f>
        <v>#N/A</v>
      </c>
      <c r="DF82" t="e">
        <f>HLOOKUP(HISVAL!DF$1,'CARTERA GESTION CHALLENGE'!$A$1:$EF$4997,2,FALSE)</f>
        <v>#N/A</v>
      </c>
      <c r="DG82" t="e">
        <f>HLOOKUP(HISVAL!DG$1,'CARTERA GESTION CHALLENGE'!$A$1:$EF$4997,2,FALSE)</f>
        <v>#N/A</v>
      </c>
      <c r="DH82" t="e">
        <f>HLOOKUP(HISVAL!DH$1,'CARTERA GESTION CHALLENGE'!$A$1:$EF$4997,2,FALSE)</f>
        <v>#N/A</v>
      </c>
      <c r="DI82" t="e">
        <f>HLOOKUP(HISVAL!DI$1,'CARTERA GESTION CHALLENGE'!$A$1:$EF$4997,2,FALSE)</f>
        <v>#N/A</v>
      </c>
      <c r="DJ82" t="e">
        <f>HLOOKUP(HISVAL!DJ$1,'CARTERA GESTION CHALLENGE'!$A$1:$EF$4997,2,FALSE)</f>
        <v>#N/A</v>
      </c>
      <c r="DK82" t="e">
        <f>HLOOKUP(HISVAL!DK$1,'CARTERA GESTION CHALLENGE'!$A$1:$EF$4997,2,FALSE)</f>
        <v>#N/A</v>
      </c>
      <c r="DL82" t="e">
        <f>HLOOKUP(HISVAL!DL$1,'CARTERA GESTION CHALLENGE'!$A$1:$EF$4997,2,FALSE)</f>
        <v>#N/A</v>
      </c>
      <c r="DM82" t="e">
        <f>HLOOKUP(HISVAL!DM$1,'CARTERA GESTION CHALLENGE'!$A$1:$EF$4997,2,FALSE)</f>
        <v>#N/A</v>
      </c>
      <c r="DN82" t="e">
        <f>HLOOKUP(HISVAL!DN$1,'CARTERA GESTION CHALLENGE'!$A$1:$EF$4997,2,FALSE)</f>
        <v>#N/A</v>
      </c>
      <c r="DO82" t="e">
        <f>HLOOKUP(HISVAL!DO$1,'CARTERA GESTION CHALLENGE'!$A$1:$EF$4997,2,FALSE)</f>
        <v>#N/A</v>
      </c>
      <c r="DP82" t="e">
        <f>HLOOKUP(HISVAL!DP$1,'CARTERA GESTION CHALLENGE'!$A$1:$EF$4997,2,FALSE)</f>
        <v>#N/A</v>
      </c>
      <c r="DQ82" t="e">
        <f>HLOOKUP(HISVAL!DQ$1,'CARTERA GESTION CHALLENGE'!$A$1:$EF$4997,2,FALSE)</f>
        <v>#N/A</v>
      </c>
      <c r="DR82" t="e">
        <f>HLOOKUP(HISVAL!DR$1,'CARTERA GESTION CHALLENGE'!$A$1:$EF$4997,2,FALSE)</f>
        <v>#N/A</v>
      </c>
      <c r="DS82" t="e">
        <f>HLOOKUP(HISVAL!DS$1,'CARTERA GESTION CHALLENGE'!$A$1:$EF$4997,2,FALSE)</f>
        <v>#N/A</v>
      </c>
      <c r="DT82" t="e">
        <f>HLOOKUP(HISVAL!DT$1,'CARTERA GESTION CHALLENGE'!$A$1:$EF$4997,2,FALSE)</f>
        <v>#N/A</v>
      </c>
      <c r="DU82" t="e">
        <f>HLOOKUP(HISVAL!DU$1,'CARTERA GESTION CHALLENGE'!$A$1:$EF$4997,2,FALSE)</f>
        <v>#N/A</v>
      </c>
      <c r="DV82" t="e">
        <f>HLOOKUP(HISVAL!DV$1,'CARTERA GESTION CHALLENGE'!$A$1:$EF$4997,2,FALSE)</f>
        <v>#N/A</v>
      </c>
      <c r="DW82" t="e">
        <f>HLOOKUP(HISVAL!DW$1,'CARTERA GESTION CHALLENGE'!$A$1:$EF$4997,2,FALSE)</f>
        <v>#N/A</v>
      </c>
      <c r="DX82" t="e">
        <f>HLOOKUP(HISVAL!DX$1,'CARTERA GESTION CHALLENGE'!$A$1:$EF$4997,2,FALSE)</f>
        <v>#N/A</v>
      </c>
      <c r="DY82" t="e">
        <f>HLOOKUP(HISVAL!DY$1,'CARTERA GESTION CHALLENGE'!$A$1:$EF$4997,2,FALSE)</f>
        <v>#N/A</v>
      </c>
      <c r="DZ82" t="e">
        <f>HLOOKUP(HISVAL!DZ$1,'CARTERA GESTION CHALLENGE'!$A$1:$EF$4997,2,FALSE)</f>
        <v>#N/A</v>
      </c>
      <c r="EA82" t="e">
        <f>HLOOKUP(HISVAL!EA$1,'CARTERA GESTION CHALLENGE'!$A$1:$EF$4997,2,FALSE)</f>
        <v>#N/A</v>
      </c>
      <c r="EB82" t="e">
        <f>HLOOKUP(HISVAL!EB$1,'CARTERA GESTION CHALLENGE'!$A$1:$EF$4997,2,FALSE)</f>
        <v>#N/A</v>
      </c>
      <c r="EC82" t="e">
        <f>HLOOKUP(HISVAL!EC$1,'CARTERA GESTION CHALLENGE'!$A$1:$EF$4997,2,FALSE)</f>
        <v>#N/A</v>
      </c>
      <c r="ED82" t="e">
        <f>HLOOKUP(HISVAL!ED$1,'CARTERA GESTION CHALLENGE'!$A$1:$EF$4997,2,FALSE)</f>
        <v>#N/A</v>
      </c>
      <c r="EE82" t="e">
        <f>HLOOKUP(HISVAL!EE$1,'CARTERA GESTION CHALLENGE'!$A$1:$EF$4997,2,FALSE)</f>
        <v>#N/A</v>
      </c>
      <c r="EF82" t="e">
        <f>HLOOKUP(HISVAL!EF$1,'CARTERA GESTION CHALLENGE'!$A$1:$EF$4997,2,FALSE)</f>
        <v>#N/A</v>
      </c>
      <c r="EG82" t="e">
        <f>HLOOKUP(HISVAL!EG$1,'CARTERA GESTION CHALLENGE'!$A$1:$EF$4997,2,FALSE)</f>
        <v>#N/A</v>
      </c>
      <c r="EH82" t="e">
        <f>HLOOKUP(HISVAL!EH$1,'CARTERA GESTION CHALLENGE'!$A$1:$EF$4997,2,FALSE)</f>
        <v>#N/A</v>
      </c>
      <c r="EI82" t="e">
        <f>HLOOKUP(HISVAL!EI$1,'CARTERA GESTION CHALLENGE'!$A$1:$EF$4997,2,FALSE)</f>
        <v>#N/A</v>
      </c>
      <c r="EJ82" t="e">
        <f>HLOOKUP(HISVAL!EJ$1,'CARTERA GESTION CHALLENGE'!$A$1:$EF$4997,2,FALSE)</f>
        <v>#N/A</v>
      </c>
      <c r="EK82" t="e">
        <f>HLOOKUP(HISVAL!EK$1,'CARTERA GESTION CHALLENGE'!$A$1:$EF$4997,2,FALSE)</f>
        <v>#N/A</v>
      </c>
      <c r="EL82" t="e">
        <f>HLOOKUP(HISVAL!EL$1,'CARTERA GESTION CHALLENGE'!$A$1:$EF$4997,2,FALSE)</f>
        <v>#N/A</v>
      </c>
      <c r="EM82" t="e">
        <f>HLOOKUP(HISVAL!EM$1,'CARTERA GESTION CHALLENGE'!$A$1:$EF$4997,2,FALSE)</f>
        <v>#N/A</v>
      </c>
      <c r="EN82" t="e">
        <f>HLOOKUP(HISVAL!EN$1,'CARTERA GESTION CHALLENGE'!$A$1:$EF$4997,2,FALSE)</f>
        <v>#N/A</v>
      </c>
      <c r="EO82" t="e">
        <f>HLOOKUP(HISVAL!EO$1,'CARTERA GESTION CHALLENGE'!$A$1:$EF$4997,2,FALSE)</f>
        <v>#N/A</v>
      </c>
      <c r="EP82" t="e">
        <f>HLOOKUP(HISVAL!EP$1,'CARTERA GESTION CHALLENGE'!$A$1:$EF$4997,2,FALSE)</f>
        <v>#N/A</v>
      </c>
      <c r="EQ82" t="e">
        <f>HLOOKUP(HISVAL!EQ$1,'CARTERA GESTION CHALLENGE'!$A$1:$EF$4997,2,FALSE)</f>
        <v>#N/A</v>
      </c>
      <c r="ER82" t="e">
        <f>HLOOKUP(HISVAL!ER$1,'CARTERA GESTION CHALLENGE'!$A$1:$EF$4997,2,FALSE)</f>
        <v>#N/A</v>
      </c>
      <c r="ES82" t="e">
        <f>HLOOKUP(HISVAL!ES$1,'CARTERA GESTION CHALLENGE'!$A$1:$EF$4997,2,FALSE)</f>
        <v>#N/A</v>
      </c>
      <c r="ET82" t="e">
        <f>HLOOKUP(HISVAL!ET$1,'CARTERA GESTION CHALLENGE'!$A$1:$EF$4997,2,FALSE)</f>
        <v>#N/A</v>
      </c>
      <c r="EU82" t="e">
        <f>HLOOKUP(HISVAL!EU$1,'CARTERA GESTION CHALLENGE'!$A$1:$EF$4997,2,FALSE)</f>
        <v>#N/A</v>
      </c>
      <c r="EV82" t="e">
        <f>HLOOKUP(HISVAL!EV$1,'CARTERA GESTION CHALLENGE'!$A$1:$EF$4997,2,FALSE)</f>
        <v>#N/A</v>
      </c>
      <c r="EW82" t="e">
        <f>HLOOKUP(HISVAL!EW$1,'CARTERA GESTION CHALLENGE'!$A$1:$EF$4997,2,FALSE)</f>
        <v>#N/A</v>
      </c>
      <c r="EX82" t="e">
        <f>HLOOKUP(HISVAL!EX$1,'CARTERA GESTION CHALLENGE'!$A$1:$EF$4997,2,FALSE)</f>
        <v>#N/A</v>
      </c>
      <c r="EY82" t="e">
        <f>HLOOKUP(HISVAL!EY$1,'CARTERA GESTION CHALLENGE'!$A$1:$EF$4997,2,FALSE)</f>
        <v>#N/A</v>
      </c>
      <c r="EZ82" t="e">
        <f>HLOOKUP(HISVAL!EZ$1,'CARTERA GESTION CHALLENGE'!$A$1:$EF$4997,2,FALSE)</f>
        <v>#N/A</v>
      </c>
      <c r="FA82" t="e">
        <f>HLOOKUP(HISVAL!FA$1,'CARTERA GESTION CHALLENGE'!$A$1:$EF$4997,2,FALSE)</f>
        <v>#N/A</v>
      </c>
      <c r="FB82" t="e">
        <f>HLOOKUP(HISVAL!FB$1,'CARTERA GESTION CHALLENGE'!$A$1:$EF$4997,2,FALSE)</f>
        <v>#N/A</v>
      </c>
      <c r="FC82" t="e">
        <f>HLOOKUP(HISVAL!FC$1,'CARTERA GESTION CHALLENGE'!$A$1:$EF$4997,2,FALSE)</f>
        <v>#N/A</v>
      </c>
      <c r="FD82" t="e">
        <f>HLOOKUP(HISVAL!FD$1,'CARTERA GESTION CHALLENGE'!$A$1:$EF$4997,2,FALSE)</f>
        <v>#N/A</v>
      </c>
      <c r="FE82" t="e">
        <f>HLOOKUP(HISVAL!FE$1,'CARTERA GESTION CHALLENGE'!$A$1:$EF$4997,2,FALSE)</f>
        <v>#N/A</v>
      </c>
      <c r="FF82" t="e">
        <f>HLOOKUP(HISVAL!FF$1,'CARTERA GESTION CHALLENGE'!$A$1:$EF$4997,2,FALSE)</f>
        <v>#N/A</v>
      </c>
      <c r="FG82" t="e">
        <f>HLOOKUP(HISVAL!FG$1,'CARTERA GESTION CHALLENGE'!$A$1:$EF$4997,2,FALSE)</f>
        <v>#N/A</v>
      </c>
      <c r="FH82" t="e">
        <f>HLOOKUP(HISVAL!FH$1,'CARTERA GESTION CHALLENGE'!$A$1:$EF$4997,2,FALSE)</f>
        <v>#N/A</v>
      </c>
      <c r="FI82" t="e">
        <f>HLOOKUP(HISVAL!FI$1,'CARTERA GESTION CHALLENGE'!$A$1:$EF$4997,2,FALSE)</f>
        <v>#N/A</v>
      </c>
      <c r="FJ82" t="e">
        <f>HLOOKUP(HISVAL!FJ$1,'CARTERA GESTION CHALLENGE'!$A$1:$EF$4997,2,FALSE)</f>
        <v>#N/A</v>
      </c>
      <c r="FK82" t="e">
        <f>HLOOKUP(HISVAL!FK$1,'CARTERA GESTION CHALLENGE'!$A$1:$EF$4997,2,FALSE)</f>
        <v>#N/A</v>
      </c>
      <c r="FL82" t="e">
        <f>HLOOKUP(HISVAL!FL$1,'CARTERA GESTION CHALLENGE'!$A$1:$EF$4997,2,FALSE)</f>
        <v>#N/A</v>
      </c>
      <c r="FM82" t="e">
        <f>HLOOKUP(HISVAL!FM$1,'CARTERA GESTION CHALLENGE'!$A$1:$EF$4997,2,FALSE)</f>
        <v>#N/A</v>
      </c>
      <c r="FN82" t="e">
        <f>HLOOKUP(HISVAL!FN$1,'CARTERA GESTION CHALLENGE'!$A$1:$EF$4997,2,FALSE)</f>
        <v>#N/A</v>
      </c>
      <c r="FO82" t="e">
        <f>HLOOKUP(HISVAL!FO$1,'CARTERA GESTION CHALLENGE'!$A$1:$EF$4997,2,FALSE)</f>
        <v>#N/A</v>
      </c>
      <c r="FP82" t="e">
        <f>HLOOKUP(HISVAL!FP$1,'CARTERA GESTION CHALLENGE'!$A$1:$EF$4997,2,FALSE)</f>
        <v>#N/A</v>
      </c>
      <c r="FQ82" t="e">
        <f>HLOOKUP(HISVAL!FQ$1,'CARTERA GESTION CHALLENGE'!$A$1:$EF$4997,2,FALSE)</f>
        <v>#N/A</v>
      </c>
      <c r="FR82" t="e">
        <f>HLOOKUP(HISVAL!FR$1,'CARTERA GESTION CHALLENGE'!$A$1:$EF$4997,2,FALSE)</f>
        <v>#N/A</v>
      </c>
      <c r="FS82" t="e">
        <f>HLOOKUP(HISVAL!FS$1,'CARTERA GESTION CHALLENGE'!$A$1:$EF$4997,2,FALSE)</f>
        <v>#N/A</v>
      </c>
      <c r="FT82" t="e">
        <f>HLOOKUP(HISVAL!FT$1,'CARTERA GESTION CHALLENGE'!$A$1:$EF$4997,2,FALSE)</f>
        <v>#N/A</v>
      </c>
      <c r="FU82" t="e">
        <f>HLOOKUP(HISVAL!FU$1,'CARTERA GESTION CHALLENGE'!$A$1:$EF$4997,2,FALSE)</f>
        <v>#N/A</v>
      </c>
      <c r="FV82" t="e">
        <f>HLOOKUP(HISVAL!FV$1,'CARTERA GESTION CHALLENGE'!$A$1:$EF$4997,2,FALSE)</f>
        <v>#N/A</v>
      </c>
      <c r="FW82" t="e">
        <f>HLOOKUP(HISVAL!FW$1,'CARTERA GESTION CHALLENGE'!$A$1:$EF$4997,2,FALSE)</f>
        <v>#N/A</v>
      </c>
      <c r="FX82" t="e">
        <f>HLOOKUP(HISVAL!FX$1,'CARTERA GESTION CHALLENGE'!$A$1:$EF$4997,2,FALSE)</f>
        <v>#N/A</v>
      </c>
      <c r="FY82" t="e">
        <f>HLOOKUP(HISVAL!FY$1,'CARTERA GESTION CHALLENGE'!$A$1:$EF$4997,2,FALSE)</f>
        <v>#N/A</v>
      </c>
      <c r="FZ82" t="e">
        <f>HLOOKUP(HISVAL!FZ$1,'CARTERA GESTION CHALLENGE'!$A$1:$EF$4997,2,FALSE)</f>
        <v>#N/A</v>
      </c>
      <c r="GA82" t="e">
        <f>HLOOKUP(HISVAL!GA$1,'CARTERA GESTION CHALLENGE'!$A$1:$EF$4997,2,FALSE)</f>
        <v>#N/A</v>
      </c>
      <c r="GB82" t="e">
        <f>HLOOKUP(HISVAL!GB$1,'CARTERA GESTION CHALLENGE'!$A$1:$EF$4997,2,FALSE)</f>
        <v>#N/A</v>
      </c>
      <c r="GC82" t="e">
        <f>HLOOKUP(HISVAL!GC$1,'CARTERA GESTION CHALLENGE'!$A$1:$EF$4997,2,FALSE)</f>
        <v>#N/A</v>
      </c>
      <c r="GD82" t="e">
        <f>HLOOKUP(HISVAL!GD$1,'CARTERA GESTION CHALLENGE'!$A$1:$EF$4997,2,FALSE)</f>
        <v>#N/A</v>
      </c>
      <c r="GE82" t="e">
        <f>HLOOKUP(HISVAL!GE$1,'CARTERA GESTION CHALLENGE'!$A$1:$EF$4997,2,FALSE)</f>
        <v>#N/A</v>
      </c>
      <c r="GF82" t="e">
        <f>HLOOKUP(HISVAL!GF$1,'CARTERA GESTION CHALLENGE'!$A$1:$EF$4997,2,FALSE)</f>
        <v>#N/A</v>
      </c>
      <c r="GG82" t="e">
        <f>HLOOKUP(HISVAL!GG$1,'CARTERA GESTION CHALLENGE'!$A$1:$EF$4997,2,FALSE)</f>
        <v>#N/A</v>
      </c>
      <c r="GH82" t="e">
        <f>HLOOKUP(HISVAL!GH$1,'CARTERA GESTION CHALLENGE'!$A$1:$EF$4997,2,FALSE)</f>
        <v>#N/A</v>
      </c>
      <c r="GI82" t="e">
        <f>HLOOKUP(HISVAL!GI$1,'CARTERA GESTION CHALLENGE'!$A$1:$EF$4997,2,FALSE)</f>
        <v>#N/A</v>
      </c>
      <c r="GJ82" t="e">
        <f>HLOOKUP(HISVAL!GJ$1,'CARTERA GESTION CHALLENGE'!$A$1:$EF$4997,2,FALSE)</f>
        <v>#N/A</v>
      </c>
      <c r="GK82" t="e">
        <f>HLOOKUP(HISVAL!GK$1,'CARTERA GESTION CHALLENGE'!$A$1:$EF$4997,2,FALSE)</f>
        <v>#N/A</v>
      </c>
      <c r="GL82" t="e">
        <f>HLOOKUP(HISVAL!GL$1,'CARTERA GESTION CHALLENGE'!$A$1:$EF$4997,2,FALSE)</f>
        <v>#N/A</v>
      </c>
      <c r="GM82" t="e">
        <f>HLOOKUP(HISVAL!GM$1,'CARTERA GESTION CHALLENGE'!$A$1:$EF$4997,2,FALSE)</f>
        <v>#N/A</v>
      </c>
      <c r="GN82" t="e">
        <f>HLOOKUP(HISVAL!GN$1,'CARTERA GESTION CHALLENGE'!$A$1:$EF$4997,2,FALSE)</f>
        <v>#N/A</v>
      </c>
      <c r="GO82" t="e">
        <f>HLOOKUP(HISVAL!GO$1,'CARTERA GESTION CHALLENGE'!$A$1:$EF$4997,2,FALSE)</f>
        <v>#N/A</v>
      </c>
      <c r="GP82" t="e">
        <f>HLOOKUP(HISVAL!GP$1,'CARTERA GESTION CHALLENGE'!$A$1:$EF$4997,2,FALSE)</f>
        <v>#N/A</v>
      </c>
      <c r="GQ82" t="e">
        <f>HLOOKUP(HISVAL!GQ$1,'CARTERA GESTION CHALLENGE'!$A$1:$EF$4997,2,FALSE)</f>
        <v>#N/A</v>
      </c>
      <c r="GR82" t="e">
        <f>HLOOKUP(HISVAL!GR$1,'CARTERA GESTION CHALLENGE'!$A$1:$EF$4997,2,FALSE)</f>
        <v>#N/A</v>
      </c>
      <c r="GS82" t="e">
        <f>HLOOKUP(HISVAL!GS$1,'CARTERA GESTION CHALLENGE'!$A$1:$EF$4997,2,FALSE)</f>
        <v>#N/A</v>
      </c>
      <c r="GT82" t="e">
        <f>HLOOKUP(HISVAL!GT$1,'CARTERA GESTION CHALLENGE'!$A$1:$EF$4997,2,FALSE)</f>
        <v>#N/A</v>
      </c>
      <c r="GU82" t="e">
        <f>HLOOKUP(HISVAL!GU$1,'CARTERA GESTION CHALLENGE'!$A$1:$EF$4997,2,FALSE)</f>
        <v>#N/A</v>
      </c>
      <c r="GV82" t="e">
        <f>HLOOKUP(HISVAL!GV$1,'CARTERA GESTION CHALLENGE'!$A$1:$EF$4997,2,FALSE)</f>
        <v>#N/A</v>
      </c>
      <c r="GW82" t="e">
        <f>HLOOKUP(HISVAL!GW$1,'CARTERA GESTION CHALLENGE'!$A$1:$EF$4997,2,FALSE)</f>
        <v>#N/A</v>
      </c>
      <c r="GX82" t="e">
        <f>HLOOKUP(HISVAL!GX$1,'CARTERA GESTION CHALLENGE'!$A$1:$EF$4997,2,FALSE)</f>
        <v>#N/A</v>
      </c>
      <c r="GY82" t="e">
        <f>HLOOKUP(HISVAL!GY$1,'CARTERA GESTION CHALLENGE'!$A$1:$EF$4997,2,FALSE)</f>
        <v>#N/A</v>
      </c>
      <c r="GZ82" t="e">
        <f>HLOOKUP(HISVAL!GZ$1,'CARTERA GESTION CHALLENGE'!$A$1:$EF$4997,2,FALSE)</f>
        <v>#N/A</v>
      </c>
      <c r="HA82" t="e">
        <f>HLOOKUP(HISVAL!HA$1,'CARTERA GESTION CHALLENGE'!$A$1:$EF$4997,2,FALSE)</f>
        <v>#N/A</v>
      </c>
      <c r="HB82" t="e">
        <f>HLOOKUP(HISVAL!HB$1,'CARTERA GESTION CHALLENGE'!$A$1:$EF$4997,2,FALSE)</f>
        <v>#N/A</v>
      </c>
      <c r="HC82" t="e">
        <f>HLOOKUP(HISVAL!HC$1,'CARTERA GESTION CHALLENGE'!$A$1:$EF$4997,2,FALSE)</f>
        <v>#N/A</v>
      </c>
      <c r="HD82" t="e">
        <f>HLOOKUP(HISVAL!HD$1,'CARTERA GESTION CHALLENGE'!$A$1:$EF$4997,2,FALSE)</f>
        <v>#N/A</v>
      </c>
      <c r="HE82" t="e">
        <f>HLOOKUP(HISVAL!HE$1,'CARTERA GESTION CHALLENGE'!$A$1:$EF$4997,2,FALSE)</f>
        <v>#N/A</v>
      </c>
      <c r="HF82" t="e">
        <f>HLOOKUP(HISVAL!HF$1,'CARTERA GESTION CHALLENGE'!$A$1:$EF$4997,2,FALSE)</f>
        <v>#N/A</v>
      </c>
      <c r="HG82" t="e">
        <f>HLOOKUP(HISVAL!HG$1,'CARTERA GESTION CHALLENGE'!$A$1:$EF$4997,2,FALSE)</f>
        <v>#N/A</v>
      </c>
      <c r="HH82" t="e">
        <f>HLOOKUP(HISVAL!HH$1,'CARTERA GESTION CHALLENGE'!$A$1:$EF$4997,2,FALSE)</f>
        <v>#N/A</v>
      </c>
      <c r="HI82" t="e">
        <f>HLOOKUP(HISVAL!HI$1,'CARTERA GESTION CHALLENGE'!$A$1:$EF$4997,2,FALSE)</f>
        <v>#N/A</v>
      </c>
      <c r="HJ82" t="e">
        <f>HLOOKUP(HISVAL!HJ$1,'CARTERA GESTION CHALLENGE'!$A$1:$EF$4997,2,FALSE)</f>
        <v>#N/A</v>
      </c>
      <c r="HK82" t="e">
        <f>HLOOKUP(HISVAL!HK$1,'CARTERA GESTION CHALLENGE'!$A$1:$EF$4997,2,FALSE)</f>
        <v>#N/A</v>
      </c>
      <c r="HL82" t="e">
        <f>HLOOKUP(HISVAL!HL$1,'CARTERA GESTION CHALLENGE'!$A$1:$EF$4997,2,FALSE)</f>
        <v>#N/A</v>
      </c>
      <c r="HM82" t="e">
        <f>HLOOKUP(HISVAL!HM$1,'CARTERA GESTION CHALLENGE'!$A$1:$EF$4997,2,FALSE)</f>
        <v>#N/A</v>
      </c>
      <c r="HN82" t="e">
        <f>HLOOKUP(HISVAL!HN$1,'CARTERA GESTION CHALLENGE'!$A$1:$EF$4997,2,FALSE)</f>
        <v>#N/A</v>
      </c>
      <c r="HO82" t="e">
        <f>HLOOKUP(HISVAL!HO$1,'CARTERA GESTION CHALLENGE'!$A$1:$EF$4997,2,FALSE)</f>
        <v>#N/A</v>
      </c>
      <c r="HP82" t="e">
        <f>HLOOKUP(HISVAL!HP$1,'CARTERA GESTION CHALLENGE'!$A$1:$EF$4997,2,FALSE)</f>
        <v>#N/A</v>
      </c>
      <c r="HQ82" t="e">
        <f>HLOOKUP(HISVAL!HQ$1,'CARTERA GESTION CHALLENGE'!$A$1:$EF$4997,2,FALSE)</f>
        <v>#N/A</v>
      </c>
      <c r="HR82" t="e">
        <f>HLOOKUP(HISVAL!HR$1,'CARTERA GESTION CHALLENGE'!$A$1:$EF$4997,2,FALSE)</f>
        <v>#N/A</v>
      </c>
      <c r="HS82" t="e">
        <f>HLOOKUP(HISVAL!HS$1,'CARTERA GESTION CHALLENGE'!$A$1:$EF$4997,2,FALSE)</f>
        <v>#N/A</v>
      </c>
      <c r="HT82" t="e">
        <f>HLOOKUP(HISVAL!HT$1,'CARTERA GESTION CHALLENGE'!$A$1:$EF$4997,2,FALSE)</f>
        <v>#N/A</v>
      </c>
      <c r="HU82" t="e">
        <f>HLOOKUP(HISVAL!HU$1,'CARTERA GESTION CHALLENGE'!$A$1:$EF$4997,2,FALSE)</f>
        <v>#N/A</v>
      </c>
      <c r="HV82" t="e">
        <f>HLOOKUP(HISVAL!HV$1,'CARTERA GESTION CHALLENGE'!$A$1:$EF$4997,2,FALSE)</f>
        <v>#N/A</v>
      </c>
      <c r="HW82" t="e">
        <f>HLOOKUP(HISVAL!HW$1,'CARTERA GESTION CHALLENGE'!$A$1:$EF$4997,2,FALSE)</f>
        <v>#N/A</v>
      </c>
      <c r="HX82" t="e">
        <f>HLOOKUP(HISVAL!HX$1,'CARTERA GESTION CHALLENGE'!$A$1:$EF$4997,2,FALSE)</f>
        <v>#N/A</v>
      </c>
      <c r="HY82" t="e">
        <f>HLOOKUP(HISVAL!HY$1,'CARTERA GESTION CHALLENGE'!$A$1:$EF$4997,2,FALSE)</f>
        <v>#N/A</v>
      </c>
      <c r="HZ82" t="e">
        <f>HLOOKUP(HISVAL!HZ$1,'CARTERA GESTION CHALLENGE'!$A$1:$EF$4997,2,FALSE)</f>
        <v>#N/A</v>
      </c>
      <c r="IA82" t="e">
        <f>HLOOKUP(HISVAL!IA$1,'CARTERA GESTION CHALLENGE'!$A$1:$EF$4997,2,FALSE)</f>
        <v>#N/A</v>
      </c>
      <c r="IB82" t="e">
        <f>HLOOKUP(HISVAL!IB$1,'CARTERA GESTION CHALLENGE'!$A$1:$EF$4997,2,FALSE)</f>
        <v>#N/A</v>
      </c>
      <c r="IC82" t="e">
        <f>HLOOKUP(HISVAL!IC$1,'CARTERA GESTION CHALLENGE'!$A$1:$EF$4997,2,FALSE)</f>
        <v>#N/A</v>
      </c>
      <c r="ID82" t="e">
        <f>HLOOKUP(HISVAL!ID$1,'CARTERA GESTION CHALLENGE'!$A$1:$EF$4997,2,FALSE)</f>
        <v>#N/A</v>
      </c>
      <c r="IE82" t="e">
        <f>HLOOKUP(HISVAL!IE$1,'CARTERA GESTION CHALLENGE'!$A$1:$EF$4997,2,FALSE)</f>
        <v>#N/A</v>
      </c>
      <c r="IF82" t="e">
        <f>HLOOKUP(HISVAL!IF$1,'CARTERA GESTION CHALLENGE'!$A$1:$EF$4997,2,FALSE)</f>
        <v>#N/A</v>
      </c>
      <c r="IG82" t="e">
        <f>HLOOKUP(HISVAL!IG$1,'CARTERA GESTION CHALLENGE'!$A$1:$EF$4997,2,FALSE)</f>
        <v>#N/A</v>
      </c>
      <c r="IH82" t="e">
        <f>HLOOKUP(HISVAL!IH$1,'CARTERA GESTION CHALLENGE'!$A$1:$EF$4997,2,FALSE)</f>
        <v>#N/A</v>
      </c>
      <c r="II82" t="e">
        <f>HLOOKUP(HISVAL!II$1,'CARTERA GESTION CHALLENGE'!$A$1:$EF$4997,2,FALSE)</f>
        <v>#N/A</v>
      </c>
      <c r="IJ82" t="e">
        <f>HLOOKUP(HISVAL!IJ$1,'CARTERA GESTION CHALLENGE'!$A$1:$EF$4997,2,FALSE)</f>
        <v>#N/A</v>
      </c>
      <c r="IK82" t="e">
        <f>HLOOKUP(HISVAL!IK$1,'CARTERA GESTION CHALLENGE'!$A$1:$EF$4997,2,FALSE)</f>
        <v>#N/A</v>
      </c>
      <c r="IL82" t="e">
        <f>HLOOKUP(HISVAL!IL$1,'CARTERA GESTION CHALLENGE'!$A$1:$EF$4997,2,FALSE)</f>
        <v>#N/A</v>
      </c>
      <c r="IM82" t="e">
        <f>HLOOKUP(HISVAL!IM$1,'CARTERA GESTION CHALLENGE'!$A$1:$EF$4997,2,FALSE)</f>
        <v>#N/A</v>
      </c>
    </row>
    <row r="83" spans="1:247" x14ac:dyDescent="0.2">
      <c r="A83" s="11" t="str">
        <f>IF('CARTERA GESTION CHALLENGE'!E80="","",'CARTERA GESTION CHALLENGE'!E80)</f>
        <v/>
      </c>
      <c r="B83" s="12" t="str">
        <f>IF('CARTERA GESTION CHALLENGE'!AT80="","",'CARTERA GESTION CHALLENGE'!AT80)</f>
        <v/>
      </c>
      <c r="C83" s="13" t="str">
        <f>IF('CARTERA GESTION CHALLENGE'!S80="","",'CARTERA GESTION CHALLENGE'!S80)</f>
        <v/>
      </c>
      <c r="D83" s="14" t="str">
        <f>IF('CARTERA GESTION CHALLENGE'!O80="","",'CARTERA GESTION CHALLENGE'!O80)</f>
        <v/>
      </c>
      <c r="E83" s="14" t="str">
        <f>IF('CARTERA GESTION CHALLENGE'!G80="","",'CARTERA GESTION CHALLENGE'!G80)</f>
        <v/>
      </c>
      <c r="F83" s="14" t="str">
        <f>IF('CARTERA GESTION CHALLENGE'!P80="","",'CARTERA GESTION CHALLENGE'!P80)</f>
        <v/>
      </c>
      <c r="G83" s="14" t="str">
        <f>IF('CARTERA GESTION CHALLENGE'!DZ80="","",'CARTERA GESTION CHALLENGE'!DZ80)</f>
        <v/>
      </c>
      <c r="J83" s="14" t="str">
        <f>IF('CARTERA GESTION CHALLENGE'!AF80="","",'CARTERA GESTION CHALLENGE'!AF80)</f>
        <v/>
      </c>
      <c r="K83" s="14" t="str" cm="1">
        <f t="array" ref="K83">_xll.BDP(G83&amp;" EQUITY","PARENT_TICKER_EXCHANGE")</f>
        <v>#N/A Invalid Security</v>
      </c>
      <c r="L83" t="str">
        <f>IF('CARTERA GESTION CHALLENGE'!A80="","",'CARTERA GESTION CHALLENGE'!A80)</f>
        <v/>
      </c>
      <c r="M83" s="14" t="str">
        <f>IF('CARTERA GESTION CHALLENGE'!AV80="","",'CARTERA GESTION CHALLENGE'!AV80)</f>
        <v/>
      </c>
      <c r="N83" s="14" t="str">
        <f>IF('CARTERA GESTION CHALLENGE'!AK80="","",'CARTERA GESTION CHALLENGE'!AK80)</f>
        <v/>
      </c>
      <c r="O83" t="str">
        <f>IF('CARTERA GESTION CHALLENGE'!AW80="","",'CARTERA GESTION CHALLENGE'!AW80)</f>
        <v/>
      </c>
      <c r="P83" t="str">
        <f>IF('CARTERA GESTION CHALLENGE'!DP80="","",'CARTERA GESTION CHALLENGE'!DP80)</f>
        <v/>
      </c>
      <c r="Q83" t="str">
        <f>IF('CARTERA GESTION CHALLENGE'!D80="","",'CARTERA GESTION CHALLENGE'!D80)</f>
        <v/>
      </c>
      <c r="R83" t="str">
        <f>IF('CARTERA GESTION CHALLENGE'!AX80="","",'CARTERA GESTION CHALLENGE'!AX80)</f>
        <v/>
      </c>
      <c r="S83" t="str">
        <f>IF('CARTERA GESTION CHALLENGE'!AY80="","",'CARTERA GESTION CHALLENGE'!AY80)</f>
        <v/>
      </c>
      <c r="T83" t="str">
        <f>IF('CARTERA GESTION CHALLENGE'!L80="","",'CARTERA GESTION CHALLENGE'!L80)</f>
        <v/>
      </c>
      <c r="U83" t="str">
        <f>IF('CARTERA GESTION CHALLENGE'!AZ80="","",'CARTERA GESTION CHALLENGE'!AZ80)</f>
        <v/>
      </c>
      <c r="V83" t="str">
        <f>IF('CARTERA GESTION CHALLENGE'!BA80="","",'CARTERA GESTION CHALLENGE'!BA80)</f>
        <v/>
      </c>
      <c r="W83" t="str">
        <f>IF('CARTERA GESTION CHALLENGE'!AH80="","",'CARTERA GESTION CHALLENGE'!AH80)</f>
        <v/>
      </c>
      <c r="X83" t="str">
        <f>IF('CARTERA GESTION CHALLENGE'!AJ80="","",'CARTERA GESTION CHALLENGE'!AJ80)</f>
        <v/>
      </c>
      <c r="Y83" t="str">
        <f>IF('CARTERA GESTION CHALLENGE'!B80="","",'CARTERA GESTION CHALLENGE'!B80)</f>
        <v/>
      </c>
      <c r="Z83" t="str">
        <f>IF('CARTERA GESTION CHALLENGE'!AE80="","",'CARTERA GESTION CHALLENGE'!AE80)</f>
        <v/>
      </c>
      <c r="AA83" t="str">
        <f>IF('CARTERA GESTION CHALLENGE'!BB80="","",'CARTERA GESTION CHALLENGE'!BB80)</f>
        <v/>
      </c>
      <c r="AC83" t="str">
        <f>IF('CARTERA GESTION CHALLENGE'!BC80="","",'CARTERA GESTION CHALLENGE'!BC80)</f>
        <v/>
      </c>
      <c r="AD83" t="str">
        <f>IF('CARTERA GESTION CHALLENGE'!BD80="","",'CARTERA GESTION CHALLENGE'!BD80)</f>
        <v/>
      </c>
      <c r="AE83" t="str">
        <f>IF('CARTERA GESTION CHALLENGE'!BE80="","",'CARTERA GESTION CHALLENGE'!BE80)</f>
        <v/>
      </c>
      <c r="AF83" t="str">
        <f>IF('CARTERA GESTION CHALLENGE'!BF80="","",'CARTERA GESTION CHALLENGE'!BF80)</f>
        <v/>
      </c>
      <c r="AG83" t="str">
        <f>IF('CARTERA GESTION CHALLENGE'!BG80="","",'CARTERA GESTION CHALLENGE'!BG80)</f>
        <v/>
      </c>
      <c r="AH83" t="str">
        <f>IF('CARTERA GESTION CHALLENGE'!BH80="","",'CARTERA GESTION CHALLENGE'!BH80)</f>
        <v/>
      </c>
      <c r="AI83" t="str">
        <f>IF('CARTERA GESTION CHALLENGE'!BI80="","",'CARTERA GESTION CHALLENGE'!BI80)</f>
        <v/>
      </c>
      <c r="AJ83" t="str">
        <f>IF('CARTERA GESTION CHALLENGE'!BJ80="","",'CARTERA GESTION CHALLENGE'!BJ80)</f>
        <v/>
      </c>
      <c r="AK83" t="str">
        <f>IF('CARTERA GESTION CHALLENGE'!BK80="","",'CARTERA GESTION CHALLENGE'!BK80)</f>
        <v/>
      </c>
      <c r="AL83" t="str">
        <f>IF('CARTERA GESTION CHALLENGE'!BL80="","",'CARTERA GESTION CHALLENGE'!BL80)</f>
        <v/>
      </c>
      <c r="AM83" t="str">
        <f>IF('CARTERA GESTION CHALLENGE'!BM80="","",'CARTERA GESTION CHALLENGE'!BM80)</f>
        <v/>
      </c>
      <c r="AN83" t="str">
        <f>IF('CARTERA GESTION CHALLENGE'!BN80="","",'CARTERA GESTION CHALLENGE'!BN80)</f>
        <v/>
      </c>
      <c r="AO83" t="str">
        <f>IF('CARTERA GESTION CHALLENGE'!BO80="","",'CARTERA GESTION CHALLENGE'!BO80)</f>
        <v/>
      </c>
      <c r="AP83" t="str">
        <f>IF('CARTERA GESTION CHALLENGE'!BP80="","",'CARTERA GESTION CHALLENGE'!BP80)</f>
        <v/>
      </c>
      <c r="AQ83" t="str">
        <f>IF('CARTERA GESTION CHALLENGE'!BQ80="","",'CARTERA GESTION CHALLENGE'!BQ80)</f>
        <v/>
      </c>
      <c r="AR83" t="str">
        <f>IF('CARTERA GESTION CHALLENGE'!BR80="","",'CARTERA GESTION CHALLENGE'!BR80)</f>
        <v/>
      </c>
      <c r="AT83" t="str">
        <f>IF('CARTERA GESTION CHALLENGE'!BS80="","",'CARTERA GESTION CHALLENGE'!BS80)</f>
        <v/>
      </c>
      <c r="AU83" t="str">
        <f>IF('CARTERA GESTION CHALLENGE'!BT80="","",'CARTERA GESTION CHALLENGE'!BT80)</f>
        <v/>
      </c>
      <c r="AV83" t="str">
        <f>HLOOKUP(HISVAL!AV$1,'CARTERA GESTION CHALLENGE'!$A$1:$EF$4997,2,FALSE)</f>
        <v>S</v>
      </c>
      <c r="AW83" t="str">
        <f>HLOOKUP(HISVAL!AW$1,'CARTERA GESTION CHALLENGE'!$A$1:$EF$4997,2,FALSE)</f>
        <v>S</v>
      </c>
      <c r="AX83" t="str">
        <f>HLOOKUP(HISVAL!AX$1,'CARTERA GESTION CHALLENGE'!$A$1:$EF$4997,2,FALSE)</f>
        <v>1</v>
      </c>
      <c r="AY83">
        <f>HLOOKUP(HISVAL!AY$1,'CARTERA GESTION CHALLENGE'!$A$1:$EF$4997,2,FALSE)</f>
        <v>1</v>
      </c>
      <c r="AZ83">
        <f>HLOOKUP(HISVAL!AZ$1,'CARTERA GESTION CHALLENGE'!$A$1:$EF$4997,2,FALSE)</f>
        <v>0</v>
      </c>
      <c r="BA83">
        <f>HLOOKUP(HISVAL!BA$1,'CARTERA GESTION CHALLENGE'!$A$1:$EF$4997,2,FALSE)</f>
        <v>44586</v>
      </c>
      <c r="BB83">
        <f>HLOOKUP(HISVAL!BB$1,'CARTERA GESTION CHALLENGE'!$A$1:$EF$4997,2,FALSE)</f>
        <v>-8000</v>
      </c>
      <c r="BC83">
        <f>HLOOKUP(HISVAL!BC$1,'CARTERA GESTION CHALLENGE'!$A$1:$EF$4997,2,FALSE)</f>
        <v>0</v>
      </c>
      <c r="BD83">
        <f>HLOOKUP(HISVAL!BD$1,'CARTERA GESTION CHALLENGE'!$A$1:$EF$4997,2,FALSE)</f>
        <v>0</v>
      </c>
      <c r="BE83">
        <f>HLOOKUP(HISVAL!BE$1,'CARTERA GESTION CHALLENGE'!$A$1:$EF$4997,2,FALSE)</f>
        <v>2</v>
      </c>
      <c r="BF83">
        <f>HLOOKUP(HISVAL!BF$1,'CARTERA GESTION CHALLENGE'!$A$1:$EF$4997,2,FALSE)</f>
        <v>0</v>
      </c>
      <c r="BG83">
        <f>HLOOKUP(HISVAL!BG$1,'CARTERA GESTION CHALLENGE'!$A$1:$EF$4997,2,FALSE)</f>
        <v>0</v>
      </c>
      <c r="BH83" t="str">
        <f>HLOOKUP(HISVAL!BH$1,'CARTERA GESTION CHALLENGE'!$A$1:$EF$4997,2,FALSE)</f>
        <v>N</v>
      </c>
      <c r="BI83">
        <f>HLOOKUP(HISVAL!BI$1,'CARTERA GESTION CHALLENGE'!$A$1:$EF$4997,2,FALSE)</f>
        <v>0</v>
      </c>
      <c r="BJ83">
        <f>HLOOKUP(HISVAL!BJ$1,'CARTERA GESTION CHALLENGE'!$A$1:$EF$4997,2,FALSE)</f>
        <v>0</v>
      </c>
      <c r="BK83">
        <f>HLOOKUP(HISVAL!BK$1,'CARTERA GESTION CHALLENGE'!$A$1:$EF$4997,2,FALSE)</f>
        <v>0</v>
      </c>
      <c r="BL83">
        <f>HLOOKUP(HISVAL!BL$1,'CARTERA GESTION CHALLENGE'!$A$1:$EF$4997,2,FALSE)</f>
        <v>0</v>
      </c>
      <c r="BM83">
        <f>HLOOKUP(HISVAL!BM$1,'CARTERA GESTION CHALLENGE'!$A$1:$EF$4997,2,FALSE)</f>
        <v>0</v>
      </c>
      <c r="BN83">
        <f>HLOOKUP(HISVAL!BN$1,'CARTERA GESTION CHALLENGE'!$A$1:$EF$4997,2,FALSE)</f>
        <v>0</v>
      </c>
      <c r="BO83">
        <f>HLOOKUP(HISVAL!BO$1,'CARTERA GESTION CHALLENGE'!$A$1:$EF$4997,2,FALSE)</f>
        <v>0</v>
      </c>
      <c r="BP83">
        <f>HLOOKUP(HISVAL!BP$1,'CARTERA GESTION CHALLENGE'!$A$1:$EF$4997,2,FALSE)</f>
        <v>0</v>
      </c>
      <c r="BQ83">
        <f>HLOOKUP(HISVAL!BQ$1,'CARTERA GESTION CHALLENGE'!$A$1:$EF$4997,2,FALSE)</f>
        <v>0</v>
      </c>
      <c r="BR83">
        <f>HLOOKUP(HISVAL!BR$1,'CARTERA GESTION CHALLENGE'!$A$1:$EF$4997,2,FALSE)</f>
        <v>0</v>
      </c>
      <c r="BS83">
        <f>HLOOKUP(HISVAL!BS$1,'CARTERA GESTION CHALLENGE'!$A$1:$EF$4997,2,FALSE)</f>
        <v>0</v>
      </c>
      <c r="BT83">
        <f>HLOOKUP(HISVAL!BT$1,'CARTERA GESTION CHALLENGE'!$A$1:$EF$4997,2,FALSE)</f>
        <v>219452.29</v>
      </c>
      <c r="BU83">
        <f>HLOOKUP(HISVAL!BU$1,'CARTERA GESTION CHALLENGE'!$A$1:$EF$4997,2,FALSE)</f>
        <v>0</v>
      </c>
      <c r="BV83">
        <f>HLOOKUP(HISVAL!BV$1,'CARTERA GESTION CHALLENGE'!$A$1:$EF$4997,2,FALSE)</f>
        <v>4</v>
      </c>
      <c r="BW83">
        <f>HLOOKUP(HISVAL!BW$1,'CARTERA GESTION CHALLENGE'!$A$1:$EF$4997,2,FALSE)</f>
        <v>0</v>
      </c>
      <c r="BX83">
        <f>HLOOKUP(HISVAL!BX$1,'CARTERA GESTION CHALLENGE'!$A$1:$EF$4997,2,FALSE)</f>
        <v>0</v>
      </c>
      <c r="BY83">
        <f>HLOOKUP(HISVAL!BY$1,'CARTERA GESTION CHALLENGE'!$A$1:$EF$4997,2,FALSE)</f>
        <v>857</v>
      </c>
      <c r="BZ83">
        <f>HLOOKUP(HISVAL!BZ$1,'CARTERA GESTION CHALLENGE'!$A$1:$EF$4997,2,FALSE)</f>
        <v>0</v>
      </c>
      <c r="CA83">
        <f>HLOOKUP(HISVAL!CA$1,'CARTERA GESTION CHALLENGE'!$A$1:$EF$4997,2,FALSE)</f>
        <v>0</v>
      </c>
      <c r="CB83">
        <f>HLOOKUP(HISVAL!CB$1,'CARTERA GESTION CHALLENGE'!$A$1:$EF$4997,2,FALSE)</f>
        <v>0</v>
      </c>
      <c r="CC83">
        <f>HLOOKUP(HISVAL!CC$1,'CARTERA GESTION CHALLENGE'!$A$1:$EF$4997,2,FALSE)</f>
        <v>0</v>
      </c>
      <c r="CD83">
        <f>HLOOKUP(HISVAL!CD$1,'CARTERA GESTION CHALLENGE'!$A$1:$EF$4997,2,FALSE)</f>
        <v>0</v>
      </c>
      <c r="CE83">
        <f>HLOOKUP(HISVAL!CE$1,'CARTERA GESTION CHALLENGE'!$A$1:$EF$4997,2,FALSE)</f>
        <v>0</v>
      </c>
      <c r="CF83">
        <f>HLOOKUP(HISVAL!CF$1,'CARTERA GESTION CHALLENGE'!$A$1:$EF$4997,2,FALSE)</f>
        <v>0</v>
      </c>
      <c r="CG83">
        <f>HLOOKUP(HISVAL!CG$1,'CARTERA GESTION CHALLENGE'!$A$1:$EF$4997,2,FALSE)</f>
        <v>0</v>
      </c>
      <c r="CH83">
        <f>HLOOKUP(HISVAL!CH$1,'CARTERA GESTION CHALLENGE'!$A$1:$EF$4997,2,FALSE)</f>
        <v>0</v>
      </c>
      <c r="CI83">
        <f>HLOOKUP(HISVAL!CI$1,'CARTERA GESTION CHALLENGE'!$A$1:$EF$4997,2,FALSE)</f>
        <v>571747.71</v>
      </c>
      <c r="CJ83">
        <f>HLOOKUP(HISVAL!CJ$1,'CARTERA GESTION CHALLENGE'!$A$1:$EF$4997,2,FALSE)</f>
        <v>571747.71</v>
      </c>
      <c r="CK83">
        <f>HLOOKUP(HISVAL!CK$1,'CARTERA GESTION CHALLENGE'!$A$1:$EF$4997,2,FALSE)</f>
        <v>0</v>
      </c>
      <c r="CL83">
        <f>HLOOKUP(HISVAL!CL$1,'CARTERA GESTION CHALLENGE'!$A$1:$EF$4997,2,FALSE)</f>
        <v>0</v>
      </c>
      <c r="CM83">
        <f>HLOOKUP(HISVAL!CM$1,'CARTERA GESTION CHALLENGE'!$A$1:$EF$4997,2,FALSE)</f>
        <v>0</v>
      </c>
      <c r="CN83" t="str">
        <f>HLOOKUP(HISVAL!CN$1,'CARTERA GESTION CHALLENGE'!$A$1:$EF$4997,2,FALSE)</f>
        <v>M</v>
      </c>
      <c r="CO83">
        <f>HLOOKUP(HISVAL!CO$1,'CARTERA GESTION CHALLENGE'!$A$1:$EF$4997,2,FALSE)</f>
        <v>0</v>
      </c>
      <c r="CP83">
        <f>HLOOKUP(HISVAL!CP$1,'CARTERA GESTION CHALLENGE'!$A$1:$EF$4997,2,FALSE)</f>
        <v>0</v>
      </c>
      <c r="CQ83">
        <f>HLOOKUP(HISVAL!CQ$1,'CARTERA GESTION CHALLENGE'!$A$1:$EF$4997,2,FALSE)</f>
        <v>0</v>
      </c>
      <c r="CR83">
        <f>HLOOKUP(HISVAL!CR$1,'CARTERA GESTION CHALLENGE'!$A$1:$EF$4997,2,FALSE)</f>
        <v>0</v>
      </c>
      <c r="CS83" t="str">
        <f>HLOOKUP(HISVAL!CS$1,'CARTERA GESTION CHALLENGE'!$A$1:$EF$4997,2,FALSE)</f>
        <v>A</v>
      </c>
      <c r="CT83">
        <f>HLOOKUP(HISVAL!CT$1,'CARTERA GESTION CHALLENGE'!$A$1:$EF$4997,2,FALSE)</f>
        <v>0</v>
      </c>
      <c r="CU83" t="e">
        <f>HLOOKUP(HISVAL!CU$1,'CARTERA GESTION CHALLENGE'!$A$1:$EF$4997,2,FALSE)</f>
        <v>#N/A</v>
      </c>
      <c r="CV83" t="e">
        <f>HLOOKUP(HISVAL!CV$1,'CARTERA GESTION CHALLENGE'!$A$1:$EF$4997,2,FALSE)</f>
        <v>#N/A</v>
      </c>
      <c r="CW83" t="e">
        <f>HLOOKUP(HISVAL!CW$1,'CARTERA GESTION CHALLENGE'!$A$1:$EF$4997,2,FALSE)</f>
        <v>#N/A</v>
      </c>
      <c r="CX83" t="e">
        <f>HLOOKUP(HISVAL!CX$1,'CARTERA GESTION CHALLENGE'!$A$1:$EF$4997,2,FALSE)</f>
        <v>#N/A</v>
      </c>
      <c r="CY83" t="e">
        <f>HLOOKUP(HISVAL!CY$1,'CARTERA GESTION CHALLENGE'!$A$1:$EF$4997,2,FALSE)</f>
        <v>#N/A</v>
      </c>
      <c r="CZ83" t="e">
        <f>HLOOKUP(HISVAL!CZ$1,'CARTERA GESTION CHALLENGE'!$A$1:$EF$4997,2,FALSE)</f>
        <v>#N/A</v>
      </c>
      <c r="DA83" t="e">
        <f>HLOOKUP(HISVAL!DA$1,'CARTERA GESTION CHALLENGE'!$A$1:$EF$4997,2,FALSE)</f>
        <v>#N/A</v>
      </c>
      <c r="DB83" t="e">
        <f>HLOOKUP(HISVAL!DB$1,'CARTERA GESTION CHALLENGE'!$A$1:$EF$4997,2,FALSE)</f>
        <v>#N/A</v>
      </c>
      <c r="DC83" t="e">
        <f>HLOOKUP(HISVAL!DC$1,'CARTERA GESTION CHALLENGE'!$A$1:$EF$4997,2,FALSE)</f>
        <v>#N/A</v>
      </c>
      <c r="DD83" t="e">
        <f>HLOOKUP(HISVAL!DD$1,'CARTERA GESTION CHALLENGE'!$A$1:$EF$4997,2,FALSE)</f>
        <v>#N/A</v>
      </c>
      <c r="DE83" t="e">
        <f>HLOOKUP(HISVAL!DE$1,'CARTERA GESTION CHALLENGE'!$A$1:$EF$4997,2,FALSE)</f>
        <v>#N/A</v>
      </c>
      <c r="DF83" t="e">
        <f>HLOOKUP(HISVAL!DF$1,'CARTERA GESTION CHALLENGE'!$A$1:$EF$4997,2,FALSE)</f>
        <v>#N/A</v>
      </c>
      <c r="DG83" t="e">
        <f>HLOOKUP(HISVAL!DG$1,'CARTERA GESTION CHALLENGE'!$A$1:$EF$4997,2,FALSE)</f>
        <v>#N/A</v>
      </c>
      <c r="DH83" t="e">
        <f>HLOOKUP(HISVAL!DH$1,'CARTERA GESTION CHALLENGE'!$A$1:$EF$4997,2,FALSE)</f>
        <v>#N/A</v>
      </c>
      <c r="DI83" t="e">
        <f>HLOOKUP(HISVAL!DI$1,'CARTERA GESTION CHALLENGE'!$A$1:$EF$4997,2,FALSE)</f>
        <v>#N/A</v>
      </c>
      <c r="DJ83" t="e">
        <f>HLOOKUP(HISVAL!DJ$1,'CARTERA GESTION CHALLENGE'!$A$1:$EF$4997,2,FALSE)</f>
        <v>#N/A</v>
      </c>
      <c r="DK83" t="e">
        <f>HLOOKUP(HISVAL!DK$1,'CARTERA GESTION CHALLENGE'!$A$1:$EF$4997,2,FALSE)</f>
        <v>#N/A</v>
      </c>
      <c r="DL83" t="e">
        <f>HLOOKUP(HISVAL!DL$1,'CARTERA GESTION CHALLENGE'!$A$1:$EF$4997,2,FALSE)</f>
        <v>#N/A</v>
      </c>
      <c r="DM83" t="e">
        <f>HLOOKUP(HISVAL!DM$1,'CARTERA GESTION CHALLENGE'!$A$1:$EF$4997,2,FALSE)</f>
        <v>#N/A</v>
      </c>
      <c r="DN83" t="e">
        <f>HLOOKUP(HISVAL!DN$1,'CARTERA GESTION CHALLENGE'!$A$1:$EF$4997,2,FALSE)</f>
        <v>#N/A</v>
      </c>
      <c r="DO83" t="e">
        <f>HLOOKUP(HISVAL!DO$1,'CARTERA GESTION CHALLENGE'!$A$1:$EF$4997,2,FALSE)</f>
        <v>#N/A</v>
      </c>
      <c r="DP83" t="e">
        <f>HLOOKUP(HISVAL!DP$1,'CARTERA GESTION CHALLENGE'!$A$1:$EF$4997,2,FALSE)</f>
        <v>#N/A</v>
      </c>
      <c r="DQ83" t="e">
        <f>HLOOKUP(HISVAL!DQ$1,'CARTERA GESTION CHALLENGE'!$A$1:$EF$4997,2,FALSE)</f>
        <v>#N/A</v>
      </c>
      <c r="DR83" t="e">
        <f>HLOOKUP(HISVAL!DR$1,'CARTERA GESTION CHALLENGE'!$A$1:$EF$4997,2,FALSE)</f>
        <v>#N/A</v>
      </c>
      <c r="DS83" t="e">
        <f>HLOOKUP(HISVAL!DS$1,'CARTERA GESTION CHALLENGE'!$A$1:$EF$4997,2,FALSE)</f>
        <v>#N/A</v>
      </c>
      <c r="DT83" t="e">
        <f>HLOOKUP(HISVAL!DT$1,'CARTERA GESTION CHALLENGE'!$A$1:$EF$4997,2,FALSE)</f>
        <v>#N/A</v>
      </c>
      <c r="DU83" t="e">
        <f>HLOOKUP(HISVAL!DU$1,'CARTERA GESTION CHALLENGE'!$A$1:$EF$4997,2,FALSE)</f>
        <v>#N/A</v>
      </c>
      <c r="DV83" t="e">
        <f>HLOOKUP(HISVAL!DV$1,'CARTERA GESTION CHALLENGE'!$A$1:$EF$4997,2,FALSE)</f>
        <v>#N/A</v>
      </c>
      <c r="DW83" t="e">
        <f>HLOOKUP(HISVAL!DW$1,'CARTERA GESTION CHALLENGE'!$A$1:$EF$4997,2,FALSE)</f>
        <v>#N/A</v>
      </c>
      <c r="DX83" t="e">
        <f>HLOOKUP(HISVAL!DX$1,'CARTERA GESTION CHALLENGE'!$A$1:$EF$4997,2,FALSE)</f>
        <v>#N/A</v>
      </c>
      <c r="DY83" t="e">
        <f>HLOOKUP(HISVAL!DY$1,'CARTERA GESTION CHALLENGE'!$A$1:$EF$4997,2,FALSE)</f>
        <v>#N/A</v>
      </c>
      <c r="DZ83" t="e">
        <f>HLOOKUP(HISVAL!DZ$1,'CARTERA GESTION CHALLENGE'!$A$1:$EF$4997,2,FALSE)</f>
        <v>#N/A</v>
      </c>
      <c r="EA83" t="e">
        <f>HLOOKUP(HISVAL!EA$1,'CARTERA GESTION CHALLENGE'!$A$1:$EF$4997,2,FALSE)</f>
        <v>#N/A</v>
      </c>
      <c r="EB83" t="e">
        <f>HLOOKUP(HISVAL!EB$1,'CARTERA GESTION CHALLENGE'!$A$1:$EF$4997,2,FALSE)</f>
        <v>#N/A</v>
      </c>
      <c r="EC83" t="e">
        <f>HLOOKUP(HISVAL!EC$1,'CARTERA GESTION CHALLENGE'!$A$1:$EF$4997,2,FALSE)</f>
        <v>#N/A</v>
      </c>
      <c r="ED83" t="e">
        <f>HLOOKUP(HISVAL!ED$1,'CARTERA GESTION CHALLENGE'!$A$1:$EF$4997,2,FALSE)</f>
        <v>#N/A</v>
      </c>
      <c r="EE83" t="e">
        <f>HLOOKUP(HISVAL!EE$1,'CARTERA GESTION CHALLENGE'!$A$1:$EF$4997,2,FALSE)</f>
        <v>#N/A</v>
      </c>
      <c r="EF83" t="e">
        <f>HLOOKUP(HISVAL!EF$1,'CARTERA GESTION CHALLENGE'!$A$1:$EF$4997,2,FALSE)</f>
        <v>#N/A</v>
      </c>
      <c r="EG83" t="e">
        <f>HLOOKUP(HISVAL!EG$1,'CARTERA GESTION CHALLENGE'!$A$1:$EF$4997,2,FALSE)</f>
        <v>#N/A</v>
      </c>
      <c r="EH83" t="e">
        <f>HLOOKUP(HISVAL!EH$1,'CARTERA GESTION CHALLENGE'!$A$1:$EF$4997,2,FALSE)</f>
        <v>#N/A</v>
      </c>
      <c r="EI83" t="e">
        <f>HLOOKUP(HISVAL!EI$1,'CARTERA GESTION CHALLENGE'!$A$1:$EF$4997,2,FALSE)</f>
        <v>#N/A</v>
      </c>
      <c r="EJ83" t="e">
        <f>HLOOKUP(HISVAL!EJ$1,'CARTERA GESTION CHALLENGE'!$A$1:$EF$4997,2,FALSE)</f>
        <v>#N/A</v>
      </c>
      <c r="EK83" t="e">
        <f>HLOOKUP(HISVAL!EK$1,'CARTERA GESTION CHALLENGE'!$A$1:$EF$4997,2,FALSE)</f>
        <v>#N/A</v>
      </c>
      <c r="EL83" t="e">
        <f>HLOOKUP(HISVAL!EL$1,'CARTERA GESTION CHALLENGE'!$A$1:$EF$4997,2,FALSE)</f>
        <v>#N/A</v>
      </c>
      <c r="EM83" t="e">
        <f>HLOOKUP(HISVAL!EM$1,'CARTERA GESTION CHALLENGE'!$A$1:$EF$4997,2,FALSE)</f>
        <v>#N/A</v>
      </c>
      <c r="EN83" t="e">
        <f>HLOOKUP(HISVAL!EN$1,'CARTERA GESTION CHALLENGE'!$A$1:$EF$4997,2,FALSE)</f>
        <v>#N/A</v>
      </c>
      <c r="EO83" t="e">
        <f>HLOOKUP(HISVAL!EO$1,'CARTERA GESTION CHALLENGE'!$A$1:$EF$4997,2,FALSE)</f>
        <v>#N/A</v>
      </c>
      <c r="EP83" t="e">
        <f>HLOOKUP(HISVAL!EP$1,'CARTERA GESTION CHALLENGE'!$A$1:$EF$4997,2,FALSE)</f>
        <v>#N/A</v>
      </c>
      <c r="EQ83" t="e">
        <f>HLOOKUP(HISVAL!EQ$1,'CARTERA GESTION CHALLENGE'!$A$1:$EF$4997,2,FALSE)</f>
        <v>#N/A</v>
      </c>
      <c r="ER83" t="e">
        <f>HLOOKUP(HISVAL!ER$1,'CARTERA GESTION CHALLENGE'!$A$1:$EF$4997,2,FALSE)</f>
        <v>#N/A</v>
      </c>
      <c r="ES83" t="e">
        <f>HLOOKUP(HISVAL!ES$1,'CARTERA GESTION CHALLENGE'!$A$1:$EF$4997,2,FALSE)</f>
        <v>#N/A</v>
      </c>
      <c r="ET83" t="e">
        <f>HLOOKUP(HISVAL!ET$1,'CARTERA GESTION CHALLENGE'!$A$1:$EF$4997,2,FALSE)</f>
        <v>#N/A</v>
      </c>
      <c r="EU83" t="e">
        <f>HLOOKUP(HISVAL!EU$1,'CARTERA GESTION CHALLENGE'!$A$1:$EF$4997,2,FALSE)</f>
        <v>#N/A</v>
      </c>
      <c r="EV83" t="e">
        <f>HLOOKUP(HISVAL!EV$1,'CARTERA GESTION CHALLENGE'!$A$1:$EF$4997,2,FALSE)</f>
        <v>#N/A</v>
      </c>
      <c r="EW83" t="e">
        <f>HLOOKUP(HISVAL!EW$1,'CARTERA GESTION CHALLENGE'!$A$1:$EF$4997,2,FALSE)</f>
        <v>#N/A</v>
      </c>
      <c r="EX83" t="e">
        <f>HLOOKUP(HISVAL!EX$1,'CARTERA GESTION CHALLENGE'!$A$1:$EF$4997,2,FALSE)</f>
        <v>#N/A</v>
      </c>
      <c r="EY83" t="e">
        <f>HLOOKUP(HISVAL!EY$1,'CARTERA GESTION CHALLENGE'!$A$1:$EF$4997,2,FALSE)</f>
        <v>#N/A</v>
      </c>
      <c r="EZ83" t="e">
        <f>HLOOKUP(HISVAL!EZ$1,'CARTERA GESTION CHALLENGE'!$A$1:$EF$4997,2,FALSE)</f>
        <v>#N/A</v>
      </c>
      <c r="FA83" t="e">
        <f>HLOOKUP(HISVAL!FA$1,'CARTERA GESTION CHALLENGE'!$A$1:$EF$4997,2,FALSE)</f>
        <v>#N/A</v>
      </c>
      <c r="FB83" t="e">
        <f>HLOOKUP(HISVAL!FB$1,'CARTERA GESTION CHALLENGE'!$A$1:$EF$4997,2,FALSE)</f>
        <v>#N/A</v>
      </c>
      <c r="FC83" t="e">
        <f>HLOOKUP(HISVAL!FC$1,'CARTERA GESTION CHALLENGE'!$A$1:$EF$4997,2,FALSE)</f>
        <v>#N/A</v>
      </c>
      <c r="FD83" t="e">
        <f>HLOOKUP(HISVAL!FD$1,'CARTERA GESTION CHALLENGE'!$A$1:$EF$4997,2,FALSE)</f>
        <v>#N/A</v>
      </c>
      <c r="FE83" t="e">
        <f>HLOOKUP(HISVAL!FE$1,'CARTERA GESTION CHALLENGE'!$A$1:$EF$4997,2,FALSE)</f>
        <v>#N/A</v>
      </c>
      <c r="FF83" t="e">
        <f>HLOOKUP(HISVAL!FF$1,'CARTERA GESTION CHALLENGE'!$A$1:$EF$4997,2,FALSE)</f>
        <v>#N/A</v>
      </c>
      <c r="FG83" t="e">
        <f>HLOOKUP(HISVAL!FG$1,'CARTERA GESTION CHALLENGE'!$A$1:$EF$4997,2,FALSE)</f>
        <v>#N/A</v>
      </c>
      <c r="FH83" t="e">
        <f>HLOOKUP(HISVAL!FH$1,'CARTERA GESTION CHALLENGE'!$A$1:$EF$4997,2,FALSE)</f>
        <v>#N/A</v>
      </c>
      <c r="FI83" t="e">
        <f>HLOOKUP(HISVAL!FI$1,'CARTERA GESTION CHALLENGE'!$A$1:$EF$4997,2,FALSE)</f>
        <v>#N/A</v>
      </c>
      <c r="FJ83" t="e">
        <f>HLOOKUP(HISVAL!FJ$1,'CARTERA GESTION CHALLENGE'!$A$1:$EF$4997,2,FALSE)</f>
        <v>#N/A</v>
      </c>
      <c r="FK83" t="e">
        <f>HLOOKUP(HISVAL!FK$1,'CARTERA GESTION CHALLENGE'!$A$1:$EF$4997,2,FALSE)</f>
        <v>#N/A</v>
      </c>
      <c r="FL83" t="e">
        <f>HLOOKUP(HISVAL!FL$1,'CARTERA GESTION CHALLENGE'!$A$1:$EF$4997,2,FALSE)</f>
        <v>#N/A</v>
      </c>
      <c r="FM83" t="e">
        <f>HLOOKUP(HISVAL!FM$1,'CARTERA GESTION CHALLENGE'!$A$1:$EF$4997,2,FALSE)</f>
        <v>#N/A</v>
      </c>
      <c r="FN83" t="e">
        <f>HLOOKUP(HISVAL!FN$1,'CARTERA GESTION CHALLENGE'!$A$1:$EF$4997,2,FALSE)</f>
        <v>#N/A</v>
      </c>
      <c r="FO83" t="e">
        <f>HLOOKUP(HISVAL!FO$1,'CARTERA GESTION CHALLENGE'!$A$1:$EF$4997,2,FALSE)</f>
        <v>#N/A</v>
      </c>
      <c r="FP83" t="e">
        <f>HLOOKUP(HISVAL!FP$1,'CARTERA GESTION CHALLENGE'!$A$1:$EF$4997,2,FALSE)</f>
        <v>#N/A</v>
      </c>
      <c r="FQ83" t="e">
        <f>HLOOKUP(HISVAL!FQ$1,'CARTERA GESTION CHALLENGE'!$A$1:$EF$4997,2,FALSE)</f>
        <v>#N/A</v>
      </c>
      <c r="FR83" t="e">
        <f>HLOOKUP(HISVAL!FR$1,'CARTERA GESTION CHALLENGE'!$A$1:$EF$4997,2,FALSE)</f>
        <v>#N/A</v>
      </c>
      <c r="FS83" t="e">
        <f>HLOOKUP(HISVAL!FS$1,'CARTERA GESTION CHALLENGE'!$A$1:$EF$4997,2,FALSE)</f>
        <v>#N/A</v>
      </c>
      <c r="FT83" t="e">
        <f>HLOOKUP(HISVAL!FT$1,'CARTERA GESTION CHALLENGE'!$A$1:$EF$4997,2,FALSE)</f>
        <v>#N/A</v>
      </c>
      <c r="FU83" t="e">
        <f>HLOOKUP(HISVAL!FU$1,'CARTERA GESTION CHALLENGE'!$A$1:$EF$4997,2,FALSE)</f>
        <v>#N/A</v>
      </c>
      <c r="FV83" t="e">
        <f>HLOOKUP(HISVAL!FV$1,'CARTERA GESTION CHALLENGE'!$A$1:$EF$4997,2,FALSE)</f>
        <v>#N/A</v>
      </c>
      <c r="FW83" t="e">
        <f>HLOOKUP(HISVAL!FW$1,'CARTERA GESTION CHALLENGE'!$A$1:$EF$4997,2,FALSE)</f>
        <v>#N/A</v>
      </c>
      <c r="FX83" t="e">
        <f>HLOOKUP(HISVAL!FX$1,'CARTERA GESTION CHALLENGE'!$A$1:$EF$4997,2,FALSE)</f>
        <v>#N/A</v>
      </c>
      <c r="FY83" t="e">
        <f>HLOOKUP(HISVAL!FY$1,'CARTERA GESTION CHALLENGE'!$A$1:$EF$4997,2,FALSE)</f>
        <v>#N/A</v>
      </c>
      <c r="FZ83" t="e">
        <f>HLOOKUP(HISVAL!FZ$1,'CARTERA GESTION CHALLENGE'!$A$1:$EF$4997,2,FALSE)</f>
        <v>#N/A</v>
      </c>
      <c r="GA83" t="e">
        <f>HLOOKUP(HISVAL!GA$1,'CARTERA GESTION CHALLENGE'!$A$1:$EF$4997,2,FALSE)</f>
        <v>#N/A</v>
      </c>
      <c r="GB83" t="e">
        <f>HLOOKUP(HISVAL!GB$1,'CARTERA GESTION CHALLENGE'!$A$1:$EF$4997,2,FALSE)</f>
        <v>#N/A</v>
      </c>
      <c r="GC83" t="e">
        <f>HLOOKUP(HISVAL!GC$1,'CARTERA GESTION CHALLENGE'!$A$1:$EF$4997,2,FALSE)</f>
        <v>#N/A</v>
      </c>
      <c r="GD83" t="e">
        <f>HLOOKUP(HISVAL!GD$1,'CARTERA GESTION CHALLENGE'!$A$1:$EF$4997,2,FALSE)</f>
        <v>#N/A</v>
      </c>
      <c r="GE83" t="e">
        <f>HLOOKUP(HISVAL!GE$1,'CARTERA GESTION CHALLENGE'!$A$1:$EF$4997,2,FALSE)</f>
        <v>#N/A</v>
      </c>
      <c r="GF83" t="e">
        <f>HLOOKUP(HISVAL!GF$1,'CARTERA GESTION CHALLENGE'!$A$1:$EF$4997,2,FALSE)</f>
        <v>#N/A</v>
      </c>
      <c r="GG83" t="e">
        <f>HLOOKUP(HISVAL!GG$1,'CARTERA GESTION CHALLENGE'!$A$1:$EF$4997,2,FALSE)</f>
        <v>#N/A</v>
      </c>
      <c r="GH83" t="e">
        <f>HLOOKUP(HISVAL!GH$1,'CARTERA GESTION CHALLENGE'!$A$1:$EF$4997,2,FALSE)</f>
        <v>#N/A</v>
      </c>
      <c r="GI83" t="e">
        <f>HLOOKUP(HISVAL!GI$1,'CARTERA GESTION CHALLENGE'!$A$1:$EF$4997,2,FALSE)</f>
        <v>#N/A</v>
      </c>
      <c r="GJ83" t="e">
        <f>HLOOKUP(HISVAL!GJ$1,'CARTERA GESTION CHALLENGE'!$A$1:$EF$4997,2,FALSE)</f>
        <v>#N/A</v>
      </c>
      <c r="GK83" t="e">
        <f>HLOOKUP(HISVAL!GK$1,'CARTERA GESTION CHALLENGE'!$A$1:$EF$4997,2,FALSE)</f>
        <v>#N/A</v>
      </c>
      <c r="GL83" t="e">
        <f>HLOOKUP(HISVAL!GL$1,'CARTERA GESTION CHALLENGE'!$A$1:$EF$4997,2,FALSE)</f>
        <v>#N/A</v>
      </c>
      <c r="GM83" t="e">
        <f>HLOOKUP(HISVAL!GM$1,'CARTERA GESTION CHALLENGE'!$A$1:$EF$4997,2,FALSE)</f>
        <v>#N/A</v>
      </c>
      <c r="GN83" t="e">
        <f>HLOOKUP(HISVAL!GN$1,'CARTERA GESTION CHALLENGE'!$A$1:$EF$4997,2,FALSE)</f>
        <v>#N/A</v>
      </c>
      <c r="GO83" t="e">
        <f>HLOOKUP(HISVAL!GO$1,'CARTERA GESTION CHALLENGE'!$A$1:$EF$4997,2,FALSE)</f>
        <v>#N/A</v>
      </c>
      <c r="GP83" t="e">
        <f>HLOOKUP(HISVAL!GP$1,'CARTERA GESTION CHALLENGE'!$A$1:$EF$4997,2,FALSE)</f>
        <v>#N/A</v>
      </c>
      <c r="GQ83" t="e">
        <f>HLOOKUP(HISVAL!GQ$1,'CARTERA GESTION CHALLENGE'!$A$1:$EF$4997,2,FALSE)</f>
        <v>#N/A</v>
      </c>
      <c r="GR83" t="e">
        <f>HLOOKUP(HISVAL!GR$1,'CARTERA GESTION CHALLENGE'!$A$1:$EF$4997,2,FALSE)</f>
        <v>#N/A</v>
      </c>
      <c r="GS83" t="e">
        <f>HLOOKUP(HISVAL!GS$1,'CARTERA GESTION CHALLENGE'!$A$1:$EF$4997,2,FALSE)</f>
        <v>#N/A</v>
      </c>
      <c r="GT83" t="e">
        <f>HLOOKUP(HISVAL!GT$1,'CARTERA GESTION CHALLENGE'!$A$1:$EF$4997,2,FALSE)</f>
        <v>#N/A</v>
      </c>
      <c r="GU83" t="e">
        <f>HLOOKUP(HISVAL!GU$1,'CARTERA GESTION CHALLENGE'!$A$1:$EF$4997,2,FALSE)</f>
        <v>#N/A</v>
      </c>
      <c r="GV83" t="e">
        <f>HLOOKUP(HISVAL!GV$1,'CARTERA GESTION CHALLENGE'!$A$1:$EF$4997,2,FALSE)</f>
        <v>#N/A</v>
      </c>
      <c r="GW83" t="e">
        <f>HLOOKUP(HISVAL!GW$1,'CARTERA GESTION CHALLENGE'!$A$1:$EF$4997,2,FALSE)</f>
        <v>#N/A</v>
      </c>
      <c r="GX83" t="e">
        <f>HLOOKUP(HISVAL!GX$1,'CARTERA GESTION CHALLENGE'!$A$1:$EF$4997,2,FALSE)</f>
        <v>#N/A</v>
      </c>
      <c r="GY83" t="e">
        <f>HLOOKUP(HISVAL!GY$1,'CARTERA GESTION CHALLENGE'!$A$1:$EF$4997,2,FALSE)</f>
        <v>#N/A</v>
      </c>
      <c r="GZ83" t="e">
        <f>HLOOKUP(HISVAL!GZ$1,'CARTERA GESTION CHALLENGE'!$A$1:$EF$4997,2,FALSE)</f>
        <v>#N/A</v>
      </c>
      <c r="HA83" t="e">
        <f>HLOOKUP(HISVAL!HA$1,'CARTERA GESTION CHALLENGE'!$A$1:$EF$4997,2,FALSE)</f>
        <v>#N/A</v>
      </c>
      <c r="HB83" t="e">
        <f>HLOOKUP(HISVAL!HB$1,'CARTERA GESTION CHALLENGE'!$A$1:$EF$4997,2,FALSE)</f>
        <v>#N/A</v>
      </c>
      <c r="HC83" t="e">
        <f>HLOOKUP(HISVAL!HC$1,'CARTERA GESTION CHALLENGE'!$A$1:$EF$4997,2,FALSE)</f>
        <v>#N/A</v>
      </c>
      <c r="HD83" t="e">
        <f>HLOOKUP(HISVAL!HD$1,'CARTERA GESTION CHALLENGE'!$A$1:$EF$4997,2,FALSE)</f>
        <v>#N/A</v>
      </c>
      <c r="HE83" t="e">
        <f>HLOOKUP(HISVAL!HE$1,'CARTERA GESTION CHALLENGE'!$A$1:$EF$4997,2,FALSE)</f>
        <v>#N/A</v>
      </c>
      <c r="HF83" t="e">
        <f>HLOOKUP(HISVAL!HF$1,'CARTERA GESTION CHALLENGE'!$A$1:$EF$4997,2,FALSE)</f>
        <v>#N/A</v>
      </c>
      <c r="HG83" t="e">
        <f>HLOOKUP(HISVAL!HG$1,'CARTERA GESTION CHALLENGE'!$A$1:$EF$4997,2,FALSE)</f>
        <v>#N/A</v>
      </c>
      <c r="HH83" t="e">
        <f>HLOOKUP(HISVAL!HH$1,'CARTERA GESTION CHALLENGE'!$A$1:$EF$4997,2,FALSE)</f>
        <v>#N/A</v>
      </c>
      <c r="HI83" t="e">
        <f>HLOOKUP(HISVAL!HI$1,'CARTERA GESTION CHALLENGE'!$A$1:$EF$4997,2,FALSE)</f>
        <v>#N/A</v>
      </c>
      <c r="HJ83" t="e">
        <f>HLOOKUP(HISVAL!HJ$1,'CARTERA GESTION CHALLENGE'!$A$1:$EF$4997,2,FALSE)</f>
        <v>#N/A</v>
      </c>
      <c r="HK83" t="e">
        <f>HLOOKUP(HISVAL!HK$1,'CARTERA GESTION CHALLENGE'!$A$1:$EF$4997,2,FALSE)</f>
        <v>#N/A</v>
      </c>
      <c r="HL83" t="e">
        <f>HLOOKUP(HISVAL!HL$1,'CARTERA GESTION CHALLENGE'!$A$1:$EF$4997,2,FALSE)</f>
        <v>#N/A</v>
      </c>
      <c r="HM83" t="e">
        <f>HLOOKUP(HISVAL!HM$1,'CARTERA GESTION CHALLENGE'!$A$1:$EF$4997,2,FALSE)</f>
        <v>#N/A</v>
      </c>
      <c r="HN83" t="e">
        <f>HLOOKUP(HISVAL!HN$1,'CARTERA GESTION CHALLENGE'!$A$1:$EF$4997,2,FALSE)</f>
        <v>#N/A</v>
      </c>
      <c r="HO83" t="e">
        <f>HLOOKUP(HISVAL!HO$1,'CARTERA GESTION CHALLENGE'!$A$1:$EF$4997,2,FALSE)</f>
        <v>#N/A</v>
      </c>
      <c r="HP83" t="e">
        <f>HLOOKUP(HISVAL!HP$1,'CARTERA GESTION CHALLENGE'!$A$1:$EF$4997,2,FALSE)</f>
        <v>#N/A</v>
      </c>
      <c r="HQ83" t="e">
        <f>HLOOKUP(HISVAL!HQ$1,'CARTERA GESTION CHALLENGE'!$A$1:$EF$4997,2,FALSE)</f>
        <v>#N/A</v>
      </c>
      <c r="HR83" t="e">
        <f>HLOOKUP(HISVAL!HR$1,'CARTERA GESTION CHALLENGE'!$A$1:$EF$4997,2,FALSE)</f>
        <v>#N/A</v>
      </c>
      <c r="HS83" t="e">
        <f>HLOOKUP(HISVAL!HS$1,'CARTERA GESTION CHALLENGE'!$A$1:$EF$4997,2,FALSE)</f>
        <v>#N/A</v>
      </c>
      <c r="HT83" t="e">
        <f>HLOOKUP(HISVAL!HT$1,'CARTERA GESTION CHALLENGE'!$A$1:$EF$4997,2,FALSE)</f>
        <v>#N/A</v>
      </c>
      <c r="HU83" t="e">
        <f>HLOOKUP(HISVAL!HU$1,'CARTERA GESTION CHALLENGE'!$A$1:$EF$4997,2,FALSE)</f>
        <v>#N/A</v>
      </c>
      <c r="HV83" t="e">
        <f>HLOOKUP(HISVAL!HV$1,'CARTERA GESTION CHALLENGE'!$A$1:$EF$4997,2,FALSE)</f>
        <v>#N/A</v>
      </c>
      <c r="HW83" t="e">
        <f>HLOOKUP(HISVAL!HW$1,'CARTERA GESTION CHALLENGE'!$A$1:$EF$4997,2,FALSE)</f>
        <v>#N/A</v>
      </c>
      <c r="HX83" t="e">
        <f>HLOOKUP(HISVAL!HX$1,'CARTERA GESTION CHALLENGE'!$A$1:$EF$4997,2,FALSE)</f>
        <v>#N/A</v>
      </c>
      <c r="HY83" t="e">
        <f>HLOOKUP(HISVAL!HY$1,'CARTERA GESTION CHALLENGE'!$A$1:$EF$4997,2,FALSE)</f>
        <v>#N/A</v>
      </c>
      <c r="HZ83" t="e">
        <f>HLOOKUP(HISVAL!HZ$1,'CARTERA GESTION CHALLENGE'!$A$1:$EF$4997,2,FALSE)</f>
        <v>#N/A</v>
      </c>
      <c r="IA83" t="e">
        <f>HLOOKUP(HISVAL!IA$1,'CARTERA GESTION CHALLENGE'!$A$1:$EF$4997,2,FALSE)</f>
        <v>#N/A</v>
      </c>
      <c r="IB83" t="e">
        <f>HLOOKUP(HISVAL!IB$1,'CARTERA GESTION CHALLENGE'!$A$1:$EF$4997,2,FALSE)</f>
        <v>#N/A</v>
      </c>
      <c r="IC83" t="e">
        <f>HLOOKUP(HISVAL!IC$1,'CARTERA GESTION CHALLENGE'!$A$1:$EF$4997,2,FALSE)</f>
        <v>#N/A</v>
      </c>
      <c r="ID83" t="e">
        <f>HLOOKUP(HISVAL!ID$1,'CARTERA GESTION CHALLENGE'!$A$1:$EF$4997,2,FALSE)</f>
        <v>#N/A</v>
      </c>
      <c r="IE83" t="e">
        <f>HLOOKUP(HISVAL!IE$1,'CARTERA GESTION CHALLENGE'!$A$1:$EF$4997,2,FALSE)</f>
        <v>#N/A</v>
      </c>
      <c r="IF83" t="e">
        <f>HLOOKUP(HISVAL!IF$1,'CARTERA GESTION CHALLENGE'!$A$1:$EF$4997,2,FALSE)</f>
        <v>#N/A</v>
      </c>
      <c r="IG83" t="e">
        <f>HLOOKUP(HISVAL!IG$1,'CARTERA GESTION CHALLENGE'!$A$1:$EF$4997,2,FALSE)</f>
        <v>#N/A</v>
      </c>
      <c r="IH83" t="e">
        <f>HLOOKUP(HISVAL!IH$1,'CARTERA GESTION CHALLENGE'!$A$1:$EF$4997,2,FALSE)</f>
        <v>#N/A</v>
      </c>
      <c r="II83" t="e">
        <f>HLOOKUP(HISVAL!II$1,'CARTERA GESTION CHALLENGE'!$A$1:$EF$4997,2,FALSE)</f>
        <v>#N/A</v>
      </c>
      <c r="IJ83" t="e">
        <f>HLOOKUP(HISVAL!IJ$1,'CARTERA GESTION CHALLENGE'!$A$1:$EF$4997,2,FALSE)</f>
        <v>#N/A</v>
      </c>
      <c r="IK83" t="e">
        <f>HLOOKUP(HISVAL!IK$1,'CARTERA GESTION CHALLENGE'!$A$1:$EF$4997,2,FALSE)</f>
        <v>#N/A</v>
      </c>
      <c r="IL83" t="e">
        <f>HLOOKUP(HISVAL!IL$1,'CARTERA GESTION CHALLENGE'!$A$1:$EF$4997,2,FALSE)</f>
        <v>#N/A</v>
      </c>
      <c r="IM83" t="e">
        <f>HLOOKUP(HISVAL!IM$1,'CARTERA GESTION CHALLENGE'!$A$1:$EF$4997,2,FALSE)</f>
        <v>#N/A</v>
      </c>
    </row>
    <row r="84" spans="1:247" x14ac:dyDescent="0.2">
      <c r="A84" s="11" t="str">
        <f>IF('CARTERA GESTION CHALLENGE'!E81="","",'CARTERA GESTION CHALLENGE'!E81)</f>
        <v/>
      </c>
      <c r="B84" s="12" t="str">
        <f>IF('CARTERA GESTION CHALLENGE'!AT81="","",'CARTERA GESTION CHALLENGE'!AT81)</f>
        <v/>
      </c>
      <c r="C84" s="13" t="str">
        <f>IF('CARTERA GESTION CHALLENGE'!S81="","",'CARTERA GESTION CHALLENGE'!S81)</f>
        <v/>
      </c>
      <c r="D84" s="14" t="str">
        <f>IF('CARTERA GESTION CHALLENGE'!O81="","",'CARTERA GESTION CHALLENGE'!O81)</f>
        <v/>
      </c>
      <c r="E84" s="14" t="str">
        <f>IF('CARTERA GESTION CHALLENGE'!G81="","",'CARTERA GESTION CHALLENGE'!G81)</f>
        <v/>
      </c>
      <c r="F84" s="14" t="str">
        <f>IF('CARTERA GESTION CHALLENGE'!P81="","",'CARTERA GESTION CHALLENGE'!P81)</f>
        <v/>
      </c>
      <c r="G84" s="14" t="str">
        <f>IF('CARTERA GESTION CHALLENGE'!DZ81="","",'CARTERA GESTION CHALLENGE'!DZ81)</f>
        <v/>
      </c>
      <c r="J84" s="14" t="str">
        <f>IF('CARTERA GESTION CHALLENGE'!AF81="","",'CARTERA GESTION CHALLENGE'!AF81)</f>
        <v/>
      </c>
      <c r="K84" s="14" t="str" cm="1">
        <f t="array" ref="K84">_xll.BDP(G84&amp;" EQUITY","PARENT_TICKER_EXCHANGE")</f>
        <v>#N/A Invalid Security</v>
      </c>
      <c r="L84" t="str">
        <f>IF('CARTERA GESTION CHALLENGE'!A81="","",'CARTERA GESTION CHALLENGE'!A81)</f>
        <v/>
      </c>
      <c r="M84" s="14" t="str">
        <f>IF('CARTERA GESTION CHALLENGE'!AV81="","",'CARTERA GESTION CHALLENGE'!AV81)</f>
        <v/>
      </c>
      <c r="N84" s="14" t="str">
        <f>IF('CARTERA GESTION CHALLENGE'!AK81="","",'CARTERA GESTION CHALLENGE'!AK81)</f>
        <v/>
      </c>
      <c r="O84" t="str">
        <f>IF('CARTERA GESTION CHALLENGE'!AW81="","",'CARTERA GESTION CHALLENGE'!AW81)</f>
        <v/>
      </c>
      <c r="P84" t="str">
        <f>IF('CARTERA GESTION CHALLENGE'!DP81="","",'CARTERA GESTION CHALLENGE'!DP81)</f>
        <v/>
      </c>
      <c r="Q84" t="str">
        <f>IF('CARTERA GESTION CHALLENGE'!D81="","",'CARTERA GESTION CHALLENGE'!D81)</f>
        <v/>
      </c>
      <c r="R84" t="str">
        <f>IF('CARTERA GESTION CHALLENGE'!AX81="","",'CARTERA GESTION CHALLENGE'!AX81)</f>
        <v/>
      </c>
      <c r="S84" t="str">
        <f>IF('CARTERA GESTION CHALLENGE'!AY81="","",'CARTERA GESTION CHALLENGE'!AY81)</f>
        <v/>
      </c>
      <c r="T84" t="str">
        <f>IF('CARTERA GESTION CHALLENGE'!L81="","",'CARTERA GESTION CHALLENGE'!L81)</f>
        <v/>
      </c>
      <c r="U84" t="str">
        <f>IF('CARTERA GESTION CHALLENGE'!AZ81="","",'CARTERA GESTION CHALLENGE'!AZ81)</f>
        <v/>
      </c>
      <c r="V84" t="str">
        <f>IF('CARTERA GESTION CHALLENGE'!BA81="","",'CARTERA GESTION CHALLENGE'!BA81)</f>
        <v/>
      </c>
      <c r="W84" t="str">
        <f>IF('CARTERA GESTION CHALLENGE'!AH81="","",'CARTERA GESTION CHALLENGE'!AH81)</f>
        <v/>
      </c>
      <c r="X84" t="str">
        <f>IF('CARTERA GESTION CHALLENGE'!AJ81="","",'CARTERA GESTION CHALLENGE'!AJ81)</f>
        <v/>
      </c>
      <c r="Y84" t="str">
        <f>IF('CARTERA GESTION CHALLENGE'!B81="","",'CARTERA GESTION CHALLENGE'!B81)</f>
        <v/>
      </c>
      <c r="Z84" t="str">
        <f>IF('CARTERA GESTION CHALLENGE'!AE81="","",'CARTERA GESTION CHALLENGE'!AE81)</f>
        <v/>
      </c>
      <c r="AA84" t="str">
        <f>IF('CARTERA GESTION CHALLENGE'!BB81="","",'CARTERA GESTION CHALLENGE'!BB81)</f>
        <v/>
      </c>
      <c r="AC84" t="str">
        <f>IF('CARTERA GESTION CHALLENGE'!BC81="","",'CARTERA GESTION CHALLENGE'!BC81)</f>
        <v/>
      </c>
      <c r="AD84" t="str">
        <f>IF('CARTERA GESTION CHALLENGE'!BD81="","",'CARTERA GESTION CHALLENGE'!BD81)</f>
        <v/>
      </c>
      <c r="AE84" t="str">
        <f>IF('CARTERA GESTION CHALLENGE'!BE81="","",'CARTERA GESTION CHALLENGE'!BE81)</f>
        <v/>
      </c>
      <c r="AF84" t="str">
        <f>IF('CARTERA GESTION CHALLENGE'!BF81="","",'CARTERA GESTION CHALLENGE'!BF81)</f>
        <v/>
      </c>
      <c r="AG84" t="str">
        <f>IF('CARTERA GESTION CHALLENGE'!BG81="","",'CARTERA GESTION CHALLENGE'!BG81)</f>
        <v/>
      </c>
      <c r="AH84" t="str">
        <f>IF('CARTERA GESTION CHALLENGE'!BH81="","",'CARTERA GESTION CHALLENGE'!BH81)</f>
        <v/>
      </c>
      <c r="AI84" t="str">
        <f>IF('CARTERA GESTION CHALLENGE'!BI81="","",'CARTERA GESTION CHALLENGE'!BI81)</f>
        <v/>
      </c>
      <c r="AJ84" t="str">
        <f>IF('CARTERA GESTION CHALLENGE'!BJ81="","",'CARTERA GESTION CHALLENGE'!BJ81)</f>
        <v/>
      </c>
      <c r="AK84" t="str">
        <f>IF('CARTERA GESTION CHALLENGE'!BK81="","",'CARTERA GESTION CHALLENGE'!BK81)</f>
        <v/>
      </c>
      <c r="AL84" t="str">
        <f>IF('CARTERA GESTION CHALLENGE'!BL81="","",'CARTERA GESTION CHALLENGE'!BL81)</f>
        <v/>
      </c>
      <c r="AM84" t="str">
        <f>IF('CARTERA GESTION CHALLENGE'!BM81="","",'CARTERA GESTION CHALLENGE'!BM81)</f>
        <v/>
      </c>
      <c r="AN84" t="str">
        <f>IF('CARTERA GESTION CHALLENGE'!BN81="","",'CARTERA GESTION CHALLENGE'!BN81)</f>
        <v/>
      </c>
      <c r="AO84" t="str">
        <f>IF('CARTERA GESTION CHALLENGE'!BO81="","",'CARTERA GESTION CHALLENGE'!BO81)</f>
        <v/>
      </c>
      <c r="AP84" t="str">
        <f>IF('CARTERA GESTION CHALLENGE'!BP81="","",'CARTERA GESTION CHALLENGE'!BP81)</f>
        <v/>
      </c>
      <c r="AQ84" t="str">
        <f>IF('CARTERA GESTION CHALLENGE'!BQ81="","",'CARTERA GESTION CHALLENGE'!BQ81)</f>
        <v/>
      </c>
      <c r="AR84" t="str">
        <f>IF('CARTERA GESTION CHALLENGE'!BR81="","",'CARTERA GESTION CHALLENGE'!BR81)</f>
        <v/>
      </c>
      <c r="AT84" t="str">
        <f>IF('CARTERA GESTION CHALLENGE'!BS81="","",'CARTERA GESTION CHALLENGE'!BS81)</f>
        <v/>
      </c>
      <c r="AU84" t="str">
        <f>IF('CARTERA GESTION CHALLENGE'!BT81="","",'CARTERA GESTION CHALLENGE'!BT81)</f>
        <v/>
      </c>
      <c r="AV84" t="str">
        <f>HLOOKUP(HISVAL!AV$1,'CARTERA GESTION CHALLENGE'!$A$1:$EF$4997,2,FALSE)</f>
        <v>S</v>
      </c>
      <c r="AW84" t="str">
        <f>HLOOKUP(HISVAL!AW$1,'CARTERA GESTION CHALLENGE'!$A$1:$EF$4997,2,FALSE)</f>
        <v>S</v>
      </c>
      <c r="AX84" t="str">
        <f>HLOOKUP(HISVAL!AX$1,'CARTERA GESTION CHALLENGE'!$A$1:$EF$4997,2,FALSE)</f>
        <v>1</v>
      </c>
      <c r="AY84">
        <f>HLOOKUP(HISVAL!AY$1,'CARTERA GESTION CHALLENGE'!$A$1:$EF$4997,2,FALSE)</f>
        <v>1</v>
      </c>
      <c r="AZ84">
        <f>HLOOKUP(HISVAL!AZ$1,'CARTERA GESTION CHALLENGE'!$A$1:$EF$4997,2,FALSE)</f>
        <v>0</v>
      </c>
      <c r="BA84">
        <f>HLOOKUP(HISVAL!BA$1,'CARTERA GESTION CHALLENGE'!$A$1:$EF$4997,2,FALSE)</f>
        <v>44586</v>
      </c>
      <c r="BB84">
        <f>HLOOKUP(HISVAL!BB$1,'CARTERA GESTION CHALLENGE'!$A$1:$EF$4997,2,FALSE)</f>
        <v>-8000</v>
      </c>
      <c r="BC84">
        <f>HLOOKUP(HISVAL!BC$1,'CARTERA GESTION CHALLENGE'!$A$1:$EF$4997,2,FALSE)</f>
        <v>0</v>
      </c>
      <c r="BD84">
        <f>HLOOKUP(HISVAL!BD$1,'CARTERA GESTION CHALLENGE'!$A$1:$EF$4997,2,FALSE)</f>
        <v>0</v>
      </c>
      <c r="BE84">
        <f>HLOOKUP(HISVAL!BE$1,'CARTERA GESTION CHALLENGE'!$A$1:$EF$4997,2,FALSE)</f>
        <v>2</v>
      </c>
      <c r="BF84">
        <f>HLOOKUP(HISVAL!BF$1,'CARTERA GESTION CHALLENGE'!$A$1:$EF$4997,2,FALSE)</f>
        <v>0</v>
      </c>
      <c r="BG84">
        <f>HLOOKUP(HISVAL!BG$1,'CARTERA GESTION CHALLENGE'!$A$1:$EF$4997,2,FALSE)</f>
        <v>0</v>
      </c>
      <c r="BH84" t="str">
        <f>HLOOKUP(HISVAL!BH$1,'CARTERA GESTION CHALLENGE'!$A$1:$EF$4997,2,FALSE)</f>
        <v>N</v>
      </c>
      <c r="BI84">
        <f>HLOOKUP(HISVAL!BI$1,'CARTERA GESTION CHALLENGE'!$A$1:$EF$4997,2,FALSE)</f>
        <v>0</v>
      </c>
      <c r="BJ84">
        <f>HLOOKUP(HISVAL!BJ$1,'CARTERA GESTION CHALLENGE'!$A$1:$EF$4997,2,FALSE)</f>
        <v>0</v>
      </c>
      <c r="BK84">
        <f>HLOOKUP(HISVAL!BK$1,'CARTERA GESTION CHALLENGE'!$A$1:$EF$4997,2,FALSE)</f>
        <v>0</v>
      </c>
      <c r="BL84">
        <f>HLOOKUP(HISVAL!BL$1,'CARTERA GESTION CHALLENGE'!$A$1:$EF$4997,2,FALSE)</f>
        <v>0</v>
      </c>
      <c r="BM84">
        <f>HLOOKUP(HISVAL!BM$1,'CARTERA GESTION CHALLENGE'!$A$1:$EF$4997,2,FALSE)</f>
        <v>0</v>
      </c>
      <c r="BN84">
        <f>HLOOKUP(HISVAL!BN$1,'CARTERA GESTION CHALLENGE'!$A$1:$EF$4997,2,FALSE)</f>
        <v>0</v>
      </c>
      <c r="BO84">
        <f>HLOOKUP(HISVAL!BO$1,'CARTERA GESTION CHALLENGE'!$A$1:$EF$4997,2,FALSE)</f>
        <v>0</v>
      </c>
      <c r="BP84">
        <f>HLOOKUP(HISVAL!BP$1,'CARTERA GESTION CHALLENGE'!$A$1:$EF$4997,2,FALSE)</f>
        <v>0</v>
      </c>
      <c r="BQ84">
        <f>HLOOKUP(HISVAL!BQ$1,'CARTERA GESTION CHALLENGE'!$A$1:$EF$4997,2,FALSE)</f>
        <v>0</v>
      </c>
      <c r="BR84">
        <f>HLOOKUP(HISVAL!BR$1,'CARTERA GESTION CHALLENGE'!$A$1:$EF$4997,2,FALSE)</f>
        <v>0</v>
      </c>
      <c r="BS84">
        <f>HLOOKUP(HISVAL!BS$1,'CARTERA GESTION CHALLENGE'!$A$1:$EF$4997,2,FALSE)</f>
        <v>0</v>
      </c>
      <c r="BT84">
        <f>HLOOKUP(HISVAL!BT$1,'CARTERA GESTION CHALLENGE'!$A$1:$EF$4997,2,FALSE)</f>
        <v>219452.29</v>
      </c>
      <c r="BU84">
        <f>HLOOKUP(HISVAL!BU$1,'CARTERA GESTION CHALLENGE'!$A$1:$EF$4997,2,FALSE)</f>
        <v>0</v>
      </c>
      <c r="BV84">
        <f>HLOOKUP(HISVAL!BV$1,'CARTERA GESTION CHALLENGE'!$A$1:$EF$4997,2,FALSE)</f>
        <v>4</v>
      </c>
      <c r="BW84">
        <f>HLOOKUP(HISVAL!BW$1,'CARTERA GESTION CHALLENGE'!$A$1:$EF$4997,2,FALSE)</f>
        <v>0</v>
      </c>
      <c r="BX84">
        <f>HLOOKUP(HISVAL!BX$1,'CARTERA GESTION CHALLENGE'!$A$1:$EF$4997,2,FALSE)</f>
        <v>0</v>
      </c>
      <c r="BY84">
        <f>HLOOKUP(HISVAL!BY$1,'CARTERA GESTION CHALLENGE'!$A$1:$EF$4997,2,FALSE)</f>
        <v>857</v>
      </c>
      <c r="BZ84">
        <f>HLOOKUP(HISVAL!BZ$1,'CARTERA GESTION CHALLENGE'!$A$1:$EF$4997,2,FALSE)</f>
        <v>0</v>
      </c>
      <c r="CA84">
        <f>HLOOKUP(HISVAL!CA$1,'CARTERA GESTION CHALLENGE'!$A$1:$EF$4997,2,FALSE)</f>
        <v>0</v>
      </c>
      <c r="CB84">
        <f>HLOOKUP(HISVAL!CB$1,'CARTERA GESTION CHALLENGE'!$A$1:$EF$4997,2,FALSE)</f>
        <v>0</v>
      </c>
      <c r="CC84">
        <f>HLOOKUP(HISVAL!CC$1,'CARTERA GESTION CHALLENGE'!$A$1:$EF$4997,2,FALSE)</f>
        <v>0</v>
      </c>
      <c r="CD84">
        <f>HLOOKUP(HISVAL!CD$1,'CARTERA GESTION CHALLENGE'!$A$1:$EF$4997,2,FALSE)</f>
        <v>0</v>
      </c>
      <c r="CE84">
        <f>HLOOKUP(HISVAL!CE$1,'CARTERA GESTION CHALLENGE'!$A$1:$EF$4997,2,FALSE)</f>
        <v>0</v>
      </c>
      <c r="CF84">
        <f>HLOOKUP(HISVAL!CF$1,'CARTERA GESTION CHALLENGE'!$A$1:$EF$4997,2,FALSE)</f>
        <v>0</v>
      </c>
      <c r="CG84">
        <f>HLOOKUP(HISVAL!CG$1,'CARTERA GESTION CHALLENGE'!$A$1:$EF$4997,2,FALSE)</f>
        <v>0</v>
      </c>
      <c r="CH84">
        <f>HLOOKUP(HISVAL!CH$1,'CARTERA GESTION CHALLENGE'!$A$1:$EF$4997,2,FALSE)</f>
        <v>0</v>
      </c>
      <c r="CI84">
        <f>HLOOKUP(HISVAL!CI$1,'CARTERA GESTION CHALLENGE'!$A$1:$EF$4997,2,FALSE)</f>
        <v>571747.71</v>
      </c>
      <c r="CJ84">
        <f>HLOOKUP(HISVAL!CJ$1,'CARTERA GESTION CHALLENGE'!$A$1:$EF$4997,2,FALSE)</f>
        <v>571747.71</v>
      </c>
      <c r="CK84">
        <f>HLOOKUP(HISVAL!CK$1,'CARTERA GESTION CHALLENGE'!$A$1:$EF$4997,2,FALSE)</f>
        <v>0</v>
      </c>
      <c r="CL84">
        <f>HLOOKUP(HISVAL!CL$1,'CARTERA GESTION CHALLENGE'!$A$1:$EF$4997,2,FALSE)</f>
        <v>0</v>
      </c>
      <c r="CM84">
        <f>HLOOKUP(HISVAL!CM$1,'CARTERA GESTION CHALLENGE'!$A$1:$EF$4997,2,FALSE)</f>
        <v>0</v>
      </c>
      <c r="CN84" t="str">
        <f>HLOOKUP(HISVAL!CN$1,'CARTERA GESTION CHALLENGE'!$A$1:$EF$4997,2,FALSE)</f>
        <v>M</v>
      </c>
      <c r="CO84">
        <f>HLOOKUP(HISVAL!CO$1,'CARTERA GESTION CHALLENGE'!$A$1:$EF$4997,2,FALSE)</f>
        <v>0</v>
      </c>
      <c r="CP84">
        <f>HLOOKUP(HISVAL!CP$1,'CARTERA GESTION CHALLENGE'!$A$1:$EF$4997,2,FALSE)</f>
        <v>0</v>
      </c>
      <c r="CQ84">
        <f>HLOOKUP(HISVAL!CQ$1,'CARTERA GESTION CHALLENGE'!$A$1:$EF$4997,2,FALSE)</f>
        <v>0</v>
      </c>
      <c r="CR84">
        <f>HLOOKUP(HISVAL!CR$1,'CARTERA GESTION CHALLENGE'!$A$1:$EF$4997,2,FALSE)</f>
        <v>0</v>
      </c>
      <c r="CS84" t="str">
        <f>HLOOKUP(HISVAL!CS$1,'CARTERA GESTION CHALLENGE'!$A$1:$EF$4997,2,FALSE)</f>
        <v>A</v>
      </c>
      <c r="CT84">
        <f>HLOOKUP(HISVAL!CT$1,'CARTERA GESTION CHALLENGE'!$A$1:$EF$4997,2,FALSE)</f>
        <v>0</v>
      </c>
      <c r="CU84" t="e">
        <f>HLOOKUP(HISVAL!CU$1,'CARTERA GESTION CHALLENGE'!$A$1:$EF$4997,2,FALSE)</f>
        <v>#N/A</v>
      </c>
      <c r="CV84" t="e">
        <f>HLOOKUP(HISVAL!CV$1,'CARTERA GESTION CHALLENGE'!$A$1:$EF$4997,2,FALSE)</f>
        <v>#N/A</v>
      </c>
      <c r="CW84" t="e">
        <f>HLOOKUP(HISVAL!CW$1,'CARTERA GESTION CHALLENGE'!$A$1:$EF$4997,2,FALSE)</f>
        <v>#N/A</v>
      </c>
      <c r="CX84" t="e">
        <f>HLOOKUP(HISVAL!CX$1,'CARTERA GESTION CHALLENGE'!$A$1:$EF$4997,2,FALSE)</f>
        <v>#N/A</v>
      </c>
      <c r="CY84" t="e">
        <f>HLOOKUP(HISVAL!CY$1,'CARTERA GESTION CHALLENGE'!$A$1:$EF$4997,2,FALSE)</f>
        <v>#N/A</v>
      </c>
      <c r="CZ84" t="e">
        <f>HLOOKUP(HISVAL!CZ$1,'CARTERA GESTION CHALLENGE'!$A$1:$EF$4997,2,FALSE)</f>
        <v>#N/A</v>
      </c>
      <c r="DA84" t="e">
        <f>HLOOKUP(HISVAL!DA$1,'CARTERA GESTION CHALLENGE'!$A$1:$EF$4997,2,FALSE)</f>
        <v>#N/A</v>
      </c>
      <c r="DB84" t="e">
        <f>HLOOKUP(HISVAL!DB$1,'CARTERA GESTION CHALLENGE'!$A$1:$EF$4997,2,FALSE)</f>
        <v>#N/A</v>
      </c>
      <c r="DC84" t="e">
        <f>HLOOKUP(HISVAL!DC$1,'CARTERA GESTION CHALLENGE'!$A$1:$EF$4997,2,FALSE)</f>
        <v>#N/A</v>
      </c>
      <c r="DD84" t="e">
        <f>HLOOKUP(HISVAL!DD$1,'CARTERA GESTION CHALLENGE'!$A$1:$EF$4997,2,FALSE)</f>
        <v>#N/A</v>
      </c>
      <c r="DE84" t="e">
        <f>HLOOKUP(HISVAL!DE$1,'CARTERA GESTION CHALLENGE'!$A$1:$EF$4997,2,FALSE)</f>
        <v>#N/A</v>
      </c>
      <c r="DF84" t="e">
        <f>HLOOKUP(HISVAL!DF$1,'CARTERA GESTION CHALLENGE'!$A$1:$EF$4997,2,FALSE)</f>
        <v>#N/A</v>
      </c>
      <c r="DG84" t="e">
        <f>HLOOKUP(HISVAL!DG$1,'CARTERA GESTION CHALLENGE'!$A$1:$EF$4997,2,FALSE)</f>
        <v>#N/A</v>
      </c>
      <c r="DH84" t="e">
        <f>HLOOKUP(HISVAL!DH$1,'CARTERA GESTION CHALLENGE'!$A$1:$EF$4997,2,FALSE)</f>
        <v>#N/A</v>
      </c>
      <c r="DI84" t="e">
        <f>HLOOKUP(HISVAL!DI$1,'CARTERA GESTION CHALLENGE'!$A$1:$EF$4997,2,FALSE)</f>
        <v>#N/A</v>
      </c>
      <c r="DJ84" t="e">
        <f>HLOOKUP(HISVAL!DJ$1,'CARTERA GESTION CHALLENGE'!$A$1:$EF$4997,2,FALSE)</f>
        <v>#N/A</v>
      </c>
      <c r="DK84" t="e">
        <f>HLOOKUP(HISVAL!DK$1,'CARTERA GESTION CHALLENGE'!$A$1:$EF$4997,2,FALSE)</f>
        <v>#N/A</v>
      </c>
      <c r="DL84" t="e">
        <f>HLOOKUP(HISVAL!DL$1,'CARTERA GESTION CHALLENGE'!$A$1:$EF$4997,2,FALSE)</f>
        <v>#N/A</v>
      </c>
      <c r="DM84" t="e">
        <f>HLOOKUP(HISVAL!DM$1,'CARTERA GESTION CHALLENGE'!$A$1:$EF$4997,2,FALSE)</f>
        <v>#N/A</v>
      </c>
      <c r="DN84" t="e">
        <f>HLOOKUP(HISVAL!DN$1,'CARTERA GESTION CHALLENGE'!$A$1:$EF$4997,2,FALSE)</f>
        <v>#N/A</v>
      </c>
      <c r="DO84" t="e">
        <f>HLOOKUP(HISVAL!DO$1,'CARTERA GESTION CHALLENGE'!$A$1:$EF$4997,2,FALSE)</f>
        <v>#N/A</v>
      </c>
      <c r="DP84" t="e">
        <f>HLOOKUP(HISVAL!DP$1,'CARTERA GESTION CHALLENGE'!$A$1:$EF$4997,2,FALSE)</f>
        <v>#N/A</v>
      </c>
      <c r="DQ84" t="e">
        <f>HLOOKUP(HISVAL!DQ$1,'CARTERA GESTION CHALLENGE'!$A$1:$EF$4997,2,FALSE)</f>
        <v>#N/A</v>
      </c>
      <c r="DR84" t="e">
        <f>HLOOKUP(HISVAL!DR$1,'CARTERA GESTION CHALLENGE'!$A$1:$EF$4997,2,FALSE)</f>
        <v>#N/A</v>
      </c>
      <c r="DS84" t="e">
        <f>HLOOKUP(HISVAL!DS$1,'CARTERA GESTION CHALLENGE'!$A$1:$EF$4997,2,FALSE)</f>
        <v>#N/A</v>
      </c>
      <c r="DT84" t="e">
        <f>HLOOKUP(HISVAL!DT$1,'CARTERA GESTION CHALLENGE'!$A$1:$EF$4997,2,FALSE)</f>
        <v>#N/A</v>
      </c>
      <c r="DU84" t="e">
        <f>HLOOKUP(HISVAL!DU$1,'CARTERA GESTION CHALLENGE'!$A$1:$EF$4997,2,FALSE)</f>
        <v>#N/A</v>
      </c>
      <c r="DV84" t="e">
        <f>HLOOKUP(HISVAL!DV$1,'CARTERA GESTION CHALLENGE'!$A$1:$EF$4997,2,FALSE)</f>
        <v>#N/A</v>
      </c>
      <c r="DW84" t="e">
        <f>HLOOKUP(HISVAL!DW$1,'CARTERA GESTION CHALLENGE'!$A$1:$EF$4997,2,FALSE)</f>
        <v>#N/A</v>
      </c>
      <c r="DX84" t="e">
        <f>HLOOKUP(HISVAL!DX$1,'CARTERA GESTION CHALLENGE'!$A$1:$EF$4997,2,FALSE)</f>
        <v>#N/A</v>
      </c>
      <c r="DY84" t="e">
        <f>HLOOKUP(HISVAL!DY$1,'CARTERA GESTION CHALLENGE'!$A$1:$EF$4997,2,FALSE)</f>
        <v>#N/A</v>
      </c>
      <c r="DZ84" t="e">
        <f>HLOOKUP(HISVAL!DZ$1,'CARTERA GESTION CHALLENGE'!$A$1:$EF$4997,2,FALSE)</f>
        <v>#N/A</v>
      </c>
      <c r="EA84" t="e">
        <f>HLOOKUP(HISVAL!EA$1,'CARTERA GESTION CHALLENGE'!$A$1:$EF$4997,2,FALSE)</f>
        <v>#N/A</v>
      </c>
      <c r="EB84" t="e">
        <f>HLOOKUP(HISVAL!EB$1,'CARTERA GESTION CHALLENGE'!$A$1:$EF$4997,2,FALSE)</f>
        <v>#N/A</v>
      </c>
      <c r="EC84" t="e">
        <f>HLOOKUP(HISVAL!EC$1,'CARTERA GESTION CHALLENGE'!$A$1:$EF$4997,2,FALSE)</f>
        <v>#N/A</v>
      </c>
      <c r="ED84" t="e">
        <f>HLOOKUP(HISVAL!ED$1,'CARTERA GESTION CHALLENGE'!$A$1:$EF$4997,2,FALSE)</f>
        <v>#N/A</v>
      </c>
      <c r="EE84" t="e">
        <f>HLOOKUP(HISVAL!EE$1,'CARTERA GESTION CHALLENGE'!$A$1:$EF$4997,2,FALSE)</f>
        <v>#N/A</v>
      </c>
      <c r="EF84" t="e">
        <f>HLOOKUP(HISVAL!EF$1,'CARTERA GESTION CHALLENGE'!$A$1:$EF$4997,2,FALSE)</f>
        <v>#N/A</v>
      </c>
      <c r="EG84" t="e">
        <f>HLOOKUP(HISVAL!EG$1,'CARTERA GESTION CHALLENGE'!$A$1:$EF$4997,2,FALSE)</f>
        <v>#N/A</v>
      </c>
      <c r="EH84" t="e">
        <f>HLOOKUP(HISVAL!EH$1,'CARTERA GESTION CHALLENGE'!$A$1:$EF$4997,2,FALSE)</f>
        <v>#N/A</v>
      </c>
      <c r="EI84" t="e">
        <f>HLOOKUP(HISVAL!EI$1,'CARTERA GESTION CHALLENGE'!$A$1:$EF$4997,2,FALSE)</f>
        <v>#N/A</v>
      </c>
      <c r="EJ84" t="e">
        <f>HLOOKUP(HISVAL!EJ$1,'CARTERA GESTION CHALLENGE'!$A$1:$EF$4997,2,FALSE)</f>
        <v>#N/A</v>
      </c>
      <c r="EK84" t="e">
        <f>HLOOKUP(HISVAL!EK$1,'CARTERA GESTION CHALLENGE'!$A$1:$EF$4997,2,FALSE)</f>
        <v>#N/A</v>
      </c>
      <c r="EL84" t="e">
        <f>HLOOKUP(HISVAL!EL$1,'CARTERA GESTION CHALLENGE'!$A$1:$EF$4997,2,FALSE)</f>
        <v>#N/A</v>
      </c>
      <c r="EM84" t="e">
        <f>HLOOKUP(HISVAL!EM$1,'CARTERA GESTION CHALLENGE'!$A$1:$EF$4997,2,FALSE)</f>
        <v>#N/A</v>
      </c>
      <c r="EN84" t="e">
        <f>HLOOKUP(HISVAL!EN$1,'CARTERA GESTION CHALLENGE'!$A$1:$EF$4997,2,FALSE)</f>
        <v>#N/A</v>
      </c>
      <c r="EO84" t="e">
        <f>HLOOKUP(HISVAL!EO$1,'CARTERA GESTION CHALLENGE'!$A$1:$EF$4997,2,FALSE)</f>
        <v>#N/A</v>
      </c>
      <c r="EP84" t="e">
        <f>HLOOKUP(HISVAL!EP$1,'CARTERA GESTION CHALLENGE'!$A$1:$EF$4997,2,FALSE)</f>
        <v>#N/A</v>
      </c>
      <c r="EQ84" t="e">
        <f>HLOOKUP(HISVAL!EQ$1,'CARTERA GESTION CHALLENGE'!$A$1:$EF$4997,2,FALSE)</f>
        <v>#N/A</v>
      </c>
      <c r="ER84" t="e">
        <f>HLOOKUP(HISVAL!ER$1,'CARTERA GESTION CHALLENGE'!$A$1:$EF$4997,2,FALSE)</f>
        <v>#N/A</v>
      </c>
      <c r="ES84" t="e">
        <f>HLOOKUP(HISVAL!ES$1,'CARTERA GESTION CHALLENGE'!$A$1:$EF$4997,2,FALSE)</f>
        <v>#N/A</v>
      </c>
      <c r="ET84" t="e">
        <f>HLOOKUP(HISVAL!ET$1,'CARTERA GESTION CHALLENGE'!$A$1:$EF$4997,2,FALSE)</f>
        <v>#N/A</v>
      </c>
      <c r="EU84" t="e">
        <f>HLOOKUP(HISVAL!EU$1,'CARTERA GESTION CHALLENGE'!$A$1:$EF$4997,2,FALSE)</f>
        <v>#N/A</v>
      </c>
      <c r="EV84" t="e">
        <f>HLOOKUP(HISVAL!EV$1,'CARTERA GESTION CHALLENGE'!$A$1:$EF$4997,2,FALSE)</f>
        <v>#N/A</v>
      </c>
      <c r="EW84" t="e">
        <f>HLOOKUP(HISVAL!EW$1,'CARTERA GESTION CHALLENGE'!$A$1:$EF$4997,2,FALSE)</f>
        <v>#N/A</v>
      </c>
      <c r="EX84" t="e">
        <f>HLOOKUP(HISVAL!EX$1,'CARTERA GESTION CHALLENGE'!$A$1:$EF$4997,2,FALSE)</f>
        <v>#N/A</v>
      </c>
      <c r="EY84" t="e">
        <f>HLOOKUP(HISVAL!EY$1,'CARTERA GESTION CHALLENGE'!$A$1:$EF$4997,2,FALSE)</f>
        <v>#N/A</v>
      </c>
      <c r="EZ84" t="e">
        <f>HLOOKUP(HISVAL!EZ$1,'CARTERA GESTION CHALLENGE'!$A$1:$EF$4997,2,FALSE)</f>
        <v>#N/A</v>
      </c>
      <c r="FA84" t="e">
        <f>HLOOKUP(HISVAL!FA$1,'CARTERA GESTION CHALLENGE'!$A$1:$EF$4997,2,FALSE)</f>
        <v>#N/A</v>
      </c>
      <c r="FB84" t="e">
        <f>HLOOKUP(HISVAL!FB$1,'CARTERA GESTION CHALLENGE'!$A$1:$EF$4997,2,FALSE)</f>
        <v>#N/A</v>
      </c>
      <c r="FC84" t="e">
        <f>HLOOKUP(HISVAL!FC$1,'CARTERA GESTION CHALLENGE'!$A$1:$EF$4997,2,FALSE)</f>
        <v>#N/A</v>
      </c>
      <c r="FD84" t="e">
        <f>HLOOKUP(HISVAL!FD$1,'CARTERA GESTION CHALLENGE'!$A$1:$EF$4997,2,FALSE)</f>
        <v>#N/A</v>
      </c>
      <c r="FE84" t="e">
        <f>HLOOKUP(HISVAL!FE$1,'CARTERA GESTION CHALLENGE'!$A$1:$EF$4997,2,FALSE)</f>
        <v>#N/A</v>
      </c>
      <c r="FF84" t="e">
        <f>HLOOKUP(HISVAL!FF$1,'CARTERA GESTION CHALLENGE'!$A$1:$EF$4997,2,FALSE)</f>
        <v>#N/A</v>
      </c>
      <c r="FG84" t="e">
        <f>HLOOKUP(HISVAL!FG$1,'CARTERA GESTION CHALLENGE'!$A$1:$EF$4997,2,FALSE)</f>
        <v>#N/A</v>
      </c>
      <c r="FH84" t="e">
        <f>HLOOKUP(HISVAL!FH$1,'CARTERA GESTION CHALLENGE'!$A$1:$EF$4997,2,FALSE)</f>
        <v>#N/A</v>
      </c>
      <c r="FI84" t="e">
        <f>HLOOKUP(HISVAL!FI$1,'CARTERA GESTION CHALLENGE'!$A$1:$EF$4997,2,FALSE)</f>
        <v>#N/A</v>
      </c>
      <c r="FJ84" t="e">
        <f>HLOOKUP(HISVAL!FJ$1,'CARTERA GESTION CHALLENGE'!$A$1:$EF$4997,2,FALSE)</f>
        <v>#N/A</v>
      </c>
      <c r="FK84" t="e">
        <f>HLOOKUP(HISVAL!FK$1,'CARTERA GESTION CHALLENGE'!$A$1:$EF$4997,2,FALSE)</f>
        <v>#N/A</v>
      </c>
      <c r="FL84" t="e">
        <f>HLOOKUP(HISVAL!FL$1,'CARTERA GESTION CHALLENGE'!$A$1:$EF$4997,2,FALSE)</f>
        <v>#N/A</v>
      </c>
      <c r="FM84" t="e">
        <f>HLOOKUP(HISVAL!FM$1,'CARTERA GESTION CHALLENGE'!$A$1:$EF$4997,2,FALSE)</f>
        <v>#N/A</v>
      </c>
      <c r="FN84" t="e">
        <f>HLOOKUP(HISVAL!FN$1,'CARTERA GESTION CHALLENGE'!$A$1:$EF$4997,2,FALSE)</f>
        <v>#N/A</v>
      </c>
      <c r="FO84" t="e">
        <f>HLOOKUP(HISVAL!FO$1,'CARTERA GESTION CHALLENGE'!$A$1:$EF$4997,2,FALSE)</f>
        <v>#N/A</v>
      </c>
      <c r="FP84" t="e">
        <f>HLOOKUP(HISVAL!FP$1,'CARTERA GESTION CHALLENGE'!$A$1:$EF$4997,2,FALSE)</f>
        <v>#N/A</v>
      </c>
      <c r="FQ84" t="e">
        <f>HLOOKUP(HISVAL!FQ$1,'CARTERA GESTION CHALLENGE'!$A$1:$EF$4997,2,FALSE)</f>
        <v>#N/A</v>
      </c>
      <c r="FR84" t="e">
        <f>HLOOKUP(HISVAL!FR$1,'CARTERA GESTION CHALLENGE'!$A$1:$EF$4997,2,FALSE)</f>
        <v>#N/A</v>
      </c>
      <c r="FS84" t="e">
        <f>HLOOKUP(HISVAL!FS$1,'CARTERA GESTION CHALLENGE'!$A$1:$EF$4997,2,FALSE)</f>
        <v>#N/A</v>
      </c>
      <c r="FT84" t="e">
        <f>HLOOKUP(HISVAL!FT$1,'CARTERA GESTION CHALLENGE'!$A$1:$EF$4997,2,FALSE)</f>
        <v>#N/A</v>
      </c>
      <c r="FU84" t="e">
        <f>HLOOKUP(HISVAL!FU$1,'CARTERA GESTION CHALLENGE'!$A$1:$EF$4997,2,FALSE)</f>
        <v>#N/A</v>
      </c>
      <c r="FV84" t="e">
        <f>HLOOKUP(HISVAL!FV$1,'CARTERA GESTION CHALLENGE'!$A$1:$EF$4997,2,FALSE)</f>
        <v>#N/A</v>
      </c>
      <c r="FW84" t="e">
        <f>HLOOKUP(HISVAL!FW$1,'CARTERA GESTION CHALLENGE'!$A$1:$EF$4997,2,FALSE)</f>
        <v>#N/A</v>
      </c>
      <c r="FX84" t="e">
        <f>HLOOKUP(HISVAL!FX$1,'CARTERA GESTION CHALLENGE'!$A$1:$EF$4997,2,FALSE)</f>
        <v>#N/A</v>
      </c>
      <c r="FY84" t="e">
        <f>HLOOKUP(HISVAL!FY$1,'CARTERA GESTION CHALLENGE'!$A$1:$EF$4997,2,FALSE)</f>
        <v>#N/A</v>
      </c>
      <c r="FZ84" t="e">
        <f>HLOOKUP(HISVAL!FZ$1,'CARTERA GESTION CHALLENGE'!$A$1:$EF$4997,2,FALSE)</f>
        <v>#N/A</v>
      </c>
      <c r="GA84" t="e">
        <f>HLOOKUP(HISVAL!GA$1,'CARTERA GESTION CHALLENGE'!$A$1:$EF$4997,2,FALSE)</f>
        <v>#N/A</v>
      </c>
      <c r="GB84" t="e">
        <f>HLOOKUP(HISVAL!GB$1,'CARTERA GESTION CHALLENGE'!$A$1:$EF$4997,2,FALSE)</f>
        <v>#N/A</v>
      </c>
      <c r="GC84" t="e">
        <f>HLOOKUP(HISVAL!GC$1,'CARTERA GESTION CHALLENGE'!$A$1:$EF$4997,2,FALSE)</f>
        <v>#N/A</v>
      </c>
      <c r="GD84" t="e">
        <f>HLOOKUP(HISVAL!GD$1,'CARTERA GESTION CHALLENGE'!$A$1:$EF$4997,2,FALSE)</f>
        <v>#N/A</v>
      </c>
      <c r="GE84" t="e">
        <f>HLOOKUP(HISVAL!GE$1,'CARTERA GESTION CHALLENGE'!$A$1:$EF$4997,2,FALSE)</f>
        <v>#N/A</v>
      </c>
      <c r="GF84" t="e">
        <f>HLOOKUP(HISVAL!GF$1,'CARTERA GESTION CHALLENGE'!$A$1:$EF$4997,2,FALSE)</f>
        <v>#N/A</v>
      </c>
      <c r="GG84" t="e">
        <f>HLOOKUP(HISVAL!GG$1,'CARTERA GESTION CHALLENGE'!$A$1:$EF$4997,2,FALSE)</f>
        <v>#N/A</v>
      </c>
      <c r="GH84" t="e">
        <f>HLOOKUP(HISVAL!GH$1,'CARTERA GESTION CHALLENGE'!$A$1:$EF$4997,2,FALSE)</f>
        <v>#N/A</v>
      </c>
      <c r="GI84" t="e">
        <f>HLOOKUP(HISVAL!GI$1,'CARTERA GESTION CHALLENGE'!$A$1:$EF$4997,2,FALSE)</f>
        <v>#N/A</v>
      </c>
      <c r="GJ84" t="e">
        <f>HLOOKUP(HISVAL!GJ$1,'CARTERA GESTION CHALLENGE'!$A$1:$EF$4997,2,FALSE)</f>
        <v>#N/A</v>
      </c>
      <c r="GK84" t="e">
        <f>HLOOKUP(HISVAL!GK$1,'CARTERA GESTION CHALLENGE'!$A$1:$EF$4997,2,FALSE)</f>
        <v>#N/A</v>
      </c>
      <c r="GL84" t="e">
        <f>HLOOKUP(HISVAL!GL$1,'CARTERA GESTION CHALLENGE'!$A$1:$EF$4997,2,FALSE)</f>
        <v>#N/A</v>
      </c>
      <c r="GM84" t="e">
        <f>HLOOKUP(HISVAL!GM$1,'CARTERA GESTION CHALLENGE'!$A$1:$EF$4997,2,FALSE)</f>
        <v>#N/A</v>
      </c>
      <c r="GN84" t="e">
        <f>HLOOKUP(HISVAL!GN$1,'CARTERA GESTION CHALLENGE'!$A$1:$EF$4997,2,FALSE)</f>
        <v>#N/A</v>
      </c>
      <c r="GO84" t="e">
        <f>HLOOKUP(HISVAL!GO$1,'CARTERA GESTION CHALLENGE'!$A$1:$EF$4997,2,FALSE)</f>
        <v>#N/A</v>
      </c>
      <c r="GP84" t="e">
        <f>HLOOKUP(HISVAL!GP$1,'CARTERA GESTION CHALLENGE'!$A$1:$EF$4997,2,FALSE)</f>
        <v>#N/A</v>
      </c>
      <c r="GQ84" t="e">
        <f>HLOOKUP(HISVAL!GQ$1,'CARTERA GESTION CHALLENGE'!$A$1:$EF$4997,2,FALSE)</f>
        <v>#N/A</v>
      </c>
      <c r="GR84" t="e">
        <f>HLOOKUP(HISVAL!GR$1,'CARTERA GESTION CHALLENGE'!$A$1:$EF$4997,2,FALSE)</f>
        <v>#N/A</v>
      </c>
      <c r="GS84" t="e">
        <f>HLOOKUP(HISVAL!GS$1,'CARTERA GESTION CHALLENGE'!$A$1:$EF$4997,2,FALSE)</f>
        <v>#N/A</v>
      </c>
      <c r="GT84" t="e">
        <f>HLOOKUP(HISVAL!GT$1,'CARTERA GESTION CHALLENGE'!$A$1:$EF$4997,2,FALSE)</f>
        <v>#N/A</v>
      </c>
      <c r="GU84" t="e">
        <f>HLOOKUP(HISVAL!GU$1,'CARTERA GESTION CHALLENGE'!$A$1:$EF$4997,2,FALSE)</f>
        <v>#N/A</v>
      </c>
      <c r="GV84" t="e">
        <f>HLOOKUP(HISVAL!GV$1,'CARTERA GESTION CHALLENGE'!$A$1:$EF$4997,2,FALSE)</f>
        <v>#N/A</v>
      </c>
      <c r="GW84" t="e">
        <f>HLOOKUP(HISVAL!GW$1,'CARTERA GESTION CHALLENGE'!$A$1:$EF$4997,2,FALSE)</f>
        <v>#N/A</v>
      </c>
      <c r="GX84" t="e">
        <f>HLOOKUP(HISVAL!GX$1,'CARTERA GESTION CHALLENGE'!$A$1:$EF$4997,2,FALSE)</f>
        <v>#N/A</v>
      </c>
      <c r="GY84" t="e">
        <f>HLOOKUP(HISVAL!GY$1,'CARTERA GESTION CHALLENGE'!$A$1:$EF$4997,2,FALSE)</f>
        <v>#N/A</v>
      </c>
      <c r="GZ84" t="e">
        <f>HLOOKUP(HISVAL!GZ$1,'CARTERA GESTION CHALLENGE'!$A$1:$EF$4997,2,FALSE)</f>
        <v>#N/A</v>
      </c>
      <c r="HA84" t="e">
        <f>HLOOKUP(HISVAL!HA$1,'CARTERA GESTION CHALLENGE'!$A$1:$EF$4997,2,FALSE)</f>
        <v>#N/A</v>
      </c>
      <c r="HB84" t="e">
        <f>HLOOKUP(HISVAL!HB$1,'CARTERA GESTION CHALLENGE'!$A$1:$EF$4997,2,FALSE)</f>
        <v>#N/A</v>
      </c>
      <c r="HC84" t="e">
        <f>HLOOKUP(HISVAL!HC$1,'CARTERA GESTION CHALLENGE'!$A$1:$EF$4997,2,FALSE)</f>
        <v>#N/A</v>
      </c>
      <c r="HD84" t="e">
        <f>HLOOKUP(HISVAL!HD$1,'CARTERA GESTION CHALLENGE'!$A$1:$EF$4997,2,FALSE)</f>
        <v>#N/A</v>
      </c>
      <c r="HE84" t="e">
        <f>HLOOKUP(HISVAL!HE$1,'CARTERA GESTION CHALLENGE'!$A$1:$EF$4997,2,FALSE)</f>
        <v>#N/A</v>
      </c>
      <c r="HF84" t="e">
        <f>HLOOKUP(HISVAL!HF$1,'CARTERA GESTION CHALLENGE'!$A$1:$EF$4997,2,FALSE)</f>
        <v>#N/A</v>
      </c>
      <c r="HG84" t="e">
        <f>HLOOKUP(HISVAL!HG$1,'CARTERA GESTION CHALLENGE'!$A$1:$EF$4997,2,FALSE)</f>
        <v>#N/A</v>
      </c>
      <c r="HH84" t="e">
        <f>HLOOKUP(HISVAL!HH$1,'CARTERA GESTION CHALLENGE'!$A$1:$EF$4997,2,FALSE)</f>
        <v>#N/A</v>
      </c>
      <c r="HI84" t="e">
        <f>HLOOKUP(HISVAL!HI$1,'CARTERA GESTION CHALLENGE'!$A$1:$EF$4997,2,FALSE)</f>
        <v>#N/A</v>
      </c>
      <c r="HJ84" t="e">
        <f>HLOOKUP(HISVAL!HJ$1,'CARTERA GESTION CHALLENGE'!$A$1:$EF$4997,2,FALSE)</f>
        <v>#N/A</v>
      </c>
      <c r="HK84" t="e">
        <f>HLOOKUP(HISVAL!HK$1,'CARTERA GESTION CHALLENGE'!$A$1:$EF$4997,2,FALSE)</f>
        <v>#N/A</v>
      </c>
      <c r="HL84" t="e">
        <f>HLOOKUP(HISVAL!HL$1,'CARTERA GESTION CHALLENGE'!$A$1:$EF$4997,2,FALSE)</f>
        <v>#N/A</v>
      </c>
      <c r="HM84" t="e">
        <f>HLOOKUP(HISVAL!HM$1,'CARTERA GESTION CHALLENGE'!$A$1:$EF$4997,2,FALSE)</f>
        <v>#N/A</v>
      </c>
      <c r="HN84" t="e">
        <f>HLOOKUP(HISVAL!HN$1,'CARTERA GESTION CHALLENGE'!$A$1:$EF$4997,2,FALSE)</f>
        <v>#N/A</v>
      </c>
      <c r="HO84" t="e">
        <f>HLOOKUP(HISVAL!HO$1,'CARTERA GESTION CHALLENGE'!$A$1:$EF$4997,2,FALSE)</f>
        <v>#N/A</v>
      </c>
      <c r="HP84" t="e">
        <f>HLOOKUP(HISVAL!HP$1,'CARTERA GESTION CHALLENGE'!$A$1:$EF$4997,2,FALSE)</f>
        <v>#N/A</v>
      </c>
      <c r="HQ84" t="e">
        <f>HLOOKUP(HISVAL!HQ$1,'CARTERA GESTION CHALLENGE'!$A$1:$EF$4997,2,FALSE)</f>
        <v>#N/A</v>
      </c>
      <c r="HR84" t="e">
        <f>HLOOKUP(HISVAL!HR$1,'CARTERA GESTION CHALLENGE'!$A$1:$EF$4997,2,FALSE)</f>
        <v>#N/A</v>
      </c>
      <c r="HS84" t="e">
        <f>HLOOKUP(HISVAL!HS$1,'CARTERA GESTION CHALLENGE'!$A$1:$EF$4997,2,FALSE)</f>
        <v>#N/A</v>
      </c>
      <c r="HT84" t="e">
        <f>HLOOKUP(HISVAL!HT$1,'CARTERA GESTION CHALLENGE'!$A$1:$EF$4997,2,FALSE)</f>
        <v>#N/A</v>
      </c>
      <c r="HU84" t="e">
        <f>HLOOKUP(HISVAL!HU$1,'CARTERA GESTION CHALLENGE'!$A$1:$EF$4997,2,FALSE)</f>
        <v>#N/A</v>
      </c>
      <c r="HV84" t="e">
        <f>HLOOKUP(HISVAL!HV$1,'CARTERA GESTION CHALLENGE'!$A$1:$EF$4997,2,FALSE)</f>
        <v>#N/A</v>
      </c>
      <c r="HW84" t="e">
        <f>HLOOKUP(HISVAL!HW$1,'CARTERA GESTION CHALLENGE'!$A$1:$EF$4997,2,FALSE)</f>
        <v>#N/A</v>
      </c>
      <c r="HX84" t="e">
        <f>HLOOKUP(HISVAL!HX$1,'CARTERA GESTION CHALLENGE'!$A$1:$EF$4997,2,FALSE)</f>
        <v>#N/A</v>
      </c>
      <c r="HY84" t="e">
        <f>HLOOKUP(HISVAL!HY$1,'CARTERA GESTION CHALLENGE'!$A$1:$EF$4997,2,FALSE)</f>
        <v>#N/A</v>
      </c>
      <c r="HZ84" t="e">
        <f>HLOOKUP(HISVAL!HZ$1,'CARTERA GESTION CHALLENGE'!$A$1:$EF$4997,2,FALSE)</f>
        <v>#N/A</v>
      </c>
      <c r="IA84" t="e">
        <f>HLOOKUP(HISVAL!IA$1,'CARTERA GESTION CHALLENGE'!$A$1:$EF$4997,2,FALSE)</f>
        <v>#N/A</v>
      </c>
      <c r="IB84" t="e">
        <f>HLOOKUP(HISVAL!IB$1,'CARTERA GESTION CHALLENGE'!$A$1:$EF$4997,2,FALSE)</f>
        <v>#N/A</v>
      </c>
      <c r="IC84" t="e">
        <f>HLOOKUP(HISVAL!IC$1,'CARTERA GESTION CHALLENGE'!$A$1:$EF$4997,2,FALSE)</f>
        <v>#N/A</v>
      </c>
      <c r="ID84" t="e">
        <f>HLOOKUP(HISVAL!ID$1,'CARTERA GESTION CHALLENGE'!$A$1:$EF$4997,2,FALSE)</f>
        <v>#N/A</v>
      </c>
      <c r="IE84" t="e">
        <f>HLOOKUP(HISVAL!IE$1,'CARTERA GESTION CHALLENGE'!$A$1:$EF$4997,2,FALSE)</f>
        <v>#N/A</v>
      </c>
      <c r="IF84" t="e">
        <f>HLOOKUP(HISVAL!IF$1,'CARTERA GESTION CHALLENGE'!$A$1:$EF$4997,2,FALSE)</f>
        <v>#N/A</v>
      </c>
      <c r="IG84" t="e">
        <f>HLOOKUP(HISVAL!IG$1,'CARTERA GESTION CHALLENGE'!$A$1:$EF$4997,2,FALSE)</f>
        <v>#N/A</v>
      </c>
      <c r="IH84" t="e">
        <f>HLOOKUP(HISVAL!IH$1,'CARTERA GESTION CHALLENGE'!$A$1:$EF$4997,2,FALSE)</f>
        <v>#N/A</v>
      </c>
      <c r="II84" t="e">
        <f>HLOOKUP(HISVAL!II$1,'CARTERA GESTION CHALLENGE'!$A$1:$EF$4997,2,FALSE)</f>
        <v>#N/A</v>
      </c>
      <c r="IJ84" t="e">
        <f>HLOOKUP(HISVAL!IJ$1,'CARTERA GESTION CHALLENGE'!$A$1:$EF$4997,2,FALSE)</f>
        <v>#N/A</v>
      </c>
      <c r="IK84" t="e">
        <f>HLOOKUP(HISVAL!IK$1,'CARTERA GESTION CHALLENGE'!$A$1:$EF$4997,2,FALSE)</f>
        <v>#N/A</v>
      </c>
      <c r="IL84" t="e">
        <f>HLOOKUP(HISVAL!IL$1,'CARTERA GESTION CHALLENGE'!$A$1:$EF$4997,2,FALSE)</f>
        <v>#N/A</v>
      </c>
      <c r="IM84" t="e">
        <f>HLOOKUP(HISVAL!IM$1,'CARTERA GESTION CHALLENGE'!$A$1:$EF$4997,2,FALSE)</f>
        <v>#N/A</v>
      </c>
    </row>
    <row r="85" spans="1:247" x14ac:dyDescent="0.2">
      <c r="A85" s="11" t="str">
        <f>IF('CARTERA GESTION CHALLENGE'!E82="","",'CARTERA GESTION CHALLENGE'!E82)</f>
        <v/>
      </c>
      <c r="B85" s="12" t="str">
        <f>IF('CARTERA GESTION CHALLENGE'!AT82="","",'CARTERA GESTION CHALLENGE'!AT82)</f>
        <v/>
      </c>
      <c r="C85" s="13" t="str">
        <f>IF('CARTERA GESTION CHALLENGE'!S82="","",'CARTERA GESTION CHALLENGE'!S82)</f>
        <v/>
      </c>
      <c r="D85" s="14" t="str">
        <f>IF('CARTERA GESTION CHALLENGE'!O82="","",'CARTERA GESTION CHALLENGE'!O82)</f>
        <v/>
      </c>
      <c r="E85" s="14" t="str">
        <f>IF('CARTERA GESTION CHALLENGE'!G82="","",'CARTERA GESTION CHALLENGE'!G82)</f>
        <v/>
      </c>
      <c r="F85" s="14" t="str">
        <f>IF('CARTERA GESTION CHALLENGE'!P82="","",'CARTERA GESTION CHALLENGE'!P82)</f>
        <v/>
      </c>
      <c r="G85" s="14" t="str">
        <f>IF('CARTERA GESTION CHALLENGE'!DZ82="","",'CARTERA GESTION CHALLENGE'!DZ82)</f>
        <v/>
      </c>
      <c r="J85" s="14" t="str">
        <f>IF('CARTERA GESTION CHALLENGE'!AF82="","",'CARTERA GESTION CHALLENGE'!AF82)</f>
        <v/>
      </c>
      <c r="K85" s="14" t="str" cm="1">
        <f t="array" ref="K85">_xll.BDP(G85&amp;" EQUITY","PARENT_TICKER_EXCHANGE")</f>
        <v>#N/A Invalid Security</v>
      </c>
      <c r="L85" t="str">
        <f>IF('CARTERA GESTION CHALLENGE'!A82="","",'CARTERA GESTION CHALLENGE'!A82)</f>
        <v/>
      </c>
      <c r="M85" s="14" t="str">
        <f>IF('CARTERA GESTION CHALLENGE'!AV82="","",'CARTERA GESTION CHALLENGE'!AV82)</f>
        <v/>
      </c>
      <c r="N85" s="14" t="str">
        <f>IF('CARTERA GESTION CHALLENGE'!AK82="","",'CARTERA GESTION CHALLENGE'!AK82)</f>
        <v/>
      </c>
      <c r="O85" t="str">
        <f>IF('CARTERA GESTION CHALLENGE'!AW82="","",'CARTERA GESTION CHALLENGE'!AW82)</f>
        <v/>
      </c>
      <c r="P85" t="str">
        <f>IF('CARTERA GESTION CHALLENGE'!DP82="","",'CARTERA GESTION CHALLENGE'!DP82)</f>
        <v/>
      </c>
      <c r="Q85" t="str">
        <f>IF('CARTERA GESTION CHALLENGE'!D82="","",'CARTERA GESTION CHALLENGE'!D82)</f>
        <v/>
      </c>
      <c r="R85" t="str">
        <f>IF('CARTERA GESTION CHALLENGE'!AX82="","",'CARTERA GESTION CHALLENGE'!AX82)</f>
        <v/>
      </c>
      <c r="S85" t="str">
        <f>IF('CARTERA GESTION CHALLENGE'!AY82="","",'CARTERA GESTION CHALLENGE'!AY82)</f>
        <v/>
      </c>
      <c r="T85" t="str">
        <f>IF('CARTERA GESTION CHALLENGE'!L82="","",'CARTERA GESTION CHALLENGE'!L82)</f>
        <v/>
      </c>
      <c r="U85" t="str">
        <f>IF('CARTERA GESTION CHALLENGE'!AZ82="","",'CARTERA GESTION CHALLENGE'!AZ82)</f>
        <v/>
      </c>
      <c r="V85" t="str">
        <f>IF('CARTERA GESTION CHALLENGE'!BA82="","",'CARTERA GESTION CHALLENGE'!BA82)</f>
        <v/>
      </c>
      <c r="W85" t="str">
        <f>IF('CARTERA GESTION CHALLENGE'!AH82="","",'CARTERA GESTION CHALLENGE'!AH82)</f>
        <v/>
      </c>
      <c r="X85" t="str">
        <f>IF('CARTERA GESTION CHALLENGE'!AJ82="","",'CARTERA GESTION CHALLENGE'!AJ82)</f>
        <v/>
      </c>
      <c r="Y85" t="str">
        <f>IF('CARTERA GESTION CHALLENGE'!B82="","",'CARTERA GESTION CHALLENGE'!B82)</f>
        <v/>
      </c>
      <c r="Z85" t="str">
        <f>IF('CARTERA GESTION CHALLENGE'!AE82="","",'CARTERA GESTION CHALLENGE'!AE82)</f>
        <v/>
      </c>
      <c r="AA85" t="str">
        <f>IF('CARTERA GESTION CHALLENGE'!BB82="","",'CARTERA GESTION CHALLENGE'!BB82)</f>
        <v/>
      </c>
      <c r="AC85" t="str">
        <f>IF('CARTERA GESTION CHALLENGE'!BC82="","",'CARTERA GESTION CHALLENGE'!BC82)</f>
        <v/>
      </c>
      <c r="AD85" t="str">
        <f>IF('CARTERA GESTION CHALLENGE'!BD82="","",'CARTERA GESTION CHALLENGE'!BD82)</f>
        <v/>
      </c>
      <c r="AE85" t="str">
        <f>IF('CARTERA GESTION CHALLENGE'!BE82="","",'CARTERA GESTION CHALLENGE'!BE82)</f>
        <v/>
      </c>
      <c r="AF85" t="str">
        <f>IF('CARTERA GESTION CHALLENGE'!BF82="","",'CARTERA GESTION CHALLENGE'!BF82)</f>
        <v/>
      </c>
      <c r="AG85" t="str">
        <f>IF('CARTERA GESTION CHALLENGE'!BG82="","",'CARTERA GESTION CHALLENGE'!BG82)</f>
        <v/>
      </c>
      <c r="AH85" t="str">
        <f>IF('CARTERA GESTION CHALLENGE'!BH82="","",'CARTERA GESTION CHALLENGE'!BH82)</f>
        <v/>
      </c>
      <c r="AI85" t="str">
        <f>IF('CARTERA GESTION CHALLENGE'!BI82="","",'CARTERA GESTION CHALLENGE'!BI82)</f>
        <v/>
      </c>
      <c r="AJ85" t="str">
        <f>IF('CARTERA GESTION CHALLENGE'!BJ82="","",'CARTERA GESTION CHALLENGE'!BJ82)</f>
        <v/>
      </c>
      <c r="AK85" t="str">
        <f>IF('CARTERA GESTION CHALLENGE'!BK82="","",'CARTERA GESTION CHALLENGE'!BK82)</f>
        <v/>
      </c>
      <c r="AL85" t="str">
        <f>IF('CARTERA GESTION CHALLENGE'!BL82="","",'CARTERA GESTION CHALLENGE'!BL82)</f>
        <v/>
      </c>
      <c r="AM85" t="str">
        <f>IF('CARTERA GESTION CHALLENGE'!BM82="","",'CARTERA GESTION CHALLENGE'!BM82)</f>
        <v/>
      </c>
      <c r="AN85" t="str">
        <f>IF('CARTERA GESTION CHALLENGE'!BN82="","",'CARTERA GESTION CHALLENGE'!BN82)</f>
        <v/>
      </c>
      <c r="AO85" t="str">
        <f>IF('CARTERA GESTION CHALLENGE'!BO82="","",'CARTERA GESTION CHALLENGE'!BO82)</f>
        <v/>
      </c>
      <c r="AP85" t="str">
        <f>IF('CARTERA GESTION CHALLENGE'!BP82="","",'CARTERA GESTION CHALLENGE'!BP82)</f>
        <v/>
      </c>
      <c r="AQ85" t="str">
        <f>IF('CARTERA GESTION CHALLENGE'!BQ82="","",'CARTERA GESTION CHALLENGE'!BQ82)</f>
        <v/>
      </c>
      <c r="AR85" t="str">
        <f>IF('CARTERA GESTION CHALLENGE'!BR82="","",'CARTERA GESTION CHALLENGE'!BR82)</f>
        <v/>
      </c>
      <c r="AT85" t="str">
        <f>IF('CARTERA GESTION CHALLENGE'!BS82="","",'CARTERA GESTION CHALLENGE'!BS82)</f>
        <v/>
      </c>
      <c r="AU85" t="str">
        <f>IF('CARTERA GESTION CHALLENGE'!BT82="","",'CARTERA GESTION CHALLENGE'!BT82)</f>
        <v/>
      </c>
      <c r="AV85" t="str">
        <f>HLOOKUP(HISVAL!AV$1,'CARTERA GESTION CHALLENGE'!$A$1:$EF$4997,2,FALSE)</f>
        <v>S</v>
      </c>
      <c r="AW85" t="str">
        <f>HLOOKUP(HISVAL!AW$1,'CARTERA GESTION CHALLENGE'!$A$1:$EF$4997,2,FALSE)</f>
        <v>S</v>
      </c>
      <c r="AX85" t="str">
        <f>HLOOKUP(HISVAL!AX$1,'CARTERA GESTION CHALLENGE'!$A$1:$EF$4997,2,FALSE)</f>
        <v>1</v>
      </c>
      <c r="AY85">
        <f>HLOOKUP(HISVAL!AY$1,'CARTERA GESTION CHALLENGE'!$A$1:$EF$4997,2,FALSE)</f>
        <v>1</v>
      </c>
      <c r="AZ85">
        <f>HLOOKUP(HISVAL!AZ$1,'CARTERA GESTION CHALLENGE'!$A$1:$EF$4997,2,FALSE)</f>
        <v>0</v>
      </c>
      <c r="BA85">
        <f>HLOOKUP(HISVAL!BA$1,'CARTERA GESTION CHALLENGE'!$A$1:$EF$4997,2,FALSE)</f>
        <v>44586</v>
      </c>
      <c r="BB85">
        <f>HLOOKUP(HISVAL!BB$1,'CARTERA GESTION CHALLENGE'!$A$1:$EF$4997,2,FALSE)</f>
        <v>-8000</v>
      </c>
      <c r="BC85">
        <f>HLOOKUP(HISVAL!BC$1,'CARTERA GESTION CHALLENGE'!$A$1:$EF$4997,2,FALSE)</f>
        <v>0</v>
      </c>
      <c r="BD85">
        <f>HLOOKUP(HISVAL!BD$1,'CARTERA GESTION CHALLENGE'!$A$1:$EF$4997,2,FALSE)</f>
        <v>0</v>
      </c>
      <c r="BE85">
        <f>HLOOKUP(HISVAL!BE$1,'CARTERA GESTION CHALLENGE'!$A$1:$EF$4997,2,FALSE)</f>
        <v>2</v>
      </c>
      <c r="BF85">
        <f>HLOOKUP(HISVAL!BF$1,'CARTERA GESTION CHALLENGE'!$A$1:$EF$4997,2,FALSE)</f>
        <v>0</v>
      </c>
      <c r="BG85">
        <f>HLOOKUP(HISVAL!BG$1,'CARTERA GESTION CHALLENGE'!$A$1:$EF$4997,2,FALSE)</f>
        <v>0</v>
      </c>
      <c r="BH85" t="str">
        <f>HLOOKUP(HISVAL!BH$1,'CARTERA GESTION CHALLENGE'!$A$1:$EF$4997,2,FALSE)</f>
        <v>N</v>
      </c>
      <c r="BI85">
        <f>HLOOKUP(HISVAL!BI$1,'CARTERA GESTION CHALLENGE'!$A$1:$EF$4997,2,FALSE)</f>
        <v>0</v>
      </c>
      <c r="BJ85">
        <f>HLOOKUP(HISVAL!BJ$1,'CARTERA GESTION CHALLENGE'!$A$1:$EF$4997,2,FALSE)</f>
        <v>0</v>
      </c>
      <c r="BK85">
        <f>HLOOKUP(HISVAL!BK$1,'CARTERA GESTION CHALLENGE'!$A$1:$EF$4997,2,FALSE)</f>
        <v>0</v>
      </c>
      <c r="BL85">
        <f>HLOOKUP(HISVAL!BL$1,'CARTERA GESTION CHALLENGE'!$A$1:$EF$4997,2,FALSE)</f>
        <v>0</v>
      </c>
      <c r="BM85">
        <f>HLOOKUP(HISVAL!BM$1,'CARTERA GESTION CHALLENGE'!$A$1:$EF$4997,2,FALSE)</f>
        <v>0</v>
      </c>
      <c r="BN85">
        <f>HLOOKUP(HISVAL!BN$1,'CARTERA GESTION CHALLENGE'!$A$1:$EF$4997,2,FALSE)</f>
        <v>0</v>
      </c>
      <c r="BO85">
        <f>HLOOKUP(HISVAL!BO$1,'CARTERA GESTION CHALLENGE'!$A$1:$EF$4997,2,FALSE)</f>
        <v>0</v>
      </c>
      <c r="BP85">
        <f>HLOOKUP(HISVAL!BP$1,'CARTERA GESTION CHALLENGE'!$A$1:$EF$4997,2,FALSE)</f>
        <v>0</v>
      </c>
      <c r="BQ85">
        <f>HLOOKUP(HISVAL!BQ$1,'CARTERA GESTION CHALLENGE'!$A$1:$EF$4997,2,FALSE)</f>
        <v>0</v>
      </c>
      <c r="BR85">
        <f>HLOOKUP(HISVAL!BR$1,'CARTERA GESTION CHALLENGE'!$A$1:$EF$4997,2,FALSE)</f>
        <v>0</v>
      </c>
      <c r="BS85">
        <f>HLOOKUP(HISVAL!BS$1,'CARTERA GESTION CHALLENGE'!$A$1:$EF$4997,2,FALSE)</f>
        <v>0</v>
      </c>
      <c r="BT85">
        <f>HLOOKUP(HISVAL!BT$1,'CARTERA GESTION CHALLENGE'!$A$1:$EF$4997,2,FALSE)</f>
        <v>219452.29</v>
      </c>
      <c r="BU85">
        <f>HLOOKUP(HISVAL!BU$1,'CARTERA GESTION CHALLENGE'!$A$1:$EF$4997,2,FALSE)</f>
        <v>0</v>
      </c>
      <c r="BV85">
        <f>HLOOKUP(HISVAL!BV$1,'CARTERA GESTION CHALLENGE'!$A$1:$EF$4997,2,FALSE)</f>
        <v>4</v>
      </c>
      <c r="BW85">
        <f>HLOOKUP(HISVAL!BW$1,'CARTERA GESTION CHALLENGE'!$A$1:$EF$4997,2,FALSE)</f>
        <v>0</v>
      </c>
      <c r="BX85">
        <f>HLOOKUP(HISVAL!BX$1,'CARTERA GESTION CHALLENGE'!$A$1:$EF$4997,2,FALSE)</f>
        <v>0</v>
      </c>
      <c r="BY85">
        <f>HLOOKUP(HISVAL!BY$1,'CARTERA GESTION CHALLENGE'!$A$1:$EF$4997,2,FALSE)</f>
        <v>857</v>
      </c>
      <c r="BZ85">
        <f>HLOOKUP(HISVAL!BZ$1,'CARTERA GESTION CHALLENGE'!$A$1:$EF$4997,2,FALSE)</f>
        <v>0</v>
      </c>
      <c r="CA85">
        <f>HLOOKUP(HISVAL!CA$1,'CARTERA GESTION CHALLENGE'!$A$1:$EF$4997,2,FALSE)</f>
        <v>0</v>
      </c>
      <c r="CB85">
        <f>HLOOKUP(HISVAL!CB$1,'CARTERA GESTION CHALLENGE'!$A$1:$EF$4997,2,FALSE)</f>
        <v>0</v>
      </c>
      <c r="CC85">
        <f>HLOOKUP(HISVAL!CC$1,'CARTERA GESTION CHALLENGE'!$A$1:$EF$4997,2,FALSE)</f>
        <v>0</v>
      </c>
      <c r="CD85">
        <f>HLOOKUP(HISVAL!CD$1,'CARTERA GESTION CHALLENGE'!$A$1:$EF$4997,2,FALSE)</f>
        <v>0</v>
      </c>
      <c r="CE85">
        <f>HLOOKUP(HISVAL!CE$1,'CARTERA GESTION CHALLENGE'!$A$1:$EF$4997,2,FALSE)</f>
        <v>0</v>
      </c>
      <c r="CF85">
        <f>HLOOKUP(HISVAL!CF$1,'CARTERA GESTION CHALLENGE'!$A$1:$EF$4997,2,FALSE)</f>
        <v>0</v>
      </c>
      <c r="CG85">
        <f>HLOOKUP(HISVAL!CG$1,'CARTERA GESTION CHALLENGE'!$A$1:$EF$4997,2,FALSE)</f>
        <v>0</v>
      </c>
      <c r="CH85">
        <f>HLOOKUP(HISVAL!CH$1,'CARTERA GESTION CHALLENGE'!$A$1:$EF$4997,2,FALSE)</f>
        <v>0</v>
      </c>
      <c r="CI85">
        <f>HLOOKUP(HISVAL!CI$1,'CARTERA GESTION CHALLENGE'!$A$1:$EF$4997,2,FALSE)</f>
        <v>571747.71</v>
      </c>
      <c r="CJ85">
        <f>HLOOKUP(HISVAL!CJ$1,'CARTERA GESTION CHALLENGE'!$A$1:$EF$4997,2,FALSE)</f>
        <v>571747.71</v>
      </c>
      <c r="CK85">
        <f>HLOOKUP(HISVAL!CK$1,'CARTERA GESTION CHALLENGE'!$A$1:$EF$4997,2,FALSE)</f>
        <v>0</v>
      </c>
      <c r="CL85">
        <f>HLOOKUP(HISVAL!CL$1,'CARTERA GESTION CHALLENGE'!$A$1:$EF$4997,2,FALSE)</f>
        <v>0</v>
      </c>
      <c r="CM85">
        <f>HLOOKUP(HISVAL!CM$1,'CARTERA GESTION CHALLENGE'!$A$1:$EF$4997,2,FALSE)</f>
        <v>0</v>
      </c>
      <c r="CN85" t="str">
        <f>HLOOKUP(HISVAL!CN$1,'CARTERA GESTION CHALLENGE'!$A$1:$EF$4997,2,FALSE)</f>
        <v>M</v>
      </c>
      <c r="CO85">
        <f>HLOOKUP(HISVAL!CO$1,'CARTERA GESTION CHALLENGE'!$A$1:$EF$4997,2,FALSE)</f>
        <v>0</v>
      </c>
      <c r="CP85">
        <f>HLOOKUP(HISVAL!CP$1,'CARTERA GESTION CHALLENGE'!$A$1:$EF$4997,2,FALSE)</f>
        <v>0</v>
      </c>
      <c r="CQ85">
        <f>HLOOKUP(HISVAL!CQ$1,'CARTERA GESTION CHALLENGE'!$A$1:$EF$4997,2,FALSE)</f>
        <v>0</v>
      </c>
      <c r="CR85">
        <f>HLOOKUP(HISVAL!CR$1,'CARTERA GESTION CHALLENGE'!$A$1:$EF$4997,2,FALSE)</f>
        <v>0</v>
      </c>
      <c r="CS85" t="str">
        <f>HLOOKUP(HISVAL!CS$1,'CARTERA GESTION CHALLENGE'!$A$1:$EF$4997,2,FALSE)</f>
        <v>A</v>
      </c>
      <c r="CT85">
        <f>HLOOKUP(HISVAL!CT$1,'CARTERA GESTION CHALLENGE'!$A$1:$EF$4997,2,FALSE)</f>
        <v>0</v>
      </c>
      <c r="CU85" t="e">
        <f>HLOOKUP(HISVAL!CU$1,'CARTERA GESTION CHALLENGE'!$A$1:$EF$4997,2,FALSE)</f>
        <v>#N/A</v>
      </c>
      <c r="CV85" t="e">
        <f>HLOOKUP(HISVAL!CV$1,'CARTERA GESTION CHALLENGE'!$A$1:$EF$4997,2,FALSE)</f>
        <v>#N/A</v>
      </c>
      <c r="CW85" t="e">
        <f>HLOOKUP(HISVAL!CW$1,'CARTERA GESTION CHALLENGE'!$A$1:$EF$4997,2,FALSE)</f>
        <v>#N/A</v>
      </c>
      <c r="CX85" t="e">
        <f>HLOOKUP(HISVAL!CX$1,'CARTERA GESTION CHALLENGE'!$A$1:$EF$4997,2,FALSE)</f>
        <v>#N/A</v>
      </c>
      <c r="CY85" t="e">
        <f>HLOOKUP(HISVAL!CY$1,'CARTERA GESTION CHALLENGE'!$A$1:$EF$4997,2,FALSE)</f>
        <v>#N/A</v>
      </c>
      <c r="CZ85" t="e">
        <f>HLOOKUP(HISVAL!CZ$1,'CARTERA GESTION CHALLENGE'!$A$1:$EF$4997,2,FALSE)</f>
        <v>#N/A</v>
      </c>
      <c r="DA85" t="e">
        <f>HLOOKUP(HISVAL!DA$1,'CARTERA GESTION CHALLENGE'!$A$1:$EF$4997,2,FALSE)</f>
        <v>#N/A</v>
      </c>
      <c r="DB85" t="e">
        <f>HLOOKUP(HISVAL!DB$1,'CARTERA GESTION CHALLENGE'!$A$1:$EF$4997,2,FALSE)</f>
        <v>#N/A</v>
      </c>
      <c r="DC85" t="e">
        <f>HLOOKUP(HISVAL!DC$1,'CARTERA GESTION CHALLENGE'!$A$1:$EF$4997,2,FALSE)</f>
        <v>#N/A</v>
      </c>
      <c r="DD85" t="e">
        <f>HLOOKUP(HISVAL!DD$1,'CARTERA GESTION CHALLENGE'!$A$1:$EF$4997,2,FALSE)</f>
        <v>#N/A</v>
      </c>
      <c r="DE85" t="e">
        <f>HLOOKUP(HISVAL!DE$1,'CARTERA GESTION CHALLENGE'!$A$1:$EF$4997,2,FALSE)</f>
        <v>#N/A</v>
      </c>
      <c r="DF85" t="e">
        <f>HLOOKUP(HISVAL!DF$1,'CARTERA GESTION CHALLENGE'!$A$1:$EF$4997,2,FALSE)</f>
        <v>#N/A</v>
      </c>
      <c r="DG85" t="e">
        <f>HLOOKUP(HISVAL!DG$1,'CARTERA GESTION CHALLENGE'!$A$1:$EF$4997,2,FALSE)</f>
        <v>#N/A</v>
      </c>
      <c r="DH85" t="e">
        <f>HLOOKUP(HISVAL!DH$1,'CARTERA GESTION CHALLENGE'!$A$1:$EF$4997,2,FALSE)</f>
        <v>#N/A</v>
      </c>
      <c r="DI85" t="e">
        <f>HLOOKUP(HISVAL!DI$1,'CARTERA GESTION CHALLENGE'!$A$1:$EF$4997,2,FALSE)</f>
        <v>#N/A</v>
      </c>
      <c r="DJ85" t="e">
        <f>HLOOKUP(HISVAL!DJ$1,'CARTERA GESTION CHALLENGE'!$A$1:$EF$4997,2,FALSE)</f>
        <v>#N/A</v>
      </c>
      <c r="DK85" t="e">
        <f>HLOOKUP(HISVAL!DK$1,'CARTERA GESTION CHALLENGE'!$A$1:$EF$4997,2,FALSE)</f>
        <v>#N/A</v>
      </c>
      <c r="DL85" t="e">
        <f>HLOOKUP(HISVAL!DL$1,'CARTERA GESTION CHALLENGE'!$A$1:$EF$4997,2,FALSE)</f>
        <v>#N/A</v>
      </c>
      <c r="DM85" t="e">
        <f>HLOOKUP(HISVAL!DM$1,'CARTERA GESTION CHALLENGE'!$A$1:$EF$4997,2,FALSE)</f>
        <v>#N/A</v>
      </c>
      <c r="DN85" t="e">
        <f>HLOOKUP(HISVAL!DN$1,'CARTERA GESTION CHALLENGE'!$A$1:$EF$4997,2,FALSE)</f>
        <v>#N/A</v>
      </c>
      <c r="DO85" t="e">
        <f>HLOOKUP(HISVAL!DO$1,'CARTERA GESTION CHALLENGE'!$A$1:$EF$4997,2,FALSE)</f>
        <v>#N/A</v>
      </c>
      <c r="DP85" t="e">
        <f>HLOOKUP(HISVAL!DP$1,'CARTERA GESTION CHALLENGE'!$A$1:$EF$4997,2,FALSE)</f>
        <v>#N/A</v>
      </c>
      <c r="DQ85" t="e">
        <f>HLOOKUP(HISVAL!DQ$1,'CARTERA GESTION CHALLENGE'!$A$1:$EF$4997,2,FALSE)</f>
        <v>#N/A</v>
      </c>
      <c r="DR85" t="e">
        <f>HLOOKUP(HISVAL!DR$1,'CARTERA GESTION CHALLENGE'!$A$1:$EF$4997,2,FALSE)</f>
        <v>#N/A</v>
      </c>
      <c r="DS85" t="e">
        <f>HLOOKUP(HISVAL!DS$1,'CARTERA GESTION CHALLENGE'!$A$1:$EF$4997,2,FALSE)</f>
        <v>#N/A</v>
      </c>
      <c r="DT85" t="e">
        <f>HLOOKUP(HISVAL!DT$1,'CARTERA GESTION CHALLENGE'!$A$1:$EF$4997,2,FALSE)</f>
        <v>#N/A</v>
      </c>
      <c r="DU85" t="e">
        <f>HLOOKUP(HISVAL!DU$1,'CARTERA GESTION CHALLENGE'!$A$1:$EF$4997,2,FALSE)</f>
        <v>#N/A</v>
      </c>
      <c r="DV85" t="e">
        <f>HLOOKUP(HISVAL!DV$1,'CARTERA GESTION CHALLENGE'!$A$1:$EF$4997,2,FALSE)</f>
        <v>#N/A</v>
      </c>
      <c r="DW85" t="e">
        <f>HLOOKUP(HISVAL!DW$1,'CARTERA GESTION CHALLENGE'!$A$1:$EF$4997,2,FALSE)</f>
        <v>#N/A</v>
      </c>
      <c r="DX85" t="e">
        <f>HLOOKUP(HISVAL!DX$1,'CARTERA GESTION CHALLENGE'!$A$1:$EF$4997,2,FALSE)</f>
        <v>#N/A</v>
      </c>
      <c r="DY85" t="e">
        <f>HLOOKUP(HISVAL!DY$1,'CARTERA GESTION CHALLENGE'!$A$1:$EF$4997,2,FALSE)</f>
        <v>#N/A</v>
      </c>
      <c r="DZ85" t="e">
        <f>HLOOKUP(HISVAL!DZ$1,'CARTERA GESTION CHALLENGE'!$A$1:$EF$4997,2,FALSE)</f>
        <v>#N/A</v>
      </c>
      <c r="EA85" t="e">
        <f>HLOOKUP(HISVAL!EA$1,'CARTERA GESTION CHALLENGE'!$A$1:$EF$4997,2,FALSE)</f>
        <v>#N/A</v>
      </c>
      <c r="EB85" t="e">
        <f>HLOOKUP(HISVAL!EB$1,'CARTERA GESTION CHALLENGE'!$A$1:$EF$4997,2,FALSE)</f>
        <v>#N/A</v>
      </c>
      <c r="EC85" t="e">
        <f>HLOOKUP(HISVAL!EC$1,'CARTERA GESTION CHALLENGE'!$A$1:$EF$4997,2,FALSE)</f>
        <v>#N/A</v>
      </c>
      <c r="ED85" t="e">
        <f>HLOOKUP(HISVAL!ED$1,'CARTERA GESTION CHALLENGE'!$A$1:$EF$4997,2,FALSE)</f>
        <v>#N/A</v>
      </c>
      <c r="EE85" t="e">
        <f>HLOOKUP(HISVAL!EE$1,'CARTERA GESTION CHALLENGE'!$A$1:$EF$4997,2,FALSE)</f>
        <v>#N/A</v>
      </c>
      <c r="EF85" t="e">
        <f>HLOOKUP(HISVAL!EF$1,'CARTERA GESTION CHALLENGE'!$A$1:$EF$4997,2,FALSE)</f>
        <v>#N/A</v>
      </c>
      <c r="EG85" t="e">
        <f>HLOOKUP(HISVAL!EG$1,'CARTERA GESTION CHALLENGE'!$A$1:$EF$4997,2,FALSE)</f>
        <v>#N/A</v>
      </c>
      <c r="EH85" t="e">
        <f>HLOOKUP(HISVAL!EH$1,'CARTERA GESTION CHALLENGE'!$A$1:$EF$4997,2,FALSE)</f>
        <v>#N/A</v>
      </c>
      <c r="EI85" t="e">
        <f>HLOOKUP(HISVAL!EI$1,'CARTERA GESTION CHALLENGE'!$A$1:$EF$4997,2,FALSE)</f>
        <v>#N/A</v>
      </c>
      <c r="EJ85" t="e">
        <f>HLOOKUP(HISVAL!EJ$1,'CARTERA GESTION CHALLENGE'!$A$1:$EF$4997,2,FALSE)</f>
        <v>#N/A</v>
      </c>
      <c r="EK85" t="e">
        <f>HLOOKUP(HISVAL!EK$1,'CARTERA GESTION CHALLENGE'!$A$1:$EF$4997,2,FALSE)</f>
        <v>#N/A</v>
      </c>
      <c r="EL85" t="e">
        <f>HLOOKUP(HISVAL!EL$1,'CARTERA GESTION CHALLENGE'!$A$1:$EF$4997,2,FALSE)</f>
        <v>#N/A</v>
      </c>
      <c r="EM85" t="e">
        <f>HLOOKUP(HISVAL!EM$1,'CARTERA GESTION CHALLENGE'!$A$1:$EF$4997,2,FALSE)</f>
        <v>#N/A</v>
      </c>
      <c r="EN85" t="e">
        <f>HLOOKUP(HISVAL!EN$1,'CARTERA GESTION CHALLENGE'!$A$1:$EF$4997,2,FALSE)</f>
        <v>#N/A</v>
      </c>
      <c r="EO85" t="e">
        <f>HLOOKUP(HISVAL!EO$1,'CARTERA GESTION CHALLENGE'!$A$1:$EF$4997,2,FALSE)</f>
        <v>#N/A</v>
      </c>
      <c r="EP85" t="e">
        <f>HLOOKUP(HISVAL!EP$1,'CARTERA GESTION CHALLENGE'!$A$1:$EF$4997,2,FALSE)</f>
        <v>#N/A</v>
      </c>
      <c r="EQ85" t="e">
        <f>HLOOKUP(HISVAL!EQ$1,'CARTERA GESTION CHALLENGE'!$A$1:$EF$4997,2,FALSE)</f>
        <v>#N/A</v>
      </c>
      <c r="ER85" t="e">
        <f>HLOOKUP(HISVAL!ER$1,'CARTERA GESTION CHALLENGE'!$A$1:$EF$4997,2,FALSE)</f>
        <v>#N/A</v>
      </c>
      <c r="ES85" t="e">
        <f>HLOOKUP(HISVAL!ES$1,'CARTERA GESTION CHALLENGE'!$A$1:$EF$4997,2,FALSE)</f>
        <v>#N/A</v>
      </c>
      <c r="ET85" t="e">
        <f>HLOOKUP(HISVAL!ET$1,'CARTERA GESTION CHALLENGE'!$A$1:$EF$4997,2,FALSE)</f>
        <v>#N/A</v>
      </c>
      <c r="EU85" t="e">
        <f>HLOOKUP(HISVAL!EU$1,'CARTERA GESTION CHALLENGE'!$A$1:$EF$4997,2,FALSE)</f>
        <v>#N/A</v>
      </c>
      <c r="EV85" t="e">
        <f>HLOOKUP(HISVAL!EV$1,'CARTERA GESTION CHALLENGE'!$A$1:$EF$4997,2,FALSE)</f>
        <v>#N/A</v>
      </c>
      <c r="EW85" t="e">
        <f>HLOOKUP(HISVAL!EW$1,'CARTERA GESTION CHALLENGE'!$A$1:$EF$4997,2,FALSE)</f>
        <v>#N/A</v>
      </c>
      <c r="EX85" t="e">
        <f>HLOOKUP(HISVAL!EX$1,'CARTERA GESTION CHALLENGE'!$A$1:$EF$4997,2,FALSE)</f>
        <v>#N/A</v>
      </c>
      <c r="EY85" t="e">
        <f>HLOOKUP(HISVAL!EY$1,'CARTERA GESTION CHALLENGE'!$A$1:$EF$4997,2,FALSE)</f>
        <v>#N/A</v>
      </c>
      <c r="EZ85" t="e">
        <f>HLOOKUP(HISVAL!EZ$1,'CARTERA GESTION CHALLENGE'!$A$1:$EF$4997,2,FALSE)</f>
        <v>#N/A</v>
      </c>
      <c r="FA85" t="e">
        <f>HLOOKUP(HISVAL!FA$1,'CARTERA GESTION CHALLENGE'!$A$1:$EF$4997,2,FALSE)</f>
        <v>#N/A</v>
      </c>
      <c r="FB85" t="e">
        <f>HLOOKUP(HISVAL!FB$1,'CARTERA GESTION CHALLENGE'!$A$1:$EF$4997,2,FALSE)</f>
        <v>#N/A</v>
      </c>
      <c r="FC85" t="e">
        <f>HLOOKUP(HISVAL!FC$1,'CARTERA GESTION CHALLENGE'!$A$1:$EF$4997,2,FALSE)</f>
        <v>#N/A</v>
      </c>
      <c r="FD85" t="e">
        <f>HLOOKUP(HISVAL!FD$1,'CARTERA GESTION CHALLENGE'!$A$1:$EF$4997,2,FALSE)</f>
        <v>#N/A</v>
      </c>
      <c r="FE85" t="e">
        <f>HLOOKUP(HISVAL!FE$1,'CARTERA GESTION CHALLENGE'!$A$1:$EF$4997,2,FALSE)</f>
        <v>#N/A</v>
      </c>
      <c r="FF85" t="e">
        <f>HLOOKUP(HISVAL!FF$1,'CARTERA GESTION CHALLENGE'!$A$1:$EF$4997,2,FALSE)</f>
        <v>#N/A</v>
      </c>
      <c r="FG85" t="e">
        <f>HLOOKUP(HISVAL!FG$1,'CARTERA GESTION CHALLENGE'!$A$1:$EF$4997,2,FALSE)</f>
        <v>#N/A</v>
      </c>
      <c r="FH85" t="e">
        <f>HLOOKUP(HISVAL!FH$1,'CARTERA GESTION CHALLENGE'!$A$1:$EF$4997,2,FALSE)</f>
        <v>#N/A</v>
      </c>
      <c r="FI85" t="e">
        <f>HLOOKUP(HISVAL!FI$1,'CARTERA GESTION CHALLENGE'!$A$1:$EF$4997,2,FALSE)</f>
        <v>#N/A</v>
      </c>
      <c r="FJ85" t="e">
        <f>HLOOKUP(HISVAL!FJ$1,'CARTERA GESTION CHALLENGE'!$A$1:$EF$4997,2,FALSE)</f>
        <v>#N/A</v>
      </c>
      <c r="FK85" t="e">
        <f>HLOOKUP(HISVAL!FK$1,'CARTERA GESTION CHALLENGE'!$A$1:$EF$4997,2,FALSE)</f>
        <v>#N/A</v>
      </c>
      <c r="FL85" t="e">
        <f>HLOOKUP(HISVAL!FL$1,'CARTERA GESTION CHALLENGE'!$A$1:$EF$4997,2,FALSE)</f>
        <v>#N/A</v>
      </c>
      <c r="FM85" t="e">
        <f>HLOOKUP(HISVAL!FM$1,'CARTERA GESTION CHALLENGE'!$A$1:$EF$4997,2,FALSE)</f>
        <v>#N/A</v>
      </c>
      <c r="FN85" t="e">
        <f>HLOOKUP(HISVAL!FN$1,'CARTERA GESTION CHALLENGE'!$A$1:$EF$4997,2,FALSE)</f>
        <v>#N/A</v>
      </c>
      <c r="FO85" t="e">
        <f>HLOOKUP(HISVAL!FO$1,'CARTERA GESTION CHALLENGE'!$A$1:$EF$4997,2,FALSE)</f>
        <v>#N/A</v>
      </c>
      <c r="FP85" t="e">
        <f>HLOOKUP(HISVAL!FP$1,'CARTERA GESTION CHALLENGE'!$A$1:$EF$4997,2,FALSE)</f>
        <v>#N/A</v>
      </c>
      <c r="FQ85" t="e">
        <f>HLOOKUP(HISVAL!FQ$1,'CARTERA GESTION CHALLENGE'!$A$1:$EF$4997,2,FALSE)</f>
        <v>#N/A</v>
      </c>
      <c r="FR85" t="e">
        <f>HLOOKUP(HISVAL!FR$1,'CARTERA GESTION CHALLENGE'!$A$1:$EF$4997,2,FALSE)</f>
        <v>#N/A</v>
      </c>
      <c r="FS85" t="e">
        <f>HLOOKUP(HISVAL!FS$1,'CARTERA GESTION CHALLENGE'!$A$1:$EF$4997,2,FALSE)</f>
        <v>#N/A</v>
      </c>
      <c r="FT85" t="e">
        <f>HLOOKUP(HISVAL!FT$1,'CARTERA GESTION CHALLENGE'!$A$1:$EF$4997,2,FALSE)</f>
        <v>#N/A</v>
      </c>
      <c r="FU85" t="e">
        <f>HLOOKUP(HISVAL!FU$1,'CARTERA GESTION CHALLENGE'!$A$1:$EF$4997,2,FALSE)</f>
        <v>#N/A</v>
      </c>
      <c r="FV85" t="e">
        <f>HLOOKUP(HISVAL!FV$1,'CARTERA GESTION CHALLENGE'!$A$1:$EF$4997,2,FALSE)</f>
        <v>#N/A</v>
      </c>
      <c r="FW85" t="e">
        <f>HLOOKUP(HISVAL!FW$1,'CARTERA GESTION CHALLENGE'!$A$1:$EF$4997,2,FALSE)</f>
        <v>#N/A</v>
      </c>
      <c r="FX85" t="e">
        <f>HLOOKUP(HISVAL!FX$1,'CARTERA GESTION CHALLENGE'!$A$1:$EF$4997,2,FALSE)</f>
        <v>#N/A</v>
      </c>
      <c r="FY85" t="e">
        <f>HLOOKUP(HISVAL!FY$1,'CARTERA GESTION CHALLENGE'!$A$1:$EF$4997,2,FALSE)</f>
        <v>#N/A</v>
      </c>
      <c r="FZ85" t="e">
        <f>HLOOKUP(HISVAL!FZ$1,'CARTERA GESTION CHALLENGE'!$A$1:$EF$4997,2,FALSE)</f>
        <v>#N/A</v>
      </c>
      <c r="GA85" t="e">
        <f>HLOOKUP(HISVAL!GA$1,'CARTERA GESTION CHALLENGE'!$A$1:$EF$4997,2,FALSE)</f>
        <v>#N/A</v>
      </c>
      <c r="GB85" t="e">
        <f>HLOOKUP(HISVAL!GB$1,'CARTERA GESTION CHALLENGE'!$A$1:$EF$4997,2,FALSE)</f>
        <v>#N/A</v>
      </c>
      <c r="GC85" t="e">
        <f>HLOOKUP(HISVAL!GC$1,'CARTERA GESTION CHALLENGE'!$A$1:$EF$4997,2,FALSE)</f>
        <v>#N/A</v>
      </c>
      <c r="GD85" t="e">
        <f>HLOOKUP(HISVAL!GD$1,'CARTERA GESTION CHALLENGE'!$A$1:$EF$4997,2,FALSE)</f>
        <v>#N/A</v>
      </c>
      <c r="GE85" t="e">
        <f>HLOOKUP(HISVAL!GE$1,'CARTERA GESTION CHALLENGE'!$A$1:$EF$4997,2,FALSE)</f>
        <v>#N/A</v>
      </c>
      <c r="GF85" t="e">
        <f>HLOOKUP(HISVAL!GF$1,'CARTERA GESTION CHALLENGE'!$A$1:$EF$4997,2,FALSE)</f>
        <v>#N/A</v>
      </c>
      <c r="GG85" t="e">
        <f>HLOOKUP(HISVAL!GG$1,'CARTERA GESTION CHALLENGE'!$A$1:$EF$4997,2,FALSE)</f>
        <v>#N/A</v>
      </c>
      <c r="GH85" t="e">
        <f>HLOOKUP(HISVAL!GH$1,'CARTERA GESTION CHALLENGE'!$A$1:$EF$4997,2,FALSE)</f>
        <v>#N/A</v>
      </c>
      <c r="GI85" t="e">
        <f>HLOOKUP(HISVAL!GI$1,'CARTERA GESTION CHALLENGE'!$A$1:$EF$4997,2,FALSE)</f>
        <v>#N/A</v>
      </c>
      <c r="GJ85" t="e">
        <f>HLOOKUP(HISVAL!GJ$1,'CARTERA GESTION CHALLENGE'!$A$1:$EF$4997,2,FALSE)</f>
        <v>#N/A</v>
      </c>
      <c r="GK85" t="e">
        <f>HLOOKUP(HISVAL!GK$1,'CARTERA GESTION CHALLENGE'!$A$1:$EF$4997,2,FALSE)</f>
        <v>#N/A</v>
      </c>
      <c r="GL85" t="e">
        <f>HLOOKUP(HISVAL!GL$1,'CARTERA GESTION CHALLENGE'!$A$1:$EF$4997,2,FALSE)</f>
        <v>#N/A</v>
      </c>
      <c r="GM85" t="e">
        <f>HLOOKUP(HISVAL!GM$1,'CARTERA GESTION CHALLENGE'!$A$1:$EF$4997,2,FALSE)</f>
        <v>#N/A</v>
      </c>
      <c r="GN85" t="e">
        <f>HLOOKUP(HISVAL!GN$1,'CARTERA GESTION CHALLENGE'!$A$1:$EF$4997,2,FALSE)</f>
        <v>#N/A</v>
      </c>
      <c r="GO85" t="e">
        <f>HLOOKUP(HISVAL!GO$1,'CARTERA GESTION CHALLENGE'!$A$1:$EF$4997,2,FALSE)</f>
        <v>#N/A</v>
      </c>
      <c r="GP85" t="e">
        <f>HLOOKUP(HISVAL!GP$1,'CARTERA GESTION CHALLENGE'!$A$1:$EF$4997,2,FALSE)</f>
        <v>#N/A</v>
      </c>
      <c r="GQ85" t="e">
        <f>HLOOKUP(HISVAL!GQ$1,'CARTERA GESTION CHALLENGE'!$A$1:$EF$4997,2,FALSE)</f>
        <v>#N/A</v>
      </c>
      <c r="GR85" t="e">
        <f>HLOOKUP(HISVAL!GR$1,'CARTERA GESTION CHALLENGE'!$A$1:$EF$4997,2,FALSE)</f>
        <v>#N/A</v>
      </c>
      <c r="GS85" t="e">
        <f>HLOOKUP(HISVAL!GS$1,'CARTERA GESTION CHALLENGE'!$A$1:$EF$4997,2,FALSE)</f>
        <v>#N/A</v>
      </c>
      <c r="GT85" t="e">
        <f>HLOOKUP(HISVAL!GT$1,'CARTERA GESTION CHALLENGE'!$A$1:$EF$4997,2,FALSE)</f>
        <v>#N/A</v>
      </c>
      <c r="GU85" t="e">
        <f>HLOOKUP(HISVAL!GU$1,'CARTERA GESTION CHALLENGE'!$A$1:$EF$4997,2,FALSE)</f>
        <v>#N/A</v>
      </c>
      <c r="GV85" t="e">
        <f>HLOOKUP(HISVAL!GV$1,'CARTERA GESTION CHALLENGE'!$A$1:$EF$4997,2,FALSE)</f>
        <v>#N/A</v>
      </c>
      <c r="GW85" t="e">
        <f>HLOOKUP(HISVAL!GW$1,'CARTERA GESTION CHALLENGE'!$A$1:$EF$4997,2,FALSE)</f>
        <v>#N/A</v>
      </c>
      <c r="GX85" t="e">
        <f>HLOOKUP(HISVAL!GX$1,'CARTERA GESTION CHALLENGE'!$A$1:$EF$4997,2,FALSE)</f>
        <v>#N/A</v>
      </c>
      <c r="GY85" t="e">
        <f>HLOOKUP(HISVAL!GY$1,'CARTERA GESTION CHALLENGE'!$A$1:$EF$4997,2,FALSE)</f>
        <v>#N/A</v>
      </c>
      <c r="GZ85" t="e">
        <f>HLOOKUP(HISVAL!GZ$1,'CARTERA GESTION CHALLENGE'!$A$1:$EF$4997,2,FALSE)</f>
        <v>#N/A</v>
      </c>
      <c r="HA85" t="e">
        <f>HLOOKUP(HISVAL!HA$1,'CARTERA GESTION CHALLENGE'!$A$1:$EF$4997,2,FALSE)</f>
        <v>#N/A</v>
      </c>
      <c r="HB85" t="e">
        <f>HLOOKUP(HISVAL!HB$1,'CARTERA GESTION CHALLENGE'!$A$1:$EF$4997,2,FALSE)</f>
        <v>#N/A</v>
      </c>
      <c r="HC85" t="e">
        <f>HLOOKUP(HISVAL!HC$1,'CARTERA GESTION CHALLENGE'!$A$1:$EF$4997,2,FALSE)</f>
        <v>#N/A</v>
      </c>
      <c r="HD85" t="e">
        <f>HLOOKUP(HISVAL!HD$1,'CARTERA GESTION CHALLENGE'!$A$1:$EF$4997,2,FALSE)</f>
        <v>#N/A</v>
      </c>
      <c r="HE85" t="e">
        <f>HLOOKUP(HISVAL!HE$1,'CARTERA GESTION CHALLENGE'!$A$1:$EF$4997,2,FALSE)</f>
        <v>#N/A</v>
      </c>
      <c r="HF85" t="e">
        <f>HLOOKUP(HISVAL!HF$1,'CARTERA GESTION CHALLENGE'!$A$1:$EF$4997,2,FALSE)</f>
        <v>#N/A</v>
      </c>
      <c r="HG85" t="e">
        <f>HLOOKUP(HISVAL!HG$1,'CARTERA GESTION CHALLENGE'!$A$1:$EF$4997,2,FALSE)</f>
        <v>#N/A</v>
      </c>
      <c r="HH85" t="e">
        <f>HLOOKUP(HISVAL!HH$1,'CARTERA GESTION CHALLENGE'!$A$1:$EF$4997,2,FALSE)</f>
        <v>#N/A</v>
      </c>
      <c r="HI85" t="e">
        <f>HLOOKUP(HISVAL!HI$1,'CARTERA GESTION CHALLENGE'!$A$1:$EF$4997,2,FALSE)</f>
        <v>#N/A</v>
      </c>
      <c r="HJ85" t="e">
        <f>HLOOKUP(HISVAL!HJ$1,'CARTERA GESTION CHALLENGE'!$A$1:$EF$4997,2,FALSE)</f>
        <v>#N/A</v>
      </c>
      <c r="HK85" t="e">
        <f>HLOOKUP(HISVAL!HK$1,'CARTERA GESTION CHALLENGE'!$A$1:$EF$4997,2,FALSE)</f>
        <v>#N/A</v>
      </c>
      <c r="HL85" t="e">
        <f>HLOOKUP(HISVAL!HL$1,'CARTERA GESTION CHALLENGE'!$A$1:$EF$4997,2,FALSE)</f>
        <v>#N/A</v>
      </c>
      <c r="HM85" t="e">
        <f>HLOOKUP(HISVAL!HM$1,'CARTERA GESTION CHALLENGE'!$A$1:$EF$4997,2,FALSE)</f>
        <v>#N/A</v>
      </c>
      <c r="HN85" t="e">
        <f>HLOOKUP(HISVAL!HN$1,'CARTERA GESTION CHALLENGE'!$A$1:$EF$4997,2,FALSE)</f>
        <v>#N/A</v>
      </c>
      <c r="HO85" t="e">
        <f>HLOOKUP(HISVAL!HO$1,'CARTERA GESTION CHALLENGE'!$A$1:$EF$4997,2,FALSE)</f>
        <v>#N/A</v>
      </c>
      <c r="HP85" t="e">
        <f>HLOOKUP(HISVAL!HP$1,'CARTERA GESTION CHALLENGE'!$A$1:$EF$4997,2,FALSE)</f>
        <v>#N/A</v>
      </c>
      <c r="HQ85" t="e">
        <f>HLOOKUP(HISVAL!HQ$1,'CARTERA GESTION CHALLENGE'!$A$1:$EF$4997,2,FALSE)</f>
        <v>#N/A</v>
      </c>
      <c r="HR85" t="e">
        <f>HLOOKUP(HISVAL!HR$1,'CARTERA GESTION CHALLENGE'!$A$1:$EF$4997,2,FALSE)</f>
        <v>#N/A</v>
      </c>
      <c r="HS85" t="e">
        <f>HLOOKUP(HISVAL!HS$1,'CARTERA GESTION CHALLENGE'!$A$1:$EF$4997,2,FALSE)</f>
        <v>#N/A</v>
      </c>
      <c r="HT85" t="e">
        <f>HLOOKUP(HISVAL!HT$1,'CARTERA GESTION CHALLENGE'!$A$1:$EF$4997,2,FALSE)</f>
        <v>#N/A</v>
      </c>
      <c r="HU85" t="e">
        <f>HLOOKUP(HISVAL!HU$1,'CARTERA GESTION CHALLENGE'!$A$1:$EF$4997,2,FALSE)</f>
        <v>#N/A</v>
      </c>
      <c r="HV85" t="e">
        <f>HLOOKUP(HISVAL!HV$1,'CARTERA GESTION CHALLENGE'!$A$1:$EF$4997,2,FALSE)</f>
        <v>#N/A</v>
      </c>
      <c r="HW85" t="e">
        <f>HLOOKUP(HISVAL!HW$1,'CARTERA GESTION CHALLENGE'!$A$1:$EF$4997,2,FALSE)</f>
        <v>#N/A</v>
      </c>
      <c r="HX85" t="e">
        <f>HLOOKUP(HISVAL!HX$1,'CARTERA GESTION CHALLENGE'!$A$1:$EF$4997,2,FALSE)</f>
        <v>#N/A</v>
      </c>
      <c r="HY85" t="e">
        <f>HLOOKUP(HISVAL!HY$1,'CARTERA GESTION CHALLENGE'!$A$1:$EF$4997,2,FALSE)</f>
        <v>#N/A</v>
      </c>
      <c r="HZ85" t="e">
        <f>HLOOKUP(HISVAL!HZ$1,'CARTERA GESTION CHALLENGE'!$A$1:$EF$4997,2,FALSE)</f>
        <v>#N/A</v>
      </c>
      <c r="IA85" t="e">
        <f>HLOOKUP(HISVAL!IA$1,'CARTERA GESTION CHALLENGE'!$A$1:$EF$4997,2,FALSE)</f>
        <v>#N/A</v>
      </c>
      <c r="IB85" t="e">
        <f>HLOOKUP(HISVAL!IB$1,'CARTERA GESTION CHALLENGE'!$A$1:$EF$4997,2,FALSE)</f>
        <v>#N/A</v>
      </c>
      <c r="IC85" t="e">
        <f>HLOOKUP(HISVAL!IC$1,'CARTERA GESTION CHALLENGE'!$A$1:$EF$4997,2,FALSE)</f>
        <v>#N/A</v>
      </c>
      <c r="ID85" t="e">
        <f>HLOOKUP(HISVAL!ID$1,'CARTERA GESTION CHALLENGE'!$A$1:$EF$4997,2,FALSE)</f>
        <v>#N/A</v>
      </c>
      <c r="IE85" t="e">
        <f>HLOOKUP(HISVAL!IE$1,'CARTERA GESTION CHALLENGE'!$A$1:$EF$4997,2,FALSE)</f>
        <v>#N/A</v>
      </c>
      <c r="IF85" t="e">
        <f>HLOOKUP(HISVAL!IF$1,'CARTERA GESTION CHALLENGE'!$A$1:$EF$4997,2,FALSE)</f>
        <v>#N/A</v>
      </c>
      <c r="IG85" t="e">
        <f>HLOOKUP(HISVAL!IG$1,'CARTERA GESTION CHALLENGE'!$A$1:$EF$4997,2,FALSE)</f>
        <v>#N/A</v>
      </c>
      <c r="IH85" t="e">
        <f>HLOOKUP(HISVAL!IH$1,'CARTERA GESTION CHALLENGE'!$A$1:$EF$4997,2,FALSE)</f>
        <v>#N/A</v>
      </c>
      <c r="II85" t="e">
        <f>HLOOKUP(HISVAL!II$1,'CARTERA GESTION CHALLENGE'!$A$1:$EF$4997,2,FALSE)</f>
        <v>#N/A</v>
      </c>
      <c r="IJ85" t="e">
        <f>HLOOKUP(HISVAL!IJ$1,'CARTERA GESTION CHALLENGE'!$A$1:$EF$4997,2,FALSE)</f>
        <v>#N/A</v>
      </c>
      <c r="IK85" t="e">
        <f>HLOOKUP(HISVAL!IK$1,'CARTERA GESTION CHALLENGE'!$A$1:$EF$4997,2,FALSE)</f>
        <v>#N/A</v>
      </c>
      <c r="IL85" t="e">
        <f>HLOOKUP(HISVAL!IL$1,'CARTERA GESTION CHALLENGE'!$A$1:$EF$4997,2,FALSE)</f>
        <v>#N/A</v>
      </c>
      <c r="IM85" t="e">
        <f>HLOOKUP(HISVAL!IM$1,'CARTERA GESTION CHALLENGE'!$A$1:$EF$4997,2,FALSE)</f>
        <v>#N/A</v>
      </c>
    </row>
    <row r="86" spans="1:247" x14ac:dyDescent="0.2">
      <c r="A86" s="11" t="str">
        <f>IF('CARTERA GESTION CHALLENGE'!E83="","",'CARTERA GESTION CHALLENGE'!E83)</f>
        <v/>
      </c>
      <c r="B86" s="12" t="str">
        <f>IF('CARTERA GESTION CHALLENGE'!AT83="","",'CARTERA GESTION CHALLENGE'!AT83)</f>
        <v/>
      </c>
      <c r="C86" s="13" t="str">
        <f>IF('CARTERA GESTION CHALLENGE'!S83="","",'CARTERA GESTION CHALLENGE'!S83)</f>
        <v/>
      </c>
      <c r="D86" s="14" t="str">
        <f>IF('CARTERA GESTION CHALLENGE'!O83="","",'CARTERA GESTION CHALLENGE'!O83)</f>
        <v/>
      </c>
      <c r="E86" s="14" t="str">
        <f>IF('CARTERA GESTION CHALLENGE'!G83="","",'CARTERA GESTION CHALLENGE'!G83)</f>
        <v/>
      </c>
      <c r="F86" s="14" t="str">
        <f>IF('CARTERA GESTION CHALLENGE'!P83="","",'CARTERA GESTION CHALLENGE'!P83)</f>
        <v/>
      </c>
      <c r="G86" s="14" t="str">
        <f>IF('CARTERA GESTION CHALLENGE'!DZ83="","",'CARTERA GESTION CHALLENGE'!DZ83)</f>
        <v/>
      </c>
      <c r="J86" s="14" t="str">
        <f>IF('CARTERA GESTION CHALLENGE'!AF83="","",'CARTERA GESTION CHALLENGE'!AF83)</f>
        <v/>
      </c>
      <c r="K86" s="14" t="str" cm="1">
        <f t="array" ref="K86">_xll.BDP(G86&amp;" EQUITY","PARENT_TICKER_EXCHANGE")</f>
        <v>#N/A Invalid Security</v>
      </c>
      <c r="L86" t="str">
        <f>IF('CARTERA GESTION CHALLENGE'!A83="","",'CARTERA GESTION CHALLENGE'!A83)</f>
        <v/>
      </c>
      <c r="M86" s="14" t="str">
        <f>IF('CARTERA GESTION CHALLENGE'!AV83="","",'CARTERA GESTION CHALLENGE'!AV83)</f>
        <v/>
      </c>
      <c r="N86" s="14" t="str">
        <f>IF('CARTERA GESTION CHALLENGE'!AK83="","",'CARTERA GESTION CHALLENGE'!AK83)</f>
        <v/>
      </c>
      <c r="O86" t="str">
        <f>IF('CARTERA GESTION CHALLENGE'!AW83="","",'CARTERA GESTION CHALLENGE'!AW83)</f>
        <v/>
      </c>
      <c r="P86" t="str">
        <f>IF('CARTERA GESTION CHALLENGE'!DP83="","",'CARTERA GESTION CHALLENGE'!DP83)</f>
        <v/>
      </c>
      <c r="Q86" t="str">
        <f>IF('CARTERA GESTION CHALLENGE'!D83="","",'CARTERA GESTION CHALLENGE'!D83)</f>
        <v/>
      </c>
      <c r="R86" t="str">
        <f>IF('CARTERA GESTION CHALLENGE'!AX83="","",'CARTERA GESTION CHALLENGE'!AX83)</f>
        <v/>
      </c>
      <c r="S86" t="str">
        <f>IF('CARTERA GESTION CHALLENGE'!AY83="","",'CARTERA GESTION CHALLENGE'!AY83)</f>
        <v/>
      </c>
      <c r="T86" t="str">
        <f>IF('CARTERA GESTION CHALLENGE'!L83="","",'CARTERA GESTION CHALLENGE'!L83)</f>
        <v/>
      </c>
      <c r="U86" t="str">
        <f>IF('CARTERA GESTION CHALLENGE'!AZ83="","",'CARTERA GESTION CHALLENGE'!AZ83)</f>
        <v/>
      </c>
      <c r="V86" t="str">
        <f>IF('CARTERA GESTION CHALLENGE'!BA83="","",'CARTERA GESTION CHALLENGE'!BA83)</f>
        <v/>
      </c>
      <c r="W86" t="str">
        <f>IF('CARTERA GESTION CHALLENGE'!AH83="","",'CARTERA GESTION CHALLENGE'!AH83)</f>
        <v/>
      </c>
      <c r="X86" t="str">
        <f>IF('CARTERA GESTION CHALLENGE'!AJ83="","",'CARTERA GESTION CHALLENGE'!AJ83)</f>
        <v/>
      </c>
      <c r="Y86" t="str">
        <f>IF('CARTERA GESTION CHALLENGE'!B83="","",'CARTERA GESTION CHALLENGE'!B83)</f>
        <v/>
      </c>
      <c r="Z86" t="str">
        <f>IF('CARTERA GESTION CHALLENGE'!AE83="","",'CARTERA GESTION CHALLENGE'!AE83)</f>
        <v/>
      </c>
      <c r="AA86" t="str">
        <f>IF('CARTERA GESTION CHALLENGE'!BB83="","",'CARTERA GESTION CHALLENGE'!BB83)</f>
        <v/>
      </c>
      <c r="AC86" t="str">
        <f>IF('CARTERA GESTION CHALLENGE'!BC83="","",'CARTERA GESTION CHALLENGE'!BC83)</f>
        <v/>
      </c>
      <c r="AD86" t="str">
        <f>IF('CARTERA GESTION CHALLENGE'!BD83="","",'CARTERA GESTION CHALLENGE'!BD83)</f>
        <v/>
      </c>
      <c r="AE86" t="str">
        <f>IF('CARTERA GESTION CHALLENGE'!BE83="","",'CARTERA GESTION CHALLENGE'!BE83)</f>
        <v/>
      </c>
      <c r="AF86" t="str">
        <f>IF('CARTERA GESTION CHALLENGE'!BF83="","",'CARTERA GESTION CHALLENGE'!BF83)</f>
        <v/>
      </c>
      <c r="AG86" t="str">
        <f>IF('CARTERA GESTION CHALLENGE'!BG83="","",'CARTERA GESTION CHALLENGE'!BG83)</f>
        <v/>
      </c>
      <c r="AH86" t="str">
        <f>IF('CARTERA GESTION CHALLENGE'!BH83="","",'CARTERA GESTION CHALLENGE'!BH83)</f>
        <v/>
      </c>
      <c r="AI86" t="str">
        <f>IF('CARTERA GESTION CHALLENGE'!BI83="","",'CARTERA GESTION CHALLENGE'!BI83)</f>
        <v/>
      </c>
      <c r="AJ86" t="str">
        <f>IF('CARTERA GESTION CHALLENGE'!BJ83="","",'CARTERA GESTION CHALLENGE'!BJ83)</f>
        <v/>
      </c>
      <c r="AK86" t="str">
        <f>IF('CARTERA GESTION CHALLENGE'!BK83="","",'CARTERA GESTION CHALLENGE'!BK83)</f>
        <v/>
      </c>
      <c r="AL86" t="str">
        <f>IF('CARTERA GESTION CHALLENGE'!BL83="","",'CARTERA GESTION CHALLENGE'!BL83)</f>
        <v/>
      </c>
      <c r="AM86" t="str">
        <f>IF('CARTERA GESTION CHALLENGE'!BM83="","",'CARTERA GESTION CHALLENGE'!BM83)</f>
        <v/>
      </c>
      <c r="AN86" t="str">
        <f>IF('CARTERA GESTION CHALLENGE'!BN83="","",'CARTERA GESTION CHALLENGE'!BN83)</f>
        <v/>
      </c>
      <c r="AO86" t="str">
        <f>IF('CARTERA GESTION CHALLENGE'!BO83="","",'CARTERA GESTION CHALLENGE'!BO83)</f>
        <v/>
      </c>
      <c r="AP86" t="str">
        <f>IF('CARTERA GESTION CHALLENGE'!BP83="","",'CARTERA GESTION CHALLENGE'!BP83)</f>
        <v/>
      </c>
      <c r="AQ86" t="str">
        <f>IF('CARTERA GESTION CHALLENGE'!BQ83="","",'CARTERA GESTION CHALLENGE'!BQ83)</f>
        <v/>
      </c>
      <c r="AR86" t="str">
        <f>IF('CARTERA GESTION CHALLENGE'!BR83="","",'CARTERA GESTION CHALLENGE'!BR83)</f>
        <v/>
      </c>
      <c r="AT86" t="str">
        <f>IF('CARTERA GESTION CHALLENGE'!BS83="","",'CARTERA GESTION CHALLENGE'!BS83)</f>
        <v/>
      </c>
      <c r="AU86" t="str">
        <f>IF('CARTERA GESTION CHALLENGE'!BT83="","",'CARTERA GESTION CHALLENGE'!BT83)</f>
        <v/>
      </c>
      <c r="AV86" t="str">
        <f>HLOOKUP(HISVAL!AV$1,'CARTERA GESTION CHALLENGE'!$A$1:$EF$4997,2,FALSE)</f>
        <v>S</v>
      </c>
      <c r="AW86" t="str">
        <f>HLOOKUP(HISVAL!AW$1,'CARTERA GESTION CHALLENGE'!$A$1:$EF$4997,2,FALSE)</f>
        <v>S</v>
      </c>
      <c r="AX86" t="str">
        <f>HLOOKUP(HISVAL!AX$1,'CARTERA GESTION CHALLENGE'!$A$1:$EF$4997,2,FALSE)</f>
        <v>1</v>
      </c>
      <c r="AY86">
        <f>HLOOKUP(HISVAL!AY$1,'CARTERA GESTION CHALLENGE'!$A$1:$EF$4997,2,FALSE)</f>
        <v>1</v>
      </c>
      <c r="AZ86">
        <f>HLOOKUP(HISVAL!AZ$1,'CARTERA GESTION CHALLENGE'!$A$1:$EF$4997,2,FALSE)</f>
        <v>0</v>
      </c>
      <c r="BA86">
        <f>HLOOKUP(HISVAL!BA$1,'CARTERA GESTION CHALLENGE'!$A$1:$EF$4997,2,FALSE)</f>
        <v>44586</v>
      </c>
      <c r="BB86">
        <f>HLOOKUP(HISVAL!BB$1,'CARTERA GESTION CHALLENGE'!$A$1:$EF$4997,2,FALSE)</f>
        <v>-8000</v>
      </c>
      <c r="BC86">
        <f>HLOOKUP(HISVAL!BC$1,'CARTERA GESTION CHALLENGE'!$A$1:$EF$4997,2,FALSE)</f>
        <v>0</v>
      </c>
      <c r="BD86">
        <f>HLOOKUP(HISVAL!BD$1,'CARTERA GESTION CHALLENGE'!$A$1:$EF$4997,2,FALSE)</f>
        <v>0</v>
      </c>
      <c r="BE86">
        <f>HLOOKUP(HISVAL!BE$1,'CARTERA GESTION CHALLENGE'!$A$1:$EF$4997,2,FALSE)</f>
        <v>2</v>
      </c>
      <c r="BF86">
        <f>HLOOKUP(HISVAL!BF$1,'CARTERA GESTION CHALLENGE'!$A$1:$EF$4997,2,FALSE)</f>
        <v>0</v>
      </c>
      <c r="BG86">
        <f>HLOOKUP(HISVAL!BG$1,'CARTERA GESTION CHALLENGE'!$A$1:$EF$4997,2,FALSE)</f>
        <v>0</v>
      </c>
      <c r="BH86" t="str">
        <f>HLOOKUP(HISVAL!BH$1,'CARTERA GESTION CHALLENGE'!$A$1:$EF$4997,2,FALSE)</f>
        <v>N</v>
      </c>
      <c r="BI86">
        <f>HLOOKUP(HISVAL!BI$1,'CARTERA GESTION CHALLENGE'!$A$1:$EF$4997,2,FALSE)</f>
        <v>0</v>
      </c>
      <c r="BJ86">
        <f>HLOOKUP(HISVAL!BJ$1,'CARTERA GESTION CHALLENGE'!$A$1:$EF$4997,2,FALSE)</f>
        <v>0</v>
      </c>
      <c r="BK86">
        <f>HLOOKUP(HISVAL!BK$1,'CARTERA GESTION CHALLENGE'!$A$1:$EF$4997,2,FALSE)</f>
        <v>0</v>
      </c>
      <c r="BL86">
        <f>HLOOKUP(HISVAL!BL$1,'CARTERA GESTION CHALLENGE'!$A$1:$EF$4997,2,FALSE)</f>
        <v>0</v>
      </c>
      <c r="BM86">
        <f>HLOOKUP(HISVAL!BM$1,'CARTERA GESTION CHALLENGE'!$A$1:$EF$4997,2,FALSE)</f>
        <v>0</v>
      </c>
      <c r="BN86">
        <f>HLOOKUP(HISVAL!BN$1,'CARTERA GESTION CHALLENGE'!$A$1:$EF$4997,2,FALSE)</f>
        <v>0</v>
      </c>
      <c r="BO86">
        <f>HLOOKUP(HISVAL!BO$1,'CARTERA GESTION CHALLENGE'!$A$1:$EF$4997,2,FALSE)</f>
        <v>0</v>
      </c>
      <c r="BP86">
        <f>HLOOKUP(HISVAL!BP$1,'CARTERA GESTION CHALLENGE'!$A$1:$EF$4997,2,FALSE)</f>
        <v>0</v>
      </c>
      <c r="BQ86">
        <f>HLOOKUP(HISVAL!BQ$1,'CARTERA GESTION CHALLENGE'!$A$1:$EF$4997,2,FALSE)</f>
        <v>0</v>
      </c>
      <c r="BR86">
        <f>HLOOKUP(HISVAL!BR$1,'CARTERA GESTION CHALLENGE'!$A$1:$EF$4997,2,FALSE)</f>
        <v>0</v>
      </c>
      <c r="BS86">
        <f>HLOOKUP(HISVAL!BS$1,'CARTERA GESTION CHALLENGE'!$A$1:$EF$4997,2,FALSE)</f>
        <v>0</v>
      </c>
      <c r="BT86">
        <f>HLOOKUP(HISVAL!BT$1,'CARTERA GESTION CHALLENGE'!$A$1:$EF$4997,2,FALSE)</f>
        <v>219452.29</v>
      </c>
      <c r="BU86">
        <f>HLOOKUP(HISVAL!BU$1,'CARTERA GESTION CHALLENGE'!$A$1:$EF$4997,2,FALSE)</f>
        <v>0</v>
      </c>
      <c r="BV86">
        <f>HLOOKUP(HISVAL!BV$1,'CARTERA GESTION CHALLENGE'!$A$1:$EF$4997,2,FALSE)</f>
        <v>4</v>
      </c>
      <c r="BW86">
        <f>HLOOKUP(HISVAL!BW$1,'CARTERA GESTION CHALLENGE'!$A$1:$EF$4997,2,FALSE)</f>
        <v>0</v>
      </c>
      <c r="BX86">
        <f>HLOOKUP(HISVAL!BX$1,'CARTERA GESTION CHALLENGE'!$A$1:$EF$4997,2,FALSE)</f>
        <v>0</v>
      </c>
      <c r="BY86">
        <f>HLOOKUP(HISVAL!BY$1,'CARTERA GESTION CHALLENGE'!$A$1:$EF$4997,2,FALSE)</f>
        <v>857</v>
      </c>
      <c r="BZ86">
        <f>HLOOKUP(HISVAL!BZ$1,'CARTERA GESTION CHALLENGE'!$A$1:$EF$4997,2,FALSE)</f>
        <v>0</v>
      </c>
      <c r="CA86">
        <f>HLOOKUP(HISVAL!CA$1,'CARTERA GESTION CHALLENGE'!$A$1:$EF$4997,2,FALSE)</f>
        <v>0</v>
      </c>
      <c r="CB86">
        <f>HLOOKUP(HISVAL!CB$1,'CARTERA GESTION CHALLENGE'!$A$1:$EF$4997,2,FALSE)</f>
        <v>0</v>
      </c>
      <c r="CC86">
        <f>HLOOKUP(HISVAL!CC$1,'CARTERA GESTION CHALLENGE'!$A$1:$EF$4997,2,FALSE)</f>
        <v>0</v>
      </c>
      <c r="CD86">
        <f>HLOOKUP(HISVAL!CD$1,'CARTERA GESTION CHALLENGE'!$A$1:$EF$4997,2,FALSE)</f>
        <v>0</v>
      </c>
      <c r="CE86">
        <f>HLOOKUP(HISVAL!CE$1,'CARTERA GESTION CHALLENGE'!$A$1:$EF$4997,2,FALSE)</f>
        <v>0</v>
      </c>
      <c r="CF86">
        <f>HLOOKUP(HISVAL!CF$1,'CARTERA GESTION CHALLENGE'!$A$1:$EF$4997,2,FALSE)</f>
        <v>0</v>
      </c>
      <c r="CG86">
        <f>HLOOKUP(HISVAL!CG$1,'CARTERA GESTION CHALLENGE'!$A$1:$EF$4997,2,FALSE)</f>
        <v>0</v>
      </c>
      <c r="CH86">
        <f>HLOOKUP(HISVAL!CH$1,'CARTERA GESTION CHALLENGE'!$A$1:$EF$4997,2,FALSE)</f>
        <v>0</v>
      </c>
      <c r="CI86">
        <f>HLOOKUP(HISVAL!CI$1,'CARTERA GESTION CHALLENGE'!$A$1:$EF$4997,2,FALSE)</f>
        <v>571747.71</v>
      </c>
      <c r="CJ86">
        <f>HLOOKUP(HISVAL!CJ$1,'CARTERA GESTION CHALLENGE'!$A$1:$EF$4997,2,FALSE)</f>
        <v>571747.71</v>
      </c>
      <c r="CK86">
        <f>HLOOKUP(HISVAL!CK$1,'CARTERA GESTION CHALLENGE'!$A$1:$EF$4997,2,FALSE)</f>
        <v>0</v>
      </c>
      <c r="CL86">
        <f>HLOOKUP(HISVAL!CL$1,'CARTERA GESTION CHALLENGE'!$A$1:$EF$4997,2,FALSE)</f>
        <v>0</v>
      </c>
      <c r="CM86">
        <f>HLOOKUP(HISVAL!CM$1,'CARTERA GESTION CHALLENGE'!$A$1:$EF$4997,2,FALSE)</f>
        <v>0</v>
      </c>
      <c r="CN86" t="str">
        <f>HLOOKUP(HISVAL!CN$1,'CARTERA GESTION CHALLENGE'!$A$1:$EF$4997,2,FALSE)</f>
        <v>M</v>
      </c>
      <c r="CO86">
        <f>HLOOKUP(HISVAL!CO$1,'CARTERA GESTION CHALLENGE'!$A$1:$EF$4997,2,FALSE)</f>
        <v>0</v>
      </c>
      <c r="CP86">
        <f>HLOOKUP(HISVAL!CP$1,'CARTERA GESTION CHALLENGE'!$A$1:$EF$4997,2,FALSE)</f>
        <v>0</v>
      </c>
      <c r="CQ86">
        <f>HLOOKUP(HISVAL!CQ$1,'CARTERA GESTION CHALLENGE'!$A$1:$EF$4997,2,FALSE)</f>
        <v>0</v>
      </c>
      <c r="CR86">
        <f>HLOOKUP(HISVAL!CR$1,'CARTERA GESTION CHALLENGE'!$A$1:$EF$4997,2,FALSE)</f>
        <v>0</v>
      </c>
      <c r="CS86" t="str">
        <f>HLOOKUP(HISVAL!CS$1,'CARTERA GESTION CHALLENGE'!$A$1:$EF$4997,2,FALSE)</f>
        <v>A</v>
      </c>
      <c r="CT86">
        <f>HLOOKUP(HISVAL!CT$1,'CARTERA GESTION CHALLENGE'!$A$1:$EF$4997,2,FALSE)</f>
        <v>0</v>
      </c>
      <c r="CU86" t="e">
        <f>HLOOKUP(HISVAL!CU$1,'CARTERA GESTION CHALLENGE'!$A$1:$EF$4997,2,FALSE)</f>
        <v>#N/A</v>
      </c>
      <c r="CV86" t="e">
        <f>HLOOKUP(HISVAL!CV$1,'CARTERA GESTION CHALLENGE'!$A$1:$EF$4997,2,FALSE)</f>
        <v>#N/A</v>
      </c>
      <c r="CW86" t="e">
        <f>HLOOKUP(HISVAL!CW$1,'CARTERA GESTION CHALLENGE'!$A$1:$EF$4997,2,FALSE)</f>
        <v>#N/A</v>
      </c>
      <c r="CX86" t="e">
        <f>HLOOKUP(HISVAL!CX$1,'CARTERA GESTION CHALLENGE'!$A$1:$EF$4997,2,FALSE)</f>
        <v>#N/A</v>
      </c>
      <c r="CY86" t="e">
        <f>HLOOKUP(HISVAL!CY$1,'CARTERA GESTION CHALLENGE'!$A$1:$EF$4997,2,FALSE)</f>
        <v>#N/A</v>
      </c>
      <c r="CZ86" t="e">
        <f>HLOOKUP(HISVAL!CZ$1,'CARTERA GESTION CHALLENGE'!$A$1:$EF$4997,2,FALSE)</f>
        <v>#N/A</v>
      </c>
      <c r="DA86" t="e">
        <f>HLOOKUP(HISVAL!DA$1,'CARTERA GESTION CHALLENGE'!$A$1:$EF$4997,2,FALSE)</f>
        <v>#N/A</v>
      </c>
      <c r="DB86" t="e">
        <f>HLOOKUP(HISVAL!DB$1,'CARTERA GESTION CHALLENGE'!$A$1:$EF$4997,2,FALSE)</f>
        <v>#N/A</v>
      </c>
      <c r="DC86" t="e">
        <f>HLOOKUP(HISVAL!DC$1,'CARTERA GESTION CHALLENGE'!$A$1:$EF$4997,2,FALSE)</f>
        <v>#N/A</v>
      </c>
      <c r="DD86" t="e">
        <f>HLOOKUP(HISVAL!DD$1,'CARTERA GESTION CHALLENGE'!$A$1:$EF$4997,2,FALSE)</f>
        <v>#N/A</v>
      </c>
      <c r="DE86" t="e">
        <f>HLOOKUP(HISVAL!DE$1,'CARTERA GESTION CHALLENGE'!$A$1:$EF$4997,2,FALSE)</f>
        <v>#N/A</v>
      </c>
      <c r="DF86" t="e">
        <f>HLOOKUP(HISVAL!DF$1,'CARTERA GESTION CHALLENGE'!$A$1:$EF$4997,2,FALSE)</f>
        <v>#N/A</v>
      </c>
      <c r="DG86" t="e">
        <f>HLOOKUP(HISVAL!DG$1,'CARTERA GESTION CHALLENGE'!$A$1:$EF$4997,2,FALSE)</f>
        <v>#N/A</v>
      </c>
      <c r="DH86" t="e">
        <f>HLOOKUP(HISVAL!DH$1,'CARTERA GESTION CHALLENGE'!$A$1:$EF$4997,2,FALSE)</f>
        <v>#N/A</v>
      </c>
      <c r="DI86" t="e">
        <f>HLOOKUP(HISVAL!DI$1,'CARTERA GESTION CHALLENGE'!$A$1:$EF$4997,2,FALSE)</f>
        <v>#N/A</v>
      </c>
      <c r="DJ86" t="e">
        <f>HLOOKUP(HISVAL!DJ$1,'CARTERA GESTION CHALLENGE'!$A$1:$EF$4997,2,FALSE)</f>
        <v>#N/A</v>
      </c>
      <c r="DK86" t="e">
        <f>HLOOKUP(HISVAL!DK$1,'CARTERA GESTION CHALLENGE'!$A$1:$EF$4997,2,FALSE)</f>
        <v>#N/A</v>
      </c>
      <c r="DL86" t="e">
        <f>HLOOKUP(HISVAL!DL$1,'CARTERA GESTION CHALLENGE'!$A$1:$EF$4997,2,FALSE)</f>
        <v>#N/A</v>
      </c>
      <c r="DM86" t="e">
        <f>HLOOKUP(HISVAL!DM$1,'CARTERA GESTION CHALLENGE'!$A$1:$EF$4997,2,FALSE)</f>
        <v>#N/A</v>
      </c>
      <c r="DN86" t="e">
        <f>HLOOKUP(HISVAL!DN$1,'CARTERA GESTION CHALLENGE'!$A$1:$EF$4997,2,FALSE)</f>
        <v>#N/A</v>
      </c>
      <c r="DO86" t="e">
        <f>HLOOKUP(HISVAL!DO$1,'CARTERA GESTION CHALLENGE'!$A$1:$EF$4997,2,FALSE)</f>
        <v>#N/A</v>
      </c>
      <c r="DP86" t="e">
        <f>HLOOKUP(HISVAL!DP$1,'CARTERA GESTION CHALLENGE'!$A$1:$EF$4997,2,FALSE)</f>
        <v>#N/A</v>
      </c>
      <c r="DQ86" t="e">
        <f>HLOOKUP(HISVAL!DQ$1,'CARTERA GESTION CHALLENGE'!$A$1:$EF$4997,2,FALSE)</f>
        <v>#N/A</v>
      </c>
      <c r="DR86" t="e">
        <f>HLOOKUP(HISVAL!DR$1,'CARTERA GESTION CHALLENGE'!$A$1:$EF$4997,2,FALSE)</f>
        <v>#N/A</v>
      </c>
      <c r="DS86" t="e">
        <f>HLOOKUP(HISVAL!DS$1,'CARTERA GESTION CHALLENGE'!$A$1:$EF$4997,2,FALSE)</f>
        <v>#N/A</v>
      </c>
      <c r="DT86" t="e">
        <f>HLOOKUP(HISVAL!DT$1,'CARTERA GESTION CHALLENGE'!$A$1:$EF$4997,2,FALSE)</f>
        <v>#N/A</v>
      </c>
      <c r="DU86" t="e">
        <f>HLOOKUP(HISVAL!DU$1,'CARTERA GESTION CHALLENGE'!$A$1:$EF$4997,2,FALSE)</f>
        <v>#N/A</v>
      </c>
      <c r="DV86" t="e">
        <f>HLOOKUP(HISVAL!DV$1,'CARTERA GESTION CHALLENGE'!$A$1:$EF$4997,2,FALSE)</f>
        <v>#N/A</v>
      </c>
      <c r="DW86" t="e">
        <f>HLOOKUP(HISVAL!DW$1,'CARTERA GESTION CHALLENGE'!$A$1:$EF$4997,2,FALSE)</f>
        <v>#N/A</v>
      </c>
      <c r="DX86" t="e">
        <f>HLOOKUP(HISVAL!DX$1,'CARTERA GESTION CHALLENGE'!$A$1:$EF$4997,2,FALSE)</f>
        <v>#N/A</v>
      </c>
      <c r="DY86" t="e">
        <f>HLOOKUP(HISVAL!DY$1,'CARTERA GESTION CHALLENGE'!$A$1:$EF$4997,2,FALSE)</f>
        <v>#N/A</v>
      </c>
      <c r="DZ86" t="e">
        <f>HLOOKUP(HISVAL!DZ$1,'CARTERA GESTION CHALLENGE'!$A$1:$EF$4997,2,FALSE)</f>
        <v>#N/A</v>
      </c>
      <c r="EA86" t="e">
        <f>HLOOKUP(HISVAL!EA$1,'CARTERA GESTION CHALLENGE'!$A$1:$EF$4997,2,FALSE)</f>
        <v>#N/A</v>
      </c>
      <c r="EB86" t="e">
        <f>HLOOKUP(HISVAL!EB$1,'CARTERA GESTION CHALLENGE'!$A$1:$EF$4997,2,FALSE)</f>
        <v>#N/A</v>
      </c>
      <c r="EC86" t="e">
        <f>HLOOKUP(HISVAL!EC$1,'CARTERA GESTION CHALLENGE'!$A$1:$EF$4997,2,FALSE)</f>
        <v>#N/A</v>
      </c>
      <c r="ED86" t="e">
        <f>HLOOKUP(HISVAL!ED$1,'CARTERA GESTION CHALLENGE'!$A$1:$EF$4997,2,FALSE)</f>
        <v>#N/A</v>
      </c>
      <c r="EE86" t="e">
        <f>HLOOKUP(HISVAL!EE$1,'CARTERA GESTION CHALLENGE'!$A$1:$EF$4997,2,FALSE)</f>
        <v>#N/A</v>
      </c>
      <c r="EF86" t="e">
        <f>HLOOKUP(HISVAL!EF$1,'CARTERA GESTION CHALLENGE'!$A$1:$EF$4997,2,FALSE)</f>
        <v>#N/A</v>
      </c>
      <c r="EG86" t="e">
        <f>HLOOKUP(HISVAL!EG$1,'CARTERA GESTION CHALLENGE'!$A$1:$EF$4997,2,FALSE)</f>
        <v>#N/A</v>
      </c>
      <c r="EH86" t="e">
        <f>HLOOKUP(HISVAL!EH$1,'CARTERA GESTION CHALLENGE'!$A$1:$EF$4997,2,FALSE)</f>
        <v>#N/A</v>
      </c>
      <c r="EI86" t="e">
        <f>HLOOKUP(HISVAL!EI$1,'CARTERA GESTION CHALLENGE'!$A$1:$EF$4997,2,FALSE)</f>
        <v>#N/A</v>
      </c>
      <c r="EJ86" t="e">
        <f>HLOOKUP(HISVAL!EJ$1,'CARTERA GESTION CHALLENGE'!$A$1:$EF$4997,2,FALSE)</f>
        <v>#N/A</v>
      </c>
      <c r="EK86" t="e">
        <f>HLOOKUP(HISVAL!EK$1,'CARTERA GESTION CHALLENGE'!$A$1:$EF$4997,2,FALSE)</f>
        <v>#N/A</v>
      </c>
      <c r="EL86" t="e">
        <f>HLOOKUP(HISVAL!EL$1,'CARTERA GESTION CHALLENGE'!$A$1:$EF$4997,2,FALSE)</f>
        <v>#N/A</v>
      </c>
      <c r="EM86" t="e">
        <f>HLOOKUP(HISVAL!EM$1,'CARTERA GESTION CHALLENGE'!$A$1:$EF$4997,2,FALSE)</f>
        <v>#N/A</v>
      </c>
      <c r="EN86" t="e">
        <f>HLOOKUP(HISVAL!EN$1,'CARTERA GESTION CHALLENGE'!$A$1:$EF$4997,2,FALSE)</f>
        <v>#N/A</v>
      </c>
      <c r="EO86" t="e">
        <f>HLOOKUP(HISVAL!EO$1,'CARTERA GESTION CHALLENGE'!$A$1:$EF$4997,2,FALSE)</f>
        <v>#N/A</v>
      </c>
      <c r="EP86" t="e">
        <f>HLOOKUP(HISVAL!EP$1,'CARTERA GESTION CHALLENGE'!$A$1:$EF$4997,2,FALSE)</f>
        <v>#N/A</v>
      </c>
      <c r="EQ86" t="e">
        <f>HLOOKUP(HISVAL!EQ$1,'CARTERA GESTION CHALLENGE'!$A$1:$EF$4997,2,FALSE)</f>
        <v>#N/A</v>
      </c>
      <c r="ER86" t="e">
        <f>HLOOKUP(HISVAL!ER$1,'CARTERA GESTION CHALLENGE'!$A$1:$EF$4997,2,FALSE)</f>
        <v>#N/A</v>
      </c>
      <c r="ES86" t="e">
        <f>HLOOKUP(HISVAL!ES$1,'CARTERA GESTION CHALLENGE'!$A$1:$EF$4997,2,FALSE)</f>
        <v>#N/A</v>
      </c>
      <c r="ET86" t="e">
        <f>HLOOKUP(HISVAL!ET$1,'CARTERA GESTION CHALLENGE'!$A$1:$EF$4997,2,FALSE)</f>
        <v>#N/A</v>
      </c>
      <c r="EU86" t="e">
        <f>HLOOKUP(HISVAL!EU$1,'CARTERA GESTION CHALLENGE'!$A$1:$EF$4997,2,FALSE)</f>
        <v>#N/A</v>
      </c>
      <c r="EV86" t="e">
        <f>HLOOKUP(HISVAL!EV$1,'CARTERA GESTION CHALLENGE'!$A$1:$EF$4997,2,FALSE)</f>
        <v>#N/A</v>
      </c>
      <c r="EW86" t="e">
        <f>HLOOKUP(HISVAL!EW$1,'CARTERA GESTION CHALLENGE'!$A$1:$EF$4997,2,FALSE)</f>
        <v>#N/A</v>
      </c>
      <c r="EX86" t="e">
        <f>HLOOKUP(HISVAL!EX$1,'CARTERA GESTION CHALLENGE'!$A$1:$EF$4997,2,FALSE)</f>
        <v>#N/A</v>
      </c>
      <c r="EY86" t="e">
        <f>HLOOKUP(HISVAL!EY$1,'CARTERA GESTION CHALLENGE'!$A$1:$EF$4997,2,FALSE)</f>
        <v>#N/A</v>
      </c>
      <c r="EZ86" t="e">
        <f>HLOOKUP(HISVAL!EZ$1,'CARTERA GESTION CHALLENGE'!$A$1:$EF$4997,2,FALSE)</f>
        <v>#N/A</v>
      </c>
      <c r="FA86" t="e">
        <f>HLOOKUP(HISVAL!FA$1,'CARTERA GESTION CHALLENGE'!$A$1:$EF$4997,2,FALSE)</f>
        <v>#N/A</v>
      </c>
      <c r="FB86" t="e">
        <f>HLOOKUP(HISVAL!FB$1,'CARTERA GESTION CHALLENGE'!$A$1:$EF$4997,2,FALSE)</f>
        <v>#N/A</v>
      </c>
      <c r="FC86" t="e">
        <f>HLOOKUP(HISVAL!FC$1,'CARTERA GESTION CHALLENGE'!$A$1:$EF$4997,2,FALSE)</f>
        <v>#N/A</v>
      </c>
      <c r="FD86" t="e">
        <f>HLOOKUP(HISVAL!FD$1,'CARTERA GESTION CHALLENGE'!$A$1:$EF$4997,2,FALSE)</f>
        <v>#N/A</v>
      </c>
      <c r="FE86" t="e">
        <f>HLOOKUP(HISVAL!FE$1,'CARTERA GESTION CHALLENGE'!$A$1:$EF$4997,2,FALSE)</f>
        <v>#N/A</v>
      </c>
      <c r="FF86" t="e">
        <f>HLOOKUP(HISVAL!FF$1,'CARTERA GESTION CHALLENGE'!$A$1:$EF$4997,2,FALSE)</f>
        <v>#N/A</v>
      </c>
      <c r="FG86" t="e">
        <f>HLOOKUP(HISVAL!FG$1,'CARTERA GESTION CHALLENGE'!$A$1:$EF$4997,2,FALSE)</f>
        <v>#N/A</v>
      </c>
      <c r="FH86" t="e">
        <f>HLOOKUP(HISVAL!FH$1,'CARTERA GESTION CHALLENGE'!$A$1:$EF$4997,2,FALSE)</f>
        <v>#N/A</v>
      </c>
      <c r="FI86" t="e">
        <f>HLOOKUP(HISVAL!FI$1,'CARTERA GESTION CHALLENGE'!$A$1:$EF$4997,2,FALSE)</f>
        <v>#N/A</v>
      </c>
      <c r="FJ86" t="e">
        <f>HLOOKUP(HISVAL!FJ$1,'CARTERA GESTION CHALLENGE'!$A$1:$EF$4997,2,FALSE)</f>
        <v>#N/A</v>
      </c>
      <c r="FK86" t="e">
        <f>HLOOKUP(HISVAL!FK$1,'CARTERA GESTION CHALLENGE'!$A$1:$EF$4997,2,FALSE)</f>
        <v>#N/A</v>
      </c>
      <c r="FL86" t="e">
        <f>HLOOKUP(HISVAL!FL$1,'CARTERA GESTION CHALLENGE'!$A$1:$EF$4997,2,FALSE)</f>
        <v>#N/A</v>
      </c>
      <c r="FM86" t="e">
        <f>HLOOKUP(HISVAL!FM$1,'CARTERA GESTION CHALLENGE'!$A$1:$EF$4997,2,FALSE)</f>
        <v>#N/A</v>
      </c>
      <c r="FN86" t="e">
        <f>HLOOKUP(HISVAL!FN$1,'CARTERA GESTION CHALLENGE'!$A$1:$EF$4997,2,FALSE)</f>
        <v>#N/A</v>
      </c>
      <c r="FO86" t="e">
        <f>HLOOKUP(HISVAL!FO$1,'CARTERA GESTION CHALLENGE'!$A$1:$EF$4997,2,FALSE)</f>
        <v>#N/A</v>
      </c>
      <c r="FP86" t="e">
        <f>HLOOKUP(HISVAL!FP$1,'CARTERA GESTION CHALLENGE'!$A$1:$EF$4997,2,FALSE)</f>
        <v>#N/A</v>
      </c>
      <c r="FQ86" t="e">
        <f>HLOOKUP(HISVAL!FQ$1,'CARTERA GESTION CHALLENGE'!$A$1:$EF$4997,2,FALSE)</f>
        <v>#N/A</v>
      </c>
      <c r="FR86" t="e">
        <f>HLOOKUP(HISVAL!FR$1,'CARTERA GESTION CHALLENGE'!$A$1:$EF$4997,2,FALSE)</f>
        <v>#N/A</v>
      </c>
      <c r="FS86" t="e">
        <f>HLOOKUP(HISVAL!FS$1,'CARTERA GESTION CHALLENGE'!$A$1:$EF$4997,2,FALSE)</f>
        <v>#N/A</v>
      </c>
      <c r="FT86" t="e">
        <f>HLOOKUP(HISVAL!FT$1,'CARTERA GESTION CHALLENGE'!$A$1:$EF$4997,2,FALSE)</f>
        <v>#N/A</v>
      </c>
      <c r="FU86" t="e">
        <f>HLOOKUP(HISVAL!FU$1,'CARTERA GESTION CHALLENGE'!$A$1:$EF$4997,2,FALSE)</f>
        <v>#N/A</v>
      </c>
      <c r="FV86" t="e">
        <f>HLOOKUP(HISVAL!FV$1,'CARTERA GESTION CHALLENGE'!$A$1:$EF$4997,2,FALSE)</f>
        <v>#N/A</v>
      </c>
      <c r="FW86" t="e">
        <f>HLOOKUP(HISVAL!FW$1,'CARTERA GESTION CHALLENGE'!$A$1:$EF$4997,2,FALSE)</f>
        <v>#N/A</v>
      </c>
      <c r="FX86" t="e">
        <f>HLOOKUP(HISVAL!FX$1,'CARTERA GESTION CHALLENGE'!$A$1:$EF$4997,2,FALSE)</f>
        <v>#N/A</v>
      </c>
      <c r="FY86" t="e">
        <f>HLOOKUP(HISVAL!FY$1,'CARTERA GESTION CHALLENGE'!$A$1:$EF$4997,2,FALSE)</f>
        <v>#N/A</v>
      </c>
      <c r="FZ86" t="e">
        <f>HLOOKUP(HISVAL!FZ$1,'CARTERA GESTION CHALLENGE'!$A$1:$EF$4997,2,FALSE)</f>
        <v>#N/A</v>
      </c>
      <c r="GA86" t="e">
        <f>HLOOKUP(HISVAL!GA$1,'CARTERA GESTION CHALLENGE'!$A$1:$EF$4997,2,FALSE)</f>
        <v>#N/A</v>
      </c>
      <c r="GB86" t="e">
        <f>HLOOKUP(HISVAL!GB$1,'CARTERA GESTION CHALLENGE'!$A$1:$EF$4997,2,FALSE)</f>
        <v>#N/A</v>
      </c>
      <c r="GC86" t="e">
        <f>HLOOKUP(HISVAL!GC$1,'CARTERA GESTION CHALLENGE'!$A$1:$EF$4997,2,FALSE)</f>
        <v>#N/A</v>
      </c>
      <c r="GD86" t="e">
        <f>HLOOKUP(HISVAL!GD$1,'CARTERA GESTION CHALLENGE'!$A$1:$EF$4997,2,FALSE)</f>
        <v>#N/A</v>
      </c>
      <c r="GE86" t="e">
        <f>HLOOKUP(HISVAL!GE$1,'CARTERA GESTION CHALLENGE'!$A$1:$EF$4997,2,FALSE)</f>
        <v>#N/A</v>
      </c>
      <c r="GF86" t="e">
        <f>HLOOKUP(HISVAL!GF$1,'CARTERA GESTION CHALLENGE'!$A$1:$EF$4997,2,FALSE)</f>
        <v>#N/A</v>
      </c>
      <c r="GG86" t="e">
        <f>HLOOKUP(HISVAL!GG$1,'CARTERA GESTION CHALLENGE'!$A$1:$EF$4997,2,FALSE)</f>
        <v>#N/A</v>
      </c>
      <c r="GH86" t="e">
        <f>HLOOKUP(HISVAL!GH$1,'CARTERA GESTION CHALLENGE'!$A$1:$EF$4997,2,FALSE)</f>
        <v>#N/A</v>
      </c>
      <c r="GI86" t="e">
        <f>HLOOKUP(HISVAL!GI$1,'CARTERA GESTION CHALLENGE'!$A$1:$EF$4997,2,FALSE)</f>
        <v>#N/A</v>
      </c>
      <c r="GJ86" t="e">
        <f>HLOOKUP(HISVAL!GJ$1,'CARTERA GESTION CHALLENGE'!$A$1:$EF$4997,2,FALSE)</f>
        <v>#N/A</v>
      </c>
      <c r="GK86" t="e">
        <f>HLOOKUP(HISVAL!GK$1,'CARTERA GESTION CHALLENGE'!$A$1:$EF$4997,2,FALSE)</f>
        <v>#N/A</v>
      </c>
      <c r="GL86" t="e">
        <f>HLOOKUP(HISVAL!GL$1,'CARTERA GESTION CHALLENGE'!$A$1:$EF$4997,2,FALSE)</f>
        <v>#N/A</v>
      </c>
      <c r="GM86" t="e">
        <f>HLOOKUP(HISVAL!GM$1,'CARTERA GESTION CHALLENGE'!$A$1:$EF$4997,2,FALSE)</f>
        <v>#N/A</v>
      </c>
      <c r="GN86" t="e">
        <f>HLOOKUP(HISVAL!GN$1,'CARTERA GESTION CHALLENGE'!$A$1:$EF$4997,2,FALSE)</f>
        <v>#N/A</v>
      </c>
      <c r="GO86" t="e">
        <f>HLOOKUP(HISVAL!GO$1,'CARTERA GESTION CHALLENGE'!$A$1:$EF$4997,2,FALSE)</f>
        <v>#N/A</v>
      </c>
      <c r="GP86" t="e">
        <f>HLOOKUP(HISVAL!GP$1,'CARTERA GESTION CHALLENGE'!$A$1:$EF$4997,2,FALSE)</f>
        <v>#N/A</v>
      </c>
      <c r="GQ86" t="e">
        <f>HLOOKUP(HISVAL!GQ$1,'CARTERA GESTION CHALLENGE'!$A$1:$EF$4997,2,FALSE)</f>
        <v>#N/A</v>
      </c>
      <c r="GR86" t="e">
        <f>HLOOKUP(HISVAL!GR$1,'CARTERA GESTION CHALLENGE'!$A$1:$EF$4997,2,FALSE)</f>
        <v>#N/A</v>
      </c>
      <c r="GS86" t="e">
        <f>HLOOKUP(HISVAL!GS$1,'CARTERA GESTION CHALLENGE'!$A$1:$EF$4997,2,FALSE)</f>
        <v>#N/A</v>
      </c>
      <c r="GT86" t="e">
        <f>HLOOKUP(HISVAL!GT$1,'CARTERA GESTION CHALLENGE'!$A$1:$EF$4997,2,FALSE)</f>
        <v>#N/A</v>
      </c>
      <c r="GU86" t="e">
        <f>HLOOKUP(HISVAL!GU$1,'CARTERA GESTION CHALLENGE'!$A$1:$EF$4997,2,FALSE)</f>
        <v>#N/A</v>
      </c>
      <c r="GV86" t="e">
        <f>HLOOKUP(HISVAL!GV$1,'CARTERA GESTION CHALLENGE'!$A$1:$EF$4997,2,FALSE)</f>
        <v>#N/A</v>
      </c>
      <c r="GW86" t="e">
        <f>HLOOKUP(HISVAL!GW$1,'CARTERA GESTION CHALLENGE'!$A$1:$EF$4997,2,FALSE)</f>
        <v>#N/A</v>
      </c>
      <c r="GX86" t="e">
        <f>HLOOKUP(HISVAL!GX$1,'CARTERA GESTION CHALLENGE'!$A$1:$EF$4997,2,FALSE)</f>
        <v>#N/A</v>
      </c>
      <c r="GY86" t="e">
        <f>HLOOKUP(HISVAL!GY$1,'CARTERA GESTION CHALLENGE'!$A$1:$EF$4997,2,FALSE)</f>
        <v>#N/A</v>
      </c>
      <c r="GZ86" t="e">
        <f>HLOOKUP(HISVAL!GZ$1,'CARTERA GESTION CHALLENGE'!$A$1:$EF$4997,2,FALSE)</f>
        <v>#N/A</v>
      </c>
      <c r="HA86" t="e">
        <f>HLOOKUP(HISVAL!HA$1,'CARTERA GESTION CHALLENGE'!$A$1:$EF$4997,2,FALSE)</f>
        <v>#N/A</v>
      </c>
      <c r="HB86" t="e">
        <f>HLOOKUP(HISVAL!HB$1,'CARTERA GESTION CHALLENGE'!$A$1:$EF$4997,2,FALSE)</f>
        <v>#N/A</v>
      </c>
      <c r="HC86" t="e">
        <f>HLOOKUP(HISVAL!HC$1,'CARTERA GESTION CHALLENGE'!$A$1:$EF$4997,2,FALSE)</f>
        <v>#N/A</v>
      </c>
      <c r="HD86" t="e">
        <f>HLOOKUP(HISVAL!HD$1,'CARTERA GESTION CHALLENGE'!$A$1:$EF$4997,2,FALSE)</f>
        <v>#N/A</v>
      </c>
      <c r="HE86" t="e">
        <f>HLOOKUP(HISVAL!HE$1,'CARTERA GESTION CHALLENGE'!$A$1:$EF$4997,2,FALSE)</f>
        <v>#N/A</v>
      </c>
      <c r="HF86" t="e">
        <f>HLOOKUP(HISVAL!HF$1,'CARTERA GESTION CHALLENGE'!$A$1:$EF$4997,2,FALSE)</f>
        <v>#N/A</v>
      </c>
      <c r="HG86" t="e">
        <f>HLOOKUP(HISVAL!HG$1,'CARTERA GESTION CHALLENGE'!$A$1:$EF$4997,2,FALSE)</f>
        <v>#N/A</v>
      </c>
      <c r="HH86" t="e">
        <f>HLOOKUP(HISVAL!HH$1,'CARTERA GESTION CHALLENGE'!$A$1:$EF$4997,2,FALSE)</f>
        <v>#N/A</v>
      </c>
      <c r="HI86" t="e">
        <f>HLOOKUP(HISVAL!HI$1,'CARTERA GESTION CHALLENGE'!$A$1:$EF$4997,2,FALSE)</f>
        <v>#N/A</v>
      </c>
      <c r="HJ86" t="e">
        <f>HLOOKUP(HISVAL!HJ$1,'CARTERA GESTION CHALLENGE'!$A$1:$EF$4997,2,FALSE)</f>
        <v>#N/A</v>
      </c>
      <c r="HK86" t="e">
        <f>HLOOKUP(HISVAL!HK$1,'CARTERA GESTION CHALLENGE'!$A$1:$EF$4997,2,FALSE)</f>
        <v>#N/A</v>
      </c>
      <c r="HL86" t="e">
        <f>HLOOKUP(HISVAL!HL$1,'CARTERA GESTION CHALLENGE'!$A$1:$EF$4997,2,FALSE)</f>
        <v>#N/A</v>
      </c>
      <c r="HM86" t="e">
        <f>HLOOKUP(HISVAL!HM$1,'CARTERA GESTION CHALLENGE'!$A$1:$EF$4997,2,FALSE)</f>
        <v>#N/A</v>
      </c>
      <c r="HN86" t="e">
        <f>HLOOKUP(HISVAL!HN$1,'CARTERA GESTION CHALLENGE'!$A$1:$EF$4997,2,FALSE)</f>
        <v>#N/A</v>
      </c>
      <c r="HO86" t="e">
        <f>HLOOKUP(HISVAL!HO$1,'CARTERA GESTION CHALLENGE'!$A$1:$EF$4997,2,FALSE)</f>
        <v>#N/A</v>
      </c>
      <c r="HP86" t="e">
        <f>HLOOKUP(HISVAL!HP$1,'CARTERA GESTION CHALLENGE'!$A$1:$EF$4997,2,FALSE)</f>
        <v>#N/A</v>
      </c>
      <c r="HQ86" t="e">
        <f>HLOOKUP(HISVAL!HQ$1,'CARTERA GESTION CHALLENGE'!$A$1:$EF$4997,2,FALSE)</f>
        <v>#N/A</v>
      </c>
      <c r="HR86" t="e">
        <f>HLOOKUP(HISVAL!HR$1,'CARTERA GESTION CHALLENGE'!$A$1:$EF$4997,2,FALSE)</f>
        <v>#N/A</v>
      </c>
      <c r="HS86" t="e">
        <f>HLOOKUP(HISVAL!HS$1,'CARTERA GESTION CHALLENGE'!$A$1:$EF$4997,2,FALSE)</f>
        <v>#N/A</v>
      </c>
      <c r="HT86" t="e">
        <f>HLOOKUP(HISVAL!HT$1,'CARTERA GESTION CHALLENGE'!$A$1:$EF$4997,2,FALSE)</f>
        <v>#N/A</v>
      </c>
      <c r="HU86" t="e">
        <f>HLOOKUP(HISVAL!HU$1,'CARTERA GESTION CHALLENGE'!$A$1:$EF$4997,2,FALSE)</f>
        <v>#N/A</v>
      </c>
      <c r="HV86" t="e">
        <f>HLOOKUP(HISVAL!HV$1,'CARTERA GESTION CHALLENGE'!$A$1:$EF$4997,2,FALSE)</f>
        <v>#N/A</v>
      </c>
      <c r="HW86" t="e">
        <f>HLOOKUP(HISVAL!HW$1,'CARTERA GESTION CHALLENGE'!$A$1:$EF$4997,2,FALSE)</f>
        <v>#N/A</v>
      </c>
      <c r="HX86" t="e">
        <f>HLOOKUP(HISVAL!HX$1,'CARTERA GESTION CHALLENGE'!$A$1:$EF$4997,2,FALSE)</f>
        <v>#N/A</v>
      </c>
      <c r="HY86" t="e">
        <f>HLOOKUP(HISVAL!HY$1,'CARTERA GESTION CHALLENGE'!$A$1:$EF$4997,2,FALSE)</f>
        <v>#N/A</v>
      </c>
      <c r="HZ86" t="e">
        <f>HLOOKUP(HISVAL!HZ$1,'CARTERA GESTION CHALLENGE'!$A$1:$EF$4997,2,FALSE)</f>
        <v>#N/A</v>
      </c>
      <c r="IA86" t="e">
        <f>HLOOKUP(HISVAL!IA$1,'CARTERA GESTION CHALLENGE'!$A$1:$EF$4997,2,FALSE)</f>
        <v>#N/A</v>
      </c>
      <c r="IB86" t="e">
        <f>HLOOKUP(HISVAL!IB$1,'CARTERA GESTION CHALLENGE'!$A$1:$EF$4997,2,FALSE)</f>
        <v>#N/A</v>
      </c>
      <c r="IC86" t="e">
        <f>HLOOKUP(HISVAL!IC$1,'CARTERA GESTION CHALLENGE'!$A$1:$EF$4997,2,FALSE)</f>
        <v>#N/A</v>
      </c>
      <c r="ID86" t="e">
        <f>HLOOKUP(HISVAL!ID$1,'CARTERA GESTION CHALLENGE'!$A$1:$EF$4997,2,FALSE)</f>
        <v>#N/A</v>
      </c>
      <c r="IE86" t="e">
        <f>HLOOKUP(HISVAL!IE$1,'CARTERA GESTION CHALLENGE'!$A$1:$EF$4997,2,FALSE)</f>
        <v>#N/A</v>
      </c>
      <c r="IF86" t="e">
        <f>HLOOKUP(HISVAL!IF$1,'CARTERA GESTION CHALLENGE'!$A$1:$EF$4997,2,FALSE)</f>
        <v>#N/A</v>
      </c>
      <c r="IG86" t="e">
        <f>HLOOKUP(HISVAL!IG$1,'CARTERA GESTION CHALLENGE'!$A$1:$EF$4997,2,FALSE)</f>
        <v>#N/A</v>
      </c>
      <c r="IH86" t="e">
        <f>HLOOKUP(HISVAL!IH$1,'CARTERA GESTION CHALLENGE'!$A$1:$EF$4997,2,FALSE)</f>
        <v>#N/A</v>
      </c>
      <c r="II86" t="e">
        <f>HLOOKUP(HISVAL!II$1,'CARTERA GESTION CHALLENGE'!$A$1:$EF$4997,2,FALSE)</f>
        <v>#N/A</v>
      </c>
      <c r="IJ86" t="e">
        <f>HLOOKUP(HISVAL!IJ$1,'CARTERA GESTION CHALLENGE'!$A$1:$EF$4997,2,FALSE)</f>
        <v>#N/A</v>
      </c>
      <c r="IK86" t="e">
        <f>HLOOKUP(HISVAL!IK$1,'CARTERA GESTION CHALLENGE'!$A$1:$EF$4997,2,FALSE)</f>
        <v>#N/A</v>
      </c>
      <c r="IL86" t="e">
        <f>HLOOKUP(HISVAL!IL$1,'CARTERA GESTION CHALLENGE'!$A$1:$EF$4997,2,FALSE)</f>
        <v>#N/A</v>
      </c>
      <c r="IM86" t="e">
        <f>HLOOKUP(HISVAL!IM$1,'CARTERA GESTION CHALLENGE'!$A$1:$EF$4997,2,FALSE)</f>
        <v>#N/A</v>
      </c>
    </row>
    <row r="87" spans="1:247" x14ac:dyDescent="0.2">
      <c r="A87" s="11" t="str">
        <f>IF('CARTERA GESTION CHALLENGE'!E84="","",'CARTERA GESTION CHALLENGE'!E84)</f>
        <v/>
      </c>
      <c r="B87" s="12" t="str">
        <f>IF('CARTERA GESTION CHALLENGE'!AT84="","",'CARTERA GESTION CHALLENGE'!AT84)</f>
        <v/>
      </c>
      <c r="C87" s="13" t="str">
        <f>IF('CARTERA GESTION CHALLENGE'!S84="","",'CARTERA GESTION CHALLENGE'!S84)</f>
        <v/>
      </c>
      <c r="D87" s="14" t="str">
        <f>IF('CARTERA GESTION CHALLENGE'!O84="","",'CARTERA GESTION CHALLENGE'!O84)</f>
        <v/>
      </c>
      <c r="E87" s="14" t="str">
        <f>IF('CARTERA GESTION CHALLENGE'!G84="","",'CARTERA GESTION CHALLENGE'!G84)</f>
        <v/>
      </c>
      <c r="F87" s="14" t="str">
        <f>IF('CARTERA GESTION CHALLENGE'!P84="","",'CARTERA GESTION CHALLENGE'!P84)</f>
        <v/>
      </c>
      <c r="G87" s="14" t="str">
        <f>IF('CARTERA GESTION CHALLENGE'!DZ84="","",'CARTERA GESTION CHALLENGE'!DZ84)</f>
        <v/>
      </c>
      <c r="J87" s="14" t="str">
        <f>IF('CARTERA GESTION CHALLENGE'!AF84="","",'CARTERA GESTION CHALLENGE'!AF84)</f>
        <v/>
      </c>
      <c r="K87" s="14" t="str" cm="1">
        <f t="array" ref="K87">_xll.BDP(G87&amp;" EQUITY","PARENT_TICKER_EXCHANGE")</f>
        <v>#N/A Invalid Security</v>
      </c>
      <c r="L87" t="str">
        <f>IF('CARTERA GESTION CHALLENGE'!A84="","",'CARTERA GESTION CHALLENGE'!A84)</f>
        <v/>
      </c>
      <c r="M87" s="14" t="str">
        <f>IF('CARTERA GESTION CHALLENGE'!AV84="","",'CARTERA GESTION CHALLENGE'!AV84)</f>
        <v/>
      </c>
      <c r="N87" s="14" t="str">
        <f>IF('CARTERA GESTION CHALLENGE'!AK84="","",'CARTERA GESTION CHALLENGE'!AK84)</f>
        <v/>
      </c>
      <c r="O87" t="str">
        <f>IF('CARTERA GESTION CHALLENGE'!AW84="","",'CARTERA GESTION CHALLENGE'!AW84)</f>
        <v/>
      </c>
      <c r="P87" t="str">
        <f>IF('CARTERA GESTION CHALLENGE'!DP84="","",'CARTERA GESTION CHALLENGE'!DP84)</f>
        <v/>
      </c>
      <c r="Q87" t="str">
        <f>IF('CARTERA GESTION CHALLENGE'!D84="","",'CARTERA GESTION CHALLENGE'!D84)</f>
        <v/>
      </c>
      <c r="R87" t="str">
        <f>IF('CARTERA GESTION CHALLENGE'!AX84="","",'CARTERA GESTION CHALLENGE'!AX84)</f>
        <v/>
      </c>
      <c r="S87" t="str">
        <f>IF('CARTERA GESTION CHALLENGE'!AY84="","",'CARTERA GESTION CHALLENGE'!AY84)</f>
        <v/>
      </c>
      <c r="T87" t="str">
        <f>IF('CARTERA GESTION CHALLENGE'!L84="","",'CARTERA GESTION CHALLENGE'!L84)</f>
        <v/>
      </c>
      <c r="U87" t="str">
        <f>IF('CARTERA GESTION CHALLENGE'!AZ84="","",'CARTERA GESTION CHALLENGE'!AZ84)</f>
        <v/>
      </c>
      <c r="V87" t="str">
        <f>IF('CARTERA GESTION CHALLENGE'!BA84="","",'CARTERA GESTION CHALLENGE'!BA84)</f>
        <v/>
      </c>
      <c r="W87" t="str">
        <f>IF('CARTERA GESTION CHALLENGE'!AH84="","",'CARTERA GESTION CHALLENGE'!AH84)</f>
        <v/>
      </c>
      <c r="X87" t="str">
        <f>IF('CARTERA GESTION CHALLENGE'!AJ84="","",'CARTERA GESTION CHALLENGE'!AJ84)</f>
        <v/>
      </c>
      <c r="Y87" t="str">
        <f>IF('CARTERA GESTION CHALLENGE'!B84="","",'CARTERA GESTION CHALLENGE'!B84)</f>
        <v/>
      </c>
      <c r="Z87" t="str">
        <f>IF('CARTERA GESTION CHALLENGE'!AE84="","",'CARTERA GESTION CHALLENGE'!AE84)</f>
        <v/>
      </c>
      <c r="AA87" t="str">
        <f>IF('CARTERA GESTION CHALLENGE'!BB84="","",'CARTERA GESTION CHALLENGE'!BB84)</f>
        <v/>
      </c>
      <c r="AC87" t="str">
        <f>IF('CARTERA GESTION CHALLENGE'!BC84="","",'CARTERA GESTION CHALLENGE'!BC84)</f>
        <v/>
      </c>
      <c r="AD87" t="str">
        <f>IF('CARTERA GESTION CHALLENGE'!BD84="","",'CARTERA GESTION CHALLENGE'!BD84)</f>
        <v/>
      </c>
      <c r="AE87" t="str">
        <f>IF('CARTERA GESTION CHALLENGE'!BE84="","",'CARTERA GESTION CHALLENGE'!BE84)</f>
        <v/>
      </c>
      <c r="AF87" t="str">
        <f>IF('CARTERA GESTION CHALLENGE'!BF84="","",'CARTERA GESTION CHALLENGE'!BF84)</f>
        <v/>
      </c>
      <c r="AG87" t="str">
        <f>IF('CARTERA GESTION CHALLENGE'!BG84="","",'CARTERA GESTION CHALLENGE'!BG84)</f>
        <v/>
      </c>
      <c r="AH87" t="str">
        <f>IF('CARTERA GESTION CHALLENGE'!BH84="","",'CARTERA GESTION CHALLENGE'!BH84)</f>
        <v/>
      </c>
      <c r="AI87" t="str">
        <f>IF('CARTERA GESTION CHALLENGE'!BI84="","",'CARTERA GESTION CHALLENGE'!BI84)</f>
        <v/>
      </c>
      <c r="AJ87" t="str">
        <f>IF('CARTERA GESTION CHALLENGE'!BJ84="","",'CARTERA GESTION CHALLENGE'!BJ84)</f>
        <v/>
      </c>
      <c r="AK87" t="str">
        <f>IF('CARTERA GESTION CHALLENGE'!BK84="","",'CARTERA GESTION CHALLENGE'!BK84)</f>
        <v/>
      </c>
      <c r="AL87" t="str">
        <f>IF('CARTERA GESTION CHALLENGE'!BL84="","",'CARTERA GESTION CHALLENGE'!BL84)</f>
        <v/>
      </c>
      <c r="AM87" t="str">
        <f>IF('CARTERA GESTION CHALLENGE'!BM84="","",'CARTERA GESTION CHALLENGE'!BM84)</f>
        <v/>
      </c>
      <c r="AN87" t="str">
        <f>IF('CARTERA GESTION CHALLENGE'!BN84="","",'CARTERA GESTION CHALLENGE'!BN84)</f>
        <v/>
      </c>
      <c r="AO87" t="str">
        <f>IF('CARTERA GESTION CHALLENGE'!BO84="","",'CARTERA GESTION CHALLENGE'!BO84)</f>
        <v/>
      </c>
      <c r="AP87" t="str">
        <f>IF('CARTERA GESTION CHALLENGE'!BP84="","",'CARTERA GESTION CHALLENGE'!BP84)</f>
        <v/>
      </c>
      <c r="AQ87" t="str">
        <f>IF('CARTERA GESTION CHALLENGE'!BQ84="","",'CARTERA GESTION CHALLENGE'!BQ84)</f>
        <v/>
      </c>
      <c r="AR87" t="str">
        <f>IF('CARTERA GESTION CHALLENGE'!BR84="","",'CARTERA GESTION CHALLENGE'!BR84)</f>
        <v/>
      </c>
      <c r="AT87" t="str">
        <f>IF('CARTERA GESTION CHALLENGE'!BS84="","",'CARTERA GESTION CHALLENGE'!BS84)</f>
        <v/>
      </c>
      <c r="AU87" t="str">
        <f>IF('CARTERA GESTION CHALLENGE'!BT84="","",'CARTERA GESTION CHALLENGE'!BT84)</f>
        <v/>
      </c>
      <c r="AV87" t="str">
        <f>HLOOKUP(HISVAL!AV$1,'CARTERA GESTION CHALLENGE'!$A$1:$EF$4997,2,FALSE)</f>
        <v>S</v>
      </c>
      <c r="AW87" t="str">
        <f>HLOOKUP(HISVAL!AW$1,'CARTERA GESTION CHALLENGE'!$A$1:$EF$4997,2,FALSE)</f>
        <v>S</v>
      </c>
      <c r="AX87" t="str">
        <f>HLOOKUP(HISVAL!AX$1,'CARTERA GESTION CHALLENGE'!$A$1:$EF$4997,2,FALSE)</f>
        <v>1</v>
      </c>
      <c r="AY87">
        <f>HLOOKUP(HISVAL!AY$1,'CARTERA GESTION CHALLENGE'!$A$1:$EF$4997,2,FALSE)</f>
        <v>1</v>
      </c>
      <c r="AZ87">
        <f>HLOOKUP(HISVAL!AZ$1,'CARTERA GESTION CHALLENGE'!$A$1:$EF$4997,2,FALSE)</f>
        <v>0</v>
      </c>
      <c r="BA87">
        <f>HLOOKUP(HISVAL!BA$1,'CARTERA GESTION CHALLENGE'!$A$1:$EF$4997,2,FALSE)</f>
        <v>44586</v>
      </c>
      <c r="BB87">
        <f>HLOOKUP(HISVAL!BB$1,'CARTERA GESTION CHALLENGE'!$A$1:$EF$4997,2,FALSE)</f>
        <v>-8000</v>
      </c>
      <c r="BC87">
        <f>HLOOKUP(HISVAL!BC$1,'CARTERA GESTION CHALLENGE'!$A$1:$EF$4997,2,FALSE)</f>
        <v>0</v>
      </c>
      <c r="BD87">
        <f>HLOOKUP(HISVAL!BD$1,'CARTERA GESTION CHALLENGE'!$A$1:$EF$4997,2,FALSE)</f>
        <v>0</v>
      </c>
      <c r="BE87">
        <f>HLOOKUP(HISVAL!BE$1,'CARTERA GESTION CHALLENGE'!$A$1:$EF$4997,2,FALSE)</f>
        <v>2</v>
      </c>
      <c r="BF87">
        <f>HLOOKUP(HISVAL!BF$1,'CARTERA GESTION CHALLENGE'!$A$1:$EF$4997,2,FALSE)</f>
        <v>0</v>
      </c>
      <c r="BG87">
        <f>HLOOKUP(HISVAL!BG$1,'CARTERA GESTION CHALLENGE'!$A$1:$EF$4997,2,FALSE)</f>
        <v>0</v>
      </c>
      <c r="BH87" t="str">
        <f>HLOOKUP(HISVAL!BH$1,'CARTERA GESTION CHALLENGE'!$A$1:$EF$4997,2,FALSE)</f>
        <v>N</v>
      </c>
      <c r="BI87">
        <f>HLOOKUP(HISVAL!BI$1,'CARTERA GESTION CHALLENGE'!$A$1:$EF$4997,2,FALSE)</f>
        <v>0</v>
      </c>
      <c r="BJ87">
        <f>HLOOKUP(HISVAL!BJ$1,'CARTERA GESTION CHALLENGE'!$A$1:$EF$4997,2,FALSE)</f>
        <v>0</v>
      </c>
      <c r="BK87">
        <f>HLOOKUP(HISVAL!BK$1,'CARTERA GESTION CHALLENGE'!$A$1:$EF$4997,2,FALSE)</f>
        <v>0</v>
      </c>
      <c r="BL87">
        <f>HLOOKUP(HISVAL!BL$1,'CARTERA GESTION CHALLENGE'!$A$1:$EF$4997,2,FALSE)</f>
        <v>0</v>
      </c>
      <c r="BM87">
        <f>HLOOKUP(HISVAL!BM$1,'CARTERA GESTION CHALLENGE'!$A$1:$EF$4997,2,FALSE)</f>
        <v>0</v>
      </c>
      <c r="BN87">
        <f>HLOOKUP(HISVAL!BN$1,'CARTERA GESTION CHALLENGE'!$A$1:$EF$4997,2,FALSE)</f>
        <v>0</v>
      </c>
      <c r="BO87">
        <f>HLOOKUP(HISVAL!BO$1,'CARTERA GESTION CHALLENGE'!$A$1:$EF$4997,2,FALSE)</f>
        <v>0</v>
      </c>
      <c r="BP87">
        <f>HLOOKUP(HISVAL!BP$1,'CARTERA GESTION CHALLENGE'!$A$1:$EF$4997,2,FALSE)</f>
        <v>0</v>
      </c>
      <c r="BQ87">
        <f>HLOOKUP(HISVAL!BQ$1,'CARTERA GESTION CHALLENGE'!$A$1:$EF$4997,2,FALSE)</f>
        <v>0</v>
      </c>
      <c r="BR87">
        <f>HLOOKUP(HISVAL!BR$1,'CARTERA GESTION CHALLENGE'!$A$1:$EF$4997,2,FALSE)</f>
        <v>0</v>
      </c>
      <c r="BS87">
        <f>HLOOKUP(HISVAL!BS$1,'CARTERA GESTION CHALLENGE'!$A$1:$EF$4997,2,FALSE)</f>
        <v>0</v>
      </c>
      <c r="BT87">
        <f>HLOOKUP(HISVAL!BT$1,'CARTERA GESTION CHALLENGE'!$A$1:$EF$4997,2,FALSE)</f>
        <v>219452.29</v>
      </c>
      <c r="BU87">
        <f>HLOOKUP(HISVAL!BU$1,'CARTERA GESTION CHALLENGE'!$A$1:$EF$4997,2,FALSE)</f>
        <v>0</v>
      </c>
      <c r="BV87">
        <f>HLOOKUP(HISVAL!BV$1,'CARTERA GESTION CHALLENGE'!$A$1:$EF$4997,2,FALSE)</f>
        <v>4</v>
      </c>
      <c r="BW87">
        <f>HLOOKUP(HISVAL!BW$1,'CARTERA GESTION CHALLENGE'!$A$1:$EF$4997,2,FALSE)</f>
        <v>0</v>
      </c>
      <c r="BX87">
        <f>HLOOKUP(HISVAL!BX$1,'CARTERA GESTION CHALLENGE'!$A$1:$EF$4997,2,FALSE)</f>
        <v>0</v>
      </c>
      <c r="BY87">
        <f>HLOOKUP(HISVAL!BY$1,'CARTERA GESTION CHALLENGE'!$A$1:$EF$4997,2,FALSE)</f>
        <v>857</v>
      </c>
      <c r="BZ87">
        <f>HLOOKUP(HISVAL!BZ$1,'CARTERA GESTION CHALLENGE'!$A$1:$EF$4997,2,FALSE)</f>
        <v>0</v>
      </c>
      <c r="CA87">
        <f>HLOOKUP(HISVAL!CA$1,'CARTERA GESTION CHALLENGE'!$A$1:$EF$4997,2,FALSE)</f>
        <v>0</v>
      </c>
      <c r="CB87">
        <f>HLOOKUP(HISVAL!CB$1,'CARTERA GESTION CHALLENGE'!$A$1:$EF$4997,2,FALSE)</f>
        <v>0</v>
      </c>
      <c r="CC87">
        <f>HLOOKUP(HISVAL!CC$1,'CARTERA GESTION CHALLENGE'!$A$1:$EF$4997,2,FALSE)</f>
        <v>0</v>
      </c>
      <c r="CD87">
        <f>HLOOKUP(HISVAL!CD$1,'CARTERA GESTION CHALLENGE'!$A$1:$EF$4997,2,FALSE)</f>
        <v>0</v>
      </c>
      <c r="CE87">
        <f>HLOOKUP(HISVAL!CE$1,'CARTERA GESTION CHALLENGE'!$A$1:$EF$4997,2,FALSE)</f>
        <v>0</v>
      </c>
      <c r="CF87">
        <f>HLOOKUP(HISVAL!CF$1,'CARTERA GESTION CHALLENGE'!$A$1:$EF$4997,2,FALSE)</f>
        <v>0</v>
      </c>
      <c r="CG87">
        <f>HLOOKUP(HISVAL!CG$1,'CARTERA GESTION CHALLENGE'!$A$1:$EF$4997,2,FALSE)</f>
        <v>0</v>
      </c>
      <c r="CH87">
        <f>HLOOKUP(HISVAL!CH$1,'CARTERA GESTION CHALLENGE'!$A$1:$EF$4997,2,FALSE)</f>
        <v>0</v>
      </c>
      <c r="CI87">
        <f>HLOOKUP(HISVAL!CI$1,'CARTERA GESTION CHALLENGE'!$A$1:$EF$4997,2,FALSE)</f>
        <v>571747.71</v>
      </c>
      <c r="CJ87">
        <f>HLOOKUP(HISVAL!CJ$1,'CARTERA GESTION CHALLENGE'!$A$1:$EF$4997,2,FALSE)</f>
        <v>571747.71</v>
      </c>
      <c r="CK87">
        <f>HLOOKUP(HISVAL!CK$1,'CARTERA GESTION CHALLENGE'!$A$1:$EF$4997,2,FALSE)</f>
        <v>0</v>
      </c>
      <c r="CL87">
        <f>HLOOKUP(HISVAL!CL$1,'CARTERA GESTION CHALLENGE'!$A$1:$EF$4997,2,FALSE)</f>
        <v>0</v>
      </c>
      <c r="CM87">
        <f>HLOOKUP(HISVAL!CM$1,'CARTERA GESTION CHALLENGE'!$A$1:$EF$4997,2,FALSE)</f>
        <v>0</v>
      </c>
      <c r="CN87" t="str">
        <f>HLOOKUP(HISVAL!CN$1,'CARTERA GESTION CHALLENGE'!$A$1:$EF$4997,2,FALSE)</f>
        <v>M</v>
      </c>
      <c r="CO87">
        <f>HLOOKUP(HISVAL!CO$1,'CARTERA GESTION CHALLENGE'!$A$1:$EF$4997,2,FALSE)</f>
        <v>0</v>
      </c>
      <c r="CP87">
        <f>HLOOKUP(HISVAL!CP$1,'CARTERA GESTION CHALLENGE'!$A$1:$EF$4997,2,FALSE)</f>
        <v>0</v>
      </c>
      <c r="CQ87">
        <f>HLOOKUP(HISVAL!CQ$1,'CARTERA GESTION CHALLENGE'!$A$1:$EF$4997,2,FALSE)</f>
        <v>0</v>
      </c>
      <c r="CR87">
        <f>HLOOKUP(HISVAL!CR$1,'CARTERA GESTION CHALLENGE'!$A$1:$EF$4997,2,FALSE)</f>
        <v>0</v>
      </c>
      <c r="CS87" t="str">
        <f>HLOOKUP(HISVAL!CS$1,'CARTERA GESTION CHALLENGE'!$A$1:$EF$4997,2,FALSE)</f>
        <v>A</v>
      </c>
      <c r="CT87">
        <f>HLOOKUP(HISVAL!CT$1,'CARTERA GESTION CHALLENGE'!$A$1:$EF$4997,2,FALSE)</f>
        <v>0</v>
      </c>
      <c r="CU87" t="e">
        <f>HLOOKUP(HISVAL!CU$1,'CARTERA GESTION CHALLENGE'!$A$1:$EF$4997,2,FALSE)</f>
        <v>#N/A</v>
      </c>
      <c r="CV87" t="e">
        <f>HLOOKUP(HISVAL!CV$1,'CARTERA GESTION CHALLENGE'!$A$1:$EF$4997,2,FALSE)</f>
        <v>#N/A</v>
      </c>
      <c r="CW87" t="e">
        <f>HLOOKUP(HISVAL!CW$1,'CARTERA GESTION CHALLENGE'!$A$1:$EF$4997,2,FALSE)</f>
        <v>#N/A</v>
      </c>
      <c r="CX87" t="e">
        <f>HLOOKUP(HISVAL!CX$1,'CARTERA GESTION CHALLENGE'!$A$1:$EF$4997,2,FALSE)</f>
        <v>#N/A</v>
      </c>
      <c r="CY87" t="e">
        <f>HLOOKUP(HISVAL!CY$1,'CARTERA GESTION CHALLENGE'!$A$1:$EF$4997,2,FALSE)</f>
        <v>#N/A</v>
      </c>
      <c r="CZ87" t="e">
        <f>HLOOKUP(HISVAL!CZ$1,'CARTERA GESTION CHALLENGE'!$A$1:$EF$4997,2,FALSE)</f>
        <v>#N/A</v>
      </c>
      <c r="DA87" t="e">
        <f>HLOOKUP(HISVAL!DA$1,'CARTERA GESTION CHALLENGE'!$A$1:$EF$4997,2,FALSE)</f>
        <v>#N/A</v>
      </c>
      <c r="DB87" t="e">
        <f>HLOOKUP(HISVAL!DB$1,'CARTERA GESTION CHALLENGE'!$A$1:$EF$4997,2,FALSE)</f>
        <v>#N/A</v>
      </c>
      <c r="DC87" t="e">
        <f>HLOOKUP(HISVAL!DC$1,'CARTERA GESTION CHALLENGE'!$A$1:$EF$4997,2,FALSE)</f>
        <v>#N/A</v>
      </c>
      <c r="DD87" t="e">
        <f>HLOOKUP(HISVAL!DD$1,'CARTERA GESTION CHALLENGE'!$A$1:$EF$4997,2,FALSE)</f>
        <v>#N/A</v>
      </c>
      <c r="DE87" t="e">
        <f>HLOOKUP(HISVAL!DE$1,'CARTERA GESTION CHALLENGE'!$A$1:$EF$4997,2,FALSE)</f>
        <v>#N/A</v>
      </c>
      <c r="DF87" t="e">
        <f>HLOOKUP(HISVAL!DF$1,'CARTERA GESTION CHALLENGE'!$A$1:$EF$4997,2,FALSE)</f>
        <v>#N/A</v>
      </c>
      <c r="DG87" t="e">
        <f>HLOOKUP(HISVAL!DG$1,'CARTERA GESTION CHALLENGE'!$A$1:$EF$4997,2,FALSE)</f>
        <v>#N/A</v>
      </c>
      <c r="DH87" t="e">
        <f>HLOOKUP(HISVAL!DH$1,'CARTERA GESTION CHALLENGE'!$A$1:$EF$4997,2,FALSE)</f>
        <v>#N/A</v>
      </c>
      <c r="DI87" t="e">
        <f>HLOOKUP(HISVAL!DI$1,'CARTERA GESTION CHALLENGE'!$A$1:$EF$4997,2,FALSE)</f>
        <v>#N/A</v>
      </c>
      <c r="DJ87" t="e">
        <f>HLOOKUP(HISVAL!DJ$1,'CARTERA GESTION CHALLENGE'!$A$1:$EF$4997,2,FALSE)</f>
        <v>#N/A</v>
      </c>
      <c r="DK87" t="e">
        <f>HLOOKUP(HISVAL!DK$1,'CARTERA GESTION CHALLENGE'!$A$1:$EF$4997,2,FALSE)</f>
        <v>#N/A</v>
      </c>
      <c r="DL87" t="e">
        <f>HLOOKUP(HISVAL!DL$1,'CARTERA GESTION CHALLENGE'!$A$1:$EF$4997,2,FALSE)</f>
        <v>#N/A</v>
      </c>
      <c r="DM87" t="e">
        <f>HLOOKUP(HISVAL!DM$1,'CARTERA GESTION CHALLENGE'!$A$1:$EF$4997,2,FALSE)</f>
        <v>#N/A</v>
      </c>
      <c r="DN87" t="e">
        <f>HLOOKUP(HISVAL!DN$1,'CARTERA GESTION CHALLENGE'!$A$1:$EF$4997,2,FALSE)</f>
        <v>#N/A</v>
      </c>
      <c r="DO87" t="e">
        <f>HLOOKUP(HISVAL!DO$1,'CARTERA GESTION CHALLENGE'!$A$1:$EF$4997,2,FALSE)</f>
        <v>#N/A</v>
      </c>
      <c r="DP87" t="e">
        <f>HLOOKUP(HISVAL!DP$1,'CARTERA GESTION CHALLENGE'!$A$1:$EF$4997,2,FALSE)</f>
        <v>#N/A</v>
      </c>
      <c r="DQ87" t="e">
        <f>HLOOKUP(HISVAL!DQ$1,'CARTERA GESTION CHALLENGE'!$A$1:$EF$4997,2,FALSE)</f>
        <v>#N/A</v>
      </c>
      <c r="DR87" t="e">
        <f>HLOOKUP(HISVAL!DR$1,'CARTERA GESTION CHALLENGE'!$A$1:$EF$4997,2,FALSE)</f>
        <v>#N/A</v>
      </c>
      <c r="DS87" t="e">
        <f>HLOOKUP(HISVAL!DS$1,'CARTERA GESTION CHALLENGE'!$A$1:$EF$4997,2,FALSE)</f>
        <v>#N/A</v>
      </c>
      <c r="DT87" t="e">
        <f>HLOOKUP(HISVAL!DT$1,'CARTERA GESTION CHALLENGE'!$A$1:$EF$4997,2,FALSE)</f>
        <v>#N/A</v>
      </c>
      <c r="DU87" t="e">
        <f>HLOOKUP(HISVAL!DU$1,'CARTERA GESTION CHALLENGE'!$A$1:$EF$4997,2,FALSE)</f>
        <v>#N/A</v>
      </c>
      <c r="DV87" t="e">
        <f>HLOOKUP(HISVAL!DV$1,'CARTERA GESTION CHALLENGE'!$A$1:$EF$4997,2,FALSE)</f>
        <v>#N/A</v>
      </c>
      <c r="DW87" t="e">
        <f>HLOOKUP(HISVAL!DW$1,'CARTERA GESTION CHALLENGE'!$A$1:$EF$4997,2,FALSE)</f>
        <v>#N/A</v>
      </c>
      <c r="DX87" t="e">
        <f>HLOOKUP(HISVAL!DX$1,'CARTERA GESTION CHALLENGE'!$A$1:$EF$4997,2,FALSE)</f>
        <v>#N/A</v>
      </c>
      <c r="DY87" t="e">
        <f>HLOOKUP(HISVAL!DY$1,'CARTERA GESTION CHALLENGE'!$A$1:$EF$4997,2,FALSE)</f>
        <v>#N/A</v>
      </c>
      <c r="DZ87" t="e">
        <f>HLOOKUP(HISVAL!DZ$1,'CARTERA GESTION CHALLENGE'!$A$1:$EF$4997,2,FALSE)</f>
        <v>#N/A</v>
      </c>
      <c r="EA87" t="e">
        <f>HLOOKUP(HISVAL!EA$1,'CARTERA GESTION CHALLENGE'!$A$1:$EF$4997,2,FALSE)</f>
        <v>#N/A</v>
      </c>
      <c r="EB87" t="e">
        <f>HLOOKUP(HISVAL!EB$1,'CARTERA GESTION CHALLENGE'!$A$1:$EF$4997,2,FALSE)</f>
        <v>#N/A</v>
      </c>
      <c r="EC87" t="e">
        <f>HLOOKUP(HISVAL!EC$1,'CARTERA GESTION CHALLENGE'!$A$1:$EF$4997,2,FALSE)</f>
        <v>#N/A</v>
      </c>
      <c r="ED87" t="e">
        <f>HLOOKUP(HISVAL!ED$1,'CARTERA GESTION CHALLENGE'!$A$1:$EF$4997,2,FALSE)</f>
        <v>#N/A</v>
      </c>
      <c r="EE87" t="e">
        <f>HLOOKUP(HISVAL!EE$1,'CARTERA GESTION CHALLENGE'!$A$1:$EF$4997,2,FALSE)</f>
        <v>#N/A</v>
      </c>
      <c r="EF87" t="e">
        <f>HLOOKUP(HISVAL!EF$1,'CARTERA GESTION CHALLENGE'!$A$1:$EF$4997,2,FALSE)</f>
        <v>#N/A</v>
      </c>
      <c r="EG87" t="e">
        <f>HLOOKUP(HISVAL!EG$1,'CARTERA GESTION CHALLENGE'!$A$1:$EF$4997,2,FALSE)</f>
        <v>#N/A</v>
      </c>
      <c r="EH87" t="e">
        <f>HLOOKUP(HISVAL!EH$1,'CARTERA GESTION CHALLENGE'!$A$1:$EF$4997,2,FALSE)</f>
        <v>#N/A</v>
      </c>
      <c r="EI87" t="e">
        <f>HLOOKUP(HISVAL!EI$1,'CARTERA GESTION CHALLENGE'!$A$1:$EF$4997,2,FALSE)</f>
        <v>#N/A</v>
      </c>
      <c r="EJ87" t="e">
        <f>HLOOKUP(HISVAL!EJ$1,'CARTERA GESTION CHALLENGE'!$A$1:$EF$4997,2,FALSE)</f>
        <v>#N/A</v>
      </c>
      <c r="EK87" t="e">
        <f>HLOOKUP(HISVAL!EK$1,'CARTERA GESTION CHALLENGE'!$A$1:$EF$4997,2,FALSE)</f>
        <v>#N/A</v>
      </c>
      <c r="EL87" t="e">
        <f>HLOOKUP(HISVAL!EL$1,'CARTERA GESTION CHALLENGE'!$A$1:$EF$4997,2,FALSE)</f>
        <v>#N/A</v>
      </c>
      <c r="EM87" t="e">
        <f>HLOOKUP(HISVAL!EM$1,'CARTERA GESTION CHALLENGE'!$A$1:$EF$4997,2,FALSE)</f>
        <v>#N/A</v>
      </c>
      <c r="EN87" t="e">
        <f>HLOOKUP(HISVAL!EN$1,'CARTERA GESTION CHALLENGE'!$A$1:$EF$4997,2,FALSE)</f>
        <v>#N/A</v>
      </c>
      <c r="EO87" t="e">
        <f>HLOOKUP(HISVAL!EO$1,'CARTERA GESTION CHALLENGE'!$A$1:$EF$4997,2,FALSE)</f>
        <v>#N/A</v>
      </c>
      <c r="EP87" t="e">
        <f>HLOOKUP(HISVAL!EP$1,'CARTERA GESTION CHALLENGE'!$A$1:$EF$4997,2,FALSE)</f>
        <v>#N/A</v>
      </c>
      <c r="EQ87" t="e">
        <f>HLOOKUP(HISVAL!EQ$1,'CARTERA GESTION CHALLENGE'!$A$1:$EF$4997,2,FALSE)</f>
        <v>#N/A</v>
      </c>
      <c r="ER87" t="e">
        <f>HLOOKUP(HISVAL!ER$1,'CARTERA GESTION CHALLENGE'!$A$1:$EF$4997,2,FALSE)</f>
        <v>#N/A</v>
      </c>
      <c r="ES87" t="e">
        <f>HLOOKUP(HISVAL!ES$1,'CARTERA GESTION CHALLENGE'!$A$1:$EF$4997,2,FALSE)</f>
        <v>#N/A</v>
      </c>
      <c r="ET87" t="e">
        <f>HLOOKUP(HISVAL!ET$1,'CARTERA GESTION CHALLENGE'!$A$1:$EF$4997,2,FALSE)</f>
        <v>#N/A</v>
      </c>
      <c r="EU87" t="e">
        <f>HLOOKUP(HISVAL!EU$1,'CARTERA GESTION CHALLENGE'!$A$1:$EF$4997,2,FALSE)</f>
        <v>#N/A</v>
      </c>
      <c r="EV87" t="e">
        <f>HLOOKUP(HISVAL!EV$1,'CARTERA GESTION CHALLENGE'!$A$1:$EF$4997,2,FALSE)</f>
        <v>#N/A</v>
      </c>
      <c r="EW87" t="e">
        <f>HLOOKUP(HISVAL!EW$1,'CARTERA GESTION CHALLENGE'!$A$1:$EF$4997,2,FALSE)</f>
        <v>#N/A</v>
      </c>
      <c r="EX87" t="e">
        <f>HLOOKUP(HISVAL!EX$1,'CARTERA GESTION CHALLENGE'!$A$1:$EF$4997,2,FALSE)</f>
        <v>#N/A</v>
      </c>
      <c r="EY87" t="e">
        <f>HLOOKUP(HISVAL!EY$1,'CARTERA GESTION CHALLENGE'!$A$1:$EF$4997,2,FALSE)</f>
        <v>#N/A</v>
      </c>
      <c r="EZ87" t="e">
        <f>HLOOKUP(HISVAL!EZ$1,'CARTERA GESTION CHALLENGE'!$A$1:$EF$4997,2,FALSE)</f>
        <v>#N/A</v>
      </c>
      <c r="FA87" t="e">
        <f>HLOOKUP(HISVAL!FA$1,'CARTERA GESTION CHALLENGE'!$A$1:$EF$4997,2,FALSE)</f>
        <v>#N/A</v>
      </c>
      <c r="FB87" t="e">
        <f>HLOOKUP(HISVAL!FB$1,'CARTERA GESTION CHALLENGE'!$A$1:$EF$4997,2,FALSE)</f>
        <v>#N/A</v>
      </c>
      <c r="FC87" t="e">
        <f>HLOOKUP(HISVAL!FC$1,'CARTERA GESTION CHALLENGE'!$A$1:$EF$4997,2,FALSE)</f>
        <v>#N/A</v>
      </c>
      <c r="FD87" t="e">
        <f>HLOOKUP(HISVAL!FD$1,'CARTERA GESTION CHALLENGE'!$A$1:$EF$4997,2,FALSE)</f>
        <v>#N/A</v>
      </c>
      <c r="FE87" t="e">
        <f>HLOOKUP(HISVAL!FE$1,'CARTERA GESTION CHALLENGE'!$A$1:$EF$4997,2,FALSE)</f>
        <v>#N/A</v>
      </c>
      <c r="FF87" t="e">
        <f>HLOOKUP(HISVAL!FF$1,'CARTERA GESTION CHALLENGE'!$A$1:$EF$4997,2,FALSE)</f>
        <v>#N/A</v>
      </c>
      <c r="FG87" t="e">
        <f>HLOOKUP(HISVAL!FG$1,'CARTERA GESTION CHALLENGE'!$A$1:$EF$4997,2,FALSE)</f>
        <v>#N/A</v>
      </c>
      <c r="FH87" t="e">
        <f>HLOOKUP(HISVAL!FH$1,'CARTERA GESTION CHALLENGE'!$A$1:$EF$4997,2,FALSE)</f>
        <v>#N/A</v>
      </c>
      <c r="FI87" t="e">
        <f>HLOOKUP(HISVAL!FI$1,'CARTERA GESTION CHALLENGE'!$A$1:$EF$4997,2,FALSE)</f>
        <v>#N/A</v>
      </c>
      <c r="FJ87" t="e">
        <f>HLOOKUP(HISVAL!FJ$1,'CARTERA GESTION CHALLENGE'!$A$1:$EF$4997,2,FALSE)</f>
        <v>#N/A</v>
      </c>
      <c r="FK87" t="e">
        <f>HLOOKUP(HISVAL!FK$1,'CARTERA GESTION CHALLENGE'!$A$1:$EF$4997,2,FALSE)</f>
        <v>#N/A</v>
      </c>
      <c r="FL87" t="e">
        <f>HLOOKUP(HISVAL!FL$1,'CARTERA GESTION CHALLENGE'!$A$1:$EF$4997,2,FALSE)</f>
        <v>#N/A</v>
      </c>
      <c r="FM87" t="e">
        <f>HLOOKUP(HISVAL!FM$1,'CARTERA GESTION CHALLENGE'!$A$1:$EF$4997,2,FALSE)</f>
        <v>#N/A</v>
      </c>
      <c r="FN87" t="e">
        <f>HLOOKUP(HISVAL!FN$1,'CARTERA GESTION CHALLENGE'!$A$1:$EF$4997,2,FALSE)</f>
        <v>#N/A</v>
      </c>
      <c r="FO87" t="e">
        <f>HLOOKUP(HISVAL!FO$1,'CARTERA GESTION CHALLENGE'!$A$1:$EF$4997,2,FALSE)</f>
        <v>#N/A</v>
      </c>
      <c r="FP87" t="e">
        <f>HLOOKUP(HISVAL!FP$1,'CARTERA GESTION CHALLENGE'!$A$1:$EF$4997,2,FALSE)</f>
        <v>#N/A</v>
      </c>
      <c r="FQ87" t="e">
        <f>HLOOKUP(HISVAL!FQ$1,'CARTERA GESTION CHALLENGE'!$A$1:$EF$4997,2,FALSE)</f>
        <v>#N/A</v>
      </c>
      <c r="FR87" t="e">
        <f>HLOOKUP(HISVAL!FR$1,'CARTERA GESTION CHALLENGE'!$A$1:$EF$4997,2,FALSE)</f>
        <v>#N/A</v>
      </c>
      <c r="FS87" t="e">
        <f>HLOOKUP(HISVAL!FS$1,'CARTERA GESTION CHALLENGE'!$A$1:$EF$4997,2,FALSE)</f>
        <v>#N/A</v>
      </c>
      <c r="FT87" t="e">
        <f>HLOOKUP(HISVAL!FT$1,'CARTERA GESTION CHALLENGE'!$A$1:$EF$4997,2,FALSE)</f>
        <v>#N/A</v>
      </c>
      <c r="FU87" t="e">
        <f>HLOOKUP(HISVAL!FU$1,'CARTERA GESTION CHALLENGE'!$A$1:$EF$4997,2,FALSE)</f>
        <v>#N/A</v>
      </c>
      <c r="FV87" t="e">
        <f>HLOOKUP(HISVAL!FV$1,'CARTERA GESTION CHALLENGE'!$A$1:$EF$4997,2,FALSE)</f>
        <v>#N/A</v>
      </c>
      <c r="FW87" t="e">
        <f>HLOOKUP(HISVAL!FW$1,'CARTERA GESTION CHALLENGE'!$A$1:$EF$4997,2,FALSE)</f>
        <v>#N/A</v>
      </c>
      <c r="FX87" t="e">
        <f>HLOOKUP(HISVAL!FX$1,'CARTERA GESTION CHALLENGE'!$A$1:$EF$4997,2,FALSE)</f>
        <v>#N/A</v>
      </c>
      <c r="FY87" t="e">
        <f>HLOOKUP(HISVAL!FY$1,'CARTERA GESTION CHALLENGE'!$A$1:$EF$4997,2,FALSE)</f>
        <v>#N/A</v>
      </c>
      <c r="FZ87" t="e">
        <f>HLOOKUP(HISVAL!FZ$1,'CARTERA GESTION CHALLENGE'!$A$1:$EF$4997,2,FALSE)</f>
        <v>#N/A</v>
      </c>
      <c r="GA87" t="e">
        <f>HLOOKUP(HISVAL!GA$1,'CARTERA GESTION CHALLENGE'!$A$1:$EF$4997,2,FALSE)</f>
        <v>#N/A</v>
      </c>
      <c r="GB87" t="e">
        <f>HLOOKUP(HISVAL!GB$1,'CARTERA GESTION CHALLENGE'!$A$1:$EF$4997,2,FALSE)</f>
        <v>#N/A</v>
      </c>
      <c r="GC87" t="e">
        <f>HLOOKUP(HISVAL!GC$1,'CARTERA GESTION CHALLENGE'!$A$1:$EF$4997,2,FALSE)</f>
        <v>#N/A</v>
      </c>
      <c r="GD87" t="e">
        <f>HLOOKUP(HISVAL!GD$1,'CARTERA GESTION CHALLENGE'!$A$1:$EF$4997,2,FALSE)</f>
        <v>#N/A</v>
      </c>
      <c r="GE87" t="e">
        <f>HLOOKUP(HISVAL!GE$1,'CARTERA GESTION CHALLENGE'!$A$1:$EF$4997,2,FALSE)</f>
        <v>#N/A</v>
      </c>
      <c r="GF87" t="e">
        <f>HLOOKUP(HISVAL!GF$1,'CARTERA GESTION CHALLENGE'!$A$1:$EF$4997,2,FALSE)</f>
        <v>#N/A</v>
      </c>
      <c r="GG87" t="e">
        <f>HLOOKUP(HISVAL!GG$1,'CARTERA GESTION CHALLENGE'!$A$1:$EF$4997,2,FALSE)</f>
        <v>#N/A</v>
      </c>
      <c r="GH87" t="e">
        <f>HLOOKUP(HISVAL!GH$1,'CARTERA GESTION CHALLENGE'!$A$1:$EF$4997,2,FALSE)</f>
        <v>#N/A</v>
      </c>
      <c r="GI87" t="e">
        <f>HLOOKUP(HISVAL!GI$1,'CARTERA GESTION CHALLENGE'!$A$1:$EF$4997,2,FALSE)</f>
        <v>#N/A</v>
      </c>
      <c r="GJ87" t="e">
        <f>HLOOKUP(HISVAL!GJ$1,'CARTERA GESTION CHALLENGE'!$A$1:$EF$4997,2,FALSE)</f>
        <v>#N/A</v>
      </c>
      <c r="GK87" t="e">
        <f>HLOOKUP(HISVAL!GK$1,'CARTERA GESTION CHALLENGE'!$A$1:$EF$4997,2,FALSE)</f>
        <v>#N/A</v>
      </c>
      <c r="GL87" t="e">
        <f>HLOOKUP(HISVAL!GL$1,'CARTERA GESTION CHALLENGE'!$A$1:$EF$4997,2,FALSE)</f>
        <v>#N/A</v>
      </c>
      <c r="GM87" t="e">
        <f>HLOOKUP(HISVAL!GM$1,'CARTERA GESTION CHALLENGE'!$A$1:$EF$4997,2,FALSE)</f>
        <v>#N/A</v>
      </c>
      <c r="GN87" t="e">
        <f>HLOOKUP(HISVAL!GN$1,'CARTERA GESTION CHALLENGE'!$A$1:$EF$4997,2,FALSE)</f>
        <v>#N/A</v>
      </c>
      <c r="GO87" t="e">
        <f>HLOOKUP(HISVAL!GO$1,'CARTERA GESTION CHALLENGE'!$A$1:$EF$4997,2,FALSE)</f>
        <v>#N/A</v>
      </c>
      <c r="GP87" t="e">
        <f>HLOOKUP(HISVAL!GP$1,'CARTERA GESTION CHALLENGE'!$A$1:$EF$4997,2,FALSE)</f>
        <v>#N/A</v>
      </c>
      <c r="GQ87" t="e">
        <f>HLOOKUP(HISVAL!GQ$1,'CARTERA GESTION CHALLENGE'!$A$1:$EF$4997,2,FALSE)</f>
        <v>#N/A</v>
      </c>
      <c r="GR87" t="e">
        <f>HLOOKUP(HISVAL!GR$1,'CARTERA GESTION CHALLENGE'!$A$1:$EF$4997,2,FALSE)</f>
        <v>#N/A</v>
      </c>
      <c r="GS87" t="e">
        <f>HLOOKUP(HISVAL!GS$1,'CARTERA GESTION CHALLENGE'!$A$1:$EF$4997,2,FALSE)</f>
        <v>#N/A</v>
      </c>
      <c r="GT87" t="e">
        <f>HLOOKUP(HISVAL!GT$1,'CARTERA GESTION CHALLENGE'!$A$1:$EF$4997,2,FALSE)</f>
        <v>#N/A</v>
      </c>
      <c r="GU87" t="e">
        <f>HLOOKUP(HISVAL!GU$1,'CARTERA GESTION CHALLENGE'!$A$1:$EF$4997,2,FALSE)</f>
        <v>#N/A</v>
      </c>
      <c r="GV87" t="e">
        <f>HLOOKUP(HISVAL!GV$1,'CARTERA GESTION CHALLENGE'!$A$1:$EF$4997,2,FALSE)</f>
        <v>#N/A</v>
      </c>
      <c r="GW87" t="e">
        <f>HLOOKUP(HISVAL!GW$1,'CARTERA GESTION CHALLENGE'!$A$1:$EF$4997,2,FALSE)</f>
        <v>#N/A</v>
      </c>
      <c r="GX87" t="e">
        <f>HLOOKUP(HISVAL!GX$1,'CARTERA GESTION CHALLENGE'!$A$1:$EF$4997,2,FALSE)</f>
        <v>#N/A</v>
      </c>
      <c r="GY87" t="e">
        <f>HLOOKUP(HISVAL!GY$1,'CARTERA GESTION CHALLENGE'!$A$1:$EF$4997,2,FALSE)</f>
        <v>#N/A</v>
      </c>
      <c r="GZ87" t="e">
        <f>HLOOKUP(HISVAL!GZ$1,'CARTERA GESTION CHALLENGE'!$A$1:$EF$4997,2,FALSE)</f>
        <v>#N/A</v>
      </c>
      <c r="HA87" t="e">
        <f>HLOOKUP(HISVAL!HA$1,'CARTERA GESTION CHALLENGE'!$A$1:$EF$4997,2,FALSE)</f>
        <v>#N/A</v>
      </c>
      <c r="HB87" t="e">
        <f>HLOOKUP(HISVAL!HB$1,'CARTERA GESTION CHALLENGE'!$A$1:$EF$4997,2,FALSE)</f>
        <v>#N/A</v>
      </c>
      <c r="HC87" t="e">
        <f>HLOOKUP(HISVAL!HC$1,'CARTERA GESTION CHALLENGE'!$A$1:$EF$4997,2,FALSE)</f>
        <v>#N/A</v>
      </c>
      <c r="HD87" t="e">
        <f>HLOOKUP(HISVAL!HD$1,'CARTERA GESTION CHALLENGE'!$A$1:$EF$4997,2,FALSE)</f>
        <v>#N/A</v>
      </c>
      <c r="HE87" t="e">
        <f>HLOOKUP(HISVAL!HE$1,'CARTERA GESTION CHALLENGE'!$A$1:$EF$4997,2,FALSE)</f>
        <v>#N/A</v>
      </c>
      <c r="HF87" t="e">
        <f>HLOOKUP(HISVAL!HF$1,'CARTERA GESTION CHALLENGE'!$A$1:$EF$4997,2,FALSE)</f>
        <v>#N/A</v>
      </c>
      <c r="HG87" t="e">
        <f>HLOOKUP(HISVAL!HG$1,'CARTERA GESTION CHALLENGE'!$A$1:$EF$4997,2,FALSE)</f>
        <v>#N/A</v>
      </c>
      <c r="HH87" t="e">
        <f>HLOOKUP(HISVAL!HH$1,'CARTERA GESTION CHALLENGE'!$A$1:$EF$4997,2,FALSE)</f>
        <v>#N/A</v>
      </c>
      <c r="HI87" t="e">
        <f>HLOOKUP(HISVAL!HI$1,'CARTERA GESTION CHALLENGE'!$A$1:$EF$4997,2,FALSE)</f>
        <v>#N/A</v>
      </c>
      <c r="HJ87" t="e">
        <f>HLOOKUP(HISVAL!HJ$1,'CARTERA GESTION CHALLENGE'!$A$1:$EF$4997,2,FALSE)</f>
        <v>#N/A</v>
      </c>
      <c r="HK87" t="e">
        <f>HLOOKUP(HISVAL!HK$1,'CARTERA GESTION CHALLENGE'!$A$1:$EF$4997,2,FALSE)</f>
        <v>#N/A</v>
      </c>
      <c r="HL87" t="e">
        <f>HLOOKUP(HISVAL!HL$1,'CARTERA GESTION CHALLENGE'!$A$1:$EF$4997,2,FALSE)</f>
        <v>#N/A</v>
      </c>
      <c r="HM87" t="e">
        <f>HLOOKUP(HISVAL!HM$1,'CARTERA GESTION CHALLENGE'!$A$1:$EF$4997,2,FALSE)</f>
        <v>#N/A</v>
      </c>
      <c r="HN87" t="e">
        <f>HLOOKUP(HISVAL!HN$1,'CARTERA GESTION CHALLENGE'!$A$1:$EF$4997,2,FALSE)</f>
        <v>#N/A</v>
      </c>
      <c r="HO87" t="e">
        <f>HLOOKUP(HISVAL!HO$1,'CARTERA GESTION CHALLENGE'!$A$1:$EF$4997,2,FALSE)</f>
        <v>#N/A</v>
      </c>
      <c r="HP87" t="e">
        <f>HLOOKUP(HISVAL!HP$1,'CARTERA GESTION CHALLENGE'!$A$1:$EF$4997,2,FALSE)</f>
        <v>#N/A</v>
      </c>
      <c r="HQ87" t="e">
        <f>HLOOKUP(HISVAL!HQ$1,'CARTERA GESTION CHALLENGE'!$A$1:$EF$4997,2,FALSE)</f>
        <v>#N/A</v>
      </c>
      <c r="HR87" t="e">
        <f>HLOOKUP(HISVAL!HR$1,'CARTERA GESTION CHALLENGE'!$A$1:$EF$4997,2,FALSE)</f>
        <v>#N/A</v>
      </c>
      <c r="HS87" t="e">
        <f>HLOOKUP(HISVAL!HS$1,'CARTERA GESTION CHALLENGE'!$A$1:$EF$4997,2,FALSE)</f>
        <v>#N/A</v>
      </c>
      <c r="HT87" t="e">
        <f>HLOOKUP(HISVAL!HT$1,'CARTERA GESTION CHALLENGE'!$A$1:$EF$4997,2,FALSE)</f>
        <v>#N/A</v>
      </c>
      <c r="HU87" t="e">
        <f>HLOOKUP(HISVAL!HU$1,'CARTERA GESTION CHALLENGE'!$A$1:$EF$4997,2,FALSE)</f>
        <v>#N/A</v>
      </c>
      <c r="HV87" t="e">
        <f>HLOOKUP(HISVAL!HV$1,'CARTERA GESTION CHALLENGE'!$A$1:$EF$4997,2,FALSE)</f>
        <v>#N/A</v>
      </c>
      <c r="HW87" t="e">
        <f>HLOOKUP(HISVAL!HW$1,'CARTERA GESTION CHALLENGE'!$A$1:$EF$4997,2,FALSE)</f>
        <v>#N/A</v>
      </c>
      <c r="HX87" t="e">
        <f>HLOOKUP(HISVAL!HX$1,'CARTERA GESTION CHALLENGE'!$A$1:$EF$4997,2,FALSE)</f>
        <v>#N/A</v>
      </c>
      <c r="HY87" t="e">
        <f>HLOOKUP(HISVAL!HY$1,'CARTERA GESTION CHALLENGE'!$A$1:$EF$4997,2,FALSE)</f>
        <v>#N/A</v>
      </c>
      <c r="HZ87" t="e">
        <f>HLOOKUP(HISVAL!HZ$1,'CARTERA GESTION CHALLENGE'!$A$1:$EF$4997,2,FALSE)</f>
        <v>#N/A</v>
      </c>
      <c r="IA87" t="e">
        <f>HLOOKUP(HISVAL!IA$1,'CARTERA GESTION CHALLENGE'!$A$1:$EF$4997,2,FALSE)</f>
        <v>#N/A</v>
      </c>
      <c r="IB87" t="e">
        <f>HLOOKUP(HISVAL!IB$1,'CARTERA GESTION CHALLENGE'!$A$1:$EF$4997,2,FALSE)</f>
        <v>#N/A</v>
      </c>
      <c r="IC87" t="e">
        <f>HLOOKUP(HISVAL!IC$1,'CARTERA GESTION CHALLENGE'!$A$1:$EF$4997,2,FALSE)</f>
        <v>#N/A</v>
      </c>
      <c r="ID87" t="e">
        <f>HLOOKUP(HISVAL!ID$1,'CARTERA GESTION CHALLENGE'!$A$1:$EF$4997,2,FALSE)</f>
        <v>#N/A</v>
      </c>
      <c r="IE87" t="e">
        <f>HLOOKUP(HISVAL!IE$1,'CARTERA GESTION CHALLENGE'!$A$1:$EF$4997,2,FALSE)</f>
        <v>#N/A</v>
      </c>
      <c r="IF87" t="e">
        <f>HLOOKUP(HISVAL!IF$1,'CARTERA GESTION CHALLENGE'!$A$1:$EF$4997,2,FALSE)</f>
        <v>#N/A</v>
      </c>
      <c r="IG87" t="e">
        <f>HLOOKUP(HISVAL!IG$1,'CARTERA GESTION CHALLENGE'!$A$1:$EF$4997,2,FALSE)</f>
        <v>#N/A</v>
      </c>
      <c r="IH87" t="e">
        <f>HLOOKUP(HISVAL!IH$1,'CARTERA GESTION CHALLENGE'!$A$1:$EF$4997,2,FALSE)</f>
        <v>#N/A</v>
      </c>
      <c r="II87" t="e">
        <f>HLOOKUP(HISVAL!II$1,'CARTERA GESTION CHALLENGE'!$A$1:$EF$4997,2,FALSE)</f>
        <v>#N/A</v>
      </c>
      <c r="IJ87" t="e">
        <f>HLOOKUP(HISVAL!IJ$1,'CARTERA GESTION CHALLENGE'!$A$1:$EF$4997,2,FALSE)</f>
        <v>#N/A</v>
      </c>
      <c r="IK87" t="e">
        <f>HLOOKUP(HISVAL!IK$1,'CARTERA GESTION CHALLENGE'!$A$1:$EF$4997,2,FALSE)</f>
        <v>#N/A</v>
      </c>
      <c r="IL87" t="e">
        <f>HLOOKUP(HISVAL!IL$1,'CARTERA GESTION CHALLENGE'!$A$1:$EF$4997,2,FALSE)</f>
        <v>#N/A</v>
      </c>
      <c r="IM87" t="e">
        <f>HLOOKUP(HISVAL!IM$1,'CARTERA GESTION CHALLENGE'!$A$1:$EF$4997,2,FALSE)</f>
        <v>#N/A</v>
      </c>
    </row>
    <row r="88" spans="1:247" x14ac:dyDescent="0.2">
      <c r="A88" s="11" t="str">
        <f>IF('CARTERA GESTION CHALLENGE'!E85="","",'CARTERA GESTION CHALLENGE'!E85)</f>
        <v/>
      </c>
      <c r="B88" s="12" t="str">
        <f>IF('CARTERA GESTION CHALLENGE'!AT85="","",'CARTERA GESTION CHALLENGE'!AT85)</f>
        <v/>
      </c>
      <c r="C88" s="13" t="str">
        <f>IF('CARTERA GESTION CHALLENGE'!S85="","",'CARTERA GESTION CHALLENGE'!S85)</f>
        <v/>
      </c>
      <c r="D88" s="14" t="str">
        <f>IF('CARTERA GESTION CHALLENGE'!O85="","",'CARTERA GESTION CHALLENGE'!O85)</f>
        <v/>
      </c>
      <c r="E88" s="14" t="str">
        <f>IF('CARTERA GESTION CHALLENGE'!G85="","",'CARTERA GESTION CHALLENGE'!G85)</f>
        <v/>
      </c>
      <c r="F88" s="14" t="str">
        <f>IF('CARTERA GESTION CHALLENGE'!P85="","",'CARTERA GESTION CHALLENGE'!P85)</f>
        <v/>
      </c>
      <c r="G88" s="14" t="str">
        <f>IF('CARTERA GESTION CHALLENGE'!DZ85="","",'CARTERA GESTION CHALLENGE'!DZ85)</f>
        <v/>
      </c>
      <c r="J88" s="14" t="str">
        <f>IF('CARTERA GESTION CHALLENGE'!AF85="","",'CARTERA GESTION CHALLENGE'!AF85)</f>
        <v/>
      </c>
      <c r="K88" s="14" t="str" cm="1">
        <f t="array" ref="K88">_xll.BDP(G88&amp;" EQUITY","PARENT_TICKER_EXCHANGE")</f>
        <v>#N/A Invalid Security</v>
      </c>
      <c r="L88" t="str">
        <f>IF('CARTERA GESTION CHALLENGE'!A85="","",'CARTERA GESTION CHALLENGE'!A85)</f>
        <v/>
      </c>
      <c r="M88" s="14" t="str">
        <f>IF('CARTERA GESTION CHALLENGE'!AV85="","",'CARTERA GESTION CHALLENGE'!AV85)</f>
        <v/>
      </c>
      <c r="N88" s="14" t="str">
        <f>IF('CARTERA GESTION CHALLENGE'!AK85="","",'CARTERA GESTION CHALLENGE'!AK85)</f>
        <v/>
      </c>
      <c r="O88" t="str">
        <f>IF('CARTERA GESTION CHALLENGE'!AW85="","",'CARTERA GESTION CHALLENGE'!AW85)</f>
        <v/>
      </c>
      <c r="P88" t="str">
        <f>IF('CARTERA GESTION CHALLENGE'!DP85="","",'CARTERA GESTION CHALLENGE'!DP85)</f>
        <v/>
      </c>
      <c r="Q88" t="str">
        <f>IF('CARTERA GESTION CHALLENGE'!D85="","",'CARTERA GESTION CHALLENGE'!D85)</f>
        <v/>
      </c>
      <c r="R88" t="str">
        <f>IF('CARTERA GESTION CHALLENGE'!AX85="","",'CARTERA GESTION CHALLENGE'!AX85)</f>
        <v/>
      </c>
      <c r="S88" t="str">
        <f>IF('CARTERA GESTION CHALLENGE'!AY85="","",'CARTERA GESTION CHALLENGE'!AY85)</f>
        <v/>
      </c>
      <c r="T88" t="str">
        <f>IF('CARTERA GESTION CHALLENGE'!L85="","",'CARTERA GESTION CHALLENGE'!L85)</f>
        <v/>
      </c>
      <c r="U88" t="str">
        <f>IF('CARTERA GESTION CHALLENGE'!AZ85="","",'CARTERA GESTION CHALLENGE'!AZ85)</f>
        <v/>
      </c>
      <c r="V88" t="str">
        <f>IF('CARTERA GESTION CHALLENGE'!BA85="","",'CARTERA GESTION CHALLENGE'!BA85)</f>
        <v/>
      </c>
      <c r="W88" t="str">
        <f>IF('CARTERA GESTION CHALLENGE'!AH85="","",'CARTERA GESTION CHALLENGE'!AH85)</f>
        <v/>
      </c>
      <c r="X88" t="str">
        <f>IF('CARTERA GESTION CHALLENGE'!AJ85="","",'CARTERA GESTION CHALLENGE'!AJ85)</f>
        <v/>
      </c>
      <c r="Y88" t="str">
        <f>IF('CARTERA GESTION CHALLENGE'!B85="","",'CARTERA GESTION CHALLENGE'!B85)</f>
        <v/>
      </c>
      <c r="Z88" t="str">
        <f>IF('CARTERA GESTION CHALLENGE'!AE85="","",'CARTERA GESTION CHALLENGE'!AE85)</f>
        <v/>
      </c>
      <c r="AA88" t="str">
        <f>IF('CARTERA GESTION CHALLENGE'!BB85="","",'CARTERA GESTION CHALLENGE'!BB85)</f>
        <v/>
      </c>
      <c r="AC88" t="str">
        <f>IF('CARTERA GESTION CHALLENGE'!BC85="","",'CARTERA GESTION CHALLENGE'!BC85)</f>
        <v/>
      </c>
      <c r="AD88" t="str">
        <f>IF('CARTERA GESTION CHALLENGE'!BD85="","",'CARTERA GESTION CHALLENGE'!BD85)</f>
        <v/>
      </c>
      <c r="AE88" t="str">
        <f>IF('CARTERA GESTION CHALLENGE'!BE85="","",'CARTERA GESTION CHALLENGE'!BE85)</f>
        <v/>
      </c>
      <c r="AF88" t="str">
        <f>IF('CARTERA GESTION CHALLENGE'!BF85="","",'CARTERA GESTION CHALLENGE'!BF85)</f>
        <v/>
      </c>
      <c r="AG88" t="str">
        <f>IF('CARTERA GESTION CHALLENGE'!BG85="","",'CARTERA GESTION CHALLENGE'!BG85)</f>
        <v/>
      </c>
      <c r="AH88" t="str">
        <f>IF('CARTERA GESTION CHALLENGE'!BH85="","",'CARTERA GESTION CHALLENGE'!BH85)</f>
        <v/>
      </c>
      <c r="AI88" t="str">
        <f>IF('CARTERA GESTION CHALLENGE'!BI85="","",'CARTERA GESTION CHALLENGE'!BI85)</f>
        <v/>
      </c>
      <c r="AJ88" t="str">
        <f>IF('CARTERA GESTION CHALLENGE'!BJ85="","",'CARTERA GESTION CHALLENGE'!BJ85)</f>
        <v/>
      </c>
      <c r="AK88" t="str">
        <f>IF('CARTERA GESTION CHALLENGE'!BK85="","",'CARTERA GESTION CHALLENGE'!BK85)</f>
        <v/>
      </c>
      <c r="AL88" t="str">
        <f>IF('CARTERA GESTION CHALLENGE'!BL85="","",'CARTERA GESTION CHALLENGE'!BL85)</f>
        <v/>
      </c>
      <c r="AM88" t="str">
        <f>IF('CARTERA GESTION CHALLENGE'!BM85="","",'CARTERA GESTION CHALLENGE'!BM85)</f>
        <v/>
      </c>
      <c r="AN88" t="str">
        <f>IF('CARTERA GESTION CHALLENGE'!BN85="","",'CARTERA GESTION CHALLENGE'!BN85)</f>
        <v/>
      </c>
      <c r="AO88" t="str">
        <f>IF('CARTERA GESTION CHALLENGE'!BO85="","",'CARTERA GESTION CHALLENGE'!BO85)</f>
        <v/>
      </c>
      <c r="AP88" t="str">
        <f>IF('CARTERA GESTION CHALLENGE'!BP85="","",'CARTERA GESTION CHALLENGE'!BP85)</f>
        <v/>
      </c>
      <c r="AQ88" t="str">
        <f>IF('CARTERA GESTION CHALLENGE'!BQ85="","",'CARTERA GESTION CHALLENGE'!BQ85)</f>
        <v/>
      </c>
      <c r="AR88" t="str">
        <f>IF('CARTERA GESTION CHALLENGE'!BR85="","",'CARTERA GESTION CHALLENGE'!BR85)</f>
        <v/>
      </c>
      <c r="AT88" t="str">
        <f>IF('CARTERA GESTION CHALLENGE'!BS85="","",'CARTERA GESTION CHALLENGE'!BS85)</f>
        <v/>
      </c>
      <c r="AU88" t="str">
        <f>IF('CARTERA GESTION CHALLENGE'!BT85="","",'CARTERA GESTION CHALLENGE'!BT85)</f>
        <v/>
      </c>
      <c r="AV88" t="str">
        <f>HLOOKUP(HISVAL!AV$1,'CARTERA GESTION CHALLENGE'!$A$1:$EF$4997,2,FALSE)</f>
        <v>S</v>
      </c>
      <c r="AW88" t="str">
        <f>HLOOKUP(HISVAL!AW$1,'CARTERA GESTION CHALLENGE'!$A$1:$EF$4997,2,FALSE)</f>
        <v>S</v>
      </c>
      <c r="AX88" t="str">
        <f>HLOOKUP(HISVAL!AX$1,'CARTERA GESTION CHALLENGE'!$A$1:$EF$4997,2,FALSE)</f>
        <v>1</v>
      </c>
      <c r="AY88">
        <f>HLOOKUP(HISVAL!AY$1,'CARTERA GESTION CHALLENGE'!$A$1:$EF$4997,2,FALSE)</f>
        <v>1</v>
      </c>
      <c r="AZ88">
        <f>HLOOKUP(HISVAL!AZ$1,'CARTERA GESTION CHALLENGE'!$A$1:$EF$4997,2,FALSE)</f>
        <v>0</v>
      </c>
      <c r="BA88">
        <f>HLOOKUP(HISVAL!BA$1,'CARTERA GESTION CHALLENGE'!$A$1:$EF$4997,2,FALSE)</f>
        <v>44586</v>
      </c>
      <c r="BB88">
        <f>HLOOKUP(HISVAL!BB$1,'CARTERA GESTION CHALLENGE'!$A$1:$EF$4997,2,FALSE)</f>
        <v>-8000</v>
      </c>
      <c r="BC88">
        <f>HLOOKUP(HISVAL!BC$1,'CARTERA GESTION CHALLENGE'!$A$1:$EF$4997,2,FALSE)</f>
        <v>0</v>
      </c>
      <c r="BD88">
        <f>HLOOKUP(HISVAL!BD$1,'CARTERA GESTION CHALLENGE'!$A$1:$EF$4997,2,FALSE)</f>
        <v>0</v>
      </c>
      <c r="BE88">
        <f>HLOOKUP(HISVAL!BE$1,'CARTERA GESTION CHALLENGE'!$A$1:$EF$4997,2,FALSE)</f>
        <v>2</v>
      </c>
      <c r="BF88">
        <f>HLOOKUP(HISVAL!BF$1,'CARTERA GESTION CHALLENGE'!$A$1:$EF$4997,2,FALSE)</f>
        <v>0</v>
      </c>
      <c r="BG88">
        <f>HLOOKUP(HISVAL!BG$1,'CARTERA GESTION CHALLENGE'!$A$1:$EF$4997,2,FALSE)</f>
        <v>0</v>
      </c>
      <c r="BH88" t="str">
        <f>HLOOKUP(HISVAL!BH$1,'CARTERA GESTION CHALLENGE'!$A$1:$EF$4997,2,FALSE)</f>
        <v>N</v>
      </c>
      <c r="BI88">
        <f>HLOOKUP(HISVAL!BI$1,'CARTERA GESTION CHALLENGE'!$A$1:$EF$4997,2,FALSE)</f>
        <v>0</v>
      </c>
      <c r="BJ88">
        <f>HLOOKUP(HISVAL!BJ$1,'CARTERA GESTION CHALLENGE'!$A$1:$EF$4997,2,FALSE)</f>
        <v>0</v>
      </c>
      <c r="BK88">
        <f>HLOOKUP(HISVAL!BK$1,'CARTERA GESTION CHALLENGE'!$A$1:$EF$4997,2,FALSE)</f>
        <v>0</v>
      </c>
      <c r="BL88">
        <f>HLOOKUP(HISVAL!BL$1,'CARTERA GESTION CHALLENGE'!$A$1:$EF$4997,2,FALSE)</f>
        <v>0</v>
      </c>
      <c r="BM88">
        <f>HLOOKUP(HISVAL!BM$1,'CARTERA GESTION CHALLENGE'!$A$1:$EF$4997,2,FALSE)</f>
        <v>0</v>
      </c>
      <c r="BN88">
        <f>HLOOKUP(HISVAL!BN$1,'CARTERA GESTION CHALLENGE'!$A$1:$EF$4997,2,FALSE)</f>
        <v>0</v>
      </c>
      <c r="BO88">
        <f>HLOOKUP(HISVAL!BO$1,'CARTERA GESTION CHALLENGE'!$A$1:$EF$4997,2,FALSE)</f>
        <v>0</v>
      </c>
      <c r="BP88">
        <f>HLOOKUP(HISVAL!BP$1,'CARTERA GESTION CHALLENGE'!$A$1:$EF$4997,2,FALSE)</f>
        <v>0</v>
      </c>
      <c r="BQ88">
        <f>HLOOKUP(HISVAL!BQ$1,'CARTERA GESTION CHALLENGE'!$A$1:$EF$4997,2,FALSE)</f>
        <v>0</v>
      </c>
      <c r="BR88">
        <f>HLOOKUP(HISVAL!BR$1,'CARTERA GESTION CHALLENGE'!$A$1:$EF$4997,2,FALSE)</f>
        <v>0</v>
      </c>
      <c r="BS88">
        <f>HLOOKUP(HISVAL!BS$1,'CARTERA GESTION CHALLENGE'!$A$1:$EF$4997,2,FALSE)</f>
        <v>0</v>
      </c>
      <c r="BT88">
        <f>HLOOKUP(HISVAL!BT$1,'CARTERA GESTION CHALLENGE'!$A$1:$EF$4997,2,FALSE)</f>
        <v>219452.29</v>
      </c>
      <c r="BU88">
        <f>HLOOKUP(HISVAL!BU$1,'CARTERA GESTION CHALLENGE'!$A$1:$EF$4997,2,FALSE)</f>
        <v>0</v>
      </c>
      <c r="BV88">
        <f>HLOOKUP(HISVAL!BV$1,'CARTERA GESTION CHALLENGE'!$A$1:$EF$4997,2,FALSE)</f>
        <v>4</v>
      </c>
      <c r="BW88">
        <f>HLOOKUP(HISVAL!BW$1,'CARTERA GESTION CHALLENGE'!$A$1:$EF$4997,2,FALSE)</f>
        <v>0</v>
      </c>
      <c r="BX88">
        <f>HLOOKUP(HISVAL!BX$1,'CARTERA GESTION CHALLENGE'!$A$1:$EF$4997,2,FALSE)</f>
        <v>0</v>
      </c>
      <c r="BY88">
        <f>HLOOKUP(HISVAL!BY$1,'CARTERA GESTION CHALLENGE'!$A$1:$EF$4997,2,FALSE)</f>
        <v>857</v>
      </c>
      <c r="BZ88">
        <f>HLOOKUP(HISVAL!BZ$1,'CARTERA GESTION CHALLENGE'!$A$1:$EF$4997,2,FALSE)</f>
        <v>0</v>
      </c>
      <c r="CA88">
        <f>HLOOKUP(HISVAL!CA$1,'CARTERA GESTION CHALLENGE'!$A$1:$EF$4997,2,FALSE)</f>
        <v>0</v>
      </c>
      <c r="CB88">
        <f>HLOOKUP(HISVAL!CB$1,'CARTERA GESTION CHALLENGE'!$A$1:$EF$4997,2,FALSE)</f>
        <v>0</v>
      </c>
      <c r="CC88">
        <f>HLOOKUP(HISVAL!CC$1,'CARTERA GESTION CHALLENGE'!$A$1:$EF$4997,2,FALSE)</f>
        <v>0</v>
      </c>
      <c r="CD88">
        <f>HLOOKUP(HISVAL!CD$1,'CARTERA GESTION CHALLENGE'!$A$1:$EF$4997,2,FALSE)</f>
        <v>0</v>
      </c>
      <c r="CE88">
        <f>HLOOKUP(HISVAL!CE$1,'CARTERA GESTION CHALLENGE'!$A$1:$EF$4997,2,FALSE)</f>
        <v>0</v>
      </c>
      <c r="CF88">
        <f>HLOOKUP(HISVAL!CF$1,'CARTERA GESTION CHALLENGE'!$A$1:$EF$4997,2,FALSE)</f>
        <v>0</v>
      </c>
      <c r="CG88">
        <f>HLOOKUP(HISVAL!CG$1,'CARTERA GESTION CHALLENGE'!$A$1:$EF$4997,2,FALSE)</f>
        <v>0</v>
      </c>
      <c r="CH88">
        <f>HLOOKUP(HISVAL!CH$1,'CARTERA GESTION CHALLENGE'!$A$1:$EF$4997,2,FALSE)</f>
        <v>0</v>
      </c>
      <c r="CI88">
        <f>HLOOKUP(HISVAL!CI$1,'CARTERA GESTION CHALLENGE'!$A$1:$EF$4997,2,FALSE)</f>
        <v>571747.71</v>
      </c>
      <c r="CJ88">
        <f>HLOOKUP(HISVAL!CJ$1,'CARTERA GESTION CHALLENGE'!$A$1:$EF$4997,2,FALSE)</f>
        <v>571747.71</v>
      </c>
      <c r="CK88">
        <f>HLOOKUP(HISVAL!CK$1,'CARTERA GESTION CHALLENGE'!$A$1:$EF$4997,2,FALSE)</f>
        <v>0</v>
      </c>
      <c r="CL88">
        <f>HLOOKUP(HISVAL!CL$1,'CARTERA GESTION CHALLENGE'!$A$1:$EF$4997,2,FALSE)</f>
        <v>0</v>
      </c>
      <c r="CM88">
        <f>HLOOKUP(HISVAL!CM$1,'CARTERA GESTION CHALLENGE'!$A$1:$EF$4997,2,FALSE)</f>
        <v>0</v>
      </c>
      <c r="CN88" t="str">
        <f>HLOOKUP(HISVAL!CN$1,'CARTERA GESTION CHALLENGE'!$A$1:$EF$4997,2,FALSE)</f>
        <v>M</v>
      </c>
      <c r="CO88">
        <f>HLOOKUP(HISVAL!CO$1,'CARTERA GESTION CHALLENGE'!$A$1:$EF$4997,2,FALSE)</f>
        <v>0</v>
      </c>
      <c r="CP88">
        <f>HLOOKUP(HISVAL!CP$1,'CARTERA GESTION CHALLENGE'!$A$1:$EF$4997,2,FALSE)</f>
        <v>0</v>
      </c>
      <c r="CQ88">
        <f>HLOOKUP(HISVAL!CQ$1,'CARTERA GESTION CHALLENGE'!$A$1:$EF$4997,2,FALSE)</f>
        <v>0</v>
      </c>
      <c r="CR88">
        <f>HLOOKUP(HISVAL!CR$1,'CARTERA GESTION CHALLENGE'!$A$1:$EF$4997,2,FALSE)</f>
        <v>0</v>
      </c>
      <c r="CS88" t="str">
        <f>HLOOKUP(HISVAL!CS$1,'CARTERA GESTION CHALLENGE'!$A$1:$EF$4997,2,FALSE)</f>
        <v>A</v>
      </c>
      <c r="CT88">
        <f>HLOOKUP(HISVAL!CT$1,'CARTERA GESTION CHALLENGE'!$A$1:$EF$4997,2,FALSE)</f>
        <v>0</v>
      </c>
      <c r="CU88" t="e">
        <f>HLOOKUP(HISVAL!CU$1,'CARTERA GESTION CHALLENGE'!$A$1:$EF$4997,2,FALSE)</f>
        <v>#N/A</v>
      </c>
      <c r="CV88" t="e">
        <f>HLOOKUP(HISVAL!CV$1,'CARTERA GESTION CHALLENGE'!$A$1:$EF$4997,2,FALSE)</f>
        <v>#N/A</v>
      </c>
      <c r="CW88" t="e">
        <f>HLOOKUP(HISVAL!CW$1,'CARTERA GESTION CHALLENGE'!$A$1:$EF$4997,2,FALSE)</f>
        <v>#N/A</v>
      </c>
      <c r="CX88" t="e">
        <f>HLOOKUP(HISVAL!CX$1,'CARTERA GESTION CHALLENGE'!$A$1:$EF$4997,2,FALSE)</f>
        <v>#N/A</v>
      </c>
      <c r="CY88" t="e">
        <f>HLOOKUP(HISVAL!CY$1,'CARTERA GESTION CHALLENGE'!$A$1:$EF$4997,2,FALSE)</f>
        <v>#N/A</v>
      </c>
      <c r="CZ88" t="e">
        <f>HLOOKUP(HISVAL!CZ$1,'CARTERA GESTION CHALLENGE'!$A$1:$EF$4997,2,FALSE)</f>
        <v>#N/A</v>
      </c>
      <c r="DA88" t="e">
        <f>HLOOKUP(HISVAL!DA$1,'CARTERA GESTION CHALLENGE'!$A$1:$EF$4997,2,FALSE)</f>
        <v>#N/A</v>
      </c>
      <c r="DB88" t="e">
        <f>HLOOKUP(HISVAL!DB$1,'CARTERA GESTION CHALLENGE'!$A$1:$EF$4997,2,FALSE)</f>
        <v>#N/A</v>
      </c>
      <c r="DC88" t="e">
        <f>HLOOKUP(HISVAL!DC$1,'CARTERA GESTION CHALLENGE'!$A$1:$EF$4997,2,FALSE)</f>
        <v>#N/A</v>
      </c>
      <c r="DD88" t="e">
        <f>HLOOKUP(HISVAL!DD$1,'CARTERA GESTION CHALLENGE'!$A$1:$EF$4997,2,FALSE)</f>
        <v>#N/A</v>
      </c>
      <c r="DE88" t="e">
        <f>HLOOKUP(HISVAL!DE$1,'CARTERA GESTION CHALLENGE'!$A$1:$EF$4997,2,FALSE)</f>
        <v>#N/A</v>
      </c>
      <c r="DF88" t="e">
        <f>HLOOKUP(HISVAL!DF$1,'CARTERA GESTION CHALLENGE'!$A$1:$EF$4997,2,FALSE)</f>
        <v>#N/A</v>
      </c>
      <c r="DG88" t="e">
        <f>HLOOKUP(HISVAL!DG$1,'CARTERA GESTION CHALLENGE'!$A$1:$EF$4997,2,FALSE)</f>
        <v>#N/A</v>
      </c>
      <c r="DH88" t="e">
        <f>HLOOKUP(HISVAL!DH$1,'CARTERA GESTION CHALLENGE'!$A$1:$EF$4997,2,FALSE)</f>
        <v>#N/A</v>
      </c>
      <c r="DI88" t="e">
        <f>HLOOKUP(HISVAL!DI$1,'CARTERA GESTION CHALLENGE'!$A$1:$EF$4997,2,FALSE)</f>
        <v>#N/A</v>
      </c>
      <c r="DJ88" t="e">
        <f>HLOOKUP(HISVAL!DJ$1,'CARTERA GESTION CHALLENGE'!$A$1:$EF$4997,2,FALSE)</f>
        <v>#N/A</v>
      </c>
      <c r="DK88" t="e">
        <f>HLOOKUP(HISVAL!DK$1,'CARTERA GESTION CHALLENGE'!$A$1:$EF$4997,2,FALSE)</f>
        <v>#N/A</v>
      </c>
      <c r="DL88" t="e">
        <f>HLOOKUP(HISVAL!DL$1,'CARTERA GESTION CHALLENGE'!$A$1:$EF$4997,2,FALSE)</f>
        <v>#N/A</v>
      </c>
      <c r="DM88" t="e">
        <f>HLOOKUP(HISVAL!DM$1,'CARTERA GESTION CHALLENGE'!$A$1:$EF$4997,2,FALSE)</f>
        <v>#N/A</v>
      </c>
      <c r="DN88" t="e">
        <f>HLOOKUP(HISVAL!DN$1,'CARTERA GESTION CHALLENGE'!$A$1:$EF$4997,2,FALSE)</f>
        <v>#N/A</v>
      </c>
      <c r="DO88" t="e">
        <f>HLOOKUP(HISVAL!DO$1,'CARTERA GESTION CHALLENGE'!$A$1:$EF$4997,2,FALSE)</f>
        <v>#N/A</v>
      </c>
      <c r="DP88" t="e">
        <f>HLOOKUP(HISVAL!DP$1,'CARTERA GESTION CHALLENGE'!$A$1:$EF$4997,2,FALSE)</f>
        <v>#N/A</v>
      </c>
      <c r="DQ88" t="e">
        <f>HLOOKUP(HISVAL!DQ$1,'CARTERA GESTION CHALLENGE'!$A$1:$EF$4997,2,FALSE)</f>
        <v>#N/A</v>
      </c>
      <c r="DR88" t="e">
        <f>HLOOKUP(HISVAL!DR$1,'CARTERA GESTION CHALLENGE'!$A$1:$EF$4997,2,FALSE)</f>
        <v>#N/A</v>
      </c>
      <c r="DS88" t="e">
        <f>HLOOKUP(HISVAL!DS$1,'CARTERA GESTION CHALLENGE'!$A$1:$EF$4997,2,FALSE)</f>
        <v>#N/A</v>
      </c>
      <c r="DT88" t="e">
        <f>HLOOKUP(HISVAL!DT$1,'CARTERA GESTION CHALLENGE'!$A$1:$EF$4997,2,FALSE)</f>
        <v>#N/A</v>
      </c>
      <c r="DU88" t="e">
        <f>HLOOKUP(HISVAL!DU$1,'CARTERA GESTION CHALLENGE'!$A$1:$EF$4997,2,FALSE)</f>
        <v>#N/A</v>
      </c>
      <c r="DV88" t="e">
        <f>HLOOKUP(HISVAL!DV$1,'CARTERA GESTION CHALLENGE'!$A$1:$EF$4997,2,FALSE)</f>
        <v>#N/A</v>
      </c>
      <c r="DW88" t="e">
        <f>HLOOKUP(HISVAL!DW$1,'CARTERA GESTION CHALLENGE'!$A$1:$EF$4997,2,FALSE)</f>
        <v>#N/A</v>
      </c>
      <c r="DX88" t="e">
        <f>HLOOKUP(HISVAL!DX$1,'CARTERA GESTION CHALLENGE'!$A$1:$EF$4997,2,FALSE)</f>
        <v>#N/A</v>
      </c>
      <c r="DY88" t="e">
        <f>HLOOKUP(HISVAL!DY$1,'CARTERA GESTION CHALLENGE'!$A$1:$EF$4997,2,FALSE)</f>
        <v>#N/A</v>
      </c>
      <c r="DZ88" t="e">
        <f>HLOOKUP(HISVAL!DZ$1,'CARTERA GESTION CHALLENGE'!$A$1:$EF$4997,2,FALSE)</f>
        <v>#N/A</v>
      </c>
      <c r="EA88" t="e">
        <f>HLOOKUP(HISVAL!EA$1,'CARTERA GESTION CHALLENGE'!$A$1:$EF$4997,2,FALSE)</f>
        <v>#N/A</v>
      </c>
      <c r="EB88" t="e">
        <f>HLOOKUP(HISVAL!EB$1,'CARTERA GESTION CHALLENGE'!$A$1:$EF$4997,2,FALSE)</f>
        <v>#N/A</v>
      </c>
      <c r="EC88" t="e">
        <f>HLOOKUP(HISVAL!EC$1,'CARTERA GESTION CHALLENGE'!$A$1:$EF$4997,2,FALSE)</f>
        <v>#N/A</v>
      </c>
      <c r="ED88" t="e">
        <f>HLOOKUP(HISVAL!ED$1,'CARTERA GESTION CHALLENGE'!$A$1:$EF$4997,2,FALSE)</f>
        <v>#N/A</v>
      </c>
      <c r="EE88" t="e">
        <f>HLOOKUP(HISVAL!EE$1,'CARTERA GESTION CHALLENGE'!$A$1:$EF$4997,2,FALSE)</f>
        <v>#N/A</v>
      </c>
      <c r="EF88" t="e">
        <f>HLOOKUP(HISVAL!EF$1,'CARTERA GESTION CHALLENGE'!$A$1:$EF$4997,2,FALSE)</f>
        <v>#N/A</v>
      </c>
      <c r="EG88" t="e">
        <f>HLOOKUP(HISVAL!EG$1,'CARTERA GESTION CHALLENGE'!$A$1:$EF$4997,2,FALSE)</f>
        <v>#N/A</v>
      </c>
      <c r="EH88" t="e">
        <f>HLOOKUP(HISVAL!EH$1,'CARTERA GESTION CHALLENGE'!$A$1:$EF$4997,2,FALSE)</f>
        <v>#N/A</v>
      </c>
      <c r="EI88" t="e">
        <f>HLOOKUP(HISVAL!EI$1,'CARTERA GESTION CHALLENGE'!$A$1:$EF$4997,2,FALSE)</f>
        <v>#N/A</v>
      </c>
      <c r="EJ88" t="e">
        <f>HLOOKUP(HISVAL!EJ$1,'CARTERA GESTION CHALLENGE'!$A$1:$EF$4997,2,FALSE)</f>
        <v>#N/A</v>
      </c>
      <c r="EK88" t="e">
        <f>HLOOKUP(HISVAL!EK$1,'CARTERA GESTION CHALLENGE'!$A$1:$EF$4997,2,FALSE)</f>
        <v>#N/A</v>
      </c>
      <c r="EL88" t="e">
        <f>HLOOKUP(HISVAL!EL$1,'CARTERA GESTION CHALLENGE'!$A$1:$EF$4997,2,FALSE)</f>
        <v>#N/A</v>
      </c>
      <c r="EM88" t="e">
        <f>HLOOKUP(HISVAL!EM$1,'CARTERA GESTION CHALLENGE'!$A$1:$EF$4997,2,FALSE)</f>
        <v>#N/A</v>
      </c>
      <c r="EN88" t="e">
        <f>HLOOKUP(HISVAL!EN$1,'CARTERA GESTION CHALLENGE'!$A$1:$EF$4997,2,FALSE)</f>
        <v>#N/A</v>
      </c>
      <c r="EO88" t="e">
        <f>HLOOKUP(HISVAL!EO$1,'CARTERA GESTION CHALLENGE'!$A$1:$EF$4997,2,FALSE)</f>
        <v>#N/A</v>
      </c>
      <c r="EP88" t="e">
        <f>HLOOKUP(HISVAL!EP$1,'CARTERA GESTION CHALLENGE'!$A$1:$EF$4997,2,FALSE)</f>
        <v>#N/A</v>
      </c>
      <c r="EQ88" t="e">
        <f>HLOOKUP(HISVAL!EQ$1,'CARTERA GESTION CHALLENGE'!$A$1:$EF$4997,2,FALSE)</f>
        <v>#N/A</v>
      </c>
      <c r="ER88" t="e">
        <f>HLOOKUP(HISVAL!ER$1,'CARTERA GESTION CHALLENGE'!$A$1:$EF$4997,2,FALSE)</f>
        <v>#N/A</v>
      </c>
      <c r="ES88" t="e">
        <f>HLOOKUP(HISVAL!ES$1,'CARTERA GESTION CHALLENGE'!$A$1:$EF$4997,2,FALSE)</f>
        <v>#N/A</v>
      </c>
      <c r="ET88" t="e">
        <f>HLOOKUP(HISVAL!ET$1,'CARTERA GESTION CHALLENGE'!$A$1:$EF$4997,2,FALSE)</f>
        <v>#N/A</v>
      </c>
      <c r="EU88" t="e">
        <f>HLOOKUP(HISVAL!EU$1,'CARTERA GESTION CHALLENGE'!$A$1:$EF$4997,2,FALSE)</f>
        <v>#N/A</v>
      </c>
      <c r="EV88" t="e">
        <f>HLOOKUP(HISVAL!EV$1,'CARTERA GESTION CHALLENGE'!$A$1:$EF$4997,2,FALSE)</f>
        <v>#N/A</v>
      </c>
      <c r="EW88" t="e">
        <f>HLOOKUP(HISVAL!EW$1,'CARTERA GESTION CHALLENGE'!$A$1:$EF$4997,2,FALSE)</f>
        <v>#N/A</v>
      </c>
      <c r="EX88" t="e">
        <f>HLOOKUP(HISVAL!EX$1,'CARTERA GESTION CHALLENGE'!$A$1:$EF$4997,2,FALSE)</f>
        <v>#N/A</v>
      </c>
      <c r="EY88" t="e">
        <f>HLOOKUP(HISVAL!EY$1,'CARTERA GESTION CHALLENGE'!$A$1:$EF$4997,2,FALSE)</f>
        <v>#N/A</v>
      </c>
      <c r="EZ88" t="e">
        <f>HLOOKUP(HISVAL!EZ$1,'CARTERA GESTION CHALLENGE'!$A$1:$EF$4997,2,FALSE)</f>
        <v>#N/A</v>
      </c>
      <c r="FA88" t="e">
        <f>HLOOKUP(HISVAL!FA$1,'CARTERA GESTION CHALLENGE'!$A$1:$EF$4997,2,FALSE)</f>
        <v>#N/A</v>
      </c>
      <c r="FB88" t="e">
        <f>HLOOKUP(HISVAL!FB$1,'CARTERA GESTION CHALLENGE'!$A$1:$EF$4997,2,FALSE)</f>
        <v>#N/A</v>
      </c>
      <c r="FC88" t="e">
        <f>HLOOKUP(HISVAL!FC$1,'CARTERA GESTION CHALLENGE'!$A$1:$EF$4997,2,FALSE)</f>
        <v>#N/A</v>
      </c>
      <c r="FD88" t="e">
        <f>HLOOKUP(HISVAL!FD$1,'CARTERA GESTION CHALLENGE'!$A$1:$EF$4997,2,FALSE)</f>
        <v>#N/A</v>
      </c>
      <c r="FE88" t="e">
        <f>HLOOKUP(HISVAL!FE$1,'CARTERA GESTION CHALLENGE'!$A$1:$EF$4997,2,FALSE)</f>
        <v>#N/A</v>
      </c>
      <c r="FF88" t="e">
        <f>HLOOKUP(HISVAL!FF$1,'CARTERA GESTION CHALLENGE'!$A$1:$EF$4997,2,FALSE)</f>
        <v>#N/A</v>
      </c>
      <c r="FG88" t="e">
        <f>HLOOKUP(HISVAL!FG$1,'CARTERA GESTION CHALLENGE'!$A$1:$EF$4997,2,FALSE)</f>
        <v>#N/A</v>
      </c>
      <c r="FH88" t="e">
        <f>HLOOKUP(HISVAL!FH$1,'CARTERA GESTION CHALLENGE'!$A$1:$EF$4997,2,FALSE)</f>
        <v>#N/A</v>
      </c>
      <c r="FI88" t="e">
        <f>HLOOKUP(HISVAL!FI$1,'CARTERA GESTION CHALLENGE'!$A$1:$EF$4997,2,FALSE)</f>
        <v>#N/A</v>
      </c>
      <c r="FJ88" t="e">
        <f>HLOOKUP(HISVAL!FJ$1,'CARTERA GESTION CHALLENGE'!$A$1:$EF$4997,2,FALSE)</f>
        <v>#N/A</v>
      </c>
      <c r="FK88" t="e">
        <f>HLOOKUP(HISVAL!FK$1,'CARTERA GESTION CHALLENGE'!$A$1:$EF$4997,2,FALSE)</f>
        <v>#N/A</v>
      </c>
      <c r="FL88" t="e">
        <f>HLOOKUP(HISVAL!FL$1,'CARTERA GESTION CHALLENGE'!$A$1:$EF$4997,2,FALSE)</f>
        <v>#N/A</v>
      </c>
      <c r="FM88" t="e">
        <f>HLOOKUP(HISVAL!FM$1,'CARTERA GESTION CHALLENGE'!$A$1:$EF$4997,2,FALSE)</f>
        <v>#N/A</v>
      </c>
      <c r="FN88" t="e">
        <f>HLOOKUP(HISVAL!FN$1,'CARTERA GESTION CHALLENGE'!$A$1:$EF$4997,2,FALSE)</f>
        <v>#N/A</v>
      </c>
      <c r="FO88" t="e">
        <f>HLOOKUP(HISVAL!FO$1,'CARTERA GESTION CHALLENGE'!$A$1:$EF$4997,2,FALSE)</f>
        <v>#N/A</v>
      </c>
      <c r="FP88" t="e">
        <f>HLOOKUP(HISVAL!FP$1,'CARTERA GESTION CHALLENGE'!$A$1:$EF$4997,2,FALSE)</f>
        <v>#N/A</v>
      </c>
      <c r="FQ88" t="e">
        <f>HLOOKUP(HISVAL!FQ$1,'CARTERA GESTION CHALLENGE'!$A$1:$EF$4997,2,FALSE)</f>
        <v>#N/A</v>
      </c>
      <c r="FR88" t="e">
        <f>HLOOKUP(HISVAL!FR$1,'CARTERA GESTION CHALLENGE'!$A$1:$EF$4997,2,FALSE)</f>
        <v>#N/A</v>
      </c>
      <c r="FS88" t="e">
        <f>HLOOKUP(HISVAL!FS$1,'CARTERA GESTION CHALLENGE'!$A$1:$EF$4997,2,FALSE)</f>
        <v>#N/A</v>
      </c>
      <c r="FT88" t="e">
        <f>HLOOKUP(HISVAL!FT$1,'CARTERA GESTION CHALLENGE'!$A$1:$EF$4997,2,FALSE)</f>
        <v>#N/A</v>
      </c>
      <c r="FU88" t="e">
        <f>HLOOKUP(HISVAL!FU$1,'CARTERA GESTION CHALLENGE'!$A$1:$EF$4997,2,FALSE)</f>
        <v>#N/A</v>
      </c>
      <c r="FV88" t="e">
        <f>HLOOKUP(HISVAL!FV$1,'CARTERA GESTION CHALLENGE'!$A$1:$EF$4997,2,FALSE)</f>
        <v>#N/A</v>
      </c>
      <c r="FW88" t="e">
        <f>HLOOKUP(HISVAL!FW$1,'CARTERA GESTION CHALLENGE'!$A$1:$EF$4997,2,FALSE)</f>
        <v>#N/A</v>
      </c>
      <c r="FX88" t="e">
        <f>HLOOKUP(HISVAL!FX$1,'CARTERA GESTION CHALLENGE'!$A$1:$EF$4997,2,FALSE)</f>
        <v>#N/A</v>
      </c>
      <c r="FY88" t="e">
        <f>HLOOKUP(HISVAL!FY$1,'CARTERA GESTION CHALLENGE'!$A$1:$EF$4997,2,FALSE)</f>
        <v>#N/A</v>
      </c>
      <c r="FZ88" t="e">
        <f>HLOOKUP(HISVAL!FZ$1,'CARTERA GESTION CHALLENGE'!$A$1:$EF$4997,2,FALSE)</f>
        <v>#N/A</v>
      </c>
      <c r="GA88" t="e">
        <f>HLOOKUP(HISVAL!GA$1,'CARTERA GESTION CHALLENGE'!$A$1:$EF$4997,2,FALSE)</f>
        <v>#N/A</v>
      </c>
      <c r="GB88" t="e">
        <f>HLOOKUP(HISVAL!GB$1,'CARTERA GESTION CHALLENGE'!$A$1:$EF$4997,2,FALSE)</f>
        <v>#N/A</v>
      </c>
      <c r="GC88" t="e">
        <f>HLOOKUP(HISVAL!GC$1,'CARTERA GESTION CHALLENGE'!$A$1:$EF$4997,2,FALSE)</f>
        <v>#N/A</v>
      </c>
      <c r="GD88" t="e">
        <f>HLOOKUP(HISVAL!GD$1,'CARTERA GESTION CHALLENGE'!$A$1:$EF$4997,2,FALSE)</f>
        <v>#N/A</v>
      </c>
      <c r="GE88" t="e">
        <f>HLOOKUP(HISVAL!GE$1,'CARTERA GESTION CHALLENGE'!$A$1:$EF$4997,2,FALSE)</f>
        <v>#N/A</v>
      </c>
      <c r="GF88" t="e">
        <f>HLOOKUP(HISVAL!GF$1,'CARTERA GESTION CHALLENGE'!$A$1:$EF$4997,2,FALSE)</f>
        <v>#N/A</v>
      </c>
      <c r="GG88" t="e">
        <f>HLOOKUP(HISVAL!GG$1,'CARTERA GESTION CHALLENGE'!$A$1:$EF$4997,2,FALSE)</f>
        <v>#N/A</v>
      </c>
      <c r="GH88" t="e">
        <f>HLOOKUP(HISVAL!GH$1,'CARTERA GESTION CHALLENGE'!$A$1:$EF$4997,2,FALSE)</f>
        <v>#N/A</v>
      </c>
      <c r="GI88" t="e">
        <f>HLOOKUP(HISVAL!GI$1,'CARTERA GESTION CHALLENGE'!$A$1:$EF$4997,2,FALSE)</f>
        <v>#N/A</v>
      </c>
      <c r="GJ88" t="e">
        <f>HLOOKUP(HISVAL!GJ$1,'CARTERA GESTION CHALLENGE'!$A$1:$EF$4997,2,FALSE)</f>
        <v>#N/A</v>
      </c>
      <c r="GK88" t="e">
        <f>HLOOKUP(HISVAL!GK$1,'CARTERA GESTION CHALLENGE'!$A$1:$EF$4997,2,FALSE)</f>
        <v>#N/A</v>
      </c>
      <c r="GL88" t="e">
        <f>HLOOKUP(HISVAL!GL$1,'CARTERA GESTION CHALLENGE'!$A$1:$EF$4997,2,FALSE)</f>
        <v>#N/A</v>
      </c>
      <c r="GM88" t="e">
        <f>HLOOKUP(HISVAL!GM$1,'CARTERA GESTION CHALLENGE'!$A$1:$EF$4997,2,FALSE)</f>
        <v>#N/A</v>
      </c>
      <c r="GN88" t="e">
        <f>HLOOKUP(HISVAL!GN$1,'CARTERA GESTION CHALLENGE'!$A$1:$EF$4997,2,FALSE)</f>
        <v>#N/A</v>
      </c>
      <c r="GO88" t="e">
        <f>HLOOKUP(HISVAL!GO$1,'CARTERA GESTION CHALLENGE'!$A$1:$EF$4997,2,FALSE)</f>
        <v>#N/A</v>
      </c>
      <c r="GP88" t="e">
        <f>HLOOKUP(HISVAL!GP$1,'CARTERA GESTION CHALLENGE'!$A$1:$EF$4997,2,FALSE)</f>
        <v>#N/A</v>
      </c>
      <c r="GQ88" t="e">
        <f>HLOOKUP(HISVAL!GQ$1,'CARTERA GESTION CHALLENGE'!$A$1:$EF$4997,2,FALSE)</f>
        <v>#N/A</v>
      </c>
      <c r="GR88" t="e">
        <f>HLOOKUP(HISVAL!GR$1,'CARTERA GESTION CHALLENGE'!$A$1:$EF$4997,2,FALSE)</f>
        <v>#N/A</v>
      </c>
      <c r="GS88" t="e">
        <f>HLOOKUP(HISVAL!GS$1,'CARTERA GESTION CHALLENGE'!$A$1:$EF$4997,2,FALSE)</f>
        <v>#N/A</v>
      </c>
      <c r="GT88" t="e">
        <f>HLOOKUP(HISVAL!GT$1,'CARTERA GESTION CHALLENGE'!$A$1:$EF$4997,2,FALSE)</f>
        <v>#N/A</v>
      </c>
      <c r="GU88" t="e">
        <f>HLOOKUP(HISVAL!GU$1,'CARTERA GESTION CHALLENGE'!$A$1:$EF$4997,2,FALSE)</f>
        <v>#N/A</v>
      </c>
      <c r="GV88" t="e">
        <f>HLOOKUP(HISVAL!GV$1,'CARTERA GESTION CHALLENGE'!$A$1:$EF$4997,2,FALSE)</f>
        <v>#N/A</v>
      </c>
      <c r="GW88" t="e">
        <f>HLOOKUP(HISVAL!GW$1,'CARTERA GESTION CHALLENGE'!$A$1:$EF$4997,2,FALSE)</f>
        <v>#N/A</v>
      </c>
      <c r="GX88" t="e">
        <f>HLOOKUP(HISVAL!GX$1,'CARTERA GESTION CHALLENGE'!$A$1:$EF$4997,2,FALSE)</f>
        <v>#N/A</v>
      </c>
      <c r="GY88" t="e">
        <f>HLOOKUP(HISVAL!GY$1,'CARTERA GESTION CHALLENGE'!$A$1:$EF$4997,2,FALSE)</f>
        <v>#N/A</v>
      </c>
      <c r="GZ88" t="e">
        <f>HLOOKUP(HISVAL!GZ$1,'CARTERA GESTION CHALLENGE'!$A$1:$EF$4997,2,FALSE)</f>
        <v>#N/A</v>
      </c>
      <c r="HA88" t="e">
        <f>HLOOKUP(HISVAL!HA$1,'CARTERA GESTION CHALLENGE'!$A$1:$EF$4997,2,FALSE)</f>
        <v>#N/A</v>
      </c>
      <c r="HB88" t="e">
        <f>HLOOKUP(HISVAL!HB$1,'CARTERA GESTION CHALLENGE'!$A$1:$EF$4997,2,FALSE)</f>
        <v>#N/A</v>
      </c>
      <c r="HC88" t="e">
        <f>HLOOKUP(HISVAL!HC$1,'CARTERA GESTION CHALLENGE'!$A$1:$EF$4997,2,FALSE)</f>
        <v>#N/A</v>
      </c>
      <c r="HD88" t="e">
        <f>HLOOKUP(HISVAL!HD$1,'CARTERA GESTION CHALLENGE'!$A$1:$EF$4997,2,FALSE)</f>
        <v>#N/A</v>
      </c>
      <c r="HE88" t="e">
        <f>HLOOKUP(HISVAL!HE$1,'CARTERA GESTION CHALLENGE'!$A$1:$EF$4997,2,FALSE)</f>
        <v>#N/A</v>
      </c>
      <c r="HF88" t="e">
        <f>HLOOKUP(HISVAL!HF$1,'CARTERA GESTION CHALLENGE'!$A$1:$EF$4997,2,FALSE)</f>
        <v>#N/A</v>
      </c>
      <c r="HG88" t="e">
        <f>HLOOKUP(HISVAL!HG$1,'CARTERA GESTION CHALLENGE'!$A$1:$EF$4997,2,FALSE)</f>
        <v>#N/A</v>
      </c>
      <c r="HH88" t="e">
        <f>HLOOKUP(HISVAL!HH$1,'CARTERA GESTION CHALLENGE'!$A$1:$EF$4997,2,FALSE)</f>
        <v>#N/A</v>
      </c>
      <c r="HI88" t="e">
        <f>HLOOKUP(HISVAL!HI$1,'CARTERA GESTION CHALLENGE'!$A$1:$EF$4997,2,FALSE)</f>
        <v>#N/A</v>
      </c>
      <c r="HJ88" t="e">
        <f>HLOOKUP(HISVAL!HJ$1,'CARTERA GESTION CHALLENGE'!$A$1:$EF$4997,2,FALSE)</f>
        <v>#N/A</v>
      </c>
      <c r="HK88" t="e">
        <f>HLOOKUP(HISVAL!HK$1,'CARTERA GESTION CHALLENGE'!$A$1:$EF$4997,2,FALSE)</f>
        <v>#N/A</v>
      </c>
      <c r="HL88" t="e">
        <f>HLOOKUP(HISVAL!HL$1,'CARTERA GESTION CHALLENGE'!$A$1:$EF$4997,2,FALSE)</f>
        <v>#N/A</v>
      </c>
      <c r="HM88" t="e">
        <f>HLOOKUP(HISVAL!HM$1,'CARTERA GESTION CHALLENGE'!$A$1:$EF$4997,2,FALSE)</f>
        <v>#N/A</v>
      </c>
      <c r="HN88" t="e">
        <f>HLOOKUP(HISVAL!HN$1,'CARTERA GESTION CHALLENGE'!$A$1:$EF$4997,2,FALSE)</f>
        <v>#N/A</v>
      </c>
      <c r="HO88" t="e">
        <f>HLOOKUP(HISVAL!HO$1,'CARTERA GESTION CHALLENGE'!$A$1:$EF$4997,2,FALSE)</f>
        <v>#N/A</v>
      </c>
      <c r="HP88" t="e">
        <f>HLOOKUP(HISVAL!HP$1,'CARTERA GESTION CHALLENGE'!$A$1:$EF$4997,2,FALSE)</f>
        <v>#N/A</v>
      </c>
      <c r="HQ88" t="e">
        <f>HLOOKUP(HISVAL!HQ$1,'CARTERA GESTION CHALLENGE'!$A$1:$EF$4997,2,FALSE)</f>
        <v>#N/A</v>
      </c>
      <c r="HR88" t="e">
        <f>HLOOKUP(HISVAL!HR$1,'CARTERA GESTION CHALLENGE'!$A$1:$EF$4997,2,FALSE)</f>
        <v>#N/A</v>
      </c>
      <c r="HS88" t="e">
        <f>HLOOKUP(HISVAL!HS$1,'CARTERA GESTION CHALLENGE'!$A$1:$EF$4997,2,FALSE)</f>
        <v>#N/A</v>
      </c>
      <c r="HT88" t="e">
        <f>HLOOKUP(HISVAL!HT$1,'CARTERA GESTION CHALLENGE'!$A$1:$EF$4997,2,FALSE)</f>
        <v>#N/A</v>
      </c>
      <c r="HU88" t="e">
        <f>HLOOKUP(HISVAL!HU$1,'CARTERA GESTION CHALLENGE'!$A$1:$EF$4997,2,FALSE)</f>
        <v>#N/A</v>
      </c>
      <c r="HV88" t="e">
        <f>HLOOKUP(HISVAL!HV$1,'CARTERA GESTION CHALLENGE'!$A$1:$EF$4997,2,FALSE)</f>
        <v>#N/A</v>
      </c>
      <c r="HW88" t="e">
        <f>HLOOKUP(HISVAL!HW$1,'CARTERA GESTION CHALLENGE'!$A$1:$EF$4997,2,FALSE)</f>
        <v>#N/A</v>
      </c>
      <c r="HX88" t="e">
        <f>HLOOKUP(HISVAL!HX$1,'CARTERA GESTION CHALLENGE'!$A$1:$EF$4997,2,FALSE)</f>
        <v>#N/A</v>
      </c>
      <c r="HY88" t="e">
        <f>HLOOKUP(HISVAL!HY$1,'CARTERA GESTION CHALLENGE'!$A$1:$EF$4997,2,FALSE)</f>
        <v>#N/A</v>
      </c>
      <c r="HZ88" t="e">
        <f>HLOOKUP(HISVAL!HZ$1,'CARTERA GESTION CHALLENGE'!$A$1:$EF$4997,2,FALSE)</f>
        <v>#N/A</v>
      </c>
      <c r="IA88" t="e">
        <f>HLOOKUP(HISVAL!IA$1,'CARTERA GESTION CHALLENGE'!$A$1:$EF$4997,2,FALSE)</f>
        <v>#N/A</v>
      </c>
      <c r="IB88" t="e">
        <f>HLOOKUP(HISVAL!IB$1,'CARTERA GESTION CHALLENGE'!$A$1:$EF$4997,2,FALSE)</f>
        <v>#N/A</v>
      </c>
      <c r="IC88" t="e">
        <f>HLOOKUP(HISVAL!IC$1,'CARTERA GESTION CHALLENGE'!$A$1:$EF$4997,2,FALSE)</f>
        <v>#N/A</v>
      </c>
      <c r="ID88" t="e">
        <f>HLOOKUP(HISVAL!ID$1,'CARTERA GESTION CHALLENGE'!$A$1:$EF$4997,2,FALSE)</f>
        <v>#N/A</v>
      </c>
      <c r="IE88" t="e">
        <f>HLOOKUP(HISVAL!IE$1,'CARTERA GESTION CHALLENGE'!$A$1:$EF$4997,2,FALSE)</f>
        <v>#N/A</v>
      </c>
      <c r="IF88" t="e">
        <f>HLOOKUP(HISVAL!IF$1,'CARTERA GESTION CHALLENGE'!$A$1:$EF$4997,2,FALSE)</f>
        <v>#N/A</v>
      </c>
      <c r="IG88" t="e">
        <f>HLOOKUP(HISVAL!IG$1,'CARTERA GESTION CHALLENGE'!$A$1:$EF$4997,2,FALSE)</f>
        <v>#N/A</v>
      </c>
      <c r="IH88" t="e">
        <f>HLOOKUP(HISVAL!IH$1,'CARTERA GESTION CHALLENGE'!$A$1:$EF$4997,2,FALSE)</f>
        <v>#N/A</v>
      </c>
      <c r="II88" t="e">
        <f>HLOOKUP(HISVAL!II$1,'CARTERA GESTION CHALLENGE'!$A$1:$EF$4997,2,FALSE)</f>
        <v>#N/A</v>
      </c>
      <c r="IJ88" t="e">
        <f>HLOOKUP(HISVAL!IJ$1,'CARTERA GESTION CHALLENGE'!$A$1:$EF$4997,2,FALSE)</f>
        <v>#N/A</v>
      </c>
      <c r="IK88" t="e">
        <f>HLOOKUP(HISVAL!IK$1,'CARTERA GESTION CHALLENGE'!$A$1:$EF$4997,2,FALSE)</f>
        <v>#N/A</v>
      </c>
      <c r="IL88" t="e">
        <f>HLOOKUP(HISVAL!IL$1,'CARTERA GESTION CHALLENGE'!$A$1:$EF$4997,2,FALSE)</f>
        <v>#N/A</v>
      </c>
      <c r="IM88" t="e">
        <f>HLOOKUP(HISVAL!IM$1,'CARTERA GESTION CHALLENGE'!$A$1:$EF$4997,2,FALSE)</f>
        <v>#N/A</v>
      </c>
    </row>
    <row r="89" spans="1:247" x14ac:dyDescent="0.2">
      <c r="A89" s="11" t="str">
        <f>IF('CARTERA GESTION CHALLENGE'!E86="","",'CARTERA GESTION CHALLENGE'!E86)</f>
        <v/>
      </c>
      <c r="B89" s="12" t="str">
        <f>IF('CARTERA GESTION CHALLENGE'!AT86="","",'CARTERA GESTION CHALLENGE'!AT86)</f>
        <v/>
      </c>
      <c r="C89" s="13" t="str">
        <f>IF('CARTERA GESTION CHALLENGE'!S86="","",'CARTERA GESTION CHALLENGE'!S86)</f>
        <v/>
      </c>
      <c r="D89" s="14" t="str">
        <f>IF('CARTERA GESTION CHALLENGE'!O86="","",'CARTERA GESTION CHALLENGE'!O86)</f>
        <v/>
      </c>
      <c r="E89" s="14" t="str">
        <f>IF('CARTERA GESTION CHALLENGE'!G86="","",'CARTERA GESTION CHALLENGE'!G86)</f>
        <v/>
      </c>
      <c r="F89" s="14" t="str">
        <f>IF('CARTERA GESTION CHALLENGE'!P86="","",'CARTERA GESTION CHALLENGE'!P86)</f>
        <v/>
      </c>
      <c r="G89" s="14" t="str">
        <f>IF('CARTERA GESTION CHALLENGE'!DZ86="","",'CARTERA GESTION CHALLENGE'!DZ86)</f>
        <v/>
      </c>
      <c r="J89" s="14" t="str">
        <f>IF('CARTERA GESTION CHALLENGE'!AF86="","",'CARTERA GESTION CHALLENGE'!AF86)</f>
        <v/>
      </c>
      <c r="K89" s="14" t="str" cm="1">
        <f t="array" ref="K89">_xll.BDP(G89&amp;" EQUITY","PARENT_TICKER_EXCHANGE")</f>
        <v>#N/A Invalid Security</v>
      </c>
      <c r="L89" t="str">
        <f>IF('CARTERA GESTION CHALLENGE'!A86="","",'CARTERA GESTION CHALLENGE'!A86)</f>
        <v/>
      </c>
      <c r="M89" s="14" t="str">
        <f>IF('CARTERA GESTION CHALLENGE'!AV86="","",'CARTERA GESTION CHALLENGE'!AV86)</f>
        <v/>
      </c>
      <c r="N89" s="14" t="str">
        <f>IF('CARTERA GESTION CHALLENGE'!AK86="","",'CARTERA GESTION CHALLENGE'!AK86)</f>
        <v/>
      </c>
      <c r="O89" t="str">
        <f>IF('CARTERA GESTION CHALLENGE'!AW86="","",'CARTERA GESTION CHALLENGE'!AW86)</f>
        <v/>
      </c>
      <c r="P89" t="str">
        <f>IF('CARTERA GESTION CHALLENGE'!DP86="","",'CARTERA GESTION CHALLENGE'!DP86)</f>
        <v/>
      </c>
      <c r="Q89" t="str">
        <f>IF('CARTERA GESTION CHALLENGE'!D86="","",'CARTERA GESTION CHALLENGE'!D86)</f>
        <v/>
      </c>
      <c r="R89" t="str">
        <f>IF('CARTERA GESTION CHALLENGE'!AX86="","",'CARTERA GESTION CHALLENGE'!AX86)</f>
        <v/>
      </c>
      <c r="S89" t="str">
        <f>IF('CARTERA GESTION CHALLENGE'!AY86="","",'CARTERA GESTION CHALLENGE'!AY86)</f>
        <v/>
      </c>
      <c r="T89" t="str">
        <f>IF('CARTERA GESTION CHALLENGE'!L86="","",'CARTERA GESTION CHALLENGE'!L86)</f>
        <v/>
      </c>
      <c r="U89" t="str">
        <f>IF('CARTERA GESTION CHALLENGE'!AZ86="","",'CARTERA GESTION CHALLENGE'!AZ86)</f>
        <v/>
      </c>
      <c r="V89" t="str">
        <f>IF('CARTERA GESTION CHALLENGE'!BA86="","",'CARTERA GESTION CHALLENGE'!BA86)</f>
        <v/>
      </c>
      <c r="W89" t="str">
        <f>IF('CARTERA GESTION CHALLENGE'!AH86="","",'CARTERA GESTION CHALLENGE'!AH86)</f>
        <v/>
      </c>
      <c r="X89" t="str">
        <f>IF('CARTERA GESTION CHALLENGE'!AJ86="","",'CARTERA GESTION CHALLENGE'!AJ86)</f>
        <v/>
      </c>
      <c r="Y89" t="str">
        <f>IF('CARTERA GESTION CHALLENGE'!B86="","",'CARTERA GESTION CHALLENGE'!B86)</f>
        <v/>
      </c>
      <c r="Z89" t="str">
        <f>IF('CARTERA GESTION CHALLENGE'!AE86="","",'CARTERA GESTION CHALLENGE'!AE86)</f>
        <v/>
      </c>
      <c r="AA89" t="str">
        <f>IF('CARTERA GESTION CHALLENGE'!BB86="","",'CARTERA GESTION CHALLENGE'!BB86)</f>
        <v/>
      </c>
      <c r="AC89" t="str">
        <f>IF('CARTERA GESTION CHALLENGE'!BC86="","",'CARTERA GESTION CHALLENGE'!BC86)</f>
        <v/>
      </c>
      <c r="AD89" t="str">
        <f>IF('CARTERA GESTION CHALLENGE'!BD86="","",'CARTERA GESTION CHALLENGE'!BD86)</f>
        <v/>
      </c>
      <c r="AE89" t="str">
        <f>IF('CARTERA GESTION CHALLENGE'!BE86="","",'CARTERA GESTION CHALLENGE'!BE86)</f>
        <v/>
      </c>
      <c r="AF89" t="str">
        <f>IF('CARTERA GESTION CHALLENGE'!BF86="","",'CARTERA GESTION CHALLENGE'!BF86)</f>
        <v/>
      </c>
      <c r="AG89" t="str">
        <f>IF('CARTERA GESTION CHALLENGE'!BG86="","",'CARTERA GESTION CHALLENGE'!BG86)</f>
        <v/>
      </c>
      <c r="AH89" t="str">
        <f>IF('CARTERA GESTION CHALLENGE'!BH86="","",'CARTERA GESTION CHALLENGE'!BH86)</f>
        <v/>
      </c>
      <c r="AI89" t="str">
        <f>IF('CARTERA GESTION CHALLENGE'!BI86="","",'CARTERA GESTION CHALLENGE'!BI86)</f>
        <v/>
      </c>
      <c r="AJ89" t="str">
        <f>IF('CARTERA GESTION CHALLENGE'!BJ86="","",'CARTERA GESTION CHALLENGE'!BJ86)</f>
        <v/>
      </c>
      <c r="AK89" t="str">
        <f>IF('CARTERA GESTION CHALLENGE'!BK86="","",'CARTERA GESTION CHALLENGE'!BK86)</f>
        <v/>
      </c>
      <c r="AL89" t="str">
        <f>IF('CARTERA GESTION CHALLENGE'!BL86="","",'CARTERA GESTION CHALLENGE'!BL86)</f>
        <v/>
      </c>
      <c r="AM89" t="str">
        <f>IF('CARTERA GESTION CHALLENGE'!BM86="","",'CARTERA GESTION CHALLENGE'!BM86)</f>
        <v/>
      </c>
      <c r="AN89" t="str">
        <f>IF('CARTERA GESTION CHALLENGE'!BN86="","",'CARTERA GESTION CHALLENGE'!BN86)</f>
        <v/>
      </c>
      <c r="AO89" t="str">
        <f>IF('CARTERA GESTION CHALLENGE'!BO86="","",'CARTERA GESTION CHALLENGE'!BO86)</f>
        <v/>
      </c>
      <c r="AP89" t="str">
        <f>IF('CARTERA GESTION CHALLENGE'!BP86="","",'CARTERA GESTION CHALLENGE'!BP86)</f>
        <v/>
      </c>
      <c r="AQ89" t="str">
        <f>IF('CARTERA GESTION CHALLENGE'!BQ86="","",'CARTERA GESTION CHALLENGE'!BQ86)</f>
        <v/>
      </c>
      <c r="AR89" t="str">
        <f>IF('CARTERA GESTION CHALLENGE'!BR86="","",'CARTERA GESTION CHALLENGE'!BR86)</f>
        <v/>
      </c>
      <c r="AT89" t="str">
        <f>IF('CARTERA GESTION CHALLENGE'!BS86="","",'CARTERA GESTION CHALLENGE'!BS86)</f>
        <v/>
      </c>
      <c r="AU89" t="str">
        <f>IF('CARTERA GESTION CHALLENGE'!BT86="","",'CARTERA GESTION CHALLENGE'!BT86)</f>
        <v/>
      </c>
      <c r="AV89" t="str">
        <f>HLOOKUP(HISVAL!AV$1,'CARTERA GESTION CHALLENGE'!$A$1:$EF$4997,2,FALSE)</f>
        <v>S</v>
      </c>
      <c r="AW89" t="str">
        <f>HLOOKUP(HISVAL!AW$1,'CARTERA GESTION CHALLENGE'!$A$1:$EF$4997,2,FALSE)</f>
        <v>S</v>
      </c>
      <c r="AX89" t="str">
        <f>HLOOKUP(HISVAL!AX$1,'CARTERA GESTION CHALLENGE'!$A$1:$EF$4997,2,FALSE)</f>
        <v>1</v>
      </c>
      <c r="AY89">
        <f>HLOOKUP(HISVAL!AY$1,'CARTERA GESTION CHALLENGE'!$A$1:$EF$4997,2,FALSE)</f>
        <v>1</v>
      </c>
      <c r="AZ89">
        <f>HLOOKUP(HISVAL!AZ$1,'CARTERA GESTION CHALLENGE'!$A$1:$EF$4997,2,FALSE)</f>
        <v>0</v>
      </c>
      <c r="BA89">
        <f>HLOOKUP(HISVAL!BA$1,'CARTERA GESTION CHALLENGE'!$A$1:$EF$4997,2,FALSE)</f>
        <v>44586</v>
      </c>
      <c r="BB89">
        <f>HLOOKUP(HISVAL!BB$1,'CARTERA GESTION CHALLENGE'!$A$1:$EF$4997,2,FALSE)</f>
        <v>-8000</v>
      </c>
      <c r="BC89">
        <f>HLOOKUP(HISVAL!BC$1,'CARTERA GESTION CHALLENGE'!$A$1:$EF$4997,2,FALSE)</f>
        <v>0</v>
      </c>
      <c r="BD89">
        <f>HLOOKUP(HISVAL!BD$1,'CARTERA GESTION CHALLENGE'!$A$1:$EF$4997,2,FALSE)</f>
        <v>0</v>
      </c>
      <c r="BE89">
        <f>HLOOKUP(HISVAL!BE$1,'CARTERA GESTION CHALLENGE'!$A$1:$EF$4997,2,FALSE)</f>
        <v>2</v>
      </c>
      <c r="BF89">
        <f>HLOOKUP(HISVAL!BF$1,'CARTERA GESTION CHALLENGE'!$A$1:$EF$4997,2,FALSE)</f>
        <v>0</v>
      </c>
      <c r="BG89">
        <f>HLOOKUP(HISVAL!BG$1,'CARTERA GESTION CHALLENGE'!$A$1:$EF$4997,2,FALSE)</f>
        <v>0</v>
      </c>
      <c r="BH89" t="str">
        <f>HLOOKUP(HISVAL!BH$1,'CARTERA GESTION CHALLENGE'!$A$1:$EF$4997,2,FALSE)</f>
        <v>N</v>
      </c>
      <c r="BI89">
        <f>HLOOKUP(HISVAL!BI$1,'CARTERA GESTION CHALLENGE'!$A$1:$EF$4997,2,FALSE)</f>
        <v>0</v>
      </c>
      <c r="BJ89">
        <f>HLOOKUP(HISVAL!BJ$1,'CARTERA GESTION CHALLENGE'!$A$1:$EF$4997,2,FALSE)</f>
        <v>0</v>
      </c>
      <c r="BK89">
        <f>HLOOKUP(HISVAL!BK$1,'CARTERA GESTION CHALLENGE'!$A$1:$EF$4997,2,FALSE)</f>
        <v>0</v>
      </c>
      <c r="BL89">
        <f>HLOOKUP(HISVAL!BL$1,'CARTERA GESTION CHALLENGE'!$A$1:$EF$4997,2,FALSE)</f>
        <v>0</v>
      </c>
      <c r="BM89">
        <f>HLOOKUP(HISVAL!BM$1,'CARTERA GESTION CHALLENGE'!$A$1:$EF$4997,2,FALSE)</f>
        <v>0</v>
      </c>
      <c r="BN89">
        <f>HLOOKUP(HISVAL!BN$1,'CARTERA GESTION CHALLENGE'!$A$1:$EF$4997,2,FALSE)</f>
        <v>0</v>
      </c>
      <c r="BO89">
        <f>HLOOKUP(HISVAL!BO$1,'CARTERA GESTION CHALLENGE'!$A$1:$EF$4997,2,FALSE)</f>
        <v>0</v>
      </c>
      <c r="BP89">
        <f>HLOOKUP(HISVAL!BP$1,'CARTERA GESTION CHALLENGE'!$A$1:$EF$4997,2,FALSE)</f>
        <v>0</v>
      </c>
      <c r="BQ89">
        <f>HLOOKUP(HISVAL!BQ$1,'CARTERA GESTION CHALLENGE'!$A$1:$EF$4997,2,FALSE)</f>
        <v>0</v>
      </c>
      <c r="BR89">
        <f>HLOOKUP(HISVAL!BR$1,'CARTERA GESTION CHALLENGE'!$A$1:$EF$4997,2,FALSE)</f>
        <v>0</v>
      </c>
      <c r="BS89">
        <f>HLOOKUP(HISVAL!BS$1,'CARTERA GESTION CHALLENGE'!$A$1:$EF$4997,2,FALSE)</f>
        <v>0</v>
      </c>
      <c r="BT89">
        <f>HLOOKUP(HISVAL!BT$1,'CARTERA GESTION CHALLENGE'!$A$1:$EF$4997,2,FALSE)</f>
        <v>219452.29</v>
      </c>
      <c r="BU89">
        <f>HLOOKUP(HISVAL!BU$1,'CARTERA GESTION CHALLENGE'!$A$1:$EF$4997,2,FALSE)</f>
        <v>0</v>
      </c>
      <c r="BV89">
        <f>HLOOKUP(HISVAL!BV$1,'CARTERA GESTION CHALLENGE'!$A$1:$EF$4997,2,FALSE)</f>
        <v>4</v>
      </c>
      <c r="BW89">
        <f>HLOOKUP(HISVAL!BW$1,'CARTERA GESTION CHALLENGE'!$A$1:$EF$4997,2,FALSE)</f>
        <v>0</v>
      </c>
      <c r="BX89">
        <f>HLOOKUP(HISVAL!BX$1,'CARTERA GESTION CHALLENGE'!$A$1:$EF$4997,2,FALSE)</f>
        <v>0</v>
      </c>
      <c r="BY89">
        <f>HLOOKUP(HISVAL!BY$1,'CARTERA GESTION CHALLENGE'!$A$1:$EF$4997,2,FALSE)</f>
        <v>857</v>
      </c>
      <c r="BZ89">
        <f>HLOOKUP(HISVAL!BZ$1,'CARTERA GESTION CHALLENGE'!$A$1:$EF$4997,2,FALSE)</f>
        <v>0</v>
      </c>
      <c r="CA89">
        <f>HLOOKUP(HISVAL!CA$1,'CARTERA GESTION CHALLENGE'!$A$1:$EF$4997,2,FALSE)</f>
        <v>0</v>
      </c>
      <c r="CB89">
        <f>HLOOKUP(HISVAL!CB$1,'CARTERA GESTION CHALLENGE'!$A$1:$EF$4997,2,FALSE)</f>
        <v>0</v>
      </c>
      <c r="CC89">
        <f>HLOOKUP(HISVAL!CC$1,'CARTERA GESTION CHALLENGE'!$A$1:$EF$4997,2,FALSE)</f>
        <v>0</v>
      </c>
      <c r="CD89">
        <f>HLOOKUP(HISVAL!CD$1,'CARTERA GESTION CHALLENGE'!$A$1:$EF$4997,2,FALSE)</f>
        <v>0</v>
      </c>
      <c r="CE89">
        <f>HLOOKUP(HISVAL!CE$1,'CARTERA GESTION CHALLENGE'!$A$1:$EF$4997,2,FALSE)</f>
        <v>0</v>
      </c>
      <c r="CF89">
        <f>HLOOKUP(HISVAL!CF$1,'CARTERA GESTION CHALLENGE'!$A$1:$EF$4997,2,FALSE)</f>
        <v>0</v>
      </c>
      <c r="CG89">
        <f>HLOOKUP(HISVAL!CG$1,'CARTERA GESTION CHALLENGE'!$A$1:$EF$4997,2,FALSE)</f>
        <v>0</v>
      </c>
      <c r="CH89">
        <f>HLOOKUP(HISVAL!CH$1,'CARTERA GESTION CHALLENGE'!$A$1:$EF$4997,2,FALSE)</f>
        <v>0</v>
      </c>
      <c r="CI89">
        <f>HLOOKUP(HISVAL!CI$1,'CARTERA GESTION CHALLENGE'!$A$1:$EF$4997,2,FALSE)</f>
        <v>571747.71</v>
      </c>
      <c r="CJ89">
        <f>HLOOKUP(HISVAL!CJ$1,'CARTERA GESTION CHALLENGE'!$A$1:$EF$4997,2,FALSE)</f>
        <v>571747.71</v>
      </c>
      <c r="CK89">
        <f>HLOOKUP(HISVAL!CK$1,'CARTERA GESTION CHALLENGE'!$A$1:$EF$4997,2,FALSE)</f>
        <v>0</v>
      </c>
      <c r="CL89">
        <f>HLOOKUP(HISVAL!CL$1,'CARTERA GESTION CHALLENGE'!$A$1:$EF$4997,2,FALSE)</f>
        <v>0</v>
      </c>
      <c r="CM89">
        <f>HLOOKUP(HISVAL!CM$1,'CARTERA GESTION CHALLENGE'!$A$1:$EF$4997,2,FALSE)</f>
        <v>0</v>
      </c>
      <c r="CN89" t="str">
        <f>HLOOKUP(HISVAL!CN$1,'CARTERA GESTION CHALLENGE'!$A$1:$EF$4997,2,FALSE)</f>
        <v>M</v>
      </c>
      <c r="CO89">
        <f>HLOOKUP(HISVAL!CO$1,'CARTERA GESTION CHALLENGE'!$A$1:$EF$4997,2,FALSE)</f>
        <v>0</v>
      </c>
      <c r="CP89">
        <f>HLOOKUP(HISVAL!CP$1,'CARTERA GESTION CHALLENGE'!$A$1:$EF$4997,2,FALSE)</f>
        <v>0</v>
      </c>
      <c r="CQ89">
        <f>HLOOKUP(HISVAL!CQ$1,'CARTERA GESTION CHALLENGE'!$A$1:$EF$4997,2,FALSE)</f>
        <v>0</v>
      </c>
      <c r="CR89">
        <f>HLOOKUP(HISVAL!CR$1,'CARTERA GESTION CHALLENGE'!$A$1:$EF$4997,2,FALSE)</f>
        <v>0</v>
      </c>
      <c r="CS89" t="str">
        <f>HLOOKUP(HISVAL!CS$1,'CARTERA GESTION CHALLENGE'!$A$1:$EF$4997,2,FALSE)</f>
        <v>A</v>
      </c>
      <c r="CT89">
        <f>HLOOKUP(HISVAL!CT$1,'CARTERA GESTION CHALLENGE'!$A$1:$EF$4997,2,FALSE)</f>
        <v>0</v>
      </c>
      <c r="CU89" t="e">
        <f>HLOOKUP(HISVAL!CU$1,'CARTERA GESTION CHALLENGE'!$A$1:$EF$4997,2,FALSE)</f>
        <v>#N/A</v>
      </c>
      <c r="CV89" t="e">
        <f>HLOOKUP(HISVAL!CV$1,'CARTERA GESTION CHALLENGE'!$A$1:$EF$4997,2,FALSE)</f>
        <v>#N/A</v>
      </c>
      <c r="CW89" t="e">
        <f>HLOOKUP(HISVAL!CW$1,'CARTERA GESTION CHALLENGE'!$A$1:$EF$4997,2,FALSE)</f>
        <v>#N/A</v>
      </c>
      <c r="CX89" t="e">
        <f>HLOOKUP(HISVAL!CX$1,'CARTERA GESTION CHALLENGE'!$A$1:$EF$4997,2,FALSE)</f>
        <v>#N/A</v>
      </c>
      <c r="CY89" t="e">
        <f>HLOOKUP(HISVAL!CY$1,'CARTERA GESTION CHALLENGE'!$A$1:$EF$4997,2,FALSE)</f>
        <v>#N/A</v>
      </c>
      <c r="CZ89" t="e">
        <f>HLOOKUP(HISVAL!CZ$1,'CARTERA GESTION CHALLENGE'!$A$1:$EF$4997,2,FALSE)</f>
        <v>#N/A</v>
      </c>
      <c r="DA89" t="e">
        <f>HLOOKUP(HISVAL!DA$1,'CARTERA GESTION CHALLENGE'!$A$1:$EF$4997,2,FALSE)</f>
        <v>#N/A</v>
      </c>
      <c r="DB89" t="e">
        <f>HLOOKUP(HISVAL!DB$1,'CARTERA GESTION CHALLENGE'!$A$1:$EF$4997,2,FALSE)</f>
        <v>#N/A</v>
      </c>
      <c r="DC89" t="e">
        <f>HLOOKUP(HISVAL!DC$1,'CARTERA GESTION CHALLENGE'!$A$1:$EF$4997,2,FALSE)</f>
        <v>#N/A</v>
      </c>
      <c r="DD89" t="e">
        <f>HLOOKUP(HISVAL!DD$1,'CARTERA GESTION CHALLENGE'!$A$1:$EF$4997,2,FALSE)</f>
        <v>#N/A</v>
      </c>
      <c r="DE89" t="e">
        <f>HLOOKUP(HISVAL!DE$1,'CARTERA GESTION CHALLENGE'!$A$1:$EF$4997,2,FALSE)</f>
        <v>#N/A</v>
      </c>
      <c r="DF89" t="e">
        <f>HLOOKUP(HISVAL!DF$1,'CARTERA GESTION CHALLENGE'!$A$1:$EF$4997,2,FALSE)</f>
        <v>#N/A</v>
      </c>
      <c r="DG89" t="e">
        <f>HLOOKUP(HISVAL!DG$1,'CARTERA GESTION CHALLENGE'!$A$1:$EF$4997,2,FALSE)</f>
        <v>#N/A</v>
      </c>
      <c r="DH89" t="e">
        <f>HLOOKUP(HISVAL!DH$1,'CARTERA GESTION CHALLENGE'!$A$1:$EF$4997,2,FALSE)</f>
        <v>#N/A</v>
      </c>
      <c r="DI89" t="e">
        <f>HLOOKUP(HISVAL!DI$1,'CARTERA GESTION CHALLENGE'!$A$1:$EF$4997,2,FALSE)</f>
        <v>#N/A</v>
      </c>
      <c r="DJ89" t="e">
        <f>HLOOKUP(HISVAL!DJ$1,'CARTERA GESTION CHALLENGE'!$A$1:$EF$4997,2,FALSE)</f>
        <v>#N/A</v>
      </c>
      <c r="DK89" t="e">
        <f>HLOOKUP(HISVAL!DK$1,'CARTERA GESTION CHALLENGE'!$A$1:$EF$4997,2,FALSE)</f>
        <v>#N/A</v>
      </c>
      <c r="DL89" t="e">
        <f>HLOOKUP(HISVAL!DL$1,'CARTERA GESTION CHALLENGE'!$A$1:$EF$4997,2,FALSE)</f>
        <v>#N/A</v>
      </c>
      <c r="DM89" t="e">
        <f>HLOOKUP(HISVAL!DM$1,'CARTERA GESTION CHALLENGE'!$A$1:$EF$4997,2,FALSE)</f>
        <v>#N/A</v>
      </c>
      <c r="DN89" t="e">
        <f>HLOOKUP(HISVAL!DN$1,'CARTERA GESTION CHALLENGE'!$A$1:$EF$4997,2,FALSE)</f>
        <v>#N/A</v>
      </c>
      <c r="DO89" t="e">
        <f>HLOOKUP(HISVAL!DO$1,'CARTERA GESTION CHALLENGE'!$A$1:$EF$4997,2,FALSE)</f>
        <v>#N/A</v>
      </c>
      <c r="DP89" t="e">
        <f>HLOOKUP(HISVAL!DP$1,'CARTERA GESTION CHALLENGE'!$A$1:$EF$4997,2,FALSE)</f>
        <v>#N/A</v>
      </c>
      <c r="DQ89" t="e">
        <f>HLOOKUP(HISVAL!DQ$1,'CARTERA GESTION CHALLENGE'!$A$1:$EF$4997,2,FALSE)</f>
        <v>#N/A</v>
      </c>
      <c r="DR89" t="e">
        <f>HLOOKUP(HISVAL!DR$1,'CARTERA GESTION CHALLENGE'!$A$1:$EF$4997,2,FALSE)</f>
        <v>#N/A</v>
      </c>
      <c r="DS89" t="e">
        <f>HLOOKUP(HISVAL!DS$1,'CARTERA GESTION CHALLENGE'!$A$1:$EF$4997,2,FALSE)</f>
        <v>#N/A</v>
      </c>
      <c r="DT89" t="e">
        <f>HLOOKUP(HISVAL!DT$1,'CARTERA GESTION CHALLENGE'!$A$1:$EF$4997,2,FALSE)</f>
        <v>#N/A</v>
      </c>
      <c r="DU89" t="e">
        <f>HLOOKUP(HISVAL!DU$1,'CARTERA GESTION CHALLENGE'!$A$1:$EF$4997,2,FALSE)</f>
        <v>#N/A</v>
      </c>
      <c r="DV89" t="e">
        <f>HLOOKUP(HISVAL!DV$1,'CARTERA GESTION CHALLENGE'!$A$1:$EF$4997,2,FALSE)</f>
        <v>#N/A</v>
      </c>
      <c r="DW89" t="e">
        <f>HLOOKUP(HISVAL!DW$1,'CARTERA GESTION CHALLENGE'!$A$1:$EF$4997,2,FALSE)</f>
        <v>#N/A</v>
      </c>
      <c r="DX89" t="e">
        <f>HLOOKUP(HISVAL!DX$1,'CARTERA GESTION CHALLENGE'!$A$1:$EF$4997,2,FALSE)</f>
        <v>#N/A</v>
      </c>
      <c r="DY89" t="e">
        <f>HLOOKUP(HISVAL!DY$1,'CARTERA GESTION CHALLENGE'!$A$1:$EF$4997,2,FALSE)</f>
        <v>#N/A</v>
      </c>
      <c r="DZ89" t="e">
        <f>HLOOKUP(HISVAL!DZ$1,'CARTERA GESTION CHALLENGE'!$A$1:$EF$4997,2,FALSE)</f>
        <v>#N/A</v>
      </c>
      <c r="EA89" t="e">
        <f>HLOOKUP(HISVAL!EA$1,'CARTERA GESTION CHALLENGE'!$A$1:$EF$4997,2,FALSE)</f>
        <v>#N/A</v>
      </c>
      <c r="EB89" t="e">
        <f>HLOOKUP(HISVAL!EB$1,'CARTERA GESTION CHALLENGE'!$A$1:$EF$4997,2,FALSE)</f>
        <v>#N/A</v>
      </c>
      <c r="EC89" t="e">
        <f>HLOOKUP(HISVAL!EC$1,'CARTERA GESTION CHALLENGE'!$A$1:$EF$4997,2,FALSE)</f>
        <v>#N/A</v>
      </c>
      <c r="ED89" t="e">
        <f>HLOOKUP(HISVAL!ED$1,'CARTERA GESTION CHALLENGE'!$A$1:$EF$4997,2,FALSE)</f>
        <v>#N/A</v>
      </c>
      <c r="EE89" t="e">
        <f>HLOOKUP(HISVAL!EE$1,'CARTERA GESTION CHALLENGE'!$A$1:$EF$4997,2,FALSE)</f>
        <v>#N/A</v>
      </c>
      <c r="EF89" t="e">
        <f>HLOOKUP(HISVAL!EF$1,'CARTERA GESTION CHALLENGE'!$A$1:$EF$4997,2,FALSE)</f>
        <v>#N/A</v>
      </c>
      <c r="EG89" t="e">
        <f>HLOOKUP(HISVAL!EG$1,'CARTERA GESTION CHALLENGE'!$A$1:$EF$4997,2,FALSE)</f>
        <v>#N/A</v>
      </c>
      <c r="EH89" t="e">
        <f>HLOOKUP(HISVAL!EH$1,'CARTERA GESTION CHALLENGE'!$A$1:$EF$4997,2,FALSE)</f>
        <v>#N/A</v>
      </c>
      <c r="EI89" t="e">
        <f>HLOOKUP(HISVAL!EI$1,'CARTERA GESTION CHALLENGE'!$A$1:$EF$4997,2,FALSE)</f>
        <v>#N/A</v>
      </c>
      <c r="EJ89" t="e">
        <f>HLOOKUP(HISVAL!EJ$1,'CARTERA GESTION CHALLENGE'!$A$1:$EF$4997,2,FALSE)</f>
        <v>#N/A</v>
      </c>
      <c r="EK89" t="e">
        <f>HLOOKUP(HISVAL!EK$1,'CARTERA GESTION CHALLENGE'!$A$1:$EF$4997,2,FALSE)</f>
        <v>#N/A</v>
      </c>
      <c r="EL89" t="e">
        <f>HLOOKUP(HISVAL!EL$1,'CARTERA GESTION CHALLENGE'!$A$1:$EF$4997,2,FALSE)</f>
        <v>#N/A</v>
      </c>
      <c r="EM89" t="e">
        <f>HLOOKUP(HISVAL!EM$1,'CARTERA GESTION CHALLENGE'!$A$1:$EF$4997,2,FALSE)</f>
        <v>#N/A</v>
      </c>
      <c r="EN89" t="e">
        <f>HLOOKUP(HISVAL!EN$1,'CARTERA GESTION CHALLENGE'!$A$1:$EF$4997,2,FALSE)</f>
        <v>#N/A</v>
      </c>
      <c r="EO89" t="e">
        <f>HLOOKUP(HISVAL!EO$1,'CARTERA GESTION CHALLENGE'!$A$1:$EF$4997,2,FALSE)</f>
        <v>#N/A</v>
      </c>
      <c r="EP89" t="e">
        <f>HLOOKUP(HISVAL!EP$1,'CARTERA GESTION CHALLENGE'!$A$1:$EF$4997,2,FALSE)</f>
        <v>#N/A</v>
      </c>
      <c r="EQ89" t="e">
        <f>HLOOKUP(HISVAL!EQ$1,'CARTERA GESTION CHALLENGE'!$A$1:$EF$4997,2,FALSE)</f>
        <v>#N/A</v>
      </c>
      <c r="ER89" t="e">
        <f>HLOOKUP(HISVAL!ER$1,'CARTERA GESTION CHALLENGE'!$A$1:$EF$4997,2,FALSE)</f>
        <v>#N/A</v>
      </c>
      <c r="ES89" t="e">
        <f>HLOOKUP(HISVAL!ES$1,'CARTERA GESTION CHALLENGE'!$A$1:$EF$4997,2,FALSE)</f>
        <v>#N/A</v>
      </c>
      <c r="ET89" t="e">
        <f>HLOOKUP(HISVAL!ET$1,'CARTERA GESTION CHALLENGE'!$A$1:$EF$4997,2,FALSE)</f>
        <v>#N/A</v>
      </c>
      <c r="EU89" t="e">
        <f>HLOOKUP(HISVAL!EU$1,'CARTERA GESTION CHALLENGE'!$A$1:$EF$4997,2,FALSE)</f>
        <v>#N/A</v>
      </c>
      <c r="EV89" t="e">
        <f>HLOOKUP(HISVAL!EV$1,'CARTERA GESTION CHALLENGE'!$A$1:$EF$4997,2,FALSE)</f>
        <v>#N/A</v>
      </c>
      <c r="EW89" t="e">
        <f>HLOOKUP(HISVAL!EW$1,'CARTERA GESTION CHALLENGE'!$A$1:$EF$4997,2,FALSE)</f>
        <v>#N/A</v>
      </c>
      <c r="EX89" t="e">
        <f>HLOOKUP(HISVAL!EX$1,'CARTERA GESTION CHALLENGE'!$A$1:$EF$4997,2,FALSE)</f>
        <v>#N/A</v>
      </c>
      <c r="EY89" t="e">
        <f>HLOOKUP(HISVAL!EY$1,'CARTERA GESTION CHALLENGE'!$A$1:$EF$4997,2,FALSE)</f>
        <v>#N/A</v>
      </c>
      <c r="EZ89" t="e">
        <f>HLOOKUP(HISVAL!EZ$1,'CARTERA GESTION CHALLENGE'!$A$1:$EF$4997,2,FALSE)</f>
        <v>#N/A</v>
      </c>
      <c r="FA89" t="e">
        <f>HLOOKUP(HISVAL!FA$1,'CARTERA GESTION CHALLENGE'!$A$1:$EF$4997,2,FALSE)</f>
        <v>#N/A</v>
      </c>
      <c r="FB89" t="e">
        <f>HLOOKUP(HISVAL!FB$1,'CARTERA GESTION CHALLENGE'!$A$1:$EF$4997,2,FALSE)</f>
        <v>#N/A</v>
      </c>
      <c r="FC89" t="e">
        <f>HLOOKUP(HISVAL!FC$1,'CARTERA GESTION CHALLENGE'!$A$1:$EF$4997,2,FALSE)</f>
        <v>#N/A</v>
      </c>
      <c r="FD89" t="e">
        <f>HLOOKUP(HISVAL!FD$1,'CARTERA GESTION CHALLENGE'!$A$1:$EF$4997,2,FALSE)</f>
        <v>#N/A</v>
      </c>
      <c r="FE89" t="e">
        <f>HLOOKUP(HISVAL!FE$1,'CARTERA GESTION CHALLENGE'!$A$1:$EF$4997,2,FALSE)</f>
        <v>#N/A</v>
      </c>
      <c r="FF89" t="e">
        <f>HLOOKUP(HISVAL!FF$1,'CARTERA GESTION CHALLENGE'!$A$1:$EF$4997,2,FALSE)</f>
        <v>#N/A</v>
      </c>
      <c r="FG89" t="e">
        <f>HLOOKUP(HISVAL!FG$1,'CARTERA GESTION CHALLENGE'!$A$1:$EF$4997,2,FALSE)</f>
        <v>#N/A</v>
      </c>
      <c r="FH89" t="e">
        <f>HLOOKUP(HISVAL!FH$1,'CARTERA GESTION CHALLENGE'!$A$1:$EF$4997,2,FALSE)</f>
        <v>#N/A</v>
      </c>
      <c r="FI89" t="e">
        <f>HLOOKUP(HISVAL!FI$1,'CARTERA GESTION CHALLENGE'!$A$1:$EF$4997,2,FALSE)</f>
        <v>#N/A</v>
      </c>
      <c r="FJ89" t="e">
        <f>HLOOKUP(HISVAL!FJ$1,'CARTERA GESTION CHALLENGE'!$A$1:$EF$4997,2,FALSE)</f>
        <v>#N/A</v>
      </c>
      <c r="FK89" t="e">
        <f>HLOOKUP(HISVAL!FK$1,'CARTERA GESTION CHALLENGE'!$A$1:$EF$4997,2,FALSE)</f>
        <v>#N/A</v>
      </c>
      <c r="FL89" t="e">
        <f>HLOOKUP(HISVAL!FL$1,'CARTERA GESTION CHALLENGE'!$A$1:$EF$4997,2,FALSE)</f>
        <v>#N/A</v>
      </c>
      <c r="FM89" t="e">
        <f>HLOOKUP(HISVAL!FM$1,'CARTERA GESTION CHALLENGE'!$A$1:$EF$4997,2,FALSE)</f>
        <v>#N/A</v>
      </c>
      <c r="FN89" t="e">
        <f>HLOOKUP(HISVAL!FN$1,'CARTERA GESTION CHALLENGE'!$A$1:$EF$4997,2,FALSE)</f>
        <v>#N/A</v>
      </c>
      <c r="FO89" t="e">
        <f>HLOOKUP(HISVAL!FO$1,'CARTERA GESTION CHALLENGE'!$A$1:$EF$4997,2,FALSE)</f>
        <v>#N/A</v>
      </c>
      <c r="FP89" t="e">
        <f>HLOOKUP(HISVAL!FP$1,'CARTERA GESTION CHALLENGE'!$A$1:$EF$4997,2,FALSE)</f>
        <v>#N/A</v>
      </c>
      <c r="FQ89" t="e">
        <f>HLOOKUP(HISVAL!FQ$1,'CARTERA GESTION CHALLENGE'!$A$1:$EF$4997,2,FALSE)</f>
        <v>#N/A</v>
      </c>
      <c r="FR89" t="e">
        <f>HLOOKUP(HISVAL!FR$1,'CARTERA GESTION CHALLENGE'!$A$1:$EF$4997,2,FALSE)</f>
        <v>#N/A</v>
      </c>
      <c r="FS89" t="e">
        <f>HLOOKUP(HISVAL!FS$1,'CARTERA GESTION CHALLENGE'!$A$1:$EF$4997,2,FALSE)</f>
        <v>#N/A</v>
      </c>
      <c r="FT89" t="e">
        <f>HLOOKUP(HISVAL!FT$1,'CARTERA GESTION CHALLENGE'!$A$1:$EF$4997,2,FALSE)</f>
        <v>#N/A</v>
      </c>
      <c r="FU89" t="e">
        <f>HLOOKUP(HISVAL!FU$1,'CARTERA GESTION CHALLENGE'!$A$1:$EF$4997,2,FALSE)</f>
        <v>#N/A</v>
      </c>
      <c r="FV89" t="e">
        <f>HLOOKUP(HISVAL!FV$1,'CARTERA GESTION CHALLENGE'!$A$1:$EF$4997,2,FALSE)</f>
        <v>#N/A</v>
      </c>
      <c r="FW89" t="e">
        <f>HLOOKUP(HISVAL!FW$1,'CARTERA GESTION CHALLENGE'!$A$1:$EF$4997,2,FALSE)</f>
        <v>#N/A</v>
      </c>
      <c r="FX89" t="e">
        <f>HLOOKUP(HISVAL!FX$1,'CARTERA GESTION CHALLENGE'!$A$1:$EF$4997,2,FALSE)</f>
        <v>#N/A</v>
      </c>
      <c r="FY89" t="e">
        <f>HLOOKUP(HISVAL!FY$1,'CARTERA GESTION CHALLENGE'!$A$1:$EF$4997,2,FALSE)</f>
        <v>#N/A</v>
      </c>
      <c r="FZ89" t="e">
        <f>HLOOKUP(HISVAL!FZ$1,'CARTERA GESTION CHALLENGE'!$A$1:$EF$4997,2,FALSE)</f>
        <v>#N/A</v>
      </c>
      <c r="GA89" t="e">
        <f>HLOOKUP(HISVAL!GA$1,'CARTERA GESTION CHALLENGE'!$A$1:$EF$4997,2,FALSE)</f>
        <v>#N/A</v>
      </c>
      <c r="GB89" t="e">
        <f>HLOOKUP(HISVAL!GB$1,'CARTERA GESTION CHALLENGE'!$A$1:$EF$4997,2,FALSE)</f>
        <v>#N/A</v>
      </c>
      <c r="GC89" t="e">
        <f>HLOOKUP(HISVAL!GC$1,'CARTERA GESTION CHALLENGE'!$A$1:$EF$4997,2,FALSE)</f>
        <v>#N/A</v>
      </c>
      <c r="GD89" t="e">
        <f>HLOOKUP(HISVAL!GD$1,'CARTERA GESTION CHALLENGE'!$A$1:$EF$4997,2,FALSE)</f>
        <v>#N/A</v>
      </c>
      <c r="GE89" t="e">
        <f>HLOOKUP(HISVAL!GE$1,'CARTERA GESTION CHALLENGE'!$A$1:$EF$4997,2,FALSE)</f>
        <v>#N/A</v>
      </c>
      <c r="GF89" t="e">
        <f>HLOOKUP(HISVAL!GF$1,'CARTERA GESTION CHALLENGE'!$A$1:$EF$4997,2,FALSE)</f>
        <v>#N/A</v>
      </c>
      <c r="GG89" t="e">
        <f>HLOOKUP(HISVAL!GG$1,'CARTERA GESTION CHALLENGE'!$A$1:$EF$4997,2,FALSE)</f>
        <v>#N/A</v>
      </c>
      <c r="GH89" t="e">
        <f>HLOOKUP(HISVAL!GH$1,'CARTERA GESTION CHALLENGE'!$A$1:$EF$4997,2,FALSE)</f>
        <v>#N/A</v>
      </c>
      <c r="GI89" t="e">
        <f>HLOOKUP(HISVAL!GI$1,'CARTERA GESTION CHALLENGE'!$A$1:$EF$4997,2,FALSE)</f>
        <v>#N/A</v>
      </c>
      <c r="GJ89" t="e">
        <f>HLOOKUP(HISVAL!GJ$1,'CARTERA GESTION CHALLENGE'!$A$1:$EF$4997,2,FALSE)</f>
        <v>#N/A</v>
      </c>
      <c r="GK89" t="e">
        <f>HLOOKUP(HISVAL!GK$1,'CARTERA GESTION CHALLENGE'!$A$1:$EF$4997,2,FALSE)</f>
        <v>#N/A</v>
      </c>
      <c r="GL89" t="e">
        <f>HLOOKUP(HISVAL!GL$1,'CARTERA GESTION CHALLENGE'!$A$1:$EF$4997,2,FALSE)</f>
        <v>#N/A</v>
      </c>
      <c r="GM89" t="e">
        <f>HLOOKUP(HISVAL!GM$1,'CARTERA GESTION CHALLENGE'!$A$1:$EF$4997,2,FALSE)</f>
        <v>#N/A</v>
      </c>
      <c r="GN89" t="e">
        <f>HLOOKUP(HISVAL!GN$1,'CARTERA GESTION CHALLENGE'!$A$1:$EF$4997,2,FALSE)</f>
        <v>#N/A</v>
      </c>
      <c r="GO89" t="e">
        <f>HLOOKUP(HISVAL!GO$1,'CARTERA GESTION CHALLENGE'!$A$1:$EF$4997,2,FALSE)</f>
        <v>#N/A</v>
      </c>
      <c r="GP89" t="e">
        <f>HLOOKUP(HISVAL!GP$1,'CARTERA GESTION CHALLENGE'!$A$1:$EF$4997,2,FALSE)</f>
        <v>#N/A</v>
      </c>
      <c r="GQ89" t="e">
        <f>HLOOKUP(HISVAL!GQ$1,'CARTERA GESTION CHALLENGE'!$A$1:$EF$4997,2,FALSE)</f>
        <v>#N/A</v>
      </c>
      <c r="GR89" t="e">
        <f>HLOOKUP(HISVAL!GR$1,'CARTERA GESTION CHALLENGE'!$A$1:$EF$4997,2,FALSE)</f>
        <v>#N/A</v>
      </c>
      <c r="GS89" t="e">
        <f>HLOOKUP(HISVAL!GS$1,'CARTERA GESTION CHALLENGE'!$A$1:$EF$4997,2,FALSE)</f>
        <v>#N/A</v>
      </c>
      <c r="GT89" t="e">
        <f>HLOOKUP(HISVAL!GT$1,'CARTERA GESTION CHALLENGE'!$A$1:$EF$4997,2,FALSE)</f>
        <v>#N/A</v>
      </c>
      <c r="GU89" t="e">
        <f>HLOOKUP(HISVAL!GU$1,'CARTERA GESTION CHALLENGE'!$A$1:$EF$4997,2,FALSE)</f>
        <v>#N/A</v>
      </c>
      <c r="GV89" t="e">
        <f>HLOOKUP(HISVAL!GV$1,'CARTERA GESTION CHALLENGE'!$A$1:$EF$4997,2,FALSE)</f>
        <v>#N/A</v>
      </c>
      <c r="GW89" t="e">
        <f>HLOOKUP(HISVAL!GW$1,'CARTERA GESTION CHALLENGE'!$A$1:$EF$4997,2,FALSE)</f>
        <v>#N/A</v>
      </c>
      <c r="GX89" t="e">
        <f>HLOOKUP(HISVAL!GX$1,'CARTERA GESTION CHALLENGE'!$A$1:$EF$4997,2,FALSE)</f>
        <v>#N/A</v>
      </c>
      <c r="GY89" t="e">
        <f>HLOOKUP(HISVAL!GY$1,'CARTERA GESTION CHALLENGE'!$A$1:$EF$4997,2,FALSE)</f>
        <v>#N/A</v>
      </c>
      <c r="GZ89" t="e">
        <f>HLOOKUP(HISVAL!GZ$1,'CARTERA GESTION CHALLENGE'!$A$1:$EF$4997,2,FALSE)</f>
        <v>#N/A</v>
      </c>
      <c r="HA89" t="e">
        <f>HLOOKUP(HISVAL!HA$1,'CARTERA GESTION CHALLENGE'!$A$1:$EF$4997,2,FALSE)</f>
        <v>#N/A</v>
      </c>
      <c r="HB89" t="e">
        <f>HLOOKUP(HISVAL!HB$1,'CARTERA GESTION CHALLENGE'!$A$1:$EF$4997,2,FALSE)</f>
        <v>#N/A</v>
      </c>
      <c r="HC89" t="e">
        <f>HLOOKUP(HISVAL!HC$1,'CARTERA GESTION CHALLENGE'!$A$1:$EF$4997,2,FALSE)</f>
        <v>#N/A</v>
      </c>
      <c r="HD89" t="e">
        <f>HLOOKUP(HISVAL!HD$1,'CARTERA GESTION CHALLENGE'!$A$1:$EF$4997,2,FALSE)</f>
        <v>#N/A</v>
      </c>
      <c r="HE89" t="e">
        <f>HLOOKUP(HISVAL!HE$1,'CARTERA GESTION CHALLENGE'!$A$1:$EF$4997,2,FALSE)</f>
        <v>#N/A</v>
      </c>
      <c r="HF89" t="e">
        <f>HLOOKUP(HISVAL!HF$1,'CARTERA GESTION CHALLENGE'!$A$1:$EF$4997,2,FALSE)</f>
        <v>#N/A</v>
      </c>
      <c r="HG89" t="e">
        <f>HLOOKUP(HISVAL!HG$1,'CARTERA GESTION CHALLENGE'!$A$1:$EF$4997,2,FALSE)</f>
        <v>#N/A</v>
      </c>
      <c r="HH89" t="e">
        <f>HLOOKUP(HISVAL!HH$1,'CARTERA GESTION CHALLENGE'!$A$1:$EF$4997,2,FALSE)</f>
        <v>#N/A</v>
      </c>
      <c r="HI89" t="e">
        <f>HLOOKUP(HISVAL!HI$1,'CARTERA GESTION CHALLENGE'!$A$1:$EF$4997,2,FALSE)</f>
        <v>#N/A</v>
      </c>
      <c r="HJ89" t="e">
        <f>HLOOKUP(HISVAL!HJ$1,'CARTERA GESTION CHALLENGE'!$A$1:$EF$4997,2,FALSE)</f>
        <v>#N/A</v>
      </c>
      <c r="HK89" t="e">
        <f>HLOOKUP(HISVAL!HK$1,'CARTERA GESTION CHALLENGE'!$A$1:$EF$4997,2,FALSE)</f>
        <v>#N/A</v>
      </c>
      <c r="HL89" t="e">
        <f>HLOOKUP(HISVAL!HL$1,'CARTERA GESTION CHALLENGE'!$A$1:$EF$4997,2,FALSE)</f>
        <v>#N/A</v>
      </c>
      <c r="HM89" t="e">
        <f>HLOOKUP(HISVAL!HM$1,'CARTERA GESTION CHALLENGE'!$A$1:$EF$4997,2,FALSE)</f>
        <v>#N/A</v>
      </c>
      <c r="HN89" t="e">
        <f>HLOOKUP(HISVAL!HN$1,'CARTERA GESTION CHALLENGE'!$A$1:$EF$4997,2,FALSE)</f>
        <v>#N/A</v>
      </c>
      <c r="HO89" t="e">
        <f>HLOOKUP(HISVAL!HO$1,'CARTERA GESTION CHALLENGE'!$A$1:$EF$4997,2,FALSE)</f>
        <v>#N/A</v>
      </c>
      <c r="HP89" t="e">
        <f>HLOOKUP(HISVAL!HP$1,'CARTERA GESTION CHALLENGE'!$A$1:$EF$4997,2,FALSE)</f>
        <v>#N/A</v>
      </c>
      <c r="HQ89" t="e">
        <f>HLOOKUP(HISVAL!HQ$1,'CARTERA GESTION CHALLENGE'!$A$1:$EF$4997,2,FALSE)</f>
        <v>#N/A</v>
      </c>
      <c r="HR89" t="e">
        <f>HLOOKUP(HISVAL!HR$1,'CARTERA GESTION CHALLENGE'!$A$1:$EF$4997,2,FALSE)</f>
        <v>#N/A</v>
      </c>
      <c r="HS89" t="e">
        <f>HLOOKUP(HISVAL!HS$1,'CARTERA GESTION CHALLENGE'!$A$1:$EF$4997,2,FALSE)</f>
        <v>#N/A</v>
      </c>
      <c r="HT89" t="e">
        <f>HLOOKUP(HISVAL!HT$1,'CARTERA GESTION CHALLENGE'!$A$1:$EF$4997,2,FALSE)</f>
        <v>#N/A</v>
      </c>
      <c r="HU89" t="e">
        <f>HLOOKUP(HISVAL!HU$1,'CARTERA GESTION CHALLENGE'!$A$1:$EF$4997,2,FALSE)</f>
        <v>#N/A</v>
      </c>
      <c r="HV89" t="e">
        <f>HLOOKUP(HISVAL!HV$1,'CARTERA GESTION CHALLENGE'!$A$1:$EF$4997,2,FALSE)</f>
        <v>#N/A</v>
      </c>
      <c r="HW89" t="e">
        <f>HLOOKUP(HISVAL!HW$1,'CARTERA GESTION CHALLENGE'!$A$1:$EF$4997,2,FALSE)</f>
        <v>#N/A</v>
      </c>
      <c r="HX89" t="e">
        <f>HLOOKUP(HISVAL!HX$1,'CARTERA GESTION CHALLENGE'!$A$1:$EF$4997,2,FALSE)</f>
        <v>#N/A</v>
      </c>
      <c r="HY89" t="e">
        <f>HLOOKUP(HISVAL!HY$1,'CARTERA GESTION CHALLENGE'!$A$1:$EF$4997,2,FALSE)</f>
        <v>#N/A</v>
      </c>
      <c r="HZ89" t="e">
        <f>HLOOKUP(HISVAL!HZ$1,'CARTERA GESTION CHALLENGE'!$A$1:$EF$4997,2,FALSE)</f>
        <v>#N/A</v>
      </c>
      <c r="IA89" t="e">
        <f>HLOOKUP(HISVAL!IA$1,'CARTERA GESTION CHALLENGE'!$A$1:$EF$4997,2,FALSE)</f>
        <v>#N/A</v>
      </c>
      <c r="IB89" t="e">
        <f>HLOOKUP(HISVAL!IB$1,'CARTERA GESTION CHALLENGE'!$A$1:$EF$4997,2,FALSE)</f>
        <v>#N/A</v>
      </c>
      <c r="IC89" t="e">
        <f>HLOOKUP(HISVAL!IC$1,'CARTERA GESTION CHALLENGE'!$A$1:$EF$4997,2,FALSE)</f>
        <v>#N/A</v>
      </c>
      <c r="ID89" t="e">
        <f>HLOOKUP(HISVAL!ID$1,'CARTERA GESTION CHALLENGE'!$A$1:$EF$4997,2,FALSE)</f>
        <v>#N/A</v>
      </c>
      <c r="IE89" t="e">
        <f>HLOOKUP(HISVAL!IE$1,'CARTERA GESTION CHALLENGE'!$A$1:$EF$4997,2,FALSE)</f>
        <v>#N/A</v>
      </c>
      <c r="IF89" t="e">
        <f>HLOOKUP(HISVAL!IF$1,'CARTERA GESTION CHALLENGE'!$A$1:$EF$4997,2,FALSE)</f>
        <v>#N/A</v>
      </c>
      <c r="IG89" t="e">
        <f>HLOOKUP(HISVAL!IG$1,'CARTERA GESTION CHALLENGE'!$A$1:$EF$4997,2,FALSE)</f>
        <v>#N/A</v>
      </c>
      <c r="IH89" t="e">
        <f>HLOOKUP(HISVAL!IH$1,'CARTERA GESTION CHALLENGE'!$A$1:$EF$4997,2,FALSE)</f>
        <v>#N/A</v>
      </c>
      <c r="II89" t="e">
        <f>HLOOKUP(HISVAL!II$1,'CARTERA GESTION CHALLENGE'!$A$1:$EF$4997,2,FALSE)</f>
        <v>#N/A</v>
      </c>
      <c r="IJ89" t="e">
        <f>HLOOKUP(HISVAL!IJ$1,'CARTERA GESTION CHALLENGE'!$A$1:$EF$4997,2,FALSE)</f>
        <v>#N/A</v>
      </c>
      <c r="IK89" t="e">
        <f>HLOOKUP(HISVAL!IK$1,'CARTERA GESTION CHALLENGE'!$A$1:$EF$4997,2,FALSE)</f>
        <v>#N/A</v>
      </c>
      <c r="IL89" t="e">
        <f>HLOOKUP(HISVAL!IL$1,'CARTERA GESTION CHALLENGE'!$A$1:$EF$4997,2,FALSE)</f>
        <v>#N/A</v>
      </c>
      <c r="IM89" t="e">
        <f>HLOOKUP(HISVAL!IM$1,'CARTERA GESTION CHALLENGE'!$A$1:$EF$4997,2,FALSE)</f>
        <v>#N/A</v>
      </c>
    </row>
    <row r="90" spans="1:247" x14ac:dyDescent="0.2">
      <c r="A90" s="11" t="str">
        <f>IF('CARTERA GESTION CHALLENGE'!E87="","",'CARTERA GESTION CHALLENGE'!E87)</f>
        <v/>
      </c>
      <c r="B90" s="12" t="str">
        <f>IF('CARTERA GESTION CHALLENGE'!AT87="","",'CARTERA GESTION CHALLENGE'!AT87)</f>
        <v/>
      </c>
      <c r="C90" s="13" t="str">
        <f>IF('CARTERA GESTION CHALLENGE'!S87="","",'CARTERA GESTION CHALLENGE'!S87)</f>
        <v/>
      </c>
      <c r="D90" s="14" t="str">
        <f>IF('CARTERA GESTION CHALLENGE'!O87="","",'CARTERA GESTION CHALLENGE'!O87)</f>
        <v/>
      </c>
      <c r="E90" s="14" t="str">
        <f>IF('CARTERA GESTION CHALLENGE'!G87="","",'CARTERA GESTION CHALLENGE'!G87)</f>
        <v/>
      </c>
      <c r="F90" s="14" t="str">
        <f>IF('CARTERA GESTION CHALLENGE'!P87="","",'CARTERA GESTION CHALLENGE'!P87)</f>
        <v/>
      </c>
      <c r="G90" s="14" t="str">
        <f>IF('CARTERA GESTION CHALLENGE'!DZ87="","",'CARTERA GESTION CHALLENGE'!DZ87)</f>
        <v/>
      </c>
      <c r="J90" s="14" t="str">
        <f>IF('CARTERA GESTION CHALLENGE'!AF87="","",'CARTERA GESTION CHALLENGE'!AF87)</f>
        <v/>
      </c>
      <c r="K90" s="14" t="str" cm="1">
        <f t="array" ref="K90">_xll.BDP(G90&amp;" EQUITY","PARENT_TICKER_EXCHANGE")</f>
        <v>#N/A Invalid Security</v>
      </c>
      <c r="L90" t="str">
        <f>IF('CARTERA GESTION CHALLENGE'!A87="","",'CARTERA GESTION CHALLENGE'!A87)</f>
        <v/>
      </c>
      <c r="M90" s="14" t="str">
        <f>IF('CARTERA GESTION CHALLENGE'!AV87="","",'CARTERA GESTION CHALLENGE'!AV87)</f>
        <v/>
      </c>
      <c r="N90" s="14" t="str">
        <f>IF('CARTERA GESTION CHALLENGE'!AK87="","",'CARTERA GESTION CHALLENGE'!AK87)</f>
        <v/>
      </c>
      <c r="O90" t="str">
        <f>IF('CARTERA GESTION CHALLENGE'!AW87="","",'CARTERA GESTION CHALLENGE'!AW87)</f>
        <v/>
      </c>
      <c r="P90" t="str">
        <f>IF('CARTERA GESTION CHALLENGE'!DP87="","",'CARTERA GESTION CHALLENGE'!DP87)</f>
        <v/>
      </c>
      <c r="Q90" t="str">
        <f>IF('CARTERA GESTION CHALLENGE'!D87="","",'CARTERA GESTION CHALLENGE'!D87)</f>
        <v/>
      </c>
      <c r="R90" t="str">
        <f>IF('CARTERA GESTION CHALLENGE'!AX87="","",'CARTERA GESTION CHALLENGE'!AX87)</f>
        <v/>
      </c>
      <c r="S90" t="str">
        <f>IF('CARTERA GESTION CHALLENGE'!AY87="","",'CARTERA GESTION CHALLENGE'!AY87)</f>
        <v/>
      </c>
      <c r="T90" t="str">
        <f>IF('CARTERA GESTION CHALLENGE'!L87="","",'CARTERA GESTION CHALLENGE'!L87)</f>
        <v/>
      </c>
      <c r="U90" t="str">
        <f>IF('CARTERA GESTION CHALLENGE'!AZ87="","",'CARTERA GESTION CHALLENGE'!AZ87)</f>
        <v/>
      </c>
      <c r="V90" t="str">
        <f>IF('CARTERA GESTION CHALLENGE'!BA87="","",'CARTERA GESTION CHALLENGE'!BA87)</f>
        <v/>
      </c>
      <c r="W90" t="str">
        <f>IF('CARTERA GESTION CHALLENGE'!AH87="","",'CARTERA GESTION CHALLENGE'!AH87)</f>
        <v/>
      </c>
      <c r="X90" t="str">
        <f>IF('CARTERA GESTION CHALLENGE'!AJ87="","",'CARTERA GESTION CHALLENGE'!AJ87)</f>
        <v/>
      </c>
      <c r="Y90" t="str">
        <f>IF('CARTERA GESTION CHALLENGE'!B87="","",'CARTERA GESTION CHALLENGE'!B87)</f>
        <v/>
      </c>
      <c r="Z90" t="str">
        <f>IF('CARTERA GESTION CHALLENGE'!AE87="","",'CARTERA GESTION CHALLENGE'!AE87)</f>
        <v/>
      </c>
      <c r="AA90" t="str">
        <f>IF('CARTERA GESTION CHALLENGE'!BB87="","",'CARTERA GESTION CHALLENGE'!BB87)</f>
        <v/>
      </c>
      <c r="AC90" t="str">
        <f>IF('CARTERA GESTION CHALLENGE'!BC87="","",'CARTERA GESTION CHALLENGE'!BC87)</f>
        <v/>
      </c>
      <c r="AD90" t="str">
        <f>IF('CARTERA GESTION CHALLENGE'!BD87="","",'CARTERA GESTION CHALLENGE'!BD87)</f>
        <v/>
      </c>
      <c r="AE90" t="str">
        <f>IF('CARTERA GESTION CHALLENGE'!BE87="","",'CARTERA GESTION CHALLENGE'!BE87)</f>
        <v/>
      </c>
      <c r="AF90" t="str">
        <f>IF('CARTERA GESTION CHALLENGE'!BF87="","",'CARTERA GESTION CHALLENGE'!BF87)</f>
        <v/>
      </c>
      <c r="AG90" t="str">
        <f>IF('CARTERA GESTION CHALLENGE'!BG87="","",'CARTERA GESTION CHALLENGE'!BG87)</f>
        <v/>
      </c>
      <c r="AH90" t="str">
        <f>IF('CARTERA GESTION CHALLENGE'!BH87="","",'CARTERA GESTION CHALLENGE'!BH87)</f>
        <v/>
      </c>
      <c r="AI90" t="str">
        <f>IF('CARTERA GESTION CHALLENGE'!BI87="","",'CARTERA GESTION CHALLENGE'!BI87)</f>
        <v/>
      </c>
      <c r="AJ90" t="str">
        <f>IF('CARTERA GESTION CHALLENGE'!BJ87="","",'CARTERA GESTION CHALLENGE'!BJ87)</f>
        <v/>
      </c>
      <c r="AK90" t="str">
        <f>IF('CARTERA GESTION CHALLENGE'!BK87="","",'CARTERA GESTION CHALLENGE'!BK87)</f>
        <v/>
      </c>
      <c r="AL90" t="str">
        <f>IF('CARTERA GESTION CHALLENGE'!BL87="","",'CARTERA GESTION CHALLENGE'!BL87)</f>
        <v/>
      </c>
      <c r="AM90" t="str">
        <f>IF('CARTERA GESTION CHALLENGE'!BM87="","",'CARTERA GESTION CHALLENGE'!BM87)</f>
        <v/>
      </c>
      <c r="AN90" t="str">
        <f>IF('CARTERA GESTION CHALLENGE'!BN87="","",'CARTERA GESTION CHALLENGE'!BN87)</f>
        <v/>
      </c>
      <c r="AO90" t="str">
        <f>IF('CARTERA GESTION CHALLENGE'!BO87="","",'CARTERA GESTION CHALLENGE'!BO87)</f>
        <v/>
      </c>
      <c r="AP90" t="str">
        <f>IF('CARTERA GESTION CHALLENGE'!BP87="","",'CARTERA GESTION CHALLENGE'!BP87)</f>
        <v/>
      </c>
      <c r="AQ90" t="str">
        <f>IF('CARTERA GESTION CHALLENGE'!BQ87="","",'CARTERA GESTION CHALLENGE'!BQ87)</f>
        <v/>
      </c>
      <c r="AR90" t="str">
        <f>IF('CARTERA GESTION CHALLENGE'!BR87="","",'CARTERA GESTION CHALLENGE'!BR87)</f>
        <v/>
      </c>
      <c r="AT90" t="str">
        <f>IF('CARTERA GESTION CHALLENGE'!BS87="","",'CARTERA GESTION CHALLENGE'!BS87)</f>
        <v/>
      </c>
      <c r="AU90" t="str">
        <f>IF('CARTERA GESTION CHALLENGE'!BT87="","",'CARTERA GESTION CHALLENGE'!BT87)</f>
        <v/>
      </c>
      <c r="AV90" t="str">
        <f>HLOOKUP(HISVAL!AV$1,'CARTERA GESTION CHALLENGE'!$A$1:$EF$4997,2,FALSE)</f>
        <v>S</v>
      </c>
      <c r="AW90" t="str">
        <f>HLOOKUP(HISVAL!AW$1,'CARTERA GESTION CHALLENGE'!$A$1:$EF$4997,2,FALSE)</f>
        <v>S</v>
      </c>
      <c r="AX90" t="str">
        <f>HLOOKUP(HISVAL!AX$1,'CARTERA GESTION CHALLENGE'!$A$1:$EF$4997,2,FALSE)</f>
        <v>1</v>
      </c>
      <c r="AY90">
        <f>HLOOKUP(HISVAL!AY$1,'CARTERA GESTION CHALLENGE'!$A$1:$EF$4997,2,FALSE)</f>
        <v>1</v>
      </c>
      <c r="AZ90">
        <f>HLOOKUP(HISVAL!AZ$1,'CARTERA GESTION CHALLENGE'!$A$1:$EF$4997,2,FALSE)</f>
        <v>0</v>
      </c>
      <c r="BA90">
        <f>HLOOKUP(HISVAL!BA$1,'CARTERA GESTION CHALLENGE'!$A$1:$EF$4997,2,FALSE)</f>
        <v>44586</v>
      </c>
      <c r="BB90">
        <f>HLOOKUP(HISVAL!BB$1,'CARTERA GESTION CHALLENGE'!$A$1:$EF$4997,2,FALSE)</f>
        <v>-8000</v>
      </c>
      <c r="BC90">
        <f>HLOOKUP(HISVAL!BC$1,'CARTERA GESTION CHALLENGE'!$A$1:$EF$4997,2,FALSE)</f>
        <v>0</v>
      </c>
      <c r="BD90">
        <f>HLOOKUP(HISVAL!BD$1,'CARTERA GESTION CHALLENGE'!$A$1:$EF$4997,2,FALSE)</f>
        <v>0</v>
      </c>
      <c r="BE90">
        <f>HLOOKUP(HISVAL!BE$1,'CARTERA GESTION CHALLENGE'!$A$1:$EF$4997,2,FALSE)</f>
        <v>2</v>
      </c>
      <c r="BF90">
        <f>HLOOKUP(HISVAL!BF$1,'CARTERA GESTION CHALLENGE'!$A$1:$EF$4997,2,FALSE)</f>
        <v>0</v>
      </c>
      <c r="BG90">
        <f>HLOOKUP(HISVAL!BG$1,'CARTERA GESTION CHALLENGE'!$A$1:$EF$4997,2,FALSE)</f>
        <v>0</v>
      </c>
      <c r="BH90" t="str">
        <f>HLOOKUP(HISVAL!BH$1,'CARTERA GESTION CHALLENGE'!$A$1:$EF$4997,2,FALSE)</f>
        <v>N</v>
      </c>
      <c r="BI90">
        <f>HLOOKUP(HISVAL!BI$1,'CARTERA GESTION CHALLENGE'!$A$1:$EF$4997,2,FALSE)</f>
        <v>0</v>
      </c>
      <c r="BJ90">
        <f>HLOOKUP(HISVAL!BJ$1,'CARTERA GESTION CHALLENGE'!$A$1:$EF$4997,2,FALSE)</f>
        <v>0</v>
      </c>
      <c r="BK90">
        <f>HLOOKUP(HISVAL!BK$1,'CARTERA GESTION CHALLENGE'!$A$1:$EF$4997,2,FALSE)</f>
        <v>0</v>
      </c>
      <c r="BL90">
        <f>HLOOKUP(HISVAL!BL$1,'CARTERA GESTION CHALLENGE'!$A$1:$EF$4997,2,FALSE)</f>
        <v>0</v>
      </c>
      <c r="BM90">
        <f>HLOOKUP(HISVAL!BM$1,'CARTERA GESTION CHALLENGE'!$A$1:$EF$4997,2,FALSE)</f>
        <v>0</v>
      </c>
      <c r="BN90">
        <f>HLOOKUP(HISVAL!BN$1,'CARTERA GESTION CHALLENGE'!$A$1:$EF$4997,2,FALSE)</f>
        <v>0</v>
      </c>
      <c r="BO90">
        <f>HLOOKUP(HISVAL!BO$1,'CARTERA GESTION CHALLENGE'!$A$1:$EF$4997,2,FALSE)</f>
        <v>0</v>
      </c>
      <c r="BP90">
        <f>HLOOKUP(HISVAL!BP$1,'CARTERA GESTION CHALLENGE'!$A$1:$EF$4997,2,FALSE)</f>
        <v>0</v>
      </c>
      <c r="BQ90">
        <f>HLOOKUP(HISVAL!BQ$1,'CARTERA GESTION CHALLENGE'!$A$1:$EF$4997,2,FALSE)</f>
        <v>0</v>
      </c>
      <c r="BR90">
        <f>HLOOKUP(HISVAL!BR$1,'CARTERA GESTION CHALLENGE'!$A$1:$EF$4997,2,FALSE)</f>
        <v>0</v>
      </c>
      <c r="BS90">
        <f>HLOOKUP(HISVAL!BS$1,'CARTERA GESTION CHALLENGE'!$A$1:$EF$4997,2,FALSE)</f>
        <v>0</v>
      </c>
      <c r="BT90">
        <f>HLOOKUP(HISVAL!BT$1,'CARTERA GESTION CHALLENGE'!$A$1:$EF$4997,2,FALSE)</f>
        <v>219452.29</v>
      </c>
      <c r="BU90">
        <f>HLOOKUP(HISVAL!BU$1,'CARTERA GESTION CHALLENGE'!$A$1:$EF$4997,2,FALSE)</f>
        <v>0</v>
      </c>
      <c r="BV90">
        <f>HLOOKUP(HISVAL!BV$1,'CARTERA GESTION CHALLENGE'!$A$1:$EF$4997,2,FALSE)</f>
        <v>4</v>
      </c>
      <c r="BW90">
        <f>HLOOKUP(HISVAL!BW$1,'CARTERA GESTION CHALLENGE'!$A$1:$EF$4997,2,FALSE)</f>
        <v>0</v>
      </c>
      <c r="BX90">
        <f>HLOOKUP(HISVAL!BX$1,'CARTERA GESTION CHALLENGE'!$A$1:$EF$4997,2,FALSE)</f>
        <v>0</v>
      </c>
      <c r="BY90">
        <f>HLOOKUP(HISVAL!BY$1,'CARTERA GESTION CHALLENGE'!$A$1:$EF$4997,2,FALSE)</f>
        <v>857</v>
      </c>
      <c r="BZ90">
        <f>HLOOKUP(HISVAL!BZ$1,'CARTERA GESTION CHALLENGE'!$A$1:$EF$4997,2,FALSE)</f>
        <v>0</v>
      </c>
      <c r="CA90">
        <f>HLOOKUP(HISVAL!CA$1,'CARTERA GESTION CHALLENGE'!$A$1:$EF$4997,2,FALSE)</f>
        <v>0</v>
      </c>
      <c r="CB90">
        <f>HLOOKUP(HISVAL!CB$1,'CARTERA GESTION CHALLENGE'!$A$1:$EF$4997,2,FALSE)</f>
        <v>0</v>
      </c>
      <c r="CC90">
        <f>HLOOKUP(HISVAL!CC$1,'CARTERA GESTION CHALLENGE'!$A$1:$EF$4997,2,FALSE)</f>
        <v>0</v>
      </c>
      <c r="CD90">
        <f>HLOOKUP(HISVAL!CD$1,'CARTERA GESTION CHALLENGE'!$A$1:$EF$4997,2,FALSE)</f>
        <v>0</v>
      </c>
      <c r="CE90">
        <f>HLOOKUP(HISVAL!CE$1,'CARTERA GESTION CHALLENGE'!$A$1:$EF$4997,2,FALSE)</f>
        <v>0</v>
      </c>
      <c r="CF90">
        <f>HLOOKUP(HISVAL!CF$1,'CARTERA GESTION CHALLENGE'!$A$1:$EF$4997,2,FALSE)</f>
        <v>0</v>
      </c>
      <c r="CG90">
        <f>HLOOKUP(HISVAL!CG$1,'CARTERA GESTION CHALLENGE'!$A$1:$EF$4997,2,FALSE)</f>
        <v>0</v>
      </c>
      <c r="CH90">
        <f>HLOOKUP(HISVAL!CH$1,'CARTERA GESTION CHALLENGE'!$A$1:$EF$4997,2,FALSE)</f>
        <v>0</v>
      </c>
      <c r="CI90">
        <f>HLOOKUP(HISVAL!CI$1,'CARTERA GESTION CHALLENGE'!$A$1:$EF$4997,2,FALSE)</f>
        <v>571747.71</v>
      </c>
      <c r="CJ90">
        <f>HLOOKUP(HISVAL!CJ$1,'CARTERA GESTION CHALLENGE'!$A$1:$EF$4997,2,FALSE)</f>
        <v>571747.71</v>
      </c>
      <c r="CK90">
        <f>HLOOKUP(HISVAL!CK$1,'CARTERA GESTION CHALLENGE'!$A$1:$EF$4997,2,FALSE)</f>
        <v>0</v>
      </c>
      <c r="CL90">
        <f>HLOOKUP(HISVAL!CL$1,'CARTERA GESTION CHALLENGE'!$A$1:$EF$4997,2,FALSE)</f>
        <v>0</v>
      </c>
      <c r="CM90">
        <f>HLOOKUP(HISVAL!CM$1,'CARTERA GESTION CHALLENGE'!$A$1:$EF$4997,2,FALSE)</f>
        <v>0</v>
      </c>
      <c r="CN90" t="str">
        <f>HLOOKUP(HISVAL!CN$1,'CARTERA GESTION CHALLENGE'!$A$1:$EF$4997,2,FALSE)</f>
        <v>M</v>
      </c>
      <c r="CO90">
        <f>HLOOKUP(HISVAL!CO$1,'CARTERA GESTION CHALLENGE'!$A$1:$EF$4997,2,FALSE)</f>
        <v>0</v>
      </c>
      <c r="CP90">
        <f>HLOOKUP(HISVAL!CP$1,'CARTERA GESTION CHALLENGE'!$A$1:$EF$4997,2,FALSE)</f>
        <v>0</v>
      </c>
      <c r="CQ90">
        <f>HLOOKUP(HISVAL!CQ$1,'CARTERA GESTION CHALLENGE'!$A$1:$EF$4997,2,FALSE)</f>
        <v>0</v>
      </c>
      <c r="CR90">
        <f>HLOOKUP(HISVAL!CR$1,'CARTERA GESTION CHALLENGE'!$A$1:$EF$4997,2,FALSE)</f>
        <v>0</v>
      </c>
      <c r="CS90" t="str">
        <f>HLOOKUP(HISVAL!CS$1,'CARTERA GESTION CHALLENGE'!$A$1:$EF$4997,2,FALSE)</f>
        <v>A</v>
      </c>
      <c r="CT90">
        <f>HLOOKUP(HISVAL!CT$1,'CARTERA GESTION CHALLENGE'!$A$1:$EF$4997,2,FALSE)</f>
        <v>0</v>
      </c>
      <c r="CU90" t="e">
        <f>HLOOKUP(HISVAL!CU$1,'CARTERA GESTION CHALLENGE'!$A$1:$EF$4997,2,FALSE)</f>
        <v>#N/A</v>
      </c>
      <c r="CV90" t="e">
        <f>HLOOKUP(HISVAL!CV$1,'CARTERA GESTION CHALLENGE'!$A$1:$EF$4997,2,FALSE)</f>
        <v>#N/A</v>
      </c>
      <c r="CW90" t="e">
        <f>HLOOKUP(HISVAL!CW$1,'CARTERA GESTION CHALLENGE'!$A$1:$EF$4997,2,FALSE)</f>
        <v>#N/A</v>
      </c>
      <c r="CX90" t="e">
        <f>HLOOKUP(HISVAL!CX$1,'CARTERA GESTION CHALLENGE'!$A$1:$EF$4997,2,FALSE)</f>
        <v>#N/A</v>
      </c>
      <c r="CY90" t="e">
        <f>HLOOKUP(HISVAL!CY$1,'CARTERA GESTION CHALLENGE'!$A$1:$EF$4997,2,FALSE)</f>
        <v>#N/A</v>
      </c>
      <c r="CZ90" t="e">
        <f>HLOOKUP(HISVAL!CZ$1,'CARTERA GESTION CHALLENGE'!$A$1:$EF$4997,2,FALSE)</f>
        <v>#N/A</v>
      </c>
      <c r="DA90" t="e">
        <f>HLOOKUP(HISVAL!DA$1,'CARTERA GESTION CHALLENGE'!$A$1:$EF$4997,2,FALSE)</f>
        <v>#N/A</v>
      </c>
      <c r="DB90" t="e">
        <f>HLOOKUP(HISVAL!DB$1,'CARTERA GESTION CHALLENGE'!$A$1:$EF$4997,2,FALSE)</f>
        <v>#N/A</v>
      </c>
      <c r="DC90" t="e">
        <f>HLOOKUP(HISVAL!DC$1,'CARTERA GESTION CHALLENGE'!$A$1:$EF$4997,2,FALSE)</f>
        <v>#N/A</v>
      </c>
      <c r="DD90" t="e">
        <f>HLOOKUP(HISVAL!DD$1,'CARTERA GESTION CHALLENGE'!$A$1:$EF$4997,2,FALSE)</f>
        <v>#N/A</v>
      </c>
      <c r="DE90" t="e">
        <f>HLOOKUP(HISVAL!DE$1,'CARTERA GESTION CHALLENGE'!$A$1:$EF$4997,2,FALSE)</f>
        <v>#N/A</v>
      </c>
      <c r="DF90" t="e">
        <f>HLOOKUP(HISVAL!DF$1,'CARTERA GESTION CHALLENGE'!$A$1:$EF$4997,2,FALSE)</f>
        <v>#N/A</v>
      </c>
      <c r="DG90" t="e">
        <f>HLOOKUP(HISVAL!DG$1,'CARTERA GESTION CHALLENGE'!$A$1:$EF$4997,2,FALSE)</f>
        <v>#N/A</v>
      </c>
      <c r="DH90" t="e">
        <f>HLOOKUP(HISVAL!DH$1,'CARTERA GESTION CHALLENGE'!$A$1:$EF$4997,2,FALSE)</f>
        <v>#N/A</v>
      </c>
      <c r="DI90" t="e">
        <f>HLOOKUP(HISVAL!DI$1,'CARTERA GESTION CHALLENGE'!$A$1:$EF$4997,2,FALSE)</f>
        <v>#N/A</v>
      </c>
      <c r="DJ90" t="e">
        <f>HLOOKUP(HISVAL!DJ$1,'CARTERA GESTION CHALLENGE'!$A$1:$EF$4997,2,FALSE)</f>
        <v>#N/A</v>
      </c>
      <c r="DK90" t="e">
        <f>HLOOKUP(HISVAL!DK$1,'CARTERA GESTION CHALLENGE'!$A$1:$EF$4997,2,FALSE)</f>
        <v>#N/A</v>
      </c>
      <c r="DL90" t="e">
        <f>HLOOKUP(HISVAL!DL$1,'CARTERA GESTION CHALLENGE'!$A$1:$EF$4997,2,FALSE)</f>
        <v>#N/A</v>
      </c>
      <c r="DM90" t="e">
        <f>HLOOKUP(HISVAL!DM$1,'CARTERA GESTION CHALLENGE'!$A$1:$EF$4997,2,FALSE)</f>
        <v>#N/A</v>
      </c>
      <c r="DN90" t="e">
        <f>HLOOKUP(HISVAL!DN$1,'CARTERA GESTION CHALLENGE'!$A$1:$EF$4997,2,FALSE)</f>
        <v>#N/A</v>
      </c>
      <c r="DO90" t="e">
        <f>HLOOKUP(HISVAL!DO$1,'CARTERA GESTION CHALLENGE'!$A$1:$EF$4997,2,FALSE)</f>
        <v>#N/A</v>
      </c>
      <c r="DP90" t="e">
        <f>HLOOKUP(HISVAL!DP$1,'CARTERA GESTION CHALLENGE'!$A$1:$EF$4997,2,FALSE)</f>
        <v>#N/A</v>
      </c>
      <c r="DQ90" t="e">
        <f>HLOOKUP(HISVAL!DQ$1,'CARTERA GESTION CHALLENGE'!$A$1:$EF$4997,2,FALSE)</f>
        <v>#N/A</v>
      </c>
      <c r="DR90" t="e">
        <f>HLOOKUP(HISVAL!DR$1,'CARTERA GESTION CHALLENGE'!$A$1:$EF$4997,2,FALSE)</f>
        <v>#N/A</v>
      </c>
      <c r="DS90" t="e">
        <f>HLOOKUP(HISVAL!DS$1,'CARTERA GESTION CHALLENGE'!$A$1:$EF$4997,2,FALSE)</f>
        <v>#N/A</v>
      </c>
      <c r="DT90" t="e">
        <f>HLOOKUP(HISVAL!DT$1,'CARTERA GESTION CHALLENGE'!$A$1:$EF$4997,2,FALSE)</f>
        <v>#N/A</v>
      </c>
      <c r="DU90" t="e">
        <f>HLOOKUP(HISVAL!DU$1,'CARTERA GESTION CHALLENGE'!$A$1:$EF$4997,2,FALSE)</f>
        <v>#N/A</v>
      </c>
      <c r="DV90" t="e">
        <f>HLOOKUP(HISVAL!DV$1,'CARTERA GESTION CHALLENGE'!$A$1:$EF$4997,2,FALSE)</f>
        <v>#N/A</v>
      </c>
      <c r="DW90" t="e">
        <f>HLOOKUP(HISVAL!DW$1,'CARTERA GESTION CHALLENGE'!$A$1:$EF$4997,2,FALSE)</f>
        <v>#N/A</v>
      </c>
      <c r="DX90" t="e">
        <f>HLOOKUP(HISVAL!DX$1,'CARTERA GESTION CHALLENGE'!$A$1:$EF$4997,2,FALSE)</f>
        <v>#N/A</v>
      </c>
      <c r="DY90" t="e">
        <f>HLOOKUP(HISVAL!DY$1,'CARTERA GESTION CHALLENGE'!$A$1:$EF$4997,2,FALSE)</f>
        <v>#N/A</v>
      </c>
      <c r="DZ90" t="e">
        <f>HLOOKUP(HISVAL!DZ$1,'CARTERA GESTION CHALLENGE'!$A$1:$EF$4997,2,FALSE)</f>
        <v>#N/A</v>
      </c>
      <c r="EA90" t="e">
        <f>HLOOKUP(HISVAL!EA$1,'CARTERA GESTION CHALLENGE'!$A$1:$EF$4997,2,FALSE)</f>
        <v>#N/A</v>
      </c>
      <c r="EB90" t="e">
        <f>HLOOKUP(HISVAL!EB$1,'CARTERA GESTION CHALLENGE'!$A$1:$EF$4997,2,FALSE)</f>
        <v>#N/A</v>
      </c>
      <c r="EC90" t="e">
        <f>HLOOKUP(HISVAL!EC$1,'CARTERA GESTION CHALLENGE'!$A$1:$EF$4997,2,FALSE)</f>
        <v>#N/A</v>
      </c>
      <c r="ED90" t="e">
        <f>HLOOKUP(HISVAL!ED$1,'CARTERA GESTION CHALLENGE'!$A$1:$EF$4997,2,FALSE)</f>
        <v>#N/A</v>
      </c>
      <c r="EE90" t="e">
        <f>HLOOKUP(HISVAL!EE$1,'CARTERA GESTION CHALLENGE'!$A$1:$EF$4997,2,FALSE)</f>
        <v>#N/A</v>
      </c>
      <c r="EF90" t="e">
        <f>HLOOKUP(HISVAL!EF$1,'CARTERA GESTION CHALLENGE'!$A$1:$EF$4997,2,FALSE)</f>
        <v>#N/A</v>
      </c>
      <c r="EG90" t="e">
        <f>HLOOKUP(HISVAL!EG$1,'CARTERA GESTION CHALLENGE'!$A$1:$EF$4997,2,FALSE)</f>
        <v>#N/A</v>
      </c>
      <c r="EH90" t="e">
        <f>HLOOKUP(HISVAL!EH$1,'CARTERA GESTION CHALLENGE'!$A$1:$EF$4997,2,FALSE)</f>
        <v>#N/A</v>
      </c>
      <c r="EI90" t="e">
        <f>HLOOKUP(HISVAL!EI$1,'CARTERA GESTION CHALLENGE'!$A$1:$EF$4997,2,FALSE)</f>
        <v>#N/A</v>
      </c>
      <c r="EJ90" t="e">
        <f>HLOOKUP(HISVAL!EJ$1,'CARTERA GESTION CHALLENGE'!$A$1:$EF$4997,2,FALSE)</f>
        <v>#N/A</v>
      </c>
      <c r="EK90" t="e">
        <f>HLOOKUP(HISVAL!EK$1,'CARTERA GESTION CHALLENGE'!$A$1:$EF$4997,2,FALSE)</f>
        <v>#N/A</v>
      </c>
      <c r="EL90" t="e">
        <f>HLOOKUP(HISVAL!EL$1,'CARTERA GESTION CHALLENGE'!$A$1:$EF$4997,2,FALSE)</f>
        <v>#N/A</v>
      </c>
      <c r="EM90" t="e">
        <f>HLOOKUP(HISVAL!EM$1,'CARTERA GESTION CHALLENGE'!$A$1:$EF$4997,2,FALSE)</f>
        <v>#N/A</v>
      </c>
      <c r="EN90" t="e">
        <f>HLOOKUP(HISVAL!EN$1,'CARTERA GESTION CHALLENGE'!$A$1:$EF$4997,2,FALSE)</f>
        <v>#N/A</v>
      </c>
      <c r="EO90" t="e">
        <f>HLOOKUP(HISVAL!EO$1,'CARTERA GESTION CHALLENGE'!$A$1:$EF$4997,2,FALSE)</f>
        <v>#N/A</v>
      </c>
      <c r="EP90" t="e">
        <f>HLOOKUP(HISVAL!EP$1,'CARTERA GESTION CHALLENGE'!$A$1:$EF$4997,2,FALSE)</f>
        <v>#N/A</v>
      </c>
      <c r="EQ90" t="e">
        <f>HLOOKUP(HISVAL!EQ$1,'CARTERA GESTION CHALLENGE'!$A$1:$EF$4997,2,FALSE)</f>
        <v>#N/A</v>
      </c>
      <c r="ER90" t="e">
        <f>HLOOKUP(HISVAL!ER$1,'CARTERA GESTION CHALLENGE'!$A$1:$EF$4997,2,FALSE)</f>
        <v>#N/A</v>
      </c>
      <c r="ES90" t="e">
        <f>HLOOKUP(HISVAL!ES$1,'CARTERA GESTION CHALLENGE'!$A$1:$EF$4997,2,FALSE)</f>
        <v>#N/A</v>
      </c>
      <c r="ET90" t="e">
        <f>HLOOKUP(HISVAL!ET$1,'CARTERA GESTION CHALLENGE'!$A$1:$EF$4997,2,FALSE)</f>
        <v>#N/A</v>
      </c>
      <c r="EU90" t="e">
        <f>HLOOKUP(HISVAL!EU$1,'CARTERA GESTION CHALLENGE'!$A$1:$EF$4997,2,FALSE)</f>
        <v>#N/A</v>
      </c>
      <c r="EV90" t="e">
        <f>HLOOKUP(HISVAL!EV$1,'CARTERA GESTION CHALLENGE'!$A$1:$EF$4997,2,FALSE)</f>
        <v>#N/A</v>
      </c>
      <c r="EW90" t="e">
        <f>HLOOKUP(HISVAL!EW$1,'CARTERA GESTION CHALLENGE'!$A$1:$EF$4997,2,FALSE)</f>
        <v>#N/A</v>
      </c>
      <c r="EX90" t="e">
        <f>HLOOKUP(HISVAL!EX$1,'CARTERA GESTION CHALLENGE'!$A$1:$EF$4997,2,FALSE)</f>
        <v>#N/A</v>
      </c>
      <c r="EY90" t="e">
        <f>HLOOKUP(HISVAL!EY$1,'CARTERA GESTION CHALLENGE'!$A$1:$EF$4997,2,FALSE)</f>
        <v>#N/A</v>
      </c>
      <c r="EZ90" t="e">
        <f>HLOOKUP(HISVAL!EZ$1,'CARTERA GESTION CHALLENGE'!$A$1:$EF$4997,2,FALSE)</f>
        <v>#N/A</v>
      </c>
      <c r="FA90" t="e">
        <f>HLOOKUP(HISVAL!FA$1,'CARTERA GESTION CHALLENGE'!$A$1:$EF$4997,2,FALSE)</f>
        <v>#N/A</v>
      </c>
      <c r="FB90" t="e">
        <f>HLOOKUP(HISVAL!FB$1,'CARTERA GESTION CHALLENGE'!$A$1:$EF$4997,2,FALSE)</f>
        <v>#N/A</v>
      </c>
      <c r="FC90" t="e">
        <f>HLOOKUP(HISVAL!FC$1,'CARTERA GESTION CHALLENGE'!$A$1:$EF$4997,2,FALSE)</f>
        <v>#N/A</v>
      </c>
      <c r="FD90" t="e">
        <f>HLOOKUP(HISVAL!FD$1,'CARTERA GESTION CHALLENGE'!$A$1:$EF$4997,2,FALSE)</f>
        <v>#N/A</v>
      </c>
      <c r="FE90" t="e">
        <f>HLOOKUP(HISVAL!FE$1,'CARTERA GESTION CHALLENGE'!$A$1:$EF$4997,2,FALSE)</f>
        <v>#N/A</v>
      </c>
      <c r="FF90" t="e">
        <f>HLOOKUP(HISVAL!FF$1,'CARTERA GESTION CHALLENGE'!$A$1:$EF$4997,2,FALSE)</f>
        <v>#N/A</v>
      </c>
      <c r="FG90" t="e">
        <f>HLOOKUP(HISVAL!FG$1,'CARTERA GESTION CHALLENGE'!$A$1:$EF$4997,2,FALSE)</f>
        <v>#N/A</v>
      </c>
      <c r="FH90" t="e">
        <f>HLOOKUP(HISVAL!FH$1,'CARTERA GESTION CHALLENGE'!$A$1:$EF$4997,2,FALSE)</f>
        <v>#N/A</v>
      </c>
      <c r="FI90" t="e">
        <f>HLOOKUP(HISVAL!FI$1,'CARTERA GESTION CHALLENGE'!$A$1:$EF$4997,2,FALSE)</f>
        <v>#N/A</v>
      </c>
      <c r="FJ90" t="e">
        <f>HLOOKUP(HISVAL!FJ$1,'CARTERA GESTION CHALLENGE'!$A$1:$EF$4997,2,FALSE)</f>
        <v>#N/A</v>
      </c>
      <c r="FK90" t="e">
        <f>HLOOKUP(HISVAL!FK$1,'CARTERA GESTION CHALLENGE'!$A$1:$EF$4997,2,FALSE)</f>
        <v>#N/A</v>
      </c>
      <c r="FL90" t="e">
        <f>HLOOKUP(HISVAL!FL$1,'CARTERA GESTION CHALLENGE'!$A$1:$EF$4997,2,FALSE)</f>
        <v>#N/A</v>
      </c>
      <c r="FM90" t="e">
        <f>HLOOKUP(HISVAL!FM$1,'CARTERA GESTION CHALLENGE'!$A$1:$EF$4997,2,FALSE)</f>
        <v>#N/A</v>
      </c>
      <c r="FN90" t="e">
        <f>HLOOKUP(HISVAL!FN$1,'CARTERA GESTION CHALLENGE'!$A$1:$EF$4997,2,FALSE)</f>
        <v>#N/A</v>
      </c>
      <c r="FO90" t="e">
        <f>HLOOKUP(HISVAL!FO$1,'CARTERA GESTION CHALLENGE'!$A$1:$EF$4997,2,FALSE)</f>
        <v>#N/A</v>
      </c>
      <c r="FP90" t="e">
        <f>HLOOKUP(HISVAL!FP$1,'CARTERA GESTION CHALLENGE'!$A$1:$EF$4997,2,FALSE)</f>
        <v>#N/A</v>
      </c>
      <c r="FQ90" t="e">
        <f>HLOOKUP(HISVAL!FQ$1,'CARTERA GESTION CHALLENGE'!$A$1:$EF$4997,2,FALSE)</f>
        <v>#N/A</v>
      </c>
      <c r="FR90" t="e">
        <f>HLOOKUP(HISVAL!FR$1,'CARTERA GESTION CHALLENGE'!$A$1:$EF$4997,2,FALSE)</f>
        <v>#N/A</v>
      </c>
      <c r="FS90" t="e">
        <f>HLOOKUP(HISVAL!FS$1,'CARTERA GESTION CHALLENGE'!$A$1:$EF$4997,2,FALSE)</f>
        <v>#N/A</v>
      </c>
      <c r="FT90" t="e">
        <f>HLOOKUP(HISVAL!FT$1,'CARTERA GESTION CHALLENGE'!$A$1:$EF$4997,2,FALSE)</f>
        <v>#N/A</v>
      </c>
      <c r="FU90" t="e">
        <f>HLOOKUP(HISVAL!FU$1,'CARTERA GESTION CHALLENGE'!$A$1:$EF$4997,2,FALSE)</f>
        <v>#N/A</v>
      </c>
      <c r="FV90" t="e">
        <f>HLOOKUP(HISVAL!FV$1,'CARTERA GESTION CHALLENGE'!$A$1:$EF$4997,2,FALSE)</f>
        <v>#N/A</v>
      </c>
      <c r="FW90" t="e">
        <f>HLOOKUP(HISVAL!FW$1,'CARTERA GESTION CHALLENGE'!$A$1:$EF$4997,2,FALSE)</f>
        <v>#N/A</v>
      </c>
      <c r="FX90" t="e">
        <f>HLOOKUP(HISVAL!FX$1,'CARTERA GESTION CHALLENGE'!$A$1:$EF$4997,2,FALSE)</f>
        <v>#N/A</v>
      </c>
      <c r="FY90" t="e">
        <f>HLOOKUP(HISVAL!FY$1,'CARTERA GESTION CHALLENGE'!$A$1:$EF$4997,2,FALSE)</f>
        <v>#N/A</v>
      </c>
      <c r="FZ90" t="e">
        <f>HLOOKUP(HISVAL!FZ$1,'CARTERA GESTION CHALLENGE'!$A$1:$EF$4997,2,FALSE)</f>
        <v>#N/A</v>
      </c>
      <c r="GA90" t="e">
        <f>HLOOKUP(HISVAL!GA$1,'CARTERA GESTION CHALLENGE'!$A$1:$EF$4997,2,FALSE)</f>
        <v>#N/A</v>
      </c>
      <c r="GB90" t="e">
        <f>HLOOKUP(HISVAL!GB$1,'CARTERA GESTION CHALLENGE'!$A$1:$EF$4997,2,FALSE)</f>
        <v>#N/A</v>
      </c>
      <c r="GC90" t="e">
        <f>HLOOKUP(HISVAL!GC$1,'CARTERA GESTION CHALLENGE'!$A$1:$EF$4997,2,FALSE)</f>
        <v>#N/A</v>
      </c>
      <c r="GD90" t="e">
        <f>HLOOKUP(HISVAL!GD$1,'CARTERA GESTION CHALLENGE'!$A$1:$EF$4997,2,FALSE)</f>
        <v>#N/A</v>
      </c>
      <c r="GE90" t="e">
        <f>HLOOKUP(HISVAL!GE$1,'CARTERA GESTION CHALLENGE'!$A$1:$EF$4997,2,FALSE)</f>
        <v>#N/A</v>
      </c>
      <c r="GF90" t="e">
        <f>HLOOKUP(HISVAL!GF$1,'CARTERA GESTION CHALLENGE'!$A$1:$EF$4997,2,FALSE)</f>
        <v>#N/A</v>
      </c>
      <c r="GG90" t="e">
        <f>HLOOKUP(HISVAL!GG$1,'CARTERA GESTION CHALLENGE'!$A$1:$EF$4997,2,FALSE)</f>
        <v>#N/A</v>
      </c>
      <c r="GH90" t="e">
        <f>HLOOKUP(HISVAL!GH$1,'CARTERA GESTION CHALLENGE'!$A$1:$EF$4997,2,FALSE)</f>
        <v>#N/A</v>
      </c>
      <c r="GI90" t="e">
        <f>HLOOKUP(HISVAL!GI$1,'CARTERA GESTION CHALLENGE'!$A$1:$EF$4997,2,FALSE)</f>
        <v>#N/A</v>
      </c>
      <c r="GJ90" t="e">
        <f>HLOOKUP(HISVAL!GJ$1,'CARTERA GESTION CHALLENGE'!$A$1:$EF$4997,2,FALSE)</f>
        <v>#N/A</v>
      </c>
      <c r="GK90" t="e">
        <f>HLOOKUP(HISVAL!GK$1,'CARTERA GESTION CHALLENGE'!$A$1:$EF$4997,2,FALSE)</f>
        <v>#N/A</v>
      </c>
      <c r="GL90" t="e">
        <f>HLOOKUP(HISVAL!GL$1,'CARTERA GESTION CHALLENGE'!$A$1:$EF$4997,2,FALSE)</f>
        <v>#N/A</v>
      </c>
      <c r="GM90" t="e">
        <f>HLOOKUP(HISVAL!GM$1,'CARTERA GESTION CHALLENGE'!$A$1:$EF$4997,2,FALSE)</f>
        <v>#N/A</v>
      </c>
      <c r="GN90" t="e">
        <f>HLOOKUP(HISVAL!GN$1,'CARTERA GESTION CHALLENGE'!$A$1:$EF$4997,2,FALSE)</f>
        <v>#N/A</v>
      </c>
      <c r="GO90" t="e">
        <f>HLOOKUP(HISVAL!GO$1,'CARTERA GESTION CHALLENGE'!$A$1:$EF$4997,2,FALSE)</f>
        <v>#N/A</v>
      </c>
      <c r="GP90" t="e">
        <f>HLOOKUP(HISVAL!GP$1,'CARTERA GESTION CHALLENGE'!$A$1:$EF$4997,2,FALSE)</f>
        <v>#N/A</v>
      </c>
      <c r="GQ90" t="e">
        <f>HLOOKUP(HISVAL!GQ$1,'CARTERA GESTION CHALLENGE'!$A$1:$EF$4997,2,FALSE)</f>
        <v>#N/A</v>
      </c>
      <c r="GR90" t="e">
        <f>HLOOKUP(HISVAL!GR$1,'CARTERA GESTION CHALLENGE'!$A$1:$EF$4997,2,FALSE)</f>
        <v>#N/A</v>
      </c>
      <c r="GS90" t="e">
        <f>HLOOKUP(HISVAL!GS$1,'CARTERA GESTION CHALLENGE'!$A$1:$EF$4997,2,FALSE)</f>
        <v>#N/A</v>
      </c>
      <c r="GT90" t="e">
        <f>HLOOKUP(HISVAL!GT$1,'CARTERA GESTION CHALLENGE'!$A$1:$EF$4997,2,FALSE)</f>
        <v>#N/A</v>
      </c>
      <c r="GU90" t="e">
        <f>HLOOKUP(HISVAL!GU$1,'CARTERA GESTION CHALLENGE'!$A$1:$EF$4997,2,FALSE)</f>
        <v>#N/A</v>
      </c>
      <c r="GV90" t="e">
        <f>HLOOKUP(HISVAL!GV$1,'CARTERA GESTION CHALLENGE'!$A$1:$EF$4997,2,FALSE)</f>
        <v>#N/A</v>
      </c>
      <c r="GW90" t="e">
        <f>HLOOKUP(HISVAL!GW$1,'CARTERA GESTION CHALLENGE'!$A$1:$EF$4997,2,FALSE)</f>
        <v>#N/A</v>
      </c>
      <c r="GX90" t="e">
        <f>HLOOKUP(HISVAL!GX$1,'CARTERA GESTION CHALLENGE'!$A$1:$EF$4997,2,FALSE)</f>
        <v>#N/A</v>
      </c>
      <c r="GY90" t="e">
        <f>HLOOKUP(HISVAL!GY$1,'CARTERA GESTION CHALLENGE'!$A$1:$EF$4997,2,FALSE)</f>
        <v>#N/A</v>
      </c>
      <c r="GZ90" t="e">
        <f>HLOOKUP(HISVAL!GZ$1,'CARTERA GESTION CHALLENGE'!$A$1:$EF$4997,2,FALSE)</f>
        <v>#N/A</v>
      </c>
      <c r="HA90" t="e">
        <f>HLOOKUP(HISVAL!HA$1,'CARTERA GESTION CHALLENGE'!$A$1:$EF$4997,2,FALSE)</f>
        <v>#N/A</v>
      </c>
      <c r="HB90" t="e">
        <f>HLOOKUP(HISVAL!HB$1,'CARTERA GESTION CHALLENGE'!$A$1:$EF$4997,2,FALSE)</f>
        <v>#N/A</v>
      </c>
      <c r="HC90" t="e">
        <f>HLOOKUP(HISVAL!HC$1,'CARTERA GESTION CHALLENGE'!$A$1:$EF$4997,2,FALSE)</f>
        <v>#N/A</v>
      </c>
      <c r="HD90" t="e">
        <f>HLOOKUP(HISVAL!HD$1,'CARTERA GESTION CHALLENGE'!$A$1:$EF$4997,2,FALSE)</f>
        <v>#N/A</v>
      </c>
      <c r="HE90" t="e">
        <f>HLOOKUP(HISVAL!HE$1,'CARTERA GESTION CHALLENGE'!$A$1:$EF$4997,2,FALSE)</f>
        <v>#N/A</v>
      </c>
      <c r="HF90" t="e">
        <f>HLOOKUP(HISVAL!HF$1,'CARTERA GESTION CHALLENGE'!$A$1:$EF$4997,2,FALSE)</f>
        <v>#N/A</v>
      </c>
      <c r="HG90" t="e">
        <f>HLOOKUP(HISVAL!HG$1,'CARTERA GESTION CHALLENGE'!$A$1:$EF$4997,2,FALSE)</f>
        <v>#N/A</v>
      </c>
      <c r="HH90" t="e">
        <f>HLOOKUP(HISVAL!HH$1,'CARTERA GESTION CHALLENGE'!$A$1:$EF$4997,2,FALSE)</f>
        <v>#N/A</v>
      </c>
      <c r="HI90" t="e">
        <f>HLOOKUP(HISVAL!HI$1,'CARTERA GESTION CHALLENGE'!$A$1:$EF$4997,2,FALSE)</f>
        <v>#N/A</v>
      </c>
      <c r="HJ90" t="e">
        <f>HLOOKUP(HISVAL!HJ$1,'CARTERA GESTION CHALLENGE'!$A$1:$EF$4997,2,FALSE)</f>
        <v>#N/A</v>
      </c>
      <c r="HK90" t="e">
        <f>HLOOKUP(HISVAL!HK$1,'CARTERA GESTION CHALLENGE'!$A$1:$EF$4997,2,FALSE)</f>
        <v>#N/A</v>
      </c>
      <c r="HL90" t="e">
        <f>HLOOKUP(HISVAL!HL$1,'CARTERA GESTION CHALLENGE'!$A$1:$EF$4997,2,FALSE)</f>
        <v>#N/A</v>
      </c>
      <c r="HM90" t="e">
        <f>HLOOKUP(HISVAL!HM$1,'CARTERA GESTION CHALLENGE'!$A$1:$EF$4997,2,FALSE)</f>
        <v>#N/A</v>
      </c>
      <c r="HN90" t="e">
        <f>HLOOKUP(HISVAL!HN$1,'CARTERA GESTION CHALLENGE'!$A$1:$EF$4997,2,FALSE)</f>
        <v>#N/A</v>
      </c>
      <c r="HO90" t="e">
        <f>HLOOKUP(HISVAL!HO$1,'CARTERA GESTION CHALLENGE'!$A$1:$EF$4997,2,FALSE)</f>
        <v>#N/A</v>
      </c>
      <c r="HP90" t="e">
        <f>HLOOKUP(HISVAL!HP$1,'CARTERA GESTION CHALLENGE'!$A$1:$EF$4997,2,FALSE)</f>
        <v>#N/A</v>
      </c>
      <c r="HQ90" t="e">
        <f>HLOOKUP(HISVAL!HQ$1,'CARTERA GESTION CHALLENGE'!$A$1:$EF$4997,2,FALSE)</f>
        <v>#N/A</v>
      </c>
      <c r="HR90" t="e">
        <f>HLOOKUP(HISVAL!HR$1,'CARTERA GESTION CHALLENGE'!$A$1:$EF$4997,2,FALSE)</f>
        <v>#N/A</v>
      </c>
      <c r="HS90" t="e">
        <f>HLOOKUP(HISVAL!HS$1,'CARTERA GESTION CHALLENGE'!$A$1:$EF$4997,2,FALSE)</f>
        <v>#N/A</v>
      </c>
      <c r="HT90" t="e">
        <f>HLOOKUP(HISVAL!HT$1,'CARTERA GESTION CHALLENGE'!$A$1:$EF$4997,2,FALSE)</f>
        <v>#N/A</v>
      </c>
      <c r="HU90" t="e">
        <f>HLOOKUP(HISVAL!HU$1,'CARTERA GESTION CHALLENGE'!$A$1:$EF$4997,2,FALSE)</f>
        <v>#N/A</v>
      </c>
      <c r="HV90" t="e">
        <f>HLOOKUP(HISVAL!HV$1,'CARTERA GESTION CHALLENGE'!$A$1:$EF$4997,2,FALSE)</f>
        <v>#N/A</v>
      </c>
      <c r="HW90" t="e">
        <f>HLOOKUP(HISVAL!HW$1,'CARTERA GESTION CHALLENGE'!$A$1:$EF$4997,2,FALSE)</f>
        <v>#N/A</v>
      </c>
      <c r="HX90" t="e">
        <f>HLOOKUP(HISVAL!HX$1,'CARTERA GESTION CHALLENGE'!$A$1:$EF$4997,2,FALSE)</f>
        <v>#N/A</v>
      </c>
      <c r="HY90" t="e">
        <f>HLOOKUP(HISVAL!HY$1,'CARTERA GESTION CHALLENGE'!$A$1:$EF$4997,2,FALSE)</f>
        <v>#N/A</v>
      </c>
      <c r="HZ90" t="e">
        <f>HLOOKUP(HISVAL!HZ$1,'CARTERA GESTION CHALLENGE'!$A$1:$EF$4997,2,FALSE)</f>
        <v>#N/A</v>
      </c>
      <c r="IA90" t="e">
        <f>HLOOKUP(HISVAL!IA$1,'CARTERA GESTION CHALLENGE'!$A$1:$EF$4997,2,FALSE)</f>
        <v>#N/A</v>
      </c>
      <c r="IB90" t="e">
        <f>HLOOKUP(HISVAL!IB$1,'CARTERA GESTION CHALLENGE'!$A$1:$EF$4997,2,FALSE)</f>
        <v>#N/A</v>
      </c>
      <c r="IC90" t="e">
        <f>HLOOKUP(HISVAL!IC$1,'CARTERA GESTION CHALLENGE'!$A$1:$EF$4997,2,FALSE)</f>
        <v>#N/A</v>
      </c>
      <c r="ID90" t="e">
        <f>HLOOKUP(HISVAL!ID$1,'CARTERA GESTION CHALLENGE'!$A$1:$EF$4997,2,FALSE)</f>
        <v>#N/A</v>
      </c>
      <c r="IE90" t="e">
        <f>HLOOKUP(HISVAL!IE$1,'CARTERA GESTION CHALLENGE'!$A$1:$EF$4997,2,FALSE)</f>
        <v>#N/A</v>
      </c>
      <c r="IF90" t="e">
        <f>HLOOKUP(HISVAL!IF$1,'CARTERA GESTION CHALLENGE'!$A$1:$EF$4997,2,FALSE)</f>
        <v>#N/A</v>
      </c>
      <c r="IG90" t="e">
        <f>HLOOKUP(HISVAL!IG$1,'CARTERA GESTION CHALLENGE'!$A$1:$EF$4997,2,FALSE)</f>
        <v>#N/A</v>
      </c>
      <c r="IH90" t="e">
        <f>HLOOKUP(HISVAL!IH$1,'CARTERA GESTION CHALLENGE'!$A$1:$EF$4997,2,FALSE)</f>
        <v>#N/A</v>
      </c>
      <c r="II90" t="e">
        <f>HLOOKUP(HISVAL!II$1,'CARTERA GESTION CHALLENGE'!$A$1:$EF$4997,2,FALSE)</f>
        <v>#N/A</v>
      </c>
      <c r="IJ90" t="e">
        <f>HLOOKUP(HISVAL!IJ$1,'CARTERA GESTION CHALLENGE'!$A$1:$EF$4997,2,FALSE)</f>
        <v>#N/A</v>
      </c>
      <c r="IK90" t="e">
        <f>HLOOKUP(HISVAL!IK$1,'CARTERA GESTION CHALLENGE'!$A$1:$EF$4997,2,FALSE)</f>
        <v>#N/A</v>
      </c>
      <c r="IL90" t="e">
        <f>HLOOKUP(HISVAL!IL$1,'CARTERA GESTION CHALLENGE'!$A$1:$EF$4997,2,FALSE)</f>
        <v>#N/A</v>
      </c>
      <c r="IM90" t="e">
        <f>HLOOKUP(HISVAL!IM$1,'CARTERA GESTION CHALLENGE'!$A$1:$EF$4997,2,FALSE)</f>
        <v>#N/A</v>
      </c>
    </row>
    <row r="91" spans="1:247" x14ac:dyDescent="0.2">
      <c r="A91" s="11" t="str">
        <f>IF('CARTERA GESTION CHALLENGE'!E88="","",'CARTERA GESTION CHALLENGE'!E88)</f>
        <v/>
      </c>
      <c r="B91" s="12" t="str">
        <f>IF('CARTERA GESTION CHALLENGE'!AT88="","",'CARTERA GESTION CHALLENGE'!AT88)</f>
        <v/>
      </c>
      <c r="C91" s="13" t="str">
        <f>IF('CARTERA GESTION CHALLENGE'!S88="","",'CARTERA GESTION CHALLENGE'!S88)</f>
        <v/>
      </c>
      <c r="D91" s="14" t="str">
        <f>IF('CARTERA GESTION CHALLENGE'!O88="","",'CARTERA GESTION CHALLENGE'!O88)</f>
        <v/>
      </c>
      <c r="E91" s="14" t="str">
        <f>IF('CARTERA GESTION CHALLENGE'!G88="","",'CARTERA GESTION CHALLENGE'!G88)</f>
        <v/>
      </c>
      <c r="F91" s="14" t="str">
        <f>IF('CARTERA GESTION CHALLENGE'!P88="","",'CARTERA GESTION CHALLENGE'!P88)</f>
        <v/>
      </c>
      <c r="G91" s="14" t="str">
        <f>IF('CARTERA GESTION CHALLENGE'!DZ88="","",'CARTERA GESTION CHALLENGE'!DZ88)</f>
        <v/>
      </c>
      <c r="J91" s="14" t="str">
        <f>IF('CARTERA GESTION CHALLENGE'!AF88="","",'CARTERA GESTION CHALLENGE'!AF88)</f>
        <v/>
      </c>
      <c r="K91" s="14" t="str" cm="1">
        <f t="array" ref="K91">_xll.BDP(G91&amp;" EQUITY","PARENT_TICKER_EXCHANGE")</f>
        <v>#N/A Invalid Security</v>
      </c>
      <c r="L91" t="str">
        <f>IF('CARTERA GESTION CHALLENGE'!A88="","",'CARTERA GESTION CHALLENGE'!A88)</f>
        <v/>
      </c>
      <c r="M91" s="14" t="str">
        <f>IF('CARTERA GESTION CHALLENGE'!AV88="","",'CARTERA GESTION CHALLENGE'!AV88)</f>
        <v/>
      </c>
      <c r="N91" s="14" t="str">
        <f>IF('CARTERA GESTION CHALLENGE'!AK88="","",'CARTERA GESTION CHALLENGE'!AK88)</f>
        <v/>
      </c>
      <c r="O91" t="str">
        <f>IF('CARTERA GESTION CHALLENGE'!AW88="","",'CARTERA GESTION CHALLENGE'!AW88)</f>
        <v/>
      </c>
      <c r="P91" t="str">
        <f>IF('CARTERA GESTION CHALLENGE'!DP88="","",'CARTERA GESTION CHALLENGE'!DP88)</f>
        <v/>
      </c>
      <c r="Q91" t="str">
        <f>IF('CARTERA GESTION CHALLENGE'!D88="","",'CARTERA GESTION CHALLENGE'!D88)</f>
        <v/>
      </c>
      <c r="R91" t="str">
        <f>IF('CARTERA GESTION CHALLENGE'!AX88="","",'CARTERA GESTION CHALLENGE'!AX88)</f>
        <v/>
      </c>
      <c r="S91" t="str">
        <f>IF('CARTERA GESTION CHALLENGE'!AY88="","",'CARTERA GESTION CHALLENGE'!AY88)</f>
        <v/>
      </c>
      <c r="T91" t="str">
        <f>IF('CARTERA GESTION CHALLENGE'!L88="","",'CARTERA GESTION CHALLENGE'!L88)</f>
        <v/>
      </c>
      <c r="U91" t="str">
        <f>IF('CARTERA GESTION CHALLENGE'!AZ88="","",'CARTERA GESTION CHALLENGE'!AZ88)</f>
        <v/>
      </c>
      <c r="V91" t="str">
        <f>IF('CARTERA GESTION CHALLENGE'!BA88="","",'CARTERA GESTION CHALLENGE'!BA88)</f>
        <v/>
      </c>
      <c r="W91" t="str">
        <f>IF('CARTERA GESTION CHALLENGE'!AH88="","",'CARTERA GESTION CHALLENGE'!AH88)</f>
        <v/>
      </c>
      <c r="X91" t="str">
        <f>IF('CARTERA GESTION CHALLENGE'!AJ88="","",'CARTERA GESTION CHALLENGE'!AJ88)</f>
        <v/>
      </c>
      <c r="Y91" t="str">
        <f>IF('CARTERA GESTION CHALLENGE'!B88="","",'CARTERA GESTION CHALLENGE'!B88)</f>
        <v/>
      </c>
      <c r="Z91" t="str">
        <f>IF('CARTERA GESTION CHALLENGE'!AE88="","",'CARTERA GESTION CHALLENGE'!AE88)</f>
        <v/>
      </c>
      <c r="AA91" t="str">
        <f>IF('CARTERA GESTION CHALLENGE'!BB88="","",'CARTERA GESTION CHALLENGE'!BB88)</f>
        <v/>
      </c>
      <c r="AC91" t="str">
        <f>IF('CARTERA GESTION CHALLENGE'!BC88="","",'CARTERA GESTION CHALLENGE'!BC88)</f>
        <v/>
      </c>
      <c r="AD91" t="str">
        <f>IF('CARTERA GESTION CHALLENGE'!BD88="","",'CARTERA GESTION CHALLENGE'!BD88)</f>
        <v/>
      </c>
      <c r="AE91" t="str">
        <f>IF('CARTERA GESTION CHALLENGE'!BE88="","",'CARTERA GESTION CHALLENGE'!BE88)</f>
        <v/>
      </c>
      <c r="AF91" t="str">
        <f>IF('CARTERA GESTION CHALLENGE'!BF88="","",'CARTERA GESTION CHALLENGE'!BF88)</f>
        <v/>
      </c>
      <c r="AG91" t="str">
        <f>IF('CARTERA GESTION CHALLENGE'!BG88="","",'CARTERA GESTION CHALLENGE'!BG88)</f>
        <v/>
      </c>
      <c r="AH91" t="str">
        <f>IF('CARTERA GESTION CHALLENGE'!BH88="","",'CARTERA GESTION CHALLENGE'!BH88)</f>
        <v/>
      </c>
      <c r="AI91" t="str">
        <f>IF('CARTERA GESTION CHALLENGE'!BI88="","",'CARTERA GESTION CHALLENGE'!BI88)</f>
        <v/>
      </c>
      <c r="AJ91" t="str">
        <f>IF('CARTERA GESTION CHALLENGE'!BJ88="","",'CARTERA GESTION CHALLENGE'!BJ88)</f>
        <v/>
      </c>
      <c r="AK91" t="str">
        <f>IF('CARTERA GESTION CHALLENGE'!BK88="","",'CARTERA GESTION CHALLENGE'!BK88)</f>
        <v/>
      </c>
      <c r="AL91" t="str">
        <f>IF('CARTERA GESTION CHALLENGE'!BL88="","",'CARTERA GESTION CHALLENGE'!BL88)</f>
        <v/>
      </c>
      <c r="AM91" t="str">
        <f>IF('CARTERA GESTION CHALLENGE'!BM88="","",'CARTERA GESTION CHALLENGE'!BM88)</f>
        <v/>
      </c>
      <c r="AN91" t="str">
        <f>IF('CARTERA GESTION CHALLENGE'!BN88="","",'CARTERA GESTION CHALLENGE'!BN88)</f>
        <v/>
      </c>
      <c r="AO91" t="str">
        <f>IF('CARTERA GESTION CHALLENGE'!BO88="","",'CARTERA GESTION CHALLENGE'!BO88)</f>
        <v/>
      </c>
      <c r="AP91" t="str">
        <f>IF('CARTERA GESTION CHALLENGE'!BP88="","",'CARTERA GESTION CHALLENGE'!BP88)</f>
        <v/>
      </c>
      <c r="AQ91" t="str">
        <f>IF('CARTERA GESTION CHALLENGE'!BQ88="","",'CARTERA GESTION CHALLENGE'!BQ88)</f>
        <v/>
      </c>
      <c r="AR91" t="str">
        <f>IF('CARTERA GESTION CHALLENGE'!BR88="","",'CARTERA GESTION CHALLENGE'!BR88)</f>
        <v/>
      </c>
      <c r="AT91" t="str">
        <f>IF('CARTERA GESTION CHALLENGE'!BS88="","",'CARTERA GESTION CHALLENGE'!BS88)</f>
        <v/>
      </c>
      <c r="AU91" t="str">
        <f>IF('CARTERA GESTION CHALLENGE'!BT88="","",'CARTERA GESTION CHALLENGE'!BT88)</f>
        <v/>
      </c>
      <c r="AV91" t="str">
        <f>HLOOKUP(HISVAL!AV$1,'CARTERA GESTION CHALLENGE'!$A$1:$EF$4997,2,FALSE)</f>
        <v>S</v>
      </c>
      <c r="AW91" t="str">
        <f>HLOOKUP(HISVAL!AW$1,'CARTERA GESTION CHALLENGE'!$A$1:$EF$4997,2,FALSE)</f>
        <v>S</v>
      </c>
      <c r="AX91" t="str">
        <f>HLOOKUP(HISVAL!AX$1,'CARTERA GESTION CHALLENGE'!$A$1:$EF$4997,2,FALSE)</f>
        <v>1</v>
      </c>
      <c r="AY91">
        <f>HLOOKUP(HISVAL!AY$1,'CARTERA GESTION CHALLENGE'!$A$1:$EF$4997,2,FALSE)</f>
        <v>1</v>
      </c>
      <c r="AZ91">
        <f>HLOOKUP(HISVAL!AZ$1,'CARTERA GESTION CHALLENGE'!$A$1:$EF$4997,2,FALSE)</f>
        <v>0</v>
      </c>
      <c r="BA91">
        <f>HLOOKUP(HISVAL!BA$1,'CARTERA GESTION CHALLENGE'!$A$1:$EF$4997,2,FALSE)</f>
        <v>44586</v>
      </c>
      <c r="BB91">
        <f>HLOOKUP(HISVAL!BB$1,'CARTERA GESTION CHALLENGE'!$A$1:$EF$4997,2,FALSE)</f>
        <v>-8000</v>
      </c>
      <c r="BC91">
        <f>HLOOKUP(HISVAL!BC$1,'CARTERA GESTION CHALLENGE'!$A$1:$EF$4997,2,FALSE)</f>
        <v>0</v>
      </c>
      <c r="BD91">
        <f>HLOOKUP(HISVAL!BD$1,'CARTERA GESTION CHALLENGE'!$A$1:$EF$4997,2,FALSE)</f>
        <v>0</v>
      </c>
      <c r="BE91">
        <f>HLOOKUP(HISVAL!BE$1,'CARTERA GESTION CHALLENGE'!$A$1:$EF$4997,2,FALSE)</f>
        <v>2</v>
      </c>
      <c r="BF91">
        <f>HLOOKUP(HISVAL!BF$1,'CARTERA GESTION CHALLENGE'!$A$1:$EF$4997,2,FALSE)</f>
        <v>0</v>
      </c>
      <c r="BG91">
        <f>HLOOKUP(HISVAL!BG$1,'CARTERA GESTION CHALLENGE'!$A$1:$EF$4997,2,FALSE)</f>
        <v>0</v>
      </c>
      <c r="BH91" t="str">
        <f>HLOOKUP(HISVAL!BH$1,'CARTERA GESTION CHALLENGE'!$A$1:$EF$4997,2,FALSE)</f>
        <v>N</v>
      </c>
      <c r="BI91">
        <f>HLOOKUP(HISVAL!BI$1,'CARTERA GESTION CHALLENGE'!$A$1:$EF$4997,2,FALSE)</f>
        <v>0</v>
      </c>
      <c r="BJ91">
        <f>HLOOKUP(HISVAL!BJ$1,'CARTERA GESTION CHALLENGE'!$A$1:$EF$4997,2,FALSE)</f>
        <v>0</v>
      </c>
      <c r="BK91">
        <f>HLOOKUP(HISVAL!BK$1,'CARTERA GESTION CHALLENGE'!$A$1:$EF$4997,2,FALSE)</f>
        <v>0</v>
      </c>
      <c r="BL91">
        <f>HLOOKUP(HISVAL!BL$1,'CARTERA GESTION CHALLENGE'!$A$1:$EF$4997,2,FALSE)</f>
        <v>0</v>
      </c>
      <c r="BM91">
        <f>HLOOKUP(HISVAL!BM$1,'CARTERA GESTION CHALLENGE'!$A$1:$EF$4997,2,FALSE)</f>
        <v>0</v>
      </c>
      <c r="BN91">
        <f>HLOOKUP(HISVAL!BN$1,'CARTERA GESTION CHALLENGE'!$A$1:$EF$4997,2,FALSE)</f>
        <v>0</v>
      </c>
      <c r="BO91">
        <f>HLOOKUP(HISVAL!BO$1,'CARTERA GESTION CHALLENGE'!$A$1:$EF$4997,2,FALSE)</f>
        <v>0</v>
      </c>
      <c r="BP91">
        <f>HLOOKUP(HISVAL!BP$1,'CARTERA GESTION CHALLENGE'!$A$1:$EF$4997,2,FALSE)</f>
        <v>0</v>
      </c>
      <c r="BQ91">
        <f>HLOOKUP(HISVAL!BQ$1,'CARTERA GESTION CHALLENGE'!$A$1:$EF$4997,2,FALSE)</f>
        <v>0</v>
      </c>
      <c r="BR91">
        <f>HLOOKUP(HISVAL!BR$1,'CARTERA GESTION CHALLENGE'!$A$1:$EF$4997,2,FALSE)</f>
        <v>0</v>
      </c>
      <c r="BS91">
        <f>HLOOKUP(HISVAL!BS$1,'CARTERA GESTION CHALLENGE'!$A$1:$EF$4997,2,FALSE)</f>
        <v>0</v>
      </c>
      <c r="BT91">
        <f>HLOOKUP(HISVAL!BT$1,'CARTERA GESTION CHALLENGE'!$A$1:$EF$4997,2,FALSE)</f>
        <v>219452.29</v>
      </c>
      <c r="BU91">
        <f>HLOOKUP(HISVAL!BU$1,'CARTERA GESTION CHALLENGE'!$A$1:$EF$4997,2,FALSE)</f>
        <v>0</v>
      </c>
      <c r="BV91">
        <f>HLOOKUP(HISVAL!BV$1,'CARTERA GESTION CHALLENGE'!$A$1:$EF$4997,2,FALSE)</f>
        <v>4</v>
      </c>
      <c r="BW91">
        <f>HLOOKUP(HISVAL!BW$1,'CARTERA GESTION CHALLENGE'!$A$1:$EF$4997,2,FALSE)</f>
        <v>0</v>
      </c>
      <c r="BX91">
        <f>HLOOKUP(HISVAL!BX$1,'CARTERA GESTION CHALLENGE'!$A$1:$EF$4997,2,FALSE)</f>
        <v>0</v>
      </c>
      <c r="BY91">
        <f>HLOOKUP(HISVAL!BY$1,'CARTERA GESTION CHALLENGE'!$A$1:$EF$4997,2,FALSE)</f>
        <v>857</v>
      </c>
      <c r="BZ91">
        <f>HLOOKUP(HISVAL!BZ$1,'CARTERA GESTION CHALLENGE'!$A$1:$EF$4997,2,FALSE)</f>
        <v>0</v>
      </c>
      <c r="CA91">
        <f>HLOOKUP(HISVAL!CA$1,'CARTERA GESTION CHALLENGE'!$A$1:$EF$4997,2,FALSE)</f>
        <v>0</v>
      </c>
      <c r="CB91">
        <f>HLOOKUP(HISVAL!CB$1,'CARTERA GESTION CHALLENGE'!$A$1:$EF$4997,2,FALSE)</f>
        <v>0</v>
      </c>
      <c r="CC91">
        <f>HLOOKUP(HISVAL!CC$1,'CARTERA GESTION CHALLENGE'!$A$1:$EF$4997,2,FALSE)</f>
        <v>0</v>
      </c>
      <c r="CD91">
        <f>HLOOKUP(HISVAL!CD$1,'CARTERA GESTION CHALLENGE'!$A$1:$EF$4997,2,FALSE)</f>
        <v>0</v>
      </c>
      <c r="CE91">
        <f>HLOOKUP(HISVAL!CE$1,'CARTERA GESTION CHALLENGE'!$A$1:$EF$4997,2,FALSE)</f>
        <v>0</v>
      </c>
      <c r="CF91">
        <f>HLOOKUP(HISVAL!CF$1,'CARTERA GESTION CHALLENGE'!$A$1:$EF$4997,2,FALSE)</f>
        <v>0</v>
      </c>
      <c r="CG91">
        <f>HLOOKUP(HISVAL!CG$1,'CARTERA GESTION CHALLENGE'!$A$1:$EF$4997,2,FALSE)</f>
        <v>0</v>
      </c>
      <c r="CH91">
        <f>HLOOKUP(HISVAL!CH$1,'CARTERA GESTION CHALLENGE'!$A$1:$EF$4997,2,FALSE)</f>
        <v>0</v>
      </c>
      <c r="CI91">
        <f>HLOOKUP(HISVAL!CI$1,'CARTERA GESTION CHALLENGE'!$A$1:$EF$4997,2,FALSE)</f>
        <v>571747.71</v>
      </c>
      <c r="CJ91">
        <f>HLOOKUP(HISVAL!CJ$1,'CARTERA GESTION CHALLENGE'!$A$1:$EF$4997,2,FALSE)</f>
        <v>571747.71</v>
      </c>
      <c r="CK91">
        <f>HLOOKUP(HISVAL!CK$1,'CARTERA GESTION CHALLENGE'!$A$1:$EF$4997,2,FALSE)</f>
        <v>0</v>
      </c>
      <c r="CL91">
        <f>HLOOKUP(HISVAL!CL$1,'CARTERA GESTION CHALLENGE'!$A$1:$EF$4997,2,FALSE)</f>
        <v>0</v>
      </c>
      <c r="CM91">
        <f>HLOOKUP(HISVAL!CM$1,'CARTERA GESTION CHALLENGE'!$A$1:$EF$4997,2,FALSE)</f>
        <v>0</v>
      </c>
      <c r="CN91" t="str">
        <f>HLOOKUP(HISVAL!CN$1,'CARTERA GESTION CHALLENGE'!$A$1:$EF$4997,2,FALSE)</f>
        <v>M</v>
      </c>
      <c r="CO91">
        <f>HLOOKUP(HISVAL!CO$1,'CARTERA GESTION CHALLENGE'!$A$1:$EF$4997,2,FALSE)</f>
        <v>0</v>
      </c>
      <c r="CP91">
        <f>HLOOKUP(HISVAL!CP$1,'CARTERA GESTION CHALLENGE'!$A$1:$EF$4997,2,FALSE)</f>
        <v>0</v>
      </c>
      <c r="CQ91">
        <f>HLOOKUP(HISVAL!CQ$1,'CARTERA GESTION CHALLENGE'!$A$1:$EF$4997,2,FALSE)</f>
        <v>0</v>
      </c>
      <c r="CR91">
        <f>HLOOKUP(HISVAL!CR$1,'CARTERA GESTION CHALLENGE'!$A$1:$EF$4997,2,FALSE)</f>
        <v>0</v>
      </c>
      <c r="CS91" t="str">
        <f>HLOOKUP(HISVAL!CS$1,'CARTERA GESTION CHALLENGE'!$A$1:$EF$4997,2,FALSE)</f>
        <v>A</v>
      </c>
      <c r="CT91">
        <f>HLOOKUP(HISVAL!CT$1,'CARTERA GESTION CHALLENGE'!$A$1:$EF$4997,2,FALSE)</f>
        <v>0</v>
      </c>
      <c r="CU91" t="e">
        <f>HLOOKUP(HISVAL!CU$1,'CARTERA GESTION CHALLENGE'!$A$1:$EF$4997,2,FALSE)</f>
        <v>#N/A</v>
      </c>
      <c r="CV91" t="e">
        <f>HLOOKUP(HISVAL!CV$1,'CARTERA GESTION CHALLENGE'!$A$1:$EF$4997,2,FALSE)</f>
        <v>#N/A</v>
      </c>
      <c r="CW91" t="e">
        <f>HLOOKUP(HISVAL!CW$1,'CARTERA GESTION CHALLENGE'!$A$1:$EF$4997,2,FALSE)</f>
        <v>#N/A</v>
      </c>
      <c r="CX91" t="e">
        <f>HLOOKUP(HISVAL!CX$1,'CARTERA GESTION CHALLENGE'!$A$1:$EF$4997,2,FALSE)</f>
        <v>#N/A</v>
      </c>
      <c r="CY91" t="e">
        <f>HLOOKUP(HISVAL!CY$1,'CARTERA GESTION CHALLENGE'!$A$1:$EF$4997,2,FALSE)</f>
        <v>#N/A</v>
      </c>
      <c r="CZ91" t="e">
        <f>HLOOKUP(HISVAL!CZ$1,'CARTERA GESTION CHALLENGE'!$A$1:$EF$4997,2,FALSE)</f>
        <v>#N/A</v>
      </c>
      <c r="DA91" t="e">
        <f>HLOOKUP(HISVAL!DA$1,'CARTERA GESTION CHALLENGE'!$A$1:$EF$4997,2,FALSE)</f>
        <v>#N/A</v>
      </c>
      <c r="DB91" t="e">
        <f>HLOOKUP(HISVAL!DB$1,'CARTERA GESTION CHALLENGE'!$A$1:$EF$4997,2,FALSE)</f>
        <v>#N/A</v>
      </c>
      <c r="DC91" t="e">
        <f>HLOOKUP(HISVAL!DC$1,'CARTERA GESTION CHALLENGE'!$A$1:$EF$4997,2,FALSE)</f>
        <v>#N/A</v>
      </c>
      <c r="DD91" t="e">
        <f>HLOOKUP(HISVAL!DD$1,'CARTERA GESTION CHALLENGE'!$A$1:$EF$4997,2,FALSE)</f>
        <v>#N/A</v>
      </c>
      <c r="DE91" t="e">
        <f>HLOOKUP(HISVAL!DE$1,'CARTERA GESTION CHALLENGE'!$A$1:$EF$4997,2,FALSE)</f>
        <v>#N/A</v>
      </c>
      <c r="DF91" t="e">
        <f>HLOOKUP(HISVAL!DF$1,'CARTERA GESTION CHALLENGE'!$A$1:$EF$4997,2,FALSE)</f>
        <v>#N/A</v>
      </c>
      <c r="DG91" t="e">
        <f>HLOOKUP(HISVAL!DG$1,'CARTERA GESTION CHALLENGE'!$A$1:$EF$4997,2,FALSE)</f>
        <v>#N/A</v>
      </c>
      <c r="DH91" t="e">
        <f>HLOOKUP(HISVAL!DH$1,'CARTERA GESTION CHALLENGE'!$A$1:$EF$4997,2,FALSE)</f>
        <v>#N/A</v>
      </c>
      <c r="DI91" t="e">
        <f>HLOOKUP(HISVAL!DI$1,'CARTERA GESTION CHALLENGE'!$A$1:$EF$4997,2,FALSE)</f>
        <v>#N/A</v>
      </c>
      <c r="DJ91" t="e">
        <f>HLOOKUP(HISVAL!DJ$1,'CARTERA GESTION CHALLENGE'!$A$1:$EF$4997,2,FALSE)</f>
        <v>#N/A</v>
      </c>
      <c r="DK91" t="e">
        <f>HLOOKUP(HISVAL!DK$1,'CARTERA GESTION CHALLENGE'!$A$1:$EF$4997,2,FALSE)</f>
        <v>#N/A</v>
      </c>
      <c r="DL91" t="e">
        <f>HLOOKUP(HISVAL!DL$1,'CARTERA GESTION CHALLENGE'!$A$1:$EF$4997,2,FALSE)</f>
        <v>#N/A</v>
      </c>
      <c r="DM91" t="e">
        <f>HLOOKUP(HISVAL!DM$1,'CARTERA GESTION CHALLENGE'!$A$1:$EF$4997,2,FALSE)</f>
        <v>#N/A</v>
      </c>
      <c r="DN91" t="e">
        <f>HLOOKUP(HISVAL!DN$1,'CARTERA GESTION CHALLENGE'!$A$1:$EF$4997,2,FALSE)</f>
        <v>#N/A</v>
      </c>
      <c r="DO91" t="e">
        <f>HLOOKUP(HISVAL!DO$1,'CARTERA GESTION CHALLENGE'!$A$1:$EF$4997,2,FALSE)</f>
        <v>#N/A</v>
      </c>
      <c r="DP91" t="e">
        <f>HLOOKUP(HISVAL!DP$1,'CARTERA GESTION CHALLENGE'!$A$1:$EF$4997,2,FALSE)</f>
        <v>#N/A</v>
      </c>
      <c r="DQ91" t="e">
        <f>HLOOKUP(HISVAL!DQ$1,'CARTERA GESTION CHALLENGE'!$A$1:$EF$4997,2,FALSE)</f>
        <v>#N/A</v>
      </c>
      <c r="DR91" t="e">
        <f>HLOOKUP(HISVAL!DR$1,'CARTERA GESTION CHALLENGE'!$A$1:$EF$4997,2,FALSE)</f>
        <v>#N/A</v>
      </c>
      <c r="DS91" t="e">
        <f>HLOOKUP(HISVAL!DS$1,'CARTERA GESTION CHALLENGE'!$A$1:$EF$4997,2,FALSE)</f>
        <v>#N/A</v>
      </c>
      <c r="DT91" t="e">
        <f>HLOOKUP(HISVAL!DT$1,'CARTERA GESTION CHALLENGE'!$A$1:$EF$4997,2,FALSE)</f>
        <v>#N/A</v>
      </c>
      <c r="DU91" t="e">
        <f>HLOOKUP(HISVAL!DU$1,'CARTERA GESTION CHALLENGE'!$A$1:$EF$4997,2,FALSE)</f>
        <v>#N/A</v>
      </c>
      <c r="DV91" t="e">
        <f>HLOOKUP(HISVAL!DV$1,'CARTERA GESTION CHALLENGE'!$A$1:$EF$4997,2,FALSE)</f>
        <v>#N/A</v>
      </c>
      <c r="DW91" t="e">
        <f>HLOOKUP(HISVAL!DW$1,'CARTERA GESTION CHALLENGE'!$A$1:$EF$4997,2,FALSE)</f>
        <v>#N/A</v>
      </c>
      <c r="DX91" t="e">
        <f>HLOOKUP(HISVAL!DX$1,'CARTERA GESTION CHALLENGE'!$A$1:$EF$4997,2,FALSE)</f>
        <v>#N/A</v>
      </c>
      <c r="DY91" t="e">
        <f>HLOOKUP(HISVAL!DY$1,'CARTERA GESTION CHALLENGE'!$A$1:$EF$4997,2,FALSE)</f>
        <v>#N/A</v>
      </c>
      <c r="DZ91" t="e">
        <f>HLOOKUP(HISVAL!DZ$1,'CARTERA GESTION CHALLENGE'!$A$1:$EF$4997,2,FALSE)</f>
        <v>#N/A</v>
      </c>
      <c r="EA91" t="e">
        <f>HLOOKUP(HISVAL!EA$1,'CARTERA GESTION CHALLENGE'!$A$1:$EF$4997,2,FALSE)</f>
        <v>#N/A</v>
      </c>
      <c r="EB91" t="e">
        <f>HLOOKUP(HISVAL!EB$1,'CARTERA GESTION CHALLENGE'!$A$1:$EF$4997,2,FALSE)</f>
        <v>#N/A</v>
      </c>
      <c r="EC91" t="e">
        <f>HLOOKUP(HISVAL!EC$1,'CARTERA GESTION CHALLENGE'!$A$1:$EF$4997,2,FALSE)</f>
        <v>#N/A</v>
      </c>
      <c r="ED91" t="e">
        <f>HLOOKUP(HISVAL!ED$1,'CARTERA GESTION CHALLENGE'!$A$1:$EF$4997,2,FALSE)</f>
        <v>#N/A</v>
      </c>
      <c r="EE91" t="e">
        <f>HLOOKUP(HISVAL!EE$1,'CARTERA GESTION CHALLENGE'!$A$1:$EF$4997,2,FALSE)</f>
        <v>#N/A</v>
      </c>
      <c r="EF91" t="e">
        <f>HLOOKUP(HISVAL!EF$1,'CARTERA GESTION CHALLENGE'!$A$1:$EF$4997,2,FALSE)</f>
        <v>#N/A</v>
      </c>
      <c r="EG91" t="e">
        <f>HLOOKUP(HISVAL!EG$1,'CARTERA GESTION CHALLENGE'!$A$1:$EF$4997,2,FALSE)</f>
        <v>#N/A</v>
      </c>
      <c r="EH91" t="e">
        <f>HLOOKUP(HISVAL!EH$1,'CARTERA GESTION CHALLENGE'!$A$1:$EF$4997,2,FALSE)</f>
        <v>#N/A</v>
      </c>
      <c r="EI91" t="e">
        <f>HLOOKUP(HISVAL!EI$1,'CARTERA GESTION CHALLENGE'!$A$1:$EF$4997,2,FALSE)</f>
        <v>#N/A</v>
      </c>
      <c r="EJ91" t="e">
        <f>HLOOKUP(HISVAL!EJ$1,'CARTERA GESTION CHALLENGE'!$A$1:$EF$4997,2,FALSE)</f>
        <v>#N/A</v>
      </c>
      <c r="EK91" t="e">
        <f>HLOOKUP(HISVAL!EK$1,'CARTERA GESTION CHALLENGE'!$A$1:$EF$4997,2,FALSE)</f>
        <v>#N/A</v>
      </c>
      <c r="EL91" t="e">
        <f>HLOOKUP(HISVAL!EL$1,'CARTERA GESTION CHALLENGE'!$A$1:$EF$4997,2,FALSE)</f>
        <v>#N/A</v>
      </c>
      <c r="EM91" t="e">
        <f>HLOOKUP(HISVAL!EM$1,'CARTERA GESTION CHALLENGE'!$A$1:$EF$4997,2,FALSE)</f>
        <v>#N/A</v>
      </c>
      <c r="EN91" t="e">
        <f>HLOOKUP(HISVAL!EN$1,'CARTERA GESTION CHALLENGE'!$A$1:$EF$4997,2,FALSE)</f>
        <v>#N/A</v>
      </c>
      <c r="EO91" t="e">
        <f>HLOOKUP(HISVAL!EO$1,'CARTERA GESTION CHALLENGE'!$A$1:$EF$4997,2,FALSE)</f>
        <v>#N/A</v>
      </c>
      <c r="EP91" t="e">
        <f>HLOOKUP(HISVAL!EP$1,'CARTERA GESTION CHALLENGE'!$A$1:$EF$4997,2,FALSE)</f>
        <v>#N/A</v>
      </c>
      <c r="EQ91" t="e">
        <f>HLOOKUP(HISVAL!EQ$1,'CARTERA GESTION CHALLENGE'!$A$1:$EF$4997,2,FALSE)</f>
        <v>#N/A</v>
      </c>
      <c r="ER91" t="e">
        <f>HLOOKUP(HISVAL!ER$1,'CARTERA GESTION CHALLENGE'!$A$1:$EF$4997,2,FALSE)</f>
        <v>#N/A</v>
      </c>
      <c r="ES91" t="e">
        <f>HLOOKUP(HISVAL!ES$1,'CARTERA GESTION CHALLENGE'!$A$1:$EF$4997,2,FALSE)</f>
        <v>#N/A</v>
      </c>
      <c r="ET91" t="e">
        <f>HLOOKUP(HISVAL!ET$1,'CARTERA GESTION CHALLENGE'!$A$1:$EF$4997,2,FALSE)</f>
        <v>#N/A</v>
      </c>
      <c r="EU91" t="e">
        <f>HLOOKUP(HISVAL!EU$1,'CARTERA GESTION CHALLENGE'!$A$1:$EF$4997,2,FALSE)</f>
        <v>#N/A</v>
      </c>
      <c r="EV91" t="e">
        <f>HLOOKUP(HISVAL!EV$1,'CARTERA GESTION CHALLENGE'!$A$1:$EF$4997,2,FALSE)</f>
        <v>#N/A</v>
      </c>
      <c r="EW91" t="e">
        <f>HLOOKUP(HISVAL!EW$1,'CARTERA GESTION CHALLENGE'!$A$1:$EF$4997,2,FALSE)</f>
        <v>#N/A</v>
      </c>
      <c r="EX91" t="e">
        <f>HLOOKUP(HISVAL!EX$1,'CARTERA GESTION CHALLENGE'!$A$1:$EF$4997,2,FALSE)</f>
        <v>#N/A</v>
      </c>
      <c r="EY91" t="e">
        <f>HLOOKUP(HISVAL!EY$1,'CARTERA GESTION CHALLENGE'!$A$1:$EF$4997,2,FALSE)</f>
        <v>#N/A</v>
      </c>
      <c r="EZ91" t="e">
        <f>HLOOKUP(HISVAL!EZ$1,'CARTERA GESTION CHALLENGE'!$A$1:$EF$4997,2,FALSE)</f>
        <v>#N/A</v>
      </c>
      <c r="FA91" t="e">
        <f>HLOOKUP(HISVAL!FA$1,'CARTERA GESTION CHALLENGE'!$A$1:$EF$4997,2,FALSE)</f>
        <v>#N/A</v>
      </c>
      <c r="FB91" t="e">
        <f>HLOOKUP(HISVAL!FB$1,'CARTERA GESTION CHALLENGE'!$A$1:$EF$4997,2,FALSE)</f>
        <v>#N/A</v>
      </c>
      <c r="FC91" t="e">
        <f>HLOOKUP(HISVAL!FC$1,'CARTERA GESTION CHALLENGE'!$A$1:$EF$4997,2,FALSE)</f>
        <v>#N/A</v>
      </c>
      <c r="FD91" t="e">
        <f>HLOOKUP(HISVAL!FD$1,'CARTERA GESTION CHALLENGE'!$A$1:$EF$4997,2,FALSE)</f>
        <v>#N/A</v>
      </c>
      <c r="FE91" t="e">
        <f>HLOOKUP(HISVAL!FE$1,'CARTERA GESTION CHALLENGE'!$A$1:$EF$4997,2,FALSE)</f>
        <v>#N/A</v>
      </c>
      <c r="FF91" t="e">
        <f>HLOOKUP(HISVAL!FF$1,'CARTERA GESTION CHALLENGE'!$A$1:$EF$4997,2,FALSE)</f>
        <v>#N/A</v>
      </c>
      <c r="FG91" t="e">
        <f>HLOOKUP(HISVAL!FG$1,'CARTERA GESTION CHALLENGE'!$A$1:$EF$4997,2,FALSE)</f>
        <v>#N/A</v>
      </c>
      <c r="FH91" t="e">
        <f>HLOOKUP(HISVAL!FH$1,'CARTERA GESTION CHALLENGE'!$A$1:$EF$4997,2,FALSE)</f>
        <v>#N/A</v>
      </c>
      <c r="FI91" t="e">
        <f>HLOOKUP(HISVAL!FI$1,'CARTERA GESTION CHALLENGE'!$A$1:$EF$4997,2,FALSE)</f>
        <v>#N/A</v>
      </c>
      <c r="FJ91" t="e">
        <f>HLOOKUP(HISVAL!FJ$1,'CARTERA GESTION CHALLENGE'!$A$1:$EF$4997,2,FALSE)</f>
        <v>#N/A</v>
      </c>
      <c r="FK91" t="e">
        <f>HLOOKUP(HISVAL!FK$1,'CARTERA GESTION CHALLENGE'!$A$1:$EF$4997,2,FALSE)</f>
        <v>#N/A</v>
      </c>
      <c r="FL91" t="e">
        <f>HLOOKUP(HISVAL!FL$1,'CARTERA GESTION CHALLENGE'!$A$1:$EF$4997,2,FALSE)</f>
        <v>#N/A</v>
      </c>
      <c r="FM91" t="e">
        <f>HLOOKUP(HISVAL!FM$1,'CARTERA GESTION CHALLENGE'!$A$1:$EF$4997,2,FALSE)</f>
        <v>#N/A</v>
      </c>
      <c r="FN91" t="e">
        <f>HLOOKUP(HISVAL!FN$1,'CARTERA GESTION CHALLENGE'!$A$1:$EF$4997,2,FALSE)</f>
        <v>#N/A</v>
      </c>
      <c r="FO91" t="e">
        <f>HLOOKUP(HISVAL!FO$1,'CARTERA GESTION CHALLENGE'!$A$1:$EF$4997,2,FALSE)</f>
        <v>#N/A</v>
      </c>
      <c r="FP91" t="e">
        <f>HLOOKUP(HISVAL!FP$1,'CARTERA GESTION CHALLENGE'!$A$1:$EF$4997,2,FALSE)</f>
        <v>#N/A</v>
      </c>
      <c r="FQ91" t="e">
        <f>HLOOKUP(HISVAL!FQ$1,'CARTERA GESTION CHALLENGE'!$A$1:$EF$4997,2,FALSE)</f>
        <v>#N/A</v>
      </c>
      <c r="FR91" t="e">
        <f>HLOOKUP(HISVAL!FR$1,'CARTERA GESTION CHALLENGE'!$A$1:$EF$4997,2,FALSE)</f>
        <v>#N/A</v>
      </c>
      <c r="FS91" t="e">
        <f>HLOOKUP(HISVAL!FS$1,'CARTERA GESTION CHALLENGE'!$A$1:$EF$4997,2,FALSE)</f>
        <v>#N/A</v>
      </c>
      <c r="FT91" t="e">
        <f>HLOOKUP(HISVAL!FT$1,'CARTERA GESTION CHALLENGE'!$A$1:$EF$4997,2,FALSE)</f>
        <v>#N/A</v>
      </c>
      <c r="FU91" t="e">
        <f>HLOOKUP(HISVAL!FU$1,'CARTERA GESTION CHALLENGE'!$A$1:$EF$4997,2,FALSE)</f>
        <v>#N/A</v>
      </c>
      <c r="FV91" t="e">
        <f>HLOOKUP(HISVAL!FV$1,'CARTERA GESTION CHALLENGE'!$A$1:$EF$4997,2,FALSE)</f>
        <v>#N/A</v>
      </c>
      <c r="FW91" t="e">
        <f>HLOOKUP(HISVAL!FW$1,'CARTERA GESTION CHALLENGE'!$A$1:$EF$4997,2,FALSE)</f>
        <v>#N/A</v>
      </c>
      <c r="FX91" t="e">
        <f>HLOOKUP(HISVAL!FX$1,'CARTERA GESTION CHALLENGE'!$A$1:$EF$4997,2,FALSE)</f>
        <v>#N/A</v>
      </c>
      <c r="FY91" t="e">
        <f>HLOOKUP(HISVAL!FY$1,'CARTERA GESTION CHALLENGE'!$A$1:$EF$4997,2,FALSE)</f>
        <v>#N/A</v>
      </c>
      <c r="FZ91" t="e">
        <f>HLOOKUP(HISVAL!FZ$1,'CARTERA GESTION CHALLENGE'!$A$1:$EF$4997,2,FALSE)</f>
        <v>#N/A</v>
      </c>
      <c r="GA91" t="e">
        <f>HLOOKUP(HISVAL!GA$1,'CARTERA GESTION CHALLENGE'!$A$1:$EF$4997,2,FALSE)</f>
        <v>#N/A</v>
      </c>
      <c r="GB91" t="e">
        <f>HLOOKUP(HISVAL!GB$1,'CARTERA GESTION CHALLENGE'!$A$1:$EF$4997,2,FALSE)</f>
        <v>#N/A</v>
      </c>
      <c r="GC91" t="e">
        <f>HLOOKUP(HISVAL!GC$1,'CARTERA GESTION CHALLENGE'!$A$1:$EF$4997,2,FALSE)</f>
        <v>#N/A</v>
      </c>
      <c r="GD91" t="e">
        <f>HLOOKUP(HISVAL!GD$1,'CARTERA GESTION CHALLENGE'!$A$1:$EF$4997,2,FALSE)</f>
        <v>#N/A</v>
      </c>
      <c r="GE91" t="e">
        <f>HLOOKUP(HISVAL!GE$1,'CARTERA GESTION CHALLENGE'!$A$1:$EF$4997,2,FALSE)</f>
        <v>#N/A</v>
      </c>
      <c r="GF91" t="e">
        <f>HLOOKUP(HISVAL!GF$1,'CARTERA GESTION CHALLENGE'!$A$1:$EF$4997,2,FALSE)</f>
        <v>#N/A</v>
      </c>
      <c r="GG91" t="e">
        <f>HLOOKUP(HISVAL!GG$1,'CARTERA GESTION CHALLENGE'!$A$1:$EF$4997,2,FALSE)</f>
        <v>#N/A</v>
      </c>
      <c r="GH91" t="e">
        <f>HLOOKUP(HISVAL!GH$1,'CARTERA GESTION CHALLENGE'!$A$1:$EF$4997,2,FALSE)</f>
        <v>#N/A</v>
      </c>
      <c r="GI91" t="e">
        <f>HLOOKUP(HISVAL!GI$1,'CARTERA GESTION CHALLENGE'!$A$1:$EF$4997,2,FALSE)</f>
        <v>#N/A</v>
      </c>
      <c r="GJ91" t="e">
        <f>HLOOKUP(HISVAL!GJ$1,'CARTERA GESTION CHALLENGE'!$A$1:$EF$4997,2,FALSE)</f>
        <v>#N/A</v>
      </c>
      <c r="GK91" t="e">
        <f>HLOOKUP(HISVAL!GK$1,'CARTERA GESTION CHALLENGE'!$A$1:$EF$4997,2,FALSE)</f>
        <v>#N/A</v>
      </c>
      <c r="GL91" t="e">
        <f>HLOOKUP(HISVAL!GL$1,'CARTERA GESTION CHALLENGE'!$A$1:$EF$4997,2,FALSE)</f>
        <v>#N/A</v>
      </c>
      <c r="GM91" t="e">
        <f>HLOOKUP(HISVAL!GM$1,'CARTERA GESTION CHALLENGE'!$A$1:$EF$4997,2,FALSE)</f>
        <v>#N/A</v>
      </c>
      <c r="GN91" t="e">
        <f>HLOOKUP(HISVAL!GN$1,'CARTERA GESTION CHALLENGE'!$A$1:$EF$4997,2,FALSE)</f>
        <v>#N/A</v>
      </c>
      <c r="GO91" t="e">
        <f>HLOOKUP(HISVAL!GO$1,'CARTERA GESTION CHALLENGE'!$A$1:$EF$4997,2,FALSE)</f>
        <v>#N/A</v>
      </c>
      <c r="GP91" t="e">
        <f>HLOOKUP(HISVAL!GP$1,'CARTERA GESTION CHALLENGE'!$A$1:$EF$4997,2,FALSE)</f>
        <v>#N/A</v>
      </c>
      <c r="GQ91" t="e">
        <f>HLOOKUP(HISVAL!GQ$1,'CARTERA GESTION CHALLENGE'!$A$1:$EF$4997,2,FALSE)</f>
        <v>#N/A</v>
      </c>
      <c r="GR91" t="e">
        <f>HLOOKUP(HISVAL!GR$1,'CARTERA GESTION CHALLENGE'!$A$1:$EF$4997,2,FALSE)</f>
        <v>#N/A</v>
      </c>
      <c r="GS91" t="e">
        <f>HLOOKUP(HISVAL!GS$1,'CARTERA GESTION CHALLENGE'!$A$1:$EF$4997,2,FALSE)</f>
        <v>#N/A</v>
      </c>
      <c r="GT91" t="e">
        <f>HLOOKUP(HISVAL!GT$1,'CARTERA GESTION CHALLENGE'!$A$1:$EF$4997,2,FALSE)</f>
        <v>#N/A</v>
      </c>
      <c r="GU91" t="e">
        <f>HLOOKUP(HISVAL!GU$1,'CARTERA GESTION CHALLENGE'!$A$1:$EF$4997,2,FALSE)</f>
        <v>#N/A</v>
      </c>
      <c r="GV91" t="e">
        <f>HLOOKUP(HISVAL!GV$1,'CARTERA GESTION CHALLENGE'!$A$1:$EF$4997,2,FALSE)</f>
        <v>#N/A</v>
      </c>
      <c r="GW91" t="e">
        <f>HLOOKUP(HISVAL!GW$1,'CARTERA GESTION CHALLENGE'!$A$1:$EF$4997,2,FALSE)</f>
        <v>#N/A</v>
      </c>
      <c r="GX91" t="e">
        <f>HLOOKUP(HISVAL!GX$1,'CARTERA GESTION CHALLENGE'!$A$1:$EF$4997,2,FALSE)</f>
        <v>#N/A</v>
      </c>
      <c r="GY91" t="e">
        <f>HLOOKUP(HISVAL!GY$1,'CARTERA GESTION CHALLENGE'!$A$1:$EF$4997,2,FALSE)</f>
        <v>#N/A</v>
      </c>
      <c r="GZ91" t="e">
        <f>HLOOKUP(HISVAL!GZ$1,'CARTERA GESTION CHALLENGE'!$A$1:$EF$4997,2,FALSE)</f>
        <v>#N/A</v>
      </c>
      <c r="HA91" t="e">
        <f>HLOOKUP(HISVAL!HA$1,'CARTERA GESTION CHALLENGE'!$A$1:$EF$4997,2,FALSE)</f>
        <v>#N/A</v>
      </c>
      <c r="HB91" t="e">
        <f>HLOOKUP(HISVAL!HB$1,'CARTERA GESTION CHALLENGE'!$A$1:$EF$4997,2,FALSE)</f>
        <v>#N/A</v>
      </c>
      <c r="HC91" t="e">
        <f>HLOOKUP(HISVAL!HC$1,'CARTERA GESTION CHALLENGE'!$A$1:$EF$4997,2,FALSE)</f>
        <v>#N/A</v>
      </c>
      <c r="HD91" t="e">
        <f>HLOOKUP(HISVAL!HD$1,'CARTERA GESTION CHALLENGE'!$A$1:$EF$4997,2,FALSE)</f>
        <v>#N/A</v>
      </c>
      <c r="HE91" t="e">
        <f>HLOOKUP(HISVAL!HE$1,'CARTERA GESTION CHALLENGE'!$A$1:$EF$4997,2,FALSE)</f>
        <v>#N/A</v>
      </c>
      <c r="HF91" t="e">
        <f>HLOOKUP(HISVAL!HF$1,'CARTERA GESTION CHALLENGE'!$A$1:$EF$4997,2,FALSE)</f>
        <v>#N/A</v>
      </c>
      <c r="HG91" t="e">
        <f>HLOOKUP(HISVAL!HG$1,'CARTERA GESTION CHALLENGE'!$A$1:$EF$4997,2,FALSE)</f>
        <v>#N/A</v>
      </c>
      <c r="HH91" t="e">
        <f>HLOOKUP(HISVAL!HH$1,'CARTERA GESTION CHALLENGE'!$A$1:$EF$4997,2,FALSE)</f>
        <v>#N/A</v>
      </c>
      <c r="HI91" t="e">
        <f>HLOOKUP(HISVAL!HI$1,'CARTERA GESTION CHALLENGE'!$A$1:$EF$4997,2,FALSE)</f>
        <v>#N/A</v>
      </c>
      <c r="HJ91" t="e">
        <f>HLOOKUP(HISVAL!HJ$1,'CARTERA GESTION CHALLENGE'!$A$1:$EF$4997,2,FALSE)</f>
        <v>#N/A</v>
      </c>
      <c r="HK91" t="e">
        <f>HLOOKUP(HISVAL!HK$1,'CARTERA GESTION CHALLENGE'!$A$1:$EF$4997,2,FALSE)</f>
        <v>#N/A</v>
      </c>
      <c r="HL91" t="e">
        <f>HLOOKUP(HISVAL!HL$1,'CARTERA GESTION CHALLENGE'!$A$1:$EF$4997,2,FALSE)</f>
        <v>#N/A</v>
      </c>
      <c r="HM91" t="e">
        <f>HLOOKUP(HISVAL!HM$1,'CARTERA GESTION CHALLENGE'!$A$1:$EF$4997,2,FALSE)</f>
        <v>#N/A</v>
      </c>
      <c r="HN91" t="e">
        <f>HLOOKUP(HISVAL!HN$1,'CARTERA GESTION CHALLENGE'!$A$1:$EF$4997,2,FALSE)</f>
        <v>#N/A</v>
      </c>
      <c r="HO91" t="e">
        <f>HLOOKUP(HISVAL!HO$1,'CARTERA GESTION CHALLENGE'!$A$1:$EF$4997,2,FALSE)</f>
        <v>#N/A</v>
      </c>
      <c r="HP91" t="e">
        <f>HLOOKUP(HISVAL!HP$1,'CARTERA GESTION CHALLENGE'!$A$1:$EF$4997,2,FALSE)</f>
        <v>#N/A</v>
      </c>
      <c r="HQ91" t="e">
        <f>HLOOKUP(HISVAL!HQ$1,'CARTERA GESTION CHALLENGE'!$A$1:$EF$4997,2,FALSE)</f>
        <v>#N/A</v>
      </c>
      <c r="HR91" t="e">
        <f>HLOOKUP(HISVAL!HR$1,'CARTERA GESTION CHALLENGE'!$A$1:$EF$4997,2,FALSE)</f>
        <v>#N/A</v>
      </c>
      <c r="HS91" t="e">
        <f>HLOOKUP(HISVAL!HS$1,'CARTERA GESTION CHALLENGE'!$A$1:$EF$4997,2,FALSE)</f>
        <v>#N/A</v>
      </c>
      <c r="HT91" t="e">
        <f>HLOOKUP(HISVAL!HT$1,'CARTERA GESTION CHALLENGE'!$A$1:$EF$4997,2,FALSE)</f>
        <v>#N/A</v>
      </c>
      <c r="HU91" t="e">
        <f>HLOOKUP(HISVAL!HU$1,'CARTERA GESTION CHALLENGE'!$A$1:$EF$4997,2,FALSE)</f>
        <v>#N/A</v>
      </c>
      <c r="HV91" t="e">
        <f>HLOOKUP(HISVAL!HV$1,'CARTERA GESTION CHALLENGE'!$A$1:$EF$4997,2,FALSE)</f>
        <v>#N/A</v>
      </c>
      <c r="HW91" t="e">
        <f>HLOOKUP(HISVAL!HW$1,'CARTERA GESTION CHALLENGE'!$A$1:$EF$4997,2,FALSE)</f>
        <v>#N/A</v>
      </c>
      <c r="HX91" t="e">
        <f>HLOOKUP(HISVAL!HX$1,'CARTERA GESTION CHALLENGE'!$A$1:$EF$4997,2,FALSE)</f>
        <v>#N/A</v>
      </c>
      <c r="HY91" t="e">
        <f>HLOOKUP(HISVAL!HY$1,'CARTERA GESTION CHALLENGE'!$A$1:$EF$4997,2,FALSE)</f>
        <v>#N/A</v>
      </c>
      <c r="HZ91" t="e">
        <f>HLOOKUP(HISVAL!HZ$1,'CARTERA GESTION CHALLENGE'!$A$1:$EF$4997,2,FALSE)</f>
        <v>#N/A</v>
      </c>
      <c r="IA91" t="e">
        <f>HLOOKUP(HISVAL!IA$1,'CARTERA GESTION CHALLENGE'!$A$1:$EF$4997,2,FALSE)</f>
        <v>#N/A</v>
      </c>
      <c r="IB91" t="e">
        <f>HLOOKUP(HISVAL!IB$1,'CARTERA GESTION CHALLENGE'!$A$1:$EF$4997,2,FALSE)</f>
        <v>#N/A</v>
      </c>
      <c r="IC91" t="e">
        <f>HLOOKUP(HISVAL!IC$1,'CARTERA GESTION CHALLENGE'!$A$1:$EF$4997,2,FALSE)</f>
        <v>#N/A</v>
      </c>
      <c r="ID91" t="e">
        <f>HLOOKUP(HISVAL!ID$1,'CARTERA GESTION CHALLENGE'!$A$1:$EF$4997,2,FALSE)</f>
        <v>#N/A</v>
      </c>
      <c r="IE91" t="e">
        <f>HLOOKUP(HISVAL!IE$1,'CARTERA GESTION CHALLENGE'!$A$1:$EF$4997,2,FALSE)</f>
        <v>#N/A</v>
      </c>
      <c r="IF91" t="e">
        <f>HLOOKUP(HISVAL!IF$1,'CARTERA GESTION CHALLENGE'!$A$1:$EF$4997,2,FALSE)</f>
        <v>#N/A</v>
      </c>
      <c r="IG91" t="e">
        <f>HLOOKUP(HISVAL!IG$1,'CARTERA GESTION CHALLENGE'!$A$1:$EF$4997,2,FALSE)</f>
        <v>#N/A</v>
      </c>
      <c r="IH91" t="e">
        <f>HLOOKUP(HISVAL!IH$1,'CARTERA GESTION CHALLENGE'!$A$1:$EF$4997,2,FALSE)</f>
        <v>#N/A</v>
      </c>
      <c r="II91" t="e">
        <f>HLOOKUP(HISVAL!II$1,'CARTERA GESTION CHALLENGE'!$A$1:$EF$4997,2,FALSE)</f>
        <v>#N/A</v>
      </c>
      <c r="IJ91" t="e">
        <f>HLOOKUP(HISVAL!IJ$1,'CARTERA GESTION CHALLENGE'!$A$1:$EF$4997,2,FALSE)</f>
        <v>#N/A</v>
      </c>
      <c r="IK91" t="e">
        <f>HLOOKUP(HISVAL!IK$1,'CARTERA GESTION CHALLENGE'!$A$1:$EF$4997,2,FALSE)</f>
        <v>#N/A</v>
      </c>
      <c r="IL91" t="e">
        <f>HLOOKUP(HISVAL!IL$1,'CARTERA GESTION CHALLENGE'!$A$1:$EF$4997,2,FALSE)</f>
        <v>#N/A</v>
      </c>
      <c r="IM91" t="e">
        <f>HLOOKUP(HISVAL!IM$1,'CARTERA GESTION CHALLENGE'!$A$1:$EF$4997,2,FALSE)</f>
        <v>#N/A</v>
      </c>
    </row>
    <row r="92" spans="1:247" x14ac:dyDescent="0.2">
      <c r="A92" s="11" t="str">
        <f>IF('CARTERA GESTION CHALLENGE'!E89="","",'CARTERA GESTION CHALLENGE'!E89)</f>
        <v/>
      </c>
      <c r="B92" s="12" t="str">
        <f>IF('CARTERA GESTION CHALLENGE'!AT89="","",'CARTERA GESTION CHALLENGE'!AT89)</f>
        <v/>
      </c>
      <c r="C92" s="13" t="str">
        <f>IF('CARTERA GESTION CHALLENGE'!S89="","",'CARTERA GESTION CHALLENGE'!S89)</f>
        <v/>
      </c>
      <c r="D92" s="14" t="str">
        <f>IF('CARTERA GESTION CHALLENGE'!O89="","",'CARTERA GESTION CHALLENGE'!O89)</f>
        <v/>
      </c>
      <c r="E92" s="14" t="str">
        <f>IF('CARTERA GESTION CHALLENGE'!G89="","",'CARTERA GESTION CHALLENGE'!G89)</f>
        <v/>
      </c>
      <c r="F92" s="14" t="str">
        <f>IF('CARTERA GESTION CHALLENGE'!P89="","",'CARTERA GESTION CHALLENGE'!P89)</f>
        <v/>
      </c>
      <c r="G92" s="14" t="str">
        <f>IF('CARTERA GESTION CHALLENGE'!DZ89="","",'CARTERA GESTION CHALLENGE'!DZ89)</f>
        <v/>
      </c>
      <c r="J92" s="14" t="str">
        <f>IF('CARTERA GESTION CHALLENGE'!AF89="","",'CARTERA GESTION CHALLENGE'!AF89)</f>
        <v/>
      </c>
      <c r="K92" s="14" t="str" cm="1">
        <f t="array" ref="K92">_xll.BDP(G92&amp;" EQUITY","PARENT_TICKER_EXCHANGE")</f>
        <v>#N/A Invalid Security</v>
      </c>
      <c r="L92" t="str">
        <f>IF('CARTERA GESTION CHALLENGE'!A89="","",'CARTERA GESTION CHALLENGE'!A89)</f>
        <v/>
      </c>
      <c r="M92" s="14" t="str">
        <f>IF('CARTERA GESTION CHALLENGE'!AV89="","",'CARTERA GESTION CHALLENGE'!AV89)</f>
        <v/>
      </c>
      <c r="N92" s="14" t="str">
        <f>IF('CARTERA GESTION CHALLENGE'!AK89="","",'CARTERA GESTION CHALLENGE'!AK89)</f>
        <v/>
      </c>
      <c r="O92" t="str">
        <f>IF('CARTERA GESTION CHALLENGE'!AW89="","",'CARTERA GESTION CHALLENGE'!AW89)</f>
        <v/>
      </c>
      <c r="P92" t="str">
        <f>IF('CARTERA GESTION CHALLENGE'!DP89="","",'CARTERA GESTION CHALLENGE'!DP89)</f>
        <v/>
      </c>
      <c r="Q92" t="str">
        <f>IF('CARTERA GESTION CHALLENGE'!D89="","",'CARTERA GESTION CHALLENGE'!D89)</f>
        <v/>
      </c>
      <c r="R92" t="str">
        <f>IF('CARTERA GESTION CHALLENGE'!AX89="","",'CARTERA GESTION CHALLENGE'!AX89)</f>
        <v/>
      </c>
      <c r="S92" t="str">
        <f>IF('CARTERA GESTION CHALLENGE'!AY89="","",'CARTERA GESTION CHALLENGE'!AY89)</f>
        <v/>
      </c>
      <c r="T92" t="str">
        <f>IF('CARTERA GESTION CHALLENGE'!L89="","",'CARTERA GESTION CHALLENGE'!L89)</f>
        <v/>
      </c>
      <c r="U92" t="str">
        <f>IF('CARTERA GESTION CHALLENGE'!AZ89="","",'CARTERA GESTION CHALLENGE'!AZ89)</f>
        <v/>
      </c>
      <c r="V92" t="str">
        <f>IF('CARTERA GESTION CHALLENGE'!BA89="","",'CARTERA GESTION CHALLENGE'!BA89)</f>
        <v/>
      </c>
      <c r="W92" t="str">
        <f>IF('CARTERA GESTION CHALLENGE'!AH89="","",'CARTERA GESTION CHALLENGE'!AH89)</f>
        <v/>
      </c>
      <c r="X92" t="str">
        <f>IF('CARTERA GESTION CHALLENGE'!AJ89="","",'CARTERA GESTION CHALLENGE'!AJ89)</f>
        <v/>
      </c>
      <c r="Y92" t="str">
        <f>IF('CARTERA GESTION CHALLENGE'!B89="","",'CARTERA GESTION CHALLENGE'!B89)</f>
        <v/>
      </c>
      <c r="Z92" t="str">
        <f>IF('CARTERA GESTION CHALLENGE'!AE89="","",'CARTERA GESTION CHALLENGE'!AE89)</f>
        <v/>
      </c>
      <c r="AA92" t="str">
        <f>IF('CARTERA GESTION CHALLENGE'!BB89="","",'CARTERA GESTION CHALLENGE'!BB89)</f>
        <v/>
      </c>
      <c r="AC92" t="str">
        <f>IF('CARTERA GESTION CHALLENGE'!BC89="","",'CARTERA GESTION CHALLENGE'!BC89)</f>
        <v/>
      </c>
      <c r="AD92" t="str">
        <f>IF('CARTERA GESTION CHALLENGE'!BD89="","",'CARTERA GESTION CHALLENGE'!BD89)</f>
        <v/>
      </c>
      <c r="AE92" t="str">
        <f>IF('CARTERA GESTION CHALLENGE'!BE89="","",'CARTERA GESTION CHALLENGE'!BE89)</f>
        <v/>
      </c>
      <c r="AF92" t="str">
        <f>IF('CARTERA GESTION CHALLENGE'!BF89="","",'CARTERA GESTION CHALLENGE'!BF89)</f>
        <v/>
      </c>
      <c r="AG92" t="str">
        <f>IF('CARTERA GESTION CHALLENGE'!BG89="","",'CARTERA GESTION CHALLENGE'!BG89)</f>
        <v/>
      </c>
      <c r="AH92" t="str">
        <f>IF('CARTERA GESTION CHALLENGE'!BH89="","",'CARTERA GESTION CHALLENGE'!BH89)</f>
        <v/>
      </c>
      <c r="AI92" t="str">
        <f>IF('CARTERA GESTION CHALLENGE'!BI89="","",'CARTERA GESTION CHALLENGE'!BI89)</f>
        <v/>
      </c>
      <c r="AJ92" t="str">
        <f>IF('CARTERA GESTION CHALLENGE'!BJ89="","",'CARTERA GESTION CHALLENGE'!BJ89)</f>
        <v/>
      </c>
      <c r="AK92" t="str">
        <f>IF('CARTERA GESTION CHALLENGE'!BK89="","",'CARTERA GESTION CHALLENGE'!BK89)</f>
        <v/>
      </c>
      <c r="AL92" t="str">
        <f>IF('CARTERA GESTION CHALLENGE'!BL89="","",'CARTERA GESTION CHALLENGE'!BL89)</f>
        <v/>
      </c>
      <c r="AM92" t="str">
        <f>IF('CARTERA GESTION CHALLENGE'!BM89="","",'CARTERA GESTION CHALLENGE'!BM89)</f>
        <v/>
      </c>
      <c r="AN92" t="str">
        <f>IF('CARTERA GESTION CHALLENGE'!BN89="","",'CARTERA GESTION CHALLENGE'!BN89)</f>
        <v/>
      </c>
      <c r="AO92" t="str">
        <f>IF('CARTERA GESTION CHALLENGE'!BO89="","",'CARTERA GESTION CHALLENGE'!BO89)</f>
        <v/>
      </c>
      <c r="AP92" t="str">
        <f>IF('CARTERA GESTION CHALLENGE'!BP89="","",'CARTERA GESTION CHALLENGE'!BP89)</f>
        <v/>
      </c>
      <c r="AQ92" t="str">
        <f>IF('CARTERA GESTION CHALLENGE'!BQ89="","",'CARTERA GESTION CHALLENGE'!BQ89)</f>
        <v/>
      </c>
      <c r="AR92" t="str">
        <f>IF('CARTERA GESTION CHALLENGE'!BR89="","",'CARTERA GESTION CHALLENGE'!BR89)</f>
        <v/>
      </c>
      <c r="AT92" t="str">
        <f>IF('CARTERA GESTION CHALLENGE'!BS89="","",'CARTERA GESTION CHALLENGE'!BS89)</f>
        <v/>
      </c>
      <c r="AU92" t="str">
        <f>IF('CARTERA GESTION CHALLENGE'!BT89="","",'CARTERA GESTION CHALLENGE'!BT89)</f>
        <v/>
      </c>
      <c r="AV92" t="str">
        <f>HLOOKUP(HISVAL!AV$1,'CARTERA GESTION CHALLENGE'!$A$1:$EF$4997,2,FALSE)</f>
        <v>S</v>
      </c>
      <c r="AW92" t="str">
        <f>HLOOKUP(HISVAL!AW$1,'CARTERA GESTION CHALLENGE'!$A$1:$EF$4997,2,FALSE)</f>
        <v>S</v>
      </c>
      <c r="AX92" t="str">
        <f>HLOOKUP(HISVAL!AX$1,'CARTERA GESTION CHALLENGE'!$A$1:$EF$4997,2,FALSE)</f>
        <v>1</v>
      </c>
      <c r="AY92">
        <f>HLOOKUP(HISVAL!AY$1,'CARTERA GESTION CHALLENGE'!$A$1:$EF$4997,2,FALSE)</f>
        <v>1</v>
      </c>
      <c r="AZ92">
        <f>HLOOKUP(HISVAL!AZ$1,'CARTERA GESTION CHALLENGE'!$A$1:$EF$4997,2,FALSE)</f>
        <v>0</v>
      </c>
      <c r="BA92">
        <f>HLOOKUP(HISVAL!BA$1,'CARTERA GESTION CHALLENGE'!$A$1:$EF$4997,2,FALSE)</f>
        <v>44586</v>
      </c>
      <c r="BB92">
        <f>HLOOKUP(HISVAL!BB$1,'CARTERA GESTION CHALLENGE'!$A$1:$EF$4997,2,FALSE)</f>
        <v>-8000</v>
      </c>
      <c r="BC92">
        <f>HLOOKUP(HISVAL!BC$1,'CARTERA GESTION CHALLENGE'!$A$1:$EF$4997,2,FALSE)</f>
        <v>0</v>
      </c>
      <c r="BD92">
        <f>HLOOKUP(HISVAL!BD$1,'CARTERA GESTION CHALLENGE'!$A$1:$EF$4997,2,FALSE)</f>
        <v>0</v>
      </c>
      <c r="BE92">
        <f>HLOOKUP(HISVAL!BE$1,'CARTERA GESTION CHALLENGE'!$A$1:$EF$4997,2,FALSE)</f>
        <v>2</v>
      </c>
      <c r="BF92">
        <f>HLOOKUP(HISVAL!BF$1,'CARTERA GESTION CHALLENGE'!$A$1:$EF$4997,2,FALSE)</f>
        <v>0</v>
      </c>
      <c r="BG92">
        <f>HLOOKUP(HISVAL!BG$1,'CARTERA GESTION CHALLENGE'!$A$1:$EF$4997,2,FALSE)</f>
        <v>0</v>
      </c>
      <c r="BH92" t="str">
        <f>HLOOKUP(HISVAL!BH$1,'CARTERA GESTION CHALLENGE'!$A$1:$EF$4997,2,FALSE)</f>
        <v>N</v>
      </c>
      <c r="BI92">
        <f>HLOOKUP(HISVAL!BI$1,'CARTERA GESTION CHALLENGE'!$A$1:$EF$4997,2,FALSE)</f>
        <v>0</v>
      </c>
      <c r="BJ92">
        <f>HLOOKUP(HISVAL!BJ$1,'CARTERA GESTION CHALLENGE'!$A$1:$EF$4997,2,FALSE)</f>
        <v>0</v>
      </c>
      <c r="BK92">
        <f>HLOOKUP(HISVAL!BK$1,'CARTERA GESTION CHALLENGE'!$A$1:$EF$4997,2,FALSE)</f>
        <v>0</v>
      </c>
      <c r="BL92">
        <f>HLOOKUP(HISVAL!BL$1,'CARTERA GESTION CHALLENGE'!$A$1:$EF$4997,2,FALSE)</f>
        <v>0</v>
      </c>
      <c r="BM92">
        <f>HLOOKUP(HISVAL!BM$1,'CARTERA GESTION CHALLENGE'!$A$1:$EF$4997,2,FALSE)</f>
        <v>0</v>
      </c>
      <c r="BN92">
        <f>HLOOKUP(HISVAL!BN$1,'CARTERA GESTION CHALLENGE'!$A$1:$EF$4997,2,FALSE)</f>
        <v>0</v>
      </c>
      <c r="BO92">
        <f>HLOOKUP(HISVAL!BO$1,'CARTERA GESTION CHALLENGE'!$A$1:$EF$4997,2,FALSE)</f>
        <v>0</v>
      </c>
      <c r="BP92">
        <f>HLOOKUP(HISVAL!BP$1,'CARTERA GESTION CHALLENGE'!$A$1:$EF$4997,2,FALSE)</f>
        <v>0</v>
      </c>
      <c r="BQ92">
        <f>HLOOKUP(HISVAL!BQ$1,'CARTERA GESTION CHALLENGE'!$A$1:$EF$4997,2,FALSE)</f>
        <v>0</v>
      </c>
      <c r="BR92">
        <f>HLOOKUP(HISVAL!BR$1,'CARTERA GESTION CHALLENGE'!$A$1:$EF$4997,2,FALSE)</f>
        <v>0</v>
      </c>
      <c r="BS92">
        <f>HLOOKUP(HISVAL!BS$1,'CARTERA GESTION CHALLENGE'!$A$1:$EF$4997,2,FALSE)</f>
        <v>0</v>
      </c>
      <c r="BT92">
        <f>HLOOKUP(HISVAL!BT$1,'CARTERA GESTION CHALLENGE'!$A$1:$EF$4997,2,FALSE)</f>
        <v>219452.29</v>
      </c>
      <c r="BU92">
        <f>HLOOKUP(HISVAL!BU$1,'CARTERA GESTION CHALLENGE'!$A$1:$EF$4997,2,FALSE)</f>
        <v>0</v>
      </c>
      <c r="BV92">
        <f>HLOOKUP(HISVAL!BV$1,'CARTERA GESTION CHALLENGE'!$A$1:$EF$4997,2,FALSE)</f>
        <v>4</v>
      </c>
      <c r="BW92">
        <f>HLOOKUP(HISVAL!BW$1,'CARTERA GESTION CHALLENGE'!$A$1:$EF$4997,2,FALSE)</f>
        <v>0</v>
      </c>
      <c r="BX92">
        <f>HLOOKUP(HISVAL!BX$1,'CARTERA GESTION CHALLENGE'!$A$1:$EF$4997,2,FALSE)</f>
        <v>0</v>
      </c>
      <c r="BY92">
        <f>HLOOKUP(HISVAL!BY$1,'CARTERA GESTION CHALLENGE'!$A$1:$EF$4997,2,FALSE)</f>
        <v>857</v>
      </c>
      <c r="BZ92">
        <f>HLOOKUP(HISVAL!BZ$1,'CARTERA GESTION CHALLENGE'!$A$1:$EF$4997,2,FALSE)</f>
        <v>0</v>
      </c>
      <c r="CA92">
        <f>HLOOKUP(HISVAL!CA$1,'CARTERA GESTION CHALLENGE'!$A$1:$EF$4997,2,FALSE)</f>
        <v>0</v>
      </c>
      <c r="CB92">
        <f>HLOOKUP(HISVAL!CB$1,'CARTERA GESTION CHALLENGE'!$A$1:$EF$4997,2,FALSE)</f>
        <v>0</v>
      </c>
      <c r="CC92">
        <f>HLOOKUP(HISVAL!CC$1,'CARTERA GESTION CHALLENGE'!$A$1:$EF$4997,2,FALSE)</f>
        <v>0</v>
      </c>
      <c r="CD92">
        <f>HLOOKUP(HISVAL!CD$1,'CARTERA GESTION CHALLENGE'!$A$1:$EF$4997,2,FALSE)</f>
        <v>0</v>
      </c>
      <c r="CE92">
        <f>HLOOKUP(HISVAL!CE$1,'CARTERA GESTION CHALLENGE'!$A$1:$EF$4997,2,FALSE)</f>
        <v>0</v>
      </c>
      <c r="CF92">
        <f>HLOOKUP(HISVAL!CF$1,'CARTERA GESTION CHALLENGE'!$A$1:$EF$4997,2,FALSE)</f>
        <v>0</v>
      </c>
      <c r="CG92">
        <f>HLOOKUP(HISVAL!CG$1,'CARTERA GESTION CHALLENGE'!$A$1:$EF$4997,2,FALSE)</f>
        <v>0</v>
      </c>
      <c r="CH92">
        <f>HLOOKUP(HISVAL!CH$1,'CARTERA GESTION CHALLENGE'!$A$1:$EF$4997,2,FALSE)</f>
        <v>0</v>
      </c>
      <c r="CI92">
        <f>HLOOKUP(HISVAL!CI$1,'CARTERA GESTION CHALLENGE'!$A$1:$EF$4997,2,FALSE)</f>
        <v>571747.71</v>
      </c>
      <c r="CJ92">
        <f>HLOOKUP(HISVAL!CJ$1,'CARTERA GESTION CHALLENGE'!$A$1:$EF$4997,2,FALSE)</f>
        <v>571747.71</v>
      </c>
      <c r="CK92">
        <f>HLOOKUP(HISVAL!CK$1,'CARTERA GESTION CHALLENGE'!$A$1:$EF$4997,2,FALSE)</f>
        <v>0</v>
      </c>
      <c r="CL92">
        <f>HLOOKUP(HISVAL!CL$1,'CARTERA GESTION CHALLENGE'!$A$1:$EF$4997,2,FALSE)</f>
        <v>0</v>
      </c>
      <c r="CM92">
        <f>HLOOKUP(HISVAL!CM$1,'CARTERA GESTION CHALLENGE'!$A$1:$EF$4997,2,FALSE)</f>
        <v>0</v>
      </c>
      <c r="CN92" t="str">
        <f>HLOOKUP(HISVAL!CN$1,'CARTERA GESTION CHALLENGE'!$A$1:$EF$4997,2,FALSE)</f>
        <v>M</v>
      </c>
      <c r="CO92">
        <f>HLOOKUP(HISVAL!CO$1,'CARTERA GESTION CHALLENGE'!$A$1:$EF$4997,2,FALSE)</f>
        <v>0</v>
      </c>
      <c r="CP92">
        <f>HLOOKUP(HISVAL!CP$1,'CARTERA GESTION CHALLENGE'!$A$1:$EF$4997,2,FALSE)</f>
        <v>0</v>
      </c>
      <c r="CQ92">
        <f>HLOOKUP(HISVAL!CQ$1,'CARTERA GESTION CHALLENGE'!$A$1:$EF$4997,2,FALSE)</f>
        <v>0</v>
      </c>
      <c r="CR92">
        <f>HLOOKUP(HISVAL!CR$1,'CARTERA GESTION CHALLENGE'!$A$1:$EF$4997,2,FALSE)</f>
        <v>0</v>
      </c>
      <c r="CS92" t="str">
        <f>HLOOKUP(HISVAL!CS$1,'CARTERA GESTION CHALLENGE'!$A$1:$EF$4997,2,FALSE)</f>
        <v>A</v>
      </c>
      <c r="CT92">
        <f>HLOOKUP(HISVAL!CT$1,'CARTERA GESTION CHALLENGE'!$A$1:$EF$4997,2,FALSE)</f>
        <v>0</v>
      </c>
      <c r="CU92" t="e">
        <f>HLOOKUP(HISVAL!CU$1,'CARTERA GESTION CHALLENGE'!$A$1:$EF$4997,2,FALSE)</f>
        <v>#N/A</v>
      </c>
      <c r="CV92" t="e">
        <f>HLOOKUP(HISVAL!CV$1,'CARTERA GESTION CHALLENGE'!$A$1:$EF$4997,2,FALSE)</f>
        <v>#N/A</v>
      </c>
      <c r="CW92" t="e">
        <f>HLOOKUP(HISVAL!CW$1,'CARTERA GESTION CHALLENGE'!$A$1:$EF$4997,2,FALSE)</f>
        <v>#N/A</v>
      </c>
      <c r="CX92" t="e">
        <f>HLOOKUP(HISVAL!CX$1,'CARTERA GESTION CHALLENGE'!$A$1:$EF$4997,2,FALSE)</f>
        <v>#N/A</v>
      </c>
      <c r="CY92" t="e">
        <f>HLOOKUP(HISVAL!CY$1,'CARTERA GESTION CHALLENGE'!$A$1:$EF$4997,2,FALSE)</f>
        <v>#N/A</v>
      </c>
      <c r="CZ92" t="e">
        <f>HLOOKUP(HISVAL!CZ$1,'CARTERA GESTION CHALLENGE'!$A$1:$EF$4997,2,FALSE)</f>
        <v>#N/A</v>
      </c>
      <c r="DA92" t="e">
        <f>HLOOKUP(HISVAL!DA$1,'CARTERA GESTION CHALLENGE'!$A$1:$EF$4997,2,FALSE)</f>
        <v>#N/A</v>
      </c>
      <c r="DB92" t="e">
        <f>HLOOKUP(HISVAL!DB$1,'CARTERA GESTION CHALLENGE'!$A$1:$EF$4997,2,FALSE)</f>
        <v>#N/A</v>
      </c>
      <c r="DC92" t="e">
        <f>HLOOKUP(HISVAL!DC$1,'CARTERA GESTION CHALLENGE'!$A$1:$EF$4997,2,FALSE)</f>
        <v>#N/A</v>
      </c>
      <c r="DD92" t="e">
        <f>HLOOKUP(HISVAL!DD$1,'CARTERA GESTION CHALLENGE'!$A$1:$EF$4997,2,FALSE)</f>
        <v>#N/A</v>
      </c>
      <c r="DE92" t="e">
        <f>HLOOKUP(HISVAL!DE$1,'CARTERA GESTION CHALLENGE'!$A$1:$EF$4997,2,FALSE)</f>
        <v>#N/A</v>
      </c>
      <c r="DF92" t="e">
        <f>HLOOKUP(HISVAL!DF$1,'CARTERA GESTION CHALLENGE'!$A$1:$EF$4997,2,FALSE)</f>
        <v>#N/A</v>
      </c>
      <c r="DG92" t="e">
        <f>HLOOKUP(HISVAL!DG$1,'CARTERA GESTION CHALLENGE'!$A$1:$EF$4997,2,FALSE)</f>
        <v>#N/A</v>
      </c>
      <c r="DH92" t="e">
        <f>HLOOKUP(HISVAL!DH$1,'CARTERA GESTION CHALLENGE'!$A$1:$EF$4997,2,FALSE)</f>
        <v>#N/A</v>
      </c>
      <c r="DI92" t="e">
        <f>HLOOKUP(HISVAL!DI$1,'CARTERA GESTION CHALLENGE'!$A$1:$EF$4997,2,FALSE)</f>
        <v>#N/A</v>
      </c>
      <c r="DJ92" t="e">
        <f>HLOOKUP(HISVAL!DJ$1,'CARTERA GESTION CHALLENGE'!$A$1:$EF$4997,2,FALSE)</f>
        <v>#N/A</v>
      </c>
      <c r="DK92" t="e">
        <f>HLOOKUP(HISVAL!DK$1,'CARTERA GESTION CHALLENGE'!$A$1:$EF$4997,2,FALSE)</f>
        <v>#N/A</v>
      </c>
      <c r="DL92" t="e">
        <f>HLOOKUP(HISVAL!DL$1,'CARTERA GESTION CHALLENGE'!$A$1:$EF$4997,2,FALSE)</f>
        <v>#N/A</v>
      </c>
      <c r="DM92" t="e">
        <f>HLOOKUP(HISVAL!DM$1,'CARTERA GESTION CHALLENGE'!$A$1:$EF$4997,2,FALSE)</f>
        <v>#N/A</v>
      </c>
      <c r="DN92" t="e">
        <f>HLOOKUP(HISVAL!DN$1,'CARTERA GESTION CHALLENGE'!$A$1:$EF$4997,2,FALSE)</f>
        <v>#N/A</v>
      </c>
      <c r="DO92" t="e">
        <f>HLOOKUP(HISVAL!DO$1,'CARTERA GESTION CHALLENGE'!$A$1:$EF$4997,2,FALSE)</f>
        <v>#N/A</v>
      </c>
      <c r="DP92" t="e">
        <f>HLOOKUP(HISVAL!DP$1,'CARTERA GESTION CHALLENGE'!$A$1:$EF$4997,2,FALSE)</f>
        <v>#N/A</v>
      </c>
      <c r="DQ92" t="e">
        <f>HLOOKUP(HISVAL!DQ$1,'CARTERA GESTION CHALLENGE'!$A$1:$EF$4997,2,FALSE)</f>
        <v>#N/A</v>
      </c>
      <c r="DR92" t="e">
        <f>HLOOKUP(HISVAL!DR$1,'CARTERA GESTION CHALLENGE'!$A$1:$EF$4997,2,FALSE)</f>
        <v>#N/A</v>
      </c>
      <c r="DS92" t="e">
        <f>HLOOKUP(HISVAL!DS$1,'CARTERA GESTION CHALLENGE'!$A$1:$EF$4997,2,FALSE)</f>
        <v>#N/A</v>
      </c>
      <c r="DT92" t="e">
        <f>HLOOKUP(HISVAL!DT$1,'CARTERA GESTION CHALLENGE'!$A$1:$EF$4997,2,FALSE)</f>
        <v>#N/A</v>
      </c>
      <c r="DU92" t="e">
        <f>HLOOKUP(HISVAL!DU$1,'CARTERA GESTION CHALLENGE'!$A$1:$EF$4997,2,FALSE)</f>
        <v>#N/A</v>
      </c>
      <c r="DV92" t="e">
        <f>HLOOKUP(HISVAL!DV$1,'CARTERA GESTION CHALLENGE'!$A$1:$EF$4997,2,FALSE)</f>
        <v>#N/A</v>
      </c>
      <c r="DW92" t="e">
        <f>HLOOKUP(HISVAL!DW$1,'CARTERA GESTION CHALLENGE'!$A$1:$EF$4997,2,FALSE)</f>
        <v>#N/A</v>
      </c>
      <c r="DX92" t="e">
        <f>HLOOKUP(HISVAL!DX$1,'CARTERA GESTION CHALLENGE'!$A$1:$EF$4997,2,FALSE)</f>
        <v>#N/A</v>
      </c>
      <c r="DY92" t="e">
        <f>HLOOKUP(HISVAL!DY$1,'CARTERA GESTION CHALLENGE'!$A$1:$EF$4997,2,FALSE)</f>
        <v>#N/A</v>
      </c>
      <c r="DZ92" t="e">
        <f>HLOOKUP(HISVAL!DZ$1,'CARTERA GESTION CHALLENGE'!$A$1:$EF$4997,2,FALSE)</f>
        <v>#N/A</v>
      </c>
      <c r="EA92" t="e">
        <f>HLOOKUP(HISVAL!EA$1,'CARTERA GESTION CHALLENGE'!$A$1:$EF$4997,2,FALSE)</f>
        <v>#N/A</v>
      </c>
      <c r="EB92" t="e">
        <f>HLOOKUP(HISVAL!EB$1,'CARTERA GESTION CHALLENGE'!$A$1:$EF$4997,2,FALSE)</f>
        <v>#N/A</v>
      </c>
      <c r="EC92" t="e">
        <f>HLOOKUP(HISVAL!EC$1,'CARTERA GESTION CHALLENGE'!$A$1:$EF$4997,2,FALSE)</f>
        <v>#N/A</v>
      </c>
      <c r="ED92" t="e">
        <f>HLOOKUP(HISVAL!ED$1,'CARTERA GESTION CHALLENGE'!$A$1:$EF$4997,2,FALSE)</f>
        <v>#N/A</v>
      </c>
      <c r="EE92" t="e">
        <f>HLOOKUP(HISVAL!EE$1,'CARTERA GESTION CHALLENGE'!$A$1:$EF$4997,2,FALSE)</f>
        <v>#N/A</v>
      </c>
      <c r="EF92" t="e">
        <f>HLOOKUP(HISVAL!EF$1,'CARTERA GESTION CHALLENGE'!$A$1:$EF$4997,2,FALSE)</f>
        <v>#N/A</v>
      </c>
      <c r="EG92" t="e">
        <f>HLOOKUP(HISVAL!EG$1,'CARTERA GESTION CHALLENGE'!$A$1:$EF$4997,2,FALSE)</f>
        <v>#N/A</v>
      </c>
      <c r="EH92" t="e">
        <f>HLOOKUP(HISVAL!EH$1,'CARTERA GESTION CHALLENGE'!$A$1:$EF$4997,2,FALSE)</f>
        <v>#N/A</v>
      </c>
      <c r="EI92" t="e">
        <f>HLOOKUP(HISVAL!EI$1,'CARTERA GESTION CHALLENGE'!$A$1:$EF$4997,2,FALSE)</f>
        <v>#N/A</v>
      </c>
      <c r="EJ92" t="e">
        <f>HLOOKUP(HISVAL!EJ$1,'CARTERA GESTION CHALLENGE'!$A$1:$EF$4997,2,FALSE)</f>
        <v>#N/A</v>
      </c>
      <c r="EK92" t="e">
        <f>HLOOKUP(HISVAL!EK$1,'CARTERA GESTION CHALLENGE'!$A$1:$EF$4997,2,FALSE)</f>
        <v>#N/A</v>
      </c>
      <c r="EL92" t="e">
        <f>HLOOKUP(HISVAL!EL$1,'CARTERA GESTION CHALLENGE'!$A$1:$EF$4997,2,FALSE)</f>
        <v>#N/A</v>
      </c>
      <c r="EM92" t="e">
        <f>HLOOKUP(HISVAL!EM$1,'CARTERA GESTION CHALLENGE'!$A$1:$EF$4997,2,FALSE)</f>
        <v>#N/A</v>
      </c>
      <c r="EN92" t="e">
        <f>HLOOKUP(HISVAL!EN$1,'CARTERA GESTION CHALLENGE'!$A$1:$EF$4997,2,FALSE)</f>
        <v>#N/A</v>
      </c>
      <c r="EO92" t="e">
        <f>HLOOKUP(HISVAL!EO$1,'CARTERA GESTION CHALLENGE'!$A$1:$EF$4997,2,FALSE)</f>
        <v>#N/A</v>
      </c>
      <c r="EP92" t="e">
        <f>HLOOKUP(HISVAL!EP$1,'CARTERA GESTION CHALLENGE'!$A$1:$EF$4997,2,FALSE)</f>
        <v>#N/A</v>
      </c>
      <c r="EQ92" t="e">
        <f>HLOOKUP(HISVAL!EQ$1,'CARTERA GESTION CHALLENGE'!$A$1:$EF$4997,2,FALSE)</f>
        <v>#N/A</v>
      </c>
      <c r="ER92" t="e">
        <f>HLOOKUP(HISVAL!ER$1,'CARTERA GESTION CHALLENGE'!$A$1:$EF$4997,2,FALSE)</f>
        <v>#N/A</v>
      </c>
      <c r="ES92" t="e">
        <f>HLOOKUP(HISVAL!ES$1,'CARTERA GESTION CHALLENGE'!$A$1:$EF$4997,2,FALSE)</f>
        <v>#N/A</v>
      </c>
      <c r="ET92" t="e">
        <f>HLOOKUP(HISVAL!ET$1,'CARTERA GESTION CHALLENGE'!$A$1:$EF$4997,2,FALSE)</f>
        <v>#N/A</v>
      </c>
      <c r="EU92" t="e">
        <f>HLOOKUP(HISVAL!EU$1,'CARTERA GESTION CHALLENGE'!$A$1:$EF$4997,2,FALSE)</f>
        <v>#N/A</v>
      </c>
      <c r="EV92" t="e">
        <f>HLOOKUP(HISVAL!EV$1,'CARTERA GESTION CHALLENGE'!$A$1:$EF$4997,2,FALSE)</f>
        <v>#N/A</v>
      </c>
      <c r="EW92" t="e">
        <f>HLOOKUP(HISVAL!EW$1,'CARTERA GESTION CHALLENGE'!$A$1:$EF$4997,2,FALSE)</f>
        <v>#N/A</v>
      </c>
      <c r="EX92" t="e">
        <f>HLOOKUP(HISVAL!EX$1,'CARTERA GESTION CHALLENGE'!$A$1:$EF$4997,2,FALSE)</f>
        <v>#N/A</v>
      </c>
      <c r="EY92" t="e">
        <f>HLOOKUP(HISVAL!EY$1,'CARTERA GESTION CHALLENGE'!$A$1:$EF$4997,2,FALSE)</f>
        <v>#N/A</v>
      </c>
      <c r="EZ92" t="e">
        <f>HLOOKUP(HISVAL!EZ$1,'CARTERA GESTION CHALLENGE'!$A$1:$EF$4997,2,FALSE)</f>
        <v>#N/A</v>
      </c>
      <c r="FA92" t="e">
        <f>HLOOKUP(HISVAL!FA$1,'CARTERA GESTION CHALLENGE'!$A$1:$EF$4997,2,FALSE)</f>
        <v>#N/A</v>
      </c>
      <c r="FB92" t="e">
        <f>HLOOKUP(HISVAL!FB$1,'CARTERA GESTION CHALLENGE'!$A$1:$EF$4997,2,FALSE)</f>
        <v>#N/A</v>
      </c>
      <c r="FC92" t="e">
        <f>HLOOKUP(HISVAL!FC$1,'CARTERA GESTION CHALLENGE'!$A$1:$EF$4997,2,FALSE)</f>
        <v>#N/A</v>
      </c>
      <c r="FD92" t="e">
        <f>HLOOKUP(HISVAL!FD$1,'CARTERA GESTION CHALLENGE'!$A$1:$EF$4997,2,FALSE)</f>
        <v>#N/A</v>
      </c>
      <c r="FE92" t="e">
        <f>HLOOKUP(HISVAL!FE$1,'CARTERA GESTION CHALLENGE'!$A$1:$EF$4997,2,FALSE)</f>
        <v>#N/A</v>
      </c>
      <c r="FF92" t="e">
        <f>HLOOKUP(HISVAL!FF$1,'CARTERA GESTION CHALLENGE'!$A$1:$EF$4997,2,FALSE)</f>
        <v>#N/A</v>
      </c>
      <c r="FG92" t="e">
        <f>HLOOKUP(HISVAL!FG$1,'CARTERA GESTION CHALLENGE'!$A$1:$EF$4997,2,FALSE)</f>
        <v>#N/A</v>
      </c>
      <c r="FH92" t="e">
        <f>HLOOKUP(HISVAL!FH$1,'CARTERA GESTION CHALLENGE'!$A$1:$EF$4997,2,FALSE)</f>
        <v>#N/A</v>
      </c>
      <c r="FI92" t="e">
        <f>HLOOKUP(HISVAL!FI$1,'CARTERA GESTION CHALLENGE'!$A$1:$EF$4997,2,FALSE)</f>
        <v>#N/A</v>
      </c>
      <c r="FJ92" t="e">
        <f>HLOOKUP(HISVAL!FJ$1,'CARTERA GESTION CHALLENGE'!$A$1:$EF$4997,2,FALSE)</f>
        <v>#N/A</v>
      </c>
      <c r="FK92" t="e">
        <f>HLOOKUP(HISVAL!FK$1,'CARTERA GESTION CHALLENGE'!$A$1:$EF$4997,2,FALSE)</f>
        <v>#N/A</v>
      </c>
      <c r="FL92" t="e">
        <f>HLOOKUP(HISVAL!FL$1,'CARTERA GESTION CHALLENGE'!$A$1:$EF$4997,2,FALSE)</f>
        <v>#N/A</v>
      </c>
      <c r="FM92" t="e">
        <f>HLOOKUP(HISVAL!FM$1,'CARTERA GESTION CHALLENGE'!$A$1:$EF$4997,2,FALSE)</f>
        <v>#N/A</v>
      </c>
      <c r="FN92" t="e">
        <f>HLOOKUP(HISVAL!FN$1,'CARTERA GESTION CHALLENGE'!$A$1:$EF$4997,2,FALSE)</f>
        <v>#N/A</v>
      </c>
      <c r="FO92" t="e">
        <f>HLOOKUP(HISVAL!FO$1,'CARTERA GESTION CHALLENGE'!$A$1:$EF$4997,2,FALSE)</f>
        <v>#N/A</v>
      </c>
      <c r="FP92" t="e">
        <f>HLOOKUP(HISVAL!FP$1,'CARTERA GESTION CHALLENGE'!$A$1:$EF$4997,2,FALSE)</f>
        <v>#N/A</v>
      </c>
      <c r="FQ92" t="e">
        <f>HLOOKUP(HISVAL!FQ$1,'CARTERA GESTION CHALLENGE'!$A$1:$EF$4997,2,FALSE)</f>
        <v>#N/A</v>
      </c>
      <c r="FR92" t="e">
        <f>HLOOKUP(HISVAL!FR$1,'CARTERA GESTION CHALLENGE'!$A$1:$EF$4997,2,FALSE)</f>
        <v>#N/A</v>
      </c>
      <c r="FS92" t="e">
        <f>HLOOKUP(HISVAL!FS$1,'CARTERA GESTION CHALLENGE'!$A$1:$EF$4997,2,FALSE)</f>
        <v>#N/A</v>
      </c>
      <c r="FT92" t="e">
        <f>HLOOKUP(HISVAL!FT$1,'CARTERA GESTION CHALLENGE'!$A$1:$EF$4997,2,FALSE)</f>
        <v>#N/A</v>
      </c>
      <c r="FU92" t="e">
        <f>HLOOKUP(HISVAL!FU$1,'CARTERA GESTION CHALLENGE'!$A$1:$EF$4997,2,FALSE)</f>
        <v>#N/A</v>
      </c>
      <c r="FV92" t="e">
        <f>HLOOKUP(HISVAL!FV$1,'CARTERA GESTION CHALLENGE'!$A$1:$EF$4997,2,FALSE)</f>
        <v>#N/A</v>
      </c>
      <c r="FW92" t="e">
        <f>HLOOKUP(HISVAL!FW$1,'CARTERA GESTION CHALLENGE'!$A$1:$EF$4997,2,FALSE)</f>
        <v>#N/A</v>
      </c>
      <c r="FX92" t="e">
        <f>HLOOKUP(HISVAL!FX$1,'CARTERA GESTION CHALLENGE'!$A$1:$EF$4997,2,FALSE)</f>
        <v>#N/A</v>
      </c>
      <c r="FY92" t="e">
        <f>HLOOKUP(HISVAL!FY$1,'CARTERA GESTION CHALLENGE'!$A$1:$EF$4997,2,FALSE)</f>
        <v>#N/A</v>
      </c>
      <c r="FZ92" t="e">
        <f>HLOOKUP(HISVAL!FZ$1,'CARTERA GESTION CHALLENGE'!$A$1:$EF$4997,2,FALSE)</f>
        <v>#N/A</v>
      </c>
      <c r="GA92" t="e">
        <f>HLOOKUP(HISVAL!GA$1,'CARTERA GESTION CHALLENGE'!$A$1:$EF$4997,2,FALSE)</f>
        <v>#N/A</v>
      </c>
      <c r="GB92" t="e">
        <f>HLOOKUP(HISVAL!GB$1,'CARTERA GESTION CHALLENGE'!$A$1:$EF$4997,2,FALSE)</f>
        <v>#N/A</v>
      </c>
      <c r="GC92" t="e">
        <f>HLOOKUP(HISVAL!GC$1,'CARTERA GESTION CHALLENGE'!$A$1:$EF$4997,2,FALSE)</f>
        <v>#N/A</v>
      </c>
      <c r="GD92" t="e">
        <f>HLOOKUP(HISVAL!GD$1,'CARTERA GESTION CHALLENGE'!$A$1:$EF$4997,2,FALSE)</f>
        <v>#N/A</v>
      </c>
      <c r="GE92" t="e">
        <f>HLOOKUP(HISVAL!GE$1,'CARTERA GESTION CHALLENGE'!$A$1:$EF$4997,2,FALSE)</f>
        <v>#N/A</v>
      </c>
      <c r="GF92" t="e">
        <f>HLOOKUP(HISVAL!GF$1,'CARTERA GESTION CHALLENGE'!$A$1:$EF$4997,2,FALSE)</f>
        <v>#N/A</v>
      </c>
      <c r="GG92" t="e">
        <f>HLOOKUP(HISVAL!GG$1,'CARTERA GESTION CHALLENGE'!$A$1:$EF$4997,2,FALSE)</f>
        <v>#N/A</v>
      </c>
      <c r="GH92" t="e">
        <f>HLOOKUP(HISVAL!GH$1,'CARTERA GESTION CHALLENGE'!$A$1:$EF$4997,2,FALSE)</f>
        <v>#N/A</v>
      </c>
      <c r="GI92" t="e">
        <f>HLOOKUP(HISVAL!GI$1,'CARTERA GESTION CHALLENGE'!$A$1:$EF$4997,2,FALSE)</f>
        <v>#N/A</v>
      </c>
      <c r="GJ92" t="e">
        <f>HLOOKUP(HISVAL!GJ$1,'CARTERA GESTION CHALLENGE'!$A$1:$EF$4997,2,FALSE)</f>
        <v>#N/A</v>
      </c>
      <c r="GK92" t="e">
        <f>HLOOKUP(HISVAL!GK$1,'CARTERA GESTION CHALLENGE'!$A$1:$EF$4997,2,FALSE)</f>
        <v>#N/A</v>
      </c>
      <c r="GL92" t="e">
        <f>HLOOKUP(HISVAL!GL$1,'CARTERA GESTION CHALLENGE'!$A$1:$EF$4997,2,FALSE)</f>
        <v>#N/A</v>
      </c>
      <c r="GM92" t="e">
        <f>HLOOKUP(HISVAL!GM$1,'CARTERA GESTION CHALLENGE'!$A$1:$EF$4997,2,FALSE)</f>
        <v>#N/A</v>
      </c>
      <c r="GN92" t="e">
        <f>HLOOKUP(HISVAL!GN$1,'CARTERA GESTION CHALLENGE'!$A$1:$EF$4997,2,FALSE)</f>
        <v>#N/A</v>
      </c>
      <c r="GO92" t="e">
        <f>HLOOKUP(HISVAL!GO$1,'CARTERA GESTION CHALLENGE'!$A$1:$EF$4997,2,FALSE)</f>
        <v>#N/A</v>
      </c>
      <c r="GP92" t="e">
        <f>HLOOKUP(HISVAL!GP$1,'CARTERA GESTION CHALLENGE'!$A$1:$EF$4997,2,FALSE)</f>
        <v>#N/A</v>
      </c>
      <c r="GQ92" t="e">
        <f>HLOOKUP(HISVAL!GQ$1,'CARTERA GESTION CHALLENGE'!$A$1:$EF$4997,2,FALSE)</f>
        <v>#N/A</v>
      </c>
      <c r="GR92" t="e">
        <f>HLOOKUP(HISVAL!GR$1,'CARTERA GESTION CHALLENGE'!$A$1:$EF$4997,2,FALSE)</f>
        <v>#N/A</v>
      </c>
      <c r="GS92" t="e">
        <f>HLOOKUP(HISVAL!GS$1,'CARTERA GESTION CHALLENGE'!$A$1:$EF$4997,2,FALSE)</f>
        <v>#N/A</v>
      </c>
      <c r="GT92" t="e">
        <f>HLOOKUP(HISVAL!GT$1,'CARTERA GESTION CHALLENGE'!$A$1:$EF$4997,2,FALSE)</f>
        <v>#N/A</v>
      </c>
      <c r="GU92" t="e">
        <f>HLOOKUP(HISVAL!GU$1,'CARTERA GESTION CHALLENGE'!$A$1:$EF$4997,2,FALSE)</f>
        <v>#N/A</v>
      </c>
      <c r="GV92" t="e">
        <f>HLOOKUP(HISVAL!GV$1,'CARTERA GESTION CHALLENGE'!$A$1:$EF$4997,2,FALSE)</f>
        <v>#N/A</v>
      </c>
      <c r="GW92" t="e">
        <f>HLOOKUP(HISVAL!GW$1,'CARTERA GESTION CHALLENGE'!$A$1:$EF$4997,2,FALSE)</f>
        <v>#N/A</v>
      </c>
      <c r="GX92" t="e">
        <f>HLOOKUP(HISVAL!GX$1,'CARTERA GESTION CHALLENGE'!$A$1:$EF$4997,2,FALSE)</f>
        <v>#N/A</v>
      </c>
      <c r="GY92" t="e">
        <f>HLOOKUP(HISVAL!GY$1,'CARTERA GESTION CHALLENGE'!$A$1:$EF$4997,2,FALSE)</f>
        <v>#N/A</v>
      </c>
      <c r="GZ92" t="e">
        <f>HLOOKUP(HISVAL!GZ$1,'CARTERA GESTION CHALLENGE'!$A$1:$EF$4997,2,FALSE)</f>
        <v>#N/A</v>
      </c>
      <c r="HA92" t="e">
        <f>HLOOKUP(HISVAL!HA$1,'CARTERA GESTION CHALLENGE'!$A$1:$EF$4997,2,FALSE)</f>
        <v>#N/A</v>
      </c>
      <c r="HB92" t="e">
        <f>HLOOKUP(HISVAL!HB$1,'CARTERA GESTION CHALLENGE'!$A$1:$EF$4997,2,FALSE)</f>
        <v>#N/A</v>
      </c>
      <c r="HC92" t="e">
        <f>HLOOKUP(HISVAL!HC$1,'CARTERA GESTION CHALLENGE'!$A$1:$EF$4997,2,FALSE)</f>
        <v>#N/A</v>
      </c>
      <c r="HD92" t="e">
        <f>HLOOKUP(HISVAL!HD$1,'CARTERA GESTION CHALLENGE'!$A$1:$EF$4997,2,FALSE)</f>
        <v>#N/A</v>
      </c>
      <c r="HE92" t="e">
        <f>HLOOKUP(HISVAL!HE$1,'CARTERA GESTION CHALLENGE'!$A$1:$EF$4997,2,FALSE)</f>
        <v>#N/A</v>
      </c>
      <c r="HF92" t="e">
        <f>HLOOKUP(HISVAL!HF$1,'CARTERA GESTION CHALLENGE'!$A$1:$EF$4997,2,FALSE)</f>
        <v>#N/A</v>
      </c>
      <c r="HG92" t="e">
        <f>HLOOKUP(HISVAL!HG$1,'CARTERA GESTION CHALLENGE'!$A$1:$EF$4997,2,FALSE)</f>
        <v>#N/A</v>
      </c>
      <c r="HH92" t="e">
        <f>HLOOKUP(HISVAL!HH$1,'CARTERA GESTION CHALLENGE'!$A$1:$EF$4997,2,FALSE)</f>
        <v>#N/A</v>
      </c>
      <c r="HI92" t="e">
        <f>HLOOKUP(HISVAL!HI$1,'CARTERA GESTION CHALLENGE'!$A$1:$EF$4997,2,FALSE)</f>
        <v>#N/A</v>
      </c>
      <c r="HJ92" t="e">
        <f>HLOOKUP(HISVAL!HJ$1,'CARTERA GESTION CHALLENGE'!$A$1:$EF$4997,2,FALSE)</f>
        <v>#N/A</v>
      </c>
      <c r="HK92" t="e">
        <f>HLOOKUP(HISVAL!HK$1,'CARTERA GESTION CHALLENGE'!$A$1:$EF$4997,2,FALSE)</f>
        <v>#N/A</v>
      </c>
      <c r="HL92" t="e">
        <f>HLOOKUP(HISVAL!HL$1,'CARTERA GESTION CHALLENGE'!$A$1:$EF$4997,2,FALSE)</f>
        <v>#N/A</v>
      </c>
      <c r="HM92" t="e">
        <f>HLOOKUP(HISVAL!HM$1,'CARTERA GESTION CHALLENGE'!$A$1:$EF$4997,2,FALSE)</f>
        <v>#N/A</v>
      </c>
      <c r="HN92" t="e">
        <f>HLOOKUP(HISVAL!HN$1,'CARTERA GESTION CHALLENGE'!$A$1:$EF$4997,2,FALSE)</f>
        <v>#N/A</v>
      </c>
      <c r="HO92" t="e">
        <f>HLOOKUP(HISVAL!HO$1,'CARTERA GESTION CHALLENGE'!$A$1:$EF$4997,2,FALSE)</f>
        <v>#N/A</v>
      </c>
      <c r="HP92" t="e">
        <f>HLOOKUP(HISVAL!HP$1,'CARTERA GESTION CHALLENGE'!$A$1:$EF$4997,2,FALSE)</f>
        <v>#N/A</v>
      </c>
      <c r="HQ92" t="e">
        <f>HLOOKUP(HISVAL!HQ$1,'CARTERA GESTION CHALLENGE'!$A$1:$EF$4997,2,FALSE)</f>
        <v>#N/A</v>
      </c>
      <c r="HR92" t="e">
        <f>HLOOKUP(HISVAL!HR$1,'CARTERA GESTION CHALLENGE'!$A$1:$EF$4997,2,FALSE)</f>
        <v>#N/A</v>
      </c>
      <c r="HS92" t="e">
        <f>HLOOKUP(HISVAL!HS$1,'CARTERA GESTION CHALLENGE'!$A$1:$EF$4997,2,FALSE)</f>
        <v>#N/A</v>
      </c>
      <c r="HT92" t="e">
        <f>HLOOKUP(HISVAL!HT$1,'CARTERA GESTION CHALLENGE'!$A$1:$EF$4997,2,FALSE)</f>
        <v>#N/A</v>
      </c>
      <c r="HU92" t="e">
        <f>HLOOKUP(HISVAL!HU$1,'CARTERA GESTION CHALLENGE'!$A$1:$EF$4997,2,FALSE)</f>
        <v>#N/A</v>
      </c>
      <c r="HV92" t="e">
        <f>HLOOKUP(HISVAL!HV$1,'CARTERA GESTION CHALLENGE'!$A$1:$EF$4997,2,FALSE)</f>
        <v>#N/A</v>
      </c>
      <c r="HW92" t="e">
        <f>HLOOKUP(HISVAL!HW$1,'CARTERA GESTION CHALLENGE'!$A$1:$EF$4997,2,FALSE)</f>
        <v>#N/A</v>
      </c>
      <c r="HX92" t="e">
        <f>HLOOKUP(HISVAL!HX$1,'CARTERA GESTION CHALLENGE'!$A$1:$EF$4997,2,FALSE)</f>
        <v>#N/A</v>
      </c>
      <c r="HY92" t="e">
        <f>HLOOKUP(HISVAL!HY$1,'CARTERA GESTION CHALLENGE'!$A$1:$EF$4997,2,FALSE)</f>
        <v>#N/A</v>
      </c>
      <c r="HZ92" t="e">
        <f>HLOOKUP(HISVAL!HZ$1,'CARTERA GESTION CHALLENGE'!$A$1:$EF$4997,2,FALSE)</f>
        <v>#N/A</v>
      </c>
      <c r="IA92" t="e">
        <f>HLOOKUP(HISVAL!IA$1,'CARTERA GESTION CHALLENGE'!$A$1:$EF$4997,2,FALSE)</f>
        <v>#N/A</v>
      </c>
      <c r="IB92" t="e">
        <f>HLOOKUP(HISVAL!IB$1,'CARTERA GESTION CHALLENGE'!$A$1:$EF$4997,2,FALSE)</f>
        <v>#N/A</v>
      </c>
      <c r="IC92" t="e">
        <f>HLOOKUP(HISVAL!IC$1,'CARTERA GESTION CHALLENGE'!$A$1:$EF$4997,2,FALSE)</f>
        <v>#N/A</v>
      </c>
      <c r="ID92" t="e">
        <f>HLOOKUP(HISVAL!ID$1,'CARTERA GESTION CHALLENGE'!$A$1:$EF$4997,2,FALSE)</f>
        <v>#N/A</v>
      </c>
      <c r="IE92" t="e">
        <f>HLOOKUP(HISVAL!IE$1,'CARTERA GESTION CHALLENGE'!$A$1:$EF$4997,2,FALSE)</f>
        <v>#N/A</v>
      </c>
      <c r="IF92" t="e">
        <f>HLOOKUP(HISVAL!IF$1,'CARTERA GESTION CHALLENGE'!$A$1:$EF$4997,2,FALSE)</f>
        <v>#N/A</v>
      </c>
      <c r="IG92" t="e">
        <f>HLOOKUP(HISVAL!IG$1,'CARTERA GESTION CHALLENGE'!$A$1:$EF$4997,2,FALSE)</f>
        <v>#N/A</v>
      </c>
      <c r="IH92" t="e">
        <f>HLOOKUP(HISVAL!IH$1,'CARTERA GESTION CHALLENGE'!$A$1:$EF$4997,2,FALSE)</f>
        <v>#N/A</v>
      </c>
      <c r="II92" t="e">
        <f>HLOOKUP(HISVAL!II$1,'CARTERA GESTION CHALLENGE'!$A$1:$EF$4997,2,FALSE)</f>
        <v>#N/A</v>
      </c>
      <c r="IJ92" t="e">
        <f>HLOOKUP(HISVAL!IJ$1,'CARTERA GESTION CHALLENGE'!$A$1:$EF$4997,2,FALSE)</f>
        <v>#N/A</v>
      </c>
      <c r="IK92" t="e">
        <f>HLOOKUP(HISVAL!IK$1,'CARTERA GESTION CHALLENGE'!$A$1:$EF$4997,2,FALSE)</f>
        <v>#N/A</v>
      </c>
      <c r="IL92" t="e">
        <f>HLOOKUP(HISVAL!IL$1,'CARTERA GESTION CHALLENGE'!$A$1:$EF$4997,2,FALSE)</f>
        <v>#N/A</v>
      </c>
      <c r="IM92" t="e">
        <f>HLOOKUP(HISVAL!IM$1,'CARTERA GESTION CHALLENGE'!$A$1:$EF$4997,2,FALSE)</f>
        <v>#N/A</v>
      </c>
    </row>
    <row r="93" spans="1:247" x14ac:dyDescent="0.2">
      <c r="A93" s="11" t="str">
        <f>IF('CARTERA GESTION CHALLENGE'!E90="","",'CARTERA GESTION CHALLENGE'!E90)</f>
        <v/>
      </c>
      <c r="B93" s="12" t="str">
        <f>IF('CARTERA GESTION CHALLENGE'!AT90="","",'CARTERA GESTION CHALLENGE'!AT90)</f>
        <v/>
      </c>
      <c r="C93" s="13" t="str">
        <f>IF('CARTERA GESTION CHALLENGE'!S90="","",'CARTERA GESTION CHALLENGE'!S90)</f>
        <v/>
      </c>
      <c r="D93" s="14" t="str">
        <f>IF('CARTERA GESTION CHALLENGE'!O90="","",'CARTERA GESTION CHALLENGE'!O90)</f>
        <v/>
      </c>
      <c r="E93" s="14" t="str">
        <f>IF('CARTERA GESTION CHALLENGE'!G90="","",'CARTERA GESTION CHALLENGE'!G90)</f>
        <v/>
      </c>
      <c r="F93" s="14" t="str">
        <f>IF('CARTERA GESTION CHALLENGE'!P90="","",'CARTERA GESTION CHALLENGE'!P90)</f>
        <v/>
      </c>
      <c r="G93" s="14" t="str">
        <f>IF('CARTERA GESTION CHALLENGE'!DZ90="","",'CARTERA GESTION CHALLENGE'!DZ90)</f>
        <v/>
      </c>
      <c r="J93" s="14" t="str">
        <f>IF('CARTERA GESTION CHALLENGE'!AF90="","",'CARTERA GESTION CHALLENGE'!AF90)</f>
        <v/>
      </c>
      <c r="K93" s="14" t="str" cm="1">
        <f t="array" ref="K93">_xll.BDP(G93&amp;" EQUITY","PARENT_TICKER_EXCHANGE")</f>
        <v>#N/A Invalid Security</v>
      </c>
      <c r="L93" t="str">
        <f>IF('CARTERA GESTION CHALLENGE'!A90="","",'CARTERA GESTION CHALLENGE'!A90)</f>
        <v/>
      </c>
      <c r="M93" s="14" t="str">
        <f>IF('CARTERA GESTION CHALLENGE'!AV90="","",'CARTERA GESTION CHALLENGE'!AV90)</f>
        <v/>
      </c>
      <c r="N93" s="14" t="str">
        <f>IF('CARTERA GESTION CHALLENGE'!AK90="","",'CARTERA GESTION CHALLENGE'!AK90)</f>
        <v/>
      </c>
      <c r="O93" t="str">
        <f>IF('CARTERA GESTION CHALLENGE'!AW90="","",'CARTERA GESTION CHALLENGE'!AW90)</f>
        <v/>
      </c>
      <c r="P93" t="str">
        <f>IF('CARTERA GESTION CHALLENGE'!DP90="","",'CARTERA GESTION CHALLENGE'!DP90)</f>
        <v/>
      </c>
      <c r="Q93" t="str">
        <f>IF('CARTERA GESTION CHALLENGE'!D90="","",'CARTERA GESTION CHALLENGE'!D90)</f>
        <v/>
      </c>
      <c r="R93" t="str">
        <f>IF('CARTERA GESTION CHALLENGE'!AX90="","",'CARTERA GESTION CHALLENGE'!AX90)</f>
        <v/>
      </c>
      <c r="S93" t="str">
        <f>IF('CARTERA GESTION CHALLENGE'!AY90="","",'CARTERA GESTION CHALLENGE'!AY90)</f>
        <v/>
      </c>
      <c r="T93" t="str">
        <f>IF('CARTERA GESTION CHALLENGE'!L90="","",'CARTERA GESTION CHALLENGE'!L90)</f>
        <v/>
      </c>
      <c r="U93" t="str">
        <f>IF('CARTERA GESTION CHALLENGE'!AZ90="","",'CARTERA GESTION CHALLENGE'!AZ90)</f>
        <v/>
      </c>
      <c r="V93" t="str">
        <f>IF('CARTERA GESTION CHALLENGE'!BA90="","",'CARTERA GESTION CHALLENGE'!BA90)</f>
        <v/>
      </c>
      <c r="W93" t="str">
        <f>IF('CARTERA GESTION CHALLENGE'!AH90="","",'CARTERA GESTION CHALLENGE'!AH90)</f>
        <v/>
      </c>
      <c r="X93" t="str">
        <f>IF('CARTERA GESTION CHALLENGE'!AJ90="","",'CARTERA GESTION CHALLENGE'!AJ90)</f>
        <v/>
      </c>
      <c r="Y93" t="str">
        <f>IF('CARTERA GESTION CHALLENGE'!B90="","",'CARTERA GESTION CHALLENGE'!B90)</f>
        <v/>
      </c>
      <c r="Z93" t="str">
        <f>IF('CARTERA GESTION CHALLENGE'!AE90="","",'CARTERA GESTION CHALLENGE'!AE90)</f>
        <v/>
      </c>
      <c r="AA93" t="str">
        <f>IF('CARTERA GESTION CHALLENGE'!BB90="","",'CARTERA GESTION CHALLENGE'!BB90)</f>
        <v/>
      </c>
      <c r="AC93" t="str">
        <f>IF('CARTERA GESTION CHALLENGE'!BC90="","",'CARTERA GESTION CHALLENGE'!BC90)</f>
        <v/>
      </c>
      <c r="AD93" t="str">
        <f>IF('CARTERA GESTION CHALLENGE'!BD90="","",'CARTERA GESTION CHALLENGE'!BD90)</f>
        <v/>
      </c>
      <c r="AE93" t="str">
        <f>IF('CARTERA GESTION CHALLENGE'!BE90="","",'CARTERA GESTION CHALLENGE'!BE90)</f>
        <v/>
      </c>
      <c r="AF93" t="str">
        <f>IF('CARTERA GESTION CHALLENGE'!BF90="","",'CARTERA GESTION CHALLENGE'!BF90)</f>
        <v/>
      </c>
      <c r="AG93" t="str">
        <f>IF('CARTERA GESTION CHALLENGE'!BG90="","",'CARTERA GESTION CHALLENGE'!BG90)</f>
        <v/>
      </c>
      <c r="AH93" t="str">
        <f>IF('CARTERA GESTION CHALLENGE'!BH90="","",'CARTERA GESTION CHALLENGE'!BH90)</f>
        <v/>
      </c>
      <c r="AI93" t="str">
        <f>IF('CARTERA GESTION CHALLENGE'!BI90="","",'CARTERA GESTION CHALLENGE'!BI90)</f>
        <v/>
      </c>
      <c r="AJ93" t="str">
        <f>IF('CARTERA GESTION CHALLENGE'!BJ90="","",'CARTERA GESTION CHALLENGE'!BJ90)</f>
        <v/>
      </c>
      <c r="AK93" t="str">
        <f>IF('CARTERA GESTION CHALLENGE'!BK90="","",'CARTERA GESTION CHALLENGE'!BK90)</f>
        <v/>
      </c>
      <c r="AL93" t="str">
        <f>IF('CARTERA GESTION CHALLENGE'!BL90="","",'CARTERA GESTION CHALLENGE'!BL90)</f>
        <v/>
      </c>
      <c r="AM93" t="str">
        <f>IF('CARTERA GESTION CHALLENGE'!BM90="","",'CARTERA GESTION CHALLENGE'!BM90)</f>
        <v/>
      </c>
      <c r="AN93" t="str">
        <f>IF('CARTERA GESTION CHALLENGE'!BN90="","",'CARTERA GESTION CHALLENGE'!BN90)</f>
        <v/>
      </c>
      <c r="AO93" t="str">
        <f>IF('CARTERA GESTION CHALLENGE'!BO90="","",'CARTERA GESTION CHALLENGE'!BO90)</f>
        <v/>
      </c>
      <c r="AP93" t="str">
        <f>IF('CARTERA GESTION CHALLENGE'!BP90="","",'CARTERA GESTION CHALLENGE'!BP90)</f>
        <v/>
      </c>
      <c r="AQ93" t="str">
        <f>IF('CARTERA GESTION CHALLENGE'!BQ90="","",'CARTERA GESTION CHALLENGE'!BQ90)</f>
        <v/>
      </c>
      <c r="AR93" t="str">
        <f>IF('CARTERA GESTION CHALLENGE'!BR90="","",'CARTERA GESTION CHALLENGE'!BR90)</f>
        <v/>
      </c>
      <c r="AT93" t="str">
        <f>IF('CARTERA GESTION CHALLENGE'!BS90="","",'CARTERA GESTION CHALLENGE'!BS90)</f>
        <v/>
      </c>
      <c r="AU93" t="str">
        <f>IF('CARTERA GESTION CHALLENGE'!BT90="","",'CARTERA GESTION CHALLENGE'!BT90)</f>
        <v/>
      </c>
      <c r="AV93" t="str">
        <f>HLOOKUP(HISVAL!AV$1,'CARTERA GESTION CHALLENGE'!$A$1:$EF$4997,2,FALSE)</f>
        <v>S</v>
      </c>
      <c r="AW93" t="str">
        <f>HLOOKUP(HISVAL!AW$1,'CARTERA GESTION CHALLENGE'!$A$1:$EF$4997,2,FALSE)</f>
        <v>S</v>
      </c>
      <c r="AX93" t="str">
        <f>HLOOKUP(HISVAL!AX$1,'CARTERA GESTION CHALLENGE'!$A$1:$EF$4997,2,FALSE)</f>
        <v>1</v>
      </c>
      <c r="AY93">
        <f>HLOOKUP(HISVAL!AY$1,'CARTERA GESTION CHALLENGE'!$A$1:$EF$4997,2,FALSE)</f>
        <v>1</v>
      </c>
      <c r="AZ93">
        <f>HLOOKUP(HISVAL!AZ$1,'CARTERA GESTION CHALLENGE'!$A$1:$EF$4997,2,FALSE)</f>
        <v>0</v>
      </c>
      <c r="BA93">
        <f>HLOOKUP(HISVAL!BA$1,'CARTERA GESTION CHALLENGE'!$A$1:$EF$4997,2,FALSE)</f>
        <v>44586</v>
      </c>
      <c r="BB93">
        <f>HLOOKUP(HISVAL!BB$1,'CARTERA GESTION CHALLENGE'!$A$1:$EF$4997,2,FALSE)</f>
        <v>-8000</v>
      </c>
      <c r="BC93">
        <f>HLOOKUP(HISVAL!BC$1,'CARTERA GESTION CHALLENGE'!$A$1:$EF$4997,2,FALSE)</f>
        <v>0</v>
      </c>
      <c r="BD93">
        <f>HLOOKUP(HISVAL!BD$1,'CARTERA GESTION CHALLENGE'!$A$1:$EF$4997,2,FALSE)</f>
        <v>0</v>
      </c>
      <c r="BE93">
        <f>HLOOKUP(HISVAL!BE$1,'CARTERA GESTION CHALLENGE'!$A$1:$EF$4997,2,FALSE)</f>
        <v>2</v>
      </c>
      <c r="BF93">
        <f>HLOOKUP(HISVAL!BF$1,'CARTERA GESTION CHALLENGE'!$A$1:$EF$4997,2,FALSE)</f>
        <v>0</v>
      </c>
      <c r="BG93">
        <f>HLOOKUP(HISVAL!BG$1,'CARTERA GESTION CHALLENGE'!$A$1:$EF$4997,2,FALSE)</f>
        <v>0</v>
      </c>
      <c r="BH93" t="str">
        <f>HLOOKUP(HISVAL!BH$1,'CARTERA GESTION CHALLENGE'!$A$1:$EF$4997,2,FALSE)</f>
        <v>N</v>
      </c>
      <c r="BI93">
        <f>HLOOKUP(HISVAL!BI$1,'CARTERA GESTION CHALLENGE'!$A$1:$EF$4997,2,FALSE)</f>
        <v>0</v>
      </c>
      <c r="BJ93">
        <f>HLOOKUP(HISVAL!BJ$1,'CARTERA GESTION CHALLENGE'!$A$1:$EF$4997,2,FALSE)</f>
        <v>0</v>
      </c>
      <c r="BK93">
        <f>HLOOKUP(HISVAL!BK$1,'CARTERA GESTION CHALLENGE'!$A$1:$EF$4997,2,FALSE)</f>
        <v>0</v>
      </c>
      <c r="BL93">
        <f>HLOOKUP(HISVAL!BL$1,'CARTERA GESTION CHALLENGE'!$A$1:$EF$4997,2,FALSE)</f>
        <v>0</v>
      </c>
      <c r="BM93">
        <f>HLOOKUP(HISVAL!BM$1,'CARTERA GESTION CHALLENGE'!$A$1:$EF$4997,2,FALSE)</f>
        <v>0</v>
      </c>
      <c r="BN93">
        <f>HLOOKUP(HISVAL!BN$1,'CARTERA GESTION CHALLENGE'!$A$1:$EF$4997,2,FALSE)</f>
        <v>0</v>
      </c>
      <c r="BO93">
        <f>HLOOKUP(HISVAL!BO$1,'CARTERA GESTION CHALLENGE'!$A$1:$EF$4997,2,FALSE)</f>
        <v>0</v>
      </c>
      <c r="BP93">
        <f>HLOOKUP(HISVAL!BP$1,'CARTERA GESTION CHALLENGE'!$A$1:$EF$4997,2,FALSE)</f>
        <v>0</v>
      </c>
      <c r="BQ93">
        <f>HLOOKUP(HISVAL!BQ$1,'CARTERA GESTION CHALLENGE'!$A$1:$EF$4997,2,FALSE)</f>
        <v>0</v>
      </c>
      <c r="BR93">
        <f>HLOOKUP(HISVAL!BR$1,'CARTERA GESTION CHALLENGE'!$A$1:$EF$4997,2,FALSE)</f>
        <v>0</v>
      </c>
      <c r="BS93">
        <f>HLOOKUP(HISVAL!BS$1,'CARTERA GESTION CHALLENGE'!$A$1:$EF$4997,2,FALSE)</f>
        <v>0</v>
      </c>
      <c r="BT93">
        <f>HLOOKUP(HISVAL!BT$1,'CARTERA GESTION CHALLENGE'!$A$1:$EF$4997,2,FALSE)</f>
        <v>219452.29</v>
      </c>
      <c r="BU93">
        <f>HLOOKUP(HISVAL!BU$1,'CARTERA GESTION CHALLENGE'!$A$1:$EF$4997,2,FALSE)</f>
        <v>0</v>
      </c>
      <c r="BV93">
        <f>HLOOKUP(HISVAL!BV$1,'CARTERA GESTION CHALLENGE'!$A$1:$EF$4997,2,FALSE)</f>
        <v>4</v>
      </c>
      <c r="BW93">
        <f>HLOOKUP(HISVAL!BW$1,'CARTERA GESTION CHALLENGE'!$A$1:$EF$4997,2,FALSE)</f>
        <v>0</v>
      </c>
      <c r="BX93">
        <f>HLOOKUP(HISVAL!BX$1,'CARTERA GESTION CHALLENGE'!$A$1:$EF$4997,2,FALSE)</f>
        <v>0</v>
      </c>
      <c r="BY93">
        <f>HLOOKUP(HISVAL!BY$1,'CARTERA GESTION CHALLENGE'!$A$1:$EF$4997,2,FALSE)</f>
        <v>857</v>
      </c>
      <c r="BZ93">
        <f>HLOOKUP(HISVAL!BZ$1,'CARTERA GESTION CHALLENGE'!$A$1:$EF$4997,2,FALSE)</f>
        <v>0</v>
      </c>
      <c r="CA93">
        <f>HLOOKUP(HISVAL!CA$1,'CARTERA GESTION CHALLENGE'!$A$1:$EF$4997,2,FALSE)</f>
        <v>0</v>
      </c>
      <c r="CB93">
        <f>HLOOKUP(HISVAL!CB$1,'CARTERA GESTION CHALLENGE'!$A$1:$EF$4997,2,FALSE)</f>
        <v>0</v>
      </c>
      <c r="CC93">
        <f>HLOOKUP(HISVAL!CC$1,'CARTERA GESTION CHALLENGE'!$A$1:$EF$4997,2,FALSE)</f>
        <v>0</v>
      </c>
      <c r="CD93">
        <f>HLOOKUP(HISVAL!CD$1,'CARTERA GESTION CHALLENGE'!$A$1:$EF$4997,2,FALSE)</f>
        <v>0</v>
      </c>
      <c r="CE93">
        <f>HLOOKUP(HISVAL!CE$1,'CARTERA GESTION CHALLENGE'!$A$1:$EF$4997,2,FALSE)</f>
        <v>0</v>
      </c>
      <c r="CF93">
        <f>HLOOKUP(HISVAL!CF$1,'CARTERA GESTION CHALLENGE'!$A$1:$EF$4997,2,FALSE)</f>
        <v>0</v>
      </c>
      <c r="CG93">
        <f>HLOOKUP(HISVAL!CG$1,'CARTERA GESTION CHALLENGE'!$A$1:$EF$4997,2,FALSE)</f>
        <v>0</v>
      </c>
      <c r="CH93">
        <f>HLOOKUP(HISVAL!CH$1,'CARTERA GESTION CHALLENGE'!$A$1:$EF$4997,2,FALSE)</f>
        <v>0</v>
      </c>
      <c r="CI93">
        <f>HLOOKUP(HISVAL!CI$1,'CARTERA GESTION CHALLENGE'!$A$1:$EF$4997,2,FALSE)</f>
        <v>571747.71</v>
      </c>
      <c r="CJ93">
        <f>HLOOKUP(HISVAL!CJ$1,'CARTERA GESTION CHALLENGE'!$A$1:$EF$4997,2,FALSE)</f>
        <v>571747.71</v>
      </c>
      <c r="CK93">
        <f>HLOOKUP(HISVAL!CK$1,'CARTERA GESTION CHALLENGE'!$A$1:$EF$4997,2,FALSE)</f>
        <v>0</v>
      </c>
      <c r="CL93">
        <f>HLOOKUP(HISVAL!CL$1,'CARTERA GESTION CHALLENGE'!$A$1:$EF$4997,2,FALSE)</f>
        <v>0</v>
      </c>
      <c r="CM93">
        <f>HLOOKUP(HISVAL!CM$1,'CARTERA GESTION CHALLENGE'!$A$1:$EF$4997,2,FALSE)</f>
        <v>0</v>
      </c>
      <c r="CN93" t="str">
        <f>HLOOKUP(HISVAL!CN$1,'CARTERA GESTION CHALLENGE'!$A$1:$EF$4997,2,FALSE)</f>
        <v>M</v>
      </c>
      <c r="CO93">
        <f>HLOOKUP(HISVAL!CO$1,'CARTERA GESTION CHALLENGE'!$A$1:$EF$4997,2,FALSE)</f>
        <v>0</v>
      </c>
      <c r="CP93">
        <f>HLOOKUP(HISVAL!CP$1,'CARTERA GESTION CHALLENGE'!$A$1:$EF$4997,2,FALSE)</f>
        <v>0</v>
      </c>
      <c r="CQ93">
        <f>HLOOKUP(HISVAL!CQ$1,'CARTERA GESTION CHALLENGE'!$A$1:$EF$4997,2,FALSE)</f>
        <v>0</v>
      </c>
      <c r="CR93">
        <f>HLOOKUP(HISVAL!CR$1,'CARTERA GESTION CHALLENGE'!$A$1:$EF$4997,2,FALSE)</f>
        <v>0</v>
      </c>
      <c r="CS93" t="str">
        <f>HLOOKUP(HISVAL!CS$1,'CARTERA GESTION CHALLENGE'!$A$1:$EF$4997,2,FALSE)</f>
        <v>A</v>
      </c>
      <c r="CT93">
        <f>HLOOKUP(HISVAL!CT$1,'CARTERA GESTION CHALLENGE'!$A$1:$EF$4997,2,FALSE)</f>
        <v>0</v>
      </c>
      <c r="CU93" t="e">
        <f>HLOOKUP(HISVAL!CU$1,'CARTERA GESTION CHALLENGE'!$A$1:$EF$4997,2,FALSE)</f>
        <v>#N/A</v>
      </c>
      <c r="CV93" t="e">
        <f>HLOOKUP(HISVAL!CV$1,'CARTERA GESTION CHALLENGE'!$A$1:$EF$4997,2,FALSE)</f>
        <v>#N/A</v>
      </c>
      <c r="CW93" t="e">
        <f>HLOOKUP(HISVAL!CW$1,'CARTERA GESTION CHALLENGE'!$A$1:$EF$4997,2,FALSE)</f>
        <v>#N/A</v>
      </c>
      <c r="CX93" t="e">
        <f>HLOOKUP(HISVAL!CX$1,'CARTERA GESTION CHALLENGE'!$A$1:$EF$4997,2,FALSE)</f>
        <v>#N/A</v>
      </c>
      <c r="CY93" t="e">
        <f>HLOOKUP(HISVAL!CY$1,'CARTERA GESTION CHALLENGE'!$A$1:$EF$4997,2,FALSE)</f>
        <v>#N/A</v>
      </c>
      <c r="CZ93" t="e">
        <f>HLOOKUP(HISVAL!CZ$1,'CARTERA GESTION CHALLENGE'!$A$1:$EF$4997,2,FALSE)</f>
        <v>#N/A</v>
      </c>
      <c r="DA93" t="e">
        <f>HLOOKUP(HISVAL!DA$1,'CARTERA GESTION CHALLENGE'!$A$1:$EF$4997,2,FALSE)</f>
        <v>#N/A</v>
      </c>
      <c r="DB93" t="e">
        <f>HLOOKUP(HISVAL!DB$1,'CARTERA GESTION CHALLENGE'!$A$1:$EF$4997,2,FALSE)</f>
        <v>#N/A</v>
      </c>
      <c r="DC93" t="e">
        <f>HLOOKUP(HISVAL!DC$1,'CARTERA GESTION CHALLENGE'!$A$1:$EF$4997,2,FALSE)</f>
        <v>#N/A</v>
      </c>
      <c r="DD93" t="e">
        <f>HLOOKUP(HISVAL!DD$1,'CARTERA GESTION CHALLENGE'!$A$1:$EF$4997,2,FALSE)</f>
        <v>#N/A</v>
      </c>
      <c r="DE93" t="e">
        <f>HLOOKUP(HISVAL!DE$1,'CARTERA GESTION CHALLENGE'!$A$1:$EF$4997,2,FALSE)</f>
        <v>#N/A</v>
      </c>
      <c r="DF93" t="e">
        <f>HLOOKUP(HISVAL!DF$1,'CARTERA GESTION CHALLENGE'!$A$1:$EF$4997,2,FALSE)</f>
        <v>#N/A</v>
      </c>
      <c r="DG93" t="e">
        <f>HLOOKUP(HISVAL!DG$1,'CARTERA GESTION CHALLENGE'!$A$1:$EF$4997,2,FALSE)</f>
        <v>#N/A</v>
      </c>
      <c r="DH93" t="e">
        <f>HLOOKUP(HISVAL!DH$1,'CARTERA GESTION CHALLENGE'!$A$1:$EF$4997,2,FALSE)</f>
        <v>#N/A</v>
      </c>
      <c r="DI93" t="e">
        <f>HLOOKUP(HISVAL!DI$1,'CARTERA GESTION CHALLENGE'!$A$1:$EF$4997,2,FALSE)</f>
        <v>#N/A</v>
      </c>
      <c r="DJ93" t="e">
        <f>HLOOKUP(HISVAL!DJ$1,'CARTERA GESTION CHALLENGE'!$A$1:$EF$4997,2,FALSE)</f>
        <v>#N/A</v>
      </c>
      <c r="DK93" t="e">
        <f>HLOOKUP(HISVAL!DK$1,'CARTERA GESTION CHALLENGE'!$A$1:$EF$4997,2,FALSE)</f>
        <v>#N/A</v>
      </c>
      <c r="DL93" t="e">
        <f>HLOOKUP(HISVAL!DL$1,'CARTERA GESTION CHALLENGE'!$A$1:$EF$4997,2,FALSE)</f>
        <v>#N/A</v>
      </c>
      <c r="DM93" t="e">
        <f>HLOOKUP(HISVAL!DM$1,'CARTERA GESTION CHALLENGE'!$A$1:$EF$4997,2,FALSE)</f>
        <v>#N/A</v>
      </c>
      <c r="DN93" t="e">
        <f>HLOOKUP(HISVAL!DN$1,'CARTERA GESTION CHALLENGE'!$A$1:$EF$4997,2,FALSE)</f>
        <v>#N/A</v>
      </c>
      <c r="DO93" t="e">
        <f>HLOOKUP(HISVAL!DO$1,'CARTERA GESTION CHALLENGE'!$A$1:$EF$4997,2,FALSE)</f>
        <v>#N/A</v>
      </c>
      <c r="DP93" t="e">
        <f>HLOOKUP(HISVAL!DP$1,'CARTERA GESTION CHALLENGE'!$A$1:$EF$4997,2,FALSE)</f>
        <v>#N/A</v>
      </c>
      <c r="DQ93" t="e">
        <f>HLOOKUP(HISVAL!DQ$1,'CARTERA GESTION CHALLENGE'!$A$1:$EF$4997,2,FALSE)</f>
        <v>#N/A</v>
      </c>
      <c r="DR93" t="e">
        <f>HLOOKUP(HISVAL!DR$1,'CARTERA GESTION CHALLENGE'!$A$1:$EF$4997,2,FALSE)</f>
        <v>#N/A</v>
      </c>
      <c r="DS93" t="e">
        <f>HLOOKUP(HISVAL!DS$1,'CARTERA GESTION CHALLENGE'!$A$1:$EF$4997,2,FALSE)</f>
        <v>#N/A</v>
      </c>
      <c r="DT93" t="e">
        <f>HLOOKUP(HISVAL!DT$1,'CARTERA GESTION CHALLENGE'!$A$1:$EF$4997,2,FALSE)</f>
        <v>#N/A</v>
      </c>
      <c r="DU93" t="e">
        <f>HLOOKUP(HISVAL!DU$1,'CARTERA GESTION CHALLENGE'!$A$1:$EF$4997,2,FALSE)</f>
        <v>#N/A</v>
      </c>
      <c r="DV93" t="e">
        <f>HLOOKUP(HISVAL!DV$1,'CARTERA GESTION CHALLENGE'!$A$1:$EF$4997,2,FALSE)</f>
        <v>#N/A</v>
      </c>
      <c r="DW93" t="e">
        <f>HLOOKUP(HISVAL!DW$1,'CARTERA GESTION CHALLENGE'!$A$1:$EF$4997,2,FALSE)</f>
        <v>#N/A</v>
      </c>
      <c r="DX93" t="e">
        <f>HLOOKUP(HISVAL!DX$1,'CARTERA GESTION CHALLENGE'!$A$1:$EF$4997,2,FALSE)</f>
        <v>#N/A</v>
      </c>
      <c r="DY93" t="e">
        <f>HLOOKUP(HISVAL!DY$1,'CARTERA GESTION CHALLENGE'!$A$1:$EF$4997,2,FALSE)</f>
        <v>#N/A</v>
      </c>
      <c r="DZ93" t="e">
        <f>HLOOKUP(HISVAL!DZ$1,'CARTERA GESTION CHALLENGE'!$A$1:$EF$4997,2,FALSE)</f>
        <v>#N/A</v>
      </c>
      <c r="EA93" t="e">
        <f>HLOOKUP(HISVAL!EA$1,'CARTERA GESTION CHALLENGE'!$A$1:$EF$4997,2,FALSE)</f>
        <v>#N/A</v>
      </c>
      <c r="EB93" t="e">
        <f>HLOOKUP(HISVAL!EB$1,'CARTERA GESTION CHALLENGE'!$A$1:$EF$4997,2,FALSE)</f>
        <v>#N/A</v>
      </c>
      <c r="EC93" t="e">
        <f>HLOOKUP(HISVAL!EC$1,'CARTERA GESTION CHALLENGE'!$A$1:$EF$4997,2,FALSE)</f>
        <v>#N/A</v>
      </c>
      <c r="ED93" t="e">
        <f>HLOOKUP(HISVAL!ED$1,'CARTERA GESTION CHALLENGE'!$A$1:$EF$4997,2,FALSE)</f>
        <v>#N/A</v>
      </c>
      <c r="EE93" t="e">
        <f>HLOOKUP(HISVAL!EE$1,'CARTERA GESTION CHALLENGE'!$A$1:$EF$4997,2,FALSE)</f>
        <v>#N/A</v>
      </c>
      <c r="EF93" t="e">
        <f>HLOOKUP(HISVAL!EF$1,'CARTERA GESTION CHALLENGE'!$A$1:$EF$4997,2,FALSE)</f>
        <v>#N/A</v>
      </c>
      <c r="EG93" t="e">
        <f>HLOOKUP(HISVAL!EG$1,'CARTERA GESTION CHALLENGE'!$A$1:$EF$4997,2,FALSE)</f>
        <v>#N/A</v>
      </c>
      <c r="EH93" t="e">
        <f>HLOOKUP(HISVAL!EH$1,'CARTERA GESTION CHALLENGE'!$A$1:$EF$4997,2,FALSE)</f>
        <v>#N/A</v>
      </c>
      <c r="EI93" t="e">
        <f>HLOOKUP(HISVAL!EI$1,'CARTERA GESTION CHALLENGE'!$A$1:$EF$4997,2,FALSE)</f>
        <v>#N/A</v>
      </c>
      <c r="EJ93" t="e">
        <f>HLOOKUP(HISVAL!EJ$1,'CARTERA GESTION CHALLENGE'!$A$1:$EF$4997,2,FALSE)</f>
        <v>#N/A</v>
      </c>
      <c r="EK93" t="e">
        <f>HLOOKUP(HISVAL!EK$1,'CARTERA GESTION CHALLENGE'!$A$1:$EF$4997,2,FALSE)</f>
        <v>#N/A</v>
      </c>
      <c r="EL93" t="e">
        <f>HLOOKUP(HISVAL!EL$1,'CARTERA GESTION CHALLENGE'!$A$1:$EF$4997,2,FALSE)</f>
        <v>#N/A</v>
      </c>
      <c r="EM93" t="e">
        <f>HLOOKUP(HISVAL!EM$1,'CARTERA GESTION CHALLENGE'!$A$1:$EF$4997,2,FALSE)</f>
        <v>#N/A</v>
      </c>
      <c r="EN93" t="e">
        <f>HLOOKUP(HISVAL!EN$1,'CARTERA GESTION CHALLENGE'!$A$1:$EF$4997,2,FALSE)</f>
        <v>#N/A</v>
      </c>
      <c r="EO93" t="e">
        <f>HLOOKUP(HISVAL!EO$1,'CARTERA GESTION CHALLENGE'!$A$1:$EF$4997,2,FALSE)</f>
        <v>#N/A</v>
      </c>
      <c r="EP93" t="e">
        <f>HLOOKUP(HISVAL!EP$1,'CARTERA GESTION CHALLENGE'!$A$1:$EF$4997,2,FALSE)</f>
        <v>#N/A</v>
      </c>
      <c r="EQ93" t="e">
        <f>HLOOKUP(HISVAL!EQ$1,'CARTERA GESTION CHALLENGE'!$A$1:$EF$4997,2,FALSE)</f>
        <v>#N/A</v>
      </c>
      <c r="ER93" t="e">
        <f>HLOOKUP(HISVAL!ER$1,'CARTERA GESTION CHALLENGE'!$A$1:$EF$4997,2,FALSE)</f>
        <v>#N/A</v>
      </c>
      <c r="ES93" t="e">
        <f>HLOOKUP(HISVAL!ES$1,'CARTERA GESTION CHALLENGE'!$A$1:$EF$4997,2,FALSE)</f>
        <v>#N/A</v>
      </c>
      <c r="ET93" t="e">
        <f>HLOOKUP(HISVAL!ET$1,'CARTERA GESTION CHALLENGE'!$A$1:$EF$4997,2,FALSE)</f>
        <v>#N/A</v>
      </c>
      <c r="EU93" t="e">
        <f>HLOOKUP(HISVAL!EU$1,'CARTERA GESTION CHALLENGE'!$A$1:$EF$4997,2,FALSE)</f>
        <v>#N/A</v>
      </c>
      <c r="EV93" t="e">
        <f>HLOOKUP(HISVAL!EV$1,'CARTERA GESTION CHALLENGE'!$A$1:$EF$4997,2,FALSE)</f>
        <v>#N/A</v>
      </c>
      <c r="EW93" t="e">
        <f>HLOOKUP(HISVAL!EW$1,'CARTERA GESTION CHALLENGE'!$A$1:$EF$4997,2,FALSE)</f>
        <v>#N/A</v>
      </c>
      <c r="EX93" t="e">
        <f>HLOOKUP(HISVAL!EX$1,'CARTERA GESTION CHALLENGE'!$A$1:$EF$4997,2,FALSE)</f>
        <v>#N/A</v>
      </c>
      <c r="EY93" t="e">
        <f>HLOOKUP(HISVAL!EY$1,'CARTERA GESTION CHALLENGE'!$A$1:$EF$4997,2,FALSE)</f>
        <v>#N/A</v>
      </c>
      <c r="EZ93" t="e">
        <f>HLOOKUP(HISVAL!EZ$1,'CARTERA GESTION CHALLENGE'!$A$1:$EF$4997,2,FALSE)</f>
        <v>#N/A</v>
      </c>
      <c r="FA93" t="e">
        <f>HLOOKUP(HISVAL!FA$1,'CARTERA GESTION CHALLENGE'!$A$1:$EF$4997,2,FALSE)</f>
        <v>#N/A</v>
      </c>
      <c r="FB93" t="e">
        <f>HLOOKUP(HISVAL!FB$1,'CARTERA GESTION CHALLENGE'!$A$1:$EF$4997,2,FALSE)</f>
        <v>#N/A</v>
      </c>
      <c r="FC93" t="e">
        <f>HLOOKUP(HISVAL!FC$1,'CARTERA GESTION CHALLENGE'!$A$1:$EF$4997,2,FALSE)</f>
        <v>#N/A</v>
      </c>
      <c r="FD93" t="e">
        <f>HLOOKUP(HISVAL!FD$1,'CARTERA GESTION CHALLENGE'!$A$1:$EF$4997,2,FALSE)</f>
        <v>#N/A</v>
      </c>
      <c r="FE93" t="e">
        <f>HLOOKUP(HISVAL!FE$1,'CARTERA GESTION CHALLENGE'!$A$1:$EF$4997,2,FALSE)</f>
        <v>#N/A</v>
      </c>
      <c r="FF93" t="e">
        <f>HLOOKUP(HISVAL!FF$1,'CARTERA GESTION CHALLENGE'!$A$1:$EF$4997,2,FALSE)</f>
        <v>#N/A</v>
      </c>
      <c r="FG93" t="e">
        <f>HLOOKUP(HISVAL!FG$1,'CARTERA GESTION CHALLENGE'!$A$1:$EF$4997,2,FALSE)</f>
        <v>#N/A</v>
      </c>
      <c r="FH93" t="e">
        <f>HLOOKUP(HISVAL!FH$1,'CARTERA GESTION CHALLENGE'!$A$1:$EF$4997,2,FALSE)</f>
        <v>#N/A</v>
      </c>
      <c r="FI93" t="e">
        <f>HLOOKUP(HISVAL!FI$1,'CARTERA GESTION CHALLENGE'!$A$1:$EF$4997,2,FALSE)</f>
        <v>#N/A</v>
      </c>
      <c r="FJ93" t="e">
        <f>HLOOKUP(HISVAL!FJ$1,'CARTERA GESTION CHALLENGE'!$A$1:$EF$4997,2,FALSE)</f>
        <v>#N/A</v>
      </c>
      <c r="FK93" t="e">
        <f>HLOOKUP(HISVAL!FK$1,'CARTERA GESTION CHALLENGE'!$A$1:$EF$4997,2,FALSE)</f>
        <v>#N/A</v>
      </c>
      <c r="FL93" t="e">
        <f>HLOOKUP(HISVAL!FL$1,'CARTERA GESTION CHALLENGE'!$A$1:$EF$4997,2,FALSE)</f>
        <v>#N/A</v>
      </c>
      <c r="FM93" t="e">
        <f>HLOOKUP(HISVAL!FM$1,'CARTERA GESTION CHALLENGE'!$A$1:$EF$4997,2,FALSE)</f>
        <v>#N/A</v>
      </c>
      <c r="FN93" t="e">
        <f>HLOOKUP(HISVAL!FN$1,'CARTERA GESTION CHALLENGE'!$A$1:$EF$4997,2,FALSE)</f>
        <v>#N/A</v>
      </c>
      <c r="FO93" t="e">
        <f>HLOOKUP(HISVAL!FO$1,'CARTERA GESTION CHALLENGE'!$A$1:$EF$4997,2,FALSE)</f>
        <v>#N/A</v>
      </c>
      <c r="FP93" t="e">
        <f>HLOOKUP(HISVAL!FP$1,'CARTERA GESTION CHALLENGE'!$A$1:$EF$4997,2,FALSE)</f>
        <v>#N/A</v>
      </c>
      <c r="FQ93" t="e">
        <f>HLOOKUP(HISVAL!FQ$1,'CARTERA GESTION CHALLENGE'!$A$1:$EF$4997,2,FALSE)</f>
        <v>#N/A</v>
      </c>
      <c r="FR93" t="e">
        <f>HLOOKUP(HISVAL!FR$1,'CARTERA GESTION CHALLENGE'!$A$1:$EF$4997,2,FALSE)</f>
        <v>#N/A</v>
      </c>
      <c r="FS93" t="e">
        <f>HLOOKUP(HISVAL!FS$1,'CARTERA GESTION CHALLENGE'!$A$1:$EF$4997,2,FALSE)</f>
        <v>#N/A</v>
      </c>
      <c r="FT93" t="e">
        <f>HLOOKUP(HISVAL!FT$1,'CARTERA GESTION CHALLENGE'!$A$1:$EF$4997,2,FALSE)</f>
        <v>#N/A</v>
      </c>
      <c r="FU93" t="e">
        <f>HLOOKUP(HISVAL!FU$1,'CARTERA GESTION CHALLENGE'!$A$1:$EF$4997,2,FALSE)</f>
        <v>#N/A</v>
      </c>
      <c r="FV93" t="e">
        <f>HLOOKUP(HISVAL!FV$1,'CARTERA GESTION CHALLENGE'!$A$1:$EF$4997,2,FALSE)</f>
        <v>#N/A</v>
      </c>
      <c r="FW93" t="e">
        <f>HLOOKUP(HISVAL!FW$1,'CARTERA GESTION CHALLENGE'!$A$1:$EF$4997,2,FALSE)</f>
        <v>#N/A</v>
      </c>
      <c r="FX93" t="e">
        <f>HLOOKUP(HISVAL!FX$1,'CARTERA GESTION CHALLENGE'!$A$1:$EF$4997,2,FALSE)</f>
        <v>#N/A</v>
      </c>
      <c r="FY93" t="e">
        <f>HLOOKUP(HISVAL!FY$1,'CARTERA GESTION CHALLENGE'!$A$1:$EF$4997,2,FALSE)</f>
        <v>#N/A</v>
      </c>
      <c r="FZ93" t="e">
        <f>HLOOKUP(HISVAL!FZ$1,'CARTERA GESTION CHALLENGE'!$A$1:$EF$4997,2,FALSE)</f>
        <v>#N/A</v>
      </c>
      <c r="GA93" t="e">
        <f>HLOOKUP(HISVAL!GA$1,'CARTERA GESTION CHALLENGE'!$A$1:$EF$4997,2,FALSE)</f>
        <v>#N/A</v>
      </c>
      <c r="GB93" t="e">
        <f>HLOOKUP(HISVAL!GB$1,'CARTERA GESTION CHALLENGE'!$A$1:$EF$4997,2,FALSE)</f>
        <v>#N/A</v>
      </c>
      <c r="GC93" t="e">
        <f>HLOOKUP(HISVAL!GC$1,'CARTERA GESTION CHALLENGE'!$A$1:$EF$4997,2,FALSE)</f>
        <v>#N/A</v>
      </c>
      <c r="GD93" t="e">
        <f>HLOOKUP(HISVAL!GD$1,'CARTERA GESTION CHALLENGE'!$A$1:$EF$4997,2,FALSE)</f>
        <v>#N/A</v>
      </c>
      <c r="GE93" t="e">
        <f>HLOOKUP(HISVAL!GE$1,'CARTERA GESTION CHALLENGE'!$A$1:$EF$4997,2,FALSE)</f>
        <v>#N/A</v>
      </c>
      <c r="GF93" t="e">
        <f>HLOOKUP(HISVAL!GF$1,'CARTERA GESTION CHALLENGE'!$A$1:$EF$4997,2,FALSE)</f>
        <v>#N/A</v>
      </c>
      <c r="GG93" t="e">
        <f>HLOOKUP(HISVAL!GG$1,'CARTERA GESTION CHALLENGE'!$A$1:$EF$4997,2,FALSE)</f>
        <v>#N/A</v>
      </c>
      <c r="GH93" t="e">
        <f>HLOOKUP(HISVAL!GH$1,'CARTERA GESTION CHALLENGE'!$A$1:$EF$4997,2,FALSE)</f>
        <v>#N/A</v>
      </c>
      <c r="GI93" t="e">
        <f>HLOOKUP(HISVAL!GI$1,'CARTERA GESTION CHALLENGE'!$A$1:$EF$4997,2,FALSE)</f>
        <v>#N/A</v>
      </c>
      <c r="GJ93" t="e">
        <f>HLOOKUP(HISVAL!GJ$1,'CARTERA GESTION CHALLENGE'!$A$1:$EF$4997,2,FALSE)</f>
        <v>#N/A</v>
      </c>
      <c r="GK93" t="e">
        <f>HLOOKUP(HISVAL!GK$1,'CARTERA GESTION CHALLENGE'!$A$1:$EF$4997,2,FALSE)</f>
        <v>#N/A</v>
      </c>
      <c r="GL93" t="e">
        <f>HLOOKUP(HISVAL!GL$1,'CARTERA GESTION CHALLENGE'!$A$1:$EF$4997,2,FALSE)</f>
        <v>#N/A</v>
      </c>
      <c r="GM93" t="e">
        <f>HLOOKUP(HISVAL!GM$1,'CARTERA GESTION CHALLENGE'!$A$1:$EF$4997,2,FALSE)</f>
        <v>#N/A</v>
      </c>
      <c r="GN93" t="e">
        <f>HLOOKUP(HISVAL!GN$1,'CARTERA GESTION CHALLENGE'!$A$1:$EF$4997,2,FALSE)</f>
        <v>#N/A</v>
      </c>
      <c r="GO93" t="e">
        <f>HLOOKUP(HISVAL!GO$1,'CARTERA GESTION CHALLENGE'!$A$1:$EF$4997,2,FALSE)</f>
        <v>#N/A</v>
      </c>
      <c r="GP93" t="e">
        <f>HLOOKUP(HISVAL!GP$1,'CARTERA GESTION CHALLENGE'!$A$1:$EF$4997,2,FALSE)</f>
        <v>#N/A</v>
      </c>
      <c r="GQ93" t="e">
        <f>HLOOKUP(HISVAL!GQ$1,'CARTERA GESTION CHALLENGE'!$A$1:$EF$4997,2,FALSE)</f>
        <v>#N/A</v>
      </c>
      <c r="GR93" t="e">
        <f>HLOOKUP(HISVAL!GR$1,'CARTERA GESTION CHALLENGE'!$A$1:$EF$4997,2,FALSE)</f>
        <v>#N/A</v>
      </c>
      <c r="GS93" t="e">
        <f>HLOOKUP(HISVAL!GS$1,'CARTERA GESTION CHALLENGE'!$A$1:$EF$4997,2,FALSE)</f>
        <v>#N/A</v>
      </c>
      <c r="GT93" t="e">
        <f>HLOOKUP(HISVAL!GT$1,'CARTERA GESTION CHALLENGE'!$A$1:$EF$4997,2,FALSE)</f>
        <v>#N/A</v>
      </c>
      <c r="GU93" t="e">
        <f>HLOOKUP(HISVAL!GU$1,'CARTERA GESTION CHALLENGE'!$A$1:$EF$4997,2,FALSE)</f>
        <v>#N/A</v>
      </c>
      <c r="GV93" t="e">
        <f>HLOOKUP(HISVAL!GV$1,'CARTERA GESTION CHALLENGE'!$A$1:$EF$4997,2,FALSE)</f>
        <v>#N/A</v>
      </c>
      <c r="GW93" t="e">
        <f>HLOOKUP(HISVAL!GW$1,'CARTERA GESTION CHALLENGE'!$A$1:$EF$4997,2,FALSE)</f>
        <v>#N/A</v>
      </c>
      <c r="GX93" t="e">
        <f>HLOOKUP(HISVAL!GX$1,'CARTERA GESTION CHALLENGE'!$A$1:$EF$4997,2,FALSE)</f>
        <v>#N/A</v>
      </c>
      <c r="GY93" t="e">
        <f>HLOOKUP(HISVAL!GY$1,'CARTERA GESTION CHALLENGE'!$A$1:$EF$4997,2,FALSE)</f>
        <v>#N/A</v>
      </c>
      <c r="GZ93" t="e">
        <f>HLOOKUP(HISVAL!GZ$1,'CARTERA GESTION CHALLENGE'!$A$1:$EF$4997,2,FALSE)</f>
        <v>#N/A</v>
      </c>
      <c r="HA93" t="e">
        <f>HLOOKUP(HISVAL!HA$1,'CARTERA GESTION CHALLENGE'!$A$1:$EF$4997,2,FALSE)</f>
        <v>#N/A</v>
      </c>
      <c r="HB93" t="e">
        <f>HLOOKUP(HISVAL!HB$1,'CARTERA GESTION CHALLENGE'!$A$1:$EF$4997,2,FALSE)</f>
        <v>#N/A</v>
      </c>
      <c r="HC93" t="e">
        <f>HLOOKUP(HISVAL!HC$1,'CARTERA GESTION CHALLENGE'!$A$1:$EF$4997,2,FALSE)</f>
        <v>#N/A</v>
      </c>
      <c r="HD93" t="e">
        <f>HLOOKUP(HISVAL!HD$1,'CARTERA GESTION CHALLENGE'!$A$1:$EF$4997,2,FALSE)</f>
        <v>#N/A</v>
      </c>
      <c r="HE93" t="e">
        <f>HLOOKUP(HISVAL!HE$1,'CARTERA GESTION CHALLENGE'!$A$1:$EF$4997,2,FALSE)</f>
        <v>#N/A</v>
      </c>
      <c r="HF93" t="e">
        <f>HLOOKUP(HISVAL!HF$1,'CARTERA GESTION CHALLENGE'!$A$1:$EF$4997,2,FALSE)</f>
        <v>#N/A</v>
      </c>
      <c r="HG93" t="e">
        <f>HLOOKUP(HISVAL!HG$1,'CARTERA GESTION CHALLENGE'!$A$1:$EF$4997,2,FALSE)</f>
        <v>#N/A</v>
      </c>
      <c r="HH93" t="e">
        <f>HLOOKUP(HISVAL!HH$1,'CARTERA GESTION CHALLENGE'!$A$1:$EF$4997,2,FALSE)</f>
        <v>#N/A</v>
      </c>
      <c r="HI93" t="e">
        <f>HLOOKUP(HISVAL!HI$1,'CARTERA GESTION CHALLENGE'!$A$1:$EF$4997,2,FALSE)</f>
        <v>#N/A</v>
      </c>
      <c r="HJ93" t="e">
        <f>HLOOKUP(HISVAL!HJ$1,'CARTERA GESTION CHALLENGE'!$A$1:$EF$4997,2,FALSE)</f>
        <v>#N/A</v>
      </c>
      <c r="HK93" t="e">
        <f>HLOOKUP(HISVAL!HK$1,'CARTERA GESTION CHALLENGE'!$A$1:$EF$4997,2,FALSE)</f>
        <v>#N/A</v>
      </c>
      <c r="HL93" t="e">
        <f>HLOOKUP(HISVAL!HL$1,'CARTERA GESTION CHALLENGE'!$A$1:$EF$4997,2,FALSE)</f>
        <v>#N/A</v>
      </c>
      <c r="HM93" t="e">
        <f>HLOOKUP(HISVAL!HM$1,'CARTERA GESTION CHALLENGE'!$A$1:$EF$4997,2,FALSE)</f>
        <v>#N/A</v>
      </c>
      <c r="HN93" t="e">
        <f>HLOOKUP(HISVAL!HN$1,'CARTERA GESTION CHALLENGE'!$A$1:$EF$4997,2,FALSE)</f>
        <v>#N/A</v>
      </c>
      <c r="HO93" t="e">
        <f>HLOOKUP(HISVAL!HO$1,'CARTERA GESTION CHALLENGE'!$A$1:$EF$4997,2,FALSE)</f>
        <v>#N/A</v>
      </c>
      <c r="HP93" t="e">
        <f>HLOOKUP(HISVAL!HP$1,'CARTERA GESTION CHALLENGE'!$A$1:$EF$4997,2,FALSE)</f>
        <v>#N/A</v>
      </c>
      <c r="HQ93" t="e">
        <f>HLOOKUP(HISVAL!HQ$1,'CARTERA GESTION CHALLENGE'!$A$1:$EF$4997,2,FALSE)</f>
        <v>#N/A</v>
      </c>
      <c r="HR93" t="e">
        <f>HLOOKUP(HISVAL!HR$1,'CARTERA GESTION CHALLENGE'!$A$1:$EF$4997,2,FALSE)</f>
        <v>#N/A</v>
      </c>
      <c r="HS93" t="e">
        <f>HLOOKUP(HISVAL!HS$1,'CARTERA GESTION CHALLENGE'!$A$1:$EF$4997,2,FALSE)</f>
        <v>#N/A</v>
      </c>
      <c r="HT93" t="e">
        <f>HLOOKUP(HISVAL!HT$1,'CARTERA GESTION CHALLENGE'!$A$1:$EF$4997,2,FALSE)</f>
        <v>#N/A</v>
      </c>
      <c r="HU93" t="e">
        <f>HLOOKUP(HISVAL!HU$1,'CARTERA GESTION CHALLENGE'!$A$1:$EF$4997,2,FALSE)</f>
        <v>#N/A</v>
      </c>
      <c r="HV93" t="e">
        <f>HLOOKUP(HISVAL!HV$1,'CARTERA GESTION CHALLENGE'!$A$1:$EF$4997,2,FALSE)</f>
        <v>#N/A</v>
      </c>
      <c r="HW93" t="e">
        <f>HLOOKUP(HISVAL!HW$1,'CARTERA GESTION CHALLENGE'!$A$1:$EF$4997,2,FALSE)</f>
        <v>#N/A</v>
      </c>
      <c r="HX93" t="e">
        <f>HLOOKUP(HISVAL!HX$1,'CARTERA GESTION CHALLENGE'!$A$1:$EF$4997,2,FALSE)</f>
        <v>#N/A</v>
      </c>
      <c r="HY93" t="e">
        <f>HLOOKUP(HISVAL!HY$1,'CARTERA GESTION CHALLENGE'!$A$1:$EF$4997,2,FALSE)</f>
        <v>#N/A</v>
      </c>
      <c r="HZ93" t="e">
        <f>HLOOKUP(HISVAL!HZ$1,'CARTERA GESTION CHALLENGE'!$A$1:$EF$4997,2,FALSE)</f>
        <v>#N/A</v>
      </c>
      <c r="IA93" t="e">
        <f>HLOOKUP(HISVAL!IA$1,'CARTERA GESTION CHALLENGE'!$A$1:$EF$4997,2,FALSE)</f>
        <v>#N/A</v>
      </c>
      <c r="IB93" t="e">
        <f>HLOOKUP(HISVAL!IB$1,'CARTERA GESTION CHALLENGE'!$A$1:$EF$4997,2,FALSE)</f>
        <v>#N/A</v>
      </c>
      <c r="IC93" t="e">
        <f>HLOOKUP(HISVAL!IC$1,'CARTERA GESTION CHALLENGE'!$A$1:$EF$4997,2,FALSE)</f>
        <v>#N/A</v>
      </c>
      <c r="ID93" t="e">
        <f>HLOOKUP(HISVAL!ID$1,'CARTERA GESTION CHALLENGE'!$A$1:$EF$4997,2,FALSE)</f>
        <v>#N/A</v>
      </c>
      <c r="IE93" t="e">
        <f>HLOOKUP(HISVAL!IE$1,'CARTERA GESTION CHALLENGE'!$A$1:$EF$4997,2,FALSE)</f>
        <v>#N/A</v>
      </c>
      <c r="IF93" t="e">
        <f>HLOOKUP(HISVAL!IF$1,'CARTERA GESTION CHALLENGE'!$A$1:$EF$4997,2,FALSE)</f>
        <v>#N/A</v>
      </c>
      <c r="IG93" t="e">
        <f>HLOOKUP(HISVAL!IG$1,'CARTERA GESTION CHALLENGE'!$A$1:$EF$4997,2,FALSE)</f>
        <v>#N/A</v>
      </c>
      <c r="IH93" t="e">
        <f>HLOOKUP(HISVAL!IH$1,'CARTERA GESTION CHALLENGE'!$A$1:$EF$4997,2,FALSE)</f>
        <v>#N/A</v>
      </c>
      <c r="II93" t="e">
        <f>HLOOKUP(HISVAL!II$1,'CARTERA GESTION CHALLENGE'!$A$1:$EF$4997,2,FALSE)</f>
        <v>#N/A</v>
      </c>
      <c r="IJ93" t="e">
        <f>HLOOKUP(HISVAL!IJ$1,'CARTERA GESTION CHALLENGE'!$A$1:$EF$4997,2,FALSE)</f>
        <v>#N/A</v>
      </c>
      <c r="IK93" t="e">
        <f>HLOOKUP(HISVAL!IK$1,'CARTERA GESTION CHALLENGE'!$A$1:$EF$4997,2,FALSE)</f>
        <v>#N/A</v>
      </c>
      <c r="IL93" t="e">
        <f>HLOOKUP(HISVAL!IL$1,'CARTERA GESTION CHALLENGE'!$A$1:$EF$4997,2,FALSE)</f>
        <v>#N/A</v>
      </c>
      <c r="IM93" t="e">
        <f>HLOOKUP(HISVAL!IM$1,'CARTERA GESTION CHALLENGE'!$A$1:$EF$4997,2,FALSE)</f>
        <v>#N/A</v>
      </c>
    </row>
    <row r="94" spans="1:247" x14ac:dyDescent="0.2">
      <c r="A94" s="11" t="str">
        <f>IF('CARTERA GESTION CHALLENGE'!E91="","",'CARTERA GESTION CHALLENGE'!E91)</f>
        <v/>
      </c>
      <c r="B94" s="12" t="str">
        <f>IF('CARTERA GESTION CHALLENGE'!AT91="","",'CARTERA GESTION CHALLENGE'!AT91)</f>
        <v/>
      </c>
      <c r="C94" s="13" t="str">
        <f>IF('CARTERA GESTION CHALLENGE'!S91="","",'CARTERA GESTION CHALLENGE'!S91)</f>
        <v/>
      </c>
      <c r="D94" s="14" t="str">
        <f>IF('CARTERA GESTION CHALLENGE'!O91="","",'CARTERA GESTION CHALLENGE'!O91)</f>
        <v/>
      </c>
      <c r="E94" s="14" t="str">
        <f>IF('CARTERA GESTION CHALLENGE'!G91="","",'CARTERA GESTION CHALLENGE'!G91)</f>
        <v/>
      </c>
      <c r="F94" s="14" t="str">
        <f>IF('CARTERA GESTION CHALLENGE'!P91="","",'CARTERA GESTION CHALLENGE'!P91)</f>
        <v/>
      </c>
      <c r="G94" s="14" t="str">
        <f>IF('CARTERA GESTION CHALLENGE'!DZ91="","",'CARTERA GESTION CHALLENGE'!DZ91)</f>
        <v/>
      </c>
      <c r="J94" s="14" t="str">
        <f>IF('CARTERA GESTION CHALLENGE'!AF91="","",'CARTERA GESTION CHALLENGE'!AF91)</f>
        <v/>
      </c>
      <c r="K94" s="14" t="str" cm="1">
        <f t="array" ref="K94">_xll.BDP(G94&amp;" EQUITY","PARENT_TICKER_EXCHANGE")</f>
        <v>#N/A Invalid Security</v>
      </c>
      <c r="L94" t="str">
        <f>IF('CARTERA GESTION CHALLENGE'!A91="","",'CARTERA GESTION CHALLENGE'!A91)</f>
        <v/>
      </c>
      <c r="M94" s="14" t="str">
        <f>IF('CARTERA GESTION CHALLENGE'!AV91="","",'CARTERA GESTION CHALLENGE'!AV91)</f>
        <v/>
      </c>
      <c r="N94" s="14" t="str">
        <f>IF('CARTERA GESTION CHALLENGE'!AK91="","",'CARTERA GESTION CHALLENGE'!AK91)</f>
        <v/>
      </c>
      <c r="O94" t="str">
        <f>IF('CARTERA GESTION CHALLENGE'!AW91="","",'CARTERA GESTION CHALLENGE'!AW91)</f>
        <v/>
      </c>
      <c r="P94" t="str">
        <f>IF('CARTERA GESTION CHALLENGE'!DP91="","",'CARTERA GESTION CHALLENGE'!DP91)</f>
        <v/>
      </c>
      <c r="Q94" t="str">
        <f>IF('CARTERA GESTION CHALLENGE'!D91="","",'CARTERA GESTION CHALLENGE'!D91)</f>
        <v/>
      </c>
      <c r="R94" t="str">
        <f>IF('CARTERA GESTION CHALLENGE'!AX91="","",'CARTERA GESTION CHALLENGE'!AX91)</f>
        <v/>
      </c>
      <c r="S94" t="str">
        <f>IF('CARTERA GESTION CHALLENGE'!AY91="","",'CARTERA GESTION CHALLENGE'!AY91)</f>
        <v/>
      </c>
      <c r="T94" t="str">
        <f>IF('CARTERA GESTION CHALLENGE'!L91="","",'CARTERA GESTION CHALLENGE'!L91)</f>
        <v/>
      </c>
      <c r="U94" t="str">
        <f>IF('CARTERA GESTION CHALLENGE'!AZ91="","",'CARTERA GESTION CHALLENGE'!AZ91)</f>
        <v/>
      </c>
      <c r="V94" t="str">
        <f>IF('CARTERA GESTION CHALLENGE'!BA91="","",'CARTERA GESTION CHALLENGE'!BA91)</f>
        <v/>
      </c>
      <c r="W94" t="str">
        <f>IF('CARTERA GESTION CHALLENGE'!AH91="","",'CARTERA GESTION CHALLENGE'!AH91)</f>
        <v/>
      </c>
      <c r="X94" t="str">
        <f>IF('CARTERA GESTION CHALLENGE'!AJ91="","",'CARTERA GESTION CHALLENGE'!AJ91)</f>
        <v/>
      </c>
      <c r="Y94" t="str">
        <f>IF('CARTERA GESTION CHALLENGE'!B91="","",'CARTERA GESTION CHALLENGE'!B91)</f>
        <v/>
      </c>
      <c r="Z94" t="str">
        <f>IF('CARTERA GESTION CHALLENGE'!AE91="","",'CARTERA GESTION CHALLENGE'!AE91)</f>
        <v/>
      </c>
      <c r="AA94" t="str">
        <f>IF('CARTERA GESTION CHALLENGE'!BB91="","",'CARTERA GESTION CHALLENGE'!BB91)</f>
        <v/>
      </c>
      <c r="AC94" t="str">
        <f>IF('CARTERA GESTION CHALLENGE'!BC91="","",'CARTERA GESTION CHALLENGE'!BC91)</f>
        <v/>
      </c>
      <c r="AD94" t="str">
        <f>IF('CARTERA GESTION CHALLENGE'!BD91="","",'CARTERA GESTION CHALLENGE'!BD91)</f>
        <v/>
      </c>
      <c r="AE94" t="str">
        <f>IF('CARTERA GESTION CHALLENGE'!BE91="","",'CARTERA GESTION CHALLENGE'!BE91)</f>
        <v/>
      </c>
      <c r="AF94" t="str">
        <f>IF('CARTERA GESTION CHALLENGE'!BF91="","",'CARTERA GESTION CHALLENGE'!BF91)</f>
        <v/>
      </c>
      <c r="AG94" t="str">
        <f>IF('CARTERA GESTION CHALLENGE'!BG91="","",'CARTERA GESTION CHALLENGE'!BG91)</f>
        <v/>
      </c>
      <c r="AH94" t="str">
        <f>IF('CARTERA GESTION CHALLENGE'!BH91="","",'CARTERA GESTION CHALLENGE'!BH91)</f>
        <v/>
      </c>
      <c r="AI94" t="str">
        <f>IF('CARTERA GESTION CHALLENGE'!BI91="","",'CARTERA GESTION CHALLENGE'!BI91)</f>
        <v/>
      </c>
      <c r="AJ94" t="str">
        <f>IF('CARTERA GESTION CHALLENGE'!BJ91="","",'CARTERA GESTION CHALLENGE'!BJ91)</f>
        <v/>
      </c>
      <c r="AK94" t="str">
        <f>IF('CARTERA GESTION CHALLENGE'!BK91="","",'CARTERA GESTION CHALLENGE'!BK91)</f>
        <v/>
      </c>
      <c r="AL94" t="str">
        <f>IF('CARTERA GESTION CHALLENGE'!BL91="","",'CARTERA GESTION CHALLENGE'!BL91)</f>
        <v/>
      </c>
      <c r="AM94" t="str">
        <f>IF('CARTERA GESTION CHALLENGE'!BM91="","",'CARTERA GESTION CHALLENGE'!BM91)</f>
        <v/>
      </c>
      <c r="AN94" t="str">
        <f>IF('CARTERA GESTION CHALLENGE'!BN91="","",'CARTERA GESTION CHALLENGE'!BN91)</f>
        <v/>
      </c>
      <c r="AO94" t="str">
        <f>IF('CARTERA GESTION CHALLENGE'!BO91="","",'CARTERA GESTION CHALLENGE'!BO91)</f>
        <v/>
      </c>
      <c r="AP94" t="str">
        <f>IF('CARTERA GESTION CHALLENGE'!BP91="","",'CARTERA GESTION CHALLENGE'!BP91)</f>
        <v/>
      </c>
      <c r="AQ94" t="str">
        <f>IF('CARTERA GESTION CHALLENGE'!BQ91="","",'CARTERA GESTION CHALLENGE'!BQ91)</f>
        <v/>
      </c>
      <c r="AR94" t="str">
        <f>IF('CARTERA GESTION CHALLENGE'!BR91="","",'CARTERA GESTION CHALLENGE'!BR91)</f>
        <v/>
      </c>
      <c r="AT94" t="str">
        <f>IF('CARTERA GESTION CHALLENGE'!BS91="","",'CARTERA GESTION CHALLENGE'!BS91)</f>
        <v/>
      </c>
      <c r="AU94" t="str">
        <f>IF('CARTERA GESTION CHALLENGE'!BT91="","",'CARTERA GESTION CHALLENGE'!BT91)</f>
        <v/>
      </c>
      <c r="AV94" t="str">
        <f>HLOOKUP(HISVAL!AV$1,'CARTERA GESTION CHALLENGE'!$A$1:$EF$4997,2,FALSE)</f>
        <v>S</v>
      </c>
      <c r="AW94" t="str">
        <f>HLOOKUP(HISVAL!AW$1,'CARTERA GESTION CHALLENGE'!$A$1:$EF$4997,2,FALSE)</f>
        <v>S</v>
      </c>
      <c r="AX94" t="str">
        <f>HLOOKUP(HISVAL!AX$1,'CARTERA GESTION CHALLENGE'!$A$1:$EF$4997,2,FALSE)</f>
        <v>1</v>
      </c>
      <c r="AY94">
        <f>HLOOKUP(HISVAL!AY$1,'CARTERA GESTION CHALLENGE'!$A$1:$EF$4997,2,FALSE)</f>
        <v>1</v>
      </c>
      <c r="AZ94">
        <f>HLOOKUP(HISVAL!AZ$1,'CARTERA GESTION CHALLENGE'!$A$1:$EF$4997,2,FALSE)</f>
        <v>0</v>
      </c>
      <c r="BA94">
        <f>HLOOKUP(HISVAL!BA$1,'CARTERA GESTION CHALLENGE'!$A$1:$EF$4997,2,FALSE)</f>
        <v>44586</v>
      </c>
      <c r="BB94">
        <f>HLOOKUP(HISVAL!BB$1,'CARTERA GESTION CHALLENGE'!$A$1:$EF$4997,2,FALSE)</f>
        <v>-8000</v>
      </c>
      <c r="BC94">
        <f>HLOOKUP(HISVAL!BC$1,'CARTERA GESTION CHALLENGE'!$A$1:$EF$4997,2,FALSE)</f>
        <v>0</v>
      </c>
      <c r="BD94">
        <f>HLOOKUP(HISVAL!BD$1,'CARTERA GESTION CHALLENGE'!$A$1:$EF$4997,2,FALSE)</f>
        <v>0</v>
      </c>
      <c r="BE94">
        <f>HLOOKUP(HISVAL!BE$1,'CARTERA GESTION CHALLENGE'!$A$1:$EF$4997,2,FALSE)</f>
        <v>2</v>
      </c>
      <c r="BF94">
        <f>HLOOKUP(HISVAL!BF$1,'CARTERA GESTION CHALLENGE'!$A$1:$EF$4997,2,FALSE)</f>
        <v>0</v>
      </c>
      <c r="BG94">
        <f>HLOOKUP(HISVAL!BG$1,'CARTERA GESTION CHALLENGE'!$A$1:$EF$4997,2,FALSE)</f>
        <v>0</v>
      </c>
      <c r="BH94" t="str">
        <f>HLOOKUP(HISVAL!BH$1,'CARTERA GESTION CHALLENGE'!$A$1:$EF$4997,2,FALSE)</f>
        <v>N</v>
      </c>
      <c r="BI94">
        <f>HLOOKUP(HISVAL!BI$1,'CARTERA GESTION CHALLENGE'!$A$1:$EF$4997,2,FALSE)</f>
        <v>0</v>
      </c>
      <c r="BJ94">
        <f>HLOOKUP(HISVAL!BJ$1,'CARTERA GESTION CHALLENGE'!$A$1:$EF$4997,2,FALSE)</f>
        <v>0</v>
      </c>
      <c r="BK94">
        <f>HLOOKUP(HISVAL!BK$1,'CARTERA GESTION CHALLENGE'!$A$1:$EF$4997,2,FALSE)</f>
        <v>0</v>
      </c>
      <c r="BL94">
        <f>HLOOKUP(HISVAL!BL$1,'CARTERA GESTION CHALLENGE'!$A$1:$EF$4997,2,FALSE)</f>
        <v>0</v>
      </c>
      <c r="BM94">
        <f>HLOOKUP(HISVAL!BM$1,'CARTERA GESTION CHALLENGE'!$A$1:$EF$4997,2,FALSE)</f>
        <v>0</v>
      </c>
      <c r="BN94">
        <f>HLOOKUP(HISVAL!BN$1,'CARTERA GESTION CHALLENGE'!$A$1:$EF$4997,2,FALSE)</f>
        <v>0</v>
      </c>
      <c r="BO94">
        <f>HLOOKUP(HISVAL!BO$1,'CARTERA GESTION CHALLENGE'!$A$1:$EF$4997,2,FALSE)</f>
        <v>0</v>
      </c>
      <c r="BP94">
        <f>HLOOKUP(HISVAL!BP$1,'CARTERA GESTION CHALLENGE'!$A$1:$EF$4997,2,FALSE)</f>
        <v>0</v>
      </c>
      <c r="BQ94">
        <f>HLOOKUP(HISVAL!BQ$1,'CARTERA GESTION CHALLENGE'!$A$1:$EF$4997,2,FALSE)</f>
        <v>0</v>
      </c>
      <c r="BR94">
        <f>HLOOKUP(HISVAL!BR$1,'CARTERA GESTION CHALLENGE'!$A$1:$EF$4997,2,FALSE)</f>
        <v>0</v>
      </c>
      <c r="BS94">
        <f>HLOOKUP(HISVAL!BS$1,'CARTERA GESTION CHALLENGE'!$A$1:$EF$4997,2,FALSE)</f>
        <v>0</v>
      </c>
      <c r="BT94">
        <f>HLOOKUP(HISVAL!BT$1,'CARTERA GESTION CHALLENGE'!$A$1:$EF$4997,2,FALSE)</f>
        <v>219452.29</v>
      </c>
      <c r="BU94">
        <f>HLOOKUP(HISVAL!BU$1,'CARTERA GESTION CHALLENGE'!$A$1:$EF$4997,2,FALSE)</f>
        <v>0</v>
      </c>
      <c r="BV94">
        <f>HLOOKUP(HISVAL!BV$1,'CARTERA GESTION CHALLENGE'!$A$1:$EF$4997,2,FALSE)</f>
        <v>4</v>
      </c>
      <c r="BW94">
        <f>HLOOKUP(HISVAL!BW$1,'CARTERA GESTION CHALLENGE'!$A$1:$EF$4997,2,FALSE)</f>
        <v>0</v>
      </c>
      <c r="BX94">
        <f>HLOOKUP(HISVAL!BX$1,'CARTERA GESTION CHALLENGE'!$A$1:$EF$4997,2,FALSE)</f>
        <v>0</v>
      </c>
      <c r="BY94">
        <f>HLOOKUP(HISVAL!BY$1,'CARTERA GESTION CHALLENGE'!$A$1:$EF$4997,2,FALSE)</f>
        <v>857</v>
      </c>
      <c r="BZ94">
        <f>HLOOKUP(HISVAL!BZ$1,'CARTERA GESTION CHALLENGE'!$A$1:$EF$4997,2,FALSE)</f>
        <v>0</v>
      </c>
      <c r="CA94">
        <f>HLOOKUP(HISVAL!CA$1,'CARTERA GESTION CHALLENGE'!$A$1:$EF$4997,2,FALSE)</f>
        <v>0</v>
      </c>
      <c r="CB94">
        <f>HLOOKUP(HISVAL!CB$1,'CARTERA GESTION CHALLENGE'!$A$1:$EF$4997,2,FALSE)</f>
        <v>0</v>
      </c>
      <c r="CC94">
        <f>HLOOKUP(HISVAL!CC$1,'CARTERA GESTION CHALLENGE'!$A$1:$EF$4997,2,FALSE)</f>
        <v>0</v>
      </c>
      <c r="CD94">
        <f>HLOOKUP(HISVAL!CD$1,'CARTERA GESTION CHALLENGE'!$A$1:$EF$4997,2,FALSE)</f>
        <v>0</v>
      </c>
      <c r="CE94">
        <f>HLOOKUP(HISVAL!CE$1,'CARTERA GESTION CHALLENGE'!$A$1:$EF$4997,2,FALSE)</f>
        <v>0</v>
      </c>
      <c r="CF94">
        <f>HLOOKUP(HISVAL!CF$1,'CARTERA GESTION CHALLENGE'!$A$1:$EF$4997,2,FALSE)</f>
        <v>0</v>
      </c>
      <c r="CG94">
        <f>HLOOKUP(HISVAL!CG$1,'CARTERA GESTION CHALLENGE'!$A$1:$EF$4997,2,FALSE)</f>
        <v>0</v>
      </c>
      <c r="CH94">
        <f>HLOOKUP(HISVAL!CH$1,'CARTERA GESTION CHALLENGE'!$A$1:$EF$4997,2,FALSE)</f>
        <v>0</v>
      </c>
      <c r="CI94">
        <f>HLOOKUP(HISVAL!CI$1,'CARTERA GESTION CHALLENGE'!$A$1:$EF$4997,2,FALSE)</f>
        <v>571747.71</v>
      </c>
      <c r="CJ94">
        <f>HLOOKUP(HISVAL!CJ$1,'CARTERA GESTION CHALLENGE'!$A$1:$EF$4997,2,FALSE)</f>
        <v>571747.71</v>
      </c>
      <c r="CK94">
        <f>HLOOKUP(HISVAL!CK$1,'CARTERA GESTION CHALLENGE'!$A$1:$EF$4997,2,FALSE)</f>
        <v>0</v>
      </c>
      <c r="CL94">
        <f>HLOOKUP(HISVAL!CL$1,'CARTERA GESTION CHALLENGE'!$A$1:$EF$4997,2,FALSE)</f>
        <v>0</v>
      </c>
      <c r="CM94">
        <f>HLOOKUP(HISVAL!CM$1,'CARTERA GESTION CHALLENGE'!$A$1:$EF$4997,2,FALSE)</f>
        <v>0</v>
      </c>
      <c r="CN94" t="str">
        <f>HLOOKUP(HISVAL!CN$1,'CARTERA GESTION CHALLENGE'!$A$1:$EF$4997,2,FALSE)</f>
        <v>M</v>
      </c>
      <c r="CO94">
        <f>HLOOKUP(HISVAL!CO$1,'CARTERA GESTION CHALLENGE'!$A$1:$EF$4997,2,FALSE)</f>
        <v>0</v>
      </c>
      <c r="CP94">
        <f>HLOOKUP(HISVAL!CP$1,'CARTERA GESTION CHALLENGE'!$A$1:$EF$4997,2,FALSE)</f>
        <v>0</v>
      </c>
      <c r="CQ94">
        <f>HLOOKUP(HISVAL!CQ$1,'CARTERA GESTION CHALLENGE'!$A$1:$EF$4997,2,FALSE)</f>
        <v>0</v>
      </c>
      <c r="CR94">
        <f>HLOOKUP(HISVAL!CR$1,'CARTERA GESTION CHALLENGE'!$A$1:$EF$4997,2,FALSE)</f>
        <v>0</v>
      </c>
      <c r="CS94" t="str">
        <f>HLOOKUP(HISVAL!CS$1,'CARTERA GESTION CHALLENGE'!$A$1:$EF$4997,2,FALSE)</f>
        <v>A</v>
      </c>
      <c r="CT94">
        <f>HLOOKUP(HISVAL!CT$1,'CARTERA GESTION CHALLENGE'!$A$1:$EF$4997,2,FALSE)</f>
        <v>0</v>
      </c>
      <c r="CU94" t="e">
        <f>HLOOKUP(HISVAL!CU$1,'CARTERA GESTION CHALLENGE'!$A$1:$EF$4997,2,FALSE)</f>
        <v>#N/A</v>
      </c>
      <c r="CV94" t="e">
        <f>HLOOKUP(HISVAL!CV$1,'CARTERA GESTION CHALLENGE'!$A$1:$EF$4997,2,FALSE)</f>
        <v>#N/A</v>
      </c>
      <c r="CW94" t="e">
        <f>HLOOKUP(HISVAL!CW$1,'CARTERA GESTION CHALLENGE'!$A$1:$EF$4997,2,FALSE)</f>
        <v>#N/A</v>
      </c>
      <c r="CX94" t="e">
        <f>HLOOKUP(HISVAL!CX$1,'CARTERA GESTION CHALLENGE'!$A$1:$EF$4997,2,FALSE)</f>
        <v>#N/A</v>
      </c>
      <c r="CY94" t="e">
        <f>HLOOKUP(HISVAL!CY$1,'CARTERA GESTION CHALLENGE'!$A$1:$EF$4997,2,FALSE)</f>
        <v>#N/A</v>
      </c>
      <c r="CZ94" t="e">
        <f>HLOOKUP(HISVAL!CZ$1,'CARTERA GESTION CHALLENGE'!$A$1:$EF$4997,2,FALSE)</f>
        <v>#N/A</v>
      </c>
      <c r="DA94" t="e">
        <f>HLOOKUP(HISVAL!DA$1,'CARTERA GESTION CHALLENGE'!$A$1:$EF$4997,2,FALSE)</f>
        <v>#N/A</v>
      </c>
      <c r="DB94" t="e">
        <f>HLOOKUP(HISVAL!DB$1,'CARTERA GESTION CHALLENGE'!$A$1:$EF$4997,2,FALSE)</f>
        <v>#N/A</v>
      </c>
      <c r="DC94" t="e">
        <f>HLOOKUP(HISVAL!DC$1,'CARTERA GESTION CHALLENGE'!$A$1:$EF$4997,2,FALSE)</f>
        <v>#N/A</v>
      </c>
      <c r="DD94" t="e">
        <f>HLOOKUP(HISVAL!DD$1,'CARTERA GESTION CHALLENGE'!$A$1:$EF$4997,2,FALSE)</f>
        <v>#N/A</v>
      </c>
      <c r="DE94" t="e">
        <f>HLOOKUP(HISVAL!DE$1,'CARTERA GESTION CHALLENGE'!$A$1:$EF$4997,2,FALSE)</f>
        <v>#N/A</v>
      </c>
      <c r="DF94" t="e">
        <f>HLOOKUP(HISVAL!DF$1,'CARTERA GESTION CHALLENGE'!$A$1:$EF$4997,2,FALSE)</f>
        <v>#N/A</v>
      </c>
      <c r="DG94" t="e">
        <f>HLOOKUP(HISVAL!DG$1,'CARTERA GESTION CHALLENGE'!$A$1:$EF$4997,2,FALSE)</f>
        <v>#N/A</v>
      </c>
      <c r="DH94" t="e">
        <f>HLOOKUP(HISVAL!DH$1,'CARTERA GESTION CHALLENGE'!$A$1:$EF$4997,2,FALSE)</f>
        <v>#N/A</v>
      </c>
      <c r="DI94" t="e">
        <f>HLOOKUP(HISVAL!DI$1,'CARTERA GESTION CHALLENGE'!$A$1:$EF$4997,2,FALSE)</f>
        <v>#N/A</v>
      </c>
      <c r="DJ94" t="e">
        <f>HLOOKUP(HISVAL!DJ$1,'CARTERA GESTION CHALLENGE'!$A$1:$EF$4997,2,FALSE)</f>
        <v>#N/A</v>
      </c>
      <c r="DK94" t="e">
        <f>HLOOKUP(HISVAL!DK$1,'CARTERA GESTION CHALLENGE'!$A$1:$EF$4997,2,FALSE)</f>
        <v>#N/A</v>
      </c>
      <c r="DL94" t="e">
        <f>HLOOKUP(HISVAL!DL$1,'CARTERA GESTION CHALLENGE'!$A$1:$EF$4997,2,FALSE)</f>
        <v>#N/A</v>
      </c>
      <c r="DM94" t="e">
        <f>HLOOKUP(HISVAL!DM$1,'CARTERA GESTION CHALLENGE'!$A$1:$EF$4997,2,FALSE)</f>
        <v>#N/A</v>
      </c>
      <c r="DN94" t="e">
        <f>HLOOKUP(HISVAL!DN$1,'CARTERA GESTION CHALLENGE'!$A$1:$EF$4997,2,FALSE)</f>
        <v>#N/A</v>
      </c>
      <c r="DO94" t="e">
        <f>HLOOKUP(HISVAL!DO$1,'CARTERA GESTION CHALLENGE'!$A$1:$EF$4997,2,FALSE)</f>
        <v>#N/A</v>
      </c>
      <c r="DP94" t="e">
        <f>HLOOKUP(HISVAL!DP$1,'CARTERA GESTION CHALLENGE'!$A$1:$EF$4997,2,FALSE)</f>
        <v>#N/A</v>
      </c>
      <c r="DQ94" t="e">
        <f>HLOOKUP(HISVAL!DQ$1,'CARTERA GESTION CHALLENGE'!$A$1:$EF$4997,2,FALSE)</f>
        <v>#N/A</v>
      </c>
      <c r="DR94" t="e">
        <f>HLOOKUP(HISVAL!DR$1,'CARTERA GESTION CHALLENGE'!$A$1:$EF$4997,2,FALSE)</f>
        <v>#N/A</v>
      </c>
      <c r="DS94" t="e">
        <f>HLOOKUP(HISVAL!DS$1,'CARTERA GESTION CHALLENGE'!$A$1:$EF$4997,2,FALSE)</f>
        <v>#N/A</v>
      </c>
      <c r="DT94" t="e">
        <f>HLOOKUP(HISVAL!DT$1,'CARTERA GESTION CHALLENGE'!$A$1:$EF$4997,2,FALSE)</f>
        <v>#N/A</v>
      </c>
      <c r="DU94" t="e">
        <f>HLOOKUP(HISVAL!DU$1,'CARTERA GESTION CHALLENGE'!$A$1:$EF$4997,2,FALSE)</f>
        <v>#N/A</v>
      </c>
      <c r="DV94" t="e">
        <f>HLOOKUP(HISVAL!DV$1,'CARTERA GESTION CHALLENGE'!$A$1:$EF$4997,2,FALSE)</f>
        <v>#N/A</v>
      </c>
      <c r="DW94" t="e">
        <f>HLOOKUP(HISVAL!DW$1,'CARTERA GESTION CHALLENGE'!$A$1:$EF$4997,2,FALSE)</f>
        <v>#N/A</v>
      </c>
      <c r="DX94" t="e">
        <f>HLOOKUP(HISVAL!DX$1,'CARTERA GESTION CHALLENGE'!$A$1:$EF$4997,2,FALSE)</f>
        <v>#N/A</v>
      </c>
      <c r="DY94" t="e">
        <f>HLOOKUP(HISVAL!DY$1,'CARTERA GESTION CHALLENGE'!$A$1:$EF$4997,2,FALSE)</f>
        <v>#N/A</v>
      </c>
      <c r="DZ94" t="e">
        <f>HLOOKUP(HISVAL!DZ$1,'CARTERA GESTION CHALLENGE'!$A$1:$EF$4997,2,FALSE)</f>
        <v>#N/A</v>
      </c>
      <c r="EA94" t="e">
        <f>HLOOKUP(HISVAL!EA$1,'CARTERA GESTION CHALLENGE'!$A$1:$EF$4997,2,FALSE)</f>
        <v>#N/A</v>
      </c>
      <c r="EB94" t="e">
        <f>HLOOKUP(HISVAL!EB$1,'CARTERA GESTION CHALLENGE'!$A$1:$EF$4997,2,FALSE)</f>
        <v>#N/A</v>
      </c>
      <c r="EC94" t="e">
        <f>HLOOKUP(HISVAL!EC$1,'CARTERA GESTION CHALLENGE'!$A$1:$EF$4997,2,FALSE)</f>
        <v>#N/A</v>
      </c>
      <c r="ED94" t="e">
        <f>HLOOKUP(HISVAL!ED$1,'CARTERA GESTION CHALLENGE'!$A$1:$EF$4997,2,FALSE)</f>
        <v>#N/A</v>
      </c>
      <c r="EE94" t="e">
        <f>HLOOKUP(HISVAL!EE$1,'CARTERA GESTION CHALLENGE'!$A$1:$EF$4997,2,FALSE)</f>
        <v>#N/A</v>
      </c>
      <c r="EF94" t="e">
        <f>HLOOKUP(HISVAL!EF$1,'CARTERA GESTION CHALLENGE'!$A$1:$EF$4997,2,FALSE)</f>
        <v>#N/A</v>
      </c>
      <c r="EG94" t="e">
        <f>HLOOKUP(HISVAL!EG$1,'CARTERA GESTION CHALLENGE'!$A$1:$EF$4997,2,FALSE)</f>
        <v>#N/A</v>
      </c>
      <c r="EH94" t="e">
        <f>HLOOKUP(HISVAL!EH$1,'CARTERA GESTION CHALLENGE'!$A$1:$EF$4997,2,FALSE)</f>
        <v>#N/A</v>
      </c>
      <c r="EI94" t="e">
        <f>HLOOKUP(HISVAL!EI$1,'CARTERA GESTION CHALLENGE'!$A$1:$EF$4997,2,FALSE)</f>
        <v>#N/A</v>
      </c>
      <c r="EJ94" t="e">
        <f>HLOOKUP(HISVAL!EJ$1,'CARTERA GESTION CHALLENGE'!$A$1:$EF$4997,2,FALSE)</f>
        <v>#N/A</v>
      </c>
      <c r="EK94" t="e">
        <f>HLOOKUP(HISVAL!EK$1,'CARTERA GESTION CHALLENGE'!$A$1:$EF$4997,2,FALSE)</f>
        <v>#N/A</v>
      </c>
      <c r="EL94" t="e">
        <f>HLOOKUP(HISVAL!EL$1,'CARTERA GESTION CHALLENGE'!$A$1:$EF$4997,2,FALSE)</f>
        <v>#N/A</v>
      </c>
      <c r="EM94" t="e">
        <f>HLOOKUP(HISVAL!EM$1,'CARTERA GESTION CHALLENGE'!$A$1:$EF$4997,2,FALSE)</f>
        <v>#N/A</v>
      </c>
      <c r="EN94" t="e">
        <f>HLOOKUP(HISVAL!EN$1,'CARTERA GESTION CHALLENGE'!$A$1:$EF$4997,2,FALSE)</f>
        <v>#N/A</v>
      </c>
      <c r="EO94" t="e">
        <f>HLOOKUP(HISVAL!EO$1,'CARTERA GESTION CHALLENGE'!$A$1:$EF$4997,2,FALSE)</f>
        <v>#N/A</v>
      </c>
      <c r="EP94" t="e">
        <f>HLOOKUP(HISVAL!EP$1,'CARTERA GESTION CHALLENGE'!$A$1:$EF$4997,2,FALSE)</f>
        <v>#N/A</v>
      </c>
      <c r="EQ94" t="e">
        <f>HLOOKUP(HISVAL!EQ$1,'CARTERA GESTION CHALLENGE'!$A$1:$EF$4997,2,FALSE)</f>
        <v>#N/A</v>
      </c>
      <c r="ER94" t="e">
        <f>HLOOKUP(HISVAL!ER$1,'CARTERA GESTION CHALLENGE'!$A$1:$EF$4997,2,FALSE)</f>
        <v>#N/A</v>
      </c>
      <c r="ES94" t="e">
        <f>HLOOKUP(HISVAL!ES$1,'CARTERA GESTION CHALLENGE'!$A$1:$EF$4997,2,FALSE)</f>
        <v>#N/A</v>
      </c>
      <c r="ET94" t="e">
        <f>HLOOKUP(HISVAL!ET$1,'CARTERA GESTION CHALLENGE'!$A$1:$EF$4997,2,FALSE)</f>
        <v>#N/A</v>
      </c>
      <c r="EU94" t="e">
        <f>HLOOKUP(HISVAL!EU$1,'CARTERA GESTION CHALLENGE'!$A$1:$EF$4997,2,FALSE)</f>
        <v>#N/A</v>
      </c>
      <c r="EV94" t="e">
        <f>HLOOKUP(HISVAL!EV$1,'CARTERA GESTION CHALLENGE'!$A$1:$EF$4997,2,FALSE)</f>
        <v>#N/A</v>
      </c>
      <c r="EW94" t="e">
        <f>HLOOKUP(HISVAL!EW$1,'CARTERA GESTION CHALLENGE'!$A$1:$EF$4997,2,FALSE)</f>
        <v>#N/A</v>
      </c>
      <c r="EX94" t="e">
        <f>HLOOKUP(HISVAL!EX$1,'CARTERA GESTION CHALLENGE'!$A$1:$EF$4997,2,FALSE)</f>
        <v>#N/A</v>
      </c>
      <c r="EY94" t="e">
        <f>HLOOKUP(HISVAL!EY$1,'CARTERA GESTION CHALLENGE'!$A$1:$EF$4997,2,FALSE)</f>
        <v>#N/A</v>
      </c>
      <c r="EZ94" t="e">
        <f>HLOOKUP(HISVAL!EZ$1,'CARTERA GESTION CHALLENGE'!$A$1:$EF$4997,2,FALSE)</f>
        <v>#N/A</v>
      </c>
      <c r="FA94" t="e">
        <f>HLOOKUP(HISVAL!FA$1,'CARTERA GESTION CHALLENGE'!$A$1:$EF$4997,2,FALSE)</f>
        <v>#N/A</v>
      </c>
      <c r="FB94" t="e">
        <f>HLOOKUP(HISVAL!FB$1,'CARTERA GESTION CHALLENGE'!$A$1:$EF$4997,2,FALSE)</f>
        <v>#N/A</v>
      </c>
      <c r="FC94" t="e">
        <f>HLOOKUP(HISVAL!FC$1,'CARTERA GESTION CHALLENGE'!$A$1:$EF$4997,2,FALSE)</f>
        <v>#N/A</v>
      </c>
      <c r="FD94" t="e">
        <f>HLOOKUP(HISVAL!FD$1,'CARTERA GESTION CHALLENGE'!$A$1:$EF$4997,2,FALSE)</f>
        <v>#N/A</v>
      </c>
      <c r="FE94" t="e">
        <f>HLOOKUP(HISVAL!FE$1,'CARTERA GESTION CHALLENGE'!$A$1:$EF$4997,2,FALSE)</f>
        <v>#N/A</v>
      </c>
      <c r="FF94" t="e">
        <f>HLOOKUP(HISVAL!FF$1,'CARTERA GESTION CHALLENGE'!$A$1:$EF$4997,2,FALSE)</f>
        <v>#N/A</v>
      </c>
      <c r="FG94" t="e">
        <f>HLOOKUP(HISVAL!FG$1,'CARTERA GESTION CHALLENGE'!$A$1:$EF$4997,2,FALSE)</f>
        <v>#N/A</v>
      </c>
      <c r="FH94" t="e">
        <f>HLOOKUP(HISVAL!FH$1,'CARTERA GESTION CHALLENGE'!$A$1:$EF$4997,2,FALSE)</f>
        <v>#N/A</v>
      </c>
      <c r="FI94" t="e">
        <f>HLOOKUP(HISVAL!FI$1,'CARTERA GESTION CHALLENGE'!$A$1:$EF$4997,2,FALSE)</f>
        <v>#N/A</v>
      </c>
      <c r="FJ94" t="e">
        <f>HLOOKUP(HISVAL!FJ$1,'CARTERA GESTION CHALLENGE'!$A$1:$EF$4997,2,FALSE)</f>
        <v>#N/A</v>
      </c>
      <c r="FK94" t="e">
        <f>HLOOKUP(HISVAL!FK$1,'CARTERA GESTION CHALLENGE'!$A$1:$EF$4997,2,FALSE)</f>
        <v>#N/A</v>
      </c>
      <c r="FL94" t="e">
        <f>HLOOKUP(HISVAL!FL$1,'CARTERA GESTION CHALLENGE'!$A$1:$EF$4997,2,FALSE)</f>
        <v>#N/A</v>
      </c>
      <c r="FM94" t="e">
        <f>HLOOKUP(HISVAL!FM$1,'CARTERA GESTION CHALLENGE'!$A$1:$EF$4997,2,FALSE)</f>
        <v>#N/A</v>
      </c>
      <c r="FN94" t="e">
        <f>HLOOKUP(HISVAL!FN$1,'CARTERA GESTION CHALLENGE'!$A$1:$EF$4997,2,FALSE)</f>
        <v>#N/A</v>
      </c>
      <c r="FO94" t="e">
        <f>HLOOKUP(HISVAL!FO$1,'CARTERA GESTION CHALLENGE'!$A$1:$EF$4997,2,FALSE)</f>
        <v>#N/A</v>
      </c>
      <c r="FP94" t="e">
        <f>HLOOKUP(HISVAL!FP$1,'CARTERA GESTION CHALLENGE'!$A$1:$EF$4997,2,FALSE)</f>
        <v>#N/A</v>
      </c>
      <c r="FQ94" t="e">
        <f>HLOOKUP(HISVAL!FQ$1,'CARTERA GESTION CHALLENGE'!$A$1:$EF$4997,2,FALSE)</f>
        <v>#N/A</v>
      </c>
      <c r="FR94" t="e">
        <f>HLOOKUP(HISVAL!FR$1,'CARTERA GESTION CHALLENGE'!$A$1:$EF$4997,2,FALSE)</f>
        <v>#N/A</v>
      </c>
      <c r="FS94" t="e">
        <f>HLOOKUP(HISVAL!FS$1,'CARTERA GESTION CHALLENGE'!$A$1:$EF$4997,2,FALSE)</f>
        <v>#N/A</v>
      </c>
      <c r="FT94" t="e">
        <f>HLOOKUP(HISVAL!FT$1,'CARTERA GESTION CHALLENGE'!$A$1:$EF$4997,2,FALSE)</f>
        <v>#N/A</v>
      </c>
      <c r="FU94" t="e">
        <f>HLOOKUP(HISVAL!FU$1,'CARTERA GESTION CHALLENGE'!$A$1:$EF$4997,2,FALSE)</f>
        <v>#N/A</v>
      </c>
      <c r="FV94" t="e">
        <f>HLOOKUP(HISVAL!FV$1,'CARTERA GESTION CHALLENGE'!$A$1:$EF$4997,2,FALSE)</f>
        <v>#N/A</v>
      </c>
      <c r="FW94" t="e">
        <f>HLOOKUP(HISVAL!FW$1,'CARTERA GESTION CHALLENGE'!$A$1:$EF$4997,2,FALSE)</f>
        <v>#N/A</v>
      </c>
      <c r="FX94" t="e">
        <f>HLOOKUP(HISVAL!FX$1,'CARTERA GESTION CHALLENGE'!$A$1:$EF$4997,2,FALSE)</f>
        <v>#N/A</v>
      </c>
      <c r="FY94" t="e">
        <f>HLOOKUP(HISVAL!FY$1,'CARTERA GESTION CHALLENGE'!$A$1:$EF$4997,2,FALSE)</f>
        <v>#N/A</v>
      </c>
      <c r="FZ94" t="e">
        <f>HLOOKUP(HISVAL!FZ$1,'CARTERA GESTION CHALLENGE'!$A$1:$EF$4997,2,FALSE)</f>
        <v>#N/A</v>
      </c>
      <c r="GA94" t="e">
        <f>HLOOKUP(HISVAL!GA$1,'CARTERA GESTION CHALLENGE'!$A$1:$EF$4997,2,FALSE)</f>
        <v>#N/A</v>
      </c>
      <c r="GB94" t="e">
        <f>HLOOKUP(HISVAL!GB$1,'CARTERA GESTION CHALLENGE'!$A$1:$EF$4997,2,FALSE)</f>
        <v>#N/A</v>
      </c>
      <c r="GC94" t="e">
        <f>HLOOKUP(HISVAL!GC$1,'CARTERA GESTION CHALLENGE'!$A$1:$EF$4997,2,FALSE)</f>
        <v>#N/A</v>
      </c>
      <c r="GD94" t="e">
        <f>HLOOKUP(HISVAL!GD$1,'CARTERA GESTION CHALLENGE'!$A$1:$EF$4997,2,FALSE)</f>
        <v>#N/A</v>
      </c>
      <c r="GE94" t="e">
        <f>HLOOKUP(HISVAL!GE$1,'CARTERA GESTION CHALLENGE'!$A$1:$EF$4997,2,FALSE)</f>
        <v>#N/A</v>
      </c>
      <c r="GF94" t="e">
        <f>HLOOKUP(HISVAL!GF$1,'CARTERA GESTION CHALLENGE'!$A$1:$EF$4997,2,FALSE)</f>
        <v>#N/A</v>
      </c>
      <c r="GG94" t="e">
        <f>HLOOKUP(HISVAL!GG$1,'CARTERA GESTION CHALLENGE'!$A$1:$EF$4997,2,FALSE)</f>
        <v>#N/A</v>
      </c>
      <c r="GH94" t="e">
        <f>HLOOKUP(HISVAL!GH$1,'CARTERA GESTION CHALLENGE'!$A$1:$EF$4997,2,FALSE)</f>
        <v>#N/A</v>
      </c>
      <c r="GI94" t="e">
        <f>HLOOKUP(HISVAL!GI$1,'CARTERA GESTION CHALLENGE'!$A$1:$EF$4997,2,FALSE)</f>
        <v>#N/A</v>
      </c>
      <c r="GJ94" t="e">
        <f>HLOOKUP(HISVAL!GJ$1,'CARTERA GESTION CHALLENGE'!$A$1:$EF$4997,2,FALSE)</f>
        <v>#N/A</v>
      </c>
      <c r="GK94" t="e">
        <f>HLOOKUP(HISVAL!GK$1,'CARTERA GESTION CHALLENGE'!$A$1:$EF$4997,2,FALSE)</f>
        <v>#N/A</v>
      </c>
      <c r="GL94" t="e">
        <f>HLOOKUP(HISVAL!GL$1,'CARTERA GESTION CHALLENGE'!$A$1:$EF$4997,2,FALSE)</f>
        <v>#N/A</v>
      </c>
      <c r="GM94" t="e">
        <f>HLOOKUP(HISVAL!GM$1,'CARTERA GESTION CHALLENGE'!$A$1:$EF$4997,2,FALSE)</f>
        <v>#N/A</v>
      </c>
      <c r="GN94" t="e">
        <f>HLOOKUP(HISVAL!GN$1,'CARTERA GESTION CHALLENGE'!$A$1:$EF$4997,2,FALSE)</f>
        <v>#N/A</v>
      </c>
      <c r="GO94" t="e">
        <f>HLOOKUP(HISVAL!GO$1,'CARTERA GESTION CHALLENGE'!$A$1:$EF$4997,2,FALSE)</f>
        <v>#N/A</v>
      </c>
      <c r="GP94" t="e">
        <f>HLOOKUP(HISVAL!GP$1,'CARTERA GESTION CHALLENGE'!$A$1:$EF$4997,2,FALSE)</f>
        <v>#N/A</v>
      </c>
      <c r="GQ94" t="e">
        <f>HLOOKUP(HISVAL!GQ$1,'CARTERA GESTION CHALLENGE'!$A$1:$EF$4997,2,FALSE)</f>
        <v>#N/A</v>
      </c>
      <c r="GR94" t="e">
        <f>HLOOKUP(HISVAL!GR$1,'CARTERA GESTION CHALLENGE'!$A$1:$EF$4997,2,FALSE)</f>
        <v>#N/A</v>
      </c>
      <c r="GS94" t="e">
        <f>HLOOKUP(HISVAL!GS$1,'CARTERA GESTION CHALLENGE'!$A$1:$EF$4997,2,FALSE)</f>
        <v>#N/A</v>
      </c>
      <c r="GT94" t="e">
        <f>HLOOKUP(HISVAL!GT$1,'CARTERA GESTION CHALLENGE'!$A$1:$EF$4997,2,FALSE)</f>
        <v>#N/A</v>
      </c>
      <c r="GU94" t="e">
        <f>HLOOKUP(HISVAL!GU$1,'CARTERA GESTION CHALLENGE'!$A$1:$EF$4997,2,FALSE)</f>
        <v>#N/A</v>
      </c>
      <c r="GV94" t="e">
        <f>HLOOKUP(HISVAL!GV$1,'CARTERA GESTION CHALLENGE'!$A$1:$EF$4997,2,FALSE)</f>
        <v>#N/A</v>
      </c>
      <c r="GW94" t="e">
        <f>HLOOKUP(HISVAL!GW$1,'CARTERA GESTION CHALLENGE'!$A$1:$EF$4997,2,FALSE)</f>
        <v>#N/A</v>
      </c>
      <c r="GX94" t="e">
        <f>HLOOKUP(HISVAL!GX$1,'CARTERA GESTION CHALLENGE'!$A$1:$EF$4997,2,FALSE)</f>
        <v>#N/A</v>
      </c>
      <c r="GY94" t="e">
        <f>HLOOKUP(HISVAL!GY$1,'CARTERA GESTION CHALLENGE'!$A$1:$EF$4997,2,FALSE)</f>
        <v>#N/A</v>
      </c>
      <c r="GZ94" t="e">
        <f>HLOOKUP(HISVAL!GZ$1,'CARTERA GESTION CHALLENGE'!$A$1:$EF$4997,2,FALSE)</f>
        <v>#N/A</v>
      </c>
      <c r="HA94" t="e">
        <f>HLOOKUP(HISVAL!HA$1,'CARTERA GESTION CHALLENGE'!$A$1:$EF$4997,2,FALSE)</f>
        <v>#N/A</v>
      </c>
      <c r="HB94" t="e">
        <f>HLOOKUP(HISVAL!HB$1,'CARTERA GESTION CHALLENGE'!$A$1:$EF$4997,2,FALSE)</f>
        <v>#N/A</v>
      </c>
      <c r="HC94" t="e">
        <f>HLOOKUP(HISVAL!HC$1,'CARTERA GESTION CHALLENGE'!$A$1:$EF$4997,2,FALSE)</f>
        <v>#N/A</v>
      </c>
      <c r="HD94" t="e">
        <f>HLOOKUP(HISVAL!HD$1,'CARTERA GESTION CHALLENGE'!$A$1:$EF$4997,2,FALSE)</f>
        <v>#N/A</v>
      </c>
      <c r="HE94" t="e">
        <f>HLOOKUP(HISVAL!HE$1,'CARTERA GESTION CHALLENGE'!$A$1:$EF$4997,2,FALSE)</f>
        <v>#N/A</v>
      </c>
      <c r="HF94" t="e">
        <f>HLOOKUP(HISVAL!HF$1,'CARTERA GESTION CHALLENGE'!$A$1:$EF$4997,2,FALSE)</f>
        <v>#N/A</v>
      </c>
      <c r="HG94" t="e">
        <f>HLOOKUP(HISVAL!HG$1,'CARTERA GESTION CHALLENGE'!$A$1:$EF$4997,2,FALSE)</f>
        <v>#N/A</v>
      </c>
      <c r="HH94" t="e">
        <f>HLOOKUP(HISVAL!HH$1,'CARTERA GESTION CHALLENGE'!$A$1:$EF$4997,2,FALSE)</f>
        <v>#N/A</v>
      </c>
      <c r="HI94" t="e">
        <f>HLOOKUP(HISVAL!HI$1,'CARTERA GESTION CHALLENGE'!$A$1:$EF$4997,2,FALSE)</f>
        <v>#N/A</v>
      </c>
      <c r="HJ94" t="e">
        <f>HLOOKUP(HISVAL!HJ$1,'CARTERA GESTION CHALLENGE'!$A$1:$EF$4997,2,FALSE)</f>
        <v>#N/A</v>
      </c>
      <c r="HK94" t="e">
        <f>HLOOKUP(HISVAL!HK$1,'CARTERA GESTION CHALLENGE'!$A$1:$EF$4997,2,FALSE)</f>
        <v>#N/A</v>
      </c>
      <c r="HL94" t="e">
        <f>HLOOKUP(HISVAL!HL$1,'CARTERA GESTION CHALLENGE'!$A$1:$EF$4997,2,FALSE)</f>
        <v>#N/A</v>
      </c>
      <c r="HM94" t="e">
        <f>HLOOKUP(HISVAL!HM$1,'CARTERA GESTION CHALLENGE'!$A$1:$EF$4997,2,FALSE)</f>
        <v>#N/A</v>
      </c>
      <c r="HN94" t="e">
        <f>HLOOKUP(HISVAL!HN$1,'CARTERA GESTION CHALLENGE'!$A$1:$EF$4997,2,FALSE)</f>
        <v>#N/A</v>
      </c>
      <c r="HO94" t="e">
        <f>HLOOKUP(HISVAL!HO$1,'CARTERA GESTION CHALLENGE'!$A$1:$EF$4997,2,FALSE)</f>
        <v>#N/A</v>
      </c>
      <c r="HP94" t="e">
        <f>HLOOKUP(HISVAL!HP$1,'CARTERA GESTION CHALLENGE'!$A$1:$EF$4997,2,FALSE)</f>
        <v>#N/A</v>
      </c>
      <c r="HQ94" t="e">
        <f>HLOOKUP(HISVAL!HQ$1,'CARTERA GESTION CHALLENGE'!$A$1:$EF$4997,2,FALSE)</f>
        <v>#N/A</v>
      </c>
      <c r="HR94" t="e">
        <f>HLOOKUP(HISVAL!HR$1,'CARTERA GESTION CHALLENGE'!$A$1:$EF$4997,2,FALSE)</f>
        <v>#N/A</v>
      </c>
      <c r="HS94" t="e">
        <f>HLOOKUP(HISVAL!HS$1,'CARTERA GESTION CHALLENGE'!$A$1:$EF$4997,2,FALSE)</f>
        <v>#N/A</v>
      </c>
      <c r="HT94" t="e">
        <f>HLOOKUP(HISVAL!HT$1,'CARTERA GESTION CHALLENGE'!$A$1:$EF$4997,2,FALSE)</f>
        <v>#N/A</v>
      </c>
      <c r="HU94" t="e">
        <f>HLOOKUP(HISVAL!HU$1,'CARTERA GESTION CHALLENGE'!$A$1:$EF$4997,2,FALSE)</f>
        <v>#N/A</v>
      </c>
      <c r="HV94" t="e">
        <f>HLOOKUP(HISVAL!HV$1,'CARTERA GESTION CHALLENGE'!$A$1:$EF$4997,2,FALSE)</f>
        <v>#N/A</v>
      </c>
      <c r="HW94" t="e">
        <f>HLOOKUP(HISVAL!HW$1,'CARTERA GESTION CHALLENGE'!$A$1:$EF$4997,2,FALSE)</f>
        <v>#N/A</v>
      </c>
      <c r="HX94" t="e">
        <f>HLOOKUP(HISVAL!HX$1,'CARTERA GESTION CHALLENGE'!$A$1:$EF$4997,2,FALSE)</f>
        <v>#N/A</v>
      </c>
      <c r="HY94" t="e">
        <f>HLOOKUP(HISVAL!HY$1,'CARTERA GESTION CHALLENGE'!$A$1:$EF$4997,2,FALSE)</f>
        <v>#N/A</v>
      </c>
      <c r="HZ94" t="e">
        <f>HLOOKUP(HISVAL!HZ$1,'CARTERA GESTION CHALLENGE'!$A$1:$EF$4997,2,FALSE)</f>
        <v>#N/A</v>
      </c>
      <c r="IA94" t="e">
        <f>HLOOKUP(HISVAL!IA$1,'CARTERA GESTION CHALLENGE'!$A$1:$EF$4997,2,FALSE)</f>
        <v>#N/A</v>
      </c>
      <c r="IB94" t="e">
        <f>HLOOKUP(HISVAL!IB$1,'CARTERA GESTION CHALLENGE'!$A$1:$EF$4997,2,FALSE)</f>
        <v>#N/A</v>
      </c>
      <c r="IC94" t="e">
        <f>HLOOKUP(HISVAL!IC$1,'CARTERA GESTION CHALLENGE'!$A$1:$EF$4997,2,FALSE)</f>
        <v>#N/A</v>
      </c>
      <c r="ID94" t="e">
        <f>HLOOKUP(HISVAL!ID$1,'CARTERA GESTION CHALLENGE'!$A$1:$EF$4997,2,FALSE)</f>
        <v>#N/A</v>
      </c>
      <c r="IE94" t="e">
        <f>HLOOKUP(HISVAL!IE$1,'CARTERA GESTION CHALLENGE'!$A$1:$EF$4997,2,FALSE)</f>
        <v>#N/A</v>
      </c>
      <c r="IF94" t="e">
        <f>HLOOKUP(HISVAL!IF$1,'CARTERA GESTION CHALLENGE'!$A$1:$EF$4997,2,FALSE)</f>
        <v>#N/A</v>
      </c>
      <c r="IG94" t="e">
        <f>HLOOKUP(HISVAL!IG$1,'CARTERA GESTION CHALLENGE'!$A$1:$EF$4997,2,FALSE)</f>
        <v>#N/A</v>
      </c>
      <c r="IH94" t="e">
        <f>HLOOKUP(HISVAL!IH$1,'CARTERA GESTION CHALLENGE'!$A$1:$EF$4997,2,FALSE)</f>
        <v>#N/A</v>
      </c>
      <c r="II94" t="e">
        <f>HLOOKUP(HISVAL!II$1,'CARTERA GESTION CHALLENGE'!$A$1:$EF$4997,2,FALSE)</f>
        <v>#N/A</v>
      </c>
      <c r="IJ94" t="e">
        <f>HLOOKUP(HISVAL!IJ$1,'CARTERA GESTION CHALLENGE'!$A$1:$EF$4997,2,FALSE)</f>
        <v>#N/A</v>
      </c>
      <c r="IK94" t="e">
        <f>HLOOKUP(HISVAL!IK$1,'CARTERA GESTION CHALLENGE'!$A$1:$EF$4997,2,FALSE)</f>
        <v>#N/A</v>
      </c>
      <c r="IL94" t="e">
        <f>HLOOKUP(HISVAL!IL$1,'CARTERA GESTION CHALLENGE'!$A$1:$EF$4997,2,FALSE)</f>
        <v>#N/A</v>
      </c>
      <c r="IM94" t="e">
        <f>HLOOKUP(HISVAL!IM$1,'CARTERA GESTION CHALLENGE'!$A$1:$EF$4997,2,FALSE)</f>
        <v>#N/A</v>
      </c>
    </row>
    <row r="95" spans="1:247" x14ac:dyDescent="0.2">
      <c r="A95" s="11" t="str">
        <f>IF('CARTERA GESTION CHALLENGE'!E92="","",'CARTERA GESTION CHALLENGE'!E92)</f>
        <v/>
      </c>
      <c r="B95" s="12" t="str">
        <f>IF('CARTERA GESTION CHALLENGE'!AT92="","",'CARTERA GESTION CHALLENGE'!AT92)</f>
        <v/>
      </c>
      <c r="C95" s="13" t="str">
        <f>IF('CARTERA GESTION CHALLENGE'!S92="","",'CARTERA GESTION CHALLENGE'!S92)</f>
        <v/>
      </c>
      <c r="D95" s="14" t="str">
        <f>IF('CARTERA GESTION CHALLENGE'!O92="","",'CARTERA GESTION CHALLENGE'!O92)</f>
        <v/>
      </c>
      <c r="E95" s="14" t="str">
        <f>IF('CARTERA GESTION CHALLENGE'!G92="","",'CARTERA GESTION CHALLENGE'!G92)</f>
        <v/>
      </c>
      <c r="F95" s="14" t="str">
        <f>IF('CARTERA GESTION CHALLENGE'!P92="","",'CARTERA GESTION CHALLENGE'!P92)</f>
        <v/>
      </c>
      <c r="G95" s="14" t="str">
        <f>IF('CARTERA GESTION CHALLENGE'!DZ92="","",'CARTERA GESTION CHALLENGE'!DZ92)</f>
        <v/>
      </c>
      <c r="J95" s="14" t="str">
        <f>IF('CARTERA GESTION CHALLENGE'!AF92="","",'CARTERA GESTION CHALLENGE'!AF92)</f>
        <v/>
      </c>
      <c r="K95" s="14" t="str" cm="1">
        <f t="array" ref="K95">_xll.BDP(G95&amp;" EQUITY","PARENT_TICKER_EXCHANGE")</f>
        <v>#N/A Invalid Security</v>
      </c>
      <c r="L95" t="str">
        <f>IF('CARTERA GESTION CHALLENGE'!A92="","",'CARTERA GESTION CHALLENGE'!A92)</f>
        <v/>
      </c>
      <c r="M95" s="14" t="str">
        <f>IF('CARTERA GESTION CHALLENGE'!AV92="","",'CARTERA GESTION CHALLENGE'!AV92)</f>
        <v/>
      </c>
      <c r="N95" s="14" t="str">
        <f>IF('CARTERA GESTION CHALLENGE'!AK92="","",'CARTERA GESTION CHALLENGE'!AK92)</f>
        <v/>
      </c>
      <c r="O95" t="str">
        <f>IF('CARTERA GESTION CHALLENGE'!AW92="","",'CARTERA GESTION CHALLENGE'!AW92)</f>
        <v/>
      </c>
      <c r="P95" t="str">
        <f>IF('CARTERA GESTION CHALLENGE'!DP92="","",'CARTERA GESTION CHALLENGE'!DP92)</f>
        <v/>
      </c>
      <c r="Q95" t="str">
        <f>IF('CARTERA GESTION CHALLENGE'!D92="","",'CARTERA GESTION CHALLENGE'!D92)</f>
        <v/>
      </c>
      <c r="R95" t="str">
        <f>IF('CARTERA GESTION CHALLENGE'!AX92="","",'CARTERA GESTION CHALLENGE'!AX92)</f>
        <v/>
      </c>
      <c r="S95" t="str">
        <f>IF('CARTERA GESTION CHALLENGE'!AY92="","",'CARTERA GESTION CHALLENGE'!AY92)</f>
        <v/>
      </c>
      <c r="T95" t="str">
        <f>IF('CARTERA GESTION CHALLENGE'!L92="","",'CARTERA GESTION CHALLENGE'!L92)</f>
        <v/>
      </c>
      <c r="U95" t="str">
        <f>IF('CARTERA GESTION CHALLENGE'!AZ92="","",'CARTERA GESTION CHALLENGE'!AZ92)</f>
        <v/>
      </c>
      <c r="V95" t="str">
        <f>IF('CARTERA GESTION CHALLENGE'!BA92="","",'CARTERA GESTION CHALLENGE'!BA92)</f>
        <v/>
      </c>
      <c r="W95" t="str">
        <f>IF('CARTERA GESTION CHALLENGE'!AH92="","",'CARTERA GESTION CHALLENGE'!AH92)</f>
        <v/>
      </c>
      <c r="X95" t="str">
        <f>IF('CARTERA GESTION CHALLENGE'!AJ92="","",'CARTERA GESTION CHALLENGE'!AJ92)</f>
        <v/>
      </c>
      <c r="Y95" t="str">
        <f>IF('CARTERA GESTION CHALLENGE'!B92="","",'CARTERA GESTION CHALLENGE'!B92)</f>
        <v/>
      </c>
      <c r="Z95" t="str">
        <f>IF('CARTERA GESTION CHALLENGE'!AE92="","",'CARTERA GESTION CHALLENGE'!AE92)</f>
        <v/>
      </c>
      <c r="AA95" t="str">
        <f>IF('CARTERA GESTION CHALLENGE'!BB92="","",'CARTERA GESTION CHALLENGE'!BB92)</f>
        <v/>
      </c>
      <c r="AC95" t="str">
        <f>IF('CARTERA GESTION CHALLENGE'!BC92="","",'CARTERA GESTION CHALLENGE'!BC92)</f>
        <v/>
      </c>
      <c r="AD95" t="str">
        <f>IF('CARTERA GESTION CHALLENGE'!BD92="","",'CARTERA GESTION CHALLENGE'!BD92)</f>
        <v/>
      </c>
      <c r="AE95" t="str">
        <f>IF('CARTERA GESTION CHALLENGE'!BE92="","",'CARTERA GESTION CHALLENGE'!BE92)</f>
        <v/>
      </c>
      <c r="AF95" t="str">
        <f>IF('CARTERA GESTION CHALLENGE'!BF92="","",'CARTERA GESTION CHALLENGE'!BF92)</f>
        <v/>
      </c>
      <c r="AG95" t="str">
        <f>IF('CARTERA GESTION CHALLENGE'!BG92="","",'CARTERA GESTION CHALLENGE'!BG92)</f>
        <v/>
      </c>
      <c r="AH95" t="str">
        <f>IF('CARTERA GESTION CHALLENGE'!BH92="","",'CARTERA GESTION CHALLENGE'!BH92)</f>
        <v/>
      </c>
      <c r="AI95" t="str">
        <f>IF('CARTERA GESTION CHALLENGE'!BI92="","",'CARTERA GESTION CHALLENGE'!BI92)</f>
        <v/>
      </c>
      <c r="AJ95" t="str">
        <f>IF('CARTERA GESTION CHALLENGE'!BJ92="","",'CARTERA GESTION CHALLENGE'!BJ92)</f>
        <v/>
      </c>
      <c r="AK95" t="str">
        <f>IF('CARTERA GESTION CHALLENGE'!BK92="","",'CARTERA GESTION CHALLENGE'!BK92)</f>
        <v/>
      </c>
      <c r="AL95" t="str">
        <f>IF('CARTERA GESTION CHALLENGE'!BL92="","",'CARTERA GESTION CHALLENGE'!BL92)</f>
        <v/>
      </c>
      <c r="AM95" t="str">
        <f>IF('CARTERA GESTION CHALLENGE'!BM92="","",'CARTERA GESTION CHALLENGE'!BM92)</f>
        <v/>
      </c>
      <c r="AN95" t="str">
        <f>IF('CARTERA GESTION CHALLENGE'!BN92="","",'CARTERA GESTION CHALLENGE'!BN92)</f>
        <v/>
      </c>
      <c r="AO95" t="str">
        <f>IF('CARTERA GESTION CHALLENGE'!BO92="","",'CARTERA GESTION CHALLENGE'!BO92)</f>
        <v/>
      </c>
      <c r="AP95" t="str">
        <f>IF('CARTERA GESTION CHALLENGE'!BP92="","",'CARTERA GESTION CHALLENGE'!BP92)</f>
        <v/>
      </c>
      <c r="AQ95" t="str">
        <f>IF('CARTERA GESTION CHALLENGE'!BQ92="","",'CARTERA GESTION CHALLENGE'!BQ92)</f>
        <v/>
      </c>
      <c r="AR95" t="str">
        <f>IF('CARTERA GESTION CHALLENGE'!BR92="","",'CARTERA GESTION CHALLENGE'!BR92)</f>
        <v/>
      </c>
      <c r="AT95" t="str">
        <f>IF('CARTERA GESTION CHALLENGE'!BS92="","",'CARTERA GESTION CHALLENGE'!BS92)</f>
        <v/>
      </c>
      <c r="AU95" t="str">
        <f>IF('CARTERA GESTION CHALLENGE'!BT92="","",'CARTERA GESTION CHALLENGE'!BT92)</f>
        <v/>
      </c>
      <c r="AV95" t="str">
        <f>HLOOKUP(HISVAL!AV$1,'CARTERA GESTION CHALLENGE'!$A$1:$EF$4997,2,FALSE)</f>
        <v>S</v>
      </c>
      <c r="AW95" t="str">
        <f>HLOOKUP(HISVAL!AW$1,'CARTERA GESTION CHALLENGE'!$A$1:$EF$4997,2,FALSE)</f>
        <v>S</v>
      </c>
      <c r="AX95" t="str">
        <f>HLOOKUP(HISVAL!AX$1,'CARTERA GESTION CHALLENGE'!$A$1:$EF$4997,2,FALSE)</f>
        <v>1</v>
      </c>
      <c r="AY95">
        <f>HLOOKUP(HISVAL!AY$1,'CARTERA GESTION CHALLENGE'!$A$1:$EF$4997,2,FALSE)</f>
        <v>1</v>
      </c>
      <c r="AZ95">
        <f>HLOOKUP(HISVAL!AZ$1,'CARTERA GESTION CHALLENGE'!$A$1:$EF$4997,2,FALSE)</f>
        <v>0</v>
      </c>
      <c r="BA95">
        <f>HLOOKUP(HISVAL!BA$1,'CARTERA GESTION CHALLENGE'!$A$1:$EF$4997,2,FALSE)</f>
        <v>44586</v>
      </c>
      <c r="BB95">
        <f>HLOOKUP(HISVAL!BB$1,'CARTERA GESTION CHALLENGE'!$A$1:$EF$4997,2,FALSE)</f>
        <v>-8000</v>
      </c>
      <c r="BC95">
        <f>HLOOKUP(HISVAL!BC$1,'CARTERA GESTION CHALLENGE'!$A$1:$EF$4997,2,FALSE)</f>
        <v>0</v>
      </c>
      <c r="BD95">
        <f>HLOOKUP(HISVAL!BD$1,'CARTERA GESTION CHALLENGE'!$A$1:$EF$4997,2,FALSE)</f>
        <v>0</v>
      </c>
      <c r="BE95">
        <f>HLOOKUP(HISVAL!BE$1,'CARTERA GESTION CHALLENGE'!$A$1:$EF$4997,2,FALSE)</f>
        <v>2</v>
      </c>
      <c r="BF95">
        <f>HLOOKUP(HISVAL!BF$1,'CARTERA GESTION CHALLENGE'!$A$1:$EF$4997,2,FALSE)</f>
        <v>0</v>
      </c>
      <c r="BG95">
        <f>HLOOKUP(HISVAL!BG$1,'CARTERA GESTION CHALLENGE'!$A$1:$EF$4997,2,FALSE)</f>
        <v>0</v>
      </c>
      <c r="BH95" t="str">
        <f>HLOOKUP(HISVAL!BH$1,'CARTERA GESTION CHALLENGE'!$A$1:$EF$4997,2,FALSE)</f>
        <v>N</v>
      </c>
      <c r="BI95">
        <f>HLOOKUP(HISVAL!BI$1,'CARTERA GESTION CHALLENGE'!$A$1:$EF$4997,2,FALSE)</f>
        <v>0</v>
      </c>
      <c r="BJ95">
        <f>HLOOKUP(HISVAL!BJ$1,'CARTERA GESTION CHALLENGE'!$A$1:$EF$4997,2,FALSE)</f>
        <v>0</v>
      </c>
      <c r="BK95">
        <f>HLOOKUP(HISVAL!BK$1,'CARTERA GESTION CHALLENGE'!$A$1:$EF$4997,2,FALSE)</f>
        <v>0</v>
      </c>
      <c r="BL95">
        <f>HLOOKUP(HISVAL!BL$1,'CARTERA GESTION CHALLENGE'!$A$1:$EF$4997,2,FALSE)</f>
        <v>0</v>
      </c>
      <c r="BM95">
        <f>HLOOKUP(HISVAL!BM$1,'CARTERA GESTION CHALLENGE'!$A$1:$EF$4997,2,FALSE)</f>
        <v>0</v>
      </c>
      <c r="BN95">
        <f>HLOOKUP(HISVAL!BN$1,'CARTERA GESTION CHALLENGE'!$A$1:$EF$4997,2,FALSE)</f>
        <v>0</v>
      </c>
      <c r="BO95">
        <f>HLOOKUP(HISVAL!BO$1,'CARTERA GESTION CHALLENGE'!$A$1:$EF$4997,2,FALSE)</f>
        <v>0</v>
      </c>
      <c r="BP95">
        <f>HLOOKUP(HISVAL!BP$1,'CARTERA GESTION CHALLENGE'!$A$1:$EF$4997,2,FALSE)</f>
        <v>0</v>
      </c>
      <c r="BQ95">
        <f>HLOOKUP(HISVAL!BQ$1,'CARTERA GESTION CHALLENGE'!$A$1:$EF$4997,2,FALSE)</f>
        <v>0</v>
      </c>
      <c r="BR95">
        <f>HLOOKUP(HISVAL!BR$1,'CARTERA GESTION CHALLENGE'!$A$1:$EF$4997,2,FALSE)</f>
        <v>0</v>
      </c>
      <c r="BS95">
        <f>HLOOKUP(HISVAL!BS$1,'CARTERA GESTION CHALLENGE'!$A$1:$EF$4997,2,FALSE)</f>
        <v>0</v>
      </c>
      <c r="BT95">
        <f>HLOOKUP(HISVAL!BT$1,'CARTERA GESTION CHALLENGE'!$A$1:$EF$4997,2,FALSE)</f>
        <v>219452.29</v>
      </c>
      <c r="BU95">
        <f>HLOOKUP(HISVAL!BU$1,'CARTERA GESTION CHALLENGE'!$A$1:$EF$4997,2,FALSE)</f>
        <v>0</v>
      </c>
      <c r="BV95">
        <f>HLOOKUP(HISVAL!BV$1,'CARTERA GESTION CHALLENGE'!$A$1:$EF$4997,2,FALSE)</f>
        <v>4</v>
      </c>
      <c r="BW95">
        <f>HLOOKUP(HISVAL!BW$1,'CARTERA GESTION CHALLENGE'!$A$1:$EF$4997,2,FALSE)</f>
        <v>0</v>
      </c>
      <c r="BX95">
        <f>HLOOKUP(HISVAL!BX$1,'CARTERA GESTION CHALLENGE'!$A$1:$EF$4997,2,FALSE)</f>
        <v>0</v>
      </c>
      <c r="BY95">
        <f>HLOOKUP(HISVAL!BY$1,'CARTERA GESTION CHALLENGE'!$A$1:$EF$4997,2,FALSE)</f>
        <v>857</v>
      </c>
      <c r="BZ95">
        <f>HLOOKUP(HISVAL!BZ$1,'CARTERA GESTION CHALLENGE'!$A$1:$EF$4997,2,FALSE)</f>
        <v>0</v>
      </c>
      <c r="CA95">
        <f>HLOOKUP(HISVAL!CA$1,'CARTERA GESTION CHALLENGE'!$A$1:$EF$4997,2,FALSE)</f>
        <v>0</v>
      </c>
      <c r="CB95">
        <f>HLOOKUP(HISVAL!CB$1,'CARTERA GESTION CHALLENGE'!$A$1:$EF$4997,2,FALSE)</f>
        <v>0</v>
      </c>
      <c r="CC95">
        <f>HLOOKUP(HISVAL!CC$1,'CARTERA GESTION CHALLENGE'!$A$1:$EF$4997,2,FALSE)</f>
        <v>0</v>
      </c>
      <c r="CD95">
        <f>HLOOKUP(HISVAL!CD$1,'CARTERA GESTION CHALLENGE'!$A$1:$EF$4997,2,FALSE)</f>
        <v>0</v>
      </c>
      <c r="CE95">
        <f>HLOOKUP(HISVAL!CE$1,'CARTERA GESTION CHALLENGE'!$A$1:$EF$4997,2,FALSE)</f>
        <v>0</v>
      </c>
      <c r="CF95">
        <f>HLOOKUP(HISVAL!CF$1,'CARTERA GESTION CHALLENGE'!$A$1:$EF$4997,2,FALSE)</f>
        <v>0</v>
      </c>
      <c r="CG95">
        <f>HLOOKUP(HISVAL!CG$1,'CARTERA GESTION CHALLENGE'!$A$1:$EF$4997,2,FALSE)</f>
        <v>0</v>
      </c>
      <c r="CH95">
        <f>HLOOKUP(HISVAL!CH$1,'CARTERA GESTION CHALLENGE'!$A$1:$EF$4997,2,FALSE)</f>
        <v>0</v>
      </c>
      <c r="CI95">
        <f>HLOOKUP(HISVAL!CI$1,'CARTERA GESTION CHALLENGE'!$A$1:$EF$4997,2,FALSE)</f>
        <v>571747.71</v>
      </c>
      <c r="CJ95">
        <f>HLOOKUP(HISVAL!CJ$1,'CARTERA GESTION CHALLENGE'!$A$1:$EF$4997,2,FALSE)</f>
        <v>571747.71</v>
      </c>
      <c r="CK95">
        <f>HLOOKUP(HISVAL!CK$1,'CARTERA GESTION CHALLENGE'!$A$1:$EF$4997,2,FALSE)</f>
        <v>0</v>
      </c>
      <c r="CL95">
        <f>HLOOKUP(HISVAL!CL$1,'CARTERA GESTION CHALLENGE'!$A$1:$EF$4997,2,FALSE)</f>
        <v>0</v>
      </c>
      <c r="CM95">
        <f>HLOOKUP(HISVAL!CM$1,'CARTERA GESTION CHALLENGE'!$A$1:$EF$4997,2,FALSE)</f>
        <v>0</v>
      </c>
      <c r="CN95" t="str">
        <f>HLOOKUP(HISVAL!CN$1,'CARTERA GESTION CHALLENGE'!$A$1:$EF$4997,2,FALSE)</f>
        <v>M</v>
      </c>
      <c r="CO95">
        <f>HLOOKUP(HISVAL!CO$1,'CARTERA GESTION CHALLENGE'!$A$1:$EF$4997,2,FALSE)</f>
        <v>0</v>
      </c>
      <c r="CP95">
        <f>HLOOKUP(HISVAL!CP$1,'CARTERA GESTION CHALLENGE'!$A$1:$EF$4997,2,FALSE)</f>
        <v>0</v>
      </c>
      <c r="CQ95">
        <f>HLOOKUP(HISVAL!CQ$1,'CARTERA GESTION CHALLENGE'!$A$1:$EF$4997,2,FALSE)</f>
        <v>0</v>
      </c>
      <c r="CR95">
        <f>HLOOKUP(HISVAL!CR$1,'CARTERA GESTION CHALLENGE'!$A$1:$EF$4997,2,FALSE)</f>
        <v>0</v>
      </c>
      <c r="CS95" t="str">
        <f>HLOOKUP(HISVAL!CS$1,'CARTERA GESTION CHALLENGE'!$A$1:$EF$4997,2,FALSE)</f>
        <v>A</v>
      </c>
      <c r="CT95">
        <f>HLOOKUP(HISVAL!CT$1,'CARTERA GESTION CHALLENGE'!$A$1:$EF$4997,2,FALSE)</f>
        <v>0</v>
      </c>
      <c r="CU95" t="e">
        <f>HLOOKUP(HISVAL!CU$1,'CARTERA GESTION CHALLENGE'!$A$1:$EF$4997,2,FALSE)</f>
        <v>#N/A</v>
      </c>
      <c r="CV95" t="e">
        <f>HLOOKUP(HISVAL!CV$1,'CARTERA GESTION CHALLENGE'!$A$1:$EF$4997,2,FALSE)</f>
        <v>#N/A</v>
      </c>
      <c r="CW95" t="e">
        <f>HLOOKUP(HISVAL!CW$1,'CARTERA GESTION CHALLENGE'!$A$1:$EF$4997,2,FALSE)</f>
        <v>#N/A</v>
      </c>
      <c r="CX95" t="e">
        <f>HLOOKUP(HISVAL!CX$1,'CARTERA GESTION CHALLENGE'!$A$1:$EF$4997,2,FALSE)</f>
        <v>#N/A</v>
      </c>
      <c r="CY95" t="e">
        <f>HLOOKUP(HISVAL!CY$1,'CARTERA GESTION CHALLENGE'!$A$1:$EF$4997,2,FALSE)</f>
        <v>#N/A</v>
      </c>
      <c r="CZ95" t="e">
        <f>HLOOKUP(HISVAL!CZ$1,'CARTERA GESTION CHALLENGE'!$A$1:$EF$4997,2,FALSE)</f>
        <v>#N/A</v>
      </c>
      <c r="DA95" t="e">
        <f>HLOOKUP(HISVAL!DA$1,'CARTERA GESTION CHALLENGE'!$A$1:$EF$4997,2,FALSE)</f>
        <v>#N/A</v>
      </c>
      <c r="DB95" t="e">
        <f>HLOOKUP(HISVAL!DB$1,'CARTERA GESTION CHALLENGE'!$A$1:$EF$4997,2,FALSE)</f>
        <v>#N/A</v>
      </c>
      <c r="DC95" t="e">
        <f>HLOOKUP(HISVAL!DC$1,'CARTERA GESTION CHALLENGE'!$A$1:$EF$4997,2,FALSE)</f>
        <v>#N/A</v>
      </c>
      <c r="DD95" t="e">
        <f>HLOOKUP(HISVAL!DD$1,'CARTERA GESTION CHALLENGE'!$A$1:$EF$4997,2,FALSE)</f>
        <v>#N/A</v>
      </c>
      <c r="DE95" t="e">
        <f>HLOOKUP(HISVAL!DE$1,'CARTERA GESTION CHALLENGE'!$A$1:$EF$4997,2,FALSE)</f>
        <v>#N/A</v>
      </c>
      <c r="DF95" t="e">
        <f>HLOOKUP(HISVAL!DF$1,'CARTERA GESTION CHALLENGE'!$A$1:$EF$4997,2,FALSE)</f>
        <v>#N/A</v>
      </c>
      <c r="DG95" t="e">
        <f>HLOOKUP(HISVAL!DG$1,'CARTERA GESTION CHALLENGE'!$A$1:$EF$4997,2,FALSE)</f>
        <v>#N/A</v>
      </c>
      <c r="DH95" t="e">
        <f>HLOOKUP(HISVAL!DH$1,'CARTERA GESTION CHALLENGE'!$A$1:$EF$4997,2,FALSE)</f>
        <v>#N/A</v>
      </c>
      <c r="DI95" t="e">
        <f>HLOOKUP(HISVAL!DI$1,'CARTERA GESTION CHALLENGE'!$A$1:$EF$4997,2,FALSE)</f>
        <v>#N/A</v>
      </c>
      <c r="DJ95" t="e">
        <f>HLOOKUP(HISVAL!DJ$1,'CARTERA GESTION CHALLENGE'!$A$1:$EF$4997,2,FALSE)</f>
        <v>#N/A</v>
      </c>
      <c r="DK95" t="e">
        <f>HLOOKUP(HISVAL!DK$1,'CARTERA GESTION CHALLENGE'!$A$1:$EF$4997,2,FALSE)</f>
        <v>#N/A</v>
      </c>
      <c r="DL95" t="e">
        <f>HLOOKUP(HISVAL!DL$1,'CARTERA GESTION CHALLENGE'!$A$1:$EF$4997,2,FALSE)</f>
        <v>#N/A</v>
      </c>
      <c r="DM95" t="e">
        <f>HLOOKUP(HISVAL!DM$1,'CARTERA GESTION CHALLENGE'!$A$1:$EF$4997,2,FALSE)</f>
        <v>#N/A</v>
      </c>
      <c r="DN95" t="e">
        <f>HLOOKUP(HISVAL!DN$1,'CARTERA GESTION CHALLENGE'!$A$1:$EF$4997,2,FALSE)</f>
        <v>#N/A</v>
      </c>
      <c r="DO95" t="e">
        <f>HLOOKUP(HISVAL!DO$1,'CARTERA GESTION CHALLENGE'!$A$1:$EF$4997,2,FALSE)</f>
        <v>#N/A</v>
      </c>
      <c r="DP95" t="e">
        <f>HLOOKUP(HISVAL!DP$1,'CARTERA GESTION CHALLENGE'!$A$1:$EF$4997,2,FALSE)</f>
        <v>#N/A</v>
      </c>
      <c r="DQ95" t="e">
        <f>HLOOKUP(HISVAL!DQ$1,'CARTERA GESTION CHALLENGE'!$A$1:$EF$4997,2,FALSE)</f>
        <v>#N/A</v>
      </c>
      <c r="DR95" t="e">
        <f>HLOOKUP(HISVAL!DR$1,'CARTERA GESTION CHALLENGE'!$A$1:$EF$4997,2,FALSE)</f>
        <v>#N/A</v>
      </c>
      <c r="DS95" t="e">
        <f>HLOOKUP(HISVAL!DS$1,'CARTERA GESTION CHALLENGE'!$A$1:$EF$4997,2,FALSE)</f>
        <v>#N/A</v>
      </c>
      <c r="DT95" t="e">
        <f>HLOOKUP(HISVAL!DT$1,'CARTERA GESTION CHALLENGE'!$A$1:$EF$4997,2,FALSE)</f>
        <v>#N/A</v>
      </c>
      <c r="DU95" t="e">
        <f>HLOOKUP(HISVAL!DU$1,'CARTERA GESTION CHALLENGE'!$A$1:$EF$4997,2,FALSE)</f>
        <v>#N/A</v>
      </c>
      <c r="DV95" t="e">
        <f>HLOOKUP(HISVAL!DV$1,'CARTERA GESTION CHALLENGE'!$A$1:$EF$4997,2,FALSE)</f>
        <v>#N/A</v>
      </c>
      <c r="DW95" t="e">
        <f>HLOOKUP(HISVAL!DW$1,'CARTERA GESTION CHALLENGE'!$A$1:$EF$4997,2,FALSE)</f>
        <v>#N/A</v>
      </c>
      <c r="DX95" t="e">
        <f>HLOOKUP(HISVAL!DX$1,'CARTERA GESTION CHALLENGE'!$A$1:$EF$4997,2,FALSE)</f>
        <v>#N/A</v>
      </c>
      <c r="DY95" t="e">
        <f>HLOOKUP(HISVAL!DY$1,'CARTERA GESTION CHALLENGE'!$A$1:$EF$4997,2,FALSE)</f>
        <v>#N/A</v>
      </c>
      <c r="DZ95" t="e">
        <f>HLOOKUP(HISVAL!DZ$1,'CARTERA GESTION CHALLENGE'!$A$1:$EF$4997,2,FALSE)</f>
        <v>#N/A</v>
      </c>
      <c r="EA95" t="e">
        <f>HLOOKUP(HISVAL!EA$1,'CARTERA GESTION CHALLENGE'!$A$1:$EF$4997,2,FALSE)</f>
        <v>#N/A</v>
      </c>
      <c r="EB95" t="e">
        <f>HLOOKUP(HISVAL!EB$1,'CARTERA GESTION CHALLENGE'!$A$1:$EF$4997,2,FALSE)</f>
        <v>#N/A</v>
      </c>
      <c r="EC95" t="e">
        <f>HLOOKUP(HISVAL!EC$1,'CARTERA GESTION CHALLENGE'!$A$1:$EF$4997,2,FALSE)</f>
        <v>#N/A</v>
      </c>
      <c r="ED95" t="e">
        <f>HLOOKUP(HISVAL!ED$1,'CARTERA GESTION CHALLENGE'!$A$1:$EF$4997,2,FALSE)</f>
        <v>#N/A</v>
      </c>
      <c r="EE95" t="e">
        <f>HLOOKUP(HISVAL!EE$1,'CARTERA GESTION CHALLENGE'!$A$1:$EF$4997,2,FALSE)</f>
        <v>#N/A</v>
      </c>
      <c r="EF95" t="e">
        <f>HLOOKUP(HISVAL!EF$1,'CARTERA GESTION CHALLENGE'!$A$1:$EF$4997,2,FALSE)</f>
        <v>#N/A</v>
      </c>
      <c r="EG95" t="e">
        <f>HLOOKUP(HISVAL!EG$1,'CARTERA GESTION CHALLENGE'!$A$1:$EF$4997,2,FALSE)</f>
        <v>#N/A</v>
      </c>
      <c r="EH95" t="e">
        <f>HLOOKUP(HISVAL!EH$1,'CARTERA GESTION CHALLENGE'!$A$1:$EF$4997,2,FALSE)</f>
        <v>#N/A</v>
      </c>
      <c r="EI95" t="e">
        <f>HLOOKUP(HISVAL!EI$1,'CARTERA GESTION CHALLENGE'!$A$1:$EF$4997,2,FALSE)</f>
        <v>#N/A</v>
      </c>
      <c r="EJ95" t="e">
        <f>HLOOKUP(HISVAL!EJ$1,'CARTERA GESTION CHALLENGE'!$A$1:$EF$4997,2,FALSE)</f>
        <v>#N/A</v>
      </c>
      <c r="EK95" t="e">
        <f>HLOOKUP(HISVAL!EK$1,'CARTERA GESTION CHALLENGE'!$A$1:$EF$4997,2,FALSE)</f>
        <v>#N/A</v>
      </c>
      <c r="EL95" t="e">
        <f>HLOOKUP(HISVAL!EL$1,'CARTERA GESTION CHALLENGE'!$A$1:$EF$4997,2,FALSE)</f>
        <v>#N/A</v>
      </c>
      <c r="EM95" t="e">
        <f>HLOOKUP(HISVAL!EM$1,'CARTERA GESTION CHALLENGE'!$A$1:$EF$4997,2,FALSE)</f>
        <v>#N/A</v>
      </c>
      <c r="EN95" t="e">
        <f>HLOOKUP(HISVAL!EN$1,'CARTERA GESTION CHALLENGE'!$A$1:$EF$4997,2,FALSE)</f>
        <v>#N/A</v>
      </c>
      <c r="EO95" t="e">
        <f>HLOOKUP(HISVAL!EO$1,'CARTERA GESTION CHALLENGE'!$A$1:$EF$4997,2,FALSE)</f>
        <v>#N/A</v>
      </c>
      <c r="EP95" t="e">
        <f>HLOOKUP(HISVAL!EP$1,'CARTERA GESTION CHALLENGE'!$A$1:$EF$4997,2,FALSE)</f>
        <v>#N/A</v>
      </c>
      <c r="EQ95" t="e">
        <f>HLOOKUP(HISVAL!EQ$1,'CARTERA GESTION CHALLENGE'!$A$1:$EF$4997,2,FALSE)</f>
        <v>#N/A</v>
      </c>
      <c r="ER95" t="e">
        <f>HLOOKUP(HISVAL!ER$1,'CARTERA GESTION CHALLENGE'!$A$1:$EF$4997,2,FALSE)</f>
        <v>#N/A</v>
      </c>
      <c r="ES95" t="e">
        <f>HLOOKUP(HISVAL!ES$1,'CARTERA GESTION CHALLENGE'!$A$1:$EF$4997,2,FALSE)</f>
        <v>#N/A</v>
      </c>
      <c r="ET95" t="e">
        <f>HLOOKUP(HISVAL!ET$1,'CARTERA GESTION CHALLENGE'!$A$1:$EF$4997,2,FALSE)</f>
        <v>#N/A</v>
      </c>
      <c r="EU95" t="e">
        <f>HLOOKUP(HISVAL!EU$1,'CARTERA GESTION CHALLENGE'!$A$1:$EF$4997,2,FALSE)</f>
        <v>#N/A</v>
      </c>
      <c r="EV95" t="e">
        <f>HLOOKUP(HISVAL!EV$1,'CARTERA GESTION CHALLENGE'!$A$1:$EF$4997,2,FALSE)</f>
        <v>#N/A</v>
      </c>
      <c r="EW95" t="e">
        <f>HLOOKUP(HISVAL!EW$1,'CARTERA GESTION CHALLENGE'!$A$1:$EF$4997,2,FALSE)</f>
        <v>#N/A</v>
      </c>
      <c r="EX95" t="e">
        <f>HLOOKUP(HISVAL!EX$1,'CARTERA GESTION CHALLENGE'!$A$1:$EF$4997,2,FALSE)</f>
        <v>#N/A</v>
      </c>
      <c r="EY95" t="e">
        <f>HLOOKUP(HISVAL!EY$1,'CARTERA GESTION CHALLENGE'!$A$1:$EF$4997,2,FALSE)</f>
        <v>#N/A</v>
      </c>
      <c r="EZ95" t="e">
        <f>HLOOKUP(HISVAL!EZ$1,'CARTERA GESTION CHALLENGE'!$A$1:$EF$4997,2,FALSE)</f>
        <v>#N/A</v>
      </c>
      <c r="FA95" t="e">
        <f>HLOOKUP(HISVAL!FA$1,'CARTERA GESTION CHALLENGE'!$A$1:$EF$4997,2,FALSE)</f>
        <v>#N/A</v>
      </c>
      <c r="FB95" t="e">
        <f>HLOOKUP(HISVAL!FB$1,'CARTERA GESTION CHALLENGE'!$A$1:$EF$4997,2,FALSE)</f>
        <v>#N/A</v>
      </c>
      <c r="FC95" t="e">
        <f>HLOOKUP(HISVAL!FC$1,'CARTERA GESTION CHALLENGE'!$A$1:$EF$4997,2,FALSE)</f>
        <v>#N/A</v>
      </c>
      <c r="FD95" t="e">
        <f>HLOOKUP(HISVAL!FD$1,'CARTERA GESTION CHALLENGE'!$A$1:$EF$4997,2,FALSE)</f>
        <v>#N/A</v>
      </c>
      <c r="FE95" t="e">
        <f>HLOOKUP(HISVAL!FE$1,'CARTERA GESTION CHALLENGE'!$A$1:$EF$4997,2,FALSE)</f>
        <v>#N/A</v>
      </c>
      <c r="FF95" t="e">
        <f>HLOOKUP(HISVAL!FF$1,'CARTERA GESTION CHALLENGE'!$A$1:$EF$4997,2,FALSE)</f>
        <v>#N/A</v>
      </c>
      <c r="FG95" t="e">
        <f>HLOOKUP(HISVAL!FG$1,'CARTERA GESTION CHALLENGE'!$A$1:$EF$4997,2,FALSE)</f>
        <v>#N/A</v>
      </c>
      <c r="FH95" t="e">
        <f>HLOOKUP(HISVAL!FH$1,'CARTERA GESTION CHALLENGE'!$A$1:$EF$4997,2,FALSE)</f>
        <v>#N/A</v>
      </c>
      <c r="FI95" t="e">
        <f>HLOOKUP(HISVAL!FI$1,'CARTERA GESTION CHALLENGE'!$A$1:$EF$4997,2,FALSE)</f>
        <v>#N/A</v>
      </c>
      <c r="FJ95" t="e">
        <f>HLOOKUP(HISVAL!FJ$1,'CARTERA GESTION CHALLENGE'!$A$1:$EF$4997,2,FALSE)</f>
        <v>#N/A</v>
      </c>
      <c r="FK95" t="e">
        <f>HLOOKUP(HISVAL!FK$1,'CARTERA GESTION CHALLENGE'!$A$1:$EF$4997,2,FALSE)</f>
        <v>#N/A</v>
      </c>
      <c r="FL95" t="e">
        <f>HLOOKUP(HISVAL!FL$1,'CARTERA GESTION CHALLENGE'!$A$1:$EF$4997,2,FALSE)</f>
        <v>#N/A</v>
      </c>
      <c r="FM95" t="e">
        <f>HLOOKUP(HISVAL!FM$1,'CARTERA GESTION CHALLENGE'!$A$1:$EF$4997,2,FALSE)</f>
        <v>#N/A</v>
      </c>
      <c r="FN95" t="e">
        <f>HLOOKUP(HISVAL!FN$1,'CARTERA GESTION CHALLENGE'!$A$1:$EF$4997,2,FALSE)</f>
        <v>#N/A</v>
      </c>
      <c r="FO95" t="e">
        <f>HLOOKUP(HISVAL!FO$1,'CARTERA GESTION CHALLENGE'!$A$1:$EF$4997,2,FALSE)</f>
        <v>#N/A</v>
      </c>
      <c r="FP95" t="e">
        <f>HLOOKUP(HISVAL!FP$1,'CARTERA GESTION CHALLENGE'!$A$1:$EF$4997,2,FALSE)</f>
        <v>#N/A</v>
      </c>
      <c r="FQ95" t="e">
        <f>HLOOKUP(HISVAL!FQ$1,'CARTERA GESTION CHALLENGE'!$A$1:$EF$4997,2,FALSE)</f>
        <v>#N/A</v>
      </c>
      <c r="FR95" t="e">
        <f>HLOOKUP(HISVAL!FR$1,'CARTERA GESTION CHALLENGE'!$A$1:$EF$4997,2,FALSE)</f>
        <v>#N/A</v>
      </c>
      <c r="FS95" t="e">
        <f>HLOOKUP(HISVAL!FS$1,'CARTERA GESTION CHALLENGE'!$A$1:$EF$4997,2,FALSE)</f>
        <v>#N/A</v>
      </c>
      <c r="FT95" t="e">
        <f>HLOOKUP(HISVAL!FT$1,'CARTERA GESTION CHALLENGE'!$A$1:$EF$4997,2,FALSE)</f>
        <v>#N/A</v>
      </c>
      <c r="FU95" t="e">
        <f>HLOOKUP(HISVAL!FU$1,'CARTERA GESTION CHALLENGE'!$A$1:$EF$4997,2,FALSE)</f>
        <v>#N/A</v>
      </c>
      <c r="FV95" t="e">
        <f>HLOOKUP(HISVAL!FV$1,'CARTERA GESTION CHALLENGE'!$A$1:$EF$4997,2,FALSE)</f>
        <v>#N/A</v>
      </c>
      <c r="FW95" t="e">
        <f>HLOOKUP(HISVAL!FW$1,'CARTERA GESTION CHALLENGE'!$A$1:$EF$4997,2,FALSE)</f>
        <v>#N/A</v>
      </c>
      <c r="FX95" t="e">
        <f>HLOOKUP(HISVAL!FX$1,'CARTERA GESTION CHALLENGE'!$A$1:$EF$4997,2,FALSE)</f>
        <v>#N/A</v>
      </c>
      <c r="FY95" t="e">
        <f>HLOOKUP(HISVAL!FY$1,'CARTERA GESTION CHALLENGE'!$A$1:$EF$4997,2,FALSE)</f>
        <v>#N/A</v>
      </c>
      <c r="FZ95" t="e">
        <f>HLOOKUP(HISVAL!FZ$1,'CARTERA GESTION CHALLENGE'!$A$1:$EF$4997,2,FALSE)</f>
        <v>#N/A</v>
      </c>
      <c r="GA95" t="e">
        <f>HLOOKUP(HISVAL!GA$1,'CARTERA GESTION CHALLENGE'!$A$1:$EF$4997,2,FALSE)</f>
        <v>#N/A</v>
      </c>
      <c r="GB95" t="e">
        <f>HLOOKUP(HISVAL!GB$1,'CARTERA GESTION CHALLENGE'!$A$1:$EF$4997,2,FALSE)</f>
        <v>#N/A</v>
      </c>
      <c r="GC95" t="e">
        <f>HLOOKUP(HISVAL!GC$1,'CARTERA GESTION CHALLENGE'!$A$1:$EF$4997,2,FALSE)</f>
        <v>#N/A</v>
      </c>
      <c r="GD95" t="e">
        <f>HLOOKUP(HISVAL!GD$1,'CARTERA GESTION CHALLENGE'!$A$1:$EF$4997,2,FALSE)</f>
        <v>#N/A</v>
      </c>
      <c r="GE95" t="e">
        <f>HLOOKUP(HISVAL!GE$1,'CARTERA GESTION CHALLENGE'!$A$1:$EF$4997,2,FALSE)</f>
        <v>#N/A</v>
      </c>
      <c r="GF95" t="e">
        <f>HLOOKUP(HISVAL!GF$1,'CARTERA GESTION CHALLENGE'!$A$1:$EF$4997,2,FALSE)</f>
        <v>#N/A</v>
      </c>
      <c r="GG95" t="e">
        <f>HLOOKUP(HISVAL!GG$1,'CARTERA GESTION CHALLENGE'!$A$1:$EF$4997,2,FALSE)</f>
        <v>#N/A</v>
      </c>
      <c r="GH95" t="e">
        <f>HLOOKUP(HISVAL!GH$1,'CARTERA GESTION CHALLENGE'!$A$1:$EF$4997,2,FALSE)</f>
        <v>#N/A</v>
      </c>
      <c r="GI95" t="e">
        <f>HLOOKUP(HISVAL!GI$1,'CARTERA GESTION CHALLENGE'!$A$1:$EF$4997,2,FALSE)</f>
        <v>#N/A</v>
      </c>
      <c r="GJ95" t="e">
        <f>HLOOKUP(HISVAL!GJ$1,'CARTERA GESTION CHALLENGE'!$A$1:$EF$4997,2,FALSE)</f>
        <v>#N/A</v>
      </c>
      <c r="GK95" t="e">
        <f>HLOOKUP(HISVAL!GK$1,'CARTERA GESTION CHALLENGE'!$A$1:$EF$4997,2,FALSE)</f>
        <v>#N/A</v>
      </c>
      <c r="GL95" t="e">
        <f>HLOOKUP(HISVAL!GL$1,'CARTERA GESTION CHALLENGE'!$A$1:$EF$4997,2,FALSE)</f>
        <v>#N/A</v>
      </c>
      <c r="GM95" t="e">
        <f>HLOOKUP(HISVAL!GM$1,'CARTERA GESTION CHALLENGE'!$A$1:$EF$4997,2,FALSE)</f>
        <v>#N/A</v>
      </c>
      <c r="GN95" t="e">
        <f>HLOOKUP(HISVAL!GN$1,'CARTERA GESTION CHALLENGE'!$A$1:$EF$4997,2,FALSE)</f>
        <v>#N/A</v>
      </c>
      <c r="GO95" t="e">
        <f>HLOOKUP(HISVAL!GO$1,'CARTERA GESTION CHALLENGE'!$A$1:$EF$4997,2,FALSE)</f>
        <v>#N/A</v>
      </c>
      <c r="GP95" t="e">
        <f>HLOOKUP(HISVAL!GP$1,'CARTERA GESTION CHALLENGE'!$A$1:$EF$4997,2,FALSE)</f>
        <v>#N/A</v>
      </c>
      <c r="GQ95" t="e">
        <f>HLOOKUP(HISVAL!GQ$1,'CARTERA GESTION CHALLENGE'!$A$1:$EF$4997,2,FALSE)</f>
        <v>#N/A</v>
      </c>
      <c r="GR95" t="e">
        <f>HLOOKUP(HISVAL!GR$1,'CARTERA GESTION CHALLENGE'!$A$1:$EF$4997,2,FALSE)</f>
        <v>#N/A</v>
      </c>
      <c r="GS95" t="e">
        <f>HLOOKUP(HISVAL!GS$1,'CARTERA GESTION CHALLENGE'!$A$1:$EF$4997,2,FALSE)</f>
        <v>#N/A</v>
      </c>
      <c r="GT95" t="e">
        <f>HLOOKUP(HISVAL!GT$1,'CARTERA GESTION CHALLENGE'!$A$1:$EF$4997,2,FALSE)</f>
        <v>#N/A</v>
      </c>
      <c r="GU95" t="e">
        <f>HLOOKUP(HISVAL!GU$1,'CARTERA GESTION CHALLENGE'!$A$1:$EF$4997,2,FALSE)</f>
        <v>#N/A</v>
      </c>
      <c r="GV95" t="e">
        <f>HLOOKUP(HISVAL!GV$1,'CARTERA GESTION CHALLENGE'!$A$1:$EF$4997,2,FALSE)</f>
        <v>#N/A</v>
      </c>
      <c r="GW95" t="e">
        <f>HLOOKUP(HISVAL!GW$1,'CARTERA GESTION CHALLENGE'!$A$1:$EF$4997,2,FALSE)</f>
        <v>#N/A</v>
      </c>
      <c r="GX95" t="e">
        <f>HLOOKUP(HISVAL!GX$1,'CARTERA GESTION CHALLENGE'!$A$1:$EF$4997,2,FALSE)</f>
        <v>#N/A</v>
      </c>
      <c r="GY95" t="e">
        <f>HLOOKUP(HISVAL!GY$1,'CARTERA GESTION CHALLENGE'!$A$1:$EF$4997,2,FALSE)</f>
        <v>#N/A</v>
      </c>
      <c r="GZ95" t="e">
        <f>HLOOKUP(HISVAL!GZ$1,'CARTERA GESTION CHALLENGE'!$A$1:$EF$4997,2,FALSE)</f>
        <v>#N/A</v>
      </c>
      <c r="HA95" t="e">
        <f>HLOOKUP(HISVAL!HA$1,'CARTERA GESTION CHALLENGE'!$A$1:$EF$4997,2,FALSE)</f>
        <v>#N/A</v>
      </c>
      <c r="HB95" t="e">
        <f>HLOOKUP(HISVAL!HB$1,'CARTERA GESTION CHALLENGE'!$A$1:$EF$4997,2,FALSE)</f>
        <v>#N/A</v>
      </c>
      <c r="HC95" t="e">
        <f>HLOOKUP(HISVAL!HC$1,'CARTERA GESTION CHALLENGE'!$A$1:$EF$4997,2,FALSE)</f>
        <v>#N/A</v>
      </c>
      <c r="HD95" t="e">
        <f>HLOOKUP(HISVAL!HD$1,'CARTERA GESTION CHALLENGE'!$A$1:$EF$4997,2,FALSE)</f>
        <v>#N/A</v>
      </c>
      <c r="HE95" t="e">
        <f>HLOOKUP(HISVAL!HE$1,'CARTERA GESTION CHALLENGE'!$A$1:$EF$4997,2,FALSE)</f>
        <v>#N/A</v>
      </c>
      <c r="HF95" t="e">
        <f>HLOOKUP(HISVAL!HF$1,'CARTERA GESTION CHALLENGE'!$A$1:$EF$4997,2,FALSE)</f>
        <v>#N/A</v>
      </c>
      <c r="HG95" t="e">
        <f>HLOOKUP(HISVAL!HG$1,'CARTERA GESTION CHALLENGE'!$A$1:$EF$4997,2,FALSE)</f>
        <v>#N/A</v>
      </c>
      <c r="HH95" t="e">
        <f>HLOOKUP(HISVAL!HH$1,'CARTERA GESTION CHALLENGE'!$A$1:$EF$4997,2,FALSE)</f>
        <v>#N/A</v>
      </c>
      <c r="HI95" t="e">
        <f>HLOOKUP(HISVAL!HI$1,'CARTERA GESTION CHALLENGE'!$A$1:$EF$4997,2,FALSE)</f>
        <v>#N/A</v>
      </c>
      <c r="HJ95" t="e">
        <f>HLOOKUP(HISVAL!HJ$1,'CARTERA GESTION CHALLENGE'!$A$1:$EF$4997,2,FALSE)</f>
        <v>#N/A</v>
      </c>
      <c r="HK95" t="e">
        <f>HLOOKUP(HISVAL!HK$1,'CARTERA GESTION CHALLENGE'!$A$1:$EF$4997,2,FALSE)</f>
        <v>#N/A</v>
      </c>
      <c r="HL95" t="e">
        <f>HLOOKUP(HISVAL!HL$1,'CARTERA GESTION CHALLENGE'!$A$1:$EF$4997,2,FALSE)</f>
        <v>#N/A</v>
      </c>
      <c r="HM95" t="e">
        <f>HLOOKUP(HISVAL!HM$1,'CARTERA GESTION CHALLENGE'!$A$1:$EF$4997,2,FALSE)</f>
        <v>#N/A</v>
      </c>
      <c r="HN95" t="e">
        <f>HLOOKUP(HISVAL!HN$1,'CARTERA GESTION CHALLENGE'!$A$1:$EF$4997,2,FALSE)</f>
        <v>#N/A</v>
      </c>
      <c r="HO95" t="e">
        <f>HLOOKUP(HISVAL!HO$1,'CARTERA GESTION CHALLENGE'!$A$1:$EF$4997,2,FALSE)</f>
        <v>#N/A</v>
      </c>
      <c r="HP95" t="e">
        <f>HLOOKUP(HISVAL!HP$1,'CARTERA GESTION CHALLENGE'!$A$1:$EF$4997,2,FALSE)</f>
        <v>#N/A</v>
      </c>
      <c r="HQ95" t="e">
        <f>HLOOKUP(HISVAL!HQ$1,'CARTERA GESTION CHALLENGE'!$A$1:$EF$4997,2,FALSE)</f>
        <v>#N/A</v>
      </c>
      <c r="HR95" t="e">
        <f>HLOOKUP(HISVAL!HR$1,'CARTERA GESTION CHALLENGE'!$A$1:$EF$4997,2,FALSE)</f>
        <v>#N/A</v>
      </c>
      <c r="HS95" t="e">
        <f>HLOOKUP(HISVAL!HS$1,'CARTERA GESTION CHALLENGE'!$A$1:$EF$4997,2,FALSE)</f>
        <v>#N/A</v>
      </c>
      <c r="HT95" t="e">
        <f>HLOOKUP(HISVAL!HT$1,'CARTERA GESTION CHALLENGE'!$A$1:$EF$4997,2,FALSE)</f>
        <v>#N/A</v>
      </c>
      <c r="HU95" t="e">
        <f>HLOOKUP(HISVAL!HU$1,'CARTERA GESTION CHALLENGE'!$A$1:$EF$4997,2,FALSE)</f>
        <v>#N/A</v>
      </c>
      <c r="HV95" t="e">
        <f>HLOOKUP(HISVAL!HV$1,'CARTERA GESTION CHALLENGE'!$A$1:$EF$4997,2,FALSE)</f>
        <v>#N/A</v>
      </c>
      <c r="HW95" t="e">
        <f>HLOOKUP(HISVAL!HW$1,'CARTERA GESTION CHALLENGE'!$A$1:$EF$4997,2,FALSE)</f>
        <v>#N/A</v>
      </c>
      <c r="HX95" t="e">
        <f>HLOOKUP(HISVAL!HX$1,'CARTERA GESTION CHALLENGE'!$A$1:$EF$4997,2,FALSE)</f>
        <v>#N/A</v>
      </c>
      <c r="HY95" t="e">
        <f>HLOOKUP(HISVAL!HY$1,'CARTERA GESTION CHALLENGE'!$A$1:$EF$4997,2,FALSE)</f>
        <v>#N/A</v>
      </c>
      <c r="HZ95" t="e">
        <f>HLOOKUP(HISVAL!HZ$1,'CARTERA GESTION CHALLENGE'!$A$1:$EF$4997,2,FALSE)</f>
        <v>#N/A</v>
      </c>
      <c r="IA95" t="e">
        <f>HLOOKUP(HISVAL!IA$1,'CARTERA GESTION CHALLENGE'!$A$1:$EF$4997,2,FALSE)</f>
        <v>#N/A</v>
      </c>
      <c r="IB95" t="e">
        <f>HLOOKUP(HISVAL!IB$1,'CARTERA GESTION CHALLENGE'!$A$1:$EF$4997,2,FALSE)</f>
        <v>#N/A</v>
      </c>
      <c r="IC95" t="e">
        <f>HLOOKUP(HISVAL!IC$1,'CARTERA GESTION CHALLENGE'!$A$1:$EF$4997,2,FALSE)</f>
        <v>#N/A</v>
      </c>
      <c r="ID95" t="e">
        <f>HLOOKUP(HISVAL!ID$1,'CARTERA GESTION CHALLENGE'!$A$1:$EF$4997,2,FALSE)</f>
        <v>#N/A</v>
      </c>
      <c r="IE95" t="e">
        <f>HLOOKUP(HISVAL!IE$1,'CARTERA GESTION CHALLENGE'!$A$1:$EF$4997,2,FALSE)</f>
        <v>#N/A</v>
      </c>
      <c r="IF95" t="e">
        <f>HLOOKUP(HISVAL!IF$1,'CARTERA GESTION CHALLENGE'!$A$1:$EF$4997,2,FALSE)</f>
        <v>#N/A</v>
      </c>
      <c r="IG95" t="e">
        <f>HLOOKUP(HISVAL!IG$1,'CARTERA GESTION CHALLENGE'!$A$1:$EF$4997,2,FALSE)</f>
        <v>#N/A</v>
      </c>
      <c r="IH95" t="e">
        <f>HLOOKUP(HISVAL!IH$1,'CARTERA GESTION CHALLENGE'!$A$1:$EF$4997,2,FALSE)</f>
        <v>#N/A</v>
      </c>
      <c r="II95" t="e">
        <f>HLOOKUP(HISVAL!II$1,'CARTERA GESTION CHALLENGE'!$A$1:$EF$4997,2,FALSE)</f>
        <v>#N/A</v>
      </c>
      <c r="IJ95" t="e">
        <f>HLOOKUP(HISVAL!IJ$1,'CARTERA GESTION CHALLENGE'!$A$1:$EF$4997,2,FALSE)</f>
        <v>#N/A</v>
      </c>
      <c r="IK95" t="e">
        <f>HLOOKUP(HISVAL!IK$1,'CARTERA GESTION CHALLENGE'!$A$1:$EF$4997,2,FALSE)</f>
        <v>#N/A</v>
      </c>
      <c r="IL95" t="e">
        <f>HLOOKUP(HISVAL!IL$1,'CARTERA GESTION CHALLENGE'!$A$1:$EF$4997,2,FALSE)</f>
        <v>#N/A</v>
      </c>
      <c r="IM95" t="e">
        <f>HLOOKUP(HISVAL!IM$1,'CARTERA GESTION CHALLENGE'!$A$1:$EF$4997,2,FALSE)</f>
        <v>#N/A</v>
      </c>
    </row>
    <row r="96" spans="1:247" x14ac:dyDescent="0.2">
      <c r="A96" s="11" t="str">
        <f>IF('CARTERA GESTION CHALLENGE'!E93="","",'CARTERA GESTION CHALLENGE'!E93)</f>
        <v/>
      </c>
      <c r="B96" s="12" t="str">
        <f>IF('CARTERA GESTION CHALLENGE'!AT93="","",'CARTERA GESTION CHALLENGE'!AT93)</f>
        <v/>
      </c>
      <c r="C96" s="13" t="str">
        <f>IF('CARTERA GESTION CHALLENGE'!S93="","",'CARTERA GESTION CHALLENGE'!S93)</f>
        <v/>
      </c>
      <c r="D96" s="14" t="str">
        <f>IF('CARTERA GESTION CHALLENGE'!O93="","",'CARTERA GESTION CHALLENGE'!O93)</f>
        <v/>
      </c>
      <c r="E96" s="14" t="str">
        <f>IF('CARTERA GESTION CHALLENGE'!G93="","",'CARTERA GESTION CHALLENGE'!G93)</f>
        <v/>
      </c>
      <c r="F96" s="14" t="str">
        <f>IF('CARTERA GESTION CHALLENGE'!P93="","",'CARTERA GESTION CHALLENGE'!P93)</f>
        <v/>
      </c>
      <c r="G96" s="14" t="str">
        <f>IF('CARTERA GESTION CHALLENGE'!DZ93="","",'CARTERA GESTION CHALLENGE'!DZ93)</f>
        <v/>
      </c>
      <c r="J96" s="14" t="str">
        <f>IF('CARTERA GESTION CHALLENGE'!AF93="","",'CARTERA GESTION CHALLENGE'!AF93)</f>
        <v/>
      </c>
      <c r="K96" s="14" t="str" cm="1">
        <f t="array" ref="K96">_xll.BDP(G96&amp;" EQUITY","PARENT_TICKER_EXCHANGE")</f>
        <v>#N/A Invalid Security</v>
      </c>
      <c r="L96" t="str">
        <f>IF('CARTERA GESTION CHALLENGE'!A93="","",'CARTERA GESTION CHALLENGE'!A93)</f>
        <v/>
      </c>
      <c r="M96" s="14" t="str">
        <f>IF('CARTERA GESTION CHALLENGE'!AV93="","",'CARTERA GESTION CHALLENGE'!AV93)</f>
        <v/>
      </c>
      <c r="N96" s="14" t="str">
        <f>IF('CARTERA GESTION CHALLENGE'!AK93="","",'CARTERA GESTION CHALLENGE'!AK93)</f>
        <v/>
      </c>
      <c r="O96" t="str">
        <f>IF('CARTERA GESTION CHALLENGE'!AW93="","",'CARTERA GESTION CHALLENGE'!AW93)</f>
        <v/>
      </c>
      <c r="P96" t="str">
        <f>IF('CARTERA GESTION CHALLENGE'!DP93="","",'CARTERA GESTION CHALLENGE'!DP93)</f>
        <v/>
      </c>
      <c r="Q96" t="str">
        <f>IF('CARTERA GESTION CHALLENGE'!D93="","",'CARTERA GESTION CHALLENGE'!D93)</f>
        <v/>
      </c>
      <c r="R96" t="str">
        <f>IF('CARTERA GESTION CHALLENGE'!AX93="","",'CARTERA GESTION CHALLENGE'!AX93)</f>
        <v/>
      </c>
      <c r="S96" t="str">
        <f>IF('CARTERA GESTION CHALLENGE'!AY93="","",'CARTERA GESTION CHALLENGE'!AY93)</f>
        <v/>
      </c>
      <c r="T96" t="str">
        <f>IF('CARTERA GESTION CHALLENGE'!L93="","",'CARTERA GESTION CHALLENGE'!L93)</f>
        <v/>
      </c>
      <c r="U96" t="str">
        <f>IF('CARTERA GESTION CHALLENGE'!AZ93="","",'CARTERA GESTION CHALLENGE'!AZ93)</f>
        <v/>
      </c>
      <c r="V96" t="str">
        <f>IF('CARTERA GESTION CHALLENGE'!BA93="","",'CARTERA GESTION CHALLENGE'!BA93)</f>
        <v/>
      </c>
      <c r="W96" t="str">
        <f>IF('CARTERA GESTION CHALLENGE'!AH93="","",'CARTERA GESTION CHALLENGE'!AH93)</f>
        <v/>
      </c>
      <c r="X96" t="str">
        <f>IF('CARTERA GESTION CHALLENGE'!AJ93="","",'CARTERA GESTION CHALLENGE'!AJ93)</f>
        <v/>
      </c>
      <c r="Y96" t="str">
        <f>IF('CARTERA GESTION CHALLENGE'!B93="","",'CARTERA GESTION CHALLENGE'!B93)</f>
        <v/>
      </c>
      <c r="Z96" t="str">
        <f>IF('CARTERA GESTION CHALLENGE'!AE93="","",'CARTERA GESTION CHALLENGE'!AE93)</f>
        <v/>
      </c>
      <c r="AA96" t="str">
        <f>IF('CARTERA GESTION CHALLENGE'!BB93="","",'CARTERA GESTION CHALLENGE'!BB93)</f>
        <v/>
      </c>
      <c r="AC96" t="str">
        <f>IF('CARTERA GESTION CHALLENGE'!BC93="","",'CARTERA GESTION CHALLENGE'!BC93)</f>
        <v/>
      </c>
      <c r="AD96" t="str">
        <f>IF('CARTERA GESTION CHALLENGE'!BD93="","",'CARTERA GESTION CHALLENGE'!BD93)</f>
        <v/>
      </c>
      <c r="AE96" t="str">
        <f>IF('CARTERA GESTION CHALLENGE'!BE93="","",'CARTERA GESTION CHALLENGE'!BE93)</f>
        <v/>
      </c>
      <c r="AF96" t="str">
        <f>IF('CARTERA GESTION CHALLENGE'!BF93="","",'CARTERA GESTION CHALLENGE'!BF93)</f>
        <v/>
      </c>
      <c r="AG96" t="str">
        <f>IF('CARTERA GESTION CHALLENGE'!BG93="","",'CARTERA GESTION CHALLENGE'!BG93)</f>
        <v/>
      </c>
      <c r="AH96" t="str">
        <f>IF('CARTERA GESTION CHALLENGE'!BH93="","",'CARTERA GESTION CHALLENGE'!BH93)</f>
        <v/>
      </c>
      <c r="AI96" t="str">
        <f>IF('CARTERA GESTION CHALLENGE'!BI93="","",'CARTERA GESTION CHALLENGE'!BI93)</f>
        <v/>
      </c>
      <c r="AJ96" t="str">
        <f>IF('CARTERA GESTION CHALLENGE'!BJ93="","",'CARTERA GESTION CHALLENGE'!BJ93)</f>
        <v/>
      </c>
      <c r="AK96" t="str">
        <f>IF('CARTERA GESTION CHALLENGE'!BK93="","",'CARTERA GESTION CHALLENGE'!BK93)</f>
        <v/>
      </c>
      <c r="AL96" t="str">
        <f>IF('CARTERA GESTION CHALLENGE'!BL93="","",'CARTERA GESTION CHALLENGE'!BL93)</f>
        <v/>
      </c>
      <c r="AM96" t="str">
        <f>IF('CARTERA GESTION CHALLENGE'!BM93="","",'CARTERA GESTION CHALLENGE'!BM93)</f>
        <v/>
      </c>
      <c r="AN96" t="str">
        <f>IF('CARTERA GESTION CHALLENGE'!BN93="","",'CARTERA GESTION CHALLENGE'!BN93)</f>
        <v/>
      </c>
      <c r="AO96" t="str">
        <f>IF('CARTERA GESTION CHALLENGE'!BO93="","",'CARTERA GESTION CHALLENGE'!BO93)</f>
        <v/>
      </c>
      <c r="AP96" t="str">
        <f>IF('CARTERA GESTION CHALLENGE'!BP93="","",'CARTERA GESTION CHALLENGE'!BP93)</f>
        <v/>
      </c>
      <c r="AQ96" t="str">
        <f>IF('CARTERA GESTION CHALLENGE'!BQ93="","",'CARTERA GESTION CHALLENGE'!BQ93)</f>
        <v/>
      </c>
      <c r="AR96" t="str">
        <f>IF('CARTERA GESTION CHALLENGE'!BR93="","",'CARTERA GESTION CHALLENGE'!BR93)</f>
        <v/>
      </c>
      <c r="AT96" t="str">
        <f>IF('CARTERA GESTION CHALLENGE'!BS93="","",'CARTERA GESTION CHALLENGE'!BS93)</f>
        <v/>
      </c>
      <c r="AU96" t="str">
        <f>IF('CARTERA GESTION CHALLENGE'!BT93="","",'CARTERA GESTION CHALLENGE'!BT93)</f>
        <v/>
      </c>
      <c r="AV96" t="str">
        <f>HLOOKUP(HISVAL!AV$1,'CARTERA GESTION CHALLENGE'!$A$1:$EF$4997,2,FALSE)</f>
        <v>S</v>
      </c>
      <c r="AW96" t="str">
        <f>HLOOKUP(HISVAL!AW$1,'CARTERA GESTION CHALLENGE'!$A$1:$EF$4997,2,FALSE)</f>
        <v>S</v>
      </c>
      <c r="AX96" t="str">
        <f>HLOOKUP(HISVAL!AX$1,'CARTERA GESTION CHALLENGE'!$A$1:$EF$4997,2,FALSE)</f>
        <v>1</v>
      </c>
      <c r="AY96">
        <f>HLOOKUP(HISVAL!AY$1,'CARTERA GESTION CHALLENGE'!$A$1:$EF$4997,2,FALSE)</f>
        <v>1</v>
      </c>
      <c r="AZ96">
        <f>HLOOKUP(HISVAL!AZ$1,'CARTERA GESTION CHALLENGE'!$A$1:$EF$4997,2,FALSE)</f>
        <v>0</v>
      </c>
      <c r="BA96">
        <f>HLOOKUP(HISVAL!BA$1,'CARTERA GESTION CHALLENGE'!$A$1:$EF$4997,2,FALSE)</f>
        <v>44586</v>
      </c>
      <c r="BB96">
        <f>HLOOKUP(HISVAL!BB$1,'CARTERA GESTION CHALLENGE'!$A$1:$EF$4997,2,FALSE)</f>
        <v>-8000</v>
      </c>
      <c r="BC96">
        <f>HLOOKUP(HISVAL!BC$1,'CARTERA GESTION CHALLENGE'!$A$1:$EF$4997,2,FALSE)</f>
        <v>0</v>
      </c>
      <c r="BD96">
        <f>HLOOKUP(HISVAL!BD$1,'CARTERA GESTION CHALLENGE'!$A$1:$EF$4997,2,FALSE)</f>
        <v>0</v>
      </c>
      <c r="BE96">
        <f>HLOOKUP(HISVAL!BE$1,'CARTERA GESTION CHALLENGE'!$A$1:$EF$4997,2,FALSE)</f>
        <v>2</v>
      </c>
      <c r="BF96">
        <f>HLOOKUP(HISVAL!BF$1,'CARTERA GESTION CHALLENGE'!$A$1:$EF$4997,2,FALSE)</f>
        <v>0</v>
      </c>
      <c r="BG96">
        <f>HLOOKUP(HISVAL!BG$1,'CARTERA GESTION CHALLENGE'!$A$1:$EF$4997,2,FALSE)</f>
        <v>0</v>
      </c>
      <c r="BH96" t="str">
        <f>HLOOKUP(HISVAL!BH$1,'CARTERA GESTION CHALLENGE'!$A$1:$EF$4997,2,FALSE)</f>
        <v>N</v>
      </c>
      <c r="BI96">
        <f>HLOOKUP(HISVAL!BI$1,'CARTERA GESTION CHALLENGE'!$A$1:$EF$4997,2,FALSE)</f>
        <v>0</v>
      </c>
      <c r="BJ96">
        <f>HLOOKUP(HISVAL!BJ$1,'CARTERA GESTION CHALLENGE'!$A$1:$EF$4997,2,FALSE)</f>
        <v>0</v>
      </c>
      <c r="BK96">
        <f>HLOOKUP(HISVAL!BK$1,'CARTERA GESTION CHALLENGE'!$A$1:$EF$4997,2,FALSE)</f>
        <v>0</v>
      </c>
      <c r="BL96">
        <f>HLOOKUP(HISVAL!BL$1,'CARTERA GESTION CHALLENGE'!$A$1:$EF$4997,2,FALSE)</f>
        <v>0</v>
      </c>
      <c r="BM96">
        <f>HLOOKUP(HISVAL!BM$1,'CARTERA GESTION CHALLENGE'!$A$1:$EF$4997,2,FALSE)</f>
        <v>0</v>
      </c>
      <c r="BN96">
        <f>HLOOKUP(HISVAL!BN$1,'CARTERA GESTION CHALLENGE'!$A$1:$EF$4997,2,FALSE)</f>
        <v>0</v>
      </c>
      <c r="BO96">
        <f>HLOOKUP(HISVAL!BO$1,'CARTERA GESTION CHALLENGE'!$A$1:$EF$4997,2,FALSE)</f>
        <v>0</v>
      </c>
      <c r="BP96">
        <f>HLOOKUP(HISVAL!BP$1,'CARTERA GESTION CHALLENGE'!$A$1:$EF$4997,2,FALSE)</f>
        <v>0</v>
      </c>
      <c r="BQ96">
        <f>HLOOKUP(HISVAL!BQ$1,'CARTERA GESTION CHALLENGE'!$A$1:$EF$4997,2,FALSE)</f>
        <v>0</v>
      </c>
      <c r="BR96">
        <f>HLOOKUP(HISVAL!BR$1,'CARTERA GESTION CHALLENGE'!$A$1:$EF$4997,2,FALSE)</f>
        <v>0</v>
      </c>
      <c r="BS96">
        <f>HLOOKUP(HISVAL!BS$1,'CARTERA GESTION CHALLENGE'!$A$1:$EF$4997,2,FALSE)</f>
        <v>0</v>
      </c>
      <c r="BT96">
        <f>HLOOKUP(HISVAL!BT$1,'CARTERA GESTION CHALLENGE'!$A$1:$EF$4997,2,FALSE)</f>
        <v>219452.29</v>
      </c>
      <c r="BU96">
        <f>HLOOKUP(HISVAL!BU$1,'CARTERA GESTION CHALLENGE'!$A$1:$EF$4997,2,FALSE)</f>
        <v>0</v>
      </c>
      <c r="BV96">
        <f>HLOOKUP(HISVAL!BV$1,'CARTERA GESTION CHALLENGE'!$A$1:$EF$4997,2,FALSE)</f>
        <v>4</v>
      </c>
      <c r="BW96">
        <f>HLOOKUP(HISVAL!BW$1,'CARTERA GESTION CHALLENGE'!$A$1:$EF$4997,2,FALSE)</f>
        <v>0</v>
      </c>
      <c r="BX96">
        <f>HLOOKUP(HISVAL!BX$1,'CARTERA GESTION CHALLENGE'!$A$1:$EF$4997,2,FALSE)</f>
        <v>0</v>
      </c>
      <c r="BY96">
        <f>HLOOKUP(HISVAL!BY$1,'CARTERA GESTION CHALLENGE'!$A$1:$EF$4997,2,FALSE)</f>
        <v>857</v>
      </c>
      <c r="BZ96">
        <f>HLOOKUP(HISVAL!BZ$1,'CARTERA GESTION CHALLENGE'!$A$1:$EF$4997,2,FALSE)</f>
        <v>0</v>
      </c>
      <c r="CA96">
        <f>HLOOKUP(HISVAL!CA$1,'CARTERA GESTION CHALLENGE'!$A$1:$EF$4997,2,FALSE)</f>
        <v>0</v>
      </c>
      <c r="CB96">
        <f>HLOOKUP(HISVAL!CB$1,'CARTERA GESTION CHALLENGE'!$A$1:$EF$4997,2,FALSE)</f>
        <v>0</v>
      </c>
      <c r="CC96">
        <f>HLOOKUP(HISVAL!CC$1,'CARTERA GESTION CHALLENGE'!$A$1:$EF$4997,2,FALSE)</f>
        <v>0</v>
      </c>
      <c r="CD96">
        <f>HLOOKUP(HISVAL!CD$1,'CARTERA GESTION CHALLENGE'!$A$1:$EF$4997,2,FALSE)</f>
        <v>0</v>
      </c>
      <c r="CE96">
        <f>HLOOKUP(HISVAL!CE$1,'CARTERA GESTION CHALLENGE'!$A$1:$EF$4997,2,FALSE)</f>
        <v>0</v>
      </c>
      <c r="CF96">
        <f>HLOOKUP(HISVAL!CF$1,'CARTERA GESTION CHALLENGE'!$A$1:$EF$4997,2,FALSE)</f>
        <v>0</v>
      </c>
      <c r="CG96">
        <f>HLOOKUP(HISVAL!CG$1,'CARTERA GESTION CHALLENGE'!$A$1:$EF$4997,2,FALSE)</f>
        <v>0</v>
      </c>
      <c r="CH96">
        <f>HLOOKUP(HISVAL!CH$1,'CARTERA GESTION CHALLENGE'!$A$1:$EF$4997,2,FALSE)</f>
        <v>0</v>
      </c>
      <c r="CI96">
        <f>HLOOKUP(HISVAL!CI$1,'CARTERA GESTION CHALLENGE'!$A$1:$EF$4997,2,FALSE)</f>
        <v>571747.71</v>
      </c>
      <c r="CJ96">
        <f>HLOOKUP(HISVAL!CJ$1,'CARTERA GESTION CHALLENGE'!$A$1:$EF$4997,2,FALSE)</f>
        <v>571747.71</v>
      </c>
      <c r="CK96">
        <f>HLOOKUP(HISVAL!CK$1,'CARTERA GESTION CHALLENGE'!$A$1:$EF$4997,2,FALSE)</f>
        <v>0</v>
      </c>
      <c r="CL96">
        <f>HLOOKUP(HISVAL!CL$1,'CARTERA GESTION CHALLENGE'!$A$1:$EF$4997,2,FALSE)</f>
        <v>0</v>
      </c>
      <c r="CM96">
        <f>HLOOKUP(HISVAL!CM$1,'CARTERA GESTION CHALLENGE'!$A$1:$EF$4997,2,FALSE)</f>
        <v>0</v>
      </c>
      <c r="CN96" t="str">
        <f>HLOOKUP(HISVAL!CN$1,'CARTERA GESTION CHALLENGE'!$A$1:$EF$4997,2,FALSE)</f>
        <v>M</v>
      </c>
      <c r="CO96">
        <f>HLOOKUP(HISVAL!CO$1,'CARTERA GESTION CHALLENGE'!$A$1:$EF$4997,2,FALSE)</f>
        <v>0</v>
      </c>
      <c r="CP96">
        <f>HLOOKUP(HISVAL!CP$1,'CARTERA GESTION CHALLENGE'!$A$1:$EF$4997,2,FALSE)</f>
        <v>0</v>
      </c>
      <c r="CQ96">
        <f>HLOOKUP(HISVAL!CQ$1,'CARTERA GESTION CHALLENGE'!$A$1:$EF$4997,2,FALSE)</f>
        <v>0</v>
      </c>
      <c r="CR96">
        <f>HLOOKUP(HISVAL!CR$1,'CARTERA GESTION CHALLENGE'!$A$1:$EF$4997,2,FALSE)</f>
        <v>0</v>
      </c>
      <c r="CS96" t="str">
        <f>HLOOKUP(HISVAL!CS$1,'CARTERA GESTION CHALLENGE'!$A$1:$EF$4997,2,FALSE)</f>
        <v>A</v>
      </c>
      <c r="CT96">
        <f>HLOOKUP(HISVAL!CT$1,'CARTERA GESTION CHALLENGE'!$A$1:$EF$4997,2,FALSE)</f>
        <v>0</v>
      </c>
      <c r="CU96" t="e">
        <f>HLOOKUP(HISVAL!CU$1,'CARTERA GESTION CHALLENGE'!$A$1:$EF$4997,2,FALSE)</f>
        <v>#N/A</v>
      </c>
      <c r="CV96" t="e">
        <f>HLOOKUP(HISVAL!CV$1,'CARTERA GESTION CHALLENGE'!$A$1:$EF$4997,2,FALSE)</f>
        <v>#N/A</v>
      </c>
      <c r="CW96" t="e">
        <f>HLOOKUP(HISVAL!CW$1,'CARTERA GESTION CHALLENGE'!$A$1:$EF$4997,2,FALSE)</f>
        <v>#N/A</v>
      </c>
      <c r="CX96" t="e">
        <f>HLOOKUP(HISVAL!CX$1,'CARTERA GESTION CHALLENGE'!$A$1:$EF$4997,2,FALSE)</f>
        <v>#N/A</v>
      </c>
      <c r="CY96" t="e">
        <f>HLOOKUP(HISVAL!CY$1,'CARTERA GESTION CHALLENGE'!$A$1:$EF$4997,2,FALSE)</f>
        <v>#N/A</v>
      </c>
      <c r="CZ96" t="e">
        <f>HLOOKUP(HISVAL!CZ$1,'CARTERA GESTION CHALLENGE'!$A$1:$EF$4997,2,FALSE)</f>
        <v>#N/A</v>
      </c>
      <c r="DA96" t="e">
        <f>HLOOKUP(HISVAL!DA$1,'CARTERA GESTION CHALLENGE'!$A$1:$EF$4997,2,FALSE)</f>
        <v>#N/A</v>
      </c>
      <c r="DB96" t="e">
        <f>HLOOKUP(HISVAL!DB$1,'CARTERA GESTION CHALLENGE'!$A$1:$EF$4997,2,FALSE)</f>
        <v>#N/A</v>
      </c>
      <c r="DC96" t="e">
        <f>HLOOKUP(HISVAL!DC$1,'CARTERA GESTION CHALLENGE'!$A$1:$EF$4997,2,FALSE)</f>
        <v>#N/A</v>
      </c>
      <c r="DD96" t="e">
        <f>HLOOKUP(HISVAL!DD$1,'CARTERA GESTION CHALLENGE'!$A$1:$EF$4997,2,FALSE)</f>
        <v>#N/A</v>
      </c>
      <c r="DE96" t="e">
        <f>HLOOKUP(HISVAL!DE$1,'CARTERA GESTION CHALLENGE'!$A$1:$EF$4997,2,FALSE)</f>
        <v>#N/A</v>
      </c>
      <c r="DF96" t="e">
        <f>HLOOKUP(HISVAL!DF$1,'CARTERA GESTION CHALLENGE'!$A$1:$EF$4997,2,FALSE)</f>
        <v>#N/A</v>
      </c>
      <c r="DG96" t="e">
        <f>HLOOKUP(HISVAL!DG$1,'CARTERA GESTION CHALLENGE'!$A$1:$EF$4997,2,FALSE)</f>
        <v>#N/A</v>
      </c>
      <c r="DH96" t="e">
        <f>HLOOKUP(HISVAL!DH$1,'CARTERA GESTION CHALLENGE'!$A$1:$EF$4997,2,FALSE)</f>
        <v>#N/A</v>
      </c>
      <c r="DI96" t="e">
        <f>HLOOKUP(HISVAL!DI$1,'CARTERA GESTION CHALLENGE'!$A$1:$EF$4997,2,FALSE)</f>
        <v>#N/A</v>
      </c>
      <c r="DJ96" t="e">
        <f>HLOOKUP(HISVAL!DJ$1,'CARTERA GESTION CHALLENGE'!$A$1:$EF$4997,2,FALSE)</f>
        <v>#N/A</v>
      </c>
      <c r="DK96" t="e">
        <f>HLOOKUP(HISVAL!DK$1,'CARTERA GESTION CHALLENGE'!$A$1:$EF$4997,2,FALSE)</f>
        <v>#N/A</v>
      </c>
      <c r="DL96" t="e">
        <f>HLOOKUP(HISVAL!DL$1,'CARTERA GESTION CHALLENGE'!$A$1:$EF$4997,2,FALSE)</f>
        <v>#N/A</v>
      </c>
      <c r="DM96" t="e">
        <f>HLOOKUP(HISVAL!DM$1,'CARTERA GESTION CHALLENGE'!$A$1:$EF$4997,2,FALSE)</f>
        <v>#N/A</v>
      </c>
      <c r="DN96" t="e">
        <f>HLOOKUP(HISVAL!DN$1,'CARTERA GESTION CHALLENGE'!$A$1:$EF$4997,2,FALSE)</f>
        <v>#N/A</v>
      </c>
      <c r="DO96" t="e">
        <f>HLOOKUP(HISVAL!DO$1,'CARTERA GESTION CHALLENGE'!$A$1:$EF$4997,2,FALSE)</f>
        <v>#N/A</v>
      </c>
      <c r="DP96" t="e">
        <f>HLOOKUP(HISVAL!DP$1,'CARTERA GESTION CHALLENGE'!$A$1:$EF$4997,2,FALSE)</f>
        <v>#N/A</v>
      </c>
      <c r="DQ96" t="e">
        <f>HLOOKUP(HISVAL!DQ$1,'CARTERA GESTION CHALLENGE'!$A$1:$EF$4997,2,FALSE)</f>
        <v>#N/A</v>
      </c>
      <c r="DR96" t="e">
        <f>HLOOKUP(HISVAL!DR$1,'CARTERA GESTION CHALLENGE'!$A$1:$EF$4997,2,FALSE)</f>
        <v>#N/A</v>
      </c>
      <c r="DS96" t="e">
        <f>HLOOKUP(HISVAL!DS$1,'CARTERA GESTION CHALLENGE'!$A$1:$EF$4997,2,FALSE)</f>
        <v>#N/A</v>
      </c>
      <c r="DT96" t="e">
        <f>HLOOKUP(HISVAL!DT$1,'CARTERA GESTION CHALLENGE'!$A$1:$EF$4997,2,FALSE)</f>
        <v>#N/A</v>
      </c>
      <c r="DU96" t="e">
        <f>HLOOKUP(HISVAL!DU$1,'CARTERA GESTION CHALLENGE'!$A$1:$EF$4997,2,FALSE)</f>
        <v>#N/A</v>
      </c>
      <c r="DV96" t="e">
        <f>HLOOKUP(HISVAL!DV$1,'CARTERA GESTION CHALLENGE'!$A$1:$EF$4997,2,FALSE)</f>
        <v>#N/A</v>
      </c>
      <c r="DW96" t="e">
        <f>HLOOKUP(HISVAL!DW$1,'CARTERA GESTION CHALLENGE'!$A$1:$EF$4997,2,FALSE)</f>
        <v>#N/A</v>
      </c>
      <c r="DX96" t="e">
        <f>HLOOKUP(HISVAL!DX$1,'CARTERA GESTION CHALLENGE'!$A$1:$EF$4997,2,FALSE)</f>
        <v>#N/A</v>
      </c>
      <c r="DY96" t="e">
        <f>HLOOKUP(HISVAL!DY$1,'CARTERA GESTION CHALLENGE'!$A$1:$EF$4997,2,FALSE)</f>
        <v>#N/A</v>
      </c>
      <c r="DZ96" t="e">
        <f>HLOOKUP(HISVAL!DZ$1,'CARTERA GESTION CHALLENGE'!$A$1:$EF$4997,2,FALSE)</f>
        <v>#N/A</v>
      </c>
      <c r="EA96" t="e">
        <f>HLOOKUP(HISVAL!EA$1,'CARTERA GESTION CHALLENGE'!$A$1:$EF$4997,2,FALSE)</f>
        <v>#N/A</v>
      </c>
      <c r="EB96" t="e">
        <f>HLOOKUP(HISVAL!EB$1,'CARTERA GESTION CHALLENGE'!$A$1:$EF$4997,2,FALSE)</f>
        <v>#N/A</v>
      </c>
      <c r="EC96" t="e">
        <f>HLOOKUP(HISVAL!EC$1,'CARTERA GESTION CHALLENGE'!$A$1:$EF$4997,2,FALSE)</f>
        <v>#N/A</v>
      </c>
      <c r="ED96" t="e">
        <f>HLOOKUP(HISVAL!ED$1,'CARTERA GESTION CHALLENGE'!$A$1:$EF$4997,2,FALSE)</f>
        <v>#N/A</v>
      </c>
      <c r="EE96" t="e">
        <f>HLOOKUP(HISVAL!EE$1,'CARTERA GESTION CHALLENGE'!$A$1:$EF$4997,2,FALSE)</f>
        <v>#N/A</v>
      </c>
      <c r="EF96" t="e">
        <f>HLOOKUP(HISVAL!EF$1,'CARTERA GESTION CHALLENGE'!$A$1:$EF$4997,2,FALSE)</f>
        <v>#N/A</v>
      </c>
      <c r="EG96" t="e">
        <f>HLOOKUP(HISVAL!EG$1,'CARTERA GESTION CHALLENGE'!$A$1:$EF$4997,2,FALSE)</f>
        <v>#N/A</v>
      </c>
      <c r="EH96" t="e">
        <f>HLOOKUP(HISVAL!EH$1,'CARTERA GESTION CHALLENGE'!$A$1:$EF$4997,2,FALSE)</f>
        <v>#N/A</v>
      </c>
      <c r="EI96" t="e">
        <f>HLOOKUP(HISVAL!EI$1,'CARTERA GESTION CHALLENGE'!$A$1:$EF$4997,2,FALSE)</f>
        <v>#N/A</v>
      </c>
      <c r="EJ96" t="e">
        <f>HLOOKUP(HISVAL!EJ$1,'CARTERA GESTION CHALLENGE'!$A$1:$EF$4997,2,FALSE)</f>
        <v>#N/A</v>
      </c>
      <c r="EK96" t="e">
        <f>HLOOKUP(HISVAL!EK$1,'CARTERA GESTION CHALLENGE'!$A$1:$EF$4997,2,FALSE)</f>
        <v>#N/A</v>
      </c>
      <c r="EL96" t="e">
        <f>HLOOKUP(HISVAL!EL$1,'CARTERA GESTION CHALLENGE'!$A$1:$EF$4997,2,FALSE)</f>
        <v>#N/A</v>
      </c>
      <c r="EM96" t="e">
        <f>HLOOKUP(HISVAL!EM$1,'CARTERA GESTION CHALLENGE'!$A$1:$EF$4997,2,FALSE)</f>
        <v>#N/A</v>
      </c>
      <c r="EN96" t="e">
        <f>HLOOKUP(HISVAL!EN$1,'CARTERA GESTION CHALLENGE'!$A$1:$EF$4997,2,FALSE)</f>
        <v>#N/A</v>
      </c>
      <c r="EO96" t="e">
        <f>HLOOKUP(HISVAL!EO$1,'CARTERA GESTION CHALLENGE'!$A$1:$EF$4997,2,FALSE)</f>
        <v>#N/A</v>
      </c>
      <c r="EP96" t="e">
        <f>HLOOKUP(HISVAL!EP$1,'CARTERA GESTION CHALLENGE'!$A$1:$EF$4997,2,FALSE)</f>
        <v>#N/A</v>
      </c>
      <c r="EQ96" t="e">
        <f>HLOOKUP(HISVAL!EQ$1,'CARTERA GESTION CHALLENGE'!$A$1:$EF$4997,2,FALSE)</f>
        <v>#N/A</v>
      </c>
      <c r="ER96" t="e">
        <f>HLOOKUP(HISVAL!ER$1,'CARTERA GESTION CHALLENGE'!$A$1:$EF$4997,2,FALSE)</f>
        <v>#N/A</v>
      </c>
      <c r="ES96" t="e">
        <f>HLOOKUP(HISVAL!ES$1,'CARTERA GESTION CHALLENGE'!$A$1:$EF$4997,2,FALSE)</f>
        <v>#N/A</v>
      </c>
      <c r="ET96" t="e">
        <f>HLOOKUP(HISVAL!ET$1,'CARTERA GESTION CHALLENGE'!$A$1:$EF$4997,2,FALSE)</f>
        <v>#N/A</v>
      </c>
      <c r="EU96" t="e">
        <f>HLOOKUP(HISVAL!EU$1,'CARTERA GESTION CHALLENGE'!$A$1:$EF$4997,2,FALSE)</f>
        <v>#N/A</v>
      </c>
      <c r="EV96" t="e">
        <f>HLOOKUP(HISVAL!EV$1,'CARTERA GESTION CHALLENGE'!$A$1:$EF$4997,2,FALSE)</f>
        <v>#N/A</v>
      </c>
      <c r="EW96" t="e">
        <f>HLOOKUP(HISVAL!EW$1,'CARTERA GESTION CHALLENGE'!$A$1:$EF$4997,2,FALSE)</f>
        <v>#N/A</v>
      </c>
      <c r="EX96" t="e">
        <f>HLOOKUP(HISVAL!EX$1,'CARTERA GESTION CHALLENGE'!$A$1:$EF$4997,2,FALSE)</f>
        <v>#N/A</v>
      </c>
      <c r="EY96" t="e">
        <f>HLOOKUP(HISVAL!EY$1,'CARTERA GESTION CHALLENGE'!$A$1:$EF$4997,2,FALSE)</f>
        <v>#N/A</v>
      </c>
      <c r="EZ96" t="e">
        <f>HLOOKUP(HISVAL!EZ$1,'CARTERA GESTION CHALLENGE'!$A$1:$EF$4997,2,FALSE)</f>
        <v>#N/A</v>
      </c>
      <c r="FA96" t="e">
        <f>HLOOKUP(HISVAL!FA$1,'CARTERA GESTION CHALLENGE'!$A$1:$EF$4997,2,FALSE)</f>
        <v>#N/A</v>
      </c>
      <c r="FB96" t="e">
        <f>HLOOKUP(HISVAL!FB$1,'CARTERA GESTION CHALLENGE'!$A$1:$EF$4997,2,FALSE)</f>
        <v>#N/A</v>
      </c>
      <c r="FC96" t="e">
        <f>HLOOKUP(HISVAL!FC$1,'CARTERA GESTION CHALLENGE'!$A$1:$EF$4997,2,FALSE)</f>
        <v>#N/A</v>
      </c>
      <c r="FD96" t="e">
        <f>HLOOKUP(HISVAL!FD$1,'CARTERA GESTION CHALLENGE'!$A$1:$EF$4997,2,FALSE)</f>
        <v>#N/A</v>
      </c>
      <c r="FE96" t="e">
        <f>HLOOKUP(HISVAL!FE$1,'CARTERA GESTION CHALLENGE'!$A$1:$EF$4997,2,FALSE)</f>
        <v>#N/A</v>
      </c>
      <c r="FF96" t="e">
        <f>HLOOKUP(HISVAL!FF$1,'CARTERA GESTION CHALLENGE'!$A$1:$EF$4997,2,FALSE)</f>
        <v>#N/A</v>
      </c>
      <c r="FG96" t="e">
        <f>HLOOKUP(HISVAL!FG$1,'CARTERA GESTION CHALLENGE'!$A$1:$EF$4997,2,FALSE)</f>
        <v>#N/A</v>
      </c>
      <c r="FH96" t="e">
        <f>HLOOKUP(HISVAL!FH$1,'CARTERA GESTION CHALLENGE'!$A$1:$EF$4997,2,FALSE)</f>
        <v>#N/A</v>
      </c>
      <c r="FI96" t="e">
        <f>HLOOKUP(HISVAL!FI$1,'CARTERA GESTION CHALLENGE'!$A$1:$EF$4997,2,FALSE)</f>
        <v>#N/A</v>
      </c>
      <c r="FJ96" t="e">
        <f>HLOOKUP(HISVAL!FJ$1,'CARTERA GESTION CHALLENGE'!$A$1:$EF$4997,2,FALSE)</f>
        <v>#N/A</v>
      </c>
      <c r="FK96" t="e">
        <f>HLOOKUP(HISVAL!FK$1,'CARTERA GESTION CHALLENGE'!$A$1:$EF$4997,2,FALSE)</f>
        <v>#N/A</v>
      </c>
      <c r="FL96" t="e">
        <f>HLOOKUP(HISVAL!FL$1,'CARTERA GESTION CHALLENGE'!$A$1:$EF$4997,2,FALSE)</f>
        <v>#N/A</v>
      </c>
      <c r="FM96" t="e">
        <f>HLOOKUP(HISVAL!FM$1,'CARTERA GESTION CHALLENGE'!$A$1:$EF$4997,2,FALSE)</f>
        <v>#N/A</v>
      </c>
      <c r="FN96" t="e">
        <f>HLOOKUP(HISVAL!FN$1,'CARTERA GESTION CHALLENGE'!$A$1:$EF$4997,2,FALSE)</f>
        <v>#N/A</v>
      </c>
      <c r="FO96" t="e">
        <f>HLOOKUP(HISVAL!FO$1,'CARTERA GESTION CHALLENGE'!$A$1:$EF$4997,2,FALSE)</f>
        <v>#N/A</v>
      </c>
      <c r="FP96" t="e">
        <f>HLOOKUP(HISVAL!FP$1,'CARTERA GESTION CHALLENGE'!$A$1:$EF$4997,2,FALSE)</f>
        <v>#N/A</v>
      </c>
      <c r="FQ96" t="e">
        <f>HLOOKUP(HISVAL!FQ$1,'CARTERA GESTION CHALLENGE'!$A$1:$EF$4997,2,FALSE)</f>
        <v>#N/A</v>
      </c>
      <c r="FR96" t="e">
        <f>HLOOKUP(HISVAL!FR$1,'CARTERA GESTION CHALLENGE'!$A$1:$EF$4997,2,FALSE)</f>
        <v>#N/A</v>
      </c>
      <c r="FS96" t="e">
        <f>HLOOKUP(HISVAL!FS$1,'CARTERA GESTION CHALLENGE'!$A$1:$EF$4997,2,FALSE)</f>
        <v>#N/A</v>
      </c>
      <c r="FT96" t="e">
        <f>HLOOKUP(HISVAL!FT$1,'CARTERA GESTION CHALLENGE'!$A$1:$EF$4997,2,FALSE)</f>
        <v>#N/A</v>
      </c>
      <c r="FU96" t="e">
        <f>HLOOKUP(HISVAL!FU$1,'CARTERA GESTION CHALLENGE'!$A$1:$EF$4997,2,FALSE)</f>
        <v>#N/A</v>
      </c>
      <c r="FV96" t="e">
        <f>HLOOKUP(HISVAL!FV$1,'CARTERA GESTION CHALLENGE'!$A$1:$EF$4997,2,FALSE)</f>
        <v>#N/A</v>
      </c>
      <c r="FW96" t="e">
        <f>HLOOKUP(HISVAL!FW$1,'CARTERA GESTION CHALLENGE'!$A$1:$EF$4997,2,FALSE)</f>
        <v>#N/A</v>
      </c>
      <c r="FX96" t="e">
        <f>HLOOKUP(HISVAL!FX$1,'CARTERA GESTION CHALLENGE'!$A$1:$EF$4997,2,FALSE)</f>
        <v>#N/A</v>
      </c>
      <c r="FY96" t="e">
        <f>HLOOKUP(HISVAL!FY$1,'CARTERA GESTION CHALLENGE'!$A$1:$EF$4997,2,FALSE)</f>
        <v>#N/A</v>
      </c>
      <c r="FZ96" t="e">
        <f>HLOOKUP(HISVAL!FZ$1,'CARTERA GESTION CHALLENGE'!$A$1:$EF$4997,2,FALSE)</f>
        <v>#N/A</v>
      </c>
      <c r="GA96" t="e">
        <f>HLOOKUP(HISVAL!GA$1,'CARTERA GESTION CHALLENGE'!$A$1:$EF$4997,2,FALSE)</f>
        <v>#N/A</v>
      </c>
      <c r="GB96" t="e">
        <f>HLOOKUP(HISVAL!GB$1,'CARTERA GESTION CHALLENGE'!$A$1:$EF$4997,2,FALSE)</f>
        <v>#N/A</v>
      </c>
      <c r="GC96" t="e">
        <f>HLOOKUP(HISVAL!GC$1,'CARTERA GESTION CHALLENGE'!$A$1:$EF$4997,2,FALSE)</f>
        <v>#N/A</v>
      </c>
      <c r="GD96" t="e">
        <f>HLOOKUP(HISVAL!GD$1,'CARTERA GESTION CHALLENGE'!$A$1:$EF$4997,2,FALSE)</f>
        <v>#N/A</v>
      </c>
      <c r="GE96" t="e">
        <f>HLOOKUP(HISVAL!GE$1,'CARTERA GESTION CHALLENGE'!$A$1:$EF$4997,2,FALSE)</f>
        <v>#N/A</v>
      </c>
      <c r="GF96" t="e">
        <f>HLOOKUP(HISVAL!GF$1,'CARTERA GESTION CHALLENGE'!$A$1:$EF$4997,2,FALSE)</f>
        <v>#N/A</v>
      </c>
      <c r="GG96" t="e">
        <f>HLOOKUP(HISVAL!GG$1,'CARTERA GESTION CHALLENGE'!$A$1:$EF$4997,2,FALSE)</f>
        <v>#N/A</v>
      </c>
      <c r="GH96" t="e">
        <f>HLOOKUP(HISVAL!GH$1,'CARTERA GESTION CHALLENGE'!$A$1:$EF$4997,2,FALSE)</f>
        <v>#N/A</v>
      </c>
      <c r="GI96" t="e">
        <f>HLOOKUP(HISVAL!GI$1,'CARTERA GESTION CHALLENGE'!$A$1:$EF$4997,2,FALSE)</f>
        <v>#N/A</v>
      </c>
      <c r="GJ96" t="e">
        <f>HLOOKUP(HISVAL!GJ$1,'CARTERA GESTION CHALLENGE'!$A$1:$EF$4997,2,FALSE)</f>
        <v>#N/A</v>
      </c>
      <c r="GK96" t="e">
        <f>HLOOKUP(HISVAL!GK$1,'CARTERA GESTION CHALLENGE'!$A$1:$EF$4997,2,FALSE)</f>
        <v>#N/A</v>
      </c>
      <c r="GL96" t="e">
        <f>HLOOKUP(HISVAL!GL$1,'CARTERA GESTION CHALLENGE'!$A$1:$EF$4997,2,FALSE)</f>
        <v>#N/A</v>
      </c>
      <c r="GM96" t="e">
        <f>HLOOKUP(HISVAL!GM$1,'CARTERA GESTION CHALLENGE'!$A$1:$EF$4997,2,FALSE)</f>
        <v>#N/A</v>
      </c>
      <c r="GN96" t="e">
        <f>HLOOKUP(HISVAL!GN$1,'CARTERA GESTION CHALLENGE'!$A$1:$EF$4997,2,FALSE)</f>
        <v>#N/A</v>
      </c>
      <c r="GO96" t="e">
        <f>HLOOKUP(HISVAL!GO$1,'CARTERA GESTION CHALLENGE'!$A$1:$EF$4997,2,FALSE)</f>
        <v>#N/A</v>
      </c>
      <c r="GP96" t="e">
        <f>HLOOKUP(HISVAL!GP$1,'CARTERA GESTION CHALLENGE'!$A$1:$EF$4997,2,FALSE)</f>
        <v>#N/A</v>
      </c>
      <c r="GQ96" t="e">
        <f>HLOOKUP(HISVAL!GQ$1,'CARTERA GESTION CHALLENGE'!$A$1:$EF$4997,2,FALSE)</f>
        <v>#N/A</v>
      </c>
      <c r="GR96" t="e">
        <f>HLOOKUP(HISVAL!GR$1,'CARTERA GESTION CHALLENGE'!$A$1:$EF$4997,2,FALSE)</f>
        <v>#N/A</v>
      </c>
      <c r="GS96" t="e">
        <f>HLOOKUP(HISVAL!GS$1,'CARTERA GESTION CHALLENGE'!$A$1:$EF$4997,2,FALSE)</f>
        <v>#N/A</v>
      </c>
      <c r="GT96" t="e">
        <f>HLOOKUP(HISVAL!GT$1,'CARTERA GESTION CHALLENGE'!$A$1:$EF$4997,2,FALSE)</f>
        <v>#N/A</v>
      </c>
      <c r="GU96" t="e">
        <f>HLOOKUP(HISVAL!GU$1,'CARTERA GESTION CHALLENGE'!$A$1:$EF$4997,2,FALSE)</f>
        <v>#N/A</v>
      </c>
      <c r="GV96" t="e">
        <f>HLOOKUP(HISVAL!GV$1,'CARTERA GESTION CHALLENGE'!$A$1:$EF$4997,2,FALSE)</f>
        <v>#N/A</v>
      </c>
      <c r="GW96" t="e">
        <f>HLOOKUP(HISVAL!GW$1,'CARTERA GESTION CHALLENGE'!$A$1:$EF$4997,2,FALSE)</f>
        <v>#N/A</v>
      </c>
      <c r="GX96" t="e">
        <f>HLOOKUP(HISVAL!GX$1,'CARTERA GESTION CHALLENGE'!$A$1:$EF$4997,2,FALSE)</f>
        <v>#N/A</v>
      </c>
      <c r="GY96" t="e">
        <f>HLOOKUP(HISVAL!GY$1,'CARTERA GESTION CHALLENGE'!$A$1:$EF$4997,2,FALSE)</f>
        <v>#N/A</v>
      </c>
      <c r="GZ96" t="e">
        <f>HLOOKUP(HISVAL!GZ$1,'CARTERA GESTION CHALLENGE'!$A$1:$EF$4997,2,FALSE)</f>
        <v>#N/A</v>
      </c>
      <c r="HA96" t="e">
        <f>HLOOKUP(HISVAL!HA$1,'CARTERA GESTION CHALLENGE'!$A$1:$EF$4997,2,FALSE)</f>
        <v>#N/A</v>
      </c>
      <c r="HB96" t="e">
        <f>HLOOKUP(HISVAL!HB$1,'CARTERA GESTION CHALLENGE'!$A$1:$EF$4997,2,FALSE)</f>
        <v>#N/A</v>
      </c>
      <c r="HC96" t="e">
        <f>HLOOKUP(HISVAL!HC$1,'CARTERA GESTION CHALLENGE'!$A$1:$EF$4997,2,FALSE)</f>
        <v>#N/A</v>
      </c>
      <c r="HD96" t="e">
        <f>HLOOKUP(HISVAL!HD$1,'CARTERA GESTION CHALLENGE'!$A$1:$EF$4997,2,FALSE)</f>
        <v>#N/A</v>
      </c>
      <c r="HE96" t="e">
        <f>HLOOKUP(HISVAL!HE$1,'CARTERA GESTION CHALLENGE'!$A$1:$EF$4997,2,FALSE)</f>
        <v>#N/A</v>
      </c>
      <c r="HF96" t="e">
        <f>HLOOKUP(HISVAL!HF$1,'CARTERA GESTION CHALLENGE'!$A$1:$EF$4997,2,FALSE)</f>
        <v>#N/A</v>
      </c>
      <c r="HG96" t="e">
        <f>HLOOKUP(HISVAL!HG$1,'CARTERA GESTION CHALLENGE'!$A$1:$EF$4997,2,FALSE)</f>
        <v>#N/A</v>
      </c>
      <c r="HH96" t="e">
        <f>HLOOKUP(HISVAL!HH$1,'CARTERA GESTION CHALLENGE'!$A$1:$EF$4997,2,FALSE)</f>
        <v>#N/A</v>
      </c>
      <c r="HI96" t="e">
        <f>HLOOKUP(HISVAL!HI$1,'CARTERA GESTION CHALLENGE'!$A$1:$EF$4997,2,FALSE)</f>
        <v>#N/A</v>
      </c>
      <c r="HJ96" t="e">
        <f>HLOOKUP(HISVAL!HJ$1,'CARTERA GESTION CHALLENGE'!$A$1:$EF$4997,2,FALSE)</f>
        <v>#N/A</v>
      </c>
      <c r="HK96" t="e">
        <f>HLOOKUP(HISVAL!HK$1,'CARTERA GESTION CHALLENGE'!$A$1:$EF$4997,2,FALSE)</f>
        <v>#N/A</v>
      </c>
      <c r="HL96" t="e">
        <f>HLOOKUP(HISVAL!HL$1,'CARTERA GESTION CHALLENGE'!$A$1:$EF$4997,2,FALSE)</f>
        <v>#N/A</v>
      </c>
      <c r="HM96" t="e">
        <f>HLOOKUP(HISVAL!HM$1,'CARTERA GESTION CHALLENGE'!$A$1:$EF$4997,2,FALSE)</f>
        <v>#N/A</v>
      </c>
      <c r="HN96" t="e">
        <f>HLOOKUP(HISVAL!HN$1,'CARTERA GESTION CHALLENGE'!$A$1:$EF$4997,2,FALSE)</f>
        <v>#N/A</v>
      </c>
      <c r="HO96" t="e">
        <f>HLOOKUP(HISVAL!HO$1,'CARTERA GESTION CHALLENGE'!$A$1:$EF$4997,2,FALSE)</f>
        <v>#N/A</v>
      </c>
      <c r="HP96" t="e">
        <f>HLOOKUP(HISVAL!HP$1,'CARTERA GESTION CHALLENGE'!$A$1:$EF$4997,2,FALSE)</f>
        <v>#N/A</v>
      </c>
      <c r="HQ96" t="e">
        <f>HLOOKUP(HISVAL!HQ$1,'CARTERA GESTION CHALLENGE'!$A$1:$EF$4997,2,FALSE)</f>
        <v>#N/A</v>
      </c>
      <c r="HR96" t="e">
        <f>HLOOKUP(HISVAL!HR$1,'CARTERA GESTION CHALLENGE'!$A$1:$EF$4997,2,FALSE)</f>
        <v>#N/A</v>
      </c>
      <c r="HS96" t="e">
        <f>HLOOKUP(HISVAL!HS$1,'CARTERA GESTION CHALLENGE'!$A$1:$EF$4997,2,FALSE)</f>
        <v>#N/A</v>
      </c>
      <c r="HT96" t="e">
        <f>HLOOKUP(HISVAL!HT$1,'CARTERA GESTION CHALLENGE'!$A$1:$EF$4997,2,FALSE)</f>
        <v>#N/A</v>
      </c>
      <c r="HU96" t="e">
        <f>HLOOKUP(HISVAL!HU$1,'CARTERA GESTION CHALLENGE'!$A$1:$EF$4997,2,FALSE)</f>
        <v>#N/A</v>
      </c>
      <c r="HV96" t="e">
        <f>HLOOKUP(HISVAL!HV$1,'CARTERA GESTION CHALLENGE'!$A$1:$EF$4997,2,FALSE)</f>
        <v>#N/A</v>
      </c>
      <c r="HW96" t="e">
        <f>HLOOKUP(HISVAL!HW$1,'CARTERA GESTION CHALLENGE'!$A$1:$EF$4997,2,FALSE)</f>
        <v>#N/A</v>
      </c>
      <c r="HX96" t="e">
        <f>HLOOKUP(HISVAL!HX$1,'CARTERA GESTION CHALLENGE'!$A$1:$EF$4997,2,FALSE)</f>
        <v>#N/A</v>
      </c>
      <c r="HY96" t="e">
        <f>HLOOKUP(HISVAL!HY$1,'CARTERA GESTION CHALLENGE'!$A$1:$EF$4997,2,FALSE)</f>
        <v>#N/A</v>
      </c>
      <c r="HZ96" t="e">
        <f>HLOOKUP(HISVAL!HZ$1,'CARTERA GESTION CHALLENGE'!$A$1:$EF$4997,2,FALSE)</f>
        <v>#N/A</v>
      </c>
      <c r="IA96" t="e">
        <f>HLOOKUP(HISVAL!IA$1,'CARTERA GESTION CHALLENGE'!$A$1:$EF$4997,2,FALSE)</f>
        <v>#N/A</v>
      </c>
      <c r="IB96" t="e">
        <f>HLOOKUP(HISVAL!IB$1,'CARTERA GESTION CHALLENGE'!$A$1:$EF$4997,2,FALSE)</f>
        <v>#N/A</v>
      </c>
      <c r="IC96" t="e">
        <f>HLOOKUP(HISVAL!IC$1,'CARTERA GESTION CHALLENGE'!$A$1:$EF$4997,2,FALSE)</f>
        <v>#N/A</v>
      </c>
      <c r="ID96" t="e">
        <f>HLOOKUP(HISVAL!ID$1,'CARTERA GESTION CHALLENGE'!$A$1:$EF$4997,2,FALSE)</f>
        <v>#N/A</v>
      </c>
      <c r="IE96" t="e">
        <f>HLOOKUP(HISVAL!IE$1,'CARTERA GESTION CHALLENGE'!$A$1:$EF$4997,2,FALSE)</f>
        <v>#N/A</v>
      </c>
      <c r="IF96" t="e">
        <f>HLOOKUP(HISVAL!IF$1,'CARTERA GESTION CHALLENGE'!$A$1:$EF$4997,2,FALSE)</f>
        <v>#N/A</v>
      </c>
      <c r="IG96" t="e">
        <f>HLOOKUP(HISVAL!IG$1,'CARTERA GESTION CHALLENGE'!$A$1:$EF$4997,2,FALSE)</f>
        <v>#N/A</v>
      </c>
      <c r="IH96" t="e">
        <f>HLOOKUP(HISVAL!IH$1,'CARTERA GESTION CHALLENGE'!$A$1:$EF$4997,2,FALSE)</f>
        <v>#N/A</v>
      </c>
      <c r="II96" t="e">
        <f>HLOOKUP(HISVAL!II$1,'CARTERA GESTION CHALLENGE'!$A$1:$EF$4997,2,FALSE)</f>
        <v>#N/A</v>
      </c>
      <c r="IJ96" t="e">
        <f>HLOOKUP(HISVAL!IJ$1,'CARTERA GESTION CHALLENGE'!$A$1:$EF$4997,2,FALSE)</f>
        <v>#N/A</v>
      </c>
      <c r="IK96" t="e">
        <f>HLOOKUP(HISVAL!IK$1,'CARTERA GESTION CHALLENGE'!$A$1:$EF$4997,2,FALSE)</f>
        <v>#N/A</v>
      </c>
      <c r="IL96" t="e">
        <f>HLOOKUP(HISVAL!IL$1,'CARTERA GESTION CHALLENGE'!$A$1:$EF$4997,2,FALSE)</f>
        <v>#N/A</v>
      </c>
      <c r="IM96" t="e">
        <f>HLOOKUP(HISVAL!IM$1,'CARTERA GESTION CHALLENGE'!$A$1:$EF$4997,2,FALSE)</f>
        <v>#N/A</v>
      </c>
    </row>
    <row r="97" spans="1:247" x14ac:dyDescent="0.2">
      <c r="A97" s="11" t="str">
        <f>IF('CARTERA GESTION CHALLENGE'!E94="","",'CARTERA GESTION CHALLENGE'!E94)</f>
        <v/>
      </c>
      <c r="B97" s="12" t="str">
        <f>IF('CARTERA GESTION CHALLENGE'!AT94="","",'CARTERA GESTION CHALLENGE'!AT94)</f>
        <v/>
      </c>
      <c r="C97" s="13" t="str">
        <f>IF('CARTERA GESTION CHALLENGE'!S94="","",'CARTERA GESTION CHALLENGE'!S94)</f>
        <v/>
      </c>
      <c r="D97" s="14" t="str">
        <f>IF('CARTERA GESTION CHALLENGE'!O94="","",'CARTERA GESTION CHALLENGE'!O94)</f>
        <v/>
      </c>
      <c r="E97" s="14" t="str">
        <f>IF('CARTERA GESTION CHALLENGE'!G94="","",'CARTERA GESTION CHALLENGE'!G94)</f>
        <v/>
      </c>
      <c r="F97" s="14" t="str">
        <f>IF('CARTERA GESTION CHALLENGE'!P94="","",'CARTERA GESTION CHALLENGE'!P94)</f>
        <v/>
      </c>
      <c r="G97" s="14" t="str">
        <f>IF('CARTERA GESTION CHALLENGE'!DZ94="","",'CARTERA GESTION CHALLENGE'!DZ94)</f>
        <v/>
      </c>
      <c r="J97" s="14" t="str">
        <f>IF('CARTERA GESTION CHALLENGE'!AF94="","",'CARTERA GESTION CHALLENGE'!AF94)</f>
        <v/>
      </c>
      <c r="K97" s="14" t="str" cm="1">
        <f t="array" ref="K97">_xll.BDP(G97&amp;" EQUITY","PARENT_TICKER_EXCHANGE")</f>
        <v>#N/A Invalid Security</v>
      </c>
      <c r="L97" t="str">
        <f>IF('CARTERA GESTION CHALLENGE'!A94="","",'CARTERA GESTION CHALLENGE'!A94)</f>
        <v/>
      </c>
      <c r="M97" s="14" t="str">
        <f>IF('CARTERA GESTION CHALLENGE'!AV94="","",'CARTERA GESTION CHALLENGE'!AV94)</f>
        <v/>
      </c>
      <c r="N97" s="14" t="str">
        <f>IF('CARTERA GESTION CHALLENGE'!AK94="","",'CARTERA GESTION CHALLENGE'!AK94)</f>
        <v/>
      </c>
      <c r="O97" t="str">
        <f>IF('CARTERA GESTION CHALLENGE'!AW94="","",'CARTERA GESTION CHALLENGE'!AW94)</f>
        <v/>
      </c>
      <c r="P97" t="str">
        <f>IF('CARTERA GESTION CHALLENGE'!DP94="","",'CARTERA GESTION CHALLENGE'!DP94)</f>
        <v/>
      </c>
      <c r="Q97" t="str">
        <f>IF('CARTERA GESTION CHALLENGE'!D94="","",'CARTERA GESTION CHALLENGE'!D94)</f>
        <v/>
      </c>
      <c r="R97" t="str">
        <f>IF('CARTERA GESTION CHALLENGE'!AX94="","",'CARTERA GESTION CHALLENGE'!AX94)</f>
        <v/>
      </c>
      <c r="S97" t="str">
        <f>IF('CARTERA GESTION CHALLENGE'!AY94="","",'CARTERA GESTION CHALLENGE'!AY94)</f>
        <v/>
      </c>
      <c r="T97" t="str">
        <f>IF('CARTERA GESTION CHALLENGE'!L94="","",'CARTERA GESTION CHALLENGE'!L94)</f>
        <v/>
      </c>
      <c r="U97" t="str">
        <f>IF('CARTERA GESTION CHALLENGE'!AZ94="","",'CARTERA GESTION CHALLENGE'!AZ94)</f>
        <v/>
      </c>
      <c r="V97" t="str">
        <f>IF('CARTERA GESTION CHALLENGE'!BA94="","",'CARTERA GESTION CHALLENGE'!BA94)</f>
        <v/>
      </c>
      <c r="W97" t="str">
        <f>IF('CARTERA GESTION CHALLENGE'!AH94="","",'CARTERA GESTION CHALLENGE'!AH94)</f>
        <v/>
      </c>
      <c r="X97" t="str">
        <f>IF('CARTERA GESTION CHALLENGE'!AJ94="","",'CARTERA GESTION CHALLENGE'!AJ94)</f>
        <v/>
      </c>
      <c r="Y97" t="str">
        <f>IF('CARTERA GESTION CHALLENGE'!B94="","",'CARTERA GESTION CHALLENGE'!B94)</f>
        <v/>
      </c>
      <c r="Z97" t="str">
        <f>IF('CARTERA GESTION CHALLENGE'!AE94="","",'CARTERA GESTION CHALLENGE'!AE94)</f>
        <v/>
      </c>
      <c r="AA97" t="str">
        <f>IF('CARTERA GESTION CHALLENGE'!BB94="","",'CARTERA GESTION CHALLENGE'!BB94)</f>
        <v/>
      </c>
      <c r="AC97" t="str">
        <f>IF('CARTERA GESTION CHALLENGE'!BC94="","",'CARTERA GESTION CHALLENGE'!BC94)</f>
        <v/>
      </c>
      <c r="AD97" t="str">
        <f>IF('CARTERA GESTION CHALLENGE'!BD94="","",'CARTERA GESTION CHALLENGE'!BD94)</f>
        <v/>
      </c>
      <c r="AE97" t="str">
        <f>IF('CARTERA GESTION CHALLENGE'!BE94="","",'CARTERA GESTION CHALLENGE'!BE94)</f>
        <v/>
      </c>
      <c r="AF97" t="str">
        <f>IF('CARTERA GESTION CHALLENGE'!BF94="","",'CARTERA GESTION CHALLENGE'!BF94)</f>
        <v/>
      </c>
      <c r="AG97" t="str">
        <f>IF('CARTERA GESTION CHALLENGE'!BG94="","",'CARTERA GESTION CHALLENGE'!BG94)</f>
        <v/>
      </c>
      <c r="AH97" t="str">
        <f>IF('CARTERA GESTION CHALLENGE'!BH94="","",'CARTERA GESTION CHALLENGE'!BH94)</f>
        <v/>
      </c>
      <c r="AI97" t="str">
        <f>IF('CARTERA GESTION CHALLENGE'!BI94="","",'CARTERA GESTION CHALLENGE'!BI94)</f>
        <v/>
      </c>
      <c r="AJ97" t="str">
        <f>IF('CARTERA GESTION CHALLENGE'!BJ94="","",'CARTERA GESTION CHALLENGE'!BJ94)</f>
        <v/>
      </c>
      <c r="AK97" t="str">
        <f>IF('CARTERA GESTION CHALLENGE'!BK94="","",'CARTERA GESTION CHALLENGE'!BK94)</f>
        <v/>
      </c>
      <c r="AL97" t="str">
        <f>IF('CARTERA GESTION CHALLENGE'!BL94="","",'CARTERA GESTION CHALLENGE'!BL94)</f>
        <v/>
      </c>
      <c r="AM97" t="str">
        <f>IF('CARTERA GESTION CHALLENGE'!BM94="","",'CARTERA GESTION CHALLENGE'!BM94)</f>
        <v/>
      </c>
      <c r="AN97" t="str">
        <f>IF('CARTERA GESTION CHALLENGE'!BN94="","",'CARTERA GESTION CHALLENGE'!BN94)</f>
        <v/>
      </c>
      <c r="AO97" t="str">
        <f>IF('CARTERA GESTION CHALLENGE'!BO94="","",'CARTERA GESTION CHALLENGE'!BO94)</f>
        <v/>
      </c>
      <c r="AP97" t="str">
        <f>IF('CARTERA GESTION CHALLENGE'!BP94="","",'CARTERA GESTION CHALLENGE'!BP94)</f>
        <v/>
      </c>
      <c r="AQ97" t="str">
        <f>IF('CARTERA GESTION CHALLENGE'!BQ94="","",'CARTERA GESTION CHALLENGE'!BQ94)</f>
        <v/>
      </c>
      <c r="AR97" t="str">
        <f>IF('CARTERA GESTION CHALLENGE'!BR94="","",'CARTERA GESTION CHALLENGE'!BR94)</f>
        <v/>
      </c>
      <c r="AT97" t="str">
        <f>IF('CARTERA GESTION CHALLENGE'!BS94="","",'CARTERA GESTION CHALLENGE'!BS94)</f>
        <v/>
      </c>
      <c r="AU97" t="str">
        <f>IF('CARTERA GESTION CHALLENGE'!BT94="","",'CARTERA GESTION CHALLENGE'!BT94)</f>
        <v/>
      </c>
      <c r="AV97" t="str">
        <f>HLOOKUP(HISVAL!AV$1,'CARTERA GESTION CHALLENGE'!$A$1:$EF$4997,2,FALSE)</f>
        <v>S</v>
      </c>
      <c r="AW97" t="str">
        <f>HLOOKUP(HISVAL!AW$1,'CARTERA GESTION CHALLENGE'!$A$1:$EF$4997,2,FALSE)</f>
        <v>S</v>
      </c>
      <c r="AX97" t="str">
        <f>HLOOKUP(HISVAL!AX$1,'CARTERA GESTION CHALLENGE'!$A$1:$EF$4997,2,FALSE)</f>
        <v>1</v>
      </c>
      <c r="AY97">
        <f>HLOOKUP(HISVAL!AY$1,'CARTERA GESTION CHALLENGE'!$A$1:$EF$4997,2,FALSE)</f>
        <v>1</v>
      </c>
      <c r="AZ97">
        <f>HLOOKUP(HISVAL!AZ$1,'CARTERA GESTION CHALLENGE'!$A$1:$EF$4997,2,FALSE)</f>
        <v>0</v>
      </c>
      <c r="BA97">
        <f>HLOOKUP(HISVAL!BA$1,'CARTERA GESTION CHALLENGE'!$A$1:$EF$4997,2,FALSE)</f>
        <v>44586</v>
      </c>
      <c r="BB97">
        <f>HLOOKUP(HISVAL!BB$1,'CARTERA GESTION CHALLENGE'!$A$1:$EF$4997,2,FALSE)</f>
        <v>-8000</v>
      </c>
      <c r="BC97">
        <f>HLOOKUP(HISVAL!BC$1,'CARTERA GESTION CHALLENGE'!$A$1:$EF$4997,2,FALSE)</f>
        <v>0</v>
      </c>
      <c r="BD97">
        <f>HLOOKUP(HISVAL!BD$1,'CARTERA GESTION CHALLENGE'!$A$1:$EF$4997,2,FALSE)</f>
        <v>0</v>
      </c>
      <c r="BE97">
        <f>HLOOKUP(HISVAL!BE$1,'CARTERA GESTION CHALLENGE'!$A$1:$EF$4997,2,FALSE)</f>
        <v>2</v>
      </c>
      <c r="BF97">
        <f>HLOOKUP(HISVAL!BF$1,'CARTERA GESTION CHALLENGE'!$A$1:$EF$4997,2,FALSE)</f>
        <v>0</v>
      </c>
      <c r="BG97">
        <f>HLOOKUP(HISVAL!BG$1,'CARTERA GESTION CHALLENGE'!$A$1:$EF$4997,2,FALSE)</f>
        <v>0</v>
      </c>
      <c r="BH97" t="str">
        <f>HLOOKUP(HISVAL!BH$1,'CARTERA GESTION CHALLENGE'!$A$1:$EF$4997,2,FALSE)</f>
        <v>N</v>
      </c>
      <c r="BI97">
        <f>HLOOKUP(HISVAL!BI$1,'CARTERA GESTION CHALLENGE'!$A$1:$EF$4997,2,FALSE)</f>
        <v>0</v>
      </c>
      <c r="BJ97">
        <f>HLOOKUP(HISVAL!BJ$1,'CARTERA GESTION CHALLENGE'!$A$1:$EF$4997,2,FALSE)</f>
        <v>0</v>
      </c>
      <c r="BK97">
        <f>HLOOKUP(HISVAL!BK$1,'CARTERA GESTION CHALLENGE'!$A$1:$EF$4997,2,FALSE)</f>
        <v>0</v>
      </c>
      <c r="BL97">
        <f>HLOOKUP(HISVAL!BL$1,'CARTERA GESTION CHALLENGE'!$A$1:$EF$4997,2,FALSE)</f>
        <v>0</v>
      </c>
      <c r="BM97">
        <f>HLOOKUP(HISVAL!BM$1,'CARTERA GESTION CHALLENGE'!$A$1:$EF$4997,2,FALSE)</f>
        <v>0</v>
      </c>
      <c r="BN97">
        <f>HLOOKUP(HISVAL!BN$1,'CARTERA GESTION CHALLENGE'!$A$1:$EF$4997,2,FALSE)</f>
        <v>0</v>
      </c>
      <c r="BO97">
        <f>HLOOKUP(HISVAL!BO$1,'CARTERA GESTION CHALLENGE'!$A$1:$EF$4997,2,FALSE)</f>
        <v>0</v>
      </c>
      <c r="BP97">
        <f>HLOOKUP(HISVAL!BP$1,'CARTERA GESTION CHALLENGE'!$A$1:$EF$4997,2,FALSE)</f>
        <v>0</v>
      </c>
      <c r="BQ97">
        <f>HLOOKUP(HISVAL!BQ$1,'CARTERA GESTION CHALLENGE'!$A$1:$EF$4997,2,FALSE)</f>
        <v>0</v>
      </c>
      <c r="BR97">
        <f>HLOOKUP(HISVAL!BR$1,'CARTERA GESTION CHALLENGE'!$A$1:$EF$4997,2,FALSE)</f>
        <v>0</v>
      </c>
      <c r="BS97">
        <f>HLOOKUP(HISVAL!BS$1,'CARTERA GESTION CHALLENGE'!$A$1:$EF$4997,2,FALSE)</f>
        <v>0</v>
      </c>
      <c r="BT97">
        <f>HLOOKUP(HISVAL!BT$1,'CARTERA GESTION CHALLENGE'!$A$1:$EF$4997,2,FALSE)</f>
        <v>219452.29</v>
      </c>
      <c r="BU97">
        <f>HLOOKUP(HISVAL!BU$1,'CARTERA GESTION CHALLENGE'!$A$1:$EF$4997,2,FALSE)</f>
        <v>0</v>
      </c>
      <c r="BV97">
        <f>HLOOKUP(HISVAL!BV$1,'CARTERA GESTION CHALLENGE'!$A$1:$EF$4997,2,FALSE)</f>
        <v>4</v>
      </c>
      <c r="BW97">
        <f>HLOOKUP(HISVAL!BW$1,'CARTERA GESTION CHALLENGE'!$A$1:$EF$4997,2,FALSE)</f>
        <v>0</v>
      </c>
      <c r="BX97">
        <f>HLOOKUP(HISVAL!BX$1,'CARTERA GESTION CHALLENGE'!$A$1:$EF$4997,2,FALSE)</f>
        <v>0</v>
      </c>
      <c r="BY97">
        <f>HLOOKUP(HISVAL!BY$1,'CARTERA GESTION CHALLENGE'!$A$1:$EF$4997,2,FALSE)</f>
        <v>857</v>
      </c>
      <c r="BZ97">
        <f>HLOOKUP(HISVAL!BZ$1,'CARTERA GESTION CHALLENGE'!$A$1:$EF$4997,2,FALSE)</f>
        <v>0</v>
      </c>
      <c r="CA97">
        <f>HLOOKUP(HISVAL!CA$1,'CARTERA GESTION CHALLENGE'!$A$1:$EF$4997,2,FALSE)</f>
        <v>0</v>
      </c>
      <c r="CB97">
        <f>HLOOKUP(HISVAL!CB$1,'CARTERA GESTION CHALLENGE'!$A$1:$EF$4997,2,FALSE)</f>
        <v>0</v>
      </c>
      <c r="CC97">
        <f>HLOOKUP(HISVAL!CC$1,'CARTERA GESTION CHALLENGE'!$A$1:$EF$4997,2,FALSE)</f>
        <v>0</v>
      </c>
      <c r="CD97">
        <f>HLOOKUP(HISVAL!CD$1,'CARTERA GESTION CHALLENGE'!$A$1:$EF$4997,2,FALSE)</f>
        <v>0</v>
      </c>
      <c r="CE97">
        <f>HLOOKUP(HISVAL!CE$1,'CARTERA GESTION CHALLENGE'!$A$1:$EF$4997,2,FALSE)</f>
        <v>0</v>
      </c>
      <c r="CF97">
        <f>HLOOKUP(HISVAL!CF$1,'CARTERA GESTION CHALLENGE'!$A$1:$EF$4997,2,FALSE)</f>
        <v>0</v>
      </c>
      <c r="CG97">
        <f>HLOOKUP(HISVAL!CG$1,'CARTERA GESTION CHALLENGE'!$A$1:$EF$4997,2,FALSE)</f>
        <v>0</v>
      </c>
      <c r="CH97">
        <f>HLOOKUP(HISVAL!CH$1,'CARTERA GESTION CHALLENGE'!$A$1:$EF$4997,2,FALSE)</f>
        <v>0</v>
      </c>
      <c r="CI97">
        <f>HLOOKUP(HISVAL!CI$1,'CARTERA GESTION CHALLENGE'!$A$1:$EF$4997,2,FALSE)</f>
        <v>571747.71</v>
      </c>
      <c r="CJ97">
        <f>HLOOKUP(HISVAL!CJ$1,'CARTERA GESTION CHALLENGE'!$A$1:$EF$4997,2,FALSE)</f>
        <v>571747.71</v>
      </c>
      <c r="CK97">
        <f>HLOOKUP(HISVAL!CK$1,'CARTERA GESTION CHALLENGE'!$A$1:$EF$4997,2,FALSE)</f>
        <v>0</v>
      </c>
      <c r="CL97">
        <f>HLOOKUP(HISVAL!CL$1,'CARTERA GESTION CHALLENGE'!$A$1:$EF$4997,2,FALSE)</f>
        <v>0</v>
      </c>
      <c r="CM97">
        <f>HLOOKUP(HISVAL!CM$1,'CARTERA GESTION CHALLENGE'!$A$1:$EF$4997,2,FALSE)</f>
        <v>0</v>
      </c>
      <c r="CN97" t="str">
        <f>HLOOKUP(HISVAL!CN$1,'CARTERA GESTION CHALLENGE'!$A$1:$EF$4997,2,FALSE)</f>
        <v>M</v>
      </c>
      <c r="CO97">
        <f>HLOOKUP(HISVAL!CO$1,'CARTERA GESTION CHALLENGE'!$A$1:$EF$4997,2,FALSE)</f>
        <v>0</v>
      </c>
      <c r="CP97">
        <f>HLOOKUP(HISVAL!CP$1,'CARTERA GESTION CHALLENGE'!$A$1:$EF$4997,2,FALSE)</f>
        <v>0</v>
      </c>
      <c r="CQ97">
        <f>HLOOKUP(HISVAL!CQ$1,'CARTERA GESTION CHALLENGE'!$A$1:$EF$4997,2,FALSE)</f>
        <v>0</v>
      </c>
      <c r="CR97">
        <f>HLOOKUP(HISVAL!CR$1,'CARTERA GESTION CHALLENGE'!$A$1:$EF$4997,2,FALSE)</f>
        <v>0</v>
      </c>
      <c r="CS97" t="str">
        <f>HLOOKUP(HISVAL!CS$1,'CARTERA GESTION CHALLENGE'!$A$1:$EF$4997,2,FALSE)</f>
        <v>A</v>
      </c>
      <c r="CT97">
        <f>HLOOKUP(HISVAL!CT$1,'CARTERA GESTION CHALLENGE'!$A$1:$EF$4997,2,FALSE)</f>
        <v>0</v>
      </c>
      <c r="CU97" t="e">
        <f>HLOOKUP(HISVAL!CU$1,'CARTERA GESTION CHALLENGE'!$A$1:$EF$4997,2,FALSE)</f>
        <v>#N/A</v>
      </c>
      <c r="CV97" t="e">
        <f>HLOOKUP(HISVAL!CV$1,'CARTERA GESTION CHALLENGE'!$A$1:$EF$4997,2,FALSE)</f>
        <v>#N/A</v>
      </c>
      <c r="CW97" t="e">
        <f>HLOOKUP(HISVAL!CW$1,'CARTERA GESTION CHALLENGE'!$A$1:$EF$4997,2,FALSE)</f>
        <v>#N/A</v>
      </c>
      <c r="CX97" t="e">
        <f>HLOOKUP(HISVAL!CX$1,'CARTERA GESTION CHALLENGE'!$A$1:$EF$4997,2,FALSE)</f>
        <v>#N/A</v>
      </c>
      <c r="CY97" t="e">
        <f>HLOOKUP(HISVAL!CY$1,'CARTERA GESTION CHALLENGE'!$A$1:$EF$4997,2,FALSE)</f>
        <v>#N/A</v>
      </c>
      <c r="CZ97" t="e">
        <f>HLOOKUP(HISVAL!CZ$1,'CARTERA GESTION CHALLENGE'!$A$1:$EF$4997,2,FALSE)</f>
        <v>#N/A</v>
      </c>
      <c r="DA97" t="e">
        <f>HLOOKUP(HISVAL!DA$1,'CARTERA GESTION CHALLENGE'!$A$1:$EF$4997,2,FALSE)</f>
        <v>#N/A</v>
      </c>
      <c r="DB97" t="e">
        <f>HLOOKUP(HISVAL!DB$1,'CARTERA GESTION CHALLENGE'!$A$1:$EF$4997,2,FALSE)</f>
        <v>#N/A</v>
      </c>
      <c r="DC97" t="e">
        <f>HLOOKUP(HISVAL!DC$1,'CARTERA GESTION CHALLENGE'!$A$1:$EF$4997,2,FALSE)</f>
        <v>#N/A</v>
      </c>
      <c r="DD97" t="e">
        <f>HLOOKUP(HISVAL!DD$1,'CARTERA GESTION CHALLENGE'!$A$1:$EF$4997,2,FALSE)</f>
        <v>#N/A</v>
      </c>
      <c r="DE97" t="e">
        <f>HLOOKUP(HISVAL!DE$1,'CARTERA GESTION CHALLENGE'!$A$1:$EF$4997,2,FALSE)</f>
        <v>#N/A</v>
      </c>
      <c r="DF97" t="e">
        <f>HLOOKUP(HISVAL!DF$1,'CARTERA GESTION CHALLENGE'!$A$1:$EF$4997,2,FALSE)</f>
        <v>#N/A</v>
      </c>
      <c r="DG97" t="e">
        <f>HLOOKUP(HISVAL!DG$1,'CARTERA GESTION CHALLENGE'!$A$1:$EF$4997,2,FALSE)</f>
        <v>#N/A</v>
      </c>
      <c r="DH97" t="e">
        <f>HLOOKUP(HISVAL!DH$1,'CARTERA GESTION CHALLENGE'!$A$1:$EF$4997,2,FALSE)</f>
        <v>#N/A</v>
      </c>
      <c r="DI97" t="e">
        <f>HLOOKUP(HISVAL!DI$1,'CARTERA GESTION CHALLENGE'!$A$1:$EF$4997,2,FALSE)</f>
        <v>#N/A</v>
      </c>
      <c r="DJ97" t="e">
        <f>HLOOKUP(HISVAL!DJ$1,'CARTERA GESTION CHALLENGE'!$A$1:$EF$4997,2,FALSE)</f>
        <v>#N/A</v>
      </c>
      <c r="DK97" t="e">
        <f>HLOOKUP(HISVAL!DK$1,'CARTERA GESTION CHALLENGE'!$A$1:$EF$4997,2,FALSE)</f>
        <v>#N/A</v>
      </c>
      <c r="DL97" t="e">
        <f>HLOOKUP(HISVAL!DL$1,'CARTERA GESTION CHALLENGE'!$A$1:$EF$4997,2,FALSE)</f>
        <v>#N/A</v>
      </c>
      <c r="DM97" t="e">
        <f>HLOOKUP(HISVAL!DM$1,'CARTERA GESTION CHALLENGE'!$A$1:$EF$4997,2,FALSE)</f>
        <v>#N/A</v>
      </c>
      <c r="DN97" t="e">
        <f>HLOOKUP(HISVAL!DN$1,'CARTERA GESTION CHALLENGE'!$A$1:$EF$4997,2,FALSE)</f>
        <v>#N/A</v>
      </c>
      <c r="DO97" t="e">
        <f>HLOOKUP(HISVAL!DO$1,'CARTERA GESTION CHALLENGE'!$A$1:$EF$4997,2,FALSE)</f>
        <v>#N/A</v>
      </c>
      <c r="DP97" t="e">
        <f>HLOOKUP(HISVAL!DP$1,'CARTERA GESTION CHALLENGE'!$A$1:$EF$4997,2,FALSE)</f>
        <v>#N/A</v>
      </c>
      <c r="DQ97" t="e">
        <f>HLOOKUP(HISVAL!DQ$1,'CARTERA GESTION CHALLENGE'!$A$1:$EF$4997,2,FALSE)</f>
        <v>#N/A</v>
      </c>
      <c r="DR97" t="e">
        <f>HLOOKUP(HISVAL!DR$1,'CARTERA GESTION CHALLENGE'!$A$1:$EF$4997,2,FALSE)</f>
        <v>#N/A</v>
      </c>
      <c r="DS97" t="e">
        <f>HLOOKUP(HISVAL!DS$1,'CARTERA GESTION CHALLENGE'!$A$1:$EF$4997,2,FALSE)</f>
        <v>#N/A</v>
      </c>
      <c r="DT97" t="e">
        <f>HLOOKUP(HISVAL!DT$1,'CARTERA GESTION CHALLENGE'!$A$1:$EF$4997,2,FALSE)</f>
        <v>#N/A</v>
      </c>
      <c r="DU97" t="e">
        <f>HLOOKUP(HISVAL!DU$1,'CARTERA GESTION CHALLENGE'!$A$1:$EF$4997,2,FALSE)</f>
        <v>#N/A</v>
      </c>
      <c r="DV97" t="e">
        <f>HLOOKUP(HISVAL!DV$1,'CARTERA GESTION CHALLENGE'!$A$1:$EF$4997,2,FALSE)</f>
        <v>#N/A</v>
      </c>
      <c r="DW97" t="e">
        <f>HLOOKUP(HISVAL!DW$1,'CARTERA GESTION CHALLENGE'!$A$1:$EF$4997,2,FALSE)</f>
        <v>#N/A</v>
      </c>
      <c r="DX97" t="e">
        <f>HLOOKUP(HISVAL!DX$1,'CARTERA GESTION CHALLENGE'!$A$1:$EF$4997,2,FALSE)</f>
        <v>#N/A</v>
      </c>
      <c r="DY97" t="e">
        <f>HLOOKUP(HISVAL!DY$1,'CARTERA GESTION CHALLENGE'!$A$1:$EF$4997,2,FALSE)</f>
        <v>#N/A</v>
      </c>
      <c r="DZ97" t="e">
        <f>HLOOKUP(HISVAL!DZ$1,'CARTERA GESTION CHALLENGE'!$A$1:$EF$4997,2,FALSE)</f>
        <v>#N/A</v>
      </c>
      <c r="EA97" t="e">
        <f>HLOOKUP(HISVAL!EA$1,'CARTERA GESTION CHALLENGE'!$A$1:$EF$4997,2,FALSE)</f>
        <v>#N/A</v>
      </c>
      <c r="EB97" t="e">
        <f>HLOOKUP(HISVAL!EB$1,'CARTERA GESTION CHALLENGE'!$A$1:$EF$4997,2,FALSE)</f>
        <v>#N/A</v>
      </c>
      <c r="EC97" t="e">
        <f>HLOOKUP(HISVAL!EC$1,'CARTERA GESTION CHALLENGE'!$A$1:$EF$4997,2,FALSE)</f>
        <v>#N/A</v>
      </c>
      <c r="ED97" t="e">
        <f>HLOOKUP(HISVAL!ED$1,'CARTERA GESTION CHALLENGE'!$A$1:$EF$4997,2,FALSE)</f>
        <v>#N/A</v>
      </c>
      <c r="EE97" t="e">
        <f>HLOOKUP(HISVAL!EE$1,'CARTERA GESTION CHALLENGE'!$A$1:$EF$4997,2,FALSE)</f>
        <v>#N/A</v>
      </c>
      <c r="EF97" t="e">
        <f>HLOOKUP(HISVAL!EF$1,'CARTERA GESTION CHALLENGE'!$A$1:$EF$4997,2,FALSE)</f>
        <v>#N/A</v>
      </c>
      <c r="EG97" t="e">
        <f>HLOOKUP(HISVAL!EG$1,'CARTERA GESTION CHALLENGE'!$A$1:$EF$4997,2,FALSE)</f>
        <v>#N/A</v>
      </c>
      <c r="EH97" t="e">
        <f>HLOOKUP(HISVAL!EH$1,'CARTERA GESTION CHALLENGE'!$A$1:$EF$4997,2,FALSE)</f>
        <v>#N/A</v>
      </c>
      <c r="EI97" t="e">
        <f>HLOOKUP(HISVAL!EI$1,'CARTERA GESTION CHALLENGE'!$A$1:$EF$4997,2,FALSE)</f>
        <v>#N/A</v>
      </c>
      <c r="EJ97" t="e">
        <f>HLOOKUP(HISVAL!EJ$1,'CARTERA GESTION CHALLENGE'!$A$1:$EF$4997,2,FALSE)</f>
        <v>#N/A</v>
      </c>
      <c r="EK97" t="e">
        <f>HLOOKUP(HISVAL!EK$1,'CARTERA GESTION CHALLENGE'!$A$1:$EF$4997,2,FALSE)</f>
        <v>#N/A</v>
      </c>
      <c r="EL97" t="e">
        <f>HLOOKUP(HISVAL!EL$1,'CARTERA GESTION CHALLENGE'!$A$1:$EF$4997,2,FALSE)</f>
        <v>#N/A</v>
      </c>
      <c r="EM97" t="e">
        <f>HLOOKUP(HISVAL!EM$1,'CARTERA GESTION CHALLENGE'!$A$1:$EF$4997,2,FALSE)</f>
        <v>#N/A</v>
      </c>
      <c r="EN97" t="e">
        <f>HLOOKUP(HISVAL!EN$1,'CARTERA GESTION CHALLENGE'!$A$1:$EF$4997,2,FALSE)</f>
        <v>#N/A</v>
      </c>
      <c r="EO97" t="e">
        <f>HLOOKUP(HISVAL!EO$1,'CARTERA GESTION CHALLENGE'!$A$1:$EF$4997,2,FALSE)</f>
        <v>#N/A</v>
      </c>
      <c r="EP97" t="e">
        <f>HLOOKUP(HISVAL!EP$1,'CARTERA GESTION CHALLENGE'!$A$1:$EF$4997,2,FALSE)</f>
        <v>#N/A</v>
      </c>
      <c r="EQ97" t="e">
        <f>HLOOKUP(HISVAL!EQ$1,'CARTERA GESTION CHALLENGE'!$A$1:$EF$4997,2,FALSE)</f>
        <v>#N/A</v>
      </c>
      <c r="ER97" t="e">
        <f>HLOOKUP(HISVAL!ER$1,'CARTERA GESTION CHALLENGE'!$A$1:$EF$4997,2,FALSE)</f>
        <v>#N/A</v>
      </c>
      <c r="ES97" t="e">
        <f>HLOOKUP(HISVAL!ES$1,'CARTERA GESTION CHALLENGE'!$A$1:$EF$4997,2,FALSE)</f>
        <v>#N/A</v>
      </c>
      <c r="ET97" t="e">
        <f>HLOOKUP(HISVAL!ET$1,'CARTERA GESTION CHALLENGE'!$A$1:$EF$4997,2,FALSE)</f>
        <v>#N/A</v>
      </c>
      <c r="EU97" t="e">
        <f>HLOOKUP(HISVAL!EU$1,'CARTERA GESTION CHALLENGE'!$A$1:$EF$4997,2,FALSE)</f>
        <v>#N/A</v>
      </c>
      <c r="EV97" t="e">
        <f>HLOOKUP(HISVAL!EV$1,'CARTERA GESTION CHALLENGE'!$A$1:$EF$4997,2,FALSE)</f>
        <v>#N/A</v>
      </c>
      <c r="EW97" t="e">
        <f>HLOOKUP(HISVAL!EW$1,'CARTERA GESTION CHALLENGE'!$A$1:$EF$4997,2,FALSE)</f>
        <v>#N/A</v>
      </c>
      <c r="EX97" t="e">
        <f>HLOOKUP(HISVAL!EX$1,'CARTERA GESTION CHALLENGE'!$A$1:$EF$4997,2,FALSE)</f>
        <v>#N/A</v>
      </c>
      <c r="EY97" t="e">
        <f>HLOOKUP(HISVAL!EY$1,'CARTERA GESTION CHALLENGE'!$A$1:$EF$4997,2,FALSE)</f>
        <v>#N/A</v>
      </c>
      <c r="EZ97" t="e">
        <f>HLOOKUP(HISVAL!EZ$1,'CARTERA GESTION CHALLENGE'!$A$1:$EF$4997,2,FALSE)</f>
        <v>#N/A</v>
      </c>
      <c r="FA97" t="e">
        <f>HLOOKUP(HISVAL!FA$1,'CARTERA GESTION CHALLENGE'!$A$1:$EF$4997,2,FALSE)</f>
        <v>#N/A</v>
      </c>
      <c r="FB97" t="e">
        <f>HLOOKUP(HISVAL!FB$1,'CARTERA GESTION CHALLENGE'!$A$1:$EF$4997,2,FALSE)</f>
        <v>#N/A</v>
      </c>
      <c r="FC97" t="e">
        <f>HLOOKUP(HISVAL!FC$1,'CARTERA GESTION CHALLENGE'!$A$1:$EF$4997,2,FALSE)</f>
        <v>#N/A</v>
      </c>
      <c r="FD97" t="e">
        <f>HLOOKUP(HISVAL!FD$1,'CARTERA GESTION CHALLENGE'!$A$1:$EF$4997,2,FALSE)</f>
        <v>#N/A</v>
      </c>
      <c r="FE97" t="e">
        <f>HLOOKUP(HISVAL!FE$1,'CARTERA GESTION CHALLENGE'!$A$1:$EF$4997,2,FALSE)</f>
        <v>#N/A</v>
      </c>
      <c r="FF97" t="e">
        <f>HLOOKUP(HISVAL!FF$1,'CARTERA GESTION CHALLENGE'!$A$1:$EF$4997,2,FALSE)</f>
        <v>#N/A</v>
      </c>
      <c r="FG97" t="e">
        <f>HLOOKUP(HISVAL!FG$1,'CARTERA GESTION CHALLENGE'!$A$1:$EF$4997,2,FALSE)</f>
        <v>#N/A</v>
      </c>
      <c r="FH97" t="e">
        <f>HLOOKUP(HISVAL!FH$1,'CARTERA GESTION CHALLENGE'!$A$1:$EF$4997,2,FALSE)</f>
        <v>#N/A</v>
      </c>
      <c r="FI97" t="e">
        <f>HLOOKUP(HISVAL!FI$1,'CARTERA GESTION CHALLENGE'!$A$1:$EF$4997,2,FALSE)</f>
        <v>#N/A</v>
      </c>
      <c r="FJ97" t="e">
        <f>HLOOKUP(HISVAL!FJ$1,'CARTERA GESTION CHALLENGE'!$A$1:$EF$4997,2,FALSE)</f>
        <v>#N/A</v>
      </c>
      <c r="FK97" t="e">
        <f>HLOOKUP(HISVAL!FK$1,'CARTERA GESTION CHALLENGE'!$A$1:$EF$4997,2,FALSE)</f>
        <v>#N/A</v>
      </c>
      <c r="FL97" t="e">
        <f>HLOOKUP(HISVAL!FL$1,'CARTERA GESTION CHALLENGE'!$A$1:$EF$4997,2,FALSE)</f>
        <v>#N/A</v>
      </c>
      <c r="FM97" t="e">
        <f>HLOOKUP(HISVAL!FM$1,'CARTERA GESTION CHALLENGE'!$A$1:$EF$4997,2,FALSE)</f>
        <v>#N/A</v>
      </c>
      <c r="FN97" t="e">
        <f>HLOOKUP(HISVAL!FN$1,'CARTERA GESTION CHALLENGE'!$A$1:$EF$4997,2,FALSE)</f>
        <v>#N/A</v>
      </c>
      <c r="FO97" t="e">
        <f>HLOOKUP(HISVAL!FO$1,'CARTERA GESTION CHALLENGE'!$A$1:$EF$4997,2,FALSE)</f>
        <v>#N/A</v>
      </c>
      <c r="FP97" t="e">
        <f>HLOOKUP(HISVAL!FP$1,'CARTERA GESTION CHALLENGE'!$A$1:$EF$4997,2,FALSE)</f>
        <v>#N/A</v>
      </c>
      <c r="FQ97" t="e">
        <f>HLOOKUP(HISVAL!FQ$1,'CARTERA GESTION CHALLENGE'!$A$1:$EF$4997,2,FALSE)</f>
        <v>#N/A</v>
      </c>
      <c r="FR97" t="e">
        <f>HLOOKUP(HISVAL!FR$1,'CARTERA GESTION CHALLENGE'!$A$1:$EF$4997,2,FALSE)</f>
        <v>#N/A</v>
      </c>
      <c r="FS97" t="e">
        <f>HLOOKUP(HISVAL!FS$1,'CARTERA GESTION CHALLENGE'!$A$1:$EF$4997,2,FALSE)</f>
        <v>#N/A</v>
      </c>
      <c r="FT97" t="e">
        <f>HLOOKUP(HISVAL!FT$1,'CARTERA GESTION CHALLENGE'!$A$1:$EF$4997,2,FALSE)</f>
        <v>#N/A</v>
      </c>
      <c r="FU97" t="e">
        <f>HLOOKUP(HISVAL!FU$1,'CARTERA GESTION CHALLENGE'!$A$1:$EF$4997,2,FALSE)</f>
        <v>#N/A</v>
      </c>
      <c r="FV97" t="e">
        <f>HLOOKUP(HISVAL!FV$1,'CARTERA GESTION CHALLENGE'!$A$1:$EF$4997,2,FALSE)</f>
        <v>#N/A</v>
      </c>
      <c r="FW97" t="e">
        <f>HLOOKUP(HISVAL!FW$1,'CARTERA GESTION CHALLENGE'!$A$1:$EF$4997,2,FALSE)</f>
        <v>#N/A</v>
      </c>
      <c r="FX97" t="e">
        <f>HLOOKUP(HISVAL!FX$1,'CARTERA GESTION CHALLENGE'!$A$1:$EF$4997,2,FALSE)</f>
        <v>#N/A</v>
      </c>
      <c r="FY97" t="e">
        <f>HLOOKUP(HISVAL!FY$1,'CARTERA GESTION CHALLENGE'!$A$1:$EF$4997,2,FALSE)</f>
        <v>#N/A</v>
      </c>
      <c r="FZ97" t="e">
        <f>HLOOKUP(HISVAL!FZ$1,'CARTERA GESTION CHALLENGE'!$A$1:$EF$4997,2,FALSE)</f>
        <v>#N/A</v>
      </c>
      <c r="GA97" t="e">
        <f>HLOOKUP(HISVAL!GA$1,'CARTERA GESTION CHALLENGE'!$A$1:$EF$4997,2,FALSE)</f>
        <v>#N/A</v>
      </c>
      <c r="GB97" t="e">
        <f>HLOOKUP(HISVAL!GB$1,'CARTERA GESTION CHALLENGE'!$A$1:$EF$4997,2,FALSE)</f>
        <v>#N/A</v>
      </c>
      <c r="GC97" t="e">
        <f>HLOOKUP(HISVAL!GC$1,'CARTERA GESTION CHALLENGE'!$A$1:$EF$4997,2,FALSE)</f>
        <v>#N/A</v>
      </c>
      <c r="GD97" t="e">
        <f>HLOOKUP(HISVAL!GD$1,'CARTERA GESTION CHALLENGE'!$A$1:$EF$4997,2,FALSE)</f>
        <v>#N/A</v>
      </c>
      <c r="GE97" t="e">
        <f>HLOOKUP(HISVAL!GE$1,'CARTERA GESTION CHALLENGE'!$A$1:$EF$4997,2,FALSE)</f>
        <v>#N/A</v>
      </c>
      <c r="GF97" t="e">
        <f>HLOOKUP(HISVAL!GF$1,'CARTERA GESTION CHALLENGE'!$A$1:$EF$4997,2,FALSE)</f>
        <v>#N/A</v>
      </c>
      <c r="GG97" t="e">
        <f>HLOOKUP(HISVAL!GG$1,'CARTERA GESTION CHALLENGE'!$A$1:$EF$4997,2,FALSE)</f>
        <v>#N/A</v>
      </c>
      <c r="GH97" t="e">
        <f>HLOOKUP(HISVAL!GH$1,'CARTERA GESTION CHALLENGE'!$A$1:$EF$4997,2,FALSE)</f>
        <v>#N/A</v>
      </c>
      <c r="GI97" t="e">
        <f>HLOOKUP(HISVAL!GI$1,'CARTERA GESTION CHALLENGE'!$A$1:$EF$4997,2,FALSE)</f>
        <v>#N/A</v>
      </c>
      <c r="GJ97" t="e">
        <f>HLOOKUP(HISVAL!GJ$1,'CARTERA GESTION CHALLENGE'!$A$1:$EF$4997,2,FALSE)</f>
        <v>#N/A</v>
      </c>
      <c r="GK97" t="e">
        <f>HLOOKUP(HISVAL!GK$1,'CARTERA GESTION CHALLENGE'!$A$1:$EF$4997,2,FALSE)</f>
        <v>#N/A</v>
      </c>
      <c r="GL97" t="e">
        <f>HLOOKUP(HISVAL!GL$1,'CARTERA GESTION CHALLENGE'!$A$1:$EF$4997,2,FALSE)</f>
        <v>#N/A</v>
      </c>
      <c r="GM97" t="e">
        <f>HLOOKUP(HISVAL!GM$1,'CARTERA GESTION CHALLENGE'!$A$1:$EF$4997,2,FALSE)</f>
        <v>#N/A</v>
      </c>
      <c r="GN97" t="e">
        <f>HLOOKUP(HISVAL!GN$1,'CARTERA GESTION CHALLENGE'!$A$1:$EF$4997,2,FALSE)</f>
        <v>#N/A</v>
      </c>
      <c r="GO97" t="e">
        <f>HLOOKUP(HISVAL!GO$1,'CARTERA GESTION CHALLENGE'!$A$1:$EF$4997,2,FALSE)</f>
        <v>#N/A</v>
      </c>
      <c r="GP97" t="e">
        <f>HLOOKUP(HISVAL!GP$1,'CARTERA GESTION CHALLENGE'!$A$1:$EF$4997,2,FALSE)</f>
        <v>#N/A</v>
      </c>
      <c r="GQ97" t="e">
        <f>HLOOKUP(HISVAL!GQ$1,'CARTERA GESTION CHALLENGE'!$A$1:$EF$4997,2,FALSE)</f>
        <v>#N/A</v>
      </c>
      <c r="GR97" t="e">
        <f>HLOOKUP(HISVAL!GR$1,'CARTERA GESTION CHALLENGE'!$A$1:$EF$4997,2,FALSE)</f>
        <v>#N/A</v>
      </c>
      <c r="GS97" t="e">
        <f>HLOOKUP(HISVAL!GS$1,'CARTERA GESTION CHALLENGE'!$A$1:$EF$4997,2,FALSE)</f>
        <v>#N/A</v>
      </c>
      <c r="GT97" t="e">
        <f>HLOOKUP(HISVAL!GT$1,'CARTERA GESTION CHALLENGE'!$A$1:$EF$4997,2,FALSE)</f>
        <v>#N/A</v>
      </c>
      <c r="GU97" t="e">
        <f>HLOOKUP(HISVAL!GU$1,'CARTERA GESTION CHALLENGE'!$A$1:$EF$4997,2,FALSE)</f>
        <v>#N/A</v>
      </c>
      <c r="GV97" t="e">
        <f>HLOOKUP(HISVAL!GV$1,'CARTERA GESTION CHALLENGE'!$A$1:$EF$4997,2,FALSE)</f>
        <v>#N/A</v>
      </c>
      <c r="GW97" t="e">
        <f>HLOOKUP(HISVAL!GW$1,'CARTERA GESTION CHALLENGE'!$A$1:$EF$4997,2,FALSE)</f>
        <v>#N/A</v>
      </c>
      <c r="GX97" t="e">
        <f>HLOOKUP(HISVAL!GX$1,'CARTERA GESTION CHALLENGE'!$A$1:$EF$4997,2,FALSE)</f>
        <v>#N/A</v>
      </c>
      <c r="GY97" t="e">
        <f>HLOOKUP(HISVAL!GY$1,'CARTERA GESTION CHALLENGE'!$A$1:$EF$4997,2,FALSE)</f>
        <v>#N/A</v>
      </c>
      <c r="GZ97" t="e">
        <f>HLOOKUP(HISVAL!GZ$1,'CARTERA GESTION CHALLENGE'!$A$1:$EF$4997,2,FALSE)</f>
        <v>#N/A</v>
      </c>
      <c r="HA97" t="e">
        <f>HLOOKUP(HISVAL!HA$1,'CARTERA GESTION CHALLENGE'!$A$1:$EF$4997,2,FALSE)</f>
        <v>#N/A</v>
      </c>
      <c r="HB97" t="e">
        <f>HLOOKUP(HISVAL!HB$1,'CARTERA GESTION CHALLENGE'!$A$1:$EF$4997,2,FALSE)</f>
        <v>#N/A</v>
      </c>
      <c r="HC97" t="e">
        <f>HLOOKUP(HISVAL!HC$1,'CARTERA GESTION CHALLENGE'!$A$1:$EF$4997,2,FALSE)</f>
        <v>#N/A</v>
      </c>
      <c r="HD97" t="e">
        <f>HLOOKUP(HISVAL!HD$1,'CARTERA GESTION CHALLENGE'!$A$1:$EF$4997,2,FALSE)</f>
        <v>#N/A</v>
      </c>
      <c r="HE97" t="e">
        <f>HLOOKUP(HISVAL!HE$1,'CARTERA GESTION CHALLENGE'!$A$1:$EF$4997,2,FALSE)</f>
        <v>#N/A</v>
      </c>
      <c r="HF97" t="e">
        <f>HLOOKUP(HISVAL!HF$1,'CARTERA GESTION CHALLENGE'!$A$1:$EF$4997,2,FALSE)</f>
        <v>#N/A</v>
      </c>
      <c r="HG97" t="e">
        <f>HLOOKUP(HISVAL!HG$1,'CARTERA GESTION CHALLENGE'!$A$1:$EF$4997,2,FALSE)</f>
        <v>#N/A</v>
      </c>
      <c r="HH97" t="e">
        <f>HLOOKUP(HISVAL!HH$1,'CARTERA GESTION CHALLENGE'!$A$1:$EF$4997,2,FALSE)</f>
        <v>#N/A</v>
      </c>
      <c r="HI97" t="e">
        <f>HLOOKUP(HISVAL!HI$1,'CARTERA GESTION CHALLENGE'!$A$1:$EF$4997,2,FALSE)</f>
        <v>#N/A</v>
      </c>
      <c r="HJ97" t="e">
        <f>HLOOKUP(HISVAL!HJ$1,'CARTERA GESTION CHALLENGE'!$A$1:$EF$4997,2,FALSE)</f>
        <v>#N/A</v>
      </c>
      <c r="HK97" t="e">
        <f>HLOOKUP(HISVAL!HK$1,'CARTERA GESTION CHALLENGE'!$A$1:$EF$4997,2,FALSE)</f>
        <v>#N/A</v>
      </c>
      <c r="HL97" t="e">
        <f>HLOOKUP(HISVAL!HL$1,'CARTERA GESTION CHALLENGE'!$A$1:$EF$4997,2,FALSE)</f>
        <v>#N/A</v>
      </c>
      <c r="HM97" t="e">
        <f>HLOOKUP(HISVAL!HM$1,'CARTERA GESTION CHALLENGE'!$A$1:$EF$4997,2,FALSE)</f>
        <v>#N/A</v>
      </c>
      <c r="HN97" t="e">
        <f>HLOOKUP(HISVAL!HN$1,'CARTERA GESTION CHALLENGE'!$A$1:$EF$4997,2,FALSE)</f>
        <v>#N/A</v>
      </c>
      <c r="HO97" t="e">
        <f>HLOOKUP(HISVAL!HO$1,'CARTERA GESTION CHALLENGE'!$A$1:$EF$4997,2,FALSE)</f>
        <v>#N/A</v>
      </c>
      <c r="HP97" t="e">
        <f>HLOOKUP(HISVAL!HP$1,'CARTERA GESTION CHALLENGE'!$A$1:$EF$4997,2,FALSE)</f>
        <v>#N/A</v>
      </c>
      <c r="HQ97" t="e">
        <f>HLOOKUP(HISVAL!HQ$1,'CARTERA GESTION CHALLENGE'!$A$1:$EF$4997,2,FALSE)</f>
        <v>#N/A</v>
      </c>
      <c r="HR97" t="e">
        <f>HLOOKUP(HISVAL!HR$1,'CARTERA GESTION CHALLENGE'!$A$1:$EF$4997,2,FALSE)</f>
        <v>#N/A</v>
      </c>
      <c r="HS97" t="e">
        <f>HLOOKUP(HISVAL!HS$1,'CARTERA GESTION CHALLENGE'!$A$1:$EF$4997,2,FALSE)</f>
        <v>#N/A</v>
      </c>
      <c r="HT97" t="e">
        <f>HLOOKUP(HISVAL!HT$1,'CARTERA GESTION CHALLENGE'!$A$1:$EF$4997,2,FALSE)</f>
        <v>#N/A</v>
      </c>
      <c r="HU97" t="e">
        <f>HLOOKUP(HISVAL!HU$1,'CARTERA GESTION CHALLENGE'!$A$1:$EF$4997,2,FALSE)</f>
        <v>#N/A</v>
      </c>
      <c r="HV97" t="e">
        <f>HLOOKUP(HISVAL!HV$1,'CARTERA GESTION CHALLENGE'!$A$1:$EF$4997,2,FALSE)</f>
        <v>#N/A</v>
      </c>
      <c r="HW97" t="e">
        <f>HLOOKUP(HISVAL!HW$1,'CARTERA GESTION CHALLENGE'!$A$1:$EF$4997,2,FALSE)</f>
        <v>#N/A</v>
      </c>
      <c r="HX97" t="e">
        <f>HLOOKUP(HISVAL!HX$1,'CARTERA GESTION CHALLENGE'!$A$1:$EF$4997,2,FALSE)</f>
        <v>#N/A</v>
      </c>
      <c r="HY97" t="e">
        <f>HLOOKUP(HISVAL!HY$1,'CARTERA GESTION CHALLENGE'!$A$1:$EF$4997,2,FALSE)</f>
        <v>#N/A</v>
      </c>
      <c r="HZ97" t="e">
        <f>HLOOKUP(HISVAL!HZ$1,'CARTERA GESTION CHALLENGE'!$A$1:$EF$4997,2,FALSE)</f>
        <v>#N/A</v>
      </c>
      <c r="IA97" t="e">
        <f>HLOOKUP(HISVAL!IA$1,'CARTERA GESTION CHALLENGE'!$A$1:$EF$4997,2,FALSE)</f>
        <v>#N/A</v>
      </c>
      <c r="IB97" t="e">
        <f>HLOOKUP(HISVAL!IB$1,'CARTERA GESTION CHALLENGE'!$A$1:$EF$4997,2,FALSE)</f>
        <v>#N/A</v>
      </c>
      <c r="IC97" t="e">
        <f>HLOOKUP(HISVAL!IC$1,'CARTERA GESTION CHALLENGE'!$A$1:$EF$4997,2,FALSE)</f>
        <v>#N/A</v>
      </c>
      <c r="ID97" t="e">
        <f>HLOOKUP(HISVAL!ID$1,'CARTERA GESTION CHALLENGE'!$A$1:$EF$4997,2,FALSE)</f>
        <v>#N/A</v>
      </c>
      <c r="IE97" t="e">
        <f>HLOOKUP(HISVAL!IE$1,'CARTERA GESTION CHALLENGE'!$A$1:$EF$4997,2,FALSE)</f>
        <v>#N/A</v>
      </c>
      <c r="IF97" t="e">
        <f>HLOOKUP(HISVAL!IF$1,'CARTERA GESTION CHALLENGE'!$A$1:$EF$4997,2,FALSE)</f>
        <v>#N/A</v>
      </c>
      <c r="IG97" t="e">
        <f>HLOOKUP(HISVAL!IG$1,'CARTERA GESTION CHALLENGE'!$A$1:$EF$4997,2,FALSE)</f>
        <v>#N/A</v>
      </c>
      <c r="IH97" t="e">
        <f>HLOOKUP(HISVAL!IH$1,'CARTERA GESTION CHALLENGE'!$A$1:$EF$4997,2,FALSE)</f>
        <v>#N/A</v>
      </c>
      <c r="II97" t="e">
        <f>HLOOKUP(HISVAL!II$1,'CARTERA GESTION CHALLENGE'!$A$1:$EF$4997,2,FALSE)</f>
        <v>#N/A</v>
      </c>
      <c r="IJ97" t="e">
        <f>HLOOKUP(HISVAL!IJ$1,'CARTERA GESTION CHALLENGE'!$A$1:$EF$4997,2,FALSE)</f>
        <v>#N/A</v>
      </c>
      <c r="IK97" t="e">
        <f>HLOOKUP(HISVAL!IK$1,'CARTERA GESTION CHALLENGE'!$A$1:$EF$4997,2,FALSE)</f>
        <v>#N/A</v>
      </c>
      <c r="IL97" t="e">
        <f>HLOOKUP(HISVAL!IL$1,'CARTERA GESTION CHALLENGE'!$A$1:$EF$4997,2,FALSE)</f>
        <v>#N/A</v>
      </c>
      <c r="IM97" t="e">
        <f>HLOOKUP(HISVAL!IM$1,'CARTERA GESTION CHALLENGE'!$A$1:$EF$4997,2,FALSE)</f>
        <v>#N/A</v>
      </c>
    </row>
    <row r="98" spans="1:247" x14ac:dyDescent="0.2">
      <c r="A98" s="11" t="str">
        <f>IF('CARTERA GESTION CHALLENGE'!E95="","",'CARTERA GESTION CHALLENGE'!E95)</f>
        <v/>
      </c>
      <c r="B98" s="12" t="str">
        <f>IF('CARTERA GESTION CHALLENGE'!AT95="","",'CARTERA GESTION CHALLENGE'!AT95)</f>
        <v/>
      </c>
      <c r="C98" s="13" t="str">
        <f>IF('CARTERA GESTION CHALLENGE'!S95="","",'CARTERA GESTION CHALLENGE'!S95)</f>
        <v/>
      </c>
      <c r="D98" s="14" t="str">
        <f>IF('CARTERA GESTION CHALLENGE'!O95="","",'CARTERA GESTION CHALLENGE'!O95)</f>
        <v/>
      </c>
      <c r="E98" s="14" t="str">
        <f>IF('CARTERA GESTION CHALLENGE'!G95="","",'CARTERA GESTION CHALLENGE'!G95)</f>
        <v/>
      </c>
      <c r="F98" s="14" t="str">
        <f>IF('CARTERA GESTION CHALLENGE'!P95="","",'CARTERA GESTION CHALLENGE'!P95)</f>
        <v/>
      </c>
      <c r="G98" s="14" t="str">
        <f>IF('CARTERA GESTION CHALLENGE'!DZ95="","",'CARTERA GESTION CHALLENGE'!DZ95)</f>
        <v/>
      </c>
      <c r="J98" s="14" t="str">
        <f>IF('CARTERA GESTION CHALLENGE'!AF95="","",'CARTERA GESTION CHALLENGE'!AF95)</f>
        <v/>
      </c>
      <c r="K98" s="14" t="str" cm="1">
        <f t="array" ref="K98">_xll.BDP(G98&amp;" EQUITY","PARENT_TICKER_EXCHANGE")</f>
        <v>#N/A Invalid Security</v>
      </c>
      <c r="L98" t="str">
        <f>IF('CARTERA GESTION CHALLENGE'!A95="","",'CARTERA GESTION CHALLENGE'!A95)</f>
        <v/>
      </c>
      <c r="M98" s="14" t="str">
        <f>IF('CARTERA GESTION CHALLENGE'!AV95="","",'CARTERA GESTION CHALLENGE'!AV95)</f>
        <v/>
      </c>
      <c r="N98" s="14" t="str">
        <f>IF('CARTERA GESTION CHALLENGE'!AK95="","",'CARTERA GESTION CHALLENGE'!AK95)</f>
        <v/>
      </c>
      <c r="O98" t="str">
        <f>IF('CARTERA GESTION CHALLENGE'!AW95="","",'CARTERA GESTION CHALLENGE'!AW95)</f>
        <v/>
      </c>
      <c r="P98" t="str">
        <f>IF('CARTERA GESTION CHALLENGE'!DP95="","",'CARTERA GESTION CHALLENGE'!DP95)</f>
        <v/>
      </c>
      <c r="Q98" t="str">
        <f>IF('CARTERA GESTION CHALLENGE'!D95="","",'CARTERA GESTION CHALLENGE'!D95)</f>
        <v/>
      </c>
      <c r="R98" t="str">
        <f>IF('CARTERA GESTION CHALLENGE'!AX95="","",'CARTERA GESTION CHALLENGE'!AX95)</f>
        <v/>
      </c>
      <c r="S98" t="str">
        <f>IF('CARTERA GESTION CHALLENGE'!AY95="","",'CARTERA GESTION CHALLENGE'!AY95)</f>
        <v/>
      </c>
      <c r="T98" t="str">
        <f>IF('CARTERA GESTION CHALLENGE'!L95="","",'CARTERA GESTION CHALLENGE'!L95)</f>
        <v/>
      </c>
      <c r="U98" t="str">
        <f>IF('CARTERA GESTION CHALLENGE'!AZ95="","",'CARTERA GESTION CHALLENGE'!AZ95)</f>
        <v/>
      </c>
      <c r="V98" t="str">
        <f>IF('CARTERA GESTION CHALLENGE'!BA95="","",'CARTERA GESTION CHALLENGE'!BA95)</f>
        <v/>
      </c>
      <c r="W98" t="str">
        <f>IF('CARTERA GESTION CHALLENGE'!AH95="","",'CARTERA GESTION CHALLENGE'!AH95)</f>
        <v/>
      </c>
      <c r="X98" t="str">
        <f>IF('CARTERA GESTION CHALLENGE'!AJ95="","",'CARTERA GESTION CHALLENGE'!AJ95)</f>
        <v/>
      </c>
      <c r="Y98" t="str">
        <f>IF('CARTERA GESTION CHALLENGE'!B95="","",'CARTERA GESTION CHALLENGE'!B95)</f>
        <v/>
      </c>
      <c r="Z98" t="str">
        <f>IF('CARTERA GESTION CHALLENGE'!AE95="","",'CARTERA GESTION CHALLENGE'!AE95)</f>
        <v/>
      </c>
      <c r="AA98" t="str">
        <f>IF('CARTERA GESTION CHALLENGE'!BB95="","",'CARTERA GESTION CHALLENGE'!BB95)</f>
        <v/>
      </c>
      <c r="AC98" t="str">
        <f>IF('CARTERA GESTION CHALLENGE'!BC95="","",'CARTERA GESTION CHALLENGE'!BC95)</f>
        <v/>
      </c>
      <c r="AD98" t="str">
        <f>IF('CARTERA GESTION CHALLENGE'!BD95="","",'CARTERA GESTION CHALLENGE'!BD95)</f>
        <v/>
      </c>
      <c r="AE98" t="str">
        <f>IF('CARTERA GESTION CHALLENGE'!BE95="","",'CARTERA GESTION CHALLENGE'!BE95)</f>
        <v/>
      </c>
      <c r="AF98" t="str">
        <f>IF('CARTERA GESTION CHALLENGE'!BF95="","",'CARTERA GESTION CHALLENGE'!BF95)</f>
        <v/>
      </c>
      <c r="AG98" t="str">
        <f>IF('CARTERA GESTION CHALLENGE'!BG95="","",'CARTERA GESTION CHALLENGE'!BG95)</f>
        <v/>
      </c>
      <c r="AH98" t="str">
        <f>IF('CARTERA GESTION CHALLENGE'!BH95="","",'CARTERA GESTION CHALLENGE'!BH95)</f>
        <v/>
      </c>
      <c r="AI98" t="str">
        <f>IF('CARTERA GESTION CHALLENGE'!BI95="","",'CARTERA GESTION CHALLENGE'!BI95)</f>
        <v/>
      </c>
      <c r="AJ98" t="str">
        <f>IF('CARTERA GESTION CHALLENGE'!BJ95="","",'CARTERA GESTION CHALLENGE'!BJ95)</f>
        <v/>
      </c>
      <c r="AK98" t="str">
        <f>IF('CARTERA GESTION CHALLENGE'!BK95="","",'CARTERA GESTION CHALLENGE'!BK95)</f>
        <v/>
      </c>
      <c r="AL98" t="str">
        <f>IF('CARTERA GESTION CHALLENGE'!BL95="","",'CARTERA GESTION CHALLENGE'!BL95)</f>
        <v/>
      </c>
      <c r="AM98" t="str">
        <f>IF('CARTERA GESTION CHALLENGE'!BM95="","",'CARTERA GESTION CHALLENGE'!BM95)</f>
        <v/>
      </c>
      <c r="AN98" t="str">
        <f>IF('CARTERA GESTION CHALLENGE'!BN95="","",'CARTERA GESTION CHALLENGE'!BN95)</f>
        <v/>
      </c>
      <c r="AO98" t="str">
        <f>IF('CARTERA GESTION CHALLENGE'!BO95="","",'CARTERA GESTION CHALLENGE'!BO95)</f>
        <v/>
      </c>
      <c r="AP98" t="str">
        <f>IF('CARTERA GESTION CHALLENGE'!BP95="","",'CARTERA GESTION CHALLENGE'!BP95)</f>
        <v/>
      </c>
      <c r="AQ98" t="str">
        <f>IF('CARTERA GESTION CHALLENGE'!BQ95="","",'CARTERA GESTION CHALLENGE'!BQ95)</f>
        <v/>
      </c>
      <c r="AR98" t="str">
        <f>IF('CARTERA GESTION CHALLENGE'!BR95="","",'CARTERA GESTION CHALLENGE'!BR95)</f>
        <v/>
      </c>
      <c r="AT98" t="str">
        <f>IF('CARTERA GESTION CHALLENGE'!BS95="","",'CARTERA GESTION CHALLENGE'!BS95)</f>
        <v/>
      </c>
      <c r="AU98" t="str">
        <f>IF('CARTERA GESTION CHALLENGE'!BT95="","",'CARTERA GESTION CHALLENGE'!BT95)</f>
        <v/>
      </c>
      <c r="AV98" t="str">
        <f>HLOOKUP(HISVAL!AV$1,'CARTERA GESTION CHALLENGE'!$A$1:$EF$4997,2,FALSE)</f>
        <v>S</v>
      </c>
      <c r="AW98" t="str">
        <f>HLOOKUP(HISVAL!AW$1,'CARTERA GESTION CHALLENGE'!$A$1:$EF$4997,2,FALSE)</f>
        <v>S</v>
      </c>
      <c r="AX98" t="str">
        <f>HLOOKUP(HISVAL!AX$1,'CARTERA GESTION CHALLENGE'!$A$1:$EF$4997,2,FALSE)</f>
        <v>1</v>
      </c>
      <c r="AY98">
        <f>HLOOKUP(HISVAL!AY$1,'CARTERA GESTION CHALLENGE'!$A$1:$EF$4997,2,FALSE)</f>
        <v>1</v>
      </c>
      <c r="AZ98">
        <f>HLOOKUP(HISVAL!AZ$1,'CARTERA GESTION CHALLENGE'!$A$1:$EF$4997,2,FALSE)</f>
        <v>0</v>
      </c>
      <c r="BA98">
        <f>HLOOKUP(HISVAL!BA$1,'CARTERA GESTION CHALLENGE'!$A$1:$EF$4997,2,FALSE)</f>
        <v>44586</v>
      </c>
      <c r="BB98">
        <f>HLOOKUP(HISVAL!BB$1,'CARTERA GESTION CHALLENGE'!$A$1:$EF$4997,2,FALSE)</f>
        <v>-8000</v>
      </c>
      <c r="BC98">
        <f>HLOOKUP(HISVAL!BC$1,'CARTERA GESTION CHALLENGE'!$A$1:$EF$4997,2,FALSE)</f>
        <v>0</v>
      </c>
      <c r="BD98">
        <f>HLOOKUP(HISVAL!BD$1,'CARTERA GESTION CHALLENGE'!$A$1:$EF$4997,2,FALSE)</f>
        <v>0</v>
      </c>
      <c r="BE98">
        <f>HLOOKUP(HISVAL!BE$1,'CARTERA GESTION CHALLENGE'!$A$1:$EF$4997,2,FALSE)</f>
        <v>2</v>
      </c>
      <c r="BF98">
        <f>HLOOKUP(HISVAL!BF$1,'CARTERA GESTION CHALLENGE'!$A$1:$EF$4997,2,FALSE)</f>
        <v>0</v>
      </c>
      <c r="BG98">
        <f>HLOOKUP(HISVAL!BG$1,'CARTERA GESTION CHALLENGE'!$A$1:$EF$4997,2,FALSE)</f>
        <v>0</v>
      </c>
      <c r="BH98" t="str">
        <f>HLOOKUP(HISVAL!BH$1,'CARTERA GESTION CHALLENGE'!$A$1:$EF$4997,2,FALSE)</f>
        <v>N</v>
      </c>
      <c r="BI98">
        <f>HLOOKUP(HISVAL!BI$1,'CARTERA GESTION CHALLENGE'!$A$1:$EF$4997,2,FALSE)</f>
        <v>0</v>
      </c>
      <c r="BJ98">
        <f>HLOOKUP(HISVAL!BJ$1,'CARTERA GESTION CHALLENGE'!$A$1:$EF$4997,2,FALSE)</f>
        <v>0</v>
      </c>
      <c r="BK98">
        <f>HLOOKUP(HISVAL!BK$1,'CARTERA GESTION CHALLENGE'!$A$1:$EF$4997,2,FALSE)</f>
        <v>0</v>
      </c>
      <c r="BL98">
        <f>HLOOKUP(HISVAL!BL$1,'CARTERA GESTION CHALLENGE'!$A$1:$EF$4997,2,FALSE)</f>
        <v>0</v>
      </c>
      <c r="BM98">
        <f>HLOOKUP(HISVAL!BM$1,'CARTERA GESTION CHALLENGE'!$A$1:$EF$4997,2,FALSE)</f>
        <v>0</v>
      </c>
      <c r="BN98">
        <f>HLOOKUP(HISVAL!BN$1,'CARTERA GESTION CHALLENGE'!$A$1:$EF$4997,2,FALSE)</f>
        <v>0</v>
      </c>
      <c r="BO98">
        <f>HLOOKUP(HISVAL!BO$1,'CARTERA GESTION CHALLENGE'!$A$1:$EF$4997,2,FALSE)</f>
        <v>0</v>
      </c>
      <c r="BP98">
        <f>HLOOKUP(HISVAL!BP$1,'CARTERA GESTION CHALLENGE'!$A$1:$EF$4997,2,FALSE)</f>
        <v>0</v>
      </c>
      <c r="BQ98">
        <f>HLOOKUP(HISVAL!BQ$1,'CARTERA GESTION CHALLENGE'!$A$1:$EF$4997,2,FALSE)</f>
        <v>0</v>
      </c>
      <c r="BR98">
        <f>HLOOKUP(HISVAL!BR$1,'CARTERA GESTION CHALLENGE'!$A$1:$EF$4997,2,FALSE)</f>
        <v>0</v>
      </c>
      <c r="BS98">
        <f>HLOOKUP(HISVAL!BS$1,'CARTERA GESTION CHALLENGE'!$A$1:$EF$4997,2,FALSE)</f>
        <v>0</v>
      </c>
      <c r="BT98">
        <f>HLOOKUP(HISVAL!BT$1,'CARTERA GESTION CHALLENGE'!$A$1:$EF$4997,2,FALSE)</f>
        <v>219452.29</v>
      </c>
      <c r="BU98">
        <f>HLOOKUP(HISVAL!BU$1,'CARTERA GESTION CHALLENGE'!$A$1:$EF$4997,2,FALSE)</f>
        <v>0</v>
      </c>
      <c r="BV98">
        <f>HLOOKUP(HISVAL!BV$1,'CARTERA GESTION CHALLENGE'!$A$1:$EF$4997,2,FALSE)</f>
        <v>4</v>
      </c>
      <c r="BW98">
        <f>HLOOKUP(HISVAL!BW$1,'CARTERA GESTION CHALLENGE'!$A$1:$EF$4997,2,FALSE)</f>
        <v>0</v>
      </c>
      <c r="BX98">
        <f>HLOOKUP(HISVAL!BX$1,'CARTERA GESTION CHALLENGE'!$A$1:$EF$4997,2,FALSE)</f>
        <v>0</v>
      </c>
      <c r="BY98">
        <f>HLOOKUP(HISVAL!BY$1,'CARTERA GESTION CHALLENGE'!$A$1:$EF$4997,2,FALSE)</f>
        <v>857</v>
      </c>
      <c r="BZ98">
        <f>HLOOKUP(HISVAL!BZ$1,'CARTERA GESTION CHALLENGE'!$A$1:$EF$4997,2,FALSE)</f>
        <v>0</v>
      </c>
      <c r="CA98">
        <f>HLOOKUP(HISVAL!CA$1,'CARTERA GESTION CHALLENGE'!$A$1:$EF$4997,2,FALSE)</f>
        <v>0</v>
      </c>
      <c r="CB98">
        <f>HLOOKUP(HISVAL!CB$1,'CARTERA GESTION CHALLENGE'!$A$1:$EF$4997,2,FALSE)</f>
        <v>0</v>
      </c>
      <c r="CC98">
        <f>HLOOKUP(HISVAL!CC$1,'CARTERA GESTION CHALLENGE'!$A$1:$EF$4997,2,FALSE)</f>
        <v>0</v>
      </c>
      <c r="CD98">
        <f>HLOOKUP(HISVAL!CD$1,'CARTERA GESTION CHALLENGE'!$A$1:$EF$4997,2,FALSE)</f>
        <v>0</v>
      </c>
      <c r="CE98">
        <f>HLOOKUP(HISVAL!CE$1,'CARTERA GESTION CHALLENGE'!$A$1:$EF$4997,2,FALSE)</f>
        <v>0</v>
      </c>
      <c r="CF98">
        <f>HLOOKUP(HISVAL!CF$1,'CARTERA GESTION CHALLENGE'!$A$1:$EF$4997,2,FALSE)</f>
        <v>0</v>
      </c>
      <c r="CG98">
        <f>HLOOKUP(HISVAL!CG$1,'CARTERA GESTION CHALLENGE'!$A$1:$EF$4997,2,FALSE)</f>
        <v>0</v>
      </c>
      <c r="CH98">
        <f>HLOOKUP(HISVAL!CH$1,'CARTERA GESTION CHALLENGE'!$A$1:$EF$4997,2,FALSE)</f>
        <v>0</v>
      </c>
      <c r="CI98">
        <f>HLOOKUP(HISVAL!CI$1,'CARTERA GESTION CHALLENGE'!$A$1:$EF$4997,2,FALSE)</f>
        <v>571747.71</v>
      </c>
      <c r="CJ98">
        <f>HLOOKUP(HISVAL!CJ$1,'CARTERA GESTION CHALLENGE'!$A$1:$EF$4997,2,FALSE)</f>
        <v>571747.71</v>
      </c>
      <c r="CK98">
        <f>HLOOKUP(HISVAL!CK$1,'CARTERA GESTION CHALLENGE'!$A$1:$EF$4997,2,FALSE)</f>
        <v>0</v>
      </c>
      <c r="CL98">
        <f>HLOOKUP(HISVAL!CL$1,'CARTERA GESTION CHALLENGE'!$A$1:$EF$4997,2,FALSE)</f>
        <v>0</v>
      </c>
      <c r="CM98">
        <f>HLOOKUP(HISVAL!CM$1,'CARTERA GESTION CHALLENGE'!$A$1:$EF$4997,2,FALSE)</f>
        <v>0</v>
      </c>
      <c r="CN98" t="str">
        <f>HLOOKUP(HISVAL!CN$1,'CARTERA GESTION CHALLENGE'!$A$1:$EF$4997,2,FALSE)</f>
        <v>M</v>
      </c>
      <c r="CO98">
        <f>HLOOKUP(HISVAL!CO$1,'CARTERA GESTION CHALLENGE'!$A$1:$EF$4997,2,FALSE)</f>
        <v>0</v>
      </c>
      <c r="CP98">
        <f>HLOOKUP(HISVAL!CP$1,'CARTERA GESTION CHALLENGE'!$A$1:$EF$4997,2,FALSE)</f>
        <v>0</v>
      </c>
      <c r="CQ98">
        <f>HLOOKUP(HISVAL!CQ$1,'CARTERA GESTION CHALLENGE'!$A$1:$EF$4997,2,FALSE)</f>
        <v>0</v>
      </c>
      <c r="CR98">
        <f>HLOOKUP(HISVAL!CR$1,'CARTERA GESTION CHALLENGE'!$A$1:$EF$4997,2,FALSE)</f>
        <v>0</v>
      </c>
      <c r="CS98" t="str">
        <f>HLOOKUP(HISVAL!CS$1,'CARTERA GESTION CHALLENGE'!$A$1:$EF$4997,2,FALSE)</f>
        <v>A</v>
      </c>
      <c r="CT98">
        <f>HLOOKUP(HISVAL!CT$1,'CARTERA GESTION CHALLENGE'!$A$1:$EF$4997,2,FALSE)</f>
        <v>0</v>
      </c>
      <c r="CU98" t="e">
        <f>HLOOKUP(HISVAL!CU$1,'CARTERA GESTION CHALLENGE'!$A$1:$EF$4997,2,FALSE)</f>
        <v>#N/A</v>
      </c>
      <c r="CV98" t="e">
        <f>HLOOKUP(HISVAL!CV$1,'CARTERA GESTION CHALLENGE'!$A$1:$EF$4997,2,FALSE)</f>
        <v>#N/A</v>
      </c>
      <c r="CW98" t="e">
        <f>HLOOKUP(HISVAL!CW$1,'CARTERA GESTION CHALLENGE'!$A$1:$EF$4997,2,FALSE)</f>
        <v>#N/A</v>
      </c>
      <c r="CX98" t="e">
        <f>HLOOKUP(HISVAL!CX$1,'CARTERA GESTION CHALLENGE'!$A$1:$EF$4997,2,FALSE)</f>
        <v>#N/A</v>
      </c>
      <c r="CY98" t="e">
        <f>HLOOKUP(HISVAL!CY$1,'CARTERA GESTION CHALLENGE'!$A$1:$EF$4997,2,FALSE)</f>
        <v>#N/A</v>
      </c>
      <c r="CZ98" t="e">
        <f>HLOOKUP(HISVAL!CZ$1,'CARTERA GESTION CHALLENGE'!$A$1:$EF$4997,2,FALSE)</f>
        <v>#N/A</v>
      </c>
      <c r="DA98" t="e">
        <f>HLOOKUP(HISVAL!DA$1,'CARTERA GESTION CHALLENGE'!$A$1:$EF$4997,2,FALSE)</f>
        <v>#N/A</v>
      </c>
      <c r="DB98" t="e">
        <f>HLOOKUP(HISVAL!DB$1,'CARTERA GESTION CHALLENGE'!$A$1:$EF$4997,2,FALSE)</f>
        <v>#N/A</v>
      </c>
      <c r="DC98" t="e">
        <f>HLOOKUP(HISVAL!DC$1,'CARTERA GESTION CHALLENGE'!$A$1:$EF$4997,2,FALSE)</f>
        <v>#N/A</v>
      </c>
      <c r="DD98" t="e">
        <f>HLOOKUP(HISVAL!DD$1,'CARTERA GESTION CHALLENGE'!$A$1:$EF$4997,2,FALSE)</f>
        <v>#N/A</v>
      </c>
      <c r="DE98" t="e">
        <f>HLOOKUP(HISVAL!DE$1,'CARTERA GESTION CHALLENGE'!$A$1:$EF$4997,2,FALSE)</f>
        <v>#N/A</v>
      </c>
      <c r="DF98" t="e">
        <f>HLOOKUP(HISVAL!DF$1,'CARTERA GESTION CHALLENGE'!$A$1:$EF$4997,2,FALSE)</f>
        <v>#N/A</v>
      </c>
      <c r="DG98" t="e">
        <f>HLOOKUP(HISVAL!DG$1,'CARTERA GESTION CHALLENGE'!$A$1:$EF$4997,2,FALSE)</f>
        <v>#N/A</v>
      </c>
      <c r="DH98" t="e">
        <f>HLOOKUP(HISVAL!DH$1,'CARTERA GESTION CHALLENGE'!$A$1:$EF$4997,2,FALSE)</f>
        <v>#N/A</v>
      </c>
      <c r="DI98" t="e">
        <f>HLOOKUP(HISVAL!DI$1,'CARTERA GESTION CHALLENGE'!$A$1:$EF$4997,2,FALSE)</f>
        <v>#N/A</v>
      </c>
      <c r="DJ98" t="e">
        <f>HLOOKUP(HISVAL!DJ$1,'CARTERA GESTION CHALLENGE'!$A$1:$EF$4997,2,FALSE)</f>
        <v>#N/A</v>
      </c>
      <c r="DK98" t="e">
        <f>HLOOKUP(HISVAL!DK$1,'CARTERA GESTION CHALLENGE'!$A$1:$EF$4997,2,FALSE)</f>
        <v>#N/A</v>
      </c>
      <c r="DL98" t="e">
        <f>HLOOKUP(HISVAL!DL$1,'CARTERA GESTION CHALLENGE'!$A$1:$EF$4997,2,FALSE)</f>
        <v>#N/A</v>
      </c>
      <c r="DM98" t="e">
        <f>HLOOKUP(HISVAL!DM$1,'CARTERA GESTION CHALLENGE'!$A$1:$EF$4997,2,FALSE)</f>
        <v>#N/A</v>
      </c>
      <c r="DN98" t="e">
        <f>HLOOKUP(HISVAL!DN$1,'CARTERA GESTION CHALLENGE'!$A$1:$EF$4997,2,FALSE)</f>
        <v>#N/A</v>
      </c>
      <c r="DO98" t="e">
        <f>HLOOKUP(HISVAL!DO$1,'CARTERA GESTION CHALLENGE'!$A$1:$EF$4997,2,FALSE)</f>
        <v>#N/A</v>
      </c>
      <c r="DP98" t="e">
        <f>HLOOKUP(HISVAL!DP$1,'CARTERA GESTION CHALLENGE'!$A$1:$EF$4997,2,FALSE)</f>
        <v>#N/A</v>
      </c>
      <c r="DQ98" t="e">
        <f>HLOOKUP(HISVAL!DQ$1,'CARTERA GESTION CHALLENGE'!$A$1:$EF$4997,2,FALSE)</f>
        <v>#N/A</v>
      </c>
      <c r="DR98" t="e">
        <f>HLOOKUP(HISVAL!DR$1,'CARTERA GESTION CHALLENGE'!$A$1:$EF$4997,2,FALSE)</f>
        <v>#N/A</v>
      </c>
      <c r="DS98" t="e">
        <f>HLOOKUP(HISVAL!DS$1,'CARTERA GESTION CHALLENGE'!$A$1:$EF$4997,2,FALSE)</f>
        <v>#N/A</v>
      </c>
      <c r="DT98" t="e">
        <f>HLOOKUP(HISVAL!DT$1,'CARTERA GESTION CHALLENGE'!$A$1:$EF$4997,2,FALSE)</f>
        <v>#N/A</v>
      </c>
      <c r="DU98" t="e">
        <f>HLOOKUP(HISVAL!DU$1,'CARTERA GESTION CHALLENGE'!$A$1:$EF$4997,2,FALSE)</f>
        <v>#N/A</v>
      </c>
      <c r="DV98" t="e">
        <f>HLOOKUP(HISVAL!DV$1,'CARTERA GESTION CHALLENGE'!$A$1:$EF$4997,2,FALSE)</f>
        <v>#N/A</v>
      </c>
      <c r="DW98" t="e">
        <f>HLOOKUP(HISVAL!DW$1,'CARTERA GESTION CHALLENGE'!$A$1:$EF$4997,2,FALSE)</f>
        <v>#N/A</v>
      </c>
      <c r="DX98" t="e">
        <f>HLOOKUP(HISVAL!DX$1,'CARTERA GESTION CHALLENGE'!$A$1:$EF$4997,2,FALSE)</f>
        <v>#N/A</v>
      </c>
      <c r="DY98" t="e">
        <f>HLOOKUP(HISVAL!DY$1,'CARTERA GESTION CHALLENGE'!$A$1:$EF$4997,2,FALSE)</f>
        <v>#N/A</v>
      </c>
      <c r="DZ98" t="e">
        <f>HLOOKUP(HISVAL!DZ$1,'CARTERA GESTION CHALLENGE'!$A$1:$EF$4997,2,FALSE)</f>
        <v>#N/A</v>
      </c>
      <c r="EA98" t="e">
        <f>HLOOKUP(HISVAL!EA$1,'CARTERA GESTION CHALLENGE'!$A$1:$EF$4997,2,FALSE)</f>
        <v>#N/A</v>
      </c>
      <c r="EB98" t="e">
        <f>HLOOKUP(HISVAL!EB$1,'CARTERA GESTION CHALLENGE'!$A$1:$EF$4997,2,FALSE)</f>
        <v>#N/A</v>
      </c>
      <c r="EC98" t="e">
        <f>HLOOKUP(HISVAL!EC$1,'CARTERA GESTION CHALLENGE'!$A$1:$EF$4997,2,FALSE)</f>
        <v>#N/A</v>
      </c>
      <c r="ED98" t="e">
        <f>HLOOKUP(HISVAL!ED$1,'CARTERA GESTION CHALLENGE'!$A$1:$EF$4997,2,FALSE)</f>
        <v>#N/A</v>
      </c>
      <c r="EE98" t="e">
        <f>HLOOKUP(HISVAL!EE$1,'CARTERA GESTION CHALLENGE'!$A$1:$EF$4997,2,FALSE)</f>
        <v>#N/A</v>
      </c>
      <c r="EF98" t="e">
        <f>HLOOKUP(HISVAL!EF$1,'CARTERA GESTION CHALLENGE'!$A$1:$EF$4997,2,FALSE)</f>
        <v>#N/A</v>
      </c>
      <c r="EG98" t="e">
        <f>HLOOKUP(HISVAL!EG$1,'CARTERA GESTION CHALLENGE'!$A$1:$EF$4997,2,FALSE)</f>
        <v>#N/A</v>
      </c>
      <c r="EH98" t="e">
        <f>HLOOKUP(HISVAL!EH$1,'CARTERA GESTION CHALLENGE'!$A$1:$EF$4997,2,FALSE)</f>
        <v>#N/A</v>
      </c>
      <c r="EI98" t="e">
        <f>HLOOKUP(HISVAL!EI$1,'CARTERA GESTION CHALLENGE'!$A$1:$EF$4997,2,FALSE)</f>
        <v>#N/A</v>
      </c>
      <c r="EJ98" t="e">
        <f>HLOOKUP(HISVAL!EJ$1,'CARTERA GESTION CHALLENGE'!$A$1:$EF$4997,2,FALSE)</f>
        <v>#N/A</v>
      </c>
      <c r="EK98" t="e">
        <f>HLOOKUP(HISVAL!EK$1,'CARTERA GESTION CHALLENGE'!$A$1:$EF$4997,2,FALSE)</f>
        <v>#N/A</v>
      </c>
      <c r="EL98" t="e">
        <f>HLOOKUP(HISVAL!EL$1,'CARTERA GESTION CHALLENGE'!$A$1:$EF$4997,2,FALSE)</f>
        <v>#N/A</v>
      </c>
      <c r="EM98" t="e">
        <f>HLOOKUP(HISVAL!EM$1,'CARTERA GESTION CHALLENGE'!$A$1:$EF$4997,2,FALSE)</f>
        <v>#N/A</v>
      </c>
      <c r="EN98" t="e">
        <f>HLOOKUP(HISVAL!EN$1,'CARTERA GESTION CHALLENGE'!$A$1:$EF$4997,2,FALSE)</f>
        <v>#N/A</v>
      </c>
      <c r="EO98" t="e">
        <f>HLOOKUP(HISVAL!EO$1,'CARTERA GESTION CHALLENGE'!$A$1:$EF$4997,2,FALSE)</f>
        <v>#N/A</v>
      </c>
      <c r="EP98" t="e">
        <f>HLOOKUP(HISVAL!EP$1,'CARTERA GESTION CHALLENGE'!$A$1:$EF$4997,2,FALSE)</f>
        <v>#N/A</v>
      </c>
      <c r="EQ98" t="e">
        <f>HLOOKUP(HISVAL!EQ$1,'CARTERA GESTION CHALLENGE'!$A$1:$EF$4997,2,FALSE)</f>
        <v>#N/A</v>
      </c>
      <c r="ER98" t="e">
        <f>HLOOKUP(HISVAL!ER$1,'CARTERA GESTION CHALLENGE'!$A$1:$EF$4997,2,FALSE)</f>
        <v>#N/A</v>
      </c>
      <c r="ES98" t="e">
        <f>HLOOKUP(HISVAL!ES$1,'CARTERA GESTION CHALLENGE'!$A$1:$EF$4997,2,FALSE)</f>
        <v>#N/A</v>
      </c>
      <c r="ET98" t="e">
        <f>HLOOKUP(HISVAL!ET$1,'CARTERA GESTION CHALLENGE'!$A$1:$EF$4997,2,FALSE)</f>
        <v>#N/A</v>
      </c>
      <c r="EU98" t="e">
        <f>HLOOKUP(HISVAL!EU$1,'CARTERA GESTION CHALLENGE'!$A$1:$EF$4997,2,FALSE)</f>
        <v>#N/A</v>
      </c>
      <c r="EV98" t="e">
        <f>HLOOKUP(HISVAL!EV$1,'CARTERA GESTION CHALLENGE'!$A$1:$EF$4997,2,FALSE)</f>
        <v>#N/A</v>
      </c>
      <c r="EW98" t="e">
        <f>HLOOKUP(HISVAL!EW$1,'CARTERA GESTION CHALLENGE'!$A$1:$EF$4997,2,FALSE)</f>
        <v>#N/A</v>
      </c>
      <c r="EX98" t="e">
        <f>HLOOKUP(HISVAL!EX$1,'CARTERA GESTION CHALLENGE'!$A$1:$EF$4997,2,FALSE)</f>
        <v>#N/A</v>
      </c>
      <c r="EY98" t="e">
        <f>HLOOKUP(HISVAL!EY$1,'CARTERA GESTION CHALLENGE'!$A$1:$EF$4997,2,FALSE)</f>
        <v>#N/A</v>
      </c>
      <c r="EZ98" t="e">
        <f>HLOOKUP(HISVAL!EZ$1,'CARTERA GESTION CHALLENGE'!$A$1:$EF$4997,2,FALSE)</f>
        <v>#N/A</v>
      </c>
      <c r="FA98" t="e">
        <f>HLOOKUP(HISVAL!FA$1,'CARTERA GESTION CHALLENGE'!$A$1:$EF$4997,2,FALSE)</f>
        <v>#N/A</v>
      </c>
      <c r="FB98" t="e">
        <f>HLOOKUP(HISVAL!FB$1,'CARTERA GESTION CHALLENGE'!$A$1:$EF$4997,2,FALSE)</f>
        <v>#N/A</v>
      </c>
      <c r="FC98" t="e">
        <f>HLOOKUP(HISVAL!FC$1,'CARTERA GESTION CHALLENGE'!$A$1:$EF$4997,2,FALSE)</f>
        <v>#N/A</v>
      </c>
      <c r="FD98" t="e">
        <f>HLOOKUP(HISVAL!FD$1,'CARTERA GESTION CHALLENGE'!$A$1:$EF$4997,2,FALSE)</f>
        <v>#N/A</v>
      </c>
      <c r="FE98" t="e">
        <f>HLOOKUP(HISVAL!FE$1,'CARTERA GESTION CHALLENGE'!$A$1:$EF$4997,2,FALSE)</f>
        <v>#N/A</v>
      </c>
      <c r="FF98" t="e">
        <f>HLOOKUP(HISVAL!FF$1,'CARTERA GESTION CHALLENGE'!$A$1:$EF$4997,2,FALSE)</f>
        <v>#N/A</v>
      </c>
      <c r="FG98" t="e">
        <f>HLOOKUP(HISVAL!FG$1,'CARTERA GESTION CHALLENGE'!$A$1:$EF$4997,2,FALSE)</f>
        <v>#N/A</v>
      </c>
      <c r="FH98" t="e">
        <f>HLOOKUP(HISVAL!FH$1,'CARTERA GESTION CHALLENGE'!$A$1:$EF$4997,2,FALSE)</f>
        <v>#N/A</v>
      </c>
      <c r="FI98" t="e">
        <f>HLOOKUP(HISVAL!FI$1,'CARTERA GESTION CHALLENGE'!$A$1:$EF$4997,2,FALSE)</f>
        <v>#N/A</v>
      </c>
      <c r="FJ98" t="e">
        <f>HLOOKUP(HISVAL!FJ$1,'CARTERA GESTION CHALLENGE'!$A$1:$EF$4997,2,FALSE)</f>
        <v>#N/A</v>
      </c>
      <c r="FK98" t="e">
        <f>HLOOKUP(HISVAL!FK$1,'CARTERA GESTION CHALLENGE'!$A$1:$EF$4997,2,FALSE)</f>
        <v>#N/A</v>
      </c>
      <c r="FL98" t="e">
        <f>HLOOKUP(HISVAL!FL$1,'CARTERA GESTION CHALLENGE'!$A$1:$EF$4997,2,FALSE)</f>
        <v>#N/A</v>
      </c>
      <c r="FM98" t="e">
        <f>HLOOKUP(HISVAL!FM$1,'CARTERA GESTION CHALLENGE'!$A$1:$EF$4997,2,FALSE)</f>
        <v>#N/A</v>
      </c>
      <c r="FN98" t="e">
        <f>HLOOKUP(HISVAL!FN$1,'CARTERA GESTION CHALLENGE'!$A$1:$EF$4997,2,FALSE)</f>
        <v>#N/A</v>
      </c>
      <c r="FO98" t="e">
        <f>HLOOKUP(HISVAL!FO$1,'CARTERA GESTION CHALLENGE'!$A$1:$EF$4997,2,FALSE)</f>
        <v>#N/A</v>
      </c>
      <c r="FP98" t="e">
        <f>HLOOKUP(HISVAL!FP$1,'CARTERA GESTION CHALLENGE'!$A$1:$EF$4997,2,FALSE)</f>
        <v>#N/A</v>
      </c>
      <c r="FQ98" t="e">
        <f>HLOOKUP(HISVAL!FQ$1,'CARTERA GESTION CHALLENGE'!$A$1:$EF$4997,2,FALSE)</f>
        <v>#N/A</v>
      </c>
      <c r="FR98" t="e">
        <f>HLOOKUP(HISVAL!FR$1,'CARTERA GESTION CHALLENGE'!$A$1:$EF$4997,2,FALSE)</f>
        <v>#N/A</v>
      </c>
      <c r="FS98" t="e">
        <f>HLOOKUP(HISVAL!FS$1,'CARTERA GESTION CHALLENGE'!$A$1:$EF$4997,2,FALSE)</f>
        <v>#N/A</v>
      </c>
      <c r="FT98" t="e">
        <f>HLOOKUP(HISVAL!FT$1,'CARTERA GESTION CHALLENGE'!$A$1:$EF$4997,2,FALSE)</f>
        <v>#N/A</v>
      </c>
      <c r="FU98" t="e">
        <f>HLOOKUP(HISVAL!FU$1,'CARTERA GESTION CHALLENGE'!$A$1:$EF$4997,2,FALSE)</f>
        <v>#N/A</v>
      </c>
      <c r="FV98" t="e">
        <f>HLOOKUP(HISVAL!FV$1,'CARTERA GESTION CHALLENGE'!$A$1:$EF$4997,2,FALSE)</f>
        <v>#N/A</v>
      </c>
      <c r="FW98" t="e">
        <f>HLOOKUP(HISVAL!FW$1,'CARTERA GESTION CHALLENGE'!$A$1:$EF$4997,2,FALSE)</f>
        <v>#N/A</v>
      </c>
      <c r="FX98" t="e">
        <f>HLOOKUP(HISVAL!FX$1,'CARTERA GESTION CHALLENGE'!$A$1:$EF$4997,2,FALSE)</f>
        <v>#N/A</v>
      </c>
      <c r="FY98" t="e">
        <f>HLOOKUP(HISVAL!FY$1,'CARTERA GESTION CHALLENGE'!$A$1:$EF$4997,2,FALSE)</f>
        <v>#N/A</v>
      </c>
      <c r="FZ98" t="e">
        <f>HLOOKUP(HISVAL!FZ$1,'CARTERA GESTION CHALLENGE'!$A$1:$EF$4997,2,FALSE)</f>
        <v>#N/A</v>
      </c>
      <c r="GA98" t="e">
        <f>HLOOKUP(HISVAL!GA$1,'CARTERA GESTION CHALLENGE'!$A$1:$EF$4997,2,FALSE)</f>
        <v>#N/A</v>
      </c>
      <c r="GB98" t="e">
        <f>HLOOKUP(HISVAL!GB$1,'CARTERA GESTION CHALLENGE'!$A$1:$EF$4997,2,FALSE)</f>
        <v>#N/A</v>
      </c>
      <c r="GC98" t="e">
        <f>HLOOKUP(HISVAL!GC$1,'CARTERA GESTION CHALLENGE'!$A$1:$EF$4997,2,FALSE)</f>
        <v>#N/A</v>
      </c>
      <c r="GD98" t="e">
        <f>HLOOKUP(HISVAL!GD$1,'CARTERA GESTION CHALLENGE'!$A$1:$EF$4997,2,FALSE)</f>
        <v>#N/A</v>
      </c>
      <c r="GE98" t="e">
        <f>HLOOKUP(HISVAL!GE$1,'CARTERA GESTION CHALLENGE'!$A$1:$EF$4997,2,FALSE)</f>
        <v>#N/A</v>
      </c>
      <c r="GF98" t="e">
        <f>HLOOKUP(HISVAL!GF$1,'CARTERA GESTION CHALLENGE'!$A$1:$EF$4997,2,FALSE)</f>
        <v>#N/A</v>
      </c>
      <c r="GG98" t="e">
        <f>HLOOKUP(HISVAL!GG$1,'CARTERA GESTION CHALLENGE'!$A$1:$EF$4997,2,FALSE)</f>
        <v>#N/A</v>
      </c>
      <c r="GH98" t="e">
        <f>HLOOKUP(HISVAL!GH$1,'CARTERA GESTION CHALLENGE'!$A$1:$EF$4997,2,FALSE)</f>
        <v>#N/A</v>
      </c>
      <c r="GI98" t="e">
        <f>HLOOKUP(HISVAL!GI$1,'CARTERA GESTION CHALLENGE'!$A$1:$EF$4997,2,FALSE)</f>
        <v>#N/A</v>
      </c>
      <c r="GJ98" t="e">
        <f>HLOOKUP(HISVAL!GJ$1,'CARTERA GESTION CHALLENGE'!$A$1:$EF$4997,2,FALSE)</f>
        <v>#N/A</v>
      </c>
      <c r="GK98" t="e">
        <f>HLOOKUP(HISVAL!GK$1,'CARTERA GESTION CHALLENGE'!$A$1:$EF$4997,2,FALSE)</f>
        <v>#N/A</v>
      </c>
      <c r="GL98" t="e">
        <f>HLOOKUP(HISVAL!GL$1,'CARTERA GESTION CHALLENGE'!$A$1:$EF$4997,2,FALSE)</f>
        <v>#N/A</v>
      </c>
      <c r="GM98" t="e">
        <f>HLOOKUP(HISVAL!GM$1,'CARTERA GESTION CHALLENGE'!$A$1:$EF$4997,2,FALSE)</f>
        <v>#N/A</v>
      </c>
      <c r="GN98" t="e">
        <f>HLOOKUP(HISVAL!GN$1,'CARTERA GESTION CHALLENGE'!$A$1:$EF$4997,2,FALSE)</f>
        <v>#N/A</v>
      </c>
      <c r="GO98" t="e">
        <f>HLOOKUP(HISVAL!GO$1,'CARTERA GESTION CHALLENGE'!$A$1:$EF$4997,2,FALSE)</f>
        <v>#N/A</v>
      </c>
      <c r="GP98" t="e">
        <f>HLOOKUP(HISVAL!GP$1,'CARTERA GESTION CHALLENGE'!$A$1:$EF$4997,2,FALSE)</f>
        <v>#N/A</v>
      </c>
      <c r="GQ98" t="e">
        <f>HLOOKUP(HISVAL!GQ$1,'CARTERA GESTION CHALLENGE'!$A$1:$EF$4997,2,FALSE)</f>
        <v>#N/A</v>
      </c>
      <c r="GR98" t="e">
        <f>HLOOKUP(HISVAL!GR$1,'CARTERA GESTION CHALLENGE'!$A$1:$EF$4997,2,FALSE)</f>
        <v>#N/A</v>
      </c>
      <c r="GS98" t="e">
        <f>HLOOKUP(HISVAL!GS$1,'CARTERA GESTION CHALLENGE'!$A$1:$EF$4997,2,FALSE)</f>
        <v>#N/A</v>
      </c>
      <c r="GT98" t="e">
        <f>HLOOKUP(HISVAL!GT$1,'CARTERA GESTION CHALLENGE'!$A$1:$EF$4997,2,FALSE)</f>
        <v>#N/A</v>
      </c>
      <c r="GU98" t="e">
        <f>HLOOKUP(HISVAL!GU$1,'CARTERA GESTION CHALLENGE'!$A$1:$EF$4997,2,FALSE)</f>
        <v>#N/A</v>
      </c>
      <c r="GV98" t="e">
        <f>HLOOKUP(HISVAL!GV$1,'CARTERA GESTION CHALLENGE'!$A$1:$EF$4997,2,FALSE)</f>
        <v>#N/A</v>
      </c>
      <c r="GW98" t="e">
        <f>HLOOKUP(HISVAL!GW$1,'CARTERA GESTION CHALLENGE'!$A$1:$EF$4997,2,FALSE)</f>
        <v>#N/A</v>
      </c>
      <c r="GX98" t="e">
        <f>HLOOKUP(HISVAL!GX$1,'CARTERA GESTION CHALLENGE'!$A$1:$EF$4997,2,FALSE)</f>
        <v>#N/A</v>
      </c>
      <c r="GY98" t="e">
        <f>HLOOKUP(HISVAL!GY$1,'CARTERA GESTION CHALLENGE'!$A$1:$EF$4997,2,FALSE)</f>
        <v>#N/A</v>
      </c>
      <c r="GZ98" t="e">
        <f>HLOOKUP(HISVAL!GZ$1,'CARTERA GESTION CHALLENGE'!$A$1:$EF$4997,2,FALSE)</f>
        <v>#N/A</v>
      </c>
      <c r="HA98" t="e">
        <f>HLOOKUP(HISVAL!HA$1,'CARTERA GESTION CHALLENGE'!$A$1:$EF$4997,2,FALSE)</f>
        <v>#N/A</v>
      </c>
      <c r="HB98" t="e">
        <f>HLOOKUP(HISVAL!HB$1,'CARTERA GESTION CHALLENGE'!$A$1:$EF$4997,2,FALSE)</f>
        <v>#N/A</v>
      </c>
      <c r="HC98" t="e">
        <f>HLOOKUP(HISVAL!HC$1,'CARTERA GESTION CHALLENGE'!$A$1:$EF$4997,2,FALSE)</f>
        <v>#N/A</v>
      </c>
      <c r="HD98" t="e">
        <f>HLOOKUP(HISVAL!HD$1,'CARTERA GESTION CHALLENGE'!$A$1:$EF$4997,2,FALSE)</f>
        <v>#N/A</v>
      </c>
      <c r="HE98" t="e">
        <f>HLOOKUP(HISVAL!HE$1,'CARTERA GESTION CHALLENGE'!$A$1:$EF$4997,2,FALSE)</f>
        <v>#N/A</v>
      </c>
      <c r="HF98" t="e">
        <f>HLOOKUP(HISVAL!HF$1,'CARTERA GESTION CHALLENGE'!$A$1:$EF$4997,2,FALSE)</f>
        <v>#N/A</v>
      </c>
      <c r="HG98" t="e">
        <f>HLOOKUP(HISVAL!HG$1,'CARTERA GESTION CHALLENGE'!$A$1:$EF$4997,2,FALSE)</f>
        <v>#N/A</v>
      </c>
      <c r="HH98" t="e">
        <f>HLOOKUP(HISVAL!HH$1,'CARTERA GESTION CHALLENGE'!$A$1:$EF$4997,2,FALSE)</f>
        <v>#N/A</v>
      </c>
      <c r="HI98" t="e">
        <f>HLOOKUP(HISVAL!HI$1,'CARTERA GESTION CHALLENGE'!$A$1:$EF$4997,2,FALSE)</f>
        <v>#N/A</v>
      </c>
      <c r="HJ98" t="e">
        <f>HLOOKUP(HISVAL!HJ$1,'CARTERA GESTION CHALLENGE'!$A$1:$EF$4997,2,FALSE)</f>
        <v>#N/A</v>
      </c>
      <c r="HK98" t="e">
        <f>HLOOKUP(HISVAL!HK$1,'CARTERA GESTION CHALLENGE'!$A$1:$EF$4997,2,FALSE)</f>
        <v>#N/A</v>
      </c>
      <c r="HL98" t="e">
        <f>HLOOKUP(HISVAL!HL$1,'CARTERA GESTION CHALLENGE'!$A$1:$EF$4997,2,FALSE)</f>
        <v>#N/A</v>
      </c>
      <c r="HM98" t="e">
        <f>HLOOKUP(HISVAL!HM$1,'CARTERA GESTION CHALLENGE'!$A$1:$EF$4997,2,FALSE)</f>
        <v>#N/A</v>
      </c>
      <c r="HN98" t="e">
        <f>HLOOKUP(HISVAL!HN$1,'CARTERA GESTION CHALLENGE'!$A$1:$EF$4997,2,FALSE)</f>
        <v>#N/A</v>
      </c>
      <c r="HO98" t="e">
        <f>HLOOKUP(HISVAL!HO$1,'CARTERA GESTION CHALLENGE'!$A$1:$EF$4997,2,FALSE)</f>
        <v>#N/A</v>
      </c>
      <c r="HP98" t="e">
        <f>HLOOKUP(HISVAL!HP$1,'CARTERA GESTION CHALLENGE'!$A$1:$EF$4997,2,FALSE)</f>
        <v>#N/A</v>
      </c>
      <c r="HQ98" t="e">
        <f>HLOOKUP(HISVAL!HQ$1,'CARTERA GESTION CHALLENGE'!$A$1:$EF$4997,2,FALSE)</f>
        <v>#N/A</v>
      </c>
      <c r="HR98" t="e">
        <f>HLOOKUP(HISVAL!HR$1,'CARTERA GESTION CHALLENGE'!$A$1:$EF$4997,2,FALSE)</f>
        <v>#N/A</v>
      </c>
      <c r="HS98" t="e">
        <f>HLOOKUP(HISVAL!HS$1,'CARTERA GESTION CHALLENGE'!$A$1:$EF$4997,2,FALSE)</f>
        <v>#N/A</v>
      </c>
      <c r="HT98" t="e">
        <f>HLOOKUP(HISVAL!HT$1,'CARTERA GESTION CHALLENGE'!$A$1:$EF$4997,2,FALSE)</f>
        <v>#N/A</v>
      </c>
      <c r="HU98" t="e">
        <f>HLOOKUP(HISVAL!HU$1,'CARTERA GESTION CHALLENGE'!$A$1:$EF$4997,2,FALSE)</f>
        <v>#N/A</v>
      </c>
      <c r="HV98" t="e">
        <f>HLOOKUP(HISVAL!HV$1,'CARTERA GESTION CHALLENGE'!$A$1:$EF$4997,2,FALSE)</f>
        <v>#N/A</v>
      </c>
      <c r="HW98" t="e">
        <f>HLOOKUP(HISVAL!HW$1,'CARTERA GESTION CHALLENGE'!$A$1:$EF$4997,2,FALSE)</f>
        <v>#N/A</v>
      </c>
      <c r="HX98" t="e">
        <f>HLOOKUP(HISVAL!HX$1,'CARTERA GESTION CHALLENGE'!$A$1:$EF$4997,2,FALSE)</f>
        <v>#N/A</v>
      </c>
      <c r="HY98" t="e">
        <f>HLOOKUP(HISVAL!HY$1,'CARTERA GESTION CHALLENGE'!$A$1:$EF$4997,2,FALSE)</f>
        <v>#N/A</v>
      </c>
      <c r="HZ98" t="e">
        <f>HLOOKUP(HISVAL!HZ$1,'CARTERA GESTION CHALLENGE'!$A$1:$EF$4997,2,FALSE)</f>
        <v>#N/A</v>
      </c>
      <c r="IA98" t="e">
        <f>HLOOKUP(HISVAL!IA$1,'CARTERA GESTION CHALLENGE'!$A$1:$EF$4997,2,FALSE)</f>
        <v>#N/A</v>
      </c>
      <c r="IB98" t="e">
        <f>HLOOKUP(HISVAL!IB$1,'CARTERA GESTION CHALLENGE'!$A$1:$EF$4997,2,FALSE)</f>
        <v>#N/A</v>
      </c>
      <c r="IC98" t="e">
        <f>HLOOKUP(HISVAL!IC$1,'CARTERA GESTION CHALLENGE'!$A$1:$EF$4997,2,FALSE)</f>
        <v>#N/A</v>
      </c>
      <c r="ID98" t="e">
        <f>HLOOKUP(HISVAL!ID$1,'CARTERA GESTION CHALLENGE'!$A$1:$EF$4997,2,FALSE)</f>
        <v>#N/A</v>
      </c>
      <c r="IE98" t="e">
        <f>HLOOKUP(HISVAL!IE$1,'CARTERA GESTION CHALLENGE'!$A$1:$EF$4997,2,FALSE)</f>
        <v>#N/A</v>
      </c>
      <c r="IF98" t="e">
        <f>HLOOKUP(HISVAL!IF$1,'CARTERA GESTION CHALLENGE'!$A$1:$EF$4997,2,FALSE)</f>
        <v>#N/A</v>
      </c>
      <c r="IG98" t="e">
        <f>HLOOKUP(HISVAL!IG$1,'CARTERA GESTION CHALLENGE'!$A$1:$EF$4997,2,FALSE)</f>
        <v>#N/A</v>
      </c>
      <c r="IH98" t="e">
        <f>HLOOKUP(HISVAL!IH$1,'CARTERA GESTION CHALLENGE'!$A$1:$EF$4997,2,FALSE)</f>
        <v>#N/A</v>
      </c>
      <c r="II98" t="e">
        <f>HLOOKUP(HISVAL!II$1,'CARTERA GESTION CHALLENGE'!$A$1:$EF$4997,2,FALSE)</f>
        <v>#N/A</v>
      </c>
      <c r="IJ98" t="e">
        <f>HLOOKUP(HISVAL!IJ$1,'CARTERA GESTION CHALLENGE'!$A$1:$EF$4997,2,FALSE)</f>
        <v>#N/A</v>
      </c>
      <c r="IK98" t="e">
        <f>HLOOKUP(HISVAL!IK$1,'CARTERA GESTION CHALLENGE'!$A$1:$EF$4997,2,FALSE)</f>
        <v>#N/A</v>
      </c>
      <c r="IL98" t="e">
        <f>HLOOKUP(HISVAL!IL$1,'CARTERA GESTION CHALLENGE'!$A$1:$EF$4997,2,FALSE)</f>
        <v>#N/A</v>
      </c>
      <c r="IM98" t="e">
        <f>HLOOKUP(HISVAL!IM$1,'CARTERA GESTION CHALLENGE'!$A$1:$EF$4997,2,FALSE)</f>
        <v>#N/A</v>
      </c>
    </row>
    <row r="99" spans="1:247" x14ac:dyDescent="0.2">
      <c r="A99" s="11" t="str">
        <f>IF('CARTERA GESTION CHALLENGE'!E96="","",'CARTERA GESTION CHALLENGE'!E96)</f>
        <v/>
      </c>
      <c r="B99" s="12" t="str">
        <f>IF('CARTERA GESTION CHALLENGE'!AT96="","",'CARTERA GESTION CHALLENGE'!AT96)</f>
        <v/>
      </c>
      <c r="C99" s="13" t="str">
        <f>IF('CARTERA GESTION CHALLENGE'!S96="","",'CARTERA GESTION CHALLENGE'!S96)</f>
        <v/>
      </c>
      <c r="D99" s="14" t="str">
        <f>IF('CARTERA GESTION CHALLENGE'!O96="","",'CARTERA GESTION CHALLENGE'!O96)</f>
        <v/>
      </c>
      <c r="E99" s="14" t="str">
        <f>IF('CARTERA GESTION CHALLENGE'!G96="","",'CARTERA GESTION CHALLENGE'!G96)</f>
        <v/>
      </c>
      <c r="F99" s="14" t="str">
        <f>IF('CARTERA GESTION CHALLENGE'!P96="","",'CARTERA GESTION CHALLENGE'!P96)</f>
        <v/>
      </c>
      <c r="G99" s="14" t="str">
        <f>IF('CARTERA GESTION CHALLENGE'!DZ96="","",'CARTERA GESTION CHALLENGE'!DZ96)</f>
        <v/>
      </c>
      <c r="J99" s="14" t="str">
        <f>IF('CARTERA GESTION CHALLENGE'!AF96="","",'CARTERA GESTION CHALLENGE'!AF96)</f>
        <v/>
      </c>
      <c r="K99" s="14" t="str" cm="1">
        <f t="array" ref="K99">_xll.BDP(G99&amp;" EQUITY","PARENT_TICKER_EXCHANGE")</f>
        <v>#N/A Invalid Security</v>
      </c>
      <c r="L99" t="str">
        <f>IF('CARTERA GESTION CHALLENGE'!A96="","",'CARTERA GESTION CHALLENGE'!A96)</f>
        <v/>
      </c>
      <c r="M99" s="14" t="str">
        <f>IF('CARTERA GESTION CHALLENGE'!AV96="","",'CARTERA GESTION CHALLENGE'!AV96)</f>
        <v/>
      </c>
      <c r="N99" s="14" t="str">
        <f>IF('CARTERA GESTION CHALLENGE'!AK96="","",'CARTERA GESTION CHALLENGE'!AK96)</f>
        <v/>
      </c>
      <c r="O99" t="str">
        <f>IF('CARTERA GESTION CHALLENGE'!AW96="","",'CARTERA GESTION CHALLENGE'!AW96)</f>
        <v/>
      </c>
      <c r="P99" t="str">
        <f>IF('CARTERA GESTION CHALLENGE'!DP96="","",'CARTERA GESTION CHALLENGE'!DP96)</f>
        <v/>
      </c>
      <c r="Q99" t="str">
        <f>IF('CARTERA GESTION CHALLENGE'!D96="","",'CARTERA GESTION CHALLENGE'!D96)</f>
        <v/>
      </c>
      <c r="R99" t="str">
        <f>IF('CARTERA GESTION CHALLENGE'!AX96="","",'CARTERA GESTION CHALLENGE'!AX96)</f>
        <v/>
      </c>
      <c r="S99" t="str">
        <f>IF('CARTERA GESTION CHALLENGE'!AY96="","",'CARTERA GESTION CHALLENGE'!AY96)</f>
        <v/>
      </c>
      <c r="T99" t="str">
        <f>IF('CARTERA GESTION CHALLENGE'!L96="","",'CARTERA GESTION CHALLENGE'!L96)</f>
        <v/>
      </c>
      <c r="U99" t="str">
        <f>IF('CARTERA GESTION CHALLENGE'!AZ96="","",'CARTERA GESTION CHALLENGE'!AZ96)</f>
        <v/>
      </c>
      <c r="V99" t="str">
        <f>IF('CARTERA GESTION CHALLENGE'!BA96="","",'CARTERA GESTION CHALLENGE'!BA96)</f>
        <v/>
      </c>
      <c r="W99" t="str">
        <f>IF('CARTERA GESTION CHALLENGE'!AH96="","",'CARTERA GESTION CHALLENGE'!AH96)</f>
        <v/>
      </c>
      <c r="X99" t="str">
        <f>IF('CARTERA GESTION CHALLENGE'!AJ96="","",'CARTERA GESTION CHALLENGE'!AJ96)</f>
        <v/>
      </c>
      <c r="Y99" t="str">
        <f>IF('CARTERA GESTION CHALLENGE'!B96="","",'CARTERA GESTION CHALLENGE'!B96)</f>
        <v/>
      </c>
      <c r="Z99" t="str">
        <f>IF('CARTERA GESTION CHALLENGE'!AE96="","",'CARTERA GESTION CHALLENGE'!AE96)</f>
        <v/>
      </c>
      <c r="AA99" t="str">
        <f>IF('CARTERA GESTION CHALLENGE'!BB96="","",'CARTERA GESTION CHALLENGE'!BB96)</f>
        <v/>
      </c>
      <c r="AC99" t="str">
        <f>IF('CARTERA GESTION CHALLENGE'!BC96="","",'CARTERA GESTION CHALLENGE'!BC96)</f>
        <v/>
      </c>
      <c r="AD99" t="str">
        <f>IF('CARTERA GESTION CHALLENGE'!BD96="","",'CARTERA GESTION CHALLENGE'!BD96)</f>
        <v/>
      </c>
      <c r="AE99" t="str">
        <f>IF('CARTERA GESTION CHALLENGE'!BE96="","",'CARTERA GESTION CHALLENGE'!BE96)</f>
        <v/>
      </c>
      <c r="AF99" t="str">
        <f>IF('CARTERA GESTION CHALLENGE'!BF96="","",'CARTERA GESTION CHALLENGE'!BF96)</f>
        <v/>
      </c>
      <c r="AG99" t="str">
        <f>IF('CARTERA GESTION CHALLENGE'!BG96="","",'CARTERA GESTION CHALLENGE'!BG96)</f>
        <v/>
      </c>
      <c r="AH99" t="str">
        <f>IF('CARTERA GESTION CHALLENGE'!BH96="","",'CARTERA GESTION CHALLENGE'!BH96)</f>
        <v/>
      </c>
      <c r="AI99" t="str">
        <f>IF('CARTERA GESTION CHALLENGE'!BI96="","",'CARTERA GESTION CHALLENGE'!BI96)</f>
        <v/>
      </c>
      <c r="AJ99" t="str">
        <f>IF('CARTERA GESTION CHALLENGE'!BJ96="","",'CARTERA GESTION CHALLENGE'!BJ96)</f>
        <v/>
      </c>
      <c r="AK99" t="str">
        <f>IF('CARTERA GESTION CHALLENGE'!BK96="","",'CARTERA GESTION CHALLENGE'!BK96)</f>
        <v/>
      </c>
      <c r="AL99" t="str">
        <f>IF('CARTERA GESTION CHALLENGE'!BL96="","",'CARTERA GESTION CHALLENGE'!BL96)</f>
        <v/>
      </c>
      <c r="AM99" t="str">
        <f>IF('CARTERA GESTION CHALLENGE'!BM96="","",'CARTERA GESTION CHALLENGE'!BM96)</f>
        <v/>
      </c>
      <c r="AN99" t="str">
        <f>IF('CARTERA GESTION CHALLENGE'!BN96="","",'CARTERA GESTION CHALLENGE'!BN96)</f>
        <v/>
      </c>
      <c r="AO99" t="str">
        <f>IF('CARTERA GESTION CHALLENGE'!BO96="","",'CARTERA GESTION CHALLENGE'!BO96)</f>
        <v/>
      </c>
      <c r="AP99" t="str">
        <f>IF('CARTERA GESTION CHALLENGE'!BP96="","",'CARTERA GESTION CHALLENGE'!BP96)</f>
        <v/>
      </c>
      <c r="AQ99" t="str">
        <f>IF('CARTERA GESTION CHALLENGE'!BQ96="","",'CARTERA GESTION CHALLENGE'!BQ96)</f>
        <v/>
      </c>
      <c r="AR99" t="str">
        <f>IF('CARTERA GESTION CHALLENGE'!BR96="","",'CARTERA GESTION CHALLENGE'!BR96)</f>
        <v/>
      </c>
      <c r="AT99" t="str">
        <f>IF('CARTERA GESTION CHALLENGE'!BS96="","",'CARTERA GESTION CHALLENGE'!BS96)</f>
        <v/>
      </c>
      <c r="AU99" t="str">
        <f>IF('CARTERA GESTION CHALLENGE'!BT96="","",'CARTERA GESTION CHALLENGE'!BT96)</f>
        <v/>
      </c>
      <c r="AV99" t="str">
        <f>HLOOKUP(HISVAL!AV$1,'CARTERA GESTION CHALLENGE'!$A$1:$EF$4997,2,FALSE)</f>
        <v>S</v>
      </c>
      <c r="AW99" t="str">
        <f>HLOOKUP(HISVAL!AW$1,'CARTERA GESTION CHALLENGE'!$A$1:$EF$4997,2,FALSE)</f>
        <v>S</v>
      </c>
      <c r="AX99" t="str">
        <f>HLOOKUP(HISVAL!AX$1,'CARTERA GESTION CHALLENGE'!$A$1:$EF$4997,2,FALSE)</f>
        <v>1</v>
      </c>
      <c r="AY99">
        <f>HLOOKUP(HISVAL!AY$1,'CARTERA GESTION CHALLENGE'!$A$1:$EF$4997,2,FALSE)</f>
        <v>1</v>
      </c>
      <c r="AZ99">
        <f>HLOOKUP(HISVAL!AZ$1,'CARTERA GESTION CHALLENGE'!$A$1:$EF$4997,2,FALSE)</f>
        <v>0</v>
      </c>
      <c r="BA99">
        <f>HLOOKUP(HISVAL!BA$1,'CARTERA GESTION CHALLENGE'!$A$1:$EF$4997,2,FALSE)</f>
        <v>44586</v>
      </c>
      <c r="BB99">
        <f>HLOOKUP(HISVAL!BB$1,'CARTERA GESTION CHALLENGE'!$A$1:$EF$4997,2,FALSE)</f>
        <v>-8000</v>
      </c>
      <c r="BC99">
        <f>HLOOKUP(HISVAL!BC$1,'CARTERA GESTION CHALLENGE'!$A$1:$EF$4997,2,FALSE)</f>
        <v>0</v>
      </c>
      <c r="BD99">
        <f>HLOOKUP(HISVAL!BD$1,'CARTERA GESTION CHALLENGE'!$A$1:$EF$4997,2,FALSE)</f>
        <v>0</v>
      </c>
      <c r="BE99">
        <f>HLOOKUP(HISVAL!BE$1,'CARTERA GESTION CHALLENGE'!$A$1:$EF$4997,2,FALSE)</f>
        <v>2</v>
      </c>
      <c r="BF99">
        <f>HLOOKUP(HISVAL!BF$1,'CARTERA GESTION CHALLENGE'!$A$1:$EF$4997,2,FALSE)</f>
        <v>0</v>
      </c>
      <c r="BG99">
        <f>HLOOKUP(HISVAL!BG$1,'CARTERA GESTION CHALLENGE'!$A$1:$EF$4997,2,FALSE)</f>
        <v>0</v>
      </c>
      <c r="BH99" t="str">
        <f>HLOOKUP(HISVAL!BH$1,'CARTERA GESTION CHALLENGE'!$A$1:$EF$4997,2,FALSE)</f>
        <v>N</v>
      </c>
      <c r="BI99">
        <f>HLOOKUP(HISVAL!BI$1,'CARTERA GESTION CHALLENGE'!$A$1:$EF$4997,2,FALSE)</f>
        <v>0</v>
      </c>
      <c r="BJ99">
        <f>HLOOKUP(HISVAL!BJ$1,'CARTERA GESTION CHALLENGE'!$A$1:$EF$4997,2,FALSE)</f>
        <v>0</v>
      </c>
      <c r="BK99">
        <f>HLOOKUP(HISVAL!BK$1,'CARTERA GESTION CHALLENGE'!$A$1:$EF$4997,2,FALSE)</f>
        <v>0</v>
      </c>
      <c r="BL99">
        <f>HLOOKUP(HISVAL!BL$1,'CARTERA GESTION CHALLENGE'!$A$1:$EF$4997,2,FALSE)</f>
        <v>0</v>
      </c>
      <c r="BM99">
        <f>HLOOKUP(HISVAL!BM$1,'CARTERA GESTION CHALLENGE'!$A$1:$EF$4997,2,FALSE)</f>
        <v>0</v>
      </c>
      <c r="BN99">
        <f>HLOOKUP(HISVAL!BN$1,'CARTERA GESTION CHALLENGE'!$A$1:$EF$4997,2,FALSE)</f>
        <v>0</v>
      </c>
      <c r="BO99">
        <f>HLOOKUP(HISVAL!BO$1,'CARTERA GESTION CHALLENGE'!$A$1:$EF$4997,2,FALSE)</f>
        <v>0</v>
      </c>
      <c r="BP99">
        <f>HLOOKUP(HISVAL!BP$1,'CARTERA GESTION CHALLENGE'!$A$1:$EF$4997,2,FALSE)</f>
        <v>0</v>
      </c>
      <c r="BQ99">
        <f>HLOOKUP(HISVAL!BQ$1,'CARTERA GESTION CHALLENGE'!$A$1:$EF$4997,2,FALSE)</f>
        <v>0</v>
      </c>
      <c r="BR99">
        <f>HLOOKUP(HISVAL!BR$1,'CARTERA GESTION CHALLENGE'!$A$1:$EF$4997,2,FALSE)</f>
        <v>0</v>
      </c>
      <c r="BS99">
        <f>HLOOKUP(HISVAL!BS$1,'CARTERA GESTION CHALLENGE'!$A$1:$EF$4997,2,FALSE)</f>
        <v>0</v>
      </c>
      <c r="BT99">
        <f>HLOOKUP(HISVAL!BT$1,'CARTERA GESTION CHALLENGE'!$A$1:$EF$4997,2,FALSE)</f>
        <v>219452.29</v>
      </c>
      <c r="BU99">
        <f>HLOOKUP(HISVAL!BU$1,'CARTERA GESTION CHALLENGE'!$A$1:$EF$4997,2,FALSE)</f>
        <v>0</v>
      </c>
      <c r="BV99">
        <f>HLOOKUP(HISVAL!BV$1,'CARTERA GESTION CHALLENGE'!$A$1:$EF$4997,2,FALSE)</f>
        <v>4</v>
      </c>
      <c r="BW99">
        <f>HLOOKUP(HISVAL!BW$1,'CARTERA GESTION CHALLENGE'!$A$1:$EF$4997,2,FALSE)</f>
        <v>0</v>
      </c>
      <c r="BX99">
        <f>HLOOKUP(HISVAL!BX$1,'CARTERA GESTION CHALLENGE'!$A$1:$EF$4997,2,FALSE)</f>
        <v>0</v>
      </c>
      <c r="BY99">
        <f>HLOOKUP(HISVAL!BY$1,'CARTERA GESTION CHALLENGE'!$A$1:$EF$4997,2,FALSE)</f>
        <v>857</v>
      </c>
      <c r="BZ99">
        <f>HLOOKUP(HISVAL!BZ$1,'CARTERA GESTION CHALLENGE'!$A$1:$EF$4997,2,FALSE)</f>
        <v>0</v>
      </c>
      <c r="CA99">
        <f>HLOOKUP(HISVAL!CA$1,'CARTERA GESTION CHALLENGE'!$A$1:$EF$4997,2,FALSE)</f>
        <v>0</v>
      </c>
      <c r="CB99">
        <f>HLOOKUP(HISVAL!CB$1,'CARTERA GESTION CHALLENGE'!$A$1:$EF$4997,2,FALSE)</f>
        <v>0</v>
      </c>
      <c r="CC99">
        <f>HLOOKUP(HISVAL!CC$1,'CARTERA GESTION CHALLENGE'!$A$1:$EF$4997,2,FALSE)</f>
        <v>0</v>
      </c>
      <c r="CD99">
        <f>HLOOKUP(HISVAL!CD$1,'CARTERA GESTION CHALLENGE'!$A$1:$EF$4997,2,FALSE)</f>
        <v>0</v>
      </c>
      <c r="CE99">
        <f>HLOOKUP(HISVAL!CE$1,'CARTERA GESTION CHALLENGE'!$A$1:$EF$4997,2,FALSE)</f>
        <v>0</v>
      </c>
      <c r="CF99">
        <f>HLOOKUP(HISVAL!CF$1,'CARTERA GESTION CHALLENGE'!$A$1:$EF$4997,2,FALSE)</f>
        <v>0</v>
      </c>
      <c r="CG99">
        <f>HLOOKUP(HISVAL!CG$1,'CARTERA GESTION CHALLENGE'!$A$1:$EF$4997,2,FALSE)</f>
        <v>0</v>
      </c>
      <c r="CH99">
        <f>HLOOKUP(HISVAL!CH$1,'CARTERA GESTION CHALLENGE'!$A$1:$EF$4997,2,FALSE)</f>
        <v>0</v>
      </c>
      <c r="CI99">
        <f>HLOOKUP(HISVAL!CI$1,'CARTERA GESTION CHALLENGE'!$A$1:$EF$4997,2,FALSE)</f>
        <v>571747.71</v>
      </c>
      <c r="CJ99">
        <f>HLOOKUP(HISVAL!CJ$1,'CARTERA GESTION CHALLENGE'!$A$1:$EF$4997,2,FALSE)</f>
        <v>571747.71</v>
      </c>
      <c r="CK99">
        <f>HLOOKUP(HISVAL!CK$1,'CARTERA GESTION CHALLENGE'!$A$1:$EF$4997,2,FALSE)</f>
        <v>0</v>
      </c>
      <c r="CL99">
        <f>HLOOKUP(HISVAL!CL$1,'CARTERA GESTION CHALLENGE'!$A$1:$EF$4997,2,FALSE)</f>
        <v>0</v>
      </c>
      <c r="CM99">
        <f>HLOOKUP(HISVAL!CM$1,'CARTERA GESTION CHALLENGE'!$A$1:$EF$4997,2,FALSE)</f>
        <v>0</v>
      </c>
      <c r="CN99" t="str">
        <f>HLOOKUP(HISVAL!CN$1,'CARTERA GESTION CHALLENGE'!$A$1:$EF$4997,2,FALSE)</f>
        <v>M</v>
      </c>
      <c r="CO99">
        <f>HLOOKUP(HISVAL!CO$1,'CARTERA GESTION CHALLENGE'!$A$1:$EF$4997,2,FALSE)</f>
        <v>0</v>
      </c>
      <c r="CP99">
        <f>HLOOKUP(HISVAL!CP$1,'CARTERA GESTION CHALLENGE'!$A$1:$EF$4997,2,FALSE)</f>
        <v>0</v>
      </c>
      <c r="CQ99">
        <f>HLOOKUP(HISVAL!CQ$1,'CARTERA GESTION CHALLENGE'!$A$1:$EF$4997,2,FALSE)</f>
        <v>0</v>
      </c>
      <c r="CR99">
        <f>HLOOKUP(HISVAL!CR$1,'CARTERA GESTION CHALLENGE'!$A$1:$EF$4997,2,FALSE)</f>
        <v>0</v>
      </c>
      <c r="CS99" t="str">
        <f>HLOOKUP(HISVAL!CS$1,'CARTERA GESTION CHALLENGE'!$A$1:$EF$4997,2,FALSE)</f>
        <v>A</v>
      </c>
      <c r="CT99">
        <f>HLOOKUP(HISVAL!CT$1,'CARTERA GESTION CHALLENGE'!$A$1:$EF$4997,2,FALSE)</f>
        <v>0</v>
      </c>
      <c r="CU99" t="e">
        <f>HLOOKUP(HISVAL!CU$1,'CARTERA GESTION CHALLENGE'!$A$1:$EF$4997,2,FALSE)</f>
        <v>#N/A</v>
      </c>
      <c r="CV99" t="e">
        <f>HLOOKUP(HISVAL!CV$1,'CARTERA GESTION CHALLENGE'!$A$1:$EF$4997,2,FALSE)</f>
        <v>#N/A</v>
      </c>
      <c r="CW99" t="e">
        <f>HLOOKUP(HISVAL!CW$1,'CARTERA GESTION CHALLENGE'!$A$1:$EF$4997,2,FALSE)</f>
        <v>#N/A</v>
      </c>
      <c r="CX99" t="e">
        <f>HLOOKUP(HISVAL!CX$1,'CARTERA GESTION CHALLENGE'!$A$1:$EF$4997,2,FALSE)</f>
        <v>#N/A</v>
      </c>
      <c r="CY99" t="e">
        <f>HLOOKUP(HISVAL!CY$1,'CARTERA GESTION CHALLENGE'!$A$1:$EF$4997,2,FALSE)</f>
        <v>#N/A</v>
      </c>
      <c r="CZ99" t="e">
        <f>HLOOKUP(HISVAL!CZ$1,'CARTERA GESTION CHALLENGE'!$A$1:$EF$4997,2,FALSE)</f>
        <v>#N/A</v>
      </c>
      <c r="DA99" t="e">
        <f>HLOOKUP(HISVAL!DA$1,'CARTERA GESTION CHALLENGE'!$A$1:$EF$4997,2,FALSE)</f>
        <v>#N/A</v>
      </c>
      <c r="DB99" t="e">
        <f>HLOOKUP(HISVAL!DB$1,'CARTERA GESTION CHALLENGE'!$A$1:$EF$4997,2,FALSE)</f>
        <v>#N/A</v>
      </c>
      <c r="DC99" t="e">
        <f>HLOOKUP(HISVAL!DC$1,'CARTERA GESTION CHALLENGE'!$A$1:$EF$4997,2,FALSE)</f>
        <v>#N/A</v>
      </c>
      <c r="DD99" t="e">
        <f>HLOOKUP(HISVAL!DD$1,'CARTERA GESTION CHALLENGE'!$A$1:$EF$4997,2,FALSE)</f>
        <v>#N/A</v>
      </c>
      <c r="DE99" t="e">
        <f>HLOOKUP(HISVAL!DE$1,'CARTERA GESTION CHALLENGE'!$A$1:$EF$4997,2,FALSE)</f>
        <v>#N/A</v>
      </c>
      <c r="DF99" t="e">
        <f>HLOOKUP(HISVAL!DF$1,'CARTERA GESTION CHALLENGE'!$A$1:$EF$4997,2,FALSE)</f>
        <v>#N/A</v>
      </c>
      <c r="DG99" t="e">
        <f>HLOOKUP(HISVAL!DG$1,'CARTERA GESTION CHALLENGE'!$A$1:$EF$4997,2,FALSE)</f>
        <v>#N/A</v>
      </c>
      <c r="DH99" t="e">
        <f>HLOOKUP(HISVAL!DH$1,'CARTERA GESTION CHALLENGE'!$A$1:$EF$4997,2,FALSE)</f>
        <v>#N/A</v>
      </c>
      <c r="DI99" t="e">
        <f>HLOOKUP(HISVAL!DI$1,'CARTERA GESTION CHALLENGE'!$A$1:$EF$4997,2,FALSE)</f>
        <v>#N/A</v>
      </c>
      <c r="DJ99" t="e">
        <f>HLOOKUP(HISVAL!DJ$1,'CARTERA GESTION CHALLENGE'!$A$1:$EF$4997,2,FALSE)</f>
        <v>#N/A</v>
      </c>
      <c r="DK99" t="e">
        <f>HLOOKUP(HISVAL!DK$1,'CARTERA GESTION CHALLENGE'!$A$1:$EF$4997,2,FALSE)</f>
        <v>#N/A</v>
      </c>
      <c r="DL99" t="e">
        <f>HLOOKUP(HISVAL!DL$1,'CARTERA GESTION CHALLENGE'!$A$1:$EF$4997,2,FALSE)</f>
        <v>#N/A</v>
      </c>
      <c r="DM99" t="e">
        <f>HLOOKUP(HISVAL!DM$1,'CARTERA GESTION CHALLENGE'!$A$1:$EF$4997,2,FALSE)</f>
        <v>#N/A</v>
      </c>
      <c r="DN99" t="e">
        <f>HLOOKUP(HISVAL!DN$1,'CARTERA GESTION CHALLENGE'!$A$1:$EF$4997,2,FALSE)</f>
        <v>#N/A</v>
      </c>
      <c r="DO99" t="e">
        <f>HLOOKUP(HISVAL!DO$1,'CARTERA GESTION CHALLENGE'!$A$1:$EF$4997,2,FALSE)</f>
        <v>#N/A</v>
      </c>
      <c r="DP99" t="e">
        <f>HLOOKUP(HISVAL!DP$1,'CARTERA GESTION CHALLENGE'!$A$1:$EF$4997,2,FALSE)</f>
        <v>#N/A</v>
      </c>
      <c r="DQ99" t="e">
        <f>HLOOKUP(HISVAL!DQ$1,'CARTERA GESTION CHALLENGE'!$A$1:$EF$4997,2,FALSE)</f>
        <v>#N/A</v>
      </c>
      <c r="DR99" t="e">
        <f>HLOOKUP(HISVAL!DR$1,'CARTERA GESTION CHALLENGE'!$A$1:$EF$4997,2,FALSE)</f>
        <v>#N/A</v>
      </c>
      <c r="DS99" t="e">
        <f>HLOOKUP(HISVAL!DS$1,'CARTERA GESTION CHALLENGE'!$A$1:$EF$4997,2,FALSE)</f>
        <v>#N/A</v>
      </c>
      <c r="DT99" t="e">
        <f>HLOOKUP(HISVAL!DT$1,'CARTERA GESTION CHALLENGE'!$A$1:$EF$4997,2,FALSE)</f>
        <v>#N/A</v>
      </c>
      <c r="DU99" t="e">
        <f>HLOOKUP(HISVAL!DU$1,'CARTERA GESTION CHALLENGE'!$A$1:$EF$4997,2,FALSE)</f>
        <v>#N/A</v>
      </c>
      <c r="DV99" t="e">
        <f>HLOOKUP(HISVAL!DV$1,'CARTERA GESTION CHALLENGE'!$A$1:$EF$4997,2,FALSE)</f>
        <v>#N/A</v>
      </c>
      <c r="DW99" t="e">
        <f>HLOOKUP(HISVAL!DW$1,'CARTERA GESTION CHALLENGE'!$A$1:$EF$4997,2,FALSE)</f>
        <v>#N/A</v>
      </c>
      <c r="DX99" t="e">
        <f>HLOOKUP(HISVAL!DX$1,'CARTERA GESTION CHALLENGE'!$A$1:$EF$4997,2,FALSE)</f>
        <v>#N/A</v>
      </c>
      <c r="DY99" t="e">
        <f>HLOOKUP(HISVAL!DY$1,'CARTERA GESTION CHALLENGE'!$A$1:$EF$4997,2,FALSE)</f>
        <v>#N/A</v>
      </c>
      <c r="DZ99" t="e">
        <f>HLOOKUP(HISVAL!DZ$1,'CARTERA GESTION CHALLENGE'!$A$1:$EF$4997,2,FALSE)</f>
        <v>#N/A</v>
      </c>
      <c r="EA99" t="e">
        <f>HLOOKUP(HISVAL!EA$1,'CARTERA GESTION CHALLENGE'!$A$1:$EF$4997,2,FALSE)</f>
        <v>#N/A</v>
      </c>
      <c r="EB99" t="e">
        <f>HLOOKUP(HISVAL!EB$1,'CARTERA GESTION CHALLENGE'!$A$1:$EF$4997,2,FALSE)</f>
        <v>#N/A</v>
      </c>
      <c r="EC99" t="e">
        <f>HLOOKUP(HISVAL!EC$1,'CARTERA GESTION CHALLENGE'!$A$1:$EF$4997,2,FALSE)</f>
        <v>#N/A</v>
      </c>
      <c r="ED99" t="e">
        <f>HLOOKUP(HISVAL!ED$1,'CARTERA GESTION CHALLENGE'!$A$1:$EF$4997,2,FALSE)</f>
        <v>#N/A</v>
      </c>
      <c r="EE99" t="e">
        <f>HLOOKUP(HISVAL!EE$1,'CARTERA GESTION CHALLENGE'!$A$1:$EF$4997,2,FALSE)</f>
        <v>#N/A</v>
      </c>
      <c r="EF99" t="e">
        <f>HLOOKUP(HISVAL!EF$1,'CARTERA GESTION CHALLENGE'!$A$1:$EF$4997,2,FALSE)</f>
        <v>#N/A</v>
      </c>
      <c r="EG99" t="e">
        <f>HLOOKUP(HISVAL!EG$1,'CARTERA GESTION CHALLENGE'!$A$1:$EF$4997,2,FALSE)</f>
        <v>#N/A</v>
      </c>
      <c r="EH99" t="e">
        <f>HLOOKUP(HISVAL!EH$1,'CARTERA GESTION CHALLENGE'!$A$1:$EF$4997,2,FALSE)</f>
        <v>#N/A</v>
      </c>
      <c r="EI99" t="e">
        <f>HLOOKUP(HISVAL!EI$1,'CARTERA GESTION CHALLENGE'!$A$1:$EF$4997,2,FALSE)</f>
        <v>#N/A</v>
      </c>
      <c r="EJ99" t="e">
        <f>HLOOKUP(HISVAL!EJ$1,'CARTERA GESTION CHALLENGE'!$A$1:$EF$4997,2,FALSE)</f>
        <v>#N/A</v>
      </c>
      <c r="EK99" t="e">
        <f>HLOOKUP(HISVAL!EK$1,'CARTERA GESTION CHALLENGE'!$A$1:$EF$4997,2,FALSE)</f>
        <v>#N/A</v>
      </c>
      <c r="EL99" t="e">
        <f>HLOOKUP(HISVAL!EL$1,'CARTERA GESTION CHALLENGE'!$A$1:$EF$4997,2,FALSE)</f>
        <v>#N/A</v>
      </c>
      <c r="EM99" t="e">
        <f>HLOOKUP(HISVAL!EM$1,'CARTERA GESTION CHALLENGE'!$A$1:$EF$4997,2,FALSE)</f>
        <v>#N/A</v>
      </c>
      <c r="EN99" t="e">
        <f>HLOOKUP(HISVAL!EN$1,'CARTERA GESTION CHALLENGE'!$A$1:$EF$4997,2,FALSE)</f>
        <v>#N/A</v>
      </c>
      <c r="EO99" t="e">
        <f>HLOOKUP(HISVAL!EO$1,'CARTERA GESTION CHALLENGE'!$A$1:$EF$4997,2,FALSE)</f>
        <v>#N/A</v>
      </c>
      <c r="EP99" t="e">
        <f>HLOOKUP(HISVAL!EP$1,'CARTERA GESTION CHALLENGE'!$A$1:$EF$4997,2,FALSE)</f>
        <v>#N/A</v>
      </c>
      <c r="EQ99" t="e">
        <f>HLOOKUP(HISVAL!EQ$1,'CARTERA GESTION CHALLENGE'!$A$1:$EF$4997,2,FALSE)</f>
        <v>#N/A</v>
      </c>
      <c r="ER99" t="e">
        <f>HLOOKUP(HISVAL!ER$1,'CARTERA GESTION CHALLENGE'!$A$1:$EF$4997,2,FALSE)</f>
        <v>#N/A</v>
      </c>
      <c r="ES99" t="e">
        <f>HLOOKUP(HISVAL!ES$1,'CARTERA GESTION CHALLENGE'!$A$1:$EF$4997,2,FALSE)</f>
        <v>#N/A</v>
      </c>
      <c r="ET99" t="e">
        <f>HLOOKUP(HISVAL!ET$1,'CARTERA GESTION CHALLENGE'!$A$1:$EF$4997,2,FALSE)</f>
        <v>#N/A</v>
      </c>
      <c r="EU99" t="e">
        <f>HLOOKUP(HISVAL!EU$1,'CARTERA GESTION CHALLENGE'!$A$1:$EF$4997,2,FALSE)</f>
        <v>#N/A</v>
      </c>
      <c r="EV99" t="e">
        <f>HLOOKUP(HISVAL!EV$1,'CARTERA GESTION CHALLENGE'!$A$1:$EF$4997,2,FALSE)</f>
        <v>#N/A</v>
      </c>
      <c r="EW99" t="e">
        <f>HLOOKUP(HISVAL!EW$1,'CARTERA GESTION CHALLENGE'!$A$1:$EF$4997,2,FALSE)</f>
        <v>#N/A</v>
      </c>
      <c r="EX99" t="e">
        <f>HLOOKUP(HISVAL!EX$1,'CARTERA GESTION CHALLENGE'!$A$1:$EF$4997,2,FALSE)</f>
        <v>#N/A</v>
      </c>
      <c r="EY99" t="e">
        <f>HLOOKUP(HISVAL!EY$1,'CARTERA GESTION CHALLENGE'!$A$1:$EF$4997,2,FALSE)</f>
        <v>#N/A</v>
      </c>
      <c r="EZ99" t="e">
        <f>HLOOKUP(HISVAL!EZ$1,'CARTERA GESTION CHALLENGE'!$A$1:$EF$4997,2,FALSE)</f>
        <v>#N/A</v>
      </c>
      <c r="FA99" t="e">
        <f>HLOOKUP(HISVAL!FA$1,'CARTERA GESTION CHALLENGE'!$A$1:$EF$4997,2,FALSE)</f>
        <v>#N/A</v>
      </c>
      <c r="FB99" t="e">
        <f>HLOOKUP(HISVAL!FB$1,'CARTERA GESTION CHALLENGE'!$A$1:$EF$4997,2,FALSE)</f>
        <v>#N/A</v>
      </c>
      <c r="FC99" t="e">
        <f>HLOOKUP(HISVAL!FC$1,'CARTERA GESTION CHALLENGE'!$A$1:$EF$4997,2,FALSE)</f>
        <v>#N/A</v>
      </c>
      <c r="FD99" t="e">
        <f>HLOOKUP(HISVAL!FD$1,'CARTERA GESTION CHALLENGE'!$A$1:$EF$4997,2,FALSE)</f>
        <v>#N/A</v>
      </c>
      <c r="FE99" t="e">
        <f>HLOOKUP(HISVAL!FE$1,'CARTERA GESTION CHALLENGE'!$A$1:$EF$4997,2,FALSE)</f>
        <v>#N/A</v>
      </c>
      <c r="FF99" t="e">
        <f>HLOOKUP(HISVAL!FF$1,'CARTERA GESTION CHALLENGE'!$A$1:$EF$4997,2,FALSE)</f>
        <v>#N/A</v>
      </c>
      <c r="FG99" t="e">
        <f>HLOOKUP(HISVAL!FG$1,'CARTERA GESTION CHALLENGE'!$A$1:$EF$4997,2,FALSE)</f>
        <v>#N/A</v>
      </c>
      <c r="FH99" t="e">
        <f>HLOOKUP(HISVAL!FH$1,'CARTERA GESTION CHALLENGE'!$A$1:$EF$4997,2,FALSE)</f>
        <v>#N/A</v>
      </c>
      <c r="FI99" t="e">
        <f>HLOOKUP(HISVAL!FI$1,'CARTERA GESTION CHALLENGE'!$A$1:$EF$4997,2,FALSE)</f>
        <v>#N/A</v>
      </c>
      <c r="FJ99" t="e">
        <f>HLOOKUP(HISVAL!FJ$1,'CARTERA GESTION CHALLENGE'!$A$1:$EF$4997,2,FALSE)</f>
        <v>#N/A</v>
      </c>
      <c r="FK99" t="e">
        <f>HLOOKUP(HISVAL!FK$1,'CARTERA GESTION CHALLENGE'!$A$1:$EF$4997,2,FALSE)</f>
        <v>#N/A</v>
      </c>
      <c r="FL99" t="e">
        <f>HLOOKUP(HISVAL!FL$1,'CARTERA GESTION CHALLENGE'!$A$1:$EF$4997,2,FALSE)</f>
        <v>#N/A</v>
      </c>
      <c r="FM99" t="e">
        <f>HLOOKUP(HISVAL!FM$1,'CARTERA GESTION CHALLENGE'!$A$1:$EF$4997,2,FALSE)</f>
        <v>#N/A</v>
      </c>
      <c r="FN99" t="e">
        <f>HLOOKUP(HISVAL!FN$1,'CARTERA GESTION CHALLENGE'!$A$1:$EF$4997,2,FALSE)</f>
        <v>#N/A</v>
      </c>
      <c r="FO99" t="e">
        <f>HLOOKUP(HISVAL!FO$1,'CARTERA GESTION CHALLENGE'!$A$1:$EF$4997,2,FALSE)</f>
        <v>#N/A</v>
      </c>
      <c r="FP99" t="e">
        <f>HLOOKUP(HISVAL!FP$1,'CARTERA GESTION CHALLENGE'!$A$1:$EF$4997,2,FALSE)</f>
        <v>#N/A</v>
      </c>
      <c r="FQ99" t="e">
        <f>HLOOKUP(HISVAL!FQ$1,'CARTERA GESTION CHALLENGE'!$A$1:$EF$4997,2,FALSE)</f>
        <v>#N/A</v>
      </c>
      <c r="FR99" t="e">
        <f>HLOOKUP(HISVAL!FR$1,'CARTERA GESTION CHALLENGE'!$A$1:$EF$4997,2,FALSE)</f>
        <v>#N/A</v>
      </c>
      <c r="FS99" t="e">
        <f>HLOOKUP(HISVAL!FS$1,'CARTERA GESTION CHALLENGE'!$A$1:$EF$4997,2,FALSE)</f>
        <v>#N/A</v>
      </c>
      <c r="FT99" t="e">
        <f>HLOOKUP(HISVAL!FT$1,'CARTERA GESTION CHALLENGE'!$A$1:$EF$4997,2,FALSE)</f>
        <v>#N/A</v>
      </c>
      <c r="FU99" t="e">
        <f>HLOOKUP(HISVAL!FU$1,'CARTERA GESTION CHALLENGE'!$A$1:$EF$4997,2,FALSE)</f>
        <v>#N/A</v>
      </c>
      <c r="FV99" t="e">
        <f>HLOOKUP(HISVAL!FV$1,'CARTERA GESTION CHALLENGE'!$A$1:$EF$4997,2,FALSE)</f>
        <v>#N/A</v>
      </c>
      <c r="FW99" t="e">
        <f>HLOOKUP(HISVAL!FW$1,'CARTERA GESTION CHALLENGE'!$A$1:$EF$4997,2,FALSE)</f>
        <v>#N/A</v>
      </c>
      <c r="FX99" t="e">
        <f>HLOOKUP(HISVAL!FX$1,'CARTERA GESTION CHALLENGE'!$A$1:$EF$4997,2,FALSE)</f>
        <v>#N/A</v>
      </c>
      <c r="FY99" t="e">
        <f>HLOOKUP(HISVAL!FY$1,'CARTERA GESTION CHALLENGE'!$A$1:$EF$4997,2,FALSE)</f>
        <v>#N/A</v>
      </c>
      <c r="FZ99" t="e">
        <f>HLOOKUP(HISVAL!FZ$1,'CARTERA GESTION CHALLENGE'!$A$1:$EF$4997,2,FALSE)</f>
        <v>#N/A</v>
      </c>
      <c r="GA99" t="e">
        <f>HLOOKUP(HISVAL!GA$1,'CARTERA GESTION CHALLENGE'!$A$1:$EF$4997,2,FALSE)</f>
        <v>#N/A</v>
      </c>
      <c r="GB99" t="e">
        <f>HLOOKUP(HISVAL!GB$1,'CARTERA GESTION CHALLENGE'!$A$1:$EF$4997,2,FALSE)</f>
        <v>#N/A</v>
      </c>
      <c r="GC99" t="e">
        <f>HLOOKUP(HISVAL!GC$1,'CARTERA GESTION CHALLENGE'!$A$1:$EF$4997,2,FALSE)</f>
        <v>#N/A</v>
      </c>
      <c r="GD99" t="e">
        <f>HLOOKUP(HISVAL!GD$1,'CARTERA GESTION CHALLENGE'!$A$1:$EF$4997,2,FALSE)</f>
        <v>#N/A</v>
      </c>
      <c r="GE99" t="e">
        <f>HLOOKUP(HISVAL!GE$1,'CARTERA GESTION CHALLENGE'!$A$1:$EF$4997,2,FALSE)</f>
        <v>#N/A</v>
      </c>
      <c r="GF99" t="e">
        <f>HLOOKUP(HISVAL!GF$1,'CARTERA GESTION CHALLENGE'!$A$1:$EF$4997,2,FALSE)</f>
        <v>#N/A</v>
      </c>
      <c r="GG99" t="e">
        <f>HLOOKUP(HISVAL!GG$1,'CARTERA GESTION CHALLENGE'!$A$1:$EF$4997,2,FALSE)</f>
        <v>#N/A</v>
      </c>
      <c r="GH99" t="e">
        <f>HLOOKUP(HISVAL!GH$1,'CARTERA GESTION CHALLENGE'!$A$1:$EF$4997,2,FALSE)</f>
        <v>#N/A</v>
      </c>
      <c r="GI99" t="e">
        <f>HLOOKUP(HISVAL!GI$1,'CARTERA GESTION CHALLENGE'!$A$1:$EF$4997,2,FALSE)</f>
        <v>#N/A</v>
      </c>
      <c r="GJ99" t="e">
        <f>HLOOKUP(HISVAL!GJ$1,'CARTERA GESTION CHALLENGE'!$A$1:$EF$4997,2,FALSE)</f>
        <v>#N/A</v>
      </c>
      <c r="GK99" t="e">
        <f>HLOOKUP(HISVAL!GK$1,'CARTERA GESTION CHALLENGE'!$A$1:$EF$4997,2,FALSE)</f>
        <v>#N/A</v>
      </c>
      <c r="GL99" t="e">
        <f>HLOOKUP(HISVAL!GL$1,'CARTERA GESTION CHALLENGE'!$A$1:$EF$4997,2,FALSE)</f>
        <v>#N/A</v>
      </c>
      <c r="GM99" t="e">
        <f>HLOOKUP(HISVAL!GM$1,'CARTERA GESTION CHALLENGE'!$A$1:$EF$4997,2,FALSE)</f>
        <v>#N/A</v>
      </c>
      <c r="GN99" t="e">
        <f>HLOOKUP(HISVAL!GN$1,'CARTERA GESTION CHALLENGE'!$A$1:$EF$4997,2,FALSE)</f>
        <v>#N/A</v>
      </c>
      <c r="GO99" t="e">
        <f>HLOOKUP(HISVAL!GO$1,'CARTERA GESTION CHALLENGE'!$A$1:$EF$4997,2,FALSE)</f>
        <v>#N/A</v>
      </c>
      <c r="GP99" t="e">
        <f>HLOOKUP(HISVAL!GP$1,'CARTERA GESTION CHALLENGE'!$A$1:$EF$4997,2,FALSE)</f>
        <v>#N/A</v>
      </c>
      <c r="GQ99" t="e">
        <f>HLOOKUP(HISVAL!GQ$1,'CARTERA GESTION CHALLENGE'!$A$1:$EF$4997,2,FALSE)</f>
        <v>#N/A</v>
      </c>
      <c r="GR99" t="e">
        <f>HLOOKUP(HISVAL!GR$1,'CARTERA GESTION CHALLENGE'!$A$1:$EF$4997,2,FALSE)</f>
        <v>#N/A</v>
      </c>
      <c r="GS99" t="e">
        <f>HLOOKUP(HISVAL!GS$1,'CARTERA GESTION CHALLENGE'!$A$1:$EF$4997,2,FALSE)</f>
        <v>#N/A</v>
      </c>
      <c r="GT99" t="e">
        <f>HLOOKUP(HISVAL!GT$1,'CARTERA GESTION CHALLENGE'!$A$1:$EF$4997,2,FALSE)</f>
        <v>#N/A</v>
      </c>
      <c r="GU99" t="e">
        <f>HLOOKUP(HISVAL!GU$1,'CARTERA GESTION CHALLENGE'!$A$1:$EF$4997,2,FALSE)</f>
        <v>#N/A</v>
      </c>
      <c r="GV99" t="e">
        <f>HLOOKUP(HISVAL!GV$1,'CARTERA GESTION CHALLENGE'!$A$1:$EF$4997,2,FALSE)</f>
        <v>#N/A</v>
      </c>
      <c r="GW99" t="e">
        <f>HLOOKUP(HISVAL!GW$1,'CARTERA GESTION CHALLENGE'!$A$1:$EF$4997,2,FALSE)</f>
        <v>#N/A</v>
      </c>
      <c r="GX99" t="e">
        <f>HLOOKUP(HISVAL!GX$1,'CARTERA GESTION CHALLENGE'!$A$1:$EF$4997,2,FALSE)</f>
        <v>#N/A</v>
      </c>
      <c r="GY99" t="e">
        <f>HLOOKUP(HISVAL!GY$1,'CARTERA GESTION CHALLENGE'!$A$1:$EF$4997,2,FALSE)</f>
        <v>#N/A</v>
      </c>
      <c r="GZ99" t="e">
        <f>HLOOKUP(HISVAL!GZ$1,'CARTERA GESTION CHALLENGE'!$A$1:$EF$4997,2,FALSE)</f>
        <v>#N/A</v>
      </c>
      <c r="HA99" t="e">
        <f>HLOOKUP(HISVAL!HA$1,'CARTERA GESTION CHALLENGE'!$A$1:$EF$4997,2,FALSE)</f>
        <v>#N/A</v>
      </c>
      <c r="HB99" t="e">
        <f>HLOOKUP(HISVAL!HB$1,'CARTERA GESTION CHALLENGE'!$A$1:$EF$4997,2,FALSE)</f>
        <v>#N/A</v>
      </c>
      <c r="HC99" t="e">
        <f>HLOOKUP(HISVAL!HC$1,'CARTERA GESTION CHALLENGE'!$A$1:$EF$4997,2,FALSE)</f>
        <v>#N/A</v>
      </c>
      <c r="HD99" t="e">
        <f>HLOOKUP(HISVAL!HD$1,'CARTERA GESTION CHALLENGE'!$A$1:$EF$4997,2,FALSE)</f>
        <v>#N/A</v>
      </c>
      <c r="HE99" t="e">
        <f>HLOOKUP(HISVAL!HE$1,'CARTERA GESTION CHALLENGE'!$A$1:$EF$4997,2,FALSE)</f>
        <v>#N/A</v>
      </c>
      <c r="HF99" t="e">
        <f>HLOOKUP(HISVAL!HF$1,'CARTERA GESTION CHALLENGE'!$A$1:$EF$4997,2,FALSE)</f>
        <v>#N/A</v>
      </c>
      <c r="HG99" t="e">
        <f>HLOOKUP(HISVAL!HG$1,'CARTERA GESTION CHALLENGE'!$A$1:$EF$4997,2,FALSE)</f>
        <v>#N/A</v>
      </c>
      <c r="HH99" t="e">
        <f>HLOOKUP(HISVAL!HH$1,'CARTERA GESTION CHALLENGE'!$A$1:$EF$4997,2,FALSE)</f>
        <v>#N/A</v>
      </c>
      <c r="HI99" t="e">
        <f>HLOOKUP(HISVAL!HI$1,'CARTERA GESTION CHALLENGE'!$A$1:$EF$4997,2,FALSE)</f>
        <v>#N/A</v>
      </c>
      <c r="HJ99" t="e">
        <f>HLOOKUP(HISVAL!HJ$1,'CARTERA GESTION CHALLENGE'!$A$1:$EF$4997,2,FALSE)</f>
        <v>#N/A</v>
      </c>
      <c r="HK99" t="e">
        <f>HLOOKUP(HISVAL!HK$1,'CARTERA GESTION CHALLENGE'!$A$1:$EF$4997,2,FALSE)</f>
        <v>#N/A</v>
      </c>
      <c r="HL99" t="e">
        <f>HLOOKUP(HISVAL!HL$1,'CARTERA GESTION CHALLENGE'!$A$1:$EF$4997,2,FALSE)</f>
        <v>#N/A</v>
      </c>
      <c r="HM99" t="e">
        <f>HLOOKUP(HISVAL!HM$1,'CARTERA GESTION CHALLENGE'!$A$1:$EF$4997,2,FALSE)</f>
        <v>#N/A</v>
      </c>
      <c r="HN99" t="e">
        <f>HLOOKUP(HISVAL!HN$1,'CARTERA GESTION CHALLENGE'!$A$1:$EF$4997,2,FALSE)</f>
        <v>#N/A</v>
      </c>
      <c r="HO99" t="e">
        <f>HLOOKUP(HISVAL!HO$1,'CARTERA GESTION CHALLENGE'!$A$1:$EF$4997,2,FALSE)</f>
        <v>#N/A</v>
      </c>
      <c r="HP99" t="e">
        <f>HLOOKUP(HISVAL!HP$1,'CARTERA GESTION CHALLENGE'!$A$1:$EF$4997,2,FALSE)</f>
        <v>#N/A</v>
      </c>
      <c r="HQ99" t="e">
        <f>HLOOKUP(HISVAL!HQ$1,'CARTERA GESTION CHALLENGE'!$A$1:$EF$4997,2,FALSE)</f>
        <v>#N/A</v>
      </c>
      <c r="HR99" t="e">
        <f>HLOOKUP(HISVAL!HR$1,'CARTERA GESTION CHALLENGE'!$A$1:$EF$4997,2,FALSE)</f>
        <v>#N/A</v>
      </c>
      <c r="HS99" t="e">
        <f>HLOOKUP(HISVAL!HS$1,'CARTERA GESTION CHALLENGE'!$A$1:$EF$4997,2,FALSE)</f>
        <v>#N/A</v>
      </c>
      <c r="HT99" t="e">
        <f>HLOOKUP(HISVAL!HT$1,'CARTERA GESTION CHALLENGE'!$A$1:$EF$4997,2,FALSE)</f>
        <v>#N/A</v>
      </c>
      <c r="HU99" t="e">
        <f>HLOOKUP(HISVAL!HU$1,'CARTERA GESTION CHALLENGE'!$A$1:$EF$4997,2,FALSE)</f>
        <v>#N/A</v>
      </c>
      <c r="HV99" t="e">
        <f>HLOOKUP(HISVAL!HV$1,'CARTERA GESTION CHALLENGE'!$A$1:$EF$4997,2,FALSE)</f>
        <v>#N/A</v>
      </c>
      <c r="HW99" t="e">
        <f>HLOOKUP(HISVAL!HW$1,'CARTERA GESTION CHALLENGE'!$A$1:$EF$4997,2,FALSE)</f>
        <v>#N/A</v>
      </c>
      <c r="HX99" t="e">
        <f>HLOOKUP(HISVAL!HX$1,'CARTERA GESTION CHALLENGE'!$A$1:$EF$4997,2,FALSE)</f>
        <v>#N/A</v>
      </c>
      <c r="HY99" t="e">
        <f>HLOOKUP(HISVAL!HY$1,'CARTERA GESTION CHALLENGE'!$A$1:$EF$4997,2,FALSE)</f>
        <v>#N/A</v>
      </c>
      <c r="HZ99" t="e">
        <f>HLOOKUP(HISVAL!HZ$1,'CARTERA GESTION CHALLENGE'!$A$1:$EF$4997,2,FALSE)</f>
        <v>#N/A</v>
      </c>
      <c r="IA99" t="e">
        <f>HLOOKUP(HISVAL!IA$1,'CARTERA GESTION CHALLENGE'!$A$1:$EF$4997,2,FALSE)</f>
        <v>#N/A</v>
      </c>
      <c r="IB99" t="e">
        <f>HLOOKUP(HISVAL!IB$1,'CARTERA GESTION CHALLENGE'!$A$1:$EF$4997,2,FALSE)</f>
        <v>#N/A</v>
      </c>
      <c r="IC99" t="e">
        <f>HLOOKUP(HISVAL!IC$1,'CARTERA GESTION CHALLENGE'!$A$1:$EF$4997,2,FALSE)</f>
        <v>#N/A</v>
      </c>
      <c r="ID99" t="e">
        <f>HLOOKUP(HISVAL!ID$1,'CARTERA GESTION CHALLENGE'!$A$1:$EF$4997,2,FALSE)</f>
        <v>#N/A</v>
      </c>
      <c r="IE99" t="e">
        <f>HLOOKUP(HISVAL!IE$1,'CARTERA GESTION CHALLENGE'!$A$1:$EF$4997,2,FALSE)</f>
        <v>#N/A</v>
      </c>
      <c r="IF99" t="e">
        <f>HLOOKUP(HISVAL!IF$1,'CARTERA GESTION CHALLENGE'!$A$1:$EF$4997,2,FALSE)</f>
        <v>#N/A</v>
      </c>
      <c r="IG99" t="e">
        <f>HLOOKUP(HISVAL!IG$1,'CARTERA GESTION CHALLENGE'!$A$1:$EF$4997,2,FALSE)</f>
        <v>#N/A</v>
      </c>
      <c r="IH99" t="e">
        <f>HLOOKUP(HISVAL!IH$1,'CARTERA GESTION CHALLENGE'!$A$1:$EF$4997,2,FALSE)</f>
        <v>#N/A</v>
      </c>
      <c r="II99" t="e">
        <f>HLOOKUP(HISVAL!II$1,'CARTERA GESTION CHALLENGE'!$A$1:$EF$4997,2,FALSE)</f>
        <v>#N/A</v>
      </c>
      <c r="IJ99" t="e">
        <f>HLOOKUP(HISVAL!IJ$1,'CARTERA GESTION CHALLENGE'!$A$1:$EF$4997,2,FALSE)</f>
        <v>#N/A</v>
      </c>
      <c r="IK99" t="e">
        <f>HLOOKUP(HISVAL!IK$1,'CARTERA GESTION CHALLENGE'!$A$1:$EF$4997,2,FALSE)</f>
        <v>#N/A</v>
      </c>
      <c r="IL99" t="e">
        <f>HLOOKUP(HISVAL!IL$1,'CARTERA GESTION CHALLENGE'!$A$1:$EF$4997,2,FALSE)</f>
        <v>#N/A</v>
      </c>
      <c r="IM99" t="e">
        <f>HLOOKUP(HISVAL!IM$1,'CARTERA GESTION CHALLENGE'!$A$1:$EF$4997,2,FALSE)</f>
        <v>#N/A</v>
      </c>
    </row>
    <row r="100" spans="1:247" x14ac:dyDescent="0.2">
      <c r="A100" s="11" t="str">
        <f>IF('CARTERA GESTION CHALLENGE'!E97="","",'CARTERA GESTION CHALLENGE'!E97)</f>
        <v/>
      </c>
      <c r="B100" s="12" t="str">
        <f>IF('CARTERA GESTION CHALLENGE'!AT97="","",'CARTERA GESTION CHALLENGE'!AT97)</f>
        <v/>
      </c>
      <c r="C100" s="13" t="str">
        <f>IF('CARTERA GESTION CHALLENGE'!S97="","",'CARTERA GESTION CHALLENGE'!S97)</f>
        <v/>
      </c>
      <c r="D100" s="14" t="str">
        <f>IF('CARTERA GESTION CHALLENGE'!O97="","",'CARTERA GESTION CHALLENGE'!O97)</f>
        <v/>
      </c>
      <c r="E100" s="14" t="str">
        <f>IF('CARTERA GESTION CHALLENGE'!G97="","",'CARTERA GESTION CHALLENGE'!G97)</f>
        <v/>
      </c>
      <c r="F100" s="14" t="str">
        <f>IF('CARTERA GESTION CHALLENGE'!P97="","",'CARTERA GESTION CHALLENGE'!P97)</f>
        <v/>
      </c>
      <c r="G100" s="14" t="str">
        <f>IF('CARTERA GESTION CHALLENGE'!DZ97="","",'CARTERA GESTION CHALLENGE'!DZ97)</f>
        <v/>
      </c>
      <c r="J100" s="14" t="str">
        <f>IF('CARTERA GESTION CHALLENGE'!AF97="","",'CARTERA GESTION CHALLENGE'!AF97)</f>
        <v/>
      </c>
      <c r="K100" s="14" t="str" cm="1">
        <f t="array" ref="K100">_xll.BDP(G100&amp;" EQUITY","PARENT_TICKER_EXCHANGE")</f>
        <v>#N/A Invalid Security</v>
      </c>
      <c r="L100" t="str">
        <f>IF('CARTERA GESTION CHALLENGE'!A97="","",'CARTERA GESTION CHALLENGE'!A97)</f>
        <v/>
      </c>
      <c r="M100" s="14" t="str">
        <f>IF('CARTERA GESTION CHALLENGE'!AV97="","",'CARTERA GESTION CHALLENGE'!AV97)</f>
        <v/>
      </c>
      <c r="N100" s="14" t="str">
        <f>IF('CARTERA GESTION CHALLENGE'!AK97="","",'CARTERA GESTION CHALLENGE'!AK97)</f>
        <v/>
      </c>
      <c r="O100" t="str">
        <f>IF('CARTERA GESTION CHALLENGE'!AW97="","",'CARTERA GESTION CHALLENGE'!AW97)</f>
        <v/>
      </c>
      <c r="P100" t="str">
        <f>IF('CARTERA GESTION CHALLENGE'!DP97="","",'CARTERA GESTION CHALLENGE'!DP97)</f>
        <v/>
      </c>
      <c r="Q100" t="str">
        <f>IF('CARTERA GESTION CHALLENGE'!D97="","",'CARTERA GESTION CHALLENGE'!D97)</f>
        <v/>
      </c>
      <c r="R100" t="str">
        <f>IF('CARTERA GESTION CHALLENGE'!AX97="","",'CARTERA GESTION CHALLENGE'!AX97)</f>
        <v/>
      </c>
      <c r="S100" t="str">
        <f>IF('CARTERA GESTION CHALLENGE'!AY97="","",'CARTERA GESTION CHALLENGE'!AY97)</f>
        <v/>
      </c>
      <c r="T100" t="str">
        <f>IF('CARTERA GESTION CHALLENGE'!L97="","",'CARTERA GESTION CHALLENGE'!L97)</f>
        <v/>
      </c>
      <c r="U100" t="str">
        <f>IF('CARTERA GESTION CHALLENGE'!AZ97="","",'CARTERA GESTION CHALLENGE'!AZ97)</f>
        <v/>
      </c>
      <c r="V100" t="str">
        <f>IF('CARTERA GESTION CHALLENGE'!BA97="","",'CARTERA GESTION CHALLENGE'!BA97)</f>
        <v/>
      </c>
      <c r="W100" t="str">
        <f>IF('CARTERA GESTION CHALLENGE'!AH97="","",'CARTERA GESTION CHALLENGE'!AH97)</f>
        <v/>
      </c>
      <c r="X100" t="str">
        <f>IF('CARTERA GESTION CHALLENGE'!AJ97="","",'CARTERA GESTION CHALLENGE'!AJ97)</f>
        <v/>
      </c>
      <c r="Y100" t="str">
        <f>IF('CARTERA GESTION CHALLENGE'!B97="","",'CARTERA GESTION CHALLENGE'!B97)</f>
        <v/>
      </c>
      <c r="Z100" t="str">
        <f>IF('CARTERA GESTION CHALLENGE'!AE97="","",'CARTERA GESTION CHALLENGE'!AE97)</f>
        <v/>
      </c>
      <c r="AA100" t="str">
        <f>IF('CARTERA GESTION CHALLENGE'!BB97="","",'CARTERA GESTION CHALLENGE'!BB97)</f>
        <v/>
      </c>
      <c r="AC100" t="str">
        <f>IF('CARTERA GESTION CHALLENGE'!BC97="","",'CARTERA GESTION CHALLENGE'!BC97)</f>
        <v/>
      </c>
      <c r="AD100" t="str">
        <f>IF('CARTERA GESTION CHALLENGE'!BD97="","",'CARTERA GESTION CHALLENGE'!BD97)</f>
        <v/>
      </c>
      <c r="AE100" t="str">
        <f>IF('CARTERA GESTION CHALLENGE'!BE97="","",'CARTERA GESTION CHALLENGE'!BE97)</f>
        <v/>
      </c>
      <c r="AF100" t="str">
        <f>IF('CARTERA GESTION CHALLENGE'!BF97="","",'CARTERA GESTION CHALLENGE'!BF97)</f>
        <v/>
      </c>
      <c r="AG100" t="str">
        <f>IF('CARTERA GESTION CHALLENGE'!BG97="","",'CARTERA GESTION CHALLENGE'!BG97)</f>
        <v/>
      </c>
      <c r="AH100" t="str">
        <f>IF('CARTERA GESTION CHALLENGE'!BH97="","",'CARTERA GESTION CHALLENGE'!BH97)</f>
        <v/>
      </c>
      <c r="AI100" t="str">
        <f>IF('CARTERA GESTION CHALLENGE'!BI97="","",'CARTERA GESTION CHALLENGE'!BI97)</f>
        <v/>
      </c>
      <c r="AJ100" t="str">
        <f>IF('CARTERA GESTION CHALLENGE'!BJ97="","",'CARTERA GESTION CHALLENGE'!BJ97)</f>
        <v/>
      </c>
      <c r="AK100" t="str">
        <f>IF('CARTERA GESTION CHALLENGE'!BK97="","",'CARTERA GESTION CHALLENGE'!BK97)</f>
        <v/>
      </c>
      <c r="AL100" t="str">
        <f>IF('CARTERA GESTION CHALLENGE'!BL97="","",'CARTERA GESTION CHALLENGE'!BL97)</f>
        <v/>
      </c>
      <c r="AM100" t="str">
        <f>IF('CARTERA GESTION CHALLENGE'!BM97="","",'CARTERA GESTION CHALLENGE'!BM97)</f>
        <v/>
      </c>
      <c r="AN100" t="str">
        <f>IF('CARTERA GESTION CHALLENGE'!BN97="","",'CARTERA GESTION CHALLENGE'!BN97)</f>
        <v/>
      </c>
      <c r="AO100" t="str">
        <f>IF('CARTERA GESTION CHALLENGE'!BO97="","",'CARTERA GESTION CHALLENGE'!BO97)</f>
        <v/>
      </c>
      <c r="AP100" t="str">
        <f>IF('CARTERA GESTION CHALLENGE'!BP97="","",'CARTERA GESTION CHALLENGE'!BP97)</f>
        <v/>
      </c>
      <c r="AQ100" t="str">
        <f>IF('CARTERA GESTION CHALLENGE'!BQ97="","",'CARTERA GESTION CHALLENGE'!BQ97)</f>
        <v/>
      </c>
      <c r="AR100" t="str">
        <f>IF('CARTERA GESTION CHALLENGE'!BR97="","",'CARTERA GESTION CHALLENGE'!BR97)</f>
        <v/>
      </c>
      <c r="AT100" t="str">
        <f>IF('CARTERA GESTION CHALLENGE'!BS97="","",'CARTERA GESTION CHALLENGE'!BS97)</f>
        <v/>
      </c>
      <c r="AU100" t="str">
        <f>IF('CARTERA GESTION CHALLENGE'!BT97="","",'CARTERA GESTION CHALLENGE'!BT97)</f>
        <v/>
      </c>
      <c r="AV100" t="str">
        <f>HLOOKUP(HISVAL!AV$1,'CARTERA GESTION CHALLENGE'!$A$1:$EF$4997,2,FALSE)</f>
        <v>S</v>
      </c>
      <c r="AW100" t="str">
        <f>HLOOKUP(HISVAL!AW$1,'CARTERA GESTION CHALLENGE'!$A$1:$EF$4997,2,FALSE)</f>
        <v>S</v>
      </c>
      <c r="AX100" t="str">
        <f>HLOOKUP(HISVAL!AX$1,'CARTERA GESTION CHALLENGE'!$A$1:$EF$4997,2,FALSE)</f>
        <v>1</v>
      </c>
      <c r="AY100">
        <f>HLOOKUP(HISVAL!AY$1,'CARTERA GESTION CHALLENGE'!$A$1:$EF$4997,2,FALSE)</f>
        <v>1</v>
      </c>
      <c r="AZ100">
        <f>HLOOKUP(HISVAL!AZ$1,'CARTERA GESTION CHALLENGE'!$A$1:$EF$4997,2,FALSE)</f>
        <v>0</v>
      </c>
      <c r="BA100">
        <f>HLOOKUP(HISVAL!BA$1,'CARTERA GESTION CHALLENGE'!$A$1:$EF$4997,2,FALSE)</f>
        <v>44586</v>
      </c>
      <c r="BB100">
        <f>HLOOKUP(HISVAL!BB$1,'CARTERA GESTION CHALLENGE'!$A$1:$EF$4997,2,FALSE)</f>
        <v>-8000</v>
      </c>
      <c r="BC100">
        <f>HLOOKUP(HISVAL!BC$1,'CARTERA GESTION CHALLENGE'!$A$1:$EF$4997,2,FALSE)</f>
        <v>0</v>
      </c>
      <c r="BD100">
        <f>HLOOKUP(HISVAL!BD$1,'CARTERA GESTION CHALLENGE'!$A$1:$EF$4997,2,FALSE)</f>
        <v>0</v>
      </c>
      <c r="BE100">
        <f>HLOOKUP(HISVAL!BE$1,'CARTERA GESTION CHALLENGE'!$A$1:$EF$4997,2,FALSE)</f>
        <v>2</v>
      </c>
      <c r="BF100">
        <f>HLOOKUP(HISVAL!BF$1,'CARTERA GESTION CHALLENGE'!$A$1:$EF$4997,2,FALSE)</f>
        <v>0</v>
      </c>
      <c r="BG100">
        <f>HLOOKUP(HISVAL!BG$1,'CARTERA GESTION CHALLENGE'!$A$1:$EF$4997,2,FALSE)</f>
        <v>0</v>
      </c>
      <c r="BH100" t="str">
        <f>HLOOKUP(HISVAL!BH$1,'CARTERA GESTION CHALLENGE'!$A$1:$EF$4997,2,FALSE)</f>
        <v>N</v>
      </c>
      <c r="BI100">
        <f>HLOOKUP(HISVAL!BI$1,'CARTERA GESTION CHALLENGE'!$A$1:$EF$4997,2,FALSE)</f>
        <v>0</v>
      </c>
      <c r="BJ100">
        <f>HLOOKUP(HISVAL!BJ$1,'CARTERA GESTION CHALLENGE'!$A$1:$EF$4997,2,FALSE)</f>
        <v>0</v>
      </c>
      <c r="BK100">
        <f>HLOOKUP(HISVAL!BK$1,'CARTERA GESTION CHALLENGE'!$A$1:$EF$4997,2,FALSE)</f>
        <v>0</v>
      </c>
      <c r="BL100">
        <f>HLOOKUP(HISVAL!BL$1,'CARTERA GESTION CHALLENGE'!$A$1:$EF$4997,2,FALSE)</f>
        <v>0</v>
      </c>
      <c r="BM100">
        <f>HLOOKUP(HISVAL!BM$1,'CARTERA GESTION CHALLENGE'!$A$1:$EF$4997,2,FALSE)</f>
        <v>0</v>
      </c>
      <c r="BN100">
        <f>HLOOKUP(HISVAL!BN$1,'CARTERA GESTION CHALLENGE'!$A$1:$EF$4997,2,FALSE)</f>
        <v>0</v>
      </c>
      <c r="BO100">
        <f>HLOOKUP(HISVAL!BO$1,'CARTERA GESTION CHALLENGE'!$A$1:$EF$4997,2,FALSE)</f>
        <v>0</v>
      </c>
      <c r="BP100">
        <f>HLOOKUP(HISVAL!BP$1,'CARTERA GESTION CHALLENGE'!$A$1:$EF$4997,2,FALSE)</f>
        <v>0</v>
      </c>
      <c r="BQ100">
        <f>HLOOKUP(HISVAL!BQ$1,'CARTERA GESTION CHALLENGE'!$A$1:$EF$4997,2,FALSE)</f>
        <v>0</v>
      </c>
      <c r="BR100">
        <f>HLOOKUP(HISVAL!BR$1,'CARTERA GESTION CHALLENGE'!$A$1:$EF$4997,2,FALSE)</f>
        <v>0</v>
      </c>
      <c r="BS100">
        <f>HLOOKUP(HISVAL!BS$1,'CARTERA GESTION CHALLENGE'!$A$1:$EF$4997,2,FALSE)</f>
        <v>0</v>
      </c>
      <c r="BT100">
        <f>HLOOKUP(HISVAL!BT$1,'CARTERA GESTION CHALLENGE'!$A$1:$EF$4997,2,FALSE)</f>
        <v>219452.29</v>
      </c>
      <c r="BU100">
        <f>HLOOKUP(HISVAL!BU$1,'CARTERA GESTION CHALLENGE'!$A$1:$EF$4997,2,FALSE)</f>
        <v>0</v>
      </c>
      <c r="BV100">
        <f>HLOOKUP(HISVAL!BV$1,'CARTERA GESTION CHALLENGE'!$A$1:$EF$4997,2,FALSE)</f>
        <v>4</v>
      </c>
      <c r="BW100">
        <f>HLOOKUP(HISVAL!BW$1,'CARTERA GESTION CHALLENGE'!$A$1:$EF$4997,2,FALSE)</f>
        <v>0</v>
      </c>
      <c r="BX100">
        <f>HLOOKUP(HISVAL!BX$1,'CARTERA GESTION CHALLENGE'!$A$1:$EF$4997,2,FALSE)</f>
        <v>0</v>
      </c>
      <c r="BY100">
        <f>HLOOKUP(HISVAL!BY$1,'CARTERA GESTION CHALLENGE'!$A$1:$EF$4997,2,FALSE)</f>
        <v>857</v>
      </c>
      <c r="BZ100">
        <f>HLOOKUP(HISVAL!BZ$1,'CARTERA GESTION CHALLENGE'!$A$1:$EF$4997,2,FALSE)</f>
        <v>0</v>
      </c>
      <c r="CA100">
        <f>HLOOKUP(HISVAL!CA$1,'CARTERA GESTION CHALLENGE'!$A$1:$EF$4997,2,FALSE)</f>
        <v>0</v>
      </c>
      <c r="CB100">
        <f>HLOOKUP(HISVAL!CB$1,'CARTERA GESTION CHALLENGE'!$A$1:$EF$4997,2,FALSE)</f>
        <v>0</v>
      </c>
      <c r="CC100">
        <f>HLOOKUP(HISVAL!CC$1,'CARTERA GESTION CHALLENGE'!$A$1:$EF$4997,2,FALSE)</f>
        <v>0</v>
      </c>
      <c r="CD100">
        <f>HLOOKUP(HISVAL!CD$1,'CARTERA GESTION CHALLENGE'!$A$1:$EF$4997,2,FALSE)</f>
        <v>0</v>
      </c>
      <c r="CE100">
        <f>HLOOKUP(HISVAL!CE$1,'CARTERA GESTION CHALLENGE'!$A$1:$EF$4997,2,FALSE)</f>
        <v>0</v>
      </c>
      <c r="CF100">
        <f>HLOOKUP(HISVAL!CF$1,'CARTERA GESTION CHALLENGE'!$A$1:$EF$4997,2,FALSE)</f>
        <v>0</v>
      </c>
      <c r="CG100">
        <f>HLOOKUP(HISVAL!CG$1,'CARTERA GESTION CHALLENGE'!$A$1:$EF$4997,2,FALSE)</f>
        <v>0</v>
      </c>
      <c r="CH100">
        <f>HLOOKUP(HISVAL!CH$1,'CARTERA GESTION CHALLENGE'!$A$1:$EF$4997,2,FALSE)</f>
        <v>0</v>
      </c>
      <c r="CI100">
        <f>HLOOKUP(HISVAL!CI$1,'CARTERA GESTION CHALLENGE'!$A$1:$EF$4997,2,FALSE)</f>
        <v>571747.71</v>
      </c>
      <c r="CJ100">
        <f>HLOOKUP(HISVAL!CJ$1,'CARTERA GESTION CHALLENGE'!$A$1:$EF$4997,2,FALSE)</f>
        <v>571747.71</v>
      </c>
      <c r="CK100">
        <f>HLOOKUP(HISVAL!CK$1,'CARTERA GESTION CHALLENGE'!$A$1:$EF$4997,2,FALSE)</f>
        <v>0</v>
      </c>
      <c r="CL100">
        <f>HLOOKUP(HISVAL!CL$1,'CARTERA GESTION CHALLENGE'!$A$1:$EF$4997,2,FALSE)</f>
        <v>0</v>
      </c>
      <c r="CM100">
        <f>HLOOKUP(HISVAL!CM$1,'CARTERA GESTION CHALLENGE'!$A$1:$EF$4997,2,FALSE)</f>
        <v>0</v>
      </c>
      <c r="CN100" t="str">
        <f>HLOOKUP(HISVAL!CN$1,'CARTERA GESTION CHALLENGE'!$A$1:$EF$4997,2,FALSE)</f>
        <v>M</v>
      </c>
      <c r="CO100">
        <f>HLOOKUP(HISVAL!CO$1,'CARTERA GESTION CHALLENGE'!$A$1:$EF$4997,2,FALSE)</f>
        <v>0</v>
      </c>
      <c r="CP100">
        <f>HLOOKUP(HISVAL!CP$1,'CARTERA GESTION CHALLENGE'!$A$1:$EF$4997,2,FALSE)</f>
        <v>0</v>
      </c>
      <c r="CQ100">
        <f>HLOOKUP(HISVAL!CQ$1,'CARTERA GESTION CHALLENGE'!$A$1:$EF$4997,2,FALSE)</f>
        <v>0</v>
      </c>
      <c r="CR100">
        <f>HLOOKUP(HISVAL!CR$1,'CARTERA GESTION CHALLENGE'!$A$1:$EF$4997,2,FALSE)</f>
        <v>0</v>
      </c>
      <c r="CS100" t="str">
        <f>HLOOKUP(HISVAL!CS$1,'CARTERA GESTION CHALLENGE'!$A$1:$EF$4997,2,FALSE)</f>
        <v>A</v>
      </c>
      <c r="CT100">
        <f>HLOOKUP(HISVAL!CT$1,'CARTERA GESTION CHALLENGE'!$A$1:$EF$4997,2,FALSE)</f>
        <v>0</v>
      </c>
      <c r="CU100" t="e">
        <f>HLOOKUP(HISVAL!CU$1,'CARTERA GESTION CHALLENGE'!$A$1:$EF$4997,2,FALSE)</f>
        <v>#N/A</v>
      </c>
      <c r="CV100" t="e">
        <f>HLOOKUP(HISVAL!CV$1,'CARTERA GESTION CHALLENGE'!$A$1:$EF$4997,2,FALSE)</f>
        <v>#N/A</v>
      </c>
      <c r="CW100" t="e">
        <f>HLOOKUP(HISVAL!CW$1,'CARTERA GESTION CHALLENGE'!$A$1:$EF$4997,2,FALSE)</f>
        <v>#N/A</v>
      </c>
      <c r="CX100" t="e">
        <f>HLOOKUP(HISVAL!CX$1,'CARTERA GESTION CHALLENGE'!$A$1:$EF$4997,2,FALSE)</f>
        <v>#N/A</v>
      </c>
      <c r="CY100" t="e">
        <f>HLOOKUP(HISVAL!CY$1,'CARTERA GESTION CHALLENGE'!$A$1:$EF$4997,2,FALSE)</f>
        <v>#N/A</v>
      </c>
      <c r="CZ100" t="e">
        <f>HLOOKUP(HISVAL!CZ$1,'CARTERA GESTION CHALLENGE'!$A$1:$EF$4997,2,FALSE)</f>
        <v>#N/A</v>
      </c>
      <c r="DA100" t="e">
        <f>HLOOKUP(HISVAL!DA$1,'CARTERA GESTION CHALLENGE'!$A$1:$EF$4997,2,FALSE)</f>
        <v>#N/A</v>
      </c>
      <c r="DB100" t="e">
        <f>HLOOKUP(HISVAL!DB$1,'CARTERA GESTION CHALLENGE'!$A$1:$EF$4997,2,FALSE)</f>
        <v>#N/A</v>
      </c>
      <c r="DC100" t="e">
        <f>HLOOKUP(HISVAL!DC$1,'CARTERA GESTION CHALLENGE'!$A$1:$EF$4997,2,FALSE)</f>
        <v>#N/A</v>
      </c>
      <c r="DD100" t="e">
        <f>HLOOKUP(HISVAL!DD$1,'CARTERA GESTION CHALLENGE'!$A$1:$EF$4997,2,FALSE)</f>
        <v>#N/A</v>
      </c>
      <c r="DE100" t="e">
        <f>HLOOKUP(HISVAL!DE$1,'CARTERA GESTION CHALLENGE'!$A$1:$EF$4997,2,FALSE)</f>
        <v>#N/A</v>
      </c>
      <c r="DF100" t="e">
        <f>HLOOKUP(HISVAL!DF$1,'CARTERA GESTION CHALLENGE'!$A$1:$EF$4997,2,FALSE)</f>
        <v>#N/A</v>
      </c>
      <c r="DG100" t="e">
        <f>HLOOKUP(HISVAL!DG$1,'CARTERA GESTION CHALLENGE'!$A$1:$EF$4997,2,FALSE)</f>
        <v>#N/A</v>
      </c>
      <c r="DH100" t="e">
        <f>HLOOKUP(HISVAL!DH$1,'CARTERA GESTION CHALLENGE'!$A$1:$EF$4997,2,FALSE)</f>
        <v>#N/A</v>
      </c>
      <c r="DI100" t="e">
        <f>HLOOKUP(HISVAL!DI$1,'CARTERA GESTION CHALLENGE'!$A$1:$EF$4997,2,FALSE)</f>
        <v>#N/A</v>
      </c>
      <c r="DJ100" t="e">
        <f>HLOOKUP(HISVAL!DJ$1,'CARTERA GESTION CHALLENGE'!$A$1:$EF$4997,2,FALSE)</f>
        <v>#N/A</v>
      </c>
      <c r="DK100" t="e">
        <f>HLOOKUP(HISVAL!DK$1,'CARTERA GESTION CHALLENGE'!$A$1:$EF$4997,2,FALSE)</f>
        <v>#N/A</v>
      </c>
      <c r="DL100" t="e">
        <f>HLOOKUP(HISVAL!DL$1,'CARTERA GESTION CHALLENGE'!$A$1:$EF$4997,2,FALSE)</f>
        <v>#N/A</v>
      </c>
      <c r="DM100" t="e">
        <f>HLOOKUP(HISVAL!DM$1,'CARTERA GESTION CHALLENGE'!$A$1:$EF$4997,2,FALSE)</f>
        <v>#N/A</v>
      </c>
      <c r="DN100" t="e">
        <f>HLOOKUP(HISVAL!DN$1,'CARTERA GESTION CHALLENGE'!$A$1:$EF$4997,2,FALSE)</f>
        <v>#N/A</v>
      </c>
      <c r="DO100" t="e">
        <f>HLOOKUP(HISVAL!DO$1,'CARTERA GESTION CHALLENGE'!$A$1:$EF$4997,2,FALSE)</f>
        <v>#N/A</v>
      </c>
      <c r="DP100" t="e">
        <f>HLOOKUP(HISVAL!DP$1,'CARTERA GESTION CHALLENGE'!$A$1:$EF$4997,2,FALSE)</f>
        <v>#N/A</v>
      </c>
      <c r="DQ100" t="e">
        <f>HLOOKUP(HISVAL!DQ$1,'CARTERA GESTION CHALLENGE'!$A$1:$EF$4997,2,FALSE)</f>
        <v>#N/A</v>
      </c>
      <c r="DR100" t="e">
        <f>HLOOKUP(HISVAL!DR$1,'CARTERA GESTION CHALLENGE'!$A$1:$EF$4997,2,FALSE)</f>
        <v>#N/A</v>
      </c>
      <c r="DS100" t="e">
        <f>HLOOKUP(HISVAL!DS$1,'CARTERA GESTION CHALLENGE'!$A$1:$EF$4997,2,FALSE)</f>
        <v>#N/A</v>
      </c>
      <c r="DT100" t="e">
        <f>HLOOKUP(HISVAL!DT$1,'CARTERA GESTION CHALLENGE'!$A$1:$EF$4997,2,FALSE)</f>
        <v>#N/A</v>
      </c>
      <c r="DU100" t="e">
        <f>HLOOKUP(HISVAL!DU$1,'CARTERA GESTION CHALLENGE'!$A$1:$EF$4997,2,FALSE)</f>
        <v>#N/A</v>
      </c>
      <c r="DV100" t="e">
        <f>HLOOKUP(HISVAL!DV$1,'CARTERA GESTION CHALLENGE'!$A$1:$EF$4997,2,FALSE)</f>
        <v>#N/A</v>
      </c>
      <c r="DW100" t="e">
        <f>HLOOKUP(HISVAL!DW$1,'CARTERA GESTION CHALLENGE'!$A$1:$EF$4997,2,FALSE)</f>
        <v>#N/A</v>
      </c>
      <c r="DX100" t="e">
        <f>HLOOKUP(HISVAL!DX$1,'CARTERA GESTION CHALLENGE'!$A$1:$EF$4997,2,FALSE)</f>
        <v>#N/A</v>
      </c>
      <c r="DY100" t="e">
        <f>HLOOKUP(HISVAL!DY$1,'CARTERA GESTION CHALLENGE'!$A$1:$EF$4997,2,FALSE)</f>
        <v>#N/A</v>
      </c>
      <c r="DZ100" t="e">
        <f>HLOOKUP(HISVAL!DZ$1,'CARTERA GESTION CHALLENGE'!$A$1:$EF$4997,2,FALSE)</f>
        <v>#N/A</v>
      </c>
      <c r="EA100" t="e">
        <f>HLOOKUP(HISVAL!EA$1,'CARTERA GESTION CHALLENGE'!$A$1:$EF$4997,2,FALSE)</f>
        <v>#N/A</v>
      </c>
      <c r="EB100" t="e">
        <f>HLOOKUP(HISVAL!EB$1,'CARTERA GESTION CHALLENGE'!$A$1:$EF$4997,2,FALSE)</f>
        <v>#N/A</v>
      </c>
      <c r="EC100" t="e">
        <f>HLOOKUP(HISVAL!EC$1,'CARTERA GESTION CHALLENGE'!$A$1:$EF$4997,2,FALSE)</f>
        <v>#N/A</v>
      </c>
      <c r="ED100" t="e">
        <f>HLOOKUP(HISVAL!ED$1,'CARTERA GESTION CHALLENGE'!$A$1:$EF$4997,2,FALSE)</f>
        <v>#N/A</v>
      </c>
      <c r="EE100" t="e">
        <f>HLOOKUP(HISVAL!EE$1,'CARTERA GESTION CHALLENGE'!$A$1:$EF$4997,2,FALSE)</f>
        <v>#N/A</v>
      </c>
      <c r="EF100" t="e">
        <f>HLOOKUP(HISVAL!EF$1,'CARTERA GESTION CHALLENGE'!$A$1:$EF$4997,2,FALSE)</f>
        <v>#N/A</v>
      </c>
      <c r="EG100" t="e">
        <f>HLOOKUP(HISVAL!EG$1,'CARTERA GESTION CHALLENGE'!$A$1:$EF$4997,2,FALSE)</f>
        <v>#N/A</v>
      </c>
      <c r="EH100" t="e">
        <f>HLOOKUP(HISVAL!EH$1,'CARTERA GESTION CHALLENGE'!$A$1:$EF$4997,2,FALSE)</f>
        <v>#N/A</v>
      </c>
      <c r="EI100" t="e">
        <f>HLOOKUP(HISVAL!EI$1,'CARTERA GESTION CHALLENGE'!$A$1:$EF$4997,2,FALSE)</f>
        <v>#N/A</v>
      </c>
      <c r="EJ100" t="e">
        <f>HLOOKUP(HISVAL!EJ$1,'CARTERA GESTION CHALLENGE'!$A$1:$EF$4997,2,FALSE)</f>
        <v>#N/A</v>
      </c>
      <c r="EK100" t="e">
        <f>HLOOKUP(HISVAL!EK$1,'CARTERA GESTION CHALLENGE'!$A$1:$EF$4997,2,FALSE)</f>
        <v>#N/A</v>
      </c>
      <c r="EL100" t="e">
        <f>HLOOKUP(HISVAL!EL$1,'CARTERA GESTION CHALLENGE'!$A$1:$EF$4997,2,FALSE)</f>
        <v>#N/A</v>
      </c>
      <c r="EM100" t="e">
        <f>HLOOKUP(HISVAL!EM$1,'CARTERA GESTION CHALLENGE'!$A$1:$EF$4997,2,FALSE)</f>
        <v>#N/A</v>
      </c>
      <c r="EN100" t="e">
        <f>HLOOKUP(HISVAL!EN$1,'CARTERA GESTION CHALLENGE'!$A$1:$EF$4997,2,FALSE)</f>
        <v>#N/A</v>
      </c>
      <c r="EO100" t="e">
        <f>HLOOKUP(HISVAL!EO$1,'CARTERA GESTION CHALLENGE'!$A$1:$EF$4997,2,FALSE)</f>
        <v>#N/A</v>
      </c>
      <c r="EP100" t="e">
        <f>HLOOKUP(HISVAL!EP$1,'CARTERA GESTION CHALLENGE'!$A$1:$EF$4997,2,FALSE)</f>
        <v>#N/A</v>
      </c>
      <c r="EQ100" t="e">
        <f>HLOOKUP(HISVAL!EQ$1,'CARTERA GESTION CHALLENGE'!$A$1:$EF$4997,2,FALSE)</f>
        <v>#N/A</v>
      </c>
      <c r="ER100" t="e">
        <f>HLOOKUP(HISVAL!ER$1,'CARTERA GESTION CHALLENGE'!$A$1:$EF$4997,2,FALSE)</f>
        <v>#N/A</v>
      </c>
      <c r="ES100" t="e">
        <f>HLOOKUP(HISVAL!ES$1,'CARTERA GESTION CHALLENGE'!$A$1:$EF$4997,2,FALSE)</f>
        <v>#N/A</v>
      </c>
      <c r="ET100" t="e">
        <f>HLOOKUP(HISVAL!ET$1,'CARTERA GESTION CHALLENGE'!$A$1:$EF$4997,2,FALSE)</f>
        <v>#N/A</v>
      </c>
      <c r="EU100" t="e">
        <f>HLOOKUP(HISVAL!EU$1,'CARTERA GESTION CHALLENGE'!$A$1:$EF$4997,2,FALSE)</f>
        <v>#N/A</v>
      </c>
      <c r="EV100" t="e">
        <f>HLOOKUP(HISVAL!EV$1,'CARTERA GESTION CHALLENGE'!$A$1:$EF$4997,2,FALSE)</f>
        <v>#N/A</v>
      </c>
      <c r="EW100" t="e">
        <f>HLOOKUP(HISVAL!EW$1,'CARTERA GESTION CHALLENGE'!$A$1:$EF$4997,2,FALSE)</f>
        <v>#N/A</v>
      </c>
      <c r="EX100" t="e">
        <f>HLOOKUP(HISVAL!EX$1,'CARTERA GESTION CHALLENGE'!$A$1:$EF$4997,2,FALSE)</f>
        <v>#N/A</v>
      </c>
      <c r="EY100" t="e">
        <f>HLOOKUP(HISVAL!EY$1,'CARTERA GESTION CHALLENGE'!$A$1:$EF$4997,2,FALSE)</f>
        <v>#N/A</v>
      </c>
      <c r="EZ100" t="e">
        <f>HLOOKUP(HISVAL!EZ$1,'CARTERA GESTION CHALLENGE'!$A$1:$EF$4997,2,FALSE)</f>
        <v>#N/A</v>
      </c>
      <c r="FA100" t="e">
        <f>HLOOKUP(HISVAL!FA$1,'CARTERA GESTION CHALLENGE'!$A$1:$EF$4997,2,FALSE)</f>
        <v>#N/A</v>
      </c>
      <c r="FB100" t="e">
        <f>HLOOKUP(HISVAL!FB$1,'CARTERA GESTION CHALLENGE'!$A$1:$EF$4997,2,FALSE)</f>
        <v>#N/A</v>
      </c>
      <c r="FC100" t="e">
        <f>HLOOKUP(HISVAL!FC$1,'CARTERA GESTION CHALLENGE'!$A$1:$EF$4997,2,FALSE)</f>
        <v>#N/A</v>
      </c>
      <c r="FD100" t="e">
        <f>HLOOKUP(HISVAL!FD$1,'CARTERA GESTION CHALLENGE'!$A$1:$EF$4997,2,FALSE)</f>
        <v>#N/A</v>
      </c>
      <c r="FE100" t="e">
        <f>HLOOKUP(HISVAL!FE$1,'CARTERA GESTION CHALLENGE'!$A$1:$EF$4997,2,FALSE)</f>
        <v>#N/A</v>
      </c>
      <c r="FF100" t="e">
        <f>HLOOKUP(HISVAL!FF$1,'CARTERA GESTION CHALLENGE'!$A$1:$EF$4997,2,FALSE)</f>
        <v>#N/A</v>
      </c>
      <c r="FG100" t="e">
        <f>HLOOKUP(HISVAL!FG$1,'CARTERA GESTION CHALLENGE'!$A$1:$EF$4997,2,FALSE)</f>
        <v>#N/A</v>
      </c>
      <c r="FH100" t="e">
        <f>HLOOKUP(HISVAL!FH$1,'CARTERA GESTION CHALLENGE'!$A$1:$EF$4997,2,FALSE)</f>
        <v>#N/A</v>
      </c>
      <c r="FI100" t="e">
        <f>HLOOKUP(HISVAL!FI$1,'CARTERA GESTION CHALLENGE'!$A$1:$EF$4997,2,FALSE)</f>
        <v>#N/A</v>
      </c>
      <c r="FJ100" t="e">
        <f>HLOOKUP(HISVAL!FJ$1,'CARTERA GESTION CHALLENGE'!$A$1:$EF$4997,2,FALSE)</f>
        <v>#N/A</v>
      </c>
      <c r="FK100" t="e">
        <f>HLOOKUP(HISVAL!FK$1,'CARTERA GESTION CHALLENGE'!$A$1:$EF$4997,2,FALSE)</f>
        <v>#N/A</v>
      </c>
      <c r="FL100" t="e">
        <f>HLOOKUP(HISVAL!FL$1,'CARTERA GESTION CHALLENGE'!$A$1:$EF$4997,2,FALSE)</f>
        <v>#N/A</v>
      </c>
      <c r="FM100" t="e">
        <f>HLOOKUP(HISVAL!FM$1,'CARTERA GESTION CHALLENGE'!$A$1:$EF$4997,2,FALSE)</f>
        <v>#N/A</v>
      </c>
      <c r="FN100" t="e">
        <f>HLOOKUP(HISVAL!FN$1,'CARTERA GESTION CHALLENGE'!$A$1:$EF$4997,2,FALSE)</f>
        <v>#N/A</v>
      </c>
      <c r="FO100" t="e">
        <f>HLOOKUP(HISVAL!FO$1,'CARTERA GESTION CHALLENGE'!$A$1:$EF$4997,2,FALSE)</f>
        <v>#N/A</v>
      </c>
      <c r="FP100" t="e">
        <f>HLOOKUP(HISVAL!FP$1,'CARTERA GESTION CHALLENGE'!$A$1:$EF$4997,2,FALSE)</f>
        <v>#N/A</v>
      </c>
      <c r="FQ100" t="e">
        <f>HLOOKUP(HISVAL!FQ$1,'CARTERA GESTION CHALLENGE'!$A$1:$EF$4997,2,FALSE)</f>
        <v>#N/A</v>
      </c>
      <c r="FR100" t="e">
        <f>HLOOKUP(HISVAL!FR$1,'CARTERA GESTION CHALLENGE'!$A$1:$EF$4997,2,FALSE)</f>
        <v>#N/A</v>
      </c>
      <c r="FS100" t="e">
        <f>HLOOKUP(HISVAL!FS$1,'CARTERA GESTION CHALLENGE'!$A$1:$EF$4997,2,FALSE)</f>
        <v>#N/A</v>
      </c>
      <c r="FT100" t="e">
        <f>HLOOKUP(HISVAL!FT$1,'CARTERA GESTION CHALLENGE'!$A$1:$EF$4997,2,FALSE)</f>
        <v>#N/A</v>
      </c>
      <c r="FU100" t="e">
        <f>HLOOKUP(HISVAL!FU$1,'CARTERA GESTION CHALLENGE'!$A$1:$EF$4997,2,FALSE)</f>
        <v>#N/A</v>
      </c>
      <c r="FV100" t="e">
        <f>HLOOKUP(HISVAL!FV$1,'CARTERA GESTION CHALLENGE'!$A$1:$EF$4997,2,FALSE)</f>
        <v>#N/A</v>
      </c>
      <c r="FW100" t="e">
        <f>HLOOKUP(HISVAL!FW$1,'CARTERA GESTION CHALLENGE'!$A$1:$EF$4997,2,FALSE)</f>
        <v>#N/A</v>
      </c>
      <c r="FX100" t="e">
        <f>HLOOKUP(HISVAL!FX$1,'CARTERA GESTION CHALLENGE'!$A$1:$EF$4997,2,FALSE)</f>
        <v>#N/A</v>
      </c>
      <c r="FY100" t="e">
        <f>HLOOKUP(HISVAL!FY$1,'CARTERA GESTION CHALLENGE'!$A$1:$EF$4997,2,FALSE)</f>
        <v>#N/A</v>
      </c>
      <c r="FZ100" t="e">
        <f>HLOOKUP(HISVAL!FZ$1,'CARTERA GESTION CHALLENGE'!$A$1:$EF$4997,2,FALSE)</f>
        <v>#N/A</v>
      </c>
      <c r="GA100" t="e">
        <f>HLOOKUP(HISVAL!GA$1,'CARTERA GESTION CHALLENGE'!$A$1:$EF$4997,2,FALSE)</f>
        <v>#N/A</v>
      </c>
      <c r="GB100" t="e">
        <f>HLOOKUP(HISVAL!GB$1,'CARTERA GESTION CHALLENGE'!$A$1:$EF$4997,2,FALSE)</f>
        <v>#N/A</v>
      </c>
      <c r="GC100" t="e">
        <f>HLOOKUP(HISVAL!GC$1,'CARTERA GESTION CHALLENGE'!$A$1:$EF$4997,2,FALSE)</f>
        <v>#N/A</v>
      </c>
      <c r="GD100" t="e">
        <f>HLOOKUP(HISVAL!GD$1,'CARTERA GESTION CHALLENGE'!$A$1:$EF$4997,2,FALSE)</f>
        <v>#N/A</v>
      </c>
      <c r="GE100" t="e">
        <f>HLOOKUP(HISVAL!GE$1,'CARTERA GESTION CHALLENGE'!$A$1:$EF$4997,2,FALSE)</f>
        <v>#N/A</v>
      </c>
      <c r="GF100" t="e">
        <f>HLOOKUP(HISVAL!GF$1,'CARTERA GESTION CHALLENGE'!$A$1:$EF$4997,2,FALSE)</f>
        <v>#N/A</v>
      </c>
      <c r="GG100" t="e">
        <f>HLOOKUP(HISVAL!GG$1,'CARTERA GESTION CHALLENGE'!$A$1:$EF$4997,2,FALSE)</f>
        <v>#N/A</v>
      </c>
      <c r="GH100" t="e">
        <f>HLOOKUP(HISVAL!GH$1,'CARTERA GESTION CHALLENGE'!$A$1:$EF$4997,2,FALSE)</f>
        <v>#N/A</v>
      </c>
      <c r="GI100" t="e">
        <f>HLOOKUP(HISVAL!GI$1,'CARTERA GESTION CHALLENGE'!$A$1:$EF$4997,2,FALSE)</f>
        <v>#N/A</v>
      </c>
      <c r="GJ100" t="e">
        <f>HLOOKUP(HISVAL!GJ$1,'CARTERA GESTION CHALLENGE'!$A$1:$EF$4997,2,FALSE)</f>
        <v>#N/A</v>
      </c>
      <c r="GK100" t="e">
        <f>HLOOKUP(HISVAL!GK$1,'CARTERA GESTION CHALLENGE'!$A$1:$EF$4997,2,FALSE)</f>
        <v>#N/A</v>
      </c>
      <c r="GL100" t="e">
        <f>HLOOKUP(HISVAL!GL$1,'CARTERA GESTION CHALLENGE'!$A$1:$EF$4997,2,FALSE)</f>
        <v>#N/A</v>
      </c>
      <c r="GM100" t="e">
        <f>HLOOKUP(HISVAL!GM$1,'CARTERA GESTION CHALLENGE'!$A$1:$EF$4997,2,FALSE)</f>
        <v>#N/A</v>
      </c>
      <c r="GN100" t="e">
        <f>HLOOKUP(HISVAL!GN$1,'CARTERA GESTION CHALLENGE'!$A$1:$EF$4997,2,FALSE)</f>
        <v>#N/A</v>
      </c>
      <c r="GO100" t="e">
        <f>HLOOKUP(HISVAL!GO$1,'CARTERA GESTION CHALLENGE'!$A$1:$EF$4997,2,FALSE)</f>
        <v>#N/A</v>
      </c>
      <c r="GP100" t="e">
        <f>HLOOKUP(HISVAL!GP$1,'CARTERA GESTION CHALLENGE'!$A$1:$EF$4997,2,FALSE)</f>
        <v>#N/A</v>
      </c>
      <c r="GQ100" t="e">
        <f>HLOOKUP(HISVAL!GQ$1,'CARTERA GESTION CHALLENGE'!$A$1:$EF$4997,2,FALSE)</f>
        <v>#N/A</v>
      </c>
      <c r="GR100" t="e">
        <f>HLOOKUP(HISVAL!GR$1,'CARTERA GESTION CHALLENGE'!$A$1:$EF$4997,2,FALSE)</f>
        <v>#N/A</v>
      </c>
      <c r="GS100" t="e">
        <f>HLOOKUP(HISVAL!GS$1,'CARTERA GESTION CHALLENGE'!$A$1:$EF$4997,2,FALSE)</f>
        <v>#N/A</v>
      </c>
      <c r="GT100" t="e">
        <f>HLOOKUP(HISVAL!GT$1,'CARTERA GESTION CHALLENGE'!$A$1:$EF$4997,2,FALSE)</f>
        <v>#N/A</v>
      </c>
      <c r="GU100" t="e">
        <f>HLOOKUP(HISVAL!GU$1,'CARTERA GESTION CHALLENGE'!$A$1:$EF$4997,2,FALSE)</f>
        <v>#N/A</v>
      </c>
      <c r="GV100" t="e">
        <f>HLOOKUP(HISVAL!GV$1,'CARTERA GESTION CHALLENGE'!$A$1:$EF$4997,2,FALSE)</f>
        <v>#N/A</v>
      </c>
      <c r="GW100" t="e">
        <f>HLOOKUP(HISVAL!GW$1,'CARTERA GESTION CHALLENGE'!$A$1:$EF$4997,2,FALSE)</f>
        <v>#N/A</v>
      </c>
      <c r="GX100" t="e">
        <f>HLOOKUP(HISVAL!GX$1,'CARTERA GESTION CHALLENGE'!$A$1:$EF$4997,2,FALSE)</f>
        <v>#N/A</v>
      </c>
      <c r="GY100" t="e">
        <f>HLOOKUP(HISVAL!GY$1,'CARTERA GESTION CHALLENGE'!$A$1:$EF$4997,2,FALSE)</f>
        <v>#N/A</v>
      </c>
      <c r="GZ100" t="e">
        <f>HLOOKUP(HISVAL!GZ$1,'CARTERA GESTION CHALLENGE'!$A$1:$EF$4997,2,FALSE)</f>
        <v>#N/A</v>
      </c>
      <c r="HA100" t="e">
        <f>HLOOKUP(HISVAL!HA$1,'CARTERA GESTION CHALLENGE'!$A$1:$EF$4997,2,FALSE)</f>
        <v>#N/A</v>
      </c>
      <c r="HB100" t="e">
        <f>HLOOKUP(HISVAL!HB$1,'CARTERA GESTION CHALLENGE'!$A$1:$EF$4997,2,FALSE)</f>
        <v>#N/A</v>
      </c>
      <c r="HC100" t="e">
        <f>HLOOKUP(HISVAL!HC$1,'CARTERA GESTION CHALLENGE'!$A$1:$EF$4997,2,FALSE)</f>
        <v>#N/A</v>
      </c>
      <c r="HD100" t="e">
        <f>HLOOKUP(HISVAL!HD$1,'CARTERA GESTION CHALLENGE'!$A$1:$EF$4997,2,FALSE)</f>
        <v>#N/A</v>
      </c>
      <c r="HE100" t="e">
        <f>HLOOKUP(HISVAL!HE$1,'CARTERA GESTION CHALLENGE'!$A$1:$EF$4997,2,FALSE)</f>
        <v>#N/A</v>
      </c>
      <c r="HF100" t="e">
        <f>HLOOKUP(HISVAL!HF$1,'CARTERA GESTION CHALLENGE'!$A$1:$EF$4997,2,FALSE)</f>
        <v>#N/A</v>
      </c>
      <c r="HG100" t="e">
        <f>HLOOKUP(HISVAL!HG$1,'CARTERA GESTION CHALLENGE'!$A$1:$EF$4997,2,FALSE)</f>
        <v>#N/A</v>
      </c>
      <c r="HH100" t="e">
        <f>HLOOKUP(HISVAL!HH$1,'CARTERA GESTION CHALLENGE'!$A$1:$EF$4997,2,FALSE)</f>
        <v>#N/A</v>
      </c>
      <c r="HI100" t="e">
        <f>HLOOKUP(HISVAL!HI$1,'CARTERA GESTION CHALLENGE'!$A$1:$EF$4997,2,FALSE)</f>
        <v>#N/A</v>
      </c>
      <c r="HJ100" t="e">
        <f>HLOOKUP(HISVAL!HJ$1,'CARTERA GESTION CHALLENGE'!$A$1:$EF$4997,2,FALSE)</f>
        <v>#N/A</v>
      </c>
      <c r="HK100" t="e">
        <f>HLOOKUP(HISVAL!HK$1,'CARTERA GESTION CHALLENGE'!$A$1:$EF$4997,2,FALSE)</f>
        <v>#N/A</v>
      </c>
      <c r="HL100" t="e">
        <f>HLOOKUP(HISVAL!HL$1,'CARTERA GESTION CHALLENGE'!$A$1:$EF$4997,2,FALSE)</f>
        <v>#N/A</v>
      </c>
      <c r="HM100" t="e">
        <f>HLOOKUP(HISVAL!HM$1,'CARTERA GESTION CHALLENGE'!$A$1:$EF$4997,2,FALSE)</f>
        <v>#N/A</v>
      </c>
      <c r="HN100" t="e">
        <f>HLOOKUP(HISVAL!HN$1,'CARTERA GESTION CHALLENGE'!$A$1:$EF$4997,2,FALSE)</f>
        <v>#N/A</v>
      </c>
      <c r="HO100" t="e">
        <f>HLOOKUP(HISVAL!HO$1,'CARTERA GESTION CHALLENGE'!$A$1:$EF$4997,2,FALSE)</f>
        <v>#N/A</v>
      </c>
      <c r="HP100" t="e">
        <f>HLOOKUP(HISVAL!HP$1,'CARTERA GESTION CHALLENGE'!$A$1:$EF$4997,2,FALSE)</f>
        <v>#N/A</v>
      </c>
      <c r="HQ100" t="e">
        <f>HLOOKUP(HISVAL!HQ$1,'CARTERA GESTION CHALLENGE'!$A$1:$EF$4997,2,FALSE)</f>
        <v>#N/A</v>
      </c>
      <c r="HR100" t="e">
        <f>HLOOKUP(HISVAL!HR$1,'CARTERA GESTION CHALLENGE'!$A$1:$EF$4997,2,FALSE)</f>
        <v>#N/A</v>
      </c>
      <c r="HS100" t="e">
        <f>HLOOKUP(HISVAL!HS$1,'CARTERA GESTION CHALLENGE'!$A$1:$EF$4997,2,FALSE)</f>
        <v>#N/A</v>
      </c>
      <c r="HT100" t="e">
        <f>HLOOKUP(HISVAL!HT$1,'CARTERA GESTION CHALLENGE'!$A$1:$EF$4997,2,FALSE)</f>
        <v>#N/A</v>
      </c>
      <c r="HU100" t="e">
        <f>HLOOKUP(HISVAL!HU$1,'CARTERA GESTION CHALLENGE'!$A$1:$EF$4997,2,FALSE)</f>
        <v>#N/A</v>
      </c>
      <c r="HV100" t="e">
        <f>HLOOKUP(HISVAL!HV$1,'CARTERA GESTION CHALLENGE'!$A$1:$EF$4997,2,FALSE)</f>
        <v>#N/A</v>
      </c>
      <c r="HW100" t="e">
        <f>HLOOKUP(HISVAL!HW$1,'CARTERA GESTION CHALLENGE'!$A$1:$EF$4997,2,FALSE)</f>
        <v>#N/A</v>
      </c>
      <c r="HX100" t="e">
        <f>HLOOKUP(HISVAL!HX$1,'CARTERA GESTION CHALLENGE'!$A$1:$EF$4997,2,FALSE)</f>
        <v>#N/A</v>
      </c>
      <c r="HY100" t="e">
        <f>HLOOKUP(HISVAL!HY$1,'CARTERA GESTION CHALLENGE'!$A$1:$EF$4997,2,FALSE)</f>
        <v>#N/A</v>
      </c>
      <c r="HZ100" t="e">
        <f>HLOOKUP(HISVAL!HZ$1,'CARTERA GESTION CHALLENGE'!$A$1:$EF$4997,2,FALSE)</f>
        <v>#N/A</v>
      </c>
      <c r="IA100" t="e">
        <f>HLOOKUP(HISVAL!IA$1,'CARTERA GESTION CHALLENGE'!$A$1:$EF$4997,2,FALSE)</f>
        <v>#N/A</v>
      </c>
      <c r="IB100" t="e">
        <f>HLOOKUP(HISVAL!IB$1,'CARTERA GESTION CHALLENGE'!$A$1:$EF$4997,2,FALSE)</f>
        <v>#N/A</v>
      </c>
      <c r="IC100" t="e">
        <f>HLOOKUP(HISVAL!IC$1,'CARTERA GESTION CHALLENGE'!$A$1:$EF$4997,2,FALSE)</f>
        <v>#N/A</v>
      </c>
      <c r="ID100" t="e">
        <f>HLOOKUP(HISVAL!ID$1,'CARTERA GESTION CHALLENGE'!$A$1:$EF$4997,2,FALSE)</f>
        <v>#N/A</v>
      </c>
      <c r="IE100" t="e">
        <f>HLOOKUP(HISVAL!IE$1,'CARTERA GESTION CHALLENGE'!$A$1:$EF$4997,2,FALSE)</f>
        <v>#N/A</v>
      </c>
      <c r="IF100" t="e">
        <f>HLOOKUP(HISVAL!IF$1,'CARTERA GESTION CHALLENGE'!$A$1:$EF$4997,2,FALSE)</f>
        <v>#N/A</v>
      </c>
      <c r="IG100" t="e">
        <f>HLOOKUP(HISVAL!IG$1,'CARTERA GESTION CHALLENGE'!$A$1:$EF$4997,2,FALSE)</f>
        <v>#N/A</v>
      </c>
      <c r="IH100" t="e">
        <f>HLOOKUP(HISVAL!IH$1,'CARTERA GESTION CHALLENGE'!$A$1:$EF$4997,2,FALSE)</f>
        <v>#N/A</v>
      </c>
      <c r="II100" t="e">
        <f>HLOOKUP(HISVAL!II$1,'CARTERA GESTION CHALLENGE'!$A$1:$EF$4997,2,FALSE)</f>
        <v>#N/A</v>
      </c>
      <c r="IJ100" t="e">
        <f>HLOOKUP(HISVAL!IJ$1,'CARTERA GESTION CHALLENGE'!$A$1:$EF$4997,2,FALSE)</f>
        <v>#N/A</v>
      </c>
      <c r="IK100" t="e">
        <f>HLOOKUP(HISVAL!IK$1,'CARTERA GESTION CHALLENGE'!$A$1:$EF$4997,2,FALSE)</f>
        <v>#N/A</v>
      </c>
      <c r="IL100" t="e">
        <f>HLOOKUP(HISVAL!IL$1,'CARTERA GESTION CHALLENGE'!$A$1:$EF$4997,2,FALSE)</f>
        <v>#N/A</v>
      </c>
      <c r="IM100" t="e">
        <f>HLOOKUP(HISVAL!IM$1,'CARTERA GESTION CHALLENGE'!$A$1:$EF$4997,2,FALSE)</f>
        <v>#N/A</v>
      </c>
    </row>
    <row r="101" spans="1:247" x14ac:dyDescent="0.2">
      <c r="A101" s="11" t="str">
        <f>IF('CARTERA GESTION CHALLENGE'!E98="","",'CARTERA GESTION CHALLENGE'!E98)</f>
        <v/>
      </c>
      <c r="B101" s="12" t="str">
        <f>IF('CARTERA GESTION CHALLENGE'!AT98="","",'CARTERA GESTION CHALLENGE'!AT98)</f>
        <v/>
      </c>
      <c r="C101" s="13" t="str">
        <f>IF('CARTERA GESTION CHALLENGE'!S98="","",'CARTERA GESTION CHALLENGE'!S98)</f>
        <v/>
      </c>
      <c r="D101" s="14" t="str">
        <f>IF('CARTERA GESTION CHALLENGE'!O98="","",'CARTERA GESTION CHALLENGE'!O98)</f>
        <v/>
      </c>
      <c r="E101" s="14" t="str">
        <f>IF('CARTERA GESTION CHALLENGE'!G98="","",'CARTERA GESTION CHALLENGE'!G98)</f>
        <v/>
      </c>
      <c r="F101" s="14" t="str">
        <f>IF('CARTERA GESTION CHALLENGE'!P98="","",'CARTERA GESTION CHALLENGE'!P98)</f>
        <v/>
      </c>
      <c r="G101" s="14" t="str">
        <f>IF('CARTERA GESTION CHALLENGE'!DZ98="","",'CARTERA GESTION CHALLENGE'!DZ98)</f>
        <v/>
      </c>
      <c r="J101" s="14" t="str">
        <f>IF('CARTERA GESTION CHALLENGE'!AF98="","",'CARTERA GESTION CHALLENGE'!AF98)</f>
        <v/>
      </c>
      <c r="K101" s="14" t="str" cm="1">
        <f t="array" ref="K101">_xll.BDP(G101&amp;" EQUITY","PARENT_TICKER_EXCHANGE")</f>
        <v>#N/A Invalid Security</v>
      </c>
      <c r="L101" t="str">
        <f>IF('CARTERA GESTION CHALLENGE'!A98="","",'CARTERA GESTION CHALLENGE'!A98)</f>
        <v/>
      </c>
      <c r="M101" s="14" t="str">
        <f>IF('CARTERA GESTION CHALLENGE'!AV98="","",'CARTERA GESTION CHALLENGE'!AV98)</f>
        <v/>
      </c>
      <c r="N101" s="14" t="str">
        <f>IF('CARTERA GESTION CHALLENGE'!AK98="","",'CARTERA GESTION CHALLENGE'!AK98)</f>
        <v/>
      </c>
      <c r="O101" t="str">
        <f>IF('CARTERA GESTION CHALLENGE'!AW98="","",'CARTERA GESTION CHALLENGE'!AW98)</f>
        <v/>
      </c>
      <c r="P101" t="str">
        <f>IF('CARTERA GESTION CHALLENGE'!DP98="","",'CARTERA GESTION CHALLENGE'!DP98)</f>
        <v/>
      </c>
      <c r="Q101" t="str">
        <f>IF('CARTERA GESTION CHALLENGE'!D98="","",'CARTERA GESTION CHALLENGE'!D98)</f>
        <v/>
      </c>
      <c r="R101" t="str">
        <f>IF('CARTERA GESTION CHALLENGE'!AX98="","",'CARTERA GESTION CHALLENGE'!AX98)</f>
        <v/>
      </c>
      <c r="S101" t="str">
        <f>IF('CARTERA GESTION CHALLENGE'!AY98="","",'CARTERA GESTION CHALLENGE'!AY98)</f>
        <v/>
      </c>
      <c r="T101" t="str">
        <f>IF('CARTERA GESTION CHALLENGE'!L98="","",'CARTERA GESTION CHALLENGE'!L98)</f>
        <v/>
      </c>
      <c r="U101" t="str">
        <f>IF('CARTERA GESTION CHALLENGE'!AZ98="","",'CARTERA GESTION CHALLENGE'!AZ98)</f>
        <v/>
      </c>
      <c r="V101" t="str">
        <f>IF('CARTERA GESTION CHALLENGE'!BA98="","",'CARTERA GESTION CHALLENGE'!BA98)</f>
        <v/>
      </c>
      <c r="W101" t="str">
        <f>IF('CARTERA GESTION CHALLENGE'!AH98="","",'CARTERA GESTION CHALLENGE'!AH98)</f>
        <v/>
      </c>
      <c r="X101" t="str">
        <f>IF('CARTERA GESTION CHALLENGE'!AJ98="","",'CARTERA GESTION CHALLENGE'!AJ98)</f>
        <v/>
      </c>
      <c r="Y101" t="str">
        <f>IF('CARTERA GESTION CHALLENGE'!B98="","",'CARTERA GESTION CHALLENGE'!B98)</f>
        <v/>
      </c>
      <c r="Z101" t="str">
        <f>IF('CARTERA GESTION CHALLENGE'!AE98="","",'CARTERA GESTION CHALLENGE'!AE98)</f>
        <v/>
      </c>
      <c r="AA101" t="str">
        <f>IF('CARTERA GESTION CHALLENGE'!BB98="","",'CARTERA GESTION CHALLENGE'!BB98)</f>
        <v/>
      </c>
      <c r="AC101" t="str">
        <f>IF('CARTERA GESTION CHALLENGE'!BC98="","",'CARTERA GESTION CHALLENGE'!BC98)</f>
        <v/>
      </c>
      <c r="AD101" t="str">
        <f>IF('CARTERA GESTION CHALLENGE'!BD98="","",'CARTERA GESTION CHALLENGE'!BD98)</f>
        <v/>
      </c>
      <c r="AE101" t="str">
        <f>IF('CARTERA GESTION CHALLENGE'!BE98="","",'CARTERA GESTION CHALLENGE'!BE98)</f>
        <v/>
      </c>
      <c r="AF101" t="str">
        <f>IF('CARTERA GESTION CHALLENGE'!BF98="","",'CARTERA GESTION CHALLENGE'!BF98)</f>
        <v/>
      </c>
      <c r="AG101" t="str">
        <f>IF('CARTERA GESTION CHALLENGE'!BG98="","",'CARTERA GESTION CHALLENGE'!BG98)</f>
        <v/>
      </c>
      <c r="AH101" t="str">
        <f>IF('CARTERA GESTION CHALLENGE'!BH98="","",'CARTERA GESTION CHALLENGE'!BH98)</f>
        <v/>
      </c>
      <c r="AI101" t="str">
        <f>IF('CARTERA GESTION CHALLENGE'!BI98="","",'CARTERA GESTION CHALLENGE'!BI98)</f>
        <v/>
      </c>
      <c r="AJ101" t="str">
        <f>IF('CARTERA GESTION CHALLENGE'!BJ98="","",'CARTERA GESTION CHALLENGE'!BJ98)</f>
        <v/>
      </c>
      <c r="AK101" t="str">
        <f>IF('CARTERA GESTION CHALLENGE'!BK98="","",'CARTERA GESTION CHALLENGE'!BK98)</f>
        <v/>
      </c>
      <c r="AL101" t="str">
        <f>IF('CARTERA GESTION CHALLENGE'!BL98="","",'CARTERA GESTION CHALLENGE'!BL98)</f>
        <v/>
      </c>
      <c r="AM101" t="str">
        <f>IF('CARTERA GESTION CHALLENGE'!BM98="","",'CARTERA GESTION CHALLENGE'!BM98)</f>
        <v/>
      </c>
      <c r="AN101" t="str">
        <f>IF('CARTERA GESTION CHALLENGE'!BN98="","",'CARTERA GESTION CHALLENGE'!BN98)</f>
        <v/>
      </c>
      <c r="AO101" t="str">
        <f>IF('CARTERA GESTION CHALLENGE'!BO98="","",'CARTERA GESTION CHALLENGE'!BO98)</f>
        <v/>
      </c>
      <c r="AP101" t="str">
        <f>IF('CARTERA GESTION CHALLENGE'!BP98="","",'CARTERA GESTION CHALLENGE'!BP98)</f>
        <v/>
      </c>
      <c r="AQ101" t="str">
        <f>IF('CARTERA GESTION CHALLENGE'!BQ98="","",'CARTERA GESTION CHALLENGE'!BQ98)</f>
        <v/>
      </c>
      <c r="AR101" t="str">
        <f>IF('CARTERA GESTION CHALLENGE'!BR98="","",'CARTERA GESTION CHALLENGE'!BR98)</f>
        <v/>
      </c>
      <c r="AT101" t="str">
        <f>IF('CARTERA GESTION CHALLENGE'!BS98="","",'CARTERA GESTION CHALLENGE'!BS98)</f>
        <v/>
      </c>
      <c r="AU101" t="str">
        <f>IF('CARTERA GESTION CHALLENGE'!BT98="","",'CARTERA GESTION CHALLENGE'!BT98)</f>
        <v/>
      </c>
      <c r="AV101" t="str">
        <f>HLOOKUP(HISVAL!AV$1,'CARTERA GESTION CHALLENGE'!$A$1:$EF$4997,2,FALSE)</f>
        <v>S</v>
      </c>
      <c r="AW101" t="str">
        <f>HLOOKUP(HISVAL!AW$1,'CARTERA GESTION CHALLENGE'!$A$1:$EF$4997,2,FALSE)</f>
        <v>S</v>
      </c>
      <c r="AX101" t="str">
        <f>HLOOKUP(HISVAL!AX$1,'CARTERA GESTION CHALLENGE'!$A$1:$EF$4997,2,FALSE)</f>
        <v>1</v>
      </c>
      <c r="AY101">
        <f>HLOOKUP(HISVAL!AY$1,'CARTERA GESTION CHALLENGE'!$A$1:$EF$4997,2,FALSE)</f>
        <v>1</v>
      </c>
      <c r="AZ101">
        <f>HLOOKUP(HISVAL!AZ$1,'CARTERA GESTION CHALLENGE'!$A$1:$EF$4997,2,FALSE)</f>
        <v>0</v>
      </c>
      <c r="BA101">
        <f>HLOOKUP(HISVAL!BA$1,'CARTERA GESTION CHALLENGE'!$A$1:$EF$4997,2,FALSE)</f>
        <v>44586</v>
      </c>
      <c r="BB101">
        <f>HLOOKUP(HISVAL!BB$1,'CARTERA GESTION CHALLENGE'!$A$1:$EF$4997,2,FALSE)</f>
        <v>-8000</v>
      </c>
      <c r="BC101">
        <f>HLOOKUP(HISVAL!BC$1,'CARTERA GESTION CHALLENGE'!$A$1:$EF$4997,2,FALSE)</f>
        <v>0</v>
      </c>
      <c r="BD101">
        <f>HLOOKUP(HISVAL!BD$1,'CARTERA GESTION CHALLENGE'!$A$1:$EF$4997,2,FALSE)</f>
        <v>0</v>
      </c>
      <c r="BE101">
        <f>HLOOKUP(HISVAL!BE$1,'CARTERA GESTION CHALLENGE'!$A$1:$EF$4997,2,FALSE)</f>
        <v>2</v>
      </c>
      <c r="BF101">
        <f>HLOOKUP(HISVAL!BF$1,'CARTERA GESTION CHALLENGE'!$A$1:$EF$4997,2,FALSE)</f>
        <v>0</v>
      </c>
      <c r="BG101">
        <f>HLOOKUP(HISVAL!BG$1,'CARTERA GESTION CHALLENGE'!$A$1:$EF$4997,2,FALSE)</f>
        <v>0</v>
      </c>
      <c r="BH101" t="str">
        <f>HLOOKUP(HISVAL!BH$1,'CARTERA GESTION CHALLENGE'!$A$1:$EF$4997,2,FALSE)</f>
        <v>N</v>
      </c>
      <c r="BI101">
        <f>HLOOKUP(HISVAL!BI$1,'CARTERA GESTION CHALLENGE'!$A$1:$EF$4997,2,FALSE)</f>
        <v>0</v>
      </c>
      <c r="BJ101">
        <f>HLOOKUP(HISVAL!BJ$1,'CARTERA GESTION CHALLENGE'!$A$1:$EF$4997,2,FALSE)</f>
        <v>0</v>
      </c>
      <c r="BK101">
        <f>HLOOKUP(HISVAL!BK$1,'CARTERA GESTION CHALLENGE'!$A$1:$EF$4997,2,FALSE)</f>
        <v>0</v>
      </c>
      <c r="BL101">
        <f>HLOOKUP(HISVAL!BL$1,'CARTERA GESTION CHALLENGE'!$A$1:$EF$4997,2,FALSE)</f>
        <v>0</v>
      </c>
      <c r="BM101">
        <f>HLOOKUP(HISVAL!BM$1,'CARTERA GESTION CHALLENGE'!$A$1:$EF$4997,2,FALSE)</f>
        <v>0</v>
      </c>
      <c r="BN101">
        <f>HLOOKUP(HISVAL!BN$1,'CARTERA GESTION CHALLENGE'!$A$1:$EF$4997,2,FALSE)</f>
        <v>0</v>
      </c>
      <c r="BO101">
        <f>HLOOKUP(HISVAL!BO$1,'CARTERA GESTION CHALLENGE'!$A$1:$EF$4997,2,FALSE)</f>
        <v>0</v>
      </c>
      <c r="BP101">
        <f>HLOOKUP(HISVAL!BP$1,'CARTERA GESTION CHALLENGE'!$A$1:$EF$4997,2,FALSE)</f>
        <v>0</v>
      </c>
      <c r="BQ101">
        <f>HLOOKUP(HISVAL!BQ$1,'CARTERA GESTION CHALLENGE'!$A$1:$EF$4997,2,FALSE)</f>
        <v>0</v>
      </c>
      <c r="BR101">
        <f>HLOOKUP(HISVAL!BR$1,'CARTERA GESTION CHALLENGE'!$A$1:$EF$4997,2,FALSE)</f>
        <v>0</v>
      </c>
      <c r="BS101">
        <f>HLOOKUP(HISVAL!BS$1,'CARTERA GESTION CHALLENGE'!$A$1:$EF$4997,2,FALSE)</f>
        <v>0</v>
      </c>
      <c r="BT101">
        <f>HLOOKUP(HISVAL!BT$1,'CARTERA GESTION CHALLENGE'!$A$1:$EF$4997,2,FALSE)</f>
        <v>219452.29</v>
      </c>
      <c r="BU101">
        <f>HLOOKUP(HISVAL!BU$1,'CARTERA GESTION CHALLENGE'!$A$1:$EF$4997,2,FALSE)</f>
        <v>0</v>
      </c>
      <c r="BV101">
        <f>HLOOKUP(HISVAL!BV$1,'CARTERA GESTION CHALLENGE'!$A$1:$EF$4997,2,FALSE)</f>
        <v>4</v>
      </c>
      <c r="BW101">
        <f>HLOOKUP(HISVAL!BW$1,'CARTERA GESTION CHALLENGE'!$A$1:$EF$4997,2,FALSE)</f>
        <v>0</v>
      </c>
      <c r="BX101">
        <f>HLOOKUP(HISVAL!BX$1,'CARTERA GESTION CHALLENGE'!$A$1:$EF$4997,2,FALSE)</f>
        <v>0</v>
      </c>
      <c r="BY101">
        <f>HLOOKUP(HISVAL!BY$1,'CARTERA GESTION CHALLENGE'!$A$1:$EF$4997,2,FALSE)</f>
        <v>857</v>
      </c>
      <c r="BZ101">
        <f>HLOOKUP(HISVAL!BZ$1,'CARTERA GESTION CHALLENGE'!$A$1:$EF$4997,2,FALSE)</f>
        <v>0</v>
      </c>
      <c r="CA101">
        <f>HLOOKUP(HISVAL!CA$1,'CARTERA GESTION CHALLENGE'!$A$1:$EF$4997,2,FALSE)</f>
        <v>0</v>
      </c>
      <c r="CB101">
        <f>HLOOKUP(HISVAL!CB$1,'CARTERA GESTION CHALLENGE'!$A$1:$EF$4997,2,FALSE)</f>
        <v>0</v>
      </c>
      <c r="CC101">
        <f>HLOOKUP(HISVAL!CC$1,'CARTERA GESTION CHALLENGE'!$A$1:$EF$4997,2,FALSE)</f>
        <v>0</v>
      </c>
      <c r="CD101">
        <f>HLOOKUP(HISVAL!CD$1,'CARTERA GESTION CHALLENGE'!$A$1:$EF$4997,2,FALSE)</f>
        <v>0</v>
      </c>
      <c r="CE101">
        <f>HLOOKUP(HISVAL!CE$1,'CARTERA GESTION CHALLENGE'!$A$1:$EF$4997,2,FALSE)</f>
        <v>0</v>
      </c>
      <c r="CF101">
        <f>HLOOKUP(HISVAL!CF$1,'CARTERA GESTION CHALLENGE'!$A$1:$EF$4997,2,FALSE)</f>
        <v>0</v>
      </c>
      <c r="CG101">
        <f>HLOOKUP(HISVAL!CG$1,'CARTERA GESTION CHALLENGE'!$A$1:$EF$4997,2,FALSE)</f>
        <v>0</v>
      </c>
      <c r="CH101">
        <f>HLOOKUP(HISVAL!CH$1,'CARTERA GESTION CHALLENGE'!$A$1:$EF$4997,2,FALSE)</f>
        <v>0</v>
      </c>
      <c r="CI101">
        <f>HLOOKUP(HISVAL!CI$1,'CARTERA GESTION CHALLENGE'!$A$1:$EF$4997,2,FALSE)</f>
        <v>571747.71</v>
      </c>
      <c r="CJ101">
        <f>HLOOKUP(HISVAL!CJ$1,'CARTERA GESTION CHALLENGE'!$A$1:$EF$4997,2,FALSE)</f>
        <v>571747.71</v>
      </c>
      <c r="CK101">
        <f>HLOOKUP(HISVAL!CK$1,'CARTERA GESTION CHALLENGE'!$A$1:$EF$4997,2,FALSE)</f>
        <v>0</v>
      </c>
      <c r="CL101">
        <f>HLOOKUP(HISVAL!CL$1,'CARTERA GESTION CHALLENGE'!$A$1:$EF$4997,2,FALSE)</f>
        <v>0</v>
      </c>
      <c r="CM101">
        <f>HLOOKUP(HISVAL!CM$1,'CARTERA GESTION CHALLENGE'!$A$1:$EF$4997,2,FALSE)</f>
        <v>0</v>
      </c>
      <c r="CN101" t="str">
        <f>HLOOKUP(HISVAL!CN$1,'CARTERA GESTION CHALLENGE'!$A$1:$EF$4997,2,FALSE)</f>
        <v>M</v>
      </c>
      <c r="CO101">
        <f>HLOOKUP(HISVAL!CO$1,'CARTERA GESTION CHALLENGE'!$A$1:$EF$4997,2,FALSE)</f>
        <v>0</v>
      </c>
      <c r="CP101">
        <f>HLOOKUP(HISVAL!CP$1,'CARTERA GESTION CHALLENGE'!$A$1:$EF$4997,2,FALSE)</f>
        <v>0</v>
      </c>
      <c r="CQ101">
        <f>HLOOKUP(HISVAL!CQ$1,'CARTERA GESTION CHALLENGE'!$A$1:$EF$4997,2,FALSE)</f>
        <v>0</v>
      </c>
      <c r="CR101">
        <f>HLOOKUP(HISVAL!CR$1,'CARTERA GESTION CHALLENGE'!$A$1:$EF$4997,2,FALSE)</f>
        <v>0</v>
      </c>
      <c r="CS101" t="str">
        <f>HLOOKUP(HISVAL!CS$1,'CARTERA GESTION CHALLENGE'!$A$1:$EF$4997,2,FALSE)</f>
        <v>A</v>
      </c>
      <c r="CT101">
        <f>HLOOKUP(HISVAL!CT$1,'CARTERA GESTION CHALLENGE'!$A$1:$EF$4997,2,FALSE)</f>
        <v>0</v>
      </c>
      <c r="CU101" t="e">
        <f>HLOOKUP(HISVAL!CU$1,'CARTERA GESTION CHALLENGE'!$A$1:$EF$4997,2,FALSE)</f>
        <v>#N/A</v>
      </c>
      <c r="CV101" t="e">
        <f>HLOOKUP(HISVAL!CV$1,'CARTERA GESTION CHALLENGE'!$A$1:$EF$4997,2,FALSE)</f>
        <v>#N/A</v>
      </c>
      <c r="CW101" t="e">
        <f>HLOOKUP(HISVAL!CW$1,'CARTERA GESTION CHALLENGE'!$A$1:$EF$4997,2,FALSE)</f>
        <v>#N/A</v>
      </c>
      <c r="CX101" t="e">
        <f>HLOOKUP(HISVAL!CX$1,'CARTERA GESTION CHALLENGE'!$A$1:$EF$4997,2,FALSE)</f>
        <v>#N/A</v>
      </c>
      <c r="CY101" t="e">
        <f>HLOOKUP(HISVAL!CY$1,'CARTERA GESTION CHALLENGE'!$A$1:$EF$4997,2,FALSE)</f>
        <v>#N/A</v>
      </c>
      <c r="CZ101" t="e">
        <f>HLOOKUP(HISVAL!CZ$1,'CARTERA GESTION CHALLENGE'!$A$1:$EF$4997,2,FALSE)</f>
        <v>#N/A</v>
      </c>
      <c r="DA101" t="e">
        <f>HLOOKUP(HISVAL!DA$1,'CARTERA GESTION CHALLENGE'!$A$1:$EF$4997,2,FALSE)</f>
        <v>#N/A</v>
      </c>
      <c r="DB101" t="e">
        <f>HLOOKUP(HISVAL!DB$1,'CARTERA GESTION CHALLENGE'!$A$1:$EF$4997,2,FALSE)</f>
        <v>#N/A</v>
      </c>
      <c r="DC101" t="e">
        <f>HLOOKUP(HISVAL!DC$1,'CARTERA GESTION CHALLENGE'!$A$1:$EF$4997,2,FALSE)</f>
        <v>#N/A</v>
      </c>
      <c r="DD101" t="e">
        <f>HLOOKUP(HISVAL!DD$1,'CARTERA GESTION CHALLENGE'!$A$1:$EF$4997,2,FALSE)</f>
        <v>#N/A</v>
      </c>
      <c r="DE101" t="e">
        <f>HLOOKUP(HISVAL!DE$1,'CARTERA GESTION CHALLENGE'!$A$1:$EF$4997,2,FALSE)</f>
        <v>#N/A</v>
      </c>
      <c r="DF101" t="e">
        <f>HLOOKUP(HISVAL!DF$1,'CARTERA GESTION CHALLENGE'!$A$1:$EF$4997,2,FALSE)</f>
        <v>#N/A</v>
      </c>
      <c r="DG101" t="e">
        <f>HLOOKUP(HISVAL!DG$1,'CARTERA GESTION CHALLENGE'!$A$1:$EF$4997,2,FALSE)</f>
        <v>#N/A</v>
      </c>
      <c r="DH101" t="e">
        <f>HLOOKUP(HISVAL!DH$1,'CARTERA GESTION CHALLENGE'!$A$1:$EF$4997,2,FALSE)</f>
        <v>#N/A</v>
      </c>
      <c r="DI101" t="e">
        <f>HLOOKUP(HISVAL!DI$1,'CARTERA GESTION CHALLENGE'!$A$1:$EF$4997,2,FALSE)</f>
        <v>#N/A</v>
      </c>
      <c r="DJ101" t="e">
        <f>HLOOKUP(HISVAL!DJ$1,'CARTERA GESTION CHALLENGE'!$A$1:$EF$4997,2,FALSE)</f>
        <v>#N/A</v>
      </c>
      <c r="DK101" t="e">
        <f>HLOOKUP(HISVAL!DK$1,'CARTERA GESTION CHALLENGE'!$A$1:$EF$4997,2,FALSE)</f>
        <v>#N/A</v>
      </c>
      <c r="DL101" t="e">
        <f>HLOOKUP(HISVAL!DL$1,'CARTERA GESTION CHALLENGE'!$A$1:$EF$4997,2,FALSE)</f>
        <v>#N/A</v>
      </c>
      <c r="DM101" t="e">
        <f>HLOOKUP(HISVAL!DM$1,'CARTERA GESTION CHALLENGE'!$A$1:$EF$4997,2,FALSE)</f>
        <v>#N/A</v>
      </c>
      <c r="DN101" t="e">
        <f>HLOOKUP(HISVAL!DN$1,'CARTERA GESTION CHALLENGE'!$A$1:$EF$4997,2,FALSE)</f>
        <v>#N/A</v>
      </c>
      <c r="DO101" t="e">
        <f>HLOOKUP(HISVAL!DO$1,'CARTERA GESTION CHALLENGE'!$A$1:$EF$4997,2,FALSE)</f>
        <v>#N/A</v>
      </c>
      <c r="DP101" t="e">
        <f>HLOOKUP(HISVAL!DP$1,'CARTERA GESTION CHALLENGE'!$A$1:$EF$4997,2,FALSE)</f>
        <v>#N/A</v>
      </c>
      <c r="DQ101" t="e">
        <f>HLOOKUP(HISVAL!DQ$1,'CARTERA GESTION CHALLENGE'!$A$1:$EF$4997,2,FALSE)</f>
        <v>#N/A</v>
      </c>
      <c r="DR101" t="e">
        <f>HLOOKUP(HISVAL!DR$1,'CARTERA GESTION CHALLENGE'!$A$1:$EF$4997,2,FALSE)</f>
        <v>#N/A</v>
      </c>
      <c r="DS101" t="e">
        <f>HLOOKUP(HISVAL!DS$1,'CARTERA GESTION CHALLENGE'!$A$1:$EF$4997,2,FALSE)</f>
        <v>#N/A</v>
      </c>
      <c r="DT101" t="e">
        <f>HLOOKUP(HISVAL!DT$1,'CARTERA GESTION CHALLENGE'!$A$1:$EF$4997,2,FALSE)</f>
        <v>#N/A</v>
      </c>
      <c r="DU101" t="e">
        <f>HLOOKUP(HISVAL!DU$1,'CARTERA GESTION CHALLENGE'!$A$1:$EF$4997,2,FALSE)</f>
        <v>#N/A</v>
      </c>
      <c r="DV101" t="e">
        <f>HLOOKUP(HISVAL!DV$1,'CARTERA GESTION CHALLENGE'!$A$1:$EF$4997,2,FALSE)</f>
        <v>#N/A</v>
      </c>
      <c r="DW101" t="e">
        <f>HLOOKUP(HISVAL!DW$1,'CARTERA GESTION CHALLENGE'!$A$1:$EF$4997,2,FALSE)</f>
        <v>#N/A</v>
      </c>
      <c r="DX101" t="e">
        <f>HLOOKUP(HISVAL!DX$1,'CARTERA GESTION CHALLENGE'!$A$1:$EF$4997,2,FALSE)</f>
        <v>#N/A</v>
      </c>
      <c r="DY101" t="e">
        <f>HLOOKUP(HISVAL!DY$1,'CARTERA GESTION CHALLENGE'!$A$1:$EF$4997,2,FALSE)</f>
        <v>#N/A</v>
      </c>
      <c r="DZ101" t="e">
        <f>HLOOKUP(HISVAL!DZ$1,'CARTERA GESTION CHALLENGE'!$A$1:$EF$4997,2,FALSE)</f>
        <v>#N/A</v>
      </c>
      <c r="EA101" t="e">
        <f>HLOOKUP(HISVAL!EA$1,'CARTERA GESTION CHALLENGE'!$A$1:$EF$4997,2,FALSE)</f>
        <v>#N/A</v>
      </c>
      <c r="EB101" t="e">
        <f>HLOOKUP(HISVAL!EB$1,'CARTERA GESTION CHALLENGE'!$A$1:$EF$4997,2,FALSE)</f>
        <v>#N/A</v>
      </c>
      <c r="EC101" t="e">
        <f>HLOOKUP(HISVAL!EC$1,'CARTERA GESTION CHALLENGE'!$A$1:$EF$4997,2,FALSE)</f>
        <v>#N/A</v>
      </c>
      <c r="ED101" t="e">
        <f>HLOOKUP(HISVAL!ED$1,'CARTERA GESTION CHALLENGE'!$A$1:$EF$4997,2,FALSE)</f>
        <v>#N/A</v>
      </c>
      <c r="EE101" t="e">
        <f>HLOOKUP(HISVAL!EE$1,'CARTERA GESTION CHALLENGE'!$A$1:$EF$4997,2,FALSE)</f>
        <v>#N/A</v>
      </c>
      <c r="EF101" t="e">
        <f>HLOOKUP(HISVAL!EF$1,'CARTERA GESTION CHALLENGE'!$A$1:$EF$4997,2,FALSE)</f>
        <v>#N/A</v>
      </c>
      <c r="EG101" t="e">
        <f>HLOOKUP(HISVAL!EG$1,'CARTERA GESTION CHALLENGE'!$A$1:$EF$4997,2,FALSE)</f>
        <v>#N/A</v>
      </c>
      <c r="EH101" t="e">
        <f>HLOOKUP(HISVAL!EH$1,'CARTERA GESTION CHALLENGE'!$A$1:$EF$4997,2,FALSE)</f>
        <v>#N/A</v>
      </c>
      <c r="EI101" t="e">
        <f>HLOOKUP(HISVAL!EI$1,'CARTERA GESTION CHALLENGE'!$A$1:$EF$4997,2,FALSE)</f>
        <v>#N/A</v>
      </c>
      <c r="EJ101" t="e">
        <f>HLOOKUP(HISVAL!EJ$1,'CARTERA GESTION CHALLENGE'!$A$1:$EF$4997,2,FALSE)</f>
        <v>#N/A</v>
      </c>
      <c r="EK101" t="e">
        <f>HLOOKUP(HISVAL!EK$1,'CARTERA GESTION CHALLENGE'!$A$1:$EF$4997,2,FALSE)</f>
        <v>#N/A</v>
      </c>
      <c r="EL101" t="e">
        <f>HLOOKUP(HISVAL!EL$1,'CARTERA GESTION CHALLENGE'!$A$1:$EF$4997,2,FALSE)</f>
        <v>#N/A</v>
      </c>
      <c r="EM101" t="e">
        <f>HLOOKUP(HISVAL!EM$1,'CARTERA GESTION CHALLENGE'!$A$1:$EF$4997,2,FALSE)</f>
        <v>#N/A</v>
      </c>
      <c r="EN101" t="e">
        <f>HLOOKUP(HISVAL!EN$1,'CARTERA GESTION CHALLENGE'!$A$1:$EF$4997,2,FALSE)</f>
        <v>#N/A</v>
      </c>
      <c r="EO101" t="e">
        <f>HLOOKUP(HISVAL!EO$1,'CARTERA GESTION CHALLENGE'!$A$1:$EF$4997,2,FALSE)</f>
        <v>#N/A</v>
      </c>
      <c r="EP101" t="e">
        <f>HLOOKUP(HISVAL!EP$1,'CARTERA GESTION CHALLENGE'!$A$1:$EF$4997,2,FALSE)</f>
        <v>#N/A</v>
      </c>
      <c r="EQ101" t="e">
        <f>HLOOKUP(HISVAL!EQ$1,'CARTERA GESTION CHALLENGE'!$A$1:$EF$4997,2,FALSE)</f>
        <v>#N/A</v>
      </c>
      <c r="ER101" t="e">
        <f>HLOOKUP(HISVAL!ER$1,'CARTERA GESTION CHALLENGE'!$A$1:$EF$4997,2,FALSE)</f>
        <v>#N/A</v>
      </c>
      <c r="ES101" t="e">
        <f>HLOOKUP(HISVAL!ES$1,'CARTERA GESTION CHALLENGE'!$A$1:$EF$4997,2,FALSE)</f>
        <v>#N/A</v>
      </c>
      <c r="ET101" t="e">
        <f>HLOOKUP(HISVAL!ET$1,'CARTERA GESTION CHALLENGE'!$A$1:$EF$4997,2,FALSE)</f>
        <v>#N/A</v>
      </c>
      <c r="EU101" t="e">
        <f>HLOOKUP(HISVAL!EU$1,'CARTERA GESTION CHALLENGE'!$A$1:$EF$4997,2,FALSE)</f>
        <v>#N/A</v>
      </c>
      <c r="EV101" t="e">
        <f>HLOOKUP(HISVAL!EV$1,'CARTERA GESTION CHALLENGE'!$A$1:$EF$4997,2,FALSE)</f>
        <v>#N/A</v>
      </c>
      <c r="EW101" t="e">
        <f>HLOOKUP(HISVAL!EW$1,'CARTERA GESTION CHALLENGE'!$A$1:$EF$4997,2,FALSE)</f>
        <v>#N/A</v>
      </c>
      <c r="EX101" t="e">
        <f>HLOOKUP(HISVAL!EX$1,'CARTERA GESTION CHALLENGE'!$A$1:$EF$4997,2,FALSE)</f>
        <v>#N/A</v>
      </c>
      <c r="EY101" t="e">
        <f>HLOOKUP(HISVAL!EY$1,'CARTERA GESTION CHALLENGE'!$A$1:$EF$4997,2,FALSE)</f>
        <v>#N/A</v>
      </c>
      <c r="EZ101" t="e">
        <f>HLOOKUP(HISVAL!EZ$1,'CARTERA GESTION CHALLENGE'!$A$1:$EF$4997,2,FALSE)</f>
        <v>#N/A</v>
      </c>
      <c r="FA101" t="e">
        <f>HLOOKUP(HISVAL!FA$1,'CARTERA GESTION CHALLENGE'!$A$1:$EF$4997,2,FALSE)</f>
        <v>#N/A</v>
      </c>
      <c r="FB101" t="e">
        <f>HLOOKUP(HISVAL!FB$1,'CARTERA GESTION CHALLENGE'!$A$1:$EF$4997,2,FALSE)</f>
        <v>#N/A</v>
      </c>
      <c r="FC101" t="e">
        <f>HLOOKUP(HISVAL!FC$1,'CARTERA GESTION CHALLENGE'!$A$1:$EF$4997,2,FALSE)</f>
        <v>#N/A</v>
      </c>
      <c r="FD101" t="e">
        <f>HLOOKUP(HISVAL!FD$1,'CARTERA GESTION CHALLENGE'!$A$1:$EF$4997,2,FALSE)</f>
        <v>#N/A</v>
      </c>
      <c r="FE101" t="e">
        <f>HLOOKUP(HISVAL!FE$1,'CARTERA GESTION CHALLENGE'!$A$1:$EF$4997,2,FALSE)</f>
        <v>#N/A</v>
      </c>
      <c r="FF101" t="e">
        <f>HLOOKUP(HISVAL!FF$1,'CARTERA GESTION CHALLENGE'!$A$1:$EF$4997,2,FALSE)</f>
        <v>#N/A</v>
      </c>
      <c r="FG101" t="e">
        <f>HLOOKUP(HISVAL!FG$1,'CARTERA GESTION CHALLENGE'!$A$1:$EF$4997,2,FALSE)</f>
        <v>#N/A</v>
      </c>
      <c r="FH101" t="e">
        <f>HLOOKUP(HISVAL!FH$1,'CARTERA GESTION CHALLENGE'!$A$1:$EF$4997,2,FALSE)</f>
        <v>#N/A</v>
      </c>
      <c r="FI101" t="e">
        <f>HLOOKUP(HISVAL!FI$1,'CARTERA GESTION CHALLENGE'!$A$1:$EF$4997,2,FALSE)</f>
        <v>#N/A</v>
      </c>
      <c r="FJ101" t="e">
        <f>HLOOKUP(HISVAL!FJ$1,'CARTERA GESTION CHALLENGE'!$A$1:$EF$4997,2,FALSE)</f>
        <v>#N/A</v>
      </c>
      <c r="FK101" t="e">
        <f>HLOOKUP(HISVAL!FK$1,'CARTERA GESTION CHALLENGE'!$A$1:$EF$4997,2,FALSE)</f>
        <v>#N/A</v>
      </c>
      <c r="FL101" t="e">
        <f>HLOOKUP(HISVAL!FL$1,'CARTERA GESTION CHALLENGE'!$A$1:$EF$4997,2,FALSE)</f>
        <v>#N/A</v>
      </c>
      <c r="FM101" t="e">
        <f>HLOOKUP(HISVAL!FM$1,'CARTERA GESTION CHALLENGE'!$A$1:$EF$4997,2,FALSE)</f>
        <v>#N/A</v>
      </c>
      <c r="FN101" t="e">
        <f>HLOOKUP(HISVAL!FN$1,'CARTERA GESTION CHALLENGE'!$A$1:$EF$4997,2,FALSE)</f>
        <v>#N/A</v>
      </c>
      <c r="FO101" t="e">
        <f>HLOOKUP(HISVAL!FO$1,'CARTERA GESTION CHALLENGE'!$A$1:$EF$4997,2,FALSE)</f>
        <v>#N/A</v>
      </c>
      <c r="FP101" t="e">
        <f>HLOOKUP(HISVAL!FP$1,'CARTERA GESTION CHALLENGE'!$A$1:$EF$4997,2,FALSE)</f>
        <v>#N/A</v>
      </c>
      <c r="FQ101" t="e">
        <f>HLOOKUP(HISVAL!FQ$1,'CARTERA GESTION CHALLENGE'!$A$1:$EF$4997,2,FALSE)</f>
        <v>#N/A</v>
      </c>
      <c r="FR101" t="e">
        <f>HLOOKUP(HISVAL!FR$1,'CARTERA GESTION CHALLENGE'!$A$1:$EF$4997,2,FALSE)</f>
        <v>#N/A</v>
      </c>
      <c r="FS101" t="e">
        <f>HLOOKUP(HISVAL!FS$1,'CARTERA GESTION CHALLENGE'!$A$1:$EF$4997,2,FALSE)</f>
        <v>#N/A</v>
      </c>
      <c r="FT101" t="e">
        <f>HLOOKUP(HISVAL!FT$1,'CARTERA GESTION CHALLENGE'!$A$1:$EF$4997,2,FALSE)</f>
        <v>#N/A</v>
      </c>
      <c r="FU101" t="e">
        <f>HLOOKUP(HISVAL!FU$1,'CARTERA GESTION CHALLENGE'!$A$1:$EF$4997,2,FALSE)</f>
        <v>#N/A</v>
      </c>
      <c r="FV101" t="e">
        <f>HLOOKUP(HISVAL!FV$1,'CARTERA GESTION CHALLENGE'!$A$1:$EF$4997,2,FALSE)</f>
        <v>#N/A</v>
      </c>
      <c r="FW101" t="e">
        <f>HLOOKUP(HISVAL!FW$1,'CARTERA GESTION CHALLENGE'!$A$1:$EF$4997,2,FALSE)</f>
        <v>#N/A</v>
      </c>
      <c r="FX101" t="e">
        <f>HLOOKUP(HISVAL!FX$1,'CARTERA GESTION CHALLENGE'!$A$1:$EF$4997,2,FALSE)</f>
        <v>#N/A</v>
      </c>
      <c r="FY101" t="e">
        <f>HLOOKUP(HISVAL!FY$1,'CARTERA GESTION CHALLENGE'!$A$1:$EF$4997,2,FALSE)</f>
        <v>#N/A</v>
      </c>
      <c r="FZ101" t="e">
        <f>HLOOKUP(HISVAL!FZ$1,'CARTERA GESTION CHALLENGE'!$A$1:$EF$4997,2,FALSE)</f>
        <v>#N/A</v>
      </c>
      <c r="GA101" t="e">
        <f>HLOOKUP(HISVAL!GA$1,'CARTERA GESTION CHALLENGE'!$A$1:$EF$4997,2,FALSE)</f>
        <v>#N/A</v>
      </c>
      <c r="GB101" t="e">
        <f>HLOOKUP(HISVAL!GB$1,'CARTERA GESTION CHALLENGE'!$A$1:$EF$4997,2,FALSE)</f>
        <v>#N/A</v>
      </c>
      <c r="GC101" t="e">
        <f>HLOOKUP(HISVAL!GC$1,'CARTERA GESTION CHALLENGE'!$A$1:$EF$4997,2,FALSE)</f>
        <v>#N/A</v>
      </c>
      <c r="GD101" t="e">
        <f>HLOOKUP(HISVAL!GD$1,'CARTERA GESTION CHALLENGE'!$A$1:$EF$4997,2,FALSE)</f>
        <v>#N/A</v>
      </c>
      <c r="GE101" t="e">
        <f>HLOOKUP(HISVAL!GE$1,'CARTERA GESTION CHALLENGE'!$A$1:$EF$4997,2,FALSE)</f>
        <v>#N/A</v>
      </c>
      <c r="GF101" t="e">
        <f>HLOOKUP(HISVAL!GF$1,'CARTERA GESTION CHALLENGE'!$A$1:$EF$4997,2,FALSE)</f>
        <v>#N/A</v>
      </c>
      <c r="GG101" t="e">
        <f>HLOOKUP(HISVAL!GG$1,'CARTERA GESTION CHALLENGE'!$A$1:$EF$4997,2,FALSE)</f>
        <v>#N/A</v>
      </c>
      <c r="GH101" t="e">
        <f>HLOOKUP(HISVAL!GH$1,'CARTERA GESTION CHALLENGE'!$A$1:$EF$4997,2,FALSE)</f>
        <v>#N/A</v>
      </c>
      <c r="GI101" t="e">
        <f>HLOOKUP(HISVAL!GI$1,'CARTERA GESTION CHALLENGE'!$A$1:$EF$4997,2,FALSE)</f>
        <v>#N/A</v>
      </c>
      <c r="GJ101" t="e">
        <f>HLOOKUP(HISVAL!GJ$1,'CARTERA GESTION CHALLENGE'!$A$1:$EF$4997,2,FALSE)</f>
        <v>#N/A</v>
      </c>
      <c r="GK101" t="e">
        <f>HLOOKUP(HISVAL!GK$1,'CARTERA GESTION CHALLENGE'!$A$1:$EF$4997,2,FALSE)</f>
        <v>#N/A</v>
      </c>
      <c r="GL101" t="e">
        <f>HLOOKUP(HISVAL!GL$1,'CARTERA GESTION CHALLENGE'!$A$1:$EF$4997,2,FALSE)</f>
        <v>#N/A</v>
      </c>
      <c r="GM101" t="e">
        <f>HLOOKUP(HISVAL!GM$1,'CARTERA GESTION CHALLENGE'!$A$1:$EF$4997,2,FALSE)</f>
        <v>#N/A</v>
      </c>
      <c r="GN101" t="e">
        <f>HLOOKUP(HISVAL!GN$1,'CARTERA GESTION CHALLENGE'!$A$1:$EF$4997,2,FALSE)</f>
        <v>#N/A</v>
      </c>
      <c r="GO101" t="e">
        <f>HLOOKUP(HISVAL!GO$1,'CARTERA GESTION CHALLENGE'!$A$1:$EF$4997,2,FALSE)</f>
        <v>#N/A</v>
      </c>
      <c r="GP101" t="e">
        <f>HLOOKUP(HISVAL!GP$1,'CARTERA GESTION CHALLENGE'!$A$1:$EF$4997,2,FALSE)</f>
        <v>#N/A</v>
      </c>
      <c r="GQ101" t="e">
        <f>HLOOKUP(HISVAL!GQ$1,'CARTERA GESTION CHALLENGE'!$A$1:$EF$4997,2,FALSE)</f>
        <v>#N/A</v>
      </c>
      <c r="GR101" t="e">
        <f>HLOOKUP(HISVAL!GR$1,'CARTERA GESTION CHALLENGE'!$A$1:$EF$4997,2,FALSE)</f>
        <v>#N/A</v>
      </c>
      <c r="GS101" t="e">
        <f>HLOOKUP(HISVAL!GS$1,'CARTERA GESTION CHALLENGE'!$A$1:$EF$4997,2,FALSE)</f>
        <v>#N/A</v>
      </c>
      <c r="GT101" t="e">
        <f>HLOOKUP(HISVAL!GT$1,'CARTERA GESTION CHALLENGE'!$A$1:$EF$4997,2,FALSE)</f>
        <v>#N/A</v>
      </c>
      <c r="GU101" t="e">
        <f>HLOOKUP(HISVAL!GU$1,'CARTERA GESTION CHALLENGE'!$A$1:$EF$4997,2,FALSE)</f>
        <v>#N/A</v>
      </c>
      <c r="GV101" t="e">
        <f>HLOOKUP(HISVAL!GV$1,'CARTERA GESTION CHALLENGE'!$A$1:$EF$4997,2,FALSE)</f>
        <v>#N/A</v>
      </c>
      <c r="GW101" t="e">
        <f>HLOOKUP(HISVAL!GW$1,'CARTERA GESTION CHALLENGE'!$A$1:$EF$4997,2,FALSE)</f>
        <v>#N/A</v>
      </c>
      <c r="GX101" t="e">
        <f>HLOOKUP(HISVAL!GX$1,'CARTERA GESTION CHALLENGE'!$A$1:$EF$4997,2,FALSE)</f>
        <v>#N/A</v>
      </c>
      <c r="GY101" t="e">
        <f>HLOOKUP(HISVAL!GY$1,'CARTERA GESTION CHALLENGE'!$A$1:$EF$4997,2,FALSE)</f>
        <v>#N/A</v>
      </c>
      <c r="GZ101" t="e">
        <f>HLOOKUP(HISVAL!GZ$1,'CARTERA GESTION CHALLENGE'!$A$1:$EF$4997,2,FALSE)</f>
        <v>#N/A</v>
      </c>
      <c r="HA101" t="e">
        <f>HLOOKUP(HISVAL!HA$1,'CARTERA GESTION CHALLENGE'!$A$1:$EF$4997,2,FALSE)</f>
        <v>#N/A</v>
      </c>
      <c r="HB101" t="e">
        <f>HLOOKUP(HISVAL!HB$1,'CARTERA GESTION CHALLENGE'!$A$1:$EF$4997,2,FALSE)</f>
        <v>#N/A</v>
      </c>
      <c r="HC101" t="e">
        <f>HLOOKUP(HISVAL!HC$1,'CARTERA GESTION CHALLENGE'!$A$1:$EF$4997,2,FALSE)</f>
        <v>#N/A</v>
      </c>
      <c r="HD101" t="e">
        <f>HLOOKUP(HISVAL!HD$1,'CARTERA GESTION CHALLENGE'!$A$1:$EF$4997,2,FALSE)</f>
        <v>#N/A</v>
      </c>
      <c r="HE101" t="e">
        <f>HLOOKUP(HISVAL!HE$1,'CARTERA GESTION CHALLENGE'!$A$1:$EF$4997,2,FALSE)</f>
        <v>#N/A</v>
      </c>
      <c r="HF101" t="e">
        <f>HLOOKUP(HISVAL!HF$1,'CARTERA GESTION CHALLENGE'!$A$1:$EF$4997,2,FALSE)</f>
        <v>#N/A</v>
      </c>
      <c r="HG101" t="e">
        <f>HLOOKUP(HISVAL!HG$1,'CARTERA GESTION CHALLENGE'!$A$1:$EF$4997,2,FALSE)</f>
        <v>#N/A</v>
      </c>
      <c r="HH101" t="e">
        <f>HLOOKUP(HISVAL!HH$1,'CARTERA GESTION CHALLENGE'!$A$1:$EF$4997,2,FALSE)</f>
        <v>#N/A</v>
      </c>
      <c r="HI101" t="e">
        <f>HLOOKUP(HISVAL!HI$1,'CARTERA GESTION CHALLENGE'!$A$1:$EF$4997,2,FALSE)</f>
        <v>#N/A</v>
      </c>
      <c r="HJ101" t="e">
        <f>HLOOKUP(HISVAL!HJ$1,'CARTERA GESTION CHALLENGE'!$A$1:$EF$4997,2,FALSE)</f>
        <v>#N/A</v>
      </c>
      <c r="HK101" t="e">
        <f>HLOOKUP(HISVAL!HK$1,'CARTERA GESTION CHALLENGE'!$A$1:$EF$4997,2,FALSE)</f>
        <v>#N/A</v>
      </c>
      <c r="HL101" t="e">
        <f>HLOOKUP(HISVAL!HL$1,'CARTERA GESTION CHALLENGE'!$A$1:$EF$4997,2,FALSE)</f>
        <v>#N/A</v>
      </c>
      <c r="HM101" t="e">
        <f>HLOOKUP(HISVAL!HM$1,'CARTERA GESTION CHALLENGE'!$A$1:$EF$4997,2,FALSE)</f>
        <v>#N/A</v>
      </c>
      <c r="HN101" t="e">
        <f>HLOOKUP(HISVAL!HN$1,'CARTERA GESTION CHALLENGE'!$A$1:$EF$4997,2,FALSE)</f>
        <v>#N/A</v>
      </c>
      <c r="HO101" t="e">
        <f>HLOOKUP(HISVAL!HO$1,'CARTERA GESTION CHALLENGE'!$A$1:$EF$4997,2,FALSE)</f>
        <v>#N/A</v>
      </c>
      <c r="HP101" t="e">
        <f>HLOOKUP(HISVAL!HP$1,'CARTERA GESTION CHALLENGE'!$A$1:$EF$4997,2,FALSE)</f>
        <v>#N/A</v>
      </c>
      <c r="HQ101" t="e">
        <f>HLOOKUP(HISVAL!HQ$1,'CARTERA GESTION CHALLENGE'!$A$1:$EF$4997,2,FALSE)</f>
        <v>#N/A</v>
      </c>
      <c r="HR101" t="e">
        <f>HLOOKUP(HISVAL!HR$1,'CARTERA GESTION CHALLENGE'!$A$1:$EF$4997,2,FALSE)</f>
        <v>#N/A</v>
      </c>
      <c r="HS101" t="e">
        <f>HLOOKUP(HISVAL!HS$1,'CARTERA GESTION CHALLENGE'!$A$1:$EF$4997,2,FALSE)</f>
        <v>#N/A</v>
      </c>
      <c r="HT101" t="e">
        <f>HLOOKUP(HISVAL!HT$1,'CARTERA GESTION CHALLENGE'!$A$1:$EF$4997,2,FALSE)</f>
        <v>#N/A</v>
      </c>
      <c r="HU101" t="e">
        <f>HLOOKUP(HISVAL!HU$1,'CARTERA GESTION CHALLENGE'!$A$1:$EF$4997,2,FALSE)</f>
        <v>#N/A</v>
      </c>
      <c r="HV101" t="e">
        <f>HLOOKUP(HISVAL!HV$1,'CARTERA GESTION CHALLENGE'!$A$1:$EF$4997,2,FALSE)</f>
        <v>#N/A</v>
      </c>
      <c r="HW101" t="e">
        <f>HLOOKUP(HISVAL!HW$1,'CARTERA GESTION CHALLENGE'!$A$1:$EF$4997,2,FALSE)</f>
        <v>#N/A</v>
      </c>
      <c r="HX101" t="e">
        <f>HLOOKUP(HISVAL!HX$1,'CARTERA GESTION CHALLENGE'!$A$1:$EF$4997,2,FALSE)</f>
        <v>#N/A</v>
      </c>
      <c r="HY101" t="e">
        <f>HLOOKUP(HISVAL!HY$1,'CARTERA GESTION CHALLENGE'!$A$1:$EF$4997,2,FALSE)</f>
        <v>#N/A</v>
      </c>
      <c r="HZ101" t="e">
        <f>HLOOKUP(HISVAL!HZ$1,'CARTERA GESTION CHALLENGE'!$A$1:$EF$4997,2,FALSE)</f>
        <v>#N/A</v>
      </c>
      <c r="IA101" t="e">
        <f>HLOOKUP(HISVAL!IA$1,'CARTERA GESTION CHALLENGE'!$A$1:$EF$4997,2,FALSE)</f>
        <v>#N/A</v>
      </c>
      <c r="IB101" t="e">
        <f>HLOOKUP(HISVAL!IB$1,'CARTERA GESTION CHALLENGE'!$A$1:$EF$4997,2,FALSE)</f>
        <v>#N/A</v>
      </c>
      <c r="IC101" t="e">
        <f>HLOOKUP(HISVAL!IC$1,'CARTERA GESTION CHALLENGE'!$A$1:$EF$4997,2,FALSE)</f>
        <v>#N/A</v>
      </c>
      <c r="ID101" t="e">
        <f>HLOOKUP(HISVAL!ID$1,'CARTERA GESTION CHALLENGE'!$A$1:$EF$4997,2,FALSE)</f>
        <v>#N/A</v>
      </c>
      <c r="IE101" t="e">
        <f>HLOOKUP(HISVAL!IE$1,'CARTERA GESTION CHALLENGE'!$A$1:$EF$4997,2,FALSE)</f>
        <v>#N/A</v>
      </c>
      <c r="IF101" t="e">
        <f>HLOOKUP(HISVAL!IF$1,'CARTERA GESTION CHALLENGE'!$A$1:$EF$4997,2,FALSE)</f>
        <v>#N/A</v>
      </c>
      <c r="IG101" t="e">
        <f>HLOOKUP(HISVAL!IG$1,'CARTERA GESTION CHALLENGE'!$A$1:$EF$4997,2,FALSE)</f>
        <v>#N/A</v>
      </c>
      <c r="IH101" t="e">
        <f>HLOOKUP(HISVAL!IH$1,'CARTERA GESTION CHALLENGE'!$A$1:$EF$4997,2,FALSE)</f>
        <v>#N/A</v>
      </c>
      <c r="II101" t="e">
        <f>HLOOKUP(HISVAL!II$1,'CARTERA GESTION CHALLENGE'!$A$1:$EF$4997,2,FALSE)</f>
        <v>#N/A</v>
      </c>
      <c r="IJ101" t="e">
        <f>HLOOKUP(HISVAL!IJ$1,'CARTERA GESTION CHALLENGE'!$A$1:$EF$4997,2,FALSE)</f>
        <v>#N/A</v>
      </c>
      <c r="IK101" t="e">
        <f>HLOOKUP(HISVAL!IK$1,'CARTERA GESTION CHALLENGE'!$A$1:$EF$4997,2,FALSE)</f>
        <v>#N/A</v>
      </c>
      <c r="IL101" t="e">
        <f>HLOOKUP(HISVAL!IL$1,'CARTERA GESTION CHALLENGE'!$A$1:$EF$4997,2,FALSE)</f>
        <v>#N/A</v>
      </c>
      <c r="IM101" t="e">
        <f>HLOOKUP(HISVAL!IM$1,'CARTERA GESTION CHALLENGE'!$A$1:$EF$4997,2,FALSE)</f>
        <v>#N/A</v>
      </c>
    </row>
    <row r="102" spans="1:247" x14ac:dyDescent="0.2">
      <c r="A102" s="11" t="str">
        <f>IF('CARTERA GESTION CHALLENGE'!E99="","",'CARTERA GESTION CHALLENGE'!E99)</f>
        <v/>
      </c>
      <c r="B102" s="12" t="str">
        <f>IF('CARTERA GESTION CHALLENGE'!AT99="","",'CARTERA GESTION CHALLENGE'!AT99)</f>
        <v/>
      </c>
      <c r="C102" s="13" t="str">
        <f>IF('CARTERA GESTION CHALLENGE'!S99="","",'CARTERA GESTION CHALLENGE'!S99)</f>
        <v/>
      </c>
      <c r="D102" s="14" t="str">
        <f>IF('CARTERA GESTION CHALLENGE'!O99="","",'CARTERA GESTION CHALLENGE'!O99)</f>
        <v/>
      </c>
      <c r="E102" s="14" t="str">
        <f>IF('CARTERA GESTION CHALLENGE'!G99="","",'CARTERA GESTION CHALLENGE'!G99)</f>
        <v/>
      </c>
      <c r="F102" s="14" t="str">
        <f>IF('CARTERA GESTION CHALLENGE'!P99="","",'CARTERA GESTION CHALLENGE'!P99)</f>
        <v/>
      </c>
      <c r="G102" s="14" t="str">
        <f>IF('CARTERA GESTION CHALLENGE'!DZ99="","",'CARTERA GESTION CHALLENGE'!DZ99)</f>
        <v/>
      </c>
      <c r="J102" s="14" t="str">
        <f>IF('CARTERA GESTION CHALLENGE'!AF99="","",'CARTERA GESTION CHALLENGE'!AF99)</f>
        <v/>
      </c>
      <c r="K102" s="14" t="str" cm="1">
        <f t="array" ref="K102">_xll.BDP(G102&amp;" EQUITY","PARENT_TICKER_EXCHANGE")</f>
        <v>#N/A Invalid Security</v>
      </c>
      <c r="L102" t="str">
        <f>IF('CARTERA GESTION CHALLENGE'!A99="","",'CARTERA GESTION CHALLENGE'!A99)</f>
        <v/>
      </c>
      <c r="M102" s="14" t="str">
        <f>IF('CARTERA GESTION CHALLENGE'!AV99="","",'CARTERA GESTION CHALLENGE'!AV99)</f>
        <v/>
      </c>
      <c r="N102" s="14" t="str">
        <f>IF('CARTERA GESTION CHALLENGE'!AK99="","",'CARTERA GESTION CHALLENGE'!AK99)</f>
        <v/>
      </c>
      <c r="O102" t="str">
        <f>IF('CARTERA GESTION CHALLENGE'!AW99="","",'CARTERA GESTION CHALLENGE'!AW99)</f>
        <v/>
      </c>
      <c r="P102" t="str">
        <f>IF('CARTERA GESTION CHALLENGE'!DP99="","",'CARTERA GESTION CHALLENGE'!DP99)</f>
        <v/>
      </c>
      <c r="Q102" t="str">
        <f>IF('CARTERA GESTION CHALLENGE'!D99="","",'CARTERA GESTION CHALLENGE'!D99)</f>
        <v/>
      </c>
      <c r="R102" t="str">
        <f>IF('CARTERA GESTION CHALLENGE'!AX99="","",'CARTERA GESTION CHALLENGE'!AX99)</f>
        <v/>
      </c>
      <c r="S102" t="str">
        <f>IF('CARTERA GESTION CHALLENGE'!AY99="","",'CARTERA GESTION CHALLENGE'!AY99)</f>
        <v/>
      </c>
      <c r="T102" t="str">
        <f>IF('CARTERA GESTION CHALLENGE'!L99="","",'CARTERA GESTION CHALLENGE'!L99)</f>
        <v/>
      </c>
      <c r="U102" t="str">
        <f>IF('CARTERA GESTION CHALLENGE'!AZ99="","",'CARTERA GESTION CHALLENGE'!AZ99)</f>
        <v/>
      </c>
      <c r="V102" t="str">
        <f>IF('CARTERA GESTION CHALLENGE'!BA99="","",'CARTERA GESTION CHALLENGE'!BA99)</f>
        <v/>
      </c>
      <c r="W102" t="str">
        <f>IF('CARTERA GESTION CHALLENGE'!AH99="","",'CARTERA GESTION CHALLENGE'!AH99)</f>
        <v/>
      </c>
      <c r="X102" t="str">
        <f>IF('CARTERA GESTION CHALLENGE'!AJ99="","",'CARTERA GESTION CHALLENGE'!AJ99)</f>
        <v/>
      </c>
      <c r="Y102" t="str">
        <f>IF('CARTERA GESTION CHALLENGE'!B99="","",'CARTERA GESTION CHALLENGE'!B99)</f>
        <v/>
      </c>
      <c r="Z102" t="str">
        <f>IF('CARTERA GESTION CHALLENGE'!AE99="","",'CARTERA GESTION CHALLENGE'!AE99)</f>
        <v/>
      </c>
      <c r="AA102" t="str">
        <f>IF('CARTERA GESTION CHALLENGE'!BB99="","",'CARTERA GESTION CHALLENGE'!BB99)</f>
        <v/>
      </c>
      <c r="AC102" t="str">
        <f>IF('CARTERA GESTION CHALLENGE'!BC99="","",'CARTERA GESTION CHALLENGE'!BC99)</f>
        <v/>
      </c>
      <c r="AD102" t="str">
        <f>IF('CARTERA GESTION CHALLENGE'!BD99="","",'CARTERA GESTION CHALLENGE'!BD99)</f>
        <v/>
      </c>
      <c r="AE102" t="str">
        <f>IF('CARTERA GESTION CHALLENGE'!BE99="","",'CARTERA GESTION CHALLENGE'!BE99)</f>
        <v/>
      </c>
      <c r="AF102" t="str">
        <f>IF('CARTERA GESTION CHALLENGE'!BF99="","",'CARTERA GESTION CHALLENGE'!BF99)</f>
        <v/>
      </c>
      <c r="AG102" t="str">
        <f>IF('CARTERA GESTION CHALLENGE'!BG99="","",'CARTERA GESTION CHALLENGE'!BG99)</f>
        <v/>
      </c>
      <c r="AH102" t="str">
        <f>IF('CARTERA GESTION CHALLENGE'!BH99="","",'CARTERA GESTION CHALLENGE'!BH99)</f>
        <v/>
      </c>
      <c r="AI102" t="str">
        <f>IF('CARTERA GESTION CHALLENGE'!BI99="","",'CARTERA GESTION CHALLENGE'!BI99)</f>
        <v/>
      </c>
      <c r="AJ102" t="str">
        <f>IF('CARTERA GESTION CHALLENGE'!BJ99="","",'CARTERA GESTION CHALLENGE'!BJ99)</f>
        <v/>
      </c>
      <c r="AK102" t="str">
        <f>IF('CARTERA GESTION CHALLENGE'!BK99="","",'CARTERA GESTION CHALLENGE'!BK99)</f>
        <v/>
      </c>
      <c r="AL102" t="str">
        <f>IF('CARTERA GESTION CHALLENGE'!BL99="","",'CARTERA GESTION CHALLENGE'!BL99)</f>
        <v/>
      </c>
      <c r="AM102" t="str">
        <f>IF('CARTERA GESTION CHALLENGE'!BM99="","",'CARTERA GESTION CHALLENGE'!BM99)</f>
        <v/>
      </c>
      <c r="AN102" t="str">
        <f>IF('CARTERA GESTION CHALLENGE'!BN99="","",'CARTERA GESTION CHALLENGE'!BN99)</f>
        <v/>
      </c>
      <c r="AO102" t="str">
        <f>IF('CARTERA GESTION CHALLENGE'!BO99="","",'CARTERA GESTION CHALLENGE'!BO99)</f>
        <v/>
      </c>
      <c r="AP102" t="str">
        <f>IF('CARTERA GESTION CHALLENGE'!BP99="","",'CARTERA GESTION CHALLENGE'!BP99)</f>
        <v/>
      </c>
      <c r="AQ102" t="str">
        <f>IF('CARTERA GESTION CHALLENGE'!BQ99="","",'CARTERA GESTION CHALLENGE'!BQ99)</f>
        <v/>
      </c>
      <c r="AR102" t="str">
        <f>IF('CARTERA GESTION CHALLENGE'!BR99="","",'CARTERA GESTION CHALLENGE'!BR99)</f>
        <v/>
      </c>
      <c r="AT102" t="str">
        <f>IF('CARTERA GESTION CHALLENGE'!BS99="","",'CARTERA GESTION CHALLENGE'!BS99)</f>
        <v/>
      </c>
      <c r="AU102" t="str">
        <f>IF('CARTERA GESTION CHALLENGE'!BT99="","",'CARTERA GESTION CHALLENGE'!BT99)</f>
        <v/>
      </c>
      <c r="AV102" t="str">
        <f>HLOOKUP(HISVAL!AV$1,'CARTERA GESTION CHALLENGE'!$A$1:$EF$4997,2,FALSE)</f>
        <v>S</v>
      </c>
      <c r="AW102" t="str">
        <f>HLOOKUP(HISVAL!AW$1,'CARTERA GESTION CHALLENGE'!$A$1:$EF$4997,2,FALSE)</f>
        <v>S</v>
      </c>
      <c r="AX102" t="str">
        <f>HLOOKUP(HISVAL!AX$1,'CARTERA GESTION CHALLENGE'!$A$1:$EF$4997,2,FALSE)</f>
        <v>1</v>
      </c>
      <c r="AY102">
        <f>HLOOKUP(HISVAL!AY$1,'CARTERA GESTION CHALLENGE'!$A$1:$EF$4997,2,FALSE)</f>
        <v>1</v>
      </c>
      <c r="AZ102">
        <f>HLOOKUP(HISVAL!AZ$1,'CARTERA GESTION CHALLENGE'!$A$1:$EF$4997,2,FALSE)</f>
        <v>0</v>
      </c>
      <c r="BA102">
        <f>HLOOKUP(HISVAL!BA$1,'CARTERA GESTION CHALLENGE'!$A$1:$EF$4997,2,FALSE)</f>
        <v>44586</v>
      </c>
      <c r="BB102">
        <f>HLOOKUP(HISVAL!BB$1,'CARTERA GESTION CHALLENGE'!$A$1:$EF$4997,2,FALSE)</f>
        <v>-8000</v>
      </c>
      <c r="BC102">
        <f>HLOOKUP(HISVAL!BC$1,'CARTERA GESTION CHALLENGE'!$A$1:$EF$4997,2,FALSE)</f>
        <v>0</v>
      </c>
      <c r="BD102">
        <f>HLOOKUP(HISVAL!BD$1,'CARTERA GESTION CHALLENGE'!$A$1:$EF$4997,2,FALSE)</f>
        <v>0</v>
      </c>
      <c r="BE102">
        <f>HLOOKUP(HISVAL!BE$1,'CARTERA GESTION CHALLENGE'!$A$1:$EF$4997,2,FALSE)</f>
        <v>2</v>
      </c>
      <c r="BF102">
        <f>HLOOKUP(HISVAL!BF$1,'CARTERA GESTION CHALLENGE'!$A$1:$EF$4997,2,FALSE)</f>
        <v>0</v>
      </c>
      <c r="BG102">
        <f>HLOOKUP(HISVAL!BG$1,'CARTERA GESTION CHALLENGE'!$A$1:$EF$4997,2,FALSE)</f>
        <v>0</v>
      </c>
      <c r="BH102" t="str">
        <f>HLOOKUP(HISVAL!BH$1,'CARTERA GESTION CHALLENGE'!$A$1:$EF$4997,2,FALSE)</f>
        <v>N</v>
      </c>
      <c r="BI102">
        <f>HLOOKUP(HISVAL!BI$1,'CARTERA GESTION CHALLENGE'!$A$1:$EF$4997,2,FALSE)</f>
        <v>0</v>
      </c>
      <c r="BJ102">
        <f>HLOOKUP(HISVAL!BJ$1,'CARTERA GESTION CHALLENGE'!$A$1:$EF$4997,2,FALSE)</f>
        <v>0</v>
      </c>
      <c r="BK102">
        <f>HLOOKUP(HISVAL!BK$1,'CARTERA GESTION CHALLENGE'!$A$1:$EF$4997,2,FALSE)</f>
        <v>0</v>
      </c>
      <c r="BL102">
        <f>HLOOKUP(HISVAL!BL$1,'CARTERA GESTION CHALLENGE'!$A$1:$EF$4997,2,FALSE)</f>
        <v>0</v>
      </c>
      <c r="BM102">
        <f>HLOOKUP(HISVAL!BM$1,'CARTERA GESTION CHALLENGE'!$A$1:$EF$4997,2,FALSE)</f>
        <v>0</v>
      </c>
      <c r="BN102">
        <f>HLOOKUP(HISVAL!BN$1,'CARTERA GESTION CHALLENGE'!$A$1:$EF$4997,2,FALSE)</f>
        <v>0</v>
      </c>
      <c r="BO102">
        <f>HLOOKUP(HISVAL!BO$1,'CARTERA GESTION CHALLENGE'!$A$1:$EF$4997,2,FALSE)</f>
        <v>0</v>
      </c>
      <c r="BP102">
        <f>HLOOKUP(HISVAL!BP$1,'CARTERA GESTION CHALLENGE'!$A$1:$EF$4997,2,FALSE)</f>
        <v>0</v>
      </c>
      <c r="BQ102">
        <f>HLOOKUP(HISVAL!BQ$1,'CARTERA GESTION CHALLENGE'!$A$1:$EF$4997,2,FALSE)</f>
        <v>0</v>
      </c>
      <c r="BR102">
        <f>HLOOKUP(HISVAL!BR$1,'CARTERA GESTION CHALLENGE'!$A$1:$EF$4997,2,FALSE)</f>
        <v>0</v>
      </c>
      <c r="BS102">
        <f>HLOOKUP(HISVAL!BS$1,'CARTERA GESTION CHALLENGE'!$A$1:$EF$4997,2,FALSE)</f>
        <v>0</v>
      </c>
      <c r="BT102">
        <f>HLOOKUP(HISVAL!BT$1,'CARTERA GESTION CHALLENGE'!$A$1:$EF$4997,2,FALSE)</f>
        <v>219452.29</v>
      </c>
      <c r="BU102">
        <f>HLOOKUP(HISVAL!BU$1,'CARTERA GESTION CHALLENGE'!$A$1:$EF$4997,2,FALSE)</f>
        <v>0</v>
      </c>
      <c r="BV102">
        <f>HLOOKUP(HISVAL!BV$1,'CARTERA GESTION CHALLENGE'!$A$1:$EF$4997,2,FALSE)</f>
        <v>4</v>
      </c>
      <c r="BW102">
        <f>HLOOKUP(HISVAL!BW$1,'CARTERA GESTION CHALLENGE'!$A$1:$EF$4997,2,FALSE)</f>
        <v>0</v>
      </c>
      <c r="BX102">
        <f>HLOOKUP(HISVAL!BX$1,'CARTERA GESTION CHALLENGE'!$A$1:$EF$4997,2,FALSE)</f>
        <v>0</v>
      </c>
      <c r="BY102">
        <f>HLOOKUP(HISVAL!BY$1,'CARTERA GESTION CHALLENGE'!$A$1:$EF$4997,2,FALSE)</f>
        <v>857</v>
      </c>
      <c r="BZ102">
        <f>HLOOKUP(HISVAL!BZ$1,'CARTERA GESTION CHALLENGE'!$A$1:$EF$4997,2,FALSE)</f>
        <v>0</v>
      </c>
      <c r="CA102">
        <f>HLOOKUP(HISVAL!CA$1,'CARTERA GESTION CHALLENGE'!$A$1:$EF$4997,2,FALSE)</f>
        <v>0</v>
      </c>
      <c r="CB102">
        <f>HLOOKUP(HISVAL!CB$1,'CARTERA GESTION CHALLENGE'!$A$1:$EF$4997,2,FALSE)</f>
        <v>0</v>
      </c>
      <c r="CC102">
        <f>HLOOKUP(HISVAL!CC$1,'CARTERA GESTION CHALLENGE'!$A$1:$EF$4997,2,FALSE)</f>
        <v>0</v>
      </c>
      <c r="CD102">
        <f>HLOOKUP(HISVAL!CD$1,'CARTERA GESTION CHALLENGE'!$A$1:$EF$4997,2,FALSE)</f>
        <v>0</v>
      </c>
      <c r="CE102">
        <f>HLOOKUP(HISVAL!CE$1,'CARTERA GESTION CHALLENGE'!$A$1:$EF$4997,2,FALSE)</f>
        <v>0</v>
      </c>
      <c r="CF102">
        <f>HLOOKUP(HISVAL!CF$1,'CARTERA GESTION CHALLENGE'!$A$1:$EF$4997,2,FALSE)</f>
        <v>0</v>
      </c>
      <c r="CG102">
        <f>HLOOKUP(HISVAL!CG$1,'CARTERA GESTION CHALLENGE'!$A$1:$EF$4997,2,FALSE)</f>
        <v>0</v>
      </c>
      <c r="CH102">
        <f>HLOOKUP(HISVAL!CH$1,'CARTERA GESTION CHALLENGE'!$A$1:$EF$4997,2,FALSE)</f>
        <v>0</v>
      </c>
      <c r="CI102">
        <f>HLOOKUP(HISVAL!CI$1,'CARTERA GESTION CHALLENGE'!$A$1:$EF$4997,2,FALSE)</f>
        <v>571747.71</v>
      </c>
      <c r="CJ102">
        <f>HLOOKUP(HISVAL!CJ$1,'CARTERA GESTION CHALLENGE'!$A$1:$EF$4997,2,FALSE)</f>
        <v>571747.71</v>
      </c>
      <c r="CK102">
        <f>HLOOKUP(HISVAL!CK$1,'CARTERA GESTION CHALLENGE'!$A$1:$EF$4997,2,FALSE)</f>
        <v>0</v>
      </c>
      <c r="CL102">
        <f>HLOOKUP(HISVAL!CL$1,'CARTERA GESTION CHALLENGE'!$A$1:$EF$4997,2,FALSE)</f>
        <v>0</v>
      </c>
      <c r="CM102">
        <f>HLOOKUP(HISVAL!CM$1,'CARTERA GESTION CHALLENGE'!$A$1:$EF$4997,2,FALSE)</f>
        <v>0</v>
      </c>
      <c r="CN102" t="str">
        <f>HLOOKUP(HISVAL!CN$1,'CARTERA GESTION CHALLENGE'!$A$1:$EF$4997,2,FALSE)</f>
        <v>M</v>
      </c>
      <c r="CO102">
        <f>HLOOKUP(HISVAL!CO$1,'CARTERA GESTION CHALLENGE'!$A$1:$EF$4997,2,FALSE)</f>
        <v>0</v>
      </c>
      <c r="CP102">
        <f>HLOOKUP(HISVAL!CP$1,'CARTERA GESTION CHALLENGE'!$A$1:$EF$4997,2,FALSE)</f>
        <v>0</v>
      </c>
      <c r="CQ102">
        <f>HLOOKUP(HISVAL!CQ$1,'CARTERA GESTION CHALLENGE'!$A$1:$EF$4997,2,FALSE)</f>
        <v>0</v>
      </c>
      <c r="CR102">
        <f>HLOOKUP(HISVAL!CR$1,'CARTERA GESTION CHALLENGE'!$A$1:$EF$4997,2,FALSE)</f>
        <v>0</v>
      </c>
      <c r="CS102" t="str">
        <f>HLOOKUP(HISVAL!CS$1,'CARTERA GESTION CHALLENGE'!$A$1:$EF$4997,2,FALSE)</f>
        <v>A</v>
      </c>
      <c r="CT102">
        <f>HLOOKUP(HISVAL!CT$1,'CARTERA GESTION CHALLENGE'!$A$1:$EF$4997,2,FALSE)</f>
        <v>0</v>
      </c>
      <c r="CU102" t="e">
        <f>HLOOKUP(HISVAL!CU$1,'CARTERA GESTION CHALLENGE'!$A$1:$EF$4997,2,FALSE)</f>
        <v>#N/A</v>
      </c>
      <c r="CV102" t="e">
        <f>HLOOKUP(HISVAL!CV$1,'CARTERA GESTION CHALLENGE'!$A$1:$EF$4997,2,FALSE)</f>
        <v>#N/A</v>
      </c>
      <c r="CW102" t="e">
        <f>HLOOKUP(HISVAL!CW$1,'CARTERA GESTION CHALLENGE'!$A$1:$EF$4997,2,FALSE)</f>
        <v>#N/A</v>
      </c>
      <c r="CX102" t="e">
        <f>HLOOKUP(HISVAL!CX$1,'CARTERA GESTION CHALLENGE'!$A$1:$EF$4997,2,FALSE)</f>
        <v>#N/A</v>
      </c>
      <c r="CY102" t="e">
        <f>HLOOKUP(HISVAL!CY$1,'CARTERA GESTION CHALLENGE'!$A$1:$EF$4997,2,FALSE)</f>
        <v>#N/A</v>
      </c>
      <c r="CZ102" t="e">
        <f>HLOOKUP(HISVAL!CZ$1,'CARTERA GESTION CHALLENGE'!$A$1:$EF$4997,2,FALSE)</f>
        <v>#N/A</v>
      </c>
      <c r="DA102" t="e">
        <f>HLOOKUP(HISVAL!DA$1,'CARTERA GESTION CHALLENGE'!$A$1:$EF$4997,2,FALSE)</f>
        <v>#N/A</v>
      </c>
      <c r="DB102" t="e">
        <f>HLOOKUP(HISVAL!DB$1,'CARTERA GESTION CHALLENGE'!$A$1:$EF$4997,2,FALSE)</f>
        <v>#N/A</v>
      </c>
      <c r="DC102" t="e">
        <f>HLOOKUP(HISVAL!DC$1,'CARTERA GESTION CHALLENGE'!$A$1:$EF$4997,2,FALSE)</f>
        <v>#N/A</v>
      </c>
      <c r="DD102" t="e">
        <f>HLOOKUP(HISVAL!DD$1,'CARTERA GESTION CHALLENGE'!$A$1:$EF$4997,2,FALSE)</f>
        <v>#N/A</v>
      </c>
      <c r="DE102" t="e">
        <f>HLOOKUP(HISVAL!DE$1,'CARTERA GESTION CHALLENGE'!$A$1:$EF$4997,2,FALSE)</f>
        <v>#N/A</v>
      </c>
      <c r="DF102" t="e">
        <f>HLOOKUP(HISVAL!DF$1,'CARTERA GESTION CHALLENGE'!$A$1:$EF$4997,2,FALSE)</f>
        <v>#N/A</v>
      </c>
      <c r="DG102" t="e">
        <f>HLOOKUP(HISVAL!DG$1,'CARTERA GESTION CHALLENGE'!$A$1:$EF$4997,2,FALSE)</f>
        <v>#N/A</v>
      </c>
      <c r="DH102" t="e">
        <f>HLOOKUP(HISVAL!DH$1,'CARTERA GESTION CHALLENGE'!$A$1:$EF$4997,2,FALSE)</f>
        <v>#N/A</v>
      </c>
      <c r="DI102" t="e">
        <f>HLOOKUP(HISVAL!DI$1,'CARTERA GESTION CHALLENGE'!$A$1:$EF$4997,2,FALSE)</f>
        <v>#N/A</v>
      </c>
      <c r="DJ102" t="e">
        <f>HLOOKUP(HISVAL!DJ$1,'CARTERA GESTION CHALLENGE'!$A$1:$EF$4997,2,FALSE)</f>
        <v>#N/A</v>
      </c>
      <c r="DK102" t="e">
        <f>HLOOKUP(HISVAL!DK$1,'CARTERA GESTION CHALLENGE'!$A$1:$EF$4997,2,FALSE)</f>
        <v>#N/A</v>
      </c>
      <c r="DL102" t="e">
        <f>HLOOKUP(HISVAL!DL$1,'CARTERA GESTION CHALLENGE'!$A$1:$EF$4997,2,FALSE)</f>
        <v>#N/A</v>
      </c>
      <c r="DM102" t="e">
        <f>HLOOKUP(HISVAL!DM$1,'CARTERA GESTION CHALLENGE'!$A$1:$EF$4997,2,FALSE)</f>
        <v>#N/A</v>
      </c>
      <c r="DN102" t="e">
        <f>HLOOKUP(HISVAL!DN$1,'CARTERA GESTION CHALLENGE'!$A$1:$EF$4997,2,FALSE)</f>
        <v>#N/A</v>
      </c>
      <c r="DO102" t="e">
        <f>HLOOKUP(HISVAL!DO$1,'CARTERA GESTION CHALLENGE'!$A$1:$EF$4997,2,FALSE)</f>
        <v>#N/A</v>
      </c>
      <c r="DP102" t="e">
        <f>HLOOKUP(HISVAL!DP$1,'CARTERA GESTION CHALLENGE'!$A$1:$EF$4997,2,FALSE)</f>
        <v>#N/A</v>
      </c>
      <c r="DQ102" t="e">
        <f>HLOOKUP(HISVAL!DQ$1,'CARTERA GESTION CHALLENGE'!$A$1:$EF$4997,2,FALSE)</f>
        <v>#N/A</v>
      </c>
      <c r="DR102" t="e">
        <f>HLOOKUP(HISVAL!DR$1,'CARTERA GESTION CHALLENGE'!$A$1:$EF$4997,2,FALSE)</f>
        <v>#N/A</v>
      </c>
      <c r="DS102" t="e">
        <f>HLOOKUP(HISVAL!DS$1,'CARTERA GESTION CHALLENGE'!$A$1:$EF$4997,2,FALSE)</f>
        <v>#N/A</v>
      </c>
      <c r="DT102" t="e">
        <f>HLOOKUP(HISVAL!DT$1,'CARTERA GESTION CHALLENGE'!$A$1:$EF$4997,2,FALSE)</f>
        <v>#N/A</v>
      </c>
      <c r="DU102" t="e">
        <f>HLOOKUP(HISVAL!DU$1,'CARTERA GESTION CHALLENGE'!$A$1:$EF$4997,2,FALSE)</f>
        <v>#N/A</v>
      </c>
      <c r="DV102" t="e">
        <f>HLOOKUP(HISVAL!DV$1,'CARTERA GESTION CHALLENGE'!$A$1:$EF$4997,2,FALSE)</f>
        <v>#N/A</v>
      </c>
      <c r="DW102" t="e">
        <f>HLOOKUP(HISVAL!DW$1,'CARTERA GESTION CHALLENGE'!$A$1:$EF$4997,2,FALSE)</f>
        <v>#N/A</v>
      </c>
      <c r="DX102" t="e">
        <f>HLOOKUP(HISVAL!DX$1,'CARTERA GESTION CHALLENGE'!$A$1:$EF$4997,2,FALSE)</f>
        <v>#N/A</v>
      </c>
      <c r="DY102" t="e">
        <f>HLOOKUP(HISVAL!DY$1,'CARTERA GESTION CHALLENGE'!$A$1:$EF$4997,2,FALSE)</f>
        <v>#N/A</v>
      </c>
      <c r="DZ102" t="e">
        <f>HLOOKUP(HISVAL!DZ$1,'CARTERA GESTION CHALLENGE'!$A$1:$EF$4997,2,FALSE)</f>
        <v>#N/A</v>
      </c>
      <c r="EA102" t="e">
        <f>HLOOKUP(HISVAL!EA$1,'CARTERA GESTION CHALLENGE'!$A$1:$EF$4997,2,FALSE)</f>
        <v>#N/A</v>
      </c>
      <c r="EB102" t="e">
        <f>HLOOKUP(HISVAL!EB$1,'CARTERA GESTION CHALLENGE'!$A$1:$EF$4997,2,FALSE)</f>
        <v>#N/A</v>
      </c>
      <c r="EC102" t="e">
        <f>HLOOKUP(HISVAL!EC$1,'CARTERA GESTION CHALLENGE'!$A$1:$EF$4997,2,FALSE)</f>
        <v>#N/A</v>
      </c>
      <c r="ED102" t="e">
        <f>HLOOKUP(HISVAL!ED$1,'CARTERA GESTION CHALLENGE'!$A$1:$EF$4997,2,FALSE)</f>
        <v>#N/A</v>
      </c>
      <c r="EE102" t="e">
        <f>HLOOKUP(HISVAL!EE$1,'CARTERA GESTION CHALLENGE'!$A$1:$EF$4997,2,FALSE)</f>
        <v>#N/A</v>
      </c>
      <c r="EF102" t="e">
        <f>HLOOKUP(HISVAL!EF$1,'CARTERA GESTION CHALLENGE'!$A$1:$EF$4997,2,FALSE)</f>
        <v>#N/A</v>
      </c>
      <c r="EG102" t="e">
        <f>HLOOKUP(HISVAL!EG$1,'CARTERA GESTION CHALLENGE'!$A$1:$EF$4997,2,FALSE)</f>
        <v>#N/A</v>
      </c>
      <c r="EH102" t="e">
        <f>HLOOKUP(HISVAL!EH$1,'CARTERA GESTION CHALLENGE'!$A$1:$EF$4997,2,FALSE)</f>
        <v>#N/A</v>
      </c>
      <c r="EI102" t="e">
        <f>HLOOKUP(HISVAL!EI$1,'CARTERA GESTION CHALLENGE'!$A$1:$EF$4997,2,FALSE)</f>
        <v>#N/A</v>
      </c>
      <c r="EJ102" t="e">
        <f>HLOOKUP(HISVAL!EJ$1,'CARTERA GESTION CHALLENGE'!$A$1:$EF$4997,2,FALSE)</f>
        <v>#N/A</v>
      </c>
      <c r="EK102" t="e">
        <f>HLOOKUP(HISVAL!EK$1,'CARTERA GESTION CHALLENGE'!$A$1:$EF$4997,2,FALSE)</f>
        <v>#N/A</v>
      </c>
      <c r="EL102" t="e">
        <f>HLOOKUP(HISVAL!EL$1,'CARTERA GESTION CHALLENGE'!$A$1:$EF$4997,2,FALSE)</f>
        <v>#N/A</v>
      </c>
      <c r="EM102" t="e">
        <f>HLOOKUP(HISVAL!EM$1,'CARTERA GESTION CHALLENGE'!$A$1:$EF$4997,2,FALSE)</f>
        <v>#N/A</v>
      </c>
      <c r="EN102" t="e">
        <f>HLOOKUP(HISVAL!EN$1,'CARTERA GESTION CHALLENGE'!$A$1:$EF$4997,2,FALSE)</f>
        <v>#N/A</v>
      </c>
      <c r="EO102" t="e">
        <f>HLOOKUP(HISVAL!EO$1,'CARTERA GESTION CHALLENGE'!$A$1:$EF$4997,2,FALSE)</f>
        <v>#N/A</v>
      </c>
      <c r="EP102" t="e">
        <f>HLOOKUP(HISVAL!EP$1,'CARTERA GESTION CHALLENGE'!$A$1:$EF$4997,2,FALSE)</f>
        <v>#N/A</v>
      </c>
      <c r="EQ102" t="e">
        <f>HLOOKUP(HISVAL!EQ$1,'CARTERA GESTION CHALLENGE'!$A$1:$EF$4997,2,FALSE)</f>
        <v>#N/A</v>
      </c>
      <c r="ER102" t="e">
        <f>HLOOKUP(HISVAL!ER$1,'CARTERA GESTION CHALLENGE'!$A$1:$EF$4997,2,FALSE)</f>
        <v>#N/A</v>
      </c>
      <c r="ES102" t="e">
        <f>HLOOKUP(HISVAL!ES$1,'CARTERA GESTION CHALLENGE'!$A$1:$EF$4997,2,FALSE)</f>
        <v>#N/A</v>
      </c>
      <c r="ET102" t="e">
        <f>HLOOKUP(HISVAL!ET$1,'CARTERA GESTION CHALLENGE'!$A$1:$EF$4997,2,FALSE)</f>
        <v>#N/A</v>
      </c>
      <c r="EU102" t="e">
        <f>HLOOKUP(HISVAL!EU$1,'CARTERA GESTION CHALLENGE'!$A$1:$EF$4997,2,FALSE)</f>
        <v>#N/A</v>
      </c>
      <c r="EV102" t="e">
        <f>HLOOKUP(HISVAL!EV$1,'CARTERA GESTION CHALLENGE'!$A$1:$EF$4997,2,FALSE)</f>
        <v>#N/A</v>
      </c>
      <c r="EW102" t="e">
        <f>HLOOKUP(HISVAL!EW$1,'CARTERA GESTION CHALLENGE'!$A$1:$EF$4997,2,FALSE)</f>
        <v>#N/A</v>
      </c>
      <c r="EX102" t="e">
        <f>HLOOKUP(HISVAL!EX$1,'CARTERA GESTION CHALLENGE'!$A$1:$EF$4997,2,FALSE)</f>
        <v>#N/A</v>
      </c>
      <c r="EY102" t="e">
        <f>HLOOKUP(HISVAL!EY$1,'CARTERA GESTION CHALLENGE'!$A$1:$EF$4997,2,FALSE)</f>
        <v>#N/A</v>
      </c>
      <c r="EZ102" t="e">
        <f>HLOOKUP(HISVAL!EZ$1,'CARTERA GESTION CHALLENGE'!$A$1:$EF$4997,2,FALSE)</f>
        <v>#N/A</v>
      </c>
      <c r="FA102" t="e">
        <f>HLOOKUP(HISVAL!FA$1,'CARTERA GESTION CHALLENGE'!$A$1:$EF$4997,2,FALSE)</f>
        <v>#N/A</v>
      </c>
      <c r="FB102" t="e">
        <f>HLOOKUP(HISVAL!FB$1,'CARTERA GESTION CHALLENGE'!$A$1:$EF$4997,2,FALSE)</f>
        <v>#N/A</v>
      </c>
      <c r="FC102" t="e">
        <f>HLOOKUP(HISVAL!FC$1,'CARTERA GESTION CHALLENGE'!$A$1:$EF$4997,2,FALSE)</f>
        <v>#N/A</v>
      </c>
      <c r="FD102" t="e">
        <f>HLOOKUP(HISVAL!FD$1,'CARTERA GESTION CHALLENGE'!$A$1:$EF$4997,2,FALSE)</f>
        <v>#N/A</v>
      </c>
      <c r="FE102" t="e">
        <f>HLOOKUP(HISVAL!FE$1,'CARTERA GESTION CHALLENGE'!$A$1:$EF$4997,2,FALSE)</f>
        <v>#N/A</v>
      </c>
      <c r="FF102" t="e">
        <f>HLOOKUP(HISVAL!FF$1,'CARTERA GESTION CHALLENGE'!$A$1:$EF$4997,2,FALSE)</f>
        <v>#N/A</v>
      </c>
      <c r="FG102" t="e">
        <f>HLOOKUP(HISVAL!FG$1,'CARTERA GESTION CHALLENGE'!$A$1:$EF$4997,2,FALSE)</f>
        <v>#N/A</v>
      </c>
      <c r="FH102" t="e">
        <f>HLOOKUP(HISVAL!FH$1,'CARTERA GESTION CHALLENGE'!$A$1:$EF$4997,2,FALSE)</f>
        <v>#N/A</v>
      </c>
      <c r="FI102" t="e">
        <f>HLOOKUP(HISVAL!FI$1,'CARTERA GESTION CHALLENGE'!$A$1:$EF$4997,2,FALSE)</f>
        <v>#N/A</v>
      </c>
      <c r="FJ102" t="e">
        <f>HLOOKUP(HISVAL!FJ$1,'CARTERA GESTION CHALLENGE'!$A$1:$EF$4997,2,FALSE)</f>
        <v>#N/A</v>
      </c>
      <c r="FK102" t="e">
        <f>HLOOKUP(HISVAL!FK$1,'CARTERA GESTION CHALLENGE'!$A$1:$EF$4997,2,FALSE)</f>
        <v>#N/A</v>
      </c>
      <c r="FL102" t="e">
        <f>HLOOKUP(HISVAL!FL$1,'CARTERA GESTION CHALLENGE'!$A$1:$EF$4997,2,FALSE)</f>
        <v>#N/A</v>
      </c>
      <c r="FM102" t="e">
        <f>HLOOKUP(HISVAL!FM$1,'CARTERA GESTION CHALLENGE'!$A$1:$EF$4997,2,FALSE)</f>
        <v>#N/A</v>
      </c>
      <c r="FN102" t="e">
        <f>HLOOKUP(HISVAL!FN$1,'CARTERA GESTION CHALLENGE'!$A$1:$EF$4997,2,FALSE)</f>
        <v>#N/A</v>
      </c>
      <c r="FO102" t="e">
        <f>HLOOKUP(HISVAL!FO$1,'CARTERA GESTION CHALLENGE'!$A$1:$EF$4997,2,FALSE)</f>
        <v>#N/A</v>
      </c>
      <c r="FP102" t="e">
        <f>HLOOKUP(HISVAL!FP$1,'CARTERA GESTION CHALLENGE'!$A$1:$EF$4997,2,FALSE)</f>
        <v>#N/A</v>
      </c>
      <c r="FQ102" t="e">
        <f>HLOOKUP(HISVAL!FQ$1,'CARTERA GESTION CHALLENGE'!$A$1:$EF$4997,2,FALSE)</f>
        <v>#N/A</v>
      </c>
      <c r="FR102" t="e">
        <f>HLOOKUP(HISVAL!FR$1,'CARTERA GESTION CHALLENGE'!$A$1:$EF$4997,2,FALSE)</f>
        <v>#N/A</v>
      </c>
      <c r="FS102" t="e">
        <f>HLOOKUP(HISVAL!FS$1,'CARTERA GESTION CHALLENGE'!$A$1:$EF$4997,2,FALSE)</f>
        <v>#N/A</v>
      </c>
      <c r="FT102" t="e">
        <f>HLOOKUP(HISVAL!FT$1,'CARTERA GESTION CHALLENGE'!$A$1:$EF$4997,2,FALSE)</f>
        <v>#N/A</v>
      </c>
      <c r="FU102" t="e">
        <f>HLOOKUP(HISVAL!FU$1,'CARTERA GESTION CHALLENGE'!$A$1:$EF$4997,2,FALSE)</f>
        <v>#N/A</v>
      </c>
      <c r="FV102" t="e">
        <f>HLOOKUP(HISVAL!FV$1,'CARTERA GESTION CHALLENGE'!$A$1:$EF$4997,2,FALSE)</f>
        <v>#N/A</v>
      </c>
      <c r="FW102" t="e">
        <f>HLOOKUP(HISVAL!FW$1,'CARTERA GESTION CHALLENGE'!$A$1:$EF$4997,2,FALSE)</f>
        <v>#N/A</v>
      </c>
      <c r="FX102" t="e">
        <f>HLOOKUP(HISVAL!FX$1,'CARTERA GESTION CHALLENGE'!$A$1:$EF$4997,2,FALSE)</f>
        <v>#N/A</v>
      </c>
      <c r="FY102" t="e">
        <f>HLOOKUP(HISVAL!FY$1,'CARTERA GESTION CHALLENGE'!$A$1:$EF$4997,2,FALSE)</f>
        <v>#N/A</v>
      </c>
      <c r="FZ102" t="e">
        <f>HLOOKUP(HISVAL!FZ$1,'CARTERA GESTION CHALLENGE'!$A$1:$EF$4997,2,FALSE)</f>
        <v>#N/A</v>
      </c>
      <c r="GA102" t="e">
        <f>HLOOKUP(HISVAL!GA$1,'CARTERA GESTION CHALLENGE'!$A$1:$EF$4997,2,FALSE)</f>
        <v>#N/A</v>
      </c>
      <c r="GB102" t="e">
        <f>HLOOKUP(HISVAL!GB$1,'CARTERA GESTION CHALLENGE'!$A$1:$EF$4997,2,FALSE)</f>
        <v>#N/A</v>
      </c>
      <c r="GC102" t="e">
        <f>HLOOKUP(HISVAL!GC$1,'CARTERA GESTION CHALLENGE'!$A$1:$EF$4997,2,FALSE)</f>
        <v>#N/A</v>
      </c>
      <c r="GD102" t="e">
        <f>HLOOKUP(HISVAL!GD$1,'CARTERA GESTION CHALLENGE'!$A$1:$EF$4997,2,FALSE)</f>
        <v>#N/A</v>
      </c>
      <c r="GE102" t="e">
        <f>HLOOKUP(HISVAL!GE$1,'CARTERA GESTION CHALLENGE'!$A$1:$EF$4997,2,FALSE)</f>
        <v>#N/A</v>
      </c>
      <c r="GF102" t="e">
        <f>HLOOKUP(HISVAL!GF$1,'CARTERA GESTION CHALLENGE'!$A$1:$EF$4997,2,FALSE)</f>
        <v>#N/A</v>
      </c>
      <c r="GG102" t="e">
        <f>HLOOKUP(HISVAL!GG$1,'CARTERA GESTION CHALLENGE'!$A$1:$EF$4997,2,FALSE)</f>
        <v>#N/A</v>
      </c>
      <c r="GH102" t="e">
        <f>HLOOKUP(HISVAL!GH$1,'CARTERA GESTION CHALLENGE'!$A$1:$EF$4997,2,FALSE)</f>
        <v>#N/A</v>
      </c>
      <c r="GI102" t="e">
        <f>HLOOKUP(HISVAL!GI$1,'CARTERA GESTION CHALLENGE'!$A$1:$EF$4997,2,FALSE)</f>
        <v>#N/A</v>
      </c>
      <c r="GJ102" t="e">
        <f>HLOOKUP(HISVAL!GJ$1,'CARTERA GESTION CHALLENGE'!$A$1:$EF$4997,2,FALSE)</f>
        <v>#N/A</v>
      </c>
      <c r="GK102" t="e">
        <f>HLOOKUP(HISVAL!GK$1,'CARTERA GESTION CHALLENGE'!$A$1:$EF$4997,2,FALSE)</f>
        <v>#N/A</v>
      </c>
      <c r="GL102" t="e">
        <f>HLOOKUP(HISVAL!GL$1,'CARTERA GESTION CHALLENGE'!$A$1:$EF$4997,2,FALSE)</f>
        <v>#N/A</v>
      </c>
      <c r="GM102" t="e">
        <f>HLOOKUP(HISVAL!GM$1,'CARTERA GESTION CHALLENGE'!$A$1:$EF$4997,2,FALSE)</f>
        <v>#N/A</v>
      </c>
      <c r="GN102" t="e">
        <f>HLOOKUP(HISVAL!GN$1,'CARTERA GESTION CHALLENGE'!$A$1:$EF$4997,2,FALSE)</f>
        <v>#N/A</v>
      </c>
      <c r="GO102" t="e">
        <f>HLOOKUP(HISVAL!GO$1,'CARTERA GESTION CHALLENGE'!$A$1:$EF$4997,2,FALSE)</f>
        <v>#N/A</v>
      </c>
      <c r="GP102" t="e">
        <f>HLOOKUP(HISVAL!GP$1,'CARTERA GESTION CHALLENGE'!$A$1:$EF$4997,2,FALSE)</f>
        <v>#N/A</v>
      </c>
      <c r="GQ102" t="e">
        <f>HLOOKUP(HISVAL!GQ$1,'CARTERA GESTION CHALLENGE'!$A$1:$EF$4997,2,FALSE)</f>
        <v>#N/A</v>
      </c>
      <c r="GR102" t="e">
        <f>HLOOKUP(HISVAL!GR$1,'CARTERA GESTION CHALLENGE'!$A$1:$EF$4997,2,FALSE)</f>
        <v>#N/A</v>
      </c>
      <c r="GS102" t="e">
        <f>HLOOKUP(HISVAL!GS$1,'CARTERA GESTION CHALLENGE'!$A$1:$EF$4997,2,FALSE)</f>
        <v>#N/A</v>
      </c>
      <c r="GT102" t="e">
        <f>HLOOKUP(HISVAL!GT$1,'CARTERA GESTION CHALLENGE'!$A$1:$EF$4997,2,FALSE)</f>
        <v>#N/A</v>
      </c>
      <c r="GU102" t="e">
        <f>HLOOKUP(HISVAL!GU$1,'CARTERA GESTION CHALLENGE'!$A$1:$EF$4997,2,FALSE)</f>
        <v>#N/A</v>
      </c>
      <c r="GV102" t="e">
        <f>HLOOKUP(HISVAL!GV$1,'CARTERA GESTION CHALLENGE'!$A$1:$EF$4997,2,FALSE)</f>
        <v>#N/A</v>
      </c>
      <c r="GW102" t="e">
        <f>HLOOKUP(HISVAL!GW$1,'CARTERA GESTION CHALLENGE'!$A$1:$EF$4997,2,FALSE)</f>
        <v>#N/A</v>
      </c>
      <c r="GX102" t="e">
        <f>HLOOKUP(HISVAL!GX$1,'CARTERA GESTION CHALLENGE'!$A$1:$EF$4997,2,FALSE)</f>
        <v>#N/A</v>
      </c>
      <c r="GY102" t="e">
        <f>HLOOKUP(HISVAL!GY$1,'CARTERA GESTION CHALLENGE'!$A$1:$EF$4997,2,FALSE)</f>
        <v>#N/A</v>
      </c>
      <c r="GZ102" t="e">
        <f>HLOOKUP(HISVAL!GZ$1,'CARTERA GESTION CHALLENGE'!$A$1:$EF$4997,2,FALSE)</f>
        <v>#N/A</v>
      </c>
      <c r="HA102" t="e">
        <f>HLOOKUP(HISVAL!HA$1,'CARTERA GESTION CHALLENGE'!$A$1:$EF$4997,2,FALSE)</f>
        <v>#N/A</v>
      </c>
      <c r="HB102" t="e">
        <f>HLOOKUP(HISVAL!HB$1,'CARTERA GESTION CHALLENGE'!$A$1:$EF$4997,2,FALSE)</f>
        <v>#N/A</v>
      </c>
      <c r="HC102" t="e">
        <f>HLOOKUP(HISVAL!HC$1,'CARTERA GESTION CHALLENGE'!$A$1:$EF$4997,2,FALSE)</f>
        <v>#N/A</v>
      </c>
      <c r="HD102" t="e">
        <f>HLOOKUP(HISVAL!HD$1,'CARTERA GESTION CHALLENGE'!$A$1:$EF$4997,2,FALSE)</f>
        <v>#N/A</v>
      </c>
      <c r="HE102" t="e">
        <f>HLOOKUP(HISVAL!HE$1,'CARTERA GESTION CHALLENGE'!$A$1:$EF$4997,2,FALSE)</f>
        <v>#N/A</v>
      </c>
      <c r="HF102" t="e">
        <f>HLOOKUP(HISVAL!HF$1,'CARTERA GESTION CHALLENGE'!$A$1:$EF$4997,2,FALSE)</f>
        <v>#N/A</v>
      </c>
      <c r="HG102" t="e">
        <f>HLOOKUP(HISVAL!HG$1,'CARTERA GESTION CHALLENGE'!$A$1:$EF$4997,2,FALSE)</f>
        <v>#N/A</v>
      </c>
      <c r="HH102" t="e">
        <f>HLOOKUP(HISVAL!HH$1,'CARTERA GESTION CHALLENGE'!$A$1:$EF$4997,2,FALSE)</f>
        <v>#N/A</v>
      </c>
      <c r="HI102" t="e">
        <f>HLOOKUP(HISVAL!HI$1,'CARTERA GESTION CHALLENGE'!$A$1:$EF$4997,2,FALSE)</f>
        <v>#N/A</v>
      </c>
      <c r="HJ102" t="e">
        <f>HLOOKUP(HISVAL!HJ$1,'CARTERA GESTION CHALLENGE'!$A$1:$EF$4997,2,FALSE)</f>
        <v>#N/A</v>
      </c>
      <c r="HK102" t="e">
        <f>HLOOKUP(HISVAL!HK$1,'CARTERA GESTION CHALLENGE'!$A$1:$EF$4997,2,FALSE)</f>
        <v>#N/A</v>
      </c>
      <c r="HL102" t="e">
        <f>HLOOKUP(HISVAL!HL$1,'CARTERA GESTION CHALLENGE'!$A$1:$EF$4997,2,FALSE)</f>
        <v>#N/A</v>
      </c>
      <c r="HM102" t="e">
        <f>HLOOKUP(HISVAL!HM$1,'CARTERA GESTION CHALLENGE'!$A$1:$EF$4997,2,FALSE)</f>
        <v>#N/A</v>
      </c>
      <c r="HN102" t="e">
        <f>HLOOKUP(HISVAL!HN$1,'CARTERA GESTION CHALLENGE'!$A$1:$EF$4997,2,FALSE)</f>
        <v>#N/A</v>
      </c>
      <c r="HO102" t="e">
        <f>HLOOKUP(HISVAL!HO$1,'CARTERA GESTION CHALLENGE'!$A$1:$EF$4997,2,FALSE)</f>
        <v>#N/A</v>
      </c>
      <c r="HP102" t="e">
        <f>HLOOKUP(HISVAL!HP$1,'CARTERA GESTION CHALLENGE'!$A$1:$EF$4997,2,FALSE)</f>
        <v>#N/A</v>
      </c>
      <c r="HQ102" t="e">
        <f>HLOOKUP(HISVAL!HQ$1,'CARTERA GESTION CHALLENGE'!$A$1:$EF$4997,2,FALSE)</f>
        <v>#N/A</v>
      </c>
      <c r="HR102" t="e">
        <f>HLOOKUP(HISVAL!HR$1,'CARTERA GESTION CHALLENGE'!$A$1:$EF$4997,2,FALSE)</f>
        <v>#N/A</v>
      </c>
      <c r="HS102" t="e">
        <f>HLOOKUP(HISVAL!HS$1,'CARTERA GESTION CHALLENGE'!$A$1:$EF$4997,2,FALSE)</f>
        <v>#N/A</v>
      </c>
      <c r="HT102" t="e">
        <f>HLOOKUP(HISVAL!HT$1,'CARTERA GESTION CHALLENGE'!$A$1:$EF$4997,2,FALSE)</f>
        <v>#N/A</v>
      </c>
      <c r="HU102" t="e">
        <f>HLOOKUP(HISVAL!HU$1,'CARTERA GESTION CHALLENGE'!$A$1:$EF$4997,2,FALSE)</f>
        <v>#N/A</v>
      </c>
      <c r="HV102" t="e">
        <f>HLOOKUP(HISVAL!HV$1,'CARTERA GESTION CHALLENGE'!$A$1:$EF$4997,2,FALSE)</f>
        <v>#N/A</v>
      </c>
      <c r="HW102" t="e">
        <f>HLOOKUP(HISVAL!HW$1,'CARTERA GESTION CHALLENGE'!$A$1:$EF$4997,2,FALSE)</f>
        <v>#N/A</v>
      </c>
      <c r="HX102" t="e">
        <f>HLOOKUP(HISVAL!HX$1,'CARTERA GESTION CHALLENGE'!$A$1:$EF$4997,2,FALSE)</f>
        <v>#N/A</v>
      </c>
      <c r="HY102" t="e">
        <f>HLOOKUP(HISVAL!HY$1,'CARTERA GESTION CHALLENGE'!$A$1:$EF$4997,2,FALSE)</f>
        <v>#N/A</v>
      </c>
      <c r="HZ102" t="e">
        <f>HLOOKUP(HISVAL!HZ$1,'CARTERA GESTION CHALLENGE'!$A$1:$EF$4997,2,FALSE)</f>
        <v>#N/A</v>
      </c>
      <c r="IA102" t="e">
        <f>HLOOKUP(HISVAL!IA$1,'CARTERA GESTION CHALLENGE'!$A$1:$EF$4997,2,FALSE)</f>
        <v>#N/A</v>
      </c>
      <c r="IB102" t="e">
        <f>HLOOKUP(HISVAL!IB$1,'CARTERA GESTION CHALLENGE'!$A$1:$EF$4997,2,FALSE)</f>
        <v>#N/A</v>
      </c>
      <c r="IC102" t="e">
        <f>HLOOKUP(HISVAL!IC$1,'CARTERA GESTION CHALLENGE'!$A$1:$EF$4997,2,FALSE)</f>
        <v>#N/A</v>
      </c>
      <c r="ID102" t="e">
        <f>HLOOKUP(HISVAL!ID$1,'CARTERA GESTION CHALLENGE'!$A$1:$EF$4997,2,FALSE)</f>
        <v>#N/A</v>
      </c>
      <c r="IE102" t="e">
        <f>HLOOKUP(HISVAL!IE$1,'CARTERA GESTION CHALLENGE'!$A$1:$EF$4997,2,FALSE)</f>
        <v>#N/A</v>
      </c>
      <c r="IF102" t="e">
        <f>HLOOKUP(HISVAL!IF$1,'CARTERA GESTION CHALLENGE'!$A$1:$EF$4997,2,FALSE)</f>
        <v>#N/A</v>
      </c>
      <c r="IG102" t="e">
        <f>HLOOKUP(HISVAL!IG$1,'CARTERA GESTION CHALLENGE'!$A$1:$EF$4997,2,FALSE)</f>
        <v>#N/A</v>
      </c>
      <c r="IH102" t="e">
        <f>HLOOKUP(HISVAL!IH$1,'CARTERA GESTION CHALLENGE'!$A$1:$EF$4997,2,FALSE)</f>
        <v>#N/A</v>
      </c>
      <c r="II102" t="e">
        <f>HLOOKUP(HISVAL!II$1,'CARTERA GESTION CHALLENGE'!$A$1:$EF$4997,2,FALSE)</f>
        <v>#N/A</v>
      </c>
      <c r="IJ102" t="e">
        <f>HLOOKUP(HISVAL!IJ$1,'CARTERA GESTION CHALLENGE'!$A$1:$EF$4997,2,FALSE)</f>
        <v>#N/A</v>
      </c>
      <c r="IK102" t="e">
        <f>HLOOKUP(HISVAL!IK$1,'CARTERA GESTION CHALLENGE'!$A$1:$EF$4997,2,FALSE)</f>
        <v>#N/A</v>
      </c>
      <c r="IL102" t="e">
        <f>HLOOKUP(HISVAL!IL$1,'CARTERA GESTION CHALLENGE'!$A$1:$EF$4997,2,FALSE)</f>
        <v>#N/A</v>
      </c>
      <c r="IM102" t="e">
        <f>HLOOKUP(HISVAL!IM$1,'CARTERA GESTION CHALLENGE'!$A$1:$EF$4997,2,FALSE)</f>
        <v>#N/A</v>
      </c>
    </row>
    <row r="103" spans="1:247" x14ac:dyDescent="0.2">
      <c r="A103" s="11" t="str">
        <f>IF('CARTERA GESTION CHALLENGE'!E100="","",'CARTERA GESTION CHALLENGE'!E100)</f>
        <v/>
      </c>
      <c r="B103" s="12" t="str">
        <f>IF('CARTERA GESTION CHALLENGE'!AT100="","",'CARTERA GESTION CHALLENGE'!AT100)</f>
        <v/>
      </c>
      <c r="C103" s="13" t="str">
        <f>IF('CARTERA GESTION CHALLENGE'!S100="","",'CARTERA GESTION CHALLENGE'!S100)</f>
        <v/>
      </c>
      <c r="D103" s="14" t="str">
        <f>IF('CARTERA GESTION CHALLENGE'!O100="","",'CARTERA GESTION CHALLENGE'!O100)</f>
        <v/>
      </c>
      <c r="E103" s="14" t="str">
        <f>IF('CARTERA GESTION CHALLENGE'!G100="","",'CARTERA GESTION CHALLENGE'!G100)</f>
        <v/>
      </c>
      <c r="F103" s="14" t="str">
        <f>IF('CARTERA GESTION CHALLENGE'!P100="","",'CARTERA GESTION CHALLENGE'!P100)</f>
        <v/>
      </c>
      <c r="G103" s="14" t="str">
        <f>IF('CARTERA GESTION CHALLENGE'!DZ100="","",'CARTERA GESTION CHALLENGE'!DZ100)</f>
        <v/>
      </c>
      <c r="J103" s="14" t="str">
        <f>IF('CARTERA GESTION CHALLENGE'!AF100="","",'CARTERA GESTION CHALLENGE'!AF100)</f>
        <v/>
      </c>
      <c r="K103" s="14" t="str" cm="1">
        <f t="array" ref="K103">_xll.BDP(G103&amp;" EQUITY","PARENT_TICKER_EXCHANGE")</f>
        <v>#N/A Invalid Security</v>
      </c>
      <c r="L103" t="str">
        <f>IF('CARTERA GESTION CHALLENGE'!A100="","",'CARTERA GESTION CHALLENGE'!A100)</f>
        <v/>
      </c>
      <c r="M103" s="14" t="str">
        <f>IF('CARTERA GESTION CHALLENGE'!AV100="","",'CARTERA GESTION CHALLENGE'!AV100)</f>
        <v/>
      </c>
      <c r="N103" s="14" t="str">
        <f>IF('CARTERA GESTION CHALLENGE'!AK100="","",'CARTERA GESTION CHALLENGE'!AK100)</f>
        <v/>
      </c>
      <c r="O103" t="str">
        <f>IF('CARTERA GESTION CHALLENGE'!AW100="","",'CARTERA GESTION CHALLENGE'!AW100)</f>
        <v/>
      </c>
      <c r="P103" t="str">
        <f>IF('CARTERA GESTION CHALLENGE'!DP100="","",'CARTERA GESTION CHALLENGE'!DP100)</f>
        <v/>
      </c>
      <c r="Q103" t="str">
        <f>IF('CARTERA GESTION CHALLENGE'!D100="","",'CARTERA GESTION CHALLENGE'!D100)</f>
        <v/>
      </c>
      <c r="R103" t="str">
        <f>IF('CARTERA GESTION CHALLENGE'!AX100="","",'CARTERA GESTION CHALLENGE'!AX100)</f>
        <v/>
      </c>
      <c r="S103" t="str">
        <f>IF('CARTERA GESTION CHALLENGE'!AY100="","",'CARTERA GESTION CHALLENGE'!AY100)</f>
        <v/>
      </c>
      <c r="T103" t="str">
        <f>IF('CARTERA GESTION CHALLENGE'!L100="","",'CARTERA GESTION CHALLENGE'!L100)</f>
        <v/>
      </c>
      <c r="U103" t="str">
        <f>IF('CARTERA GESTION CHALLENGE'!AZ100="","",'CARTERA GESTION CHALLENGE'!AZ100)</f>
        <v/>
      </c>
      <c r="V103" t="str">
        <f>IF('CARTERA GESTION CHALLENGE'!BA100="","",'CARTERA GESTION CHALLENGE'!BA100)</f>
        <v/>
      </c>
      <c r="W103" t="str">
        <f>IF('CARTERA GESTION CHALLENGE'!AH100="","",'CARTERA GESTION CHALLENGE'!AH100)</f>
        <v/>
      </c>
      <c r="X103" t="str">
        <f>IF('CARTERA GESTION CHALLENGE'!AJ100="","",'CARTERA GESTION CHALLENGE'!AJ100)</f>
        <v/>
      </c>
      <c r="Y103" t="str">
        <f>IF('CARTERA GESTION CHALLENGE'!B100="","",'CARTERA GESTION CHALLENGE'!B100)</f>
        <v/>
      </c>
      <c r="Z103" t="str">
        <f>IF('CARTERA GESTION CHALLENGE'!AE100="","",'CARTERA GESTION CHALLENGE'!AE100)</f>
        <v/>
      </c>
      <c r="AA103" t="str">
        <f>IF('CARTERA GESTION CHALLENGE'!BB100="","",'CARTERA GESTION CHALLENGE'!BB100)</f>
        <v/>
      </c>
      <c r="AC103" t="str">
        <f>IF('CARTERA GESTION CHALLENGE'!BC100="","",'CARTERA GESTION CHALLENGE'!BC100)</f>
        <v/>
      </c>
      <c r="AD103" t="str">
        <f>IF('CARTERA GESTION CHALLENGE'!BD100="","",'CARTERA GESTION CHALLENGE'!BD100)</f>
        <v/>
      </c>
      <c r="AE103" t="str">
        <f>IF('CARTERA GESTION CHALLENGE'!BE100="","",'CARTERA GESTION CHALLENGE'!BE100)</f>
        <v/>
      </c>
      <c r="AF103" t="str">
        <f>IF('CARTERA GESTION CHALLENGE'!BF100="","",'CARTERA GESTION CHALLENGE'!BF100)</f>
        <v/>
      </c>
      <c r="AG103" t="str">
        <f>IF('CARTERA GESTION CHALLENGE'!BG100="","",'CARTERA GESTION CHALLENGE'!BG100)</f>
        <v/>
      </c>
      <c r="AH103" t="str">
        <f>IF('CARTERA GESTION CHALLENGE'!BH100="","",'CARTERA GESTION CHALLENGE'!BH100)</f>
        <v/>
      </c>
      <c r="AI103" t="str">
        <f>IF('CARTERA GESTION CHALLENGE'!BI100="","",'CARTERA GESTION CHALLENGE'!BI100)</f>
        <v/>
      </c>
      <c r="AJ103" t="str">
        <f>IF('CARTERA GESTION CHALLENGE'!BJ100="","",'CARTERA GESTION CHALLENGE'!BJ100)</f>
        <v/>
      </c>
      <c r="AK103" t="str">
        <f>IF('CARTERA GESTION CHALLENGE'!BK100="","",'CARTERA GESTION CHALLENGE'!BK100)</f>
        <v/>
      </c>
      <c r="AL103" t="str">
        <f>IF('CARTERA GESTION CHALLENGE'!BL100="","",'CARTERA GESTION CHALLENGE'!BL100)</f>
        <v/>
      </c>
      <c r="AM103" t="str">
        <f>IF('CARTERA GESTION CHALLENGE'!BM100="","",'CARTERA GESTION CHALLENGE'!BM100)</f>
        <v/>
      </c>
      <c r="AN103" t="str">
        <f>IF('CARTERA GESTION CHALLENGE'!BN100="","",'CARTERA GESTION CHALLENGE'!BN100)</f>
        <v/>
      </c>
      <c r="AO103" t="str">
        <f>IF('CARTERA GESTION CHALLENGE'!BO100="","",'CARTERA GESTION CHALLENGE'!BO100)</f>
        <v/>
      </c>
      <c r="AP103" t="str">
        <f>IF('CARTERA GESTION CHALLENGE'!BP100="","",'CARTERA GESTION CHALLENGE'!BP100)</f>
        <v/>
      </c>
      <c r="AQ103" t="str">
        <f>IF('CARTERA GESTION CHALLENGE'!BQ100="","",'CARTERA GESTION CHALLENGE'!BQ100)</f>
        <v/>
      </c>
      <c r="AR103" t="str">
        <f>IF('CARTERA GESTION CHALLENGE'!BR100="","",'CARTERA GESTION CHALLENGE'!BR100)</f>
        <v/>
      </c>
      <c r="AT103" t="str">
        <f>IF('CARTERA GESTION CHALLENGE'!BS100="","",'CARTERA GESTION CHALLENGE'!BS100)</f>
        <v/>
      </c>
      <c r="AU103" t="str">
        <f>IF('CARTERA GESTION CHALLENGE'!BT100="","",'CARTERA GESTION CHALLENGE'!BT100)</f>
        <v/>
      </c>
      <c r="AV103" t="str">
        <f>HLOOKUP(HISVAL!AV$1,'CARTERA GESTION CHALLENGE'!$A$1:$EF$4997,2,FALSE)</f>
        <v>S</v>
      </c>
      <c r="AW103" t="str">
        <f>HLOOKUP(HISVAL!AW$1,'CARTERA GESTION CHALLENGE'!$A$1:$EF$4997,2,FALSE)</f>
        <v>S</v>
      </c>
      <c r="AX103" t="str">
        <f>HLOOKUP(HISVAL!AX$1,'CARTERA GESTION CHALLENGE'!$A$1:$EF$4997,2,FALSE)</f>
        <v>1</v>
      </c>
      <c r="AY103">
        <f>HLOOKUP(HISVAL!AY$1,'CARTERA GESTION CHALLENGE'!$A$1:$EF$4997,2,FALSE)</f>
        <v>1</v>
      </c>
      <c r="AZ103">
        <f>HLOOKUP(HISVAL!AZ$1,'CARTERA GESTION CHALLENGE'!$A$1:$EF$4997,2,FALSE)</f>
        <v>0</v>
      </c>
      <c r="BA103">
        <f>HLOOKUP(HISVAL!BA$1,'CARTERA GESTION CHALLENGE'!$A$1:$EF$4997,2,FALSE)</f>
        <v>44586</v>
      </c>
      <c r="BB103">
        <f>HLOOKUP(HISVAL!BB$1,'CARTERA GESTION CHALLENGE'!$A$1:$EF$4997,2,FALSE)</f>
        <v>-8000</v>
      </c>
      <c r="BC103">
        <f>HLOOKUP(HISVAL!BC$1,'CARTERA GESTION CHALLENGE'!$A$1:$EF$4997,2,FALSE)</f>
        <v>0</v>
      </c>
      <c r="BD103">
        <f>HLOOKUP(HISVAL!BD$1,'CARTERA GESTION CHALLENGE'!$A$1:$EF$4997,2,FALSE)</f>
        <v>0</v>
      </c>
      <c r="BE103">
        <f>HLOOKUP(HISVAL!BE$1,'CARTERA GESTION CHALLENGE'!$A$1:$EF$4997,2,FALSE)</f>
        <v>2</v>
      </c>
      <c r="BF103">
        <f>HLOOKUP(HISVAL!BF$1,'CARTERA GESTION CHALLENGE'!$A$1:$EF$4997,2,FALSE)</f>
        <v>0</v>
      </c>
      <c r="BG103">
        <f>HLOOKUP(HISVAL!BG$1,'CARTERA GESTION CHALLENGE'!$A$1:$EF$4997,2,FALSE)</f>
        <v>0</v>
      </c>
      <c r="BH103" t="str">
        <f>HLOOKUP(HISVAL!BH$1,'CARTERA GESTION CHALLENGE'!$A$1:$EF$4997,2,FALSE)</f>
        <v>N</v>
      </c>
      <c r="BI103">
        <f>HLOOKUP(HISVAL!BI$1,'CARTERA GESTION CHALLENGE'!$A$1:$EF$4997,2,FALSE)</f>
        <v>0</v>
      </c>
      <c r="BJ103">
        <f>HLOOKUP(HISVAL!BJ$1,'CARTERA GESTION CHALLENGE'!$A$1:$EF$4997,2,FALSE)</f>
        <v>0</v>
      </c>
      <c r="BK103">
        <f>HLOOKUP(HISVAL!BK$1,'CARTERA GESTION CHALLENGE'!$A$1:$EF$4997,2,FALSE)</f>
        <v>0</v>
      </c>
      <c r="BL103">
        <f>HLOOKUP(HISVAL!BL$1,'CARTERA GESTION CHALLENGE'!$A$1:$EF$4997,2,FALSE)</f>
        <v>0</v>
      </c>
      <c r="BM103">
        <f>HLOOKUP(HISVAL!BM$1,'CARTERA GESTION CHALLENGE'!$A$1:$EF$4997,2,FALSE)</f>
        <v>0</v>
      </c>
      <c r="BN103">
        <f>HLOOKUP(HISVAL!BN$1,'CARTERA GESTION CHALLENGE'!$A$1:$EF$4997,2,FALSE)</f>
        <v>0</v>
      </c>
      <c r="BO103">
        <f>HLOOKUP(HISVAL!BO$1,'CARTERA GESTION CHALLENGE'!$A$1:$EF$4997,2,FALSE)</f>
        <v>0</v>
      </c>
      <c r="BP103">
        <f>HLOOKUP(HISVAL!BP$1,'CARTERA GESTION CHALLENGE'!$A$1:$EF$4997,2,FALSE)</f>
        <v>0</v>
      </c>
      <c r="BQ103">
        <f>HLOOKUP(HISVAL!BQ$1,'CARTERA GESTION CHALLENGE'!$A$1:$EF$4997,2,FALSE)</f>
        <v>0</v>
      </c>
      <c r="BR103">
        <f>HLOOKUP(HISVAL!BR$1,'CARTERA GESTION CHALLENGE'!$A$1:$EF$4997,2,FALSE)</f>
        <v>0</v>
      </c>
      <c r="BS103">
        <f>HLOOKUP(HISVAL!BS$1,'CARTERA GESTION CHALLENGE'!$A$1:$EF$4997,2,FALSE)</f>
        <v>0</v>
      </c>
      <c r="BT103">
        <f>HLOOKUP(HISVAL!BT$1,'CARTERA GESTION CHALLENGE'!$A$1:$EF$4997,2,FALSE)</f>
        <v>219452.29</v>
      </c>
      <c r="BU103">
        <f>HLOOKUP(HISVAL!BU$1,'CARTERA GESTION CHALLENGE'!$A$1:$EF$4997,2,FALSE)</f>
        <v>0</v>
      </c>
      <c r="BV103">
        <f>HLOOKUP(HISVAL!BV$1,'CARTERA GESTION CHALLENGE'!$A$1:$EF$4997,2,FALSE)</f>
        <v>4</v>
      </c>
      <c r="BW103">
        <f>HLOOKUP(HISVAL!BW$1,'CARTERA GESTION CHALLENGE'!$A$1:$EF$4997,2,FALSE)</f>
        <v>0</v>
      </c>
      <c r="BX103">
        <f>HLOOKUP(HISVAL!BX$1,'CARTERA GESTION CHALLENGE'!$A$1:$EF$4997,2,FALSE)</f>
        <v>0</v>
      </c>
      <c r="BY103">
        <f>HLOOKUP(HISVAL!BY$1,'CARTERA GESTION CHALLENGE'!$A$1:$EF$4997,2,FALSE)</f>
        <v>857</v>
      </c>
      <c r="BZ103">
        <f>HLOOKUP(HISVAL!BZ$1,'CARTERA GESTION CHALLENGE'!$A$1:$EF$4997,2,FALSE)</f>
        <v>0</v>
      </c>
      <c r="CA103">
        <f>HLOOKUP(HISVAL!CA$1,'CARTERA GESTION CHALLENGE'!$A$1:$EF$4997,2,FALSE)</f>
        <v>0</v>
      </c>
      <c r="CB103">
        <f>HLOOKUP(HISVAL!CB$1,'CARTERA GESTION CHALLENGE'!$A$1:$EF$4997,2,FALSE)</f>
        <v>0</v>
      </c>
      <c r="CC103">
        <f>HLOOKUP(HISVAL!CC$1,'CARTERA GESTION CHALLENGE'!$A$1:$EF$4997,2,FALSE)</f>
        <v>0</v>
      </c>
      <c r="CD103">
        <f>HLOOKUP(HISVAL!CD$1,'CARTERA GESTION CHALLENGE'!$A$1:$EF$4997,2,FALSE)</f>
        <v>0</v>
      </c>
      <c r="CE103">
        <f>HLOOKUP(HISVAL!CE$1,'CARTERA GESTION CHALLENGE'!$A$1:$EF$4997,2,FALSE)</f>
        <v>0</v>
      </c>
      <c r="CF103">
        <f>HLOOKUP(HISVAL!CF$1,'CARTERA GESTION CHALLENGE'!$A$1:$EF$4997,2,FALSE)</f>
        <v>0</v>
      </c>
      <c r="CG103">
        <f>HLOOKUP(HISVAL!CG$1,'CARTERA GESTION CHALLENGE'!$A$1:$EF$4997,2,FALSE)</f>
        <v>0</v>
      </c>
      <c r="CH103">
        <f>HLOOKUP(HISVAL!CH$1,'CARTERA GESTION CHALLENGE'!$A$1:$EF$4997,2,FALSE)</f>
        <v>0</v>
      </c>
      <c r="CI103">
        <f>HLOOKUP(HISVAL!CI$1,'CARTERA GESTION CHALLENGE'!$A$1:$EF$4997,2,FALSE)</f>
        <v>571747.71</v>
      </c>
      <c r="CJ103">
        <f>HLOOKUP(HISVAL!CJ$1,'CARTERA GESTION CHALLENGE'!$A$1:$EF$4997,2,FALSE)</f>
        <v>571747.71</v>
      </c>
      <c r="CK103">
        <f>HLOOKUP(HISVAL!CK$1,'CARTERA GESTION CHALLENGE'!$A$1:$EF$4997,2,FALSE)</f>
        <v>0</v>
      </c>
      <c r="CL103">
        <f>HLOOKUP(HISVAL!CL$1,'CARTERA GESTION CHALLENGE'!$A$1:$EF$4997,2,FALSE)</f>
        <v>0</v>
      </c>
      <c r="CM103">
        <f>HLOOKUP(HISVAL!CM$1,'CARTERA GESTION CHALLENGE'!$A$1:$EF$4997,2,FALSE)</f>
        <v>0</v>
      </c>
      <c r="CN103" t="str">
        <f>HLOOKUP(HISVAL!CN$1,'CARTERA GESTION CHALLENGE'!$A$1:$EF$4997,2,FALSE)</f>
        <v>M</v>
      </c>
      <c r="CO103">
        <f>HLOOKUP(HISVAL!CO$1,'CARTERA GESTION CHALLENGE'!$A$1:$EF$4997,2,FALSE)</f>
        <v>0</v>
      </c>
      <c r="CP103">
        <f>HLOOKUP(HISVAL!CP$1,'CARTERA GESTION CHALLENGE'!$A$1:$EF$4997,2,FALSE)</f>
        <v>0</v>
      </c>
      <c r="CQ103">
        <f>HLOOKUP(HISVAL!CQ$1,'CARTERA GESTION CHALLENGE'!$A$1:$EF$4997,2,FALSE)</f>
        <v>0</v>
      </c>
      <c r="CR103">
        <f>HLOOKUP(HISVAL!CR$1,'CARTERA GESTION CHALLENGE'!$A$1:$EF$4997,2,FALSE)</f>
        <v>0</v>
      </c>
      <c r="CS103" t="str">
        <f>HLOOKUP(HISVAL!CS$1,'CARTERA GESTION CHALLENGE'!$A$1:$EF$4997,2,FALSE)</f>
        <v>A</v>
      </c>
      <c r="CT103">
        <f>HLOOKUP(HISVAL!CT$1,'CARTERA GESTION CHALLENGE'!$A$1:$EF$4997,2,FALSE)</f>
        <v>0</v>
      </c>
      <c r="CU103" t="e">
        <f>HLOOKUP(HISVAL!CU$1,'CARTERA GESTION CHALLENGE'!$A$1:$EF$4997,2,FALSE)</f>
        <v>#N/A</v>
      </c>
      <c r="CV103" t="e">
        <f>HLOOKUP(HISVAL!CV$1,'CARTERA GESTION CHALLENGE'!$A$1:$EF$4997,2,FALSE)</f>
        <v>#N/A</v>
      </c>
      <c r="CW103" t="e">
        <f>HLOOKUP(HISVAL!CW$1,'CARTERA GESTION CHALLENGE'!$A$1:$EF$4997,2,FALSE)</f>
        <v>#N/A</v>
      </c>
      <c r="CX103" t="e">
        <f>HLOOKUP(HISVAL!CX$1,'CARTERA GESTION CHALLENGE'!$A$1:$EF$4997,2,FALSE)</f>
        <v>#N/A</v>
      </c>
      <c r="CY103" t="e">
        <f>HLOOKUP(HISVAL!CY$1,'CARTERA GESTION CHALLENGE'!$A$1:$EF$4997,2,FALSE)</f>
        <v>#N/A</v>
      </c>
      <c r="CZ103" t="e">
        <f>HLOOKUP(HISVAL!CZ$1,'CARTERA GESTION CHALLENGE'!$A$1:$EF$4997,2,FALSE)</f>
        <v>#N/A</v>
      </c>
      <c r="DA103" t="e">
        <f>HLOOKUP(HISVAL!DA$1,'CARTERA GESTION CHALLENGE'!$A$1:$EF$4997,2,FALSE)</f>
        <v>#N/A</v>
      </c>
      <c r="DB103" t="e">
        <f>HLOOKUP(HISVAL!DB$1,'CARTERA GESTION CHALLENGE'!$A$1:$EF$4997,2,FALSE)</f>
        <v>#N/A</v>
      </c>
      <c r="DC103" t="e">
        <f>HLOOKUP(HISVAL!DC$1,'CARTERA GESTION CHALLENGE'!$A$1:$EF$4997,2,FALSE)</f>
        <v>#N/A</v>
      </c>
      <c r="DD103" t="e">
        <f>HLOOKUP(HISVAL!DD$1,'CARTERA GESTION CHALLENGE'!$A$1:$EF$4997,2,FALSE)</f>
        <v>#N/A</v>
      </c>
      <c r="DE103" t="e">
        <f>HLOOKUP(HISVAL!DE$1,'CARTERA GESTION CHALLENGE'!$A$1:$EF$4997,2,FALSE)</f>
        <v>#N/A</v>
      </c>
      <c r="DF103" t="e">
        <f>HLOOKUP(HISVAL!DF$1,'CARTERA GESTION CHALLENGE'!$A$1:$EF$4997,2,FALSE)</f>
        <v>#N/A</v>
      </c>
      <c r="DG103" t="e">
        <f>HLOOKUP(HISVAL!DG$1,'CARTERA GESTION CHALLENGE'!$A$1:$EF$4997,2,FALSE)</f>
        <v>#N/A</v>
      </c>
      <c r="DH103" t="e">
        <f>HLOOKUP(HISVAL!DH$1,'CARTERA GESTION CHALLENGE'!$A$1:$EF$4997,2,FALSE)</f>
        <v>#N/A</v>
      </c>
      <c r="DI103" t="e">
        <f>HLOOKUP(HISVAL!DI$1,'CARTERA GESTION CHALLENGE'!$A$1:$EF$4997,2,FALSE)</f>
        <v>#N/A</v>
      </c>
      <c r="DJ103" t="e">
        <f>HLOOKUP(HISVAL!DJ$1,'CARTERA GESTION CHALLENGE'!$A$1:$EF$4997,2,FALSE)</f>
        <v>#N/A</v>
      </c>
      <c r="DK103" t="e">
        <f>HLOOKUP(HISVAL!DK$1,'CARTERA GESTION CHALLENGE'!$A$1:$EF$4997,2,FALSE)</f>
        <v>#N/A</v>
      </c>
      <c r="DL103" t="e">
        <f>HLOOKUP(HISVAL!DL$1,'CARTERA GESTION CHALLENGE'!$A$1:$EF$4997,2,FALSE)</f>
        <v>#N/A</v>
      </c>
      <c r="DM103" t="e">
        <f>HLOOKUP(HISVAL!DM$1,'CARTERA GESTION CHALLENGE'!$A$1:$EF$4997,2,FALSE)</f>
        <v>#N/A</v>
      </c>
      <c r="DN103" t="e">
        <f>HLOOKUP(HISVAL!DN$1,'CARTERA GESTION CHALLENGE'!$A$1:$EF$4997,2,FALSE)</f>
        <v>#N/A</v>
      </c>
      <c r="DO103" t="e">
        <f>HLOOKUP(HISVAL!DO$1,'CARTERA GESTION CHALLENGE'!$A$1:$EF$4997,2,FALSE)</f>
        <v>#N/A</v>
      </c>
      <c r="DP103" t="e">
        <f>HLOOKUP(HISVAL!DP$1,'CARTERA GESTION CHALLENGE'!$A$1:$EF$4997,2,FALSE)</f>
        <v>#N/A</v>
      </c>
      <c r="DQ103" t="e">
        <f>HLOOKUP(HISVAL!DQ$1,'CARTERA GESTION CHALLENGE'!$A$1:$EF$4997,2,FALSE)</f>
        <v>#N/A</v>
      </c>
      <c r="DR103" t="e">
        <f>HLOOKUP(HISVAL!DR$1,'CARTERA GESTION CHALLENGE'!$A$1:$EF$4997,2,FALSE)</f>
        <v>#N/A</v>
      </c>
      <c r="DS103" t="e">
        <f>HLOOKUP(HISVAL!DS$1,'CARTERA GESTION CHALLENGE'!$A$1:$EF$4997,2,FALSE)</f>
        <v>#N/A</v>
      </c>
      <c r="DT103" t="e">
        <f>HLOOKUP(HISVAL!DT$1,'CARTERA GESTION CHALLENGE'!$A$1:$EF$4997,2,FALSE)</f>
        <v>#N/A</v>
      </c>
      <c r="DU103" t="e">
        <f>HLOOKUP(HISVAL!DU$1,'CARTERA GESTION CHALLENGE'!$A$1:$EF$4997,2,FALSE)</f>
        <v>#N/A</v>
      </c>
      <c r="DV103" t="e">
        <f>HLOOKUP(HISVAL!DV$1,'CARTERA GESTION CHALLENGE'!$A$1:$EF$4997,2,FALSE)</f>
        <v>#N/A</v>
      </c>
      <c r="DW103" t="e">
        <f>HLOOKUP(HISVAL!DW$1,'CARTERA GESTION CHALLENGE'!$A$1:$EF$4997,2,FALSE)</f>
        <v>#N/A</v>
      </c>
      <c r="DX103" t="e">
        <f>HLOOKUP(HISVAL!DX$1,'CARTERA GESTION CHALLENGE'!$A$1:$EF$4997,2,FALSE)</f>
        <v>#N/A</v>
      </c>
      <c r="DY103" t="e">
        <f>HLOOKUP(HISVAL!DY$1,'CARTERA GESTION CHALLENGE'!$A$1:$EF$4997,2,FALSE)</f>
        <v>#N/A</v>
      </c>
      <c r="DZ103" t="e">
        <f>HLOOKUP(HISVAL!DZ$1,'CARTERA GESTION CHALLENGE'!$A$1:$EF$4997,2,FALSE)</f>
        <v>#N/A</v>
      </c>
      <c r="EA103" t="e">
        <f>HLOOKUP(HISVAL!EA$1,'CARTERA GESTION CHALLENGE'!$A$1:$EF$4997,2,FALSE)</f>
        <v>#N/A</v>
      </c>
      <c r="EB103" t="e">
        <f>HLOOKUP(HISVAL!EB$1,'CARTERA GESTION CHALLENGE'!$A$1:$EF$4997,2,FALSE)</f>
        <v>#N/A</v>
      </c>
      <c r="EC103" t="e">
        <f>HLOOKUP(HISVAL!EC$1,'CARTERA GESTION CHALLENGE'!$A$1:$EF$4997,2,FALSE)</f>
        <v>#N/A</v>
      </c>
      <c r="ED103" t="e">
        <f>HLOOKUP(HISVAL!ED$1,'CARTERA GESTION CHALLENGE'!$A$1:$EF$4997,2,FALSE)</f>
        <v>#N/A</v>
      </c>
      <c r="EE103" t="e">
        <f>HLOOKUP(HISVAL!EE$1,'CARTERA GESTION CHALLENGE'!$A$1:$EF$4997,2,FALSE)</f>
        <v>#N/A</v>
      </c>
      <c r="EF103" t="e">
        <f>HLOOKUP(HISVAL!EF$1,'CARTERA GESTION CHALLENGE'!$A$1:$EF$4997,2,FALSE)</f>
        <v>#N/A</v>
      </c>
      <c r="EG103" t="e">
        <f>HLOOKUP(HISVAL!EG$1,'CARTERA GESTION CHALLENGE'!$A$1:$EF$4997,2,FALSE)</f>
        <v>#N/A</v>
      </c>
      <c r="EH103" t="e">
        <f>HLOOKUP(HISVAL!EH$1,'CARTERA GESTION CHALLENGE'!$A$1:$EF$4997,2,FALSE)</f>
        <v>#N/A</v>
      </c>
      <c r="EI103" t="e">
        <f>HLOOKUP(HISVAL!EI$1,'CARTERA GESTION CHALLENGE'!$A$1:$EF$4997,2,FALSE)</f>
        <v>#N/A</v>
      </c>
      <c r="EJ103" t="e">
        <f>HLOOKUP(HISVAL!EJ$1,'CARTERA GESTION CHALLENGE'!$A$1:$EF$4997,2,FALSE)</f>
        <v>#N/A</v>
      </c>
      <c r="EK103" t="e">
        <f>HLOOKUP(HISVAL!EK$1,'CARTERA GESTION CHALLENGE'!$A$1:$EF$4997,2,FALSE)</f>
        <v>#N/A</v>
      </c>
      <c r="EL103" t="e">
        <f>HLOOKUP(HISVAL!EL$1,'CARTERA GESTION CHALLENGE'!$A$1:$EF$4997,2,FALSE)</f>
        <v>#N/A</v>
      </c>
      <c r="EM103" t="e">
        <f>HLOOKUP(HISVAL!EM$1,'CARTERA GESTION CHALLENGE'!$A$1:$EF$4997,2,FALSE)</f>
        <v>#N/A</v>
      </c>
      <c r="EN103" t="e">
        <f>HLOOKUP(HISVAL!EN$1,'CARTERA GESTION CHALLENGE'!$A$1:$EF$4997,2,FALSE)</f>
        <v>#N/A</v>
      </c>
      <c r="EO103" t="e">
        <f>HLOOKUP(HISVAL!EO$1,'CARTERA GESTION CHALLENGE'!$A$1:$EF$4997,2,FALSE)</f>
        <v>#N/A</v>
      </c>
      <c r="EP103" t="e">
        <f>HLOOKUP(HISVAL!EP$1,'CARTERA GESTION CHALLENGE'!$A$1:$EF$4997,2,FALSE)</f>
        <v>#N/A</v>
      </c>
      <c r="EQ103" t="e">
        <f>HLOOKUP(HISVAL!EQ$1,'CARTERA GESTION CHALLENGE'!$A$1:$EF$4997,2,FALSE)</f>
        <v>#N/A</v>
      </c>
      <c r="ER103" t="e">
        <f>HLOOKUP(HISVAL!ER$1,'CARTERA GESTION CHALLENGE'!$A$1:$EF$4997,2,FALSE)</f>
        <v>#N/A</v>
      </c>
      <c r="ES103" t="e">
        <f>HLOOKUP(HISVAL!ES$1,'CARTERA GESTION CHALLENGE'!$A$1:$EF$4997,2,FALSE)</f>
        <v>#N/A</v>
      </c>
      <c r="ET103" t="e">
        <f>HLOOKUP(HISVAL!ET$1,'CARTERA GESTION CHALLENGE'!$A$1:$EF$4997,2,FALSE)</f>
        <v>#N/A</v>
      </c>
      <c r="EU103" t="e">
        <f>HLOOKUP(HISVAL!EU$1,'CARTERA GESTION CHALLENGE'!$A$1:$EF$4997,2,FALSE)</f>
        <v>#N/A</v>
      </c>
      <c r="EV103" t="e">
        <f>HLOOKUP(HISVAL!EV$1,'CARTERA GESTION CHALLENGE'!$A$1:$EF$4997,2,FALSE)</f>
        <v>#N/A</v>
      </c>
      <c r="EW103" t="e">
        <f>HLOOKUP(HISVAL!EW$1,'CARTERA GESTION CHALLENGE'!$A$1:$EF$4997,2,FALSE)</f>
        <v>#N/A</v>
      </c>
      <c r="EX103" t="e">
        <f>HLOOKUP(HISVAL!EX$1,'CARTERA GESTION CHALLENGE'!$A$1:$EF$4997,2,FALSE)</f>
        <v>#N/A</v>
      </c>
      <c r="EY103" t="e">
        <f>HLOOKUP(HISVAL!EY$1,'CARTERA GESTION CHALLENGE'!$A$1:$EF$4997,2,FALSE)</f>
        <v>#N/A</v>
      </c>
      <c r="EZ103" t="e">
        <f>HLOOKUP(HISVAL!EZ$1,'CARTERA GESTION CHALLENGE'!$A$1:$EF$4997,2,FALSE)</f>
        <v>#N/A</v>
      </c>
      <c r="FA103" t="e">
        <f>HLOOKUP(HISVAL!FA$1,'CARTERA GESTION CHALLENGE'!$A$1:$EF$4997,2,FALSE)</f>
        <v>#N/A</v>
      </c>
      <c r="FB103" t="e">
        <f>HLOOKUP(HISVAL!FB$1,'CARTERA GESTION CHALLENGE'!$A$1:$EF$4997,2,FALSE)</f>
        <v>#N/A</v>
      </c>
      <c r="FC103" t="e">
        <f>HLOOKUP(HISVAL!FC$1,'CARTERA GESTION CHALLENGE'!$A$1:$EF$4997,2,FALSE)</f>
        <v>#N/A</v>
      </c>
      <c r="FD103" t="e">
        <f>HLOOKUP(HISVAL!FD$1,'CARTERA GESTION CHALLENGE'!$A$1:$EF$4997,2,FALSE)</f>
        <v>#N/A</v>
      </c>
      <c r="FE103" t="e">
        <f>HLOOKUP(HISVAL!FE$1,'CARTERA GESTION CHALLENGE'!$A$1:$EF$4997,2,FALSE)</f>
        <v>#N/A</v>
      </c>
      <c r="FF103" t="e">
        <f>HLOOKUP(HISVAL!FF$1,'CARTERA GESTION CHALLENGE'!$A$1:$EF$4997,2,FALSE)</f>
        <v>#N/A</v>
      </c>
      <c r="FG103" t="e">
        <f>HLOOKUP(HISVAL!FG$1,'CARTERA GESTION CHALLENGE'!$A$1:$EF$4997,2,FALSE)</f>
        <v>#N/A</v>
      </c>
      <c r="FH103" t="e">
        <f>HLOOKUP(HISVAL!FH$1,'CARTERA GESTION CHALLENGE'!$A$1:$EF$4997,2,FALSE)</f>
        <v>#N/A</v>
      </c>
      <c r="FI103" t="e">
        <f>HLOOKUP(HISVAL!FI$1,'CARTERA GESTION CHALLENGE'!$A$1:$EF$4997,2,FALSE)</f>
        <v>#N/A</v>
      </c>
      <c r="FJ103" t="e">
        <f>HLOOKUP(HISVAL!FJ$1,'CARTERA GESTION CHALLENGE'!$A$1:$EF$4997,2,FALSE)</f>
        <v>#N/A</v>
      </c>
      <c r="FK103" t="e">
        <f>HLOOKUP(HISVAL!FK$1,'CARTERA GESTION CHALLENGE'!$A$1:$EF$4997,2,FALSE)</f>
        <v>#N/A</v>
      </c>
      <c r="FL103" t="e">
        <f>HLOOKUP(HISVAL!FL$1,'CARTERA GESTION CHALLENGE'!$A$1:$EF$4997,2,FALSE)</f>
        <v>#N/A</v>
      </c>
      <c r="FM103" t="e">
        <f>HLOOKUP(HISVAL!FM$1,'CARTERA GESTION CHALLENGE'!$A$1:$EF$4997,2,FALSE)</f>
        <v>#N/A</v>
      </c>
      <c r="FN103" t="e">
        <f>HLOOKUP(HISVAL!FN$1,'CARTERA GESTION CHALLENGE'!$A$1:$EF$4997,2,FALSE)</f>
        <v>#N/A</v>
      </c>
      <c r="FO103" t="e">
        <f>HLOOKUP(HISVAL!FO$1,'CARTERA GESTION CHALLENGE'!$A$1:$EF$4997,2,FALSE)</f>
        <v>#N/A</v>
      </c>
      <c r="FP103" t="e">
        <f>HLOOKUP(HISVAL!FP$1,'CARTERA GESTION CHALLENGE'!$A$1:$EF$4997,2,FALSE)</f>
        <v>#N/A</v>
      </c>
      <c r="FQ103" t="e">
        <f>HLOOKUP(HISVAL!FQ$1,'CARTERA GESTION CHALLENGE'!$A$1:$EF$4997,2,FALSE)</f>
        <v>#N/A</v>
      </c>
      <c r="FR103" t="e">
        <f>HLOOKUP(HISVAL!FR$1,'CARTERA GESTION CHALLENGE'!$A$1:$EF$4997,2,FALSE)</f>
        <v>#N/A</v>
      </c>
      <c r="FS103" t="e">
        <f>HLOOKUP(HISVAL!FS$1,'CARTERA GESTION CHALLENGE'!$A$1:$EF$4997,2,FALSE)</f>
        <v>#N/A</v>
      </c>
      <c r="FT103" t="e">
        <f>HLOOKUP(HISVAL!FT$1,'CARTERA GESTION CHALLENGE'!$A$1:$EF$4997,2,FALSE)</f>
        <v>#N/A</v>
      </c>
      <c r="FU103" t="e">
        <f>HLOOKUP(HISVAL!FU$1,'CARTERA GESTION CHALLENGE'!$A$1:$EF$4997,2,FALSE)</f>
        <v>#N/A</v>
      </c>
      <c r="FV103" t="e">
        <f>HLOOKUP(HISVAL!FV$1,'CARTERA GESTION CHALLENGE'!$A$1:$EF$4997,2,FALSE)</f>
        <v>#N/A</v>
      </c>
      <c r="FW103" t="e">
        <f>HLOOKUP(HISVAL!FW$1,'CARTERA GESTION CHALLENGE'!$A$1:$EF$4997,2,FALSE)</f>
        <v>#N/A</v>
      </c>
      <c r="FX103" t="e">
        <f>HLOOKUP(HISVAL!FX$1,'CARTERA GESTION CHALLENGE'!$A$1:$EF$4997,2,FALSE)</f>
        <v>#N/A</v>
      </c>
      <c r="FY103" t="e">
        <f>HLOOKUP(HISVAL!FY$1,'CARTERA GESTION CHALLENGE'!$A$1:$EF$4997,2,FALSE)</f>
        <v>#N/A</v>
      </c>
      <c r="FZ103" t="e">
        <f>HLOOKUP(HISVAL!FZ$1,'CARTERA GESTION CHALLENGE'!$A$1:$EF$4997,2,FALSE)</f>
        <v>#N/A</v>
      </c>
      <c r="GA103" t="e">
        <f>HLOOKUP(HISVAL!GA$1,'CARTERA GESTION CHALLENGE'!$A$1:$EF$4997,2,FALSE)</f>
        <v>#N/A</v>
      </c>
      <c r="GB103" t="e">
        <f>HLOOKUP(HISVAL!GB$1,'CARTERA GESTION CHALLENGE'!$A$1:$EF$4997,2,FALSE)</f>
        <v>#N/A</v>
      </c>
      <c r="GC103" t="e">
        <f>HLOOKUP(HISVAL!GC$1,'CARTERA GESTION CHALLENGE'!$A$1:$EF$4997,2,FALSE)</f>
        <v>#N/A</v>
      </c>
      <c r="GD103" t="e">
        <f>HLOOKUP(HISVAL!GD$1,'CARTERA GESTION CHALLENGE'!$A$1:$EF$4997,2,FALSE)</f>
        <v>#N/A</v>
      </c>
      <c r="GE103" t="e">
        <f>HLOOKUP(HISVAL!GE$1,'CARTERA GESTION CHALLENGE'!$A$1:$EF$4997,2,FALSE)</f>
        <v>#N/A</v>
      </c>
      <c r="GF103" t="e">
        <f>HLOOKUP(HISVAL!GF$1,'CARTERA GESTION CHALLENGE'!$A$1:$EF$4997,2,FALSE)</f>
        <v>#N/A</v>
      </c>
      <c r="GG103" t="e">
        <f>HLOOKUP(HISVAL!GG$1,'CARTERA GESTION CHALLENGE'!$A$1:$EF$4997,2,FALSE)</f>
        <v>#N/A</v>
      </c>
      <c r="GH103" t="e">
        <f>HLOOKUP(HISVAL!GH$1,'CARTERA GESTION CHALLENGE'!$A$1:$EF$4997,2,FALSE)</f>
        <v>#N/A</v>
      </c>
      <c r="GI103" t="e">
        <f>HLOOKUP(HISVAL!GI$1,'CARTERA GESTION CHALLENGE'!$A$1:$EF$4997,2,FALSE)</f>
        <v>#N/A</v>
      </c>
      <c r="GJ103" t="e">
        <f>HLOOKUP(HISVAL!GJ$1,'CARTERA GESTION CHALLENGE'!$A$1:$EF$4997,2,FALSE)</f>
        <v>#N/A</v>
      </c>
      <c r="GK103" t="e">
        <f>HLOOKUP(HISVAL!GK$1,'CARTERA GESTION CHALLENGE'!$A$1:$EF$4997,2,FALSE)</f>
        <v>#N/A</v>
      </c>
      <c r="GL103" t="e">
        <f>HLOOKUP(HISVAL!GL$1,'CARTERA GESTION CHALLENGE'!$A$1:$EF$4997,2,FALSE)</f>
        <v>#N/A</v>
      </c>
      <c r="GM103" t="e">
        <f>HLOOKUP(HISVAL!GM$1,'CARTERA GESTION CHALLENGE'!$A$1:$EF$4997,2,FALSE)</f>
        <v>#N/A</v>
      </c>
      <c r="GN103" t="e">
        <f>HLOOKUP(HISVAL!GN$1,'CARTERA GESTION CHALLENGE'!$A$1:$EF$4997,2,FALSE)</f>
        <v>#N/A</v>
      </c>
      <c r="GO103" t="e">
        <f>HLOOKUP(HISVAL!GO$1,'CARTERA GESTION CHALLENGE'!$A$1:$EF$4997,2,FALSE)</f>
        <v>#N/A</v>
      </c>
      <c r="GP103" t="e">
        <f>HLOOKUP(HISVAL!GP$1,'CARTERA GESTION CHALLENGE'!$A$1:$EF$4997,2,FALSE)</f>
        <v>#N/A</v>
      </c>
      <c r="GQ103" t="e">
        <f>HLOOKUP(HISVAL!GQ$1,'CARTERA GESTION CHALLENGE'!$A$1:$EF$4997,2,FALSE)</f>
        <v>#N/A</v>
      </c>
      <c r="GR103" t="e">
        <f>HLOOKUP(HISVAL!GR$1,'CARTERA GESTION CHALLENGE'!$A$1:$EF$4997,2,FALSE)</f>
        <v>#N/A</v>
      </c>
      <c r="GS103" t="e">
        <f>HLOOKUP(HISVAL!GS$1,'CARTERA GESTION CHALLENGE'!$A$1:$EF$4997,2,FALSE)</f>
        <v>#N/A</v>
      </c>
      <c r="GT103" t="e">
        <f>HLOOKUP(HISVAL!GT$1,'CARTERA GESTION CHALLENGE'!$A$1:$EF$4997,2,FALSE)</f>
        <v>#N/A</v>
      </c>
      <c r="GU103" t="e">
        <f>HLOOKUP(HISVAL!GU$1,'CARTERA GESTION CHALLENGE'!$A$1:$EF$4997,2,FALSE)</f>
        <v>#N/A</v>
      </c>
      <c r="GV103" t="e">
        <f>HLOOKUP(HISVAL!GV$1,'CARTERA GESTION CHALLENGE'!$A$1:$EF$4997,2,FALSE)</f>
        <v>#N/A</v>
      </c>
      <c r="GW103" t="e">
        <f>HLOOKUP(HISVAL!GW$1,'CARTERA GESTION CHALLENGE'!$A$1:$EF$4997,2,FALSE)</f>
        <v>#N/A</v>
      </c>
      <c r="GX103" t="e">
        <f>HLOOKUP(HISVAL!GX$1,'CARTERA GESTION CHALLENGE'!$A$1:$EF$4997,2,FALSE)</f>
        <v>#N/A</v>
      </c>
      <c r="GY103" t="e">
        <f>HLOOKUP(HISVAL!GY$1,'CARTERA GESTION CHALLENGE'!$A$1:$EF$4997,2,FALSE)</f>
        <v>#N/A</v>
      </c>
      <c r="GZ103" t="e">
        <f>HLOOKUP(HISVAL!GZ$1,'CARTERA GESTION CHALLENGE'!$A$1:$EF$4997,2,FALSE)</f>
        <v>#N/A</v>
      </c>
      <c r="HA103" t="e">
        <f>HLOOKUP(HISVAL!HA$1,'CARTERA GESTION CHALLENGE'!$A$1:$EF$4997,2,FALSE)</f>
        <v>#N/A</v>
      </c>
      <c r="HB103" t="e">
        <f>HLOOKUP(HISVAL!HB$1,'CARTERA GESTION CHALLENGE'!$A$1:$EF$4997,2,FALSE)</f>
        <v>#N/A</v>
      </c>
      <c r="HC103" t="e">
        <f>HLOOKUP(HISVAL!HC$1,'CARTERA GESTION CHALLENGE'!$A$1:$EF$4997,2,FALSE)</f>
        <v>#N/A</v>
      </c>
      <c r="HD103" t="e">
        <f>HLOOKUP(HISVAL!HD$1,'CARTERA GESTION CHALLENGE'!$A$1:$EF$4997,2,FALSE)</f>
        <v>#N/A</v>
      </c>
      <c r="HE103" t="e">
        <f>HLOOKUP(HISVAL!HE$1,'CARTERA GESTION CHALLENGE'!$A$1:$EF$4997,2,FALSE)</f>
        <v>#N/A</v>
      </c>
      <c r="HF103" t="e">
        <f>HLOOKUP(HISVAL!HF$1,'CARTERA GESTION CHALLENGE'!$A$1:$EF$4997,2,FALSE)</f>
        <v>#N/A</v>
      </c>
      <c r="HG103" t="e">
        <f>HLOOKUP(HISVAL!HG$1,'CARTERA GESTION CHALLENGE'!$A$1:$EF$4997,2,FALSE)</f>
        <v>#N/A</v>
      </c>
      <c r="HH103" t="e">
        <f>HLOOKUP(HISVAL!HH$1,'CARTERA GESTION CHALLENGE'!$A$1:$EF$4997,2,FALSE)</f>
        <v>#N/A</v>
      </c>
      <c r="HI103" t="e">
        <f>HLOOKUP(HISVAL!HI$1,'CARTERA GESTION CHALLENGE'!$A$1:$EF$4997,2,FALSE)</f>
        <v>#N/A</v>
      </c>
      <c r="HJ103" t="e">
        <f>HLOOKUP(HISVAL!HJ$1,'CARTERA GESTION CHALLENGE'!$A$1:$EF$4997,2,FALSE)</f>
        <v>#N/A</v>
      </c>
      <c r="HK103" t="e">
        <f>HLOOKUP(HISVAL!HK$1,'CARTERA GESTION CHALLENGE'!$A$1:$EF$4997,2,FALSE)</f>
        <v>#N/A</v>
      </c>
      <c r="HL103" t="e">
        <f>HLOOKUP(HISVAL!HL$1,'CARTERA GESTION CHALLENGE'!$A$1:$EF$4997,2,FALSE)</f>
        <v>#N/A</v>
      </c>
      <c r="HM103" t="e">
        <f>HLOOKUP(HISVAL!HM$1,'CARTERA GESTION CHALLENGE'!$A$1:$EF$4997,2,FALSE)</f>
        <v>#N/A</v>
      </c>
      <c r="HN103" t="e">
        <f>HLOOKUP(HISVAL!HN$1,'CARTERA GESTION CHALLENGE'!$A$1:$EF$4997,2,FALSE)</f>
        <v>#N/A</v>
      </c>
      <c r="HO103" t="e">
        <f>HLOOKUP(HISVAL!HO$1,'CARTERA GESTION CHALLENGE'!$A$1:$EF$4997,2,FALSE)</f>
        <v>#N/A</v>
      </c>
      <c r="HP103" t="e">
        <f>HLOOKUP(HISVAL!HP$1,'CARTERA GESTION CHALLENGE'!$A$1:$EF$4997,2,FALSE)</f>
        <v>#N/A</v>
      </c>
      <c r="HQ103" t="e">
        <f>HLOOKUP(HISVAL!HQ$1,'CARTERA GESTION CHALLENGE'!$A$1:$EF$4997,2,FALSE)</f>
        <v>#N/A</v>
      </c>
      <c r="HR103" t="e">
        <f>HLOOKUP(HISVAL!HR$1,'CARTERA GESTION CHALLENGE'!$A$1:$EF$4997,2,FALSE)</f>
        <v>#N/A</v>
      </c>
      <c r="HS103" t="e">
        <f>HLOOKUP(HISVAL!HS$1,'CARTERA GESTION CHALLENGE'!$A$1:$EF$4997,2,FALSE)</f>
        <v>#N/A</v>
      </c>
      <c r="HT103" t="e">
        <f>HLOOKUP(HISVAL!HT$1,'CARTERA GESTION CHALLENGE'!$A$1:$EF$4997,2,FALSE)</f>
        <v>#N/A</v>
      </c>
      <c r="HU103" t="e">
        <f>HLOOKUP(HISVAL!HU$1,'CARTERA GESTION CHALLENGE'!$A$1:$EF$4997,2,FALSE)</f>
        <v>#N/A</v>
      </c>
      <c r="HV103" t="e">
        <f>HLOOKUP(HISVAL!HV$1,'CARTERA GESTION CHALLENGE'!$A$1:$EF$4997,2,FALSE)</f>
        <v>#N/A</v>
      </c>
      <c r="HW103" t="e">
        <f>HLOOKUP(HISVAL!HW$1,'CARTERA GESTION CHALLENGE'!$A$1:$EF$4997,2,FALSE)</f>
        <v>#N/A</v>
      </c>
      <c r="HX103" t="e">
        <f>HLOOKUP(HISVAL!HX$1,'CARTERA GESTION CHALLENGE'!$A$1:$EF$4997,2,FALSE)</f>
        <v>#N/A</v>
      </c>
      <c r="HY103" t="e">
        <f>HLOOKUP(HISVAL!HY$1,'CARTERA GESTION CHALLENGE'!$A$1:$EF$4997,2,FALSE)</f>
        <v>#N/A</v>
      </c>
      <c r="HZ103" t="e">
        <f>HLOOKUP(HISVAL!HZ$1,'CARTERA GESTION CHALLENGE'!$A$1:$EF$4997,2,FALSE)</f>
        <v>#N/A</v>
      </c>
      <c r="IA103" t="e">
        <f>HLOOKUP(HISVAL!IA$1,'CARTERA GESTION CHALLENGE'!$A$1:$EF$4997,2,FALSE)</f>
        <v>#N/A</v>
      </c>
      <c r="IB103" t="e">
        <f>HLOOKUP(HISVAL!IB$1,'CARTERA GESTION CHALLENGE'!$A$1:$EF$4997,2,FALSE)</f>
        <v>#N/A</v>
      </c>
      <c r="IC103" t="e">
        <f>HLOOKUP(HISVAL!IC$1,'CARTERA GESTION CHALLENGE'!$A$1:$EF$4997,2,FALSE)</f>
        <v>#N/A</v>
      </c>
      <c r="ID103" t="e">
        <f>HLOOKUP(HISVAL!ID$1,'CARTERA GESTION CHALLENGE'!$A$1:$EF$4997,2,FALSE)</f>
        <v>#N/A</v>
      </c>
      <c r="IE103" t="e">
        <f>HLOOKUP(HISVAL!IE$1,'CARTERA GESTION CHALLENGE'!$A$1:$EF$4997,2,FALSE)</f>
        <v>#N/A</v>
      </c>
      <c r="IF103" t="e">
        <f>HLOOKUP(HISVAL!IF$1,'CARTERA GESTION CHALLENGE'!$A$1:$EF$4997,2,FALSE)</f>
        <v>#N/A</v>
      </c>
      <c r="IG103" t="e">
        <f>HLOOKUP(HISVAL!IG$1,'CARTERA GESTION CHALLENGE'!$A$1:$EF$4997,2,FALSE)</f>
        <v>#N/A</v>
      </c>
      <c r="IH103" t="e">
        <f>HLOOKUP(HISVAL!IH$1,'CARTERA GESTION CHALLENGE'!$A$1:$EF$4997,2,FALSE)</f>
        <v>#N/A</v>
      </c>
      <c r="II103" t="e">
        <f>HLOOKUP(HISVAL!II$1,'CARTERA GESTION CHALLENGE'!$A$1:$EF$4997,2,FALSE)</f>
        <v>#N/A</v>
      </c>
      <c r="IJ103" t="e">
        <f>HLOOKUP(HISVAL!IJ$1,'CARTERA GESTION CHALLENGE'!$A$1:$EF$4997,2,FALSE)</f>
        <v>#N/A</v>
      </c>
      <c r="IK103" t="e">
        <f>HLOOKUP(HISVAL!IK$1,'CARTERA GESTION CHALLENGE'!$A$1:$EF$4997,2,FALSE)</f>
        <v>#N/A</v>
      </c>
      <c r="IL103" t="e">
        <f>HLOOKUP(HISVAL!IL$1,'CARTERA GESTION CHALLENGE'!$A$1:$EF$4997,2,FALSE)</f>
        <v>#N/A</v>
      </c>
      <c r="IM103" t="e">
        <f>HLOOKUP(HISVAL!IM$1,'CARTERA GESTION CHALLENGE'!$A$1:$EF$4997,2,FALSE)</f>
        <v>#N/A</v>
      </c>
    </row>
    <row r="104" spans="1:247" x14ac:dyDescent="0.2">
      <c r="A104" s="11" t="str">
        <f>IF('CARTERA GESTION CHALLENGE'!E101="","",'CARTERA GESTION CHALLENGE'!E101)</f>
        <v/>
      </c>
      <c r="B104" s="12" t="str">
        <f>IF('CARTERA GESTION CHALLENGE'!AT101="","",'CARTERA GESTION CHALLENGE'!AT101)</f>
        <v/>
      </c>
      <c r="C104" s="13" t="str">
        <f>IF('CARTERA GESTION CHALLENGE'!S101="","",'CARTERA GESTION CHALLENGE'!S101)</f>
        <v/>
      </c>
      <c r="D104" s="14" t="str">
        <f>IF('CARTERA GESTION CHALLENGE'!O101="","",'CARTERA GESTION CHALLENGE'!O101)</f>
        <v/>
      </c>
      <c r="E104" s="14" t="str">
        <f>IF('CARTERA GESTION CHALLENGE'!G101="","",'CARTERA GESTION CHALLENGE'!G101)</f>
        <v/>
      </c>
      <c r="F104" s="14" t="str">
        <f>IF('CARTERA GESTION CHALLENGE'!P101="","",'CARTERA GESTION CHALLENGE'!P101)</f>
        <v/>
      </c>
      <c r="G104" s="14" t="str">
        <f>IF('CARTERA GESTION CHALLENGE'!DZ101="","",'CARTERA GESTION CHALLENGE'!DZ101)</f>
        <v/>
      </c>
      <c r="J104" s="14" t="str">
        <f>IF('CARTERA GESTION CHALLENGE'!AF101="","",'CARTERA GESTION CHALLENGE'!AF101)</f>
        <v/>
      </c>
      <c r="K104" s="14" t="str" cm="1">
        <f t="array" ref="K104">_xll.BDP(G104&amp;" EQUITY","PARENT_TICKER_EXCHANGE")</f>
        <v>#N/A Invalid Security</v>
      </c>
      <c r="L104" t="str">
        <f>IF('CARTERA GESTION CHALLENGE'!A101="","",'CARTERA GESTION CHALLENGE'!A101)</f>
        <v/>
      </c>
      <c r="M104" s="14" t="str">
        <f>IF('CARTERA GESTION CHALLENGE'!AV101="","",'CARTERA GESTION CHALLENGE'!AV101)</f>
        <v/>
      </c>
      <c r="N104" s="14" t="str">
        <f>IF('CARTERA GESTION CHALLENGE'!AK101="","",'CARTERA GESTION CHALLENGE'!AK101)</f>
        <v/>
      </c>
      <c r="O104" t="str">
        <f>IF('CARTERA GESTION CHALLENGE'!AW101="","",'CARTERA GESTION CHALLENGE'!AW101)</f>
        <v/>
      </c>
      <c r="P104" t="str">
        <f>IF('CARTERA GESTION CHALLENGE'!DP101="","",'CARTERA GESTION CHALLENGE'!DP101)</f>
        <v/>
      </c>
      <c r="Q104" t="str">
        <f>IF('CARTERA GESTION CHALLENGE'!D101="","",'CARTERA GESTION CHALLENGE'!D101)</f>
        <v/>
      </c>
      <c r="R104" t="str">
        <f>IF('CARTERA GESTION CHALLENGE'!AX101="","",'CARTERA GESTION CHALLENGE'!AX101)</f>
        <v/>
      </c>
      <c r="S104" t="str">
        <f>IF('CARTERA GESTION CHALLENGE'!AY101="","",'CARTERA GESTION CHALLENGE'!AY101)</f>
        <v/>
      </c>
      <c r="T104" t="str">
        <f>IF('CARTERA GESTION CHALLENGE'!L101="","",'CARTERA GESTION CHALLENGE'!L101)</f>
        <v/>
      </c>
      <c r="U104" t="str">
        <f>IF('CARTERA GESTION CHALLENGE'!AZ101="","",'CARTERA GESTION CHALLENGE'!AZ101)</f>
        <v/>
      </c>
      <c r="V104" t="str">
        <f>IF('CARTERA GESTION CHALLENGE'!BA101="","",'CARTERA GESTION CHALLENGE'!BA101)</f>
        <v/>
      </c>
      <c r="W104" t="str">
        <f>IF('CARTERA GESTION CHALLENGE'!AH101="","",'CARTERA GESTION CHALLENGE'!AH101)</f>
        <v/>
      </c>
      <c r="X104" t="str">
        <f>IF('CARTERA GESTION CHALLENGE'!AJ101="","",'CARTERA GESTION CHALLENGE'!AJ101)</f>
        <v/>
      </c>
      <c r="Y104" t="str">
        <f>IF('CARTERA GESTION CHALLENGE'!B101="","",'CARTERA GESTION CHALLENGE'!B101)</f>
        <v/>
      </c>
      <c r="Z104" t="str">
        <f>IF('CARTERA GESTION CHALLENGE'!AE101="","",'CARTERA GESTION CHALLENGE'!AE101)</f>
        <v/>
      </c>
      <c r="AA104" t="str">
        <f>IF('CARTERA GESTION CHALLENGE'!BB101="","",'CARTERA GESTION CHALLENGE'!BB101)</f>
        <v/>
      </c>
      <c r="AC104" t="str">
        <f>IF('CARTERA GESTION CHALLENGE'!BC101="","",'CARTERA GESTION CHALLENGE'!BC101)</f>
        <v/>
      </c>
      <c r="AD104" t="str">
        <f>IF('CARTERA GESTION CHALLENGE'!BD101="","",'CARTERA GESTION CHALLENGE'!BD101)</f>
        <v/>
      </c>
      <c r="AE104" t="str">
        <f>IF('CARTERA GESTION CHALLENGE'!BE101="","",'CARTERA GESTION CHALLENGE'!BE101)</f>
        <v/>
      </c>
      <c r="AF104" t="str">
        <f>IF('CARTERA GESTION CHALLENGE'!BF101="","",'CARTERA GESTION CHALLENGE'!BF101)</f>
        <v/>
      </c>
      <c r="AG104" t="str">
        <f>IF('CARTERA GESTION CHALLENGE'!BG101="","",'CARTERA GESTION CHALLENGE'!BG101)</f>
        <v/>
      </c>
      <c r="AH104" t="str">
        <f>IF('CARTERA GESTION CHALLENGE'!BH101="","",'CARTERA GESTION CHALLENGE'!BH101)</f>
        <v/>
      </c>
      <c r="AI104" t="str">
        <f>IF('CARTERA GESTION CHALLENGE'!BI101="","",'CARTERA GESTION CHALLENGE'!BI101)</f>
        <v/>
      </c>
      <c r="AJ104" t="str">
        <f>IF('CARTERA GESTION CHALLENGE'!BJ101="","",'CARTERA GESTION CHALLENGE'!BJ101)</f>
        <v/>
      </c>
      <c r="AK104" t="str">
        <f>IF('CARTERA GESTION CHALLENGE'!BK101="","",'CARTERA GESTION CHALLENGE'!BK101)</f>
        <v/>
      </c>
      <c r="AL104" t="str">
        <f>IF('CARTERA GESTION CHALLENGE'!BL101="","",'CARTERA GESTION CHALLENGE'!BL101)</f>
        <v/>
      </c>
      <c r="AM104" t="str">
        <f>IF('CARTERA GESTION CHALLENGE'!BM101="","",'CARTERA GESTION CHALLENGE'!BM101)</f>
        <v/>
      </c>
      <c r="AN104" t="str">
        <f>IF('CARTERA GESTION CHALLENGE'!BN101="","",'CARTERA GESTION CHALLENGE'!BN101)</f>
        <v/>
      </c>
      <c r="AO104" t="str">
        <f>IF('CARTERA GESTION CHALLENGE'!BO101="","",'CARTERA GESTION CHALLENGE'!BO101)</f>
        <v/>
      </c>
      <c r="AP104" t="str">
        <f>IF('CARTERA GESTION CHALLENGE'!BP101="","",'CARTERA GESTION CHALLENGE'!BP101)</f>
        <v/>
      </c>
      <c r="AQ104" t="str">
        <f>IF('CARTERA GESTION CHALLENGE'!BQ101="","",'CARTERA GESTION CHALLENGE'!BQ101)</f>
        <v/>
      </c>
      <c r="AR104" t="str">
        <f>IF('CARTERA GESTION CHALLENGE'!BR101="","",'CARTERA GESTION CHALLENGE'!BR101)</f>
        <v/>
      </c>
      <c r="AT104" t="str">
        <f>IF('CARTERA GESTION CHALLENGE'!BS101="","",'CARTERA GESTION CHALLENGE'!BS101)</f>
        <v/>
      </c>
      <c r="AU104" t="str">
        <f>IF('CARTERA GESTION CHALLENGE'!BT101="","",'CARTERA GESTION CHALLENGE'!BT101)</f>
        <v/>
      </c>
      <c r="AV104" t="str">
        <f>HLOOKUP(HISVAL!AV$1,'CARTERA GESTION CHALLENGE'!$A$1:$EF$4997,2,FALSE)</f>
        <v>S</v>
      </c>
      <c r="AW104" t="str">
        <f>HLOOKUP(HISVAL!AW$1,'CARTERA GESTION CHALLENGE'!$A$1:$EF$4997,2,FALSE)</f>
        <v>S</v>
      </c>
      <c r="AX104" t="str">
        <f>HLOOKUP(HISVAL!AX$1,'CARTERA GESTION CHALLENGE'!$A$1:$EF$4997,2,FALSE)</f>
        <v>1</v>
      </c>
      <c r="AY104">
        <f>HLOOKUP(HISVAL!AY$1,'CARTERA GESTION CHALLENGE'!$A$1:$EF$4997,2,FALSE)</f>
        <v>1</v>
      </c>
      <c r="AZ104">
        <f>HLOOKUP(HISVAL!AZ$1,'CARTERA GESTION CHALLENGE'!$A$1:$EF$4997,2,FALSE)</f>
        <v>0</v>
      </c>
      <c r="BA104">
        <f>HLOOKUP(HISVAL!BA$1,'CARTERA GESTION CHALLENGE'!$A$1:$EF$4997,2,FALSE)</f>
        <v>44586</v>
      </c>
      <c r="BB104">
        <f>HLOOKUP(HISVAL!BB$1,'CARTERA GESTION CHALLENGE'!$A$1:$EF$4997,2,FALSE)</f>
        <v>-8000</v>
      </c>
      <c r="BC104">
        <f>HLOOKUP(HISVAL!BC$1,'CARTERA GESTION CHALLENGE'!$A$1:$EF$4997,2,FALSE)</f>
        <v>0</v>
      </c>
      <c r="BD104">
        <f>HLOOKUP(HISVAL!BD$1,'CARTERA GESTION CHALLENGE'!$A$1:$EF$4997,2,FALSE)</f>
        <v>0</v>
      </c>
      <c r="BE104">
        <f>HLOOKUP(HISVAL!BE$1,'CARTERA GESTION CHALLENGE'!$A$1:$EF$4997,2,FALSE)</f>
        <v>2</v>
      </c>
      <c r="BF104">
        <f>HLOOKUP(HISVAL!BF$1,'CARTERA GESTION CHALLENGE'!$A$1:$EF$4997,2,FALSE)</f>
        <v>0</v>
      </c>
      <c r="BG104">
        <f>HLOOKUP(HISVAL!BG$1,'CARTERA GESTION CHALLENGE'!$A$1:$EF$4997,2,FALSE)</f>
        <v>0</v>
      </c>
      <c r="BH104" t="str">
        <f>HLOOKUP(HISVAL!BH$1,'CARTERA GESTION CHALLENGE'!$A$1:$EF$4997,2,FALSE)</f>
        <v>N</v>
      </c>
      <c r="BI104">
        <f>HLOOKUP(HISVAL!BI$1,'CARTERA GESTION CHALLENGE'!$A$1:$EF$4997,2,FALSE)</f>
        <v>0</v>
      </c>
      <c r="BJ104">
        <f>HLOOKUP(HISVAL!BJ$1,'CARTERA GESTION CHALLENGE'!$A$1:$EF$4997,2,FALSE)</f>
        <v>0</v>
      </c>
      <c r="BK104">
        <f>HLOOKUP(HISVAL!BK$1,'CARTERA GESTION CHALLENGE'!$A$1:$EF$4997,2,FALSE)</f>
        <v>0</v>
      </c>
      <c r="BL104">
        <f>HLOOKUP(HISVAL!BL$1,'CARTERA GESTION CHALLENGE'!$A$1:$EF$4997,2,FALSE)</f>
        <v>0</v>
      </c>
      <c r="BM104">
        <f>HLOOKUP(HISVAL!BM$1,'CARTERA GESTION CHALLENGE'!$A$1:$EF$4997,2,FALSE)</f>
        <v>0</v>
      </c>
      <c r="BN104">
        <f>HLOOKUP(HISVAL!BN$1,'CARTERA GESTION CHALLENGE'!$A$1:$EF$4997,2,FALSE)</f>
        <v>0</v>
      </c>
      <c r="BO104">
        <f>HLOOKUP(HISVAL!BO$1,'CARTERA GESTION CHALLENGE'!$A$1:$EF$4997,2,FALSE)</f>
        <v>0</v>
      </c>
      <c r="BP104">
        <f>HLOOKUP(HISVAL!BP$1,'CARTERA GESTION CHALLENGE'!$A$1:$EF$4997,2,FALSE)</f>
        <v>0</v>
      </c>
      <c r="BQ104">
        <f>HLOOKUP(HISVAL!BQ$1,'CARTERA GESTION CHALLENGE'!$A$1:$EF$4997,2,FALSE)</f>
        <v>0</v>
      </c>
      <c r="BR104">
        <f>HLOOKUP(HISVAL!BR$1,'CARTERA GESTION CHALLENGE'!$A$1:$EF$4997,2,FALSE)</f>
        <v>0</v>
      </c>
      <c r="BS104">
        <f>HLOOKUP(HISVAL!BS$1,'CARTERA GESTION CHALLENGE'!$A$1:$EF$4997,2,FALSE)</f>
        <v>0</v>
      </c>
      <c r="BT104">
        <f>HLOOKUP(HISVAL!BT$1,'CARTERA GESTION CHALLENGE'!$A$1:$EF$4997,2,FALSE)</f>
        <v>219452.29</v>
      </c>
      <c r="BU104">
        <f>HLOOKUP(HISVAL!BU$1,'CARTERA GESTION CHALLENGE'!$A$1:$EF$4997,2,FALSE)</f>
        <v>0</v>
      </c>
      <c r="BV104">
        <f>HLOOKUP(HISVAL!BV$1,'CARTERA GESTION CHALLENGE'!$A$1:$EF$4997,2,FALSE)</f>
        <v>4</v>
      </c>
      <c r="BW104">
        <f>HLOOKUP(HISVAL!BW$1,'CARTERA GESTION CHALLENGE'!$A$1:$EF$4997,2,FALSE)</f>
        <v>0</v>
      </c>
      <c r="BX104">
        <f>HLOOKUP(HISVAL!BX$1,'CARTERA GESTION CHALLENGE'!$A$1:$EF$4997,2,FALSE)</f>
        <v>0</v>
      </c>
      <c r="BY104">
        <f>HLOOKUP(HISVAL!BY$1,'CARTERA GESTION CHALLENGE'!$A$1:$EF$4997,2,FALSE)</f>
        <v>857</v>
      </c>
      <c r="BZ104">
        <f>HLOOKUP(HISVAL!BZ$1,'CARTERA GESTION CHALLENGE'!$A$1:$EF$4997,2,FALSE)</f>
        <v>0</v>
      </c>
      <c r="CA104">
        <f>HLOOKUP(HISVAL!CA$1,'CARTERA GESTION CHALLENGE'!$A$1:$EF$4997,2,FALSE)</f>
        <v>0</v>
      </c>
      <c r="CB104">
        <f>HLOOKUP(HISVAL!CB$1,'CARTERA GESTION CHALLENGE'!$A$1:$EF$4997,2,FALSE)</f>
        <v>0</v>
      </c>
      <c r="CC104">
        <f>HLOOKUP(HISVAL!CC$1,'CARTERA GESTION CHALLENGE'!$A$1:$EF$4997,2,FALSE)</f>
        <v>0</v>
      </c>
      <c r="CD104">
        <f>HLOOKUP(HISVAL!CD$1,'CARTERA GESTION CHALLENGE'!$A$1:$EF$4997,2,FALSE)</f>
        <v>0</v>
      </c>
      <c r="CE104">
        <f>HLOOKUP(HISVAL!CE$1,'CARTERA GESTION CHALLENGE'!$A$1:$EF$4997,2,FALSE)</f>
        <v>0</v>
      </c>
      <c r="CF104">
        <f>HLOOKUP(HISVAL!CF$1,'CARTERA GESTION CHALLENGE'!$A$1:$EF$4997,2,FALSE)</f>
        <v>0</v>
      </c>
      <c r="CG104">
        <f>HLOOKUP(HISVAL!CG$1,'CARTERA GESTION CHALLENGE'!$A$1:$EF$4997,2,FALSE)</f>
        <v>0</v>
      </c>
      <c r="CH104">
        <f>HLOOKUP(HISVAL!CH$1,'CARTERA GESTION CHALLENGE'!$A$1:$EF$4997,2,FALSE)</f>
        <v>0</v>
      </c>
      <c r="CI104">
        <f>HLOOKUP(HISVAL!CI$1,'CARTERA GESTION CHALLENGE'!$A$1:$EF$4997,2,FALSE)</f>
        <v>571747.71</v>
      </c>
      <c r="CJ104">
        <f>HLOOKUP(HISVAL!CJ$1,'CARTERA GESTION CHALLENGE'!$A$1:$EF$4997,2,FALSE)</f>
        <v>571747.71</v>
      </c>
      <c r="CK104">
        <f>HLOOKUP(HISVAL!CK$1,'CARTERA GESTION CHALLENGE'!$A$1:$EF$4997,2,FALSE)</f>
        <v>0</v>
      </c>
      <c r="CL104">
        <f>HLOOKUP(HISVAL!CL$1,'CARTERA GESTION CHALLENGE'!$A$1:$EF$4997,2,FALSE)</f>
        <v>0</v>
      </c>
      <c r="CM104">
        <f>HLOOKUP(HISVAL!CM$1,'CARTERA GESTION CHALLENGE'!$A$1:$EF$4997,2,FALSE)</f>
        <v>0</v>
      </c>
      <c r="CN104" t="str">
        <f>HLOOKUP(HISVAL!CN$1,'CARTERA GESTION CHALLENGE'!$A$1:$EF$4997,2,FALSE)</f>
        <v>M</v>
      </c>
      <c r="CO104">
        <f>HLOOKUP(HISVAL!CO$1,'CARTERA GESTION CHALLENGE'!$A$1:$EF$4997,2,FALSE)</f>
        <v>0</v>
      </c>
      <c r="CP104">
        <f>HLOOKUP(HISVAL!CP$1,'CARTERA GESTION CHALLENGE'!$A$1:$EF$4997,2,FALSE)</f>
        <v>0</v>
      </c>
      <c r="CQ104">
        <f>HLOOKUP(HISVAL!CQ$1,'CARTERA GESTION CHALLENGE'!$A$1:$EF$4997,2,FALSE)</f>
        <v>0</v>
      </c>
      <c r="CR104">
        <f>HLOOKUP(HISVAL!CR$1,'CARTERA GESTION CHALLENGE'!$A$1:$EF$4997,2,FALSE)</f>
        <v>0</v>
      </c>
      <c r="CS104" t="str">
        <f>HLOOKUP(HISVAL!CS$1,'CARTERA GESTION CHALLENGE'!$A$1:$EF$4997,2,FALSE)</f>
        <v>A</v>
      </c>
      <c r="CT104">
        <f>HLOOKUP(HISVAL!CT$1,'CARTERA GESTION CHALLENGE'!$A$1:$EF$4997,2,FALSE)</f>
        <v>0</v>
      </c>
      <c r="CU104" t="e">
        <f>HLOOKUP(HISVAL!CU$1,'CARTERA GESTION CHALLENGE'!$A$1:$EF$4997,2,FALSE)</f>
        <v>#N/A</v>
      </c>
      <c r="CV104" t="e">
        <f>HLOOKUP(HISVAL!CV$1,'CARTERA GESTION CHALLENGE'!$A$1:$EF$4997,2,FALSE)</f>
        <v>#N/A</v>
      </c>
      <c r="CW104" t="e">
        <f>HLOOKUP(HISVAL!CW$1,'CARTERA GESTION CHALLENGE'!$A$1:$EF$4997,2,FALSE)</f>
        <v>#N/A</v>
      </c>
      <c r="CX104" t="e">
        <f>HLOOKUP(HISVAL!CX$1,'CARTERA GESTION CHALLENGE'!$A$1:$EF$4997,2,FALSE)</f>
        <v>#N/A</v>
      </c>
      <c r="CY104" t="e">
        <f>HLOOKUP(HISVAL!CY$1,'CARTERA GESTION CHALLENGE'!$A$1:$EF$4997,2,FALSE)</f>
        <v>#N/A</v>
      </c>
      <c r="CZ104" t="e">
        <f>HLOOKUP(HISVAL!CZ$1,'CARTERA GESTION CHALLENGE'!$A$1:$EF$4997,2,FALSE)</f>
        <v>#N/A</v>
      </c>
      <c r="DA104" t="e">
        <f>HLOOKUP(HISVAL!DA$1,'CARTERA GESTION CHALLENGE'!$A$1:$EF$4997,2,FALSE)</f>
        <v>#N/A</v>
      </c>
      <c r="DB104" t="e">
        <f>HLOOKUP(HISVAL!DB$1,'CARTERA GESTION CHALLENGE'!$A$1:$EF$4997,2,FALSE)</f>
        <v>#N/A</v>
      </c>
      <c r="DC104" t="e">
        <f>HLOOKUP(HISVAL!DC$1,'CARTERA GESTION CHALLENGE'!$A$1:$EF$4997,2,FALSE)</f>
        <v>#N/A</v>
      </c>
      <c r="DD104" t="e">
        <f>HLOOKUP(HISVAL!DD$1,'CARTERA GESTION CHALLENGE'!$A$1:$EF$4997,2,FALSE)</f>
        <v>#N/A</v>
      </c>
      <c r="DE104" t="e">
        <f>HLOOKUP(HISVAL!DE$1,'CARTERA GESTION CHALLENGE'!$A$1:$EF$4997,2,FALSE)</f>
        <v>#N/A</v>
      </c>
      <c r="DF104" t="e">
        <f>HLOOKUP(HISVAL!DF$1,'CARTERA GESTION CHALLENGE'!$A$1:$EF$4997,2,FALSE)</f>
        <v>#N/A</v>
      </c>
      <c r="DG104" t="e">
        <f>HLOOKUP(HISVAL!DG$1,'CARTERA GESTION CHALLENGE'!$A$1:$EF$4997,2,FALSE)</f>
        <v>#N/A</v>
      </c>
      <c r="DH104" t="e">
        <f>HLOOKUP(HISVAL!DH$1,'CARTERA GESTION CHALLENGE'!$A$1:$EF$4997,2,FALSE)</f>
        <v>#N/A</v>
      </c>
      <c r="DI104" t="e">
        <f>HLOOKUP(HISVAL!DI$1,'CARTERA GESTION CHALLENGE'!$A$1:$EF$4997,2,FALSE)</f>
        <v>#N/A</v>
      </c>
      <c r="DJ104" t="e">
        <f>HLOOKUP(HISVAL!DJ$1,'CARTERA GESTION CHALLENGE'!$A$1:$EF$4997,2,FALSE)</f>
        <v>#N/A</v>
      </c>
      <c r="DK104" t="e">
        <f>HLOOKUP(HISVAL!DK$1,'CARTERA GESTION CHALLENGE'!$A$1:$EF$4997,2,FALSE)</f>
        <v>#N/A</v>
      </c>
      <c r="DL104" t="e">
        <f>HLOOKUP(HISVAL!DL$1,'CARTERA GESTION CHALLENGE'!$A$1:$EF$4997,2,FALSE)</f>
        <v>#N/A</v>
      </c>
      <c r="DM104" t="e">
        <f>HLOOKUP(HISVAL!DM$1,'CARTERA GESTION CHALLENGE'!$A$1:$EF$4997,2,FALSE)</f>
        <v>#N/A</v>
      </c>
      <c r="DN104" t="e">
        <f>HLOOKUP(HISVAL!DN$1,'CARTERA GESTION CHALLENGE'!$A$1:$EF$4997,2,FALSE)</f>
        <v>#N/A</v>
      </c>
      <c r="DO104" t="e">
        <f>HLOOKUP(HISVAL!DO$1,'CARTERA GESTION CHALLENGE'!$A$1:$EF$4997,2,FALSE)</f>
        <v>#N/A</v>
      </c>
      <c r="DP104" t="e">
        <f>HLOOKUP(HISVAL!DP$1,'CARTERA GESTION CHALLENGE'!$A$1:$EF$4997,2,FALSE)</f>
        <v>#N/A</v>
      </c>
      <c r="DQ104" t="e">
        <f>HLOOKUP(HISVAL!DQ$1,'CARTERA GESTION CHALLENGE'!$A$1:$EF$4997,2,FALSE)</f>
        <v>#N/A</v>
      </c>
      <c r="DR104" t="e">
        <f>HLOOKUP(HISVAL!DR$1,'CARTERA GESTION CHALLENGE'!$A$1:$EF$4997,2,FALSE)</f>
        <v>#N/A</v>
      </c>
      <c r="DS104" t="e">
        <f>HLOOKUP(HISVAL!DS$1,'CARTERA GESTION CHALLENGE'!$A$1:$EF$4997,2,FALSE)</f>
        <v>#N/A</v>
      </c>
      <c r="DT104" t="e">
        <f>HLOOKUP(HISVAL!DT$1,'CARTERA GESTION CHALLENGE'!$A$1:$EF$4997,2,FALSE)</f>
        <v>#N/A</v>
      </c>
      <c r="DU104" t="e">
        <f>HLOOKUP(HISVAL!DU$1,'CARTERA GESTION CHALLENGE'!$A$1:$EF$4997,2,FALSE)</f>
        <v>#N/A</v>
      </c>
      <c r="DV104" t="e">
        <f>HLOOKUP(HISVAL!DV$1,'CARTERA GESTION CHALLENGE'!$A$1:$EF$4997,2,FALSE)</f>
        <v>#N/A</v>
      </c>
      <c r="DW104" t="e">
        <f>HLOOKUP(HISVAL!DW$1,'CARTERA GESTION CHALLENGE'!$A$1:$EF$4997,2,FALSE)</f>
        <v>#N/A</v>
      </c>
      <c r="DX104" t="e">
        <f>HLOOKUP(HISVAL!DX$1,'CARTERA GESTION CHALLENGE'!$A$1:$EF$4997,2,FALSE)</f>
        <v>#N/A</v>
      </c>
      <c r="DY104" t="e">
        <f>HLOOKUP(HISVAL!DY$1,'CARTERA GESTION CHALLENGE'!$A$1:$EF$4997,2,FALSE)</f>
        <v>#N/A</v>
      </c>
      <c r="DZ104" t="e">
        <f>HLOOKUP(HISVAL!DZ$1,'CARTERA GESTION CHALLENGE'!$A$1:$EF$4997,2,FALSE)</f>
        <v>#N/A</v>
      </c>
      <c r="EA104" t="e">
        <f>HLOOKUP(HISVAL!EA$1,'CARTERA GESTION CHALLENGE'!$A$1:$EF$4997,2,FALSE)</f>
        <v>#N/A</v>
      </c>
      <c r="EB104" t="e">
        <f>HLOOKUP(HISVAL!EB$1,'CARTERA GESTION CHALLENGE'!$A$1:$EF$4997,2,FALSE)</f>
        <v>#N/A</v>
      </c>
      <c r="EC104" t="e">
        <f>HLOOKUP(HISVAL!EC$1,'CARTERA GESTION CHALLENGE'!$A$1:$EF$4997,2,FALSE)</f>
        <v>#N/A</v>
      </c>
      <c r="ED104" t="e">
        <f>HLOOKUP(HISVAL!ED$1,'CARTERA GESTION CHALLENGE'!$A$1:$EF$4997,2,FALSE)</f>
        <v>#N/A</v>
      </c>
      <c r="EE104" t="e">
        <f>HLOOKUP(HISVAL!EE$1,'CARTERA GESTION CHALLENGE'!$A$1:$EF$4997,2,FALSE)</f>
        <v>#N/A</v>
      </c>
      <c r="EF104" t="e">
        <f>HLOOKUP(HISVAL!EF$1,'CARTERA GESTION CHALLENGE'!$A$1:$EF$4997,2,FALSE)</f>
        <v>#N/A</v>
      </c>
      <c r="EG104" t="e">
        <f>HLOOKUP(HISVAL!EG$1,'CARTERA GESTION CHALLENGE'!$A$1:$EF$4997,2,FALSE)</f>
        <v>#N/A</v>
      </c>
      <c r="EH104" t="e">
        <f>HLOOKUP(HISVAL!EH$1,'CARTERA GESTION CHALLENGE'!$A$1:$EF$4997,2,FALSE)</f>
        <v>#N/A</v>
      </c>
      <c r="EI104" t="e">
        <f>HLOOKUP(HISVAL!EI$1,'CARTERA GESTION CHALLENGE'!$A$1:$EF$4997,2,FALSE)</f>
        <v>#N/A</v>
      </c>
      <c r="EJ104" t="e">
        <f>HLOOKUP(HISVAL!EJ$1,'CARTERA GESTION CHALLENGE'!$A$1:$EF$4997,2,FALSE)</f>
        <v>#N/A</v>
      </c>
      <c r="EK104" t="e">
        <f>HLOOKUP(HISVAL!EK$1,'CARTERA GESTION CHALLENGE'!$A$1:$EF$4997,2,FALSE)</f>
        <v>#N/A</v>
      </c>
      <c r="EL104" t="e">
        <f>HLOOKUP(HISVAL!EL$1,'CARTERA GESTION CHALLENGE'!$A$1:$EF$4997,2,FALSE)</f>
        <v>#N/A</v>
      </c>
      <c r="EM104" t="e">
        <f>HLOOKUP(HISVAL!EM$1,'CARTERA GESTION CHALLENGE'!$A$1:$EF$4997,2,FALSE)</f>
        <v>#N/A</v>
      </c>
      <c r="EN104" t="e">
        <f>HLOOKUP(HISVAL!EN$1,'CARTERA GESTION CHALLENGE'!$A$1:$EF$4997,2,FALSE)</f>
        <v>#N/A</v>
      </c>
      <c r="EO104" t="e">
        <f>HLOOKUP(HISVAL!EO$1,'CARTERA GESTION CHALLENGE'!$A$1:$EF$4997,2,FALSE)</f>
        <v>#N/A</v>
      </c>
      <c r="EP104" t="e">
        <f>HLOOKUP(HISVAL!EP$1,'CARTERA GESTION CHALLENGE'!$A$1:$EF$4997,2,FALSE)</f>
        <v>#N/A</v>
      </c>
      <c r="EQ104" t="e">
        <f>HLOOKUP(HISVAL!EQ$1,'CARTERA GESTION CHALLENGE'!$A$1:$EF$4997,2,FALSE)</f>
        <v>#N/A</v>
      </c>
      <c r="ER104" t="e">
        <f>HLOOKUP(HISVAL!ER$1,'CARTERA GESTION CHALLENGE'!$A$1:$EF$4997,2,FALSE)</f>
        <v>#N/A</v>
      </c>
      <c r="ES104" t="e">
        <f>HLOOKUP(HISVAL!ES$1,'CARTERA GESTION CHALLENGE'!$A$1:$EF$4997,2,FALSE)</f>
        <v>#N/A</v>
      </c>
      <c r="ET104" t="e">
        <f>HLOOKUP(HISVAL!ET$1,'CARTERA GESTION CHALLENGE'!$A$1:$EF$4997,2,FALSE)</f>
        <v>#N/A</v>
      </c>
      <c r="EU104" t="e">
        <f>HLOOKUP(HISVAL!EU$1,'CARTERA GESTION CHALLENGE'!$A$1:$EF$4997,2,FALSE)</f>
        <v>#N/A</v>
      </c>
      <c r="EV104" t="e">
        <f>HLOOKUP(HISVAL!EV$1,'CARTERA GESTION CHALLENGE'!$A$1:$EF$4997,2,FALSE)</f>
        <v>#N/A</v>
      </c>
      <c r="EW104" t="e">
        <f>HLOOKUP(HISVAL!EW$1,'CARTERA GESTION CHALLENGE'!$A$1:$EF$4997,2,FALSE)</f>
        <v>#N/A</v>
      </c>
      <c r="EX104" t="e">
        <f>HLOOKUP(HISVAL!EX$1,'CARTERA GESTION CHALLENGE'!$A$1:$EF$4997,2,FALSE)</f>
        <v>#N/A</v>
      </c>
      <c r="EY104" t="e">
        <f>HLOOKUP(HISVAL!EY$1,'CARTERA GESTION CHALLENGE'!$A$1:$EF$4997,2,FALSE)</f>
        <v>#N/A</v>
      </c>
      <c r="EZ104" t="e">
        <f>HLOOKUP(HISVAL!EZ$1,'CARTERA GESTION CHALLENGE'!$A$1:$EF$4997,2,FALSE)</f>
        <v>#N/A</v>
      </c>
      <c r="FA104" t="e">
        <f>HLOOKUP(HISVAL!FA$1,'CARTERA GESTION CHALLENGE'!$A$1:$EF$4997,2,FALSE)</f>
        <v>#N/A</v>
      </c>
      <c r="FB104" t="e">
        <f>HLOOKUP(HISVAL!FB$1,'CARTERA GESTION CHALLENGE'!$A$1:$EF$4997,2,FALSE)</f>
        <v>#N/A</v>
      </c>
      <c r="FC104" t="e">
        <f>HLOOKUP(HISVAL!FC$1,'CARTERA GESTION CHALLENGE'!$A$1:$EF$4997,2,FALSE)</f>
        <v>#N/A</v>
      </c>
      <c r="FD104" t="e">
        <f>HLOOKUP(HISVAL!FD$1,'CARTERA GESTION CHALLENGE'!$A$1:$EF$4997,2,FALSE)</f>
        <v>#N/A</v>
      </c>
      <c r="FE104" t="e">
        <f>HLOOKUP(HISVAL!FE$1,'CARTERA GESTION CHALLENGE'!$A$1:$EF$4997,2,FALSE)</f>
        <v>#N/A</v>
      </c>
      <c r="FF104" t="e">
        <f>HLOOKUP(HISVAL!FF$1,'CARTERA GESTION CHALLENGE'!$A$1:$EF$4997,2,FALSE)</f>
        <v>#N/A</v>
      </c>
      <c r="FG104" t="e">
        <f>HLOOKUP(HISVAL!FG$1,'CARTERA GESTION CHALLENGE'!$A$1:$EF$4997,2,FALSE)</f>
        <v>#N/A</v>
      </c>
      <c r="FH104" t="e">
        <f>HLOOKUP(HISVAL!FH$1,'CARTERA GESTION CHALLENGE'!$A$1:$EF$4997,2,FALSE)</f>
        <v>#N/A</v>
      </c>
      <c r="FI104" t="e">
        <f>HLOOKUP(HISVAL!FI$1,'CARTERA GESTION CHALLENGE'!$A$1:$EF$4997,2,FALSE)</f>
        <v>#N/A</v>
      </c>
      <c r="FJ104" t="e">
        <f>HLOOKUP(HISVAL!FJ$1,'CARTERA GESTION CHALLENGE'!$A$1:$EF$4997,2,FALSE)</f>
        <v>#N/A</v>
      </c>
      <c r="FK104" t="e">
        <f>HLOOKUP(HISVAL!FK$1,'CARTERA GESTION CHALLENGE'!$A$1:$EF$4997,2,FALSE)</f>
        <v>#N/A</v>
      </c>
      <c r="FL104" t="e">
        <f>HLOOKUP(HISVAL!FL$1,'CARTERA GESTION CHALLENGE'!$A$1:$EF$4997,2,FALSE)</f>
        <v>#N/A</v>
      </c>
      <c r="FM104" t="e">
        <f>HLOOKUP(HISVAL!FM$1,'CARTERA GESTION CHALLENGE'!$A$1:$EF$4997,2,FALSE)</f>
        <v>#N/A</v>
      </c>
      <c r="FN104" t="e">
        <f>HLOOKUP(HISVAL!FN$1,'CARTERA GESTION CHALLENGE'!$A$1:$EF$4997,2,FALSE)</f>
        <v>#N/A</v>
      </c>
      <c r="FO104" t="e">
        <f>HLOOKUP(HISVAL!FO$1,'CARTERA GESTION CHALLENGE'!$A$1:$EF$4997,2,FALSE)</f>
        <v>#N/A</v>
      </c>
      <c r="FP104" t="e">
        <f>HLOOKUP(HISVAL!FP$1,'CARTERA GESTION CHALLENGE'!$A$1:$EF$4997,2,FALSE)</f>
        <v>#N/A</v>
      </c>
      <c r="FQ104" t="e">
        <f>HLOOKUP(HISVAL!FQ$1,'CARTERA GESTION CHALLENGE'!$A$1:$EF$4997,2,FALSE)</f>
        <v>#N/A</v>
      </c>
      <c r="FR104" t="e">
        <f>HLOOKUP(HISVAL!FR$1,'CARTERA GESTION CHALLENGE'!$A$1:$EF$4997,2,FALSE)</f>
        <v>#N/A</v>
      </c>
      <c r="FS104" t="e">
        <f>HLOOKUP(HISVAL!FS$1,'CARTERA GESTION CHALLENGE'!$A$1:$EF$4997,2,FALSE)</f>
        <v>#N/A</v>
      </c>
      <c r="FT104" t="e">
        <f>HLOOKUP(HISVAL!FT$1,'CARTERA GESTION CHALLENGE'!$A$1:$EF$4997,2,FALSE)</f>
        <v>#N/A</v>
      </c>
      <c r="FU104" t="e">
        <f>HLOOKUP(HISVAL!FU$1,'CARTERA GESTION CHALLENGE'!$A$1:$EF$4997,2,FALSE)</f>
        <v>#N/A</v>
      </c>
      <c r="FV104" t="e">
        <f>HLOOKUP(HISVAL!FV$1,'CARTERA GESTION CHALLENGE'!$A$1:$EF$4997,2,FALSE)</f>
        <v>#N/A</v>
      </c>
      <c r="FW104" t="e">
        <f>HLOOKUP(HISVAL!FW$1,'CARTERA GESTION CHALLENGE'!$A$1:$EF$4997,2,FALSE)</f>
        <v>#N/A</v>
      </c>
      <c r="FX104" t="e">
        <f>HLOOKUP(HISVAL!FX$1,'CARTERA GESTION CHALLENGE'!$A$1:$EF$4997,2,FALSE)</f>
        <v>#N/A</v>
      </c>
      <c r="FY104" t="e">
        <f>HLOOKUP(HISVAL!FY$1,'CARTERA GESTION CHALLENGE'!$A$1:$EF$4997,2,FALSE)</f>
        <v>#N/A</v>
      </c>
      <c r="FZ104" t="e">
        <f>HLOOKUP(HISVAL!FZ$1,'CARTERA GESTION CHALLENGE'!$A$1:$EF$4997,2,FALSE)</f>
        <v>#N/A</v>
      </c>
      <c r="GA104" t="e">
        <f>HLOOKUP(HISVAL!GA$1,'CARTERA GESTION CHALLENGE'!$A$1:$EF$4997,2,FALSE)</f>
        <v>#N/A</v>
      </c>
      <c r="GB104" t="e">
        <f>HLOOKUP(HISVAL!GB$1,'CARTERA GESTION CHALLENGE'!$A$1:$EF$4997,2,FALSE)</f>
        <v>#N/A</v>
      </c>
      <c r="GC104" t="e">
        <f>HLOOKUP(HISVAL!GC$1,'CARTERA GESTION CHALLENGE'!$A$1:$EF$4997,2,FALSE)</f>
        <v>#N/A</v>
      </c>
      <c r="GD104" t="e">
        <f>HLOOKUP(HISVAL!GD$1,'CARTERA GESTION CHALLENGE'!$A$1:$EF$4997,2,FALSE)</f>
        <v>#N/A</v>
      </c>
      <c r="GE104" t="e">
        <f>HLOOKUP(HISVAL!GE$1,'CARTERA GESTION CHALLENGE'!$A$1:$EF$4997,2,FALSE)</f>
        <v>#N/A</v>
      </c>
      <c r="GF104" t="e">
        <f>HLOOKUP(HISVAL!GF$1,'CARTERA GESTION CHALLENGE'!$A$1:$EF$4997,2,FALSE)</f>
        <v>#N/A</v>
      </c>
      <c r="GG104" t="e">
        <f>HLOOKUP(HISVAL!GG$1,'CARTERA GESTION CHALLENGE'!$A$1:$EF$4997,2,FALSE)</f>
        <v>#N/A</v>
      </c>
      <c r="GH104" t="e">
        <f>HLOOKUP(HISVAL!GH$1,'CARTERA GESTION CHALLENGE'!$A$1:$EF$4997,2,FALSE)</f>
        <v>#N/A</v>
      </c>
      <c r="GI104" t="e">
        <f>HLOOKUP(HISVAL!GI$1,'CARTERA GESTION CHALLENGE'!$A$1:$EF$4997,2,FALSE)</f>
        <v>#N/A</v>
      </c>
      <c r="GJ104" t="e">
        <f>HLOOKUP(HISVAL!GJ$1,'CARTERA GESTION CHALLENGE'!$A$1:$EF$4997,2,FALSE)</f>
        <v>#N/A</v>
      </c>
      <c r="GK104" t="e">
        <f>HLOOKUP(HISVAL!GK$1,'CARTERA GESTION CHALLENGE'!$A$1:$EF$4997,2,FALSE)</f>
        <v>#N/A</v>
      </c>
      <c r="GL104" t="e">
        <f>HLOOKUP(HISVAL!GL$1,'CARTERA GESTION CHALLENGE'!$A$1:$EF$4997,2,FALSE)</f>
        <v>#N/A</v>
      </c>
      <c r="GM104" t="e">
        <f>HLOOKUP(HISVAL!GM$1,'CARTERA GESTION CHALLENGE'!$A$1:$EF$4997,2,FALSE)</f>
        <v>#N/A</v>
      </c>
      <c r="GN104" t="e">
        <f>HLOOKUP(HISVAL!GN$1,'CARTERA GESTION CHALLENGE'!$A$1:$EF$4997,2,FALSE)</f>
        <v>#N/A</v>
      </c>
      <c r="GO104" t="e">
        <f>HLOOKUP(HISVAL!GO$1,'CARTERA GESTION CHALLENGE'!$A$1:$EF$4997,2,FALSE)</f>
        <v>#N/A</v>
      </c>
      <c r="GP104" t="e">
        <f>HLOOKUP(HISVAL!GP$1,'CARTERA GESTION CHALLENGE'!$A$1:$EF$4997,2,FALSE)</f>
        <v>#N/A</v>
      </c>
      <c r="GQ104" t="e">
        <f>HLOOKUP(HISVAL!GQ$1,'CARTERA GESTION CHALLENGE'!$A$1:$EF$4997,2,FALSE)</f>
        <v>#N/A</v>
      </c>
      <c r="GR104" t="e">
        <f>HLOOKUP(HISVAL!GR$1,'CARTERA GESTION CHALLENGE'!$A$1:$EF$4997,2,FALSE)</f>
        <v>#N/A</v>
      </c>
      <c r="GS104" t="e">
        <f>HLOOKUP(HISVAL!GS$1,'CARTERA GESTION CHALLENGE'!$A$1:$EF$4997,2,FALSE)</f>
        <v>#N/A</v>
      </c>
      <c r="GT104" t="e">
        <f>HLOOKUP(HISVAL!GT$1,'CARTERA GESTION CHALLENGE'!$A$1:$EF$4997,2,FALSE)</f>
        <v>#N/A</v>
      </c>
      <c r="GU104" t="e">
        <f>HLOOKUP(HISVAL!GU$1,'CARTERA GESTION CHALLENGE'!$A$1:$EF$4997,2,FALSE)</f>
        <v>#N/A</v>
      </c>
      <c r="GV104" t="e">
        <f>HLOOKUP(HISVAL!GV$1,'CARTERA GESTION CHALLENGE'!$A$1:$EF$4997,2,FALSE)</f>
        <v>#N/A</v>
      </c>
      <c r="GW104" t="e">
        <f>HLOOKUP(HISVAL!GW$1,'CARTERA GESTION CHALLENGE'!$A$1:$EF$4997,2,FALSE)</f>
        <v>#N/A</v>
      </c>
      <c r="GX104" t="e">
        <f>HLOOKUP(HISVAL!GX$1,'CARTERA GESTION CHALLENGE'!$A$1:$EF$4997,2,FALSE)</f>
        <v>#N/A</v>
      </c>
      <c r="GY104" t="e">
        <f>HLOOKUP(HISVAL!GY$1,'CARTERA GESTION CHALLENGE'!$A$1:$EF$4997,2,FALSE)</f>
        <v>#N/A</v>
      </c>
      <c r="GZ104" t="e">
        <f>HLOOKUP(HISVAL!GZ$1,'CARTERA GESTION CHALLENGE'!$A$1:$EF$4997,2,FALSE)</f>
        <v>#N/A</v>
      </c>
      <c r="HA104" t="e">
        <f>HLOOKUP(HISVAL!HA$1,'CARTERA GESTION CHALLENGE'!$A$1:$EF$4997,2,FALSE)</f>
        <v>#N/A</v>
      </c>
      <c r="HB104" t="e">
        <f>HLOOKUP(HISVAL!HB$1,'CARTERA GESTION CHALLENGE'!$A$1:$EF$4997,2,FALSE)</f>
        <v>#N/A</v>
      </c>
      <c r="HC104" t="e">
        <f>HLOOKUP(HISVAL!HC$1,'CARTERA GESTION CHALLENGE'!$A$1:$EF$4997,2,FALSE)</f>
        <v>#N/A</v>
      </c>
      <c r="HD104" t="e">
        <f>HLOOKUP(HISVAL!HD$1,'CARTERA GESTION CHALLENGE'!$A$1:$EF$4997,2,FALSE)</f>
        <v>#N/A</v>
      </c>
      <c r="HE104" t="e">
        <f>HLOOKUP(HISVAL!HE$1,'CARTERA GESTION CHALLENGE'!$A$1:$EF$4997,2,FALSE)</f>
        <v>#N/A</v>
      </c>
      <c r="HF104" t="e">
        <f>HLOOKUP(HISVAL!HF$1,'CARTERA GESTION CHALLENGE'!$A$1:$EF$4997,2,FALSE)</f>
        <v>#N/A</v>
      </c>
      <c r="HG104" t="e">
        <f>HLOOKUP(HISVAL!HG$1,'CARTERA GESTION CHALLENGE'!$A$1:$EF$4997,2,FALSE)</f>
        <v>#N/A</v>
      </c>
      <c r="HH104" t="e">
        <f>HLOOKUP(HISVAL!HH$1,'CARTERA GESTION CHALLENGE'!$A$1:$EF$4997,2,FALSE)</f>
        <v>#N/A</v>
      </c>
      <c r="HI104" t="e">
        <f>HLOOKUP(HISVAL!HI$1,'CARTERA GESTION CHALLENGE'!$A$1:$EF$4997,2,FALSE)</f>
        <v>#N/A</v>
      </c>
      <c r="HJ104" t="e">
        <f>HLOOKUP(HISVAL!HJ$1,'CARTERA GESTION CHALLENGE'!$A$1:$EF$4997,2,FALSE)</f>
        <v>#N/A</v>
      </c>
      <c r="HK104" t="e">
        <f>HLOOKUP(HISVAL!HK$1,'CARTERA GESTION CHALLENGE'!$A$1:$EF$4997,2,FALSE)</f>
        <v>#N/A</v>
      </c>
      <c r="HL104" t="e">
        <f>HLOOKUP(HISVAL!HL$1,'CARTERA GESTION CHALLENGE'!$A$1:$EF$4997,2,FALSE)</f>
        <v>#N/A</v>
      </c>
      <c r="HM104" t="e">
        <f>HLOOKUP(HISVAL!HM$1,'CARTERA GESTION CHALLENGE'!$A$1:$EF$4997,2,FALSE)</f>
        <v>#N/A</v>
      </c>
      <c r="HN104" t="e">
        <f>HLOOKUP(HISVAL!HN$1,'CARTERA GESTION CHALLENGE'!$A$1:$EF$4997,2,FALSE)</f>
        <v>#N/A</v>
      </c>
      <c r="HO104" t="e">
        <f>HLOOKUP(HISVAL!HO$1,'CARTERA GESTION CHALLENGE'!$A$1:$EF$4997,2,FALSE)</f>
        <v>#N/A</v>
      </c>
      <c r="HP104" t="e">
        <f>HLOOKUP(HISVAL!HP$1,'CARTERA GESTION CHALLENGE'!$A$1:$EF$4997,2,FALSE)</f>
        <v>#N/A</v>
      </c>
      <c r="HQ104" t="e">
        <f>HLOOKUP(HISVAL!HQ$1,'CARTERA GESTION CHALLENGE'!$A$1:$EF$4997,2,FALSE)</f>
        <v>#N/A</v>
      </c>
      <c r="HR104" t="e">
        <f>HLOOKUP(HISVAL!HR$1,'CARTERA GESTION CHALLENGE'!$A$1:$EF$4997,2,FALSE)</f>
        <v>#N/A</v>
      </c>
      <c r="HS104" t="e">
        <f>HLOOKUP(HISVAL!HS$1,'CARTERA GESTION CHALLENGE'!$A$1:$EF$4997,2,FALSE)</f>
        <v>#N/A</v>
      </c>
      <c r="HT104" t="e">
        <f>HLOOKUP(HISVAL!HT$1,'CARTERA GESTION CHALLENGE'!$A$1:$EF$4997,2,FALSE)</f>
        <v>#N/A</v>
      </c>
      <c r="HU104" t="e">
        <f>HLOOKUP(HISVAL!HU$1,'CARTERA GESTION CHALLENGE'!$A$1:$EF$4997,2,FALSE)</f>
        <v>#N/A</v>
      </c>
      <c r="HV104" t="e">
        <f>HLOOKUP(HISVAL!HV$1,'CARTERA GESTION CHALLENGE'!$A$1:$EF$4997,2,FALSE)</f>
        <v>#N/A</v>
      </c>
      <c r="HW104" t="e">
        <f>HLOOKUP(HISVAL!HW$1,'CARTERA GESTION CHALLENGE'!$A$1:$EF$4997,2,FALSE)</f>
        <v>#N/A</v>
      </c>
      <c r="HX104" t="e">
        <f>HLOOKUP(HISVAL!HX$1,'CARTERA GESTION CHALLENGE'!$A$1:$EF$4997,2,FALSE)</f>
        <v>#N/A</v>
      </c>
      <c r="HY104" t="e">
        <f>HLOOKUP(HISVAL!HY$1,'CARTERA GESTION CHALLENGE'!$A$1:$EF$4997,2,FALSE)</f>
        <v>#N/A</v>
      </c>
      <c r="HZ104" t="e">
        <f>HLOOKUP(HISVAL!HZ$1,'CARTERA GESTION CHALLENGE'!$A$1:$EF$4997,2,FALSE)</f>
        <v>#N/A</v>
      </c>
      <c r="IA104" t="e">
        <f>HLOOKUP(HISVAL!IA$1,'CARTERA GESTION CHALLENGE'!$A$1:$EF$4997,2,FALSE)</f>
        <v>#N/A</v>
      </c>
      <c r="IB104" t="e">
        <f>HLOOKUP(HISVAL!IB$1,'CARTERA GESTION CHALLENGE'!$A$1:$EF$4997,2,FALSE)</f>
        <v>#N/A</v>
      </c>
      <c r="IC104" t="e">
        <f>HLOOKUP(HISVAL!IC$1,'CARTERA GESTION CHALLENGE'!$A$1:$EF$4997,2,FALSE)</f>
        <v>#N/A</v>
      </c>
      <c r="ID104" t="e">
        <f>HLOOKUP(HISVAL!ID$1,'CARTERA GESTION CHALLENGE'!$A$1:$EF$4997,2,FALSE)</f>
        <v>#N/A</v>
      </c>
      <c r="IE104" t="e">
        <f>HLOOKUP(HISVAL!IE$1,'CARTERA GESTION CHALLENGE'!$A$1:$EF$4997,2,FALSE)</f>
        <v>#N/A</v>
      </c>
      <c r="IF104" t="e">
        <f>HLOOKUP(HISVAL!IF$1,'CARTERA GESTION CHALLENGE'!$A$1:$EF$4997,2,FALSE)</f>
        <v>#N/A</v>
      </c>
      <c r="IG104" t="e">
        <f>HLOOKUP(HISVAL!IG$1,'CARTERA GESTION CHALLENGE'!$A$1:$EF$4997,2,FALSE)</f>
        <v>#N/A</v>
      </c>
      <c r="IH104" t="e">
        <f>HLOOKUP(HISVAL!IH$1,'CARTERA GESTION CHALLENGE'!$A$1:$EF$4997,2,FALSE)</f>
        <v>#N/A</v>
      </c>
      <c r="II104" t="e">
        <f>HLOOKUP(HISVAL!II$1,'CARTERA GESTION CHALLENGE'!$A$1:$EF$4997,2,FALSE)</f>
        <v>#N/A</v>
      </c>
      <c r="IJ104" t="e">
        <f>HLOOKUP(HISVAL!IJ$1,'CARTERA GESTION CHALLENGE'!$A$1:$EF$4997,2,FALSE)</f>
        <v>#N/A</v>
      </c>
      <c r="IK104" t="e">
        <f>HLOOKUP(HISVAL!IK$1,'CARTERA GESTION CHALLENGE'!$A$1:$EF$4997,2,FALSE)</f>
        <v>#N/A</v>
      </c>
      <c r="IL104" t="e">
        <f>HLOOKUP(HISVAL!IL$1,'CARTERA GESTION CHALLENGE'!$A$1:$EF$4997,2,FALSE)</f>
        <v>#N/A</v>
      </c>
      <c r="IM104" t="e">
        <f>HLOOKUP(HISVAL!IM$1,'CARTERA GESTION CHALLENGE'!$A$1:$EF$4997,2,FALSE)</f>
        <v>#N/A</v>
      </c>
    </row>
    <row r="105" spans="1:247" x14ac:dyDescent="0.2">
      <c r="A105" s="11" t="str">
        <f>IF('CARTERA GESTION CHALLENGE'!E102="","",'CARTERA GESTION CHALLENGE'!E102)</f>
        <v/>
      </c>
      <c r="B105" s="12" t="str">
        <f>IF('CARTERA GESTION CHALLENGE'!AT102="","",'CARTERA GESTION CHALLENGE'!AT102)</f>
        <v/>
      </c>
      <c r="C105" s="13" t="str">
        <f>IF('CARTERA GESTION CHALLENGE'!S102="","",'CARTERA GESTION CHALLENGE'!S102)</f>
        <v/>
      </c>
      <c r="D105" s="14" t="str">
        <f>IF('CARTERA GESTION CHALLENGE'!O102="","",'CARTERA GESTION CHALLENGE'!O102)</f>
        <v/>
      </c>
      <c r="E105" s="14" t="str">
        <f>IF('CARTERA GESTION CHALLENGE'!G102="","",'CARTERA GESTION CHALLENGE'!G102)</f>
        <v/>
      </c>
      <c r="F105" s="14" t="str">
        <f>IF('CARTERA GESTION CHALLENGE'!P102="","",'CARTERA GESTION CHALLENGE'!P102)</f>
        <v/>
      </c>
      <c r="G105" s="14" t="str">
        <f>IF('CARTERA GESTION CHALLENGE'!DZ102="","",'CARTERA GESTION CHALLENGE'!DZ102)</f>
        <v/>
      </c>
      <c r="J105" s="14" t="str">
        <f>IF('CARTERA GESTION CHALLENGE'!AF102="","",'CARTERA GESTION CHALLENGE'!AF102)</f>
        <v/>
      </c>
      <c r="K105" s="14" t="str" cm="1">
        <f t="array" ref="K105">_xll.BDP(G105&amp;" EQUITY","PARENT_TICKER_EXCHANGE")</f>
        <v>#N/A Invalid Security</v>
      </c>
      <c r="L105" t="str">
        <f>IF('CARTERA GESTION CHALLENGE'!A102="","",'CARTERA GESTION CHALLENGE'!A102)</f>
        <v/>
      </c>
      <c r="M105" s="14" t="str">
        <f>IF('CARTERA GESTION CHALLENGE'!AV102="","",'CARTERA GESTION CHALLENGE'!AV102)</f>
        <v/>
      </c>
      <c r="N105" s="14" t="str">
        <f>IF('CARTERA GESTION CHALLENGE'!AK102="","",'CARTERA GESTION CHALLENGE'!AK102)</f>
        <v/>
      </c>
      <c r="O105" t="str">
        <f>IF('CARTERA GESTION CHALLENGE'!AW102="","",'CARTERA GESTION CHALLENGE'!AW102)</f>
        <v/>
      </c>
      <c r="P105" t="str">
        <f>IF('CARTERA GESTION CHALLENGE'!DP102="","",'CARTERA GESTION CHALLENGE'!DP102)</f>
        <v/>
      </c>
      <c r="Q105" t="str">
        <f>IF('CARTERA GESTION CHALLENGE'!D102="","",'CARTERA GESTION CHALLENGE'!D102)</f>
        <v/>
      </c>
      <c r="R105" t="str">
        <f>IF('CARTERA GESTION CHALLENGE'!AX102="","",'CARTERA GESTION CHALLENGE'!AX102)</f>
        <v/>
      </c>
      <c r="S105" t="str">
        <f>IF('CARTERA GESTION CHALLENGE'!AY102="","",'CARTERA GESTION CHALLENGE'!AY102)</f>
        <v/>
      </c>
      <c r="T105" t="str">
        <f>IF('CARTERA GESTION CHALLENGE'!L102="","",'CARTERA GESTION CHALLENGE'!L102)</f>
        <v/>
      </c>
      <c r="U105" t="str">
        <f>IF('CARTERA GESTION CHALLENGE'!AZ102="","",'CARTERA GESTION CHALLENGE'!AZ102)</f>
        <v/>
      </c>
      <c r="V105" t="str">
        <f>IF('CARTERA GESTION CHALLENGE'!BA102="","",'CARTERA GESTION CHALLENGE'!BA102)</f>
        <v/>
      </c>
      <c r="W105" t="str">
        <f>IF('CARTERA GESTION CHALLENGE'!AH102="","",'CARTERA GESTION CHALLENGE'!AH102)</f>
        <v/>
      </c>
      <c r="X105" t="str">
        <f>IF('CARTERA GESTION CHALLENGE'!AJ102="","",'CARTERA GESTION CHALLENGE'!AJ102)</f>
        <v/>
      </c>
      <c r="Y105" t="str">
        <f>IF('CARTERA GESTION CHALLENGE'!B102="","",'CARTERA GESTION CHALLENGE'!B102)</f>
        <v/>
      </c>
      <c r="Z105" t="str">
        <f>IF('CARTERA GESTION CHALLENGE'!AE102="","",'CARTERA GESTION CHALLENGE'!AE102)</f>
        <v/>
      </c>
      <c r="AA105" t="str">
        <f>IF('CARTERA GESTION CHALLENGE'!BB102="","",'CARTERA GESTION CHALLENGE'!BB102)</f>
        <v/>
      </c>
      <c r="AC105" t="str">
        <f>IF('CARTERA GESTION CHALLENGE'!BC102="","",'CARTERA GESTION CHALLENGE'!BC102)</f>
        <v/>
      </c>
      <c r="AD105" t="str">
        <f>IF('CARTERA GESTION CHALLENGE'!BD102="","",'CARTERA GESTION CHALLENGE'!BD102)</f>
        <v/>
      </c>
      <c r="AE105" t="str">
        <f>IF('CARTERA GESTION CHALLENGE'!BE102="","",'CARTERA GESTION CHALLENGE'!BE102)</f>
        <v/>
      </c>
      <c r="AF105" t="str">
        <f>IF('CARTERA GESTION CHALLENGE'!BF102="","",'CARTERA GESTION CHALLENGE'!BF102)</f>
        <v/>
      </c>
      <c r="AG105" t="str">
        <f>IF('CARTERA GESTION CHALLENGE'!BG102="","",'CARTERA GESTION CHALLENGE'!BG102)</f>
        <v/>
      </c>
      <c r="AH105" t="str">
        <f>IF('CARTERA GESTION CHALLENGE'!BH102="","",'CARTERA GESTION CHALLENGE'!BH102)</f>
        <v/>
      </c>
      <c r="AI105" t="str">
        <f>IF('CARTERA GESTION CHALLENGE'!BI102="","",'CARTERA GESTION CHALLENGE'!BI102)</f>
        <v/>
      </c>
      <c r="AJ105" t="str">
        <f>IF('CARTERA GESTION CHALLENGE'!BJ102="","",'CARTERA GESTION CHALLENGE'!BJ102)</f>
        <v/>
      </c>
      <c r="AK105" t="str">
        <f>IF('CARTERA GESTION CHALLENGE'!BK102="","",'CARTERA GESTION CHALLENGE'!BK102)</f>
        <v/>
      </c>
      <c r="AL105" t="str">
        <f>IF('CARTERA GESTION CHALLENGE'!BL102="","",'CARTERA GESTION CHALLENGE'!BL102)</f>
        <v/>
      </c>
      <c r="AM105" t="str">
        <f>IF('CARTERA GESTION CHALLENGE'!BM102="","",'CARTERA GESTION CHALLENGE'!BM102)</f>
        <v/>
      </c>
      <c r="AN105" t="str">
        <f>IF('CARTERA GESTION CHALLENGE'!BN102="","",'CARTERA GESTION CHALLENGE'!BN102)</f>
        <v/>
      </c>
      <c r="AO105" t="str">
        <f>IF('CARTERA GESTION CHALLENGE'!BO102="","",'CARTERA GESTION CHALLENGE'!BO102)</f>
        <v/>
      </c>
      <c r="AP105" t="str">
        <f>IF('CARTERA GESTION CHALLENGE'!BP102="","",'CARTERA GESTION CHALLENGE'!BP102)</f>
        <v/>
      </c>
      <c r="AQ105" t="str">
        <f>IF('CARTERA GESTION CHALLENGE'!BQ102="","",'CARTERA GESTION CHALLENGE'!BQ102)</f>
        <v/>
      </c>
      <c r="AR105" t="str">
        <f>IF('CARTERA GESTION CHALLENGE'!BR102="","",'CARTERA GESTION CHALLENGE'!BR102)</f>
        <v/>
      </c>
      <c r="AT105" t="str">
        <f>IF('CARTERA GESTION CHALLENGE'!BS102="","",'CARTERA GESTION CHALLENGE'!BS102)</f>
        <v/>
      </c>
      <c r="AU105" t="str">
        <f>IF('CARTERA GESTION CHALLENGE'!BT102="","",'CARTERA GESTION CHALLENGE'!BT102)</f>
        <v/>
      </c>
      <c r="AV105" t="str">
        <f>HLOOKUP(HISVAL!AV$1,'CARTERA GESTION CHALLENGE'!$A$1:$EF$4997,2,FALSE)</f>
        <v>S</v>
      </c>
      <c r="AW105" t="str">
        <f>HLOOKUP(HISVAL!AW$1,'CARTERA GESTION CHALLENGE'!$A$1:$EF$4997,2,FALSE)</f>
        <v>S</v>
      </c>
      <c r="AX105" t="str">
        <f>HLOOKUP(HISVAL!AX$1,'CARTERA GESTION CHALLENGE'!$A$1:$EF$4997,2,FALSE)</f>
        <v>1</v>
      </c>
      <c r="AY105">
        <f>HLOOKUP(HISVAL!AY$1,'CARTERA GESTION CHALLENGE'!$A$1:$EF$4997,2,FALSE)</f>
        <v>1</v>
      </c>
      <c r="AZ105">
        <f>HLOOKUP(HISVAL!AZ$1,'CARTERA GESTION CHALLENGE'!$A$1:$EF$4997,2,FALSE)</f>
        <v>0</v>
      </c>
      <c r="BA105">
        <f>HLOOKUP(HISVAL!BA$1,'CARTERA GESTION CHALLENGE'!$A$1:$EF$4997,2,FALSE)</f>
        <v>44586</v>
      </c>
      <c r="BB105">
        <f>HLOOKUP(HISVAL!BB$1,'CARTERA GESTION CHALLENGE'!$A$1:$EF$4997,2,FALSE)</f>
        <v>-8000</v>
      </c>
      <c r="BC105">
        <f>HLOOKUP(HISVAL!BC$1,'CARTERA GESTION CHALLENGE'!$A$1:$EF$4997,2,FALSE)</f>
        <v>0</v>
      </c>
      <c r="BD105">
        <f>HLOOKUP(HISVAL!BD$1,'CARTERA GESTION CHALLENGE'!$A$1:$EF$4997,2,FALSE)</f>
        <v>0</v>
      </c>
      <c r="BE105">
        <f>HLOOKUP(HISVAL!BE$1,'CARTERA GESTION CHALLENGE'!$A$1:$EF$4997,2,FALSE)</f>
        <v>2</v>
      </c>
      <c r="BF105">
        <f>HLOOKUP(HISVAL!BF$1,'CARTERA GESTION CHALLENGE'!$A$1:$EF$4997,2,FALSE)</f>
        <v>0</v>
      </c>
      <c r="BG105">
        <f>HLOOKUP(HISVAL!BG$1,'CARTERA GESTION CHALLENGE'!$A$1:$EF$4997,2,FALSE)</f>
        <v>0</v>
      </c>
      <c r="BH105" t="str">
        <f>HLOOKUP(HISVAL!BH$1,'CARTERA GESTION CHALLENGE'!$A$1:$EF$4997,2,FALSE)</f>
        <v>N</v>
      </c>
      <c r="BI105">
        <f>HLOOKUP(HISVAL!BI$1,'CARTERA GESTION CHALLENGE'!$A$1:$EF$4997,2,FALSE)</f>
        <v>0</v>
      </c>
      <c r="BJ105">
        <f>HLOOKUP(HISVAL!BJ$1,'CARTERA GESTION CHALLENGE'!$A$1:$EF$4997,2,FALSE)</f>
        <v>0</v>
      </c>
      <c r="BK105">
        <f>HLOOKUP(HISVAL!BK$1,'CARTERA GESTION CHALLENGE'!$A$1:$EF$4997,2,FALSE)</f>
        <v>0</v>
      </c>
      <c r="BL105">
        <f>HLOOKUP(HISVAL!BL$1,'CARTERA GESTION CHALLENGE'!$A$1:$EF$4997,2,FALSE)</f>
        <v>0</v>
      </c>
      <c r="BM105">
        <f>HLOOKUP(HISVAL!BM$1,'CARTERA GESTION CHALLENGE'!$A$1:$EF$4997,2,FALSE)</f>
        <v>0</v>
      </c>
      <c r="BN105">
        <f>HLOOKUP(HISVAL!BN$1,'CARTERA GESTION CHALLENGE'!$A$1:$EF$4997,2,FALSE)</f>
        <v>0</v>
      </c>
      <c r="BO105">
        <f>HLOOKUP(HISVAL!BO$1,'CARTERA GESTION CHALLENGE'!$A$1:$EF$4997,2,FALSE)</f>
        <v>0</v>
      </c>
      <c r="BP105">
        <f>HLOOKUP(HISVAL!BP$1,'CARTERA GESTION CHALLENGE'!$A$1:$EF$4997,2,FALSE)</f>
        <v>0</v>
      </c>
      <c r="BQ105">
        <f>HLOOKUP(HISVAL!BQ$1,'CARTERA GESTION CHALLENGE'!$A$1:$EF$4997,2,FALSE)</f>
        <v>0</v>
      </c>
      <c r="BR105">
        <f>HLOOKUP(HISVAL!BR$1,'CARTERA GESTION CHALLENGE'!$A$1:$EF$4997,2,FALSE)</f>
        <v>0</v>
      </c>
      <c r="BS105">
        <f>HLOOKUP(HISVAL!BS$1,'CARTERA GESTION CHALLENGE'!$A$1:$EF$4997,2,FALSE)</f>
        <v>0</v>
      </c>
      <c r="BT105">
        <f>HLOOKUP(HISVAL!BT$1,'CARTERA GESTION CHALLENGE'!$A$1:$EF$4997,2,FALSE)</f>
        <v>219452.29</v>
      </c>
      <c r="BU105">
        <f>HLOOKUP(HISVAL!BU$1,'CARTERA GESTION CHALLENGE'!$A$1:$EF$4997,2,FALSE)</f>
        <v>0</v>
      </c>
      <c r="BV105">
        <f>HLOOKUP(HISVAL!BV$1,'CARTERA GESTION CHALLENGE'!$A$1:$EF$4997,2,FALSE)</f>
        <v>4</v>
      </c>
      <c r="BW105">
        <f>HLOOKUP(HISVAL!BW$1,'CARTERA GESTION CHALLENGE'!$A$1:$EF$4997,2,FALSE)</f>
        <v>0</v>
      </c>
      <c r="BX105">
        <f>HLOOKUP(HISVAL!BX$1,'CARTERA GESTION CHALLENGE'!$A$1:$EF$4997,2,FALSE)</f>
        <v>0</v>
      </c>
      <c r="BY105">
        <f>HLOOKUP(HISVAL!BY$1,'CARTERA GESTION CHALLENGE'!$A$1:$EF$4997,2,FALSE)</f>
        <v>857</v>
      </c>
      <c r="BZ105">
        <f>HLOOKUP(HISVAL!BZ$1,'CARTERA GESTION CHALLENGE'!$A$1:$EF$4997,2,FALSE)</f>
        <v>0</v>
      </c>
      <c r="CA105">
        <f>HLOOKUP(HISVAL!CA$1,'CARTERA GESTION CHALLENGE'!$A$1:$EF$4997,2,FALSE)</f>
        <v>0</v>
      </c>
      <c r="CB105">
        <f>HLOOKUP(HISVAL!CB$1,'CARTERA GESTION CHALLENGE'!$A$1:$EF$4997,2,FALSE)</f>
        <v>0</v>
      </c>
      <c r="CC105">
        <f>HLOOKUP(HISVAL!CC$1,'CARTERA GESTION CHALLENGE'!$A$1:$EF$4997,2,FALSE)</f>
        <v>0</v>
      </c>
      <c r="CD105">
        <f>HLOOKUP(HISVAL!CD$1,'CARTERA GESTION CHALLENGE'!$A$1:$EF$4997,2,FALSE)</f>
        <v>0</v>
      </c>
      <c r="CE105">
        <f>HLOOKUP(HISVAL!CE$1,'CARTERA GESTION CHALLENGE'!$A$1:$EF$4997,2,FALSE)</f>
        <v>0</v>
      </c>
      <c r="CF105">
        <f>HLOOKUP(HISVAL!CF$1,'CARTERA GESTION CHALLENGE'!$A$1:$EF$4997,2,FALSE)</f>
        <v>0</v>
      </c>
      <c r="CG105">
        <f>HLOOKUP(HISVAL!CG$1,'CARTERA GESTION CHALLENGE'!$A$1:$EF$4997,2,FALSE)</f>
        <v>0</v>
      </c>
      <c r="CH105">
        <f>HLOOKUP(HISVAL!CH$1,'CARTERA GESTION CHALLENGE'!$A$1:$EF$4997,2,FALSE)</f>
        <v>0</v>
      </c>
      <c r="CI105">
        <f>HLOOKUP(HISVAL!CI$1,'CARTERA GESTION CHALLENGE'!$A$1:$EF$4997,2,FALSE)</f>
        <v>571747.71</v>
      </c>
      <c r="CJ105">
        <f>HLOOKUP(HISVAL!CJ$1,'CARTERA GESTION CHALLENGE'!$A$1:$EF$4997,2,FALSE)</f>
        <v>571747.71</v>
      </c>
      <c r="CK105">
        <f>HLOOKUP(HISVAL!CK$1,'CARTERA GESTION CHALLENGE'!$A$1:$EF$4997,2,FALSE)</f>
        <v>0</v>
      </c>
      <c r="CL105">
        <f>HLOOKUP(HISVAL!CL$1,'CARTERA GESTION CHALLENGE'!$A$1:$EF$4997,2,FALSE)</f>
        <v>0</v>
      </c>
      <c r="CM105">
        <f>HLOOKUP(HISVAL!CM$1,'CARTERA GESTION CHALLENGE'!$A$1:$EF$4997,2,FALSE)</f>
        <v>0</v>
      </c>
      <c r="CN105" t="str">
        <f>HLOOKUP(HISVAL!CN$1,'CARTERA GESTION CHALLENGE'!$A$1:$EF$4997,2,FALSE)</f>
        <v>M</v>
      </c>
      <c r="CO105">
        <f>HLOOKUP(HISVAL!CO$1,'CARTERA GESTION CHALLENGE'!$A$1:$EF$4997,2,FALSE)</f>
        <v>0</v>
      </c>
      <c r="CP105">
        <f>HLOOKUP(HISVAL!CP$1,'CARTERA GESTION CHALLENGE'!$A$1:$EF$4997,2,FALSE)</f>
        <v>0</v>
      </c>
      <c r="CQ105">
        <f>HLOOKUP(HISVAL!CQ$1,'CARTERA GESTION CHALLENGE'!$A$1:$EF$4997,2,FALSE)</f>
        <v>0</v>
      </c>
      <c r="CR105">
        <f>HLOOKUP(HISVAL!CR$1,'CARTERA GESTION CHALLENGE'!$A$1:$EF$4997,2,FALSE)</f>
        <v>0</v>
      </c>
      <c r="CS105" t="str">
        <f>HLOOKUP(HISVAL!CS$1,'CARTERA GESTION CHALLENGE'!$A$1:$EF$4997,2,FALSE)</f>
        <v>A</v>
      </c>
      <c r="CT105">
        <f>HLOOKUP(HISVAL!CT$1,'CARTERA GESTION CHALLENGE'!$A$1:$EF$4997,2,FALSE)</f>
        <v>0</v>
      </c>
      <c r="CU105" t="e">
        <f>HLOOKUP(HISVAL!CU$1,'CARTERA GESTION CHALLENGE'!$A$1:$EF$4997,2,FALSE)</f>
        <v>#N/A</v>
      </c>
      <c r="CV105" t="e">
        <f>HLOOKUP(HISVAL!CV$1,'CARTERA GESTION CHALLENGE'!$A$1:$EF$4997,2,FALSE)</f>
        <v>#N/A</v>
      </c>
      <c r="CW105" t="e">
        <f>HLOOKUP(HISVAL!CW$1,'CARTERA GESTION CHALLENGE'!$A$1:$EF$4997,2,FALSE)</f>
        <v>#N/A</v>
      </c>
      <c r="CX105" t="e">
        <f>HLOOKUP(HISVAL!CX$1,'CARTERA GESTION CHALLENGE'!$A$1:$EF$4997,2,FALSE)</f>
        <v>#N/A</v>
      </c>
      <c r="CY105" t="e">
        <f>HLOOKUP(HISVAL!CY$1,'CARTERA GESTION CHALLENGE'!$A$1:$EF$4997,2,FALSE)</f>
        <v>#N/A</v>
      </c>
      <c r="CZ105" t="e">
        <f>HLOOKUP(HISVAL!CZ$1,'CARTERA GESTION CHALLENGE'!$A$1:$EF$4997,2,FALSE)</f>
        <v>#N/A</v>
      </c>
      <c r="DA105" t="e">
        <f>HLOOKUP(HISVAL!DA$1,'CARTERA GESTION CHALLENGE'!$A$1:$EF$4997,2,FALSE)</f>
        <v>#N/A</v>
      </c>
      <c r="DB105" t="e">
        <f>HLOOKUP(HISVAL!DB$1,'CARTERA GESTION CHALLENGE'!$A$1:$EF$4997,2,FALSE)</f>
        <v>#N/A</v>
      </c>
      <c r="DC105" t="e">
        <f>HLOOKUP(HISVAL!DC$1,'CARTERA GESTION CHALLENGE'!$A$1:$EF$4997,2,FALSE)</f>
        <v>#N/A</v>
      </c>
      <c r="DD105" t="e">
        <f>HLOOKUP(HISVAL!DD$1,'CARTERA GESTION CHALLENGE'!$A$1:$EF$4997,2,FALSE)</f>
        <v>#N/A</v>
      </c>
      <c r="DE105" t="e">
        <f>HLOOKUP(HISVAL!DE$1,'CARTERA GESTION CHALLENGE'!$A$1:$EF$4997,2,FALSE)</f>
        <v>#N/A</v>
      </c>
      <c r="DF105" t="e">
        <f>HLOOKUP(HISVAL!DF$1,'CARTERA GESTION CHALLENGE'!$A$1:$EF$4997,2,FALSE)</f>
        <v>#N/A</v>
      </c>
      <c r="DG105" t="e">
        <f>HLOOKUP(HISVAL!DG$1,'CARTERA GESTION CHALLENGE'!$A$1:$EF$4997,2,FALSE)</f>
        <v>#N/A</v>
      </c>
      <c r="DH105" t="e">
        <f>HLOOKUP(HISVAL!DH$1,'CARTERA GESTION CHALLENGE'!$A$1:$EF$4997,2,FALSE)</f>
        <v>#N/A</v>
      </c>
      <c r="DI105" t="e">
        <f>HLOOKUP(HISVAL!DI$1,'CARTERA GESTION CHALLENGE'!$A$1:$EF$4997,2,FALSE)</f>
        <v>#N/A</v>
      </c>
      <c r="DJ105" t="e">
        <f>HLOOKUP(HISVAL!DJ$1,'CARTERA GESTION CHALLENGE'!$A$1:$EF$4997,2,FALSE)</f>
        <v>#N/A</v>
      </c>
      <c r="DK105" t="e">
        <f>HLOOKUP(HISVAL!DK$1,'CARTERA GESTION CHALLENGE'!$A$1:$EF$4997,2,FALSE)</f>
        <v>#N/A</v>
      </c>
      <c r="DL105" t="e">
        <f>HLOOKUP(HISVAL!DL$1,'CARTERA GESTION CHALLENGE'!$A$1:$EF$4997,2,FALSE)</f>
        <v>#N/A</v>
      </c>
      <c r="DM105" t="e">
        <f>HLOOKUP(HISVAL!DM$1,'CARTERA GESTION CHALLENGE'!$A$1:$EF$4997,2,FALSE)</f>
        <v>#N/A</v>
      </c>
      <c r="DN105" t="e">
        <f>HLOOKUP(HISVAL!DN$1,'CARTERA GESTION CHALLENGE'!$A$1:$EF$4997,2,FALSE)</f>
        <v>#N/A</v>
      </c>
      <c r="DO105" t="e">
        <f>HLOOKUP(HISVAL!DO$1,'CARTERA GESTION CHALLENGE'!$A$1:$EF$4997,2,FALSE)</f>
        <v>#N/A</v>
      </c>
      <c r="DP105" t="e">
        <f>HLOOKUP(HISVAL!DP$1,'CARTERA GESTION CHALLENGE'!$A$1:$EF$4997,2,FALSE)</f>
        <v>#N/A</v>
      </c>
      <c r="DQ105" t="e">
        <f>HLOOKUP(HISVAL!DQ$1,'CARTERA GESTION CHALLENGE'!$A$1:$EF$4997,2,FALSE)</f>
        <v>#N/A</v>
      </c>
      <c r="DR105" t="e">
        <f>HLOOKUP(HISVAL!DR$1,'CARTERA GESTION CHALLENGE'!$A$1:$EF$4997,2,FALSE)</f>
        <v>#N/A</v>
      </c>
      <c r="DS105" t="e">
        <f>HLOOKUP(HISVAL!DS$1,'CARTERA GESTION CHALLENGE'!$A$1:$EF$4997,2,FALSE)</f>
        <v>#N/A</v>
      </c>
      <c r="DT105" t="e">
        <f>HLOOKUP(HISVAL!DT$1,'CARTERA GESTION CHALLENGE'!$A$1:$EF$4997,2,FALSE)</f>
        <v>#N/A</v>
      </c>
      <c r="DU105" t="e">
        <f>HLOOKUP(HISVAL!DU$1,'CARTERA GESTION CHALLENGE'!$A$1:$EF$4997,2,FALSE)</f>
        <v>#N/A</v>
      </c>
      <c r="DV105" t="e">
        <f>HLOOKUP(HISVAL!DV$1,'CARTERA GESTION CHALLENGE'!$A$1:$EF$4997,2,FALSE)</f>
        <v>#N/A</v>
      </c>
      <c r="DW105" t="e">
        <f>HLOOKUP(HISVAL!DW$1,'CARTERA GESTION CHALLENGE'!$A$1:$EF$4997,2,FALSE)</f>
        <v>#N/A</v>
      </c>
      <c r="DX105" t="e">
        <f>HLOOKUP(HISVAL!DX$1,'CARTERA GESTION CHALLENGE'!$A$1:$EF$4997,2,FALSE)</f>
        <v>#N/A</v>
      </c>
      <c r="DY105" t="e">
        <f>HLOOKUP(HISVAL!DY$1,'CARTERA GESTION CHALLENGE'!$A$1:$EF$4997,2,FALSE)</f>
        <v>#N/A</v>
      </c>
      <c r="DZ105" t="e">
        <f>HLOOKUP(HISVAL!DZ$1,'CARTERA GESTION CHALLENGE'!$A$1:$EF$4997,2,FALSE)</f>
        <v>#N/A</v>
      </c>
      <c r="EA105" t="e">
        <f>HLOOKUP(HISVAL!EA$1,'CARTERA GESTION CHALLENGE'!$A$1:$EF$4997,2,FALSE)</f>
        <v>#N/A</v>
      </c>
      <c r="EB105" t="e">
        <f>HLOOKUP(HISVAL!EB$1,'CARTERA GESTION CHALLENGE'!$A$1:$EF$4997,2,FALSE)</f>
        <v>#N/A</v>
      </c>
      <c r="EC105" t="e">
        <f>HLOOKUP(HISVAL!EC$1,'CARTERA GESTION CHALLENGE'!$A$1:$EF$4997,2,FALSE)</f>
        <v>#N/A</v>
      </c>
      <c r="ED105" t="e">
        <f>HLOOKUP(HISVAL!ED$1,'CARTERA GESTION CHALLENGE'!$A$1:$EF$4997,2,FALSE)</f>
        <v>#N/A</v>
      </c>
      <c r="EE105" t="e">
        <f>HLOOKUP(HISVAL!EE$1,'CARTERA GESTION CHALLENGE'!$A$1:$EF$4997,2,FALSE)</f>
        <v>#N/A</v>
      </c>
      <c r="EF105" t="e">
        <f>HLOOKUP(HISVAL!EF$1,'CARTERA GESTION CHALLENGE'!$A$1:$EF$4997,2,FALSE)</f>
        <v>#N/A</v>
      </c>
      <c r="EG105" t="e">
        <f>HLOOKUP(HISVAL!EG$1,'CARTERA GESTION CHALLENGE'!$A$1:$EF$4997,2,FALSE)</f>
        <v>#N/A</v>
      </c>
      <c r="EH105" t="e">
        <f>HLOOKUP(HISVAL!EH$1,'CARTERA GESTION CHALLENGE'!$A$1:$EF$4997,2,FALSE)</f>
        <v>#N/A</v>
      </c>
      <c r="EI105" t="e">
        <f>HLOOKUP(HISVAL!EI$1,'CARTERA GESTION CHALLENGE'!$A$1:$EF$4997,2,FALSE)</f>
        <v>#N/A</v>
      </c>
      <c r="EJ105" t="e">
        <f>HLOOKUP(HISVAL!EJ$1,'CARTERA GESTION CHALLENGE'!$A$1:$EF$4997,2,FALSE)</f>
        <v>#N/A</v>
      </c>
      <c r="EK105" t="e">
        <f>HLOOKUP(HISVAL!EK$1,'CARTERA GESTION CHALLENGE'!$A$1:$EF$4997,2,FALSE)</f>
        <v>#N/A</v>
      </c>
      <c r="EL105" t="e">
        <f>HLOOKUP(HISVAL!EL$1,'CARTERA GESTION CHALLENGE'!$A$1:$EF$4997,2,FALSE)</f>
        <v>#N/A</v>
      </c>
      <c r="EM105" t="e">
        <f>HLOOKUP(HISVAL!EM$1,'CARTERA GESTION CHALLENGE'!$A$1:$EF$4997,2,FALSE)</f>
        <v>#N/A</v>
      </c>
      <c r="EN105" t="e">
        <f>HLOOKUP(HISVAL!EN$1,'CARTERA GESTION CHALLENGE'!$A$1:$EF$4997,2,FALSE)</f>
        <v>#N/A</v>
      </c>
      <c r="EO105" t="e">
        <f>HLOOKUP(HISVAL!EO$1,'CARTERA GESTION CHALLENGE'!$A$1:$EF$4997,2,FALSE)</f>
        <v>#N/A</v>
      </c>
      <c r="EP105" t="e">
        <f>HLOOKUP(HISVAL!EP$1,'CARTERA GESTION CHALLENGE'!$A$1:$EF$4997,2,FALSE)</f>
        <v>#N/A</v>
      </c>
      <c r="EQ105" t="e">
        <f>HLOOKUP(HISVAL!EQ$1,'CARTERA GESTION CHALLENGE'!$A$1:$EF$4997,2,FALSE)</f>
        <v>#N/A</v>
      </c>
      <c r="ER105" t="e">
        <f>HLOOKUP(HISVAL!ER$1,'CARTERA GESTION CHALLENGE'!$A$1:$EF$4997,2,FALSE)</f>
        <v>#N/A</v>
      </c>
      <c r="ES105" t="e">
        <f>HLOOKUP(HISVAL!ES$1,'CARTERA GESTION CHALLENGE'!$A$1:$EF$4997,2,FALSE)</f>
        <v>#N/A</v>
      </c>
      <c r="ET105" t="e">
        <f>HLOOKUP(HISVAL!ET$1,'CARTERA GESTION CHALLENGE'!$A$1:$EF$4997,2,FALSE)</f>
        <v>#N/A</v>
      </c>
      <c r="EU105" t="e">
        <f>HLOOKUP(HISVAL!EU$1,'CARTERA GESTION CHALLENGE'!$A$1:$EF$4997,2,FALSE)</f>
        <v>#N/A</v>
      </c>
      <c r="EV105" t="e">
        <f>HLOOKUP(HISVAL!EV$1,'CARTERA GESTION CHALLENGE'!$A$1:$EF$4997,2,FALSE)</f>
        <v>#N/A</v>
      </c>
      <c r="EW105" t="e">
        <f>HLOOKUP(HISVAL!EW$1,'CARTERA GESTION CHALLENGE'!$A$1:$EF$4997,2,FALSE)</f>
        <v>#N/A</v>
      </c>
      <c r="EX105" t="e">
        <f>HLOOKUP(HISVAL!EX$1,'CARTERA GESTION CHALLENGE'!$A$1:$EF$4997,2,FALSE)</f>
        <v>#N/A</v>
      </c>
      <c r="EY105" t="e">
        <f>HLOOKUP(HISVAL!EY$1,'CARTERA GESTION CHALLENGE'!$A$1:$EF$4997,2,FALSE)</f>
        <v>#N/A</v>
      </c>
      <c r="EZ105" t="e">
        <f>HLOOKUP(HISVAL!EZ$1,'CARTERA GESTION CHALLENGE'!$A$1:$EF$4997,2,FALSE)</f>
        <v>#N/A</v>
      </c>
      <c r="FA105" t="e">
        <f>HLOOKUP(HISVAL!FA$1,'CARTERA GESTION CHALLENGE'!$A$1:$EF$4997,2,FALSE)</f>
        <v>#N/A</v>
      </c>
      <c r="FB105" t="e">
        <f>HLOOKUP(HISVAL!FB$1,'CARTERA GESTION CHALLENGE'!$A$1:$EF$4997,2,FALSE)</f>
        <v>#N/A</v>
      </c>
      <c r="FC105" t="e">
        <f>HLOOKUP(HISVAL!FC$1,'CARTERA GESTION CHALLENGE'!$A$1:$EF$4997,2,FALSE)</f>
        <v>#N/A</v>
      </c>
      <c r="FD105" t="e">
        <f>HLOOKUP(HISVAL!FD$1,'CARTERA GESTION CHALLENGE'!$A$1:$EF$4997,2,FALSE)</f>
        <v>#N/A</v>
      </c>
      <c r="FE105" t="e">
        <f>HLOOKUP(HISVAL!FE$1,'CARTERA GESTION CHALLENGE'!$A$1:$EF$4997,2,FALSE)</f>
        <v>#N/A</v>
      </c>
      <c r="FF105" t="e">
        <f>HLOOKUP(HISVAL!FF$1,'CARTERA GESTION CHALLENGE'!$A$1:$EF$4997,2,FALSE)</f>
        <v>#N/A</v>
      </c>
      <c r="FG105" t="e">
        <f>HLOOKUP(HISVAL!FG$1,'CARTERA GESTION CHALLENGE'!$A$1:$EF$4997,2,FALSE)</f>
        <v>#N/A</v>
      </c>
      <c r="FH105" t="e">
        <f>HLOOKUP(HISVAL!FH$1,'CARTERA GESTION CHALLENGE'!$A$1:$EF$4997,2,FALSE)</f>
        <v>#N/A</v>
      </c>
      <c r="FI105" t="e">
        <f>HLOOKUP(HISVAL!FI$1,'CARTERA GESTION CHALLENGE'!$A$1:$EF$4997,2,FALSE)</f>
        <v>#N/A</v>
      </c>
      <c r="FJ105" t="e">
        <f>HLOOKUP(HISVAL!FJ$1,'CARTERA GESTION CHALLENGE'!$A$1:$EF$4997,2,FALSE)</f>
        <v>#N/A</v>
      </c>
      <c r="FK105" t="e">
        <f>HLOOKUP(HISVAL!FK$1,'CARTERA GESTION CHALLENGE'!$A$1:$EF$4997,2,FALSE)</f>
        <v>#N/A</v>
      </c>
      <c r="FL105" t="e">
        <f>HLOOKUP(HISVAL!FL$1,'CARTERA GESTION CHALLENGE'!$A$1:$EF$4997,2,FALSE)</f>
        <v>#N/A</v>
      </c>
      <c r="FM105" t="e">
        <f>HLOOKUP(HISVAL!FM$1,'CARTERA GESTION CHALLENGE'!$A$1:$EF$4997,2,FALSE)</f>
        <v>#N/A</v>
      </c>
      <c r="FN105" t="e">
        <f>HLOOKUP(HISVAL!FN$1,'CARTERA GESTION CHALLENGE'!$A$1:$EF$4997,2,FALSE)</f>
        <v>#N/A</v>
      </c>
      <c r="FO105" t="e">
        <f>HLOOKUP(HISVAL!FO$1,'CARTERA GESTION CHALLENGE'!$A$1:$EF$4997,2,FALSE)</f>
        <v>#N/A</v>
      </c>
      <c r="FP105" t="e">
        <f>HLOOKUP(HISVAL!FP$1,'CARTERA GESTION CHALLENGE'!$A$1:$EF$4997,2,FALSE)</f>
        <v>#N/A</v>
      </c>
      <c r="FQ105" t="e">
        <f>HLOOKUP(HISVAL!FQ$1,'CARTERA GESTION CHALLENGE'!$A$1:$EF$4997,2,FALSE)</f>
        <v>#N/A</v>
      </c>
      <c r="FR105" t="e">
        <f>HLOOKUP(HISVAL!FR$1,'CARTERA GESTION CHALLENGE'!$A$1:$EF$4997,2,FALSE)</f>
        <v>#N/A</v>
      </c>
      <c r="FS105" t="e">
        <f>HLOOKUP(HISVAL!FS$1,'CARTERA GESTION CHALLENGE'!$A$1:$EF$4997,2,FALSE)</f>
        <v>#N/A</v>
      </c>
      <c r="FT105" t="e">
        <f>HLOOKUP(HISVAL!FT$1,'CARTERA GESTION CHALLENGE'!$A$1:$EF$4997,2,FALSE)</f>
        <v>#N/A</v>
      </c>
      <c r="FU105" t="e">
        <f>HLOOKUP(HISVAL!FU$1,'CARTERA GESTION CHALLENGE'!$A$1:$EF$4997,2,FALSE)</f>
        <v>#N/A</v>
      </c>
      <c r="FV105" t="e">
        <f>HLOOKUP(HISVAL!FV$1,'CARTERA GESTION CHALLENGE'!$A$1:$EF$4997,2,FALSE)</f>
        <v>#N/A</v>
      </c>
      <c r="FW105" t="e">
        <f>HLOOKUP(HISVAL!FW$1,'CARTERA GESTION CHALLENGE'!$A$1:$EF$4997,2,FALSE)</f>
        <v>#N/A</v>
      </c>
      <c r="FX105" t="e">
        <f>HLOOKUP(HISVAL!FX$1,'CARTERA GESTION CHALLENGE'!$A$1:$EF$4997,2,FALSE)</f>
        <v>#N/A</v>
      </c>
      <c r="FY105" t="e">
        <f>HLOOKUP(HISVAL!FY$1,'CARTERA GESTION CHALLENGE'!$A$1:$EF$4997,2,FALSE)</f>
        <v>#N/A</v>
      </c>
      <c r="FZ105" t="e">
        <f>HLOOKUP(HISVAL!FZ$1,'CARTERA GESTION CHALLENGE'!$A$1:$EF$4997,2,FALSE)</f>
        <v>#N/A</v>
      </c>
      <c r="GA105" t="e">
        <f>HLOOKUP(HISVAL!GA$1,'CARTERA GESTION CHALLENGE'!$A$1:$EF$4997,2,FALSE)</f>
        <v>#N/A</v>
      </c>
      <c r="GB105" t="e">
        <f>HLOOKUP(HISVAL!GB$1,'CARTERA GESTION CHALLENGE'!$A$1:$EF$4997,2,FALSE)</f>
        <v>#N/A</v>
      </c>
      <c r="GC105" t="e">
        <f>HLOOKUP(HISVAL!GC$1,'CARTERA GESTION CHALLENGE'!$A$1:$EF$4997,2,FALSE)</f>
        <v>#N/A</v>
      </c>
      <c r="GD105" t="e">
        <f>HLOOKUP(HISVAL!GD$1,'CARTERA GESTION CHALLENGE'!$A$1:$EF$4997,2,FALSE)</f>
        <v>#N/A</v>
      </c>
      <c r="GE105" t="e">
        <f>HLOOKUP(HISVAL!GE$1,'CARTERA GESTION CHALLENGE'!$A$1:$EF$4997,2,FALSE)</f>
        <v>#N/A</v>
      </c>
      <c r="GF105" t="e">
        <f>HLOOKUP(HISVAL!GF$1,'CARTERA GESTION CHALLENGE'!$A$1:$EF$4997,2,FALSE)</f>
        <v>#N/A</v>
      </c>
      <c r="GG105" t="e">
        <f>HLOOKUP(HISVAL!GG$1,'CARTERA GESTION CHALLENGE'!$A$1:$EF$4997,2,FALSE)</f>
        <v>#N/A</v>
      </c>
      <c r="GH105" t="e">
        <f>HLOOKUP(HISVAL!GH$1,'CARTERA GESTION CHALLENGE'!$A$1:$EF$4997,2,FALSE)</f>
        <v>#N/A</v>
      </c>
      <c r="GI105" t="e">
        <f>HLOOKUP(HISVAL!GI$1,'CARTERA GESTION CHALLENGE'!$A$1:$EF$4997,2,FALSE)</f>
        <v>#N/A</v>
      </c>
      <c r="GJ105" t="e">
        <f>HLOOKUP(HISVAL!GJ$1,'CARTERA GESTION CHALLENGE'!$A$1:$EF$4997,2,FALSE)</f>
        <v>#N/A</v>
      </c>
      <c r="GK105" t="e">
        <f>HLOOKUP(HISVAL!GK$1,'CARTERA GESTION CHALLENGE'!$A$1:$EF$4997,2,FALSE)</f>
        <v>#N/A</v>
      </c>
      <c r="GL105" t="e">
        <f>HLOOKUP(HISVAL!GL$1,'CARTERA GESTION CHALLENGE'!$A$1:$EF$4997,2,FALSE)</f>
        <v>#N/A</v>
      </c>
      <c r="GM105" t="e">
        <f>HLOOKUP(HISVAL!GM$1,'CARTERA GESTION CHALLENGE'!$A$1:$EF$4997,2,FALSE)</f>
        <v>#N/A</v>
      </c>
      <c r="GN105" t="e">
        <f>HLOOKUP(HISVAL!GN$1,'CARTERA GESTION CHALLENGE'!$A$1:$EF$4997,2,FALSE)</f>
        <v>#N/A</v>
      </c>
      <c r="GO105" t="e">
        <f>HLOOKUP(HISVAL!GO$1,'CARTERA GESTION CHALLENGE'!$A$1:$EF$4997,2,FALSE)</f>
        <v>#N/A</v>
      </c>
      <c r="GP105" t="e">
        <f>HLOOKUP(HISVAL!GP$1,'CARTERA GESTION CHALLENGE'!$A$1:$EF$4997,2,FALSE)</f>
        <v>#N/A</v>
      </c>
      <c r="GQ105" t="e">
        <f>HLOOKUP(HISVAL!GQ$1,'CARTERA GESTION CHALLENGE'!$A$1:$EF$4997,2,FALSE)</f>
        <v>#N/A</v>
      </c>
      <c r="GR105" t="e">
        <f>HLOOKUP(HISVAL!GR$1,'CARTERA GESTION CHALLENGE'!$A$1:$EF$4997,2,FALSE)</f>
        <v>#N/A</v>
      </c>
      <c r="GS105" t="e">
        <f>HLOOKUP(HISVAL!GS$1,'CARTERA GESTION CHALLENGE'!$A$1:$EF$4997,2,FALSE)</f>
        <v>#N/A</v>
      </c>
      <c r="GT105" t="e">
        <f>HLOOKUP(HISVAL!GT$1,'CARTERA GESTION CHALLENGE'!$A$1:$EF$4997,2,FALSE)</f>
        <v>#N/A</v>
      </c>
      <c r="GU105" t="e">
        <f>HLOOKUP(HISVAL!GU$1,'CARTERA GESTION CHALLENGE'!$A$1:$EF$4997,2,FALSE)</f>
        <v>#N/A</v>
      </c>
      <c r="GV105" t="e">
        <f>HLOOKUP(HISVAL!GV$1,'CARTERA GESTION CHALLENGE'!$A$1:$EF$4997,2,FALSE)</f>
        <v>#N/A</v>
      </c>
      <c r="GW105" t="e">
        <f>HLOOKUP(HISVAL!GW$1,'CARTERA GESTION CHALLENGE'!$A$1:$EF$4997,2,FALSE)</f>
        <v>#N/A</v>
      </c>
      <c r="GX105" t="e">
        <f>HLOOKUP(HISVAL!GX$1,'CARTERA GESTION CHALLENGE'!$A$1:$EF$4997,2,FALSE)</f>
        <v>#N/A</v>
      </c>
      <c r="GY105" t="e">
        <f>HLOOKUP(HISVAL!GY$1,'CARTERA GESTION CHALLENGE'!$A$1:$EF$4997,2,FALSE)</f>
        <v>#N/A</v>
      </c>
      <c r="GZ105" t="e">
        <f>HLOOKUP(HISVAL!GZ$1,'CARTERA GESTION CHALLENGE'!$A$1:$EF$4997,2,FALSE)</f>
        <v>#N/A</v>
      </c>
      <c r="HA105" t="e">
        <f>HLOOKUP(HISVAL!HA$1,'CARTERA GESTION CHALLENGE'!$A$1:$EF$4997,2,FALSE)</f>
        <v>#N/A</v>
      </c>
      <c r="HB105" t="e">
        <f>HLOOKUP(HISVAL!HB$1,'CARTERA GESTION CHALLENGE'!$A$1:$EF$4997,2,FALSE)</f>
        <v>#N/A</v>
      </c>
      <c r="HC105" t="e">
        <f>HLOOKUP(HISVAL!HC$1,'CARTERA GESTION CHALLENGE'!$A$1:$EF$4997,2,FALSE)</f>
        <v>#N/A</v>
      </c>
      <c r="HD105" t="e">
        <f>HLOOKUP(HISVAL!HD$1,'CARTERA GESTION CHALLENGE'!$A$1:$EF$4997,2,FALSE)</f>
        <v>#N/A</v>
      </c>
      <c r="HE105" t="e">
        <f>HLOOKUP(HISVAL!HE$1,'CARTERA GESTION CHALLENGE'!$A$1:$EF$4997,2,FALSE)</f>
        <v>#N/A</v>
      </c>
      <c r="HF105" t="e">
        <f>HLOOKUP(HISVAL!HF$1,'CARTERA GESTION CHALLENGE'!$A$1:$EF$4997,2,FALSE)</f>
        <v>#N/A</v>
      </c>
      <c r="HG105" t="e">
        <f>HLOOKUP(HISVAL!HG$1,'CARTERA GESTION CHALLENGE'!$A$1:$EF$4997,2,FALSE)</f>
        <v>#N/A</v>
      </c>
      <c r="HH105" t="e">
        <f>HLOOKUP(HISVAL!HH$1,'CARTERA GESTION CHALLENGE'!$A$1:$EF$4997,2,FALSE)</f>
        <v>#N/A</v>
      </c>
      <c r="HI105" t="e">
        <f>HLOOKUP(HISVAL!HI$1,'CARTERA GESTION CHALLENGE'!$A$1:$EF$4997,2,FALSE)</f>
        <v>#N/A</v>
      </c>
      <c r="HJ105" t="e">
        <f>HLOOKUP(HISVAL!HJ$1,'CARTERA GESTION CHALLENGE'!$A$1:$EF$4997,2,FALSE)</f>
        <v>#N/A</v>
      </c>
      <c r="HK105" t="e">
        <f>HLOOKUP(HISVAL!HK$1,'CARTERA GESTION CHALLENGE'!$A$1:$EF$4997,2,FALSE)</f>
        <v>#N/A</v>
      </c>
      <c r="HL105" t="e">
        <f>HLOOKUP(HISVAL!HL$1,'CARTERA GESTION CHALLENGE'!$A$1:$EF$4997,2,FALSE)</f>
        <v>#N/A</v>
      </c>
      <c r="HM105" t="e">
        <f>HLOOKUP(HISVAL!HM$1,'CARTERA GESTION CHALLENGE'!$A$1:$EF$4997,2,FALSE)</f>
        <v>#N/A</v>
      </c>
      <c r="HN105" t="e">
        <f>HLOOKUP(HISVAL!HN$1,'CARTERA GESTION CHALLENGE'!$A$1:$EF$4997,2,FALSE)</f>
        <v>#N/A</v>
      </c>
      <c r="HO105" t="e">
        <f>HLOOKUP(HISVAL!HO$1,'CARTERA GESTION CHALLENGE'!$A$1:$EF$4997,2,FALSE)</f>
        <v>#N/A</v>
      </c>
      <c r="HP105" t="e">
        <f>HLOOKUP(HISVAL!HP$1,'CARTERA GESTION CHALLENGE'!$A$1:$EF$4997,2,FALSE)</f>
        <v>#N/A</v>
      </c>
      <c r="HQ105" t="e">
        <f>HLOOKUP(HISVAL!HQ$1,'CARTERA GESTION CHALLENGE'!$A$1:$EF$4997,2,FALSE)</f>
        <v>#N/A</v>
      </c>
      <c r="HR105" t="e">
        <f>HLOOKUP(HISVAL!HR$1,'CARTERA GESTION CHALLENGE'!$A$1:$EF$4997,2,FALSE)</f>
        <v>#N/A</v>
      </c>
      <c r="HS105" t="e">
        <f>HLOOKUP(HISVAL!HS$1,'CARTERA GESTION CHALLENGE'!$A$1:$EF$4997,2,FALSE)</f>
        <v>#N/A</v>
      </c>
      <c r="HT105" t="e">
        <f>HLOOKUP(HISVAL!HT$1,'CARTERA GESTION CHALLENGE'!$A$1:$EF$4997,2,FALSE)</f>
        <v>#N/A</v>
      </c>
      <c r="HU105" t="e">
        <f>HLOOKUP(HISVAL!HU$1,'CARTERA GESTION CHALLENGE'!$A$1:$EF$4997,2,FALSE)</f>
        <v>#N/A</v>
      </c>
      <c r="HV105" t="e">
        <f>HLOOKUP(HISVAL!HV$1,'CARTERA GESTION CHALLENGE'!$A$1:$EF$4997,2,FALSE)</f>
        <v>#N/A</v>
      </c>
      <c r="HW105" t="e">
        <f>HLOOKUP(HISVAL!HW$1,'CARTERA GESTION CHALLENGE'!$A$1:$EF$4997,2,FALSE)</f>
        <v>#N/A</v>
      </c>
      <c r="HX105" t="e">
        <f>HLOOKUP(HISVAL!HX$1,'CARTERA GESTION CHALLENGE'!$A$1:$EF$4997,2,FALSE)</f>
        <v>#N/A</v>
      </c>
      <c r="HY105" t="e">
        <f>HLOOKUP(HISVAL!HY$1,'CARTERA GESTION CHALLENGE'!$A$1:$EF$4997,2,FALSE)</f>
        <v>#N/A</v>
      </c>
      <c r="HZ105" t="e">
        <f>HLOOKUP(HISVAL!HZ$1,'CARTERA GESTION CHALLENGE'!$A$1:$EF$4997,2,FALSE)</f>
        <v>#N/A</v>
      </c>
      <c r="IA105" t="e">
        <f>HLOOKUP(HISVAL!IA$1,'CARTERA GESTION CHALLENGE'!$A$1:$EF$4997,2,FALSE)</f>
        <v>#N/A</v>
      </c>
      <c r="IB105" t="e">
        <f>HLOOKUP(HISVAL!IB$1,'CARTERA GESTION CHALLENGE'!$A$1:$EF$4997,2,FALSE)</f>
        <v>#N/A</v>
      </c>
      <c r="IC105" t="e">
        <f>HLOOKUP(HISVAL!IC$1,'CARTERA GESTION CHALLENGE'!$A$1:$EF$4997,2,FALSE)</f>
        <v>#N/A</v>
      </c>
      <c r="ID105" t="e">
        <f>HLOOKUP(HISVAL!ID$1,'CARTERA GESTION CHALLENGE'!$A$1:$EF$4997,2,FALSE)</f>
        <v>#N/A</v>
      </c>
      <c r="IE105" t="e">
        <f>HLOOKUP(HISVAL!IE$1,'CARTERA GESTION CHALLENGE'!$A$1:$EF$4997,2,FALSE)</f>
        <v>#N/A</v>
      </c>
      <c r="IF105" t="e">
        <f>HLOOKUP(HISVAL!IF$1,'CARTERA GESTION CHALLENGE'!$A$1:$EF$4997,2,FALSE)</f>
        <v>#N/A</v>
      </c>
      <c r="IG105" t="e">
        <f>HLOOKUP(HISVAL!IG$1,'CARTERA GESTION CHALLENGE'!$A$1:$EF$4997,2,FALSE)</f>
        <v>#N/A</v>
      </c>
      <c r="IH105" t="e">
        <f>HLOOKUP(HISVAL!IH$1,'CARTERA GESTION CHALLENGE'!$A$1:$EF$4997,2,FALSE)</f>
        <v>#N/A</v>
      </c>
      <c r="II105" t="e">
        <f>HLOOKUP(HISVAL!II$1,'CARTERA GESTION CHALLENGE'!$A$1:$EF$4997,2,FALSE)</f>
        <v>#N/A</v>
      </c>
      <c r="IJ105" t="e">
        <f>HLOOKUP(HISVAL!IJ$1,'CARTERA GESTION CHALLENGE'!$A$1:$EF$4997,2,FALSE)</f>
        <v>#N/A</v>
      </c>
      <c r="IK105" t="e">
        <f>HLOOKUP(HISVAL!IK$1,'CARTERA GESTION CHALLENGE'!$A$1:$EF$4997,2,FALSE)</f>
        <v>#N/A</v>
      </c>
      <c r="IL105" t="e">
        <f>HLOOKUP(HISVAL!IL$1,'CARTERA GESTION CHALLENGE'!$A$1:$EF$4997,2,FALSE)</f>
        <v>#N/A</v>
      </c>
      <c r="IM105" t="e">
        <f>HLOOKUP(HISVAL!IM$1,'CARTERA GESTION CHALLENGE'!$A$1:$EF$4997,2,FALSE)</f>
        <v>#N/A</v>
      </c>
    </row>
    <row r="106" spans="1:247" x14ac:dyDescent="0.2">
      <c r="A106" s="11" t="str">
        <f>IF('CARTERA GESTION CHALLENGE'!E103="","",'CARTERA GESTION CHALLENGE'!E103)</f>
        <v/>
      </c>
      <c r="B106" s="12" t="str">
        <f>IF('CARTERA GESTION CHALLENGE'!AT103="","",'CARTERA GESTION CHALLENGE'!AT103)</f>
        <v/>
      </c>
      <c r="C106" s="13" t="str">
        <f>IF('CARTERA GESTION CHALLENGE'!S103="","",'CARTERA GESTION CHALLENGE'!S103)</f>
        <v/>
      </c>
      <c r="D106" s="14" t="str">
        <f>IF('CARTERA GESTION CHALLENGE'!O103="","",'CARTERA GESTION CHALLENGE'!O103)</f>
        <v/>
      </c>
      <c r="E106" s="14" t="str">
        <f>IF('CARTERA GESTION CHALLENGE'!G103="","",'CARTERA GESTION CHALLENGE'!G103)</f>
        <v/>
      </c>
      <c r="F106" s="14" t="str">
        <f>IF('CARTERA GESTION CHALLENGE'!P103="","",'CARTERA GESTION CHALLENGE'!P103)</f>
        <v/>
      </c>
      <c r="G106" s="14" t="str">
        <f>IF('CARTERA GESTION CHALLENGE'!DZ103="","",'CARTERA GESTION CHALLENGE'!DZ103)</f>
        <v/>
      </c>
      <c r="J106" s="14" t="str">
        <f>IF('CARTERA GESTION CHALLENGE'!AF103="","",'CARTERA GESTION CHALLENGE'!AF103)</f>
        <v/>
      </c>
      <c r="K106" s="14" t="str" cm="1">
        <f t="array" ref="K106">_xll.BDP(G106&amp;" EQUITY","PARENT_TICKER_EXCHANGE")</f>
        <v>#N/A Invalid Security</v>
      </c>
      <c r="L106" t="str">
        <f>IF('CARTERA GESTION CHALLENGE'!A103="","",'CARTERA GESTION CHALLENGE'!A103)</f>
        <v/>
      </c>
      <c r="M106" s="14" t="str">
        <f>IF('CARTERA GESTION CHALLENGE'!AV103="","",'CARTERA GESTION CHALLENGE'!AV103)</f>
        <v/>
      </c>
      <c r="N106" s="14" t="str">
        <f>IF('CARTERA GESTION CHALLENGE'!AK103="","",'CARTERA GESTION CHALLENGE'!AK103)</f>
        <v/>
      </c>
      <c r="O106" t="str">
        <f>IF('CARTERA GESTION CHALLENGE'!AW103="","",'CARTERA GESTION CHALLENGE'!AW103)</f>
        <v/>
      </c>
      <c r="P106" t="str">
        <f>IF('CARTERA GESTION CHALLENGE'!DP103="","",'CARTERA GESTION CHALLENGE'!DP103)</f>
        <v/>
      </c>
      <c r="Q106" t="str">
        <f>IF('CARTERA GESTION CHALLENGE'!D103="","",'CARTERA GESTION CHALLENGE'!D103)</f>
        <v/>
      </c>
      <c r="R106" t="str">
        <f>IF('CARTERA GESTION CHALLENGE'!AX103="","",'CARTERA GESTION CHALLENGE'!AX103)</f>
        <v/>
      </c>
      <c r="S106" t="str">
        <f>IF('CARTERA GESTION CHALLENGE'!AY103="","",'CARTERA GESTION CHALLENGE'!AY103)</f>
        <v/>
      </c>
      <c r="T106" t="str">
        <f>IF('CARTERA GESTION CHALLENGE'!L103="","",'CARTERA GESTION CHALLENGE'!L103)</f>
        <v/>
      </c>
      <c r="U106" t="str">
        <f>IF('CARTERA GESTION CHALLENGE'!AZ103="","",'CARTERA GESTION CHALLENGE'!AZ103)</f>
        <v/>
      </c>
      <c r="V106" t="str">
        <f>IF('CARTERA GESTION CHALLENGE'!BA103="","",'CARTERA GESTION CHALLENGE'!BA103)</f>
        <v/>
      </c>
      <c r="W106" t="str">
        <f>IF('CARTERA GESTION CHALLENGE'!AH103="","",'CARTERA GESTION CHALLENGE'!AH103)</f>
        <v/>
      </c>
      <c r="X106" t="str">
        <f>IF('CARTERA GESTION CHALLENGE'!AJ103="","",'CARTERA GESTION CHALLENGE'!AJ103)</f>
        <v/>
      </c>
      <c r="Y106" t="str">
        <f>IF('CARTERA GESTION CHALLENGE'!B103="","",'CARTERA GESTION CHALLENGE'!B103)</f>
        <v/>
      </c>
      <c r="Z106" t="str">
        <f>IF('CARTERA GESTION CHALLENGE'!AE103="","",'CARTERA GESTION CHALLENGE'!AE103)</f>
        <v/>
      </c>
      <c r="AA106" t="str">
        <f>IF('CARTERA GESTION CHALLENGE'!BB103="","",'CARTERA GESTION CHALLENGE'!BB103)</f>
        <v/>
      </c>
      <c r="AC106" t="str">
        <f>IF('CARTERA GESTION CHALLENGE'!BC103="","",'CARTERA GESTION CHALLENGE'!BC103)</f>
        <v/>
      </c>
      <c r="AD106" t="str">
        <f>IF('CARTERA GESTION CHALLENGE'!BD103="","",'CARTERA GESTION CHALLENGE'!BD103)</f>
        <v/>
      </c>
      <c r="AE106" t="str">
        <f>IF('CARTERA GESTION CHALLENGE'!BE103="","",'CARTERA GESTION CHALLENGE'!BE103)</f>
        <v/>
      </c>
      <c r="AF106" t="str">
        <f>IF('CARTERA GESTION CHALLENGE'!BF103="","",'CARTERA GESTION CHALLENGE'!BF103)</f>
        <v/>
      </c>
      <c r="AG106" t="str">
        <f>IF('CARTERA GESTION CHALLENGE'!BG103="","",'CARTERA GESTION CHALLENGE'!BG103)</f>
        <v/>
      </c>
      <c r="AH106" t="str">
        <f>IF('CARTERA GESTION CHALLENGE'!BH103="","",'CARTERA GESTION CHALLENGE'!BH103)</f>
        <v/>
      </c>
      <c r="AI106" t="str">
        <f>IF('CARTERA GESTION CHALLENGE'!BI103="","",'CARTERA GESTION CHALLENGE'!BI103)</f>
        <v/>
      </c>
      <c r="AJ106" t="str">
        <f>IF('CARTERA GESTION CHALLENGE'!BJ103="","",'CARTERA GESTION CHALLENGE'!BJ103)</f>
        <v/>
      </c>
      <c r="AK106" t="str">
        <f>IF('CARTERA GESTION CHALLENGE'!BK103="","",'CARTERA GESTION CHALLENGE'!BK103)</f>
        <v/>
      </c>
      <c r="AL106" t="str">
        <f>IF('CARTERA GESTION CHALLENGE'!BL103="","",'CARTERA GESTION CHALLENGE'!BL103)</f>
        <v/>
      </c>
      <c r="AM106" t="str">
        <f>IF('CARTERA GESTION CHALLENGE'!BM103="","",'CARTERA GESTION CHALLENGE'!BM103)</f>
        <v/>
      </c>
      <c r="AN106" t="str">
        <f>IF('CARTERA GESTION CHALLENGE'!BN103="","",'CARTERA GESTION CHALLENGE'!BN103)</f>
        <v/>
      </c>
      <c r="AO106" t="str">
        <f>IF('CARTERA GESTION CHALLENGE'!BO103="","",'CARTERA GESTION CHALLENGE'!BO103)</f>
        <v/>
      </c>
      <c r="AP106" t="str">
        <f>IF('CARTERA GESTION CHALLENGE'!BP103="","",'CARTERA GESTION CHALLENGE'!BP103)</f>
        <v/>
      </c>
      <c r="AQ106" t="str">
        <f>IF('CARTERA GESTION CHALLENGE'!BQ103="","",'CARTERA GESTION CHALLENGE'!BQ103)</f>
        <v/>
      </c>
      <c r="AR106" t="str">
        <f>IF('CARTERA GESTION CHALLENGE'!BR103="","",'CARTERA GESTION CHALLENGE'!BR103)</f>
        <v/>
      </c>
      <c r="AT106" t="str">
        <f>IF('CARTERA GESTION CHALLENGE'!BS103="","",'CARTERA GESTION CHALLENGE'!BS103)</f>
        <v/>
      </c>
      <c r="AU106" t="str">
        <f>IF('CARTERA GESTION CHALLENGE'!BT103="","",'CARTERA GESTION CHALLENGE'!BT103)</f>
        <v/>
      </c>
      <c r="AV106" t="str">
        <f>HLOOKUP(HISVAL!AV$1,'CARTERA GESTION CHALLENGE'!$A$1:$EF$4997,2,FALSE)</f>
        <v>S</v>
      </c>
      <c r="AW106" t="str">
        <f>HLOOKUP(HISVAL!AW$1,'CARTERA GESTION CHALLENGE'!$A$1:$EF$4997,2,FALSE)</f>
        <v>S</v>
      </c>
      <c r="AX106" t="str">
        <f>HLOOKUP(HISVAL!AX$1,'CARTERA GESTION CHALLENGE'!$A$1:$EF$4997,2,FALSE)</f>
        <v>1</v>
      </c>
      <c r="AY106">
        <f>HLOOKUP(HISVAL!AY$1,'CARTERA GESTION CHALLENGE'!$A$1:$EF$4997,2,FALSE)</f>
        <v>1</v>
      </c>
      <c r="AZ106">
        <f>HLOOKUP(HISVAL!AZ$1,'CARTERA GESTION CHALLENGE'!$A$1:$EF$4997,2,FALSE)</f>
        <v>0</v>
      </c>
      <c r="BA106">
        <f>HLOOKUP(HISVAL!BA$1,'CARTERA GESTION CHALLENGE'!$A$1:$EF$4997,2,FALSE)</f>
        <v>44586</v>
      </c>
      <c r="BB106">
        <f>HLOOKUP(HISVAL!BB$1,'CARTERA GESTION CHALLENGE'!$A$1:$EF$4997,2,FALSE)</f>
        <v>-8000</v>
      </c>
      <c r="BC106">
        <f>HLOOKUP(HISVAL!BC$1,'CARTERA GESTION CHALLENGE'!$A$1:$EF$4997,2,FALSE)</f>
        <v>0</v>
      </c>
      <c r="BD106">
        <f>HLOOKUP(HISVAL!BD$1,'CARTERA GESTION CHALLENGE'!$A$1:$EF$4997,2,FALSE)</f>
        <v>0</v>
      </c>
      <c r="BE106">
        <f>HLOOKUP(HISVAL!BE$1,'CARTERA GESTION CHALLENGE'!$A$1:$EF$4997,2,FALSE)</f>
        <v>2</v>
      </c>
      <c r="BF106">
        <f>HLOOKUP(HISVAL!BF$1,'CARTERA GESTION CHALLENGE'!$A$1:$EF$4997,2,FALSE)</f>
        <v>0</v>
      </c>
      <c r="BG106">
        <f>HLOOKUP(HISVAL!BG$1,'CARTERA GESTION CHALLENGE'!$A$1:$EF$4997,2,FALSE)</f>
        <v>0</v>
      </c>
      <c r="BH106" t="str">
        <f>HLOOKUP(HISVAL!BH$1,'CARTERA GESTION CHALLENGE'!$A$1:$EF$4997,2,FALSE)</f>
        <v>N</v>
      </c>
      <c r="BI106">
        <f>HLOOKUP(HISVAL!BI$1,'CARTERA GESTION CHALLENGE'!$A$1:$EF$4997,2,FALSE)</f>
        <v>0</v>
      </c>
      <c r="BJ106">
        <f>HLOOKUP(HISVAL!BJ$1,'CARTERA GESTION CHALLENGE'!$A$1:$EF$4997,2,FALSE)</f>
        <v>0</v>
      </c>
      <c r="BK106">
        <f>HLOOKUP(HISVAL!BK$1,'CARTERA GESTION CHALLENGE'!$A$1:$EF$4997,2,FALSE)</f>
        <v>0</v>
      </c>
      <c r="BL106">
        <f>HLOOKUP(HISVAL!BL$1,'CARTERA GESTION CHALLENGE'!$A$1:$EF$4997,2,FALSE)</f>
        <v>0</v>
      </c>
      <c r="BM106">
        <f>HLOOKUP(HISVAL!BM$1,'CARTERA GESTION CHALLENGE'!$A$1:$EF$4997,2,FALSE)</f>
        <v>0</v>
      </c>
      <c r="BN106">
        <f>HLOOKUP(HISVAL!BN$1,'CARTERA GESTION CHALLENGE'!$A$1:$EF$4997,2,FALSE)</f>
        <v>0</v>
      </c>
      <c r="BO106">
        <f>HLOOKUP(HISVAL!BO$1,'CARTERA GESTION CHALLENGE'!$A$1:$EF$4997,2,FALSE)</f>
        <v>0</v>
      </c>
      <c r="BP106">
        <f>HLOOKUP(HISVAL!BP$1,'CARTERA GESTION CHALLENGE'!$A$1:$EF$4997,2,FALSE)</f>
        <v>0</v>
      </c>
      <c r="BQ106">
        <f>HLOOKUP(HISVAL!BQ$1,'CARTERA GESTION CHALLENGE'!$A$1:$EF$4997,2,FALSE)</f>
        <v>0</v>
      </c>
      <c r="BR106">
        <f>HLOOKUP(HISVAL!BR$1,'CARTERA GESTION CHALLENGE'!$A$1:$EF$4997,2,FALSE)</f>
        <v>0</v>
      </c>
      <c r="BS106">
        <f>HLOOKUP(HISVAL!BS$1,'CARTERA GESTION CHALLENGE'!$A$1:$EF$4997,2,FALSE)</f>
        <v>0</v>
      </c>
      <c r="BT106">
        <f>HLOOKUP(HISVAL!BT$1,'CARTERA GESTION CHALLENGE'!$A$1:$EF$4997,2,FALSE)</f>
        <v>219452.29</v>
      </c>
      <c r="BU106">
        <f>HLOOKUP(HISVAL!BU$1,'CARTERA GESTION CHALLENGE'!$A$1:$EF$4997,2,FALSE)</f>
        <v>0</v>
      </c>
      <c r="BV106">
        <f>HLOOKUP(HISVAL!BV$1,'CARTERA GESTION CHALLENGE'!$A$1:$EF$4997,2,FALSE)</f>
        <v>4</v>
      </c>
      <c r="BW106">
        <f>HLOOKUP(HISVAL!BW$1,'CARTERA GESTION CHALLENGE'!$A$1:$EF$4997,2,FALSE)</f>
        <v>0</v>
      </c>
      <c r="BX106">
        <f>HLOOKUP(HISVAL!BX$1,'CARTERA GESTION CHALLENGE'!$A$1:$EF$4997,2,FALSE)</f>
        <v>0</v>
      </c>
      <c r="BY106">
        <f>HLOOKUP(HISVAL!BY$1,'CARTERA GESTION CHALLENGE'!$A$1:$EF$4997,2,FALSE)</f>
        <v>857</v>
      </c>
      <c r="BZ106">
        <f>HLOOKUP(HISVAL!BZ$1,'CARTERA GESTION CHALLENGE'!$A$1:$EF$4997,2,FALSE)</f>
        <v>0</v>
      </c>
      <c r="CA106">
        <f>HLOOKUP(HISVAL!CA$1,'CARTERA GESTION CHALLENGE'!$A$1:$EF$4997,2,FALSE)</f>
        <v>0</v>
      </c>
      <c r="CB106">
        <f>HLOOKUP(HISVAL!CB$1,'CARTERA GESTION CHALLENGE'!$A$1:$EF$4997,2,FALSE)</f>
        <v>0</v>
      </c>
      <c r="CC106">
        <f>HLOOKUP(HISVAL!CC$1,'CARTERA GESTION CHALLENGE'!$A$1:$EF$4997,2,FALSE)</f>
        <v>0</v>
      </c>
      <c r="CD106">
        <f>HLOOKUP(HISVAL!CD$1,'CARTERA GESTION CHALLENGE'!$A$1:$EF$4997,2,FALSE)</f>
        <v>0</v>
      </c>
      <c r="CE106">
        <f>HLOOKUP(HISVAL!CE$1,'CARTERA GESTION CHALLENGE'!$A$1:$EF$4997,2,FALSE)</f>
        <v>0</v>
      </c>
      <c r="CF106">
        <f>HLOOKUP(HISVAL!CF$1,'CARTERA GESTION CHALLENGE'!$A$1:$EF$4997,2,FALSE)</f>
        <v>0</v>
      </c>
      <c r="CG106">
        <f>HLOOKUP(HISVAL!CG$1,'CARTERA GESTION CHALLENGE'!$A$1:$EF$4997,2,FALSE)</f>
        <v>0</v>
      </c>
      <c r="CH106">
        <f>HLOOKUP(HISVAL!CH$1,'CARTERA GESTION CHALLENGE'!$A$1:$EF$4997,2,FALSE)</f>
        <v>0</v>
      </c>
      <c r="CI106">
        <f>HLOOKUP(HISVAL!CI$1,'CARTERA GESTION CHALLENGE'!$A$1:$EF$4997,2,FALSE)</f>
        <v>571747.71</v>
      </c>
      <c r="CJ106">
        <f>HLOOKUP(HISVAL!CJ$1,'CARTERA GESTION CHALLENGE'!$A$1:$EF$4997,2,FALSE)</f>
        <v>571747.71</v>
      </c>
      <c r="CK106">
        <f>HLOOKUP(HISVAL!CK$1,'CARTERA GESTION CHALLENGE'!$A$1:$EF$4997,2,FALSE)</f>
        <v>0</v>
      </c>
      <c r="CL106">
        <f>HLOOKUP(HISVAL!CL$1,'CARTERA GESTION CHALLENGE'!$A$1:$EF$4997,2,FALSE)</f>
        <v>0</v>
      </c>
      <c r="CM106">
        <f>HLOOKUP(HISVAL!CM$1,'CARTERA GESTION CHALLENGE'!$A$1:$EF$4997,2,FALSE)</f>
        <v>0</v>
      </c>
      <c r="CN106" t="str">
        <f>HLOOKUP(HISVAL!CN$1,'CARTERA GESTION CHALLENGE'!$A$1:$EF$4997,2,FALSE)</f>
        <v>M</v>
      </c>
      <c r="CO106">
        <f>HLOOKUP(HISVAL!CO$1,'CARTERA GESTION CHALLENGE'!$A$1:$EF$4997,2,FALSE)</f>
        <v>0</v>
      </c>
      <c r="CP106">
        <f>HLOOKUP(HISVAL!CP$1,'CARTERA GESTION CHALLENGE'!$A$1:$EF$4997,2,FALSE)</f>
        <v>0</v>
      </c>
      <c r="CQ106">
        <f>HLOOKUP(HISVAL!CQ$1,'CARTERA GESTION CHALLENGE'!$A$1:$EF$4997,2,FALSE)</f>
        <v>0</v>
      </c>
      <c r="CR106">
        <f>HLOOKUP(HISVAL!CR$1,'CARTERA GESTION CHALLENGE'!$A$1:$EF$4997,2,FALSE)</f>
        <v>0</v>
      </c>
      <c r="CS106" t="str">
        <f>HLOOKUP(HISVAL!CS$1,'CARTERA GESTION CHALLENGE'!$A$1:$EF$4997,2,FALSE)</f>
        <v>A</v>
      </c>
      <c r="CT106">
        <f>HLOOKUP(HISVAL!CT$1,'CARTERA GESTION CHALLENGE'!$A$1:$EF$4997,2,FALSE)</f>
        <v>0</v>
      </c>
      <c r="CU106" t="e">
        <f>HLOOKUP(HISVAL!CU$1,'CARTERA GESTION CHALLENGE'!$A$1:$EF$4997,2,FALSE)</f>
        <v>#N/A</v>
      </c>
      <c r="CV106" t="e">
        <f>HLOOKUP(HISVAL!CV$1,'CARTERA GESTION CHALLENGE'!$A$1:$EF$4997,2,FALSE)</f>
        <v>#N/A</v>
      </c>
      <c r="CW106" t="e">
        <f>HLOOKUP(HISVAL!CW$1,'CARTERA GESTION CHALLENGE'!$A$1:$EF$4997,2,FALSE)</f>
        <v>#N/A</v>
      </c>
      <c r="CX106" t="e">
        <f>HLOOKUP(HISVAL!CX$1,'CARTERA GESTION CHALLENGE'!$A$1:$EF$4997,2,FALSE)</f>
        <v>#N/A</v>
      </c>
      <c r="CY106" t="e">
        <f>HLOOKUP(HISVAL!CY$1,'CARTERA GESTION CHALLENGE'!$A$1:$EF$4997,2,FALSE)</f>
        <v>#N/A</v>
      </c>
      <c r="CZ106" t="e">
        <f>HLOOKUP(HISVAL!CZ$1,'CARTERA GESTION CHALLENGE'!$A$1:$EF$4997,2,FALSE)</f>
        <v>#N/A</v>
      </c>
      <c r="DA106" t="e">
        <f>HLOOKUP(HISVAL!DA$1,'CARTERA GESTION CHALLENGE'!$A$1:$EF$4997,2,FALSE)</f>
        <v>#N/A</v>
      </c>
      <c r="DB106" t="e">
        <f>HLOOKUP(HISVAL!DB$1,'CARTERA GESTION CHALLENGE'!$A$1:$EF$4997,2,FALSE)</f>
        <v>#N/A</v>
      </c>
      <c r="DC106" t="e">
        <f>HLOOKUP(HISVAL!DC$1,'CARTERA GESTION CHALLENGE'!$A$1:$EF$4997,2,FALSE)</f>
        <v>#N/A</v>
      </c>
      <c r="DD106" t="e">
        <f>HLOOKUP(HISVAL!DD$1,'CARTERA GESTION CHALLENGE'!$A$1:$EF$4997,2,FALSE)</f>
        <v>#N/A</v>
      </c>
      <c r="DE106" t="e">
        <f>HLOOKUP(HISVAL!DE$1,'CARTERA GESTION CHALLENGE'!$A$1:$EF$4997,2,FALSE)</f>
        <v>#N/A</v>
      </c>
      <c r="DF106" t="e">
        <f>HLOOKUP(HISVAL!DF$1,'CARTERA GESTION CHALLENGE'!$A$1:$EF$4997,2,FALSE)</f>
        <v>#N/A</v>
      </c>
      <c r="DG106" t="e">
        <f>HLOOKUP(HISVAL!DG$1,'CARTERA GESTION CHALLENGE'!$A$1:$EF$4997,2,FALSE)</f>
        <v>#N/A</v>
      </c>
      <c r="DH106" t="e">
        <f>HLOOKUP(HISVAL!DH$1,'CARTERA GESTION CHALLENGE'!$A$1:$EF$4997,2,FALSE)</f>
        <v>#N/A</v>
      </c>
      <c r="DI106" t="e">
        <f>HLOOKUP(HISVAL!DI$1,'CARTERA GESTION CHALLENGE'!$A$1:$EF$4997,2,FALSE)</f>
        <v>#N/A</v>
      </c>
      <c r="DJ106" t="e">
        <f>HLOOKUP(HISVAL!DJ$1,'CARTERA GESTION CHALLENGE'!$A$1:$EF$4997,2,FALSE)</f>
        <v>#N/A</v>
      </c>
      <c r="DK106" t="e">
        <f>HLOOKUP(HISVAL!DK$1,'CARTERA GESTION CHALLENGE'!$A$1:$EF$4997,2,FALSE)</f>
        <v>#N/A</v>
      </c>
      <c r="DL106" t="e">
        <f>HLOOKUP(HISVAL!DL$1,'CARTERA GESTION CHALLENGE'!$A$1:$EF$4997,2,FALSE)</f>
        <v>#N/A</v>
      </c>
      <c r="DM106" t="e">
        <f>HLOOKUP(HISVAL!DM$1,'CARTERA GESTION CHALLENGE'!$A$1:$EF$4997,2,FALSE)</f>
        <v>#N/A</v>
      </c>
      <c r="DN106" t="e">
        <f>HLOOKUP(HISVAL!DN$1,'CARTERA GESTION CHALLENGE'!$A$1:$EF$4997,2,FALSE)</f>
        <v>#N/A</v>
      </c>
      <c r="DO106" t="e">
        <f>HLOOKUP(HISVAL!DO$1,'CARTERA GESTION CHALLENGE'!$A$1:$EF$4997,2,FALSE)</f>
        <v>#N/A</v>
      </c>
      <c r="DP106" t="e">
        <f>HLOOKUP(HISVAL!DP$1,'CARTERA GESTION CHALLENGE'!$A$1:$EF$4997,2,FALSE)</f>
        <v>#N/A</v>
      </c>
      <c r="DQ106" t="e">
        <f>HLOOKUP(HISVAL!DQ$1,'CARTERA GESTION CHALLENGE'!$A$1:$EF$4997,2,FALSE)</f>
        <v>#N/A</v>
      </c>
      <c r="DR106" t="e">
        <f>HLOOKUP(HISVAL!DR$1,'CARTERA GESTION CHALLENGE'!$A$1:$EF$4997,2,FALSE)</f>
        <v>#N/A</v>
      </c>
      <c r="DS106" t="e">
        <f>HLOOKUP(HISVAL!DS$1,'CARTERA GESTION CHALLENGE'!$A$1:$EF$4997,2,FALSE)</f>
        <v>#N/A</v>
      </c>
      <c r="DT106" t="e">
        <f>HLOOKUP(HISVAL!DT$1,'CARTERA GESTION CHALLENGE'!$A$1:$EF$4997,2,FALSE)</f>
        <v>#N/A</v>
      </c>
      <c r="DU106" t="e">
        <f>HLOOKUP(HISVAL!DU$1,'CARTERA GESTION CHALLENGE'!$A$1:$EF$4997,2,FALSE)</f>
        <v>#N/A</v>
      </c>
      <c r="DV106" t="e">
        <f>HLOOKUP(HISVAL!DV$1,'CARTERA GESTION CHALLENGE'!$A$1:$EF$4997,2,FALSE)</f>
        <v>#N/A</v>
      </c>
      <c r="DW106" t="e">
        <f>HLOOKUP(HISVAL!DW$1,'CARTERA GESTION CHALLENGE'!$A$1:$EF$4997,2,FALSE)</f>
        <v>#N/A</v>
      </c>
      <c r="DX106" t="e">
        <f>HLOOKUP(HISVAL!DX$1,'CARTERA GESTION CHALLENGE'!$A$1:$EF$4997,2,FALSE)</f>
        <v>#N/A</v>
      </c>
      <c r="DY106" t="e">
        <f>HLOOKUP(HISVAL!DY$1,'CARTERA GESTION CHALLENGE'!$A$1:$EF$4997,2,FALSE)</f>
        <v>#N/A</v>
      </c>
      <c r="DZ106" t="e">
        <f>HLOOKUP(HISVAL!DZ$1,'CARTERA GESTION CHALLENGE'!$A$1:$EF$4997,2,FALSE)</f>
        <v>#N/A</v>
      </c>
      <c r="EA106" t="e">
        <f>HLOOKUP(HISVAL!EA$1,'CARTERA GESTION CHALLENGE'!$A$1:$EF$4997,2,FALSE)</f>
        <v>#N/A</v>
      </c>
      <c r="EB106" t="e">
        <f>HLOOKUP(HISVAL!EB$1,'CARTERA GESTION CHALLENGE'!$A$1:$EF$4997,2,FALSE)</f>
        <v>#N/A</v>
      </c>
      <c r="EC106" t="e">
        <f>HLOOKUP(HISVAL!EC$1,'CARTERA GESTION CHALLENGE'!$A$1:$EF$4997,2,FALSE)</f>
        <v>#N/A</v>
      </c>
      <c r="ED106" t="e">
        <f>HLOOKUP(HISVAL!ED$1,'CARTERA GESTION CHALLENGE'!$A$1:$EF$4997,2,FALSE)</f>
        <v>#N/A</v>
      </c>
      <c r="EE106" t="e">
        <f>HLOOKUP(HISVAL!EE$1,'CARTERA GESTION CHALLENGE'!$A$1:$EF$4997,2,FALSE)</f>
        <v>#N/A</v>
      </c>
      <c r="EF106" t="e">
        <f>HLOOKUP(HISVAL!EF$1,'CARTERA GESTION CHALLENGE'!$A$1:$EF$4997,2,FALSE)</f>
        <v>#N/A</v>
      </c>
      <c r="EG106" t="e">
        <f>HLOOKUP(HISVAL!EG$1,'CARTERA GESTION CHALLENGE'!$A$1:$EF$4997,2,FALSE)</f>
        <v>#N/A</v>
      </c>
      <c r="EH106" t="e">
        <f>HLOOKUP(HISVAL!EH$1,'CARTERA GESTION CHALLENGE'!$A$1:$EF$4997,2,FALSE)</f>
        <v>#N/A</v>
      </c>
      <c r="EI106" t="e">
        <f>HLOOKUP(HISVAL!EI$1,'CARTERA GESTION CHALLENGE'!$A$1:$EF$4997,2,FALSE)</f>
        <v>#N/A</v>
      </c>
      <c r="EJ106" t="e">
        <f>HLOOKUP(HISVAL!EJ$1,'CARTERA GESTION CHALLENGE'!$A$1:$EF$4997,2,FALSE)</f>
        <v>#N/A</v>
      </c>
      <c r="EK106" t="e">
        <f>HLOOKUP(HISVAL!EK$1,'CARTERA GESTION CHALLENGE'!$A$1:$EF$4997,2,FALSE)</f>
        <v>#N/A</v>
      </c>
      <c r="EL106" t="e">
        <f>HLOOKUP(HISVAL!EL$1,'CARTERA GESTION CHALLENGE'!$A$1:$EF$4997,2,FALSE)</f>
        <v>#N/A</v>
      </c>
      <c r="EM106" t="e">
        <f>HLOOKUP(HISVAL!EM$1,'CARTERA GESTION CHALLENGE'!$A$1:$EF$4997,2,FALSE)</f>
        <v>#N/A</v>
      </c>
      <c r="EN106" t="e">
        <f>HLOOKUP(HISVAL!EN$1,'CARTERA GESTION CHALLENGE'!$A$1:$EF$4997,2,FALSE)</f>
        <v>#N/A</v>
      </c>
      <c r="EO106" t="e">
        <f>HLOOKUP(HISVAL!EO$1,'CARTERA GESTION CHALLENGE'!$A$1:$EF$4997,2,FALSE)</f>
        <v>#N/A</v>
      </c>
      <c r="EP106" t="e">
        <f>HLOOKUP(HISVAL!EP$1,'CARTERA GESTION CHALLENGE'!$A$1:$EF$4997,2,FALSE)</f>
        <v>#N/A</v>
      </c>
      <c r="EQ106" t="e">
        <f>HLOOKUP(HISVAL!EQ$1,'CARTERA GESTION CHALLENGE'!$A$1:$EF$4997,2,FALSE)</f>
        <v>#N/A</v>
      </c>
      <c r="ER106" t="e">
        <f>HLOOKUP(HISVAL!ER$1,'CARTERA GESTION CHALLENGE'!$A$1:$EF$4997,2,FALSE)</f>
        <v>#N/A</v>
      </c>
      <c r="ES106" t="e">
        <f>HLOOKUP(HISVAL!ES$1,'CARTERA GESTION CHALLENGE'!$A$1:$EF$4997,2,FALSE)</f>
        <v>#N/A</v>
      </c>
      <c r="ET106" t="e">
        <f>HLOOKUP(HISVAL!ET$1,'CARTERA GESTION CHALLENGE'!$A$1:$EF$4997,2,FALSE)</f>
        <v>#N/A</v>
      </c>
      <c r="EU106" t="e">
        <f>HLOOKUP(HISVAL!EU$1,'CARTERA GESTION CHALLENGE'!$A$1:$EF$4997,2,FALSE)</f>
        <v>#N/A</v>
      </c>
      <c r="EV106" t="e">
        <f>HLOOKUP(HISVAL!EV$1,'CARTERA GESTION CHALLENGE'!$A$1:$EF$4997,2,FALSE)</f>
        <v>#N/A</v>
      </c>
      <c r="EW106" t="e">
        <f>HLOOKUP(HISVAL!EW$1,'CARTERA GESTION CHALLENGE'!$A$1:$EF$4997,2,FALSE)</f>
        <v>#N/A</v>
      </c>
      <c r="EX106" t="e">
        <f>HLOOKUP(HISVAL!EX$1,'CARTERA GESTION CHALLENGE'!$A$1:$EF$4997,2,FALSE)</f>
        <v>#N/A</v>
      </c>
      <c r="EY106" t="e">
        <f>HLOOKUP(HISVAL!EY$1,'CARTERA GESTION CHALLENGE'!$A$1:$EF$4997,2,FALSE)</f>
        <v>#N/A</v>
      </c>
      <c r="EZ106" t="e">
        <f>HLOOKUP(HISVAL!EZ$1,'CARTERA GESTION CHALLENGE'!$A$1:$EF$4997,2,FALSE)</f>
        <v>#N/A</v>
      </c>
      <c r="FA106" t="e">
        <f>HLOOKUP(HISVAL!FA$1,'CARTERA GESTION CHALLENGE'!$A$1:$EF$4997,2,FALSE)</f>
        <v>#N/A</v>
      </c>
      <c r="FB106" t="e">
        <f>HLOOKUP(HISVAL!FB$1,'CARTERA GESTION CHALLENGE'!$A$1:$EF$4997,2,FALSE)</f>
        <v>#N/A</v>
      </c>
      <c r="FC106" t="e">
        <f>HLOOKUP(HISVAL!FC$1,'CARTERA GESTION CHALLENGE'!$A$1:$EF$4997,2,FALSE)</f>
        <v>#N/A</v>
      </c>
      <c r="FD106" t="e">
        <f>HLOOKUP(HISVAL!FD$1,'CARTERA GESTION CHALLENGE'!$A$1:$EF$4997,2,FALSE)</f>
        <v>#N/A</v>
      </c>
      <c r="FE106" t="e">
        <f>HLOOKUP(HISVAL!FE$1,'CARTERA GESTION CHALLENGE'!$A$1:$EF$4997,2,FALSE)</f>
        <v>#N/A</v>
      </c>
      <c r="FF106" t="e">
        <f>HLOOKUP(HISVAL!FF$1,'CARTERA GESTION CHALLENGE'!$A$1:$EF$4997,2,FALSE)</f>
        <v>#N/A</v>
      </c>
      <c r="FG106" t="e">
        <f>HLOOKUP(HISVAL!FG$1,'CARTERA GESTION CHALLENGE'!$A$1:$EF$4997,2,FALSE)</f>
        <v>#N/A</v>
      </c>
      <c r="FH106" t="e">
        <f>HLOOKUP(HISVAL!FH$1,'CARTERA GESTION CHALLENGE'!$A$1:$EF$4997,2,FALSE)</f>
        <v>#N/A</v>
      </c>
      <c r="FI106" t="e">
        <f>HLOOKUP(HISVAL!FI$1,'CARTERA GESTION CHALLENGE'!$A$1:$EF$4997,2,FALSE)</f>
        <v>#N/A</v>
      </c>
      <c r="FJ106" t="e">
        <f>HLOOKUP(HISVAL!FJ$1,'CARTERA GESTION CHALLENGE'!$A$1:$EF$4997,2,FALSE)</f>
        <v>#N/A</v>
      </c>
      <c r="FK106" t="e">
        <f>HLOOKUP(HISVAL!FK$1,'CARTERA GESTION CHALLENGE'!$A$1:$EF$4997,2,FALSE)</f>
        <v>#N/A</v>
      </c>
      <c r="FL106" t="e">
        <f>HLOOKUP(HISVAL!FL$1,'CARTERA GESTION CHALLENGE'!$A$1:$EF$4997,2,FALSE)</f>
        <v>#N/A</v>
      </c>
      <c r="FM106" t="e">
        <f>HLOOKUP(HISVAL!FM$1,'CARTERA GESTION CHALLENGE'!$A$1:$EF$4997,2,FALSE)</f>
        <v>#N/A</v>
      </c>
      <c r="FN106" t="e">
        <f>HLOOKUP(HISVAL!FN$1,'CARTERA GESTION CHALLENGE'!$A$1:$EF$4997,2,FALSE)</f>
        <v>#N/A</v>
      </c>
      <c r="FO106" t="e">
        <f>HLOOKUP(HISVAL!FO$1,'CARTERA GESTION CHALLENGE'!$A$1:$EF$4997,2,FALSE)</f>
        <v>#N/A</v>
      </c>
      <c r="FP106" t="e">
        <f>HLOOKUP(HISVAL!FP$1,'CARTERA GESTION CHALLENGE'!$A$1:$EF$4997,2,FALSE)</f>
        <v>#N/A</v>
      </c>
      <c r="FQ106" t="e">
        <f>HLOOKUP(HISVAL!FQ$1,'CARTERA GESTION CHALLENGE'!$A$1:$EF$4997,2,FALSE)</f>
        <v>#N/A</v>
      </c>
      <c r="FR106" t="e">
        <f>HLOOKUP(HISVAL!FR$1,'CARTERA GESTION CHALLENGE'!$A$1:$EF$4997,2,FALSE)</f>
        <v>#N/A</v>
      </c>
      <c r="FS106" t="e">
        <f>HLOOKUP(HISVAL!FS$1,'CARTERA GESTION CHALLENGE'!$A$1:$EF$4997,2,FALSE)</f>
        <v>#N/A</v>
      </c>
      <c r="FT106" t="e">
        <f>HLOOKUP(HISVAL!FT$1,'CARTERA GESTION CHALLENGE'!$A$1:$EF$4997,2,FALSE)</f>
        <v>#N/A</v>
      </c>
      <c r="FU106" t="e">
        <f>HLOOKUP(HISVAL!FU$1,'CARTERA GESTION CHALLENGE'!$A$1:$EF$4997,2,FALSE)</f>
        <v>#N/A</v>
      </c>
      <c r="FV106" t="e">
        <f>HLOOKUP(HISVAL!FV$1,'CARTERA GESTION CHALLENGE'!$A$1:$EF$4997,2,FALSE)</f>
        <v>#N/A</v>
      </c>
      <c r="FW106" t="e">
        <f>HLOOKUP(HISVAL!FW$1,'CARTERA GESTION CHALLENGE'!$A$1:$EF$4997,2,FALSE)</f>
        <v>#N/A</v>
      </c>
      <c r="FX106" t="e">
        <f>HLOOKUP(HISVAL!FX$1,'CARTERA GESTION CHALLENGE'!$A$1:$EF$4997,2,FALSE)</f>
        <v>#N/A</v>
      </c>
      <c r="FY106" t="e">
        <f>HLOOKUP(HISVAL!FY$1,'CARTERA GESTION CHALLENGE'!$A$1:$EF$4997,2,FALSE)</f>
        <v>#N/A</v>
      </c>
      <c r="FZ106" t="e">
        <f>HLOOKUP(HISVAL!FZ$1,'CARTERA GESTION CHALLENGE'!$A$1:$EF$4997,2,FALSE)</f>
        <v>#N/A</v>
      </c>
      <c r="GA106" t="e">
        <f>HLOOKUP(HISVAL!GA$1,'CARTERA GESTION CHALLENGE'!$A$1:$EF$4997,2,FALSE)</f>
        <v>#N/A</v>
      </c>
      <c r="GB106" t="e">
        <f>HLOOKUP(HISVAL!GB$1,'CARTERA GESTION CHALLENGE'!$A$1:$EF$4997,2,FALSE)</f>
        <v>#N/A</v>
      </c>
      <c r="GC106" t="e">
        <f>HLOOKUP(HISVAL!GC$1,'CARTERA GESTION CHALLENGE'!$A$1:$EF$4997,2,FALSE)</f>
        <v>#N/A</v>
      </c>
      <c r="GD106" t="e">
        <f>HLOOKUP(HISVAL!GD$1,'CARTERA GESTION CHALLENGE'!$A$1:$EF$4997,2,FALSE)</f>
        <v>#N/A</v>
      </c>
      <c r="GE106" t="e">
        <f>HLOOKUP(HISVAL!GE$1,'CARTERA GESTION CHALLENGE'!$A$1:$EF$4997,2,FALSE)</f>
        <v>#N/A</v>
      </c>
      <c r="GF106" t="e">
        <f>HLOOKUP(HISVAL!GF$1,'CARTERA GESTION CHALLENGE'!$A$1:$EF$4997,2,FALSE)</f>
        <v>#N/A</v>
      </c>
      <c r="GG106" t="e">
        <f>HLOOKUP(HISVAL!GG$1,'CARTERA GESTION CHALLENGE'!$A$1:$EF$4997,2,FALSE)</f>
        <v>#N/A</v>
      </c>
      <c r="GH106" t="e">
        <f>HLOOKUP(HISVAL!GH$1,'CARTERA GESTION CHALLENGE'!$A$1:$EF$4997,2,FALSE)</f>
        <v>#N/A</v>
      </c>
      <c r="GI106" t="e">
        <f>HLOOKUP(HISVAL!GI$1,'CARTERA GESTION CHALLENGE'!$A$1:$EF$4997,2,FALSE)</f>
        <v>#N/A</v>
      </c>
      <c r="GJ106" t="e">
        <f>HLOOKUP(HISVAL!GJ$1,'CARTERA GESTION CHALLENGE'!$A$1:$EF$4997,2,FALSE)</f>
        <v>#N/A</v>
      </c>
      <c r="GK106" t="e">
        <f>HLOOKUP(HISVAL!GK$1,'CARTERA GESTION CHALLENGE'!$A$1:$EF$4997,2,FALSE)</f>
        <v>#N/A</v>
      </c>
      <c r="GL106" t="e">
        <f>HLOOKUP(HISVAL!GL$1,'CARTERA GESTION CHALLENGE'!$A$1:$EF$4997,2,FALSE)</f>
        <v>#N/A</v>
      </c>
      <c r="GM106" t="e">
        <f>HLOOKUP(HISVAL!GM$1,'CARTERA GESTION CHALLENGE'!$A$1:$EF$4997,2,FALSE)</f>
        <v>#N/A</v>
      </c>
      <c r="GN106" t="e">
        <f>HLOOKUP(HISVAL!GN$1,'CARTERA GESTION CHALLENGE'!$A$1:$EF$4997,2,FALSE)</f>
        <v>#N/A</v>
      </c>
      <c r="GO106" t="e">
        <f>HLOOKUP(HISVAL!GO$1,'CARTERA GESTION CHALLENGE'!$A$1:$EF$4997,2,FALSE)</f>
        <v>#N/A</v>
      </c>
      <c r="GP106" t="e">
        <f>HLOOKUP(HISVAL!GP$1,'CARTERA GESTION CHALLENGE'!$A$1:$EF$4997,2,FALSE)</f>
        <v>#N/A</v>
      </c>
      <c r="GQ106" t="e">
        <f>HLOOKUP(HISVAL!GQ$1,'CARTERA GESTION CHALLENGE'!$A$1:$EF$4997,2,FALSE)</f>
        <v>#N/A</v>
      </c>
      <c r="GR106" t="e">
        <f>HLOOKUP(HISVAL!GR$1,'CARTERA GESTION CHALLENGE'!$A$1:$EF$4997,2,FALSE)</f>
        <v>#N/A</v>
      </c>
      <c r="GS106" t="e">
        <f>HLOOKUP(HISVAL!GS$1,'CARTERA GESTION CHALLENGE'!$A$1:$EF$4997,2,FALSE)</f>
        <v>#N/A</v>
      </c>
      <c r="GT106" t="e">
        <f>HLOOKUP(HISVAL!GT$1,'CARTERA GESTION CHALLENGE'!$A$1:$EF$4997,2,FALSE)</f>
        <v>#N/A</v>
      </c>
      <c r="GU106" t="e">
        <f>HLOOKUP(HISVAL!GU$1,'CARTERA GESTION CHALLENGE'!$A$1:$EF$4997,2,FALSE)</f>
        <v>#N/A</v>
      </c>
      <c r="GV106" t="e">
        <f>HLOOKUP(HISVAL!GV$1,'CARTERA GESTION CHALLENGE'!$A$1:$EF$4997,2,FALSE)</f>
        <v>#N/A</v>
      </c>
      <c r="GW106" t="e">
        <f>HLOOKUP(HISVAL!GW$1,'CARTERA GESTION CHALLENGE'!$A$1:$EF$4997,2,FALSE)</f>
        <v>#N/A</v>
      </c>
      <c r="GX106" t="e">
        <f>HLOOKUP(HISVAL!GX$1,'CARTERA GESTION CHALLENGE'!$A$1:$EF$4997,2,FALSE)</f>
        <v>#N/A</v>
      </c>
      <c r="GY106" t="e">
        <f>HLOOKUP(HISVAL!GY$1,'CARTERA GESTION CHALLENGE'!$A$1:$EF$4997,2,FALSE)</f>
        <v>#N/A</v>
      </c>
      <c r="GZ106" t="e">
        <f>HLOOKUP(HISVAL!GZ$1,'CARTERA GESTION CHALLENGE'!$A$1:$EF$4997,2,FALSE)</f>
        <v>#N/A</v>
      </c>
      <c r="HA106" t="e">
        <f>HLOOKUP(HISVAL!HA$1,'CARTERA GESTION CHALLENGE'!$A$1:$EF$4997,2,FALSE)</f>
        <v>#N/A</v>
      </c>
      <c r="HB106" t="e">
        <f>HLOOKUP(HISVAL!HB$1,'CARTERA GESTION CHALLENGE'!$A$1:$EF$4997,2,FALSE)</f>
        <v>#N/A</v>
      </c>
      <c r="HC106" t="e">
        <f>HLOOKUP(HISVAL!HC$1,'CARTERA GESTION CHALLENGE'!$A$1:$EF$4997,2,FALSE)</f>
        <v>#N/A</v>
      </c>
      <c r="HD106" t="e">
        <f>HLOOKUP(HISVAL!HD$1,'CARTERA GESTION CHALLENGE'!$A$1:$EF$4997,2,FALSE)</f>
        <v>#N/A</v>
      </c>
      <c r="HE106" t="e">
        <f>HLOOKUP(HISVAL!HE$1,'CARTERA GESTION CHALLENGE'!$A$1:$EF$4997,2,FALSE)</f>
        <v>#N/A</v>
      </c>
      <c r="HF106" t="e">
        <f>HLOOKUP(HISVAL!HF$1,'CARTERA GESTION CHALLENGE'!$A$1:$EF$4997,2,FALSE)</f>
        <v>#N/A</v>
      </c>
      <c r="HG106" t="e">
        <f>HLOOKUP(HISVAL!HG$1,'CARTERA GESTION CHALLENGE'!$A$1:$EF$4997,2,FALSE)</f>
        <v>#N/A</v>
      </c>
      <c r="HH106" t="e">
        <f>HLOOKUP(HISVAL!HH$1,'CARTERA GESTION CHALLENGE'!$A$1:$EF$4997,2,FALSE)</f>
        <v>#N/A</v>
      </c>
      <c r="HI106" t="e">
        <f>HLOOKUP(HISVAL!HI$1,'CARTERA GESTION CHALLENGE'!$A$1:$EF$4997,2,FALSE)</f>
        <v>#N/A</v>
      </c>
      <c r="HJ106" t="e">
        <f>HLOOKUP(HISVAL!HJ$1,'CARTERA GESTION CHALLENGE'!$A$1:$EF$4997,2,FALSE)</f>
        <v>#N/A</v>
      </c>
      <c r="HK106" t="e">
        <f>HLOOKUP(HISVAL!HK$1,'CARTERA GESTION CHALLENGE'!$A$1:$EF$4997,2,FALSE)</f>
        <v>#N/A</v>
      </c>
      <c r="HL106" t="e">
        <f>HLOOKUP(HISVAL!HL$1,'CARTERA GESTION CHALLENGE'!$A$1:$EF$4997,2,FALSE)</f>
        <v>#N/A</v>
      </c>
      <c r="HM106" t="e">
        <f>HLOOKUP(HISVAL!HM$1,'CARTERA GESTION CHALLENGE'!$A$1:$EF$4997,2,FALSE)</f>
        <v>#N/A</v>
      </c>
      <c r="HN106" t="e">
        <f>HLOOKUP(HISVAL!HN$1,'CARTERA GESTION CHALLENGE'!$A$1:$EF$4997,2,FALSE)</f>
        <v>#N/A</v>
      </c>
      <c r="HO106" t="e">
        <f>HLOOKUP(HISVAL!HO$1,'CARTERA GESTION CHALLENGE'!$A$1:$EF$4997,2,FALSE)</f>
        <v>#N/A</v>
      </c>
      <c r="HP106" t="e">
        <f>HLOOKUP(HISVAL!HP$1,'CARTERA GESTION CHALLENGE'!$A$1:$EF$4997,2,FALSE)</f>
        <v>#N/A</v>
      </c>
      <c r="HQ106" t="e">
        <f>HLOOKUP(HISVAL!HQ$1,'CARTERA GESTION CHALLENGE'!$A$1:$EF$4997,2,FALSE)</f>
        <v>#N/A</v>
      </c>
      <c r="HR106" t="e">
        <f>HLOOKUP(HISVAL!HR$1,'CARTERA GESTION CHALLENGE'!$A$1:$EF$4997,2,FALSE)</f>
        <v>#N/A</v>
      </c>
      <c r="HS106" t="e">
        <f>HLOOKUP(HISVAL!HS$1,'CARTERA GESTION CHALLENGE'!$A$1:$EF$4997,2,FALSE)</f>
        <v>#N/A</v>
      </c>
      <c r="HT106" t="e">
        <f>HLOOKUP(HISVAL!HT$1,'CARTERA GESTION CHALLENGE'!$A$1:$EF$4997,2,FALSE)</f>
        <v>#N/A</v>
      </c>
      <c r="HU106" t="e">
        <f>HLOOKUP(HISVAL!HU$1,'CARTERA GESTION CHALLENGE'!$A$1:$EF$4997,2,FALSE)</f>
        <v>#N/A</v>
      </c>
      <c r="HV106" t="e">
        <f>HLOOKUP(HISVAL!HV$1,'CARTERA GESTION CHALLENGE'!$A$1:$EF$4997,2,FALSE)</f>
        <v>#N/A</v>
      </c>
      <c r="HW106" t="e">
        <f>HLOOKUP(HISVAL!HW$1,'CARTERA GESTION CHALLENGE'!$A$1:$EF$4997,2,FALSE)</f>
        <v>#N/A</v>
      </c>
      <c r="HX106" t="e">
        <f>HLOOKUP(HISVAL!HX$1,'CARTERA GESTION CHALLENGE'!$A$1:$EF$4997,2,FALSE)</f>
        <v>#N/A</v>
      </c>
      <c r="HY106" t="e">
        <f>HLOOKUP(HISVAL!HY$1,'CARTERA GESTION CHALLENGE'!$A$1:$EF$4997,2,FALSE)</f>
        <v>#N/A</v>
      </c>
      <c r="HZ106" t="e">
        <f>HLOOKUP(HISVAL!HZ$1,'CARTERA GESTION CHALLENGE'!$A$1:$EF$4997,2,FALSE)</f>
        <v>#N/A</v>
      </c>
      <c r="IA106" t="e">
        <f>HLOOKUP(HISVAL!IA$1,'CARTERA GESTION CHALLENGE'!$A$1:$EF$4997,2,FALSE)</f>
        <v>#N/A</v>
      </c>
      <c r="IB106" t="e">
        <f>HLOOKUP(HISVAL!IB$1,'CARTERA GESTION CHALLENGE'!$A$1:$EF$4997,2,FALSE)</f>
        <v>#N/A</v>
      </c>
      <c r="IC106" t="e">
        <f>HLOOKUP(HISVAL!IC$1,'CARTERA GESTION CHALLENGE'!$A$1:$EF$4997,2,FALSE)</f>
        <v>#N/A</v>
      </c>
      <c r="ID106" t="e">
        <f>HLOOKUP(HISVAL!ID$1,'CARTERA GESTION CHALLENGE'!$A$1:$EF$4997,2,FALSE)</f>
        <v>#N/A</v>
      </c>
      <c r="IE106" t="e">
        <f>HLOOKUP(HISVAL!IE$1,'CARTERA GESTION CHALLENGE'!$A$1:$EF$4997,2,FALSE)</f>
        <v>#N/A</v>
      </c>
      <c r="IF106" t="e">
        <f>HLOOKUP(HISVAL!IF$1,'CARTERA GESTION CHALLENGE'!$A$1:$EF$4997,2,FALSE)</f>
        <v>#N/A</v>
      </c>
      <c r="IG106" t="e">
        <f>HLOOKUP(HISVAL!IG$1,'CARTERA GESTION CHALLENGE'!$A$1:$EF$4997,2,FALSE)</f>
        <v>#N/A</v>
      </c>
      <c r="IH106" t="e">
        <f>HLOOKUP(HISVAL!IH$1,'CARTERA GESTION CHALLENGE'!$A$1:$EF$4997,2,FALSE)</f>
        <v>#N/A</v>
      </c>
      <c r="II106" t="e">
        <f>HLOOKUP(HISVAL!II$1,'CARTERA GESTION CHALLENGE'!$A$1:$EF$4997,2,FALSE)</f>
        <v>#N/A</v>
      </c>
      <c r="IJ106" t="e">
        <f>HLOOKUP(HISVAL!IJ$1,'CARTERA GESTION CHALLENGE'!$A$1:$EF$4997,2,FALSE)</f>
        <v>#N/A</v>
      </c>
      <c r="IK106" t="e">
        <f>HLOOKUP(HISVAL!IK$1,'CARTERA GESTION CHALLENGE'!$A$1:$EF$4997,2,FALSE)</f>
        <v>#N/A</v>
      </c>
      <c r="IL106" t="e">
        <f>HLOOKUP(HISVAL!IL$1,'CARTERA GESTION CHALLENGE'!$A$1:$EF$4997,2,FALSE)</f>
        <v>#N/A</v>
      </c>
      <c r="IM106" t="e">
        <f>HLOOKUP(HISVAL!IM$1,'CARTERA GESTION CHALLENGE'!$A$1:$EF$4997,2,FALSE)</f>
        <v>#N/A</v>
      </c>
    </row>
    <row r="107" spans="1:247" x14ac:dyDescent="0.2">
      <c r="A107" s="11" t="str">
        <f>IF('CARTERA GESTION CHALLENGE'!E104="","",'CARTERA GESTION CHALLENGE'!E104)</f>
        <v/>
      </c>
      <c r="B107" s="12" t="str">
        <f>IF('CARTERA GESTION CHALLENGE'!AT104="","",'CARTERA GESTION CHALLENGE'!AT104)</f>
        <v/>
      </c>
      <c r="C107" s="13" t="str">
        <f>IF('CARTERA GESTION CHALLENGE'!S104="","",'CARTERA GESTION CHALLENGE'!S104)</f>
        <v/>
      </c>
      <c r="D107" s="14" t="str">
        <f>IF('CARTERA GESTION CHALLENGE'!O104="","",'CARTERA GESTION CHALLENGE'!O104)</f>
        <v/>
      </c>
      <c r="E107" s="14" t="str">
        <f>IF('CARTERA GESTION CHALLENGE'!G104="","",'CARTERA GESTION CHALLENGE'!G104)</f>
        <v/>
      </c>
      <c r="F107" s="14" t="str">
        <f>IF('CARTERA GESTION CHALLENGE'!P104="","",'CARTERA GESTION CHALLENGE'!P104)</f>
        <v/>
      </c>
      <c r="G107" s="14" t="str">
        <f>IF('CARTERA GESTION CHALLENGE'!DZ104="","",'CARTERA GESTION CHALLENGE'!DZ104)</f>
        <v/>
      </c>
      <c r="J107" s="14" t="str">
        <f>IF('CARTERA GESTION CHALLENGE'!AF104="","",'CARTERA GESTION CHALLENGE'!AF104)</f>
        <v/>
      </c>
      <c r="K107" s="14" t="str" cm="1">
        <f t="array" ref="K107">_xll.BDP(G107&amp;" EQUITY","PARENT_TICKER_EXCHANGE")</f>
        <v>#N/A Invalid Security</v>
      </c>
      <c r="L107" t="str">
        <f>IF('CARTERA GESTION CHALLENGE'!A104="","",'CARTERA GESTION CHALLENGE'!A104)</f>
        <v/>
      </c>
      <c r="M107" s="14" t="str">
        <f>IF('CARTERA GESTION CHALLENGE'!AV104="","",'CARTERA GESTION CHALLENGE'!AV104)</f>
        <v/>
      </c>
      <c r="N107" s="14" t="str">
        <f>IF('CARTERA GESTION CHALLENGE'!AK104="","",'CARTERA GESTION CHALLENGE'!AK104)</f>
        <v/>
      </c>
      <c r="O107" t="str">
        <f>IF('CARTERA GESTION CHALLENGE'!AW104="","",'CARTERA GESTION CHALLENGE'!AW104)</f>
        <v/>
      </c>
      <c r="P107" t="str">
        <f>IF('CARTERA GESTION CHALLENGE'!DP104="","",'CARTERA GESTION CHALLENGE'!DP104)</f>
        <v/>
      </c>
      <c r="Q107" t="str">
        <f>IF('CARTERA GESTION CHALLENGE'!D104="","",'CARTERA GESTION CHALLENGE'!D104)</f>
        <v/>
      </c>
      <c r="R107" t="str">
        <f>IF('CARTERA GESTION CHALLENGE'!AX104="","",'CARTERA GESTION CHALLENGE'!AX104)</f>
        <v/>
      </c>
      <c r="S107" t="str">
        <f>IF('CARTERA GESTION CHALLENGE'!AY104="","",'CARTERA GESTION CHALLENGE'!AY104)</f>
        <v/>
      </c>
      <c r="T107" t="str">
        <f>IF('CARTERA GESTION CHALLENGE'!L104="","",'CARTERA GESTION CHALLENGE'!L104)</f>
        <v/>
      </c>
      <c r="U107" t="str">
        <f>IF('CARTERA GESTION CHALLENGE'!AZ104="","",'CARTERA GESTION CHALLENGE'!AZ104)</f>
        <v/>
      </c>
      <c r="V107" t="str">
        <f>IF('CARTERA GESTION CHALLENGE'!BA104="","",'CARTERA GESTION CHALLENGE'!BA104)</f>
        <v/>
      </c>
      <c r="W107" t="str">
        <f>IF('CARTERA GESTION CHALLENGE'!AH104="","",'CARTERA GESTION CHALLENGE'!AH104)</f>
        <v/>
      </c>
      <c r="X107" t="str">
        <f>IF('CARTERA GESTION CHALLENGE'!AJ104="","",'CARTERA GESTION CHALLENGE'!AJ104)</f>
        <v/>
      </c>
      <c r="Y107" t="str">
        <f>IF('CARTERA GESTION CHALLENGE'!B104="","",'CARTERA GESTION CHALLENGE'!B104)</f>
        <v/>
      </c>
      <c r="Z107" t="str">
        <f>IF('CARTERA GESTION CHALLENGE'!AE104="","",'CARTERA GESTION CHALLENGE'!AE104)</f>
        <v/>
      </c>
      <c r="AA107" t="str">
        <f>IF('CARTERA GESTION CHALLENGE'!BB104="","",'CARTERA GESTION CHALLENGE'!BB104)</f>
        <v/>
      </c>
      <c r="AC107" t="str">
        <f>IF('CARTERA GESTION CHALLENGE'!BC104="","",'CARTERA GESTION CHALLENGE'!BC104)</f>
        <v/>
      </c>
      <c r="AD107" t="str">
        <f>IF('CARTERA GESTION CHALLENGE'!BD104="","",'CARTERA GESTION CHALLENGE'!BD104)</f>
        <v/>
      </c>
      <c r="AE107" t="str">
        <f>IF('CARTERA GESTION CHALLENGE'!BE104="","",'CARTERA GESTION CHALLENGE'!BE104)</f>
        <v/>
      </c>
      <c r="AF107" t="str">
        <f>IF('CARTERA GESTION CHALLENGE'!BF104="","",'CARTERA GESTION CHALLENGE'!BF104)</f>
        <v/>
      </c>
      <c r="AG107" t="str">
        <f>IF('CARTERA GESTION CHALLENGE'!BG104="","",'CARTERA GESTION CHALLENGE'!BG104)</f>
        <v/>
      </c>
      <c r="AH107" t="str">
        <f>IF('CARTERA GESTION CHALLENGE'!BH104="","",'CARTERA GESTION CHALLENGE'!BH104)</f>
        <v/>
      </c>
      <c r="AI107" t="str">
        <f>IF('CARTERA GESTION CHALLENGE'!BI104="","",'CARTERA GESTION CHALLENGE'!BI104)</f>
        <v/>
      </c>
      <c r="AJ107" t="str">
        <f>IF('CARTERA GESTION CHALLENGE'!BJ104="","",'CARTERA GESTION CHALLENGE'!BJ104)</f>
        <v/>
      </c>
      <c r="AK107" t="str">
        <f>IF('CARTERA GESTION CHALLENGE'!BK104="","",'CARTERA GESTION CHALLENGE'!BK104)</f>
        <v/>
      </c>
      <c r="AL107" t="str">
        <f>IF('CARTERA GESTION CHALLENGE'!BL104="","",'CARTERA GESTION CHALLENGE'!BL104)</f>
        <v/>
      </c>
      <c r="AM107" t="str">
        <f>IF('CARTERA GESTION CHALLENGE'!BM104="","",'CARTERA GESTION CHALLENGE'!BM104)</f>
        <v/>
      </c>
      <c r="AN107" t="str">
        <f>IF('CARTERA GESTION CHALLENGE'!BN104="","",'CARTERA GESTION CHALLENGE'!BN104)</f>
        <v/>
      </c>
      <c r="AO107" t="str">
        <f>IF('CARTERA GESTION CHALLENGE'!BO104="","",'CARTERA GESTION CHALLENGE'!BO104)</f>
        <v/>
      </c>
      <c r="AP107" t="str">
        <f>IF('CARTERA GESTION CHALLENGE'!BP104="","",'CARTERA GESTION CHALLENGE'!BP104)</f>
        <v/>
      </c>
      <c r="AQ107" t="str">
        <f>IF('CARTERA GESTION CHALLENGE'!BQ104="","",'CARTERA GESTION CHALLENGE'!BQ104)</f>
        <v/>
      </c>
      <c r="AR107" t="str">
        <f>IF('CARTERA GESTION CHALLENGE'!BR104="","",'CARTERA GESTION CHALLENGE'!BR104)</f>
        <v/>
      </c>
      <c r="AT107" t="str">
        <f>IF('CARTERA GESTION CHALLENGE'!BS104="","",'CARTERA GESTION CHALLENGE'!BS104)</f>
        <v/>
      </c>
      <c r="AU107" t="str">
        <f>IF('CARTERA GESTION CHALLENGE'!BT104="","",'CARTERA GESTION CHALLENGE'!BT104)</f>
        <v/>
      </c>
      <c r="AV107" t="str">
        <f>HLOOKUP(HISVAL!AV$1,'CARTERA GESTION CHALLENGE'!$A$1:$EF$4997,2,FALSE)</f>
        <v>S</v>
      </c>
      <c r="AW107" t="str">
        <f>HLOOKUP(HISVAL!AW$1,'CARTERA GESTION CHALLENGE'!$A$1:$EF$4997,2,FALSE)</f>
        <v>S</v>
      </c>
      <c r="AX107" t="str">
        <f>HLOOKUP(HISVAL!AX$1,'CARTERA GESTION CHALLENGE'!$A$1:$EF$4997,2,FALSE)</f>
        <v>1</v>
      </c>
      <c r="AY107">
        <f>HLOOKUP(HISVAL!AY$1,'CARTERA GESTION CHALLENGE'!$A$1:$EF$4997,2,FALSE)</f>
        <v>1</v>
      </c>
      <c r="AZ107">
        <f>HLOOKUP(HISVAL!AZ$1,'CARTERA GESTION CHALLENGE'!$A$1:$EF$4997,2,FALSE)</f>
        <v>0</v>
      </c>
      <c r="BA107">
        <f>HLOOKUP(HISVAL!BA$1,'CARTERA GESTION CHALLENGE'!$A$1:$EF$4997,2,FALSE)</f>
        <v>44586</v>
      </c>
      <c r="BB107">
        <f>HLOOKUP(HISVAL!BB$1,'CARTERA GESTION CHALLENGE'!$A$1:$EF$4997,2,FALSE)</f>
        <v>-8000</v>
      </c>
      <c r="BC107">
        <f>HLOOKUP(HISVAL!BC$1,'CARTERA GESTION CHALLENGE'!$A$1:$EF$4997,2,FALSE)</f>
        <v>0</v>
      </c>
      <c r="BD107">
        <f>HLOOKUP(HISVAL!BD$1,'CARTERA GESTION CHALLENGE'!$A$1:$EF$4997,2,FALSE)</f>
        <v>0</v>
      </c>
      <c r="BE107">
        <f>HLOOKUP(HISVAL!BE$1,'CARTERA GESTION CHALLENGE'!$A$1:$EF$4997,2,FALSE)</f>
        <v>2</v>
      </c>
      <c r="BF107">
        <f>HLOOKUP(HISVAL!BF$1,'CARTERA GESTION CHALLENGE'!$A$1:$EF$4997,2,FALSE)</f>
        <v>0</v>
      </c>
      <c r="BG107">
        <f>HLOOKUP(HISVAL!BG$1,'CARTERA GESTION CHALLENGE'!$A$1:$EF$4997,2,FALSE)</f>
        <v>0</v>
      </c>
      <c r="BH107" t="str">
        <f>HLOOKUP(HISVAL!BH$1,'CARTERA GESTION CHALLENGE'!$A$1:$EF$4997,2,FALSE)</f>
        <v>N</v>
      </c>
      <c r="BI107">
        <f>HLOOKUP(HISVAL!BI$1,'CARTERA GESTION CHALLENGE'!$A$1:$EF$4997,2,FALSE)</f>
        <v>0</v>
      </c>
      <c r="BJ107">
        <f>HLOOKUP(HISVAL!BJ$1,'CARTERA GESTION CHALLENGE'!$A$1:$EF$4997,2,FALSE)</f>
        <v>0</v>
      </c>
      <c r="BK107">
        <f>HLOOKUP(HISVAL!BK$1,'CARTERA GESTION CHALLENGE'!$A$1:$EF$4997,2,FALSE)</f>
        <v>0</v>
      </c>
      <c r="BL107">
        <f>HLOOKUP(HISVAL!BL$1,'CARTERA GESTION CHALLENGE'!$A$1:$EF$4997,2,FALSE)</f>
        <v>0</v>
      </c>
      <c r="BM107">
        <f>HLOOKUP(HISVAL!BM$1,'CARTERA GESTION CHALLENGE'!$A$1:$EF$4997,2,FALSE)</f>
        <v>0</v>
      </c>
      <c r="BN107">
        <f>HLOOKUP(HISVAL!BN$1,'CARTERA GESTION CHALLENGE'!$A$1:$EF$4997,2,FALSE)</f>
        <v>0</v>
      </c>
      <c r="BO107">
        <f>HLOOKUP(HISVAL!BO$1,'CARTERA GESTION CHALLENGE'!$A$1:$EF$4997,2,FALSE)</f>
        <v>0</v>
      </c>
      <c r="BP107">
        <f>HLOOKUP(HISVAL!BP$1,'CARTERA GESTION CHALLENGE'!$A$1:$EF$4997,2,FALSE)</f>
        <v>0</v>
      </c>
      <c r="BQ107">
        <f>HLOOKUP(HISVAL!BQ$1,'CARTERA GESTION CHALLENGE'!$A$1:$EF$4997,2,FALSE)</f>
        <v>0</v>
      </c>
      <c r="BR107">
        <f>HLOOKUP(HISVAL!BR$1,'CARTERA GESTION CHALLENGE'!$A$1:$EF$4997,2,FALSE)</f>
        <v>0</v>
      </c>
      <c r="BS107">
        <f>HLOOKUP(HISVAL!BS$1,'CARTERA GESTION CHALLENGE'!$A$1:$EF$4997,2,FALSE)</f>
        <v>0</v>
      </c>
      <c r="BT107">
        <f>HLOOKUP(HISVAL!BT$1,'CARTERA GESTION CHALLENGE'!$A$1:$EF$4997,2,FALSE)</f>
        <v>219452.29</v>
      </c>
      <c r="BU107">
        <f>HLOOKUP(HISVAL!BU$1,'CARTERA GESTION CHALLENGE'!$A$1:$EF$4997,2,FALSE)</f>
        <v>0</v>
      </c>
      <c r="BV107">
        <f>HLOOKUP(HISVAL!BV$1,'CARTERA GESTION CHALLENGE'!$A$1:$EF$4997,2,FALSE)</f>
        <v>4</v>
      </c>
      <c r="BW107">
        <f>HLOOKUP(HISVAL!BW$1,'CARTERA GESTION CHALLENGE'!$A$1:$EF$4997,2,FALSE)</f>
        <v>0</v>
      </c>
      <c r="BX107">
        <f>HLOOKUP(HISVAL!BX$1,'CARTERA GESTION CHALLENGE'!$A$1:$EF$4997,2,FALSE)</f>
        <v>0</v>
      </c>
      <c r="BY107">
        <f>HLOOKUP(HISVAL!BY$1,'CARTERA GESTION CHALLENGE'!$A$1:$EF$4997,2,FALSE)</f>
        <v>857</v>
      </c>
      <c r="BZ107">
        <f>HLOOKUP(HISVAL!BZ$1,'CARTERA GESTION CHALLENGE'!$A$1:$EF$4997,2,FALSE)</f>
        <v>0</v>
      </c>
      <c r="CA107">
        <f>HLOOKUP(HISVAL!CA$1,'CARTERA GESTION CHALLENGE'!$A$1:$EF$4997,2,FALSE)</f>
        <v>0</v>
      </c>
      <c r="CB107">
        <f>HLOOKUP(HISVAL!CB$1,'CARTERA GESTION CHALLENGE'!$A$1:$EF$4997,2,FALSE)</f>
        <v>0</v>
      </c>
      <c r="CC107">
        <f>HLOOKUP(HISVAL!CC$1,'CARTERA GESTION CHALLENGE'!$A$1:$EF$4997,2,FALSE)</f>
        <v>0</v>
      </c>
      <c r="CD107">
        <f>HLOOKUP(HISVAL!CD$1,'CARTERA GESTION CHALLENGE'!$A$1:$EF$4997,2,FALSE)</f>
        <v>0</v>
      </c>
      <c r="CE107">
        <f>HLOOKUP(HISVAL!CE$1,'CARTERA GESTION CHALLENGE'!$A$1:$EF$4997,2,FALSE)</f>
        <v>0</v>
      </c>
      <c r="CF107">
        <f>HLOOKUP(HISVAL!CF$1,'CARTERA GESTION CHALLENGE'!$A$1:$EF$4997,2,FALSE)</f>
        <v>0</v>
      </c>
      <c r="CG107">
        <f>HLOOKUP(HISVAL!CG$1,'CARTERA GESTION CHALLENGE'!$A$1:$EF$4997,2,FALSE)</f>
        <v>0</v>
      </c>
      <c r="CH107">
        <f>HLOOKUP(HISVAL!CH$1,'CARTERA GESTION CHALLENGE'!$A$1:$EF$4997,2,FALSE)</f>
        <v>0</v>
      </c>
      <c r="CI107">
        <f>HLOOKUP(HISVAL!CI$1,'CARTERA GESTION CHALLENGE'!$A$1:$EF$4997,2,FALSE)</f>
        <v>571747.71</v>
      </c>
      <c r="CJ107">
        <f>HLOOKUP(HISVAL!CJ$1,'CARTERA GESTION CHALLENGE'!$A$1:$EF$4997,2,FALSE)</f>
        <v>571747.71</v>
      </c>
      <c r="CK107">
        <f>HLOOKUP(HISVAL!CK$1,'CARTERA GESTION CHALLENGE'!$A$1:$EF$4997,2,FALSE)</f>
        <v>0</v>
      </c>
      <c r="CL107">
        <f>HLOOKUP(HISVAL!CL$1,'CARTERA GESTION CHALLENGE'!$A$1:$EF$4997,2,FALSE)</f>
        <v>0</v>
      </c>
      <c r="CM107">
        <f>HLOOKUP(HISVAL!CM$1,'CARTERA GESTION CHALLENGE'!$A$1:$EF$4997,2,FALSE)</f>
        <v>0</v>
      </c>
      <c r="CN107" t="str">
        <f>HLOOKUP(HISVAL!CN$1,'CARTERA GESTION CHALLENGE'!$A$1:$EF$4997,2,FALSE)</f>
        <v>M</v>
      </c>
      <c r="CO107">
        <f>HLOOKUP(HISVAL!CO$1,'CARTERA GESTION CHALLENGE'!$A$1:$EF$4997,2,FALSE)</f>
        <v>0</v>
      </c>
      <c r="CP107">
        <f>HLOOKUP(HISVAL!CP$1,'CARTERA GESTION CHALLENGE'!$A$1:$EF$4997,2,FALSE)</f>
        <v>0</v>
      </c>
      <c r="CQ107">
        <f>HLOOKUP(HISVAL!CQ$1,'CARTERA GESTION CHALLENGE'!$A$1:$EF$4997,2,FALSE)</f>
        <v>0</v>
      </c>
      <c r="CR107">
        <f>HLOOKUP(HISVAL!CR$1,'CARTERA GESTION CHALLENGE'!$A$1:$EF$4997,2,FALSE)</f>
        <v>0</v>
      </c>
      <c r="CS107" t="str">
        <f>HLOOKUP(HISVAL!CS$1,'CARTERA GESTION CHALLENGE'!$A$1:$EF$4997,2,FALSE)</f>
        <v>A</v>
      </c>
      <c r="CT107">
        <f>HLOOKUP(HISVAL!CT$1,'CARTERA GESTION CHALLENGE'!$A$1:$EF$4997,2,FALSE)</f>
        <v>0</v>
      </c>
      <c r="CU107" t="e">
        <f>HLOOKUP(HISVAL!CU$1,'CARTERA GESTION CHALLENGE'!$A$1:$EF$4997,2,FALSE)</f>
        <v>#N/A</v>
      </c>
      <c r="CV107" t="e">
        <f>HLOOKUP(HISVAL!CV$1,'CARTERA GESTION CHALLENGE'!$A$1:$EF$4997,2,FALSE)</f>
        <v>#N/A</v>
      </c>
      <c r="CW107" t="e">
        <f>HLOOKUP(HISVAL!CW$1,'CARTERA GESTION CHALLENGE'!$A$1:$EF$4997,2,FALSE)</f>
        <v>#N/A</v>
      </c>
      <c r="CX107" t="e">
        <f>HLOOKUP(HISVAL!CX$1,'CARTERA GESTION CHALLENGE'!$A$1:$EF$4997,2,FALSE)</f>
        <v>#N/A</v>
      </c>
      <c r="CY107" t="e">
        <f>HLOOKUP(HISVAL!CY$1,'CARTERA GESTION CHALLENGE'!$A$1:$EF$4997,2,FALSE)</f>
        <v>#N/A</v>
      </c>
      <c r="CZ107" t="e">
        <f>HLOOKUP(HISVAL!CZ$1,'CARTERA GESTION CHALLENGE'!$A$1:$EF$4997,2,FALSE)</f>
        <v>#N/A</v>
      </c>
      <c r="DA107" t="e">
        <f>HLOOKUP(HISVAL!DA$1,'CARTERA GESTION CHALLENGE'!$A$1:$EF$4997,2,FALSE)</f>
        <v>#N/A</v>
      </c>
      <c r="DB107" t="e">
        <f>HLOOKUP(HISVAL!DB$1,'CARTERA GESTION CHALLENGE'!$A$1:$EF$4997,2,FALSE)</f>
        <v>#N/A</v>
      </c>
      <c r="DC107" t="e">
        <f>HLOOKUP(HISVAL!DC$1,'CARTERA GESTION CHALLENGE'!$A$1:$EF$4997,2,FALSE)</f>
        <v>#N/A</v>
      </c>
      <c r="DD107" t="e">
        <f>HLOOKUP(HISVAL!DD$1,'CARTERA GESTION CHALLENGE'!$A$1:$EF$4997,2,FALSE)</f>
        <v>#N/A</v>
      </c>
      <c r="DE107" t="e">
        <f>HLOOKUP(HISVAL!DE$1,'CARTERA GESTION CHALLENGE'!$A$1:$EF$4997,2,FALSE)</f>
        <v>#N/A</v>
      </c>
      <c r="DF107" t="e">
        <f>HLOOKUP(HISVAL!DF$1,'CARTERA GESTION CHALLENGE'!$A$1:$EF$4997,2,FALSE)</f>
        <v>#N/A</v>
      </c>
      <c r="DG107" t="e">
        <f>HLOOKUP(HISVAL!DG$1,'CARTERA GESTION CHALLENGE'!$A$1:$EF$4997,2,FALSE)</f>
        <v>#N/A</v>
      </c>
      <c r="DH107" t="e">
        <f>HLOOKUP(HISVAL!DH$1,'CARTERA GESTION CHALLENGE'!$A$1:$EF$4997,2,FALSE)</f>
        <v>#N/A</v>
      </c>
      <c r="DI107" t="e">
        <f>HLOOKUP(HISVAL!DI$1,'CARTERA GESTION CHALLENGE'!$A$1:$EF$4997,2,FALSE)</f>
        <v>#N/A</v>
      </c>
      <c r="DJ107" t="e">
        <f>HLOOKUP(HISVAL!DJ$1,'CARTERA GESTION CHALLENGE'!$A$1:$EF$4997,2,FALSE)</f>
        <v>#N/A</v>
      </c>
      <c r="DK107" t="e">
        <f>HLOOKUP(HISVAL!DK$1,'CARTERA GESTION CHALLENGE'!$A$1:$EF$4997,2,FALSE)</f>
        <v>#N/A</v>
      </c>
      <c r="DL107" t="e">
        <f>HLOOKUP(HISVAL!DL$1,'CARTERA GESTION CHALLENGE'!$A$1:$EF$4997,2,FALSE)</f>
        <v>#N/A</v>
      </c>
      <c r="DM107" t="e">
        <f>HLOOKUP(HISVAL!DM$1,'CARTERA GESTION CHALLENGE'!$A$1:$EF$4997,2,FALSE)</f>
        <v>#N/A</v>
      </c>
      <c r="DN107" t="e">
        <f>HLOOKUP(HISVAL!DN$1,'CARTERA GESTION CHALLENGE'!$A$1:$EF$4997,2,FALSE)</f>
        <v>#N/A</v>
      </c>
      <c r="DO107" t="e">
        <f>HLOOKUP(HISVAL!DO$1,'CARTERA GESTION CHALLENGE'!$A$1:$EF$4997,2,FALSE)</f>
        <v>#N/A</v>
      </c>
      <c r="DP107" t="e">
        <f>HLOOKUP(HISVAL!DP$1,'CARTERA GESTION CHALLENGE'!$A$1:$EF$4997,2,FALSE)</f>
        <v>#N/A</v>
      </c>
      <c r="DQ107" t="e">
        <f>HLOOKUP(HISVAL!DQ$1,'CARTERA GESTION CHALLENGE'!$A$1:$EF$4997,2,FALSE)</f>
        <v>#N/A</v>
      </c>
      <c r="DR107" t="e">
        <f>HLOOKUP(HISVAL!DR$1,'CARTERA GESTION CHALLENGE'!$A$1:$EF$4997,2,FALSE)</f>
        <v>#N/A</v>
      </c>
      <c r="DS107" t="e">
        <f>HLOOKUP(HISVAL!DS$1,'CARTERA GESTION CHALLENGE'!$A$1:$EF$4997,2,FALSE)</f>
        <v>#N/A</v>
      </c>
      <c r="DT107" t="e">
        <f>HLOOKUP(HISVAL!DT$1,'CARTERA GESTION CHALLENGE'!$A$1:$EF$4997,2,FALSE)</f>
        <v>#N/A</v>
      </c>
      <c r="DU107" t="e">
        <f>HLOOKUP(HISVAL!DU$1,'CARTERA GESTION CHALLENGE'!$A$1:$EF$4997,2,FALSE)</f>
        <v>#N/A</v>
      </c>
      <c r="DV107" t="e">
        <f>HLOOKUP(HISVAL!DV$1,'CARTERA GESTION CHALLENGE'!$A$1:$EF$4997,2,FALSE)</f>
        <v>#N/A</v>
      </c>
      <c r="DW107" t="e">
        <f>HLOOKUP(HISVAL!DW$1,'CARTERA GESTION CHALLENGE'!$A$1:$EF$4997,2,FALSE)</f>
        <v>#N/A</v>
      </c>
      <c r="DX107" t="e">
        <f>HLOOKUP(HISVAL!DX$1,'CARTERA GESTION CHALLENGE'!$A$1:$EF$4997,2,FALSE)</f>
        <v>#N/A</v>
      </c>
      <c r="DY107" t="e">
        <f>HLOOKUP(HISVAL!DY$1,'CARTERA GESTION CHALLENGE'!$A$1:$EF$4997,2,FALSE)</f>
        <v>#N/A</v>
      </c>
      <c r="DZ107" t="e">
        <f>HLOOKUP(HISVAL!DZ$1,'CARTERA GESTION CHALLENGE'!$A$1:$EF$4997,2,FALSE)</f>
        <v>#N/A</v>
      </c>
      <c r="EA107" t="e">
        <f>HLOOKUP(HISVAL!EA$1,'CARTERA GESTION CHALLENGE'!$A$1:$EF$4997,2,FALSE)</f>
        <v>#N/A</v>
      </c>
      <c r="EB107" t="e">
        <f>HLOOKUP(HISVAL!EB$1,'CARTERA GESTION CHALLENGE'!$A$1:$EF$4997,2,FALSE)</f>
        <v>#N/A</v>
      </c>
      <c r="EC107" t="e">
        <f>HLOOKUP(HISVAL!EC$1,'CARTERA GESTION CHALLENGE'!$A$1:$EF$4997,2,FALSE)</f>
        <v>#N/A</v>
      </c>
      <c r="ED107" t="e">
        <f>HLOOKUP(HISVAL!ED$1,'CARTERA GESTION CHALLENGE'!$A$1:$EF$4997,2,FALSE)</f>
        <v>#N/A</v>
      </c>
      <c r="EE107" t="e">
        <f>HLOOKUP(HISVAL!EE$1,'CARTERA GESTION CHALLENGE'!$A$1:$EF$4997,2,FALSE)</f>
        <v>#N/A</v>
      </c>
      <c r="EF107" t="e">
        <f>HLOOKUP(HISVAL!EF$1,'CARTERA GESTION CHALLENGE'!$A$1:$EF$4997,2,FALSE)</f>
        <v>#N/A</v>
      </c>
      <c r="EG107" t="e">
        <f>HLOOKUP(HISVAL!EG$1,'CARTERA GESTION CHALLENGE'!$A$1:$EF$4997,2,FALSE)</f>
        <v>#N/A</v>
      </c>
      <c r="EH107" t="e">
        <f>HLOOKUP(HISVAL!EH$1,'CARTERA GESTION CHALLENGE'!$A$1:$EF$4997,2,FALSE)</f>
        <v>#N/A</v>
      </c>
      <c r="EI107" t="e">
        <f>HLOOKUP(HISVAL!EI$1,'CARTERA GESTION CHALLENGE'!$A$1:$EF$4997,2,FALSE)</f>
        <v>#N/A</v>
      </c>
      <c r="EJ107" t="e">
        <f>HLOOKUP(HISVAL!EJ$1,'CARTERA GESTION CHALLENGE'!$A$1:$EF$4997,2,FALSE)</f>
        <v>#N/A</v>
      </c>
      <c r="EK107" t="e">
        <f>HLOOKUP(HISVAL!EK$1,'CARTERA GESTION CHALLENGE'!$A$1:$EF$4997,2,FALSE)</f>
        <v>#N/A</v>
      </c>
      <c r="EL107" t="e">
        <f>HLOOKUP(HISVAL!EL$1,'CARTERA GESTION CHALLENGE'!$A$1:$EF$4997,2,FALSE)</f>
        <v>#N/A</v>
      </c>
      <c r="EM107" t="e">
        <f>HLOOKUP(HISVAL!EM$1,'CARTERA GESTION CHALLENGE'!$A$1:$EF$4997,2,FALSE)</f>
        <v>#N/A</v>
      </c>
      <c r="EN107" t="e">
        <f>HLOOKUP(HISVAL!EN$1,'CARTERA GESTION CHALLENGE'!$A$1:$EF$4997,2,FALSE)</f>
        <v>#N/A</v>
      </c>
      <c r="EO107" t="e">
        <f>HLOOKUP(HISVAL!EO$1,'CARTERA GESTION CHALLENGE'!$A$1:$EF$4997,2,FALSE)</f>
        <v>#N/A</v>
      </c>
      <c r="EP107" t="e">
        <f>HLOOKUP(HISVAL!EP$1,'CARTERA GESTION CHALLENGE'!$A$1:$EF$4997,2,FALSE)</f>
        <v>#N/A</v>
      </c>
      <c r="EQ107" t="e">
        <f>HLOOKUP(HISVAL!EQ$1,'CARTERA GESTION CHALLENGE'!$A$1:$EF$4997,2,FALSE)</f>
        <v>#N/A</v>
      </c>
      <c r="ER107" t="e">
        <f>HLOOKUP(HISVAL!ER$1,'CARTERA GESTION CHALLENGE'!$A$1:$EF$4997,2,FALSE)</f>
        <v>#N/A</v>
      </c>
      <c r="ES107" t="e">
        <f>HLOOKUP(HISVAL!ES$1,'CARTERA GESTION CHALLENGE'!$A$1:$EF$4997,2,FALSE)</f>
        <v>#N/A</v>
      </c>
      <c r="ET107" t="e">
        <f>HLOOKUP(HISVAL!ET$1,'CARTERA GESTION CHALLENGE'!$A$1:$EF$4997,2,FALSE)</f>
        <v>#N/A</v>
      </c>
      <c r="EU107" t="e">
        <f>HLOOKUP(HISVAL!EU$1,'CARTERA GESTION CHALLENGE'!$A$1:$EF$4997,2,FALSE)</f>
        <v>#N/A</v>
      </c>
      <c r="EV107" t="e">
        <f>HLOOKUP(HISVAL!EV$1,'CARTERA GESTION CHALLENGE'!$A$1:$EF$4997,2,FALSE)</f>
        <v>#N/A</v>
      </c>
      <c r="EW107" t="e">
        <f>HLOOKUP(HISVAL!EW$1,'CARTERA GESTION CHALLENGE'!$A$1:$EF$4997,2,FALSE)</f>
        <v>#N/A</v>
      </c>
      <c r="EX107" t="e">
        <f>HLOOKUP(HISVAL!EX$1,'CARTERA GESTION CHALLENGE'!$A$1:$EF$4997,2,FALSE)</f>
        <v>#N/A</v>
      </c>
      <c r="EY107" t="e">
        <f>HLOOKUP(HISVAL!EY$1,'CARTERA GESTION CHALLENGE'!$A$1:$EF$4997,2,FALSE)</f>
        <v>#N/A</v>
      </c>
      <c r="EZ107" t="e">
        <f>HLOOKUP(HISVAL!EZ$1,'CARTERA GESTION CHALLENGE'!$A$1:$EF$4997,2,FALSE)</f>
        <v>#N/A</v>
      </c>
      <c r="FA107" t="e">
        <f>HLOOKUP(HISVAL!FA$1,'CARTERA GESTION CHALLENGE'!$A$1:$EF$4997,2,FALSE)</f>
        <v>#N/A</v>
      </c>
      <c r="FB107" t="e">
        <f>HLOOKUP(HISVAL!FB$1,'CARTERA GESTION CHALLENGE'!$A$1:$EF$4997,2,FALSE)</f>
        <v>#N/A</v>
      </c>
      <c r="FC107" t="e">
        <f>HLOOKUP(HISVAL!FC$1,'CARTERA GESTION CHALLENGE'!$A$1:$EF$4997,2,FALSE)</f>
        <v>#N/A</v>
      </c>
      <c r="FD107" t="e">
        <f>HLOOKUP(HISVAL!FD$1,'CARTERA GESTION CHALLENGE'!$A$1:$EF$4997,2,FALSE)</f>
        <v>#N/A</v>
      </c>
      <c r="FE107" t="e">
        <f>HLOOKUP(HISVAL!FE$1,'CARTERA GESTION CHALLENGE'!$A$1:$EF$4997,2,FALSE)</f>
        <v>#N/A</v>
      </c>
      <c r="FF107" t="e">
        <f>HLOOKUP(HISVAL!FF$1,'CARTERA GESTION CHALLENGE'!$A$1:$EF$4997,2,FALSE)</f>
        <v>#N/A</v>
      </c>
      <c r="FG107" t="e">
        <f>HLOOKUP(HISVAL!FG$1,'CARTERA GESTION CHALLENGE'!$A$1:$EF$4997,2,FALSE)</f>
        <v>#N/A</v>
      </c>
      <c r="FH107" t="e">
        <f>HLOOKUP(HISVAL!FH$1,'CARTERA GESTION CHALLENGE'!$A$1:$EF$4997,2,FALSE)</f>
        <v>#N/A</v>
      </c>
      <c r="FI107" t="e">
        <f>HLOOKUP(HISVAL!FI$1,'CARTERA GESTION CHALLENGE'!$A$1:$EF$4997,2,FALSE)</f>
        <v>#N/A</v>
      </c>
      <c r="FJ107" t="e">
        <f>HLOOKUP(HISVAL!FJ$1,'CARTERA GESTION CHALLENGE'!$A$1:$EF$4997,2,FALSE)</f>
        <v>#N/A</v>
      </c>
      <c r="FK107" t="e">
        <f>HLOOKUP(HISVAL!FK$1,'CARTERA GESTION CHALLENGE'!$A$1:$EF$4997,2,FALSE)</f>
        <v>#N/A</v>
      </c>
      <c r="FL107" t="e">
        <f>HLOOKUP(HISVAL!FL$1,'CARTERA GESTION CHALLENGE'!$A$1:$EF$4997,2,FALSE)</f>
        <v>#N/A</v>
      </c>
      <c r="FM107" t="e">
        <f>HLOOKUP(HISVAL!FM$1,'CARTERA GESTION CHALLENGE'!$A$1:$EF$4997,2,FALSE)</f>
        <v>#N/A</v>
      </c>
      <c r="FN107" t="e">
        <f>HLOOKUP(HISVAL!FN$1,'CARTERA GESTION CHALLENGE'!$A$1:$EF$4997,2,FALSE)</f>
        <v>#N/A</v>
      </c>
      <c r="FO107" t="e">
        <f>HLOOKUP(HISVAL!FO$1,'CARTERA GESTION CHALLENGE'!$A$1:$EF$4997,2,FALSE)</f>
        <v>#N/A</v>
      </c>
      <c r="FP107" t="e">
        <f>HLOOKUP(HISVAL!FP$1,'CARTERA GESTION CHALLENGE'!$A$1:$EF$4997,2,FALSE)</f>
        <v>#N/A</v>
      </c>
      <c r="FQ107" t="e">
        <f>HLOOKUP(HISVAL!FQ$1,'CARTERA GESTION CHALLENGE'!$A$1:$EF$4997,2,FALSE)</f>
        <v>#N/A</v>
      </c>
      <c r="FR107" t="e">
        <f>HLOOKUP(HISVAL!FR$1,'CARTERA GESTION CHALLENGE'!$A$1:$EF$4997,2,FALSE)</f>
        <v>#N/A</v>
      </c>
      <c r="FS107" t="e">
        <f>HLOOKUP(HISVAL!FS$1,'CARTERA GESTION CHALLENGE'!$A$1:$EF$4997,2,FALSE)</f>
        <v>#N/A</v>
      </c>
      <c r="FT107" t="e">
        <f>HLOOKUP(HISVAL!FT$1,'CARTERA GESTION CHALLENGE'!$A$1:$EF$4997,2,FALSE)</f>
        <v>#N/A</v>
      </c>
      <c r="FU107" t="e">
        <f>HLOOKUP(HISVAL!FU$1,'CARTERA GESTION CHALLENGE'!$A$1:$EF$4997,2,FALSE)</f>
        <v>#N/A</v>
      </c>
      <c r="FV107" t="e">
        <f>HLOOKUP(HISVAL!FV$1,'CARTERA GESTION CHALLENGE'!$A$1:$EF$4997,2,FALSE)</f>
        <v>#N/A</v>
      </c>
      <c r="FW107" t="e">
        <f>HLOOKUP(HISVAL!FW$1,'CARTERA GESTION CHALLENGE'!$A$1:$EF$4997,2,FALSE)</f>
        <v>#N/A</v>
      </c>
      <c r="FX107" t="e">
        <f>HLOOKUP(HISVAL!FX$1,'CARTERA GESTION CHALLENGE'!$A$1:$EF$4997,2,FALSE)</f>
        <v>#N/A</v>
      </c>
      <c r="FY107" t="e">
        <f>HLOOKUP(HISVAL!FY$1,'CARTERA GESTION CHALLENGE'!$A$1:$EF$4997,2,FALSE)</f>
        <v>#N/A</v>
      </c>
      <c r="FZ107" t="e">
        <f>HLOOKUP(HISVAL!FZ$1,'CARTERA GESTION CHALLENGE'!$A$1:$EF$4997,2,FALSE)</f>
        <v>#N/A</v>
      </c>
      <c r="GA107" t="e">
        <f>HLOOKUP(HISVAL!GA$1,'CARTERA GESTION CHALLENGE'!$A$1:$EF$4997,2,FALSE)</f>
        <v>#N/A</v>
      </c>
      <c r="GB107" t="e">
        <f>HLOOKUP(HISVAL!GB$1,'CARTERA GESTION CHALLENGE'!$A$1:$EF$4997,2,FALSE)</f>
        <v>#N/A</v>
      </c>
      <c r="GC107" t="e">
        <f>HLOOKUP(HISVAL!GC$1,'CARTERA GESTION CHALLENGE'!$A$1:$EF$4997,2,FALSE)</f>
        <v>#N/A</v>
      </c>
      <c r="GD107" t="e">
        <f>HLOOKUP(HISVAL!GD$1,'CARTERA GESTION CHALLENGE'!$A$1:$EF$4997,2,FALSE)</f>
        <v>#N/A</v>
      </c>
      <c r="GE107" t="e">
        <f>HLOOKUP(HISVAL!GE$1,'CARTERA GESTION CHALLENGE'!$A$1:$EF$4997,2,FALSE)</f>
        <v>#N/A</v>
      </c>
      <c r="GF107" t="e">
        <f>HLOOKUP(HISVAL!GF$1,'CARTERA GESTION CHALLENGE'!$A$1:$EF$4997,2,FALSE)</f>
        <v>#N/A</v>
      </c>
      <c r="GG107" t="e">
        <f>HLOOKUP(HISVAL!GG$1,'CARTERA GESTION CHALLENGE'!$A$1:$EF$4997,2,FALSE)</f>
        <v>#N/A</v>
      </c>
      <c r="GH107" t="e">
        <f>HLOOKUP(HISVAL!GH$1,'CARTERA GESTION CHALLENGE'!$A$1:$EF$4997,2,FALSE)</f>
        <v>#N/A</v>
      </c>
      <c r="GI107" t="e">
        <f>HLOOKUP(HISVAL!GI$1,'CARTERA GESTION CHALLENGE'!$A$1:$EF$4997,2,FALSE)</f>
        <v>#N/A</v>
      </c>
      <c r="GJ107" t="e">
        <f>HLOOKUP(HISVAL!GJ$1,'CARTERA GESTION CHALLENGE'!$A$1:$EF$4997,2,FALSE)</f>
        <v>#N/A</v>
      </c>
      <c r="GK107" t="e">
        <f>HLOOKUP(HISVAL!GK$1,'CARTERA GESTION CHALLENGE'!$A$1:$EF$4997,2,FALSE)</f>
        <v>#N/A</v>
      </c>
      <c r="GL107" t="e">
        <f>HLOOKUP(HISVAL!GL$1,'CARTERA GESTION CHALLENGE'!$A$1:$EF$4997,2,FALSE)</f>
        <v>#N/A</v>
      </c>
      <c r="GM107" t="e">
        <f>HLOOKUP(HISVAL!GM$1,'CARTERA GESTION CHALLENGE'!$A$1:$EF$4997,2,FALSE)</f>
        <v>#N/A</v>
      </c>
      <c r="GN107" t="e">
        <f>HLOOKUP(HISVAL!GN$1,'CARTERA GESTION CHALLENGE'!$A$1:$EF$4997,2,FALSE)</f>
        <v>#N/A</v>
      </c>
      <c r="GO107" t="e">
        <f>HLOOKUP(HISVAL!GO$1,'CARTERA GESTION CHALLENGE'!$A$1:$EF$4997,2,FALSE)</f>
        <v>#N/A</v>
      </c>
      <c r="GP107" t="e">
        <f>HLOOKUP(HISVAL!GP$1,'CARTERA GESTION CHALLENGE'!$A$1:$EF$4997,2,FALSE)</f>
        <v>#N/A</v>
      </c>
      <c r="GQ107" t="e">
        <f>HLOOKUP(HISVAL!GQ$1,'CARTERA GESTION CHALLENGE'!$A$1:$EF$4997,2,FALSE)</f>
        <v>#N/A</v>
      </c>
      <c r="GR107" t="e">
        <f>HLOOKUP(HISVAL!GR$1,'CARTERA GESTION CHALLENGE'!$A$1:$EF$4997,2,FALSE)</f>
        <v>#N/A</v>
      </c>
      <c r="GS107" t="e">
        <f>HLOOKUP(HISVAL!GS$1,'CARTERA GESTION CHALLENGE'!$A$1:$EF$4997,2,FALSE)</f>
        <v>#N/A</v>
      </c>
      <c r="GT107" t="e">
        <f>HLOOKUP(HISVAL!GT$1,'CARTERA GESTION CHALLENGE'!$A$1:$EF$4997,2,FALSE)</f>
        <v>#N/A</v>
      </c>
      <c r="GU107" t="e">
        <f>HLOOKUP(HISVAL!GU$1,'CARTERA GESTION CHALLENGE'!$A$1:$EF$4997,2,FALSE)</f>
        <v>#N/A</v>
      </c>
      <c r="GV107" t="e">
        <f>HLOOKUP(HISVAL!GV$1,'CARTERA GESTION CHALLENGE'!$A$1:$EF$4997,2,FALSE)</f>
        <v>#N/A</v>
      </c>
      <c r="GW107" t="e">
        <f>HLOOKUP(HISVAL!GW$1,'CARTERA GESTION CHALLENGE'!$A$1:$EF$4997,2,FALSE)</f>
        <v>#N/A</v>
      </c>
      <c r="GX107" t="e">
        <f>HLOOKUP(HISVAL!GX$1,'CARTERA GESTION CHALLENGE'!$A$1:$EF$4997,2,FALSE)</f>
        <v>#N/A</v>
      </c>
      <c r="GY107" t="e">
        <f>HLOOKUP(HISVAL!GY$1,'CARTERA GESTION CHALLENGE'!$A$1:$EF$4997,2,FALSE)</f>
        <v>#N/A</v>
      </c>
      <c r="GZ107" t="e">
        <f>HLOOKUP(HISVAL!GZ$1,'CARTERA GESTION CHALLENGE'!$A$1:$EF$4997,2,FALSE)</f>
        <v>#N/A</v>
      </c>
      <c r="HA107" t="e">
        <f>HLOOKUP(HISVAL!HA$1,'CARTERA GESTION CHALLENGE'!$A$1:$EF$4997,2,FALSE)</f>
        <v>#N/A</v>
      </c>
      <c r="HB107" t="e">
        <f>HLOOKUP(HISVAL!HB$1,'CARTERA GESTION CHALLENGE'!$A$1:$EF$4997,2,FALSE)</f>
        <v>#N/A</v>
      </c>
      <c r="HC107" t="e">
        <f>HLOOKUP(HISVAL!HC$1,'CARTERA GESTION CHALLENGE'!$A$1:$EF$4997,2,FALSE)</f>
        <v>#N/A</v>
      </c>
      <c r="HD107" t="e">
        <f>HLOOKUP(HISVAL!HD$1,'CARTERA GESTION CHALLENGE'!$A$1:$EF$4997,2,FALSE)</f>
        <v>#N/A</v>
      </c>
      <c r="HE107" t="e">
        <f>HLOOKUP(HISVAL!HE$1,'CARTERA GESTION CHALLENGE'!$A$1:$EF$4997,2,FALSE)</f>
        <v>#N/A</v>
      </c>
      <c r="HF107" t="e">
        <f>HLOOKUP(HISVAL!HF$1,'CARTERA GESTION CHALLENGE'!$A$1:$EF$4997,2,FALSE)</f>
        <v>#N/A</v>
      </c>
      <c r="HG107" t="e">
        <f>HLOOKUP(HISVAL!HG$1,'CARTERA GESTION CHALLENGE'!$A$1:$EF$4997,2,FALSE)</f>
        <v>#N/A</v>
      </c>
      <c r="HH107" t="e">
        <f>HLOOKUP(HISVAL!HH$1,'CARTERA GESTION CHALLENGE'!$A$1:$EF$4997,2,FALSE)</f>
        <v>#N/A</v>
      </c>
      <c r="HI107" t="e">
        <f>HLOOKUP(HISVAL!HI$1,'CARTERA GESTION CHALLENGE'!$A$1:$EF$4997,2,FALSE)</f>
        <v>#N/A</v>
      </c>
      <c r="HJ107" t="e">
        <f>HLOOKUP(HISVAL!HJ$1,'CARTERA GESTION CHALLENGE'!$A$1:$EF$4997,2,FALSE)</f>
        <v>#N/A</v>
      </c>
      <c r="HK107" t="e">
        <f>HLOOKUP(HISVAL!HK$1,'CARTERA GESTION CHALLENGE'!$A$1:$EF$4997,2,FALSE)</f>
        <v>#N/A</v>
      </c>
      <c r="HL107" t="e">
        <f>HLOOKUP(HISVAL!HL$1,'CARTERA GESTION CHALLENGE'!$A$1:$EF$4997,2,FALSE)</f>
        <v>#N/A</v>
      </c>
      <c r="HM107" t="e">
        <f>HLOOKUP(HISVAL!HM$1,'CARTERA GESTION CHALLENGE'!$A$1:$EF$4997,2,FALSE)</f>
        <v>#N/A</v>
      </c>
      <c r="HN107" t="e">
        <f>HLOOKUP(HISVAL!HN$1,'CARTERA GESTION CHALLENGE'!$A$1:$EF$4997,2,FALSE)</f>
        <v>#N/A</v>
      </c>
      <c r="HO107" t="e">
        <f>HLOOKUP(HISVAL!HO$1,'CARTERA GESTION CHALLENGE'!$A$1:$EF$4997,2,FALSE)</f>
        <v>#N/A</v>
      </c>
      <c r="HP107" t="e">
        <f>HLOOKUP(HISVAL!HP$1,'CARTERA GESTION CHALLENGE'!$A$1:$EF$4997,2,FALSE)</f>
        <v>#N/A</v>
      </c>
      <c r="HQ107" t="e">
        <f>HLOOKUP(HISVAL!HQ$1,'CARTERA GESTION CHALLENGE'!$A$1:$EF$4997,2,FALSE)</f>
        <v>#N/A</v>
      </c>
      <c r="HR107" t="e">
        <f>HLOOKUP(HISVAL!HR$1,'CARTERA GESTION CHALLENGE'!$A$1:$EF$4997,2,FALSE)</f>
        <v>#N/A</v>
      </c>
      <c r="HS107" t="e">
        <f>HLOOKUP(HISVAL!HS$1,'CARTERA GESTION CHALLENGE'!$A$1:$EF$4997,2,FALSE)</f>
        <v>#N/A</v>
      </c>
      <c r="HT107" t="e">
        <f>HLOOKUP(HISVAL!HT$1,'CARTERA GESTION CHALLENGE'!$A$1:$EF$4997,2,FALSE)</f>
        <v>#N/A</v>
      </c>
      <c r="HU107" t="e">
        <f>HLOOKUP(HISVAL!HU$1,'CARTERA GESTION CHALLENGE'!$A$1:$EF$4997,2,FALSE)</f>
        <v>#N/A</v>
      </c>
      <c r="HV107" t="e">
        <f>HLOOKUP(HISVAL!HV$1,'CARTERA GESTION CHALLENGE'!$A$1:$EF$4997,2,FALSE)</f>
        <v>#N/A</v>
      </c>
      <c r="HW107" t="e">
        <f>HLOOKUP(HISVAL!HW$1,'CARTERA GESTION CHALLENGE'!$A$1:$EF$4997,2,FALSE)</f>
        <v>#N/A</v>
      </c>
      <c r="HX107" t="e">
        <f>HLOOKUP(HISVAL!HX$1,'CARTERA GESTION CHALLENGE'!$A$1:$EF$4997,2,FALSE)</f>
        <v>#N/A</v>
      </c>
      <c r="HY107" t="e">
        <f>HLOOKUP(HISVAL!HY$1,'CARTERA GESTION CHALLENGE'!$A$1:$EF$4997,2,FALSE)</f>
        <v>#N/A</v>
      </c>
      <c r="HZ107" t="e">
        <f>HLOOKUP(HISVAL!HZ$1,'CARTERA GESTION CHALLENGE'!$A$1:$EF$4997,2,FALSE)</f>
        <v>#N/A</v>
      </c>
      <c r="IA107" t="e">
        <f>HLOOKUP(HISVAL!IA$1,'CARTERA GESTION CHALLENGE'!$A$1:$EF$4997,2,FALSE)</f>
        <v>#N/A</v>
      </c>
      <c r="IB107" t="e">
        <f>HLOOKUP(HISVAL!IB$1,'CARTERA GESTION CHALLENGE'!$A$1:$EF$4997,2,FALSE)</f>
        <v>#N/A</v>
      </c>
      <c r="IC107" t="e">
        <f>HLOOKUP(HISVAL!IC$1,'CARTERA GESTION CHALLENGE'!$A$1:$EF$4997,2,FALSE)</f>
        <v>#N/A</v>
      </c>
      <c r="ID107" t="e">
        <f>HLOOKUP(HISVAL!ID$1,'CARTERA GESTION CHALLENGE'!$A$1:$EF$4997,2,FALSE)</f>
        <v>#N/A</v>
      </c>
      <c r="IE107" t="e">
        <f>HLOOKUP(HISVAL!IE$1,'CARTERA GESTION CHALLENGE'!$A$1:$EF$4997,2,FALSE)</f>
        <v>#N/A</v>
      </c>
      <c r="IF107" t="e">
        <f>HLOOKUP(HISVAL!IF$1,'CARTERA GESTION CHALLENGE'!$A$1:$EF$4997,2,FALSE)</f>
        <v>#N/A</v>
      </c>
      <c r="IG107" t="e">
        <f>HLOOKUP(HISVAL!IG$1,'CARTERA GESTION CHALLENGE'!$A$1:$EF$4997,2,FALSE)</f>
        <v>#N/A</v>
      </c>
      <c r="IH107" t="e">
        <f>HLOOKUP(HISVAL!IH$1,'CARTERA GESTION CHALLENGE'!$A$1:$EF$4997,2,FALSE)</f>
        <v>#N/A</v>
      </c>
      <c r="II107" t="e">
        <f>HLOOKUP(HISVAL!II$1,'CARTERA GESTION CHALLENGE'!$A$1:$EF$4997,2,FALSE)</f>
        <v>#N/A</v>
      </c>
      <c r="IJ107" t="e">
        <f>HLOOKUP(HISVAL!IJ$1,'CARTERA GESTION CHALLENGE'!$A$1:$EF$4997,2,FALSE)</f>
        <v>#N/A</v>
      </c>
      <c r="IK107" t="e">
        <f>HLOOKUP(HISVAL!IK$1,'CARTERA GESTION CHALLENGE'!$A$1:$EF$4997,2,FALSE)</f>
        <v>#N/A</v>
      </c>
      <c r="IL107" t="e">
        <f>HLOOKUP(HISVAL!IL$1,'CARTERA GESTION CHALLENGE'!$A$1:$EF$4997,2,FALSE)</f>
        <v>#N/A</v>
      </c>
      <c r="IM107" t="e">
        <f>HLOOKUP(HISVAL!IM$1,'CARTERA GESTION CHALLENGE'!$A$1:$EF$4997,2,FALSE)</f>
        <v>#N/A</v>
      </c>
    </row>
    <row r="108" spans="1:247" x14ac:dyDescent="0.2">
      <c r="A108" s="11" t="str">
        <f>IF('CARTERA GESTION CHALLENGE'!E105="","",'CARTERA GESTION CHALLENGE'!E105)</f>
        <v/>
      </c>
      <c r="B108" s="12" t="str">
        <f>IF('CARTERA GESTION CHALLENGE'!AT105="","",'CARTERA GESTION CHALLENGE'!AT105)</f>
        <v/>
      </c>
      <c r="C108" s="13" t="str">
        <f>IF('CARTERA GESTION CHALLENGE'!S105="","",'CARTERA GESTION CHALLENGE'!S105)</f>
        <v/>
      </c>
      <c r="D108" s="14" t="str">
        <f>IF('CARTERA GESTION CHALLENGE'!O105="","",'CARTERA GESTION CHALLENGE'!O105)</f>
        <v/>
      </c>
      <c r="E108" s="14" t="str">
        <f>IF('CARTERA GESTION CHALLENGE'!G105="","",'CARTERA GESTION CHALLENGE'!G105)</f>
        <v/>
      </c>
      <c r="F108" s="14" t="str">
        <f>IF('CARTERA GESTION CHALLENGE'!P105="","",'CARTERA GESTION CHALLENGE'!P105)</f>
        <v/>
      </c>
      <c r="G108" s="14" t="str">
        <f>IF('CARTERA GESTION CHALLENGE'!DZ105="","",'CARTERA GESTION CHALLENGE'!DZ105)</f>
        <v/>
      </c>
      <c r="J108" s="14" t="str">
        <f>IF('CARTERA GESTION CHALLENGE'!AF105="","",'CARTERA GESTION CHALLENGE'!AF105)</f>
        <v/>
      </c>
      <c r="K108" s="14" t="str" cm="1">
        <f t="array" ref="K108">_xll.BDP(G108&amp;" EQUITY","PARENT_TICKER_EXCHANGE")</f>
        <v>#N/A Invalid Security</v>
      </c>
      <c r="L108" t="str">
        <f>IF('CARTERA GESTION CHALLENGE'!A105="","",'CARTERA GESTION CHALLENGE'!A105)</f>
        <v/>
      </c>
      <c r="M108" s="14" t="str">
        <f>IF('CARTERA GESTION CHALLENGE'!AV105="","",'CARTERA GESTION CHALLENGE'!AV105)</f>
        <v/>
      </c>
      <c r="N108" s="14" t="str">
        <f>IF('CARTERA GESTION CHALLENGE'!AK105="","",'CARTERA GESTION CHALLENGE'!AK105)</f>
        <v/>
      </c>
      <c r="O108" t="str">
        <f>IF('CARTERA GESTION CHALLENGE'!AW105="","",'CARTERA GESTION CHALLENGE'!AW105)</f>
        <v/>
      </c>
      <c r="P108" t="str">
        <f>IF('CARTERA GESTION CHALLENGE'!DP105="","",'CARTERA GESTION CHALLENGE'!DP105)</f>
        <v/>
      </c>
      <c r="Q108" t="str">
        <f>IF('CARTERA GESTION CHALLENGE'!D105="","",'CARTERA GESTION CHALLENGE'!D105)</f>
        <v/>
      </c>
      <c r="R108" t="str">
        <f>IF('CARTERA GESTION CHALLENGE'!AX105="","",'CARTERA GESTION CHALLENGE'!AX105)</f>
        <v/>
      </c>
      <c r="S108" t="str">
        <f>IF('CARTERA GESTION CHALLENGE'!AY105="","",'CARTERA GESTION CHALLENGE'!AY105)</f>
        <v/>
      </c>
      <c r="T108" t="str">
        <f>IF('CARTERA GESTION CHALLENGE'!L105="","",'CARTERA GESTION CHALLENGE'!L105)</f>
        <v/>
      </c>
      <c r="U108" t="str">
        <f>IF('CARTERA GESTION CHALLENGE'!AZ105="","",'CARTERA GESTION CHALLENGE'!AZ105)</f>
        <v/>
      </c>
      <c r="V108" t="str">
        <f>IF('CARTERA GESTION CHALLENGE'!BA105="","",'CARTERA GESTION CHALLENGE'!BA105)</f>
        <v/>
      </c>
      <c r="W108" t="str">
        <f>IF('CARTERA GESTION CHALLENGE'!AH105="","",'CARTERA GESTION CHALLENGE'!AH105)</f>
        <v/>
      </c>
      <c r="X108" t="str">
        <f>IF('CARTERA GESTION CHALLENGE'!AJ105="","",'CARTERA GESTION CHALLENGE'!AJ105)</f>
        <v/>
      </c>
      <c r="Y108" t="str">
        <f>IF('CARTERA GESTION CHALLENGE'!B105="","",'CARTERA GESTION CHALLENGE'!B105)</f>
        <v/>
      </c>
      <c r="Z108" t="str">
        <f>IF('CARTERA GESTION CHALLENGE'!AE105="","",'CARTERA GESTION CHALLENGE'!AE105)</f>
        <v/>
      </c>
      <c r="AA108" t="str">
        <f>IF('CARTERA GESTION CHALLENGE'!BB105="","",'CARTERA GESTION CHALLENGE'!BB105)</f>
        <v/>
      </c>
      <c r="AC108" t="str">
        <f>IF('CARTERA GESTION CHALLENGE'!BC105="","",'CARTERA GESTION CHALLENGE'!BC105)</f>
        <v/>
      </c>
      <c r="AD108" t="str">
        <f>IF('CARTERA GESTION CHALLENGE'!BD105="","",'CARTERA GESTION CHALLENGE'!BD105)</f>
        <v/>
      </c>
      <c r="AE108" t="str">
        <f>IF('CARTERA GESTION CHALLENGE'!BE105="","",'CARTERA GESTION CHALLENGE'!BE105)</f>
        <v/>
      </c>
      <c r="AF108" t="str">
        <f>IF('CARTERA GESTION CHALLENGE'!BF105="","",'CARTERA GESTION CHALLENGE'!BF105)</f>
        <v/>
      </c>
      <c r="AG108" t="str">
        <f>IF('CARTERA GESTION CHALLENGE'!BG105="","",'CARTERA GESTION CHALLENGE'!BG105)</f>
        <v/>
      </c>
      <c r="AH108" t="str">
        <f>IF('CARTERA GESTION CHALLENGE'!BH105="","",'CARTERA GESTION CHALLENGE'!BH105)</f>
        <v/>
      </c>
      <c r="AI108" t="str">
        <f>IF('CARTERA GESTION CHALLENGE'!BI105="","",'CARTERA GESTION CHALLENGE'!BI105)</f>
        <v/>
      </c>
      <c r="AJ108" t="str">
        <f>IF('CARTERA GESTION CHALLENGE'!BJ105="","",'CARTERA GESTION CHALLENGE'!BJ105)</f>
        <v/>
      </c>
      <c r="AK108" t="str">
        <f>IF('CARTERA GESTION CHALLENGE'!BK105="","",'CARTERA GESTION CHALLENGE'!BK105)</f>
        <v/>
      </c>
      <c r="AL108" t="str">
        <f>IF('CARTERA GESTION CHALLENGE'!BL105="","",'CARTERA GESTION CHALLENGE'!BL105)</f>
        <v/>
      </c>
      <c r="AM108" t="str">
        <f>IF('CARTERA GESTION CHALLENGE'!BM105="","",'CARTERA GESTION CHALLENGE'!BM105)</f>
        <v/>
      </c>
      <c r="AN108" t="str">
        <f>IF('CARTERA GESTION CHALLENGE'!BN105="","",'CARTERA GESTION CHALLENGE'!BN105)</f>
        <v/>
      </c>
      <c r="AO108" t="str">
        <f>IF('CARTERA GESTION CHALLENGE'!BO105="","",'CARTERA GESTION CHALLENGE'!BO105)</f>
        <v/>
      </c>
      <c r="AP108" t="str">
        <f>IF('CARTERA GESTION CHALLENGE'!BP105="","",'CARTERA GESTION CHALLENGE'!BP105)</f>
        <v/>
      </c>
      <c r="AQ108" t="str">
        <f>IF('CARTERA GESTION CHALLENGE'!BQ105="","",'CARTERA GESTION CHALLENGE'!BQ105)</f>
        <v/>
      </c>
      <c r="AR108" t="str">
        <f>IF('CARTERA GESTION CHALLENGE'!BR105="","",'CARTERA GESTION CHALLENGE'!BR105)</f>
        <v/>
      </c>
      <c r="AT108" t="str">
        <f>IF('CARTERA GESTION CHALLENGE'!BS105="","",'CARTERA GESTION CHALLENGE'!BS105)</f>
        <v/>
      </c>
      <c r="AU108" t="str">
        <f>IF('CARTERA GESTION CHALLENGE'!BT105="","",'CARTERA GESTION CHALLENGE'!BT105)</f>
        <v/>
      </c>
      <c r="AV108" t="str">
        <f>HLOOKUP(HISVAL!AV$1,'CARTERA GESTION CHALLENGE'!$A$1:$EF$4997,2,FALSE)</f>
        <v>S</v>
      </c>
      <c r="AW108" t="str">
        <f>HLOOKUP(HISVAL!AW$1,'CARTERA GESTION CHALLENGE'!$A$1:$EF$4997,2,FALSE)</f>
        <v>S</v>
      </c>
      <c r="AX108" t="str">
        <f>HLOOKUP(HISVAL!AX$1,'CARTERA GESTION CHALLENGE'!$A$1:$EF$4997,2,FALSE)</f>
        <v>1</v>
      </c>
      <c r="AY108">
        <f>HLOOKUP(HISVAL!AY$1,'CARTERA GESTION CHALLENGE'!$A$1:$EF$4997,2,FALSE)</f>
        <v>1</v>
      </c>
      <c r="AZ108">
        <f>HLOOKUP(HISVAL!AZ$1,'CARTERA GESTION CHALLENGE'!$A$1:$EF$4997,2,FALSE)</f>
        <v>0</v>
      </c>
      <c r="BA108">
        <f>HLOOKUP(HISVAL!BA$1,'CARTERA GESTION CHALLENGE'!$A$1:$EF$4997,2,FALSE)</f>
        <v>44586</v>
      </c>
      <c r="BB108">
        <f>HLOOKUP(HISVAL!BB$1,'CARTERA GESTION CHALLENGE'!$A$1:$EF$4997,2,FALSE)</f>
        <v>-8000</v>
      </c>
      <c r="BC108">
        <f>HLOOKUP(HISVAL!BC$1,'CARTERA GESTION CHALLENGE'!$A$1:$EF$4997,2,FALSE)</f>
        <v>0</v>
      </c>
      <c r="BD108">
        <f>HLOOKUP(HISVAL!BD$1,'CARTERA GESTION CHALLENGE'!$A$1:$EF$4997,2,FALSE)</f>
        <v>0</v>
      </c>
      <c r="BE108">
        <f>HLOOKUP(HISVAL!BE$1,'CARTERA GESTION CHALLENGE'!$A$1:$EF$4997,2,FALSE)</f>
        <v>2</v>
      </c>
      <c r="BF108">
        <f>HLOOKUP(HISVAL!BF$1,'CARTERA GESTION CHALLENGE'!$A$1:$EF$4997,2,FALSE)</f>
        <v>0</v>
      </c>
      <c r="BG108">
        <f>HLOOKUP(HISVAL!BG$1,'CARTERA GESTION CHALLENGE'!$A$1:$EF$4997,2,FALSE)</f>
        <v>0</v>
      </c>
      <c r="BH108" t="str">
        <f>HLOOKUP(HISVAL!BH$1,'CARTERA GESTION CHALLENGE'!$A$1:$EF$4997,2,FALSE)</f>
        <v>N</v>
      </c>
      <c r="BI108">
        <f>HLOOKUP(HISVAL!BI$1,'CARTERA GESTION CHALLENGE'!$A$1:$EF$4997,2,FALSE)</f>
        <v>0</v>
      </c>
      <c r="BJ108">
        <f>HLOOKUP(HISVAL!BJ$1,'CARTERA GESTION CHALLENGE'!$A$1:$EF$4997,2,FALSE)</f>
        <v>0</v>
      </c>
      <c r="BK108">
        <f>HLOOKUP(HISVAL!BK$1,'CARTERA GESTION CHALLENGE'!$A$1:$EF$4997,2,FALSE)</f>
        <v>0</v>
      </c>
      <c r="BL108">
        <f>HLOOKUP(HISVAL!BL$1,'CARTERA GESTION CHALLENGE'!$A$1:$EF$4997,2,FALSE)</f>
        <v>0</v>
      </c>
      <c r="BM108">
        <f>HLOOKUP(HISVAL!BM$1,'CARTERA GESTION CHALLENGE'!$A$1:$EF$4997,2,FALSE)</f>
        <v>0</v>
      </c>
      <c r="BN108">
        <f>HLOOKUP(HISVAL!BN$1,'CARTERA GESTION CHALLENGE'!$A$1:$EF$4997,2,FALSE)</f>
        <v>0</v>
      </c>
      <c r="BO108">
        <f>HLOOKUP(HISVAL!BO$1,'CARTERA GESTION CHALLENGE'!$A$1:$EF$4997,2,FALSE)</f>
        <v>0</v>
      </c>
      <c r="BP108">
        <f>HLOOKUP(HISVAL!BP$1,'CARTERA GESTION CHALLENGE'!$A$1:$EF$4997,2,FALSE)</f>
        <v>0</v>
      </c>
      <c r="BQ108">
        <f>HLOOKUP(HISVAL!BQ$1,'CARTERA GESTION CHALLENGE'!$A$1:$EF$4997,2,FALSE)</f>
        <v>0</v>
      </c>
      <c r="BR108">
        <f>HLOOKUP(HISVAL!BR$1,'CARTERA GESTION CHALLENGE'!$A$1:$EF$4997,2,FALSE)</f>
        <v>0</v>
      </c>
      <c r="BS108">
        <f>HLOOKUP(HISVAL!BS$1,'CARTERA GESTION CHALLENGE'!$A$1:$EF$4997,2,FALSE)</f>
        <v>0</v>
      </c>
      <c r="BT108">
        <f>HLOOKUP(HISVAL!BT$1,'CARTERA GESTION CHALLENGE'!$A$1:$EF$4997,2,FALSE)</f>
        <v>219452.29</v>
      </c>
      <c r="BU108">
        <f>HLOOKUP(HISVAL!BU$1,'CARTERA GESTION CHALLENGE'!$A$1:$EF$4997,2,FALSE)</f>
        <v>0</v>
      </c>
      <c r="BV108">
        <f>HLOOKUP(HISVAL!BV$1,'CARTERA GESTION CHALLENGE'!$A$1:$EF$4997,2,FALSE)</f>
        <v>4</v>
      </c>
      <c r="BW108">
        <f>HLOOKUP(HISVAL!BW$1,'CARTERA GESTION CHALLENGE'!$A$1:$EF$4997,2,FALSE)</f>
        <v>0</v>
      </c>
      <c r="BX108">
        <f>HLOOKUP(HISVAL!BX$1,'CARTERA GESTION CHALLENGE'!$A$1:$EF$4997,2,FALSE)</f>
        <v>0</v>
      </c>
      <c r="BY108">
        <f>HLOOKUP(HISVAL!BY$1,'CARTERA GESTION CHALLENGE'!$A$1:$EF$4997,2,FALSE)</f>
        <v>857</v>
      </c>
      <c r="BZ108">
        <f>HLOOKUP(HISVAL!BZ$1,'CARTERA GESTION CHALLENGE'!$A$1:$EF$4997,2,FALSE)</f>
        <v>0</v>
      </c>
      <c r="CA108">
        <f>HLOOKUP(HISVAL!CA$1,'CARTERA GESTION CHALLENGE'!$A$1:$EF$4997,2,FALSE)</f>
        <v>0</v>
      </c>
      <c r="CB108">
        <f>HLOOKUP(HISVAL!CB$1,'CARTERA GESTION CHALLENGE'!$A$1:$EF$4997,2,FALSE)</f>
        <v>0</v>
      </c>
      <c r="CC108">
        <f>HLOOKUP(HISVAL!CC$1,'CARTERA GESTION CHALLENGE'!$A$1:$EF$4997,2,FALSE)</f>
        <v>0</v>
      </c>
      <c r="CD108">
        <f>HLOOKUP(HISVAL!CD$1,'CARTERA GESTION CHALLENGE'!$A$1:$EF$4997,2,FALSE)</f>
        <v>0</v>
      </c>
      <c r="CE108">
        <f>HLOOKUP(HISVAL!CE$1,'CARTERA GESTION CHALLENGE'!$A$1:$EF$4997,2,FALSE)</f>
        <v>0</v>
      </c>
      <c r="CF108">
        <f>HLOOKUP(HISVAL!CF$1,'CARTERA GESTION CHALLENGE'!$A$1:$EF$4997,2,FALSE)</f>
        <v>0</v>
      </c>
      <c r="CG108">
        <f>HLOOKUP(HISVAL!CG$1,'CARTERA GESTION CHALLENGE'!$A$1:$EF$4997,2,FALSE)</f>
        <v>0</v>
      </c>
      <c r="CH108">
        <f>HLOOKUP(HISVAL!CH$1,'CARTERA GESTION CHALLENGE'!$A$1:$EF$4997,2,FALSE)</f>
        <v>0</v>
      </c>
      <c r="CI108">
        <f>HLOOKUP(HISVAL!CI$1,'CARTERA GESTION CHALLENGE'!$A$1:$EF$4997,2,FALSE)</f>
        <v>571747.71</v>
      </c>
      <c r="CJ108">
        <f>HLOOKUP(HISVAL!CJ$1,'CARTERA GESTION CHALLENGE'!$A$1:$EF$4997,2,FALSE)</f>
        <v>571747.71</v>
      </c>
      <c r="CK108">
        <f>HLOOKUP(HISVAL!CK$1,'CARTERA GESTION CHALLENGE'!$A$1:$EF$4997,2,FALSE)</f>
        <v>0</v>
      </c>
      <c r="CL108">
        <f>HLOOKUP(HISVAL!CL$1,'CARTERA GESTION CHALLENGE'!$A$1:$EF$4997,2,FALSE)</f>
        <v>0</v>
      </c>
      <c r="CM108">
        <f>HLOOKUP(HISVAL!CM$1,'CARTERA GESTION CHALLENGE'!$A$1:$EF$4997,2,FALSE)</f>
        <v>0</v>
      </c>
      <c r="CN108" t="str">
        <f>HLOOKUP(HISVAL!CN$1,'CARTERA GESTION CHALLENGE'!$A$1:$EF$4997,2,FALSE)</f>
        <v>M</v>
      </c>
      <c r="CO108">
        <f>HLOOKUP(HISVAL!CO$1,'CARTERA GESTION CHALLENGE'!$A$1:$EF$4997,2,FALSE)</f>
        <v>0</v>
      </c>
      <c r="CP108">
        <f>HLOOKUP(HISVAL!CP$1,'CARTERA GESTION CHALLENGE'!$A$1:$EF$4997,2,FALSE)</f>
        <v>0</v>
      </c>
      <c r="CQ108">
        <f>HLOOKUP(HISVAL!CQ$1,'CARTERA GESTION CHALLENGE'!$A$1:$EF$4997,2,FALSE)</f>
        <v>0</v>
      </c>
      <c r="CR108">
        <f>HLOOKUP(HISVAL!CR$1,'CARTERA GESTION CHALLENGE'!$A$1:$EF$4997,2,FALSE)</f>
        <v>0</v>
      </c>
      <c r="CS108" t="str">
        <f>HLOOKUP(HISVAL!CS$1,'CARTERA GESTION CHALLENGE'!$A$1:$EF$4997,2,FALSE)</f>
        <v>A</v>
      </c>
      <c r="CT108">
        <f>HLOOKUP(HISVAL!CT$1,'CARTERA GESTION CHALLENGE'!$A$1:$EF$4997,2,FALSE)</f>
        <v>0</v>
      </c>
      <c r="CU108" t="e">
        <f>HLOOKUP(HISVAL!CU$1,'CARTERA GESTION CHALLENGE'!$A$1:$EF$4997,2,FALSE)</f>
        <v>#N/A</v>
      </c>
      <c r="CV108" t="e">
        <f>HLOOKUP(HISVAL!CV$1,'CARTERA GESTION CHALLENGE'!$A$1:$EF$4997,2,FALSE)</f>
        <v>#N/A</v>
      </c>
      <c r="CW108" t="e">
        <f>HLOOKUP(HISVAL!CW$1,'CARTERA GESTION CHALLENGE'!$A$1:$EF$4997,2,FALSE)</f>
        <v>#N/A</v>
      </c>
      <c r="CX108" t="e">
        <f>HLOOKUP(HISVAL!CX$1,'CARTERA GESTION CHALLENGE'!$A$1:$EF$4997,2,FALSE)</f>
        <v>#N/A</v>
      </c>
      <c r="CY108" t="e">
        <f>HLOOKUP(HISVAL!CY$1,'CARTERA GESTION CHALLENGE'!$A$1:$EF$4997,2,FALSE)</f>
        <v>#N/A</v>
      </c>
      <c r="CZ108" t="e">
        <f>HLOOKUP(HISVAL!CZ$1,'CARTERA GESTION CHALLENGE'!$A$1:$EF$4997,2,FALSE)</f>
        <v>#N/A</v>
      </c>
      <c r="DA108" t="e">
        <f>HLOOKUP(HISVAL!DA$1,'CARTERA GESTION CHALLENGE'!$A$1:$EF$4997,2,FALSE)</f>
        <v>#N/A</v>
      </c>
      <c r="DB108" t="e">
        <f>HLOOKUP(HISVAL!DB$1,'CARTERA GESTION CHALLENGE'!$A$1:$EF$4997,2,FALSE)</f>
        <v>#N/A</v>
      </c>
      <c r="DC108" t="e">
        <f>HLOOKUP(HISVAL!DC$1,'CARTERA GESTION CHALLENGE'!$A$1:$EF$4997,2,FALSE)</f>
        <v>#N/A</v>
      </c>
      <c r="DD108" t="e">
        <f>HLOOKUP(HISVAL!DD$1,'CARTERA GESTION CHALLENGE'!$A$1:$EF$4997,2,FALSE)</f>
        <v>#N/A</v>
      </c>
      <c r="DE108" t="e">
        <f>HLOOKUP(HISVAL!DE$1,'CARTERA GESTION CHALLENGE'!$A$1:$EF$4997,2,FALSE)</f>
        <v>#N/A</v>
      </c>
      <c r="DF108" t="e">
        <f>HLOOKUP(HISVAL!DF$1,'CARTERA GESTION CHALLENGE'!$A$1:$EF$4997,2,FALSE)</f>
        <v>#N/A</v>
      </c>
      <c r="DG108" t="e">
        <f>HLOOKUP(HISVAL!DG$1,'CARTERA GESTION CHALLENGE'!$A$1:$EF$4997,2,FALSE)</f>
        <v>#N/A</v>
      </c>
      <c r="DH108" t="e">
        <f>HLOOKUP(HISVAL!DH$1,'CARTERA GESTION CHALLENGE'!$A$1:$EF$4997,2,FALSE)</f>
        <v>#N/A</v>
      </c>
      <c r="DI108" t="e">
        <f>HLOOKUP(HISVAL!DI$1,'CARTERA GESTION CHALLENGE'!$A$1:$EF$4997,2,FALSE)</f>
        <v>#N/A</v>
      </c>
      <c r="DJ108" t="e">
        <f>HLOOKUP(HISVAL!DJ$1,'CARTERA GESTION CHALLENGE'!$A$1:$EF$4997,2,FALSE)</f>
        <v>#N/A</v>
      </c>
      <c r="DK108" t="e">
        <f>HLOOKUP(HISVAL!DK$1,'CARTERA GESTION CHALLENGE'!$A$1:$EF$4997,2,FALSE)</f>
        <v>#N/A</v>
      </c>
      <c r="DL108" t="e">
        <f>HLOOKUP(HISVAL!DL$1,'CARTERA GESTION CHALLENGE'!$A$1:$EF$4997,2,FALSE)</f>
        <v>#N/A</v>
      </c>
      <c r="DM108" t="e">
        <f>HLOOKUP(HISVAL!DM$1,'CARTERA GESTION CHALLENGE'!$A$1:$EF$4997,2,FALSE)</f>
        <v>#N/A</v>
      </c>
      <c r="DN108" t="e">
        <f>HLOOKUP(HISVAL!DN$1,'CARTERA GESTION CHALLENGE'!$A$1:$EF$4997,2,FALSE)</f>
        <v>#N/A</v>
      </c>
      <c r="DO108" t="e">
        <f>HLOOKUP(HISVAL!DO$1,'CARTERA GESTION CHALLENGE'!$A$1:$EF$4997,2,FALSE)</f>
        <v>#N/A</v>
      </c>
      <c r="DP108" t="e">
        <f>HLOOKUP(HISVAL!DP$1,'CARTERA GESTION CHALLENGE'!$A$1:$EF$4997,2,FALSE)</f>
        <v>#N/A</v>
      </c>
      <c r="DQ108" t="e">
        <f>HLOOKUP(HISVAL!DQ$1,'CARTERA GESTION CHALLENGE'!$A$1:$EF$4997,2,FALSE)</f>
        <v>#N/A</v>
      </c>
      <c r="DR108" t="e">
        <f>HLOOKUP(HISVAL!DR$1,'CARTERA GESTION CHALLENGE'!$A$1:$EF$4997,2,FALSE)</f>
        <v>#N/A</v>
      </c>
      <c r="DS108" t="e">
        <f>HLOOKUP(HISVAL!DS$1,'CARTERA GESTION CHALLENGE'!$A$1:$EF$4997,2,FALSE)</f>
        <v>#N/A</v>
      </c>
      <c r="DT108" t="e">
        <f>HLOOKUP(HISVAL!DT$1,'CARTERA GESTION CHALLENGE'!$A$1:$EF$4997,2,FALSE)</f>
        <v>#N/A</v>
      </c>
      <c r="DU108" t="e">
        <f>HLOOKUP(HISVAL!DU$1,'CARTERA GESTION CHALLENGE'!$A$1:$EF$4997,2,FALSE)</f>
        <v>#N/A</v>
      </c>
      <c r="DV108" t="e">
        <f>HLOOKUP(HISVAL!DV$1,'CARTERA GESTION CHALLENGE'!$A$1:$EF$4997,2,FALSE)</f>
        <v>#N/A</v>
      </c>
      <c r="DW108" t="e">
        <f>HLOOKUP(HISVAL!DW$1,'CARTERA GESTION CHALLENGE'!$A$1:$EF$4997,2,FALSE)</f>
        <v>#N/A</v>
      </c>
      <c r="DX108" t="e">
        <f>HLOOKUP(HISVAL!DX$1,'CARTERA GESTION CHALLENGE'!$A$1:$EF$4997,2,FALSE)</f>
        <v>#N/A</v>
      </c>
      <c r="DY108" t="e">
        <f>HLOOKUP(HISVAL!DY$1,'CARTERA GESTION CHALLENGE'!$A$1:$EF$4997,2,FALSE)</f>
        <v>#N/A</v>
      </c>
      <c r="DZ108" t="e">
        <f>HLOOKUP(HISVAL!DZ$1,'CARTERA GESTION CHALLENGE'!$A$1:$EF$4997,2,FALSE)</f>
        <v>#N/A</v>
      </c>
      <c r="EA108" t="e">
        <f>HLOOKUP(HISVAL!EA$1,'CARTERA GESTION CHALLENGE'!$A$1:$EF$4997,2,FALSE)</f>
        <v>#N/A</v>
      </c>
      <c r="EB108" t="e">
        <f>HLOOKUP(HISVAL!EB$1,'CARTERA GESTION CHALLENGE'!$A$1:$EF$4997,2,FALSE)</f>
        <v>#N/A</v>
      </c>
      <c r="EC108" t="e">
        <f>HLOOKUP(HISVAL!EC$1,'CARTERA GESTION CHALLENGE'!$A$1:$EF$4997,2,FALSE)</f>
        <v>#N/A</v>
      </c>
      <c r="ED108" t="e">
        <f>HLOOKUP(HISVAL!ED$1,'CARTERA GESTION CHALLENGE'!$A$1:$EF$4997,2,FALSE)</f>
        <v>#N/A</v>
      </c>
      <c r="EE108" t="e">
        <f>HLOOKUP(HISVAL!EE$1,'CARTERA GESTION CHALLENGE'!$A$1:$EF$4997,2,FALSE)</f>
        <v>#N/A</v>
      </c>
      <c r="EF108" t="e">
        <f>HLOOKUP(HISVAL!EF$1,'CARTERA GESTION CHALLENGE'!$A$1:$EF$4997,2,FALSE)</f>
        <v>#N/A</v>
      </c>
      <c r="EG108" t="e">
        <f>HLOOKUP(HISVAL!EG$1,'CARTERA GESTION CHALLENGE'!$A$1:$EF$4997,2,FALSE)</f>
        <v>#N/A</v>
      </c>
      <c r="EH108" t="e">
        <f>HLOOKUP(HISVAL!EH$1,'CARTERA GESTION CHALLENGE'!$A$1:$EF$4997,2,FALSE)</f>
        <v>#N/A</v>
      </c>
      <c r="EI108" t="e">
        <f>HLOOKUP(HISVAL!EI$1,'CARTERA GESTION CHALLENGE'!$A$1:$EF$4997,2,FALSE)</f>
        <v>#N/A</v>
      </c>
      <c r="EJ108" t="e">
        <f>HLOOKUP(HISVAL!EJ$1,'CARTERA GESTION CHALLENGE'!$A$1:$EF$4997,2,FALSE)</f>
        <v>#N/A</v>
      </c>
      <c r="EK108" t="e">
        <f>HLOOKUP(HISVAL!EK$1,'CARTERA GESTION CHALLENGE'!$A$1:$EF$4997,2,FALSE)</f>
        <v>#N/A</v>
      </c>
      <c r="EL108" t="e">
        <f>HLOOKUP(HISVAL!EL$1,'CARTERA GESTION CHALLENGE'!$A$1:$EF$4997,2,FALSE)</f>
        <v>#N/A</v>
      </c>
      <c r="EM108" t="e">
        <f>HLOOKUP(HISVAL!EM$1,'CARTERA GESTION CHALLENGE'!$A$1:$EF$4997,2,FALSE)</f>
        <v>#N/A</v>
      </c>
      <c r="EN108" t="e">
        <f>HLOOKUP(HISVAL!EN$1,'CARTERA GESTION CHALLENGE'!$A$1:$EF$4997,2,FALSE)</f>
        <v>#N/A</v>
      </c>
      <c r="EO108" t="e">
        <f>HLOOKUP(HISVAL!EO$1,'CARTERA GESTION CHALLENGE'!$A$1:$EF$4997,2,FALSE)</f>
        <v>#N/A</v>
      </c>
      <c r="EP108" t="e">
        <f>HLOOKUP(HISVAL!EP$1,'CARTERA GESTION CHALLENGE'!$A$1:$EF$4997,2,FALSE)</f>
        <v>#N/A</v>
      </c>
      <c r="EQ108" t="e">
        <f>HLOOKUP(HISVAL!EQ$1,'CARTERA GESTION CHALLENGE'!$A$1:$EF$4997,2,FALSE)</f>
        <v>#N/A</v>
      </c>
      <c r="ER108" t="e">
        <f>HLOOKUP(HISVAL!ER$1,'CARTERA GESTION CHALLENGE'!$A$1:$EF$4997,2,FALSE)</f>
        <v>#N/A</v>
      </c>
      <c r="ES108" t="e">
        <f>HLOOKUP(HISVAL!ES$1,'CARTERA GESTION CHALLENGE'!$A$1:$EF$4997,2,FALSE)</f>
        <v>#N/A</v>
      </c>
      <c r="ET108" t="e">
        <f>HLOOKUP(HISVAL!ET$1,'CARTERA GESTION CHALLENGE'!$A$1:$EF$4997,2,FALSE)</f>
        <v>#N/A</v>
      </c>
      <c r="EU108" t="e">
        <f>HLOOKUP(HISVAL!EU$1,'CARTERA GESTION CHALLENGE'!$A$1:$EF$4997,2,FALSE)</f>
        <v>#N/A</v>
      </c>
      <c r="EV108" t="e">
        <f>HLOOKUP(HISVAL!EV$1,'CARTERA GESTION CHALLENGE'!$A$1:$EF$4997,2,FALSE)</f>
        <v>#N/A</v>
      </c>
      <c r="EW108" t="e">
        <f>HLOOKUP(HISVAL!EW$1,'CARTERA GESTION CHALLENGE'!$A$1:$EF$4997,2,FALSE)</f>
        <v>#N/A</v>
      </c>
      <c r="EX108" t="e">
        <f>HLOOKUP(HISVAL!EX$1,'CARTERA GESTION CHALLENGE'!$A$1:$EF$4997,2,FALSE)</f>
        <v>#N/A</v>
      </c>
      <c r="EY108" t="e">
        <f>HLOOKUP(HISVAL!EY$1,'CARTERA GESTION CHALLENGE'!$A$1:$EF$4997,2,FALSE)</f>
        <v>#N/A</v>
      </c>
      <c r="EZ108" t="e">
        <f>HLOOKUP(HISVAL!EZ$1,'CARTERA GESTION CHALLENGE'!$A$1:$EF$4997,2,FALSE)</f>
        <v>#N/A</v>
      </c>
      <c r="FA108" t="e">
        <f>HLOOKUP(HISVAL!FA$1,'CARTERA GESTION CHALLENGE'!$A$1:$EF$4997,2,FALSE)</f>
        <v>#N/A</v>
      </c>
      <c r="FB108" t="e">
        <f>HLOOKUP(HISVAL!FB$1,'CARTERA GESTION CHALLENGE'!$A$1:$EF$4997,2,FALSE)</f>
        <v>#N/A</v>
      </c>
      <c r="FC108" t="e">
        <f>HLOOKUP(HISVAL!FC$1,'CARTERA GESTION CHALLENGE'!$A$1:$EF$4997,2,FALSE)</f>
        <v>#N/A</v>
      </c>
      <c r="FD108" t="e">
        <f>HLOOKUP(HISVAL!FD$1,'CARTERA GESTION CHALLENGE'!$A$1:$EF$4997,2,FALSE)</f>
        <v>#N/A</v>
      </c>
      <c r="FE108" t="e">
        <f>HLOOKUP(HISVAL!FE$1,'CARTERA GESTION CHALLENGE'!$A$1:$EF$4997,2,FALSE)</f>
        <v>#N/A</v>
      </c>
      <c r="FF108" t="e">
        <f>HLOOKUP(HISVAL!FF$1,'CARTERA GESTION CHALLENGE'!$A$1:$EF$4997,2,FALSE)</f>
        <v>#N/A</v>
      </c>
      <c r="FG108" t="e">
        <f>HLOOKUP(HISVAL!FG$1,'CARTERA GESTION CHALLENGE'!$A$1:$EF$4997,2,FALSE)</f>
        <v>#N/A</v>
      </c>
      <c r="FH108" t="e">
        <f>HLOOKUP(HISVAL!FH$1,'CARTERA GESTION CHALLENGE'!$A$1:$EF$4997,2,FALSE)</f>
        <v>#N/A</v>
      </c>
      <c r="FI108" t="e">
        <f>HLOOKUP(HISVAL!FI$1,'CARTERA GESTION CHALLENGE'!$A$1:$EF$4997,2,FALSE)</f>
        <v>#N/A</v>
      </c>
      <c r="FJ108" t="e">
        <f>HLOOKUP(HISVAL!FJ$1,'CARTERA GESTION CHALLENGE'!$A$1:$EF$4997,2,FALSE)</f>
        <v>#N/A</v>
      </c>
      <c r="FK108" t="e">
        <f>HLOOKUP(HISVAL!FK$1,'CARTERA GESTION CHALLENGE'!$A$1:$EF$4997,2,FALSE)</f>
        <v>#N/A</v>
      </c>
      <c r="FL108" t="e">
        <f>HLOOKUP(HISVAL!FL$1,'CARTERA GESTION CHALLENGE'!$A$1:$EF$4997,2,FALSE)</f>
        <v>#N/A</v>
      </c>
      <c r="FM108" t="e">
        <f>HLOOKUP(HISVAL!FM$1,'CARTERA GESTION CHALLENGE'!$A$1:$EF$4997,2,FALSE)</f>
        <v>#N/A</v>
      </c>
      <c r="FN108" t="e">
        <f>HLOOKUP(HISVAL!FN$1,'CARTERA GESTION CHALLENGE'!$A$1:$EF$4997,2,FALSE)</f>
        <v>#N/A</v>
      </c>
      <c r="FO108" t="e">
        <f>HLOOKUP(HISVAL!FO$1,'CARTERA GESTION CHALLENGE'!$A$1:$EF$4997,2,FALSE)</f>
        <v>#N/A</v>
      </c>
      <c r="FP108" t="e">
        <f>HLOOKUP(HISVAL!FP$1,'CARTERA GESTION CHALLENGE'!$A$1:$EF$4997,2,FALSE)</f>
        <v>#N/A</v>
      </c>
      <c r="FQ108" t="e">
        <f>HLOOKUP(HISVAL!FQ$1,'CARTERA GESTION CHALLENGE'!$A$1:$EF$4997,2,FALSE)</f>
        <v>#N/A</v>
      </c>
      <c r="FR108" t="e">
        <f>HLOOKUP(HISVAL!FR$1,'CARTERA GESTION CHALLENGE'!$A$1:$EF$4997,2,FALSE)</f>
        <v>#N/A</v>
      </c>
      <c r="FS108" t="e">
        <f>HLOOKUP(HISVAL!FS$1,'CARTERA GESTION CHALLENGE'!$A$1:$EF$4997,2,FALSE)</f>
        <v>#N/A</v>
      </c>
      <c r="FT108" t="e">
        <f>HLOOKUP(HISVAL!FT$1,'CARTERA GESTION CHALLENGE'!$A$1:$EF$4997,2,FALSE)</f>
        <v>#N/A</v>
      </c>
      <c r="FU108" t="e">
        <f>HLOOKUP(HISVAL!FU$1,'CARTERA GESTION CHALLENGE'!$A$1:$EF$4997,2,FALSE)</f>
        <v>#N/A</v>
      </c>
      <c r="FV108" t="e">
        <f>HLOOKUP(HISVAL!FV$1,'CARTERA GESTION CHALLENGE'!$A$1:$EF$4997,2,FALSE)</f>
        <v>#N/A</v>
      </c>
      <c r="FW108" t="e">
        <f>HLOOKUP(HISVAL!FW$1,'CARTERA GESTION CHALLENGE'!$A$1:$EF$4997,2,FALSE)</f>
        <v>#N/A</v>
      </c>
      <c r="FX108" t="e">
        <f>HLOOKUP(HISVAL!FX$1,'CARTERA GESTION CHALLENGE'!$A$1:$EF$4997,2,FALSE)</f>
        <v>#N/A</v>
      </c>
      <c r="FY108" t="e">
        <f>HLOOKUP(HISVAL!FY$1,'CARTERA GESTION CHALLENGE'!$A$1:$EF$4997,2,FALSE)</f>
        <v>#N/A</v>
      </c>
      <c r="FZ108" t="e">
        <f>HLOOKUP(HISVAL!FZ$1,'CARTERA GESTION CHALLENGE'!$A$1:$EF$4997,2,FALSE)</f>
        <v>#N/A</v>
      </c>
      <c r="GA108" t="e">
        <f>HLOOKUP(HISVAL!GA$1,'CARTERA GESTION CHALLENGE'!$A$1:$EF$4997,2,FALSE)</f>
        <v>#N/A</v>
      </c>
      <c r="GB108" t="e">
        <f>HLOOKUP(HISVAL!GB$1,'CARTERA GESTION CHALLENGE'!$A$1:$EF$4997,2,FALSE)</f>
        <v>#N/A</v>
      </c>
      <c r="GC108" t="e">
        <f>HLOOKUP(HISVAL!GC$1,'CARTERA GESTION CHALLENGE'!$A$1:$EF$4997,2,FALSE)</f>
        <v>#N/A</v>
      </c>
      <c r="GD108" t="e">
        <f>HLOOKUP(HISVAL!GD$1,'CARTERA GESTION CHALLENGE'!$A$1:$EF$4997,2,FALSE)</f>
        <v>#N/A</v>
      </c>
      <c r="GE108" t="e">
        <f>HLOOKUP(HISVAL!GE$1,'CARTERA GESTION CHALLENGE'!$A$1:$EF$4997,2,FALSE)</f>
        <v>#N/A</v>
      </c>
      <c r="GF108" t="e">
        <f>HLOOKUP(HISVAL!GF$1,'CARTERA GESTION CHALLENGE'!$A$1:$EF$4997,2,FALSE)</f>
        <v>#N/A</v>
      </c>
      <c r="GG108" t="e">
        <f>HLOOKUP(HISVAL!GG$1,'CARTERA GESTION CHALLENGE'!$A$1:$EF$4997,2,FALSE)</f>
        <v>#N/A</v>
      </c>
      <c r="GH108" t="e">
        <f>HLOOKUP(HISVAL!GH$1,'CARTERA GESTION CHALLENGE'!$A$1:$EF$4997,2,FALSE)</f>
        <v>#N/A</v>
      </c>
      <c r="GI108" t="e">
        <f>HLOOKUP(HISVAL!GI$1,'CARTERA GESTION CHALLENGE'!$A$1:$EF$4997,2,FALSE)</f>
        <v>#N/A</v>
      </c>
      <c r="GJ108" t="e">
        <f>HLOOKUP(HISVAL!GJ$1,'CARTERA GESTION CHALLENGE'!$A$1:$EF$4997,2,FALSE)</f>
        <v>#N/A</v>
      </c>
      <c r="GK108" t="e">
        <f>HLOOKUP(HISVAL!GK$1,'CARTERA GESTION CHALLENGE'!$A$1:$EF$4997,2,FALSE)</f>
        <v>#N/A</v>
      </c>
      <c r="GL108" t="e">
        <f>HLOOKUP(HISVAL!GL$1,'CARTERA GESTION CHALLENGE'!$A$1:$EF$4997,2,FALSE)</f>
        <v>#N/A</v>
      </c>
      <c r="GM108" t="e">
        <f>HLOOKUP(HISVAL!GM$1,'CARTERA GESTION CHALLENGE'!$A$1:$EF$4997,2,FALSE)</f>
        <v>#N/A</v>
      </c>
      <c r="GN108" t="e">
        <f>HLOOKUP(HISVAL!GN$1,'CARTERA GESTION CHALLENGE'!$A$1:$EF$4997,2,FALSE)</f>
        <v>#N/A</v>
      </c>
      <c r="GO108" t="e">
        <f>HLOOKUP(HISVAL!GO$1,'CARTERA GESTION CHALLENGE'!$A$1:$EF$4997,2,FALSE)</f>
        <v>#N/A</v>
      </c>
      <c r="GP108" t="e">
        <f>HLOOKUP(HISVAL!GP$1,'CARTERA GESTION CHALLENGE'!$A$1:$EF$4997,2,FALSE)</f>
        <v>#N/A</v>
      </c>
      <c r="GQ108" t="e">
        <f>HLOOKUP(HISVAL!GQ$1,'CARTERA GESTION CHALLENGE'!$A$1:$EF$4997,2,FALSE)</f>
        <v>#N/A</v>
      </c>
      <c r="GR108" t="e">
        <f>HLOOKUP(HISVAL!GR$1,'CARTERA GESTION CHALLENGE'!$A$1:$EF$4997,2,FALSE)</f>
        <v>#N/A</v>
      </c>
      <c r="GS108" t="e">
        <f>HLOOKUP(HISVAL!GS$1,'CARTERA GESTION CHALLENGE'!$A$1:$EF$4997,2,FALSE)</f>
        <v>#N/A</v>
      </c>
      <c r="GT108" t="e">
        <f>HLOOKUP(HISVAL!GT$1,'CARTERA GESTION CHALLENGE'!$A$1:$EF$4997,2,FALSE)</f>
        <v>#N/A</v>
      </c>
      <c r="GU108" t="e">
        <f>HLOOKUP(HISVAL!GU$1,'CARTERA GESTION CHALLENGE'!$A$1:$EF$4997,2,FALSE)</f>
        <v>#N/A</v>
      </c>
      <c r="GV108" t="e">
        <f>HLOOKUP(HISVAL!GV$1,'CARTERA GESTION CHALLENGE'!$A$1:$EF$4997,2,FALSE)</f>
        <v>#N/A</v>
      </c>
      <c r="GW108" t="e">
        <f>HLOOKUP(HISVAL!GW$1,'CARTERA GESTION CHALLENGE'!$A$1:$EF$4997,2,FALSE)</f>
        <v>#N/A</v>
      </c>
      <c r="GX108" t="e">
        <f>HLOOKUP(HISVAL!GX$1,'CARTERA GESTION CHALLENGE'!$A$1:$EF$4997,2,FALSE)</f>
        <v>#N/A</v>
      </c>
      <c r="GY108" t="e">
        <f>HLOOKUP(HISVAL!GY$1,'CARTERA GESTION CHALLENGE'!$A$1:$EF$4997,2,FALSE)</f>
        <v>#N/A</v>
      </c>
      <c r="GZ108" t="e">
        <f>HLOOKUP(HISVAL!GZ$1,'CARTERA GESTION CHALLENGE'!$A$1:$EF$4997,2,FALSE)</f>
        <v>#N/A</v>
      </c>
      <c r="HA108" t="e">
        <f>HLOOKUP(HISVAL!HA$1,'CARTERA GESTION CHALLENGE'!$A$1:$EF$4997,2,FALSE)</f>
        <v>#N/A</v>
      </c>
      <c r="HB108" t="e">
        <f>HLOOKUP(HISVAL!HB$1,'CARTERA GESTION CHALLENGE'!$A$1:$EF$4997,2,FALSE)</f>
        <v>#N/A</v>
      </c>
      <c r="HC108" t="e">
        <f>HLOOKUP(HISVAL!HC$1,'CARTERA GESTION CHALLENGE'!$A$1:$EF$4997,2,FALSE)</f>
        <v>#N/A</v>
      </c>
      <c r="HD108" t="e">
        <f>HLOOKUP(HISVAL!HD$1,'CARTERA GESTION CHALLENGE'!$A$1:$EF$4997,2,FALSE)</f>
        <v>#N/A</v>
      </c>
      <c r="HE108" t="e">
        <f>HLOOKUP(HISVAL!HE$1,'CARTERA GESTION CHALLENGE'!$A$1:$EF$4997,2,FALSE)</f>
        <v>#N/A</v>
      </c>
      <c r="HF108" t="e">
        <f>HLOOKUP(HISVAL!HF$1,'CARTERA GESTION CHALLENGE'!$A$1:$EF$4997,2,FALSE)</f>
        <v>#N/A</v>
      </c>
      <c r="HG108" t="e">
        <f>HLOOKUP(HISVAL!HG$1,'CARTERA GESTION CHALLENGE'!$A$1:$EF$4997,2,FALSE)</f>
        <v>#N/A</v>
      </c>
      <c r="HH108" t="e">
        <f>HLOOKUP(HISVAL!HH$1,'CARTERA GESTION CHALLENGE'!$A$1:$EF$4997,2,FALSE)</f>
        <v>#N/A</v>
      </c>
      <c r="HI108" t="e">
        <f>HLOOKUP(HISVAL!HI$1,'CARTERA GESTION CHALLENGE'!$A$1:$EF$4997,2,FALSE)</f>
        <v>#N/A</v>
      </c>
      <c r="HJ108" t="e">
        <f>HLOOKUP(HISVAL!HJ$1,'CARTERA GESTION CHALLENGE'!$A$1:$EF$4997,2,FALSE)</f>
        <v>#N/A</v>
      </c>
      <c r="HK108" t="e">
        <f>HLOOKUP(HISVAL!HK$1,'CARTERA GESTION CHALLENGE'!$A$1:$EF$4997,2,FALSE)</f>
        <v>#N/A</v>
      </c>
      <c r="HL108" t="e">
        <f>HLOOKUP(HISVAL!HL$1,'CARTERA GESTION CHALLENGE'!$A$1:$EF$4997,2,FALSE)</f>
        <v>#N/A</v>
      </c>
      <c r="HM108" t="e">
        <f>HLOOKUP(HISVAL!HM$1,'CARTERA GESTION CHALLENGE'!$A$1:$EF$4997,2,FALSE)</f>
        <v>#N/A</v>
      </c>
      <c r="HN108" t="e">
        <f>HLOOKUP(HISVAL!HN$1,'CARTERA GESTION CHALLENGE'!$A$1:$EF$4997,2,FALSE)</f>
        <v>#N/A</v>
      </c>
      <c r="HO108" t="e">
        <f>HLOOKUP(HISVAL!HO$1,'CARTERA GESTION CHALLENGE'!$A$1:$EF$4997,2,FALSE)</f>
        <v>#N/A</v>
      </c>
      <c r="HP108" t="e">
        <f>HLOOKUP(HISVAL!HP$1,'CARTERA GESTION CHALLENGE'!$A$1:$EF$4997,2,FALSE)</f>
        <v>#N/A</v>
      </c>
      <c r="HQ108" t="e">
        <f>HLOOKUP(HISVAL!HQ$1,'CARTERA GESTION CHALLENGE'!$A$1:$EF$4997,2,FALSE)</f>
        <v>#N/A</v>
      </c>
      <c r="HR108" t="e">
        <f>HLOOKUP(HISVAL!HR$1,'CARTERA GESTION CHALLENGE'!$A$1:$EF$4997,2,FALSE)</f>
        <v>#N/A</v>
      </c>
      <c r="HS108" t="e">
        <f>HLOOKUP(HISVAL!HS$1,'CARTERA GESTION CHALLENGE'!$A$1:$EF$4997,2,FALSE)</f>
        <v>#N/A</v>
      </c>
      <c r="HT108" t="e">
        <f>HLOOKUP(HISVAL!HT$1,'CARTERA GESTION CHALLENGE'!$A$1:$EF$4997,2,FALSE)</f>
        <v>#N/A</v>
      </c>
      <c r="HU108" t="e">
        <f>HLOOKUP(HISVAL!HU$1,'CARTERA GESTION CHALLENGE'!$A$1:$EF$4997,2,FALSE)</f>
        <v>#N/A</v>
      </c>
      <c r="HV108" t="e">
        <f>HLOOKUP(HISVAL!HV$1,'CARTERA GESTION CHALLENGE'!$A$1:$EF$4997,2,FALSE)</f>
        <v>#N/A</v>
      </c>
      <c r="HW108" t="e">
        <f>HLOOKUP(HISVAL!HW$1,'CARTERA GESTION CHALLENGE'!$A$1:$EF$4997,2,FALSE)</f>
        <v>#N/A</v>
      </c>
      <c r="HX108" t="e">
        <f>HLOOKUP(HISVAL!HX$1,'CARTERA GESTION CHALLENGE'!$A$1:$EF$4997,2,FALSE)</f>
        <v>#N/A</v>
      </c>
      <c r="HY108" t="e">
        <f>HLOOKUP(HISVAL!HY$1,'CARTERA GESTION CHALLENGE'!$A$1:$EF$4997,2,FALSE)</f>
        <v>#N/A</v>
      </c>
      <c r="HZ108" t="e">
        <f>HLOOKUP(HISVAL!HZ$1,'CARTERA GESTION CHALLENGE'!$A$1:$EF$4997,2,FALSE)</f>
        <v>#N/A</v>
      </c>
      <c r="IA108" t="e">
        <f>HLOOKUP(HISVAL!IA$1,'CARTERA GESTION CHALLENGE'!$A$1:$EF$4997,2,FALSE)</f>
        <v>#N/A</v>
      </c>
      <c r="IB108" t="e">
        <f>HLOOKUP(HISVAL!IB$1,'CARTERA GESTION CHALLENGE'!$A$1:$EF$4997,2,FALSE)</f>
        <v>#N/A</v>
      </c>
      <c r="IC108" t="e">
        <f>HLOOKUP(HISVAL!IC$1,'CARTERA GESTION CHALLENGE'!$A$1:$EF$4997,2,FALSE)</f>
        <v>#N/A</v>
      </c>
      <c r="ID108" t="e">
        <f>HLOOKUP(HISVAL!ID$1,'CARTERA GESTION CHALLENGE'!$A$1:$EF$4997,2,FALSE)</f>
        <v>#N/A</v>
      </c>
      <c r="IE108" t="e">
        <f>HLOOKUP(HISVAL!IE$1,'CARTERA GESTION CHALLENGE'!$A$1:$EF$4997,2,FALSE)</f>
        <v>#N/A</v>
      </c>
      <c r="IF108" t="e">
        <f>HLOOKUP(HISVAL!IF$1,'CARTERA GESTION CHALLENGE'!$A$1:$EF$4997,2,FALSE)</f>
        <v>#N/A</v>
      </c>
      <c r="IG108" t="e">
        <f>HLOOKUP(HISVAL!IG$1,'CARTERA GESTION CHALLENGE'!$A$1:$EF$4997,2,FALSE)</f>
        <v>#N/A</v>
      </c>
      <c r="IH108" t="e">
        <f>HLOOKUP(HISVAL!IH$1,'CARTERA GESTION CHALLENGE'!$A$1:$EF$4997,2,FALSE)</f>
        <v>#N/A</v>
      </c>
      <c r="II108" t="e">
        <f>HLOOKUP(HISVAL!II$1,'CARTERA GESTION CHALLENGE'!$A$1:$EF$4997,2,FALSE)</f>
        <v>#N/A</v>
      </c>
      <c r="IJ108" t="e">
        <f>HLOOKUP(HISVAL!IJ$1,'CARTERA GESTION CHALLENGE'!$A$1:$EF$4997,2,FALSE)</f>
        <v>#N/A</v>
      </c>
      <c r="IK108" t="e">
        <f>HLOOKUP(HISVAL!IK$1,'CARTERA GESTION CHALLENGE'!$A$1:$EF$4997,2,FALSE)</f>
        <v>#N/A</v>
      </c>
      <c r="IL108" t="e">
        <f>HLOOKUP(HISVAL!IL$1,'CARTERA GESTION CHALLENGE'!$A$1:$EF$4997,2,FALSE)</f>
        <v>#N/A</v>
      </c>
      <c r="IM108" t="e">
        <f>HLOOKUP(HISVAL!IM$1,'CARTERA GESTION CHALLENGE'!$A$1:$EF$4997,2,FALSE)</f>
        <v>#N/A</v>
      </c>
    </row>
    <row r="109" spans="1:247" x14ac:dyDescent="0.2">
      <c r="A109" s="11" t="str">
        <f>IF('CARTERA GESTION CHALLENGE'!E106="","",'CARTERA GESTION CHALLENGE'!E106)</f>
        <v/>
      </c>
      <c r="B109" s="12" t="str">
        <f>IF('CARTERA GESTION CHALLENGE'!AT106="","",'CARTERA GESTION CHALLENGE'!AT106)</f>
        <v/>
      </c>
      <c r="C109" s="13" t="str">
        <f>IF('CARTERA GESTION CHALLENGE'!S106="","",'CARTERA GESTION CHALLENGE'!S106)</f>
        <v/>
      </c>
      <c r="D109" s="14" t="str">
        <f>IF('CARTERA GESTION CHALLENGE'!O106="","",'CARTERA GESTION CHALLENGE'!O106)</f>
        <v/>
      </c>
      <c r="E109" s="14" t="str">
        <f>IF('CARTERA GESTION CHALLENGE'!G106="","",'CARTERA GESTION CHALLENGE'!G106)</f>
        <v/>
      </c>
      <c r="F109" s="14" t="str">
        <f>IF('CARTERA GESTION CHALLENGE'!P106="","",'CARTERA GESTION CHALLENGE'!P106)</f>
        <v/>
      </c>
      <c r="G109" s="14" t="str">
        <f>IF('CARTERA GESTION CHALLENGE'!DZ106="","",'CARTERA GESTION CHALLENGE'!DZ106)</f>
        <v/>
      </c>
      <c r="J109" s="14" t="str">
        <f>IF('CARTERA GESTION CHALLENGE'!AF106="","",'CARTERA GESTION CHALLENGE'!AF106)</f>
        <v/>
      </c>
      <c r="K109" s="14" t="str" cm="1">
        <f t="array" ref="K109">_xll.BDP(G109&amp;" EQUITY","PARENT_TICKER_EXCHANGE")</f>
        <v>#N/A Invalid Security</v>
      </c>
      <c r="L109" t="str">
        <f>IF('CARTERA GESTION CHALLENGE'!A106="","",'CARTERA GESTION CHALLENGE'!A106)</f>
        <v/>
      </c>
      <c r="M109" s="14" t="str">
        <f>IF('CARTERA GESTION CHALLENGE'!AV106="","",'CARTERA GESTION CHALLENGE'!AV106)</f>
        <v/>
      </c>
      <c r="N109" s="14" t="str">
        <f>IF('CARTERA GESTION CHALLENGE'!AK106="","",'CARTERA GESTION CHALLENGE'!AK106)</f>
        <v/>
      </c>
      <c r="O109" t="str">
        <f>IF('CARTERA GESTION CHALLENGE'!AW106="","",'CARTERA GESTION CHALLENGE'!AW106)</f>
        <v/>
      </c>
      <c r="P109" t="str">
        <f>IF('CARTERA GESTION CHALLENGE'!DP106="","",'CARTERA GESTION CHALLENGE'!DP106)</f>
        <v/>
      </c>
      <c r="Q109" t="str">
        <f>IF('CARTERA GESTION CHALLENGE'!D106="","",'CARTERA GESTION CHALLENGE'!D106)</f>
        <v/>
      </c>
      <c r="R109" t="str">
        <f>IF('CARTERA GESTION CHALLENGE'!AX106="","",'CARTERA GESTION CHALLENGE'!AX106)</f>
        <v/>
      </c>
      <c r="S109" t="str">
        <f>IF('CARTERA GESTION CHALLENGE'!AY106="","",'CARTERA GESTION CHALLENGE'!AY106)</f>
        <v/>
      </c>
      <c r="T109" t="str">
        <f>IF('CARTERA GESTION CHALLENGE'!L106="","",'CARTERA GESTION CHALLENGE'!L106)</f>
        <v/>
      </c>
      <c r="U109" t="str">
        <f>IF('CARTERA GESTION CHALLENGE'!AZ106="","",'CARTERA GESTION CHALLENGE'!AZ106)</f>
        <v/>
      </c>
      <c r="V109" t="str">
        <f>IF('CARTERA GESTION CHALLENGE'!BA106="","",'CARTERA GESTION CHALLENGE'!BA106)</f>
        <v/>
      </c>
      <c r="W109" t="str">
        <f>IF('CARTERA GESTION CHALLENGE'!AH106="","",'CARTERA GESTION CHALLENGE'!AH106)</f>
        <v/>
      </c>
      <c r="X109" t="str">
        <f>IF('CARTERA GESTION CHALLENGE'!AJ106="","",'CARTERA GESTION CHALLENGE'!AJ106)</f>
        <v/>
      </c>
      <c r="Y109" t="str">
        <f>IF('CARTERA GESTION CHALLENGE'!B106="","",'CARTERA GESTION CHALLENGE'!B106)</f>
        <v/>
      </c>
      <c r="Z109" t="str">
        <f>IF('CARTERA GESTION CHALLENGE'!AE106="","",'CARTERA GESTION CHALLENGE'!AE106)</f>
        <v/>
      </c>
      <c r="AA109" t="str">
        <f>IF('CARTERA GESTION CHALLENGE'!BB106="","",'CARTERA GESTION CHALLENGE'!BB106)</f>
        <v/>
      </c>
      <c r="AC109" t="str">
        <f>IF('CARTERA GESTION CHALLENGE'!BC106="","",'CARTERA GESTION CHALLENGE'!BC106)</f>
        <v/>
      </c>
      <c r="AD109" t="str">
        <f>IF('CARTERA GESTION CHALLENGE'!BD106="","",'CARTERA GESTION CHALLENGE'!BD106)</f>
        <v/>
      </c>
      <c r="AE109" t="str">
        <f>IF('CARTERA GESTION CHALLENGE'!BE106="","",'CARTERA GESTION CHALLENGE'!BE106)</f>
        <v/>
      </c>
      <c r="AF109" t="str">
        <f>IF('CARTERA GESTION CHALLENGE'!BF106="","",'CARTERA GESTION CHALLENGE'!BF106)</f>
        <v/>
      </c>
      <c r="AG109" t="str">
        <f>IF('CARTERA GESTION CHALLENGE'!BG106="","",'CARTERA GESTION CHALLENGE'!BG106)</f>
        <v/>
      </c>
      <c r="AH109" t="str">
        <f>IF('CARTERA GESTION CHALLENGE'!BH106="","",'CARTERA GESTION CHALLENGE'!BH106)</f>
        <v/>
      </c>
      <c r="AI109" t="str">
        <f>IF('CARTERA GESTION CHALLENGE'!BI106="","",'CARTERA GESTION CHALLENGE'!BI106)</f>
        <v/>
      </c>
      <c r="AJ109" t="str">
        <f>IF('CARTERA GESTION CHALLENGE'!BJ106="","",'CARTERA GESTION CHALLENGE'!BJ106)</f>
        <v/>
      </c>
      <c r="AK109" t="str">
        <f>IF('CARTERA GESTION CHALLENGE'!BK106="","",'CARTERA GESTION CHALLENGE'!BK106)</f>
        <v/>
      </c>
      <c r="AL109" t="str">
        <f>IF('CARTERA GESTION CHALLENGE'!BL106="","",'CARTERA GESTION CHALLENGE'!BL106)</f>
        <v/>
      </c>
      <c r="AM109" t="str">
        <f>IF('CARTERA GESTION CHALLENGE'!BM106="","",'CARTERA GESTION CHALLENGE'!BM106)</f>
        <v/>
      </c>
      <c r="AN109" t="str">
        <f>IF('CARTERA GESTION CHALLENGE'!BN106="","",'CARTERA GESTION CHALLENGE'!BN106)</f>
        <v/>
      </c>
      <c r="AO109" t="str">
        <f>IF('CARTERA GESTION CHALLENGE'!BO106="","",'CARTERA GESTION CHALLENGE'!BO106)</f>
        <v/>
      </c>
      <c r="AP109" t="str">
        <f>IF('CARTERA GESTION CHALLENGE'!BP106="","",'CARTERA GESTION CHALLENGE'!BP106)</f>
        <v/>
      </c>
      <c r="AQ109" t="str">
        <f>IF('CARTERA GESTION CHALLENGE'!BQ106="","",'CARTERA GESTION CHALLENGE'!BQ106)</f>
        <v/>
      </c>
      <c r="AR109" t="str">
        <f>IF('CARTERA GESTION CHALLENGE'!BR106="","",'CARTERA GESTION CHALLENGE'!BR106)</f>
        <v/>
      </c>
      <c r="AT109" t="str">
        <f>IF('CARTERA GESTION CHALLENGE'!BS106="","",'CARTERA GESTION CHALLENGE'!BS106)</f>
        <v/>
      </c>
      <c r="AU109" t="str">
        <f>IF('CARTERA GESTION CHALLENGE'!BT106="","",'CARTERA GESTION CHALLENGE'!BT106)</f>
        <v/>
      </c>
      <c r="AV109" t="str">
        <f>HLOOKUP(HISVAL!AV$1,'CARTERA GESTION CHALLENGE'!$A$1:$EF$4997,2,FALSE)</f>
        <v>S</v>
      </c>
      <c r="AW109" t="str">
        <f>HLOOKUP(HISVAL!AW$1,'CARTERA GESTION CHALLENGE'!$A$1:$EF$4997,2,FALSE)</f>
        <v>S</v>
      </c>
      <c r="AX109" t="str">
        <f>HLOOKUP(HISVAL!AX$1,'CARTERA GESTION CHALLENGE'!$A$1:$EF$4997,2,FALSE)</f>
        <v>1</v>
      </c>
      <c r="AY109">
        <f>HLOOKUP(HISVAL!AY$1,'CARTERA GESTION CHALLENGE'!$A$1:$EF$4997,2,FALSE)</f>
        <v>1</v>
      </c>
      <c r="AZ109">
        <f>HLOOKUP(HISVAL!AZ$1,'CARTERA GESTION CHALLENGE'!$A$1:$EF$4997,2,FALSE)</f>
        <v>0</v>
      </c>
      <c r="BA109">
        <f>HLOOKUP(HISVAL!BA$1,'CARTERA GESTION CHALLENGE'!$A$1:$EF$4997,2,FALSE)</f>
        <v>44586</v>
      </c>
      <c r="BB109">
        <f>HLOOKUP(HISVAL!BB$1,'CARTERA GESTION CHALLENGE'!$A$1:$EF$4997,2,FALSE)</f>
        <v>-8000</v>
      </c>
      <c r="BC109">
        <f>HLOOKUP(HISVAL!BC$1,'CARTERA GESTION CHALLENGE'!$A$1:$EF$4997,2,FALSE)</f>
        <v>0</v>
      </c>
      <c r="BD109">
        <f>HLOOKUP(HISVAL!BD$1,'CARTERA GESTION CHALLENGE'!$A$1:$EF$4997,2,FALSE)</f>
        <v>0</v>
      </c>
      <c r="BE109">
        <f>HLOOKUP(HISVAL!BE$1,'CARTERA GESTION CHALLENGE'!$A$1:$EF$4997,2,FALSE)</f>
        <v>2</v>
      </c>
      <c r="BF109">
        <f>HLOOKUP(HISVAL!BF$1,'CARTERA GESTION CHALLENGE'!$A$1:$EF$4997,2,FALSE)</f>
        <v>0</v>
      </c>
      <c r="BG109">
        <f>HLOOKUP(HISVAL!BG$1,'CARTERA GESTION CHALLENGE'!$A$1:$EF$4997,2,FALSE)</f>
        <v>0</v>
      </c>
      <c r="BH109" t="str">
        <f>HLOOKUP(HISVAL!BH$1,'CARTERA GESTION CHALLENGE'!$A$1:$EF$4997,2,FALSE)</f>
        <v>N</v>
      </c>
      <c r="BI109">
        <f>HLOOKUP(HISVAL!BI$1,'CARTERA GESTION CHALLENGE'!$A$1:$EF$4997,2,FALSE)</f>
        <v>0</v>
      </c>
      <c r="BJ109">
        <f>HLOOKUP(HISVAL!BJ$1,'CARTERA GESTION CHALLENGE'!$A$1:$EF$4997,2,FALSE)</f>
        <v>0</v>
      </c>
      <c r="BK109">
        <f>HLOOKUP(HISVAL!BK$1,'CARTERA GESTION CHALLENGE'!$A$1:$EF$4997,2,FALSE)</f>
        <v>0</v>
      </c>
      <c r="BL109">
        <f>HLOOKUP(HISVAL!BL$1,'CARTERA GESTION CHALLENGE'!$A$1:$EF$4997,2,FALSE)</f>
        <v>0</v>
      </c>
      <c r="BM109">
        <f>HLOOKUP(HISVAL!BM$1,'CARTERA GESTION CHALLENGE'!$A$1:$EF$4997,2,FALSE)</f>
        <v>0</v>
      </c>
      <c r="BN109">
        <f>HLOOKUP(HISVAL!BN$1,'CARTERA GESTION CHALLENGE'!$A$1:$EF$4997,2,FALSE)</f>
        <v>0</v>
      </c>
      <c r="BO109">
        <f>HLOOKUP(HISVAL!BO$1,'CARTERA GESTION CHALLENGE'!$A$1:$EF$4997,2,FALSE)</f>
        <v>0</v>
      </c>
      <c r="BP109">
        <f>HLOOKUP(HISVAL!BP$1,'CARTERA GESTION CHALLENGE'!$A$1:$EF$4997,2,FALSE)</f>
        <v>0</v>
      </c>
      <c r="BQ109">
        <f>HLOOKUP(HISVAL!BQ$1,'CARTERA GESTION CHALLENGE'!$A$1:$EF$4997,2,FALSE)</f>
        <v>0</v>
      </c>
      <c r="BR109">
        <f>HLOOKUP(HISVAL!BR$1,'CARTERA GESTION CHALLENGE'!$A$1:$EF$4997,2,FALSE)</f>
        <v>0</v>
      </c>
      <c r="BS109">
        <f>HLOOKUP(HISVAL!BS$1,'CARTERA GESTION CHALLENGE'!$A$1:$EF$4997,2,FALSE)</f>
        <v>0</v>
      </c>
      <c r="BT109">
        <f>HLOOKUP(HISVAL!BT$1,'CARTERA GESTION CHALLENGE'!$A$1:$EF$4997,2,FALSE)</f>
        <v>219452.29</v>
      </c>
      <c r="BU109">
        <f>HLOOKUP(HISVAL!BU$1,'CARTERA GESTION CHALLENGE'!$A$1:$EF$4997,2,FALSE)</f>
        <v>0</v>
      </c>
      <c r="BV109">
        <f>HLOOKUP(HISVAL!BV$1,'CARTERA GESTION CHALLENGE'!$A$1:$EF$4997,2,FALSE)</f>
        <v>4</v>
      </c>
      <c r="BW109">
        <f>HLOOKUP(HISVAL!BW$1,'CARTERA GESTION CHALLENGE'!$A$1:$EF$4997,2,FALSE)</f>
        <v>0</v>
      </c>
      <c r="BX109">
        <f>HLOOKUP(HISVAL!BX$1,'CARTERA GESTION CHALLENGE'!$A$1:$EF$4997,2,FALSE)</f>
        <v>0</v>
      </c>
      <c r="BY109">
        <f>HLOOKUP(HISVAL!BY$1,'CARTERA GESTION CHALLENGE'!$A$1:$EF$4997,2,FALSE)</f>
        <v>857</v>
      </c>
      <c r="BZ109">
        <f>HLOOKUP(HISVAL!BZ$1,'CARTERA GESTION CHALLENGE'!$A$1:$EF$4997,2,FALSE)</f>
        <v>0</v>
      </c>
      <c r="CA109">
        <f>HLOOKUP(HISVAL!CA$1,'CARTERA GESTION CHALLENGE'!$A$1:$EF$4997,2,FALSE)</f>
        <v>0</v>
      </c>
      <c r="CB109">
        <f>HLOOKUP(HISVAL!CB$1,'CARTERA GESTION CHALLENGE'!$A$1:$EF$4997,2,FALSE)</f>
        <v>0</v>
      </c>
      <c r="CC109">
        <f>HLOOKUP(HISVAL!CC$1,'CARTERA GESTION CHALLENGE'!$A$1:$EF$4997,2,FALSE)</f>
        <v>0</v>
      </c>
      <c r="CD109">
        <f>HLOOKUP(HISVAL!CD$1,'CARTERA GESTION CHALLENGE'!$A$1:$EF$4997,2,FALSE)</f>
        <v>0</v>
      </c>
      <c r="CE109">
        <f>HLOOKUP(HISVAL!CE$1,'CARTERA GESTION CHALLENGE'!$A$1:$EF$4997,2,FALSE)</f>
        <v>0</v>
      </c>
      <c r="CF109">
        <f>HLOOKUP(HISVAL!CF$1,'CARTERA GESTION CHALLENGE'!$A$1:$EF$4997,2,FALSE)</f>
        <v>0</v>
      </c>
      <c r="CG109">
        <f>HLOOKUP(HISVAL!CG$1,'CARTERA GESTION CHALLENGE'!$A$1:$EF$4997,2,FALSE)</f>
        <v>0</v>
      </c>
      <c r="CH109">
        <f>HLOOKUP(HISVAL!CH$1,'CARTERA GESTION CHALLENGE'!$A$1:$EF$4997,2,FALSE)</f>
        <v>0</v>
      </c>
      <c r="CI109">
        <f>HLOOKUP(HISVAL!CI$1,'CARTERA GESTION CHALLENGE'!$A$1:$EF$4997,2,FALSE)</f>
        <v>571747.71</v>
      </c>
      <c r="CJ109">
        <f>HLOOKUP(HISVAL!CJ$1,'CARTERA GESTION CHALLENGE'!$A$1:$EF$4997,2,FALSE)</f>
        <v>571747.71</v>
      </c>
      <c r="CK109">
        <f>HLOOKUP(HISVAL!CK$1,'CARTERA GESTION CHALLENGE'!$A$1:$EF$4997,2,FALSE)</f>
        <v>0</v>
      </c>
      <c r="CL109">
        <f>HLOOKUP(HISVAL!CL$1,'CARTERA GESTION CHALLENGE'!$A$1:$EF$4997,2,FALSE)</f>
        <v>0</v>
      </c>
      <c r="CM109">
        <f>HLOOKUP(HISVAL!CM$1,'CARTERA GESTION CHALLENGE'!$A$1:$EF$4997,2,FALSE)</f>
        <v>0</v>
      </c>
      <c r="CN109" t="str">
        <f>HLOOKUP(HISVAL!CN$1,'CARTERA GESTION CHALLENGE'!$A$1:$EF$4997,2,FALSE)</f>
        <v>M</v>
      </c>
      <c r="CO109">
        <f>HLOOKUP(HISVAL!CO$1,'CARTERA GESTION CHALLENGE'!$A$1:$EF$4997,2,FALSE)</f>
        <v>0</v>
      </c>
      <c r="CP109">
        <f>HLOOKUP(HISVAL!CP$1,'CARTERA GESTION CHALLENGE'!$A$1:$EF$4997,2,FALSE)</f>
        <v>0</v>
      </c>
      <c r="CQ109">
        <f>HLOOKUP(HISVAL!CQ$1,'CARTERA GESTION CHALLENGE'!$A$1:$EF$4997,2,FALSE)</f>
        <v>0</v>
      </c>
      <c r="CR109">
        <f>HLOOKUP(HISVAL!CR$1,'CARTERA GESTION CHALLENGE'!$A$1:$EF$4997,2,FALSE)</f>
        <v>0</v>
      </c>
      <c r="CS109" t="str">
        <f>HLOOKUP(HISVAL!CS$1,'CARTERA GESTION CHALLENGE'!$A$1:$EF$4997,2,FALSE)</f>
        <v>A</v>
      </c>
      <c r="CT109">
        <f>HLOOKUP(HISVAL!CT$1,'CARTERA GESTION CHALLENGE'!$A$1:$EF$4997,2,FALSE)</f>
        <v>0</v>
      </c>
      <c r="CU109" t="e">
        <f>HLOOKUP(HISVAL!CU$1,'CARTERA GESTION CHALLENGE'!$A$1:$EF$4997,2,FALSE)</f>
        <v>#N/A</v>
      </c>
      <c r="CV109" t="e">
        <f>HLOOKUP(HISVAL!CV$1,'CARTERA GESTION CHALLENGE'!$A$1:$EF$4997,2,FALSE)</f>
        <v>#N/A</v>
      </c>
      <c r="CW109" t="e">
        <f>HLOOKUP(HISVAL!CW$1,'CARTERA GESTION CHALLENGE'!$A$1:$EF$4997,2,FALSE)</f>
        <v>#N/A</v>
      </c>
      <c r="CX109" t="e">
        <f>HLOOKUP(HISVAL!CX$1,'CARTERA GESTION CHALLENGE'!$A$1:$EF$4997,2,FALSE)</f>
        <v>#N/A</v>
      </c>
      <c r="CY109" t="e">
        <f>HLOOKUP(HISVAL!CY$1,'CARTERA GESTION CHALLENGE'!$A$1:$EF$4997,2,FALSE)</f>
        <v>#N/A</v>
      </c>
      <c r="CZ109" t="e">
        <f>HLOOKUP(HISVAL!CZ$1,'CARTERA GESTION CHALLENGE'!$A$1:$EF$4997,2,FALSE)</f>
        <v>#N/A</v>
      </c>
      <c r="DA109" t="e">
        <f>HLOOKUP(HISVAL!DA$1,'CARTERA GESTION CHALLENGE'!$A$1:$EF$4997,2,FALSE)</f>
        <v>#N/A</v>
      </c>
      <c r="DB109" t="e">
        <f>HLOOKUP(HISVAL!DB$1,'CARTERA GESTION CHALLENGE'!$A$1:$EF$4997,2,FALSE)</f>
        <v>#N/A</v>
      </c>
      <c r="DC109" t="e">
        <f>HLOOKUP(HISVAL!DC$1,'CARTERA GESTION CHALLENGE'!$A$1:$EF$4997,2,FALSE)</f>
        <v>#N/A</v>
      </c>
      <c r="DD109" t="e">
        <f>HLOOKUP(HISVAL!DD$1,'CARTERA GESTION CHALLENGE'!$A$1:$EF$4997,2,FALSE)</f>
        <v>#N/A</v>
      </c>
      <c r="DE109" t="e">
        <f>HLOOKUP(HISVAL!DE$1,'CARTERA GESTION CHALLENGE'!$A$1:$EF$4997,2,FALSE)</f>
        <v>#N/A</v>
      </c>
      <c r="DF109" t="e">
        <f>HLOOKUP(HISVAL!DF$1,'CARTERA GESTION CHALLENGE'!$A$1:$EF$4997,2,FALSE)</f>
        <v>#N/A</v>
      </c>
      <c r="DG109" t="e">
        <f>HLOOKUP(HISVAL!DG$1,'CARTERA GESTION CHALLENGE'!$A$1:$EF$4997,2,FALSE)</f>
        <v>#N/A</v>
      </c>
      <c r="DH109" t="e">
        <f>HLOOKUP(HISVAL!DH$1,'CARTERA GESTION CHALLENGE'!$A$1:$EF$4997,2,FALSE)</f>
        <v>#N/A</v>
      </c>
      <c r="DI109" t="e">
        <f>HLOOKUP(HISVAL!DI$1,'CARTERA GESTION CHALLENGE'!$A$1:$EF$4997,2,FALSE)</f>
        <v>#N/A</v>
      </c>
      <c r="DJ109" t="e">
        <f>HLOOKUP(HISVAL!DJ$1,'CARTERA GESTION CHALLENGE'!$A$1:$EF$4997,2,FALSE)</f>
        <v>#N/A</v>
      </c>
      <c r="DK109" t="e">
        <f>HLOOKUP(HISVAL!DK$1,'CARTERA GESTION CHALLENGE'!$A$1:$EF$4997,2,FALSE)</f>
        <v>#N/A</v>
      </c>
      <c r="DL109" t="e">
        <f>HLOOKUP(HISVAL!DL$1,'CARTERA GESTION CHALLENGE'!$A$1:$EF$4997,2,FALSE)</f>
        <v>#N/A</v>
      </c>
      <c r="DM109" t="e">
        <f>HLOOKUP(HISVAL!DM$1,'CARTERA GESTION CHALLENGE'!$A$1:$EF$4997,2,FALSE)</f>
        <v>#N/A</v>
      </c>
      <c r="DN109" t="e">
        <f>HLOOKUP(HISVAL!DN$1,'CARTERA GESTION CHALLENGE'!$A$1:$EF$4997,2,FALSE)</f>
        <v>#N/A</v>
      </c>
      <c r="DO109" t="e">
        <f>HLOOKUP(HISVAL!DO$1,'CARTERA GESTION CHALLENGE'!$A$1:$EF$4997,2,FALSE)</f>
        <v>#N/A</v>
      </c>
      <c r="DP109" t="e">
        <f>HLOOKUP(HISVAL!DP$1,'CARTERA GESTION CHALLENGE'!$A$1:$EF$4997,2,FALSE)</f>
        <v>#N/A</v>
      </c>
      <c r="DQ109" t="e">
        <f>HLOOKUP(HISVAL!DQ$1,'CARTERA GESTION CHALLENGE'!$A$1:$EF$4997,2,FALSE)</f>
        <v>#N/A</v>
      </c>
      <c r="DR109" t="e">
        <f>HLOOKUP(HISVAL!DR$1,'CARTERA GESTION CHALLENGE'!$A$1:$EF$4997,2,FALSE)</f>
        <v>#N/A</v>
      </c>
      <c r="DS109" t="e">
        <f>HLOOKUP(HISVAL!DS$1,'CARTERA GESTION CHALLENGE'!$A$1:$EF$4997,2,FALSE)</f>
        <v>#N/A</v>
      </c>
      <c r="DT109" t="e">
        <f>HLOOKUP(HISVAL!DT$1,'CARTERA GESTION CHALLENGE'!$A$1:$EF$4997,2,FALSE)</f>
        <v>#N/A</v>
      </c>
      <c r="DU109" t="e">
        <f>HLOOKUP(HISVAL!DU$1,'CARTERA GESTION CHALLENGE'!$A$1:$EF$4997,2,FALSE)</f>
        <v>#N/A</v>
      </c>
      <c r="DV109" t="e">
        <f>HLOOKUP(HISVAL!DV$1,'CARTERA GESTION CHALLENGE'!$A$1:$EF$4997,2,FALSE)</f>
        <v>#N/A</v>
      </c>
      <c r="DW109" t="e">
        <f>HLOOKUP(HISVAL!DW$1,'CARTERA GESTION CHALLENGE'!$A$1:$EF$4997,2,FALSE)</f>
        <v>#N/A</v>
      </c>
      <c r="DX109" t="e">
        <f>HLOOKUP(HISVAL!DX$1,'CARTERA GESTION CHALLENGE'!$A$1:$EF$4997,2,FALSE)</f>
        <v>#N/A</v>
      </c>
      <c r="DY109" t="e">
        <f>HLOOKUP(HISVAL!DY$1,'CARTERA GESTION CHALLENGE'!$A$1:$EF$4997,2,FALSE)</f>
        <v>#N/A</v>
      </c>
      <c r="DZ109" t="e">
        <f>HLOOKUP(HISVAL!DZ$1,'CARTERA GESTION CHALLENGE'!$A$1:$EF$4997,2,FALSE)</f>
        <v>#N/A</v>
      </c>
      <c r="EA109" t="e">
        <f>HLOOKUP(HISVAL!EA$1,'CARTERA GESTION CHALLENGE'!$A$1:$EF$4997,2,FALSE)</f>
        <v>#N/A</v>
      </c>
      <c r="EB109" t="e">
        <f>HLOOKUP(HISVAL!EB$1,'CARTERA GESTION CHALLENGE'!$A$1:$EF$4997,2,FALSE)</f>
        <v>#N/A</v>
      </c>
      <c r="EC109" t="e">
        <f>HLOOKUP(HISVAL!EC$1,'CARTERA GESTION CHALLENGE'!$A$1:$EF$4997,2,FALSE)</f>
        <v>#N/A</v>
      </c>
      <c r="ED109" t="e">
        <f>HLOOKUP(HISVAL!ED$1,'CARTERA GESTION CHALLENGE'!$A$1:$EF$4997,2,FALSE)</f>
        <v>#N/A</v>
      </c>
      <c r="EE109" t="e">
        <f>HLOOKUP(HISVAL!EE$1,'CARTERA GESTION CHALLENGE'!$A$1:$EF$4997,2,FALSE)</f>
        <v>#N/A</v>
      </c>
      <c r="EF109" t="e">
        <f>HLOOKUP(HISVAL!EF$1,'CARTERA GESTION CHALLENGE'!$A$1:$EF$4997,2,FALSE)</f>
        <v>#N/A</v>
      </c>
      <c r="EG109" t="e">
        <f>HLOOKUP(HISVAL!EG$1,'CARTERA GESTION CHALLENGE'!$A$1:$EF$4997,2,FALSE)</f>
        <v>#N/A</v>
      </c>
      <c r="EH109" t="e">
        <f>HLOOKUP(HISVAL!EH$1,'CARTERA GESTION CHALLENGE'!$A$1:$EF$4997,2,FALSE)</f>
        <v>#N/A</v>
      </c>
      <c r="EI109" t="e">
        <f>HLOOKUP(HISVAL!EI$1,'CARTERA GESTION CHALLENGE'!$A$1:$EF$4997,2,FALSE)</f>
        <v>#N/A</v>
      </c>
      <c r="EJ109" t="e">
        <f>HLOOKUP(HISVAL!EJ$1,'CARTERA GESTION CHALLENGE'!$A$1:$EF$4997,2,FALSE)</f>
        <v>#N/A</v>
      </c>
      <c r="EK109" t="e">
        <f>HLOOKUP(HISVAL!EK$1,'CARTERA GESTION CHALLENGE'!$A$1:$EF$4997,2,FALSE)</f>
        <v>#N/A</v>
      </c>
      <c r="EL109" t="e">
        <f>HLOOKUP(HISVAL!EL$1,'CARTERA GESTION CHALLENGE'!$A$1:$EF$4997,2,FALSE)</f>
        <v>#N/A</v>
      </c>
      <c r="EM109" t="e">
        <f>HLOOKUP(HISVAL!EM$1,'CARTERA GESTION CHALLENGE'!$A$1:$EF$4997,2,FALSE)</f>
        <v>#N/A</v>
      </c>
      <c r="EN109" t="e">
        <f>HLOOKUP(HISVAL!EN$1,'CARTERA GESTION CHALLENGE'!$A$1:$EF$4997,2,FALSE)</f>
        <v>#N/A</v>
      </c>
      <c r="EO109" t="e">
        <f>HLOOKUP(HISVAL!EO$1,'CARTERA GESTION CHALLENGE'!$A$1:$EF$4997,2,FALSE)</f>
        <v>#N/A</v>
      </c>
      <c r="EP109" t="e">
        <f>HLOOKUP(HISVAL!EP$1,'CARTERA GESTION CHALLENGE'!$A$1:$EF$4997,2,FALSE)</f>
        <v>#N/A</v>
      </c>
      <c r="EQ109" t="e">
        <f>HLOOKUP(HISVAL!EQ$1,'CARTERA GESTION CHALLENGE'!$A$1:$EF$4997,2,FALSE)</f>
        <v>#N/A</v>
      </c>
      <c r="ER109" t="e">
        <f>HLOOKUP(HISVAL!ER$1,'CARTERA GESTION CHALLENGE'!$A$1:$EF$4997,2,FALSE)</f>
        <v>#N/A</v>
      </c>
      <c r="ES109" t="e">
        <f>HLOOKUP(HISVAL!ES$1,'CARTERA GESTION CHALLENGE'!$A$1:$EF$4997,2,FALSE)</f>
        <v>#N/A</v>
      </c>
      <c r="ET109" t="e">
        <f>HLOOKUP(HISVAL!ET$1,'CARTERA GESTION CHALLENGE'!$A$1:$EF$4997,2,FALSE)</f>
        <v>#N/A</v>
      </c>
      <c r="EU109" t="e">
        <f>HLOOKUP(HISVAL!EU$1,'CARTERA GESTION CHALLENGE'!$A$1:$EF$4997,2,FALSE)</f>
        <v>#N/A</v>
      </c>
      <c r="EV109" t="e">
        <f>HLOOKUP(HISVAL!EV$1,'CARTERA GESTION CHALLENGE'!$A$1:$EF$4997,2,FALSE)</f>
        <v>#N/A</v>
      </c>
      <c r="EW109" t="e">
        <f>HLOOKUP(HISVAL!EW$1,'CARTERA GESTION CHALLENGE'!$A$1:$EF$4997,2,FALSE)</f>
        <v>#N/A</v>
      </c>
      <c r="EX109" t="e">
        <f>HLOOKUP(HISVAL!EX$1,'CARTERA GESTION CHALLENGE'!$A$1:$EF$4997,2,FALSE)</f>
        <v>#N/A</v>
      </c>
      <c r="EY109" t="e">
        <f>HLOOKUP(HISVAL!EY$1,'CARTERA GESTION CHALLENGE'!$A$1:$EF$4997,2,FALSE)</f>
        <v>#N/A</v>
      </c>
      <c r="EZ109" t="e">
        <f>HLOOKUP(HISVAL!EZ$1,'CARTERA GESTION CHALLENGE'!$A$1:$EF$4997,2,FALSE)</f>
        <v>#N/A</v>
      </c>
      <c r="FA109" t="e">
        <f>HLOOKUP(HISVAL!FA$1,'CARTERA GESTION CHALLENGE'!$A$1:$EF$4997,2,FALSE)</f>
        <v>#N/A</v>
      </c>
      <c r="FB109" t="e">
        <f>HLOOKUP(HISVAL!FB$1,'CARTERA GESTION CHALLENGE'!$A$1:$EF$4997,2,FALSE)</f>
        <v>#N/A</v>
      </c>
      <c r="FC109" t="e">
        <f>HLOOKUP(HISVAL!FC$1,'CARTERA GESTION CHALLENGE'!$A$1:$EF$4997,2,FALSE)</f>
        <v>#N/A</v>
      </c>
      <c r="FD109" t="e">
        <f>HLOOKUP(HISVAL!FD$1,'CARTERA GESTION CHALLENGE'!$A$1:$EF$4997,2,FALSE)</f>
        <v>#N/A</v>
      </c>
      <c r="FE109" t="e">
        <f>HLOOKUP(HISVAL!FE$1,'CARTERA GESTION CHALLENGE'!$A$1:$EF$4997,2,FALSE)</f>
        <v>#N/A</v>
      </c>
      <c r="FF109" t="e">
        <f>HLOOKUP(HISVAL!FF$1,'CARTERA GESTION CHALLENGE'!$A$1:$EF$4997,2,FALSE)</f>
        <v>#N/A</v>
      </c>
      <c r="FG109" t="e">
        <f>HLOOKUP(HISVAL!FG$1,'CARTERA GESTION CHALLENGE'!$A$1:$EF$4997,2,FALSE)</f>
        <v>#N/A</v>
      </c>
      <c r="FH109" t="e">
        <f>HLOOKUP(HISVAL!FH$1,'CARTERA GESTION CHALLENGE'!$A$1:$EF$4997,2,FALSE)</f>
        <v>#N/A</v>
      </c>
      <c r="FI109" t="e">
        <f>HLOOKUP(HISVAL!FI$1,'CARTERA GESTION CHALLENGE'!$A$1:$EF$4997,2,FALSE)</f>
        <v>#N/A</v>
      </c>
      <c r="FJ109" t="e">
        <f>HLOOKUP(HISVAL!FJ$1,'CARTERA GESTION CHALLENGE'!$A$1:$EF$4997,2,FALSE)</f>
        <v>#N/A</v>
      </c>
      <c r="FK109" t="e">
        <f>HLOOKUP(HISVAL!FK$1,'CARTERA GESTION CHALLENGE'!$A$1:$EF$4997,2,FALSE)</f>
        <v>#N/A</v>
      </c>
      <c r="FL109" t="e">
        <f>HLOOKUP(HISVAL!FL$1,'CARTERA GESTION CHALLENGE'!$A$1:$EF$4997,2,FALSE)</f>
        <v>#N/A</v>
      </c>
      <c r="FM109" t="e">
        <f>HLOOKUP(HISVAL!FM$1,'CARTERA GESTION CHALLENGE'!$A$1:$EF$4997,2,FALSE)</f>
        <v>#N/A</v>
      </c>
      <c r="FN109" t="e">
        <f>HLOOKUP(HISVAL!FN$1,'CARTERA GESTION CHALLENGE'!$A$1:$EF$4997,2,FALSE)</f>
        <v>#N/A</v>
      </c>
      <c r="FO109" t="e">
        <f>HLOOKUP(HISVAL!FO$1,'CARTERA GESTION CHALLENGE'!$A$1:$EF$4997,2,FALSE)</f>
        <v>#N/A</v>
      </c>
      <c r="FP109" t="e">
        <f>HLOOKUP(HISVAL!FP$1,'CARTERA GESTION CHALLENGE'!$A$1:$EF$4997,2,FALSE)</f>
        <v>#N/A</v>
      </c>
      <c r="FQ109" t="e">
        <f>HLOOKUP(HISVAL!FQ$1,'CARTERA GESTION CHALLENGE'!$A$1:$EF$4997,2,FALSE)</f>
        <v>#N/A</v>
      </c>
      <c r="FR109" t="e">
        <f>HLOOKUP(HISVAL!FR$1,'CARTERA GESTION CHALLENGE'!$A$1:$EF$4997,2,FALSE)</f>
        <v>#N/A</v>
      </c>
      <c r="FS109" t="e">
        <f>HLOOKUP(HISVAL!FS$1,'CARTERA GESTION CHALLENGE'!$A$1:$EF$4997,2,FALSE)</f>
        <v>#N/A</v>
      </c>
      <c r="FT109" t="e">
        <f>HLOOKUP(HISVAL!FT$1,'CARTERA GESTION CHALLENGE'!$A$1:$EF$4997,2,FALSE)</f>
        <v>#N/A</v>
      </c>
      <c r="FU109" t="e">
        <f>HLOOKUP(HISVAL!FU$1,'CARTERA GESTION CHALLENGE'!$A$1:$EF$4997,2,FALSE)</f>
        <v>#N/A</v>
      </c>
      <c r="FV109" t="e">
        <f>HLOOKUP(HISVAL!FV$1,'CARTERA GESTION CHALLENGE'!$A$1:$EF$4997,2,FALSE)</f>
        <v>#N/A</v>
      </c>
      <c r="FW109" t="e">
        <f>HLOOKUP(HISVAL!FW$1,'CARTERA GESTION CHALLENGE'!$A$1:$EF$4997,2,FALSE)</f>
        <v>#N/A</v>
      </c>
      <c r="FX109" t="e">
        <f>HLOOKUP(HISVAL!FX$1,'CARTERA GESTION CHALLENGE'!$A$1:$EF$4997,2,FALSE)</f>
        <v>#N/A</v>
      </c>
      <c r="FY109" t="e">
        <f>HLOOKUP(HISVAL!FY$1,'CARTERA GESTION CHALLENGE'!$A$1:$EF$4997,2,FALSE)</f>
        <v>#N/A</v>
      </c>
      <c r="FZ109" t="e">
        <f>HLOOKUP(HISVAL!FZ$1,'CARTERA GESTION CHALLENGE'!$A$1:$EF$4997,2,FALSE)</f>
        <v>#N/A</v>
      </c>
      <c r="GA109" t="e">
        <f>HLOOKUP(HISVAL!GA$1,'CARTERA GESTION CHALLENGE'!$A$1:$EF$4997,2,FALSE)</f>
        <v>#N/A</v>
      </c>
      <c r="GB109" t="e">
        <f>HLOOKUP(HISVAL!GB$1,'CARTERA GESTION CHALLENGE'!$A$1:$EF$4997,2,FALSE)</f>
        <v>#N/A</v>
      </c>
      <c r="GC109" t="e">
        <f>HLOOKUP(HISVAL!GC$1,'CARTERA GESTION CHALLENGE'!$A$1:$EF$4997,2,FALSE)</f>
        <v>#N/A</v>
      </c>
      <c r="GD109" t="e">
        <f>HLOOKUP(HISVAL!GD$1,'CARTERA GESTION CHALLENGE'!$A$1:$EF$4997,2,FALSE)</f>
        <v>#N/A</v>
      </c>
      <c r="GE109" t="e">
        <f>HLOOKUP(HISVAL!GE$1,'CARTERA GESTION CHALLENGE'!$A$1:$EF$4997,2,FALSE)</f>
        <v>#N/A</v>
      </c>
      <c r="GF109" t="e">
        <f>HLOOKUP(HISVAL!GF$1,'CARTERA GESTION CHALLENGE'!$A$1:$EF$4997,2,FALSE)</f>
        <v>#N/A</v>
      </c>
      <c r="GG109" t="e">
        <f>HLOOKUP(HISVAL!GG$1,'CARTERA GESTION CHALLENGE'!$A$1:$EF$4997,2,FALSE)</f>
        <v>#N/A</v>
      </c>
      <c r="GH109" t="e">
        <f>HLOOKUP(HISVAL!GH$1,'CARTERA GESTION CHALLENGE'!$A$1:$EF$4997,2,FALSE)</f>
        <v>#N/A</v>
      </c>
      <c r="GI109" t="e">
        <f>HLOOKUP(HISVAL!GI$1,'CARTERA GESTION CHALLENGE'!$A$1:$EF$4997,2,FALSE)</f>
        <v>#N/A</v>
      </c>
      <c r="GJ109" t="e">
        <f>HLOOKUP(HISVAL!GJ$1,'CARTERA GESTION CHALLENGE'!$A$1:$EF$4997,2,FALSE)</f>
        <v>#N/A</v>
      </c>
      <c r="GK109" t="e">
        <f>HLOOKUP(HISVAL!GK$1,'CARTERA GESTION CHALLENGE'!$A$1:$EF$4997,2,FALSE)</f>
        <v>#N/A</v>
      </c>
      <c r="GL109" t="e">
        <f>HLOOKUP(HISVAL!GL$1,'CARTERA GESTION CHALLENGE'!$A$1:$EF$4997,2,FALSE)</f>
        <v>#N/A</v>
      </c>
      <c r="GM109" t="e">
        <f>HLOOKUP(HISVAL!GM$1,'CARTERA GESTION CHALLENGE'!$A$1:$EF$4997,2,FALSE)</f>
        <v>#N/A</v>
      </c>
      <c r="GN109" t="e">
        <f>HLOOKUP(HISVAL!GN$1,'CARTERA GESTION CHALLENGE'!$A$1:$EF$4997,2,FALSE)</f>
        <v>#N/A</v>
      </c>
      <c r="GO109" t="e">
        <f>HLOOKUP(HISVAL!GO$1,'CARTERA GESTION CHALLENGE'!$A$1:$EF$4997,2,FALSE)</f>
        <v>#N/A</v>
      </c>
      <c r="GP109" t="e">
        <f>HLOOKUP(HISVAL!GP$1,'CARTERA GESTION CHALLENGE'!$A$1:$EF$4997,2,FALSE)</f>
        <v>#N/A</v>
      </c>
      <c r="GQ109" t="e">
        <f>HLOOKUP(HISVAL!GQ$1,'CARTERA GESTION CHALLENGE'!$A$1:$EF$4997,2,FALSE)</f>
        <v>#N/A</v>
      </c>
      <c r="GR109" t="e">
        <f>HLOOKUP(HISVAL!GR$1,'CARTERA GESTION CHALLENGE'!$A$1:$EF$4997,2,FALSE)</f>
        <v>#N/A</v>
      </c>
      <c r="GS109" t="e">
        <f>HLOOKUP(HISVAL!GS$1,'CARTERA GESTION CHALLENGE'!$A$1:$EF$4997,2,FALSE)</f>
        <v>#N/A</v>
      </c>
      <c r="GT109" t="e">
        <f>HLOOKUP(HISVAL!GT$1,'CARTERA GESTION CHALLENGE'!$A$1:$EF$4997,2,FALSE)</f>
        <v>#N/A</v>
      </c>
      <c r="GU109" t="e">
        <f>HLOOKUP(HISVAL!GU$1,'CARTERA GESTION CHALLENGE'!$A$1:$EF$4997,2,FALSE)</f>
        <v>#N/A</v>
      </c>
      <c r="GV109" t="e">
        <f>HLOOKUP(HISVAL!GV$1,'CARTERA GESTION CHALLENGE'!$A$1:$EF$4997,2,FALSE)</f>
        <v>#N/A</v>
      </c>
      <c r="GW109" t="e">
        <f>HLOOKUP(HISVAL!GW$1,'CARTERA GESTION CHALLENGE'!$A$1:$EF$4997,2,FALSE)</f>
        <v>#N/A</v>
      </c>
      <c r="GX109" t="e">
        <f>HLOOKUP(HISVAL!GX$1,'CARTERA GESTION CHALLENGE'!$A$1:$EF$4997,2,FALSE)</f>
        <v>#N/A</v>
      </c>
      <c r="GY109" t="e">
        <f>HLOOKUP(HISVAL!GY$1,'CARTERA GESTION CHALLENGE'!$A$1:$EF$4997,2,FALSE)</f>
        <v>#N/A</v>
      </c>
      <c r="GZ109" t="e">
        <f>HLOOKUP(HISVAL!GZ$1,'CARTERA GESTION CHALLENGE'!$A$1:$EF$4997,2,FALSE)</f>
        <v>#N/A</v>
      </c>
      <c r="HA109" t="e">
        <f>HLOOKUP(HISVAL!HA$1,'CARTERA GESTION CHALLENGE'!$A$1:$EF$4997,2,FALSE)</f>
        <v>#N/A</v>
      </c>
      <c r="HB109" t="e">
        <f>HLOOKUP(HISVAL!HB$1,'CARTERA GESTION CHALLENGE'!$A$1:$EF$4997,2,FALSE)</f>
        <v>#N/A</v>
      </c>
      <c r="HC109" t="e">
        <f>HLOOKUP(HISVAL!HC$1,'CARTERA GESTION CHALLENGE'!$A$1:$EF$4997,2,FALSE)</f>
        <v>#N/A</v>
      </c>
      <c r="HD109" t="e">
        <f>HLOOKUP(HISVAL!HD$1,'CARTERA GESTION CHALLENGE'!$A$1:$EF$4997,2,FALSE)</f>
        <v>#N/A</v>
      </c>
      <c r="HE109" t="e">
        <f>HLOOKUP(HISVAL!HE$1,'CARTERA GESTION CHALLENGE'!$A$1:$EF$4997,2,FALSE)</f>
        <v>#N/A</v>
      </c>
      <c r="HF109" t="e">
        <f>HLOOKUP(HISVAL!HF$1,'CARTERA GESTION CHALLENGE'!$A$1:$EF$4997,2,FALSE)</f>
        <v>#N/A</v>
      </c>
      <c r="HG109" t="e">
        <f>HLOOKUP(HISVAL!HG$1,'CARTERA GESTION CHALLENGE'!$A$1:$EF$4997,2,FALSE)</f>
        <v>#N/A</v>
      </c>
      <c r="HH109" t="e">
        <f>HLOOKUP(HISVAL!HH$1,'CARTERA GESTION CHALLENGE'!$A$1:$EF$4997,2,FALSE)</f>
        <v>#N/A</v>
      </c>
      <c r="HI109" t="e">
        <f>HLOOKUP(HISVAL!HI$1,'CARTERA GESTION CHALLENGE'!$A$1:$EF$4997,2,FALSE)</f>
        <v>#N/A</v>
      </c>
      <c r="HJ109" t="e">
        <f>HLOOKUP(HISVAL!HJ$1,'CARTERA GESTION CHALLENGE'!$A$1:$EF$4997,2,FALSE)</f>
        <v>#N/A</v>
      </c>
      <c r="HK109" t="e">
        <f>HLOOKUP(HISVAL!HK$1,'CARTERA GESTION CHALLENGE'!$A$1:$EF$4997,2,FALSE)</f>
        <v>#N/A</v>
      </c>
      <c r="HL109" t="e">
        <f>HLOOKUP(HISVAL!HL$1,'CARTERA GESTION CHALLENGE'!$A$1:$EF$4997,2,FALSE)</f>
        <v>#N/A</v>
      </c>
      <c r="HM109" t="e">
        <f>HLOOKUP(HISVAL!HM$1,'CARTERA GESTION CHALLENGE'!$A$1:$EF$4997,2,FALSE)</f>
        <v>#N/A</v>
      </c>
      <c r="HN109" t="e">
        <f>HLOOKUP(HISVAL!HN$1,'CARTERA GESTION CHALLENGE'!$A$1:$EF$4997,2,FALSE)</f>
        <v>#N/A</v>
      </c>
      <c r="HO109" t="e">
        <f>HLOOKUP(HISVAL!HO$1,'CARTERA GESTION CHALLENGE'!$A$1:$EF$4997,2,FALSE)</f>
        <v>#N/A</v>
      </c>
      <c r="HP109" t="e">
        <f>HLOOKUP(HISVAL!HP$1,'CARTERA GESTION CHALLENGE'!$A$1:$EF$4997,2,FALSE)</f>
        <v>#N/A</v>
      </c>
      <c r="HQ109" t="e">
        <f>HLOOKUP(HISVAL!HQ$1,'CARTERA GESTION CHALLENGE'!$A$1:$EF$4997,2,FALSE)</f>
        <v>#N/A</v>
      </c>
      <c r="HR109" t="e">
        <f>HLOOKUP(HISVAL!HR$1,'CARTERA GESTION CHALLENGE'!$A$1:$EF$4997,2,FALSE)</f>
        <v>#N/A</v>
      </c>
      <c r="HS109" t="e">
        <f>HLOOKUP(HISVAL!HS$1,'CARTERA GESTION CHALLENGE'!$A$1:$EF$4997,2,FALSE)</f>
        <v>#N/A</v>
      </c>
      <c r="HT109" t="e">
        <f>HLOOKUP(HISVAL!HT$1,'CARTERA GESTION CHALLENGE'!$A$1:$EF$4997,2,FALSE)</f>
        <v>#N/A</v>
      </c>
      <c r="HU109" t="e">
        <f>HLOOKUP(HISVAL!HU$1,'CARTERA GESTION CHALLENGE'!$A$1:$EF$4997,2,FALSE)</f>
        <v>#N/A</v>
      </c>
      <c r="HV109" t="e">
        <f>HLOOKUP(HISVAL!HV$1,'CARTERA GESTION CHALLENGE'!$A$1:$EF$4997,2,FALSE)</f>
        <v>#N/A</v>
      </c>
      <c r="HW109" t="e">
        <f>HLOOKUP(HISVAL!HW$1,'CARTERA GESTION CHALLENGE'!$A$1:$EF$4997,2,FALSE)</f>
        <v>#N/A</v>
      </c>
      <c r="HX109" t="e">
        <f>HLOOKUP(HISVAL!HX$1,'CARTERA GESTION CHALLENGE'!$A$1:$EF$4997,2,FALSE)</f>
        <v>#N/A</v>
      </c>
      <c r="HY109" t="e">
        <f>HLOOKUP(HISVAL!HY$1,'CARTERA GESTION CHALLENGE'!$A$1:$EF$4997,2,FALSE)</f>
        <v>#N/A</v>
      </c>
      <c r="HZ109" t="e">
        <f>HLOOKUP(HISVAL!HZ$1,'CARTERA GESTION CHALLENGE'!$A$1:$EF$4997,2,FALSE)</f>
        <v>#N/A</v>
      </c>
      <c r="IA109" t="e">
        <f>HLOOKUP(HISVAL!IA$1,'CARTERA GESTION CHALLENGE'!$A$1:$EF$4997,2,FALSE)</f>
        <v>#N/A</v>
      </c>
      <c r="IB109" t="e">
        <f>HLOOKUP(HISVAL!IB$1,'CARTERA GESTION CHALLENGE'!$A$1:$EF$4997,2,FALSE)</f>
        <v>#N/A</v>
      </c>
      <c r="IC109" t="e">
        <f>HLOOKUP(HISVAL!IC$1,'CARTERA GESTION CHALLENGE'!$A$1:$EF$4997,2,FALSE)</f>
        <v>#N/A</v>
      </c>
      <c r="ID109" t="e">
        <f>HLOOKUP(HISVAL!ID$1,'CARTERA GESTION CHALLENGE'!$A$1:$EF$4997,2,FALSE)</f>
        <v>#N/A</v>
      </c>
      <c r="IE109" t="e">
        <f>HLOOKUP(HISVAL!IE$1,'CARTERA GESTION CHALLENGE'!$A$1:$EF$4997,2,FALSE)</f>
        <v>#N/A</v>
      </c>
      <c r="IF109" t="e">
        <f>HLOOKUP(HISVAL!IF$1,'CARTERA GESTION CHALLENGE'!$A$1:$EF$4997,2,FALSE)</f>
        <v>#N/A</v>
      </c>
      <c r="IG109" t="e">
        <f>HLOOKUP(HISVAL!IG$1,'CARTERA GESTION CHALLENGE'!$A$1:$EF$4997,2,FALSE)</f>
        <v>#N/A</v>
      </c>
      <c r="IH109" t="e">
        <f>HLOOKUP(HISVAL!IH$1,'CARTERA GESTION CHALLENGE'!$A$1:$EF$4997,2,FALSE)</f>
        <v>#N/A</v>
      </c>
      <c r="II109" t="e">
        <f>HLOOKUP(HISVAL!II$1,'CARTERA GESTION CHALLENGE'!$A$1:$EF$4997,2,FALSE)</f>
        <v>#N/A</v>
      </c>
      <c r="IJ109" t="e">
        <f>HLOOKUP(HISVAL!IJ$1,'CARTERA GESTION CHALLENGE'!$A$1:$EF$4997,2,FALSE)</f>
        <v>#N/A</v>
      </c>
      <c r="IK109" t="e">
        <f>HLOOKUP(HISVAL!IK$1,'CARTERA GESTION CHALLENGE'!$A$1:$EF$4997,2,FALSE)</f>
        <v>#N/A</v>
      </c>
      <c r="IL109" t="e">
        <f>HLOOKUP(HISVAL!IL$1,'CARTERA GESTION CHALLENGE'!$A$1:$EF$4997,2,FALSE)</f>
        <v>#N/A</v>
      </c>
      <c r="IM109" t="e">
        <f>HLOOKUP(HISVAL!IM$1,'CARTERA GESTION CHALLENGE'!$A$1:$EF$4997,2,FALSE)</f>
        <v>#N/A</v>
      </c>
    </row>
    <row r="110" spans="1:247" x14ac:dyDescent="0.2">
      <c r="A110" s="11" t="str">
        <f>IF('CARTERA GESTION CHALLENGE'!E107="","",'CARTERA GESTION CHALLENGE'!E107)</f>
        <v/>
      </c>
      <c r="B110" s="12" t="str">
        <f>IF('CARTERA GESTION CHALLENGE'!AT107="","",'CARTERA GESTION CHALLENGE'!AT107)</f>
        <v/>
      </c>
      <c r="C110" s="13" t="str">
        <f>IF('CARTERA GESTION CHALLENGE'!S107="","",'CARTERA GESTION CHALLENGE'!S107)</f>
        <v/>
      </c>
      <c r="D110" s="14" t="str">
        <f>IF('CARTERA GESTION CHALLENGE'!O107="","",'CARTERA GESTION CHALLENGE'!O107)</f>
        <v/>
      </c>
      <c r="E110" s="14" t="str">
        <f>IF('CARTERA GESTION CHALLENGE'!G107="","",'CARTERA GESTION CHALLENGE'!G107)</f>
        <v/>
      </c>
      <c r="F110" s="14" t="str">
        <f>IF('CARTERA GESTION CHALLENGE'!P107="","",'CARTERA GESTION CHALLENGE'!P107)</f>
        <v/>
      </c>
      <c r="G110" s="14" t="str">
        <f>IF('CARTERA GESTION CHALLENGE'!DZ107="","",'CARTERA GESTION CHALLENGE'!DZ107)</f>
        <v/>
      </c>
      <c r="J110" s="14" t="str">
        <f>IF('CARTERA GESTION CHALLENGE'!AF107="","",'CARTERA GESTION CHALLENGE'!AF107)</f>
        <v/>
      </c>
      <c r="K110" s="14" t="str" cm="1">
        <f t="array" ref="K110">_xll.BDP(G110&amp;" EQUITY","PARENT_TICKER_EXCHANGE")</f>
        <v>#N/A Invalid Security</v>
      </c>
      <c r="L110" t="str">
        <f>IF('CARTERA GESTION CHALLENGE'!A107="","",'CARTERA GESTION CHALLENGE'!A107)</f>
        <v/>
      </c>
      <c r="M110" s="14" t="str">
        <f>IF('CARTERA GESTION CHALLENGE'!AV107="","",'CARTERA GESTION CHALLENGE'!AV107)</f>
        <v/>
      </c>
      <c r="N110" s="14" t="str">
        <f>IF('CARTERA GESTION CHALLENGE'!AK107="","",'CARTERA GESTION CHALLENGE'!AK107)</f>
        <v/>
      </c>
      <c r="O110" t="str">
        <f>IF('CARTERA GESTION CHALLENGE'!AW107="","",'CARTERA GESTION CHALLENGE'!AW107)</f>
        <v/>
      </c>
      <c r="P110" t="str">
        <f>IF('CARTERA GESTION CHALLENGE'!DP107="","",'CARTERA GESTION CHALLENGE'!DP107)</f>
        <v/>
      </c>
      <c r="Q110" t="str">
        <f>IF('CARTERA GESTION CHALLENGE'!D107="","",'CARTERA GESTION CHALLENGE'!D107)</f>
        <v/>
      </c>
      <c r="R110" t="str">
        <f>IF('CARTERA GESTION CHALLENGE'!AX107="","",'CARTERA GESTION CHALLENGE'!AX107)</f>
        <v/>
      </c>
      <c r="S110" t="str">
        <f>IF('CARTERA GESTION CHALLENGE'!AY107="","",'CARTERA GESTION CHALLENGE'!AY107)</f>
        <v/>
      </c>
      <c r="T110" t="str">
        <f>IF('CARTERA GESTION CHALLENGE'!L107="","",'CARTERA GESTION CHALLENGE'!L107)</f>
        <v/>
      </c>
      <c r="U110" t="str">
        <f>IF('CARTERA GESTION CHALLENGE'!AZ107="","",'CARTERA GESTION CHALLENGE'!AZ107)</f>
        <v/>
      </c>
      <c r="V110" t="str">
        <f>IF('CARTERA GESTION CHALLENGE'!BA107="","",'CARTERA GESTION CHALLENGE'!BA107)</f>
        <v/>
      </c>
      <c r="W110" t="str">
        <f>IF('CARTERA GESTION CHALLENGE'!AH107="","",'CARTERA GESTION CHALLENGE'!AH107)</f>
        <v/>
      </c>
      <c r="X110" t="str">
        <f>IF('CARTERA GESTION CHALLENGE'!AJ107="","",'CARTERA GESTION CHALLENGE'!AJ107)</f>
        <v/>
      </c>
      <c r="Y110" t="str">
        <f>IF('CARTERA GESTION CHALLENGE'!B107="","",'CARTERA GESTION CHALLENGE'!B107)</f>
        <v/>
      </c>
      <c r="Z110" t="str">
        <f>IF('CARTERA GESTION CHALLENGE'!AE107="","",'CARTERA GESTION CHALLENGE'!AE107)</f>
        <v/>
      </c>
      <c r="AA110" t="str">
        <f>IF('CARTERA GESTION CHALLENGE'!BB107="","",'CARTERA GESTION CHALLENGE'!BB107)</f>
        <v/>
      </c>
      <c r="AC110" t="str">
        <f>IF('CARTERA GESTION CHALLENGE'!BC107="","",'CARTERA GESTION CHALLENGE'!BC107)</f>
        <v/>
      </c>
      <c r="AD110" t="str">
        <f>IF('CARTERA GESTION CHALLENGE'!BD107="","",'CARTERA GESTION CHALLENGE'!BD107)</f>
        <v/>
      </c>
      <c r="AE110" t="str">
        <f>IF('CARTERA GESTION CHALLENGE'!BE107="","",'CARTERA GESTION CHALLENGE'!BE107)</f>
        <v/>
      </c>
      <c r="AF110" t="str">
        <f>IF('CARTERA GESTION CHALLENGE'!BF107="","",'CARTERA GESTION CHALLENGE'!BF107)</f>
        <v/>
      </c>
      <c r="AG110" t="str">
        <f>IF('CARTERA GESTION CHALLENGE'!BG107="","",'CARTERA GESTION CHALLENGE'!BG107)</f>
        <v/>
      </c>
      <c r="AH110" t="str">
        <f>IF('CARTERA GESTION CHALLENGE'!BH107="","",'CARTERA GESTION CHALLENGE'!BH107)</f>
        <v/>
      </c>
      <c r="AI110" t="str">
        <f>IF('CARTERA GESTION CHALLENGE'!BI107="","",'CARTERA GESTION CHALLENGE'!BI107)</f>
        <v/>
      </c>
      <c r="AJ110" t="str">
        <f>IF('CARTERA GESTION CHALLENGE'!BJ107="","",'CARTERA GESTION CHALLENGE'!BJ107)</f>
        <v/>
      </c>
      <c r="AK110" t="str">
        <f>IF('CARTERA GESTION CHALLENGE'!BK107="","",'CARTERA GESTION CHALLENGE'!BK107)</f>
        <v/>
      </c>
      <c r="AL110" t="str">
        <f>IF('CARTERA GESTION CHALLENGE'!BL107="","",'CARTERA GESTION CHALLENGE'!BL107)</f>
        <v/>
      </c>
      <c r="AM110" t="str">
        <f>IF('CARTERA GESTION CHALLENGE'!BM107="","",'CARTERA GESTION CHALLENGE'!BM107)</f>
        <v/>
      </c>
      <c r="AN110" t="str">
        <f>IF('CARTERA GESTION CHALLENGE'!BN107="","",'CARTERA GESTION CHALLENGE'!BN107)</f>
        <v/>
      </c>
      <c r="AO110" t="str">
        <f>IF('CARTERA GESTION CHALLENGE'!BO107="","",'CARTERA GESTION CHALLENGE'!BO107)</f>
        <v/>
      </c>
      <c r="AP110" t="str">
        <f>IF('CARTERA GESTION CHALLENGE'!BP107="","",'CARTERA GESTION CHALLENGE'!BP107)</f>
        <v/>
      </c>
      <c r="AQ110" t="str">
        <f>IF('CARTERA GESTION CHALLENGE'!BQ107="","",'CARTERA GESTION CHALLENGE'!BQ107)</f>
        <v/>
      </c>
      <c r="AR110" t="str">
        <f>IF('CARTERA GESTION CHALLENGE'!BR107="","",'CARTERA GESTION CHALLENGE'!BR107)</f>
        <v/>
      </c>
      <c r="AT110" t="str">
        <f>IF('CARTERA GESTION CHALLENGE'!BS107="","",'CARTERA GESTION CHALLENGE'!BS107)</f>
        <v/>
      </c>
      <c r="AU110" t="str">
        <f>IF('CARTERA GESTION CHALLENGE'!BT107="","",'CARTERA GESTION CHALLENGE'!BT107)</f>
        <v/>
      </c>
      <c r="AV110" t="str">
        <f>HLOOKUP(HISVAL!AV$1,'CARTERA GESTION CHALLENGE'!$A$1:$EF$4997,2,FALSE)</f>
        <v>S</v>
      </c>
      <c r="AW110" t="str">
        <f>HLOOKUP(HISVAL!AW$1,'CARTERA GESTION CHALLENGE'!$A$1:$EF$4997,2,FALSE)</f>
        <v>S</v>
      </c>
      <c r="AX110" t="str">
        <f>HLOOKUP(HISVAL!AX$1,'CARTERA GESTION CHALLENGE'!$A$1:$EF$4997,2,FALSE)</f>
        <v>1</v>
      </c>
      <c r="AY110">
        <f>HLOOKUP(HISVAL!AY$1,'CARTERA GESTION CHALLENGE'!$A$1:$EF$4997,2,FALSE)</f>
        <v>1</v>
      </c>
      <c r="AZ110">
        <f>HLOOKUP(HISVAL!AZ$1,'CARTERA GESTION CHALLENGE'!$A$1:$EF$4997,2,FALSE)</f>
        <v>0</v>
      </c>
      <c r="BA110">
        <f>HLOOKUP(HISVAL!BA$1,'CARTERA GESTION CHALLENGE'!$A$1:$EF$4997,2,FALSE)</f>
        <v>44586</v>
      </c>
      <c r="BB110">
        <f>HLOOKUP(HISVAL!BB$1,'CARTERA GESTION CHALLENGE'!$A$1:$EF$4997,2,FALSE)</f>
        <v>-8000</v>
      </c>
      <c r="BC110">
        <f>HLOOKUP(HISVAL!BC$1,'CARTERA GESTION CHALLENGE'!$A$1:$EF$4997,2,FALSE)</f>
        <v>0</v>
      </c>
      <c r="BD110">
        <f>HLOOKUP(HISVAL!BD$1,'CARTERA GESTION CHALLENGE'!$A$1:$EF$4997,2,FALSE)</f>
        <v>0</v>
      </c>
      <c r="BE110">
        <f>HLOOKUP(HISVAL!BE$1,'CARTERA GESTION CHALLENGE'!$A$1:$EF$4997,2,FALSE)</f>
        <v>2</v>
      </c>
      <c r="BF110">
        <f>HLOOKUP(HISVAL!BF$1,'CARTERA GESTION CHALLENGE'!$A$1:$EF$4997,2,FALSE)</f>
        <v>0</v>
      </c>
      <c r="BG110">
        <f>HLOOKUP(HISVAL!BG$1,'CARTERA GESTION CHALLENGE'!$A$1:$EF$4997,2,FALSE)</f>
        <v>0</v>
      </c>
      <c r="BH110" t="str">
        <f>HLOOKUP(HISVAL!BH$1,'CARTERA GESTION CHALLENGE'!$A$1:$EF$4997,2,FALSE)</f>
        <v>N</v>
      </c>
      <c r="BI110">
        <f>HLOOKUP(HISVAL!BI$1,'CARTERA GESTION CHALLENGE'!$A$1:$EF$4997,2,FALSE)</f>
        <v>0</v>
      </c>
      <c r="BJ110">
        <f>HLOOKUP(HISVAL!BJ$1,'CARTERA GESTION CHALLENGE'!$A$1:$EF$4997,2,FALSE)</f>
        <v>0</v>
      </c>
      <c r="BK110">
        <f>HLOOKUP(HISVAL!BK$1,'CARTERA GESTION CHALLENGE'!$A$1:$EF$4997,2,FALSE)</f>
        <v>0</v>
      </c>
      <c r="BL110">
        <f>HLOOKUP(HISVAL!BL$1,'CARTERA GESTION CHALLENGE'!$A$1:$EF$4997,2,FALSE)</f>
        <v>0</v>
      </c>
      <c r="BM110">
        <f>HLOOKUP(HISVAL!BM$1,'CARTERA GESTION CHALLENGE'!$A$1:$EF$4997,2,FALSE)</f>
        <v>0</v>
      </c>
      <c r="BN110">
        <f>HLOOKUP(HISVAL!BN$1,'CARTERA GESTION CHALLENGE'!$A$1:$EF$4997,2,FALSE)</f>
        <v>0</v>
      </c>
      <c r="BO110">
        <f>HLOOKUP(HISVAL!BO$1,'CARTERA GESTION CHALLENGE'!$A$1:$EF$4997,2,FALSE)</f>
        <v>0</v>
      </c>
      <c r="BP110">
        <f>HLOOKUP(HISVAL!BP$1,'CARTERA GESTION CHALLENGE'!$A$1:$EF$4997,2,FALSE)</f>
        <v>0</v>
      </c>
      <c r="BQ110">
        <f>HLOOKUP(HISVAL!BQ$1,'CARTERA GESTION CHALLENGE'!$A$1:$EF$4997,2,FALSE)</f>
        <v>0</v>
      </c>
      <c r="BR110">
        <f>HLOOKUP(HISVAL!BR$1,'CARTERA GESTION CHALLENGE'!$A$1:$EF$4997,2,FALSE)</f>
        <v>0</v>
      </c>
      <c r="BS110">
        <f>HLOOKUP(HISVAL!BS$1,'CARTERA GESTION CHALLENGE'!$A$1:$EF$4997,2,FALSE)</f>
        <v>0</v>
      </c>
      <c r="BT110">
        <f>HLOOKUP(HISVAL!BT$1,'CARTERA GESTION CHALLENGE'!$A$1:$EF$4997,2,FALSE)</f>
        <v>219452.29</v>
      </c>
      <c r="BU110">
        <f>HLOOKUP(HISVAL!BU$1,'CARTERA GESTION CHALLENGE'!$A$1:$EF$4997,2,FALSE)</f>
        <v>0</v>
      </c>
      <c r="BV110">
        <f>HLOOKUP(HISVAL!BV$1,'CARTERA GESTION CHALLENGE'!$A$1:$EF$4997,2,FALSE)</f>
        <v>4</v>
      </c>
      <c r="BW110">
        <f>HLOOKUP(HISVAL!BW$1,'CARTERA GESTION CHALLENGE'!$A$1:$EF$4997,2,FALSE)</f>
        <v>0</v>
      </c>
      <c r="BX110">
        <f>HLOOKUP(HISVAL!BX$1,'CARTERA GESTION CHALLENGE'!$A$1:$EF$4997,2,FALSE)</f>
        <v>0</v>
      </c>
      <c r="BY110">
        <f>HLOOKUP(HISVAL!BY$1,'CARTERA GESTION CHALLENGE'!$A$1:$EF$4997,2,FALSE)</f>
        <v>857</v>
      </c>
      <c r="BZ110">
        <f>HLOOKUP(HISVAL!BZ$1,'CARTERA GESTION CHALLENGE'!$A$1:$EF$4997,2,FALSE)</f>
        <v>0</v>
      </c>
      <c r="CA110">
        <f>HLOOKUP(HISVAL!CA$1,'CARTERA GESTION CHALLENGE'!$A$1:$EF$4997,2,FALSE)</f>
        <v>0</v>
      </c>
      <c r="CB110">
        <f>HLOOKUP(HISVAL!CB$1,'CARTERA GESTION CHALLENGE'!$A$1:$EF$4997,2,FALSE)</f>
        <v>0</v>
      </c>
      <c r="CC110">
        <f>HLOOKUP(HISVAL!CC$1,'CARTERA GESTION CHALLENGE'!$A$1:$EF$4997,2,FALSE)</f>
        <v>0</v>
      </c>
      <c r="CD110">
        <f>HLOOKUP(HISVAL!CD$1,'CARTERA GESTION CHALLENGE'!$A$1:$EF$4997,2,FALSE)</f>
        <v>0</v>
      </c>
      <c r="CE110">
        <f>HLOOKUP(HISVAL!CE$1,'CARTERA GESTION CHALLENGE'!$A$1:$EF$4997,2,FALSE)</f>
        <v>0</v>
      </c>
      <c r="CF110">
        <f>HLOOKUP(HISVAL!CF$1,'CARTERA GESTION CHALLENGE'!$A$1:$EF$4997,2,FALSE)</f>
        <v>0</v>
      </c>
      <c r="CG110">
        <f>HLOOKUP(HISVAL!CG$1,'CARTERA GESTION CHALLENGE'!$A$1:$EF$4997,2,FALSE)</f>
        <v>0</v>
      </c>
      <c r="CH110">
        <f>HLOOKUP(HISVAL!CH$1,'CARTERA GESTION CHALLENGE'!$A$1:$EF$4997,2,FALSE)</f>
        <v>0</v>
      </c>
      <c r="CI110">
        <f>HLOOKUP(HISVAL!CI$1,'CARTERA GESTION CHALLENGE'!$A$1:$EF$4997,2,FALSE)</f>
        <v>571747.71</v>
      </c>
      <c r="CJ110">
        <f>HLOOKUP(HISVAL!CJ$1,'CARTERA GESTION CHALLENGE'!$A$1:$EF$4997,2,FALSE)</f>
        <v>571747.71</v>
      </c>
      <c r="CK110">
        <f>HLOOKUP(HISVAL!CK$1,'CARTERA GESTION CHALLENGE'!$A$1:$EF$4997,2,FALSE)</f>
        <v>0</v>
      </c>
      <c r="CL110">
        <f>HLOOKUP(HISVAL!CL$1,'CARTERA GESTION CHALLENGE'!$A$1:$EF$4997,2,FALSE)</f>
        <v>0</v>
      </c>
      <c r="CM110">
        <f>HLOOKUP(HISVAL!CM$1,'CARTERA GESTION CHALLENGE'!$A$1:$EF$4997,2,FALSE)</f>
        <v>0</v>
      </c>
      <c r="CN110" t="str">
        <f>HLOOKUP(HISVAL!CN$1,'CARTERA GESTION CHALLENGE'!$A$1:$EF$4997,2,FALSE)</f>
        <v>M</v>
      </c>
      <c r="CO110">
        <f>HLOOKUP(HISVAL!CO$1,'CARTERA GESTION CHALLENGE'!$A$1:$EF$4997,2,FALSE)</f>
        <v>0</v>
      </c>
      <c r="CP110">
        <f>HLOOKUP(HISVAL!CP$1,'CARTERA GESTION CHALLENGE'!$A$1:$EF$4997,2,FALSE)</f>
        <v>0</v>
      </c>
      <c r="CQ110">
        <f>HLOOKUP(HISVAL!CQ$1,'CARTERA GESTION CHALLENGE'!$A$1:$EF$4997,2,FALSE)</f>
        <v>0</v>
      </c>
      <c r="CR110">
        <f>HLOOKUP(HISVAL!CR$1,'CARTERA GESTION CHALLENGE'!$A$1:$EF$4997,2,FALSE)</f>
        <v>0</v>
      </c>
      <c r="CS110" t="str">
        <f>HLOOKUP(HISVAL!CS$1,'CARTERA GESTION CHALLENGE'!$A$1:$EF$4997,2,FALSE)</f>
        <v>A</v>
      </c>
      <c r="CT110">
        <f>HLOOKUP(HISVAL!CT$1,'CARTERA GESTION CHALLENGE'!$A$1:$EF$4997,2,FALSE)</f>
        <v>0</v>
      </c>
      <c r="CU110" t="e">
        <f>HLOOKUP(HISVAL!CU$1,'CARTERA GESTION CHALLENGE'!$A$1:$EF$4997,2,FALSE)</f>
        <v>#N/A</v>
      </c>
      <c r="CV110" t="e">
        <f>HLOOKUP(HISVAL!CV$1,'CARTERA GESTION CHALLENGE'!$A$1:$EF$4997,2,FALSE)</f>
        <v>#N/A</v>
      </c>
      <c r="CW110" t="e">
        <f>HLOOKUP(HISVAL!CW$1,'CARTERA GESTION CHALLENGE'!$A$1:$EF$4997,2,FALSE)</f>
        <v>#N/A</v>
      </c>
      <c r="CX110" t="e">
        <f>HLOOKUP(HISVAL!CX$1,'CARTERA GESTION CHALLENGE'!$A$1:$EF$4997,2,FALSE)</f>
        <v>#N/A</v>
      </c>
      <c r="CY110" t="e">
        <f>HLOOKUP(HISVAL!CY$1,'CARTERA GESTION CHALLENGE'!$A$1:$EF$4997,2,FALSE)</f>
        <v>#N/A</v>
      </c>
      <c r="CZ110" t="e">
        <f>HLOOKUP(HISVAL!CZ$1,'CARTERA GESTION CHALLENGE'!$A$1:$EF$4997,2,FALSE)</f>
        <v>#N/A</v>
      </c>
      <c r="DA110" t="e">
        <f>HLOOKUP(HISVAL!DA$1,'CARTERA GESTION CHALLENGE'!$A$1:$EF$4997,2,FALSE)</f>
        <v>#N/A</v>
      </c>
      <c r="DB110" t="e">
        <f>HLOOKUP(HISVAL!DB$1,'CARTERA GESTION CHALLENGE'!$A$1:$EF$4997,2,FALSE)</f>
        <v>#N/A</v>
      </c>
      <c r="DC110" t="e">
        <f>HLOOKUP(HISVAL!DC$1,'CARTERA GESTION CHALLENGE'!$A$1:$EF$4997,2,FALSE)</f>
        <v>#N/A</v>
      </c>
      <c r="DD110" t="e">
        <f>HLOOKUP(HISVAL!DD$1,'CARTERA GESTION CHALLENGE'!$A$1:$EF$4997,2,FALSE)</f>
        <v>#N/A</v>
      </c>
      <c r="DE110" t="e">
        <f>HLOOKUP(HISVAL!DE$1,'CARTERA GESTION CHALLENGE'!$A$1:$EF$4997,2,FALSE)</f>
        <v>#N/A</v>
      </c>
      <c r="DF110" t="e">
        <f>HLOOKUP(HISVAL!DF$1,'CARTERA GESTION CHALLENGE'!$A$1:$EF$4997,2,FALSE)</f>
        <v>#N/A</v>
      </c>
      <c r="DG110" t="e">
        <f>HLOOKUP(HISVAL!DG$1,'CARTERA GESTION CHALLENGE'!$A$1:$EF$4997,2,FALSE)</f>
        <v>#N/A</v>
      </c>
      <c r="DH110" t="e">
        <f>HLOOKUP(HISVAL!DH$1,'CARTERA GESTION CHALLENGE'!$A$1:$EF$4997,2,FALSE)</f>
        <v>#N/A</v>
      </c>
      <c r="DI110" t="e">
        <f>HLOOKUP(HISVAL!DI$1,'CARTERA GESTION CHALLENGE'!$A$1:$EF$4997,2,FALSE)</f>
        <v>#N/A</v>
      </c>
      <c r="DJ110" t="e">
        <f>HLOOKUP(HISVAL!DJ$1,'CARTERA GESTION CHALLENGE'!$A$1:$EF$4997,2,FALSE)</f>
        <v>#N/A</v>
      </c>
      <c r="DK110" t="e">
        <f>HLOOKUP(HISVAL!DK$1,'CARTERA GESTION CHALLENGE'!$A$1:$EF$4997,2,FALSE)</f>
        <v>#N/A</v>
      </c>
      <c r="DL110" t="e">
        <f>HLOOKUP(HISVAL!DL$1,'CARTERA GESTION CHALLENGE'!$A$1:$EF$4997,2,FALSE)</f>
        <v>#N/A</v>
      </c>
      <c r="DM110" t="e">
        <f>HLOOKUP(HISVAL!DM$1,'CARTERA GESTION CHALLENGE'!$A$1:$EF$4997,2,FALSE)</f>
        <v>#N/A</v>
      </c>
      <c r="DN110" t="e">
        <f>HLOOKUP(HISVAL!DN$1,'CARTERA GESTION CHALLENGE'!$A$1:$EF$4997,2,FALSE)</f>
        <v>#N/A</v>
      </c>
      <c r="DO110" t="e">
        <f>HLOOKUP(HISVAL!DO$1,'CARTERA GESTION CHALLENGE'!$A$1:$EF$4997,2,FALSE)</f>
        <v>#N/A</v>
      </c>
      <c r="DP110" t="e">
        <f>HLOOKUP(HISVAL!DP$1,'CARTERA GESTION CHALLENGE'!$A$1:$EF$4997,2,FALSE)</f>
        <v>#N/A</v>
      </c>
      <c r="DQ110" t="e">
        <f>HLOOKUP(HISVAL!DQ$1,'CARTERA GESTION CHALLENGE'!$A$1:$EF$4997,2,FALSE)</f>
        <v>#N/A</v>
      </c>
      <c r="DR110" t="e">
        <f>HLOOKUP(HISVAL!DR$1,'CARTERA GESTION CHALLENGE'!$A$1:$EF$4997,2,FALSE)</f>
        <v>#N/A</v>
      </c>
      <c r="DS110" t="e">
        <f>HLOOKUP(HISVAL!DS$1,'CARTERA GESTION CHALLENGE'!$A$1:$EF$4997,2,FALSE)</f>
        <v>#N/A</v>
      </c>
      <c r="DT110" t="e">
        <f>HLOOKUP(HISVAL!DT$1,'CARTERA GESTION CHALLENGE'!$A$1:$EF$4997,2,FALSE)</f>
        <v>#N/A</v>
      </c>
      <c r="DU110" t="e">
        <f>HLOOKUP(HISVAL!DU$1,'CARTERA GESTION CHALLENGE'!$A$1:$EF$4997,2,FALSE)</f>
        <v>#N/A</v>
      </c>
      <c r="DV110" t="e">
        <f>HLOOKUP(HISVAL!DV$1,'CARTERA GESTION CHALLENGE'!$A$1:$EF$4997,2,FALSE)</f>
        <v>#N/A</v>
      </c>
      <c r="DW110" t="e">
        <f>HLOOKUP(HISVAL!DW$1,'CARTERA GESTION CHALLENGE'!$A$1:$EF$4997,2,FALSE)</f>
        <v>#N/A</v>
      </c>
      <c r="DX110" t="e">
        <f>HLOOKUP(HISVAL!DX$1,'CARTERA GESTION CHALLENGE'!$A$1:$EF$4997,2,FALSE)</f>
        <v>#N/A</v>
      </c>
      <c r="DY110" t="e">
        <f>HLOOKUP(HISVAL!DY$1,'CARTERA GESTION CHALLENGE'!$A$1:$EF$4997,2,FALSE)</f>
        <v>#N/A</v>
      </c>
      <c r="DZ110" t="e">
        <f>HLOOKUP(HISVAL!DZ$1,'CARTERA GESTION CHALLENGE'!$A$1:$EF$4997,2,FALSE)</f>
        <v>#N/A</v>
      </c>
      <c r="EA110" t="e">
        <f>HLOOKUP(HISVAL!EA$1,'CARTERA GESTION CHALLENGE'!$A$1:$EF$4997,2,FALSE)</f>
        <v>#N/A</v>
      </c>
      <c r="EB110" t="e">
        <f>HLOOKUP(HISVAL!EB$1,'CARTERA GESTION CHALLENGE'!$A$1:$EF$4997,2,FALSE)</f>
        <v>#N/A</v>
      </c>
      <c r="EC110" t="e">
        <f>HLOOKUP(HISVAL!EC$1,'CARTERA GESTION CHALLENGE'!$A$1:$EF$4997,2,FALSE)</f>
        <v>#N/A</v>
      </c>
      <c r="ED110" t="e">
        <f>HLOOKUP(HISVAL!ED$1,'CARTERA GESTION CHALLENGE'!$A$1:$EF$4997,2,FALSE)</f>
        <v>#N/A</v>
      </c>
      <c r="EE110" t="e">
        <f>HLOOKUP(HISVAL!EE$1,'CARTERA GESTION CHALLENGE'!$A$1:$EF$4997,2,FALSE)</f>
        <v>#N/A</v>
      </c>
      <c r="EF110" t="e">
        <f>HLOOKUP(HISVAL!EF$1,'CARTERA GESTION CHALLENGE'!$A$1:$EF$4997,2,FALSE)</f>
        <v>#N/A</v>
      </c>
      <c r="EG110" t="e">
        <f>HLOOKUP(HISVAL!EG$1,'CARTERA GESTION CHALLENGE'!$A$1:$EF$4997,2,FALSE)</f>
        <v>#N/A</v>
      </c>
      <c r="EH110" t="e">
        <f>HLOOKUP(HISVAL!EH$1,'CARTERA GESTION CHALLENGE'!$A$1:$EF$4997,2,FALSE)</f>
        <v>#N/A</v>
      </c>
      <c r="EI110" t="e">
        <f>HLOOKUP(HISVAL!EI$1,'CARTERA GESTION CHALLENGE'!$A$1:$EF$4997,2,FALSE)</f>
        <v>#N/A</v>
      </c>
      <c r="EJ110" t="e">
        <f>HLOOKUP(HISVAL!EJ$1,'CARTERA GESTION CHALLENGE'!$A$1:$EF$4997,2,FALSE)</f>
        <v>#N/A</v>
      </c>
      <c r="EK110" t="e">
        <f>HLOOKUP(HISVAL!EK$1,'CARTERA GESTION CHALLENGE'!$A$1:$EF$4997,2,FALSE)</f>
        <v>#N/A</v>
      </c>
      <c r="EL110" t="e">
        <f>HLOOKUP(HISVAL!EL$1,'CARTERA GESTION CHALLENGE'!$A$1:$EF$4997,2,FALSE)</f>
        <v>#N/A</v>
      </c>
      <c r="EM110" t="e">
        <f>HLOOKUP(HISVAL!EM$1,'CARTERA GESTION CHALLENGE'!$A$1:$EF$4997,2,FALSE)</f>
        <v>#N/A</v>
      </c>
      <c r="EN110" t="e">
        <f>HLOOKUP(HISVAL!EN$1,'CARTERA GESTION CHALLENGE'!$A$1:$EF$4997,2,FALSE)</f>
        <v>#N/A</v>
      </c>
      <c r="EO110" t="e">
        <f>HLOOKUP(HISVAL!EO$1,'CARTERA GESTION CHALLENGE'!$A$1:$EF$4997,2,FALSE)</f>
        <v>#N/A</v>
      </c>
      <c r="EP110" t="e">
        <f>HLOOKUP(HISVAL!EP$1,'CARTERA GESTION CHALLENGE'!$A$1:$EF$4997,2,FALSE)</f>
        <v>#N/A</v>
      </c>
      <c r="EQ110" t="e">
        <f>HLOOKUP(HISVAL!EQ$1,'CARTERA GESTION CHALLENGE'!$A$1:$EF$4997,2,FALSE)</f>
        <v>#N/A</v>
      </c>
      <c r="ER110" t="e">
        <f>HLOOKUP(HISVAL!ER$1,'CARTERA GESTION CHALLENGE'!$A$1:$EF$4997,2,FALSE)</f>
        <v>#N/A</v>
      </c>
      <c r="ES110" t="e">
        <f>HLOOKUP(HISVAL!ES$1,'CARTERA GESTION CHALLENGE'!$A$1:$EF$4997,2,FALSE)</f>
        <v>#N/A</v>
      </c>
      <c r="ET110" t="e">
        <f>HLOOKUP(HISVAL!ET$1,'CARTERA GESTION CHALLENGE'!$A$1:$EF$4997,2,FALSE)</f>
        <v>#N/A</v>
      </c>
      <c r="EU110" t="e">
        <f>HLOOKUP(HISVAL!EU$1,'CARTERA GESTION CHALLENGE'!$A$1:$EF$4997,2,FALSE)</f>
        <v>#N/A</v>
      </c>
      <c r="EV110" t="e">
        <f>HLOOKUP(HISVAL!EV$1,'CARTERA GESTION CHALLENGE'!$A$1:$EF$4997,2,FALSE)</f>
        <v>#N/A</v>
      </c>
      <c r="EW110" t="e">
        <f>HLOOKUP(HISVAL!EW$1,'CARTERA GESTION CHALLENGE'!$A$1:$EF$4997,2,FALSE)</f>
        <v>#N/A</v>
      </c>
      <c r="EX110" t="e">
        <f>HLOOKUP(HISVAL!EX$1,'CARTERA GESTION CHALLENGE'!$A$1:$EF$4997,2,FALSE)</f>
        <v>#N/A</v>
      </c>
      <c r="EY110" t="e">
        <f>HLOOKUP(HISVAL!EY$1,'CARTERA GESTION CHALLENGE'!$A$1:$EF$4997,2,FALSE)</f>
        <v>#N/A</v>
      </c>
      <c r="EZ110" t="e">
        <f>HLOOKUP(HISVAL!EZ$1,'CARTERA GESTION CHALLENGE'!$A$1:$EF$4997,2,FALSE)</f>
        <v>#N/A</v>
      </c>
      <c r="FA110" t="e">
        <f>HLOOKUP(HISVAL!FA$1,'CARTERA GESTION CHALLENGE'!$A$1:$EF$4997,2,FALSE)</f>
        <v>#N/A</v>
      </c>
      <c r="FB110" t="e">
        <f>HLOOKUP(HISVAL!FB$1,'CARTERA GESTION CHALLENGE'!$A$1:$EF$4997,2,FALSE)</f>
        <v>#N/A</v>
      </c>
      <c r="FC110" t="e">
        <f>HLOOKUP(HISVAL!FC$1,'CARTERA GESTION CHALLENGE'!$A$1:$EF$4997,2,FALSE)</f>
        <v>#N/A</v>
      </c>
      <c r="FD110" t="e">
        <f>HLOOKUP(HISVAL!FD$1,'CARTERA GESTION CHALLENGE'!$A$1:$EF$4997,2,FALSE)</f>
        <v>#N/A</v>
      </c>
      <c r="FE110" t="e">
        <f>HLOOKUP(HISVAL!FE$1,'CARTERA GESTION CHALLENGE'!$A$1:$EF$4997,2,FALSE)</f>
        <v>#N/A</v>
      </c>
      <c r="FF110" t="e">
        <f>HLOOKUP(HISVAL!FF$1,'CARTERA GESTION CHALLENGE'!$A$1:$EF$4997,2,FALSE)</f>
        <v>#N/A</v>
      </c>
      <c r="FG110" t="e">
        <f>HLOOKUP(HISVAL!FG$1,'CARTERA GESTION CHALLENGE'!$A$1:$EF$4997,2,FALSE)</f>
        <v>#N/A</v>
      </c>
      <c r="FH110" t="e">
        <f>HLOOKUP(HISVAL!FH$1,'CARTERA GESTION CHALLENGE'!$A$1:$EF$4997,2,FALSE)</f>
        <v>#N/A</v>
      </c>
      <c r="FI110" t="e">
        <f>HLOOKUP(HISVAL!FI$1,'CARTERA GESTION CHALLENGE'!$A$1:$EF$4997,2,FALSE)</f>
        <v>#N/A</v>
      </c>
      <c r="FJ110" t="e">
        <f>HLOOKUP(HISVAL!FJ$1,'CARTERA GESTION CHALLENGE'!$A$1:$EF$4997,2,FALSE)</f>
        <v>#N/A</v>
      </c>
      <c r="FK110" t="e">
        <f>HLOOKUP(HISVAL!FK$1,'CARTERA GESTION CHALLENGE'!$A$1:$EF$4997,2,FALSE)</f>
        <v>#N/A</v>
      </c>
      <c r="FL110" t="e">
        <f>HLOOKUP(HISVAL!FL$1,'CARTERA GESTION CHALLENGE'!$A$1:$EF$4997,2,FALSE)</f>
        <v>#N/A</v>
      </c>
      <c r="FM110" t="e">
        <f>HLOOKUP(HISVAL!FM$1,'CARTERA GESTION CHALLENGE'!$A$1:$EF$4997,2,FALSE)</f>
        <v>#N/A</v>
      </c>
      <c r="FN110" t="e">
        <f>HLOOKUP(HISVAL!FN$1,'CARTERA GESTION CHALLENGE'!$A$1:$EF$4997,2,FALSE)</f>
        <v>#N/A</v>
      </c>
      <c r="FO110" t="e">
        <f>HLOOKUP(HISVAL!FO$1,'CARTERA GESTION CHALLENGE'!$A$1:$EF$4997,2,FALSE)</f>
        <v>#N/A</v>
      </c>
      <c r="FP110" t="e">
        <f>HLOOKUP(HISVAL!FP$1,'CARTERA GESTION CHALLENGE'!$A$1:$EF$4997,2,FALSE)</f>
        <v>#N/A</v>
      </c>
      <c r="FQ110" t="e">
        <f>HLOOKUP(HISVAL!FQ$1,'CARTERA GESTION CHALLENGE'!$A$1:$EF$4997,2,FALSE)</f>
        <v>#N/A</v>
      </c>
      <c r="FR110" t="e">
        <f>HLOOKUP(HISVAL!FR$1,'CARTERA GESTION CHALLENGE'!$A$1:$EF$4997,2,FALSE)</f>
        <v>#N/A</v>
      </c>
      <c r="FS110" t="e">
        <f>HLOOKUP(HISVAL!FS$1,'CARTERA GESTION CHALLENGE'!$A$1:$EF$4997,2,FALSE)</f>
        <v>#N/A</v>
      </c>
      <c r="FT110" t="e">
        <f>HLOOKUP(HISVAL!FT$1,'CARTERA GESTION CHALLENGE'!$A$1:$EF$4997,2,FALSE)</f>
        <v>#N/A</v>
      </c>
      <c r="FU110" t="e">
        <f>HLOOKUP(HISVAL!FU$1,'CARTERA GESTION CHALLENGE'!$A$1:$EF$4997,2,FALSE)</f>
        <v>#N/A</v>
      </c>
      <c r="FV110" t="e">
        <f>HLOOKUP(HISVAL!FV$1,'CARTERA GESTION CHALLENGE'!$A$1:$EF$4997,2,FALSE)</f>
        <v>#N/A</v>
      </c>
      <c r="FW110" t="e">
        <f>HLOOKUP(HISVAL!FW$1,'CARTERA GESTION CHALLENGE'!$A$1:$EF$4997,2,FALSE)</f>
        <v>#N/A</v>
      </c>
      <c r="FX110" t="e">
        <f>HLOOKUP(HISVAL!FX$1,'CARTERA GESTION CHALLENGE'!$A$1:$EF$4997,2,FALSE)</f>
        <v>#N/A</v>
      </c>
      <c r="FY110" t="e">
        <f>HLOOKUP(HISVAL!FY$1,'CARTERA GESTION CHALLENGE'!$A$1:$EF$4997,2,FALSE)</f>
        <v>#N/A</v>
      </c>
      <c r="FZ110" t="e">
        <f>HLOOKUP(HISVAL!FZ$1,'CARTERA GESTION CHALLENGE'!$A$1:$EF$4997,2,FALSE)</f>
        <v>#N/A</v>
      </c>
      <c r="GA110" t="e">
        <f>HLOOKUP(HISVAL!GA$1,'CARTERA GESTION CHALLENGE'!$A$1:$EF$4997,2,FALSE)</f>
        <v>#N/A</v>
      </c>
      <c r="GB110" t="e">
        <f>HLOOKUP(HISVAL!GB$1,'CARTERA GESTION CHALLENGE'!$A$1:$EF$4997,2,FALSE)</f>
        <v>#N/A</v>
      </c>
      <c r="GC110" t="e">
        <f>HLOOKUP(HISVAL!GC$1,'CARTERA GESTION CHALLENGE'!$A$1:$EF$4997,2,FALSE)</f>
        <v>#N/A</v>
      </c>
      <c r="GD110" t="e">
        <f>HLOOKUP(HISVAL!GD$1,'CARTERA GESTION CHALLENGE'!$A$1:$EF$4997,2,FALSE)</f>
        <v>#N/A</v>
      </c>
      <c r="GE110" t="e">
        <f>HLOOKUP(HISVAL!GE$1,'CARTERA GESTION CHALLENGE'!$A$1:$EF$4997,2,FALSE)</f>
        <v>#N/A</v>
      </c>
      <c r="GF110" t="e">
        <f>HLOOKUP(HISVAL!GF$1,'CARTERA GESTION CHALLENGE'!$A$1:$EF$4997,2,FALSE)</f>
        <v>#N/A</v>
      </c>
      <c r="GG110" t="e">
        <f>HLOOKUP(HISVAL!GG$1,'CARTERA GESTION CHALLENGE'!$A$1:$EF$4997,2,FALSE)</f>
        <v>#N/A</v>
      </c>
      <c r="GH110" t="e">
        <f>HLOOKUP(HISVAL!GH$1,'CARTERA GESTION CHALLENGE'!$A$1:$EF$4997,2,FALSE)</f>
        <v>#N/A</v>
      </c>
      <c r="GI110" t="e">
        <f>HLOOKUP(HISVAL!GI$1,'CARTERA GESTION CHALLENGE'!$A$1:$EF$4997,2,FALSE)</f>
        <v>#N/A</v>
      </c>
      <c r="GJ110" t="e">
        <f>HLOOKUP(HISVAL!GJ$1,'CARTERA GESTION CHALLENGE'!$A$1:$EF$4997,2,FALSE)</f>
        <v>#N/A</v>
      </c>
      <c r="GK110" t="e">
        <f>HLOOKUP(HISVAL!GK$1,'CARTERA GESTION CHALLENGE'!$A$1:$EF$4997,2,FALSE)</f>
        <v>#N/A</v>
      </c>
      <c r="GL110" t="e">
        <f>HLOOKUP(HISVAL!GL$1,'CARTERA GESTION CHALLENGE'!$A$1:$EF$4997,2,FALSE)</f>
        <v>#N/A</v>
      </c>
      <c r="GM110" t="e">
        <f>HLOOKUP(HISVAL!GM$1,'CARTERA GESTION CHALLENGE'!$A$1:$EF$4997,2,FALSE)</f>
        <v>#N/A</v>
      </c>
      <c r="GN110" t="e">
        <f>HLOOKUP(HISVAL!GN$1,'CARTERA GESTION CHALLENGE'!$A$1:$EF$4997,2,FALSE)</f>
        <v>#N/A</v>
      </c>
      <c r="GO110" t="e">
        <f>HLOOKUP(HISVAL!GO$1,'CARTERA GESTION CHALLENGE'!$A$1:$EF$4997,2,FALSE)</f>
        <v>#N/A</v>
      </c>
      <c r="GP110" t="e">
        <f>HLOOKUP(HISVAL!GP$1,'CARTERA GESTION CHALLENGE'!$A$1:$EF$4997,2,FALSE)</f>
        <v>#N/A</v>
      </c>
      <c r="GQ110" t="e">
        <f>HLOOKUP(HISVAL!GQ$1,'CARTERA GESTION CHALLENGE'!$A$1:$EF$4997,2,FALSE)</f>
        <v>#N/A</v>
      </c>
      <c r="GR110" t="e">
        <f>HLOOKUP(HISVAL!GR$1,'CARTERA GESTION CHALLENGE'!$A$1:$EF$4997,2,FALSE)</f>
        <v>#N/A</v>
      </c>
      <c r="GS110" t="e">
        <f>HLOOKUP(HISVAL!GS$1,'CARTERA GESTION CHALLENGE'!$A$1:$EF$4997,2,FALSE)</f>
        <v>#N/A</v>
      </c>
      <c r="GT110" t="e">
        <f>HLOOKUP(HISVAL!GT$1,'CARTERA GESTION CHALLENGE'!$A$1:$EF$4997,2,FALSE)</f>
        <v>#N/A</v>
      </c>
      <c r="GU110" t="e">
        <f>HLOOKUP(HISVAL!GU$1,'CARTERA GESTION CHALLENGE'!$A$1:$EF$4997,2,FALSE)</f>
        <v>#N/A</v>
      </c>
      <c r="GV110" t="e">
        <f>HLOOKUP(HISVAL!GV$1,'CARTERA GESTION CHALLENGE'!$A$1:$EF$4997,2,FALSE)</f>
        <v>#N/A</v>
      </c>
      <c r="GW110" t="e">
        <f>HLOOKUP(HISVAL!GW$1,'CARTERA GESTION CHALLENGE'!$A$1:$EF$4997,2,FALSE)</f>
        <v>#N/A</v>
      </c>
      <c r="GX110" t="e">
        <f>HLOOKUP(HISVAL!GX$1,'CARTERA GESTION CHALLENGE'!$A$1:$EF$4997,2,FALSE)</f>
        <v>#N/A</v>
      </c>
      <c r="GY110" t="e">
        <f>HLOOKUP(HISVAL!GY$1,'CARTERA GESTION CHALLENGE'!$A$1:$EF$4997,2,FALSE)</f>
        <v>#N/A</v>
      </c>
      <c r="GZ110" t="e">
        <f>HLOOKUP(HISVAL!GZ$1,'CARTERA GESTION CHALLENGE'!$A$1:$EF$4997,2,FALSE)</f>
        <v>#N/A</v>
      </c>
      <c r="HA110" t="e">
        <f>HLOOKUP(HISVAL!HA$1,'CARTERA GESTION CHALLENGE'!$A$1:$EF$4997,2,FALSE)</f>
        <v>#N/A</v>
      </c>
      <c r="HB110" t="e">
        <f>HLOOKUP(HISVAL!HB$1,'CARTERA GESTION CHALLENGE'!$A$1:$EF$4997,2,FALSE)</f>
        <v>#N/A</v>
      </c>
      <c r="HC110" t="e">
        <f>HLOOKUP(HISVAL!HC$1,'CARTERA GESTION CHALLENGE'!$A$1:$EF$4997,2,FALSE)</f>
        <v>#N/A</v>
      </c>
      <c r="HD110" t="e">
        <f>HLOOKUP(HISVAL!HD$1,'CARTERA GESTION CHALLENGE'!$A$1:$EF$4997,2,FALSE)</f>
        <v>#N/A</v>
      </c>
      <c r="HE110" t="e">
        <f>HLOOKUP(HISVAL!HE$1,'CARTERA GESTION CHALLENGE'!$A$1:$EF$4997,2,FALSE)</f>
        <v>#N/A</v>
      </c>
      <c r="HF110" t="e">
        <f>HLOOKUP(HISVAL!HF$1,'CARTERA GESTION CHALLENGE'!$A$1:$EF$4997,2,FALSE)</f>
        <v>#N/A</v>
      </c>
      <c r="HG110" t="e">
        <f>HLOOKUP(HISVAL!HG$1,'CARTERA GESTION CHALLENGE'!$A$1:$EF$4997,2,FALSE)</f>
        <v>#N/A</v>
      </c>
      <c r="HH110" t="e">
        <f>HLOOKUP(HISVAL!HH$1,'CARTERA GESTION CHALLENGE'!$A$1:$EF$4997,2,FALSE)</f>
        <v>#N/A</v>
      </c>
      <c r="HI110" t="e">
        <f>HLOOKUP(HISVAL!HI$1,'CARTERA GESTION CHALLENGE'!$A$1:$EF$4997,2,FALSE)</f>
        <v>#N/A</v>
      </c>
      <c r="HJ110" t="e">
        <f>HLOOKUP(HISVAL!HJ$1,'CARTERA GESTION CHALLENGE'!$A$1:$EF$4997,2,FALSE)</f>
        <v>#N/A</v>
      </c>
      <c r="HK110" t="e">
        <f>HLOOKUP(HISVAL!HK$1,'CARTERA GESTION CHALLENGE'!$A$1:$EF$4997,2,FALSE)</f>
        <v>#N/A</v>
      </c>
      <c r="HL110" t="e">
        <f>HLOOKUP(HISVAL!HL$1,'CARTERA GESTION CHALLENGE'!$A$1:$EF$4997,2,FALSE)</f>
        <v>#N/A</v>
      </c>
      <c r="HM110" t="e">
        <f>HLOOKUP(HISVAL!HM$1,'CARTERA GESTION CHALLENGE'!$A$1:$EF$4997,2,FALSE)</f>
        <v>#N/A</v>
      </c>
      <c r="HN110" t="e">
        <f>HLOOKUP(HISVAL!HN$1,'CARTERA GESTION CHALLENGE'!$A$1:$EF$4997,2,FALSE)</f>
        <v>#N/A</v>
      </c>
      <c r="HO110" t="e">
        <f>HLOOKUP(HISVAL!HO$1,'CARTERA GESTION CHALLENGE'!$A$1:$EF$4997,2,FALSE)</f>
        <v>#N/A</v>
      </c>
      <c r="HP110" t="e">
        <f>HLOOKUP(HISVAL!HP$1,'CARTERA GESTION CHALLENGE'!$A$1:$EF$4997,2,FALSE)</f>
        <v>#N/A</v>
      </c>
      <c r="HQ110" t="e">
        <f>HLOOKUP(HISVAL!HQ$1,'CARTERA GESTION CHALLENGE'!$A$1:$EF$4997,2,FALSE)</f>
        <v>#N/A</v>
      </c>
      <c r="HR110" t="e">
        <f>HLOOKUP(HISVAL!HR$1,'CARTERA GESTION CHALLENGE'!$A$1:$EF$4997,2,FALSE)</f>
        <v>#N/A</v>
      </c>
      <c r="HS110" t="e">
        <f>HLOOKUP(HISVAL!HS$1,'CARTERA GESTION CHALLENGE'!$A$1:$EF$4997,2,FALSE)</f>
        <v>#N/A</v>
      </c>
      <c r="HT110" t="e">
        <f>HLOOKUP(HISVAL!HT$1,'CARTERA GESTION CHALLENGE'!$A$1:$EF$4997,2,FALSE)</f>
        <v>#N/A</v>
      </c>
      <c r="HU110" t="e">
        <f>HLOOKUP(HISVAL!HU$1,'CARTERA GESTION CHALLENGE'!$A$1:$EF$4997,2,FALSE)</f>
        <v>#N/A</v>
      </c>
      <c r="HV110" t="e">
        <f>HLOOKUP(HISVAL!HV$1,'CARTERA GESTION CHALLENGE'!$A$1:$EF$4997,2,FALSE)</f>
        <v>#N/A</v>
      </c>
      <c r="HW110" t="e">
        <f>HLOOKUP(HISVAL!HW$1,'CARTERA GESTION CHALLENGE'!$A$1:$EF$4997,2,FALSE)</f>
        <v>#N/A</v>
      </c>
      <c r="HX110" t="e">
        <f>HLOOKUP(HISVAL!HX$1,'CARTERA GESTION CHALLENGE'!$A$1:$EF$4997,2,FALSE)</f>
        <v>#N/A</v>
      </c>
      <c r="HY110" t="e">
        <f>HLOOKUP(HISVAL!HY$1,'CARTERA GESTION CHALLENGE'!$A$1:$EF$4997,2,FALSE)</f>
        <v>#N/A</v>
      </c>
      <c r="HZ110" t="e">
        <f>HLOOKUP(HISVAL!HZ$1,'CARTERA GESTION CHALLENGE'!$A$1:$EF$4997,2,FALSE)</f>
        <v>#N/A</v>
      </c>
      <c r="IA110" t="e">
        <f>HLOOKUP(HISVAL!IA$1,'CARTERA GESTION CHALLENGE'!$A$1:$EF$4997,2,FALSE)</f>
        <v>#N/A</v>
      </c>
      <c r="IB110" t="e">
        <f>HLOOKUP(HISVAL!IB$1,'CARTERA GESTION CHALLENGE'!$A$1:$EF$4997,2,FALSE)</f>
        <v>#N/A</v>
      </c>
      <c r="IC110" t="e">
        <f>HLOOKUP(HISVAL!IC$1,'CARTERA GESTION CHALLENGE'!$A$1:$EF$4997,2,FALSE)</f>
        <v>#N/A</v>
      </c>
      <c r="ID110" t="e">
        <f>HLOOKUP(HISVAL!ID$1,'CARTERA GESTION CHALLENGE'!$A$1:$EF$4997,2,FALSE)</f>
        <v>#N/A</v>
      </c>
      <c r="IE110" t="e">
        <f>HLOOKUP(HISVAL!IE$1,'CARTERA GESTION CHALLENGE'!$A$1:$EF$4997,2,FALSE)</f>
        <v>#N/A</v>
      </c>
      <c r="IF110" t="e">
        <f>HLOOKUP(HISVAL!IF$1,'CARTERA GESTION CHALLENGE'!$A$1:$EF$4997,2,FALSE)</f>
        <v>#N/A</v>
      </c>
      <c r="IG110" t="e">
        <f>HLOOKUP(HISVAL!IG$1,'CARTERA GESTION CHALLENGE'!$A$1:$EF$4997,2,FALSE)</f>
        <v>#N/A</v>
      </c>
      <c r="IH110" t="e">
        <f>HLOOKUP(HISVAL!IH$1,'CARTERA GESTION CHALLENGE'!$A$1:$EF$4997,2,FALSE)</f>
        <v>#N/A</v>
      </c>
      <c r="II110" t="e">
        <f>HLOOKUP(HISVAL!II$1,'CARTERA GESTION CHALLENGE'!$A$1:$EF$4997,2,FALSE)</f>
        <v>#N/A</v>
      </c>
      <c r="IJ110" t="e">
        <f>HLOOKUP(HISVAL!IJ$1,'CARTERA GESTION CHALLENGE'!$A$1:$EF$4997,2,FALSE)</f>
        <v>#N/A</v>
      </c>
      <c r="IK110" t="e">
        <f>HLOOKUP(HISVAL!IK$1,'CARTERA GESTION CHALLENGE'!$A$1:$EF$4997,2,FALSE)</f>
        <v>#N/A</v>
      </c>
      <c r="IL110" t="e">
        <f>HLOOKUP(HISVAL!IL$1,'CARTERA GESTION CHALLENGE'!$A$1:$EF$4997,2,FALSE)</f>
        <v>#N/A</v>
      </c>
      <c r="IM110" t="e">
        <f>HLOOKUP(HISVAL!IM$1,'CARTERA GESTION CHALLENGE'!$A$1:$EF$4997,2,FALSE)</f>
        <v>#N/A</v>
      </c>
    </row>
    <row r="111" spans="1:247" x14ac:dyDescent="0.2">
      <c r="A111" s="11" t="str">
        <f>IF('CARTERA GESTION CHALLENGE'!E108="","",'CARTERA GESTION CHALLENGE'!E108)</f>
        <v/>
      </c>
      <c r="B111" s="12" t="str">
        <f>IF('CARTERA GESTION CHALLENGE'!AT108="","",'CARTERA GESTION CHALLENGE'!AT108)</f>
        <v/>
      </c>
      <c r="C111" s="13" t="str">
        <f>IF('CARTERA GESTION CHALLENGE'!S108="","",'CARTERA GESTION CHALLENGE'!S108)</f>
        <v/>
      </c>
      <c r="D111" s="14" t="str">
        <f>IF('CARTERA GESTION CHALLENGE'!O108="","",'CARTERA GESTION CHALLENGE'!O108)</f>
        <v/>
      </c>
      <c r="E111" s="14" t="str">
        <f>IF('CARTERA GESTION CHALLENGE'!G108="","",'CARTERA GESTION CHALLENGE'!G108)</f>
        <v/>
      </c>
      <c r="F111" s="14" t="str">
        <f>IF('CARTERA GESTION CHALLENGE'!P108="","",'CARTERA GESTION CHALLENGE'!P108)</f>
        <v/>
      </c>
      <c r="G111" s="14" t="str">
        <f>IF('CARTERA GESTION CHALLENGE'!DZ108="","",'CARTERA GESTION CHALLENGE'!DZ108)</f>
        <v/>
      </c>
      <c r="J111" s="14" t="str">
        <f>IF('CARTERA GESTION CHALLENGE'!AF108="","",'CARTERA GESTION CHALLENGE'!AF108)</f>
        <v/>
      </c>
      <c r="K111" s="14" t="str" cm="1">
        <f t="array" ref="K111">_xll.BDP(G111&amp;" EQUITY","PARENT_TICKER_EXCHANGE")</f>
        <v>#N/A Invalid Security</v>
      </c>
      <c r="L111" t="str">
        <f>IF('CARTERA GESTION CHALLENGE'!A108="","",'CARTERA GESTION CHALLENGE'!A108)</f>
        <v/>
      </c>
      <c r="M111" s="14" t="str">
        <f>IF('CARTERA GESTION CHALLENGE'!AV108="","",'CARTERA GESTION CHALLENGE'!AV108)</f>
        <v/>
      </c>
      <c r="N111" s="14" t="str">
        <f>IF('CARTERA GESTION CHALLENGE'!AK108="","",'CARTERA GESTION CHALLENGE'!AK108)</f>
        <v/>
      </c>
      <c r="O111" t="str">
        <f>IF('CARTERA GESTION CHALLENGE'!AW108="","",'CARTERA GESTION CHALLENGE'!AW108)</f>
        <v/>
      </c>
      <c r="P111" t="str">
        <f>IF('CARTERA GESTION CHALLENGE'!DP108="","",'CARTERA GESTION CHALLENGE'!DP108)</f>
        <v/>
      </c>
      <c r="Q111" t="str">
        <f>IF('CARTERA GESTION CHALLENGE'!D108="","",'CARTERA GESTION CHALLENGE'!D108)</f>
        <v/>
      </c>
      <c r="R111" t="str">
        <f>IF('CARTERA GESTION CHALLENGE'!AX108="","",'CARTERA GESTION CHALLENGE'!AX108)</f>
        <v/>
      </c>
      <c r="S111" t="str">
        <f>IF('CARTERA GESTION CHALLENGE'!AY108="","",'CARTERA GESTION CHALLENGE'!AY108)</f>
        <v/>
      </c>
      <c r="T111" t="str">
        <f>IF('CARTERA GESTION CHALLENGE'!L108="","",'CARTERA GESTION CHALLENGE'!L108)</f>
        <v/>
      </c>
      <c r="U111" t="str">
        <f>IF('CARTERA GESTION CHALLENGE'!AZ108="","",'CARTERA GESTION CHALLENGE'!AZ108)</f>
        <v/>
      </c>
      <c r="V111" t="str">
        <f>IF('CARTERA GESTION CHALLENGE'!BA108="","",'CARTERA GESTION CHALLENGE'!BA108)</f>
        <v/>
      </c>
      <c r="W111" t="str">
        <f>IF('CARTERA GESTION CHALLENGE'!AH108="","",'CARTERA GESTION CHALLENGE'!AH108)</f>
        <v/>
      </c>
      <c r="X111" t="str">
        <f>IF('CARTERA GESTION CHALLENGE'!AJ108="","",'CARTERA GESTION CHALLENGE'!AJ108)</f>
        <v/>
      </c>
      <c r="Y111" t="str">
        <f>IF('CARTERA GESTION CHALLENGE'!B108="","",'CARTERA GESTION CHALLENGE'!B108)</f>
        <v/>
      </c>
      <c r="Z111" t="str">
        <f>IF('CARTERA GESTION CHALLENGE'!AE108="","",'CARTERA GESTION CHALLENGE'!AE108)</f>
        <v/>
      </c>
      <c r="AA111" t="str">
        <f>IF('CARTERA GESTION CHALLENGE'!BB108="","",'CARTERA GESTION CHALLENGE'!BB108)</f>
        <v/>
      </c>
      <c r="AC111" t="str">
        <f>IF('CARTERA GESTION CHALLENGE'!BC108="","",'CARTERA GESTION CHALLENGE'!BC108)</f>
        <v/>
      </c>
      <c r="AD111" t="str">
        <f>IF('CARTERA GESTION CHALLENGE'!BD108="","",'CARTERA GESTION CHALLENGE'!BD108)</f>
        <v/>
      </c>
      <c r="AE111" t="str">
        <f>IF('CARTERA GESTION CHALLENGE'!BE108="","",'CARTERA GESTION CHALLENGE'!BE108)</f>
        <v/>
      </c>
      <c r="AF111" t="str">
        <f>IF('CARTERA GESTION CHALLENGE'!BF108="","",'CARTERA GESTION CHALLENGE'!BF108)</f>
        <v/>
      </c>
      <c r="AG111" t="str">
        <f>IF('CARTERA GESTION CHALLENGE'!BG108="","",'CARTERA GESTION CHALLENGE'!BG108)</f>
        <v/>
      </c>
      <c r="AH111" t="str">
        <f>IF('CARTERA GESTION CHALLENGE'!BH108="","",'CARTERA GESTION CHALLENGE'!BH108)</f>
        <v/>
      </c>
      <c r="AI111" t="str">
        <f>IF('CARTERA GESTION CHALLENGE'!BI108="","",'CARTERA GESTION CHALLENGE'!BI108)</f>
        <v/>
      </c>
      <c r="AJ111" t="str">
        <f>IF('CARTERA GESTION CHALLENGE'!BJ108="","",'CARTERA GESTION CHALLENGE'!BJ108)</f>
        <v/>
      </c>
      <c r="AK111" t="str">
        <f>IF('CARTERA GESTION CHALLENGE'!BK108="","",'CARTERA GESTION CHALLENGE'!BK108)</f>
        <v/>
      </c>
      <c r="AL111" t="str">
        <f>IF('CARTERA GESTION CHALLENGE'!BL108="","",'CARTERA GESTION CHALLENGE'!BL108)</f>
        <v/>
      </c>
      <c r="AM111" t="str">
        <f>IF('CARTERA GESTION CHALLENGE'!BM108="","",'CARTERA GESTION CHALLENGE'!BM108)</f>
        <v/>
      </c>
      <c r="AN111" t="str">
        <f>IF('CARTERA GESTION CHALLENGE'!BN108="","",'CARTERA GESTION CHALLENGE'!BN108)</f>
        <v/>
      </c>
      <c r="AO111" t="str">
        <f>IF('CARTERA GESTION CHALLENGE'!BO108="","",'CARTERA GESTION CHALLENGE'!BO108)</f>
        <v/>
      </c>
      <c r="AP111" t="str">
        <f>IF('CARTERA GESTION CHALLENGE'!BP108="","",'CARTERA GESTION CHALLENGE'!BP108)</f>
        <v/>
      </c>
      <c r="AQ111" t="str">
        <f>IF('CARTERA GESTION CHALLENGE'!BQ108="","",'CARTERA GESTION CHALLENGE'!BQ108)</f>
        <v/>
      </c>
      <c r="AR111" t="str">
        <f>IF('CARTERA GESTION CHALLENGE'!BR108="","",'CARTERA GESTION CHALLENGE'!BR108)</f>
        <v/>
      </c>
      <c r="AT111" t="str">
        <f>IF('CARTERA GESTION CHALLENGE'!BS108="","",'CARTERA GESTION CHALLENGE'!BS108)</f>
        <v/>
      </c>
      <c r="AU111" t="str">
        <f>IF('CARTERA GESTION CHALLENGE'!BT108="","",'CARTERA GESTION CHALLENGE'!BT108)</f>
        <v/>
      </c>
      <c r="AV111" t="str">
        <f>HLOOKUP(HISVAL!AV$1,'CARTERA GESTION CHALLENGE'!$A$1:$EF$4997,2,FALSE)</f>
        <v>S</v>
      </c>
      <c r="AW111" t="str">
        <f>HLOOKUP(HISVAL!AW$1,'CARTERA GESTION CHALLENGE'!$A$1:$EF$4997,2,FALSE)</f>
        <v>S</v>
      </c>
      <c r="AX111" t="str">
        <f>HLOOKUP(HISVAL!AX$1,'CARTERA GESTION CHALLENGE'!$A$1:$EF$4997,2,FALSE)</f>
        <v>1</v>
      </c>
      <c r="AY111">
        <f>HLOOKUP(HISVAL!AY$1,'CARTERA GESTION CHALLENGE'!$A$1:$EF$4997,2,FALSE)</f>
        <v>1</v>
      </c>
      <c r="AZ111">
        <f>HLOOKUP(HISVAL!AZ$1,'CARTERA GESTION CHALLENGE'!$A$1:$EF$4997,2,FALSE)</f>
        <v>0</v>
      </c>
      <c r="BA111">
        <f>HLOOKUP(HISVAL!BA$1,'CARTERA GESTION CHALLENGE'!$A$1:$EF$4997,2,FALSE)</f>
        <v>44586</v>
      </c>
      <c r="BB111">
        <f>HLOOKUP(HISVAL!BB$1,'CARTERA GESTION CHALLENGE'!$A$1:$EF$4997,2,FALSE)</f>
        <v>-8000</v>
      </c>
      <c r="BC111">
        <f>HLOOKUP(HISVAL!BC$1,'CARTERA GESTION CHALLENGE'!$A$1:$EF$4997,2,FALSE)</f>
        <v>0</v>
      </c>
      <c r="BD111">
        <f>HLOOKUP(HISVAL!BD$1,'CARTERA GESTION CHALLENGE'!$A$1:$EF$4997,2,FALSE)</f>
        <v>0</v>
      </c>
      <c r="BE111">
        <f>HLOOKUP(HISVAL!BE$1,'CARTERA GESTION CHALLENGE'!$A$1:$EF$4997,2,FALSE)</f>
        <v>2</v>
      </c>
      <c r="BF111">
        <f>HLOOKUP(HISVAL!BF$1,'CARTERA GESTION CHALLENGE'!$A$1:$EF$4997,2,FALSE)</f>
        <v>0</v>
      </c>
      <c r="BG111">
        <f>HLOOKUP(HISVAL!BG$1,'CARTERA GESTION CHALLENGE'!$A$1:$EF$4997,2,FALSE)</f>
        <v>0</v>
      </c>
      <c r="BH111" t="str">
        <f>HLOOKUP(HISVAL!BH$1,'CARTERA GESTION CHALLENGE'!$A$1:$EF$4997,2,FALSE)</f>
        <v>N</v>
      </c>
      <c r="BI111">
        <f>HLOOKUP(HISVAL!BI$1,'CARTERA GESTION CHALLENGE'!$A$1:$EF$4997,2,FALSE)</f>
        <v>0</v>
      </c>
      <c r="BJ111">
        <f>HLOOKUP(HISVAL!BJ$1,'CARTERA GESTION CHALLENGE'!$A$1:$EF$4997,2,FALSE)</f>
        <v>0</v>
      </c>
      <c r="BK111">
        <f>HLOOKUP(HISVAL!BK$1,'CARTERA GESTION CHALLENGE'!$A$1:$EF$4997,2,FALSE)</f>
        <v>0</v>
      </c>
      <c r="BL111">
        <f>HLOOKUP(HISVAL!BL$1,'CARTERA GESTION CHALLENGE'!$A$1:$EF$4997,2,FALSE)</f>
        <v>0</v>
      </c>
      <c r="BM111">
        <f>HLOOKUP(HISVAL!BM$1,'CARTERA GESTION CHALLENGE'!$A$1:$EF$4997,2,FALSE)</f>
        <v>0</v>
      </c>
      <c r="BN111">
        <f>HLOOKUP(HISVAL!BN$1,'CARTERA GESTION CHALLENGE'!$A$1:$EF$4997,2,FALSE)</f>
        <v>0</v>
      </c>
      <c r="BO111">
        <f>HLOOKUP(HISVAL!BO$1,'CARTERA GESTION CHALLENGE'!$A$1:$EF$4997,2,FALSE)</f>
        <v>0</v>
      </c>
      <c r="BP111">
        <f>HLOOKUP(HISVAL!BP$1,'CARTERA GESTION CHALLENGE'!$A$1:$EF$4997,2,FALSE)</f>
        <v>0</v>
      </c>
      <c r="BQ111">
        <f>HLOOKUP(HISVAL!BQ$1,'CARTERA GESTION CHALLENGE'!$A$1:$EF$4997,2,FALSE)</f>
        <v>0</v>
      </c>
      <c r="BR111">
        <f>HLOOKUP(HISVAL!BR$1,'CARTERA GESTION CHALLENGE'!$A$1:$EF$4997,2,FALSE)</f>
        <v>0</v>
      </c>
      <c r="BS111">
        <f>HLOOKUP(HISVAL!BS$1,'CARTERA GESTION CHALLENGE'!$A$1:$EF$4997,2,FALSE)</f>
        <v>0</v>
      </c>
      <c r="BT111">
        <f>HLOOKUP(HISVAL!BT$1,'CARTERA GESTION CHALLENGE'!$A$1:$EF$4997,2,FALSE)</f>
        <v>219452.29</v>
      </c>
      <c r="BU111">
        <f>HLOOKUP(HISVAL!BU$1,'CARTERA GESTION CHALLENGE'!$A$1:$EF$4997,2,FALSE)</f>
        <v>0</v>
      </c>
      <c r="BV111">
        <f>HLOOKUP(HISVAL!BV$1,'CARTERA GESTION CHALLENGE'!$A$1:$EF$4997,2,FALSE)</f>
        <v>4</v>
      </c>
      <c r="BW111">
        <f>HLOOKUP(HISVAL!BW$1,'CARTERA GESTION CHALLENGE'!$A$1:$EF$4997,2,FALSE)</f>
        <v>0</v>
      </c>
      <c r="BX111">
        <f>HLOOKUP(HISVAL!BX$1,'CARTERA GESTION CHALLENGE'!$A$1:$EF$4997,2,FALSE)</f>
        <v>0</v>
      </c>
      <c r="BY111">
        <f>HLOOKUP(HISVAL!BY$1,'CARTERA GESTION CHALLENGE'!$A$1:$EF$4997,2,FALSE)</f>
        <v>857</v>
      </c>
      <c r="BZ111">
        <f>HLOOKUP(HISVAL!BZ$1,'CARTERA GESTION CHALLENGE'!$A$1:$EF$4997,2,FALSE)</f>
        <v>0</v>
      </c>
      <c r="CA111">
        <f>HLOOKUP(HISVAL!CA$1,'CARTERA GESTION CHALLENGE'!$A$1:$EF$4997,2,FALSE)</f>
        <v>0</v>
      </c>
      <c r="CB111">
        <f>HLOOKUP(HISVAL!CB$1,'CARTERA GESTION CHALLENGE'!$A$1:$EF$4997,2,FALSE)</f>
        <v>0</v>
      </c>
      <c r="CC111">
        <f>HLOOKUP(HISVAL!CC$1,'CARTERA GESTION CHALLENGE'!$A$1:$EF$4997,2,FALSE)</f>
        <v>0</v>
      </c>
      <c r="CD111">
        <f>HLOOKUP(HISVAL!CD$1,'CARTERA GESTION CHALLENGE'!$A$1:$EF$4997,2,FALSE)</f>
        <v>0</v>
      </c>
      <c r="CE111">
        <f>HLOOKUP(HISVAL!CE$1,'CARTERA GESTION CHALLENGE'!$A$1:$EF$4997,2,FALSE)</f>
        <v>0</v>
      </c>
      <c r="CF111">
        <f>HLOOKUP(HISVAL!CF$1,'CARTERA GESTION CHALLENGE'!$A$1:$EF$4997,2,FALSE)</f>
        <v>0</v>
      </c>
      <c r="CG111">
        <f>HLOOKUP(HISVAL!CG$1,'CARTERA GESTION CHALLENGE'!$A$1:$EF$4997,2,FALSE)</f>
        <v>0</v>
      </c>
      <c r="CH111">
        <f>HLOOKUP(HISVAL!CH$1,'CARTERA GESTION CHALLENGE'!$A$1:$EF$4997,2,FALSE)</f>
        <v>0</v>
      </c>
      <c r="CI111">
        <f>HLOOKUP(HISVAL!CI$1,'CARTERA GESTION CHALLENGE'!$A$1:$EF$4997,2,FALSE)</f>
        <v>571747.71</v>
      </c>
      <c r="CJ111">
        <f>HLOOKUP(HISVAL!CJ$1,'CARTERA GESTION CHALLENGE'!$A$1:$EF$4997,2,FALSE)</f>
        <v>571747.71</v>
      </c>
      <c r="CK111">
        <f>HLOOKUP(HISVAL!CK$1,'CARTERA GESTION CHALLENGE'!$A$1:$EF$4997,2,FALSE)</f>
        <v>0</v>
      </c>
      <c r="CL111">
        <f>HLOOKUP(HISVAL!CL$1,'CARTERA GESTION CHALLENGE'!$A$1:$EF$4997,2,FALSE)</f>
        <v>0</v>
      </c>
      <c r="CM111">
        <f>HLOOKUP(HISVAL!CM$1,'CARTERA GESTION CHALLENGE'!$A$1:$EF$4997,2,FALSE)</f>
        <v>0</v>
      </c>
      <c r="CN111" t="str">
        <f>HLOOKUP(HISVAL!CN$1,'CARTERA GESTION CHALLENGE'!$A$1:$EF$4997,2,FALSE)</f>
        <v>M</v>
      </c>
      <c r="CO111">
        <f>HLOOKUP(HISVAL!CO$1,'CARTERA GESTION CHALLENGE'!$A$1:$EF$4997,2,FALSE)</f>
        <v>0</v>
      </c>
      <c r="CP111">
        <f>HLOOKUP(HISVAL!CP$1,'CARTERA GESTION CHALLENGE'!$A$1:$EF$4997,2,FALSE)</f>
        <v>0</v>
      </c>
      <c r="CQ111">
        <f>HLOOKUP(HISVAL!CQ$1,'CARTERA GESTION CHALLENGE'!$A$1:$EF$4997,2,FALSE)</f>
        <v>0</v>
      </c>
      <c r="CR111">
        <f>HLOOKUP(HISVAL!CR$1,'CARTERA GESTION CHALLENGE'!$A$1:$EF$4997,2,FALSE)</f>
        <v>0</v>
      </c>
      <c r="CS111" t="str">
        <f>HLOOKUP(HISVAL!CS$1,'CARTERA GESTION CHALLENGE'!$A$1:$EF$4997,2,FALSE)</f>
        <v>A</v>
      </c>
      <c r="CT111">
        <f>HLOOKUP(HISVAL!CT$1,'CARTERA GESTION CHALLENGE'!$A$1:$EF$4997,2,FALSE)</f>
        <v>0</v>
      </c>
      <c r="CU111" t="e">
        <f>HLOOKUP(HISVAL!CU$1,'CARTERA GESTION CHALLENGE'!$A$1:$EF$4997,2,FALSE)</f>
        <v>#N/A</v>
      </c>
      <c r="CV111" t="e">
        <f>HLOOKUP(HISVAL!CV$1,'CARTERA GESTION CHALLENGE'!$A$1:$EF$4997,2,FALSE)</f>
        <v>#N/A</v>
      </c>
      <c r="CW111" t="e">
        <f>HLOOKUP(HISVAL!CW$1,'CARTERA GESTION CHALLENGE'!$A$1:$EF$4997,2,FALSE)</f>
        <v>#N/A</v>
      </c>
      <c r="CX111" t="e">
        <f>HLOOKUP(HISVAL!CX$1,'CARTERA GESTION CHALLENGE'!$A$1:$EF$4997,2,FALSE)</f>
        <v>#N/A</v>
      </c>
      <c r="CY111" t="e">
        <f>HLOOKUP(HISVAL!CY$1,'CARTERA GESTION CHALLENGE'!$A$1:$EF$4997,2,FALSE)</f>
        <v>#N/A</v>
      </c>
      <c r="CZ111" t="e">
        <f>HLOOKUP(HISVAL!CZ$1,'CARTERA GESTION CHALLENGE'!$A$1:$EF$4997,2,FALSE)</f>
        <v>#N/A</v>
      </c>
      <c r="DA111" t="e">
        <f>HLOOKUP(HISVAL!DA$1,'CARTERA GESTION CHALLENGE'!$A$1:$EF$4997,2,FALSE)</f>
        <v>#N/A</v>
      </c>
      <c r="DB111" t="e">
        <f>HLOOKUP(HISVAL!DB$1,'CARTERA GESTION CHALLENGE'!$A$1:$EF$4997,2,FALSE)</f>
        <v>#N/A</v>
      </c>
      <c r="DC111" t="e">
        <f>HLOOKUP(HISVAL!DC$1,'CARTERA GESTION CHALLENGE'!$A$1:$EF$4997,2,FALSE)</f>
        <v>#N/A</v>
      </c>
      <c r="DD111" t="e">
        <f>HLOOKUP(HISVAL!DD$1,'CARTERA GESTION CHALLENGE'!$A$1:$EF$4997,2,FALSE)</f>
        <v>#N/A</v>
      </c>
      <c r="DE111" t="e">
        <f>HLOOKUP(HISVAL!DE$1,'CARTERA GESTION CHALLENGE'!$A$1:$EF$4997,2,FALSE)</f>
        <v>#N/A</v>
      </c>
      <c r="DF111" t="e">
        <f>HLOOKUP(HISVAL!DF$1,'CARTERA GESTION CHALLENGE'!$A$1:$EF$4997,2,FALSE)</f>
        <v>#N/A</v>
      </c>
      <c r="DG111" t="e">
        <f>HLOOKUP(HISVAL!DG$1,'CARTERA GESTION CHALLENGE'!$A$1:$EF$4997,2,FALSE)</f>
        <v>#N/A</v>
      </c>
      <c r="DH111" t="e">
        <f>HLOOKUP(HISVAL!DH$1,'CARTERA GESTION CHALLENGE'!$A$1:$EF$4997,2,FALSE)</f>
        <v>#N/A</v>
      </c>
      <c r="DI111" t="e">
        <f>HLOOKUP(HISVAL!DI$1,'CARTERA GESTION CHALLENGE'!$A$1:$EF$4997,2,FALSE)</f>
        <v>#N/A</v>
      </c>
      <c r="DJ111" t="e">
        <f>HLOOKUP(HISVAL!DJ$1,'CARTERA GESTION CHALLENGE'!$A$1:$EF$4997,2,FALSE)</f>
        <v>#N/A</v>
      </c>
      <c r="DK111" t="e">
        <f>HLOOKUP(HISVAL!DK$1,'CARTERA GESTION CHALLENGE'!$A$1:$EF$4997,2,FALSE)</f>
        <v>#N/A</v>
      </c>
      <c r="DL111" t="e">
        <f>HLOOKUP(HISVAL!DL$1,'CARTERA GESTION CHALLENGE'!$A$1:$EF$4997,2,FALSE)</f>
        <v>#N/A</v>
      </c>
      <c r="DM111" t="e">
        <f>HLOOKUP(HISVAL!DM$1,'CARTERA GESTION CHALLENGE'!$A$1:$EF$4997,2,FALSE)</f>
        <v>#N/A</v>
      </c>
      <c r="DN111" t="e">
        <f>HLOOKUP(HISVAL!DN$1,'CARTERA GESTION CHALLENGE'!$A$1:$EF$4997,2,FALSE)</f>
        <v>#N/A</v>
      </c>
      <c r="DO111" t="e">
        <f>HLOOKUP(HISVAL!DO$1,'CARTERA GESTION CHALLENGE'!$A$1:$EF$4997,2,FALSE)</f>
        <v>#N/A</v>
      </c>
      <c r="DP111" t="e">
        <f>HLOOKUP(HISVAL!DP$1,'CARTERA GESTION CHALLENGE'!$A$1:$EF$4997,2,FALSE)</f>
        <v>#N/A</v>
      </c>
      <c r="DQ111" t="e">
        <f>HLOOKUP(HISVAL!DQ$1,'CARTERA GESTION CHALLENGE'!$A$1:$EF$4997,2,FALSE)</f>
        <v>#N/A</v>
      </c>
      <c r="DR111" t="e">
        <f>HLOOKUP(HISVAL!DR$1,'CARTERA GESTION CHALLENGE'!$A$1:$EF$4997,2,FALSE)</f>
        <v>#N/A</v>
      </c>
      <c r="DS111" t="e">
        <f>HLOOKUP(HISVAL!DS$1,'CARTERA GESTION CHALLENGE'!$A$1:$EF$4997,2,FALSE)</f>
        <v>#N/A</v>
      </c>
      <c r="DT111" t="e">
        <f>HLOOKUP(HISVAL!DT$1,'CARTERA GESTION CHALLENGE'!$A$1:$EF$4997,2,FALSE)</f>
        <v>#N/A</v>
      </c>
      <c r="DU111" t="e">
        <f>HLOOKUP(HISVAL!DU$1,'CARTERA GESTION CHALLENGE'!$A$1:$EF$4997,2,FALSE)</f>
        <v>#N/A</v>
      </c>
      <c r="DV111" t="e">
        <f>HLOOKUP(HISVAL!DV$1,'CARTERA GESTION CHALLENGE'!$A$1:$EF$4997,2,FALSE)</f>
        <v>#N/A</v>
      </c>
      <c r="DW111" t="e">
        <f>HLOOKUP(HISVAL!DW$1,'CARTERA GESTION CHALLENGE'!$A$1:$EF$4997,2,FALSE)</f>
        <v>#N/A</v>
      </c>
      <c r="DX111" t="e">
        <f>HLOOKUP(HISVAL!DX$1,'CARTERA GESTION CHALLENGE'!$A$1:$EF$4997,2,FALSE)</f>
        <v>#N/A</v>
      </c>
      <c r="DY111" t="e">
        <f>HLOOKUP(HISVAL!DY$1,'CARTERA GESTION CHALLENGE'!$A$1:$EF$4997,2,FALSE)</f>
        <v>#N/A</v>
      </c>
      <c r="DZ111" t="e">
        <f>HLOOKUP(HISVAL!DZ$1,'CARTERA GESTION CHALLENGE'!$A$1:$EF$4997,2,FALSE)</f>
        <v>#N/A</v>
      </c>
      <c r="EA111" t="e">
        <f>HLOOKUP(HISVAL!EA$1,'CARTERA GESTION CHALLENGE'!$A$1:$EF$4997,2,FALSE)</f>
        <v>#N/A</v>
      </c>
      <c r="EB111" t="e">
        <f>HLOOKUP(HISVAL!EB$1,'CARTERA GESTION CHALLENGE'!$A$1:$EF$4997,2,FALSE)</f>
        <v>#N/A</v>
      </c>
      <c r="EC111" t="e">
        <f>HLOOKUP(HISVAL!EC$1,'CARTERA GESTION CHALLENGE'!$A$1:$EF$4997,2,FALSE)</f>
        <v>#N/A</v>
      </c>
      <c r="ED111" t="e">
        <f>HLOOKUP(HISVAL!ED$1,'CARTERA GESTION CHALLENGE'!$A$1:$EF$4997,2,FALSE)</f>
        <v>#N/A</v>
      </c>
      <c r="EE111" t="e">
        <f>HLOOKUP(HISVAL!EE$1,'CARTERA GESTION CHALLENGE'!$A$1:$EF$4997,2,FALSE)</f>
        <v>#N/A</v>
      </c>
      <c r="EF111" t="e">
        <f>HLOOKUP(HISVAL!EF$1,'CARTERA GESTION CHALLENGE'!$A$1:$EF$4997,2,FALSE)</f>
        <v>#N/A</v>
      </c>
      <c r="EG111" t="e">
        <f>HLOOKUP(HISVAL!EG$1,'CARTERA GESTION CHALLENGE'!$A$1:$EF$4997,2,FALSE)</f>
        <v>#N/A</v>
      </c>
      <c r="EH111" t="e">
        <f>HLOOKUP(HISVAL!EH$1,'CARTERA GESTION CHALLENGE'!$A$1:$EF$4997,2,FALSE)</f>
        <v>#N/A</v>
      </c>
      <c r="EI111" t="e">
        <f>HLOOKUP(HISVAL!EI$1,'CARTERA GESTION CHALLENGE'!$A$1:$EF$4997,2,FALSE)</f>
        <v>#N/A</v>
      </c>
      <c r="EJ111" t="e">
        <f>HLOOKUP(HISVAL!EJ$1,'CARTERA GESTION CHALLENGE'!$A$1:$EF$4997,2,FALSE)</f>
        <v>#N/A</v>
      </c>
      <c r="EK111" t="e">
        <f>HLOOKUP(HISVAL!EK$1,'CARTERA GESTION CHALLENGE'!$A$1:$EF$4997,2,FALSE)</f>
        <v>#N/A</v>
      </c>
      <c r="EL111" t="e">
        <f>HLOOKUP(HISVAL!EL$1,'CARTERA GESTION CHALLENGE'!$A$1:$EF$4997,2,FALSE)</f>
        <v>#N/A</v>
      </c>
      <c r="EM111" t="e">
        <f>HLOOKUP(HISVAL!EM$1,'CARTERA GESTION CHALLENGE'!$A$1:$EF$4997,2,FALSE)</f>
        <v>#N/A</v>
      </c>
      <c r="EN111" t="e">
        <f>HLOOKUP(HISVAL!EN$1,'CARTERA GESTION CHALLENGE'!$A$1:$EF$4997,2,FALSE)</f>
        <v>#N/A</v>
      </c>
      <c r="EO111" t="e">
        <f>HLOOKUP(HISVAL!EO$1,'CARTERA GESTION CHALLENGE'!$A$1:$EF$4997,2,FALSE)</f>
        <v>#N/A</v>
      </c>
      <c r="EP111" t="e">
        <f>HLOOKUP(HISVAL!EP$1,'CARTERA GESTION CHALLENGE'!$A$1:$EF$4997,2,FALSE)</f>
        <v>#N/A</v>
      </c>
      <c r="EQ111" t="e">
        <f>HLOOKUP(HISVAL!EQ$1,'CARTERA GESTION CHALLENGE'!$A$1:$EF$4997,2,FALSE)</f>
        <v>#N/A</v>
      </c>
      <c r="ER111" t="e">
        <f>HLOOKUP(HISVAL!ER$1,'CARTERA GESTION CHALLENGE'!$A$1:$EF$4997,2,FALSE)</f>
        <v>#N/A</v>
      </c>
      <c r="ES111" t="e">
        <f>HLOOKUP(HISVAL!ES$1,'CARTERA GESTION CHALLENGE'!$A$1:$EF$4997,2,FALSE)</f>
        <v>#N/A</v>
      </c>
      <c r="ET111" t="e">
        <f>HLOOKUP(HISVAL!ET$1,'CARTERA GESTION CHALLENGE'!$A$1:$EF$4997,2,FALSE)</f>
        <v>#N/A</v>
      </c>
      <c r="EU111" t="e">
        <f>HLOOKUP(HISVAL!EU$1,'CARTERA GESTION CHALLENGE'!$A$1:$EF$4997,2,FALSE)</f>
        <v>#N/A</v>
      </c>
      <c r="EV111" t="e">
        <f>HLOOKUP(HISVAL!EV$1,'CARTERA GESTION CHALLENGE'!$A$1:$EF$4997,2,FALSE)</f>
        <v>#N/A</v>
      </c>
      <c r="EW111" t="e">
        <f>HLOOKUP(HISVAL!EW$1,'CARTERA GESTION CHALLENGE'!$A$1:$EF$4997,2,FALSE)</f>
        <v>#N/A</v>
      </c>
      <c r="EX111" t="e">
        <f>HLOOKUP(HISVAL!EX$1,'CARTERA GESTION CHALLENGE'!$A$1:$EF$4997,2,FALSE)</f>
        <v>#N/A</v>
      </c>
      <c r="EY111" t="e">
        <f>HLOOKUP(HISVAL!EY$1,'CARTERA GESTION CHALLENGE'!$A$1:$EF$4997,2,FALSE)</f>
        <v>#N/A</v>
      </c>
      <c r="EZ111" t="e">
        <f>HLOOKUP(HISVAL!EZ$1,'CARTERA GESTION CHALLENGE'!$A$1:$EF$4997,2,FALSE)</f>
        <v>#N/A</v>
      </c>
      <c r="FA111" t="e">
        <f>HLOOKUP(HISVAL!FA$1,'CARTERA GESTION CHALLENGE'!$A$1:$EF$4997,2,FALSE)</f>
        <v>#N/A</v>
      </c>
      <c r="FB111" t="e">
        <f>HLOOKUP(HISVAL!FB$1,'CARTERA GESTION CHALLENGE'!$A$1:$EF$4997,2,FALSE)</f>
        <v>#N/A</v>
      </c>
      <c r="FC111" t="e">
        <f>HLOOKUP(HISVAL!FC$1,'CARTERA GESTION CHALLENGE'!$A$1:$EF$4997,2,FALSE)</f>
        <v>#N/A</v>
      </c>
      <c r="FD111" t="e">
        <f>HLOOKUP(HISVAL!FD$1,'CARTERA GESTION CHALLENGE'!$A$1:$EF$4997,2,FALSE)</f>
        <v>#N/A</v>
      </c>
      <c r="FE111" t="e">
        <f>HLOOKUP(HISVAL!FE$1,'CARTERA GESTION CHALLENGE'!$A$1:$EF$4997,2,FALSE)</f>
        <v>#N/A</v>
      </c>
      <c r="FF111" t="e">
        <f>HLOOKUP(HISVAL!FF$1,'CARTERA GESTION CHALLENGE'!$A$1:$EF$4997,2,FALSE)</f>
        <v>#N/A</v>
      </c>
      <c r="FG111" t="e">
        <f>HLOOKUP(HISVAL!FG$1,'CARTERA GESTION CHALLENGE'!$A$1:$EF$4997,2,FALSE)</f>
        <v>#N/A</v>
      </c>
      <c r="FH111" t="e">
        <f>HLOOKUP(HISVAL!FH$1,'CARTERA GESTION CHALLENGE'!$A$1:$EF$4997,2,FALSE)</f>
        <v>#N/A</v>
      </c>
      <c r="FI111" t="e">
        <f>HLOOKUP(HISVAL!FI$1,'CARTERA GESTION CHALLENGE'!$A$1:$EF$4997,2,FALSE)</f>
        <v>#N/A</v>
      </c>
      <c r="FJ111" t="e">
        <f>HLOOKUP(HISVAL!FJ$1,'CARTERA GESTION CHALLENGE'!$A$1:$EF$4997,2,FALSE)</f>
        <v>#N/A</v>
      </c>
      <c r="FK111" t="e">
        <f>HLOOKUP(HISVAL!FK$1,'CARTERA GESTION CHALLENGE'!$A$1:$EF$4997,2,FALSE)</f>
        <v>#N/A</v>
      </c>
      <c r="FL111" t="e">
        <f>HLOOKUP(HISVAL!FL$1,'CARTERA GESTION CHALLENGE'!$A$1:$EF$4997,2,FALSE)</f>
        <v>#N/A</v>
      </c>
      <c r="FM111" t="e">
        <f>HLOOKUP(HISVAL!FM$1,'CARTERA GESTION CHALLENGE'!$A$1:$EF$4997,2,FALSE)</f>
        <v>#N/A</v>
      </c>
      <c r="FN111" t="e">
        <f>HLOOKUP(HISVAL!FN$1,'CARTERA GESTION CHALLENGE'!$A$1:$EF$4997,2,FALSE)</f>
        <v>#N/A</v>
      </c>
      <c r="FO111" t="e">
        <f>HLOOKUP(HISVAL!FO$1,'CARTERA GESTION CHALLENGE'!$A$1:$EF$4997,2,FALSE)</f>
        <v>#N/A</v>
      </c>
      <c r="FP111" t="e">
        <f>HLOOKUP(HISVAL!FP$1,'CARTERA GESTION CHALLENGE'!$A$1:$EF$4997,2,FALSE)</f>
        <v>#N/A</v>
      </c>
      <c r="FQ111" t="e">
        <f>HLOOKUP(HISVAL!FQ$1,'CARTERA GESTION CHALLENGE'!$A$1:$EF$4997,2,FALSE)</f>
        <v>#N/A</v>
      </c>
      <c r="FR111" t="e">
        <f>HLOOKUP(HISVAL!FR$1,'CARTERA GESTION CHALLENGE'!$A$1:$EF$4997,2,FALSE)</f>
        <v>#N/A</v>
      </c>
      <c r="FS111" t="e">
        <f>HLOOKUP(HISVAL!FS$1,'CARTERA GESTION CHALLENGE'!$A$1:$EF$4997,2,FALSE)</f>
        <v>#N/A</v>
      </c>
      <c r="FT111" t="e">
        <f>HLOOKUP(HISVAL!FT$1,'CARTERA GESTION CHALLENGE'!$A$1:$EF$4997,2,FALSE)</f>
        <v>#N/A</v>
      </c>
      <c r="FU111" t="e">
        <f>HLOOKUP(HISVAL!FU$1,'CARTERA GESTION CHALLENGE'!$A$1:$EF$4997,2,FALSE)</f>
        <v>#N/A</v>
      </c>
      <c r="FV111" t="e">
        <f>HLOOKUP(HISVAL!FV$1,'CARTERA GESTION CHALLENGE'!$A$1:$EF$4997,2,FALSE)</f>
        <v>#N/A</v>
      </c>
      <c r="FW111" t="e">
        <f>HLOOKUP(HISVAL!FW$1,'CARTERA GESTION CHALLENGE'!$A$1:$EF$4997,2,FALSE)</f>
        <v>#N/A</v>
      </c>
      <c r="FX111" t="e">
        <f>HLOOKUP(HISVAL!FX$1,'CARTERA GESTION CHALLENGE'!$A$1:$EF$4997,2,FALSE)</f>
        <v>#N/A</v>
      </c>
      <c r="FY111" t="e">
        <f>HLOOKUP(HISVAL!FY$1,'CARTERA GESTION CHALLENGE'!$A$1:$EF$4997,2,FALSE)</f>
        <v>#N/A</v>
      </c>
      <c r="FZ111" t="e">
        <f>HLOOKUP(HISVAL!FZ$1,'CARTERA GESTION CHALLENGE'!$A$1:$EF$4997,2,FALSE)</f>
        <v>#N/A</v>
      </c>
      <c r="GA111" t="e">
        <f>HLOOKUP(HISVAL!GA$1,'CARTERA GESTION CHALLENGE'!$A$1:$EF$4997,2,FALSE)</f>
        <v>#N/A</v>
      </c>
      <c r="GB111" t="e">
        <f>HLOOKUP(HISVAL!GB$1,'CARTERA GESTION CHALLENGE'!$A$1:$EF$4997,2,FALSE)</f>
        <v>#N/A</v>
      </c>
      <c r="GC111" t="e">
        <f>HLOOKUP(HISVAL!GC$1,'CARTERA GESTION CHALLENGE'!$A$1:$EF$4997,2,FALSE)</f>
        <v>#N/A</v>
      </c>
      <c r="GD111" t="e">
        <f>HLOOKUP(HISVAL!GD$1,'CARTERA GESTION CHALLENGE'!$A$1:$EF$4997,2,FALSE)</f>
        <v>#N/A</v>
      </c>
      <c r="GE111" t="e">
        <f>HLOOKUP(HISVAL!GE$1,'CARTERA GESTION CHALLENGE'!$A$1:$EF$4997,2,FALSE)</f>
        <v>#N/A</v>
      </c>
      <c r="GF111" t="e">
        <f>HLOOKUP(HISVAL!GF$1,'CARTERA GESTION CHALLENGE'!$A$1:$EF$4997,2,FALSE)</f>
        <v>#N/A</v>
      </c>
      <c r="GG111" t="e">
        <f>HLOOKUP(HISVAL!GG$1,'CARTERA GESTION CHALLENGE'!$A$1:$EF$4997,2,FALSE)</f>
        <v>#N/A</v>
      </c>
      <c r="GH111" t="e">
        <f>HLOOKUP(HISVAL!GH$1,'CARTERA GESTION CHALLENGE'!$A$1:$EF$4997,2,FALSE)</f>
        <v>#N/A</v>
      </c>
      <c r="GI111" t="e">
        <f>HLOOKUP(HISVAL!GI$1,'CARTERA GESTION CHALLENGE'!$A$1:$EF$4997,2,FALSE)</f>
        <v>#N/A</v>
      </c>
      <c r="GJ111" t="e">
        <f>HLOOKUP(HISVAL!GJ$1,'CARTERA GESTION CHALLENGE'!$A$1:$EF$4997,2,FALSE)</f>
        <v>#N/A</v>
      </c>
      <c r="GK111" t="e">
        <f>HLOOKUP(HISVAL!GK$1,'CARTERA GESTION CHALLENGE'!$A$1:$EF$4997,2,FALSE)</f>
        <v>#N/A</v>
      </c>
      <c r="GL111" t="e">
        <f>HLOOKUP(HISVAL!GL$1,'CARTERA GESTION CHALLENGE'!$A$1:$EF$4997,2,FALSE)</f>
        <v>#N/A</v>
      </c>
      <c r="GM111" t="e">
        <f>HLOOKUP(HISVAL!GM$1,'CARTERA GESTION CHALLENGE'!$A$1:$EF$4997,2,FALSE)</f>
        <v>#N/A</v>
      </c>
      <c r="GN111" t="e">
        <f>HLOOKUP(HISVAL!GN$1,'CARTERA GESTION CHALLENGE'!$A$1:$EF$4997,2,FALSE)</f>
        <v>#N/A</v>
      </c>
      <c r="GO111" t="e">
        <f>HLOOKUP(HISVAL!GO$1,'CARTERA GESTION CHALLENGE'!$A$1:$EF$4997,2,FALSE)</f>
        <v>#N/A</v>
      </c>
      <c r="GP111" t="e">
        <f>HLOOKUP(HISVAL!GP$1,'CARTERA GESTION CHALLENGE'!$A$1:$EF$4997,2,FALSE)</f>
        <v>#N/A</v>
      </c>
      <c r="GQ111" t="e">
        <f>HLOOKUP(HISVAL!GQ$1,'CARTERA GESTION CHALLENGE'!$A$1:$EF$4997,2,FALSE)</f>
        <v>#N/A</v>
      </c>
      <c r="GR111" t="e">
        <f>HLOOKUP(HISVAL!GR$1,'CARTERA GESTION CHALLENGE'!$A$1:$EF$4997,2,FALSE)</f>
        <v>#N/A</v>
      </c>
      <c r="GS111" t="e">
        <f>HLOOKUP(HISVAL!GS$1,'CARTERA GESTION CHALLENGE'!$A$1:$EF$4997,2,FALSE)</f>
        <v>#N/A</v>
      </c>
      <c r="GT111" t="e">
        <f>HLOOKUP(HISVAL!GT$1,'CARTERA GESTION CHALLENGE'!$A$1:$EF$4997,2,FALSE)</f>
        <v>#N/A</v>
      </c>
      <c r="GU111" t="e">
        <f>HLOOKUP(HISVAL!GU$1,'CARTERA GESTION CHALLENGE'!$A$1:$EF$4997,2,FALSE)</f>
        <v>#N/A</v>
      </c>
      <c r="GV111" t="e">
        <f>HLOOKUP(HISVAL!GV$1,'CARTERA GESTION CHALLENGE'!$A$1:$EF$4997,2,FALSE)</f>
        <v>#N/A</v>
      </c>
      <c r="GW111" t="e">
        <f>HLOOKUP(HISVAL!GW$1,'CARTERA GESTION CHALLENGE'!$A$1:$EF$4997,2,FALSE)</f>
        <v>#N/A</v>
      </c>
      <c r="GX111" t="e">
        <f>HLOOKUP(HISVAL!GX$1,'CARTERA GESTION CHALLENGE'!$A$1:$EF$4997,2,FALSE)</f>
        <v>#N/A</v>
      </c>
      <c r="GY111" t="e">
        <f>HLOOKUP(HISVAL!GY$1,'CARTERA GESTION CHALLENGE'!$A$1:$EF$4997,2,FALSE)</f>
        <v>#N/A</v>
      </c>
      <c r="GZ111" t="e">
        <f>HLOOKUP(HISVAL!GZ$1,'CARTERA GESTION CHALLENGE'!$A$1:$EF$4997,2,FALSE)</f>
        <v>#N/A</v>
      </c>
      <c r="HA111" t="e">
        <f>HLOOKUP(HISVAL!HA$1,'CARTERA GESTION CHALLENGE'!$A$1:$EF$4997,2,FALSE)</f>
        <v>#N/A</v>
      </c>
      <c r="HB111" t="e">
        <f>HLOOKUP(HISVAL!HB$1,'CARTERA GESTION CHALLENGE'!$A$1:$EF$4997,2,FALSE)</f>
        <v>#N/A</v>
      </c>
      <c r="HC111" t="e">
        <f>HLOOKUP(HISVAL!HC$1,'CARTERA GESTION CHALLENGE'!$A$1:$EF$4997,2,FALSE)</f>
        <v>#N/A</v>
      </c>
      <c r="HD111" t="e">
        <f>HLOOKUP(HISVAL!HD$1,'CARTERA GESTION CHALLENGE'!$A$1:$EF$4997,2,FALSE)</f>
        <v>#N/A</v>
      </c>
      <c r="HE111" t="e">
        <f>HLOOKUP(HISVAL!HE$1,'CARTERA GESTION CHALLENGE'!$A$1:$EF$4997,2,FALSE)</f>
        <v>#N/A</v>
      </c>
      <c r="HF111" t="e">
        <f>HLOOKUP(HISVAL!HF$1,'CARTERA GESTION CHALLENGE'!$A$1:$EF$4997,2,FALSE)</f>
        <v>#N/A</v>
      </c>
      <c r="HG111" t="e">
        <f>HLOOKUP(HISVAL!HG$1,'CARTERA GESTION CHALLENGE'!$A$1:$EF$4997,2,FALSE)</f>
        <v>#N/A</v>
      </c>
      <c r="HH111" t="e">
        <f>HLOOKUP(HISVAL!HH$1,'CARTERA GESTION CHALLENGE'!$A$1:$EF$4997,2,FALSE)</f>
        <v>#N/A</v>
      </c>
      <c r="HI111" t="e">
        <f>HLOOKUP(HISVAL!HI$1,'CARTERA GESTION CHALLENGE'!$A$1:$EF$4997,2,FALSE)</f>
        <v>#N/A</v>
      </c>
      <c r="HJ111" t="e">
        <f>HLOOKUP(HISVAL!HJ$1,'CARTERA GESTION CHALLENGE'!$A$1:$EF$4997,2,FALSE)</f>
        <v>#N/A</v>
      </c>
      <c r="HK111" t="e">
        <f>HLOOKUP(HISVAL!HK$1,'CARTERA GESTION CHALLENGE'!$A$1:$EF$4997,2,FALSE)</f>
        <v>#N/A</v>
      </c>
      <c r="HL111" t="e">
        <f>HLOOKUP(HISVAL!HL$1,'CARTERA GESTION CHALLENGE'!$A$1:$EF$4997,2,FALSE)</f>
        <v>#N/A</v>
      </c>
      <c r="HM111" t="e">
        <f>HLOOKUP(HISVAL!HM$1,'CARTERA GESTION CHALLENGE'!$A$1:$EF$4997,2,FALSE)</f>
        <v>#N/A</v>
      </c>
      <c r="HN111" t="e">
        <f>HLOOKUP(HISVAL!HN$1,'CARTERA GESTION CHALLENGE'!$A$1:$EF$4997,2,FALSE)</f>
        <v>#N/A</v>
      </c>
      <c r="HO111" t="e">
        <f>HLOOKUP(HISVAL!HO$1,'CARTERA GESTION CHALLENGE'!$A$1:$EF$4997,2,FALSE)</f>
        <v>#N/A</v>
      </c>
      <c r="HP111" t="e">
        <f>HLOOKUP(HISVAL!HP$1,'CARTERA GESTION CHALLENGE'!$A$1:$EF$4997,2,FALSE)</f>
        <v>#N/A</v>
      </c>
      <c r="HQ111" t="e">
        <f>HLOOKUP(HISVAL!HQ$1,'CARTERA GESTION CHALLENGE'!$A$1:$EF$4997,2,FALSE)</f>
        <v>#N/A</v>
      </c>
      <c r="HR111" t="e">
        <f>HLOOKUP(HISVAL!HR$1,'CARTERA GESTION CHALLENGE'!$A$1:$EF$4997,2,FALSE)</f>
        <v>#N/A</v>
      </c>
      <c r="HS111" t="e">
        <f>HLOOKUP(HISVAL!HS$1,'CARTERA GESTION CHALLENGE'!$A$1:$EF$4997,2,FALSE)</f>
        <v>#N/A</v>
      </c>
      <c r="HT111" t="e">
        <f>HLOOKUP(HISVAL!HT$1,'CARTERA GESTION CHALLENGE'!$A$1:$EF$4997,2,FALSE)</f>
        <v>#N/A</v>
      </c>
      <c r="HU111" t="e">
        <f>HLOOKUP(HISVAL!HU$1,'CARTERA GESTION CHALLENGE'!$A$1:$EF$4997,2,FALSE)</f>
        <v>#N/A</v>
      </c>
      <c r="HV111" t="e">
        <f>HLOOKUP(HISVAL!HV$1,'CARTERA GESTION CHALLENGE'!$A$1:$EF$4997,2,FALSE)</f>
        <v>#N/A</v>
      </c>
      <c r="HW111" t="e">
        <f>HLOOKUP(HISVAL!HW$1,'CARTERA GESTION CHALLENGE'!$A$1:$EF$4997,2,FALSE)</f>
        <v>#N/A</v>
      </c>
      <c r="HX111" t="e">
        <f>HLOOKUP(HISVAL!HX$1,'CARTERA GESTION CHALLENGE'!$A$1:$EF$4997,2,FALSE)</f>
        <v>#N/A</v>
      </c>
      <c r="HY111" t="e">
        <f>HLOOKUP(HISVAL!HY$1,'CARTERA GESTION CHALLENGE'!$A$1:$EF$4997,2,FALSE)</f>
        <v>#N/A</v>
      </c>
      <c r="HZ111" t="e">
        <f>HLOOKUP(HISVAL!HZ$1,'CARTERA GESTION CHALLENGE'!$A$1:$EF$4997,2,FALSE)</f>
        <v>#N/A</v>
      </c>
      <c r="IA111" t="e">
        <f>HLOOKUP(HISVAL!IA$1,'CARTERA GESTION CHALLENGE'!$A$1:$EF$4997,2,FALSE)</f>
        <v>#N/A</v>
      </c>
      <c r="IB111" t="e">
        <f>HLOOKUP(HISVAL!IB$1,'CARTERA GESTION CHALLENGE'!$A$1:$EF$4997,2,FALSE)</f>
        <v>#N/A</v>
      </c>
      <c r="IC111" t="e">
        <f>HLOOKUP(HISVAL!IC$1,'CARTERA GESTION CHALLENGE'!$A$1:$EF$4997,2,FALSE)</f>
        <v>#N/A</v>
      </c>
      <c r="ID111" t="e">
        <f>HLOOKUP(HISVAL!ID$1,'CARTERA GESTION CHALLENGE'!$A$1:$EF$4997,2,FALSE)</f>
        <v>#N/A</v>
      </c>
      <c r="IE111" t="e">
        <f>HLOOKUP(HISVAL!IE$1,'CARTERA GESTION CHALLENGE'!$A$1:$EF$4997,2,FALSE)</f>
        <v>#N/A</v>
      </c>
      <c r="IF111" t="e">
        <f>HLOOKUP(HISVAL!IF$1,'CARTERA GESTION CHALLENGE'!$A$1:$EF$4997,2,FALSE)</f>
        <v>#N/A</v>
      </c>
      <c r="IG111" t="e">
        <f>HLOOKUP(HISVAL!IG$1,'CARTERA GESTION CHALLENGE'!$A$1:$EF$4997,2,FALSE)</f>
        <v>#N/A</v>
      </c>
      <c r="IH111" t="e">
        <f>HLOOKUP(HISVAL!IH$1,'CARTERA GESTION CHALLENGE'!$A$1:$EF$4997,2,FALSE)</f>
        <v>#N/A</v>
      </c>
      <c r="II111" t="e">
        <f>HLOOKUP(HISVAL!II$1,'CARTERA GESTION CHALLENGE'!$A$1:$EF$4997,2,FALSE)</f>
        <v>#N/A</v>
      </c>
      <c r="IJ111" t="e">
        <f>HLOOKUP(HISVAL!IJ$1,'CARTERA GESTION CHALLENGE'!$A$1:$EF$4997,2,FALSE)</f>
        <v>#N/A</v>
      </c>
      <c r="IK111" t="e">
        <f>HLOOKUP(HISVAL!IK$1,'CARTERA GESTION CHALLENGE'!$A$1:$EF$4997,2,FALSE)</f>
        <v>#N/A</v>
      </c>
      <c r="IL111" t="e">
        <f>HLOOKUP(HISVAL!IL$1,'CARTERA GESTION CHALLENGE'!$A$1:$EF$4997,2,FALSE)</f>
        <v>#N/A</v>
      </c>
      <c r="IM111" t="e">
        <f>HLOOKUP(HISVAL!IM$1,'CARTERA GESTION CHALLENGE'!$A$1:$EF$4997,2,FALSE)</f>
        <v>#N/A</v>
      </c>
    </row>
    <row r="112" spans="1:247" x14ac:dyDescent="0.2">
      <c r="A112" s="11" t="str">
        <f>IF('CARTERA GESTION CHALLENGE'!E109="","",'CARTERA GESTION CHALLENGE'!E109)</f>
        <v/>
      </c>
      <c r="B112" s="12" t="str">
        <f>IF('CARTERA GESTION CHALLENGE'!AT109="","",'CARTERA GESTION CHALLENGE'!AT109)</f>
        <v/>
      </c>
      <c r="C112" s="13" t="str">
        <f>IF('CARTERA GESTION CHALLENGE'!S109="","",'CARTERA GESTION CHALLENGE'!S109)</f>
        <v/>
      </c>
      <c r="D112" s="14" t="str">
        <f>IF('CARTERA GESTION CHALLENGE'!O109="","",'CARTERA GESTION CHALLENGE'!O109)</f>
        <v/>
      </c>
      <c r="E112" s="14" t="str">
        <f>IF('CARTERA GESTION CHALLENGE'!G109="","",'CARTERA GESTION CHALLENGE'!G109)</f>
        <v/>
      </c>
      <c r="F112" s="14" t="str">
        <f>IF('CARTERA GESTION CHALLENGE'!P109="","",'CARTERA GESTION CHALLENGE'!P109)</f>
        <v/>
      </c>
      <c r="G112" s="14" t="str">
        <f>IF('CARTERA GESTION CHALLENGE'!DZ109="","",'CARTERA GESTION CHALLENGE'!DZ109)</f>
        <v/>
      </c>
      <c r="J112" s="14" t="str">
        <f>IF('CARTERA GESTION CHALLENGE'!AF109="","",'CARTERA GESTION CHALLENGE'!AF109)</f>
        <v/>
      </c>
      <c r="K112" s="14" t="str" cm="1">
        <f t="array" ref="K112">_xll.BDP(G112&amp;" EQUITY","PARENT_TICKER_EXCHANGE")</f>
        <v>#N/A Invalid Security</v>
      </c>
      <c r="L112" t="str">
        <f>IF('CARTERA GESTION CHALLENGE'!A109="","",'CARTERA GESTION CHALLENGE'!A109)</f>
        <v/>
      </c>
      <c r="M112" s="14" t="str">
        <f>IF('CARTERA GESTION CHALLENGE'!AV109="","",'CARTERA GESTION CHALLENGE'!AV109)</f>
        <v/>
      </c>
      <c r="N112" s="14" t="str">
        <f>IF('CARTERA GESTION CHALLENGE'!AK109="","",'CARTERA GESTION CHALLENGE'!AK109)</f>
        <v/>
      </c>
      <c r="O112" t="str">
        <f>IF('CARTERA GESTION CHALLENGE'!AW109="","",'CARTERA GESTION CHALLENGE'!AW109)</f>
        <v/>
      </c>
      <c r="P112" t="str">
        <f>IF('CARTERA GESTION CHALLENGE'!DP109="","",'CARTERA GESTION CHALLENGE'!DP109)</f>
        <v/>
      </c>
      <c r="Q112" t="str">
        <f>IF('CARTERA GESTION CHALLENGE'!D109="","",'CARTERA GESTION CHALLENGE'!D109)</f>
        <v/>
      </c>
      <c r="R112" t="str">
        <f>IF('CARTERA GESTION CHALLENGE'!AX109="","",'CARTERA GESTION CHALLENGE'!AX109)</f>
        <v/>
      </c>
      <c r="S112" t="str">
        <f>IF('CARTERA GESTION CHALLENGE'!AY109="","",'CARTERA GESTION CHALLENGE'!AY109)</f>
        <v/>
      </c>
      <c r="T112" t="str">
        <f>IF('CARTERA GESTION CHALLENGE'!L109="","",'CARTERA GESTION CHALLENGE'!L109)</f>
        <v/>
      </c>
      <c r="U112" t="str">
        <f>IF('CARTERA GESTION CHALLENGE'!AZ109="","",'CARTERA GESTION CHALLENGE'!AZ109)</f>
        <v/>
      </c>
      <c r="V112" t="str">
        <f>IF('CARTERA GESTION CHALLENGE'!BA109="","",'CARTERA GESTION CHALLENGE'!BA109)</f>
        <v/>
      </c>
      <c r="W112" t="str">
        <f>IF('CARTERA GESTION CHALLENGE'!AH109="","",'CARTERA GESTION CHALLENGE'!AH109)</f>
        <v/>
      </c>
      <c r="X112" t="str">
        <f>IF('CARTERA GESTION CHALLENGE'!AJ109="","",'CARTERA GESTION CHALLENGE'!AJ109)</f>
        <v/>
      </c>
      <c r="Y112" t="str">
        <f>IF('CARTERA GESTION CHALLENGE'!B109="","",'CARTERA GESTION CHALLENGE'!B109)</f>
        <v/>
      </c>
      <c r="Z112" t="str">
        <f>IF('CARTERA GESTION CHALLENGE'!AE109="","",'CARTERA GESTION CHALLENGE'!AE109)</f>
        <v/>
      </c>
      <c r="AA112" t="str">
        <f>IF('CARTERA GESTION CHALLENGE'!BB109="","",'CARTERA GESTION CHALLENGE'!BB109)</f>
        <v/>
      </c>
      <c r="AC112" t="str">
        <f>IF('CARTERA GESTION CHALLENGE'!BC109="","",'CARTERA GESTION CHALLENGE'!BC109)</f>
        <v/>
      </c>
      <c r="AD112" t="str">
        <f>IF('CARTERA GESTION CHALLENGE'!BD109="","",'CARTERA GESTION CHALLENGE'!BD109)</f>
        <v/>
      </c>
      <c r="AE112" t="str">
        <f>IF('CARTERA GESTION CHALLENGE'!BE109="","",'CARTERA GESTION CHALLENGE'!BE109)</f>
        <v/>
      </c>
      <c r="AF112" t="str">
        <f>IF('CARTERA GESTION CHALLENGE'!BF109="","",'CARTERA GESTION CHALLENGE'!BF109)</f>
        <v/>
      </c>
      <c r="AG112" t="str">
        <f>IF('CARTERA GESTION CHALLENGE'!BG109="","",'CARTERA GESTION CHALLENGE'!BG109)</f>
        <v/>
      </c>
      <c r="AH112" t="str">
        <f>IF('CARTERA GESTION CHALLENGE'!BH109="","",'CARTERA GESTION CHALLENGE'!BH109)</f>
        <v/>
      </c>
      <c r="AI112" t="str">
        <f>IF('CARTERA GESTION CHALLENGE'!BI109="","",'CARTERA GESTION CHALLENGE'!BI109)</f>
        <v/>
      </c>
      <c r="AJ112" t="str">
        <f>IF('CARTERA GESTION CHALLENGE'!BJ109="","",'CARTERA GESTION CHALLENGE'!BJ109)</f>
        <v/>
      </c>
      <c r="AK112" t="str">
        <f>IF('CARTERA GESTION CHALLENGE'!BK109="","",'CARTERA GESTION CHALLENGE'!BK109)</f>
        <v/>
      </c>
      <c r="AL112" t="str">
        <f>IF('CARTERA GESTION CHALLENGE'!BL109="","",'CARTERA GESTION CHALLENGE'!BL109)</f>
        <v/>
      </c>
      <c r="AM112" t="str">
        <f>IF('CARTERA GESTION CHALLENGE'!BM109="","",'CARTERA GESTION CHALLENGE'!BM109)</f>
        <v/>
      </c>
      <c r="AN112" t="str">
        <f>IF('CARTERA GESTION CHALLENGE'!BN109="","",'CARTERA GESTION CHALLENGE'!BN109)</f>
        <v/>
      </c>
      <c r="AO112" t="str">
        <f>IF('CARTERA GESTION CHALLENGE'!BO109="","",'CARTERA GESTION CHALLENGE'!BO109)</f>
        <v/>
      </c>
      <c r="AP112" t="str">
        <f>IF('CARTERA GESTION CHALLENGE'!BP109="","",'CARTERA GESTION CHALLENGE'!BP109)</f>
        <v/>
      </c>
      <c r="AQ112" t="str">
        <f>IF('CARTERA GESTION CHALLENGE'!BQ109="","",'CARTERA GESTION CHALLENGE'!BQ109)</f>
        <v/>
      </c>
      <c r="AR112" t="str">
        <f>IF('CARTERA GESTION CHALLENGE'!BR109="","",'CARTERA GESTION CHALLENGE'!BR109)</f>
        <v/>
      </c>
      <c r="AT112" t="str">
        <f>IF('CARTERA GESTION CHALLENGE'!BS109="","",'CARTERA GESTION CHALLENGE'!BS109)</f>
        <v/>
      </c>
      <c r="AU112" t="str">
        <f>IF('CARTERA GESTION CHALLENGE'!BT109="","",'CARTERA GESTION CHALLENGE'!BT109)</f>
        <v/>
      </c>
      <c r="AV112" t="str">
        <f>HLOOKUP(HISVAL!AV$1,'CARTERA GESTION CHALLENGE'!$A$1:$EF$4997,2,FALSE)</f>
        <v>S</v>
      </c>
      <c r="AW112" t="str">
        <f>HLOOKUP(HISVAL!AW$1,'CARTERA GESTION CHALLENGE'!$A$1:$EF$4997,2,FALSE)</f>
        <v>S</v>
      </c>
      <c r="AX112" t="str">
        <f>HLOOKUP(HISVAL!AX$1,'CARTERA GESTION CHALLENGE'!$A$1:$EF$4997,2,FALSE)</f>
        <v>1</v>
      </c>
      <c r="AY112">
        <f>HLOOKUP(HISVAL!AY$1,'CARTERA GESTION CHALLENGE'!$A$1:$EF$4997,2,FALSE)</f>
        <v>1</v>
      </c>
      <c r="AZ112">
        <f>HLOOKUP(HISVAL!AZ$1,'CARTERA GESTION CHALLENGE'!$A$1:$EF$4997,2,FALSE)</f>
        <v>0</v>
      </c>
      <c r="BA112">
        <f>HLOOKUP(HISVAL!BA$1,'CARTERA GESTION CHALLENGE'!$A$1:$EF$4997,2,FALSE)</f>
        <v>44586</v>
      </c>
      <c r="BB112">
        <f>HLOOKUP(HISVAL!BB$1,'CARTERA GESTION CHALLENGE'!$A$1:$EF$4997,2,FALSE)</f>
        <v>-8000</v>
      </c>
      <c r="BC112">
        <f>HLOOKUP(HISVAL!BC$1,'CARTERA GESTION CHALLENGE'!$A$1:$EF$4997,2,FALSE)</f>
        <v>0</v>
      </c>
      <c r="BD112">
        <f>HLOOKUP(HISVAL!BD$1,'CARTERA GESTION CHALLENGE'!$A$1:$EF$4997,2,FALSE)</f>
        <v>0</v>
      </c>
      <c r="BE112">
        <f>HLOOKUP(HISVAL!BE$1,'CARTERA GESTION CHALLENGE'!$A$1:$EF$4997,2,FALSE)</f>
        <v>2</v>
      </c>
      <c r="BF112">
        <f>HLOOKUP(HISVAL!BF$1,'CARTERA GESTION CHALLENGE'!$A$1:$EF$4997,2,FALSE)</f>
        <v>0</v>
      </c>
      <c r="BG112">
        <f>HLOOKUP(HISVAL!BG$1,'CARTERA GESTION CHALLENGE'!$A$1:$EF$4997,2,FALSE)</f>
        <v>0</v>
      </c>
      <c r="BH112" t="str">
        <f>HLOOKUP(HISVAL!BH$1,'CARTERA GESTION CHALLENGE'!$A$1:$EF$4997,2,FALSE)</f>
        <v>N</v>
      </c>
      <c r="BI112">
        <f>HLOOKUP(HISVAL!BI$1,'CARTERA GESTION CHALLENGE'!$A$1:$EF$4997,2,FALSE)</f>
        <v>0</v>
      </c>
      <c r="BJ112">
        <f>HLOOKUP(HISVAL!BJ$1,'CARTERA GESTION CHALLENGE'!$A$1:$EF$4997,2,FALSE)</f>
        <v>0</v>
      </c>
      <c r="BK112">
        <f>HLOOKUP(HISVAL!BK$1,'CARTERA GESTION CHALLENGE'!$A$1:$EF$4997,2,FALSE)</f>
        <v>0</v>
      </c>
      <c r="BL112">
        <f>HLOOKUP(HISVAL!BL$1,'CARTERA GESTION CHALLENGE'!$A$1:$EF$4997,2,FALSE)</f>
        <v>0</v>
      </c>
      <c r="BM112">
        <f>HLOOKUP(HISVAL!BM$1,'CARTERA GESTION CHALLENGE'!$A$1:$EF$4997,2,FALSE)</f>
        <v>0</v>
      </c>
      <c r="BN112">
        <f>HLOOKUP(HISVAL!BN$1,'CARTERA GESTION CHALLENGE'!$A$1:$EF$4997,2,FALSE)</f>
        <v>0</v>
      </c>
      <c r="BO112">
        <f>HLOOKUP(HISVAL!BO$1,'CARTERA GESTION CHALLENGE'!$A$1:$EF$4997,2,FALSE)</f>
        <v>0</v>
      </c>
      <c r="BP112">
        <f>HLOOKUP(HISVAL!BP$1,'CARTERA GESTION CHALLENGE'!$A$1:$EF$4997,2,FALSE)</f>
        <v>0</v>
      </c>
      <c r="BQ112">
        <f>HLOOKUP(HISVAL!BQ$1,'CARTERA GESTION CHALLENGE'!$A$1:$EF$4997,2,FALSE)</f>
        <v>0</v>
      </c>
      <c r="BR112">
        <f>HLOOKUP(HISVAL!BR$1,'CARTERA GESTION CHALLENGE'!$A$1:$EF$4997,2,FALSE)</f>
        <v>0</v>
      </c>
      <c r="BS112">
        <f>HLOOKUP(HISVAL!BS$1,'CARTERA GESTION CHALLENGE'!$A$1:$EF$4997,2,FALSE)</f>
        <v>0</v>
      </c>
      <c r="BT112">
        <f>HLOOKUP(HISVAL!BT$1,'CARTERA GESTION CHALLENGE'!$A$1:$EF$4997,2,FALSE)</f>
        <v>219452.29</v>
      </c>
      <c r="BU112">
        <f>HLOOKUP(HISVAL!BU$1,'CARTERA GESTION CHALLENGE'!$A$1:$EF$4997,2,FALSE)</f>
        <v>0</v>
      </c>
      <c r="BV112">
        <f>HLOOKUP(HISVAL!BV$1,'CARTERA GESTION CHALLENGE'!$A$1:$EF$4997,2,FALSE)</f>
        <v>4</v>
      </c>
      <c r="BW112">
        <f>HLOOKUP(HISVAL!BW$1,'CARTERA GESTION CHALLENGE'!$A$1:$EF$4997,2,FALSE)</f>
        <v>0</v>
      </c>
      <c r="BX112">
        <f>HLOOKUP(HISVAL!BX$1,'CARTERA GESTION CHALLENGE'!$A$1:$EF$4997,2,FALSE)</f>
        <v>0</v>
      </c>
      <c r="BY112">
        <f>HLOOKUP(HISVAL!BY$1,'CARTERA GESTION CHALLENGE'!$A$1:$EF$4997,2,FALSE)</f>
        <v>857</v>
      </c>
      <c r="BZ112">
        <f>HLOOKUP(HISVAL!BZ$1,'CARTERA GESTION CHALLENGE'!$A$1:$EF$4997,2,FALSE)</f>
        <v>0</v>
      </c>
      <c r="CA112">
        <f>HLOOKUP(HISVAL!CA$1,'CARTERA GESTION CHALLENGE'!$A$1:$EF$4997,2,FALSE)</f>
        <v>0</v>
      </c>
      <c r="CB112">
        <f>HLOOKUP(HISVAL!CB$1,'CARTERA GESTION CHALLENGE'!$A$1:$EF$4997,2,FALSE)</f>
        <v>0</v>
      </c>
      <c r="CC112">
        <f>HLOOKUP(HISVAL!CC$1,'CARTERA GESTION CHALLENGE'!$A$1:$EF$4997,2,FALSE)</f>
        <v>0</v>
      </c>
      <c r="CD112">
        <f>HLOOKUP(HISVAL!CD$1,'CARTERA GESTION CHALLENGE'!$A$1:$EF$4997,2,FALSE)</f>
        <v>0</v>
      </c>
      <c r="CE112">
        <f>HLOOKUP(HISVAL!CE$1,'CARTERA GESTION CHALLENGE'!$A$1:$EF$4997,2,FALSE)</f>
        <v>0</v>
      </c>
      <c r="CF112">
        <f>HLOOKUP(HISVAL!CF$1,'CARTERA GESTION CHALLENGE'!$A$1:$EF$4997,2,FALSE)</f>
        <v>0</v>
      </c>
      <c r="CG112">
        <f>HLOOKUP(HISVAL!CG$1,'CARTERA GESTION CHALLENGE'!$A$1:$EF$4997,2,FALSE)</f>
        <v>0</v>
      </c>
      <c r="CH112">
        <f>HLOOKUP(HISVAL!CH$1,'CARTERA GESTION CHALLENGE'!$A$1:$EF$4997,2,FALSE)</f>
        <v>0</v>
      </c>
      <c r="CI112">
        <f>HLOOKUP(HISVAL!CI$1,'CARTERA GESTION CHALLENGE'!$A$1:$EF$4997,2,FALSE)</f>
        <v>571747.71</v>
      </c>
      <c r="CJ112">
        <f>HLOOKUP(HISVAL!CJ$1,'CARTERA GESTION CHALLENGE'!$A$1:$EF$4997,2,FALSE)</f>
        <v>571747.71</v>
      </c>
      <c r="CK112">
        <f>HLOOKUP(HISVAL!CK$1,'CARTERA GESTION CHALLENGE'!$A$1:$EF$4997,2,FALSE)</f>
        <v>0</v>
      </c>
      <c r="CL112">
        <f>HLOOKUP(HISVAL!CL$1,'CARTERA GESTION CHALLENGE'!$A$1:$EF$4997,2,FALSE)</f>
        <v>0</v>
      </c>
      <c r="CM112">
        <f>HLOOKUP(HISVAL!CM$1,'CARTERA GESTION CHALLENGE'!$A$1:$EF$4997,2,FALSE)</f>
        <v>0</v>
      </c>
      <c r="CN112" t="str">
        <f>HLOOKUP(HISVAL!CN$1,'CARTERA GESTION CHALLENGE'!$A$1:$EF$4997,2,FALSE)</f>
        <v>M</v>
      </c>
      <c r="CO112">
        <f>HLOOKUP(HISVAL!CO$1,'CARTERA GESTION CHALLENGE'!$A$1:$EF$4997,2,FALSE)</f>
        <v>0</v>
      </c>
      <c r="CP112">
        <f>HLOOKUP(HISVAL!CP$1,'CARTERA GESTION CHALLENGE'!$A$1:$EF$4997,2,FALSE)</f>
        <v>0</v>
      </c>
      <c r="CQ112">
        <f>HLOOKUP(HISVAL!CQ$1,'CARTERA GESTION CHALLENGE'!$A$1:$EF$4997,2,FALSE)</f>
        <v>0</v>
      </c>
      <c r="CR112">
        <f>HLOOKUP(HISVAL!CR$1,'CARTERA GESTION CHALLENGE'!$A$1:$EF$4997,2,FALSE)</f>
        <v>0</v>
      </c>
      <c r="CS112" t="str">
        <f>HLOOKUP(HISVAL!CS$1,'CARTERA GESTION CHALLENGE'!$A$1:$EF$4997,2,FALSE)</f>
        <v>A</v>
      </c>
      <c r="CT112">
        <f>HLOOKUP(HISVAL!CT$1,'CARTERA GESTION CHALLENGE'!$A$1:$EF$4997,2,FALSE)</f>
        <v>0</v>
      </c>
      <c r="CU112" t="e">
        <f>HLOOKUP(HISVAL!CU$1,'CARTERA GESTION CHALLENGE'!$A$1:$EF$4997,2,FALSE)</f>
        <v>#N/A</v>
      </c>
      <c r="CV112" t="e">
        <f>HLOOKUP(HISVAL!CV$1,'CARTERA GESTION CHALLENGE'!$A$1:$EF$4997,2,FALSE)</f>
        <v>#N/A</v>
      </c>
      <c r="CW112" t="e">
        <f>HLOOKUP(HISVAL!CW$1,'CARTERA GESTION CHALLENGE'!$A$1:$EF$4997,2,FALSE)</f>
        <v>#N/A</v>
      </c>
      <c r="CX112" t="e">
        <f>HLOOKUP(HISVAL!CX$1,'CARTERA GESTION CHALLENGE'!$A$1:$EF$4997,2,FALSE)</f>
        <v>#N/A</v>
      </c>
      <c r="CY112" t="e">
        <f>HLOOKUP(HISVAL!CY$1,'CARTERA GESTION CHALLENGE'!$A$1:$EF$4997,2,FALSE)</f>
        <v>#N/A</v>
      </c>
      <c r="CZ112" t="e">
        <f>HLOOKUP(HISVAL!CZ$1,'CARTERA GESTION CHALLENGE'!$A$1:$EF$4997,2,FALSE)</f>
        <v>#N/A</v>
      </c>
      <c r="DA112" t="e">
        <f>HLOOKUP(HISVAL!DA$1,'CARTERA GESTION CHALLENGE'!$A$1:$EF$4997,2,FALSE)</f>
        <v>#N/A</v>
      </c>
      <c r="DB112" t="e">
        <f>HLOOKUP(HISVAL!DB$1,'CARTERA GESTION CHALLENGE'!$A$1:$EF$4997,2,FALSE)</f>
        <v>#N/A</v>
      </c>
      <c r="DC112" t="e">
        <f>HLOOKUP(HISVAL!DC$1,'CARTERA GESTION CHALLENGE'!$A$1:$EF$4997,2,FALSE)</f>
        <v>#N/A</v>
      </c>
      <c r="DD112" t="e">
        <f>HLOOKUP(HISVAL!DD$1,'CARTERA GESTION CHALLENGE'!$A$1:$EF$4997,2,FALSE)</f>
        <v>#N/A</v>
      </c>
      <c r="DE112" t="e">
        <f>HLOOKUP(HISVAL!DE$1,'CARTERA GESTION CHALLENGE'!$A$1:$EF$4997,2,FALSE)</f>
        <v>#N/A</v>
      </c>
      <c r="DF112" t="e">
        <f>HLOOKUP(HISVAL!DF$1,'CARTERA GESTION CHALLENGE'!$A$1:$EF$4997,2,FALSE)</f>
        <v>#N/A</v>
      </c>
      <c r="DG112" t="e">
        <f>HLOOKUP(HISVAL!DG$1,'CARTERA GESTION CHALLENGE'!$A$1:$EF$4997,2,FALSE)</f>
        <v>#N/A</v>
      </c>
      <c r="DH112" t="e">
        <f>HLOOKUP(HISVAL!DH$1,'CARTERA GESTION CHALLENGE'!$A$1:$EF$4997,2,FALSE)</f>
        <v>#N/A</v>
      </c>
      <c r="DI112" t="e">
        <f>HLOOKUP(HISVAL!DI$1,'CARTERA GESTION CHALLENGE'!$A$1:$EF$4997,2,FALSE)</f>
        <v>#N/A</v>
      </c>
      <c r="DJ112" t="e">
        <f>HLOOKUP(HISVAL!DJ$1,'CARTERA GESTION CHALLENGE'!$A$1:$EF$4997,2,FALSE)</f>
        <v>#N/A</v>
      </c>
      <c r="DK112" t="e">
        <f>HLOOKUP(HISVAL!DK$1,'CARTERA GESTION CHALLENGE'!$A$1:$EF$4997,2,FALSE)</f>
        <v>#N/A</v>
      </c>
      <c r="DL112" t="e">
        <f>HLOOKUP(HISVAL!DL$1,'CARTERA GESTION CHALLENGE'!$A$1:$EF$4997,2,FALSE)</f>
        <v>#N/A</v>
      </c>
      <c r="DM112" t="e">
        <f>HLOOKUP(HISVAL!DM$1,'CARTERA GESTION CHALLENGE'!$A$1:$EF$4997,2,FALSE)</f>
        <v>#N/A</v>
      </c>
      <c r="DN112" t="e">
        <f>HLOOKUP(HISVAL!DN$1,'CARTERA GESTION CHALLENGE'!$A$1:$EF$4997,2,FALSE)</f>
        <v>#N/A</v>
      </c>
      <c r="DO112" t="e">
        <f>HLOOKUP(HISVAL!DO$1,'CARTERA GESTION CHALLENGE'!$A$1:$EF$4997,2,FALSE)</f>
        <v>#N/A</v>
      </c>
      <c r="DP112" t="e">
        <f>HLOOKUP(HISVAL!DP$1,'CARTERA GESTION CHALLENGE'!$A$1:$EF$4997,2,FALSE)</f>
        <v>#N/A</v>
      </c>
      <c r="DQ112" t="e">
        <f>HLOOKUP(HISVAL!DQ$1,'CARTERA GESTION CHALLENGE'!$A$1:$EF$4997,2,FALSE)</f>
        <v>#N/A</v>
      </c>
      <c r="DR112" t="e">
        <f>HLOOKUP(HISVAL!DR$1,'CARTERA GESTION CHALLENGE'!$A$1:$EF$4997,2,FALSE)</f>
        <v>#N/A</v>
      </c>
      <c r="DS112" t="e">
        <f>HLOOKUP(HISVAL!DS$1,'CARTERA GESTION CHALLENGE'!$A$1:$EF$4997,2,FALSE)</f>
        <v>#N/A</v>
      </c>
      <c r="DT112" t="e">
        <f>HLOOKUP(HISVAL!DT$1,'CARTERA GESTION CHALLENGE'!$A$1:$EF$4997,2,FALSE)</f>
        <v>#N/A</v>
      </c>
      <c r="DU112" t="e">
        <f>HLOOKUP(HISVAL!DU$1,'CARTERA GESTION CHALLENGE'!$A$1:$EF$4997,2,FALSE)</f>
        <v>#N/A</v>
      </c>
      <c r="DV112" t="e">
        <f>HLOOKUP(HISVAL!DV$1,'CARTERA GESTION CHALLENGE'!$A$1:$EF$4997,2,FALSE)</f>
        <v>#N/A</v>
      </c>
      <c r="DW112" t="e">
        <f>HLOOKUP(HISVAL!DW$1,'CARTERA GESTION CHALLENGE'!$A$1:$EF$4997,2,FALSE)</f>
        <v>#N/A</v>
      </c>
      <c r="DX112" t="e">
        <f>HLOOKUP(HISVAL!DX$1,'CARTERA GESTION CHALLENGE'!$A$1:$EF$4997,2,FALSE)</f>
        <v>#N/A</v>
      </c>
      <c r="DY112" t="e">
        <f>HLOOKUP(HISVAL!DY$1,'CARTERA GESTION CHALLENGE'!$A$1:$EF$4997,2,FALSE)</f>
        <v>#N/A</v>
      </c>
      <c r="DZ112" t="e">
        <f>HLOOKUP(HISVAL!DZ$1,'CARTERA GESTION CHALLENGE'!$A$1:$EF$4997,2,FALSE)</f>
        <v>#N/A</v>
      </c>
      <c r="EA112" t="e">
        <f>HLOOKUP(HISVAL!EA$1,'CARTERA GESTION CHALLENGE'!$A$1:$EF$4997,2,FALSE)</f>
        <v>#N/A</v>
      </c>
      <c r="EB112" t="e">
        <f>HLOOKUP(HISVAL!EB$1,'CARTERA GESTION CHALLENGE'!$A$1:$EF$4997,2,FALSE)</f>
        <v>#N/A</v>
      </c>
      <c r="EC112" t="e">
        <f>HLOOKUP(HISVAL!EC$1,'CARTERA GESTION CHALLENGE'!$A$1:$EF$4997,2,FALSE)</f>
        <v>#N/A</v>
      </c>
      <c r="ED112" t="e">
        <f>HLOOKUP(HISVAL!ED$1,'CARTERA GESTION CHALLENGE'!$A$1:$EF$4997,2,FALSE)</f>
        <v>#N/A</v>
      </c>
      <c r="EE112" t="e">
        <f>HLOOKUP(HISVAL!EE$1,'CARTERA GESTION CHALLENGE'!$A$1:$EF$4997,2,FALSE)</f>
        <v>#N/A</v>
      </c>
      <c r="EF112" t="e">
        <f>HLOOKUP(HISVAL!EF$1,'CARTERA GESTION CHALLENGE'!$A$1:$EF$4997,2,FALSE)</f>
        <v>#N/A</v>
      </c>
      <c r="EG112" t="e">
        <f>HLOOKUP(HISVAL!EG$1,'CARTERA GESTION CHALLENGE'!$A$1:$EF$4997,2,FALSE)</f>
        <v>#N/A</v>
      </c>
      <c r="EH112" t="e">
        <f>HLOOKUP(HISVAL!EH$1,'CARTERA GESTION CHALLENGE'!$A$1:$EF$4997,2,FALSE)</f>
        <v>#N/A</v>
      </c>
      <c r="EI112" t="e">
        <f>HLOOKUP(HISVAL!EI$1,'CARTERA GESTION CHALLENGE'!$A$1:$EF$4997,2,FALSE)</f>
        <v>#N/A</v>
      </c>
      <c r="EJ112" t="e">
        <f>HLOOKUP(HISVAL!EJ$1,'CARTERA GESTION CHALLENGE'!$A$1:$EF$4997,2,FALSE)</f>
        <v>#N/A</v>
      </c>
      <c r="EK112" t="e">
        <f>HLOOKUP(HISVAL!EK$1,'CARTERA GESTION CHALLENGE'!$A$1:$EF$4997,2,FALSE)</f>
        <v>#N/A</v>
      </c>
      <c r="EL112" t="e">
        <f>HLOOKUP(HISVAL!EL$1,'CARTERA GESTION CHALLENGE'!$A$1:$EF$4997,2,FALSE)</f>
        <v>#N/A</v>
      </c>
      <c r="EM112" t="e">
        <f>HLOOKUP(HISVAL!EM$1,'CARTERA GESTION CHALLENGE'!$A$1:$EF$4997,2,FALSE)</f>
        <v>#N/A</v>
      </c>
      <c r="EN112" t="e">
        <f>HLOOKUP(HISVAL!EN$1,'CARTERA GESTION CHALLENGE'!$A$1:$EF$4997,2,FALSE)</f>
        <v>#N/A</v>
      </c>
      <c r="EO112" t="e">
        <f>HLOOKUP(HISVAL!EO$1,'CARTERA GESTION CHALLENGE'!$A$1:$EF$4997,2,FALSE)</f>
        <v>#N/A</v>
      </c>
      <c r="EP112" t="e">
        <f>HLOOKUP(HISVAL!EP$1,'CARTERA GESTION CHALLENGE'!$A$1:$EF$4997,2,FALSE)</f>
        <v>#N/A</v>
      </c>
      <c r="EQ112" t="e">
        <f>HLOOKUP(HISVAL!EQ$1,'CARTERA GESTION CHALLENGE'!$A$1:$EF$4997,2,FALSE)</f>
        <v>#N/A</v>
      </c>
      <c r="ER112" t="e">
        <f>HLOOKUP(HISVAL!ER$1,'CARTERA GESTION CHALLENGE'!$A$1:$EF$4997,2,FALSE)</f>
        <v>#N/A</v>
      </c>
      <c r="ES112" t="e">
        <f>HLOOKUP(HISVAL!ES$1,'CARTERA GESTION CHALLENGE'!$A$1:$EF$4997,2,FALSE)</f>
        <v>#N/A</v>
      </c>
      <c r="ET112" t="e">
        <f>HLOOKUP(HISVAL!ET$1,'CARTERA GESTION CHALLENGE'!$A$1:$EF$4997,2,FALSE)</f>
        <v>#N/A</v>
      </c>
      <c r="EU112" t="e">
        <f>HLOOKUP(HISVAL!EU$1,'CARTERA GESTION CHALLENGE'!$A$1:$EF$4997,2,FALSE)</f>
        <v>#N/A</v>
      </c>
      <c r="EV112" t="e">
        <f>HLOOKUP(HISVAL!EV$1,'CARTERA GESTION CHALLENGE'!$A$1:$EF$4997,2,FALSE)</f>
        <v>#N/A</v>
      </c>
      <c r="EW112" t="e">
        <f>HLOOKUP(HISVAL!EW$1,'CARTERA GESTION CHALLENGE'!$A$1:$EF$4997,2,FALSE)</f>
        <v>#N/A</v>
      </c>
      <c r="EX112" t="e">
        <f>HLOOKUP(HISVAL!EX$1,'CARTERA GESTION CHALLENGE'!$A$1:$EF$4997,2,FALSE)</f>
        <v>#N/A</v>
      </c>
      <c r="EY112" t="e">
        <f>HLOOKUP(HISVAL!EY$1,'CARTERA GESTION CHALLENGE'!$A$1:$EF$4997,2,FALSE)</f>
        <v>#N/A</v>
      </c>
      <c r="EZ112" t="e">
        <f>HLOOKUP(HISVAL!EZ$1,'CARTERA GESTION CHALLENGE'!$A$1:$EF$4997,2,FALSE)</f>
        <v>#N/A</v>
      </c>
      <c r="FA112" t="e">
        <f>HLOOKUP(HISVAL!FA$1,'CARTERA GESTION CHALLENGE'!$A$1:$EF$4997,2,FALSE)</f>
        <v>#N/A</v>
      </c>
      <c r="FB112" t="e">
        <f>HLOOKUP(HISVAL!FB$1,'CARTERA GESTION CHALLENGE'!$A$1:$EF$4997,2,FALSE)</f>
        <v>#N/A</v>
      </c>
      <c r="FC112" t="e">
        <f>HLOOKUP(HISVAL!FC$1,'CARTERA GESTION CHALLENGE'!$A$1:$EF$4997,2,FALSE)</f>
        <v>#N/A</v>
      </c>
      <c r="FD112" t="e">
        <f>HLOOKUP(HISVAL!FD$1,'CARTERA GESTION CHALLENGE'!$A$1:$EF$4997,2,FALSE)</f>
        <v>#N/A</v>
      </c>
      <c r="FE112" t="e">
        <f>HLOOKUP(HISVAL!FE$1,'CARTERA GESTION CHALLENGE'!$A$1:$EF$4997,2,FALSE)</f>
        <v>#N/A</v>
      </c>
      <c r="FF112" t="e">
        <f>HLOOKUP(HISVAL!FF$1,'CARTERA GESTION CHALLENGE'!$A$1:$EF$4997,2,FALSE)</f>
        <v>#N/A</v>
      </c>
      <c r="FG112" t="e">
        <f>HLOOKUP(HISVAL!FG$1,'CARTERA GESTION CHALLENGE'!$A$1:$EF$4997,2,FALSE)</f>
        <v>#N/A</v>
      </c>
      <c r="FH112" t="e">
        <f>HLOOKUP(HISVAL!FH$1,'CARTERA GESTION CHALLENGE'!$A$1:$EF$4997,2,FALSE)</f>
        <v>#N/A</v>
      </c>
      <c r="FI112" t="e">
        <f>HLOOKUP(HISVAL!FI$1,'CARTERA GESTION CHALLENGE'!$A$1:$EF$4997,2,FALSE)</f>
        <v>#N/A</v>
      </c>
      <c r="FJ112" t="e">
        <f>HLOOKUP(HISVAL!FJ$1,'CARTERA GESTION CHALLENGE'!$A$1:$EF$4997,2,FALSE)</f>
        <v>#N/A</v>
      </c>
      <c r="FK112" t="e">
        <f>HLOOKUP(HISVAL!FK$1,'CARTERA GESTION CHALLENGE'!$A$1:$EF$4997,2,FALSE)</f>
        <v>#N/A</v>
      </c>
      <c r="FL112" t="e">
        <f>HLOOKUP(HISVAL!FL$1,'CARTERA GESTION CHALLENGE'!$A$1:$EF$4997,2,FALSE)</f>
        <v>#N/A</v>
      </c>
      <c r="FM112" t="e">
        <f>HLOOKUP(HISVAL!FM$1,'CARTERA GESTION CHALLENGE'!$A$1:$EF$4997,2,FALSE)</f>
        <v>#N/A</v>
      </c>
      <c r="FN112" t="e">
        <f>HLOOKUP(HISVAL!FN$1,'CARTERA GESTION CHALLENGE'!$A$1:$EF$4997,2,FALSE)</f>
        <v>#N/A</v>
      </c>
      <c r="FO112" t="e">
        <f>HLOOKUP(HISVAL!FO$1,'CARTERA GESTION CHALLENGE'!$A$1:$EF$4997,2,FALSE)</f>
        <v>#N/A</v>
      </c>
      <c r="FP112" t="e">
        <f>HLOOKUP(HISVAL!FP$1,'CARTERA GESTION CHALLENGE'!$A$1:$EF$4997,2,FALSE)</f>
        <v>#N/A</v>
      </c>
      <c r="FQ112" t="e">
        <f>HLOOKUP(HISVAL!FQ$1,'CARTERA GESTION CHALLENGE'!$A$1:$EF$4997,2,FALSE)</f>
        <v>#N/A</v>
      </c>
      <c r="FR112" t="e">
        <f>HLOOKUP(HISVAL!FR$1,'CARTERA GESTION CHALLENGE'!$A$1:$EF$4997,2,FALSE)</f>
        <v>#N/A</v>
      </c>
      <c r="FS112" t="e">
        <f>HLOOKUP(HISVAL!FS$1,'CARTERA GESTION CHALLENGE'!$A$1:$EF$4997,2,FALSE)</f>
        <v>#N/A</v>
      </c>
      <c r="FT112" t="e">
        <f>HLOOKUP(HISVAL!FT$1,'CARTERA GESTION CHALLENGE'!$A$1:$EF$4997,2,FALSE)</f>
        <v>#N/A</v>
      </c>
      <c r="FU112" t="e">
        <f>HLOOKUP(HISVAL!FU$1,'CARTERA GESTION CHALLENGE'!$A$1:$EF$4997,2,FALSE)</f>
        <v>#N/A</v>
      </c>
      <c r="FV112" t="e">
        <f>HLOOKUP(HISVAL!FV$1,'CARTERA GESTION CHALLENGE'!$A$1:$EF$4997,2,FALSE)</f>
        <v>#N/A</v>
      </c>
      <c r="FW112" t="e">
        <f>HLOOKUP(HISVAL!FW$1,'CARTERA GESTION CHALLENGE'!$A$1:$EF$4997,2,FALSE)</f>
        <v>#N/A</v>
      </c>
      <c r="FX112" t="e">
        <f>HLOOKUP(HISVAL!FX$1,'CARTERA GESTION CHALLENGE'!$A$1:$EF$4997,2,FALSE)</f>
        <v>#N/A</v>
      </c>
      <c r="FY112" t="e">
        <f>HLOOKUP(HISVAL!FY$1,'CARTERA GESTION CHALLENGE'!$A$1:$EF$4997,2,FALSE)</f>
        <v>#N/A</v>
      </c>
      <c r="FZ112" t="e">
        <f>HLOOKUP(HISVAL!FZ$1,'CARTERA GESTION CHALLENGE'!$A$1:$EF$4997,2,FALSE)</f>
        <v>#N/A</v>
      </c>
      <c r="GA112" t="e">
        <f>HLOOKUP(HISVAL!GA$1,'CARTERA GESTION CHALLENGE'!$A$1:$EF$4997,2,FALSE)</f>
        <v>#N/A</v>
      </c>
      <c r="GB112" t="e">
        <f>HLOOKUP(HISVAL!GB$1,'CARTERA GESTION CHALLENGE'!$A$1:$EF$4997,2,FALSE)</f>
        <v>#N/A</v>
      </c>
      <c r="GC112" t="e">
        <f>HLOOKUP(HISVAL!GC$1,'CARTERA GESTION CHALLENGE'!$A$1:$EF$4997,2,FALSE)</f>
        <v>#N/A</v>
      </c>
      <c r="GD112" t="e">
        <f>HLOOKUP(HISVAL!GD$1,'CARTERA GESTION CHALLENGE'!$A$1:$EF$4997,2,FALSE)</f>
        <v>#N/A</v>
      </c>
      <c r="GE112" t="e">
        <f>HLOOKUP(HISVAL!GE$1,'CARTERA GESTION CHALLENGE'!$A$1:$EF$4997,2,FALSE)</f>
        <v>#N/A</v>
      </c>
      <c r="GF112" t="e">
        <f>HLOOKUP(HISVAL!GF$1,'CARTERA GESTION CHALLENGE'!$A$1:$EF$4997,2,FALSE)</f>
        <v>#N/A</v>
      </c>
      <c r="GG112" t="e">
        <f>HLOOKUP(HISVAL!GG$1,'CARTERA GESTION CHALLENGE'!$A$1:$EF$4997,2,FALSE)</f>
        <v>#N/A</v>
      </c>
      <c r="GH112" t="e">
        <f>HLOOKUP(HISVAL!GH$1,'CARTERA GESTION CHALLENGE'!$A$1:$EF$4997,2,FALSE)</f>
        <v>#N/A</v>
      </c>
      <c r="GI112" t="e">
        <f>HLOOKUP(HISVAL!GI$1,'CARTERA GESTION CHALLENGE'!$A$1:$EF$4997,2,FALSE)</f>
        <v>#N/A</v>
      </c>
      <c r="GJ112" t="e">
        <f>HLOOKUP(HISVAL!GJ$1,'CARTERA GESTION CHALLENGE'!$A$1:$EF$4997,2,FALSE)</f>
        <v>#N/A</v>
      </c>
      <c r="GK112" t="e">
        <f>HLOOKUP(HISVAL!GK$1,'CARTERA GESTION CHALLENGE'!$A$1:$EF$4997,2,FALSE)</f>
        <v>#N/A</v>
      </c>
      <c r="GL112" t="e">
        <f>HLOOKUP(HISVAL!GL$1,'CARTERA GESTION CHALLENGE'!$A$1:$EF$4997,2,FALSE)</f>
        <v>#N/A</v>
      </c>
      <c r="GM112" t="e">
        <f>HLOOKUP(HISVAL!GM$1,'CARTERA GESTION CHALLENGE'!$A$1:$EF$4997,2,FALSE)</f>
        <v>#N/A</v>
      </c>
      <c r="GN112" t="e">
        <f>HLOOKUP(HISVAL!GN$1,'CARTERA GESTION CHALLENGE'!$A$1:$EF$4997,2,FALSE)</f>
        <v>#N/A</v>
      </c>
      <c r="GO112" t="e">
        <f>HLOOKUP(HISVAL!GO$1,'CARTERA GESTION CHALLENGE'!$A$1:$EF$4997,2,FALSE)</f>
        <v>#N/A</v>
      </c>
      <c r="GP112" t="e">
        <f>HLOOKUP(HISVAL!GP$1,'CARTERA GESTION CHALLENGE'!$A$1:$EF$4997,2,FALSE)</f>
        <v>#N/A</v>
      </c>
      <c r="GQ112" t="e">
        <f>HLOOKUP(HISVAL!GQ$1,'CARTERA GESTION CHALLENGE'!$A$1:$EF$4997,2,FALSE)</f>
        <v>#N/A</v>
      </c>
      <c r="GR112" t="e">
        <f>HLOOKUP(HISVAL!GR$1,'CARTERA GESTION CHALLENGE'!$A$1:$EF$4997,2,FALSE)</f>
        <v>#N/A</v>
      </c>
      <c r="GS112" t="e">
        <f>HLOOKUP(HISVAL!GS$1,'CARTERA GESTION CHALLENGE'!$A$1:$EF$4997,2,FALSE)</f>
        <v>#N/A</v>
      </c>
      <c r="GT112" t="e">
        <f>HLOOKUP(HISVAL!GT$1,'CARTERA GESTION CHALLENGE'!$A$1:$EF$4997,2,FALSE)</f>
        <v>#N/A</v>
      </c>
      <c r="GU112" t="e">
        <f>HLOOKUP(HISVAL!GU$1,'CARTERA GESTION CHALLENGE'!$A$1:$EF$4997,2,FALSE)</f>
        <v>#N/A</v>
      </c>
      <c r="GV112" t="e">
        <f>HLOOKUP(HISVAL!GV$1,'CARTERA GESTION CHALLENGE'!$A$1:$EF$4997,2,FALSE)</f>
        <v>#N/A</v>
      </c>
      <c r="GW112" t="e">
        <f>HLOOKUP(HISVAL!GW$1,'CARTERA GESTION CHALLENGE'!$A$1:$EF$4997,2,FALSE)</f>
        <v>#N/A</v>
      </c>
      <c r="GX112" t="e">
        <f>HLOOKUP(HISVAL!GX$1,'CARTERA GESTION CHALLENGE'!$A$1:$EF$4997,2,FALSE)</f>
        <v>#N/A</v>
      </c>
      <c r="GY112" t="e">
        <f>HLOOKUP(HISVAL!GY$1,'CARTERA GESTION CHALLENGE'!$A$1:$EF$4997,2,FALSE)</f>
        <v>#N/A</v>
      </c>
      <c r="GZ112" t="e">
        <f>HLOOKUP(HISVAL!GZ$1,'CARTERA GESTION CHALLENGE'!$A$1:$EF$4997,2,FALSE)</f>
        <v>#N/A</v>
      </c>
      <c r="HA112" t="e">
        <f>HLOOKUP(HISVAL!HA$1,'CARTERA GESTION CHALLENGE'!$A$1:$EF$4997,2,FALSE)</f>
        <v>#N/A</v>
      </c>
      <c r="HB112" t="e">
        <f>HLOOKUP(HISVAL!HB$1,'CARTERA GESTION CHALLENGE'!$A$1:$EF$4997,2,FALSE)</f>
        <v>#N/A</v>
      </c>
      <c r="HC112" t="e">
        <f>HLOOKUP(HISVAL!HC$1,'CARTERA GESTION CHALLENGE'!$A$1:$EF$4997,2,FALSE)</f>
        <v>#N/A</v>
      </c>
      <c r="HD112" t="e">
        <f>HLOOKUP(HISVAL!HD$1,'CARTERA GESTION CHALLENGE'!$A$1:$EF$4997,2,FALSE)</f>
        <v>#N/A</v>
      </c>
      <c r="HE112" t="e">
        <f>HLOOKUP(HISVAL!HE$1,'CARTERA GESTION CHALLENGE'!$A$1:$EF$4997,2,FALSE)</f>
        <v>#N/A</v>
      </c>
      <c r="HF112" t="e">
        <f>HLOOKUP(HISVAL!HF$1,'CARTERA GESTION CHALLENGE'!$A$1:$EF$4997,2,FALSE)</f>
        <v>#N/A</v>
      </c>
      <c r="HG112" t="e">
        <f>HLOOKUP(HISVAL!HG$1,'CARTERA GESTION CHALLENGE'!$A$1:$EF$4997,2,FALSE)</f>
        <v>#N/A</v>
      </c>
      <c r="HH112" t="e">
        <f>HLOOKUP(HISVAL!HH$1,'CARTERA GESTION CHALLENGE'!$A$1:$EF$4997,2,FALSE)</f>
        <v>#N/A</v>
      </c>
      <c r="HI112" t="e">
        <f>HLOOKUP(HISVAL!HI$1,'CARTERA GESTION CHALLENGE'!$A$1:$EF$4997,2,FALSE)</f>
        <v>#N/A</v>
      </c>
      <c r="HJ112" t="e">
        <f>HLOOKUP(HISVAL!HJ$1,'CARTERA GESTION CHALLENGE'!$A$1:$EF$4997,2,FALSE)</f>
        <v>#N/A</v>
      </c>
      <c r="HK112" t="e">
        <f>HLOOKUP(HISVAL!HK$1,'CARTERA GESTION CHALLENGE'!$A$1:$EF$4997,2,FALSE)</f>
        <v>#N/A</v>
      </c>
      <c r="HL112" t="e">
        <f>HLOOKUP(HISVAL!HL$1,'CARTERA GESTION CHALLENGE'!$A$1:$EF$4997,2,FALSE)</f>
        <v>#N/A</v>
      </c>
      <c r="HM112" t="e">
        <f>HLOOKUP(HISVAL!HM$1,'CARTERA GESTION CHALLENGE'!$A$1:$EF$4997,2,FALSE)</f>
        <v>#N/A</v>
      </c>
      <c r="HN112" t="e">
        <f>HLOOKUP(HISVAL!HN$1,'CARTERA GESTION CHALLENGE'!$A$1:$EF$4997,2,FALSE)</f>
        <v>#N/A</v>
      </c>
      <c r="HO112" t="e">
        <f>HLOOKUP(HISVAL!HO$1,'CARTERA GESTION CHALLENGE'!$A$1:$EF$4997,2,FALSE)</f>
        <v>#N/A</v>
      </c>
      <c r="HP112" t="e">
        <f>HLOOKUP(HISVAL!HP$1,'CARTERA GESTION CHALLENGE'!$A$1:$EF$4997,2,FALSE)</f>
        <v>#N/A</v>
      </c>
      <c r="HQ112" t="e">
        <f>HLOOKUP(HISVAL!HQ$1,'CARTERA GESTION CHALLENGE'!$A$1:$EF$4997,2,FALSE)</f>
        <v>#N/A</v>
      </c>
      <c r="HR112" t="e">
        <f>HLOOKUP(HISVAL!HR$1,'CARTERA GESTION CHALLENGE'!$A$1:$EF$4997,2,FALSE)</f>
        <v>#N/A</v>
      </c>
      <c r="HS112" t="e">
        <f>HLOOKUP(HISVAL!HS$1,'CARTERA GESTION CHALLENGE'!$A$1:$EF$4997,2,FALSE)</f>
        <v>#N/A</v>
      </c>
      <c r="HT112" t="e">
        <f>HLOOKUP(HISVAL!HT$1,'CARTERA GESTION CHALLENGE'!$A$1:$EF$4997,2,FALSE)</f>
        <v>#N/A</v>
      </c>
      <c r="HU112" t="e">
        <f>HLOOKUP(HISVAL!HU$1,'CARTERA GESTION CHALLENGE'!$A$1:$EF$4997,2,FALSE)</f>
        <v>#N/A</v>
      </c>
      <c r="HV112" t="e">
        <f>HLOOKUP(HISVAL!HV$1,'CARTERA GESTION CHALLENGE'!$A$1:$EF$4997,2,FALSE)</f>
        <v>#N/A</v>
      </c>
      <c r="HW112" t="e">
        <f>HLOOKUP(HISVAL!HW$1,'CARTERA GESTION CHALLENGE'!$A$1:$EF$4997,2,FALSE)</f>
        <v>#N/A</v>
      </c>
      <c r="HX112" t="e">
        <f>HLOOKUP(HISVAL!HX$1,'CARTERA GESTION CHALLENGE'!$A$1:$EF$4997,2,FALSE)</f>
        <v>#N/A</v>
      </c>
      <c r="HY112" t="e">
        <f>HLOOKUP(HISVAL!HY$1,'CARTERA GESTION CHALLENGE'!$A$1:$EF$4997,2,FALSE)</f>
        <v>#N/A</v>
      </c>
      <c r="HZ112" t="e">
        <f>HLOOKUP(HISVAL!HZ$1,'CARTERA GESTION CHALLENGE'!$A$1:$EF$4997,2,FALSE)</f>
        <v>#N/A</v>
      </c>
      <c r="IA112" t="e">
        <f>HLOOKUP(HISVAL!IA$1,'CARTERA GESTION CHALLENGE'!$A$1:$EF$4997,2,FALSE)</f>
        <v>#N/A</v>
      </c>
      <c r="IB112" t="e">
        <f>HLOOKUP(HISVAL!IB$1,'CARTERA GESTION CHALLENGE'!$A$1:$EF$4997,2,FALSE)</f>
        <v>#N/A</v>
      </c>
      <c r="IC112" t="e">
        <f>HLOOKUP(HISVAL!IC$1,'CARTERA GESTION CHALLENGE'!$A$1:$EF$4997,2,FALSE)</f>
        <v>#N/A</v>
      </c>
      <c r="ID112" t="e">
        <f>HLOOKUP(HISVAL!ID$1,'CARTERA GESTION CHALLENGE'!$A$1:$EF$4997,2,FALSE)</f>
        <v>#N/A</v>
      </c>
      <c r="IE112" t="e">
        <f>HLOOKUP(HISVAL!IE$1,'CARTERA GESTION CHALLENGE'!$A$1:$EF$4997,2,FALSE)</f>
        <v>#N/A</v>
      </c>
      <c r="IF112" t="e">
        <f>HLOOKUP(HISVAL!IF$1,'CARTERA GESTION CHALLENGE'!$A$1:$EF$4997,2,FALSE)</f>
        <v>#N/A</v>
      </c>
      <c r="IG112" t="e">
        <f>HLOOKUP(HISVAL!IG$1,'CARTERA GESTION CHALLENGE'!$A$1:$EF$4997,2,FALSE)</f>
        <v>#N/A</v>
      </c>
      <c r="IH112" t="e">
        <f>HLOOKUP(HISVAL!IH$1,'CARTERA GESTION CHALLENGE'!$A$1:$EF$4997,2,FALSE)</f>
        <v>#N/A</v>
      </c>
      <c r="II112" t="e">
        <f>HLOOKUP(HISVAL!II$1,'CARTERA GESTION CHALLENGE'!$A$1:$EF$4997,2,FALSE)</f>
        <v>#N/A</v>
      </c>
      <c r="IJ112" t="e">
        <f>HLOOKUP(HISVAL!IJ$1,'CARTERA GESTION CHALLENGE'!$A$1:$EF$4997,2,FALSE)</f>
        <v>#N/A</v>
      </c>
      <c r="IK112" t="e">
        <f>HLOOKUP(HISVAL!IK$1,'CARTERA GESTION CHALLENGE'!$A$1:$EF$4997,2,FALSE)</f>
        <v>#N/A</v>
      </c>
      <c r="IL112" t="e">
        <f>HLOOKUP(HISVAL!IL$1,'CARTERA GESTION CHALLENGE'!$A$1:$EF$4997,2,FALSE)</f>
        <v>#N/A</v>
      </c>
      <c r="IM112" t="e">
        <f>HLOOKUP(HISVAL!IM$1,'CARTERA GESTION CHALLENGE'!$A$1:$EF$4997,2,FALSE)</f>
        <v>#N/A</v>
      </c>
    </row>
    <row r="113" spans="1:247" x14ac:dyDescent="0.2">
      <c r="A113" s="11" t="str">
        <f>IF('CARTERA GESTION CHALLENGE'!E110="","",'CARTERA GESTION CHALLENGE'!E110)</f>
        <v/>
      </c>
      <c r="B113" s="12" t="str">
        <f>IF('CARTERA GESTION CHALLENGE'!AT110="","",'CARTERA GESTION CHALLENGE'!AT110)</f>
        <v/>
      </c>
      <c r="C113" s="13" t="str">
        <f>IF('CARTERA GESTION CHALLENGE'!S110="","",'CARTERA GESTION CHALLENGE'!S110)</f>
        <v/>
      </c>
      <c r="D113" s="14" t="str">
        <f>IF('CARTERA GESTION CHALLENGE'!O110="","",'CARTERA GESTION CHALLENGE'!O110)</f>
        <v/>
      </c>
      <c r="E113" s="14" t="str">
        <f>IF('CARTERA GESTION CHALLENGE'!G110="","",'CARTERA GESTION CHALLENGE'!G110)</f>
        <v/>
      </c>
      <c r="F113" s="14" t="str">
        <f>IF('CARTERA GESTION CHALLENGE'!P110="","",'CARTERA GESTION CHALLENGE'!P110)</f>
        <v/>
      </c>
      <c r="G113" s="14" t="str">
        <f>IF('CARTERA GESTION CHALLENGE'!DZ110="","",'CARTERA GESTION CHALLENGE'!DZ110)</f>
        <v/>
      </c>
      <c r="J113" s="14" t="str">
        <f>IF('CARTERA GESTION CHALLENGE'!AF110="","",'CARTERA GESTION CHALLENGE'!AF110)</f>
        <v/>
      </c>
      <c r="K113" s="14" t="str" cm="1">
        <f t="array" ref="K113">_xll.BDP(G113&amp;" EQUITY","PARENT_TICKER_EXCHANGE")</f>
        <v>#N/A Invalid Security</v>
      </c>
      <c r="L113" t="str">
        <f>IF('CARTERA GESTION CHALLENGE'!A110="","",'CARTERA GESTION CHALLENGE'!A110)</f>
        <v/>
      </c>
      <c r="M113" s="14" t="str">
        <f>IF('CARTERA GESTION CHALLENGE'!AV110="","",'CARTERA GESTION CHALLENGE'!AV110)</f>
        <v/>
      </c>
      <c r="N113" s="14" t="str">
        <f>IF('CARTERA GESTION CHALLENGE'!AK110="","",'CARTERA GESTION CHALLENGE'!AK110)</f>
        <v/>
      </c>
      <c r="O113" t="str">
        <f>IF('CARTERA GESTION CHALLENGE'!AW110="","",'CARTERA GESTION CHALLENGE'!AW110)</f>
        <v/>
      </c>
      <c r="P113" t="str">
        <f>IF('CARTERA GESTION CHALLENGE'!DP110="","",'CARTERA GESTION CHALLENGE'!DP110)</f>
        <v/>
      </c>
      <c r="Q113" t="str">
        <f>IF('CARTERA GESTION CHALLENGE'!D110="","",'CARTERA GESTION CHALLENGE'!D110)</f>
        <v/>
      </c>
      <c r="R113" t="str">
        <f>IF('CARTERA GESTION CHALLENGE'!AX110="","",'CARTERA GESTION CHALLENGE'!AX110)</f>
        <v/>
      </c>
      <c r="S113" t="str">
        <f>IF('CARTERA GESTION CHALLENGE'!AY110="","",'CARTERA GESTION CHALLENGE'!AY110)</f>
        <v/>
      </c>
      <c r="T113" t="str">
        <f>IF('CARTERA GESTION CHALLENGE'!L110="","",'CARTERA GESTION CHALLENGE'!L110)</f>
        <v/>
      </c>
      <c r="U113" t="str">
        <f>IF('CARTERA GESTION CHALLENGE'!AZ110="","",'CARTERA GESTION CHALLENGE'!AZ110)</f>
        <v/>
      </c>
      <c r="V113" t="str">
        <f>IF('CARTERA GESTION CHALLENGE'!BA110="","",'CARTERA GESTION CHALLENGE'!BA110)</f>
        <v/>
      </c>
      <c r="W113" t="str">
        <f>IF('CARTERA GESTION CHALLENGE'!AH110="","",'CARTERA GESTION CHALLENGE'!AH110)</f>
        <v/>
      </c>
      <c r="X113" t="str">
        <f>IF('CARTERA GESTION CHALLENGE'!AJ110="","",'CARTERA GESTION CHALLENGE'!AJ110)</f>
        <v/>
      </c>
      <c r="Y113" t="str">
        <f>IF('CARTERA GESTION CHALLENGE'!B110="","",'CARTERA GESTION CHALLENGE'!B110)</f>
        <v/>
      </c>
      <c r="Z113" t="str">
        <f>IF('CARTERA GESTION CHALLENGE'!AE110="","",'CARTERA GESTION CHALLENGE'!AE110)</f>
        <v/>
      </c>
      <c r="AA113" t="str">
        <f>IF('CARTERA GESTION CHALLENGE'!BB110="","",'CARTERA GESTION CHALLENGE'!BB110)</f>
        <v/>
      </c>
      <c r="AC113" t="str">
        <f>IF('CARTERA GESTION CHALLENGE'!BC110="","",'CARTERA GESTION CHALLENGE'!BC110)</f>
        <v/>
      </c>
      <c r="AD113" t="str">
        <f>IF('CARTERA GESTION CHALLENGE'!BD110="","",'CARTERA GESTION CHALLENGE'!BD110)</f>
        <v/>
      </c>
      <c r="AE113" t="str">
        <f>IF('CARTERA GESTION CHALLENGE'!BE110="","",'CARTERA GESTION CHALLENGE'!BE110)</f>
        <v/>
      </c>
      <c r="AF113" t="str">
        <f>IF('CARTERA GESTION CHALLENGE'!BF110="","",'CARTERA GESTION CHALLENGE'!BF110)</f>
        <v/>
      </c>
      <c r="AG113" t="str">
        <f>IF('CARTERA GESTION CHALLENGE'!BG110="","",'CARTERA GESTION CHALLENGE'!BG110)</f>
        <v/>
      </c>
      <c r="AH113" t="str">
        <f>IF('CARTERA GESTION CHALLENGE'!BH110="","",'CARTERA GESTION CHALLENGE'!BH110)</f>
        <v/>
      </c>
      <c r="AI113" t="str">
        <f>IF('CARTERA GESTION CHALLENGE'!BI110="","",'CARTERA GESTION CHALLENGE'!BI110)</f>
        <v/>
      </c>
      <c r="AJ113" t="str">
        <f>IF('CARTERA GESTION CHALLENGE'!BJ110="","",'CARTERA GESTION CHALLENGE'!BJ110)</f>
        <v/>
      </c>
      <c r="AK113" t="str">
        <f>IF('CARTERA GESTION CHALLENGE'!BK110="","",'CARTERA GESTION CHALLENGE'!BK110)</f>
        <v/>
      </c>
      <c r="AL113" t="str">
        <f>IF('CARTERA GESTION CHALLENGE'!BL110="","",'CARTERA GESTION CHALLENGE'!BL110)</f>
        <v/>
      </c>
      <c r="AM113" t="str">
        <f>IF('CARTERA GESTION CHALLENGE'!BM110="","",'CARTERA GESTION CHALLENGE'!BM110)</f>
        <v/>
      </c>
      <c r="AN113" t="str">
        <f>IF('CARTERA GESTION CHALLENGE'!BN110="","",'CARTERA GESTION CHALLENGE'!BN110)</f>
        <v/>
      </c>
      <c r="AO113" t="str">
        <f>IF('CARTERA GESTION CHALLENGE'!BO110="","",'CARTERA GESTION CHALLENGE'!BO110)</f>
        <v/>
      </c>
      <c r="AP113" t="str">
        <f>IF('CARTERA GESTION CHALLENGE'!BP110="","",'CARTERA GESTION CHALLENGE'!BP110)</f>
        <v/>
      </c>
      <c r="AQ113" t="str">
        <f>IF('CARTERA GESTION CHALLENGE'!BQ110="","",'CARTERA GESTION CHALLENGE'!BQ110)</f>
        <v/>
      </c>
      <c r="AR113" t="str">
        <f>IF('CARTERA GESTION CHALLENGE'!BR110="","",'CARTERA GESTION CHALLENGE'!BR110)</f>
        <v/>
      </c>
      <c r="AT113" t="str">
        <f>IF('CARTERA GESTION CHALLENGE'!BS110="","",'CARTERA GESTION CHALLENGE'!BS110)</f>
        <v/>
      </c>
      <c r="AU113" t="str">
        <f>IF('CARTERA GESTION CHALLENGE'!BT110="","",'CARTERA GESTION CHALLENGE'!BT110)</f>
        <v/>
      </c>
      <c r="AV113" t="str">
        <f>HLOOKUP(HISVAL!AV$1,'CARTERA GESTION CHALLENGE'!$A$1:$EF$4997,2,FALSE)</f>
        <v>S</v>
      </c>
      <c r="AW113" t="str">
        <f>HLOOKUP(HISVAL!AW$1,'CARTERA GESTION CHALLENGE'!$A$1:$EF$4997,2,FALSE)</f>
        <v>S</v>
      </c>
      <c r="AX113" t="str">
        <f>HLOOKUP(HISVAL!AX$1,'CARTERA GESTION CHALLENGE'!$A$1:$EF$4997,2,FALSE)</f>
        <v>1</v>
      </c>
      <c r="AY113">
        <f>HLOOKUP(HISVAL!AY$1,'CARTERA GESTION CHALLENGE'!$A$1:$EF$4997,2,FALSE)</f>
        <v>1</v>
      </c>
      <c r="AZ113">
        <f>HLOOKUP(HISVAL!AZ$1,'CARTERA GESTION CHALLENGE'!$A$1:$EF$4997,2,FALSE)</f>
        <v>0</v>
      </c>
      <c r="BA113">
        <f>HLOOKUP(HISVAL!BA$1,'CARTERA GESTION CHALLENGE'!$A$1:$EF$4997,2,FALSE)</f>
        <v>44586</v>
      </c>
      <c r="BB113">
        <f>HLOOKUP(HISVAL!BB$1,'CARTERA GESTION CHALLENGE'!$A$1:$EF$4997,2,FALSE)</f>
        <v>-8000</v>
      </c>
      <c r="BC113">
        <f>HLOOKUP(HISVAL!BC$1,'CARTERA GESTION CHALLENGE'!$A$1:$EF$4997,2,FALSE)</f>
        <v>0</v>
      </c>
      <c r="BD113">
        <f>HLOOKUP(HISVAL!BD$1,'CARTERA GESTION CHALLENGE'!$A$1:$EF$4997,2,FALSE)</f>
        <v>0</v>
      </c>
      <c r="BE113">
        <f>HLOOKUP(HISVAL!BE$1,'CARTERA GESTION CHALLENGE'!$A$1:$EF$4997,2,FALSE)</f>
        <v>2</v>
      </c>
      <c r="BF113">
        <f>HLOOKUP(HISVAL!BF$1,'CARTERA GESTION CHALLENGE'!$A$1:$EF$4997,2,FALSE)</f>
        <v>0</v>
      </c>
      <c r="BG113">
        <f>HLOOKUP(HISVAL!BG$1,'CARTERA GESTION CHALLENGE'!$A$1:$EF$4997,2,FALSE)</f>
        <v>0</v>
      </c>
      <c r="BH113" t="str">
        <f>HLOOKUP(HISVAL!BH$1,'CARTERA GESTION CHALLENGE'!$A$1:$EF$4997,2,FALSE)</f>
        <v>N</v>
      </c>
      <c r="BI113">
        <f>HLOOKUP(HISVAL!BI$1,'CARTERA GESTION CHALLENGE'!$A$1:$EF$4997,2,FALSE)</f>
        <v>0</v>
      </c>
      <c r="BJ113">
        <f>HLOOKUP(HISVAL!BJ$1,'CARTERA GESTION CHALLENGE'!$A$1:$EF$4997,2,FALSE)</f>
        <v>0</v>
      </c>
      <c r="BK113">
        <f>HLOOKUP(HISVAL!BK$1,'CARTERA GESTION CHALLENGE'!$A$1:$EF$4997,2,FALSE)</f>
        <v>0</v>
      </c>
      <c r="BL113">
        <f>HLOOKUP(HISVAL!BL$1,'CARTERA GESTION CHALLENGE'!$A$1:$EF$4997,2,FALSE)</f>
        <v>0</v>
      </c>
      <c r="BM113">
        <f>HLOOKUP(HISVAL!BM$1,'CARTERA GESTION CHALLENGE'!$A$1:$EF$4997,2,FALSE)</f>
        <v>0</v>
      </c>
      <c r="BN113">
        <f>HLOOKUP(HISVAL!BN$1,'CARTERA GESTION CHALLENGE'!$A$1:$EF$4997,2,FALSE)</f>
        <v>0</v>
      </c>
      <c r="BO113">
        <f>HLOOKUP(HISVAL!BO$1,'CARTERA GESTION CHALLENGE'!$A$1:$EF$4997,2,FALSE)</f>
        <v>0</v>
      </c>
      <c r="BP113">
        <f>HLOOKUP(HISVAL!BP$1,'CARTERA GESTION CHALLENGE'!$A$1:$EF$4997,2,FALSE)</f>
        <v>0</v>
      </c>
      <c r="BQ113">
        <f>HLOOKUP(HISVAL!BQ$1,'CARTERA GESTION CHALLENGE'!$A$1:$EF$4997,2,FALSE)</f>
        <v>0</v>
      </c>
      <c r="BR113">
        <f>HLOOKUP(HISVAL!BR$1,'CARTERA GESTION CHALLENGE'!$A$1:$EF$4997,2,FALSE)</f>
        <v>0</v>
      </c>
      <c r="BS113">
        <f>HLOOKUP(HISVAL!BS$1,'CARTERA GESTION CHALLENGE'!$A$1:$EF$4997,2,FALSE)</f>
        <v>0</v>
      </c>
      <c r="BT113">
        <f>HLOOKUP(HISVAL!BT$1,'CARTERA GESTION CHALLENGE'!$A$1:$EF$4997,2,FALSE)</f>
        <v>219452.29</v>
      </c>
      <c r="BU113">
        <f>HLOOKUP(HISVAL!BU$1,'CARTERA GESTION CHALLENGE'!$A$1:$EF$4997,2,FALSE)</f>
        <v>0</v>
      </c>
      <c r="BV113">
        <f>HLOOKUP(HISVAL!BV$1,'CARTERA GESTION CHALLENGE'!$A$1:$EF$4997,2,FALSE)</f>
        <v>4</v>
      </c>
      <c r="BW113">
        <f>HLOOKUP(HISVAL!BW$1,'CARTERA GESTION CHALLENGE'!$A$1:$EF$4997,2,FALSE)</f>
        <v>0</v>
      </c>
      <c r="BX113">
        <f>HLOOKUP(HISVAL!BX$1,'CARTERA GESTION CHALLENGE'!$A$1:$EF$4997,2,FALSE)</f>
        <v>0</v>
      </c>
      <c r="BY113">
        <f>HLOOKUP(HISVAL!BY$1,'CARTERA GESTION CHALLENGE'!$A$1:$EF$4997,2,FALSE)</f>
        <v>857</v>
      </c>
      <c r="BZ113">
        <f>HLOOKUP(HISVAL!BZ$1,'CARTERA GESTION CHALLENGE'!$A$1:$EF$4997,2,FALSE)</f>
        <v>0</v>
      </c>
      <c r="CA113">
        <f>HLOOKUP(HISVAL!CA$1,'CARTERA GESTION CHALLENGE'!$A$1:$EF$4997,2,FALSE)</f>
        <v>0</v>
      </c>
      <c r="CB113">
        <f>HLOOKUP(HISVAL!CB$1,'CARTERA GESTION CHALLENGE'!$A$1:$EF$4997,2,FALSE)</f>
        <v>0</v>
      </c>
      <c r="CC113">
        <f>HLOOKUP(HISVAL!CC$1,'CARTERA GESTION CHALLENGE'!$A$1:$EF$4997,2,FALSE)</f>
        <v>0</v>
      </c>
      <c r="CD113">
        <f>HLOOKUP(HISVAL!CD$1,'CARTERA GESTION CHALLENGE'!$A$1:$EF$4997,2,FALSE)</f>
        <v>0</v>
      </c>
      <c r="CE113">
        <f>HLOOKUP(HISVAL!CE$1,'CARTERA GESTION CHALLENGE'!$A$1:$EF$4997,2,FALSE)</f>
        <v>0</v>
      </c>
      <c r="CF113">
        <f>HLOOKUP(HISVAL!CF$1,'CARTERA GESTION CHALLENGE'!$A$1:$EF$4997,2,FALSE)</f>
        <v>0</v>
      </c>
      <c r="CG113">
        <f>HLOOKUP(HISVAL!CG$1,'CARTERA GESTION CHALLENGE'!$A$1:$EF$4997,2,FALSE)</f>
        <v>0</v>
      </c>
      <c r="CH113">
        <f>HLOOKUP(HISVAL!CH$1,'CARTERA GESTION CHALLENGE'!$A$1:$EF$4997,2,FALSE)</f>
        <v>0</v>
      </c>
      <c r="CI113">
        <f>HLOOKUP(HISVAL!CI$1,'CARTERA GESTION CHALLENGE'!$A$1:$EF$4997,2,FALSE)</f>
        <v>571747.71</v>
      </c>
      <c r="CJ113">
        <f>HLOOKUP(HISVAL!CJ$1,'CARTERA GESTION CHALLENGE'!$A$1:$EF$4997,2,FALSE)</f>
        <v>571747.71</v>
      </c>
      <c r="CK113">
        <f>HLOOKUP(HISVAL!CK$1,'CARTERA GESTION CHALLENGE'!$A$1:$EF$4997,2,FALSE)</f>
        <v>0</v>
      </c>
      <c r="CL113">
        <f>HLOOKUP(HISVAL!CL$1,'CARTERA GESTION CHALLENGE'!$A$1:$EF$4997,2,FALSE)</f>
        <v>0</v>
      </c>
      <c r="CM113">
        <f>HLOOKUP(HISVAL!CM$1,'CARTERA GESTION CHALLENGE'!$A$1:$EF$4997,2,FALSE)</f>
        <v>0</v>
      </c>
      <c r="CN113" t="str">
        <f>HLOOKUP(HISVAL!CN$1,'CARTERA GESTION CHALLENGE'!$A$1:$EF$4997,2,FALSE)</f>
        <v>M</v>
      </c>
      <c r="CO113">
        <f>HLOOKUP(HISVAL!CO$1,'CARTERA GESTION CHALLENGE'!$A$1:$EF$4997,2,FALSE)</f>
        <v>0</v>
      </c>
      <c r="CP113">
        <f>HLOOKUP(HISVAL!CP$1,'CARTERA GESTION CHALLENGE'!$A$1:$EF$4997,2,FALSE)</f>
        <v>0</v>
      </c>
      <c r="CQ113">
        <f>HLOOKUP(HISVAL!CQ$1,'CARTERA GESTION CHALLENGE'!$A$1:$EF$4997,2,FALSE)</f>
        <v>0</v>
      </c>
      <c r="CR113">
        <f>HLOOKUP(HISVAL!CR$1,'CARTERA GESTION CHALLENGE'!$A$1:$EF$4997,2,FALSE)</f>
        <v>0</v>
      </c>
      <c r="CS113" t="str">
        <f>HLOOKUP(HISVAL!CS$1,'CARTERA GESTION CHALLENGE'!$A$1:$EF$4997,2,FALSE)</f>
        <v>A</v>
      </c>
      <c r="CT113">
        <f>HLOOKUP(HISVAL!CT$1,'CARTERA GESTION CHALLENGE'!$A$1:$EF$4997,2,FALSE)</f>
        <v>0</v>
      </c>
      <c r="CU113" t="e">
        <f>HLOOKUP(HISVAL!CU$1,'CARTERA GESTION CHALLENGE'!$A$1:$EF$4997,2,FALSE)</f>
        <v>#N/A</v>
      </c>
      <c r="CV113" t="e">
        <f>HLOOKUP(HISVAL!CV$1,'CARTERA GESTION CHALLENGE'!$A$1:$EF$4997,2,FALSE)</f>
        <v>#N/A</v>
      </c>
      <c r="CW113" t="e">
        <f>HLOOKUP(HISVAL!CW$1,'CARTERA GESTION CHALLENGE'!$A$1:$EF$4997,2,FALSE)</f>
        <v>#N/A</v>
      </c>
      <c r="CX113" t="e">
        <f>HLOOKUP(HISVAL!CX$1,'CARTERA GESTION CHALLENGE'!$A$1:$EF$4997,2,FALSE)</f>
        <v>#N/A</v>
      </c>
      <c r="CY113" t="e">
        <f>HLOOKUP(HISVAL!CY$1,'CARTERA GESTION CHALLENGE'!$A$1:$EF$4997,2,FALSE)</f>
        <v>#N/A</v>
      </c>
      <c r="CZ113" t="e">
        <f>HLOOKUP(HISVAL!CZ$1,'CARTERA GESTION CHALLENGE'!$A$1:$EF$4997,2,FALSE)</f>
        <v>#N/A</v>
      </c>
      <c r="DA113" t="e">
        <f>HLOOKUP(HISVAL!DA$1,'CARTERA GESTION CHALLENGE'!$A$1:$EF$4997,2,FALSE)</f>
        <v>#N/A</v>
      </c>
      <c r="DB113" t="e">
        <f>HLOOKUP(HISVAL!DB$1,'CARTERA GESTION CHALLENGE'!$A$1:$EF$4997,2,FALSE)</f>
        <v>#N/A</v>
      </c>
      <c r="DC113" t="e">
        <f>HLOOKUP(HISVAL!DC$1,'CARTERA GESTION CHALLENGE'!$A$1:$EF$4997,2,FALSE)</f>
        <v>#N/A</v>
      </c>
      <c r="DD113" t="e">
        <f>HLOOKUP(HISVAL!DD$1,'CARTERA GESTION CHALLENGE'!$A$1:$EF$4997,2,FALSE)</f>
        <v>#N/A</v>
      </c>
      <c r="DE113" t="e">
        <f>HLOOKUP(HISVAL!DE$1,'CARTERA GESTION CHALLENGE'!$A$1:$EF$4997,2,FALSE)</f>
        <v>#N/A</v>
      </c>
      <c r="DF113" t="e">
        <f>HLOOKUP(HISVAL!DF$1,'CARTERA GESTION CHALLENGE'!$A$1:$EF$4997,2,FALSE)</f>
        <v>#N/A</v>
      </c>
      <c r="DG113" t="e">
        <f>HLOOKUP(HISVAL!DG$1,'CARTERA GESTION CHALLENGE'!$A$1:$EF$4997,2,FALSE)</f>
        <v>#N/A</v>
      </c>
      <c r="DH113" t="e">
        <f>HLOOKUP(HISVAL!DH$1,'CARTERA GESTION CHALLENGE'!$A$1:$EF$4997,2,FALSE)</f>
        <v>#N/A</v>
      </c>
      <c r="DI113" t="e">
        <f>HLOOKUP(HISVAL!DI$1,'CARTERA GESTION CHALLENGE'!$A$1:$EF$4997,2,FALSE)</f>
        <v>#N/A</v>
      </c>
      <c r="DJ113" t="e">
        <f>HLOOKUP(HISVAL!DJ$1,'CARTERA GESTION CHALLENGE'!$A$1:$EF$4997,2,FALSE)</f>
        <v>#N/A</v>
      </c>
      <c r="DK113" t="e">
        <f>HLOOKUP(HISVAL!DK$1,'CARTERA GESTION CHALLENGE'!$A$1:$EF$4997,2,FALSE)</f>
        <v>#N/A</v>
      </c>
      <c r="DL113" t="e">
        <f>HLOOKUP(HISVAL!DL$1,'CARTERA GESTION CHALLENGE'!$A$1:$EF$4997,2,FALSE)</f>
        <v>#N/A</v>
      </c>
      <c r="DM113" t="e">
        <f>HLOOKUP(HISVAL!DM$1,'CARTERA GESTION CHALLENGE'!$A$1:$EF$4997,2,FALSE)</f>
        <v>#N/A</v>
      </c>
      <c r="DN113" t="e">
        <f>HLOOKUP(HISVAL!DN$1,'CARTERA GESTION CHALLENGE'!$A$1:$EF$4997,2,FALSE)</f>
        <v>#N/A</v>
      </c>
      <c r="DO113" t="e">
        <f>HLOOKUP(HISVAL!DO$1,'CARTERA GESTION CHALLENGE'!$A$1:$EF$4997,2,FALSE)</f>
        <v>#N/A</v>
      </c>
      <c r="DP113" t="e">
        <f>HLOOKUP(HISVAL!DP$1,'CARTERA GESTION CHALLENGE'!$A$1:$EF$4997,2,FALSE)</f>
        <v>#N/A</v>
      </c>
      <c r="DQ113" t="e">
        <f>HLOOKUP(HISVAL!DQ$1,'CARTERA GESTION CHALLENGE'!$A$1:$EF$4997,2,FALSE)</f>
        <v>#N/A</v>
      </c>
      <c r="DR113" t="e">
        <f>HLOOKUP(HISVAL!DR$1,'CARTERA GESTION CHALLENGE'!$A$1:$EF$4997,2,FALSE)</f>
        <v>#N/A</v>
      </c>
      <c r="DS113" t="e">
        <f>HLOOKUP(HISVAL!DS$1,'CARTERA GESTION CHALLENGE'!$A$1:$EF$4997,2,FALSE)</f>
        <v>#N/A</v>
      </c>
      <c r="DT113" t="e">
        <f>HLOOKUP(HISVAL!DT$1,'CARTERA GESTION CHALLENGE'!$A$1:$EF$4997,2,FALSE)</f>
        <v>#N/A</v>
      </c>
      <c r="DU113" t="e">
        <f>HLOOKUP(HISVAL!DU$1,'CARTERA GESTION CHALLENGE'!$A$1:$EF$4997,2,FALSE)</f>
        <v>#N/A</v>
      </c>
      <c r="DV113" t="e">
        <f>HLOOKUP(HISVAL!DV$1,'CARTERA GESTION CHALLENGE'!$A$1:$EF$4997,2,FALSE)</f>
        <v>#N/A</v>
      </c>
      <c r="DW113" t="e">
        <f>HLOOKUP(HISVAL!DW$1,'CARTERA GESTION CHALLENGE'!$A$1:$EF$4997,2,FALSE)</f>
        <v>#N/A</v>
      </c>
      <c r="DX113" t="e">
        <f>HLOOKUP(HISVAL!DX$1,'CARTERA GESTION CHALLENGE'!$A$1:$EF$4997,2,FALSE)</f>
        <v>#N/A</v>
      </c>
      <c r="DY113" t="e">
        <f>HLOOKUP(HISVAL!DY$1,'CARTERA GESTION CHALLENGE'!$A$1:$EF$4997,2,FALSE)</f>
        <v>#N/A</v>
      </c>
      <c r="DZ113" t="e">
        <f>HLOOKUP(HISVAL!DZ$1,'CARTERA GESTION CHALLENGE'!$A$1:$EF$4997,2,FALSE)</f>
        <v>#N/A</v>
      </c>
      <c r="EA113" t="e">
        <f>HLOOKUP(HISVAL!EA$1,'CARTERA GESTION CHALLENGE'!$A$1:$EF$4997,2,FALSE)</f>
        <v>#N/A</v>
      </c>
      <c r="EB113" t="e">
        <f>HLOOKUP(HISVAL!EB$1,'CARTERA GESTION CHALLENGE'!$A$1:$EF$4997,2,FALSE)</f>
        <v>#N/A</v>
      </c>
      <c r="EC113" t="e">
        <f>HLOOKUP(HISVAL!EC$1,'CARTERA GESTION CHALLENGE'!$A$1:$EF$4997,2,FALSE)</f>
        <v>#N/A</v>
      </c>
      <c r="ED113" t="e">
        <f>HLOOKUP(HISVAL!ED$1,'CARTERA GESTION CHALLENGE'!$A$1:$EF$4997,2,FALSE)</f>
        <v>#N/A</v>
      </c>
      <c r="EE113" t="e">
        <f>HLOOKUP(HISVAL!EE$1,'CARTERA GESTION CHALLENGE'!$A$1:$EF$4997,2,FALSE)</f>
        <v>#N/A</v>
      </c>
      <c r="EF113" t="e">
        <f>HLOOKUP(HISVAL!EF$1,'CARTERA GESTION CHALLENGE'!$A$1:$EF$4997,2,FALSE)</f>
        <v>#N/A</v>
      </c>
      <c r="EG113" t="e">
        <f>HLOOKUP(HISVAL!EG$1,'CARTERA GESTION CHALLENGE'!$A$1:$EF$4997,2,FALSE)</f>
        <v>#N/A</v>
      </c>
      <c r="EH113" t="e">
        <f>HLOOKUP(HISVAL!EH$1,'CARTERA GESTION CHALLENGE'!$A$1:$EF$4997,2,FALSE)</f>
        <v>#N/A</v>
      </c>
      <c r="EI113" t="e">
        <f>HLOOKUP(HISVAL!EI$1,'CARTERA GESTION CHALLENGE'!$A$1:$EF$4997,2,FALSE)</f>
        <v>#N/A</v>
      </c>
      <c r="EJ113" t="e">
        <f>HLOOKUP(HISVAL!EJ$1,'CARTERA GESTION CHALLENGE'!$A$1:$EF$4997,2,FALSE)</f>
        <v>#N/A</v>
      </c>
      <c r="EK113" t="e">
        <f>HLOOKUP(HISVAL!EK$1,'CARTERA GESTION CHALLENGE'!$A$1:$EF$4997,2,FALSE)</f>
        <v>#N/A</v>
      </c>
      <c r="EL113" t="e">
        <f>HLOOKUP(HISVAL!EL$1,'CARTERA GESTION CHALLENGE'!$A$1:$EF$4997,2,FALSE)</f>
        <v>#N/A</v>
      </c>
      <c r="EM113" t="e">
        <f>HLOOKUP(HISVAL!EM$1,'CARTERA GESTION CHALLENGE'!$A$1:$EF$4997,2,FALSE)</f>
        <v>#N/A</v>
      </c>
      <c r="EN113" t="e">
        <f>HLOOKUP(HISVAL!EN$1,'CARTERA GESTION CHALLENGE'!$A$1:$EF$4997,2,FALSE)</f>
        <v>#N/A</v>
      </c>
      <c r="EO113" t="e">
        <f>HLOOKUP(HISVAL!EO$1,'CARTERA GESTION CHALLENGE'!$A$1:$EF$4997,2,FALSE)</f>
        <v>#N/A</v>
      </c>
      <c r="EP113" t="e">
        <f>HLOOKUP(HISVAL!EP$1,'CARTERA GESTION CHALLENGE'!$A$1:$EF$4997,2,FALSE)</f>
        <v>#N/A</v>
      </c>
      <c r="EQ113" t="e">
        <f>HLOOKUP(HISVAL!EQ$1,'CARTERA GESTION CHALLENGE'!$A$1:$EF$4997,2,FALSE)</f>
        <v>#N/A</v>
      </c>
      <c r="ER113" t="e">
        <f>HLOOKUP(HISVAL!ER$1,'CARTERA GESTION CHALLENGE'!$A$1:$EF$4997,2,FALSE)</f>
        <v>#N/A</v>
      </c>
      <c r="ES113" t="e">
        <f>HLOOKUP(HISVAL!ES$1,'CARTERA GESTION CHALLENGE'!$A$1:$EF$4997,2,FALSE)</f>
        <v>#N/A</v>
      </c>
      <c r="ET113" t="e">
        <f>HLOOKUP(HISVAL!ET$1,'CARTERA GESTION CHALLENGE'!$A$1:$EF$4997,2,FALSE)</f>
        <v>#N/A</v>
      </c>
      <c r="EU113" t="e">
        <f>HLOOKUP(HISVAL!EU$1,'CARTERA GESTION CHALLENGE'!$A$1:$EF$4997,2,FALSE)</f>
        <v>#N/A</v>
      </c>
      <c r="EV113" t="e">
        <f>HLOOKUP(HISVAL!EV$1,'CARTERA GESTION CHALLENGE'!$A$1:$EF$4997,2,FALSE)</f>
        <v>#N/A</v>
      </c>
      <c r="EW113" t="e">
        <f>HLOOKUP(HISVAL!EW$1,'CARTERA GESTION CHALLENGE'!$A$1:$EF$4997,2,FALSE)</f>
        <v>#N/A</v>
      </c>
      <c r="EX113" t="e">
        <f>HLOOKUP(HISVAL!EX$1,'CARTERA GESTION CHALLENGE'!$A$1:$EF$4997,2,FALSE)</f>
        <v>#N/A</v>
      </c>
      <c r="EY113" t="e">
        <f>HLOOKUP(HISVAL!EY$1,'CARTERA GESTION CHALLENGE'!$A$1:$EF$4997,2,FALSE)</f>
        <v>#N/A</v>
      </c>
      <c r="EZ113" t="e">
        <f>HLOOKUP(HISVAL!EZ$1,'CARTERA GESTION CHALLENGE'!$A$1:$EF$4997,2,FALSE)</f>
        <v>#N/A</v>
      </c>
      <c r="FA113" t="e">
        <f>HLOOKUP(HISVAL!FA$1,'CARTERA GESTION CHALLENGE'!$A$1:$EF$4997,2,FALSE)</f>
        <v>#N/A</v>
      </c>
      <c r="FB113" t="e">
        <f>HLOOKUP(HISVAL!FB$1,'CARTERA GESTION CHALLENGE'!$A$1:$EF$4997,2,FALSE)</f>
        <v>#N/A</v>
      </c>
      <c r="FC113" t="e">
        <f>HLOOKUP(HISVAL!FC$1,'CARTERA GESTION CHALLENGE'!$A$1:$EF$4997,2,FALSE)</f>
        <v>#N/A</v>
      </c>
      <c r="FD113" t="e">
        <f>HLOOKUP(HISVAL!FD$1,'CARTERA GESTION CHALLENGE'!$A$1:$EF$4997,2,FALSE)</f>
        <v>#N/A</v>
      </c>
      <c r="FE113" t="e">
        <f>HLOOKUP(HISVAL!FE$1,'CARTERA GESTION CHALLENGE'!$A$1:$EF$4997,2,FALSE)</f>
        <v>#N/A</v>
      </c>
      <c r="FF113" t="e">
        <f>HLOOKUP(HISVAL!FF$1,'CARTERA GESTION CHALLENGE'!$A$1:$EF$4997,2,FALSE)</f>
        <v>#N/A</v>
      </c>
      <c r="FG113" t="e">
        <f>HLOOKUP(HISVAL!FG$1,'CARTERA GESTION CHALLENGE'!$A$1:$EF$4997,2,FALSE)</f>
        <v>#N/A</v>
      </c>
      <c r="FH113" t="e">
        <f>HLOOKUP(HISVAL!FH$1,'CARTERA GESTION CHALLENGE'!$A$1:$EF$4997,2,FALSE)</f>
        <v>#N/A</v>
      </c>
      <c r="FI113" t="e">
        <f>HLOOKUP(HISVAL!FI$1,'CARTERA GESTION CHALLENGE'!$A$1:$EF$4997,2,FALSE)</f>
        <v>#N/A</v>
      </c>
      <c r="FJ113" t="e">
        <f>HLOOKUP(HISVAL!FJ$1,'CARTERA GESTION CHALLENGE'!$A$1:$EF$4997,2,FALSE)</f>
        <v>#N/A</v>
      </c>
      <c r="FK113" t="e">
        <f>HLOOKUP(HISVAL!FK$1,'CARTERA GESTION CHALLENGE'!$A$1:$EF$4997,2,FALSE)</f>
        <v>#N/A</v>
      </c>
      <c r="FL113" t="e">
        <f>HLOOKUP(HISVAL!FL$1,'CARTERA GESTION CHALLENGE'!$A$1:$EF$4997,2,FALSE)</f>
        <v>#N/A</v>
      </c>
      <c r="FM113" t="e">
        <f>HLOOKUP(HISVAL!FM$1,'CARTERA GESTION CHALLENGE'!$A$1:$EF$4997,2,FALSE)</f>
        <v>#N/A</v>
      </c>
      <c r="FN113" t="e">
        <f>HLOOKUP(HISVAL!FN$1,'CARTERA GESTION CHALLENGE'!$A$1:$EF$4997,2,FALSE)</f>
        <v>#N/A</v>
      </c>
      <c r="FO113" t="e">
        <f>HLOOKUP(HISVAL!FO$1,'CARTERA GESTION CHALLENGE'!$A$1:$EF$4997,2,FALSE)</f>
        <v>#N/A</v>
      </c>
      <c r="FP113" t="e">
        <f>HLOOKUP(HISVAL!FP$1,'CARTERA GESTION CHALLENGE'!$A$1:$EF$4997,2,FALSE)</f>
        <v>#N/A</v>
      </c>
      <c r="FQ113" t="e">
        <f>HLOOKUP(HISVAL!FQ$1,'CARTERA GESTION CHALLENGE'!$A$1:$EF$4997,2,FALSE)</f>
        <v>#N/A</v>
      </c>
      <c r="FR113" t="e">
        <f>HLOOKUP(HISVAL!FR$1,'CARTERA GESTION CHALLENGE'!$A$1:$EF$4997,2,FALSE)</f>
        <v>#N/A</v>
      </c>
      <c r="FS113" t="e">
        <f>HLOOKUP(HISVAL!FS$1,'CARTERA GESTION CHALLENGE'!$A$1:$EF$4997,2,FALSE)</f>
        <v>#N/A</v>
      </c>
      <c r="FT113" t="e">
        <f>HLOOKUP(HISVAL!FT$1,'CARTERA GESTION CHALLENGE'!$A$1:$EF$4997,2,FALSE)</f>
        <v>#N/A</v>
      </c>
      <c r="FU113" t="e">
        <f>HLOOKUP(HISVAL!FU$1,'CARTERA GESTION CHALLENGE'!$A$1:$EF$4997,2,FALSE)</f>
        <v>#N/A</v>
      </c>
      <c r="FV113" t="e">
        <f>HLOOKUP(HISVAL!FV$1,'CARTERA GESTION CHALLENGE'!$A$1:$EF$4997,2,FALSE)</f>
        <v>#N/A</v>
      </c>
      <c r="FW113" t="e">
        <f>HLOOKUP(HISVAL!FW$1,'CARTERA GESTION CHALLENGE'!$A$1:$EF$4997,2,FALSE)</f>
        <v>#N/A</v>
      </c>
      <c r="FX113" t="e">
        <f>HLOOKUP(HISVAL!FX$1,'CARTERA GESTION CHALLENGE'!$A$1:$EF$4997,2,FALSE)</f>
        <v>#N/A</v>
      </c>
      <c r="FY113" t="e">
        <f>HLOOKUP(HISVAL!FY$1,'CARTERA GESTION CHALLENGE'!$A$1:$EF$4997,2,FALSE)</f>
        <v>#N/A</v>
      </c>
      <c r="FZ113" t="e">
        <f>HLOOKUP(HISVAL!FZ$1,'CARTERA GESTION CHALLENGE'!$A$1:$EF$4997,2,FALSE)</f>
        <v>#N/A</v>
      </c>
      <c r="GA113" t="e">
        <f>HLOOKUP(HISVAL!GA$1,'CARTERA GESTION CHALLENGE'!$A$1:$EF$4997,2,FALSE)</f>
        <v>#N/A</v>
      </c>
      <c r="GB113" t="e">
        <f>HLOOKUP(HISVAL!GB$1,'CARTERA GESTION CHALLENGE'!$A$1:$EF$4997,2,FALSE)</f>
        <v>#N/A</v>
      </c>
      <c r="GC113" t="e">
        <f>HLOOKUP(HISVAL!GC$1,'CARTERA GESTION CHALLENGE'!$A$1:$EF$4997,2,FALSE)</f>
        <v>#N/A</v>
      </c>
      <c r="GD113" t="e">
        <f>HLOOKUP(HISVAL!GD$1,'CARTERA GESTION CHALLENGE'!$A$1:$EF$4997,2,FALSE)</f>
        <v>#N/A</v>
      </c>
      <c r="GE113" t="e">
        <f>HLOOKUP(HISVAL!GE$1,'CARTERA GESTION CHALLENGE'!$A$1:$EF$4997,2,FALSE)</f>
        <v>#N/A</v>
      </c>
      <c r="GF113" t="e">
        <f>HLOOKUP(HISVAL!GF$1,'CARTERA GESTION CHALLENGE'!$A$1:$EF$4997,2,FALSE)</f>
        <v>#N/A</v>
      </c>
      <c r="GG113" t="e">
        <f>HLOOKUP(HISVAL!GG$1,'CARTERA GESTION CHALLENGE'!$A$1:$EF$4997,2,FALSE)</f>
        <v>#N/A</v>
      </c>
      <c r="GH113" t="e">
        <f>HLOOKUP(HISVAL!GH$1,'CARTERA GESTION CHALLENGE'!$A$1:$EF$4997,2,FALSE)</f>
        <v>#N/A</v>
      </c>
      <c r="GI113" t="e">
        <f>HLOOKUP(HISVAL!GI$1,'CARTERA GESTION CHALLENGE'!$A$1:$EF$4997,2,FALSE)</f>
        <v>#N/A</v>
      </c>
      <c r="GJ113" t="e">
        <f>HLOOKUP(HISVAL!GJ$1,'CARTERA GESTION CHALLENGE'!$A$1:$EF$4997,2,FALSE)</f>
        <v>#N/A</v>
      </c>
      <c r="GK113" t="e">
        <f>HLOOKUP(HISVAL!GK$1,'CARTERA GESTION CHALLENGE'!$A$1:$EF$4997,2,FALSE)</f>
        <v>#N/A</v>
      </c>
      <c r="GL113" t="e">
        <f>HLOOKUP(HISVAL!GL$1,'CARTERA GESTION CHALLENGE'!$A$1:$EF$4997,2,FALSE)</f>
        <v>#N/A</v>
      </c>
      <c r="GM113" t="e">
        <f>HLOOKUP(HISVAL!GM$1,'CARTERA GESTION CHALLENGE'!$A$1:$EF$4997,2,FALSE)</f>
        <v>#N/A</v>
      </c>
      <c r="GN113" t="e">
        <f>HLOOKUP(HISVAL!GN$1,'CARTERA GESTION CHALLENGE'!$A$1:$EF$4997,2,FALSE)</f>
        <v>#N/A</v>
      </c>
      <c r="GO113" t="e">
        <f>HLOOKUP(HISVAL!GO$1,'CARTERA GESTION CHALLENGE'!$A$1:$EF$4997,2,FALSE)</f>
        <v>#N/A</v>
      </c>
      <c r="GP113" t="e">
        <f>HLOOKUP(HISVAL!GP$1,'CARTERA GESTION CHALLENGE'!$A$1:$EF$4997,2,FALSE)</f>
        <v>#N/A</v>
      </c>
      <c r="GQ113" t="e">
        <f>HLOOKUP(HISVAL!GQ$1,'CARTERA GESTION CHALLENGE'!$A$1:$EF$4997,2,FALSE)</f>
        <v>#N/A</v>
      </c>
      <c r="GR113" t="e">
        <f>HLOOKUP(HISVAL!GR$1,'CARTERA GESTION CHALLENGE'!$A$1:$EF$4997,2,FALSE)</f>
        <v>#N/A</v>
      </c>
      <c r="GS113" t="e">
        <f>HLOOKUP(HISVAL!GS$1,'CARTERA GESTION CHALLENGE'!$A$1:$EF$4997,2,FALSE)</f>
        <v>#N/A</v>
      </c>
      <c r="GT113" t="e">
        <f>HLOOKUP(HISVAL!GT$1,'CARTERA GESTION CHALLENGE'!$A$1:$EF$4997,2,FALSE)</f>
        <v>#N/A</v>
      </c>
      <c r="GU113" t="e">
        <f>HLOOKUP(HISVAL!GU$1,'CARTERA GESTION CHALLENGE'!$A$1:$EF$4997,2,FALSE)</f>
        <v>#N/A</v>
      </c>
      <c r="GV113" t="e">
        <f>HLOOKUP(HISVAL!GV$1,'CARTERA GESTION CHALLENGE'!$A$1:$EF$4997,2,FALSE)</f>
        <v>#N/A</v>
      </c>
      <c r="GW113" t="e">
        <f>HLOOKUP(HISVAL!GW$1,'CARTERA GESTION CHALLENGE'!$A$1:$EF$4997,2,FALSE)</f>
        <v>#N/A</v>
      </c>
      <c r="GX113" t="e">
        <f>HLOOKUP(HISVAL!GX$1,'CARTERA GESTION CHALLENGE'!$A$1:$EF$4997,2,FALSE)</f>
        <v>#N/A</v>
      </c>
      <c r="GY113" t="e">
        <f>HLOOKUP(HISVAL!GY$1,'CARTERA GESTION CHALLENGE'!$A$1:$EF$4997,2,FALSE)</f>
        <v>#N/A</v>
      </c>
      <c r="GZ113" t="e">
        <f>HLOOKUP(HISVAL!GZ$1,'CARTERA GESTION CHALLENGE'!$A$1:$EF$4997,2,FALSE)</f>
        <v>#N/A</v>
      </c>
      <c r="HA113" t="e">
        <f>HLOOKUP(HISVAL!HA$1,'CARTERA GESTION CHALLENGE'!$A$1:$EF$4997,2,FALSE)</f>
        <v>#N/A</v>
      </c>
      <c r="HB113" t="e">
        <f>HLOOKUP(HISVAL!HB$1,'CARTERA GESTION CHALLENGE'!$A$1:$EF$4997,2,FALSE)</f>
        <v>#N/A</v>
      </c>
      <c r="HC113" t="e">
        <f>HLOOKUP(HISVAL!HC$1,'CARTERA GESTION CHALLENGE'!$A$1:$EF$4997,2,FALSE)</f>
        <v>#N/A</v>
      </c>
      <c r="HD113" t="e">
        <f>HLOOKUP(HISVAL!HD$1,'CARTERA GESTION CHALLENGE'!$A$1:$EF$4997,2,FALSE)</f>
        <v>#N/A</v>
      </c>
      <c r="HE113" t="e">
        <f>HLOOKUP(HISVAL!HE$1,'CARTERA GESTION CHALLENGE'!$A$1:$EF$4997,2,FALSE)</f>
        <v>#N/A</v>
      </c>
      <c r="HF113" t="e">
        <f>HLOOKUP(HISVAL!HF$1,'CARTERA GESTION CHALLENGE'!$A$1:$EF$4997,2,FALSE)</f>
        <v>#N/A</v>
      </c>
      <c r="HG113" t="e">
        <f>HLOOKUP(HISVAL!HG$1,'CARTERA GESTION CHALLENGE'!$A$1:$EF$4997,2,FALSE)</f>
        <v>#N/A</v>
      </c>
      <c r="HH113" t="e">
        <f>HLOOKUP(HISVAL!HH$1,'CARTERA GESTION CHALLENGE'!$A$1:$EF$4997,2,FALSE)</f>
        <v>#N/A</v>
      </c>
      <c r="HI113" t="e">
        <f>HLOOKUP(HISVAL!HI$1,'CARTERA GESTION CHALLENGE'!$A$1:$EF$4997,2,FALSE)</f>
        <v>#N/A</v>
      </c>
      <c r="HJ113" t="e">
        <f>HLOOKUP(HISVAL!HJ$1,'CARTERA GESTION CHALLENGE'!$A$1:$EF$4997,2,FALSE)</f>
        <v>#N/A</v>
      </c>
      <c r="HK113" t="e">
        <f>HLOOKUP(HISVAL!HK$1,'CARTERA GESTION CHALLENGE'!$A$1:$EF$4997,2,FALSE)</f>
        <v>#N/A</v>
      </c>
      <c r="HL113" t="e">
        <f>HLOOKUP(HISVAL!HL$1,'CARTERA GESTION CHALLENGE'!$A$1:$EF$4997,2,FALSE)</f>
        <v>#N/A</v>
      </c>
      <c r="HM113" t="e">
        <f>HLOOKUP(HISVAL!HM$1,'CARTERA GESTION CHALLENGE'!$A$1:$EF$4997,2,FALSE)</f>
        <v>#N/A</v>
      </c>
      <c r="HN113" t="e">
        <f>HLOOKUP(HISVAL!HN$1,'CARTERA GESTION CHALLENGE'!$A$1:$EF$4997,2,FALSE)</f>
        <v>#N/A</v>
      </c>
      <c r="HO113" t="e">
        <f>HLOOKUP(HISVAL!HO$1,'CARTERA GESTION CHALLENGE'!$A$1:$EF$4997,2,FALSE)</f>
        <v>#N/A</v>
      </c>
      <c r="HP113" t="e">
        <f>HLOOKUP(HISVAL!HP$1,'CARTERA GESTION CHALLENGE'!$A$1:$EF$4997,2,FALSE)</f>
        <v>#N/A</v>
      </c>
      <c r="HQ113" t="e">
        <f>HLOOKUP(HISVAL!HQ$1,'CARTERA GESTION CHALLENGE'!$A$1:$EF$4997,2,FALSE)</f>
        <v>#N/A</v>
      </c>
      <c r="HR113" t="e">
        <f>HLOOKUP(HISVAL!HR$1,'CARTERA GESTION CHALLENGE'!$A$1:$EF$4997,2,FALSE)</f>
        <v>#N/A</v>
      </c>
      <c r="HS113" t="e">
        <f>HLOOKUP(HISVAL!HS$1,'CARTERA GESTION CHALLENGE'!$A$1:$EF$4997,2,FALSE)</f>
        <v>#N/A</v>
      </c>
      <c r="HT113" t="e">
        <f>HLOOKUP(HISVAL!HT$1,'CARTERA GESTION CHALLENGE'!$A$1:$EF$4997,2,FALSE)</f>
        <v>#N/A</v>
      </c>
      <c r="HU113" t="e">
        <f>HLOOKUP(HISVAL!HU$1,'CARTERA GESTION CHALLENGE'!$A$1:$EF$4997,2,FALSE)</f>
        <v>#N/A</v>
      </c>
      <c r="HV113" t="e">
        <f>HLOOKUP(HISVAL!HV$1,'CARTERA GESTION CHALLENGE'!$A$1:$EF$4997,2,FALSE)</f>
        <v>#N/A</v>
      </c>
      <c r="HW113" t="e">
        <f>HLOOKUP(HISVAL!HW$1,'CARTERA GESTION CHALLENGE'!$A$1:$EF$4997,2,FALSE)</f>
        <v>#N/A</v>
      </c>
      <c r="HX113" t="e">
        <f>HLOOKUP(HISVAL!HX$1,'CARTERA GESTION CHALLENGE'!$A$1:$EF$4997,2,FALSE)</f>
        <v>#N/A</v>
      </c>
      <c r="HY113" t="e">
        <f>HLOOKUP(HISVAL!HY$1,'CARTERA GESTION CHALLENGE'!$A$1:$EF$4997,2,FALSE)</f>
        <v>#N/A</v>
      </c>
      <c r="HZ113" t="e">
        <f>HLOOKUP(HISVAL!HZ$1,'CARTERA GESTION CHALLENGE'!$A$1:$EF$4997,2,FALSE)</f>
        <v>#N/A</v>
      </c>
      <c r="IA113" t="e">
        <f>HLOOKUP(HISVAL!IA$1,'CARTERA GESTION CHALLENGE'!$A$1:$EF$4997,2,FALSE)</f>
        <v>#N/A</v>
      </c>
      <c r="IB113" t="e">
        <f>HLOOKUP(HISVAL!IB$1,'CARTERA GESTION CHALLENGE'!$A$1:$EF$4997,2,FALSE)</f>
        <v>#N/A</v>
      </c>
      <c r="IC113" t="e">
        <f>HLOOKUP(HISVAL!IC$1,'CARTERA GESTION CHALLENGE'!$A$1:$EF$4997,2,FALSE)</f>
        <v>#N/A</v>
      </c>
      <c r="ID113" t="e">
        <f>HLOOKUP(HISVAL!ID$1,'CARTERA GESTION CHALLENGE'!$A$1:$EF$4997,2,FALSE)</f>
        <v>#N/A</v>
      </c>
      <c r="IE113" t="e">
        <f>HLOOKUP(HISVAL!IE$1,'CARTERA GESTION CHALLENGE'!$A$1:$EF$4997,2,FALSE)</f>
        <v>#N/A</v>
      </c>
      <c r="IF113" t="e">
        <f>HLOOKUP(HISVAL!IF$1,'CARTERA GESTION CHALLENGE'!$A$1:$EF$4997,2,FALSE)</f>
        <v>#N/A</v>
      </c>
      <c r="IG113" t="e">
        <f>HLOOKUP(HISVAL!IG$1,'CARTERA GESTION CHALLENGE'!$A$1:$EF$4997,2,FALSE)</f>
        <v>#N/A</v>
      </c>
      <c r="IH113" t="e">
        <f>HLOOKUP(HISVAL!IH$1,'CARTERA GESTION CHALLENGE'!$A$1:$EF$4997,2,FALSE)</f>
        <v>#N/A</v>
      </c>
      <c r="II113" t="e">
        <f>HLOOKUP(HISVAL!II$1,'CARTERA GESTION CHALLENGE'!$A$1:$EF$4997,2,FALSE)</f>
        <v>#N/A</v>
      </c>
      <c r="IJ113" t="e">
        <f>HLOOKUP(HISVAL!IJ$1,'CARTERA GESTION CHALLENGE'!$A$1:$EF$4997,2,FALSE)</f>
        <v>#N/A</v>
      </c>
      <c r="IK113" t="e">
        <f>HLOOKUP(HISVAL!IK$1,'CARTERA GESTION CHALLENGE'!$A$1:$EF$4997,2,FALSE)</f>
        <v>#N/A</v>
      </c>
      <c r="IL113" t="e">
        <f>HLOOKUP(HISVAL!IL$1,'CARTERA GESTION CHALLENGE'!$A$1:$EF$4997,2,FALSE)</f>
        <v>#N/A</v>
      </c>
      <c r="IM113" t="e">
        <f>HLOOKUP(HISVAL!IM$1,'CARTERA GESTION CHALLENGE'!$A$1:$EF$4997,2,FALSE)</f>
        <v>#N/A</v>
      </c>
    </row>
    <row r="114" spans="1:247" x14ac:dyDescent="0.2">
      <c r="A114" s="11" t="str">
        <f>IF('CARTERA GESTION CHALLENGE'!E111="","",'CARTERA GESTION CHALLENGE'!E111)</f>
        <v/>
      </c>
      <c r="B114" s="12" t="str">
        <f>IF('CARTERA GESTION CHALLENGE'!AT111="","",'CARTERA GESTION CHALLENGE'!AT111)</f>
        <v/>
      </c>
      <c r="C114" s="13" t="str">
        <f>IF('CARTERA GESTION CHALLENGE'!S111="","",'CARTERA GESTION CHALLENGE'!S111)</f>
        <v/>
      </c>
      <c r="D114" s="14" t="str">
        <f>IF('CARTERA GESTION CHALLENGE'!O111="","",'CARTERA GESTION CHALLENGE'!O111)</f>
        <v/>
      </c>
      <c r="E114" s="14" t="str">
        <f>IF('CARTERA GESTION CHALLENGE'!G111="","",'CARTERA GESTION CHALLENGE'!G111)</f>
        <v/>
      </c>
      <c r="F114" s="14" t="str">
        <f>IF('CARTERA GESTION CHALLENGE'!P111="","",'CARTERA GESTION CHALLENGE'!P111)</f>
        <v/>
      </c>
      <c r="G114" s="14" t="str">
        <f>IF('CARTERA GESTION CHALLENGE'!DZ111="","",'CARTERA GESTION CHALLENGE'!DZ111)</f>
        <v/>
      </c>
      <c r="J114" s="14" t="str">
        <f>IF('CARTERA GESTION CHALLENGE'!AF111="","",'CARTERA GESTION CHALLENGE'!AF111)</f>
        <v/>
      </c>
      <c r="K114" s="14" t="str" cm="1">
        <f t="array" ref="K114">_xll.BDP(G114&amp;" EQUITY","PARENT_TICKER_EXCHANGE")</f>
        <v>#N/A Invalid Security</v>
      </c>
      <c r="L114" t="str">
        <f>IF('CARTERA GESTION CHALLENGE'!A111="","",'CARTERA GESTION CHALLENGE'!A111)</f>
        <v/>
      </c>
      <c r="M114" s="14" t="str">
        <f>IF('CARTERA GESTION CHALLENGE'!AV111="","",'CARTERA GESTION CHALLENGE'!AV111)</f>
        <v/>
      </c>
      <c r="N114" s="14" t="str">
        <f>IF('CARTERA GESTION CHALLENGE'!AK111="","",'CARTERA GESTION CHALLENGE'!AK111)</f>
        <v/>
      </c>
      <c r="O114" t="str">
        <f>IF('CARTERA GESTION CHALLENGE'!AW111="","",'CARTERA GESTION CHALLENGE'!AW111)</f>
        <v/>
      </c>
      <c r="P114" t="str">
        <f>IF('CARTERA GESTION CHALLENGE'!DP111="","",'CARTERA GESTION CHALLENGE'!DP111)</f>
        <v/>
      </c>
      <c r="Q114" t="str">
        <f>IF('CARTERA GESTION CHALLENGE'!D111="","",'CARTERA GESTION CHALLENGE'!D111)</f>
        <v/>
      </c>
      <c r="R114" t="str">
        <f>IF('CARTERA GESTION CHALLENGE'!AX111="","",'CARTERA GESTION CHALLENGE'!AX111)</f>
        <v/>
      </c>
      <c r="S114" t="str">
        <f>IF('CARTERA GESTION CHALLENGE'!AY111="","",'CARTERA GESTION CHALLENGE'!AY111)</f>
        <v/>
      </c>
      <c r="T114" t="str">
        <f>IF('CARTERA GESTION CHALLENGE'!L111="","",'CARTERA GESTION CHALLENGE'!L111)</f>
        <v/>
      </c>
      <c r="U114" t="str">
        <f>IF('CARTERA GESTION CHALLENGE'!AZ111="","",'CARTERA GESTION CHALLENGE'!AZ111)</f>
        <v/>
      </c>
      <c r="V114" t="str">
        <f>IF('CARTERA GESTION CHALLENGE'!BA111="","",'CARTERA GESTION CHALLENGE'!BA111)</f>
        <v/>
      </c>
      <c r="W114" t="str">
        <f>IF('CARTERA GESTION CHALLENGE'!AH111="","",'CARTERA GESTION CHALLENGE'!AH111)</f>
        <v/>
      </c>
      <c r="X114" t="str">
        <f>IF('CARTERA GESTION CHALLENGE'!AJ111="","",'CARTERA GESTION CHALLENGE'!AJ111)</f>
        <v/>
      </c>
      <c r="Y114" t="str">
        <f>IF('CARTERA GESTION CHALLENGE'!B111="","",'CARTERA GESTION CHALLENGE'!B111)</f>
        <v/>
      </c>
      <c r="Z114" t="str">
        <f>IF('CARTERA GESTION CHALLENGE'!AE111="","",'CARTERA GESTION CHALLENGE'!AE111)</f>
        <v/>
      </c>
      <c r="AA114" t="str">
        <f>IF('CARTERA GESTION CHALLENGE'!BB111="","",'CARTERA GESTION CHALLENGE'!BB111)</f>
        <v/>
      </c>
      <c r="AC114" t="str">
        <f>IF('CARTERA GESTION CHALLENGE'!BC111="","",'CARTERA GESTION CHALLENGE'!BC111)</f>
        <v/>
      </c>
      <c r="AD114" t="str">
        <f>IF('CARTERA GESTION CHALLENGE'!BD111="","",'CARTERA GESTION CHALLENGE'!BD111)</f>
        <v/>
      </c>
      <c r="AE114" t="str">
        <f>IF('CARTERA GESTION CHALLENGE'!BE111="","",'CARTERA GESTION CHALLENGE'!BE111)</f>
        <v/>
      </c>
      <c r="AF114" t="str">
        <f>IF('CARTERA GESTION CHALLENGE'!BF111="","",'CARTERA GESTION CHALLENGE'!BF111)</f>
        <v/>
      </c>
      <c r="AG114" t="str">
        <f>IF('CARTERA GESTION CHALLENGE'!BG111="","",'CARTERA GESTION CHALLENGE'!BG111)</f>
        <v/>
      </c>
      <c r="AH114" t="str">
        <f>IF('CARTERA GESTION CHALLENGE'!BH111="","",'CARTERA GESTION CHALLENGE'!BH111)</f>
        <v/>
      </c>
      <c r="AI114" t="str">
        <f>IF('CARTERA GESTION CHALLENGE'!BI111="","",'CARTERA GESTION CHALLENGE'!BI111)</f>
        <v/>
      </c>
      <c r="AJ114" t="str">
        <f>IF('CARTERA GESTION CHALLENGE'!BJ111="","",'CARTERA GESTION CHALLENGE'!BJ111)</f>
        <v/>
      </c>
      <c r="AK114" t="str">
        <f>IF('CARTERA GESTION CHALLENGE'!BK111="","",'CARTERA GESTION CHALLENGE'!BK111)</f>
        <v/>
      </c>
      <c r="AL114" t="str">
        <f>IF('CARTERA GESTION CHALLENGE'!BL111="","",'CARTERA GESTION CHALLENGE'!BL111)</f>
        <v/>
      </c>
      <c r="AM114" t="str">
        <f>IF('CARTERA GESTION CHALLENGE'!BM111="","",'CARTERA GESTION CHALLENGE'!BM111)</f>
        <v/>
      </c>
      <c r="AN114" t="str">
        <f>IF('CARTERA GESTION CHALLENGE'!BN111="","",'CARTERA GESTION CHALLENGE'!BN111)</f>
        <v/>
      </c>
      <c r="AO114" t="str">
        <f>IF('CARTERA GESTION CHALLENGE'!BO111="","",'CARTERA GESTION CHALLENGE'!BO111)</f>
        <v/>
      </c>
      <c r="AP114" t="str">
        <f>IF('CARTERA GESTION CHALLENGE'!BP111="","",'CARTERA GESTION CHALLENGE'!BP111)</f>
        <v/>
      </c>
      <c r="AQ114" t="str">
        <f>IF('CARTERA GESTION CHALLENGE'!BQ111="","",'CARTERA GESTION CHALLENGE'!BQ111)</f>
        <v/>
      </c>
      <c r="AR114" t="str">
        <f>IF('CARTERA GESTION CHALLENGE'!BR111="","",'CARTERA GESTION CHALLENGE'!BR111)</f>
        <v/>
      </c>
      <c r="AT114" t="str">
        <f>IF('CARTERA GESTION CHALLENGE'!BS111="","",'CARTERA GESTION CHALLENGE'!BS111)</f>
        <v/>
      </c>
      <c r="AU114" t="str">
        <f>IF('CARTERA GESTION CHALLENGE'!BT111="","",'CARTERA GESTION CHALLENGE'!BT111)</f>
        <v/>
      </c>
      <c r="AV114" t="str">
        <f>HLOOKUP(HISVAL!AV$1,'CARTERA GESTION CHALLENGE'!$A$1:$EF$4997,2,FALSE)</f>
        <v>S</v>
      </c>
      <c r="AW114" t="str">
        <f>HLOOKUP(HISVAL!AW$1,'CARTERA GESTION CHALLENGE'!$A$1:$EF$4997,2,FALSE)</f>
        <v>S</v>
      </c>
      <c r="AX114" t="str">
        <f>HLOOKUP(HISVAL!AX$1,'CARTERA GESTION CHALLENGE'!$A$1:$EF$4997,2,FALSE)</f>
        <v>1</v>
      </c>
      <c r="AY114">
        <f>HLOOKUP(HISVAL!AY$1,'CARTERA GESTION CHALLENGE'!$A$1:$EF$4997,2,FALSE)</f>
        <v>1</v>
      </c>
      <c r="AZ114">
        <f>HLOOKUP(HISVAL!AZ$1,'CARTERA GESTION CHALLENGE'!$A$1:$EF$4997,2,FALSE)</f>
        <v>0</v>
      </c>
      <c r="BA114">
        <f>HLOOKUP(HISVAL!BA$1,'CARTERA GESTION CHALLENGE'!$A$1:$EF$4997,2,FALSE)</f>
        <v>44586</v>
      </c>
      <c r="BB114">
        <f>HLOOKUP(HISVAL!BB$1,'CARTERA GESTION CHALLENGE'!$A$1:$EF$4997,2,FALSE)</f>
        <v>-8000</v>
      </c>
      <c r="BC114">
        <f>HLOOKUP(HISVAL!BC$1,'CARTERA GESTION CHALLENGE'!$A$1:$EF$4997,2,FALSE)</f>
        <v>0</v>
      </c>
      <c r="BD114">
        <f>HLOOKUP(HISVAL!BD$1,'CARTERA GESTION CHALLENGE'!$A$1:$EF$4997,2,FALSE)</f>
        <v>0</v>
      </c>
      <c r="BE114">
        <f>HLOOKUP(HISVAL!BE$1,'CARTERA GESTION CHALLENGE'!$A$1:$EF$4997,2,FALSE)</f>
        <v>2</v>
      </c>
      <c r="BF114">
        <f>HLOOKUP(HISVAL!BF$1,'CARTERA GESTION CHALLENGE'!$A$1:$EF$4997,2,FALSE)</f>
        <v>0</v>
      </c>
      <c r="BG114">
        <f>HLOOKUP(HISVAL!BG$1,'CARTERA GESTION CHALLENGE'!$A$1:$EF$4997,2,FALSE)</f>
        <v>0</v>
      </c>
      <c r="BH114" t="str">
        <f>HLOOKUP(HISVAL!BH$1,'CARTERA GESTION CHALLENGE'!$A$1:$EF$4997,2,FALSE)</f>
        <v>N</v>
      </c>
      <c r="BI114">
        <f>HLOOKUP(HISVAL!BI$1,'CARTERA GESTION CHALLENGE'!$A$1:$EF$4997,2,FALSE)</f>
        <v>0</v>
      </c>
      <c r="BJ114">
        <f>HLOOKUP(HISVAL!BJ$1,'CARTERA GESTION CHALLENGE'!$A$1:$EF$4997,2,FALSE)</f>
        <v>0</v>
      </c>
      <c r="BK114">
        <f>HLOOKUP(HISVAL!BK$1,'CARTERA GESTION CHALLENGE'!$A$1:$EF$4997,2,FALSE)</f>
        <v>0</v>
      </c>
      <c r="BL114">
        <f>HLOOKUP(HISVAL!BL$1,'CARTERA GESTION CHALLENGE'!$A$1:$EF$4997,2,FALSE)</f>
        <v>0</v>
      </c>
      <c r="BM114">
        <f>HLOOKUP(HISVAL!BM$1,'CARTERA GESTION CHALLENGE'!$A$1:$EF$4997,2,FALSE)</f>
        <v>0</v>
      </c>
      <c r="BN114">
        <f>HLOOKUP(HISVAL!BN$1,'CARTERA GESTION CHALLENGE'!$A$1:$EF$4997,2,FALSE)</f>
        <v>0</v>
      </c>
      <c r="BO114">
        <f>HLOOKUP(HISVAL!BO$1,'CARTERA GESTION CHALLENGE'!$A$1:$EF$4997,2,FALSE)</f>
        <v>0</v>
      </c>
      <c r="BP114">
        <f>HLOOKUP(HISVAL!BP$1,'CARTERA GESTION CHALLENGE'!$A$1:$EF$4997,2,FALSE)</f>
        <v>0</v>
      </c>
      <c r="BQ114">
        <f>HLOOKUP(HISVAL!BQ$1,'CARTERA GESTION CHALLENGE'!$A$1:$EF$4997,2,FALSE)</f>
        <v>0</v>
      </c>
      <c r="BR114">
        <f>HLOOKUP(HISVAL!BR$1,'CARTERA GESTION CHALLENGE'!$A$1:$EF$4997,2,FALSE)</f>
        <v>0</v>
      </c>
      <c r="BS114">
        <f>HLOOKUP(HISVAL!BS$1,'CARTERA GESTION CHALLENGE'!$A$1:$EF$4997,2,FALSE)</f>
        <v>0</v>
      </c>
      <c r="BT114">
        <f>HLOOKUP(HISVAL!BT$1,'CARTERA GESTION CHALLENGE'!$A$1:$EF$4997,2,FALSE)</f>
        <v>219452.29</v>
      </c>
      <c r="BU114">
        <f>HLOOKUP(HISVAL!BU$1,'CARTERA GESTION CHALLENGE'!$A$1:$EF$4997,2,FALSE)</f>
        <v>0</v>
      </c>
      <c r="BV114">
        <f>HLOOKUP(HISVAL!BV$1,'CARTERA GESTION CHALLENGE'!$A$1:$EF$4997,2,FALSE)</f>
        <v>4</v>
      </c>
      <c r="BW114">
        <f>HLOOKUP(HISVAL!BW$1,'CARTERA GESTION CHALLENGE'!$A$1:$EF$4997,2,FALSE)</f>
        <v>0</v>
      </c>
      <c r="BX114">
        <f>HLOOKUP(HISVAL!BX$1,'CARTERA GESTION CHALLENGE'!$A$1:$EF$4997,2,FALSE)</f>
        <v>0</v>
      </c>
      <c r="BY114">
        <f>HLOOKUP(HISVAL!BY$1,'CARTERA GESTION CHALLENGE'!$A$1:$EF$4997,2,FALSE)</f>
        <v>857</v>
      </c>
      <c r="BZ114">
        <f>HLOOKUP(HISVAL!BZ$1,'CARTERA GESTION CHALLENGE'!$A$1:$EF$4997,2,FALSE)</f>
        <v>0</v>
      </c>
      <c r="CA114">
        <f>HLOOKUP(HISVAL!CA$1,'CARTERA GESTION CHALLENGE'!$A$1:$EF$4997,2,FALSE)</f>
        <v>0</v>
      </c>
      <c r="CB114">
        <f>HLOOKUP(HISVAL!CB$1,'CARTERA GESTION CHALLENGE'!$A$1:$EF$4997,2,FALSE)</f>
        <v>0</v>
      </c>
      <c r="CC114">
        <f>HLOOKUP(HISVAL!CC$1,'CARTERA GESTION CHALLENGE'!$A$1:$EF$4997,2,FALSE)</f>
        <v>0</v>
      </c>
      <c r="CD114">
        <f>HLOOKUP(HISVAL!CD$1,'CARTERA GESTION CHALLENGE'!$A$1:$EF$4997,2,FALSE)</f>
        <v>0</v>
      </c>
      <c r="CE114">
        <f>HLOOKUP(HISVAL!CE$1,'CARTERA GESTION CHALLENGE'!$A$1:$EF$4997,2,FALSE)</f>
        <v>0</v>
      </c>
      <c r="CF114">
        <f>HLOOKUP(HISVAL!CF$1,'CARTERA GESTION CHALLENGE'!$A$1:$EF$4997,2,FALSE)</f>
        <v>0</v>
      </c>
      <c r="CG114">
        <f>HLOOKUP(HISVAL!CG$1,'CARTERA GESTION CHALLENGE'!$A$1:$EF$4997,2,FALSE)</f>
        <v>0</v>
      </c>
      <c r="CH114">
        <f>HLOOKUP(HISVAL!CH$1,'CARTERA GESTION CHALLENGE'!$A$1:$EF$4997,2,FALSE)</f>
        <v>0</v>
      </c>
      <c r="CI114">
        <f>HLOOKUP(HISVAL!CI$1,'CARTERA GESTION CHALLENGE'!$A$1:$EF$4997,2,FALSE)</f>
        <v>571747.71</v>
      </c>
      <c r="CJ114">
        <f>HLOOKUP(HISVAL!CJ$1,'CARTERA GESTION CHALLENGE'!$A$1:$EF$4997,2,FALSE)</f>
        <v>571747.71</v>
      </c>
      <c r="CK114">
        <f>HLOOKUP(HISVAL!CK$1,'CARTERA GESTION CHALLENGE'!$A$1:$EF$4997,2,FALSE)</f>
        <v>0</v>
      </c>
      <c r="CL114">
        <f>HLOOKUP(HISVAL!CL$1,'CARTERA GESTION CHALLENGE'!$A$1:$EF$4997,2,FALSE)</f>
        <v>0</v>
      </c>
      <c r="CM114">
        <f>HLOOKUP(HISVAL!CM$1,'CARTERA GESTION CHALLENGE'!$A$1:$EF$4997,2,FALSE)</f>
        <v>0</v>
      </c>
      <c r="CN114" t="str">
        <f>HLOOKUP(HISVAL!CN$1,'CARTERA GESTION CHALLENGE'!$A$1:$EF$4997,2,FALSE)</f>
        <v>M</v>
      </c>
      <c r="CO114">
        <f>HLOOKUP(HISVAL!CO$1,'CARTERA GESTION CHALLENGE'!$A$1:$EF$4997,2,FALSE)</f>
        <v>0</v>
      </c>
      <c r="CP114">
        <f>HLOOKUP(HISVAL!CP$1,'CARTERA GESTION CHALLENGE'!$A$1:$EF$4997,2,FALSE)</f>
        <v>0</v>
      </c>
      <c r="CQ114">
        <f>HLOOKUP(HISVAL!CQ$1,'CARTERA GESTION CHALLENGE'!$A$1:$EF$4997,2,FALSE)</f>
        <v>0</v>
      </c>
      <c r="CR114">
        <f>HLOOKUP(HISVAL!CR$1,'CARTERA GESTION CHALLENGE'!$A$1:$EF$4997,2,FALSE)</f>
        <v>0</v>
      </c>
      <c r="CS114" t="str">
        <f>HLOOKUP(HISVAL!CS$1,'CARTERA GESTION CHALLENGE'!$A$1:$EF$4997,2,FALSE)</f>
        <v>A</v>
      </c>
      <c r="CT114">
        <f>HLOOKUP(HISVAL!CT$1,'CARTERA GESTION CHALLENGE'!$A$1:$EF$4997,2,FALSE)</f>
        <v>0</v>
      </c>
      <c r="CU114" t="e">
        <f>HLOOKUP(HISVAL!CU$1,'CARTERA GESTION CHALLENGE'!$A$1:$EF$4997,2,FALSE)</f>
        <v>#N/A</v>
      </c>
      <c r="CV114" t="e">
        <f>HLOOKUP(HISVAL!CV$1,'CARTERA GESTION CHALLENGE'!$A$1:$EF$4997,2,FALSE)</f>
        <v>#N/A</v>
      </c>
      <c r="CW114" t="e">
        <f>HLOOKUP(HISVAL!CW$1,'CARTERA GESTION CHALLENGE'!$A$1:$EF$4997,2,FALSE)</f>
        <v>#N/A</v>
      </c>
      <c r="CX114" t="e">
        <f>HLOOKUP(HISVAL!CX$1,'CARTERA GESTION CHALLENGE'!$A$1:$EF$4997,2,FALSE)</f>
        <v>#N/A</v>
      </c>
      <c r="CY114" t="e">
        <f>HLOOKUP(HISVAL!CY$1,'CARTERA GESTION CHALLENGE'!$A$1:$EF$4997,2,FALSE)</f>
        <v>#N/A</v>
      </c>
      <c r="CZ114" t="e">
        <f>HLOOKUP(HISVAL!CZ$1,'CARTERA GESTION CHALLENGE'!$A$1:$EF$4997,2,FALSE)</f>
        <v>#N/A</v>
      </c>
      <c r="DA114" t="e">
        <f>HLOOKUP(HISVAL!DA$1,'CARTERA GESTION CHALLENGE'!$A$1:$EF$4997,2,FALSE)</f>
        <v>#N/A</v>
      </c>
      <c r="DB114" t="e">
        <f>HLOOKUP(HISVAL!DB$1,'CARTERA GESTION CHALLENGE'!$A$1:$EF$4997,2,FALSE)</f>
        <v>#N/A</v>
      </c>
      <c r="DC114" t="e">
        <f>HLOOKUP(HISVAL!DC$1,'CARTERA GESTION CHALLENGE'!$A$1:$EF$4997,2,FALSE)</f>
        <v>#N/A</v>
      </c>
      <c r="DD114" t="e">
        <f>HLOOKUP(HISVAL!DD$1,'CARTERA GESTION CHALLENGE'!$A$1:$EF$4997,2,FALSE)</f>
        <v>#N/A</v>
      </c>
      <c r="DE114" t="e">
        <f>HLOOKUP(HISVAL!DE$1,'CARTERA GESTION CHALLENGE'!$A$1:$EF$4997,2,FALSE)</f>
        <v>#N/A</v>
      </c>
      <c r="DF114" t="e">
        <f>HLOOKUP(HISVAL!DF$1,'CARTERA GESTION CHALLENGE'!$A$1:$EF$4997,2,FALSE)</f>
        <v>#N/A</v>
      </c>
      <c r="DG114" t="e">
        <f>HLOOKUP(HISVAL!DG$1,'CARTERA GESTION CHALLENGE'!$A$1:$EF$4997,2,FALSE)</f>
        <v>#N/A</v>
      </c>
      <c r="DH114" t="e">
        <f>HLOOKUP(HISVAL!DH$1,'CARTERA GESTION CHALLENGE'!$A$1:$EF$4997,2,FALSE)</f>
        <v>#N/A</v>
      </c>
      <c r="DI114" t="e">
        <f>HLOOKUP(HISVAL!DI$1,'CARTERA GESTION CHALLENGE'!$A$1:$EF$4997,2,FALSE)</f>
        <v>#N/A</v>
      </c>
      <c r="DJ114" t="e">
        <f>HLOOKUP(HISVAL!DJ$1,'CARTERA GESTION CHALLENGE'!$A$1:$EF$4997,2,FALSE)</f>
        <v>#N/A</v>
      </c>
      <c r="DK114" t="e">
        <f>HLOOKUP(HISVAL!DK$1,'CARTERA GESTION CHALLENGE'!$A$1:$EF$4997,2,FALSE)</f>
        <v>#N/A</v>
      </c>
      <c r="DL114" t="e">
        <f>HLOOKUP(HISVAL!DL$1,'CARTERA GESTION CHALLENGE'!$A$1:$EF$4997,2,FALSE)</f>
        <v>#N/A</v>
      </c>
      <c r="DM114" t="e">
        <f>HLOOKUP(HISVAL!DM$1,'CARTERA GESTION CHALLENGE'!$A$1:$EF$4997,2,FALSE)</f>
        <v>#N/A</v>
      </c>
      <c r="DN114" t="e">
        <f>HLOOKUP(HISVAL!DN$1,'CARTERA GESTION CHALLENGE'!$A$1:$EF$4997,2,FALSE)</f>
        <v>#N/A</v>
      </c>
      <c r="DO114" t="e">
        <f>HLOOKUP(HISVAL!DO$1,'CARTERA GESTION CHALLENGE'!$A$1:$EF$4997,2,FALSE)</f>
        <v>#N/A</v>
      </c>
      <c r="DP114" t="e">
        <f>HLOOKUP(HISVAL!DP$1,'CARTERA GESTION CHALLENGE'!$A$1:$EF$4997,2,FALSE)</f>
        <v>#N/A</v>
      </c>
      <c r="DQ114" t="e">
        <f>HLOOKUP(HISVAL!DQ$1,'CARTERA GESTION CHALLENGE'!$A$1:$EF$4997,2,FALSE)</f>
        <v>#N/A</v>
      </c>
      <c r="DR114" t="e">
        <f>HLOOKUP(HISVAL!DR$1,'CARTERA GESTION CHALLENGE'!$A$1:$EF$4997,2,FALSE)</f>
        <v>#N/A</v>
      </c>
      <c r="DS114" t="e">
        <f>HLOOKUP(HISVAL!DS$1,'CARTERA GESTION CHALLENGE'!$A$1:$EF$4997,2,FALSE)</f>
        <v>#N/A</v>
      </c>
      <c r="DT114" t="e">
        <f>HLOOKUP(HISVAL!DT$1,'CARTERA GESTION CHALLENGE'!$A$1:$EF$4997,2,FALSE)</f>
        <v>#N/A</v>
      </c>
      <c r="DU114" t="e">
        <f>HLOOKUP(HISVAL!DU$1,'CARTERA GESTION CHALLENGE'!$A$1:$EF$4997,2,FALSE)</f>
        <v>#N/A</v>
      </c>
      <c r="DV114" t="e">
        <f>HLOOKUP(HISVAL!DV$1,'CARTERA GESTION CHALLENGE'!$A$1:$EF$4997,2,FALSE)</f>
        <v>#N/A</v>
      </c>
      <c r="DW114" t="e">
        <f>HLOOKUP(HISVAL!DW$1,'CARTERA GESTION CHALLENGE'!$A$1:$EF$4997,2,FALSE)</f>
        <v>#N/A</v>
      </c>
      <c r="DX114" t="e">
        <f>HLOOKUP(HISVAL!DX$1,'CARTERA GESTION CHALLENGE'!$A$1:$EF$4997,2,FALSE)</f>
        <v>#N/A</v>
      </c>
      <c r="DY114" t="e">
        <f>HLOOKUP(HISVAL!DY$1,'CARTERA GESTION CHALLENGE'!$A$1:$EF$4997,2,FALSE)</f>
        <v>#N/A</v>
      </c>
      <c r="DZ114" t="e">
        <f>HLOOKUP(HISVAL!DZ$1,'CARTERA GESTION CHALLENGE'!$A$1:$EF$4997,2,FALSE)</f>
        <v>#N/A</v>
      </c>
      <c r="EA114" t="e">
        <f>HLOOKUP(HISVAL!EA$1,'CARTERA GESTION CHALLENGE'!$A$1:$EF$4997,2,FALSE)</f>
        <v>#N/A</v>
      </c>
      <c r="EB114" t="e">
        <f>HLOOKUP(HISVAL!EB$1,'CARTERA GESTION CHALLENGE'!$A$1:$EF$4997,2,FALSE)</f>
        <v>#N/A</v>
      </c>
      <c r="EC114" t="e">
        <f>HLOOKUP(HISVAL!EC$1,'CARTERA GESTION CHALLENGE'!$A$1:$EF$4997,2,FALSE)</f>
        <v>#N/A</v>
      </c>
      <c r="ED114" t="e">
        <f>HLOOKUP(HISVAL!ED$1,'CARTERA GESTION CHALLENGE'!$A$1:$EF$4997,2,FALSE)</f>
        <v>#N/A</v>
      </c>
      <c r="EE114" t="e">
        <f>HLOOKUP(HISVAL!EE$1,'CARTERA GESTION CHALLENGE'!$A$1:$EF$4997,2,FALSE)</f>
        <v>#N/A</v>
      </c>
      <c r="EF114" t="e">
        <f>HLOOKUP(HISVAL!EF$1,'CARTERA GESTION CHALLENGE'!$A$1:$EF$4997,2,FALSE)</f>
        <v>#N/A</v>
      </c>
      <c r="EG114" t="e">
        <f>HLOOKUP(HISVAL!EG$1,'CARTERA GESTION CHALLENGE'!$A$1:$EF$4997,2,FALSE)</f>
        <v>#N/A</v>
      </c>
      <c r="EH114" t="e">
        <f>HLOOKUP(HISVAL!EH$1,'CARTERA GESTION CHALLENGE'!$A$1:$EF$4997,2,FALSE)</f>
        <v>#N/A</v>
      </c>
      <c r="EI114" t="e">
        <f>HLOOKUP(HISVAL!EI$1,'CARTERA GESTION CHALLENGE'!$A$1:$EF$4997,2,FALSE)</f>
        <v>#N/A</v>
      </c>
      <c r="EJ114" t="e">
        <f>HLOOKUP(HISVAL!EJ$1,'CARTERA GESTION CHALLENGE'!$A$1:$EF$4997,2,FALSE)</f>
        <v>#N/A</v>
      </c>
      <c r="EK114" t="e">
        <f>HLOOKUP(HISVAL!EK$1,'CARTERA GESTION CHALLENGE'!$A$1:$EF$4997,2,FALSE)</f>
        <v>#N/A</v>
      </c>
      <c r="EL114" t="e">
        <f>HLOOKUP(HISVAL!EL$1,'CARTERA GESTION CHALLENGE'!$A$1:$EF$4997,2,FALSE)</f>
        <v>#N/A</v>
      </c>
      <c r="EM114" t="e">
        <f>HLOOKUP(HISVAL!EM$1,'CARTERA GESTION CHALLENGE'!$A$1:$EF$4997,2,FALSE)</f>
        <v>#N/A</v>
      </c>
      <c r="EN114" t="e">
        <f>HLOOKUP(HISVAL!EN$1,'CARTERA GESTION CHALLENGE'!$A$1:$EF$4997,2,FALSE)</f>
        <v>#N/A</v>
      </c>
      <c r="EO114" t="e">
        <f>HLOOKUP(HISVAL!EO$1,'CARTERA GESTION CHALLENGE'!$A$1:$EF$4997,2,FALSE)</f>
        <v>#N/A</v>
      </c>
      <c r="EP114" t="e">
        <f>HLOOKUP(HISVAL!EP$1,'CARTERA GESTION CHALLENGE'!$A$1:$EF$4997,2,FALSE)</f>
        <v>#N/A</v>
      </c>
      <c r="EQ114" t="e">
        <f>HLOOKUP(HISVAL!EQ$1,'CARTERA GESTION CHALLENGE'!$A$1:$EF$4997,2,FALSE)</f>
        <v>#N/A</v>
      </c>
      <c r="ER114" t="e">
        <f>HLOOKUP(HISVAL!ER$1,'CARTERA GESTION CHALLENGE'!$A$1:$EF$4997,2,FALSE)</f>
        <v>#N/A</v>
      </c>
      <c r="ES114" t="e">
        <f>HLOOKUP(HISVAL!ES$1,'CARTERA GESTION CHALLENGE'!$A$1:$EF$4997,2,FALSE)</f>
        <v>#N/A</v>
      </c>
      <c r="ET114" t="e">
        <f>HLOOKUP(HISVAL!ET$1,'CARTERA GESTION CHALLENGE'!$A$1:$EF$4997,2,FALSE)</f>
        <v>#N/A</v>
      </c>
      <c r="EU114" t="e">
        <f>HLOOKUP(HISVAL!EU$1,'CARTERA GESTION CHALLENGE'!$A$1:$EF$4997,2,FALSE)</f>
        <v>#N/A</v>
      </c>
      <c r="EV114" t="e">
        <f>HLOOKUP(HISVAL!EV$1,'CARTERA GESTION CHALLENGE'!$A$1:$EF$4997,2,FALSE)</f>
        <v>#N/A</v>
      </c>
      <c r="EW114" t="e">
        <f>HLOOKUP(HISVAL!EW$1,'CARTERA GESTION CHALLENGE'!$A$1:$EF$4997,2,FALSE)</f>
        <v>#N/A</v>
      </c>
      <c r="EX114" t="e">
        <f>HLOOKUP(HISVAL!EX$1,'CARTERA GESTION CHALLENGE'!$A$1:$EF$4997,2,FALSE)</f>
        <v>#N/A</v>
      </c>
      <c r="EY114" t="e">
        <f>HLOOKUP(HISVAL!EY$1,'CARTERA GESTION CHALLENGE'!$A$1:$EF$4997,2,FALSE)</f>
        <v>#N/A</v>
      </c>
      <c r="EZ114" t="e">
        <f>HLOOKUP(HISVAL!EZ$1,'CARTERA GESTION CHALLENGE'!$A$1:$EF$4997,2,FALSE)</f>
        <v>#N/A</v>
      </c>
      <c r="FA114" t="e">
        <f>HLOOKUP(HISVAL!FA$1,'CARTERA GESTION CHALLENGE'!$A$1:$EF$4997,2,FALSE)</f>
        <v>#N/A</v>
      </c>
      <c r="FB114" t="e">
        <f>HLOOKUP(HISVAL!FB$1,'CARTERA GESTION CHALLENGE'!$A$1:$EF$4997,2,FALSE)</f>
        <v>#N/A</v>
      </c>
      <c r="FC114" t="e">
        <f>HLOOKUP(HISVAL!FC$1,'CARTERA GESTION CHALLENGE'!$A$1:$EF$4997,2,FALSE)</f>
        <v>#N/A</v>
      </c>
      <c r="FD114" t="e">
        <f>HLOOKUP(HISVAL!FD$1,'CARTERA GESTION CHALLENGE'!$A$1:$EF$4997,2,FALSE)</f>
        <v>#N/A</v>
      </c>
      <c r="FE114" t="e">
        <f>HLOOKUP(HISVAL!FE$1,'CARTERA GESTION CHALLENGE'!$A$1:$EF$4997,2,FALSE)</f>
        <v>#N/A</v>
      </c>
      <c r="FF114" t="e">
        <f>HLOOKUP(HISVAL!FF$1,'CARTERA GESTION CHALLENGE'!$A$1:$EF$4997,2,FALSE)</f>
        <v>#N/A</v>
      </c>
      <c r="FG114" t="e">
        <f>HLOOKUP(HISVAL!FG$1,'CARTERA GESTION CHALLENGE'!$A$1:$EF$4997,2,FALSE)</f>
        <v>#N/A</v>
      </c>
      <c r="FH114" t="e">
        <f>HLOOKUP(HISVAL!FH$1,'CARTERA GESTION CHALLENGE'!$A$1:$EF$4997,2,FALSE)</f>
        <v>#N/A</v>
      </c>
      <c r="FI114" t="e">
        <f>HLOOKUP(HISVAL!FI$1,'CARTERA GESTION CHALLENGE'!$A$1:$EF$4997,2,FALSE)</f>
        <v>#N/A</v>
      </c>
      <c r="FJ114" t="e">
        <f>HLOOKUP(HISVAL!FJ$1,'CARTERA GESTION CHALLENGE'!$A$1:$EF$4997,2,FALSE)</f>
        <v>#N/A</v>
      </c>
      <c r="FK114" t="e">
        <f>HLOOKUP(HISVAL!FK$1,'CARTERA GESTION CHALLENGE'!$A$1:$EF$4997,2,FALSE)</f>
        <v>#N/A</v>
      </c>
      <c r="FL114" t="e">
        <f>HLOOKUP(HISVAL!FL$1,'CARTERA GESTION CHALLENGE'!$A$1:$EF$4997,2,FALSE)</f>
        <v>#N/A</v>
      </c>
      <c r="FM114" t="e">
        <f>HLOOKUP(HISVAL!FM$1,'CARTERA GESTION CHALLENGE'!$A$1:$EF$4997,2,FALSE)</f>
        <v>#N/A</v>
      </c>
      <c r="FN114" t="e">
        <f>HLOOKUP(HISVAL!FN$1,'CARTERA GESTION CHALLENGE'!$A$1:$EF$4997,2,FALSE)</f>
        <v>#N/A</v>
      </c>
      <c r="FO114" t="e">
        <f>HLOOKUP(HISVAL!FO$1,'CARTERA GESTION CHALLENGE'!$A$1:$EF$4997,2,FALSE)</f>
        <v>#N/A</v>
      </c>
      <c r="FP114" t="e">
        <f>HLOOKUP(HISVAL!FP$1,'CARTERA GESTION CHALLENGE'!$A$1:$EF$4997,2,FALSE)</f>
        <v>#N/A</v>
      </c>
      <c r="FQ114" t="e">
        <f>HLOOKUP(HISVAL!FQ$1,'CARTERA GESTION CHALLENGE'!$A$1:$EF$4997,2,FALSE)</f>
        <v>#N/A</v>
      </c>
      <c r="FR114" t="e">
        <f>HLOOKUP(HISVAL!FR$1,'CARTERA GESTION CHALLENGE'!$A$1:$EF$4997,2,FALSE)</f>
        <v>#N/A</v>
      </c>
      <c r="FS114" t="e">
        <f>HLOOKUP(HISVAL!FS$1,'CARTERA GESTION CHALLENGE'!$A$1:$EF$4997,2,FALSE)</f>
        <v>#N/A</v>
      </c>
      <c r="FT114" t="e">
        <f>HLOOKUP(HISVAL!FT$1,'CARTERA GESTION CHALLENGE'!$A$1:$EF$4997,2,FALSE)</f>
        <v>#N/A</v>
      </c>
      <c r="FU114" t="e">
        <f>HLOOKUP(HISVAL!FU$1,'CARTERA GESTION CHALLENGE'!$A$1:$EF$4997,2,FALSE)</f>
        <v>#N/A</v>
      </c>
      <c r="FV114" t="e">
        <f>HLOOKUP(HISVAL!FV$1,'CARTERA GESTION CHALLENGE'!$A$1:$EF$4997,2,FALSE)</f>
        <v>#N/A</v>
      </c>
      <c r="FW114" t="e">
        <f>HLOOKUP(HISVAL!FW$1,'CARTERA GESTION CHALLENGE'!$A$1:$EF$4997,2,FALSE)</f>
        <v>#N/A</v>
      </c>
      <c r="FX114" t="e">
        <f>HLOOKUP(HISVAL!FX$1,'CARTERA GESTION CHALLENGE'!$A$1:$EF$4997,2,FALSE)</f>
        <v>#N/A</v>
      </c>
      <c r="FY114" t="e">
        <f>HLOOKUP(HISVAL!FY$1,'CARTERA GESTION CHALLENGE'!$A$1:$EF$4997,2,FALSE)</f>
        <v>#N/A</v>
      </c>
      <c r="FZ114" t="e">
        <f>HLOOKUP(HISVAL!FZ$1,'CARTERA GESTION CHALLENGE'!$A$1:$EF$4997,2,FALSE)</f>
        <v>#N/A</v>
      </c>
      <c r="GA114" t="e">
        <f>HLOOKUP(HISVAL!GA$1,'CARTERA GESTION CHALLENGE'!$A$1:$EF$4997,2,FALSE)</f>
        <v>#N/A</v>
      </c>
      <c r="GB114" t="e">
        <f>HLOOKUP(HISVAL!GB$1,'CARTERA GESTION CHALLENGE'!$A$1:$EF$4997,2,FALSE)</f>
        <v>#N/A</v>
      </c>
      <c r="GC114" t="e">
        <f>HLOOKUP(HISVAL!GC$1,'CARTERA GESTION CHALLENGE'!$A$1:$EF$4997,2,FALSE)</f>
        <v>#N/A</v>
      </c>
      <c r="GD114" t="e">
        <f>HLOOKUP(HISVAL!GD$1,'CARTERA GESTION CHALLENGE'!$A$1:$EF$4997,2,FALSE)</f>
        <v>#N/A</v>
      </c>
      <c r="GE114" t="e">
        <f>HLOOKUP(HISVAL!GE$1,'CARTERA GESTION CHALLENGE'!$A$1:$EF$4997,2,FALSE)</f>
        <v>#N/A</v>
      </c>
      <c r="GF114" t="e">
        <f>HLOOKUP(HISVAL!GF$1,'CARTERA GESTION CHALLENGE'!$A$1:$EF$4997,2,FALSE)</f>
        <v>#N/A</v>
      </c>
      <c r="GG114" t="e">
        <f>HLOOKUP(HISVAL!GG$1,'CARTERA GESTION CHALLENGE'!$A$1:$EF$4997,2,FALSE)</f>
        <v>#N/A</v>
      </c>
      <c r="GH114" t="e">
        <f>HLOOKUP(HISVAL!GH$1,'CARTERA GESTION CHALLENGE'!$A$1:$EF$4997,2,FALSE)</f>
        <v>#N/A</v>
      </c>
      <c r="GI114" t="e">
        <f>HLOOKUP(HISVAL!GI$1,'CARTERA GESTION CHALLENGE'!$A$1:$EF$4997,2,FALSE)</f>
        <v>#N/A</v>
      </c>
      <c r="GJ114" t="e">
        <f>HLOOKUP(HISVAL!GJ$1,'CARTERA GESTION CHALLENGE'!$A$1:$EF$4997,2,FALSE)</f>
        <v>#N/A</v>
      </c>
      <c r="GK114" t="e">
        <f>HLOOKUP(HISVAL!GK$1,'CARTERA GESTION CHALLENGE'!$A$1:$EF$4997,2,FALSE)</f>
        <v>#N/A</v>
      </c>
      <c r="GL114" t="e">
        <f>HLOOKUP(HISVAL!GL$1,'CARTERA GESTION CHALLENGE'!$A$1:$EF$4997,2,FALSE)</f>
        <v>#N/A</v>
      </c>
      <c r="GM114" t="e">
        <f>HLOOKUP(HISVAL!GM$1,'CARTERA GESTION CHALLENGE'!$A$1:$EF$4997,2,FALSE)</f>
        <v>#N/A</v>
      </c>
      <c r="GN114" t="e">
        <f>HLOOKUP(HISVAL!GN$1,'CARTERA GESTION CHALLENGE'!$A$1:$EF$4997,2,FALSE)</f>
        <v>#N/A</v>
      </c>
      <c r="GO114" t="e">
        <f>HLOOKUP(HISVAL!GO$1,'CARTERA GESTION CHALLENGE'!$A$1:$EF$4997,2,FALSE)</f>
        <v>#N/A</v>
      </c>
      <c r="GP114" t="e">
        <f>HLOOKUP(HISVAL!GP$1,'CARTERA GESTION CHALLENGE'!$A$1:$EF$4997,2,FALSE)</f>
        <v>#N/A</v>
      </c>
      <c r="GQ114" t="e">
        <f>HLOOKUP(HISVAL!GQ$1,'CARTERA GESTION CHALLENGE'!$A$1:$EF$4997,2,FALSE)</f>
        <v>#N/A</v>
      </c>
      <c r="GR114" t="e">
        <f>HLOOKUP(HISVAL!GR$1,'CARTERA GESTION CHALLENGE'!$A$1:$EF$4997,2,FALSE)</f>
        <v>#N/A</v>
      </c>
      <c r="GS114" t="e">
        <f>HLOOKUP(HISVAL!GS$1,'CARTERA GESTION CHALLENGE'!$A$1:$EF$4997,2,FALSE)</f>
        <v>#N/A</v>
      </c>
      <c r="GT114" t="e">
        <f>HLOOKUP(HISVAL!GT$1,'CARTERA GESTION CHALLENGE'!$A$1:$EF$4997,2,FALSE)</f>
        <v>#N/A</v>
      </c>
      <c r="GU114" t="e">
        <f>HLOOKUP(HISVAL!GU$1,'CARTERA GESTION CHALLENGE'!$A$1:$EF$4997,2,FALSE)</f>
        <v>#N/A</v>
      </c>
      <c r="GV114" t="e">
        <f>HLOOKUP(HISVAL!GV$1,'CARTERA GESTION CHALLENGE'!$A$1:$EF$4997,2,FALSE)</f>
        <v>#N/A</v>
      </c>
      <c r="GW114" t="e">
        <f>HLOOKUP(HISVAL!GW$1,'CARTERA GESTION CHALLENGE'!$A$1:$EF$4997,2,FALSE)</f>
        <v>#N/A</v>
      </c>
      <c r="GX114" t="e">
        <f>HLOOKUP(HISVAL!GX$1,'CARTERA GESTION CHALLENGE'!$A$1:$EF$4997,2,FALSE)</f>
        <v>#N/A</v>
      </c>
      <c r="GY114" t="e">
        <f>HLOOKUP(HISVAL!GY$1,'CARTERA GESTION CHALLENGE'!$A$1:$EF$4997,2,FALSE)</f>
        <v>#N/A</v>
      </c>
      <c r="GZ114" t="e">
        <f>HLOOKUP(HISVAL!GZ$1,'CARTERA GESTION CHALLENGE'!$A$1:$EF$4997,2,FALSE)</f>
        <v>#N/A</v>
      </c>
      <c r="HA114" t="e">
        <f>HLOOKUP(HISVAL!HA$1,'CARTERA GESTION CHALLENGE'!$A$1:$EF$4997,2,FALSE)</f>
        <v>#N/A</v>
      </c>
      <c r="HB114" t="e">
        <f>HLOOKUP(HISVAL!HB$1,'CARTERA GESTION CHALLENGE'!$A$1:$EF$4997,2,FALSE)</f>
        <v>#N/A</v>
      </c>
      <c r="HC114" t="e">
        <f>HLOOKUP(HISVAL!HC$1,'CARTERA GESTION CHALLENGE'!$A$1:$EF$4997,2,FALSE)</f>
        <v>#N/A</v>
      </c>
      <c r="HD114" t="e">
        <f>HLOOKUP(HISVAL!HD$1,'CARTERA GESTION CHALLENGE'!$A$1:$EF$4997,2,FALSE)</f>
        <v>#N/A</v>
      </c>
      <c r="HE114" t="e">
        <f>HLOOKUP(HISVAL!HE$1,'CARTERA GESTION CHALLENGE'!$A$1:$EF$4997,2,FALSE)</f>
        <v>#N/A</v>
      </c>
      <c r="HF114" t="e">
        <f>HLOOKUP(HISVAL!HF$1,'CARTERA GESTION CHALLENGE'!$A$1:$EF$4997,2,FALSE)</f>
        <v>#N/A</v>
      </c>
      <c r="HG114" t="e">
        <f>HLOOKUP(HISVAL!HG$1,'CARTERA GESTION CHALLENGE'!$A$1:$EF$4997,2,FALSE)</f>
        <v>#N/A</v>
      </c>
      <c r="HH114" t="e">
        <f>HLOOKUP(HISVAL!HH$1,'CARTERA GESTION CHALLENGE'!$A$1:$EF$4997,2,FALSE)</f>
        <v>#N/A</v>
      </c>
      <c r="HI114" t="e">
        <f>HLOOKUP(HISVAL!HI$1,'CARTERA GESTION CHALLENGE'!$A$1:$EF$4997,2,FALSE)</f>
        <v>#N/A</v>
      </c>
      <c r="HJ114" t="e">
        <f>HLOOKUP(HISVAL!HJ$1,'CARTERA GESTION CHALLENGE'!$A$1:$EF$4997,2,FALSE)</f>
        <v>#N/A</v>
      </c>
      <c r="HK114" t="e">
        <f>HLOOKUP(HISVAL!HK$1,'CARTERA GESTION CHALLENGE'!$A$1:$EF$4997,2,FALSE)</f>
        <v>#N/A</v>
      </c>
      <c r="HL114" t="e">
        <f>HLOOKUP(HISVAL!HL$1,'CARTERA GESTION CHALLENGE'!$A$1:$EF$4997,2,FALSE)</f>
        <v>#N/A</v>
      </c>
      <c r="HM114" t="e">
        <f>HLOOKUP(HISVAL!HM$1,'CARTERA GESTION CHALLENGE'!$A$1:$EF$4997,2,FALSE)</f>
        <v>#N/A</v>
      </c>
      <c r="HN114" t="e">
        <f>HLOOKUP(HISVAL!HN$1,'CARTERA GESTION CHALLENGE'!$A$1:$EF$4997,2,FALSE)</f>
        <v>#N/A</v>
      </c>
      <c r="HO114" t="e">
        <f>HLOOKUP(HISVAL!HO$1,'CARTERA GESTION CHALLENGE'!$A$1:$EF$4997,2,FALSE)</f>
        <v>#N/A</v>
      </c>
      <c r="HP114" t="e">
        <f>HLOOKUP(HISVAL!HP$1,'CARTERA GESTION CHALLENGE'!$A$1:$EF$4997,2,FALSE)</f>
        <v>#N/A</v>
      </c>
      <c r="HQ114" t="e">
        <f>HLOOKUP(HISVAL!HQ$1,'CARTERA GESTION CHALLENGE'!$A$1:$EF$4997,2,FALSE)</f>
        <v>#N/A</v>
      </c>
      <c r="HR114" t="e">
        <f>HLOOKUP(HISVAL!HR$1,'CARTERA GESTION CHALLENGE'!$A$1:$EF$4997,2,FALSE)</f>
        <v>#N/A</v>
      </c>
      <c r="HS114" t="e">
        <f>HLOOKUP(HISVAL!HS$1,'CARTERA GESTION CHALLENGE'!$A$1:$EF$4997,2,FALSE)</f>
        <v>#N/A</v>
      </c>
      <c r="HT114" t="e">
        <f>HLOOKUP(HISVAL!HT$1,'CARTERA GESTION CHALLENGE'!$A$1:$EF$4997,2,FALSE)</f>
        <v>#N/A</v>
      </c>
      <c r="HU114" t="e">
        <f>HLOOKUP(HISVAL!HU$1,'CARTERA GESTION CHALLENGE'!$A$1:$EF$4997,2,FALSE)</f>
        <v>#N/A</v>
      </c>
      <c r="HV114" t="e">
        <f>HLOOKUP(HISVAL!HV$1,'CARTERA GESTION CHALLENGE'!$A$1:$EF$4997,2,FALSE)</f>
        <v>#N/A</v>
      </c>
      <c r="HW114" t="e">
        <f>HLOOKUP(HISVAL!HW$1,'CARTERA GESTION CHALLENGE'!$A$1:$EF$4997,2,FALSE)</f>
        <v>#N/A</v>
      </c>
      <c r="HX114" t="e">
        <f>HLOOKUP(HISVAL!HX$1,'CARTERA GESTION CHALLENGE'!$A$1:$EF$4997,2,FALSE)</f>
        <v>#N/A</v>
      </c>
      <c r="HY114" t="e">
        <f>HLOOKUP(HISVAL!HY$1,'CARTERA GESTION CHALLENGE'!$A$1:$EF$4997,2,FALSE)</f>
        <v>#N/A</v>
      </c>
      <c r="HZ114" t="e">
        <f>HLOOKUP(HISVAL!HZ$1,'CARTERA GESTION CHALLENGE'!$A$1:$EF$4997,2,FALSE)</f>
        <v>#N/A</v>
      </c>
      <c r="IA114" t="e">
        <f>HLOOKUP(HISVAL!IA$1,'CARTERA GESTION CHALLENGE'!$A$1:$EF$4997,2,FALSE)</f>
        <v>#N/A</v>
      </c>
      <c r="IB114" t="e">
        <f>HLOOKUP(HISVAL!IB$1,'CARTERA GESTION CHALLENGE'!$A$1:$EF$4997,2,FALSE)</f>
        <v>#N/A</v>
      </c>
      <c r="IC114" t="e">
        <f>HLOOKUP(HISVAL!IC$1,'CARTERA GESTION CHALLENGE'!$A$1:$EF$4997,2,FALSE)</f>
        <v>#N/A</v>
      </c>
      <c r="ID114" t="e">
        <f>HLOOKUP(HISVAL!ID$1,'CARTERA GESTION CHALLENGE'!$A$1:$EF$4997,2,FALSE)</f>
        <v>#N/A</v>
      </c>
      <c r="IE114" t="e">
        <f>HLOOKUP(HISVAL!IE$1,'CARTERA GESTION CHALLENGE'!$A$1:$EF$4997,2,FALSE)</f>
        <v>#N/A</v>
      </c>
      <c r="IF114" t="e">
        <f>HLOOKUP(HISVAL!IF$1,'CARTERA GESTION CHALLENGE'!$A$1:$EF$4997,2,FALSE)</f>
        <v>#N/A</v>
      </c>
      <c r="IG114" t="e">
        <f>HLOOKUP(HISVAL!IG$1,'CARTERA GESTION CHALLENGE'!$A$1:$EF$4997,2,FALSE)</f>
        <v>#N/A</v>
      </c>
      <c r="IH114" t="e">
        <f>HLOOKUP(HISVAL!IH$1,'CARTERA GESTION CHALLENGE'!$A$1:$EF$4997,2,FALSE)</f>
        <v>#N/A</v>
      </c>
      <c r="II114" t="e">
        <f>HLOOKUP(HISVAL!II$1,'CARTERA GESTION CHALLENGE'!$A$1:$EF$4997,2,FALSE)</f>
        <v>#N/A</v>
      </c>
      <c r="IJ114" t="e">
        <f>HLOOKUP(HISVAL!IJ$1,'CARTERA GESTION CHALLENGE'!$A$1:$EF$4997,2,FALSE)</f>
        <v>#N/A</v>
      </c>
      <c r="IK114" t="e">
        <f>HLOOKUP(HISVAL!IK$1,'CARTERA GESTION CHALLENGE'!$A$1:$EF$4997,2,FALSE)</f>
        <v>#N/A</v>
      </c>
      <c r="IL114" t="e">
        <f>HLOOKUP(HISVAL!IL$1,'CARTERA GESTION CHALLENGE'!$A$1:$EF$4997,2,FALSE)</f>
        <v>#N/A</v>
      </c>
      <c r="IM114" t="e">
        <f>HLOOKUP(HISVAL!IM$1,'CARTERA GESTION CHALLENGE'!$A$1:$EF$4997,2,FALSE)</f>
        <v>#N/A</v>
      </c>
    </row>
    <row r="115" spans="1:247" x14ac:dyDescent="0.2">
      <c r="A115" s="11" t="str">
        <f>IF('CARTERA GESTION CHALLENGE'!E112="","",'CARTERA GESTION CHALLENGE'!E112)</f>
        <v/>
      </c>
      <c r="B115" s="12" t="str">
        <f>IF('CARTERA GESTION CHALLENGE'!AT112="","",'CARTERA GESTION CHALLENGE'!AT112)</f>
        <v/>
      </c>
      <c r="C115" s="13" t="str">
        <f>IF('CARTERA GESTION CHALLENGE'!S112="","",'CARTERA GESTION CHALLENGE'!S112)</f>
        <v/>
      </c>
      <c r="D115" s="14" t="str">
        <f>IF('CARTERA GESTION CHALLENGE'!O112="","",'CARTERA GESTION CHALLENGE'!O112)</f>
        <v/>
      </c>
      <c r="E115" s="14" t="str">
        <f>IF('CARTERA GESTION CHALLENGE'!G112="","",'CARTERA GESTION CHALLENGE'!G112)</f>
        <v/>
      </c>
      <c r="F115" s="14" t="str">
        <f>IF('CARTERA GESTION CHALLENGE'!P112="","",'CARTERA GESTION CHALLENGE'!P112)</f>
        <v/>
      </c>
      <c r="G115" s="14" t="str">
        <f>IF('CARTERA GESTION CHALLENGE'!DZ112="","",'CARTERA GESTION CHALLENGE'!DZ112)</f>
        <v/>
      </c>
      <c r="J115" s="14" t="str">
        <f>IF('CARTERA GESTION CHALLENGE'!AF112="","",'CARTERA GESTION CHALLENGE'!AF112)</f>
        <v/>
      </c>
      <c r="K115" s="14" t="str" cm="1">
        <f t="array" ref="K115">_xll.BDP(G115&amp;" EQUITY","PARENT_TICKER_EXCHANGE")</f>
        <v>#N/A Invalid Security</v>
      </c>
      <c r="L115" t="str">
        <f>IF('CARTERA GESTION CHALLENGE'!A112="","",'CARTERA GESTION CHALLENGE'!A112)</f>
        <v/>
      </c>
      <c r="M115" s="14" t="str">
        <f>IF('CARTERA GESTION CHALLENGE'!AV112="","",'CARTERA GESTION CHALLENGE'!AV112)</f>
        <v/>
      </c>
      <c r="N115" s="14" t="str">
        <f>IF('CARTERA GESTION CHALLENGE'!AK112="","",'CARTERA GESTION CHALLENGE'!AK112)</f>
        <v/>
      </c>
      <c r="O115" t="str">
        <f>IF('CARTERA GESTION CHALLENGE'!AW112="","",'CARTERA GESTION CHALLENGE'!AW112)</f>
        <v/>
      </c>
      <c r="P115" t="str">
        <f>IF('CARTERA GESTION CHALLENGE'!DP112="","",'CARTERA GESTION CHALLENGE'!DP112)</f>
        <v/>
      </c>
      <c r="Q115" t="str">
        <f>IF('CARTERA GESTION CHALLENGE'!D112="","",'CARTERA GESTION CHALLENGE'!D112)</f>
        <v/>
      </c>
      <c r="R115" t="str">
        <f>IF('CARTERA GESTION CHALLENGE'!AX112="","",'CARTERA GESTION CHALLENGE'!AX112)</f>
        <v/>
      </c>
      <c r="S115" t="str">
        <f>IF('CARTERA GESTION CHALLENGE'!AY112="","",'CARTERA GESTION CHALLENGE'!AY112)</f>
        <v/>
      </c>
      <c r="T115" t="str">
        <f>IF('CARTERA GESTION CHALLENGE'!L112="","",'CARTERA GESTION CHALLENGE'!L112)</f>
        <v/>
      </c>
      <c r="U115" t="str">
        <f>IF('CARTERA GESTION CHALLENGE'!AZ112="","",'CARTERA GESTION CHALLENGE'!AZ112)</f>
        <v/>
      </c>
      <c r="V115" t="str">
        <f>IF('CARTERA GESTION CHALLENGE'!BA112="","",'CARTERA GESTION CHALLENGE'!BA112)</f>
        <v/>
      </c>
      <c r="W115" t="str">
        <f>IF('CARTERA GESTION CHALLENGE'!AH112="","",'CARTERA GESTION CHALLENGE'!AH112)</f>
        <v/>
      </c>
      <c r="X115" t="str">
        <f>IF('CARTERA GESTION CHALLENGE'!AJ112="","",'CARTERA GESTION CHALLENGE'!AJ112)</f>
        <v/>
      </c>
      <c r="Y115" t="str">
        <f>IF('CARTERA GESTION CHALLENGE'!B112="","",'CARTERA GESTION CHALLENGE'!B112)</f>
        <v/>
      </c>
      <c r="Z115" t="str">
        <f>IF('CARTERA GESTION CHALLENGE'!AE112="","",'CARTERA GESTION CHALLENGE'!AE112)</f>
        <v/>
      </c>
      <c r="AA115" t="str">
        <f>IF('CARTERA GESTION CHALLENGE'!BB112="","",'CARTERA GESTION CHALLENGE'!BB112)</f>
        <v/>
      </c>
      <c r="AC115" t="str">
        <f>IF('CARTERA GESTION CHALLENGE'!BC112="","",'CARTERA GESTION CHALLENGE'!BC112)</f>
        <v/>
      </c>
      <c r="AD115" t="str">
        <f>IF('CARTERA GESTION CHALLENGE'!BD112="","",'CARTERA GESTION CHALLENGE'!BD112)</f>
        <v/>
      </c>
      <c r="AE115" t="str">
        <f>IF('CARTERA GESTION CHALLENGE'!BE112="","",'CARTERA GESTION CHALLENGE'!BE112)</f>
        <v/>
      </c>
      <c r="AF115" t="str">
        <f>IF('CARTERA GESTION CHALLENGE'!BF112="","",'CARTERA GESTION CHALLENGE'!BF112)</f>
        <v/>
      </c>
      <c r="AG115" t="str">
        <f>IF('CARTERA GESTION CHALLENGE'!BG112="","",'CARTERA GESTION CHALLENGE'!BG112)</f>
        <v/>
      </c>
      <c r="AH115" t="str">
        <f>IF('CARTERA GESTION CHALLENGE'!BH112="","",'CARTERA GESTION CHALLENGE'!BH112)</f>
        <v/>
      </c>
      <c r="AI115" t="str">
        <f>IF('CARTERA GESTION CHALLENGE'!BI112="","",'CARTERA GESTION CHALLENGE'!BI112)</f>
        <v/>
      </c>
      <c r="AJ115" t="str">
        <f>IF('CARTERA GESTION CHALLENGE'!BJ112="","",'CARTERA GESTION CHALLENGE'!BJ112)</f>
        <v/>
      </c>
      <c r="AK115" t="str">
        <f>IF('CARTERA GESTION CHALLENGE'!BK112="","",'CARTERA GESTION CHALLENGE'!BK112)</f>
        <v/>
      </c>
      <c r="AL115" t="str">
        <f>IF('CARTERA GESTION CHALLENGE'!BL112="","",'CARTERA GESTION CHALLENGE'!BL112)</f>
        <v/>
      </c>
      <c r="AM115" t="str">
        <f>IF('CARTERA GESTION CHALLENGE'!BM112="","",'CARTERA GESTION CHALLENGE'!BM112)</f>
        <v/>
      </c>
      <c r="AN115" t="str">
        <f>IF('CARTERA GESTION CHALLENGE'!BN112="","",'CARTERA GESTION CHALLENGE'!BN112)</f>
        <v/>
      </c>
      <c r="AO115" t="str">
        <f>IF('CARTERA GESTION CHALLENGE'!BO112="","",'CARTERA GESTION CHALLENGE'!BO112)</f>
        <v/>
      </c>
      <c r="AP115" t="str">
        <f>IF('CARTERA GESTION CHALLENGE'!BP112="","",'CARTERA GESTION CHALLENGE'!BP112)</f>
        <v/>
      </c>
      <c r="AQ115" t="str">
        <f>IF('CARTERA GESTION CHALLENGE'!BQ112="","",'CARTERA GESTION CHALLENGE'!BQ112)</f>
        <v/>
      </c>
      <c r="AR115" t="str">
        <f>IF('CARTERA GESTION CHALLENGE'!BR112="","",'CARTERA GESTION CHALLENGE'!BR112)</f>
        <v/>
      </c>
      <c r="AT115" t="str">
        <f>IF('CARTERA GESTION CHALLENGE'!BS112="","",'CARTERA GESTION CHALLENGE'!BS112)</f>
        <v/>
      </c>
      <c r="AU115" t="str">
        <f>IF('CARTERA GESTION CHALLENGE'!BT112="","",'CARTERA GESTION CHALLENGE'!BT112)</f>
        <v/>
      </c>
      <c r="AV115" t="str">
        <f>HLOOKUP(HISVAL!AV$1,'CARTERA GESTION CHALLENGE'!$A$1:$EF$4997,2,FALSE)</f>
        <v>S</v>
      </c>
      <c r="AW115" t="str">
        <f>HLOOKUP(HISVAL!AW$1,'CARTERA GESTION CHALLENGE'!$A$1:$EF$4997,2,FALSE)</f>
        <v>S</v>
      </c>
      <c r="AX115" t="str">
        <f>HLOOKUP(HISVAL!AX$1,'CARTERA GESTION CHALLENGE'!$A$1:$EF$4997,2,FALSE)</f>
        <v>1</v>
      </c>
      <c r="AY115">
        <f>HLOOKUP(HISVAL!AY$1,'CARTERA GESTION CHALLENGE'!$A$1:$EF$4997,2,FALSE)</f>
        <v>1</v>
      </c>
      <c r="AZ115">
        <f>HLOOKUP(HISVAL!AZ$1,'CARTERA GESTION CHALLENGE'!$A$1:$EF$4997,2,FALSE)</f>
        <v>0</v>
      </c>
      <c r="BA115">
        <f>HLOOKUP(HISVAL!BA$1,'CARTERA GESTION CHALLENGE'!$A$1:$EF$4997,2,FALSE)</f>
        <v>44586</v>
      </c>
      <c r="BB115">
        <f>HLOOKUP(HISVAL!BB$1,'CARTERA GESTION CHALLENGE'!$A$1:$EF$4997,2,FALSE)</f>
        <v>-8000</v>
      </c>
      <c r="BC115">
        <f>HLOOKUP(HISVAL!BC$1,'CARTERA GESTION CHALLENGE'!$A$1:$EF$4997,2,FALSE)</f>
        <v>0</v>
      </c>
      <c r="BD115">
        <f>HLOOKUP(HISVAL!BD$1,'CARTERA GESTION CHALLENGE'!$A$1:$EF$4997,2,FALSE)</f>
        <v>0</v>
      </c>
      <c r="BE115">
        <f>HLOOKUP(HISVAL!BE$1,'CARTERA GESTION CHALLENGE'!$A$1:$EF$4997,2,FALSE)</f>
        <v>2</v>
      </c>
      <c r="BF115">
        <f>HLOOKUP(HISVAL!BF$1,'CARTERA GESTION CHALLENGE'!$A$1:$EF$4997,2,FALSE)</f>
        <v>0</v>
      </c>
      <c r="BG115">
        <f>HLOOKUP(HISVAL!BG$1,'CARTERA GESTION CHALLENGE'!$A$1:$EF$4997,2,FALSE)</f>
        <v>0</v>
      </c>
      <c r="BH115" t="str">
        <f>HLOOKUP(HISVAL!BH$1,'CARTERA GESTION CHALLENGE'!$A$1:$EF$4997,2,FALSE)</f>
        <v>N</v>
      </c>
      <c r="BI115">
        <f>HLOOKUP(HISVAL!BI$1,'CARTERA GESTION CHALLENGE'!$A$1:$EF$4997,2,FALSE)</f>
        <v>0</v>
      </c>
      <c r="BJ115">
        <f>HLOOKUP(HISVAL!BJ$1,'CARTERA GESTION CHALLENGE'!$A$1:$EF$4997,2,FALSE)</f>
        <v>0</v>
      </c>
      <c r="BK115">
        <f>HLOOKUP(HISVAL!BK$1,'CARTERA GESTION CHALLENGE'!$A$1:$EF$4997,2,FALSE)</f>
        <v>0</v>
      </c>
      <c r="BL115">
        <f>HLOOKUP(HISVAL!BL$1,'CARTERA GESTION CHALLENGE'!$A$1:$EF$4997,2,FALSE)</f>
        <v>0</v>
      </c>
      <c r="BM115">
        <f>HLOOKUP(HISVAL!BM$1,'CARTERA GESTION CHALLENGE'!$A$1:$EF$4997,2,FALSE)</f>
        <v>0</v>
      </c>
      <c r="BN115">
        <f>HLOOKUP(HISVAL!BN$1,'CARTERA GESTION CHALLENGE'!$A$1:$EF$4997,2,FALSE)</f>
        <v>0</v>
      </c>
      <c r="BO115">
        <f>HLOOKUP(HISVAL!BO$1,'CARTERA GESTION CHALLENGE'!$A$1:$EF$4997,2,FALSE)</f>
        <v>0</v>
      </c>
      <c r="BP115">
        <f>HLOOKUP(HISVAL!BP$1,'CARTERA GESTION CHALLENGE'!$A$1:$EF$4997,2,FALSE)</f>
        <v>0</v>
      </c>
      <c r="BQ115">
        <f>HLOOKUP(HISVAL!BQ$1,'CARTERA GESTION CHALLENGE'!$A$1:$EF$4997,2,FALSE)</f>
        <v>0</v>
      </c>
      <c r="BR115">
        <f>HLOOKUP(HISVAL!BR$1,'CARTERA GESTION CHALLENGE'!$A$1:$EF$4997,2,FALSE)</f>
        <v>0</v>
      </c>
      <c r="BS115">
        <f>HLOOKUP(HISVAL!BS$1,'CARTERA GESTION CHALLENGE'!$A$1:$EF$4997,2,FALSE)</f>
        <v>0</v>
      </c>
      <c r="BT115">
        <f>HLOOKUP(HISVAL!BT$1,'CARTERA GESTION CHALLENGE'!$A$1:$EF$4997,2,FALSE)</f>
        <v>219452.29</v>
      </c>
      <c r="BU115">
        <f>HLOOKUP(HISVAL!BU$1,'CARTERA GESTION CHALLENGE'!$A$1:$EF$4997,2,FALSE)</f>
        <v>0</v>
      </c>
      <c r="BV115">
        <f>HLOOKUP(HISVAL!BV$1,'CARTERA GESTION CHALLENGE'!$A$1:$EF$4997,2,FALSE)</f>
        <v>4</v>
      </c>
      <c r="BW115">
        <f>HLOOKUP(HISVAL!BW$1,'CARTERA GESTION CHALLENGE'!$A$1:$EF$4997,2,FALSE)</f>
        <v>0</v>
      </c>
      <c r="BX115">
        <f>HLOOKUP(HISVAL!BX$1,'CARTERA GESTION CHALLENGE'!$A$1:$EF$4997,2,FALSE)</f>
        <v>0</v>
      </c>
      <c r="BY115">
        <f>HLOOKUP(HISVAL!BY$1,'CARTERA GESTION CHALLENGE'!$A$1:$EF$4997,2,FALSE)</f>
        <v>857</v>
      </c>
      <c r="BZ115">
        <f>HLOOKUP(HISVAL!BZ$1,'CARTERA GESTION CHALLENGE'!$A$1:$EF$4997,2,FALSE)</f>
        <v>0</v>
      </c>
      <c r="CA115">
        <f>HLOOKUP(HISVAL!CA$1,'CARTERA GESTION CHALLENGE'!$A$1:$EF$4997,2,FALSE)</f>
        <v>0</v>
      </c>
      <c r="CB115">
        <f>HLOOKUP(HISVAL!CB$1,'CARTERA GESTION CHALLENGE'!$A$1:$EF$4997,2,FALSE)</f>
        <v>0</v>
      </c>
      <c r="CC115">
        <f>HLOOKUP(HISVAL!CC$1,'CARTERA GESTION CHALLENGE'!$A$1:$EF$4997,2,FALSE)</f>
        <v>0</v>
      </c>
      <c r="CD115">
        <f>HLOOKUP(HISVAL!CD$1,'CARTERA GESTION CHALLENGE'!$A$1:$EF$4997,2,FALSE)</f>
        <v>0</v>
      </c>
      <c r="CE115">
        <f>HLOOKUP(HISVAL!CE$1,'CARTERA GESTION CHALLENGE'!$A$1:$EF$4997,2,FALSE)</f>
        <v>0</v>
      </c>
      <c r="CF115">
        <f>HLOOKUP(HISVAL!CF$1,'CARTERA GESTION CHALLENGE'!$A$1:$EF$4997,2,FALSE)</f>
        <v>0</v>
      </c>
      <c r="CG115">
        <f>HLOOKUP(HISVAL!CG$1,'CARTERA GESTION CHALLENGE'!$A$1:$EF$4997,2,FALSE)</f>
        <v>0</v>
      </c>
      <c r="CH115">
        <f>HLOOKUP(HISVAL!CH$1,'CARTERA GESTION CHALLENGE'!$A$1:$EF$4997,2,FALSE)</f>
        <v>0</v>
      </c>
      <c r="CI115">
        <f>HLOOKUP(HISVAL!CI$1,'CARTERA GESTION CHALLENGE'!$A$1:$EF$4997,2,FALSE)</f>
        <v>571747.71</v>
      </c>
      <c r="CJ115">
        <f>HLOOKUP(HISVAL!CJ$1,'CARTERA GESTION CHALLENGE'!$A$1:$EF$4997,2,FALSE)</f>
        <v>571747.71</v>
      </c>
      <c r="CK115">
        <f>HLOOKUP(HISVAL!CK$1,'CARTERA GESTION CHALLENGE'!$A$1:$EF$4997,2,FALSE)</f>
        <v>0</v>
      </c>
      <c r="CL115">
        <f>HLOOKUP(HISVAL!CL$1,'CARTERA GESTION CHALLENGE'!$A$1:$EF$4997,2,FALSE)</f>
        <v>0</v>
      </c>
      <c r="CM115">
        <f>HLOOKUP(HISVAL!CM$1,'CARTERA GESTION CHALLENGE'!$A$1:$EF$4997,2,FALSE)</f>
        <v>0</v>
      </c>
      <c r="CN115" t="str">
        <f>HLOOKUP(HISVAL!CN$1,'CARTERA GESTION CHALLENGE'!$A$1:$EF$4997,2,FALSE)</f>
        <v>M</v>
      </c>
      <c r="CO115">
        <f>HLOOKUP(HISVAL!CO$1,'CARTERA GESTION CHALLENGE'!$A$1:$EF$4997,2,FALSE)</f>
        <v>0</v>
      </c>
      <c r="CP115">
        <f>HLOOKUP(HISVAL!CP$1,'CARTERA GESTION CHALLENGE'!$A$1:$EF$4997,2,FALSE)</f>
        <v>0</v>
      </c>
      <c r="CQ115">
        <f>HLOOKUP(HISVAL!CQ$1,'CARTERA GESTION CHALLENGE'!$A$1:$EF$4997,2,FALSE)</f>
        <v>0</v>
      </c>
      <c r="CR115">
        <f>HLOOKUP(HISVAL!CR$1,'CARTERA GESTION CHALLENGE'!$A$1:$EF$4997,2,FALSE)</f>
        <v>0</v>
      </c>
      <c r="CS115" t="str">
        <f>HLOOKUP(HISVAL!CS$1,'CARTERA GESTION CHALLENGE'!$A$1:$EF$4997,2,FALSE)</f>
        <v>A</v>
      </c>
      <c r="CT115">
        <f>HLOOKUP(HISVAL!CT$1,'CARTERA GESTION CHALLENGE'!$A$1:$EF$4997,2,FALSE)</f>
        <v>0</v>
      </c>
      <c r="CU115" t="e">
        <f>HLOOKUP(HISVAL!CU$1,'CARTERA GESTION CHALLENGE'!$A$1:$EF$4997,2,FALSE)</f>
        <v>#N/A</v>
      </c>
      <c r="CV115" t="e">
        <f>HLOOKUP(HISVAL!CV$1,'CARTERA GESTION CHALLENGE'!$A$1:$EF$4997,2,FALSE)</f>
        <v>#N/A</v>
      </c>
      <c r="CW115" t="e">
        <f>HLOOKUP(HISVAL!CW$1,'CARTERA GESTION CHALLENGE'!$A$1:$EF$4997,2,FALSE)</f>
        <v>#N/A</v>
      </c>
      <c r="CX115" t="e">
        <f>HLOOKUP(HISVAL!CX$1,'CARTERA GESTION CHALLENGE'!$A$1:$EF$4997,2,FALSE)</f>
        <v>#N/A</v>
      </c>
      <c r="CY115" t="e">
        <f>HLOOKUP(HISVAL!CY$1,'CARTERA GESTION CHALLENGE'!$A$1:$EF$4997,2,FALSE)</f>
        <v>#N/A</v>
      </c>
      <c r="CZ115" t="e">
        <f>HLOOKUP(HISVAL!CZ$1,'CARTERA GESTION CHALLENGE'!$A$1:$EF$4997,2,FALSE)</f>
        <v>#N/A</v>
      </c>
      <c r="DA115" t="e">
        <f>HLOOKUP(HISVAL!DA$1,'CARTERA GESTION CHALLENGE'!$A$1:$EF$4997,2,FALSE)</f>
        <v>#N/A</v>
      </c>
      <c r="DB115" t="e">
        <f>HLOOKUP(HISVAL!DB$1,'CARTERA GESTION CHALLENGE'!$A$1:$EF$4997,2,FALSE)</f>
        <v>#N/A</v>
      </c>
      <c r="DC115" t="e">
        <f>HLOOKUP(HISVAL!DC$1,'CARTERA GESTION CHALLENGE'!$A$1:$EF$4997,2,FALSE)</f>
        <v>#N/A</v>
      </c>
      <c r="DD115" t="e">
        <f>HLOOKUP(HISVAL!DD$1,'CARTERA GESTION CHALLENGE'!$A$1:$EF$4997,2,FALSE)</f>
        <v>#N/A</v>
      </c>
      <c r="DE115" t="e">
        <f>HLOOKUP(HISVAL!DE$1,'CARTERA GESTION CHALLENGE'!$A$1:$EF$4997,2,FALSE)</f>
        <v>#N/A</v>
      </c>
      <c r="DF115" t="e">
        <f>HLOOKUP(HISVAL!DF$1,'CARTERA GESTION CHALLENGE'!$A$1:$EF$4997,2,FALSE)</f>
        <v>#N/A</v>
      </c>
      <c r="DG115" t="e">
        <f>HLOOKUP(HISVAL!DG$1,'CARTERA GESTION CHALLENGE'!$A$1:$EF$4997,2,FALSE)</f>
        <v>#N/A</v>
      </c>
      <c r="DH115" t="e">
        <f>HLOOKUP(HISVAL!DH$1,'CARTERA GESTION CHALLENGE'!$A$1:$EF$4997,2,FALSE)</f>
        <v>#N/A</v>
      </c>
      <c r="DI115" t="e">
        <f>HLOOKUP(HISVAL!DI$1,'CARTERA GESTION CHALLENGE'!$A$1:$EF$4997,2,FALSE)</f>
        <v>#N/A</v>
      </c>
      <c r="DJ115" t="e">
        <f>HLOOKUP(HISVAL!DJ$1,'CARTERA GESTION CHALLENGE'!$A$1:$EF$4997,2,FALSE)</f>
        <v>#N/A</v>
      </c>
      <c r="DK115" t="e">
        <f>HLOOKUP(HISVAL!DK$1,'CARTERA GESTION CHALLENGE'!$A$1:$EF$4997,2,FALSE)</f>
        <v>#N/A</v>
      </c>
      <c r="DL115" t="e">
        <f>HLOOKUP(HISVAL!DL$1,'CARTERA GESTION CHALLENGE'!$A$1:$EF$4997,2,FALSE)</f>
        <v>#N/A</v>
      </c>
      <c r="DM115" t="e">
        <f>HLOOKUP(HISVAL!DM$1,'CARTERA GESTION CHALLENGE'!$A$1:$EF$4997,2,FALSE)</f>
        <v>#N/A</v>
      </c>
      <c r="DN115" t="e">
        <f>HLOOKUP(HISVAL!DN$1,'CARTERA GESTION CHALLENGE'!$A$1:$EF$4997,2,FALSE)</f>
        <v>#N/A</v>
      </c>
      <c r="DO115" t="e">
        <f>HLOOKUP(HISVAL!DO$1,'CARTERA GESTION CHALLENGE'!$A$1:$EF$4997,2,FALSE)</f>
        <v>#N/A</v>
      </c>
      <c r="DP115" t="e">
        <f>HLOOKUP(HISVAL!DP$1,'CARTERA GESTION CHALLENGE'!$A$1:$EF$4997,2,FALSE)</f>
        <v>#N/A</v>
      </c>
      <c r="DQ115" t="e">
        <f>HLOOKUP(HISVAL!DQ$1,'CARTERA GESTION CHALLENGE'!$A$1:$EF$4997,2,FALSE)</f>
        <v>#N/A</v>
      </c>
      <c r="DR115" t="e">
        <f>HLOOKUP(HISVAL!DR$1,'CARTERA GESTION CHALLENGE'!$A$1:$EF$4997,2,FALSE)</f>
        <v>#N/A</v>
      </c>
      <c r="DS115" t="e">
        <f>HLOOKUP(HISVAL!DS$1,'CARTERA GESTION CHALLENGE'!$A$1:$EF$4997,2,FALSE)</f>
        <v>#N/A</v>
      </c>
      <c r="DT115" t="e">
        <f>HLOOKUP(HISVAL!DT$1,'CARTERA GESTION CHALLENGE'!$A$1:$EF$4997,2,FALSE)</f>
        <v>#N/A</v>
      </c>
      <c r="DU115" t="e">
        <f>HLOOKUP(HISVAL!DU$1,'CARTERA GESTION CHALLENGE'!$A$1:$EF$4997,2,FALSE)</f>
        <v>#N/A</v>
      </c>
      <c r="DV115" t="e">
        <f>HLOOKUP(HISVAL!DV$1,'CARTERA GESTION CHALLENGE'!$A$1:$EF$4997,2,FALSE)</f>
        <v>#N/A</v>
      </c>
      <c r="DW115" t="e">
        <f>HLOOKUP(HISVAL!DW$1,'CARTERA GESTION CHALLENGE'!$A$1:$EF$4997,2,FALSE)</f>
        <v>#N/A</v>
      </c>
      <c r="DX115" t="e">
        <f>HLOOKUP(HISVAL!DX$1,'CARTERA GESTION CHALLENGE'!$A$1:$EF$4997,2,FALSE)</f>
        <v>#N/A</v>
      </c>
      <c r="DY115" t="e">
        <f>HLOOKUP(HISVAL!DY$1,'CARTERA GESTION CHALLENGE'!$A$1:$EF$4997,2,FALSE)</f>
        <v>#N/A</v>
      </c>
      <c r="DZ115" t="e">
        <f>HLOOKUP(HISVAL!DZ$1,'CARTERA GESTION CHALLENGE'!$A$1:$EF$4997,2,FALSE)</f>
        <v>#N/A</v>
      </c>
      <c r="EA115" t="e">
        <f>HLOOKUP(HISVAL!EA$1,'CARTERA GESTION CHALLENGE'!$A$1:$EF$4997,2,FALSE)</f>
        <v>#N/A</v>
      </c>
      <c r="EB115" t="e">
        <f>HLOOKUP(HISVAL!EB$1,'CARTERA GESTION CHALLENGE'!$A$1:$EF$4997,2,FALSE)</f>
        <v>#N/A</v>
      </c>
      <c r="EC115" t="e">
        <f>HLOOKUP(HISVAL!EC$1,'CARTERA GESTION CHALLENGE'!$A$1:$EF$4997,2,FALSE)</f>
        <v>#N/A</v>
      </c>
      <c r="ED115" t="e">
        <f>HLOOKUP(HISVAL!ED$1,'CARTERA GESTION CHALLENGE'!$A$1:$EF$4997,2,FALSE)</f>
        <v>#N/A</v>
      </c>
      <c r="EE115" t="e">
        <f>HLOOKUP(HISVAL!EE$1,'CARTERA GESTION CHALLENGE'!$A$1:$EF$4997,2,FALSE)</f>
        <v>#N/A</v>
      </c>
      <c r="EF115" t="e">
        <f>HLOOKUP(HISVAL!EF$1,'CARTERA GESTION CHALLENGE'!$A$1:$EF$4997,2,FALSE)</f>
        <v>#N/A</v>
      </c>
      <c r="EG115" t="e">
        <f>HLOOKUP(HISVAL!EG$1,'CARTERA GESTION CHALLENGE'!$A$1:$EF$4997,2,FALSE)</f>
        <v>#N/A</v>
      </c>
      <c r="EH115" t="e">
        <f>HLOOKUP(HISVAL!EH$1,'CARTERA GESTION CHALLENGE'!$A$1:$EF$4997,2,FALSE)</f>
        <v>#N/A</v>
      </c>
      <c r="EI115" t="e">
        <f>HLOOKUP(HISVAL!EI$1,'CARTERA GESTION CHALLENGE'!$A$1:$EF$4997,2,FALSE)</f>
        <v>#N/A</v>
      </c>
      <c r="EJ115" t="e">
        <f>HLOOKUP(HISVAL!EJ$1,'CARTERA GESTION CHALLENGE'!$A$1:$EF$4997,2,FALSE)</f>
        <v>#N/A</v>
      </c>
      <c r="EK115" t="e">
        <f>HLOOKUP(HISVAL!EK$1,'CARTERA GESTION CHALLENGE'!$A$1:$EF$4997,2,FALSE)</f>
        <v>#N/A</v>
      </c>
      <c r="EL115" t="e">
        <f>HLOOKUP(HISVAL!EL$1,'CARTERA GESTION CHALLENGE'!$A$1:$EF$4997,2,FALSE)</f>
        <v>#N/A</v>
      </c>
      <c r="EM115" t="e">
        <f>HLOOKUP(HISVAL!EM$1,'CARTERA GESTION CHALLENGE'!$A$1:$EF$4997,2,FALSE)</f>
        <v>#N/A</v>
      </c>
      <c r="EN115" t="e">
        <f>HLOOKUP(HISVAL!EN$1,'CARTERA GESTION CHALLENGE'!$A$1:$EF$4997,2,FALSE)</f>
        <v>#N/A</v>
      </c>
      <c r="EO115" t="e">
        <f>HLOOKUP(HISVAL!EO$1,'CARTERA GESTION CHALLENGE'!$A$1:$EF$4997,2,FALSE)</f>
        <v>#N/A</v>
      </c>
      <c r="EP115" t="e">
        <f>HLOOKUP(HISVAL!EP$1,'CARTERA GESTION CHALLENGE'!$A$1:$EF$4997,2,FALSE)</f>
        <v>#N/A</v>
      </c>
      <c r="EQ115" t="e">
        <f>HLOOKUP(HISVAL!EQ$1,'CARTERA GESTION CHALLENGE'!$A$1:$EF$4997,2,FALSE)</f>
        <v>#N/A</v>
      </c>
      <c r="ER115" t="e">
        <f>HLOOKUP(HISVAL!ER$1,'CARTERA GESTION CHALLENGE'!$A$1:$EF$4997,2,FALSE)</f>
        <v>#N/A</v>
      </c>
      <c r="ES115" t="e">
        <f>HLOOKUP(HISVAL!ES$1,'CARTERA GESTION CHALLENGE'!$A$1:$EF$4997,2,FALSE)</f>
        <v>#N/A</v>
      </c>
      <c r="ET115" t="e">
        <f>HLOOKUP(HISVAL!ET$1,'CARTERA GESTION CHALLENGE'!$A$1:$EF$4997,2,FALSE)</f>
        <v>#N/A</v>
      </c>
      <c r="EU115" t="e">
        <f>HLOOKUP(HISVAL!EU$1,'CARTERA GESTION CHALLENGE'!$A$1:$EF$4997,2,FALSE)</f>
        <v>#N/A</v>
      </c>
      <c r="EV115" t="e">
        <f>HLOOKUP(HISVAL!EV$1,'CARTERA GESTION CHALLENGE'!$A$1:$EF$4997,2,FALSE)</f>
        <v>#N/A</v>
      </c>
      <c r="EW115" t="e">
        <f>HLOOKUP(HISVAL!EW$1,'CARTERA GESTION CHALLENGE'!$A$1:$EF$4997,2,FALSE)</f>
        <v>#N/A</v>
      </c>
      <c r="EX115" t="e">
        <f>HLOOKUP(HISVAL!EX$1,'CARTERA GESTION CHALLENGE'!$A$1:$EF$4997,2,FALSE)</f>
        <v>#N/A</v>
      </c>
      <c r="EY115" t="e">
        <f>HLOOKUP(HISVAL!EY$1,'CARTERA GESTION CHALLENGE'!$A$1:$EF$4997,2,FALSE)</f>
        <v>#N/A</v>
      </c>
      <c r="EZ115" t="e">
        <f>HLOOKUP(HISVAL!EZ$1,'CARTERA GESTION CHALLENGE'!$A$1:$EF$4997,2,FALSE)</f>
        <v>#N/A</v>
      </c>
      <c r="FA115" t="e">
        <f>HLOOKUP(HISVAL!FA$1,'CARTERA GESTION CHALLENGE'!$A$1:$EF$4997,2,FALSE)</f>
        <v>#N/A</v>
      </c>
      <c r="FB115" t="e">
        <f>HLOOKUP(HISVAL!FB$1,'CARTERA GESTION CHALLENGE'!$A$1:$EF$4997,2,FALSE)</f>
        <v>#N/A</v>
      </c>
      <c r="FC115" t="e">
        <f>HLOOKUP(HISVAL!FC$1,'CARTERA GESTION CHALLENGE'!$A$1:$EF$4997,2,FALSE)</f>
        <v>#N/A</v>
      </c>
      <c r="FD115" t="e">
        <f>HLOOKUP(HISVAL!FD$1,'CARTERA GESTION CHALLENGE'!$A$1:$EF$4997,2,FALSE)</f>
        <v>#N/A</v>
      </c>
      <c r="FE115" t="e">
        <f>HLOOKUP(HISVAL!FE$1,'CARTERA GESTION CHALLENGE'!$A$1:$EF$4997,2,FALSE)</f>
        <v>#N/A</v>
      </c>
      <c r="FF115" t="e">
        <f>HLOOKUP(HISVAL!FF$1,'CARTERA GESTION CHALLENGE'!$A$1:$EF$4997,2,FALSE)</f>
        <v>#N/A</v>
      </c>
      <c r="FG115" t="e">
        <f>HLOOKUP(HISVAL!FG$1,'CARTERA GESTION CHALLENGE'!$A$1:$EF$4997,2,FALSE)</f>
        <v>#N/A</v>
      </c>
      <c r="FH115" t="e">
        <f>HLOOKUP(HISVAL!FH$1,'CARTERA GESTION CHALLENGE'!$A$1:$EF$4997,2,FALSE)</f>
        <v>#N/A</v>
      </c>
      <c r="FI115" t="e">
        <f>HLOOKUP(HISVAL!FI$1,'CARTERA GESTION CHALLENGE'!$A$1:$EF$4997,2,FALSE)</f>
        <v>#N/A</v>
      </c>
      <c r="FJ115" t="e">
        <f>HLOOKUP(HISVAL!FJ$1,'CARTERA GESTION CHALLENGE'!$A$1:$EF$4997,2,FALSE)</f>
        <v>#N/A</v>
      </c>
      <c r="FK115" t="e">
        <f>HLOOKUP(HISVAL!FK$1,'CARTERA GESTION CHALLENGE'!$A$1:$EF$4997,2,FALSE)</f>
        <v>#N/A</v>
      </c>
      <c r="FL115" t="e">
        <f>HLOOKUP(HISVAL!FL$1,'CARTERA GESTION CHALLENGE'!$A$1:$EF$4997,2,FALSE)</f>
        <v>#N/A</v>
      </c>
      <c r="FM115" t="e">
        <f>HLOOKUP(HISVAL!FM$1,'CARTERA GESTION CHALLENGE'!$A$1:$EF$4997,2,FALSE)</f>
        <v>#N/A</v>
      </c>
      <c r="FN115" t="e">
        <f>HLOOKUP(HISVAL!FN$1,'CARTERA GESTION CHALLENGE'!$A$1:$EF$4997,2,FALSE)</f>
        <v>#N/A</v>
      </c>
      <c r="FO115" t="e">
        <f>HLOOKUP(HISVAL!FO$1,'CARTERA GESTION CHALLENGE'!$A$1:$EF$4997,2,FALSE)</f>
        <v>#N/A</v>
      </c>
      <c r="FP115" t="e">
        <f>HLOOKUP(HISVAL!FP$1,'CARTERA GESTION CHALLENGE'!$A$1:$EF$4997,2,FALSE)</f>
        <v>#N/A</v>
      </c>
      <c r="FQ115" t="e">
        <f>HLOOKUP(HISVAL!FQ$1,'CARTERA GESTION CHALLENGE'!$A$1:$EF$4997,2,FALSE)</f>
        <v>#N/A</v>
      </c>
      <c r="FR115" t="e">
        <f>HLOOKUP(HISVAL!FR$1,'CARTERA GESTION CHALLENGE'!$A$1:$EF$4997,2,FALSE)</f>
        <v>#N/A</v>
      </c>
      <c r="FS115" t="e">
        <f>HLOOKUP(HISVAL!FS$1,'CARTERA GESTION CHALLENGE'!$A$1:$EF$4997,2,FALSE)</f>
        <v>#N/A</v>
      </c>
      <c r="FT115" t="e">
        <f>HLOOKUP(HISVAL!FT$1,'CARTERA GESTION CHALLENGE'!$A$1:$EF$4997,2,FALSE)</f>
        <v>#N/A</v>
      </c>
      <c r="FU115" t="e">
        <f>HLOOKUP(HISVAL!FU$1,'CARTERA GESTION CHALLENGE'!$A$1:$EF$4997,2,FALSE)</f>
        <v>#N/A</v>
      </c>
      <c r="FV115" t="e">
        <f>HLOOKUP(HISVAL!FV$1,'CARTERA GESTION CHALLENGE'!$A$1:$EF$4997,2,FALSE)</f>
        <v>#N/A</v>
      </c>
      <c r="FW115" t="e">
        <f>HLOOKUP(HISVAL!FW$1,'CARTERA GESTION CHALLENGE'!$A$1:$EF$4997,2,FALSE)</f>
        <v>#N/A</v>
      </c>
      <c r="FX115" t="e">
        <f>HLOOKUP(HISVAL!FX$1,'CARTERA GESTION CHALLENGE'!$A$1:$EF$4997,2,FALSE)</f>
        <v>#N/A</v>
      </c>
      <c r="FY115" t="e">
        <f>HLOOKUP(HISVAL!FY$1,'CARTERA GESTION CHALLENGE'!$A$1:$EF$4997,2,FALSE)</f>
        <v>#N/A</v>
      </c>
      <c r="FZ115" t="e">
        <f>HLOOKUP(HISVAL!FZ$1,'CARTERA GESTION CHALLENGE'!$A$1:$EF$4997,2,FALSE)</f>
        <v>#N/A</v>
      </c>
      <c r="GA115" t="e">
        <f>HLOOKUP(HISVAL!GA$1,'CARTERA GESTION CHALLENGE'!$A$1:$EF$4997,2,FALSE)</f>
        <v>#N/A</v>
      </c>
      <c r="GB115" t="e">
        <f>HLOOKUP(HISVAL!GB$1,'CARTERA GESTION CHALLENGE'!$A$1:$EF$4997,2,FALSE)</f>
        <v>#N/A</v>
      </c>
      <c r="GC115" t="e">
        <f>HLOOKUP(HISVAL!GC$1,'CARTERA GESTION CHALLENGE'!$A$1:$EF$4997,2,FALSE)</f>
        <v>#N/A</v>
      </c>
      <c r="GD115" t="e">
        <f>HLOOKUP(HISVAL!GD$1,'CARTERA GESTION CHALLENGE'!$A$1:$EF$4997,2,FALSE)</f>
        <v>#N/A</v>
      </c>
      <c r="GE115" t="e">
        <f>HLOOKUP(HISVAL!GE$1,'CARTERA GESTION CHALLENGE'!$A$1:$EF$4997,2,FALSE)</f>
        <v>#N/A</v>
      </c>
      <c r="GF115" t="e">
        <f>HLOOKUP(HISVAL!GF$1,'CARTERA GESTION CHALLENGE'!$A$1:$EF$4997,2,FALSE)</f>
        <v>#N/A</v>
      </c>
      <c r="GG115" t="e">
        <f>HLOOKUP(HISVAL!GG$1,'CARTERA GESTION CHALLENGE'!$A$1:$EF$4997,2,FALSE)</f>
        <v>#N/A</v>
      </c>
      <c r="GH115" t="e">
        <f>HLOOKUP(HISVAL!GH$1,'CARTERA GESTION CHALLENGE'!$A$1:$EF$4997,2,FALSE)</f>
        <v>#N/A</v>
      </c>
      <c r="GI115" t="e">
        <f>HLOOKUP(HISVAL!GI$1,'CARTERA GESTION CHALLENGE'!$A$1:$EF$4997,2,FALSE)</f>
        <v>#N/A</v>
      </c>
      <c r="GJ115" t="e">
        <f>HLOOKUP(HISVAL!GJ$1,'CARTERA GESTION CHALLENGE'!$A$1:$EF$4997,2,FALSE)</f>
        <v>#N/A</v>
      </c>
      <c r="GK115" t="e">
        <f>HLOOKUP(HISVAL!GK$1,'CARTERA GESTION CHALLENGE'!$A$1:$EF$4997,2,FALSE)</f>
        <v>#N/A</v>
      </c>
      <c r="GL115" t="e">
        <f>HLOOKUP(HISVAL!GL$1,'CARTERA GESTION CHALLENGE'!$A$1:$EF$4997,2,FALSE)</f>
        <v>#N/A</v>
      </c>
      <c r="GM115" t="e">
        <f>HLOOKUP(HISVAL!GM$1,'CARTERA GESTION CHALLENGE'!$A$1:$EF$4997,2,FALSE)</f>
        <v>#N/A</v>
      </c>
      <c r="GN115" t="e">
        <f>HLOOKUP(HISVAL!GN$1,'CARTERA GESTION CHALLENGE'!$A$1:$EF$4997,2,FALSE)</f>
        <v>#N/A</v>
      </c>
      <c r="GO115" t="e">
        <f>HLOOKUP(HISVAL!GO$1,'CARTERA GESTION CHALLENGE'!$A$1:$EF$4997,2,FALSE)</f>
        <v>#N/A</v>
      </c>
      <c r="GP115" t="e">
        <f>HLOOKUP(HISVAL!GP$1,'CARTERA GESTION CHALLENGE'!$A$1:$EF$4997,2,FALSE)</f>
        <v>#N/A</v>
      </c>
      <c r="GQ115" t="e">
        <f>HLOOKUP(HISVAL!GQ$1,'CARTERA GESTION CHALLENGE'!$A$1:$EF$4997,2,FALSE)</f>
        <v>#N/A</v>
      </c>
      <c r="GR115" t="e">
        <f>HLOOKUP(HISVAL!GR$1,'CARTERA GESTION CHALLENGE'!$A$1:$EF$4997,2,FALSE)</f>
        <v>#N/A</v>
      </c>
      <c r="GS115" t="e">
        <f>HLOOKUP(HISVAL!GS$1,'CARTERA GESTION CHALLENGE'!$A$1:$EF$4997,2,FALSE)</f>
        <v>#N/A</v>
      </c>
      <c r="GT115" t="e">
        <f>HLOOKUP(HISVAL!GT$1,'CARTERA GESTION CHALLENGE'!$A$1:$EF$4997,2,FALSE)</f>
        <v>#N/A</v>
      </c>
      <c r="GU115" t="e">
        <f>HLOOKUP(HISVAL!GU$1,'CARTERA GESTION CHALLENGE'!$A$1:$EF$4997,2,FALSE)</f>
        <v>#N/A</v>
      </c>
      <c r="GV115" t="e">
        <f>HLOOKUP(HISVAL!GV$1,'CARTERA GESTION CHALLENGE'!$A$1:$EF$4997,2,FALSE)</f>
        <v>#N/A</v>
      </c>
      <c r="GW115" t="e">
        <f>HLOOKUP(HISVAL!GW$1,'CARTERA GESTION CHALLENGE'!$A$1:$EF$4997,2,FALSE)</f>
        <v>#N/A</v>
      </c>
      <c r="GX115" t="e">
        <f>HLOOKUP(HISVAL!GX$1,'CARTERA GESTION CHALLENGE'!$A$1:$EF$4997,2,FALSE)</f>
        <v>#N/A</v>
      </c>
      <c r="GY115" t="e">
        <f>HLOOKUP(HISVAL!GY$1,'CARTERA GESTION CHALLENGE'!$A$1:$EF$4997,2,FALSE)</f>
        <v>#N/A</v>
      </c>
      <c r="GZ115" t="e">
        <f>HLOOKUP(HISVAL!GZ$1,'CARTERA GESTION CHALLENGE'!$A$1:$EF$4997,2,FALSE)</f>
        <v>#N/A</v>
      </c>
      <c r="HA115" t="e">
        <f>HLOOKUP(HISVAL!HA$1,'CARTERA GESTION CHALLENGE'!$A$1:$EF$4997,2,FALSE)</f>
        <v>#N/A</v>
      </c>
      <c r="HB115" t="e">
        <f>HLOOKUP(HISVAL!HB$1,'CARTERA GESTION CHALLENGE'!$A$1:$EF$4997,2,FALSE)</f>
        <v>#N/A</v>
      </c>
      <c r="HC115" t="e">
        <f>HLOOKUP(HISVAL!HC$1,'CARTERA GESTION CHALLENGE'!$A$1:$EF$4997,2,FALSE)</f>
        <v>#N/A</v>
      </c>
      <c r="HD115" t="e">
        <f>HLOOKUP(HISVAL!HD$1,'CARTERA GESTION CHALLENGE'!$A$1:$EF$4997,2,FALSE)</f>
        <v>#N/A</v>
      </c>
      <c r="HE115" t="e">
        <f>HLOOKUP(HISVAL!HE$1,'CARTERA GESTION CHALLENGE'!$A$1:$EF$4997,2,FALSE)</f>
        <v>#N/A</v>
      </c>
      <c r="HF115" t="e">
        <f>HLOOKUP(HISVAL!HF$1,'CARTERA GESTION CHALLENGE'!$A$1:$EF$4997,2,FALSE)</f>
        <v>#N/A</v>
      </c>
      <c r="HG115" t="e">
        <f>HLOOKUP(HISVAL!HG$1,'CARTERA GESTION CHALLENGE'!$A$1:$EF$4997,2,FALSE)</f>
        <v>#N/A</v>
      </c>
      <c r="HH115" t="e">
        <f>HLOOKUP(HISVAL!HH$1,'CARTERA GESTION CHALLENGE'!$A$1:$EF$4997,2,FALSE)</f>
        <v>#N/A</v>
      </c>
      <c r="HI115" t="e">
        <f>HLOOKUP(HISVAL!HI$1,'CARTERA GESTION CHALLENGE'!$A$1:$EF$4997,2,FALSE)</f>
        <v>#N/A</v>
      </c>
      <c r="HJ115" t="e">
        <f>HLOOKUP(HISVAL!HJ$1,'CARTERA GESTION CHALLENGE'!$A$1:$EF$4997,2,FALSE)</f>
        <v>#N/A</v>
      </c>
      <c r="HK115" t="e">
        <f>HLOOKUP(HISVAL!HK$1,'CARTERA GESTION CHALLENGE'!$A$1:$EF$4997,2,FALSE)</f>
        <v>#N/A</v>
      </c>
      <c r="HL115" t="e">
        <f>HLOOKUP(HISVAL!HL$1,'CARTERA GESTION CHALLENGE'!$A$1:$EF$4997,2,FALSE)</f>
        <v>#N/A</v>
      </c>
      <c r="HM115" t="e">
        <f>HLOOKUP(HISVAL!HM$1,'CARTERA GESTION CHALLENGE'!$A$1:$EF$4997,2,FALSE)</f>
        <v>#N/A</v>
      </c>
      <c r="HN115" t="e">
        <f>HLOOKUP(HISVAL!HN$1,'CARTERA GESTION CHALLENGE'!$A$1:$EF$4997,2,FALSE)</f>
        <v>#N/A</v>
      </c>
      <c r="HO115" t="e">
        <f>HLOOKUP(HISVAL!HO$1,'CARTERA GESTION CHALLENGE'!$A$1:$EF$4997,2,FALSE)</f>
        <v>#N/A</v>
      </c>
      <c r="HP115" t="e">
        <f>HLOOKUP(HISVAL!HP$1,'CARTERA GESTION CHALLENGE'!$A$1:$EF$4997,2,FALSE)</f>
        <v>#N/A</v>
      </c>
      <c r="HQ115" t="e">
        <f>HLOOKUP(HISVAL!HQ$1,'CARTERA GESTION CHALLENGE'!$A$1:$EF$4997,2,FALSE)</f>
        <v>#N/A</v>
      </c>
      <c r="HR115" t="e">
        <f>HLOOKUP(HISVAL!HR$1,'CARTERA GESTION CHALLENGE'!$A$1:$EF$4997,2,FALSE)</f>
        <v>#N/A</v>
      </c>
      <c r="HS115" t="e">
        <f>HLOOKUP(HISVAL!HS$1,'CARTERA GESTION CHALLENGE'!$A$1:$EF$4997,2,FALSE)</f>
        <v>#N/A</v>
      </c>
      <c r="HT115" t="e">
        <f>HLOOKUP(HISVAL!HT$1,'CARTERA GESTION CHALLENGE'!$A$1:$EF$4997,2,FALSE)</f>
        <v>#N/A</v>
      </c>
      <c r="HU115" t="e">
        <f>HLOOKUP(HISVAL!HU$1,'CARTERA GESTION CHALLENGE'!$A$1:$EF$4997,2,FALSE)</f>
        <v>#N/A</v>
      </c>
      <c r="HV115" t="e">
        <f>HLOOKUP(HISVAL!HV$1,'CARTERA GESTION CHALLENGE'!$A$1:$EF$4997,2,FALSE)</f>
        <v>#N/A</v>
      </c>
      <c r="HW115" t="e">
        <f>HLOOKUP(HISVAL!HW$1,'CARTERA GESTION CHALLENGE'!$A$1:$EF$4997,2,FALSE)</f>
        <v>#N/A</v>
      </c>
      <c r="HX115" t="e">
        <f>HLOOKUP(HISVAL!HX$1,'CARTERA GESTION CHALLENGE'!$A$1:$EF$4997,2,FALSE)</f>
        <v>#N/A</v>
      </c>
      <c r="HY115" t="e">
        <f>HLOOKUP(HISVAL!HY$1,'CARTERA GESTION CHALLENGE'!$A$1:$EF$4997,2,FALSE)</f>
        <v>#N/A</v>
      </c>
      <c r="HZ115" t="e">
        <f>HLOOKUP(HISVAL!HZ$1,'CARTERA GESTION CHALLENGE'!$A$1:$EF$4997,2,FALSE)</f>
        <v>#N/A</v>
      </c>
      <c r="IA115" t="e">
        <f>HLOOKUP(HISVAL!IA$1,'CARTERA GESTION CHALLENGE'!$A$1:$EF$4997,2,FALSE)</f>
        <v>#N/A</v>
      </c>
      <c r="IB115" t="e">
        <f>HLOOKUP(HISVAL!IB$1,'CARTERA GESTION CHALLENGE'!$A$1:$EF$4997,2,FALSE)</f>
        <v>#N/A</v>
      </c>
      <c r="IC115" t="e">
        <f>HLOOKUP(HISVAL!IC$1,'CARTERA GESTION CHALLENGE'!$A$1:$EF$4997,2,FALSE)</f>
        <v>#N/A</v>
      </c>
      <c r="ID115" t="e">
        <f>HLOOKUP(HISVAL!ID$1,'CARTERA GESTION CHALLENGE'!$A$1:$EF$4997,2,FALSE)</f>
        <v>#N/A</v>
      </c>
      <c r="IE115" t="e">
        <f>HLOOKUP(HISVAL!IE$1,'CARTERA GESTION CHALLENGE'!$A$1:$EF$4997,2,FALSE)</f>
        <v>#N/A</v>
      </c>
      <c r="IF115" t="e">
        <f>HLOOKUP(HISVAL!IF$1,'CARTERA GESTION CHALLENGE'!$A$1:$EF$4997,2,FALSE)</f>
        <v>#N/A</v>
      </c>
      <c r="IG115" t="e">
        <f>HLOOKUP(HISVAL!IG$1,'CARTERA GESTION CHALLENGE'!$A$1:$EF$4997,2,FALSE)</f>
        <v>#N/A</v>
      </c>
      <c r="IH115" t="e">
        <f>HLOOKUP(HISVAL!IH$1,'CARTERA GESTION CHALLENGE'!$A$1:$EF$4997,2,FALSE)</f>
        <v>#N/A</v>
      </c>
      <c r="II115" t="e">
        <f>HLOOKUP(HISVAL!II$1,'CARTERA GESTION CHALLENGE'!$A$1:$EF$4997,2,FALSE)</f>
        <v>#N/A</v>
      </c>
      <c r="IJ115" t="e">
        <f>HLOOKUP(HISVAL!IJ$1,'CARTERA GESTION CHALLENGE'!$A$1:$EF$4997,2,FALSE)</f>
        <v>#N/A</v>
      </c>
      <c r="IK115" t="e">
        <f>HLOOKUP(HISVAL!IK$1,'CARTERA GESTION CHALLENGE'!$A$1:$EF$4997,2,FALSE)</f>
        <v>#N/A</v>
      </c>
      <c r="IL115" t="e">
        <f>HLOOKUP(HISVAL!IL$1,'CARTERA GESTION CHALLENGE'!$A$1:$EF$4997,2,FALSE)</f>
        <v>#N/A</v>
      </c>
      <c r="IM115" t="e">
        <f>HLOOKUP(HISVAL!IM$1,'CARTERA GESTION CHALLENGE'!$A$1:$EF$4997,2,FALSE)</f>
        <v>#N/A</v>
      </c>
    </row>
    <row r="116" spans="1:247" x14ac:dyDescent="0.2">
      <c r="A116" s="11" t="str">
        <f>IF('CARTERA GESTION CHALLENGE'!E113="","",'CARTERA GESTION CHALLENGE'!E113)</f>
        <v/>
      </c>
      <c r="B116" s="12" t="str">
        <f>IF('CARTERA GESTION CHALLENGE'!AT113="","",'CARTERA GESTION CHALLENGE'!AT113)</f>
        <v/>
      </c>
      <c r="C116" s="13" t="str">
        <f>IF('CARTERA GESTION CHALLENGE'!S113="","",'CARTERA GESTION CHALLENGE'!S113)</f>
        <v/>
      </c>
      <c r="D116" s="14" t="str">
        <f>IF('CARTERA GESTION CHALLENGE'!O113="","",'CARTERA GESTION CHALLENGE'!O113)</f>
        <v/>
      </c>
      <c r="E116" s="14" t="str">
        <f>IF('CARTERA GESTION CHALLENGE'!G113="","",'CARTERA GESTION CHALLENGE'!G113)</f>
        <v/>
      </c>
      <c r="F116" s="14" t="str">
        <f>IF('CARTERA GESTION CHALLENGE'!P113="","",'CARTERA GESTION CHALLENGE'!P113)</f>
        <v/>
      </c>
      <c r="G116" s="14" t="str">
        <f>IF('CARTERA GESTION CHALLENGE'!DZ113="","",'CARTERA GESTION CHALLENGE'!DZ113)</f>
        <v/>
      </c>
      <c r="J116" s="14" t="str">
        <f>IF('CARTERA GESTION CHALLENGE'!AF113="","",'CARTERA GESTION CHALLENGE'!AF113)</f>
        <v/>
      </c>
      <c r="K116" s="14" t="str" cm="1">
        <f t="array" ref="K116">_xll.BDP(G116&amp;" EQUITY","PARENT_TICKER_EXCHANGE")</f>
        <v>#N/A Invalid Security</v>
      </c>
      <c r="L116" t="str">
        <f>IF('CARTERA GESTION CHALLENGE'!A113="","",'CARTERA GESTION CHALLENGE'!A113)</f>
        <v/>
      </c>
      <c r="M116" s="14" t="str">
        <f>IF('CARTERA GESTION CHALLENGE'!AV113="","",'CARTERA GESTION CHALLENGE'!AV113)</f>
        <v/>
      </c>
      <c r="N116" s="14" t="str">
        <f>IF('CARTERA GESTION CHALLENGE'!AK113="","",'CARTERA GESTION CHALLENGE'!AK113)</f>
        <v/>
      </c>
      <c r="O116" t="str">
        <f>IF('CARTERA GESTION CHALLENGE'!AW113="","",'CARTERA GESTION CHALLENGE'!AW113)</f>
        <v/>
      </c>
      <c r="P116" t="str">
        <f>IF('CARTERA GESTION CHALLENGE'!DP113="","",'CARTERA GESTION CHALLENGE'!DP113)</f>
        <v/>
      </c>
      <c r="Q116" t="str">
        <f>IF('CARTERA GESTION CHALLENGE'!D113="","",'CARTERA GESTION CHALLENGE'!D113)</f>
        <v/>
      </c>
      <c r="R116" t="str">
        <f>IF('CARTERA GESTION CHALLENGE'!AX113="","",'CARTERA GESTION CHALLENGE'!AX113)</f>
        <v/>
      </c>
      <c r="S116" t="str">
        <f>IF('CARTERA GESTION CHALLENGE'!AY113="","",'CARTERA GESTION CHALLENGE'!AY113)</f>
        <v/>
      </c>
      <c r="T116" t="str">
        <f>IF('CARTERA GESTION CHALLENGE'!L113="","",'CARTERA GESTION CHALLENGE'!L113)</f>
        <v/>
      </c>
      <c r="U116" t="str">
        <f>IF('CARTERA GESTION CHALLENGE'!AZ113="","",'CARTERA GESTION CHALLENGE'!AZ113)</f>
        <v/>
      </c>
      <c r="V116" t="str">
        <f>IF('CARTERA GESTION CHALLENGE'!BA113="","",'CARTERA GESTION CHALLENGE'!BA113)</f>
        <v/>
      </c>
      <c r="W116" t="str">
        <f>IF('CARTERA GESTION CHALLENGE'!AH113="","",'CARTERA GESTION CHALLENGE'!AH113)</f>
        <v/>
      </c>
      <c r="X116" t="str">
        <f>IF('CARTERA GESTION CHALLENGE'!AJ113="","",'CARTERA GESTION CHALLENGE'!AJ113)</f>
        <v/>
      </c>
      <c r="Y116" t="str">
        <f>IF('CARTERA GESTION CHALLENGE'!B113="","",'CARTERA GESTION CHALLENGE'!B113)</f>
        <v/>
      </c>
      <c r="Z116" t="str">
        <f>IF('CARTERA GESTION CHALLENGE'!AE113="","",'CARTERA GESTION CHALLENGE'!AE113)</f>
        <v/>
      </c>
      <c r="AA116" t="str">
        <f>IF('CARTERA GESTION CHALLENGE'!BB113="","",'CARTERA GESTION CHALLENGE'!BB113)</f>
        <v/>
      </c>
      <c r="AC116" t="str">
        <f>IF('CARTERA GESTION CHALLENGE'!BC113="","",'CARTERA GESTION CHALLENGE'!BC113)</f>
        <v/>
      </c>
      <c r="AD116" t="str">
        <f>IF('CARTERA GESTION CHALLENGE'!BD113="","",'CARTERA GESTION CHALLENGE'!BD113)</f>
        <v/>
      </c>
      <c r="AE116" t="str">
        <f>IF('CARTERA GESTION CHALLENGE'!BE113="","",'CARTERA GESTION CHALLENGE'!BE113)</f>
        <v/>
      </c>
      <c r="AF116" t="str">
        <f>IF('CARTERA GESTION CHALLENGE'!BF113="","",'CARTERA GESTION CHALLENGE'!BF113)</f>
        <v/>
      </c>
      <c r="AG116" t="str">
        <f>IF('CARTERA GESTION CHALLENGE'!BG113="","",'CARTERA GESTION CHALLENGE'!BG113)</f>
        <v/>
      </c>
      <c r="AH116" t="str">
        <f>IF('CARTERA GESTION CHALLENGE'!BH113="","",'CARTERA GESTION CHALLENGE'!BH113)</f>
        <v/>
      </c>
      <c r="AI116" t="str">
        <f>IF('CARTERA GESTION CHALLENGE'!BI113="","",'CARTERA GESTION CHALLENGE'!BI113)</f>
        <v/>
      </c>
      <c r="AJ116" t="str">
        <f>IF('CARTERA GESTION CHALLENGE'!BJ113="","",'CARTERA GESTION CHALLENGE'!BJ113)</f>
        <v/>
      </c>
      <c r="AK116" t="str">
        <f>IF('CARTERA GESTION CHALLENGE'!BK113="","",'CARTERA GESTION CHALLENGE'!BK113)</f>
        <v/>
      </c>
      <c r="AL116" t="str">
        <f>IF('CARTERA GESTION CHALLENGE'!BL113="","",'CARTERA GESTION CHALLENGE'!BL113)</f>
        <v/>
      </c>
      <c r="AM116" t="str">
        <f>IF('CARTERA GESTION CHALLENGE'!BM113="","",'CARTERA GESTION CHALLENGE'!BM113)</f>
        <v/>
      </c>
      <c r="AN116" t="str">
        <f>IF('CARTERA GESTION CHALLENGE'!BN113="","",'CARTERA GESTION CHALLENGE'!BN113)</f>
        <v/>
      </c>
      <c r="AO116" t="str">
        <f>IF('CARTERA GESTION CHALLENGE'!BO113="","",'CARTERA GESTION CHALLENGE'!BO113)</f>
        <v/>
      </c>
      <c r="AP116" t="str">
        <f>IF('CARTERA GESTION CHALLENGE'!BP113="","",'CARTERA GESTION CHALLENGE'!BP113)</f>
        <v/>
      </c>
      <c r="AQ116" t="str">
        <f>IF('CARTERA GESTION CHALLENGE'!BQ113="","",'CARTERA GESTION CHALLENGE'!BQ113)</f>
        <v/>
      </c>
      <c r="AR116" t="str">
        <f>IF('CARTERA GESTION CHALLENGE'!BR113="","",'CARTERA GESTION CHALLENGE'!BR113)</f>
        <v/>
      </c>
      <c r="AT116" t="str">
        <f>IF('CARTERA GESTION CHALLENGE'!BS113="","",'CARTERA GESTION CHALLENGE'!BS113)</f>
        <v/>
      </c>
      <c r="AU116" t="str">
        <f>IF('CARTERA GESTION CHALLENGE'!BT113="","",'CARTERA GESTION CHALLENGE'!BT113)</f>
        <v/>
      </c>
      <c r="AV116" t="str">
        <f>HLOOKUP(HISVAL!AV$1,'CARTERA GESTION CHALLENGE'!$A$1:$EF$4997,2,FALSE)</f>
        <v>S</v>
      </c>
      <c r="AW116" t="str">
        <f>HLOOKUP(HISVAL!AW$1,'CARTERA GESTION CHALLENGE'!$A$1:$EF$4997,2,FALSE)</f>
        <v>S</v>
      </c>
      <c r="AX116" t="str">
        <f>HLOOKUP(HISVAL!AX$1,'CARTERA GESTION CHALLENGE'!$A$1:$EF$4997,2,FALSE)</f>
        <v>1</v>
      </c>
      <c r="AY116">
        <f>HLOOKUP(HISVAL!AY$1,'CARTERA GESTION CHALLENGE'!$A$1:$EF$4997,2,FALSE)</f>
        <v>1</v>
      </c>
      <c r="AZ116">
        <f>HLOOKUP(HISVAL!AZ$1,'CARTERA GESTION CHALLENGE'!$A$1:$EF$4997,2,FALSE)</f>
        <v>0</v>
      </c>
      <c r="BA116">
        <f>HLOOKUP(HISVAL!BA$1,'CARTERA GESTION CHALLENGE'!$A$1:$EF$4997,2,FALSE)</f>
        <v>44586</v>
      </c>
      <c r="BB116">
        <f>HLOOKUP(HISVAL!BB$1,'CARTERA GESTION CHALLENGE'!$A$1:$EF$4997,2,FALSE)</f>
        <v>-8000</v>
      </c>
      <c r="BC116">
        <f>HLOOKUP(HISVAL!BC$1,'CARTERA GESTION CHALLENGE'!$A$1:$EF$4997,2,FALSE)</f>
        <v>0</v>
      </c>
      <c r="BD116">
        <f>HLOOKUP(HISVAL!BD$1,'CARTERA GESTION CHALLENGE'!$A$1:$EF$4997,2,FALSE)</f>
        <v>0</v>
      </c>
      <c r="BE116">
        <f>HLOOKUP(HISVAL!BE$1,'CARTERA GESTION CHALLENGE'!$A$1:$EF$4997,2,FALSE)</f>
        <v>2</v>
      </c>
      <c r="BF116">
        <f>HLOOKUP(HISVAL!BF$1,'CARTERA GESTION CHALLENGE'!$A$1:$EF$4997,2,FALSE)</f>
        <v>0</v>
      </c>
      <c r="BG116">
        <f>HLOOKUP(HISVAL!BG$1,'CARTERA GESTION CHALLENGE'!$A$1:$EF$4997,2,FALSE)</f>
        <v>0</v>
      </c>
      <c r="BH116" t="str">
        <f>HLOOKUP(HISVAL!BH$1,'CARTERA GESTION CHALLENGE'!$A$1:$EF$4997,2,FALSE)</f>
        <v>N</v>
      </c>
      <c r="BI116">
        <f>HLOOKUP(HISVAL!BI$1,'CARTERA GESTION CHALLENGE'!$A$1:$EF$4997,2,FALSE)</f>
        <v>0</v>
      </c>
      <c r="BJ116">
        <f>HLOOKUP(HISVAL!BJ$1,'CARTERA GESTION CHALLENGE'!$A$1:$EF$4997,2,FALSE)</f>
        <v>0</v>
      </c>
      <c r="BK116">
        <f>HLOOKUP(HISVAL!BK$1,'CARTERA GESTION CHALLENGE'!$A$1:$EF$4997,2,FALSE)</f>
        <v>0</v>
      </c>
      <c r="BL116">
        <f>HLOOKUP(HISVAL!BL$1,'CARTERA GESTION CHALLENGE'!$A$1:$EF$4997,2,FALSE)</f>
        <v>0</v>
      </c>
      <c r="BM116">
        <f>HLOOKUP(HISVAL!BM$1,'CARTERA GESTION CHALLENGE'!$A$1:$EF$4997,2,FALSE)</f>
        <v>0</v>
      </c>
      <c r="BN116">
        <f>HLOOKUP(HISVAL!BN$1,'CARTERA GESTION CHALLENGE'!$A$1:$EF$4997,2,FALSE)</f>
        <v>0</v>
      </c>
      <c r="BO116">
        <f>HLOOKUP(HISVAL!BO$1,'CARTERA GESTION CHALLENGE'!$A$1:$EF$4997,2,FALSE)</f>
        <v>0</v>
      </c>
      <c r="BP116">
        <f>HLOOKUP(HISVAL!BP$1,'CARTERA GESTION CHALLENGE'!$A$1:$EF$4997,2,FALSE)</f>
        <v>0</v>
      </c>
      <c r="BQ116">
        <f>HLOOKUP(HISVAL!BQ$1,'CARTERA GESTION CHALLENGE'!$A$1:$EF$4997,2,FALSE)</f>
        <v>0</v>
      </c>
      <c r="BR116">
        <f>HLOOKUP(HISVAL!BR$1,'CARTERA GESTION CHALLENGE'!$A$1:$EF$4997,2,FALSE)</f>
        <v>0</v>
      </c>
      <c r="BS116">
        <f>HLOOKUP(HISVAL!BS$1,'CARTERA GESTION CHALLENGE'!$A$1:$EF$4997,2,FALSE)</f>
        <v>0</v>
      </c>
      <c r="BT116">
        <f>HLOOKUP(HISVAL!BT$1,'CARTERA GESTION CHALLENGE'!$A$1:$EF$4997,2,FALSE)</f>
        <v>219452.29</v>
      </c>
      <c r="BU116">
        <f>HLOOKUP(HISVAL!BU$1,'CARTERA GESTION CHALLENGE'!$A$1:$EF$4997,2,FALSE)</f>
        <v>0</v>
      </c>
      <c r="BV116">
        <f>HLOOKUP(HISVAL!BV$1,'CARTERA GESTION CHALLENGE'!$A$1:$EF$4997,2,FALSE)</f>
        <v>4</v>
      </c>
      <c r="BW116">
        <f>HLOOKUP(HISVAL!BW$1,'CARTERA GESTION CHALLENGE'!$A$1:$EF$4997,2,FALSE)</f>
        <v>0</v>
      </c>
      <c r="BX116">
        <f>HLOOKUP(HISVAL!BX$1,'CARTERA GESTION CHALLENGE'!$A$1:$EF$4997,2,FALSE)</f>
        <v>0</v>
      </c>
      <c r="BY116">
        <f>HLOOKUP(HISVAL!BY$1,'CARTERA GESTION CHALLENGE'!$A$1:$EF$4997,2,FALSE)</f>
        <v>857</v>
      </c>
      <c r="BZ116">
        <f>HLOOKUP(HISVAL!BZ$1,'CARTERA GESTION CHALLENGE'!$A$1:$EF$4997,2,FALSE)</f>
        <v>0</v>
      </c>
      <c r="CA116">
        <f>HLOOKUP(HISVAL!CA$1,'CARTERA GESTION CHALLENGE'!$A$1:$EF$4997,2,FALSE)</f>
        <v>0</v>
      </c>
      <c r="CB116">
        <f>HLOOKUP(HISVAL!CB$1,'CARTERA GESTION CHALLENGE'!$A$1:$EF$4997,2,FALSE)</f>
        <v>0</v>
      </c>
      <c r="CC116">
        <f>HLOOKUP(HISVAL!CC$1,'CARTERA GESTION CHALLENGE'!$A$1:$EF$4997,2,FALSE)</f>
        <v>0</v>
      </c>
      <c r="CD116">
        <f>HLOOKUP(HISVAL!CD$1,'CARTERA GESTION CHALLENGE'!$A$1:$EF$4997,2,FALSE)</f>
        <v>0</v>
      </c>
      <c r="CE116">
        <f>HLOOKUP(HISVAL!CE$1,'CARTERA GESTION CHALLENGE'!$A$1:$EF$4997,2,FALSE)</f>
        <v>0</v>
      </c>
      <c r="CF116">
        <f>HLOOKUP(HISVAL!CF$1,'CARTERA GESTION CHALLENGE'!$A$1:$EF$4997,2,FALSE)</f>
        <v>0</v>
      </c>
      <c r="CG116">
        <f>HLOOKUP(HISVAL!CG$1,'CARTERA GESTION CHALLENGE'!$A$1:$EF$4997,2,FALSE)</f>
        <v>0</v>
      </c>
      <c r="CH116">
        <f>HLOOKUP(HISVAL!CH$1,'CARTERA GESTION CHALLENGE'!$A$1:$EF$4997,2,FALSE)</f>
        <v>0</v>
      </c>
      <c r="CI116">
        <f>HLOOKUP(HISVAL!CI$1,'CARTERA GESTION CHALLENGE'!$A$1:$EF$4997,2,FALSE)</f>
        <v>571747.71</v>
      </c>
      <c r="CJ116">
        <f>HLOOKUP(HISVAL!CJ$1,'CARTERA GESTION CHALLENGE'!$A$1:$EF$4997,2,FALSE)</f>
        <v>571747.71</v>
      </c>
      <c r="CK116">
        <f>HLOOKUP(HISVAL!CK$1,'CARTERA GESTION CHALLENGE'!$A$1:$EF$4997,2,FALSE)</f>
        <v>0</v>
      </c>
      <c r="CL116">
        <f>HLOOKUP(HISVAL!CL$1,'CARTERA GESTION CHALLENGE'!$A$1:$EF$4997,2,FALSE)</f>
        <v>0</v>
      </c>
      <c r="CM116">
        <f>HLOOKUP(HISVAL!CM$1,'CARTERA GESTION CHALLENGE'!$A$1:$EF$4997,2,FALSE)</f>
        <v>0</v>
      </c>
      <c r="CN116" t="str">
        <f>HLOOKUP(HISVAL!CN$1,'CARTERA GESTION CHALLENGE'!$A$1:$EF$4997,2,FALSE)</f>
        <v>M</v>
      </c>
      <c r="CO116">
        <f>HLOOKUP(HISVAL!CO$1,'CARTERA GESTION CHALLENGE'!$A$1:$EF$4997,2,FALSE)</f>
        <v>0</v>
      </c>
      <c r="CP116">
        <f>HLOOKUP(HISVAL!CP$1,'CARTERA GESTION CHALLENGE'!$A$1:$EF$4997,2,FALSE)</f>
        <v>0</v>
      </c>
      <c r="CQ116">
        <f>HLOOKUP(HISVAL!CQ$1,'CARTERA GESTION CHALLENGE'!$A$1:$EF$4997,2,FALSE)</f>
        <v>0</v>
      </c>
      <c r="CR116">
        <f>HLOOKUP(HISVAL!CR$1,'CARTERA GESTION CHALLENGE'!$A$1:$EF$4997,2,FALSE)</f>
        <v>0</v>
      </c>
      <c r="CS116" t="str">
        <f>HLOOKUP(HISVAL!CS$1,'CARTERA GESTION CHALLENGE'!$A$1:$EF$4997,2,FALSE)</f>
        <v>A</v>
      </c>
      <c r="CT116">
        <f>HLOOKUP(HISVAL!CT$1,'CARTERA GESTION CHALLENGE'!$A$1:$EF$4997,2,FALSE)</f>
        <v>0</v>
      </c>
      <c r="CU116" t="e">
        <f>HLOOKUP(HISVAL!CU$1,'CARTERA GESTION CHALLENGE'!$A$1:$EF$4997,2,FALSE)</f>
        <v>#N/A</v>
      </c>
      <c r="CV116" t="e">
        <f>HLOOKUP(HISVAL!CV$1,'CARTERA GESTION CHALLENGE'!$A$1:$EF$4997,2,FALSE)</f>
        <v>#N/A</v>
      </c>
      <c r="CW116" t="e">
        <f>HLOOKUP(HISVAL!CW$1,'CARTERA GESTION CHALLENGE'!$A$1:$EF$4997,2,FALSE)</f>
        <v>#N/A</v>
      </c>
      <c r="CX116" t="e">
        <f>HLOOKUP(HISVAL!CX$1,'CARTERA GESTION CHALLENGE'!$A$1:$EF$4997,2,FALSE)</f>
        <v>#N/A</v>
      </c>
      <c r="CY116" t="e">
        <f>HLOOKUP(HISVAL!CY$1,'CARTERA GESTION CHALLENGE'!$A$1:$EF$4997,2,FALSE)</f>
        <v>#N/A</v>
      </c>
      <c r="CZ116" t="e">
        <f>HLOOKUP(HISVAL!CZ$1,'CARTERA GESTION CHALLENGE'!$A$1:$EF$4997,2,FALSE)</f>
        <v>#N/A</v>
      </c>
      <c r="DA116" t="e">
        <f>HLOOKUP(HISVAL!DA$1,'CARTERA GESTION CHALLENGE'!$A$1:$EF$4997,2,FALSE)</f>
        <v>#N/A</v>
      </c>
      <c r="DB116" t="e">
        <f>HLOOKUP(HISVAL!DB$1,'CARTERA GESTION CHALLENGE'!$A$1:$EF$4997,2,FALSE)</f>
        <v>#N/A</v>
      </c>
      <c r="DC116" t="e">
        <f>HLOOKUP(HISVAL!DC$1,'CARTERA GESTION CHALLENGE'!$A$1:$EF$4997,2,FALSE)</f>
        <v>#N/A</v>
      </c>
      <c r="DD116" t="e">
        <f>HLOOKUP(HISVAL!DD$1,'CARTERA GESTION CHALLENGE'!$A$1:$EF$4997,2,FALSE)</f>
        <v>#N/A</v>
      </c>
      <c r="DE116" t="e">
        <f>HLOOKUP(HISVAL!DE$1,'CARTERA GESTION CHALLENGE'!$A$1:$EF$4997,2,FALSE)</f>
        <v>#N/A</v>
      </c>
      <c r="DF116" t="e">
        <f>HLOOKUP(HISVAL!DF$1,'CARTERA GESTION CHALLENGE'!$A$1:$EF$4997,2,FALSE)</f>
        <v>#N/A</v>
      </c>
      <c r="DG116" t="e">
        <f>HLOOKUP(HISVAL!DG$1,'CARTERA GESTION CHALLENGE'!$A$1:$EF$4997,2,FALSE)</f>
        <v>#N/A</v>
      </c>
      <c r="DH116" t="e">
        <f>HLOOKUP(HISVAL!DH$1,'CARTERA GESTION CHALLENGE'!$A$1:$EF$4997,2,FALSE)</f>
        <v>#N/A</v>
      </c>
      <c r="DI116" t="e">
        <f>HLOOKUP(HISVAL!DI$1,'CARTERA GESTION CHALLENGE'!$A$1:$EF$4997,2,FALSE)</f>
        <v>#N/A</v>
      </c>
      <c r="DJ116" t="e">
        <f>HLOOKUP(HISVAL!DJ$1,'CARTERA GESTION CHALLENGE'!$A$1:$EF$4997,2,FALSE)</f>
        <v>#N/A</v>
      </c>
      <c r="DK116" t="e">
        <f>HLOOKUP(HISVAL!DK$1,'CARTERA GESTION CHALLENGE'!$A$1:$EF$4997,2,FALSE)</f>
        <v>#N/A</v>
      </c>
      <c r="DL116" t="e">
        <f>HLOOKUP(HISVAL!DL$1,'CARTERA GESTION CHALLENGE'!$A$1:$EF$4997,2,FALSE)</f>
        <v>#N/A</v>
      </c>
      <c r="DM116" t="e">
        <f>HLOOKUP(HISVAL!DM$1,'CARTERA GESTION CHALLENGE'!$A$1:$EF$4997,2,FALSE)</f>
        <v>#N/A</v>
      </c>
      <c r="DN116" t="e">
        <f>HLOOKUP(HISVAL!DN$1,'CARTERA GESTION CHALLENGE'!$A$1:$EF$4997,2,FALSE)</f>
        <v>#N/A</v>
      </c>
      <c r="DO116" t="e">
        <f>HLOOKUP(HISVAL!DO$1,'CARTERA GESTION CHALLENGE'!$A$1:$EF$4997,2,FALSE)</f>
        <v>#N/A</v>
      </c>
      <c r="DP116" t="e">
        <f>HLOOKUP(HISVAL!DP$1,'CARTERA GESTION CHALLENGE'!$A$1:$EF$4997,2,FALSE)</f>
        <v>#N/A</v>
      </c>
      <c r="DQ116" t="e">
        <f>HLOOKUP(HISVAL!DQ$1,'CARTERA GESTION CHALLENGE'!$A$1:$EF$4997,2,FALSE)</f>
        <v>#N/A</v>
      </c>
      <c r="DR116" t="e">
        <f>HLOOKUP(HISVAL!DR$1,'CARTERA GESTION CHALLENGE'!$A$1:$EF$4997,2,FALSE)</f>
        <v>#N/A</v>
      </c>
      <c r="DS116" t="e">
        <f>HLOOKUP(HISVAL!DS$1,'CARTERA GESTION CHALLENGE'!$A$1:$EF$4997,2,FALSE)</f>
        <v>#N/A</v>
      </c>
      <c r="DT116" t="e">
        <f>HLOOKUP(HISVAL!DT$1,'CARTERA GESTION CHALLENGE'!$A$1:$EF$4997,2,FALSE)</f>
        <v>#N/A</v>
      </c>
      <c r="DU116" t="e">
        <f>HLOOKUP(HISVAL!DU$1,'CARTERA GESTION CHALLENGE'!$A$1:$EF$4997,2,FALSE)</f>
        <v>#N/A</v>
      </c>
      <c r="DV116" t="e">
        <f>HLOOKUP(HISVAL!DV$1,'CARTERA GESTION CHALLENGE'!$A$1:$EF$4997,2,FALSE)</f>
        <v>#N/A</v>
      </c>
      <c r="DW116" t="e">
        <f>HLOOKUP(HISVAL!DW$1,'CARTERA GESTION CHALLENGE'!$A$1:$EF$4997,2,FALSE)</f>
        <v>#N/A</v>
      </c>
      <c r="DX116" t="e">
        <f>HLOOKUP(HISVAL!DX$1,'CARTERA GESTION CHALLENGE'!$A$1:$EF$4997,2,FALSE)</f>
        <v>#N/A</v>
      </c>
      <c r="DY116" t="e">
        <f>HLOOKUP(HISVAL!DY$1,'CARTERA GESTION CHALLENGE'!$A$1:$EF$4997,2,FALSE)</f>
        <v>#N/A</v>
      </c>
      <c r="DZ116" t="e">
        <f>HLOOKUP(HISVAL!DZ$1,'CARTERA GESTION CHALLENGE'!$A$1:$EF$4997,2,FALSE)</f>
        <v>#N/A</v>
      </c>
      <c r="EA116" t="e">
        <f>HLOOKUP(HISVAL!EA$1,'CARTERA GESTION CHALLENGE'!$A$1:$EF$4997,2,FALSE)</f>
        <v>#N/A</v>
      </c>
      <c r="EB116" t="e">
        <f>HLOOKUP(HISVAL!EB$1,'CARTERA GESTION CHALLENGE'!$A$1:$EF$4997,2,FALSE)</f>
        <v>#N/A</v>
      </c>
      <c r="EC116" t="e">
        <f>HLOOKUP(HISVAL!EC$1,'CARTERA GESTION CHALLENGE'!$A$1:$EF$4997,2,FALSE)</f>
        <v>#N/A</v>
      </c>
      <c r="ED116" t="e">
        <f>HLOOKUP(HISVAL!ED$1,'CARTERA GESTION CHALLENGE'!$A$1:$EF$4997,2,FALSE)</f>
        <v>#N/A</v>
      </c>
      <c r="EE116" t="e">
        <f>HLOOKUP(HISVAL!EE$1,'CARTERA GESTION CHALLENGE'!$A$1:$EF$4997,2,FALSE)</f>
        <v>#N/A</v>
      </c>
      <c r="EF116" t="e">
        <f>HLOOKUP(HISVAL!EF$1,'CARTERA GESTION CHALLENGE'!$A$1:$EF$4997,2,FALSE)</f>
        <v>#N/A</v>
      </c>
      <c r="EG116" t="e">
        <f>HLOOKUP(HISVAL!EG$1,'CARTERA GESTION CHALLENGE'!$A$1:$EF$4997,2,FALSE)</f>
        <v>#N/A</v>
      </c>
      <c r="EH116" t="e">
        <f>HLOOKUP(HISVAL!EH$1,'CARTERA GESTION CHALLENGE'!$A$1:$EF$4997,2,FALSE)</f>
        <v>#N/A</v>
      </c>
      <c r="EI116" t="e">
        <f>HLOOKUP(HISVAL!EI$1,'CARTERA GESTION CHALLENGE'!$A$1:$EF$4997,2,FALSE)</f>
        <v>#N/A</v>
      </c>
      <c r="EJ116" t="e">
        <f>HLOOKUP(HISVAL!EJ$1,'CARTERA GESTION CHALLENGE'!$A$1:$EF$4997,2,FALSE)</f>
        <v>#N/A</v>
      </c>
      <c r="EK116" t="e">
        <f>HLOOKUP(HISVAL!EK$1,'CARTERA GESTION CHALLENGE'!$A$1:$EF$4997,2,FALSE)</f>
        <v>#N/A</v>
      </c>
      <c r="EL116" t="e">
        <f>HLOOKUP(HISVAL!EL$1,'CARTERA GESTION CHALLENGE'!$A$1:$EF$4997,2,FALSE)</f>
        <v>#N/A</v>
      </c>
      <c r="EM116" t="e">
        <f>HLOOKUP(HISVAL!EM$1,'CARTERA GESTION CHALLENGE'!$A$1:$EF$4997,2,FALSE)</f>
        <v>#N/A</v>
      </c>
      <c r="EN116" t="e">
        <f>HLOOKUP(HISVAL!EN$1,'CARTERA GESTION CHALLENGE'!$A$1:$EF$4997,2,FALSE)</f>
        <v>#N/A</v>
      </c>
      <c r="EO116" t="e">
        <f>HLOOKUP(HISVAL!EO$1,'CARTERA GESTION CHALLENGE'!$A$1:$EF$4997,2,FALSE)</f>
        <v>#N/A</v>
      </c>
      <c r="EP116" t="e">
        <f>HLOOKUP(HISVAL!EP$1,'CARTERA GESTION CHALLENGE'!$A$1:$EF$4997,2,FALSE)</f>
        <v>#N/A</v>
      </c>
      <c r="EQ116" t="e">
        <f>HLOOKUP(HISVAL!EQ$1,'CARTERA GESTION CHALLENGE'!$A$1:$EF$4997,2,FALSE)</f>
        <v>#N/A</v>
      </c>
      <c r="ER116" t="e">
        <f>HLOOKUP(HISVAL!ER$1,'CARTERA GESTION CHALLENGE'!$A$1:$EF$4997,2,FALSE)</f>
        <v>#N/A</v>
      </c>
      <c r="ES116" t="e">
        <f>HLOOKUP(HISVAL!ES$1,'CARTERA GESTION CHALLENGE'!$A$1:$EF$4997,2,FALSE)</f>
        <v>#N/A</v>
      </c>
      <c r="ET116" t="e">
        <f>HLOOKUP(HISVAL!ET$1,'CARTERA GESTION CHALLENGE'!$A$1:$EF$4997,2,FALSE)</f>
        <v>#N/A</v>
      </c>
      <c r="EU116" t="e">
        <f>HLOOKUP(HISVAL!EU$1,'CARTERA GESTION CHALLENGE'!$A$1:$EF$4997,2,FALSE)</f>
        <v>#N/A</v>
      </c>
      <c r="EV116" t="e">
        <f>HLOOKUP(HISVAL!EV$1,'CARTERA GESTION CHALLENGE'!$A$1:$EF$4997,2,FALSE)</f>
        <v>#N/A</v>
      </c>
      <c r="EW116" t="e">
        <f>HLOOKUP(HISVAL!EW$1,'CARTERA GESTION CHALLENGE'!$A$1:$EF$4997,2,FALSE)</f>
        <v>#N/A</v>
      </c>
      <c r="EX116" t="e">
        <f>HLOOKUP(HISVAL!EX$1,'CARTERA GESTION CHALLENGE'!$A$1:$EF$4997,2,FALSE)</f>
        <v>#N/A</v>
      </c>
      <c r="EY116" t="e">
        <f>HLOOKUP(HISVAL!EY$1,'CARTERA GESTION CHALLENGE'!$A$1:$EF$4997,2,FALSE)</f>
        <v>#N/A</v>
      </c>
      <c r="EZ116" t="e">
        <f>HLOOKUP(HISVAL!EZ$1,'CARTERA GESTION CHALLENGE'!$A$1:$EF$4997,2,FALSE)</f>
        <v>#N/A</v>
      </c>
      <c r="FA116" t="e">
        <f>HLOOKUP(HISVAL!FA$1,'CARTERA GESTION CHALLENGE'!$A$1:$EF$4997,2,FALSE)</f>
        <v>#N/A</v>
      </c>
      <c r="FB116" t="e">
        <f>HLOOKUP(HISVAL!FB$1,'CARTERA GESTION CHALLENGE'!$A$1:$EF$4997,2,FALSE)</f>
        <v>#N/A</v>
      </c>
      <c r="FC116" t="e">
        <f>HLOOKUP(HISVAL!FC$1,'CARTERA GESTION CHALLENGE'!$A$1:$EF$4997,2,FALSE)</f>
        <v>#N/A</v>
      </c>
      <c r="FD116" t="e">
        <f>HLOOKUP(HISVAL!FD$1,'CARTERA GESTION CHALLENGE'!$A$1:$EF$4997,2,FALSE)</f>
        <v>#N/A</v>
      </c>
      <c r="FE116" t="e">
        <f>HLOOKUP(HISVAL!FE$1,'CARTERA GESTION CHALLENGE'!$A$1:$EF$4997,2,FALSE)</f>
        <v>#N/A</v>
      </c>
      <c r="FF116" t="e">
        <f>HLOOKUP(HISVAL!FF$1,'CARTERA GESTION CHALLENGE'!$A$1:$EF$4997,2,FALSE)</f>
        <v>#N/A</v>
      </c>
      <c r="FG116" t="e">
        <f>HLOOKUP(HISVAL!FG$1,'CARTERA GESTION CHALLENGE'!$A$1:$EF$4997,2,FALSE)</f>
        <v>#N/A</v>
      </c>
      <c r="FH116" t="e">
        <f>HLOOKUP(HISVAL!FH$1,'CARTERA GESTION CHALLENGE'!$A$1:$EF$4997,2,FALSE)</f>
        <v>#N/A</v>
      </c>
      <c r="FI116" t="e">
        <f>HLOOKUP(HISVAL!FI$1,'CARTERA GESTION CHALLENGE'!$A$1:$EF$4997,2,FALSE)</f>
        <v>#N/A</v>
      </c>
      <c r="FJ116" t="e">
        <f>HLOOKUP(HISVAL!FJ$1,'CARTERA GESTION CHALLENGE'!$A$1:$EF$4997,2,FALSE)</f>
        <v>#N/A</v>
      </c>
      <c r="FK116" t="e">
        <f>HLOOKUP(HISVAL!FK$1,'CARTERA GESTION CHALLENGE'!$A$1:$EF$4997,2,FALSE)</f>
        <v>#N/A</v>
      </c>
      <c r="FL116" t="e">
        <f>HLOOKUP(HISVAL!FL$1,'CARTERA GESTION CHALLENGE'!$A$1:$EF$4997,2,FALSE)</f>
        <v>#N/A</v>
      </c>
      <c r="FM116" t="e">
        <f>HLOOKUP(HISVAL!FM$1,'CARTERA GESTION CHALLENGE'!$A$1:$EF$4997,2,FALSE)</f>
        <v>#N/A</v>
      </c>
      <c r="FN116" t="e">
        <f>HLOOKUP(HISVAL!FN$1,'CARTERA GESTION CHALLENGE'!$A$1:$EF$4997,2,FALSE)</f>
        <v>#N/A</v>
      </c>
      <c r="FO116" t="e">
        <f>HLOOKUP(HISVAL!FO$1,'CARTERA GESTION CHALLENGE'!$A$1:$EF$4997,2,FALSE)</f>
        <v>#N/A</v>
      </c>
      <c r="FP116" t="e">
        <f>HLOOKUP(HISVAL!FP$1,'CARTERA GESTION CHALLENGE'!$A$1:$EF$4997,2,FALSE)</f>
        <v>#N/A</v>
      </c>
      <c r="FQ116" t="e">
        <f>HLOOKUP(HISVAL!FQ$1,'CARTERA GESTION CHALLENGE'!$A$1:$EF$4997,2,FALSE)</f>
        <v>#N/A</v>
      </c>
      <c r="FR116" t="e">
        <f>HLOOKUP(HISVAL!FR$1,'CARTERA GESTION CHALLENGE'!$A$1:$EF$4997,2,FALSE)</f>
        <v>#N/A</v>
      </c>
      <c r="FS116" t="e">
        <f>HLOOKUP(HISVAL!FS$1,'CARTERA GESTION CHALLENGE'!$A$1:$EF$4997,2,FALSE)</f>
        <v>#N/A</v>
      </c>
      <c r="FT116" t="e">
        <f>HLOOKUP(HISVAL!FT$1,'CARTERA GESTION CHALLENGE'!$A$1:$EF$4997,2,FALSE)</f>
        <v>#N/A</v>
      </c>
      <c r="FU116" t="e">
        <f>HLOOKUP(HISVAL!FU$1,'CARTERA GESTION CHALLENGE'!$A$1:$EF$4997,2,FALSE)</f>
        <v>#N/A</v>
      </c>
      <c r="FV116" t="e">
        <f>HLOOKUP(HISVAL!FV$1,'CARTERA GESTION CHALLENGE'!$A$1:$EF$4997,2,FALSE)</f>
        <v>#N/A</v>
      </c>
      <c r="FW116" t="e">
        <f>HLOOKUP(HISVAL!FW$1,'CARTERA GESTION CHALLENGE'!$A$1:$EF$4997,2,FALSE)</f>
        <v>#N/A</v>
      </c>
      <c r="FX116" t="e">
        <f>HLOOKUP(HISVAL!FX$1,'CARTERA GESTION CHALLENGE'!$A$1:$EF$4997,2,FALSE)</f>
        <v>#N/A</v>
      </c>
      <c r="FY116" t="e">
        <f>HLOOKUP(HISVAL!FY$1,'CARTERA GESTION CHALLENGE'!$A$1:$EF$4997,2,FALSE)</f>
        <v>#N/A</v>
      </c>
      <c r="FZ116" t="e">
        <f>HLOOKUP(HISVAL!FZ$1,'CARTERA GESTION CHALLENGE'!$A$1:$EF$4997,2,FALSE)</f>
        <v>#N/A</v>
      </c>
      <c r="GA116" t="e">
        <f>HLOOKUP(HISVAL!GA$1,'CARTERA GESTION CHALLENGE'!$A$1:$EF$4997,2,FALSE)</f>
        <v>#N/A</v>
      </c>
      <c r="GB116" t="e">
        <f>HLOOKUP(HISVAL!GB$1,'CARTERA GESTION CHALLENGE'!$A$1:$EF$4997,2,FALSE)</f>
        <v>#N/A</v>
      </c>
      <c r="GC116" t="e">
        <f>HLOOKUP(HISVAL!GC$1,'CARTERA GESTION CHALLENGE'!$A$1:$EF$4997,2,FALSE)</f>
        <v>#N/A</v>
      </c>
      <c r="GD116" t="e">
        <f>HLOOKUP(HISVAL!GD$1,'CARTERA GESTION CHALLENGE'!$A$1:$EF$4997,2,FALSE)</f>
        <v>#N/A</v>
      </c>
      <c r="GE116" t="e">
        <f>HLOOKUP(HISVAL!GE$1,'CARTERA GESTION CHALLENGE'!$A$1:$EF$4997,2,FALSE)</f>
        <v>#N/A</v>
      </c>
      <c r="GF116" t="e">
        <f>HLOOKUP(HISVAL!GF$1,'CARTERA GESTION CHALLENGE'!$A$1:$EF$4997,2,FALSE)</f>
        <v>#N/A</v>
      </c>
      <c r="GG116" t="e">
        <f>HLOOKUP(HISVAL!GG$1,'CARTERA GESTION CHALLENGE'!$A$1:$EF$4997,2,FALSE)</f>
        <v>#N/A</v>
      </c>
      <c r="GH116" t="e">
        <f>HLOOKUP(HISVAL!GH$1,'CARTERA GESTION CHALLENGE'!$A$1:$EF$4997,2,FALSE)</f>
        <v>#N/A</v>
      </c>
      <c r="GI116" t="e">
        <f>HLOOKUP(HISVAL!GI$1,'CARTERA GESTION CHALLENGE'!$A$1:$EF$4997,2,FALSE)</f>
        <v>#N/A</v>
      </c>
      <c r="GJ116" t="e">
        <f>HLOOKUP(HISVAL!GJ$1,'CARTERA GESTION CHALLENGE'!$A$1:$EF$4997,2,FALSE)</f>
        <v>#N/A</v>
      </c>
      <c r="GK116" t="e">
        <f>HLOOKUP(HISVAL!GK$1,'CARTERA GESTION CHALLENGE'!$A$1:$EF$4997,2,FALSE)</f>
        <v>#N/A</v>
      </c>
      <c r="GL116" t="e">
        <f>HLOOKUP(HISVAL!GL$1,'CARTERA GESTION CHALLENGE'!$A$1:$EF$4997,2,FALSE)</f>
        <v>#N/A</v>
      </c>
      <c r="GM116" t="e">
        <f>HLOOKUP(HISVAL!GM$1,'CARTERA GESTION CHALLENGE'!$A$1:$EF$4997,2,FALSE)</f>
        <v>#N/A</v>
      </c>
      <c r="GN116" t="e">
        <f>HLOOKUP(HISVAL!GN$1,'CARTERA GESTION CHALLENGE'!$A$1:$EF$4997,2,FALSE)</f>
        <v>#N/A</v>
      </c>
      <c r="GO116" t="e">
        <f>HLOOKUP(HISVAL!GO$1,'CARTERA GESTION CHALLENGE'!$A$1:$EF$4997,2,FALSE)</f>
        <v>#N/A</v>
      </c>
      <c r="GP116" t="e">
        <f>HLOOKUP(HISVAL!GP$1,'CARTERA GESTION CHALLENGE'!$A$1:$EF$4997,2,FALSE)</f>
        <v>#N/A</v>
      </c>
      <c r="GQ116" t="e">
        <f>HLOOKUP(HISVAL!GQ$1,'CARTERA GESTION CHALLENGE'!$A$1:$EF$4997,2,FALSE)</f>
        <v>#N/A</v>
      </c>
      <c r="GR116" t="e">
        <f>HLOOKUP(HISVAL!GR$1,'CARTERA GESTION CHALLENGE'!$A$1:$EF$4997,2,FALSE)</f>
        <v>#N/A</v>
      </c>
      <c r="GS116" t="e">
        <f>HLOOKUP(HISVAL!GS$1,'CARTERA GESTION CHALLENGE'!$A$1:$EF$4997,2,FALSE)</f>
        <v>#N/A</v>
      </c>
      <c r="GT116" t="e">
        <f>HLOOKUP(HISVAL!GT$1,'CARTERA GESTION CHALLENGE'!$A$1:$EF$4997,2,FALSE)</f>
        <v>#N/A</v>
      </c>
      <c r="GU116" t="e">
        <f>HLOOKUP(HISVAL!GU$1,'CARTERA GESTION CHALLENGE'!$A$1:$EF$4997,2,FALSE)</f>
        <v>#N/A</v>
      </c>
      <c r="GV116" t="e">
        <f>HLOOKUP(HISVAL!GV$1,'CARTERA GESTION CHALLENGE'!$A$1:$EF$4997,2,FALSE)</f>
        <v>#N/A</v>
      </c>
      <c r="GW116" t="e">
        <f>HLOOKUP(HISVAL!GW$1,'CARTERA GESTION CHALLENGE'!$A$1:$EF$4997,2,FALSE)</f>
        <v>#N/A</v>
      </c>
      <c r="GX116" t="e">
        <f>HLOOKUP(HISVAL!GX$1,'CARTERA GESTION CHALLENGE'!$A$1:$EF$4997,2,FALSE)</f>
        <v>#N/A</v>
      </c>
      <c r="GY116" t="e">
        <f>HLOOKUP(HISVAL!GY$1,'CARTERA GESTION CHALLENGE'!$A$1:$EF$4997,2,FALSE)</f>
        <v>#N/A</v>
      </c>
      <c r="GZ116" t="e">
        <f>HLOOKUP(HISVAL!GZ$1,'CARTERA GESTION CHALLENGE'!$A$1:$EF$4997,2,FALSE)</f>
        <v>#N/A</v>
      </c>
      <c r="HA116" t="e">
        <f>HLOOKUP(HISVAL!HA$1,'CARTERA GESTION CHALLENGE'!$A$1:$EF$4997,2,FALSE)</f>
        <v>#N/A</v>
      </c>
      <c r="HB116" t="e">
        <f>HLOOKUP(HISVAL!HB$1,'CARTERA GESTION CHALLENGE'!$A$1:$EF$4997,2,FALSE)</f>
        <v>#N/A</v>
      </c>
      <c r="HC116" t="e">
        <f>HLOOKUP(HISVAL!HC$1,'CARTERA GESTION CHALLENGE'!$A$1:$EF$4997,2,FALSE)</f>
        <v>#N/A</v>
      </c>
      <c r="HD116" t="e">
        <f>HLOOKUP(HISVAL!HD$1,'CARTERA GESTION CHALLENGE'!$A$1:$EF$4997,2,FALSE)</f>
        <v>#N/A</v>
      </c>
      <c r="HE116" t="e">
        <f>HLOOKUP(HISVAL!HE$1,'CARTERA GESTION CHALLENGE'!$A$1:$EF$4997,2,FALSE)</f>
        <v>#N/A</v>
      </c>
      <c r="HF116" t="e">
        <f>HLOOKUP(HISVAL!HF$1,'CARTERA GESTION CHALLENGE'!$A$1:$EF$4997,2,FALSE)</f>
        <v>#N/A</v>
      </c>
      <c r="HG116" t="e">
        <f>HLOOKUP(HISVAL!HG$1,'CARTERA GESTION CHALLENGE'!$A$1:$EF$4997,2,FALSE)</f>
        <v>#N/A</v>
      </c>
      <c r="HH116" t="e">
        <f>HLOOKUP(HISVAL!HH$1,'CARTERA GESTION CHALLENGE'!$A$1:$EF$4997,2,FALSE)</f>
        <v>#N/A</v>
      </c>
      <c r="HI116" t="e">
        <f>HLOOKUP(HISVAL!HI$1,'CARTERA GESTION CHALLENGE'!$A$1:$EF$4997,2,FALSE)</f>
        <v>#N/A</v>
      </c>
      <c r="HJ116" t="e">
        <f>HLOOKUP(HISVAL!HJ$1,'CARTERA GESTION CHALLENGE'!$A$1:$EF$4997,2,FALSE)</f>
        <v>#N/A</v>
      </c>
      <c r="HK116" t="e">
        <f>HLOOKUP(HISVAL!HK$1,'CARTERA GESTION CHALLENGE'!$A$1:$EF$4997,2,FALSE)</f>
        <v>#N/A</v>
      </c>
      <c r="HL116" t="e">
        <f>HLOOKUP(HISVAL!HL$1,'CARTERA GESTION CHALLENGE'!$A$1:$EF$4997,2,FALSE)</f>
        <v>#N/A</v>
      </c>
      <c r="HM116" t="e">
        <f>HLOOKUP(HISVAL!HM$1,'CARTERA GESTION CHALLENGE'!$A$1:$EF$4997,2,FALSE)</f>
        <v>#N/A</v>
      </c>
      <c r="HN116" t="e">
        <f>HLOOKUP(HISVAL!HN$1,'CARTERA GESTION CHALLENGE'!$A$1:$EF$4997,2,FALSE)</f>
        <v>#N/A</v>
      </c>
      <c r="HO116" t="e">
        <f>HLOOKUP(HISVAL!HO$1,'CARTERA GESTION CHALLENGE'!$A$1:$EF$4997,2,FALSE)</f>
        <v>#N/A</v>
      </c>
      <c r="HP116" t="e">
        <f>HLOOKUP(HISVAL!HP$1,'CARTERA GESTION CHALLENGE'!$A$1:$EF$4997,2,FALSE)</f>
        <v>#N/A</v>
      </c>
      <c r="HQ116" t="e">
        <f>HLOOKUP(HISVAL!HQ$1,'CARTERA GESTION CHALLENGE'!$A$1:$EF$4997,2,FALSE)</f>
        <v>#N/A</v>
      </c>
      <c r="HR116" t="e">
        <f>HLOOKUP(HISVAL!HR$1,'CARTERA GESTION CHALLENGE'!$A$1:$EF$4997,2,FALSE)</f>
        <v>#N/A</v>
      </c>
      <c r="HS116" t="e">
        <f>HLOOKUP(HISVAL!HS$1,'CARTERA GESTION CHALLENGE'!$A$1:$EF$4997,2,FALSE)</f>
        <v>#N/A</v>
      </c>
      <c r="HT116" t="e">
        <f>HLOOKUP(HISVAL!HT$1,'CARTERA GESTION CHALLENGE'!$A$1:$EF$4997,2,FALSE)</f>
        <v>#N/A</v>
      </c>
      <c r="HU116" t="e">
        <f>HLOOKUP(HISVAL!HU$1,'CARTERA GESTION CHALLENGE'!$A$1:$EF$4997,2,FALSE)</f>
        <v>#N/A</v>
      </c>
      <c r="HV116" t="e">
        <f>HLOOKUP(HISVAL!HV$1,'CARTERA GESTION CHALLENGE'!$A$1:$EF$4997,2,FALSE)</f>
        <v>#N/A</v>
      </c>
      <c r="HW116" t="e">
        <f>HLOOKUP(HISVAL!HW$1,'CARTERA GESTION CHALLENGE'!$A$1:$EF$4997,2,FALSE)</f>
        <v>#N/A</v>
      </c>
      <c r="HX116" t="e">
        <f>HLOOKUP(HISVAL!HX$1,'CARTERA GESTION CHALLENGE'!$A$1:$EF$4997,2,FALSE)</f>
        <v>#N/A</v>
      </c>
      <c r="HY116" t="e">
        <f>HLOOKUP(HISVAL!HY$1,'CARTERA GESTION CHALLENGE'!$A$1:$EF$4997,2,FALSE)</f>
        <v>#N/A</v>
      </c>
      <c r="HZ116" t="e">
        <f>HLOOKUP(HISVAL!HZ$1,'CARTERA GESTION CHALLENGE'!$A$1:$EF$4997,2,FALSE)</f>
        <v>#N/A</v>
      </c>
      <c r="IA116" t="e">
        <f>HLOOKUP(HISVAL!IA$1,'CARTERA GESTION CHALLENGE'!$A$1:$EF$4997,2,FALSE)</f>
        <v>#N/A</v>
      </c>
      <c r="IB116" t="e">
        <f>HLOOKUP(HISVAL!IB$1,'CARTERA GESTION CHALLENGE'!$A$1:$EF$4997,2,FALSE)</f>
        <v>#N/A</v>
      </c>
      <c r="IC116" t="e">
        <f>HLOOKUP(HISVAL!IC$1,'CARTERA GESTION CHALLENGE'!$A$1:$EF$4997,2,FALSE)</f>
        <v>#N/A</v>
      </c>
      <c r="ID116" t="e">
        <f>HLOOKUP(HISVAL!ID$1,'CARTERA GESTION CHALLENGE'!$A$1:$EF$4997,2,FALSE)</f>
        <v>#N/A</v>
      </c>
      <c r="IE116" t="e">
        <f>HLOOKUP(HISVAL!IE$1,'CARTERA GESTION CHALLENGE'!$A$1:$EF$4997,2,FALSE)</f>
        <v>#N/A</v>
      </c>
      <c r="IF116" t="e">
        <f>HLOOKUP(HISVAL!IF$1,'CARTERA GESTION CHALLENGE'!$A$1:$EF$4997,2,FALSE)</f>
        <v>#N/A</v>
      </c>
      <c r="IG116" t="e">
        <f>HLOOKUP(HISVAL!IG$1,'CARTERA GESTION CHALLENGE'!$A$1:$EF$4997,2,FALSE)</f>
        <v>#N/A</v>
      </c>
      <c r="IH116" t="e">
        <f>HLOOKUP(HISVAL!IH$1,'CARTERA GESTION CHALLENGE'!$A$1:$EF$4997,2,FALSE)</f>
        <v>#N/A</v>
      </c>
      <c r="II116" t="e">
        <f>HLOOKUP(HISVAL!II$1,'CARTERA GESTION CHALLENGE'!$A$1:$EF$4997,2,FALSE)</f>
        <v>#N/A</v>
      </c>
      <c r="IJ116" t="e">
        <f>HLOOKUP(HISVAL!IJ$1,'CARTERA GESTION CHALLENGE'!$A$1:$EF$4997,2,FALSE)</f>
        <v>#N/A</v>
      </c>
      <c r="IK116" t="e">
        <f>HLOOKUP(HISVAL!IK$1,'CARTERA GESTION CHALLENGE'!$A$1:$EF$4997,2,FALSE)</f>
        <v>#N/A</v>
      </c>
      <c r="IL116" t="e">
        <f>HLOOKUP(HISVAL!IL$1,'CARTERA GESTION CHALLENGE'!$A$1:$EF$4997,2,FALSE)</f>
        <v>#N/A</v>
      </c>
      <c r="IM116" t="e">
        <f>HLOOKUP(HISVAL!IM$1,'CARTERA GESTION CHALLENGE'!$A$1:$EF$4997,2,FALSE)</f>
        <v>#N/A</v>
      </c>
    </row>
    <row r="117" spans="1:247" x14ac:dyDescent="0.2">
      <c r="A117" s="11" t="str">
        <f>IF('CARTERA GESTION CHALLENGE'!E114="","",'CARTERA GESTION CHALLENGE'!E114)</f>
        <v/>
      </c>
      <c r="B117" s="12" t="str">
        <f>IF('CARTERA GESTION CHALLENGE'!AT114="","",'CARTERA GESTION CHALLENGE'!AT114)</f>
        <v/>
      </c>
      <c r="C117" s="13" t="str">
        <f>IF('CARTERA GESTION CHALLENGE'!S114="","",'CARTERA GESTION CHALLENGE'!S114)</f>
        <v/>
      </c>
      <c r="D117" s="14" t="str">
        <f>IF('CARTERA GESTION CHALLENGE'!O114="","",'CARTERA GESTION CHALLENGE'!O114)</f>
        <v/>
      </c>
      <c r="E117" s="14" t="str">
        <f>IF('CARTERA GESTION CHALLENGE'!G114="","",'CARTERA GESTION CHALLENGE'!G114)</f>
        <v/>
      </c>
      <c r="F117" s="14" t="str">
        <f>IF('CARTERA GESTION CHALLENGE'!P114="","",'CARTERA GESTION CHALLENGE'!P114)</f>
        <v/>
      </c>
      <c r="G117" s="14" t="str">
        <f>IF('CARTERA GESTION CHALLENGE'!DZ114="","",'CARTERA GESTION CHALLENGE'!DZ114)</f>
        <v/>
      </c>
      <c r="J117" s="14" t="str">
        <f>IF('CARTERA GESTION CHALLENGE'!AF114="","",'CARTERA GESTION CHALLENGE'!AF114)</f>
        <v/>
      </c>
      <c r="K117" s="14" t="str" cm="1">
        <f t="array" ref="K117">_xll.BDP(G117&amp;" EQUITY","PARENT_TICKER_EXCHANGE")</f>
        <v>#N/A Invalid Security</v>
      </c>
      <c r="L117" t="str">
        <f>IF('CARTERA GESTION CHALLENGE'!A114="","",'CARTERA GESTION CHALLENGE'!A114)</f>
        <v/>
      </c>
      <c r="M117" s="14" t="str">
        <f>IF('CARTERA GESTION CHALLENGE'!AV114="","",'CARTERA GESTION CHALLENGE'!AV114)</f>
        <v/>
      </c>
      <c r="N117" s="14" t="str">
        <f>IF('CARTERA GESTION CHALLENGE'!AK114="","",'CARTERA GESTION CHALLENGE'!AK114)</f>
        <v/>
      </c>
      <c r="O117" t="str">
        <f>IF('CARTERA GESTION CHALLENGE'!AW114="","",'CARTERA GESTION CHALLENGE'!AW114)</f>
        <v/>
      </c>
      <c r="P117" t="str">
        <f>IF('CARTERA GESTION CHALLENGE'!DP114="","",'CARTERA GESTION CHALLENGE'!DP114)</f>
        <v/>
      </c>
      <c r="Q117" t="str">
        <f>IF('CARTERA GESTION CHALLENGE'!D114="","",'CARTERA GESTION CHALLENGE'!D114)</f>
        <v/>
      </c>
      <c r="R117" t="str">
        <f>IF('CARTERA GESTION CHALLENGE'!AX114="","",'CARTERA GESTION CHALLENGE'!AX114)</f>
        <v/>
      </c>
      <c r="S117" t="str">
        <f>IF('CARTERA GESTION CHALLENGE'!AY114="","",'CARTERA GESTION CHALLENGE'!AY114)</f>
        <v/>
      </c>
      <c r="T117" t="str">
        <f>IF('CARTERA GESTION CHALLENGE'!L114="","",'CARTERA GESTION CHALLENGE'!L114)</f>
        <v/>
      </c>
      <c r="U117" t="str">
        <f>IF('CARTERA GESTION CHALLENGE'!AZ114="","",'CARTERA GESTION CHALLENGE'!AZ114)</f>
        <v/>
      </c>
      <c r="V117" t="str">
        <f>IF('CARTERA GESTION CHALLENGE'!BA114="","",'CARTERA GESTION CHALLENGE'!BA114)</f>
        <v/>
      </c>
      <c r="W117" t="str">
        <f>IF('CARTERA GESTION CHALLENGE'!AH114="","",'CARTERA GESTION CHALLENGE'!AH114)</f>
        <v/>
      </c>
      <c r="X117" t="str">
        <f>IF('CARTERA GESTION CHALLENGE'!AJ114="","",'CARTERA GESTION CHALLENGE'!AJ114)</f>
        <v/>
      </c>
      <c r="Y117" t="str">
        <f>IF('CARTERA GESTION CHALLENGE'!B114="","",'CARTERA GESTION CHALLENGE'!B114)</f>
        <v/>
      </c>
      <c r="Z117" t="str">
        <f>IF('CARTERA GESTION CHALLENGE'!AE114="","",'CARTERA GESTION CHALLENGE'!AE114)</f>
        <v/>
      </c>
      <c r="AA117" t="str">
        <f>IF('CARTERA GESTION CHALLENGE'!BB114="","",'CARTERA GESTION CHALLENGE'!BB114)</f>
        <v/>
      </c>
      <c r="AC117" t="str">
        <f>IF('CARTERA GESTION CHALLENGE'!BC114="","",'CARTERA GESTION CHALLENGE'!BC114)</f>
        <v/>
      </c>
      <c r="AD117" t="str">
        <f>IF('CARTERA GESTION CHALLENGE'!BD114="","",'CARTERA GESTION CHALLENGE'!BD114)</f>
        <v/>
      </c>
      <c r="AE117" t="str">
        <f>IF('CARTERA GESTION CHALLENGE'!BE114="","",'CARTERA GESTION CHALLENGE'!BE114)</f>
        <v/>
      </c>
      <c r="AF117" t="str">
        <f>IF('CARTERA GESTION CHALLENGE'!BF114="","",'CARTERA GESTION CHALLENGE'!BF114)</f>
        <v/>
      </c>
      <c r="AG117" t="str">
        <f>IF('CARTERA GESTION CHALLENGE'!BG114="","",'CARTERA GESTION CHALLENGE'!BG114)</f>
        <v/>
      </c>
      <c r="AH117" t="str">
        <f>IF('CARTERA GESTION CHALLENGE'!BH114="","",'CARTERA GESTION CHALLENGE'!BH114)</f>
        <v/>
      </c>
      <c r="AI117" t="str">
        <f>IF('CARTERA GESTION CHALLENGE'!BI114="","",'CARTERA GESTION CHALLENGE'!BI114)</f>
        <v/>
      </c>
      <c r="AJ117" t="str">
        <f>IF('CARTERA GESTION CHALLENGE'!BJ114="","",'CARTERA GESTION CHALLENGE'!BJ114)</f>
        <v/>
      </c>
      <c r="AK117" t="str">
        <f>IF('CARTERA GESTION CHALLENGE'!BK114="","",'CARTERA GESTION CHALLENGE'!BK114)</f>
        <v/>
      </c>
      <c r="AL117" t="str">
        <f>IF('CARTERA GESTION CHALLENGE'!BL114="","",'CARTERA GESTION CHALLENGE'!BL114)</f>
        <v/>
      </c>
      <c r="AM117" t="str">
        <f>IF('CARTERA GESTION CHALLENGE'!BM114="","",'CARTERA GESTION CHALLENGE'!BM114)</f>
        <v/>
      </c>
      <c r="AN117" t="str">
        <f>IF('CARTERA GESTION CHALLENGE'!BN114="","",'CARTERA GESTION CHALLENGE'!BN114)</f>
        <v/>
      </c>
      <c r="AO117" t="str">
        <f>IF('CARTERA GESTION CHALLENGE'!BO114="","",'CARTERA GESTION CHALLENGE'!BO114)</f>
        <v/>
      </c>
      <c r="AP117" t="str">
        <f>IF('CARTERA GESTION CHALLENGE'!BP114="","",'CARTERA GESTION CHALLENGE'!BP114)</f>
        <v/>
      </c>
      <c r="AQ117" t="str">
        <f>IF('CARTERA GESTION CHALLENGE'!BQ114="","",'CARTERA GESTION CHALLENGE'!BQ114)</f>
        <v/>
      </c>
      <c r="AR117" t="str">
        <f>IF('CARTERA GESTION CHALLENGE'!BR114="","",'CARTERA GESTION CHALLENGE'!BR114)</f>
        <v/>
      </c>
      <c r="AT117" t="str">
        <f>IF('CARTERA GESTION CHALLENGE'!BS114="","",'CARTERA GESTION CHALLENGE'!BS114)</f>
        <v/>
      </c>
      <c r="AU117" t="str">
        <f>IF('CARTERA GESTION CHALLENGE'!BT114="","",'CARTERA GESTION CHALLENGE'!BT114)</f>
        <v/>
      </c>
      <c r="AV117" t="str">
        <f>HLOOKUP(HISVAL!AV$1,'CARTERA GESTION CHALLENGE'!$A$1:$EF$4997,2,FALSE)</f>
        <v>S</v>
      </c>
      <c r="AW117" t="str">
        <f>HLOOKUP(HISVAL!AW$1,'CARTERA GESTION CHALLENGE'!$A$1:$EF$4997,2,FALSE)</f>
        <v>S</v>
      </c>
      <c r="AX117" t="str">
        <f>HLOOKUP(HISVAL!AX$1,'CARTERA GESTION CHALLENGE'!$A$1:$EF$4997,2,FALSE)</f>
        <v>1</v>
      </c>
      <c r="AY117">
        <f>HLOOKUP(HISVAL!AY$1,'CARTERA GESTION CHALLENGE'!$A$1:$EF$4997,2,FALSE)</f>
        <v>1</v>
      </c>
      <c r="AZ117">
        <f>HLOOKUP(HISVAL!AZ$1,'CARTERA GESTION CHALLENGE'!$A$1:$EF$4997,2,FALSE)</f>
        <v>0</v>
      </c>
      <c r="BA117">
        <f>HLOOKUP(HISVAL!BA$1,'CARTERA GESTION CHALLENGE'!$A$1:$EF$4997,2,FALSE)</f>
        <v>44586</v>
      </c>
      <c r="BB117">
        <f>HLOOKUP(HISVAL!BB$1,'CARTERA GESTION CHALLENGE'!$A$1:$EF$4997,2,FALSE)</f>
        <v>-8000</v>
      </c>
      <c r="BC117">
        <f>HLOOKUP(HISVAL!BC$1,'CARTERA GESTION CHALLENGE'!$A$1:$EF$4997,2,FALSE)</f>
        <v>0</v>
      </c>
      <c r="BD117">
        <f>HLOOKUP(HISVAL!BD$1,'CARTERA GESTION CHALLENGE'!$A$1:$EF$4997,2,FALSE)</f>
        <v>0</v>
      </c>
      <c r="BE117">
        <f>HLOOKUP(HISVAL!BE$1,'CARTERA GESTION CHALLENGE'!$A$1:$EF$4997,2,FALSE)</f>
        <v>2</v>
      </c>
      <c r="BF117">
        <f>HLOOKUP(HISVAL!BF$1,'CARTERA GESTION CHALLENGE'!$A$1:$EF$4997,2,FALSE)</f>
        <v>0</v>
      </c>
      <c r="BG117">
        <f>HLOOKUP(HISVAL!BG$1,'CARTERA GESTION CHALLENGE'!$A$1:$EF$4997,2,FALSE)</f>
        <v>0</v>
      </c>
      <c r="BH117" t="str">
        <f>HLOOKUP(HISVAL!BH$1,'CARTERA GESTION CHALLENGE'!$A$1:$EF$4997,2,FALSE)</f>
        <v>N</v>
      </c>
      <c r="BI117">
        <f>HLOOKUP(HISVAL!BI$1,'CARTERA GESTION CHALLENGE'!$A$1:$EF$4997,2,FALSE)</f>
        <v>0</v>
      </c>
      <c r="BJ117">
        <f>HLOOKUP(HISVAL!BJ$1,'CARTERA GESTION CHALLENGE'!$A$1:$EF$4997,2,FALSE)</f>
        <v>0</v>
      </c>
      <c r="BK117">
        <f>HLOOKUP(HISVAL!BK$1,'CARTERA GESTION CHALLENGE'!$A$1:$EF$4997,2,FALSE)</f>
        <v>0</v>
      </c>
      <c r="BL117">
        <f>HLOOKUP(HISVAL!BL$1,'CARTERA GESTION CHALLENGE'!$A$1:$EF$4997,2,FALSE)</f>
        <v>0</v>
      </c>
      <c r="BM117">
        <f>HLOOKUP(HISVAL!BM$1,'CARTERA GESTION CHALLENGE'!$A$1:$EF$4997,2,FALSE)</f>
        <v>0</v>
      </c>
      <c r="BN117">
        <f>HLOOKUP(HISVAL!BN$1,'CARTERA GESTION CHALLENGE'!$A$1:$EF$4997,2,FALSE)</f>
        <v>0</v>
      </c>
      <c r="BO117">
        <f>HLOOKUP(HISVAL!BO$1,'CARTERA GESTION CHALLENGE'!$A$1:$EF$4997,2,FALSE)</f>
        <v>0</v>
      </c>
      <c r="BP117">
        <f>HLOOKUP(HISVAL!BP$1,'CARTERA GESTION CHALLENGE'!$A$1:$EF$4997,2,FALSE)</f>
        <v>0</v>
      </c>
      <c r="BQ117">
        <f>HLOOKUP(HISVAL!BQ$1,'CARTERA GESTION CHALLENGE'!$A$1:$EF$4997,2,FALSE)</f>
        <v>0</v>
      </c>
      <c r="BR117">
        <f>HLOOKUP(HISVAL!BR$1,'CARTERA GESTION CHALLENGE'!$A$1:$EF$4997,2,FALSE)</f>
        <v>0</v>
      </c>
      <c r="BS117">
        <f>HLOOKUP(HISVAL!BS$1,'CARTERA GESTION CHALLENGE'!$A$1:$EF$4997,2,FALSE)</f>
        <v>0</v>
      </c>
      <c r="BT117">
        <f>HLOOKUP(HISVAL!BT$1,'CARTERA GESTION CHALLENGE'!$A$1:$EF$4997,2,FALSE)</f>
        <v>219452.29</v>
      </c>
      <c r="BU117">
        <f>HLOOKUP(HISVAL!BU$1,'CARTERA GESTION CHALLENGE'!$A$1:$EF$4997,2,FALSE)</f>
        <v>0</v>
      </c>
      <c r="BV117">
        <f>HLOOKUP(HISVAL!BV$1,'CARTERA GESTION CHALLENGE'!$A$1:$EF$4997,2,FALSE)</f>
        <v>4</v>
      </c>
      <c r="BW117">
        <f>HLOOKUP(HISVAL!BW$1,'CARTERA GESTION CHALLENGE'!$A$1:$EF$4997,2,FALSE)</f>
        <v>0</v>
      </c>
      <c r="BX117">
        <f>HLOOKUP(HISVAL!BX$1,'CARTERA GESTION CHALLENGE'!$A$1:$EF$4997,2,FALSE)</f>
        <v>0</v>
      </c>
      <c r="BY117">
        <f>HLOOKUP(HISVAL!BY$1,'CARTERA GESTION CHALLENGE'!$A$1:$EF$4997,2,FALSE)</f>
        <v>857</v>
      </c>
      <c r="BZ117">
        <f>HLOOKUP(HISVAL!BZ$1,'CARTERA GESTION CHALLENGE'!$A$1:$EF$4997,2,FALSE)</f>
        <v>0</v>
      </c>
      <c r="CA117">
        <f>HLOOKUP(HISVAL!CA$1,'CARTERA GESTION CHALLENGE'!$A$1:$EF$4997,2,FALSE)</f>
        <v>0</v>
      </c>
      <c r="CB117">
        <f>HLOOKUP(HISVAL!CB$1,'CARTERA GESTION CHALLENGE'!$A$1:$EF$4997,2,FALSE)</f>
        <v>0</v>
      </c>
      <c r="CC117">
        <f>HLOOKUP(HISVAL!CC$1,'CARTERA GESTION CHALLENGE'!$A$1:$EF$4997,2,FALSE)</f>
        <v>0</v>
      </c>
      <c r="CD117">
        <f>HLOOKUP(HISVAL!CD$1,'CARTERA GESTION CHALLENGE'!$A$1:$EF$4997,2,FALSE)</f>
        <v>0</v>
      </c>
      <c r="CE117">
        <f>HLOOKUP(HISVAL!CE$1,'CARTERA GESTION CHALLENGE'!$A$1:$EF$4997,2,FALSE)</f>
        <v>0</v>
      </c>
      <c r="CF117">
        <f>HLOOKUP(HISVAL!CF$1,'CARTERA GESTION CHALLENGE'!$A$1:$EF$4997,2,FALSE)</f>
        <v>0</v>
      </c>
      <c r="CG117">
        <f>HLOOKUP(HISVAL!CG$1,'CARTERA GESTION CHALLENGE'!$A$1:$EF$4997,2,FALSE)</f>
        <v>0</v>
      </c>
      <c r="CH117">
        <f>HLOOKUP(HISVAL!CH$1,'CARTERA GESTION CHALLENGE'!$A$1:$EF$4997,2,FALSE)</f>
        <v>0</v>
      </c>
      <c r="CI117">
        <f>HLOOKUP(HISVAL!CI$1,'CARTERA GESTION CHALLENGE'!$A$1:$EF$4997,2,FALSE)</f>
        <v>571747.71</v>
      </c>
      <c r="CJ117">
        <f>HLOOKUP(HISVAL!CJ$1,'CARTERA GESTION CHALLENGE'!$A$1:$EF$4997,2,FALSE)</f>
        <v>571747.71</v>
      </c>
      <c r="CK117">
        <f>HLOOKUP(HISVAL!CK$1,'CARTERA GESTION CHALLENGE'!$A$1:$EF$4997,2,FALSE)</f>
        <v>0</v>
      </c>
      <c r="CL117">
        <f>HLOOKUP(HISVAL!CL$1,'CARTERA GESTION CHALLENGE'!$A$1:$EF$4997,2,FALSE)</f>
        <v>0</v>
      </c>
      <c r="CM117">
        <f>HLOOKUP(HISVAL!CM$1,'CARTERA GESTION CHALLENGE'!$A$1:$EF$4997,2,FALSE)</f>
        <v>0</v>
      </c>
      <c r="CN117" t="str">
        <f>HLOOKUP(HISVAL!CN$1,'CARTERA GESTION CHALLENGE'!$A$1:$EF$4997,2,FALSE)</f>
        <v>M</v>
      </c>
      <c r="CO117">
        <f>HLOOKUP(HISVAL!CO$1,'CARTERA GESTION CHALLENGE'!$A$1:$EF$4997,2,FALSE)</f>
        <v>0</v>
      </c>
      <c r="CP117">
        <f>HLOOKUP(HISVAL!CP$1,'CARTERA GESTION CHALLENGE'!$A$1:$EF$4997,2,FALSE)</f>
        <v>0</v>
      </c>
      <c r="CQ117">
        <f>HLOOKUP(HISVAL!CQ$1,'CARTERA GESTION CHALLENGE'!$A$1:$EF$4997,2,FALSE)</f>
        <v>0</v>
      </c>
      <c r="CR117">
        <f>HLOOKUP(HISVAL!CR$1,'CARTERA GESTION CHALLENGE'!$A$1:$EF$4997,2,FALSE)</f>
        <v>0</v>
      </c>
      <c r="CS117" t="str">
        <f>HLOOKUP(HISVAL!CS$1,'CARTERA GESTION CHALLENGE'!$A$1:$EF$4997,2,FALSE)</f>
        <v>A</v>
      </c>
      <c r="CT117">
        <f>HLOOKUP(HISVAL!CT$1,'CARTERA GESTION CHALLENGE'!$A$1:$EF$4997,2,FALSE)</f>
        <v>0</v>
      </c>
      <c r="CU117" t="e">
        <f>HLOOKUP(HISVAL!CU$1,'CARTERA GESTION CHALLENGE'!$A$1:$EF$4997,2,FALSE)</f>
        <v>#N/A</v>
      </c>
      <c r="CV117" t="e">
        <f>HLOOKUP(HISVAL!CV$1,'CARTERA GESTION CHALLENGE'!$A$1:$EF$4997,2,FALSE)</f>
        <v>#N/A</v>
      </c>
      <c r="CW117" t="e">
        <f>HLOOKUP(HISVAL!CW$1,'CARTERA GESTION CHALLENGE'!$A$1:$EF$4997,2,FALSE)</f>
        <v>#N/A</v>
      </c>
      <c r="CX117" t="e">
        <f>HLOOKUP(HISVAL!CX$1,'CARTERA GESTION CHALLENGE'!$A$1:$EF$4997,2,FALSE)</f>
        <v>#N/A</v>
      </c>
      <c r="CY117" t="e">
        <f>HLOOKUP(HISVAL!CY$1,'CARTERA GESTION CHALLENGE'!$A$1:$EF$4997,2,FALSE)</f>
        <v>#N/A</v>
      </c>
      <c r="CZ117" t="e">
        <f>HLOOKUP(HISVAL!CZ$1,'CARTERA GESTION CHALLENGE'!$A$1:$EF$4997,2,FALSE)</f>
        <v>#N/A</v>
      </c>
      <c r="DA117" t="e">
        <f>HLOOKUP(HISVAL!DA$1,'CARTERA GESTION CHALLENGE'!$A$1:$EF$4997,2,FALSE)</f>
        <v>#N/A</v>
      </c>
      <c r="DB117" t="e">
        <f>HLOOKUP(HISVAL!DB$1,'CARTERA GESTION CHALLENGE'!$A$1:$EF$4997,2,FALSE)</f>
        <v>#N/A</v>
      </c>
      <c r="DC117" t="e">
        <f>HLOOKUP(HISVAL!DC$1,'CARTERA GESTION CHALLENGE'!$A$1:$EF$4997,2,FALSE)</f>
        <v>#N/A</v>
      </c>
      <c r="DD117" t="e">
        <f>HLOOKUP(HISVAL!DD$1,'CARTERA GESTION CHALLENGE'!$A$1:$EF$4997,2,FALSE)</f>
        <v>#N/A</v>
      </c>
      <c r="DE117" t="e">
        <f>HLOOKUP(HISVAL!DE$1,'CARTERA GESTION CHALLENGE'!$A$1:$EF$4997,2,FALSE)</f>
        <v>#N/A</v>
      </c>
      <c r="DF117" t="e">
        <f>HLOOKUP(HISVAL!DF$1,'CARTERA GESTION CHALLENGE'!$A$1:$EF$4997,2,FALSE)</f>
        <v>#N/A</v>
      </c>
      <c r="DG117" t="e">
        <f>HLOOKUP(HISVAL!DG$1,'CARTERA GESTION CHALLENGE'!$A$1:$EF$4997,2,FALSE)</f>
        <v>#N/A</v>
      </c>
      <c r="DH117" t="e">
        <f>HLOOKUP(HISVAL!DH$1,'CARTERA GESTION CHALLENGE'!$A$1:$EF$4997,2,FALSE)</f>
        <v>#N/A</v>
      </c>
      <c r="DI117" t="e">
        <f>HLOOKUP(HISVAL!DI$1,'CARTERA GESTION CHALLENGE'!$A$1:$EF$4997,2,FALSE)</f>
        <v>#N/A</v>
      </c>
      <c r="DJ117" t="e">
        <f>HLOOKUP(HISVAL!DJ$1,'CARTERA GESTION CHALLENGE'!$A$1:$EF$4997,2,FALSE)</f>
        <v>#N/A</v>
      </c>
      <c r="DK117" t="e">
        <f>HLOOKUP(HISVAL!DK$1,'CARTERA GESTION CHALLENGE'!$A$1:$EF$4997,2,FALSE)</f>
        <v>#N/A</v>
      </c>
      <c r="DL117" t="e">
        <f>HLOOKUP(HISVAL!DL$1,'CARTERA GESTION CHALLENGE'!$A$1:$EF$4997,2,FALSE)</f>
        <v>#N/A</v>
      </c>
      <c r="DM117" t="e">
        <f>HLOOKUP(HISVAL!DM$1,'CARTERA GESTION CHALLENGE'!$A$1:$EF$4997,2,FALSE)</f>
        <v>#N/A</v>
      </c>
      <c r="DN117" t="e">
        <f>HLOOKUP(HISVAL!DN$1,'CARTERA GESTION CHALLENGE'!$A$1:$EF$4997,2,FALSE)</f>
        <v>#N/A</v>
      </c>
      <c r="DO117" t="e">
        <f>HLOOKUP(HISVAL!DO$1,'CARTERA GESTION CHALLENGE'!$A$1:$EF$4997,2,FALSE)</f>
        <v>#N/A</v>
      </c>
      <c r="DP117" t="e">
        <f>HLOOKUP(HISVAL!DP$1,'CARTERA GESTION CHALLENGE'!$A$1:$EF$4997,2,FALSE)</f>
        <v>#N/A</v>
      </c>
      <c r="DQ117" t="e">
        <f>HLOOKUP(HISVAL!DQ$1,'CARTERA GESTION CHALLENGE'!$A$1:$EF$4997,2,FALSE)</f>
        <v>#N/A</v>
      </c>
      <c r="DR117" t="e">
        <f>HLOOKUP(HISVAL!DR$1,'CARTERA GESTION CHALLENGE'!$A$1:$EF$4997,2,FALSE)</f>
        <v>#N/A</v>
      </c>
      <c r="DS117" t="e">
        <f>HLOOKUP(HISVAL!DS$1,'CARTERA GESTION CHALLENGE'!$A$1:$EF$4997,2,FALSE)</f>
        <v>#N/A</v>
      </c>
      <c r="DT117" t="e">
        <f>HLOOKUP(HISVAL!DT$1,'CARTERA GESTION CHALLENGE'!$A$1:$EF$4997,2,FALSE)</f>
        <v>#N/A</v>
      </c>
      <c r="DU117" t="e">
        <f>HLOOKUP(HISVAL!DU$1,'CARTERA GESTION CHALLENGE'!$A$1:$EF$4997,2,FALSE)</f>
        <v>#N/A</v>
      </c>
      <c r="DV117" t="e">
        <f>HLOOKUP(HISVAL!DV$1,'CARTERA GESTION CHALLENGE'!$A$1:$EF$4997,2,FALSE)</f>
        <v>#N/A</v>
      </c>
      <c r="DW117" t="e">
        <f>HLOOKUP(HISVAL!DW$1,'CARTERA GESTION CHALLENGE'!$A$1:$EF$4997,2,FALSE)</f>
        <v>#N/A</v>
      </c>
      <c r="DX117" t="e">
        <f>HLOOKUP(HISVAL!DX$1,'CARTERA GESTION CHALLENGE'!$A$1:$EF$4997,2,FALSE)</f>
        <v>#N/A</v>
      </c>
      <c r="DY117" t="e">
        <f>HLOOKUP(HISVAL!DY$1,'CARTERA GESTION CHALLENGE'!$A$1:$EF$4997,2,FALSE)</f>
        <v>#N/A</v>
      </c>
      <c r="DZ117" t="e">
        <f>HLOOKUP(HISVAL!DZ$1,'CARTERA GESTION CHALLENGE'!$A$1:$EF$4997,2,FALSE)</f>
        <v>#N/A</v>
      </c>
      <c r="EA117" t="e">
        <f>HLOOKUP(HISVAL!EA$1,'CARTERA GESTION CHALLENGE'!$A$1:$EF$4997,2,FALSE)</f>
        <v>#N/A</v>
      </c>
      <c r="EB117" t="e">
        <f>HLOOKUP(HISVAL!EB$1,'CARTERA GESTION CHALLENGE'!$A$1:$EF$4997,2,FALSE)</f>
        <v>#N/A</v>
      </c>
      <c r="EC117" t="e">
        <f>HLOOKUP(HISVAL!EC$1,'CARTERA GESTION CHALLENGE'!$A$1:$EF$4997,2,FALSE)</f>
        <v>#N/A</v>
      </c>
      <c r="ED117" t="e">
        <f>HLOOKUP(HISVAL!ED$1,'CARTERA GESTION CHALLENGE'!$A$1:$EF$4997,2,FALSE)</f>
        <v>#N/A</v>
      </c>
      <c r="EE117" t="e">
        <f>HLOOKUP(HISVAL!EE$1,'CARTERA GESTION CHALLENGE'!$A$1:$EF$4997,2,FALSE)</f>
        <v>#N/A</v>
      </c>
      <c r="EF117" t="e">
        <f>HLOOKUP(HISVAL!EF$1,'CARTERA GESTION CHALLENGE'!$A$1:$EF$4997,2,FALSE)</f>
        <v>#N/A</v>
      </c>
      <c r="EG117" t="e">
        <f>HLOOKUP(HISVAL!EG$1,'CARTERA GESTION CHALLENGE'!$A$1:$EF$4997,2,FALSE)</f>
        <v>#N/A</v>
      </c>
      <c r="EH117" t="e">
        <f>HLOOKUP(HISVAL!EH$1,'CARTERA GESTION CHALLENGE'!$A$1:$EF$4997,2,FALSE)</f>
        <v>#N/A</v>
      </c>
      <c r="EI117" t="e">
        <f>HLOOKUP(HISVAL!EI$1,'CARTERA GESTION CHALLENGE'!$A$1:$EF$4997,2,FALSE)</f>
        <v>#N/A</v>
      </c>
      <c r="EJ117" t="e">
        <f>HLOOKUP(HISVAL!EJ$1,'CARTERA GESTION CHALLENGE'!$A$1:$EF$4997,2,FALSE)</f>
        <v>#N/A</v>
      </c>
      <c r="EK117" t="e">
        <f>HLOOKUP(HISVAL!EK$1,'CARTERA GESTION CHALLENGE'!$A$1:$EF$4997,2,FALSE)</f>
        <v>#N/A</v>
      </c>
      <c r="EL117" t="e">
        <f>HLOOKUP(HISVAL!EL$1,'CARTERA GESTION CHALLENGE'!$A$1:$EF$4997,2,FALSE)</f>
        <v>#N/A</v>
      </c>
      <c r="EM117" t="e">
        <f>HLOOKUP(HISVAL!EM$1,'CARTERA GESTION CHALLENGE'!$A$1:$EF$4997,2,FALSE)</f>
        <v>#N/A</v>
      </c>
      <c r="EN117" t="e">
        <f>HLOOKUP(HISVAL!EN$1,'CARTERA GESTION CHALLENGE'!$A$1:$EF$4997,2,FALSE)</f>
        <v>#N/A</v>
      </c>
      <c r="EO117" t="e">
        <f>HLOOKUP(HISVAL!EO$1,'CARTERA GESTION CHALLENGE'!$A$1:$EF$4997,2,FALSE)</f>
        <v>#N/A</v>
      </c>
      <c r="EP117" t="e">
        <f>HLOOKUP(HISVAL!EP$1,'CARTERA GESTION CHALLENGE'!$A$1:$EF$4997,2,FALSE)</f>
        <v>#N/A</v>
      </c>
      <c r="EQ117" t="e">
        <f>HLOOKUP(HISVAL!EQ$1,'CARTERA GESTION CHALLENGE'!$A$1:$EF$4997,2,FALSE)</f>
        <v>#N/A</v>
      </c>
      <c r="ER117" t="e">
        <f>HLOOKUP(HISVAL!ER$1,'CARTERA GESTION CHALLENGE'!$A$1:$EF$4997,2,FALSE)</f>
        <v>#N/A</v>
      </c>
      <c r="ES117" t="e">
        <f>HLOOKUP(HISVAL!ES$1,'CARTERA GESTION CHALLENGE'!$A$1:$EF$4997,2,FALSE)</f>
        <v>#N/A</v>
      </c>
      <c r="ET117" t="e">
        <f>HLOOKUP(HISVAL!ET$1,'CARTERA GESTION CHALLENGE'!$A$1:$EF$4997,2,FALSE)</f>
        <v>#N/A</v>
      </c>
      <c r="EU117" t="e">
        <f>HLOOKUP(HISVAL!EU$1,'CARTERA GESTION CHALLENGE'!$A$1:$EF$4997,2,FALSE)</f>
        <v>#N/A</v>
      </c>
      <c r="EV117" t="e">
        <f>HLOOKUP(HISVAL!EV$1,'CARTERA GESTION CHALLENGE'!$A$1:$EF$4997,2,FALSE)</f>
        <v>#N/A</v>
      </c>
      <c r="EW117" t="e">
        <f>HLOOKUP(HISVAL!EW$1,'CARTERA GESTION CHALLENGE'!$A$1:$EF$4997,2,FALSE)</f>
        <v>#N/A</v>
      </c>
      <c r="EX117" t="e">
        <f>HLOOKUP(HISVAL!EX$1,'CARTERA GESTION CHALLENGE'!$A$1:$EF$4997,2,FALSE)</f>
        <v>#N/A</v>
      </c>
      <c r="EY117" t="e">
        <f>HLOOKUP(HISVAL!EY$1,'CARTERA GESTION CHALLENGE'!$A$1:$EF$4997,2,FALSE)</f>
        <v>#N/A</v>
      </c>
      <c r="EZ117" t="e">
        <f>HLOOKUP(HISVAL!EZ$1,'CARTERA GESTION CHALLENGE'!$A$1:$EF$4997,2,FALSE)</f>
        <v>#N/A</v>
      </c>
      <c r="FA117" t="e">
        <f>HLOOKUP(HISVAL!FA$1,'CARTERA GESTION CHALLENGE'!$A$1:$EF$4997,2,FALSE)</f>
        <v>#N/A</v>
      </c>
      <c r="FB117" t="e">
        <f>HLOOKUP(HISVAL!FB$1,'CARTERA GESTION CHALLENGE'!$A$1:$EF$4997,2,FALSE)</f>
        <v>#N/A</v>
      </c>
      <c r="FC117" t="e">
        <f>HLOOKUP(HISVAL!FC$1,'CARTERA GESTION CHALLENGE'!$A$1:$EF$4997,2,FALSE)</f>
        <v>#N/A</v>
      </c>
      <c r="FD117" t="e">
        <f>HLOOKUP(HISVAL!FD$1,'CARTERA GESTION CHALLENGE'!$A$1:$EF$4997,2,FALSE)</f>
        <v>#N/A</v>
      </c>
      <c r="FE117" t="e">
        <f>HLOOKUP(HISVAL!FE$1,'CARTERA GESTION CHALLENGE'!$A$1:$EF$4997,2,FALSE)</f>
        <v>#N/A</v>
      </c>
      <c r="FF117" t="e">
        <f>HLOOKUP(HISVAL!FF$1,'CARTERA GESTION CHALLENGE'!$A$1:$EF$4997,2,FALSE)</f>
        <v>#N/A</v>
      </c>
      <c r="FG117" t="e">
        <f>HLOOKUP(HISVAL!FG$1,'CARTERA GESTION CHALLENGE'!$A$1:$EF$4997,2,FALSE)</f>
        <v>#N/A</v>
      </c>
      <c r="FH117" t="e">
        <f>HLOOKUP(HISVAL!FH$1,'CARTERA GESTION CHALLENGE'!$A$1:$EF$4997,2,FALSE)</f>
        <v>#N/A</v>
      </c>
      <c r="FI117" t="e">
        <f>HLOOKUP(HISVAL!FI$1,'CARTERA GESTION CHALLENGE'!$A$1:$EF$4997,2,FALSE)</f>
        <v>#N/A</v>
      </c>
      <c r="FJ117" t="e">
        <f>HLOOKUP(HISVAL!FJ$1,'CARTERA GESTION CHALLENGE'!$A$1:$EF$4997,2,FALSE)</f>
        <v>#N/A</v>
      </c>
      <c r="FK117" t="e">
        <f>HLOOKUP(HISVAL!FK$1,'CARTERA GESTION CHALLENGE'!$A$1:$EF$4997,2,FALSE)</f>
        <v>#N/A</v>
      </c>
      <c r="FL117" t="e">
        <f>HLOOKUP(HISVAL!FL$1,'CARTERA GESTION CHALLENGE'!$A$1:$EF$4997,2,FALSE)</f>
        <v>#N/A</v>
      </c>
      <c r="FM117" t="e">
        <f>HLOOKUP(HISVAL!FM$1,'CARTERA GESTION CHALLENGE'!$A$1:$EF$4997,2,FALSE)</f>
        <v>#N/A</v>
      </c>
      <c r="FN117" t="e">
        <f>HLOOKUP(HISVAL!FN$1,'CARTERA GESTION CHALLENGE'!$A$1:$EF$4997,2,FALSE)</f>
        <v>#N/A</v>
      </c>
      <c r="FO117" t="e">
        <f>HLOOKUP(HISVAL!FO$1,'CARTERA GESTION CHALLENGE'!$A$1:$EF$4997,2,FALSE)</f>
        <v>#N/A</v>
      </c>
      <c r="FP117" t="e">
        <f>HLOOKUP(HISVAL!FP$1,'CARTERA GESTION CHALLENGE'!$A$1:$EF$4997,2,FALSE)</f>
        <v>#N/A</v>
      </c>
      <c r="FQ117" t="e">
        <f>HLOOKUP(HISVAL!FQ$1,'CARTERA GESTION CHALLENGE'!$A$1:$EF$4997,2,FALSE)</f>
        <v>#N/A</v>
      </c>
      <c r="FR117" t="e">
        <f>HLOOKUP(HISVAL!FR$1,'CARTERA GESTION CHALLENGE'!$A$1:$EF$4997,2,FALSE)</f>
        <v>#N/A</v>
      </c>
      <c r="FS117" t="e">
        <f>HLOOKUP(HISVAL!FS$1,'CARTERA GESTION CHALLENGE'!$A$1:$EF$4997,2,FALSE)</f>
        <v>#N/A</v>
      </c>
      <c r="FT117" t="e">
        <f>HLOOKUP(HISVAL!FT$1,'CARTERA GESTION CHALLENGE'!$A$1:$EF$4997,2,FALSE)</f>
        <v>#N/A</v>
      </c>
      <c r="FU117" t="e">
        <f>HLOOKUP(HISVAL!FU$1,'CARTERA GESTION CHALLENGE'!$A$1:$EF$4997,2,FALSE)</f>
        <v>#N/A</v>
      </c>
      <c r="FV117" t="e">
        <f>HLOOKUP(HISVAL!FV$1,'CARTERA GESTION CHALLENGE'!$A$1:$EF$4997,2,FALSE)</f>
        <v>#N/A</v>
      </c>
      <c r="FW117" t="e">
        <f>HLOOKUP(HISVAL!FW$1,'CARTERA GESTION CHALLENGE'!$A$1:$EF$4997,2,FALSE)</f>
        <v>#N/A</v>
      </c>
      <c r="FX117" t="e">
        <f>HLOOKUP(HISVAL!FX$1,'CARTERA GESTION CHALLENGE'!$A$1:$EF$4997,2,FALSE)</f>
        <v>#N/A</v>
      </c>
      <c r="FY117" t="e">
        <f>HLOOKUP(HISVAL!FY$1,'CARTERA GESTION CHALLENGE'!$A$1:$EF$4997,2,FALSE)</f>
        <v>#N/A</v>
      </c>
      <c r="FZ117" t="e">
        <f>HLOOKUP(HISVAL!FZ$1,'CARTERA GESTION CHALLENGE'!$A$1:$EF$4997,2,FALSE)</f>
        <v>#N/A</v>
      </c>
      <c r="GA117" t="e">
        <f>HLOOKUP(HISVAL!GA$1,'CARTERA GESTION CHALLENGE'!$A$1:$EF$4997,2,FALSE)</f>
        <v>#N/A</v>
      </c>
      <c r="GB117" t="e">
        <f>HLOOKUP(HISVAL!GB$1,'CARTERA GESTION CHALLENGE'!$A$1:$EF$4997,2,FALSE)</f>
        <v>#N/A</v>
      </c>
      <c r="GC117" t="e">
        <f>HLOOKUP(HISVAL!GC$1,'CARTERA GESTION CHALLENGE'!$A$1:$EF$4997,2,FALSE)</f>
        <v>#N/A</v>
      </c>
      <c r="GD117" t="e">
        <f>HLOOKUP(HISVAL!GD$1,'CARTERA GESTION CHALLENGE'!$A$1:$EF$4997,2,FALSE)</f>
        <v>#N/A</v>
      </c>
      <c r="GE117" t="e">
        <f>HLOOKUP(HISVAL!GE$1,'CARTERA GESTION CHALLENGE'!$A$1:$EF$4997,2,FALSE)</f>
        <v>#N/A</v>
      </c>
      <c r="GF117" t="e">
        <f>HLOOKUP(HISVAL!GF$1,'CARTERA GESTION CHALLENGE'!$A$1:$EF$4997,2,FALSE)</f>
        <v>#N/A</v>
      </c>
      <c r="GG117" t="e">
        <f>HLOOKUP(HISVAL!GG$1,'CARTERA GESTION CHALLENGE'!$A$1:$EF$4997,2,FALSE)</f>
        <v>#N/A</v>
      </c>
      <c r="GH117" t="e">
        <f>HLOOKUP(HISVAL!GH$1,'CARTERA GESTION CHALLENGE'!$A$1:$EF$4997,2,FALSE)</f>
        <v>#N/A</v>
      </c>
      <c r="GI117" t="e">
        <f>HLOOKUP(HISVAL!GI$1,'CARTERA GESTION CHALLENGE'!$A$1:$EF$4997,2,FALSE)</f>
        <v>#N/A</v>
      </c>
      <c r="GJ117" t="e">
        <f>HLOOKUP(HISVAL!GJ$1,'CARTERA GESTION CHALLENGE'!$A$1:$EF$4997,2,FALSE)</f>
        <v>#N/A</v>
      </c>
      <c r="GK117" t="e">
        <f>HLOOKUP(HISVAL!GK$1,'CARTERA GESTION CHALLENGE'!$A$1:$EF$4997,2,FALSE)</f>
        <v>#N/A</v>
      </c>
      <c r="GL117" t="e">
        <f>HLOOKUP(HISVAL!GL$1,'CARTERA GESTION CHALLENGE'!$A$1:$EF$4997,2,FALSE)</f>
        <v>#N/A</v>
      </c>
      <c r="GM117" t="e">
        <f>HLOOKUP(HISVAL!GM$1,'CARTERA GESTION CHALLENGE'!$A$1:$EF$4997,2,FALSE)</f>
        <v>#N/A</v>
      </c>
      <c r="GN117" t="e">
        <f>HLOOKUP(HISVAL!GN$1,'CARTERA GESTION CHALLENGE'!$A$1:$EF$4997,2,FALSE)</f>
        <v>#N/A</v>
      </c>
      <c r="GO117" t="e">
        <f>HLOOKUP(HISVAL!GO$1,'CARTERA GESTION CHALLENGE'!$A$1:$EF$4997,2,FALSE)</f>
        <v>#N/A</v>
      </c>
      <c r="GP117" t="e">
        <f>HLOOKUP(HISVAL!GP$1,'CARTERA GESTION CHALLENGE'!$A$1:$EF$4997,2,FALSE)</f>
        <v>#N/A</v>
      </c>
      <c r="GQ117" t="e">
        <f>HLOOKUP(HISVAL!GQ$1,'CARTERA GESTION CHALLENGE'!$A$1:$EF$4997,2,FALSE)</f>
        <v>#N/A</v>
      </c>
      <c r="GR117" t="e">
        <f>HLOOKUP(HISVAL!GR$1,'CARTERA GESTION CHALLENGE'!$A$1:$EF$4997,2,FALSE)</f>
        <v>#N/A</v>
      </c>
      <c r="GS117" t="e">
        <f>HLOOKUP(HISVAL!GS$1,'CARTERA GESTION CHALLENGE'!$A$1:$EF$4997,2,FALSE)</f>
        <v>#N/A</v>
      </c>
      <c r="GT117" t="e">
        <f>HLOOKUP(HISVAL!GT$1,'CARTERA GESTION CHALLENGE'!$A$1:$EF$4997,2,FALSE)</f>
        <v>#N/A</v>
      </c>
      <c r="GU117" t="e">
        <f>HLOOKUP(HISVAL!GU$1,'CARTERA GESTION CHALLENGE'!$A$1:$EF$4997,2,FALSE)</f>
        <v>#N/A</v>
      </c>
      <c r="GV117" t="e">
        <f>HLOOKUP(HISVAL!GV$1,'CARTERA GESTION CHALLENGE'!$A$1:$EF$4997,2,FALSE)</f>
        <v>#N/A</v>
      </c>
      <c r="GW117" t="e">
        <f>HLOOKUP(HISVAL!GW$1,'CARTERA GESTION CHALLENGE'!$A$1:$EF$4997,2,FALSE)</f>
        <v>#N/A</v>
      </c>
      <c r="GX117" t="e">
        <f>HLOOKUP(HISVAL!GX$1,'CARTERA GESTION CHALLENGE'!$A$1:$EF$4997,2,FALSE)</f>
        <v>#N/A</v>
      </c>
      <c r="GY117" t="e">
        <f>HLOOKUP(HISVAL!GY$1,'CARTERA GESTION CHALLENGE'!$A$1:$EF$4997,2,FALSE)</f>
        <v>#N/A</v>
      </c>
      <c r="GZ117" t="e">
        <f>HLOOKUP(HISVAL!GZ$1,'CARTERA GESTION CHALLENGE'!$A$1:$EF$4997,2,FALSE)</f>
        <v>#N/A</v>
      </c>
      <c r="HA117" t="e">
        <f>HLOOKUP(HISVAL!HA$1,'CARTERA GESTION CHALLENGE'!$A$1:$EF$4997,2,FALSE)</f>
        <v>#N/A</v>
      </c>
      <c r="HB117" t="e">
        <f>HLOOKUP(HISVAL!HB$1,'CARTERA GESTION CHALLENGE'!$A$1:$EF$4997,2,FALSE)</f>
        <v>#N/A</v>
      </c>
      <c r="HC117" t="e">
        <f>HLOOKUP(HISVAL!HC$1,'CARTERA GESTION CHALLENGE'!$A$1:$EF$4997,2,FALSE)</f>
        <v>#N/A</v>
      </c>
      <c r="HD117" t="e">
        <f>HLOOKUP(HISVAL!HD$1,'CARTERA GESTION CHALLENGE'!$A$1:$EF$4997,2,FALSE)</f>
        <v>#N/A</v>
      </c>
      <c r="HE117" t="e">
        <f>HLOOKUP(HISVAL!HE$1,'CARTERA GESTION CHALLENGE'!$A$1:$EF$4997,2,FALSE)</f>
        <v>#N/A</v>
      </c>
      <c r="HF117" t="e">
        <f>HLOOKUP(HISVAL!HF$1,'CARTERA GESTION CHALLENGE'!$A$1:$EF$4997,2,FALSE)</f>
        <v>#N/A</v>
      </c>
      <c r="HG117" t="e">
        <f>HLOOKUP(HISVAL!HG$1,'CARTERA GESTION CHALLENGE'!$A$1:$EF$4997,2,FALSE)</f>
        <v>#N/A</v>
      </c>
      <c r="HH117" t="e">
        <f>HLOOKUP(HISVAL!HH$1,'CARTERA GESTION CHALLENGE'!$A$1:$EF$4997,2,FALSE)</f>
        <v>#N/A</v>
      </c>
      <c r="HI117" t="e">
        <f>HLOOKUP(HISVAL!HI$1,'CARTERA GESTION CHALLENGE'!$A$1:$EF$4997,2,FALSE)</f>
        <v>#N/A</v>
      </c>
      <c r="HJ117" t="e">
        <f>HLOOKUP(HISVAL!HJ$1,'CARTERA GESTION CHALLENGE'!$A$1:$EF$4997,2,FALSE)</f>
        <v>#N/A</v>
      </c>
      <c r="HK117" t="e">
        <f>HLOOKUP(HISVAL!HK$1,'CARTERA GESTION CHALLENGE'!$A$1:$EF$4997,2,FALSE)</f>
        <v>#N/A</v>
      </c>
      <c r="HL117" t="e">
        <f>HLOOKUP(HISVAL!HL$1,'CARTERA GESTION CHALLENGE'!$A$1:$EF$4997,2,FALSE)</f>
        <v>#N/A</v>
      </c>
      <c r="HM117" t="e">
        <f>HLOOKUP(HISVAL!HM$1,'CARTERA GESTION CHALLENGE'!$A$1:$EF$4997,2,FALSE)</f>
        <v>#N/A</v>
      </c>
      <c r="HN117" t="e">
        <f>HLOOKUP(HISVAL!HN$1,'CARTERA GESTION CHALLENGE'!$A$1:$EF$4997,2,FALSE)</f>
        <v>#N/A</v>
      </c>
      <c r="HO117" t="e">
        <f>HLOOKUP(HISVAL!HO$1,'CARTERA GESTION CHALLENGE'!$A$1:$EF$4997,2,FALSE)</f>
        <v>#N/A</v>
      </c>
      <c r="HP117" t="e">
        <f>HLOOKUP(HISVAL!HP$1,'CARTERA GESTION CHALLENGE'!$A$1:$EF$4997,2,FALSE)</f>
        <v>#N/A</v>
      </c>
      <c r="HQ117" t="e">
        <f>HLOOKUP(HISVAL!HQ$1,'CARTERA GESTION CHALLENGE'!$A$1:$EF$4997,2,FALSE)</f>
        <v>#N/A</v>
      </c>
      <c r="HR117" t="e">
        <f>HLOOKUP(HISVAL!HR$1,'CARTERA GESTION CHALLENGE'!$A$1:$EF$4997,2,FALSE)</f>
        <v>#N/A</v>
      </c>
      <c r="HS117" t="e">
        <f>HLOOKUP(HISVAL!HS$1,'CARTERA GESTION CHALLENGE'!$A$1:$EF$4997,2,FALSE)</f>
        <v>#N/A</v>
      </c>
      <c r="HT117" t="e">
        <f>HLOOKUP(HISVAL!HT$1,'CARTERA GESTION CHALLENGE'!$A$1:$EF$4997,2,FALSE)</f>
        <v>#N/A</v>
      </c>
      <c r="HU117" t="e">
        <f>HLOOKUP(HISVAL!HU$1,'CARTERA GESTION CHALLENGE'!$A$1:$EF$4997,2,FALSE)</f>
        <v>#N/A</v>
      </c>
      <c r="HV117" t="e">
        <f>HLOOKUP(HISVAL!HV$1,'CARTERA GESTION CHALLENGE'!$A$1:$EF$4997,2,FALSE)</f>
        <v>#N/A</v>
      </c>
      <c r="HW117" t="e">
        <f>HLOOKUP(HISVAL!HW$1,'CARTERA GESTION CHALLENGE'!$A$1:$EF$4997,2,FALSE)</f>
        <v>#N/A</v>
      </c>
      <c r="HX117" t="e">
        <f>HLOOKUP(HISVAL!HX$1,'CARTERA GESTION CHALLENGE'!$A$1:$EF$4997,2,FALSE)</f>
        <v>#N/A</v>
      </c>
      <c r="HY117" t="e">
        <f>HLOOKUP(HISVAL!HY$1,'CARTERA GESTION CHALLENGE'!$A$1:$EF$4997,2,FALSE)</f>
        <v>#N/A</v>
      </c>
      <c r="HZ117" t="e">
        <f>HLOOKUP(HISVAL!HZ$1,'CARTERA GESTION CHALLENGE'!$A$1:$EF$4997,2,FALSE)</f>
        <v>#N/A</v>
      </c>
      <c r="IA117" t="e">
        <f>HLOOKUP(HISVAL!IA$1,'CARTERA GESTION CHALLENGE'!$A$1:$EF$4997,2,FALSE)</f>
        <v>#N/A</v>
      </c>
      <c r="IB117" t="e">
        <f>HLOOKUP(HISVAL!IB$1,'CARTERA GESTION CHALLENGE'!$A$1:$EF$4997,2,FALSE)</f>
        <v>#N/A</v>
      </c>
      <c r="IC117" t="e">
        <f>HLOOKUP(HISVAL!IC$1,'CARTERA GESTION CHALLENGE'!$A$1:$EF$4997,2,FALSE)</f>
        <v>#N/A</v>
      </c>
      <c r="ID117" t="e">
        <f>HLOOKUP(HISVAL!ID$1,'CARTERA GESTION CHALLENGE'!$A$1:$EF$4997,2,FALSE)</f>
        <v>#N/A</v>
      </c>
      <c r="IE117" t="e">
        <f>HLOOKUP(HISVAL!IE$1,'CARTERA GESTION CHALLENGE'!$A$1:$EF$4997,2,FALSE)</f>
        <v>#N/A</v>
      </c>
      <c r="IF117" t="e">
        <f>HLOOKUP(HISVAL!IF$1,'CARTERA GESTION CHALLENGE'!$A$1:$EF$4997,2,FALSE)</f>
        <v>#N/A</v>
      </c>
      <c r="IG117" t="e">
        <f>HLOOKUP(HISVAL!IG$1,'CARTERA GESTION CHALLENGE'!$A$1:$EF$4997,2,FALSE)</f>
        <v>#N/A</v>
      </c>
      <c r="IH117" t="e">
        <f>HLOOKUP(HISVAL!IH$1,'CARTERA GESTION CHALLENGE'!$A$1:$EF$4997,2,FALSE)</f>
        <v>#N/A</v>
      </c>
      <c r="II117" t="e">
        <f>HLOOKUP(HISVAL!II$1,'CARTERA GESTION CHALLENGE'!$A$1:$EF$4997,2,FALSE)</f>
        <v>#N/A</v>
      </c>
      <c r="IJ117" t="e">
        <f>HLOOKUP(HISVAL!IJ$1,'CARTERA GESTION CHALLENGE'!$A$1:$EF$4997,2,FALSE)</f>
        <v>#N/A</v>
      </c>
      <c r="IK117" t="e">
        <f>HLOOKUP(HISVAL!IK$1,'CARTERA GESTION CHALLENGE'!$A$1:$EF$4997,2,FALSE)</f>
        <v>#N/A</v>
      </c>
      <c r="IL117" t="e">
        <f>HLOOKUP(HISVAL!IL$1,'CARTERA GESTION CHALLENGE'!$A$1:$EF$4997,2,FALSE)</f>
        <v>#N/A</v>
      </c>
      <c r="IM117" t="e">
        <f>HLOOKUP(HISVAL!IM$1,'CARTERA GESTION CHALLENGE'!$A$1:$EF$4997,2,FALSE)</f>
        <v>#N/A</v>
      </c>
    </row>
    <row r="118" spans="1:247" x14ac:dyDescent="0.2">
      <c r="A118" s="11" t="str">
        <f>IF('CARTERA GESTION CHALLENGE'!E115="","",'CARTERA GESTION CHALLENGE'!E115)</f>
        <v/>
      </c>
      <c r="B118" s="12" t="str">
        <f>IF('CARTERA GESTION CHALLENGE'!AT115="","",'CARTERA GESTION CHALLENGE'!AT115)</f>
        <v/>
      </c>
      <c r="C118" s="13" t="str">
        <f>IF('CARTERA GESTION CHALLENGE'!S115="","",'CARTERA GESTION CHALLENGE'!S115)</f>
        <v/>
      </c>
      <c r="D118" s="14" t="str">
        <f>IF('CARTERA GESTION CHALLENGE'!O115="","",'CARTERA GESTION CHALLENGE'!O115)</f>
        <v/>
      </c>
      <c r="E118" s="14" t="str">
        <f>IF('CARTERA GESTION CHALLENGE'!G115="","",'CARTERA GESTION CHALLENGE'!G115)</f>
        <v/>
      </c>
      <c r="F118" s="14" t="str">
        <f>IF('CARTERA GESTION CHALLENGE'!P115="","",'CARTERA GESTION CHALLENGE'!P115)</f>
        <v/>
      </c>
      <c r="G118" s="14" t="str">
        <f>IF('CARTERA GESTION CHALLENGE'!DZ115="","",'CARTERA GESTION CHALLENGE'!DZ115)</f>
        <v/>
      </c>
      <c r="J118" s="14" t="str">
        <f>IF('CARTERA GESTION CHALLENGE'!AF115="","",'CARTERA GESTION CHALLENGE'!AF115)</f>
        <v/>
      </c>
      <c r="K118" s="14" t="str" cm="1">
        <f t="array" ref="K118">_xll.BDP(G118&amp;" EQUITY","PARENT_TICKER_EXCHANGE")</f>
        <v>#N/A Invalid Security</v>
      </c>
      <c r="L118" t="str">
        <f>IF('CARTERA GESTION CHALLENGE'!A115="","",'CARTERA GESTION CHALLENGE'!A115)</f>
        <v/>
      </c>
      <c r="M118" s="14" t="str">
        <f>IF('CARTERA GESTION CHALLENGE'!AV115="","",'CARTERA GESTION CHALLENGE'!AV115)</f>
        <v/>
      </c>
      <c r="N118" s="14" t="str">
        <f>IF('CARTERA GESTION CHALLENGE'!AK115="","",'CARTERA GESTION CHALLENGE'!AK115)</f>
        <v/>
      </c>
      <c r="O118" t="str">
        <f>IF('CARTERA GESTION CHALLENGE'!AW115="","",'CARTERA GESTION CHALLENGE'!AW115)</f>
        <v/>
      </c>
      <c r="P118" t="str">
        <f>IF('CARTERA GESTION CHALLENGE'!DP115="","",'CARTERA GESTION CHALLENGE'!DP115)</f>
        <v/>
      </c>
      <c r="Q118" t="str">
        <f>IF('CARTERA GESTION CHALLENGE'!D115="","",'CARTERA GESTION CHALLENGE'!D115)</f>
        <v/>
      </c>
      <c r="R118" t="str">
        <f>IF('CARTERA GESTION CHALLENGE'!AX115="","",'CARTERA GESTION CHALLENGE'!AX115)</f>
        <v/>
      </c>
      <c r="S118" t="str">
        <f>IF('CARTERA GESTION CHALLENGE'!AY115="","",'CARTERA GESTION CHALLENGE'!AY115)</f>
        <v/>
      </c>
      <c r="T118" t="str">
        <f>IF('CARTERA GESTION CHALLENGE'!L115="","",'CARTERA GESTION CHALLENGE'!L115)</f>
        <v/>
      </c>
      <c r="U118" t="str">
        <f>IF('CARTERA GESTION CHALLENGE'!AZ115="","",'CARTERA GESTION CHALLENGE'!AZ115)</f>
        <v/>
      </c>
      <c r="V118" t="str">
        <f>IF('CARTERA GESTION CHALLENGE'!BA115="","",'CARTERA GESTION CHALLENGE'!BA115)</f>
        <v/>
      </c>
      <c r="W118" t="str">
        <f>IF('CARTERA GESTION CHALLENGE'!AH115="","",'CARTERA GESTION CHALLENGE'!AH115)</f>
        <v/>
      </c>
      <c r="X118" t="str">
        <f>IF('CARTERA GESTION CHALLENGE'!AJ115="","",'CARTERA GESTION CHALLENGE'!AJ115)</f>
        <v/>
      </c>
      <c r="Y118" t="str">
        <f>IF('CARTERA GESTION CHALLENGE'!B115="","",'CARTERA GESTION CHALLENGE'!B115)</f>
        <v/>
      </c>
      <c r="Z118" t="str">
        <f>IF('CARTERA GESTION CHALLENGE'!AE115="","",'CARTERA GESTION CHALLENGE'!AE115)</f>
        <v/>
      </c>
      <c r="AA118" t="str">
        <f>IF('CARTERA GESTION CHALLENGE'!BB115="","",'CARTERA GESTION CHALLENGE'!BB115)</f>
        <v/>
      </c>
      <c r="AC118" t="str">
        <f>IF('CARTERA GESTION CHALLENGE'!BC115="","",'CARTERA GESTION CHALLENGE'!BC115)</f>
        <v/>
      </c>
      <c r="AD118" t="str">
        <f>IF('CARTERA GESTION CHALLENGE'!BD115="","",'CARTERA GESTION CHALLENGE'!BD115)</f>
        <v/>
      </c>
      <c r="AE118" t="str">
        <f>IF('CARTERA GESTION CHALLENGE'!BE115="","",'CARTERA GESTION CHALLENGE'!BE115)</f>
        <v/>
      </c>
      <c r="AF118" t="str">
        <f>IF('CARTERA GESTION CHALLENGE'!BF115="","",'CARTERA GESTION CHALLENGE'!BF115)</f>
        <v/>
      </c>
      <c r="AG118" t="str">
        <f>IF('CARTERA GESTION CHALLENGE'!BG115="","",'CARTERA GESTION CHALLENGE'!BG115)</f>
        <v/>
      </c>
      <c r="AH118" t="str">
        <f>IF('CARTERA GESTION CHALLENGE'!BH115="","",'CARTERA GESTION CHALLENGE'!BH115)</f>
        <v/>
      </c>
      <c r="AI118" t="str">
        <f>IF('CARTERA GESTION CHALLENGE'!BI115="","",'CARTERA GESTION CHALLENGE'!BI115)</f>
        <v/>
      </c>
      <c r="AJ118" t="str">
        <f>IF('CARTERA GESTION CHALLENGE'!BJ115="","",'CARTERA GESTION CHALLENGE'!BJ115)</f>
        <v/>
      </c>
      <c r="AK118" t="str">
        <f>IF('CARTERA GESTION CHALLENGE'!BK115="","",'CARTERA GESTION CHALLENGE'!BK115)</f>
        <v/>
      </c>
      <c r="AL118" t="str">
        <f>IF('CARTERA GESTION CHALLENGE'!BL115="","",'CARTERA GESTION CHALLENGE'!BL115)</f>
        <v/>
      </c>
      <c r="AM118" t="str">
        <f>IF('CARTERA GESTION CHALLENGE'!BM115="","",'CARTERA GESTION CHALLENGE'!BM115)</f>
        <v/>
      </c>
      <c r="AN118" t="str">
        <f>IF('CARTERA GESTION CHALLENGE'!BN115="","",'CARTERA GESTION CHALLENGE'!BN115)</f>
        <v/>
      </c>
      <c r="AO118" t="str">
        <f>IF('CARTERA GESTION CHALLENGE'!BO115="","",'CARTERA GESTION CHALLENGE'!BO115)</f>
        <v/>
      </c>
      <c r="AP118" t="str">
        <f>IF('CARTERA GESTION CHALLENGE'!BP115="","",'CARTERA GESTION CHALLENGE'!BP115)</f>
        <v/>
      </c>
      <c r="AQ118" t="str">
        <f>IF('CARTERA GESTION CHALLENGE'!BQ115="","",'CARTERA GESTION CHALLENGE'!BQ115)</f>
        <v/>
      </c>
      <c r="AR118" t="str">
        <f>IF('CARTERA GESTION CHALLENGE'!BR115="","",'CARTERA GESTION CHALLENGE'!BR115)</f>
        <v/>
      </c>
      <c r="AT118" t="str">
        <f>IF('CARTERA GESTION CHALLENGE'!BS115="","",'CARTERA GESTION CHALLENGE'!BS115)</f>
        <v/>
      </c>
      <c r="AU118" t="str">
        <f>IF('CARTERA GESTION CHALLENGE'!BT115="","",'CARTERA GESTION CHALLENGE'!BT115)</f>
        <v/>
      </c>
      <c r="AV118" t="str">
        <f>HLOOKUP(HISVAL!AV$1,'CARTERA GESTION CHALLENGE'!$A$1:$EF$4997,2,FALSE)</f>
        <v>S</v>
      </c>
      <c r="AW118" t="str">
        <f>HLOOKUP(HISVAL!AW$1,'CARTERA GESTION CHALLENGE'!$A$1:$EF$4997,2,FALSE)</f>
        <v>S</v>
      </c>
      <c r="AX118" t="str">
        <f>HLOOKUP(HISVAL!AX$1,'CARTERA GESTION CHALLENGE'!$A$1:$EF$4997,2,FALSE)</f>
        <v>1</v>
      </c>
      <c r="AY118">
        <f>HLOOKUP(HISVAL!AY$1,'CARTERA GESTION CHALLENGE'!$A$1:$EF$4997,2,FALSE)</f>
        <v>1</v>
      </c>
      <c r="AZ118">
        <f>HLOOKUP(HISVAL!AZ$1,'CARTERA GESTION CHALLENGE'!$A$1:$EF$4997,2,FALSE)</f>
        <v>0</v>
      </c>
      <c r="BA118">
        <f>HLOOKUP(HISVAL!BA$1,'CARTERA GESTION CHALLENGE'!$A$1:$EF$4997,2,FALSE)</f>
        <v>44586</v>
      </c>
      <c r="BB118">
        <f>HLOOKUP(HISVAL!BB$1,'CARTERA GESTION CHALLENGE'!$A$1:$EF$4997,2,FALSE)</f>
        <v>-8000</v>
      </c>
      <c r="BC118">
        <f>HLOOKUP(HISVAL!BC$1,'CARTERA GESTION CHALLENGE'!$A$1:$EF$4997,2,FALSE)</f>
        <v>0</v>
      </c>
      <c r="BD118">
        <f>HLOOKUP(HISVAL!BD$1,'CARTERA GESTION CHALLENGE'!$A$1:$EF$4997,2,FALSE)</f>
        <v>0</v>
      </c>
      <c r="BE118">
        <f>HLOOKUP(HISVAL!BE$1,'CARTERA GESTION CHALLENGE'!$A$1:$EF$4997,2,FALSE)</f>
        <v>2</v>
      </c>
      <c r="BF118">
        <f>HLOOKUP(HISVAL!BF$1,'CARTERA GESTION CHALLENGE'!$A$1:$EF$4997,2,FALSE)</f>
        <v>0</v>
      </c>
      <c r="BG118">
        <f>HLOOKUP(HISVAL!BG$1,'CARTERA GESTION CHALLENGE'!$A$1:$EF$4997,2,FALSE)</f>
        <v>0</v>
      </c>
      <c r="BH118" t="str">
        <f>HLOOKUP(HISVAL!BH$1,'CARTERA GESTION CHALLENGE'!$A$1:$EF$4997,2,FALSE)</f>
        <v>N</v>
      </c>
      <c r="BI118">
        <f>HLOOKUP(HISVAL!BI$1,'CARTERA GESTION CHALLENGE'!$A$1:$EF$4997,2,FALSE)</f>
        <v>0</v>
      </c>
      <c r="BJ118">
        <f>HLOOKUP(HISVAL!BJ$1,'CARTERA GESTION CHALLENGE'!$A$1:$EF$4997,2,FALSE)</f>
        <v>0</v>
      </c>
      <c r="BK118">
        <f>HLOOKUP(HISVAL!BK$1,'CARTERA GESTION CHALLENGE'!$A$1:$EF$4997,2,FALSE)</f>
        <v>0</v>
      </c>
      <c r="BL118">
        <f>HLOOKUP(HISVAL!BL$1,'CARTERA GESTION CHALLENGE'!$A$1:$EF$4997,2,FALSE)</f>
        <v>0</v>
      </c>
      <c r="BM118">
        <f>HLOOKUP(HISVAL!BM$1,'CARTERA GESTION CHALLENGE'!$A$1:$EF$4997,2,FALSE)</f>
        <v>0</v>
      </c>
      <c r="BN118">
        <f>HLOOKUP(HISVAL!BN$1,'CARTERA GESTION CHALLENGE'!$A$1:$EF$4997,2,FALSE)</f>
        <v>0</v>
      </c>
      <c r="BO118">
        <f>HLOOKUP(HISVAL!BO$1,'CARTERA GESTION CHALLENGE'!$A$1:$EF$4997,2,FALSE)</f>
        <v>0</v>
      </c>
      <c r="BP118">
        <f>HLOOKUP(HISVAL!BP$1,'CARTERA GESTION CHALLENGE'!$A$1:$EF$4997,2,FALSE)</f>
        <v>0</v>
      </c>
      <c r="BQ118">
        <f>HLOOKUP(HISVAL!BQ$1,'CARTERA GESTION CHALLENGE'!$A$1:$EF$4997,2,FALSE)</f>
        <v>0</v>
      </c>
      <c r="BR118">
        <f>HLOOKUP(HISVAL!BR$1,'CARTERA GESTION CHALLENGE'!$A$1:$EF$4997,2,FALSE)</f>
        <v>0</v>
      </c>
      <c r="BS118">
        <f>HLOOKUP(HISVAL!BS$1,'CARTERA GESTION CHALLENGE'!$A$1:$EF$4997,2,FALSE)</f>
        <v>0</v>
      </c>
      <c r="BT118">
        <f>HLOOKUP(HISVAL!BT$1,'CARTERA GESTION CHALLENGE'!$A$1:$EF$4997,2,FALSE)</f>
        <v>219452.29</v>
      </c>
      <c r="BU118">
        <f>HLOOKUP(HISVAL!BU$1,'CARTERA GESTION CHALLENGE'!$A$1:$EF$4997,2,FALSE)</f>
        <v>0</v>
      </c>
      <c r="BV118">
        <f>HLOOKUP(HISVAL!BV$1,'CARTERA GESTION CHALLENGE'!$A$1:$EF$4997,2,FALSE)</f>
        <v>4</v>
      </c>
      <c r="BW118">
        <f>HLOOKUP(HISVAL!BW$1,'CARTERA GESTION CHALLENGE'!$A$1:$EF$4997,2,FALSE)</f>
        <v>0</v>
      </c>
      <c r="BX118">
        <f>HLOOKUP(HISVAL!BX$1,'CARTERA GESTION CHALLENGE'!$A$1:$EF$4997,2,FALSE)</f>
        <v>0</v>
      </c>
      <c r="BY118">
        <f>HLOOKUP(HISVAL!BY$1,'CARTERA GESTION CHALLENGE'!$A$1:$EF$4997,2,FALSE)</f>
        <v>857</v>
      </c>
      <c r="BZ118">
        <f>HLOOKUP(HISVAL!BZ$1,'CARTERA GESTION CHALLENGE'!$A$1:$EF$4997,2,FALSE)</f>
        <v>0</v>
      </c>
      <c r="CA118">
        <f>HLOOKUP(HISVAL!CA$1,'CARTERA GESTION CHALLENGE'!$A$1:$EF$4997,2,FALSE)</f>
        <v>0</v>
      </c>
      <c r="CB118">
        <f>HLOOKUP(HISVAL!CB$1,'CARTERA GESTION CHALLENGE'!$A$1:$EF$4997,2,FALSE)</f>
        <v>0</v>
      </c>
      <c r="CC118">
        <f>HLOOKUP(HISVAL!CC$1,'CARTERA GESTION CHALLENGE'!$A$1:$EF$4997,2,FALSE)</f>
        <v>0</v>
      </c>
      <c r="CD118">
        <f>HLOOKUP(HISVAL!CD$1,'CARTERA GESTION CHALLENGE'!$A$1:$EF$4997,2,FALSE)</f>
        <v>0</v>
      </c>
      <c r="CE118">
        <f>HLOOKUP(HISVAL!CE$1,'CARTERA GESTION CHALLENGE'!$A$1:$EF$4997,2,FALSE)</f>
        <v>0</v>
      </c>
      <c r="CF118">
        <f>HLOOKUP(HISVAL!CF$1,'CARTERA GESTION CHALLENGE'!$A$1:$EF$4997,2,FALSE)</f>
        <v>0</v>
      </c>
      <c r="CG118">
        <f>HLOOKUP(HISVAL!CG$1,'CARTERA GESTION CHALLENGE'!$A$1:$EF$4997,2,FALSE)</f>
        <v>0</v>
      </c>
      <c r="CH118">
        <f>HLOOKUP(HISVAL!CH$1,'CARTERA GESTION CHALLENGE'!$A$1:$EF$4997,2,FALSE)</f>
        <v>0</v>
      </c>
      <c r="CI118">
        <f>HLOOKUP(HISVAL!CI$1,'CARTERA GESTION CHALLENGE'!$A$1:$EF$4997,2,FALSE)</f>
        <v>571747.71</v>
      </c>
      <c r="CJ118">
        <f>HLOOKUP(HISVAL!CJ$1,'CARTERA GESTION CHALLENGE'!$A$1:$EF$4997,2,FALSE)</f>
        <v>571747.71</v>
      </c>
      <c r="CK118">
        <f>HLOOKUP(HISVAL!CK$1,'CARTERA GESTION CHALLENGE'!$A$1:$EF$4997,2,FALSE)</f>
        <v>0</v>
      </c>
      <c r="CL118">
        <f>HLOOKUP(HISVAL!CL$1,'CARTERA GESTION CHALLENGE'!$A$1:$EF$4997,2,FALSE)</f>
        <v>0</v>
      </c>
      <c r="CM118">
        <f>HLOOKUP(HISVAL!CM$1,'CARTERA GESTION CHALLENGE'!$A$1:$EF$4997,2,FALSE)</f>
        <v>0</v>
      </c>
      <c r="CN118" t="str">
        <f>HLOOKUP(HISVAL!CN$1,'CARTERA GESTION CHALLENGE'!$A$1:$EF$4997,2,FALSE)</f>
        <v>M</v>
      </c>
      <c r="CO118">
        <f>HLOOKUP(HISVAL!CO$1,'CARTERA GESTION CHALLENGE'!$A$1:$EF$4997,2,FALSE)</f>
        <v>0</v>
      </c>
      <c r="CP118">
        <f>HLOOKUP(HISVAL!CP$1,'CARTERA GESTION CHALLENGE'!$A$1:$EF$4997,2,FALSE)</f>
        <v>0</v>
      </c>
      <c r="CQ118">
        <f>HLOOKUP(HISVAL!CQ$1,'CARTERA GESTION CHALLENGE'!$A$1:$EF$4997,2,FALSE)</f>
        <v>0</v>
      </c>
      <c r="CR118">
        <f>HLOOKUP(HISVAL!CR$1,'CARTERA GESTION CHALLENGE'!$A$1:$EF$4997,2,FALSE)</f>
        <v>0</v>
      </c>
      <c r="CS118" t="str">
        <f>HLOOKUP(HISVAL!CS$1,'CARTERA GESTION CHALLENGE'!$A$1:$EF$4997,2,FALSE)</f>
        <v>A</v>
      </c>
      <c r="CT118">
        <f>HLOOKUP(HISVAL!CT$1,'CARTERA GESTION CHALLENGE'!$A$1:$EF$4997,2,FALSE)</f>
        <v>0</v>
      </c>
      <c r="CU118" t="e">
        <f>HLOOKUP(HISVAL!CU$1,'CARTERA GESTION CHALLENGE'!$A$1:$EF$4997,2,FALSE)</f>
        <v>#N/A</v>
      </c>
      <c r="CV118" t="e">
        <f>HLOOKUP(HISVAL!CV$1,'CARTERA GESTION CHALLENGE'!$A$1:$EF$4997,2,FALSE)</f>
        <v>#N/A</v>
      </c>
      <c r="CW118" t="e">
        <f>HLOOKUP(HISVAL!CW$1,'CARTERA GESTION CHALLENGE'!$A$1:$EF$4997,2,FALSE)</f>
        <v>#N/A</v>
      </c>
      <c r="CX118" t="e">
        <f>HLOOKUP(HISVAL!CX$1,'CARTERA GESTION CHALLENGE'!$A$1:$EF$4997,2,FALSE)</f>
        <v>#N/A</v>
      </c>
      <c r="CY118" t="e">
        <f>HLOOKUP(HISVAL!CY$1,'CARTERA GESTION CHALLENGE'!$A$1:$EF$4997,2,FALSE)</f>
        <v>#N/A</v>
      </c>
      <c r="CZ118" t="e">
        <f>HLOOKUP(HISVAL!CZ$1,'CARTERA GESTION CHALLENGE'!$A$1:$EF$4997,2,FALSE)</f>
        <v>#N/A</v>
      </c>
      <c r="DA118" t="e">
        <f>HLOOKUP(HISVAL!DA$1,'CARTERA GESTION CHALLENGE'!$A$1:$EF$4997,2,FALSE)</f>
        <v>#N/A</v>
      </c>
      <c r="DB118" t="e">
        <f>HLOOKUP(HISVAL!DB$1,'CARTERA GESTION CHALLENGE'!$A$1:$EF$4997,2,FALSE)</f>
        <v>#N/A</v>
      </c>
      <c r="DC118" t="e">
        <f>HLOOKUP(HISVAL!DC$1,'CARTERA GESTION CHALLENGE'!$A$1:$EF$4997,2,FALSE)</f>
        <v>#N/A</v>
      </c>
      <c r="DD118" t="e">
        <f>HLOOKUP(HISVAL!DD$1,'CARTERA GESTION CHALLENGE'!$A$1:$EF$4997,2,FALSE)</f>
        <v>#N/A</v>
      </c>
      <c r="DE118" t="e">
        <f>HLOOKUP(HISVAL!DE$1,'CARTERA GESTION CHALLENGE'!$A$1:$EF$4997,2,FALSE)</f>
        <v>#N/A</v>
      </c>
      <c r="DF118" t="e">
        <f>HLOOKUP(HISVAL!DF$1,'CARTERA GESTION CHALLENGE'!$A$1:$EF$4997,2,FALSE)</f>
        <v>#N/A</v>
      </c>
      <c r="DG118" t="e">
        <f>HLOOKUP(HISVAL!DG$1,'CARTERA GESTION CHALLENGE'!$A$1:$EF$4997,2,FALSE)</f>
        <v>#N/A</v>
      </c>
      <c r="DH118" t="e">
        <f>HLOOKUP(HISVAL!DH$1,'CARTERA GESTION CHALLENGE'!$A$1:$EF$4997,2,FALSE)</f>
        <v>#N/A</v>
      </c>
      <c r="DI118" t="e">
        <f>HLOOKUP(HISVAL!DI$1,'CARTERA GESTION CHALLENGE'!$A$1:$EF$4997,2,FALSE)</f>
        <v>#N/A</v>
      </c>
      <c r="DJ118" t="e">
        <f>HLOOKUP(HISVAL!DJ$1,'CARTERA GESTION CHALLENGE'!$A$1:$EF$4997,2,FALSE)</f>
        <v>#N/A</v>
      </c>
      <c r="DK118" t="e">
        <f>HLOOKUP(HISVAL!DK$1,'CARTERA GESTION CHALLENGE'!$A$1:$EF$4997,2,FALSE)</f>
        <v>#N/A</v>
      </c>
      <c r="DL118" t="e">
        <f>HLOOKUP(HISVAL!DL$1,'CARTERA GESTION CHALLENGE'!$A$1:$EF$4997,2,FALSE)</f>
        <v>#N/A</v>
      </c>
      <c r="DM118" t="e">
        <f>HLOOKUP(HISVAL!DM$1,'CARTERA GESTION CHALLENGE'!$A$1:$EF$4997,2,FALSE)</f>
        <v>#N/A</v>
      </c>
      <c r="DN118" t="e">
        <f>HLOOKUP(HISVAL!DN$1,'CARTERA GESTION CHALLENGE'!$A$1:$EF$4997,2,FALSE)</f>
        <v>#N/A</v>
      </c>
      <c r="DO118" t="e">
        <f>HLOOKUP(HISVAL!DO$1,'CARTERA GESTION CHALLENGE'!$A$1:$EF$4997,2,FALSE)</f>
        <v>#N/A</v>
      </c>
      <c r="DP118" t="e">
        <f>HLOOKUP(HISVAL!DP$1,'CARTERA GESTION CHALLENGE'!$A$1:$EF$4997,2,FALSE)</f>
        <v>#N/A</v>
      </c>
      <c r="DQ118" t="e">
        <f>HLOOKUP(HISVAL!DQ$1,'CARTERA GESTION CHALLENGE'!$A$1:$EF$4997,2,FALSE)</f>
        <v>#N/A</v>
      </c>
      <c r="DR118" t="e">
        <f>HLOOKUP(HISVAL!DR$1,'CARTERA GESTION CHALLENGE'!$A$1:$EF$4997,2,FALSE)</f>
        <v>#N/A</v>
      </c>
      <c r="DS118" t="e">
        <f>HLOOKUP(HISVAL!DS$1,'CARTERA GESTION CHALLENGE'!$A$1:$EF$4997,2,FALSE)</f>
        <v>#N/A</v>
      </c>
      <c r="DT118" t="e">
        <f>HLOOKUP(HISVAL!DT$1,'CARTERA GESTION CHALLENGE'!$A$1:$EF$4997,2,FALSE)</f>
        <v>#N/A</v>
      </c>
      <c r="DU118" t="e">
        <f>HLOOKUP(HISVAL!DU$1,'CARTERA GESTION CHALLENGE'!$A$1:$EF$4997,2,FALSE)</f>
        <v>#N/A</v>
      </c>
      <c r="DV118" t="e">
        <f>HLOOKUP(HISVAL!DV$1,'CARTERA GESTION CHALLENGE'!$A$1:$EF$4997,2,FALSE)</f>
        <v>#N/A</v>
      </c>
      <c r="DW118" t="e">
        <f>HLOOKUP(HISVAL!DW$1,'CARTERA GESTION CHALLENGE'!$A$1:$EF$4997,2,FALSE)</f>
        <v>#N/A</v>
      </c>
      <c r="DX118" t="e">
        <f>HLOOKUP(HISVAL!DX$1,'CARTERA GESTION CHALLENGE'!$A$1:$EF$4997,2,FALSE)</f>
        <v>#N/A</v>
      </c>
      <c r="DY118" t="e">
        <f>HLOOKUP(HISVAL!DY$1,'CARTERA GESTION CHALLENGE'!$A$1:$EF$4997,2,FALSE)</f>
        <v>#N/A</v>
      </c>
      <c r="DZ118" t="e">
        <f>HLOOKUP(HISVAL!DZ$1,'CARTERA GESTION CHALLENGE'!$A$1:$EF$4997,2,FALSE)</f>
        <v>#N/A</v>
      </c>
      <c r="EA118" t="e">
        <f>HLOOKUP(HISVAL!EA$1,'CARTERA GESTION CHALLENGE'!$A$1:$EF$4997,2,FALSE)</f>
        <v>#N/A</v>
      </c>
      <c r="EB118" t="e">
        <f>HLOOKUP(HISVAL!EB$1,'CARTERA GESTION CHALLENGE'!$A$1:$EF$4997,2,FALSE)</f>
        <v>#N/A</v>
      </c>
      <c r="EC118" t="e">
        <f>HLOOKUP(HISVAL!EC$1,'CARTERA GESTION CHALLENGE'!$A$1:$EF$4997,2,FALSE)</f>
        <v>#N/A</v>
      </c>
      <c r="ED118" t="e">
        <f>HLOOKUP(HISVAL!ED$1,'CARTERA GESTION CHALLENGE'!$A$1:$EF$4997,2,FALSE)</f>
        <v>#N/A</v>
      </c>
      <c r="EE118" t="e">
        <f>HLOOKUP(HISVAL!EE$1,'CARTERA GESTION CHALLENGE'!$A$1:$EF$4997,2,FALSE)</f>
        <v>#N/A</v>
      </c>
      <c r="EF118" t="e">
        <f>HLOOKUP(HISVAL!EF$1,'CARTERA GESTION CHALLENGE'!$A$1:$EF$4997,2,FALSE)</f>
        <v>#N/A</v>
      </c>
      <c r="EG118" t="e">
        <f>HLOOKUP(HISVAL!EG$1,'CARTERA GESTION CHALLENGE'!$A$1:$EF$4997,2,FALSE)</f>
        <v>#N/A</v>
      </c>
      <c r="EH118" t="e">
        <f>HLOOKUP(HISVAL!EH$1,'CARTERA GESTION CHALLENGE'!$A$1:$EF$4997,2,FALSE)</f>
        <v>#N/A</v>
      </c>
      <c r="EI118" t="e">
        <f>HLOOKUP(HISVAL!EI$1,'CARTERA GESTION CHALLENGE'!$A$1:$EF$4997,2,FALSE)</f>
        <v>#N/A</v>
      </c>
      <c r="EJ118" t="e">
        <f>HLOOKUP(HISVAL!EJ$1,'CARTERA GESTION CHALLENGE'!$A$1:$EF$4997,2,FALSE)</f>
        <v>#N/A</v>
      </c>
      <c r="EK118" t="e">
        <f>HLOOKUP(HISVAL!EK$1,'CARTERA GESTION CHALLENGE'!$A$1:$EF$4997,2,FALSE)</f>
        <v>#N/A</v>
      </c>
      <c r="EL118" t="e">
        <f>HLOOKUP(HISVAL!EL$1,'CARTERA GESTION CHALLENGE'!$A$1:$EF$4997,2,FALSE)</f>
        <v>#N/A</v>
      </c>
      <c r="EM118" t="e">
        <f>HLOOKUP(HISVAL!EM$1,'CARTERA GESTION CHALLENGE'!$A$1:$EF$4997,2,FALSE)</f>
        <v>#N/A</v>
      </c>
      <c r="EN118" t="e">
        <f>HLOOKUP(HISVAL!EN$1,'CARTERA GESTION CHALLENGE'!$A$1:$EF$4997,2,FALSE)</f>
        <v>#N/A</v>
      </c>
      <c r="EO118" t="e">
        <f>HLOOKUP(HISVAL!EO$1,'CARTERA GESTION CHALLENGE'!$A$1:$EF$4997,2,FALSE)</f>
        <v>#N/A</v>
      </c>
      <c r="EP118" t="e">
        <f>HLOOKUP(HISVAL!EP$1,'CARTERA GESTION CHALLENGE'!$A$1:$EF$4997,2,FALSE)</f>
        <v>#N/A</v>
      </c>
      <c r="EQ118" t="e">
        <f>HLOOKUP(HISVAL!EQ$1,'CARTERA GESTION CHALLENGE'!$A$1:$EF$4997,2,FALSE)</f>
        <v>#N/A</v>
      </c>
      <c r="ER118" t="e">
        <f>HLOOKUP(HISVAL!ER$1,'CARTERA GESTION CHALLENGE'!$A$1:$EF$4997,2,FALSE)</f>
        <v>#N/A</v>
      </c>
      <c r="ES118" t="e">
        <f>HLOOKUP(HISVAL!ES$1,'CARTERA GESTION CHALLENGE'!$A$1:$EF$4997,2,FALSE)</f>
        <v>#N/A</v>
      </c>
      <c r="ET118" t="e">
        <f>HLOOKUP(HISVAL!ET$1,'CARTERA GESTION CHALLENGE'!$A$1:$EF$4997,2,FALSE)</f>
        <v>#N/A</v>
      </c>
      <c r="EU118" t="e">
        <f>HLOOKUP(HISVAL!EU$1,'CARTERA GESTION CHALLENGE'!$A$1:$EF$4997,2,FALSE)</f>
        <v>#N/A</v>
      </c>
      <c r="EV118" t="e">
        <f>HLOOKUP(HISVAL!EV$1,'CARTERA GESTION CHALLENGE'!$A$1:$EF$4997,2,FALSE)</f>
        <v>#N/A</v>
      </c>
      <c r="EW118" t="e">
        <f>HLOOKUP(HISVAL!EW$1,'CARTERA GESTION CHALLENGE'!$A$1:$EF$4997,2,FALSE)</f>
        <v>#N/A</v>
      </c>
      <c r="EX118" t="e">
        <f>HLOOKUP(HISVAL!EX$1,'CARTERA GESTION CHALLENGE'!$A$1:$EF$4997,2,FALSE)</f>
        <v>#N/A</v>
      </c>
      <c r="EY118" t="e">
        <f>HLOOKUP(HISVAL!EY$1,'CARTERA GESTION CHALLENGE'!$A$1:$EF$4997,2,FALSE)</f>
        <v>#N/A</v>
      </c>
      <c r="EZ118" t="e">
        <f>HLOOKUP(HISVAL!EZ$1,'CARTERA GESTION CHALLENGE'!$A$1:$EF$4997,2,FALSE)</f>
        <v>#N/A</v>
      </c>
      <c r="FA118" t="e">
        <f>HLOOKUP(HISVAL!FA$1,'CARTERA GESTION CHALLENGE'!$A$1:$EF$4997,2,FALSE)</f>
        <v>#N/A</v>
      </c>
      <c r="FB118" t="e">
        <f>HLOOKUP(HISVAL!FB$1,'CARTERA GESTION CHALLENGE'!$A$1:$EF$4997,2,FALSE)</f>
        <v>#N/A</v>
      </c>
      <c r="FC118" t="e">
        <f>HLOOKUP(HISVAL!FC$1,'CARTERA GESTION CHALLENGE'!$A$1:$EF$4997,2,FALSE)</f>
        <v>#N/A</v>
      </c>
      <c r="FD118" t="e">
        <f>HLOOKUP(HISVAL!FD$1,'CARTERA GESTION CHALLENGE'!$A$1:$EF$4997,2,FALSE)</f>
        <v>#N/A</v>
      </c>
      <c r="FE118" t="e">
        <f>HLOOKUP(HISVAL!FE$1,'CARTERA GESTION CHALLENGE'!$A$1:$EF$4997,2,FALSE)</f>
        <v>#N/A</v>
      </c>
      <c r="FF118" t="e">
        <f>HLOOKUP(HISVAL!FF$1,'CARTERA GESTION CHALLENGE'!$A$1:$EF$4997,2,FALSE)</f>
        <v>#N/A</v>
      </c>
      <c r="FG118" t="e">
        <f>HLOOKUP(HISVAL!FG$1,'CARTERA GESTION CHALLENGE'!$A$1:$EF$4997,2,FALSE)</f>
        <v>#N/A</v>
      </c>
      <c r="FH118" t="e">
        <f>HLOOKUP(HISVAL!FH$1,'CARTERA GESTION CHALLENGE'!$A$1:$EF$4997,2,FALSE)</f>
        <v>#N/A</v>
      </c>
      <c r="FI118" t="e">
        <f>HLOOKUP(HISVAL!FI$1,'CARTERA GESTION CHALLENGE'!$A$1:$EF$4997,2,FALSE)</f>
        <v>#N/A</v>
      </c>
      <c r="FJ118" t="e">
        <f>HLOOKUP(HISVAL!FJ$1,'CARTERA GESTION CHALLENGE'!$A$1:$EF$4997,2,FALSE)</f>
        <v>#N/A</v>
      </c>
      <c r="FK118" t="e">
        <f>HLOOKUP(HISVAL!FK$1,'CARTERA GESTION CHALLENGE'!$A$1:$EF$4997,2,FALSE)</f>
        <v>#N/A</v>
      </c>
      <c r="FL118" t="e">
        <f>HLOOKUP(HISVAL!FL$1,'CARTERA GESTION CHALLENGE'!$A$1:$EF$4997,2,FALSE)</f>
        <v>#N/A</v>
      </c>
      <c r="FM118" t="e">
        <f>HLOOKUP(HISVAL!FM$1,'CARTERA GESTION CHALLENGE'!$A$1:$EF$4997,2,FALSE)</f>
        <v>#N/A</v>
      </c>
      <c r="FN118" t="e">
        <f>HLOOKUP(HISVAL!FN$1,'CARTERA GESTION CHALLENGE'!$A$1:$EF$4997,2,FALSE)</f>
        <v>#N/A</v>
      </c>
      <c r="FO118" t="e">
        <f>HLOOKUP(HISVAL!FO$1,'CARTERA GESTION CHALLENGE'!$A$1:$EF$4997,2,FALSE)</f>
        <v>#N/A</v>
      </c>
      <c r="FP118" t="e">
        <f>HLOOKUP(HISVAL!FP$1,'CARTERA GESTION CHALLENGE'!$A$1:$EF$4997,2,FALSE)</f>
        <v>#N/A</v>
      </c>
      <c r="FQ118" t="e">
        <f>HLOOKUP(HISVAL!FQ$1,'CARTERA GESTION CHALLENGE'!$A$1:$EF$4997,2,FALSE)</f>
        <v>#N/A</v>
      </c>
      <c r="FR118" t="e">
        <f>HLOOKUP(HISVAL!FR$1,'CARTERA GESTION CHALLENGE'!$A$1:$EF$4997,2,FALSE)</f>
        <v>#N/A</v>
      </c>
      <c r="FS118" t="e">
        <f>HLOOKUP(HISVAL!FS$1,'CARTERA GESTION CHALLENGE'!$A$1:$EF$4997,2,FALSE)</f>
        <v>#N/A</v>
      </c>
      <c r="FT118" t="e">
        <f>HLOOKUP(HISVAL!FT$1,'CARTERA GESTION CHALLENGE'!$A$1:$EF$4997,2,FALSE)</f>
        <v>#N/A</v>
      </c>
      <c r="FU118" t="e">
        <f>HLOOKUP(HISVAL!FU$1,'CARTERA GESTION CHALLENGE'!$A$1:$EF$4997,2,FALSE)</f>
        <v>#N/A</v>
      </c>
      <c r="FV118" t="e">
        <f>HLOOKUP(HISVAL!FV$1,'CARTERA GESTION CHALLENGE'!$A$1:$EF$4997,2,FALSE)</f>
        <v>#N/A</v>
      </c>
      <c r="FW118" t="e">
        <f>HLOOKUP(HISVAL!FW$1,'CARTERA GESTION CHALLENGE'!$A$1:$EF$4997,2,FALSE)</f>
        <v>#N/A</v>
      </c>
      <c r="FX118" t="e">
        <f>HLOOKUP(HISVAL!FX$1,'CARTERA GESTION CHALLENGE'!$A$1:$EF$4997,2,FALSE)</f>
        <v>#N/A</v>
      </c>
      <c r="FY118" t="e">
        <f>HLOOKUP(HISVAL!FY$1,'CARTERA GESTION CHALLENGE'!$A$1:$EF$4997,2,FALSE)</f>
        <v>#N/A</v>
      </c>
      <c r="FZ118" t="e">
        <f>HLOOKUP(HISVAL!FZ$1,'CARTERA GESTION CHALLENGE'!$A$1:$EF$4997,2,FALSE)</f>
        <v>#N/A</v>
      </c>
      <c r="GA118" t="e">
        <f>HLOOKUP(HISVAL!GA$1,'CARTERA GESTION CHALLENGE'!$A$1:$EF$4997,2,FALSE)</f>
        <v>#N/A</v>
      </c>
      <c r="GB118" t="e">
        <f>HLOOKUP(HISVAL!GB$1,'CARTERA GESTION CHALLENGE'!$A$1:$EF$4997,2,FALSE)</f>
        <v>#N/A</v>
      </c>
      <c r="GC118" t="e">
        <f>HLOOKUP(HISVAL!GC$1,'CARTERA GESTION CHALLENGE'!$A$1:$EF$4997,2,FALSE)</f>
        <v>#N/A</v>
      </c>
      <c r="GD118" t="e">
        <f>HLOOKUP(HISVAL!GD$1,'CARTERA GESTION CHALLENGE'!$A$1:$EF$4997,2,FALSE)</f>
        <v>#N/A</v>
      </c>
      <c r="GE118" t="e">
        <f>HLOOKUP(HISVAL!GE$1,'CARTERA GESTION CHALLENGE'!$A$1:$EF$4997,2,FALSE)</f>
        <v>#N/A</v>
      </c>
      <c r="GF118" t="e">
        <f>HLOOKUP(HISVAL!GF$1,'CARTERA GESTION CHALLENGE'!$A$1:$EF$4997,2,FALSE)</f>
        <v>#N/A</v>
      </c>
      <c r="GG118" t="e">
        <f>HLOOKUP(HISVAL!GG$1,'CARTERA GESTION CHALLENGE'!$A$1:$EF$4997,2,FALSE)</f>
        <v>#N/A</v>
      </c>
      <c r="GH118" t="e">
        <f>HLOOKUP(HISVAL!GH$1,'CARTERA GESTION CHALLENGE'!$A$1:$EF$4997,2,FALSE)</f>
        <v>#N/A</v>
      </c>
      <c r="GI118" t="e">
        <f>HLOOKUP(HISVAL!GI$1,'CARTERA GESTION CHALLENGE'!$A$1:$EF$4997,2,FALSE)</f>
        <v>#N/A</v>
      </c>
      <c r="GJ118" t="e">
        <f>HLOOKUP(HISVAL!GJ$1,'CARTERA GESTION CHALLENGE'!$A$1:$EF$4997,2,FALSE)</f>
        <v>#N/A</v>
      </c>
      <c r="GK118" t="e">
        <f>HLOOKUP(HISVAL!GK$1,'CARTERA GESTION CHALLENGE'!$A$1:$EF$4997,2,FALSE)</f>
        <v>#N/A</v>
      </c>
      <c r="GL118" t="e">
        <f>HLOOKUP(HISVAL!GL$1,'CARTERA GESTION CHALLENGE'!$A$1:$EF$4997,2,FALSE)</f>
        <v>#N/A</v>
      </c>
      <c r="GM118" t="e">
        <f>HLOOKUP(HISVAL!GM$1,'CARTERA GESTION CHALLENGE'!$A$1:$EF$4997,2,FALSE)</f>
        <v>#N/A</v>
      </c>
      <c r="GN118" t="e">
        <f>HLOOKUP(HISVAL!GN$1,'CARTERA GESTION CHALLENGE'!$A$1:$EF$4997,2,FALSE)</f>
        <v>#N/A</v>
      </c>
      <c r="GO118" t="e">
        <f>HLOOKUP(HISVAL!GO$1,'CARTERA GESTION CHALLENGE'!$A$1:$EF$4997,2,FALSE)</f>
        <v>#N/A</v>
      </c>
      <c r="GP118" t="e">
        <f>HLOOKUP(HISVAL!GP$1,'CARTERA GESTION CHALLENGE'!$A$1:$EF$4997,2,FALSE)</f>
        <v>#N/A</v>
      </c>
      <c r="GQ118" t="e">
        <f>HLOOKUP(HISVAL!GQ$1,'CARTERA GESTION CHALLENGE'!$A$1:$EF$4997,2,FALSE)</f>
        <v>#N/A</v>
      </c>
      <c r="GR118" t="e">
        <f>HLOOKUP(HISVAL!GR$1,'CARTERA GESTION CHALLENGE'!$A$1:$EF$4997,2,FALSE)</f>
        <v>#N/A</v>
      </c>
      <c r="GS118" t="e">
        <f>HLOOKUP(HISVAL!GS$1,'CARTERA GESTION CHALLENGE'!$A$1:$EF$4997,2,FALSE)</f>
        <v>#N/A</v>
      </c>
      <c r="GT118" t="e">
        <f>HLOOKUP(HISVAL!GT$1,'CARTERA GESTION CHALLENGE'!$A$1:$EF$4997,2,FALSE)</f>
        <v>#N/A</v>
      </c>
      <c r="GU118" t="e">
        <f>HLOOKUP(HISVAL!GU$1,'CARTERA GESTION CHALLENGE'!$A$1:$EF$4997,2,FALSE)</f>
        <v>#N/A</v>
      </c>
      <c r="GV118" t="e">
        <f>HLOOKUP(HISVAL!GV$1,'CARTERA GESTION CHALLENGE'!$A$1:$EF$4997,2,FALSE)</f>
        <v>#N/A</v>
      </c>
      <c r="GW118" t="e">
        <f>HLOOKUP(HISVAL!GW$1,'CARTERA GESTION CHALLENGE'!$A$1:$EF$4997,2,FALSE)</f>
        <v>#N/A</v>
      </c>
      <c r="GX118" t="e">
        <f>HLOOKUP(HISVAL!GX$1,'CARTERA GESTION CHALLENGE'!$A$1:$EF$4997,2,FALSE)</f>
        <v>#N/A</v>
      </c>
      <c r="GY118" t="e">
        <f>HLOOKUP(HISVAL!GY$1,'CARTERA GESTION CHALLENGE'!$A$1:$EF$4997,2,FALSE)</f>
        <v>#N/A</v>
      </c>
      <c r="GZ118" t="e">
        <f>HLOOKUP(HISVAL!GZ$1,'CARTERA GESTION CHALLENGE'!$A$1:$EF$4997,2,FALSE)</f>
        <v>#N/A</v>
      </c>
      <c r="HA118" t="e">
        <f>HLOOKUP(HISVAL!HA$1,'CARTERA GESTION CHALLENGE'!$A$1:$EF$4997,2,FALSE)</f>
        <v>#N/A</v>
      </c>
      <c r="HB118" t="e">
        <f>HLOOKUP(HISVAL!HB$1,'CARTERA GESTION CHALLENGE'!$A$1:$EF$4997,2,FALSE)</f>
        <v>#N/A</v>
      </c>
      <c r="HC118" t="e">
        <f>HLOOKUP(HISVAL!HC$1,'CARTERA GESTION CHALLENGE'!$A$1:$EF$4997,2,FALSE)</f>
        <v>#N/A</v>
      </c>
      <c r="HD118" t="e">
        <f>HLOOKUP(HISVAL!HD$1,'CARTERA GESTION CHALLENGE'!$A$1:$EF$4997,2,FALSE)</f>
        <v>#N/A</v>
      </c>
      <c r="HE118" t="e">
        <f>HLOOKUP(HISVAL!HE$1,'CARTERA GESTION CHALLENGE'!$A$1:$EF$4997,2,FALSE)</f>
        <v>#N/A</v>
      </c>
      <c r="HF118" t="e">
        <f>HLOOKUP(HISVAL!HF$1,'CARTERA GESTION CHALLENGE'!$A$1:$EF$4997,2,FALSE)</f>
        <v>#N/A</v>
      </c>
      <c r="HG118" t="e">
        <f>HLOOKUP(HISVAL!HG$1,'CARTERA GESTION CHALLENGE'!$A$1:$EF$4997,2,FALSE)</f>
        <v>#N/A</v>
      </c>
      <c r="HH118" t="e">
        <f>HLOOKUP(HISVAL!HH$1,'CARTERA GESTION CHALLENGE'!$A$1:$EF$4997,2,FALSE)</f>
        <v>#N/A</v>
      </c>
      <c r="HI118" t="e">
        <f>HLOOKUP(HISVAL!HI$1,'CARTERA GESTION CHALLENGE'!$A$1:$EF$4997,2,FALSE)</f>
        <v>#N/A</v>
      </c>
      <c r="HJ118" t="e">
        <f>HLOOKUP(HISVAL!HJ$1,'CARTERA GESTION CHALLENGE'!$A$1:$EF$4997,2,FALSE)</f>
        <v>#N/A</v>
      </c>
      <c r="HK118" t="e">
        <f>HLOOKUP(HISVAL!HK$1,'CARTERA GESTION CHALLENGE'!$A$1:$EF$4997,2,FALSE)</f>
        <v>#N/A</v>
      </c>
      <c r="HL118" t="e">
        <f>HLOOKUP(HISVAL!HL$1,'CARTERA GESTION CHALLENGE'!$A$1:$EF$4997,2,FALSE)</f>
        <v>#N/A</v>
      </c>
      <c r="HM118" t="e">
        <f>HLOOKUP(HISVAL!HM$1,'CARTERA GESTION CHALLENGE'!$A$1:$EF$4997,2,FALSE)</f>
        <v>#N/A</v>
      </c>
      <c r="HN118" t="e">
        <f>HLOOKUP(HISVAL!HN$1,'CARTERA GESTION CHALLENGE'!$A$1:$EF$4997,2,FALSE)</f>
        <v>#N/A</v>
      </c>
      <c r="HO118" t="e">
        <f>HLOOKUP(HISVAL!HO$1,'CARTERA GESTION CHALLENGE'!$A$1:$EF$4997,2,FALSE)</f>
        <v>#N/A</v>
      </c>
      <c r="HP118" t="e">
        <f>HLOOKUP(HISVAL!HP$1,'CARTERA GESTION CHALLENGE'!$A$1:$EF$4997,2,FALSE)</f>
        <v>#N/A</v>
      </c>
      <c r="HQ118" t="e">
        <f>HLOOKUP(HISVAL!HQ$1,'CARTERA GESTION CHALLENGE'!$A$1:$EF$4997,2,FALSE)</f>
        <v>#N/A</v>
      </c>
      <c r="HR118" t="e">
        <f>HLOOKUP(HISVAL!HR$1,'CARTERA GESTION CHALLENGE'!$A$1:$EF$4997,2,FALSE)</f>
        <v>#N/A</v>
      </c>
      <c r="HS118" t="e">
        <f>HLOOKUP(HISVAL!HS$1,'CARTERA GESTION CHALLENGE'!$A$1:$EF$4997,2,FALSE)</f>
        <v>#N/A</v>
      </c>
      <c r="HT118" t="e">
        <f>HLOOKUP(HISVAL!HT$1,'CARTERA GESTION CHALLENGE'!$A$1:$EF$4997,2,FALSE)</f>
        <v>#N/A</v>
      </c>
      <c r="HU118" t="e">
        <f>HLOOKUP(HISVAL!HU$1,'CARTERA GESTION CHALLENGE'!$A$1:$EF$4997,2,FALSE)</f>
        <v>#N/A</v>
      </c>
      <c r="HV118" t="e">
        <f>HLOOKUP(HISVAL!HV$1,'CARTERA GESTION CHALLENGE'!$A$1:$EF$4997,2,FALSE)</f>
        <v>#N/A</v>
      </c>
      <c r="HW118" t="e">
        <f>HLOOKUP(HISVAL!HW$1,'CARTERA GESTION CHALLENGE'!$A$1:$EF$4997,2,FALSE)</f>
        <v>#N/A</v>
      </c>
      <c r="HX118" t="e">
        <f>HLOOKUP(HISVAL!HX$1,'CARTERA GESTION CHALLENGE'!$A$1:$EF$4997,2,FALSE)</f>
        <v>#N/A</v>
      </c>
      <c r="HY118" t="e">
        <f>HLOOKUP(HISVAL!HY$1,'CARTERA GESTION CHALLENGE'!$A$1:$EF$4997,2,FALSE)</f>
        <v>#N/A</v>
      </c>
      <c r="HZ118" t="e">
        <f>HLOOKUP(HISVAL!HZ$1,'CARTERA GESTION CHALLENGE'!$A$1:$EF$4997,2,FALSE)</f>
        <v>#N/A</v>
      </c>
      <c r="IA118" t="e">
        <f>HLOOKUP(HISVAL!IA$1,'CARTERA GESTION CHALLENGE'!$A$1:$EF$4997,2,FALSE)</f>
        <v>#N/A</v>
      </c>
      <c r="IB118" t="e">
        <f>HLOOKUP(HISVAL!IB$1,'CARTERA GESTION CHALLENGE'!$A$1:$EF$4997,2,FALSE)</f>
        <v>#N/A</v>
      </c>
      <c r="IC118" t="e">
        <f>HLOOKUP(HISVAL!IC$1,'CARTERA GESTION CHALLENGE'!$A$1:$EF$4997,2,FALSE)</f>
        <v>#N/A</v>
      </c>
      <c r="ID118" t="e">
        <f>HLOOKUP(HISVAL!ID$1,'CARTERA GESTION CHALLENGE'!$A$1:$EF$4997,2,FALSE)</f>
        <v>#N/A</v>
      </c>
      <c r="IE118" t="e">
        <f>HLOOKUP(HISVAL!IE$1,'CARTERA GESTION CHALLENGE'!$A$1:$EF$4997,2,FALSE)</f>
        <v>#N/A</v>
      </c>
      <c r="IF118" t="e">
        <f>HLOOKUP(HISVAL!IF$1,'CARTERA GESTION CHALLENGE'!$A$1:$EF$4997,2,FALSE)</f>
        <v>#N/A</v>
      </c>
      <c r="IG118" t="e">
        <f>HLOOKUP(HISVAL!IG$1,'CARTERA GESTION CHALLENGE'!$A$1:$EF$4997,2,FALSE)</f>
        <v>#N/A</v>
      </c>
      <c r="IH118" t="e">
        <f>HLOOKUP(HISVAL!IH$1,'CARTERA GESTION CHALLENGE'!$A$1:$EF$4997,2,FALSE)</f>
        <v>#N/A</v>
      </c>
      <c r="II118" t="e">
        <f>HLOOKUP(HISVAL!II$1,'CARTERA GESTION CHALLENGE'!$A$1:$EF$4997,2,FALSE)</f>
        <v>#N/A</v>
      </c>
      <c r="IJ118" t="e">
        <f>HLOOKUP(HISVAL!IJ$1,'CARTERA GESTION CHALLENGE'!$A$1:$EF$4997,2,FALSE)</f>
        <v>#N/A</v>
      </c>
      <c r="IK118" t="e">
        <f>HLOOKUP(HISVAL!IK$1,'CARTERA GESTION CHALLENGE'!$A$1:$EF$4997,2,FALSE)</f>
        <v>#N/A</v>
      </c>
      <c r="IL118" t="e">
        <f>HLOOKUP(HISVAL!IL$1,'CARTERA GESTION CHALLENGE'!$A$1:$EF$4997,2,FALSE)</f>
        <v>#N/A</v>
      </c>
      <c r="IM118" t="e">
        <f>HLOOKUP(HISVAL!IM$1,'CARTERA GESTION CHALLENGE'!$A$1:$EF$4997,2,FALSE)</f>
        <v>#N/A</v>
      </c>
    </row>
    <row r="119" spans="1:247" x14ac:dyDescent="0.2">
      <c r="A119" s="11" t="str">
        <f>IF('CARTERA GESTION CHALLENGE'!E116="","",'CARTERA GESTION CHALLENGE'!E116)</f>
        <v/>
      </c>
      <c r="B119" s="12" t="str">
        <f>IF('CARTERA GESTION CHALLENGE'!AT116="","",'CARTERA GESTION CHALLENGE'!AT116)</f>
        <v/>
      </c>
      <c r="C119" s="13" t="str">
        <f>IF('CARTERA GESTION CHALLENGE'!S116="","",'CARTERA GESTION CHALLENGE'!S116)</f>
        <v/>
      </c>
      <c r="D119" s="14" t="str">
        <f>IF('CARTERA GESTION CHALLENGE'!O116="","",'CARTERA GESTION CHALLENGE'!O116)</f>
        <v/>
      </c>
      <c r="E119" s="14" t="str">
        <f>IF('CARTERA GESTION CHALLENGE'!G116="","",'CARTERA GESTION CHALLENGE'!G116)</f>
        <v/>
      </c>
      <c r="F119" s="14" t="str">
        <f>IF('CARTERA GESTION CHALLENGE'!P116="","",'CARTERA GESTION CHALLENGE'!P116)</f>
        <v/>
      </c>
      <c r="G119" s="14" t="str">
        <f>IF('CARTERA GESTION CHALLENGE'!DZ116="","",'CARTERA GESTION CHALLENGE'!DZ116)</f>
        <v/>
      </c>
      <c r="J119" s="14" t="str">
        <f>IF('CARTERA GESTION CHALLENGE'!AF116="","",'CARTERA GESTION CHALLENGE'!AF116)</f>
        <v/>
      </c>
      <c r="K119" s="14" t="str" cm="1">
        <f t="array" ref="K119">_xll.BDP(G119&amp;" EQUITY","PARENT_TICKER_EXCHANGE")</f>
        <v>#N/A Invalid Security</v>
      </c>
      <c r="L119" t="str">
        <f>IF('CARTERA GESTION CHALLENGE'!A116="","",'CARTERA GESTION CHALLENGE'!A116)</f>
        <v/>
      </c>
      <c r="M119" s="14" t="str">
        <f>IF('CARTERA GESTION CHALLENGE'!AV116="","",'CARTERA GESTION CHALLENGE'!AV116)</f>
        <v/>
      </c>
      <c r="N119" s="14" t="str">
        <f>IF('CARTERA GESTION CHALLENGE'!AK116="","",'CARTERA GESTION CHALLENGE'!AK116)</f>
        <v/>
      </c>
      <c r="O119" t="str">
        <f>IF('CARTERA GESTION CHALLENGE'!AW116="","",'CARTERA GESTION CHALLENGE'!AW116)</f>
        <v/>
      </c>
      <c r="P119" t="str">
        <f>IF('CARTERA GESTION CHALLENGE'!DP116="","",'CARTERA GESTION CHALLENGE'!DP116)</f>
        <v/>
      </c>
      <c r="Q119" t="str">
        <f>IF('CARTERA GESTION CHALLENGE'!D116="","",'CARTERA GESTION CHALLENGE'!D116)</f>
        <v/>
      </c>
      <c r="R119" t="str">
        <f>IF('CARTERA GESTION CHALLENGE'!AX116="","",'CARTERA GESTION CHALLENGE'!AX116)</f>
        <v/>
      </c>
      <c r="S119" t="str">
        <f>IF('CARTERA GESTION CHALLENGE'!AY116="","",'CARTERA GESTION CHALLENGE'!AY116)</f>
        <v/>
      </c>
      <c r="T119" t="str">
        <f>IF('CARTERA GESTION CHALLENGE'!L116="","",'CARTERA GESTION CHALLENGE'!L116)</f>
        <v/>
      </c>
      <c r="U119" t="str">
        <f>IF('CARTERA GESTION CHALLENGE'!AZ116="","",'CARTERA GESTION CHALLENGE'!AZ116)</f>
        <v/>
      </c>
      <c r="V119" t="str">
        <f>IF('CARTERA GESTION CHALLENGE'!BA116="","",'CARTERA GESTION CHALLENGE'!BA116)</f>
        <v/>
      </c>
      <c r="W119" t="str">
        <f>IF('CARTERA GESTION CHALLENGE'!AH116="","",'CARTERA GESTION CHALLENGE'!AH116)</f>
        <v/>
      </c>
      <c r="X119" t="str">
        <f>IF('CARTERA GESTION CHALLENGE'!AJ116="","",'CARTERA GESTION CHALLENGE'!AJ116)</f>
        <v/>
      </c>
      <c r="Y119" t="str">
        <f>IF('CARTERA GESTION CHALLENGE'!B116="","",'CARTERA GESTION CHALLENGE'!B116)</f>
        <v/>
      </c>
      <c r="Z119" t="str">
        <f>IF('CARTERA GESTION CHALLENGE'!AE116="","",'CARTERA GESTION CHALLENGE'!AE116)</f>
        <v/>
      </c>
      <c r="AA119" t="str">
        <f>IF('CARTERA GESTION CHALLENGE'!BB116="","",'CARTERA GESTION CHALLENGE'!BB116)</f>
        <v/>
      </c>
      <c r="AC119" t="str">
        <f>IF('CARTERA GESTION CHALLENGE'!BC116="","",'CARTERA GESTION CHALLENGE'!BC116)</f>
        <v/>
      </c>
      <c r="AD119" t="str">
        <f>IF('CARTERA GESTION CHALLENGE'!BD116="","",'CARTERA GESTION CHALLENGE'!BD116)</f>
        <v/>
      </c>
      <c r="AE119" t="str">
        <f>IF('CARTERA GESTION CHALLENGE'!BE116="","",'CARTERA GESTION CHALLENGE'!BE116)</f>
        <v/>
      </c>
      <c r="AF119" t="str">
        <f>IF('CARTERA GESTION CHALLENGE'!BF116="","",'CARTERA GESTION CHALLENGE'!BF116)</f>
        <v/>
      </c>
      <c r="AG119" t="str">
        <f>IF('CARTERA GESTION CHALLENGE'!BG116="","",'CARTERA GESTION CHALLENGE'!BG116)</f>
        <v/>
      </c>
      <c r="AH119" t="str">
        <f>IF('CARTERA GESTION CHALLENGE'!BH116="","",'CARTERA GESTION CHALLENGE'!BH116)</f>
        <v/>
      </c>
      <c r="AI119" t="str">
        <f>IF('CARTERA GESTION CHALLENGE'!BI116="","",'CARTERA GESTION CHALLENGE'!BI116)</f>
        <v/>
      </c>
      <c r="AJ119" t="str">
        <f>IF('CARTERA GESTION CHALLENGE'!BJ116="","",'CARTERA GESTION CHALLENGE'!BJ116)</f>
        <v/>
      </c>
      <c r="AK119" t="str">
        <f>IF('CARTERA GESTION CHALLENGE'!BK116="","",'CARTERA GESTION CHALLENGE'!BK116)</f>
        <v/>
      </c>
      <c r="AL119" t="str">
        <f>IF('CARTERA GESTION CHALLENGE'!BL116="","",'CARTERA GESTION CHALLENGE'!BL116)</f>
        <v/>
      </c>
      <c r="AM119" t="str">
        <f>IF('CARTERA GESTION CHALLENGE'!BM116="","",'CARTERA GESTION CHALLENGE'!BM116)</f>
        <v/>
      </c>
      <c r="AN119" t="str">
        <f>IF('CARTERA GESTION CHALLENGE'!BN116="","",'CARTERA GESTION CHALLENGE'!BN116)</f>
        <v/>
      </c>
      <c r="AO119" t="str">
        <f>IF('CARTERA GESTION CHALLENGE'!BO116="","",'CARTERA GESTION CHALLENGE'!BO116)</f>
        <v/>
      </c>
      <c r="AP119" t="str">
        <f>IF('CARTERA GESTION CHALLENGE'!BP116="","",'CARTERA GESTION CHALLENGE'!BP116)</f>
        <v/>
      </c>
      <c r="AQ119" t="str">
        <f>IF('CARTERA GESTION CHALLENGE'!BQ116="","",'CARTERA GESTION CHALLENGE'!BQ116)</f>
        <v/>
      </c>
      <c r="AR119" t="str">
        <f>IF('CARTERA GESTION CHALLENGE'!BR116="","",'CARTERA GESTION CHALLENGE'!BR116)</f>
        <v/>
      </c>
      <c r="AT119" t="str">
        <f>IF('CARTERA GESTION CHALLENGE'!BS116="","",'CARTERA GESTION CHALLENGE'!BS116)</f>
        <v/>
      </c>
      <c r="AU119" t="str">
        <f>IF('CARTERA GESTION CHALLENGE'!BT116="","",'CARTERA GESTION CHALLENGE'!BT116)</f>
        <v/>
      </c>
      <c r="AV119" t="str">
        <f>HLOOKUP(HISVAL!AV$1,'CARTERA GESTION CHALLENGE'!$A$1:$EF$4997,2,FALSE)</f>
        <v>S</v>
      </c>
      <c r="AW119" t="str">
        <f>HLOOKUP(HISVAL!AW$1,'CARTERA GESTION CHALLENGE'!$A$1:$EF$4997,2,FALSE)</f>
        <v>S</v>
      </c>
      <c r="AX119" t="str">
        <f>HLOOKUP(HISVAL!AX$1,'CARTERA GESTION CHALLENGE'!$A$1:$EF$4997,2,FALSE)</f>
        <v>1</v>
      </c>
      <c r="AY119">
        <f>HLOOKUP(HISVAL!AY$1,'CARTERA GESTION CHALLENGE'!$A$1:$EF$4997,2,FALSE)</f>
        <v>1</v>
      </c>
      <c r="AZ119">
        <f>HLOOKUP(HISVAL!AZ$1,'CARTERA GESTION CHALLENGE'!$A$1:$EF$4997,2,FALSE)</f>
        <v>0</v>
      </c>
      <c r="BA119">
        <f>HLOOKUP(HISVAL!BA$1,'CARTERA GESTION CHALLENGE'!$A$1:$EF$4997,2,FALSE)</f>
        <v>44586</v>
      </c>
      <c r="BB119">
        <f>HLOOKUP(HISVAL!BB$1,'CARTERA GESTION CHALLENGE'!$A$1:$EF$4997,2,FALSE)</f>
        <v>-8000</v>
      </c>
      <c r="BC119">
        <f>HLOOKUP(HISVAL!BC$1,'CARTERA GESTION CHALLENGE'!$A$1:$EF$4997,2,FALSE)</f>
        <v>0</v>
      </c>
      <c r="BD119">
        <f>HLOOKUP(HISVAL!BD$1,'CARTERA GESTION CHALLENGE'!$A$1:$EF$4997,2,FALSE)</f>
        <v>0</v>
      </c>
      <c r="BE119">
        <f>HLOOKUP(HISVAL!BE$1,'CARTERA GESTION CHALLENGE'!$A$1:$EF$4997,2,FALSE)</f>
        <v>2</v>
      </c>
      <c r="BF119">
        <f>HLOOKUP(HISVAL!BF$1,'CARTERA GESTION CHALLENGE'!$A$1:$EF$4997,2,FALSE)</f>
        <v>0</v>
      </c>
      <c r="BG119">
        <f>HLOOKUP(HISVAL!BG$1,'CARTERA GESTION CHALLENGE'!$A$1:$EF$4997,2,FALSE)</f>
        <v>0</v>
      </c>
      <c r="BH119" t="str">
        <f>HLOOKUP(HISVAL!BH$1,'CARTERA GESTION CHALLENGE'!$A$1:$EF$4997,2,FALSE)</f>
        <v>N</v>
      </c>
      <c r="BI119">
        <f>HLOOKUP(HISVAL!BI$1,'CARTERA GESTION CHALLENGE'!$A$1:$EF$4997,2,FALSE)</f>
        <v>0</v>
      </c>
      <c r="BJ119">
        <f>HLOOKUP(HISVAL!BJ$1,'CARTERA GESTION CHALLENGE'!$A$1:$EF$4997,2,FALSE)</f>
        <v>0</v>
      </c>
      <c r="BK119">
        <f>HLOOKUP(HISVAL!BK$1,'CARTERA GESTION CHALLENGE'!$A$1:$EF$4997,2,FALSE)</f>
        <v>0</v>
      </c>
      <c r="BL119">
        <f>HLOOKUP(HISVAL!BL$1,'CARTERA GESTION CHALLENGE'!$A$1:$EF$4997,2,FALSE)</f>
        <v>0</v>
      </c>
      <c r="BM119">
        <f>HLOOKUP(HISVAL!BM$1,'CARTERA GESTION CHALLENGE'!$A$1:$EF$4997,2,FALSE)</f>
        <v>0</v>
      </c>
      <c r="BN119">
        <f>HLOOKUP(HISVAL!BN$1,'CARTERA GESTION CHALLENGE'!$A$1:$EF$4997,2,FALSE)</f>
        <v>0</v>
      </c>
      <c r="BO119">
        <f>HLOOKUP(HISVAL!BO$1,'CARTERA GESTION CHALLENGE'!$A$1:$EF$4997,2,FALSE)</f>
        <v>0</v>
      </c>
      <c r="BP119">
        <f>HLOOKUP(HISVAL!BP$1,'CARTERA GESTION CHALLENGE'!$A$1:$EF$4997,2,FALSE)</f>
        <v>0</v>
      </c>
      <c r="BQ119">
        <f>HLOOKUP(HISVAL!BQ$1,'CARTERA GESTION CHALLENGE'!$A$1:$EF$4997,2,FALSE)</f>
        <v>0</v>
      </c>
      <c r="BR119">
        <f>HLOOKUP(HISVAL!BR$1,'CARTERA GESTION CHALLENGE'!$A$1:$EF$4997,2,FALSE)</f>
        <v>0</v>
      </c>
      <c r="BS119">
        <f>HLOOKUP(HISVAL!BS$1,'CARTERA GESTION CHALLENGE'!$A$1:$EF$4997,2,FALSE)</f>
        <v>0</v>
      </c>
      <c r="BT119">
        <f>HLOOKUP(HISVAL!BT$1,'CARTERA GESTION CHALLENGE'!$A$1:$EF$4997,2,FALSE)</f>
        <v>219452.29</v>
      </c>
      <c r="BU119">
        <f>HLOOKUP(HISVAL!BU$1,'CARTERA GESTION CHALLENGE'!$A$1:$EF$4997,2,FALSE)</f>
        <v>0</v>
      </c>
      <c r="BV119">
        <f>HLOOKUP(HISVAL!BV$1,'CARTERA GESTION CHALLENGE'!$A$1:$EF$4997,2,FALSE)</f>
        <v>4</v>
      </c>
      <c r="BW119">
        <f>HLOOKUP(HISVAL!BW$1,'CARTERA GESTION CHALLENGE'!$A$1:$EF$4997,2,FALSE)</f>
        <v>0</v>
      </c>
      <c r="BX119">
        <f>HLOOKUP(HISVAL!BX$1,'CARTERA GESTION CHALLENGE'!$A$1:$EF$4997,2,FALSE)</f>
        <v>0</v>
      </c>
      <c r="BY119">
        <f>HLOOKUP(HISVAL!BY$1,'CARTERA GESTION CHALLENGE'!$A$1:$EF$4997,2,FALSE)</f>
        <v>857</v>
      </c>
      <c r="BZ119">
        <f>HLOOKUP(HISVAL!BZ$1,'CARTERA GESTION CHALLENGE'!$A$1:$EF$4997,2,FALSE)</f>
        <v>0</v>
      </c>
      <c r="CA119">
        <f>HLOOKUP(HISVAL!CA$1,'CARTERA GESTION CHALLENGE'!$A$1:$EF$4997,2,FALSE)</f>
        <v>0</v>
      </c>
      <c r="CB119">
        <f>HLOOKUP(HISVAL!CB$1,'CARTERA GESTION CHALLENGE'!$A$1:$EF$4997,2,FALSE)</f>
        <v>0</v>
      </c>
      <c r="CC119">
        <f>HLOOKUP(HISVAL!CC$1,'CARTERA GESTION CHALLENGE'!$A$1:$EF$4997,2,FALSE)</f>
        <v>0</v>
      </c>
      <c r="CD119">
        <f>HLOOKUP(HISVAL!CD$1,'CARTERA GESTION CHALLENGE'!$A$1:$EF$4997,2,FALSE)</f>
        <v>0</v>
      </c>
      <c r="CE119">
        <f>HLOOKUP(HISVAL!CE$1,'CARTERA GESTION CHALLENGE'!$A$1:$EF$4997,2,FALSE)</f>
        <v>0</v>
      </c>
      <c r="CF119">
        <f>HLOOKUP(HISVAL!CF$1,'CARTERA GESTION CHALLENGE'!$A$1:$EF$4997,2,FALSE)</f>
        <v>0</v>
      </c>
      <c r="CG119">
        <f>HLOOKUP(HISVAL!CG$1,'CARTERA GESTION CHALLENGE'!$A$1:$EF$4997,2,FALSE)</f>
        <v>0</v>
      </c>
      <c r="CH119">
        <f>HLOOKUP(HISVAL!CH$1,'CARTERA GESTION CHALLENGE'!$A$1:$EF$4997,2,FALSE)</f>
        <v>0</v>
      </c>
      <c r="CI119">
        <f>HLOOKUP(HISVAL!CI$1,'CARTERA GESTION CHALLENGE'!$A$1:$EF$4997,2,FALSE)</f>
        <v>571747.71</v>
      </c>
      <c r="CJ119">
        <f>HLOOKUP(HISVAL!CJ$1,'CARTERA GESTION CHALLENGE'!$A$1:$EF$4997,2,FALSE)</f>
        <v>571747.71</v>
      </c>
      <c r="CK119">
        <f>HLOOKUP(HISVAL!CK$1,'CARTERA GESTION CHALLENGE'!$A$1:$EF$4997,2,FALSE)</f>
        <v>0</v>
      </c>
      <c r="CL119">
        <f>HLOOKUP(HISVAL!CL$1,'CARTERA GESTION CHALLENGE'!$A$1:$EF$4997,2,FALSE)</f>
        <v>0</v>
      </c>
      <c r="CM119">
        <f>HLOOKUP(HISVAL!CM$1,'CARTERA GESTION CHALLENGE'!$A$1:$EF$4997,2,FALSE)</f>
        <v>0</v>
      </c>
      <c r="CN119" t="str">
        <f>HLOOKUP(HISVAL!CN$1,'CARTERA GESTION CHALLENGE'!$A$1:$EF$4997,2,FALSE)</f>
        <v>M</v>
      </c>
      <c r="CO119">
        <f>HLOOKUP(HISVAL!CO$1,'CARTERA GESTION CHALLENGE'!$A$1:$EF$4997,2,FALSE)</f>
        <v>0</v>
      </c>
      <c r="CP119">
        <f>HLOOKUP(HISVAL!CP$1,'CARTERA GESTION CHALLENGE'!$A$1:$EF$4997,2,FALSE)</f>
        <v>0</v>
      </c>
      <c r="CQ119">
        <f>HLOOKUP(HISVAL!CQ$1,'CARTERA GESTION CHALLENGE'!$A$1:$EF$4997,2,FALSE)</f>
        <v>0</v>
      </c>
      <c r="CR119">
        <f>HLOOKUP(HISVAL!CR$1,'CARTERA GESTION CHALLENGE'!$A$1:$EF$4997,2,FALSE)</f>
        <v>0</v>
      </c>
      <c r="CS119" t="str">
        <f>HLOOKUP(HISVAL!CS$1,'CARTERA GESTION CHALLENGE'!$A$1:$EF$4997,2,FALSE)</f>
        <v>A</v>
      </c>
      <c r="CT119">
        <f>HLOOKUP(HISVAL!CT$1,'CARTERA GESTION CHALLENGE'!$A$1:$EF$4997,2,FALSE)</f>
        <v>0</v>
      </c>
      <c r="CU119" t="e">
        <f>HLOOKUP(HISVAL!CU$1,'CARTERA GESTION CHALLENGE'!$A$1:$EF$4997,2,FALSE)</f>
        <v>#N/A</v>
      </c>
      <c r="CV119" t="e">
        <f>HLOOKUP(HISVAL!CV$1,'CARTERA GESTION CHALLENGE'!$A$1:$EF$4997,2,FALSE)</f>
        <v>#N/A</v>
      </c>
      <c r="CW119" t="e">
        <f>HLOOKUP(HISVAL!CW$1,'CARTERA GESTION CHALLENGE'!$A$1:$EF$4997,2,FALSE)</f>
        <v>#N/A</v>
      </c>
      <c r="CX119" t="e">
        <f>HLOOKUP(HISVAL!CX$1,'CARTERA GESTION CHALLENGE'!$A$1:$EF$4997,2,FALSE)</f>
        <v>#N/A</v>
      </c>
      <c r="CY119" t="e">
        <f>HLOOKUP(HISVAL!CY$1,'CARTERA GESTION CHALLENGE'!$A$1:$EF$4997,2,FALSE)</f>
        <v>#N/A</v>
      </c>
      <c r="CZ119" t="e">
        <f>HLOOKUP(HISVAL!CZ$1,'CARTERA GESTION CHALLENGE'!$A$1:$EF$4997,2,FALSE)</f>
        <v>#N/A</v>
      </c>
      <c r="DA119" t="e">
        <f>HLOOKUP(HISVAL!DA$1,'CARTERA GESTION CHALLENGE'!$A$1:$EF$4997,2,FALSE)</f>
        <v>#N/A</v>
      </c>
      <c r="DB119" t="e">
        <f>HLOOKUP(HISVAL!DB$1,'CARTERA GESTION CHALLENGE'!$A$1:$EF$4997,2,FALSE)</f>
        <v>#N/A</v>
      </c>
      <c r="DC119" t="e">
        <f>HLOOKUP(HISVAL!DC$1,'CARTERA GESTION CHALLENGE'!$A$1:$EF$4997,2,FALSE)</f>
        <v>#N/A</v>
      </c>
      <c r="DD119" t="e">
        <f>HLOOKUP(HISVAL!DD$1,'CARTERA GESTION CHALLENGE'!$A$1:$EF$4997,2,FALSE)</f>
        <v>#N/A</v>
      </c>
      <c r="DE119" t="e">
        <f>HLOOKUP(HISVAL!DE$1,'CARTERA GESTION CHALLENGE'!$A$1:$EF$4997,2,FALSE)</f>
        <v>#N/A</v>
      </c>
      <c r="DF119" t="e">
        <f>HLOOKUP(HISVAL!DF$1,'CARTERA GESTION CHALLENGE'!$A$1:$EF$4997,2,FALSE)</f>
        <v>#N/A</v>
      </c>
      <c r="DG119" t="e">
        <f>HLOOKUP(HISVAL!DG$1,'CARTERA GESTION CHALLENGE'!$A$1:$EF$4997,2,FALSE)</f>
        <v>#N/A</v>
      </c>
      <c r="DH119" t="e">
        <f>HLOOKUP(HISVAL!DH$1,'CARTERA GESTION CHALLENGE'!$A$1:$EF$4997,2,FALSE)</f>
        <v>#N/A</v>
      </c>
      <c r="DI119" t="e">
        <f>HLOOKUP(HISVAL!DI$1,'CARTERA GESTION CHALLENGE'!$A$1:$EF$4997,2,FALSE)</f>
        <v>#N/A</v>
      </c>
      <c r="DJ119" t="e">
        <f>HLOOKUP(HISVAL!DJ$1,'CARTERA GESTION CHALLENGE'!$A$1:$EF$4997,2,FALSE)</f>
        <v>#N/A</v>
      </c>
      <c r="DK119" t="e">
        <f>HLOOKUP(HISVAL!DK$1,'CARTERA GESTION CHALLENGE'!$A$1:$EF$4997,2,FALSE)</f>
        <v>#N/A</v>
      </c>
      <c r="DL119" t="e">
        <f>HLOOKUP(HISVAL!DL$1,'CARTERA GESTION CHALLENGE'!$A$1:$EF$4997,2,FALSE)</f>
        <v>#N/A</v>
      </c>
      <c r="DM119" t="e">
        <f>HLOOKUP(HISVAL!DM$1,'CARTERA GESTION CHALLENGE'!$A$1:$EF$4997,2,FALSE)</f>
        <v>#N/A</v>
      </c>
      <c r="DN119" t="e">
        <f>HLOOKUP(HISVAL!DN$1,'CARTERA GESTION CHALLENGE'!$A$1:$EF$4997,2,FALSE)</f>
        <v>#N/A</v>
      </c>
      <c r="DO119" t="e">
        <f>HLOOKUP(HISVAL!DO$1,'CARTERA GESTION CHALLENGE'!$A$1:$EF$4997,2,FALSE)</f>
        <v>#N/A</v>
      </c>
      <c r="DP119" t="e">
        <f>HLOOKUP(HISVAL!DP$1,'CARTERA GESTION CHALLENGE'!$A$1:$EF$4997,2,FALSE)</f>
        <v>#N/A</v>
      </c>
      <c r="DQ119" t="e">
        <f>HLOOKUP(HISVAL!DQ$1,'CARTERA GESTION CHALLENGE'!$A$1:$EF$4997,2,FALSE)</f>
        <v>#N/A</v>
      </c>
      <c r="DR119" t="e">
        <f>HLOOKUP(HISVAL!DR$1,'CARTERA GESTION CHALLENGE'!$A$1:$EF$4997,2,FALSE)</f>
        <v>#N/A</v>
      </c>
      <c r="DS119" t="e">
        <f>HLOOKUP(HISVAL!DS$1,'CARTERA GESTION CHALLENGE'!$A$1:$EF$4997,2,FALSE)</f>
        <v>#N/A</v>
      </c>
      <c r="DT119" t="e">
        <f>HLOOKUP(HISVAL!DT$1,'CARTERA GESTION CHALLENGE'!$A$1:$EF$4997,2,FALSE)</f>
        <v>#N/A</v>
      </c>
      <c r="DU119" t="e">
        <f>HLOOKUP(HISVAL!DU$1,'CARTERA GESTION CHALLENGE'!$A$1:$EF$4997,2,FALSE)</f>
        <v>#N/A</v>
      </c>
      <c r="DV119" t="e">
        <f>HLOOKUP(HISVAL!DV$1,'CARTERA GESTION CHALLENGE'!$A$1:$EF$4997,2,FALSE)</f>
        <v>#N/A</v>
      </c>
      <c r="DW119" t="e">
        <f>HLOOKUP(HISVAL!DW$1,'CARTERA GESTION CHALLENGE'!$A$1:$EF$4997,2,FALSE)</f>
        <v>#N/A</v>
      </c>
      <c r="DX119" t="e">
        <f>HLOOKUP(HISVAL!DX$1,'CARTERA GESTION CHALLENGE'!$A$1:$EF$4997,2,FALSE)</f>
        <v>#N/A</v>
      </c>
      <c r="DY119" t="e">
        <f>HLOOKUP(HISVAL!DY$1,'CARTERA GESTION CHALLENGE'!$A$1:$EF$4997,2,FALSE)</f>
        <v>#N/A</v>
      </c>
      <c r="DZ119" t="e">
        <f>HLOOKUP(HISVAL!DZ$1,'CARTERA GESTION CHALLENGE'!$A$1:$EF$4997,2,FALSE)</f>
        <v>#N/A</v>
      </c>
      <c r="EA119" t="e">
        <f>HLOOKUP(HISVAL!EA$1,'CARTERA GESTION CHALLENGE'!$A$1:$EF$4997,2,FALSE)</f>
        <v>#N/A</v>
      </c>
      <c r="EB119" t="e">
        <f>HLOOKUP(HISVAL!EB$1,'CARTERA GESTION CHALLENGE'!$A$1:$EF$4997,2,FALSE)</f>
        <v>#N/A</v>
      </c>
      <c r="EC119" t="e">
        <f>HLOOKUP(HISVAL!EC$1,'CARTERA GESTION CHALLENGE'!$A$1:$EF$4997,2,FALSE)</f>
        <v>#N/A</v>
      </c>
      <c r="ED119" t="e">
        <f>HLOOKUP(HISVAL!ED$1,'CARTERA GESTION CHALLENGE'!$A$1:$EF$4997,2,FALSE)</f>
        <v>#N/A</v>
      </c>
      <c r="EE119" t="e">
        <f>HLOOKUP(HISVAL!EE$1,'CARTERA GESTION CHALLENGE'!$A$1:$EF$4997,2,FALSE)</f>
        <v>#N/A</v>
      </c>
      <c r="EF119" t="e">
        <f>HLOOKUP(HISVAL!EF$1,'CARTERA GESTION CHALLENGE'!$A$1:$EF$4997,2,FALSE)</f>
        <v>#N/A</v>
      </c>
      <c r="EG119" t="e">
        <f>HLOOKUP(HISVAL!EG$1,'CARTERA GESTION CHALLENGE'!$A$1:$EF$4997,2,FALSE)</f>
        <v>#N/A</v>
      </c>
      <c r="EH119" t="e">
        <f>HLOOKUP(HISVAL!EH$1,'CARTERA GESTION CHALLENGE'!$A$1:$EF$4997,2,FALSE)</f>
        <v>#N/A</v>
      </c>
      <c r="EI119" t="e">
        <f>HLOOKUP(HISVAL!EI$1,'CARTERA GESTION CHALLENGE'!$A$1:$EF$4997,2,FALSE)</f>
        <v>#N/A</v>
      </c>
      <c r="EJ119" t="e">
        <f>HLOOKUP(HISVAL!EJ$1,'CARTERA GESTION CHALLENGE'!$A$1:$EF$4997,2,FALSE)</f>
        <v>#N/A</v>
      </c>
      <c r="EK119" t="e">
        <f>HLOOKUP(HISVAL!EK$1,'CARTERA GESTION CHALLENGE'!$A$1:$EF$4997,2,FALSE)</f>
        <v>#N/A</v>
      </c>
      <c r="EL119" t="e">
        <f>HLOOKUP(HISVAL!EL$1,'CARTERA GESTION CHALLENGE'!$A$1:$EF$4997,2,FALSE)</f>
        <v>#N/A</v>
      </c>
      <c r="EM119" t="e">
        <f>HLOOKUP(HISVAL!EM$1,'CARTERA GESTION CHALLENGE'!$A$1:$EF$4997,2,FALSE)</f>
        <v>#N/A</v>
      </c>
      <c r="EN119" t="e">
        <f>HLOOKUP(HISVAL!EN$1,'CARTERA GESTION CHALLENGE'!$A$1:$EF$4997,2,FALSE)</f>
        <v>#N/A</v>
      </c>
      <c r="EO119" t="e">
        <f>HLOOKUP(HISVAL!EO$1,'CARTERA GESTION CHALLENGE'!$A$1:$EF$4997,2,FALSE)</f>
        <v>#N/A</v>
      </c>
      <c r="EP119" t="e">
        <f>HLOOKUP(HISVAL!EP$1,'CARTERA GESTION CHALLENGE'!$A$1:$EF$4997,2,FALSE)</f>
        <v>#N/A</v>
      </c>
      <c r="EQ119" t="e">
        <f>HLOOKUP(HISVAL!EQ$1,'CARTERA GESTION CHALLENGE'!$A$1:$EF$4997,2,FALSE)</f>
        <v>#N/A</v>
      </c>
      <c r="ER119" t="e">
        <f>HLOOKUP(HISVAL!ER$1,'CARTERA GESTION CHALLENGE'!$A$1:$EF$4997,2,FALSE)</f>
        <v>#N/A</v>
      </c>
      <c r="ES119" t="e">
        <f>HLOOKUP(HISVAL!ES$1,'CARTERA GESTION CHALLENGE'!$A$1:$EF$4997,2,FALSE)</f>
        <v>#N/A</v>
      </c>
      <c r="ET119" t="e">
        <f>HLOOKUP(HISVAL!ET$1,'CARTERA GESTION CHALLENGE'!$A$1:$EF$4997,2,FALSE)</f>
        <v>#N/A</v>
      </c>
      <c r="EU119" t="e">
        <f>HLOOKUP(HISVAL!EU$1,'CARTERA GESTION CHALLENGE'!$A$1:$EF$4997,2,FALSE)</f>
        <v>#N/A</v>
      </c>
      <c r="EV119" t="e">
        <f>HLOOKUP(HISVAL!EV$1,'CARTERA GESTION CHALLENGE'!$A$1:$EF$4997,2,FALSE)</f>
        <v>#N/A</v>
      </c>
      <c r="EW119" t="e">
        <f>HLOOKUP(HISVAL!EW$1,'CARTERA GESTION CHALLENGE'!$A$1:$EF$4997,2,FALSE)</f>
        <v>#N/A</v>
      </c>
      <c r="EX119" t="e">
        <f>HLOOKUP(HISVAL!EX$1,'CARTERA GESTION CHALLENGE'!$A$1:$EF$4997,2,FALSE)</f>
        <v>#N/A</v>
      </c>
      <c r="EY119" t="e">
        <f>HLOOKUP(HISVAL!EY$1,'CARTERA GESTION CHALLENGE'!$A$1:$EF$4997,2,FALSE)</f>
        <v>#N/A</v>
      </c>
      <c r="EZ119" t="e">
        <f>HLOOKUP(HISVAL!EZ$1,'CARTERA GESTION CHALLENGE'!$A$1:$EF$4997,2,FALSE)</f>
        <v>#N/A</v>
      </c>
      <c r="FA119" t="e">
        <f>HLOOKUP(HISVAL!FA$1,'CARTERA GESTION CHALLENGE'!$A$1:$EF$4997,2,FALSE)</f>
        <v>#N/A</v>
      </c>
      <c r="FB119" t="e">
        <f>HLOOKUP(HISVAL!FB$1,'CARTERA GESTION CHALLENGE'!$A$1:$EF$4997,2,FALSE)</f>
        <v>#N/A</v>
      </c>
      <c r="FC119" t="e">
        <f>HLOOKUP(HISVAL!FC$1,'CARTERA GESTION CHALLENGE'!$A$1:$EF$4997,2,FALSE)</f>
        <v>#N/A</v>
      </c>
      <c r="FD119" t="e">
        <f>HLOOKUP(HISVAL!FD$1,'CARTERA GESTION CHALLENGE'!$A$1:$EF$4997,2,FALSE)</f>
        <v>#N/A</v>
      </c>
      <c r="FE119" t="e">
        <f>HLOOKUP(HISVAL!FE$1,'CARTERA GESTION CHALLENGE'!$A$1:$EF$4997,2,FALSE)</f>
        <v>#N/A</v>
      </c>
      <c r="FF119" t="e">
        <f>HLOOKUP(HISVAL!FF$1,'CARTERA GESTION CHALLENGE'!$A$1:$EF$4997,2,FALSE)</f>
        <v>#N/A</v>
      </c>
      <c r="FG119" t="e">
        <f>HLOOKUP(HISVAL!FG$1,'CARTERA GESTION CHALLENGE'!$A$1:$EF$4997,2,FALSE)</f>
        <v>#N/A</v>
      </c>
      <c r="FH119" t="e">
        <f>HLOOKUP(HISVAL!FH$1,'CARTERA GESTION CHALLENGE'!$A$1:$EF$4997,2,FALSE)</f>
        <v>#N/A</v>
      </c>
      <c r="FI119" t="e">
        <f>HLOOKUP(HISVAL!FI$1,'CARTERA GESTION CHALLENGE'!$A$1:$EF$4997,2,FALSE)</f>
        <v>#N/A</v>
      </c>
      <c r="FJ119" t="e">
        <f>HLOOKUP(HISVAL!FJ$1,'CARTERA GESTION CHALLENGE'!$A$1:$EF$4997,2,FALSE)</f>
        <v>#N/A</v>
      </c>
      <c r="FK119" t="e">
        <f>HLOOKUP(HISVAL!FK$1,'CARTERA GESTION CHALLENGE'!$A$1:$EF$4997,2,FALSE)</f>
        <v>#N/A</v>
      </c>
      <c r="FL119" t="e">
        <f>HLOOKUP(HISVAL!FL$1,'CARTERA GESTION CHALLENGE'!$A$1:$EF$4997,2,FALSE)</f>
        <v>#N/A</v>
      </c>
      <c r="FM119" t="e">
        <f>HLOOKUP(HISVAL!FM$1,'CARTERA GESTION CHALLENGE'!$A$1:$EF$4997,2,FALSE)</f>
        <v>#N/A</v>
      </c>
      <c r="FN119" t="e">
        <f>HLOOKUP(HISVAL!FN$1,'CARTERA GESTION CHALLENGE'!$A$1:$EF$4997,2,FALSE)</f>
        <v>#N/A</v>
      </c>
      <c r="FO119" t="e">
        <f>HLOOKUP(HISVAL!FO$1,'CARTERA GESTION CHALLENGE'!$A$1:$EF$4997,2,FALSE)</f>
        <v>#N/A</v>
      </c>
      <c r="FP119" t="e">
        <f>HLOOKUP(HISVAL!FP$1,'CARTERA GESTION CHALLENGE'!$A$1:$EF$4997,2,FALSE)</f>
        <v>#N/A</v>
      </c>
      <c r="FQ119" t="e">
        <f>HLOOKUP(HISVAL!FQ$1,'CARTERA GESTION CHALLENGE'!$A$1:$EF$4997,2,FALSE)</f>
        <v>#N/A</v>
      </c>
      <c r="FR119" t="e">
        <f>HLOOKUP(HISVAL!FR$1,'CARTERA GESTION CHALLENGE'!$A$1:$EF$4997,2,FALSE)</f>
        <v>#N/A</v>
      </c>
      <c r="FS119" t="e">
        <f>HLOOKUP(HISVAL!FS$1,'CARTERA GESTION CHALLENGE'!$A$1:$EF$4997,2,FALSE)</f>
        <v>#N/A</v>
      </c>
      <c r="FT119" t="e">
        <f>HLOOKUP(HISVAL!FT$1,'CARTERA GESTION CHALLENGE'!$A$1:$EF$4997,2,FALSE)</f>
        <v>#N/A</v>
      </c>
      <c r="FU119" t="e">
        <f>HLOOKUP(HISVAL!FU$1,'CARTERA GESTION CHALLENGE'!$A$1:$EF$4997,2,FALSE)</f>
        <v>#N/A</v>
      </c>
      <c r="FV119" t="e">
        <f>HLOOKUP(HISVAL!FV$1,'CARTERA GESTION CHALLENGE'!$A$1:$EF$4997,2,FALSE)</f>
        <v>#N/A</v>
      </c>
      <c r="FW119" t="e">
        <f>HLOOKUP(HISVAL!FW$1,'CARTERA GESTION CHALLENGE'!$A$1:$EF$4997,2,FALSE)</f>
        <v>#N/A</v>
      </c>
      <c r="FX119" t="e">
        <f>HLOOKUP(HISVAL!FX$1,'CARTERA GESTION CHALLENGE'!$A$1:$EF$4997,2,FALSE)</f>
        <v>#N/A</v>
      </c>
      <c r="FY119" t="e">
        <f>HLOOKUP(HISVAL!FY$1,'CARTERA GESTION CHALLENGE'!$A$1:$EF$4997,2,FALSE)</f>
        <v>#N/A</v>
      </c>
      <c r="FZ119" t="e">
        <f>HLOOKUP(HISVAL!FZ$1,'CARTERA GESTION CHALLENGE'!$A$1:$EF$4997,2,FALSE)</f>
        <v>#N/A</v>
      </c>
      <c r="GA119" t="e">
        <f>HLOOKUP(HISVAL!GA$1,'CARTERA GESTION CHALLENGE'!$A$1:$EF$4997,2,FALSE)</f>
        <v>#N/A</v>
      </c>
      <c r="GB119" t="e">
        <f>HLOOKUP(HISVAL!GB$1,'CARTERA GESTION CHALLENGE'!$A$1:$EF$4997,2,FALSE)</f>
        <v>#N/A</v>
      </c>
      <c r="GC119" t="e">
        <f>HLOOKUP(HISVAL!GC$1,'CARTERA GESTION CHALLENGE'!$A$1:$EF$4997,2,FALSE)</f>
        <v>#N/A</v>
      </c>
      <c r="GD119" t="e">
        <f>HLOOKUP(HISVAL!GD$1,'CARTERA GESTION CHALLENGE'!$A$1:$EF$4997,2,FALSE)</f>
        <v>#N/A</v>
      </c>
      <c r="GE119" t="e">
        <f>HLOOKUP(HISVAL!GE$1,'CARTERA GESTION CHALLENGE'!$A$1:$EF$4997,2,FALSE)</f>
        <v>#N/A</v>
      </c>
      <c r="GF119" t="e">
        <f>HLOOKUP(HISVAL!GF$1,'CARTERA GESTION CHALLENGE'!$A$1:$EF$4997,2,FALSE)</f>
        <v>#N/A</v>
      </c>
      <c r="GG119" t="e">
        <f>HLOOKUP(HISVAL!GG$1,'CARTERA GESTION CHALLENGE'!$A$1:$EF$4997,2,FALSE)</f>
        <v>#N/A</v>
      </c>
      <c r="GH119" t="e">
        <f>HLOOKUP(HISVAL!GH$1,'CARTERA GESTION CHALLENGE'!$A$1:$EF$4997,2,FALSE)</f>
        <v>#N/A</v>
      </c>
      <c r="GI119" t="e">
        <f>HLOOKUP(HISVAL!GI$1,'CARTERA GESTION CHALLENGE'!$A$1:$EF$4997,2,FALSE)</f>
        <v>#N/A</v>
      </c>
      <c r="GJ119" t="e">
        <f>HLOOKUP(HISVAL!GJ$1,'CARTERA GESTION CHALLENGE'!$A$1:$EF$4997,2,FALSE)</f>
        <v>#N/A</v>
      </c>
      <c r="GK119" t="e">
        <f>HLOOKUP(HISVAL!GK$1,'CARTERA GESTION CHALLENGE'!$A$1:$EF$4997,2,FALSE)</f>
        <v>#N/A</v>
      </c>
      <c r="GL119" t="e">
        <f>HLOOKUP(HISVAL!GL$1,'CARTERA GESTION CHALLENGE'!$A$1:$EF$4997,2,FALSE)</f>
        <v>#N/A</v>
      </c>
      <c r="GM119" t="e">
        <f>HLOOKUP(HISVAL!GM$1,'CARTERA GESTION CHALLENGE'!$A$1:$EF$4997,2,FALSE)</f>
        <v>#N/A</v>
      </c>
      <c r="GN119" t="e">
        <f>HLOOKUP(HISVAL!GN$1,'CARTERA GESTION CHALLENGE'!$A$1:$EF$4997,2,FALSE)</f>
        <v>#N/A</v>
      </c>
      <c r="GO119" t="e">
        <f>HLOOKUP(HISVAL!GO$1,'CARTERA GESTION CHALLENGE'!$A$1:$EF$4997,2,FALSE)</f>
        <v>#N/A</v>
      </c>
      <c r="GP119" t="e">
        <f>HLOOKUP(HISVAL!GP$1,'CARTERA GESTION CHALLENGE'!$A$1:$EF$4997,2,FALSE)</f>
        <v>#N/A</v>
      </c>
      <c r="GQ119" t="e">
        <f>HLOOKUP(HISVAL!GQ$1,'CARTERA GESTION CHALLENGE'!$A$1:$EF$4997,2,FALSE)</f>
        <v>#N/A</v>
      </c>
      <c r="GR119" t="e">
        <f>HLOOKUP(HISVAL!GR$1,'CARTERA GESTION CHALLENGE'!$A$1:$EF$4997,2,FALSE)</f>
        <v>#N/A</v>
      </c>
      <c r="GS119" t="e">
        <f>HLOOKUP(HISVAL!GS$1,'CARTERA GESTION CHALLENGE'!$A$1:$EF$4997,2,FALSE)</f>
        <v>#N/A</v>
      </c>
      <c r="GT119" t="e">
        <f>HLOOKUP(HISVAL!GT$1,'CARTERA GESTION CHALLENGE'!$A$1:$EF$4997,2,FALSE)</f>
        <v>#N/A</v>
      </c>
      <c r="GU119" t="e">
        <f>HLOOKUP(HISVAL!GU$1,'CARTERA GESTION CHALLENGE'!$A$1:$EF$4997,2,FALSE)</f>
        <v>#N/A</v>
      </c>
      <c r="GV119" t="e">
        <f>HLOOKUP(HISVAL!GV$1,'CARTERA GESTION CHALLENGE'!$A$1:$EF$4997,2,FALSE)</f>
        <v>#N/A</v>
      </c>
      <c r="GW119" t="e">
        <f>HLOOKUP(HISVAL!GW$1,'CARTERA GESTION CHALLENGE'!$A$1:$EF$4997,2,FALSE)</f>
        <v>#N/A</v>
      </c>
      <c r="GX119" t="e">
        <f>HLOOKUP(HISVAL!GX$1,'CARTERA GESTION CHALLENGE'!$A$1:$EF$4997,2,FALSE)</f>
        <v>#N/A</v>
      </c>
      <c r="GY119" t="e">
        <f>HLOOKUP(HISVAL!GY$1,'CARTERA GESTION CHALLENGE'!$A$1:$EF$4997,2,FALSE)</f>
        <v>#N/A</v>
      </c>
      <c r="GZ119" t="e">
        <f>HLOOKUP(HISVAL!GZ$1,'CARTERA GESTION CHALLENGE'!$A$1:$EF$4997,2,FALSE)</f>
        <v>#N/A</v>
      </c>
      <c r="HA119" t="e">
        <f>HLOOKUP(HISVAL!HA$1,'CARTERA GESTION CHALLENGE'!$A$1:$EF$4997,2,FALSE)</f>
        <v>#N/A</v>
      </c>
      <c r="HB119" t="e">
        <f>HLOOKUP(HISVAL!HB$1,'CARTERA GESTION CHALLENGE'!$A$1:$EF$4997,2,FALSE)</f>
        <v>#N/A</v>
      </c>
      <c r="HC119" t="e">
        <f>HLOOKUP(HISVAL!HC$1,'CARTERA GESTION CHALLENGE'!$A$1:$EF$4997,2,FALSE)</f>
        <v>#N/A</v>
      </c>
      <c r="HD119" t="e">
        <f>HLOOKUP(HISVAL!HD$1,'CARTERA GESTION CHALLENGE'!$A$1:$EF$4997,2,FALSE)</f>
        <v>#N/A</v>
      </c>
      <c r="HE119" t="e">
        <f>HLOOKUP(HISVAL!HE$1,'CARTERA GESTION CHALLENGE'!$A$1:$EF$4997,2,FALSE)</f>
        <v>#N/A</v>
      </c>
      <c r="HF119" t="e">
        <f>HLOOKUP(HISVAL!HF$1,'CARTERA GESTION CHALLENGE'!$A$1:$EF$4997,2,FALSE)</f>
        <v>#N/A</v>
      </c>
      <c r="HG119" t="e">
        <f>HLOOKUP(HISVAL!HG$1,'CARTERA GESTION CHALLENGE'!$A$1:$EF$4997,2,FALSE)</f>
        <v>#N/A</v>
      </c>
      <c r="HH119" t="e">
        <f>HLOOKUP(HISVAL!HH$1,'CARTERA GESTION CHALLENGE'!$A$1:$EF$4997,2,FALSE)</f>
        <v>#N/A</v>
      </c>
      <c r="HI119" t="e">
        <f>HLOOKUP(HISVAL!HI$1,'CARTERA GESTION CHALLENGE'!$A$1:$EF$4997,2,FALSE)</f>
        <v>#N/A</v>
      </c>
      <c r="HJ119" t="e">
        <f>HLOOKUP(HISVAL!HJ$1,'CARTERA GESTION CHALLENGE'!$A$1:$EF$4997,2,FALSE)</f>
        <v>#N/A</v>
      </c>
      <c r="HK119" t="e">
        <f>HLOOKUP(HISVAL!HK$1,'CARTERA GESTION CHALLENGE'!$A$1:$EF$4997,2,FALSE)</f>
        <v>#N/A</v>
      </c>
      <c r="HL119" t="e">
        <f>HLOOKUP(HISVAL!HL$1,'CARTERA GESTION CHALLENGE'!$A$1:$EF$4997,2,FALSE)</f>
        <v>#N/A</v>
      </c>
      <c r="HM119" t="e">
        <f>HLOOKUP(HISVAL!HM$1,'CARTERA GESTION CHALLENGE'!$A$1:$EF$4997,2,FALSE)</f>
        <v>#N/A</v>
      </c>
      <c r="HN119" t="e">
        <f>HLOOKUP(HISVAL!HN$1,'CARTERA GESTION CHALLENGE'!$A$1:$EF$4997,2,FALSE)</f>
        <v>#N/A</v>
      </c>
      <c r="HO119" t="e">
        <f>HLOOKUP(HISVAL!HO$1,'CARTERA GESTION CHALLENGE'!$A$1:$EF$4997,2,FALSE)</f>
        <v>#N/A</v>
      </c>
      <c r="HP119" t="e">
        <f>HLOOKUP(HISVAL!HP$1,'CARTERA GESTION CHALLENGE'!$A$1:$EF$4997,2,FALSE)</f>
        <v>#N/A</v>
      </c>
      <c r="HQ119" t="e">
        <f>HLOOKUP(HISVAL!HQ$1,'CARTERA GESTION CHALLENGE'!$A$1:$EF$4997,2,FALSE)</f>
        <v>#N/A</v>
      </c>
      <c r="HR119" t="e">
        <f>HLOOKUP(HISVAL!HR$1,'CARTERA GESTION CHALLENGE'!$A$1:$EF$4997,2,FALSE)</f>
        <v>#N/A</v>
      </c>
      <c r="HS119" t="e">
        <f>HLOOKUP(HISVAL!HS$1,'CARTERA GESTION CHALLENGE'!$A$1:$EF$4997,2,FALSE)</f>
        <v>#N/A</v>
      </c>
      <c r="HT119" t="e">
        <f>HLOOKUP(HISVAL!HT$1,'CARTERA GESTION CHALLENGE'!$A$1:$EF$4997,2,FALSE)</f>
        <v>#N/A</v>
      </c>
      <c r="HU119" t="e">
        <f>HLOOKUP(HISVAL!HU$1,'CARTERA GESTION CHALLENGE'!$A$1:$EF$4997,2,FALSE)</f>
        <v>#N/A</v>
      </c>
      <c r="HV119" t="e">
        <f>HLOOKUP(HISVAL!HV$1,'CARTERA GESTION CHALLENGE'!$A$1:$EF$4997,2,FALSE)</f>
        <v>#N/A</v>
      </c>
      <c r="HW119" t="e">
        <f>HLOOKUP(HISVAL!HW$1,'CARTERA GESTION CHALLENGE'!$A$1:$EF$4997,2,FALSE)</f>
        <v>#N/A</v>
      </c>
      <c r="HX119" t="e">
        <f>HLOOKUP(HISVAL!HX$1,'CARTERA GESTION CHALLENGE'!$A$1:$EF$4997,2,FALSE)</f>
        <v>#N/A</v>
      </c>
      <c r="HY119" t="e">
        <f>HLOOKUP(HISVAL!HY$1,'CARTERA GESTION CHALLENGE'!$A$1:$EF$4997,2,FALSE)</f>
        <v>#N/A</v>
      </c>
      <c r="HZ119" t="e">
        <f>HLOOKUP(HISVAL!HZ$1,'CARTERA GESTION CHALLENGE'!$A$1:$EF$4997,2,FALSE)</f>
        <v>#N/A</v>
      </c>
      <c r="IA119" t="e">
        <f>HLOOKUP(HISVAL!IA$1,'CARTERA GESTION CHALLENGE'!$A$1:$EF$4997,2,FALSE)</f>
        <v>#N/A</v>
      </c>
      <c r="IB119" t="e">
        <f>HLOOKUP(HISVAL!IB$1,'CARTERA GESTION CHALLENGE'!$A$1:$EF$4997,2,FALSE)</f>
        <v>#N/A</v>
      </c>
      <c r="IC119" t="e">
        <f>HLOOKUP(HISVAL!IC$1,'CARTERA GESTION CHALLENGE'!$A$1:$EF$4997,2,FALSE)</f>
        <v>#N/A</v>
      </c>
      <c r="ID119" t="e">
        <f>HLOOKUP(HISVAL!ID$1,'CARTERA GESTION CHALLENGE'!$A$1:$EF$4997,2,FALSE)</f>
        <v>#N/A</v>
      </c>
      <c r="IE119" t="e">
        <f>HLOOKUP(HISVAL!IE$1,'CARTERA GESTION CHALLENGE'!$A$1:$EF$4997,2,FALSE)</f>
        <v>#N/A</v>
      </c>
      <c r="IF119" t="e">
        <f>HLOOKUP(HISVAL!IF$1,'CARTERA GESTION CHALLENGE'!$A$1:$EF$4997,2,FALSE)</f>
        <v>#N/A</v>
      </c>
      <c r="IG119" t="e">
        <f>HLOOKUP(HISVAL!IG$1,'CARTERA GESTION CHALLENGE'!$A$1:$EF$4997,2,FALSE)</f>
        <v>#N/A</v>
      </c>
      <c r="IH119" t="e">
        <f>HLOOKUP(HISVAL!IH$1,'CARTERA GESTION CHALLENGE'!$A$1:$EF$4997,2,FALSE)</f>
        <v>#N/A</v>
      </c>
      <c r="II119" t="e">
        <f>HLOOKUP(HISVAL!II$1,'CARTERA GESTION CHALLENGE'!$A$1:$EF$4997,2,FALSE)</f>
        <v>#N/A</v>
      </c>
      <c r="IJ119" t="e">
        <f>HLOOKUP(HISVAL!IJ$1,'CARTERA GESTION CHALLENGE'!$A$1:$EF$4997,2,FALSE)</f>
        <v>#N/A</v>
      </c>
      <c r="IK119" t="e">
        <f>HLOOKUP(HISVAL!IK$1,'CARTERA GESTION CHALLENGE'!$A$1:$EF$4997,2,FALSE)</f>
        <v>#N/A</v>
      </c>
      <c r="IL119" t="e">
        <f>HLOOKUP(HISVAL!IL$1,'CARTERA GESTION CHALLENGE'!$A$1:$EF$4997,2,FALSE)</f>
        <v>#N/A</v>
      </c>
      <c r="IM119" t="e">
        <f>HLOOKUP(HISVAL!IM$1,'CARTERA GESTION CHALLENGE'!$A$1:$EF$4997,2,FALSE)</f>
        <v>#N/A</v>
      </c>
    </row>
    <row r="120" spans="1:247" x14ac:dyDescent="0.2">
      <c r="A120" s="11" t="str">
        <f>IF('CARTERA GESTION CHALLENGE'!E117="","",'CARTERA GESTION CHALLENGE'!E117)</f>
        <v/>
      </c>
      <c r="B120" s="12" t="str">
        <f>IF('CARTERA GESTION CHALLENGE'!AT117="","",'CARTERA GESTION CHALLENGE'!AT117)</f>
        <v/>
      </c>
      <c r="C120" s="13" t="str">
        <f>IF('CARTERA GESTION CHALLENGE'!S117="","",'CARTERA GESTION CHALLENGE'!S117)</f>
        <v/>
      </c>
      <c r="D120" s="14" t="str">
        <f>IF('CARTERA GESTION CHALLENGE'!O117="","",'CARTERA GESTION CHALLENGE'!O117)</f>
        <v/>
      </c>
      <c r="E120" s="14" t="str">
        <f>IF('CARTERA GESTION CHALLENGE'!G117="","",'CARTERA GESTION CHALLENGE'!G117)</f>
        <v/>
      </c>
      <c r="F120" s="14" t="str">
        <f>IF('CARTERA GESTION CHALLENGE'!P117="","",'CARTERA GESTION CHALLENGE'!P117)</f>
        <v/>
      </c>
      <c r="G120" s="14" t="str">
        <f>IF('CARTERA GESTION CHALLENGE'!DZ117="","",'CARTERA GESTION CHALLENGE'!DZ117)</f>
        <v/>
      </c>
      <c r="J120" s="14" t="str">
        <f>IF('CARTERA GESTION CHALLENGE'!AF117="","",'CARTERA GESTION CHALLENGE'!AF117)</f>
        <v/>
      </c>
      <c r="K120" s="14" t="str" cm="1">
        <f t="array" ref="K120">_xll.BDP(G120&amp;" EQUITY","PARENT_TICKER_EXCHANGE")</f>
        <v>#N/A Invalid Security</v>
      </c>
      <c r="L120" t="str">
        <f>IF('CARTERA GESTION CHALLENGE'!A117="","",'CARTERA GESTION CHALLENGE'!A117)</f>
        <v/>
      </c>
      <c r="M120" s="14" t="str">
        <f>IF('CARTERA GESTION CHALLENGE'!AV117="","",'CARTERA GESTION CHALLENGE'!AV117)</f>
        <v/>
      </c>
      <c r="N120" s="14" t="str">
        <f>IF('CARTERA GESTION CHALLENGE'!AK117="","",'CARTERA GESTION CHALLENGE'!AK117)</f>
        <v/>
      </c>
      <c r="O120" t="str">
        <f>IF('CARTERA GESTION CHALLENGE'!AW117="","",'CARTERA GESTION CHALLENGE'!AW117)</f>
        <v/>
      </c>
      <c r="P120" t="str">
        <f>IF('CARTERA GESTION CHALLENGE'!DP117="","",'CARTERA GESTION CHALLENGE'!DP117)</f>
        <v/>
      </c>
      <c r="Q120" t="str">
        <f>IF('CARTERA GESTION CHALLENGE'!D117="","",'CARTERA GESTION CHALLENGE'!D117)</f>
        <v/>
      </c>
      <c r="R120" t="str">
        <f>IF('CARTERA GESTION CHALLENGE'!AX117="","",'CARTERA GESTION CHALLENGE'!AX117)</f>
        <v/>
      </c>
      <c r="S120" t="str">
        <f>IF('CARTERA GESTION CHALLENGE'!AY117="","",'CARTERA GESTION CHALLENGE'!AY117)</f>
        <v/>
      </c>
      <c r="T120" t="str">
        <f>IF('CARTERA GESTION CHALLENGE'!L117="","",'CARTERA GESTION CHALLENGE'!L117)</f>
        <v/>
      </c>
      <c r="U120" t="str">
        <f>IF('CARTERA GESTION CHALLENGE'!AZ117="","",'CARTERA GESTION CHALLENGE'!AZ117)</f>
        <v/>
      </c>
      <c r="V120" t="str">
        <f>IF('CARTERA GESTION CHALLENGE'!BA117="","",'CARTERA GESTION CHALLENGE'!BA117)</f>
        <v/>
      </c>
      <c r="W120" t="str">
        <f>IF('CARTERA GESTION CHALLENGE'!AH117="","",'CARTERA GESTION CHALLENGE'!AH117)</f>
        <v/>
      </c>
      <c r="X120" t="str">
        <f>IF('CARTERA GESTION CHALLENGE'!AJ117="","",'CARTERA GESTION CHALLENGE'!AJ117)</f>
        <v/>
      </c>
      <c r="Y120" t="str">
        <f>IF('CARTERA GESTION CHALLENGE'!B117="","",'CARTERA GESTION CHALLENGE'!B117)</f>
        <v/>
      </c>
      <c r="Z120" t="str">
        <f>IF('CARTERA GESTION CHALLENGE'!AE117="","",'CARTERA GESTION CHALLENGE'!AE117)</f>
        <v/>
      </c>
      <c r="AA120" t="str">
        <f>IF('CARTERA GESTION CHALLENGE'!BB117="","",'CARTERA GESTION CHALLENGE'!BB117)</f>
        <v/>
      </c>
      <c r="AC120" t="str">
        <f>IF('CARTERA GESTION CHALLENGE'!BC117="","",'CARTERA GESTION CHALLENGE'!BC117)</f>
        <v/>
      </c>
      <c r="AD120" t="str">
        <f>IF('CARTERA GESTION CHALLENGE'!BD117="","",'CARTERA GESTION CHALLENGE'!BD117)</f>
        <v/>
      </c>
      <c r="AE120" t="str">
        <f>IF('CARTERA GESTION CHALLENGE'!BE117="","",'CARTERA GESTION CHALLENGE'!BE117)</f>
        <v/>
      </c>
      <c r="AF120" t="str">
        <f>IF('CARTERA GESTION CHALLENGE'!BF117="","",'CARTERA GESTION CHALLENGE'!BF117)</f>
        <v/>
      </c>
      <c r="AG120" t="str">
        <f>IF('CARTERA GESTION CHALLENGE'!BG117="","",'CARTERA GESTION CHALLENGE'!BG117)</f>
        <v/>
      </c>
      <c r="AH120" t="str">
        <f>IF('CARTERA GESTION CHALLENGE'!BH117="","",'CARTERA GESTION CHALLENGE'!BH117)</f>
        <v/>
      </c>
      <c r="AI120" t="str">
        <f>IF('CARTERA GESTION CHALLENGE'!BI117="","",'CARTERA GESTION CHALLENGE'!BI117)</f>
        <v/>
      </c>
      <c r="AJ120" t="str">
        <f>IF('CARTERA GESTION CHALLENGE'!BJ117="","",'CARTERA GESTION CHALLENGE'!BJ117)</f>
        <v/>
      </c>
      <c r="AK120" t="str">
        <f>IF('CARTERA GESTION CHALLENGE'!BK117="","",'CARTERA GESTION CHALLENGE'!BK117)</f>
        <v/>
      </c>
      <c r="AL120" t="str">
        <f>IF('CARTERA GESTION CHALLENGE'!BL117="","",'CARTERA GESTION CHALLENGE'!BL117)</f>
        <v/>
      </c>
      <c r="AM120" t="str">
        <f>IF('CARTERA GESTION CHALLENGE'!BM117="","",'CARTERA GESTION CHALLENGE'!BM117)</f>
        <v/>
      </c>
      <c r="AN120" t="str">
        <f>IF('CARTERA GESTION CHALLENGE'!BN117="","",'CARTERA GESTION CHALLENGE'!BN117)</f>
        <v/>
      </c>
      <c r="AO120" t="str">
        <f>IF('CARTERA GESTION CHALLENGE'!BO117="","",'CARTERA GESTION CHALLENGE'!BO117)</f>
        <v/>
      </c>
      <c r="AP120" t="str">
        <f>IF('CARTERA GESTION CHALLENGE'!BP117="","",'CARTERA GESTION CHALLENGE'!BP117)</f>
        <v/>
      </c>
      <c r="AQ120" t="str">
        <f>IF('CARTERA GESTION CHALLENGE'!BQ117="","",'CARTERA GESTION CHALLENGE'!BQ117)</f>
        <v/>
      </c>
      <c r="AR120" t="str">
        <f>IF('CARTERA GESTION CHALLENGE'!BR117="","",'CARTERA GESTION CHALLENGE'!BR117)</f>
        <v/>
      </c>
      <c r="AT120" t="str">
        <f>IF('CARTERA GESTION CHALLENGE'!BS117="","",'CARTERA GESTION CHALLENGE'!BS117)</f>
        <v/>
      </c>
      <c r="AU120" t="str">
        <f>IF('CARTERA GESTION CHALLENGE'!BT117="","",'CARTERA GESTION CHALLENGE'!BT117)</f>
        <v/>
      </c>
      <c r="AV120" t="str">
        <f>HLOOKUP(HISVAL!AV$1,'CARTERA GESTION CHALLENGE'!$A$1:$EF$4997,2,FALSE)</f>
        <v>S</v>
      </c>
      <c r="AW120" t="str">
        <f>HLOOKUP(HISVAL!AW$1,'CARTERA GESTION CHALLENGE'!$A$1:$EF$4997,2,FALSE)</f>
        <v>S</v>
      </c>
      <c r="AX120" t="str">
        <f>HLOOKUP(HISVAL!AX$1,'CARTERA GESTION CHALLENGE'!$A$1:$EF$4997,2,FALSE)</f>
        <v>1</v>
      </c>
      <c r="AY120">
        <f>HLOOKUP(HISVAL!AY$1,'CARTERA GESTION CHALLENGE'!$A$1:$EF$4997,2,FALSE)</f>
        <v>1</v>
      </c>
      <c r="AZ120">
        <f>HLOOKUP(HISVAL!AZ$1,'CARTERA GESTION CHALLENGE'!$A$1:$EF$4997,2,FALSE)</f>
        <v>0</v>
      </c>
      <c r="BA120">
        <f>HLOOKUP(HISVAL!BA$1,'CARTERA GESTION CHALLENGE'!$A$1:$EF$4997,2,FALSE)</f>
        <v>44586</v>
      </c>
      <c r="BB120">
        <f>HLOOKUP(HISVAL!BB$1,'CARTERA GESTION CHALLENGE'!$A$1:$EF$4997,2,FALSE)</f>
        <v>-8000</v>
      </c>
      <c r="BC120">
        <f>HLOOKUP(HISVAL!BC$1,'CARTERA GESTION CHALLENGE'!$A$1:$EF$4997,2,FALSE)</f>
        <v>0</v>
      </c>
      <c r="BD120">
        <f>HLOOKUP(HISVAL!BD$1,'CARTERA GESTION CHALLENGE'!$A$1:$EF$4997,2,FALSE)</f>
        <v>0</v>
      </c>
      <c r="BE120">
        <f>HLOOKUP(HISVAL!BE$1,'CARTERA GESTION CHALLENGE'!$A$1:$EF$4997,2,FALSE)</f>
        <v>2</v>
      </c>
      <c r="BF120">
        <f>HLOOKUP(HISVAL!BF$1,'CARTERA GESTION CHALLENGE'!$A$1:$EF$4997,2,FALSE)</f>
        <v>0</v>
      </c>
      <c r="BG120">
        <f>HLOOKUP(HISVAL!BG$1,'CARTERA GESTION CHALLENGE'!$A$1:$EF$4997,2,FALSE)</f>
        <v>0</v>
      </c>
      <c r="BH120" t="str">
        <f>HLOOKUP(HISVAL!BH$1,'CARTERA GESTION CHALLENGE'!$A$1:$EF$4997,2,FALSE)</f>
        <v>N</v>
      </c>
      <c r="BI120">
        <f>HLOOKUP(HISVAL!BI$1,'CARTERA GESTION CHALLENGE'!$A$1:$EF$4997,2,FALSE)</f>
        <v>0</v>
      </c>
      <c r="BJ120">
        <f>HLOOKUP(HISVAL!BJ$1,'CARTERA GESTION CHALLENGE'!$A$1:$EF$4997,2,FALSE)</f>
        <v>0</v>
      </c>
      <c r="BK120">
        <f>HLOOKUP(HISVAL!BK$1,'CARTERA GESTION CHALLENGE'!$A$1:$EF$4997,2,FALSE)</f>
        <v>0</v>
      </c>
      <c r="BL120">
        <f>HLOOKUP(HISVAL!BL$1,'CARTERA GESTION CHALLENGE'!$A$1:$EF$4997,2,FALSE)</f>
        <v>0</v>
      </c>
      <c r="BM120">
        <f>HLOOKUP(HISVAL!BM$1,'CARTERA GESTION CHALLENGE'!$A$1:$EF$4997,2,FALSE)</f>
        <v>0</v>
      </c>
      <c r="BN120">
        <f>HLOOKUP(HISVAL!BN$1,'CARTERA GESTION CHALLENGE'!$A$1:$EF$4997,2,FALSE)</f>
        <v>0</v>
      </c>
      <c r="BO120">
        <f>HLOOKUP(HISVAL!BO$1,'CARTERA GESTION CHALLENGE'!$A$1:$EF$4997,2,FALSE)</f>
        <v>0</v>
      </c>
      <c r="BP120">
        <f>HLOOKUP(HISVAL!BP$1,'CARTERA GESTION CHALLENGE'!$A$1:$EF$4997,2,FALSE)</f>
        <v>0</v>
      </c>
      <c r="BQ120">
        <f>HLOOKUP(HISVAL!BQ$1,'CARTERA GESTION CHALLENGE'!$A$1:$EF$4997,2,FALSE)</f>
        <v>0</v>
      </c>
      <c r="BR120">
        <f>HLOOKUP(HISVAL!BR$1,'CARTERA GESTION CHALLENGE'!$A$1:$EF$4997,2,FALSE)</f>
        <v>0</v>
      </c>
      <c r="BS120">
        <f>HLOOKUP(HISVAL!BS$1,'CARTERA GESTION CHALLENGE'!$A$1:$EF$4997,2,FALSE)</f>
        <v>0</v>
      </c>
      <c r="BT120">
        <f>HLOOKUP(HISVAL!BT$1,'CARTERA GESTION CHALLENGE'!$A$1:$EF$4997,2,FALSE)</f>
        <v>219452.29</v>
      </c>
      <c r="BU120">
        <f>HLOOKUP(HISVAL!BU$1,'CARTERA GESTION CHALLENGE'!$A$1:$EF$4997,2,FALSE)</f>
        <v>0</v>
      </c>
      <c r="BV120">
        <f>HLOOKUP(HISVAL!BV$1,'CARTERA GESTION CHALLENGE'!$A$1:$EF$4997,2,FALSE)</f>
        <v>4</v>
      </c>
      <c r="BW120">
        <f>HLOOKUP(HISVAL!BW$1,'CARTERA GESTION CHALLENGE'!$A$1:$EF$4997,2,FALSE)</f>
        <v>0</v>
      </c>
      <c r="BX120">
        <f>HLOOKUP(HISVAL!BX$1,'CARTERA GESTION CHALLENGE'!$A$1:$EF$4997,2,FALSE)</f>
        <v>0</v>
      </c>
      <c r="BY120">
        <f>HLOOKUP(HISVAL!BY$1,'CARTERA GESTION CHALLENGE'!$A$1:$EF$4997,2,FALSE)</f>
        <v>857</v>
      </c>
      <c r="BZ120">
        <f>HLOOKUP(HISVAL!BZ$1,'CARTERA GESTION CHALLENGE'!$A$1:$EF$4997,2,FALSE)</f>
        <v>0</v>
      </c>
      <c r="CA120">
        <f>HLOOKUP(HISVAL!CA$1,'CARTERA GESTION CHALLENGE'!$A$1:$EF$4997,2,FALSE)</f>
        <v>0</v>
      </c>
      <c r="CB120">
        <f>HLOOKUP(HISVAL!CB$1,'CARTERA GESTION CHALLENGE'!$A$1:$EF$4997,2,FALSE)</f>
        <v>0</v>
      </c>
      <c r="CC120">
        <f>HLOOKUP(HISVAL!CC$1,'CARTERA GESTION CHALLENGE'!$A$1:$EF$4997,2,FALSE)</f>
        <v>0</v>
      </c>
      <c r="CD120">
        <f>HLOOKUP(HISVAL!CD$1,'CARTERA GESTION CHALLENGE'!$A$1:$EF$4997,2,FALSE)</f>
        <v>0</v>
      </c>
      <c r="CE120">
        <f>HLOOKUP(HISVAL!CE$1,'CARTERA GESTION CHALLENGE'!$A$1:$EF$4997,2,FALSE)</f>
        <v>0</v>
      </c>
      <c r="CF120">
        <f>HLOOKUP(HISVAL!CF$1,'CARTERA GESTION CHALLENGE'!$A$1:$EF$4997,2,FALSE)</f>
        <v>0</v>
      </c>
      <c r="CG120">
        <f>HLOOKUP(HISVAL!CG$1,'CARTERA GESTION CHALLENGE'!$A$1:$EF$4997,2,FALSE)</f>
        <v>0</v>
      </c>
      <c r="CH120">
        <f>HLOOKUP(HISVAL!CH$1,'CARTERA GESTION CHALLENGE'!$A$1:$EF$4997,2,FALSE)</f>
        <v>0</v>
      </c>
      <c r="CI120">
        <f>HLOOKUP(HISVAL!CI$1,'CARTERA GESTION CHALLENGE'!$A$1:$EF$4997,2,FALSE)</f>
        <v>571747.71</v>
      </c>
      <c r="CJ120">
        <f>HLOOKUP(HISVAL!CJ$1,'CARTERA GESTION CHALLENGE'!$A$1:$EF$4997,2,FALSE)</f>
        <v>571747.71</v>
      </c>
      <c r="CK120">
        <f>HLOOKUP(HISVAL!CK$1,'CARTERA GESTION CHALLENGE'!$A$1:$EF$4997,2,FALSE)</f>
        <v>0</v>
      </c>
      <c r="CL120">
        <f>HLOOKUP(HISVAL!CL$1,'CARTERA GESTION CHALLENGE'!$A$1:$EF$4997,2,FALSE)</f>
        <v>0</v>
      </c>
      <c r="CM120">
        <f>HLOOKUP(HISVAL!CM$1,'CARTERA GESTION CHALLENGE'!$A$1:$EF$4997,2,FALSE)</f>
        <v>0</v>
      </c>
      <c r="CN120" t="str">
        <f>HLOOKUP(HISVAL!CN$1,'CARTERA GESTION CHALLENGE'!$A$1:$EF$4997,2,FALSE)</f>
        <v>M</v>
      </c>
      <c r="CO120">
        <f>HLOOKUP(HISVAL!CO$1,'CARTERA GESTION CHALLENGE'!$A$1:$EF$4997,2,FALSE)</f>
        <v>0</v>
      </c>
      <c r="CP120">
        <f>HLOOKUP(HISVAL!CP$1,'CARTERA GESTION CHALLENGE'!$A$1:$EF$4997,2,FALSE)</f>
        <v>0</v>
      </c>
      <c r="CQ120">
        <f>HLOOKUP(HISVAL!CQ$1,'CARTERA GESTION CHALLENGE'!$A$1:$EF$4997,2,FALSE)</f>
        <v>0</v>
      </c>
      <c r="CR120">
        <f>HLOOKUP(HISVAL!CR$1,'CARTERA GESTION CHALLENGE'!$A$1:$EF$4997,2,FALSE)</f>
        <v>0</v>
      </c>
      <c r="CS120" t="str">
        <f>HLOOKUP(HISVAL!CS$1,'CARTERA GESTION CHALLENGE'!$A$1:$EF$4997,2,FALSE)</f>
        <v>A</v>
      </c>
      <c r="CT120">
        <f>HLOOKUP(HISVAL!CT$1,'CARTERA GESTION CHALLENGE'!$A$1:$EF$4997,2,FALSE)</f>
        <v>0</v>
      </c>
      <c r="CU120" t="e">
        <f>HLOOKUP(HISVAL!CU$1,'CARTERA GESTION CHALLENGE'!$A$1:$EF$4997,2,FALSE)</f>
        <v>#N/A</v>
      </c>
      <c r="CV120" t="e">
        <f>HLOOKUP(HISVAL!CV$1,'CARTERA GESTION CHALLENGE'!$A$1:$EF$4997,2,FALSE)</f>
        <v>#N/A</v>
      </c>
      <c r="CW120" t="e">
        <f>HLOOKUP(HISVAL!CW$1,'CARTERA GESTION CHALLENGE'!$A$1:$EF$4997,2,FALSE)</f>
        <v>#N/A</v>
      </c>
      <c r="CX120" t="e">
        <f>HLOOKUP(HISVAL!CX$1,'CARTERA GESTION CHALLENGE'!$A$1:$EF$4997,2,FALSE)</f>
        <v>#N/A</v>
      </c>
      <c r="CY120" t="e">
        <f>HLOOKUP(HISVAL!CY$1,'CARTERA GESTION CHALLENGE'!$A$1:$EF$4997,2,FALSE)</f>
        <v>#N/A</v>
      </c>
      <c r="CZ120" t="e">
        <f>HLOOKUP(HISVAL!CZ$1,'CARTERA GESTION CHALLENGE'!$A$1:$EF$4997,2,FALSE)</f>
        <v>#N/A</v>
      </c>
      <c r="DA120" t="e">
        <f>HLOOKUP(HISVAL!DA$1,'CARTERA GESTION CHALLENGE'!$A$1:$EF$4997,2,FALSE)</f>
        <v>#N/A</v>
      </c>
      <c r="DB120" t="e">
        <f>HLOOKUP(HISVAL!DB$1,'CARTERA GESTION CHALLENGE'!$A$1:$EF$4997,2,FALSE)</f>
        <v>#N/A</v>
      </c>
      <c r="DC120" t="e">
        <f>HLOOKUP(HISVAL!DC$1,'CARTERA GESTION CHALLENGE'!$A$1:$EF$4997,2,FALSE)</f>
        <v>#N/A</v>
      </c>
      <c r="DD120" t="e">
        <f>HLOOKUP(HISVAL!DD$1,'CARTERA GESTION CHALLENGE'!$A$1:$EF$4997,2,FALSE)</f>
        <v>#N/A</v>
      </c>
      <c r="DE120" t="e">
        <f>HLOOKUP(HISVAL!DE$1,'CARTERA GESTION CHALLENGE'!$A$1:$EF$4997,2,FALSE)</f>
        <v>#N/A</v>
      </c>
      <c r="DF120" t="e">
        <f>HLOOKUP(HISVAL!DF$1,'CARTERA GESTION CHALLENGE'!$A$1:$EF$4997,2,FALSE)</f>
        <v>#N/A</v>
      </c>
      <c r="DG120" t="e">
        <f>HLOOKUP(HISVAL!DG$1,'CARTERA GESTION CHALLENGE'!$A$1:$EF$4997,2,FALSE)</f>
        <v>#N/A</v>
      </c>
      <c r="DH120" t="e">
        <f>HLOOKUP(HISVAL!DH$1,'CARTERA GESTION CHALLENGE'!$A$1:$EF$4997,2,FALSE)</f>
        <v>#N/A</v>
      </c>
      <c r="DI120" t="e">
        <f>HLOOKUP(HISVAL!DI$1,'CARTERA GESTION CHALLENGE'!$A$1:$EF$4997,2,FALSE)</f>
        <v>#N/A</v>
      </c>
      <c r="DJ120" t="e">
        <f>HLOOKUP(HISVAL!DJ$1,'CARTERA GESTION CHALLENGE'!$A$1:$EF$4997,2,FALSE)</f>
        <v>#N/A</v>
      </c>
      <c r="DK120" t="e">
        <f>HLOOKUP(HISVAL!DK$1,'CARTERA GESTION CHALLENGE'!$A$1:$EF$4997,2,FALSE)</f>
        <v>#N/A</v>
      </c>
      <c r="DL120" t="e">
        <f>HLOOKUP(HISVAL!DL$1,'CARTERA GESTION CHALLENGE'!$A$1:$EF$4997,2,FALSE)</f>
        <v>#N/A</v>
      </c>
      <c r="DM120" t="e">
        <f>HLOOKUP(HISVAL!DM$1,'CARTERA GESTION CHALLENGE'!$A$1:$EF$4997,2,FALSE)</f>
        <v>#N/A</v>
      </c>
      <c r="DN120" t="e">
        <f>HLOOKUP(HISVAL!DN$1,'CARTERA GESTION CHALLENGE'!$A$1:$EF$4997,2,FALSE)</f>
        <v>#N/A</v>
      </c>
      <c r="DO120" t="e">
        <f>HLOOKUP(HISVAL!DO$1,'CARTERA GESTION CHALLENGE'!$A$1:$EF$4997,2,FALSE)</f>
        <v>#N/A</v>
      </c>
      <c r="DP120" t="e">
        <f>HLOOKUP(HISVAL!DP$1,'CARTERA GESTION CHALLENGE'!$A$1:$EF$4997,2,FALSE)</f>
        <v>#N/A</v>
      </c>
      <c r="DQ120" t="e">
        <f>HLOOKUP(HISVAL!DQ$1,'CARTERA GESTION CHALLENGE'!$A$1:$EF$4997,2,FALSE)</f>
        <v>#N/A</v>
      </c>
      <c r="DR120" t="e">
        <f>HLOOKUP(HISVAL!DR$1,'CARTERA GESTION CHALLENGE'!$A$1:$EF$4997,2,FALSE)</f>
        <v>#N/A</v>
      </c>
      <c r="DS120" t="e">
        <f>HLOOKUP(HISVAL!DS$1,'CARTERA GESTION CHALLENGE'!$A$1:$EF$4997,2,FALSE)</f>
        <v>#N/A</v>
      </c>
      <c r="DT120" t="e">
        <f>HLOOKUP(HISVAL!DT$1,'CARTERA GESTION CHALLENGE'!$A$1:$EF$4997,2,FALSE)</f>
        <v>#N/A</v>
      </c>
      <c r="DU120" t="e">
        <f>HLOOKUP(HISVAL!DU$1,'CARTERA GESTION CHALLENGE'!$A$1:$EF$4997,2,FALSE)</f>
        <v>#N/A</v>
      </c>
      <c r="DV120" t="e">
        <f>HLOOKUP(HISVAL!DV$1,'CARTERA GESTION CHALLENGE'!$A$1:$EF$4997,2,FALSE)</f>
        <v>#N/A</v>
      </c>
      <c r="DW120" t="e">
        <f>HLOOKUP(HISVAL!DW$1,'CARTERA GESTION CHALLENGE'!$A$1:$EF$4997,2,FALSE)</f>
        <v>#N/A</v>
      </c>
      <c r="DX120" t="e">
        <f>HLOOKUP(HISVAL!DX$1,'CARTERA GESTION CHALLENGE'!$A$1:$EF$4997,2,FALSE)</f>
        <v>#N/A</v>
      </c>
      <c r="DY120" t="e">
        <f>HLOOKUP(HISVAL!DY$1,'CARTERA GESTION CHALLENGE'!$A$1:$EF$4997,2,FALSE)</f>
        <v>#N/A</v>
      </c>
      <c r="DZ120" t="e">
        <f>HLOOKUP(HISVAL!DZ$1,'CARTERA GESTION CHALLENGE'!$A$1:$EF$4997,2,FALSE)</f>
        <v>#N/A</v>
      </c>
      <c r="EA120" t="e">
        <f>HLOOKUP(HISVAL!EA$1,'CARTERA GESTION CHALLENGE'!$A$1:$EF$4997,2,FALSE)</f>
        <v>#N/A</v>
      </c>
      <c r="EB120" t="e">
        <f>HLOOKUP(HISVAL!EB$1,'CARTERA GESTION CHALLENGE'!$A$1:$EF$4997,2,FALSE)</f>
        <v>#N/A</v>
      </c>
      <c r="EC120" t="e">
        <f>HLOOKUP(HISVAL!EC$1,'CARTERA GESTION CHALLENGE'!$A$1:$EF$4997,2,FALSE)</f>
        <v>#N/A</v>
      </c>
      <c r="ED120" t="e">
        <f>HLOOKUP(HISVAL!ED$1,'CARTERA GESTION CHALLENGE'!$A$1:$EF$4997,2,FALSE)</f>
        <v>#N/A</v>
      </c>
      <c r="EE120" t="e">
        <f>HLOOKUP(HISVAL!EE$1,'CARTERA GESTION CHALLENGE'!$A$1:$EF$4997,2,FALSE)</f>
        <v>#N/A</v>
      </c>
      <c r="EF120" t="e">
        <f>HLOOKUP(HISVAL!EF$1,'CARTERA GESTION CHALLENGE'!$A$1:$EF$4997,2,FALSE)</f>
        <v>#N/A</v>
      </c>
      <c r="EG120" t="e">
        <f>HLOOKUP(HISVAL!EG$1,'CARTERA GESTION CHALLENGE'!$A$1:$EF$4997,2,FALSE)</f>
        <v>#N/A</v>
      </c>
      <c r="EH120" t="e">
        <f>HLOOKUP(HISVAL!EH$1,'CARTERA GESTION CHALLENGE'!$A$1:$EF$4997,2,FALSE)</f>
        <v>#N/A</v>
      </c>
      <c r="EI120" t="e">
        <f>HLOOKUP(HISVAL!EI$1,'CARTERA GESTION CHALLENGE'!$A$1:$EF$4997,2,FALSE)</f>
        <v>#N/A</v>
      </c>
      <c r="EJ120" t="e">
        <f>HLOOKUP(HISVAL!EJ$1,'CARTERA GESTION CHALLENGE'!$A$1:$EF$4997,2,FALSE)</f>
        <v>#N/A</v>
      </c>
      <c r="EK120" t="e">
        <f>HLOOKUP(HISVAL!EK$1,'CARTERA GESTION CHALLENGE'!$A$1:$EF$4997,2,FALSE)</f>
        <v>#N/A</v>
      </c>
      <c r="EL120" t="e">
        <f>HLOOKUP(HISVAL!EL$1,'CARTERA GESTION CHALLENGE'!$A$1:$EF$4997,2,FALSE)</f>
        <v>#N/A</v>
      </c>
      <c r="EM120" t="e">
        <f>HLOOKUP(HISVAL!EM$1,'CARTERA GESTION CHALLENGE'!$A$1:$EF$4997,2,FALSE)</f>
        <v>#N/A</v>
      </c>
      <c r="EN120" t="e">
        <f>HLOOKUP(HISVAL!EN$1,'CARTERA GESTION CHALLENGE'!$A$1:$EF$4997,2,FALSE)</f>
        <v>#N/A</v>
      </c>
      <c r="EO120" t="e">
        <f>HLOOKUP(HISVAL!EO$1,'CARTERA GESTION CHALLENGE'!$A$1:$EF$4997,2,FALSE)</f>
        <v>#N/A</v>
      </c>
      <c r="EP120" t="e">
        <f>HLOOKUP(HISVAL!EP$1,'CARTERA GESTION CHALLENGE'!$A$1:$EF$4997,2,FALSE)</f>
        <v>#N/A</v>
      </c>
      <c r="EQ120" t="e">
        <f>HLOOKUP(HISVAL!EQ$1,'CARTERA GESTION CHALLENGE'!$A$1:$EF$4997,2,FALSE)</f>
        <v>#N/A</v>
      </c>
      <c r="ER120" t="e">
        <f>HLOOKUP(HISVAL!ER$1,'CARTERA GESTION CHALLENGE'!$A$1:$EF$4997,2,FALSE)</f>
        <v>#N/A</v>
      </c>
      <c r="ES120" t="e">
        <f>HLOOKUP(HISVAL!ES$1,'CARTERA GESTION CHALLENGE'!$A$1:$EF$4997,2,FALSE)</f>
        <v>#N/A</v>
      </c>
      <c r="ET120" t="e">
        <f>HLOOKUP(HISVAL!ET$1,'CARTERA GESTION CHALLENGE'!$A$1:$EF$4997,2,FALSE)</f>
        <v>#N/A</v>
      </c>
      <c r="EU120" t="e">
        <f>HLOOKUP(HISVAL!EU$1,'CARTERA GESTION CHALLENGE'!$A$1:$EF$4997,2,FALSE)</f>
        <v>#N/A</v>
      </c>
      <c r="EV120" t="e">
        <f>HLOOKUP(HISVAL!EV$1,'CARTERA GESTION CHALLENGE'!$A$1:$EF$4997,2,FALSE)</f>
        <v>#N/A</v>
      </c>
      <c r="EW120" t="e">
        <f>HLOOKUP(HISVAL!EW$1,'CARTERA GESTION CHALLENGE'!$A$1:$EF$4997,2,FALSE)</f>
        <v>#N/A</v>
      </c>
      <c r="EX120" t="e">
        <f>HLOOKUP(HISVAL!EX$1,'CARTERA GESTION CHALLENGE'!$A$1:$EF$4997,2,FALSE)</f>
        <v>#N/A</v>
      </c>
      <c r="EY120" t="e">
        <f>HLOOKUP(HISVAL!EY$1,'CARTERA GESTION CHALLENGE'!$A$1:$EF$4997,2,FALSE)</f>
        <v>#N/A</v>
      </c>
      <c r="EZ120" t="e">
        <f>HLOOKUP(HISVAL!EZ$1,'CARTERA GESTION CHALLENGE'!$A$1:$EF$4997,2,FALSE)</f>
        <v>#N/A</v>
      </c>
      <c r="FA120" t="e">
        <f>HLOOKUP(HISVAL!FA$1,'CARTERA GESTION CHALLENGE'!$A$1:$EF$4997,2,FALSE)</f>
        <v>#N/A</v>
      </c>
      <c r="FB120" t="e">
        <f>HLOOKUP(HISVAL!FB$1,'CARTERA GESTION CHALLENGE'!$A$1:$EF$4997,2,FALSE)</f>
        <v>#N/A</v>
      </c>
      <c r="FC120" t="e">
        <f>HLOOKUP(HISVAL!FC$1,'CARTERA GESTION CHALLENGE'!$A$1:$EF$4997,2,FALSE)</f>
        <v>#N/A</v>
      </c>
      <c r="FD120" t="e">
        <f>HLOOKUP(HISVAL!FD$1,'CARTERA GESTION CHALLENGE'!$A$1:$EF$4997,2,FALSE)</f>
        <v>#N/A</v>
      </c>
      <c r="FE120" t="e">
        <f>HLOOKUP(HISVAL!FE$1,'CARTERA GESTION CHALLENGE'!$A$1:$EF$4997,2,FALSE)</f>
        <v>#N/A</v>
      </c>
      <c r="FF120" t="e">
        <f>HLOOKUP(HISVAL!FF$1,'CARTERA GESTION CHALLENGE'!$A$1:$EF$4997,2,FALSE)</f>
        <v>#N/A</v>
      </c>
      <c r="FG120" t="e">
        <f>HLOOKUP(HISVAL!FG$1,'CARTERA GESTION CHALLENGE'!$A$1:$EF$4997,2,FALSE)</f>
        <v>#N/A</v>
      </c>
      <c r="FH120" t="e">
        <f>HLOOKUP(HISVAL!FH$1,'CARTERA GESTION CHALLENGE'!$A$1:$EF$4997,2,FALSE)</f>
        <v>#N/A</v>
      </c>
      <c r="FI120" t="e">
        <f>HLOOKUP(HISVAL!FI$1,'CARTERA GESTION CHALLENGE'!$A$1:$EF$4997,2,FALSE)</f>
        <v>#N/A</v>
      </c>
      <c r="FJ120" t="e">
        <f>HLOOKUP(HISVAL!FJ$1,'CARTERA GESTION CHALLENGE'!$A$1:$EF$4997,2,FALSE)</f>
        <v>#N/A</v>
      </c>
      <c r="FK120" t="e">
        <f>HLOOKUP(HISVAL!FK$1,'CARTERA GESTION CHALLENGE'!$A$1:$EF$4997,2,FALSE)</f>
        <v>#N/A</v>
      </c>
      <c r="FL120" t="e">
        <f>HLOOKUP(HISVAL!FL$1,'CARTERA GESTION CHALLENGE'!$A$1:$EF$4997,2,FALSE)</f>
        <v>#N/A</v>
      </c>
      <c r="FM120" t="e">
        <f>HLOOKUP(HISVAL!FM$1,'CARTERA GESTION CHALLENGE'!$A$1:$EF$4997,2,FALSE)</f>
        <v>#N/A</v>
      </c>
      <c r="FN120" t="e">
        <f>HLOOKUP(HISVAL!FN$1,'CARTERA GESTION CHALLENGE'!$A$1:$EF$4997,2,FALSE)</f>
        <v>#N/A</v>
      </c>
      <c r="FO120" t="e">
        <f>HLOOKUP(HISVAL!FO$1,'CARTERA GESTION CHALLENGE'!$A$1:$EF$4997,2,FALSE)</f>
        <v>#N/A</v>
      </c>
      <c r="FP120" t="e">
        <f>HLOOKUP(HISVAL!FP$1,'CARTERA GESTION CHALLENGE'!$A$1:$EF$4997,2,FALSE)</f>
        <v>#N/A</v>
      </c>
      <c r="FQ120" t="e">
        <f>HLOOKUP(HISVAL!FQ$1,'CARTERA GESTION CHALLENGE'!$A$1:$EF$4997,2,FALSE)</f>
        <v>#N/A</v>
      </c>
      <c r="FR120" t="e">
        <f>HLOOKUP(HISVAL!FR$1,'CARTERA GESTION CHALLENGE'!$A$1:$EF$4997,2,FALSE)</f>
        <v>#N/A</v>
      </c>
      <c r="FS120" t="e">
        <f>HLOOKUP(HISVAL!FS$1,'CARTERA GESTION CHALLENGE'!$A$1:$EF$4997,2,FALSE)</f>
        <v>#N/A</v>
      </c>
      <c r="FT120" t="e">
        <f>HLOOKUP(HISVAL!FT$1,'CARTERA GESTION CHALLENGE'!$A$1:$EF$4997,2,FALSE)</f>
        <v>#N/A</v>
      </c>
      <c r="FU120" t="e">
        <f>HLOOKUP(HISVAL!FU$1,'CARTERA GESTION CHALLENGE'!$A$1:$EF$4997,2,FALSE)</f>
        <v>#N/A</v>
      </c>
      <c r="FV120" t="e">
        <f>HLOOKUP(HISVAL!FV$1,'CARTERA GESTION CHALLENGE'!$A$1:$EF$4997,2,FALSE)</f>
        <v>#N/A</v>
      </c>
      <c r="FW120" t="e">
        <f>HLOOKUP(HISVAL!FW$1,'CARTERA GESTION CHALLENGE'!$A$1:$EF$4997,2,FALSE)</f>
        <v>#N/A</v>
      </c>
      <c r="FX120" t="e">
        <f>HLOOKUP(HISVAL!FX$1,'CARTERA GESTION CHALLENGE'!$A$1:$EF$4997,2,FALSE)</f>
        <v>#N/A</v>
      </c>
      <c r="FY120" t="e">
        <f>HLOOKUP(HISVAL!FY$1,'CARTERA GESTION CHALLENGE'!$A$1:$EF$4997,2,FALSE)</f>
        <v>#N/A</v>
      </c>
      <c r="FZ120" t="e">
        <f>HLOOKUP(HISVAL!FZ$1,'CARTERA GESTION CHALLENGE'!$A$1:$EF$4997,2,FALSE)</f>
        <v>#N/A</v>
      </c>
      <c r="GA120" t="e">
        <f>HLOOKUP(HISVAL!GA$1,'CARTERA GESTION CHALLENGE'!$A$1:$EF$4997,2,FALSE)</f>
        <v>#N/A</v>
      </c>
      <c r="GB120" t="e">
        <f>HLOOKUP(HISVAL!GB$1,'CARTERA GESTION CHALLENGE'!$A$1:$EF$4997,2,FALSE)</f>
        <v>#N/A</v>
      </c>
      <c r="GC120" t="e">
        <f>HLOOKUP(HISVAL!GC$1,'CARTERA GESTION CHALLENGE'!$A$1:$EF$4997,2,FALSE)</f>
        <v>#N/A</v>
      </c>
      <c r="GD120" t="e">
        <f>HLOOKUP(HISVAL!GD$1,'CARTERA GESTION CHALLENGE'!$A$1:$EF$4997,2,FALSE)</f>
        <v>#N/A</v>
      </c>
      <c r="GE120" t="e">
        <f>HLOOKUP(HISVAL!GE$1,'CARTERA GESTION CHALLENGE'!$A$1:$EF$4997,2,FALSE)</f>
        <v>#N/A</v>
      </c>
      <c r="GF120" t="e">
        <f>HLOOKUP(HISVAL!GF$1,'CARTERA GESTION CHALLENGE'!$A$1:$EF$4997,2,FALSE)</f>
        <v>#N/A</v>
      </c>
      <c r="GG120" t="e">
        <f>HLOOKUP(HISVAL!GG$1,'CARTERA GESTION CHALLENGE'!$A$1:$EF$4997,2,FALSE)</f>
        <v>#N/A</v>
      </c>
      <c r="GH120" t="e">
        <f>HLOOKUP(HISVAL!GH$1,'CARTERA GESTION CHALLENGE'!$A$1:$EF$4997,2,FALSE)</f>
        <v>#N/A</v>
      </c>
      <c r="GI120" t="e">
        <f>HLOOKUP(HISVAL!GI$1,'CARTERA GESTION CHALLENGE'!$A$1:$EF$4997,2,FALSE)</f>
        <v>#N/A</v>
      </c>
      <c r="GJ120" t="e">
        <f>HLOOKUP(HISVAL!GJ$1,'CARTERA GESTION CHALLENGE'!$A$1:$EF$4997,2,FALSE)</f>
        <v>#N/A</v>
      </c>
      <c r="GK120" t="e">
        <f>HLOOKUP(HISVAL!GK$1,'CARTERA GESTION CHALLENGE'!$A$1:$EF$4997,2,FALSE)</f>
        <v>#N/A</v>
      </c>
      <c r="GL120" t="e">
        <f>HLOOKUP(HISVAL!GL$1,'CARTERA GESTION CHALLENGE'!$A$1:$EF$4997,2,FALSE)</f>
        <v>#N/A</v>
      </c>
      <c r="GM120" t="e">
        <f>HLOOKUP(HISVAL!GM$1,'CARTERA GESTION CHALLENGE'!$A$1:$EF$4997,2,FALSE)</f>
        <v>#N/A</v>
      </c>
      <c r="GN120" t="e">
        <f>HLOOKUP(HISVAL!GN$1,'CARTERA GESTION CHALLENGE'!$A$1:$EF$4997,2,FALSE)</f>
        <v>#N/A</v>
      </c>
      <c r="GO120" t="e">
        <f>HLOOKUP(HISVAL!GO$1,'CARTERA GESTION CHALLENGE'!$A$1:$EF$4997,2,FALSE)</f>
        <v>#N/A</v>
      </c>
      <c r="GP120" t="e">
        <f>HLOOKUP(HISVAL!GP$1,'CARTERA GESTION CHALLENGE'!$A$1:$EF$4997,2,FALSE)</f>
        <v>#N/A</v>
      </c>
      <c r="GQ120" t="e">
        <f>HLOOKUP(HISVAL!GQ$1,'CARTERA GESTION CHALLENGE'!$A$1:$EF$4997,2,FALSE)</f>
        <v>#N/A</v>
      </c>
      <c r="GR120" t="e">
        <f>HLOOKUP(HISVAL!GR$1,'CARTERA GESTION CHALLENGE'!$A$1:$EF$4997,2,FALSE)</f>
        <v>#N/A</v>
      </c>
      <c r="GS120" t="e">
        <f>HLOOKUP(HISVAL!GS$1,'CARTERA GESTION CHALLENGE'!$A$1:$EF$4997,2,FALSE)</f>
        <v>#N/A</v>
      </c>
      <c r="GT120" t="e">
        <f>HLOOKUP(HISVAL!GT$1,'CARTERA GESTION CHALLENGE'!$A$1:$EF$4997,2,FALSE)</f>
        <v>#N/A</v>
      </c>
      <c r="GU120" t="e">
        <f>HLOOKUP(HISVAL!GU$1,'CARTERA GESTION CHALLENGE'!$A$1:$EF$4997,2,FALSE)</f>
        <v>#N/A</v>
      </c>
      <c r="GV120" t="e">
        <f>HLOOKUP(HISVAL!GV$1,'CARTERA GESTION CHALLENGE'!$A$1:$EF$4997,2,FALSE)</f>
        <v>#N/A</v>
      </c>
      <c r="GW120" t="e">
        <f>HLOOKUP(HISVAL!GW$1,'CARTERA GESTION CHALLENGE'!$A$1:$EF$4997,2,FALSE)</f>
        <v>#N/A</v>
      </c>
      <c r="GX120" t="e">
        <f>HLOOKUP(HISVAL!GX$1,'CARTERA GESTION CHALLENGE'!$A$1:$EF$4997,2,FALSE)</f>
        <v>#N/A</v>
      </c>
      <c r="GY120" t="e">
        <f>HLOOKUP(HISVAL!GY$1,'CARTERA GESTION CHALLENGE'!$A$1:$EF$4997,2,FALSE)</f>
        <v>#N/A</v>
      </c>
      <c r="GZ120" t="e">
        <f>HLOOKUP(HISVAL!GZ$1,'CARTERA GESTION CHALLENGE'!$A$1:$EF$4997,2,FALSE)</f>
        <v>#N/A</v>
      </c>
      <c r="HA120" t="e">
        <f>HLOOKUP(HISVAL!HA$1,'CARTERA GESTION CHALLENGE'!$A$1:$EF$4997,2,FALSE)</f>
        <v>#N/A</v>
      </c>
      <c r="HB120" t="e">
        <f>HLOOKUP(HISVAL!HB$1,'CARTERA GESTION CHALLENGE'!$A$1:$EF$4997,2,FALSE)</f>
        <v>#N/A</v>
      </c>
      <c r="HC120" t="e">
        <f>HLOOKUP(HISVAL!HC$1,'CARTERA GESTION CHALLENGE'!$A$1:$EF$4997,2,FALSE)</f>
        <v>#N/A</v>
      </c>
      <c r="HD120" t="e">
        <f>HLOOKUP(HISVAL!HD$1,'CARTERA GESTION CHALLENGE'!$A$1:$EF$4997,2,FALSE)</f>
        <v>#N/A</v>
      </c>
      <c r="HE120" t="e">
        <f>HLOOKUP(HISVAL!HE$1,'CARTERA GESTION CHALLENGE'!$A$1:$EF$4997,2,FALSE)</f>
        <v>#N/A</v>
      </c>
      <c r="HF120" t="e">
        <f>HLOOKUP(HISVAL!HF$1,'CARTERA GESTION CHALLENGE'!$A$1:$EF$4997,2,FALSE)</f>
        <v>#N/A</v>
      </c>
      <c r="HG120" t="e">
        <f>HLOOKUP(HISVAL!HG$1,'CARTERA GESTION CHALLENGE'!$A$1:$EF$4997,2,FALSE)</f>
        <v>#N/A</v>
      </c>
      <c r="HH120" t="e">
        <f>HLOOKUP(HISVAL!HH$1,'CARTERA GESTION CHALLENGE'!$A$1:$EF$4997,2,FALSE)</f>
        <v>#N/A</v>
      </c>
      <c r="HI120" t="e">
        <f>HLOOKUP(HISVAL!HI$1,'CARTERA GESTION CHALLENGE'!$A$1:$EF$4997,2,FALSE)</f>
        <v>#N/A</v>
      </c>
      <c r="HJ120" t="e">
        <f>HLOOKUP(HISVAL!HJ$1,'CARTERA GESTION CHALLENGE'!$A$1:$EF$4997,2,FALSE)</f>
        <v>#N/A</v>
      </c>
      <c r="HK120" t="e">
        <f>HLOOKUP(HISVAL!HK$1,'CARTERA GESTION CHALLENGE'!$A$1:$EF$4997,2,FALSE)</f>
        <v>#N/A</v>
      </c>
      <c r="HL120" t="e">
        <f>HLOOKUP(HISVAL!HL$1,'CARTERA GESTION CHALLENGE'!$A$1:$EF$4997,2,FALSE)</f>
        <v>#N/A</v>
      </c>
      <c r="HM120" t="e">
        <f>HLOOKUP(HISVAL!HM$1,'CARTERA GESTION CHALLENGE'!$A$1:$EF$4997,2,FALSE)</f>
        <v>#N/A</v>
      </c>
      <c r="HN120" t="e">
        <f>HLOOKUP(HISVAL!HN$1,'CARTERA GESTION CHALLENGE'!$A$1:$EF$4997,2,FALSE)</f>
        <v>#N/A</v>
      </c>
      <c r="HO120" t="e">
        <f>HLOOKUP(HISVAL!HO$1,'CARTERA GESTION CHALLENGE'!$A$1:$EF$4997,2,FALSE)</f>
        <v>#N/A</v>
      </c>
      <c r="HP120" t="e">
        <f>HLOOKUP(HISVAL!HP$1,'CARTERA GESTION CHALLENGE'!$A$1:$EF$4997,2,FALSE)</f>
        <v>#N/A</v>
      </c>
      <c r="HQ120" t="e">
        <f>HLOOKUP(HISVAL!HQ$1,'CARTERA GESTION CHALLENGE'!$A$1:$EF$4997,2,FALSE)</f>
        <v>#N/A</v>
      </c>
      <c r="HR120" t="e">
        <f>HLOOKUP(HISVAL!HR$1,'CARTERA GESTION CHALLENGE'!$A$1:$EF$4997,2,FALSE)</f>
        <v>#N/A</v>
      </c>
      <c r="HS120" t="e">
        <f>HLOOKUP(HISVAL!HS$1,'CARTERA GESTION CHALLENGE'!$A$1:$EF$4997,2,FALSE)</f>
        <v>#N/A</v>
      </c>
      <c r="HT120" t="e">
        <f>HLOOKUP(HISVAL!HT$1,'CARTERA GESTION CHALLENGE'!$A$1:$EF$4997,2,FALSE)</f>
        <v>#N/A</v>
      </c>
      <c r="HU120" t="e">
        <f>HLOOKUP(HISVAL!HU$1,'CARTERA GESTION CHALLENGE'!$A$1:$EF$4997,2,FALSE)</f>
        <v>#N/A</v>
      </c>
      <c r="HV120" t="e">
        <f>HLOOKUP(HISVAL!HV$1,'CARTERA GESTION CHALLENGE'!$A$1:$EF$4997,2,FALSE)</f>
        <v>#N/A</v>
      </c>
      <c r="HW120" t="e">
        <f>HLOOKUP(HISVAL!HW$1,'CARTERA GESTION CHALLENGE'!$A$1:$EF$4997,2,FALSE)</f>
        <v>#N/A</v>
      </c>
      <c r="HX120" t="e">
        <f>HLOOKUP(HISVAL!HX$1,'CARTERA GESTION CHALLENGE'!$A$1:$EF$4997,2,FALSE)</f>
        <v>#N/A</v>
      </c>
      <c r="HY120" t="e">
        <f>HLOOKUP(HISVAL!HY$1,'CARTERA GESTION CHALLENGE'!$A$1:$EF$4997,2,FALSE)</f>
        <v>#N/A</v>
      </c>
      <c r="HZ120" t="e">
        <f>HLOOKUP(HISVAL!HZ$1,'CARTERA GESTION CHALLENGE'!$A$1:$EF$4997,2,FALSE)</f>
        <v>#N/A</v>
      </c>
      <c r="IA120" t="e">
        <f>HLOOKUP(HISVAL!IA$1,'CARTERA GESTION CHALLENGE'!$A$1:$EF$4997,2,FALSE)</f>
        <v>#N/A</v>
      </c>
      <c r="IB120" t="e">
        <f>HLOOKUP(HISVAL!IB$1,'CARTERA GESTION CHALLENGE'!$A$1:$EF$4997,2,FALSE)</f>
        <v>#N/A</v>
      </c>
      <c r="IC120" t="e">
        <f>HLOOKUP(HISVAL!IC$1,'CARTERA GESTION CHALLENGE'!$A$1:$EF$4997,2,FALSE)</f>
        <v>#N/A</v>
      </c>
      <c r="ID120" t="e">
        <f>HLOOKUP(HISVAL!ID$1,'CARTERA GESTION CHALLENGE'!$A$1:$EF$4997,2,FALSE)</f>
        <v>#N/A</v>
      </c>
      <c r="IE120" t="e">
        <f>HLOOKUP(HISVAL!IE$1,'CARTERA GESTION CHALLENGE'!$A$1:$EF$4997,2,FALSE)</f>
        <v>#N/A</v>
      </c>
      <c r="IF120" t="e">
        <f>HLOOKUP(HISVAL!IF$1,'CARTERA GESTION CHALLENGE'!$A$1:$EF$4997,2,FALSE)</f>
        <v>#N/A</v>
      </c>
      <c r="IG120" t="e">
        <f>HLOOKUP(HISVAL!IG$1,'CARTERA GESTION CHALLENGE'!$A$1:$EF$4997,2,FALSE)</f>
        <v>#N/A</v>
      </c>
      <c r="IH120" t="e">
        <f>HLOOKUP(HISVAL!IH$1,'CARTERA GESTION CHALLENGE'!$A$1:$EF$4997,2,FALSE)</f>
        <v>#N/A</v>
      </c>
      <c r="II120" t="e">
        <f>HLOOKUP(HISVAL!II$1,'CARTERA GESTION CHALLENGE'!$A$1:$EF$4997,2,FALSE)</f>
        <v>#N/A</v>
      </c>
      <c r="IJ120" t="e">
        <f>HLOOKUP(HISVAL!IJ$1,'CARTERA GESTION CHALLENGE'!$A$1:$EF$4997,2,FALSE)</f>
        <v>#N/A</v>
      </c>
      <c r="IK120" t="e">
        <f>HLOOKUP(HISVAL!IK$1,'CARTERA GESTION CHALLENGE'!$A$1:$EF$4997,2,FALSE)</f>
        <v>#N/A</v>
      </c>
      <c r="IL120" t="e">
        <f>HLOOKUP(HISVAL!IL$1,'CARTERA GESTION CHALLENGE'!$A$1:$EF$4997,2,FALSE)</f>
        <v>#N/A</v>
      </c>
      <c r="IM120" t="e">
        <f>HLOOKUP(HISVAL!IM$1,'CARTERA GESTION CHALLENGE'!$A$1:$EF$4997,2,FALSE)</f>
        <v>#N/A</v>
      </c>
    </row>
    <row r="121" spans="1:247" x14ac:dyDescent="0.2">
      <c r="A121" s="11" t="str">
        <f>IF('CARTERA GESTION CHALLENGE'!E118="","",'CARTERA GESTION CHALLENGE'!E118)</f>
        <v/>
      </c>
      <c r="B121" s="12" t="str">
        <f>IF('CARTERA GESTION CHALLENGE'!AT118="","",'CARTERA GESTION CHALLENGE'!AT118)</f>
        <v/>
      </c>
      <c r="C121" s="13" t="str">
        <f>IF('CARTERA GESTION CHALLENGE'!S118="","",'CARTERA GESTION CHALLENGE'!S118)</f>
        <v/>
      </c>
      <c r="D121" s="14" t="str">
        <f>IF('CARTERA GESTION CHALLENGE'!O118="","",'CARTERA GESTION CHALLENGE'!O118)</f>
        <v/>
      </c>
      <c r="E121" s="14" t="str">
        <f>IF('CARTERA GESTION CHALLENGE'!G118="","",'CARTERA GESTION CHALLENGE'!G118)</f>
        <v/>
      </c>
      <c r="F121" s="14" t="str">
        <f>IF('CARTERA GESTION CHALLENGE'!P118="","",'CARTERA GESTION CHALLENGE'!P118)</f>
        <v/>
      </c>
      <c r="G121" s="14" t="str">
        <f>IF('CARTERA GESTION CHALLENGE'!DZ118="","",'CARTERA GESTION CHALLENGE'!DZ118)</f>
        <v/>
      </c>
      <c r="J121" s="14" t="str">
        <f>IF('CARTERA GESTION CHALLENGE'!AF118="","",'CARTERA GESTION CHALLENGE'!AF118)</f>
        <v/>
      </c>
      <c r="K121" s="14" t="str" cm="1">
        <f t="array" ref="K121">_xll.BDP(G121&amp;" EQUITY","PARENT_TICKER_EXCHANGE")</f>
        <v>#N/A Invalid Security</v>
      </c>
      <c r="L121" t="str">
        <f>IF('CARTERA GESTION CHALLENGE'!A118="","",'CARTERA GESTION CHALLENGE'!A118)</f>
        <v/>
      </c>
      <c r="M121" s="14" t="str">
        <f>IF('CARTERA GESTION CHALLENGE'!AV118="","",'CARTERA GESTION CHALLENGE'!AV118)</f>
        <v/>
      </c>
      <c r="N121" s="14" t="str">
        <f>IF('CARTERA GESTION CHALLENGE'!AK118="","",'CARTERA GESTION CHALLENGE'!AK118)</f>
        <v/>
      </c>
      <c r="O121" t="str">
        <f>IF('CARTERA GESTION CHALLENGE'!AW118="","",'CARTERA GESTION CHALLENGE'!AW118)</f>
        <v/>
      </c>
      <c r="P121" t="str">
        <f>IF('CARTERA GESTION CHALLENGE'!DP118="","",'CARTERA GESTION CHALLENGE'!DP118)</f>
        <v/>
      </c>
      <c r="Q121" t="str">
        <f>IF('CARTERA GESTION CHALLENGE'!D118="","",'CARTERA GESTION CHALLENGE'!D118)</f>
        <v/>
      </c>
      <c r="R121" t="str">
        <f>IF('CARTERA GESTION CHALLENGE'!AX118="","",'CARTERA GESTION CHALLENGE'!AX118)</f>
        <v/>
      </c>
      <c r="S121" t="str">
        <f>IF('CARTERA GESTION CHALLENGE'!AY118="","",'CARTERA GESTION CHALLENGE'!AY118)</f>
        <v/>
      </c>
      <c r="T121" t="str">
        <f>IF('CARTERA GESTION CHALLENGE'!L118="","",'CARTERA GESTION CHALLENGE'!L118)</f>
        <v/>
      </c>
      <c r="U121" t="str">
        <f>IF('CARTERA GESTION CHALLENGE'!AZ118="","",'CARTERA GESTION CHALLENGE'!AZ118)</f>
        <v/>
      </c>
      <c r="V121" t="str">
        <f>IF('CARTERA GESTION CHALLENGE'!BA118="","",'CARTERA GESTION CHALLENGE'!BA118)</f>
        <v/>
      </c>
      <c r="W121" t="str">
        <f>IF('CARTERA GESTION CHALLENGE'!AH118="","",'CARTERA GESTION CHALLENGE'!AH118)</f>
        <v/>
      </c>
      <c r="X121" t="str">
        <f>IF('CARTERA GESTION CHALLENGE'!AJ118="","",'CARTERA GESTION CHALLENGE'!AJ118)</f>
        <v/>
      </c>
      <c r="Y121" t="str">
        <f>IF('CARTERA GESTION CHALLENGE'!B118="","",'CARTERA GESTION CHALLENGE'!B118)</f>
        <v/>
      </c>
      <c r="Z121" t="str">
        <f>IF('CARTERA GESTION CHALLENGE'!AE118="","",'CARTERA GESTION CHALLENGE'!AE118)</f>
        <v/>
      </c>
      <c r="AA121" t="str">
        <f>IF('CARTERA GESTION CHALLENGE'!BB118="","",'CARTERA GESTION CHALLENGE'!BB118)</f>
        <v/>
      </c>
      <c r="AC121" t="str">
        <f>IF('CARTERA GESTION CHALLENGE'!BC118="","",'CARTERA GESTION CHALLENGE'!BC118)</f>
        <v/>
      </c>
      <c r="AD121" t="str">
        <f>IF('CARTERA GESTION CHALLENGE'!BD118="","",'CARTERA GESTION CHALLENGE'!BD118)</f>
        <v/>
      </c>
      <c r="AE121" t="str">
        <f>IF('CARTERA GESTION CHALLENGE'!BE118="","",'CARTERA GESTION CHALLENGE'!BE118)</f>
        <v/>
      </c>
      <c r="AF121" t="str">
        <f>IF('CARTERA GESTION CHALLENGE'!BF118="","",'CARTERA GESTION CHALLENGE'!BF118)</f>
        <v/>
      </c>
      <c r="AG121" t="str">
        <f>IF('CARTERA GESTION CHALLENGE'!BG118="","",'CARTERA GESTION CHALLENGE'!BG118)</f>
        <v/>
      </c>
      <c r="AH121" t="str">
        <f>IF('CARTERA GESTION CHALLENGE'!BH118="","",'CARTERA GESTION CHALLENGE'!BH118)</f>
        <v/>
      </c>
      <c r="AI121" t="str">
        <f>IF('CARTERA GESTION CHALLENGE'!BI118="","",'CARTERA GESTION CHALLENGE'!BI118)</f>
        <v/>
      </c>
      <c r="AJ121" t="str">
        <f>IF('CARTERA GESTION CHALLENGE'!BJ118="","",'CARTERA GESTION CHALLENGE'!BJ118)</f>
        <v/>
      </c>
      <c r="AK121" t="str">
        <f>IF('CARTERA GESTION CHALLENGE'!BK118="","",'CARTERA GESTION CHALLENGE'!BK118)</f>
        <v/>
      </c>
      <c r="AL121" t="str">
        <f>IF('CARTERA GESTION CHALLENGE'!BL118="","",'CARTERA GESTION CHALLENGE'!BL118)</f>
        <v/>
      </c>
      <c r="AM121" t="str">
        <f>IF('CARTERA GESTION CHALLENGE'!BM118="","",'CARTERA GESTION CHALLENGE'!BM118)</f>
        <v/>
      </c>
      <c r="AN121" t="str">
        <f>IF('CARTERA GESTION CHALLENGE'!BN118="","",'CARTERA GESTION CHALLENGE'!BN118)</f>
        <v/>
      </c>
      <c r="AO121" t="str">
        <f>IF('CARTERA GESTION CHALLENGE'!BO118="","",'CARTERA GESTION CHALLENGE'!BO118)</f>
        <v/>
      </c>
      <c r="AP121" t="str">
        <f>IF('CARTERA GESTION CHALLENGE'!BP118="","",'CARTERA GESTION CHALLENGE'!BP118)</f>
        <v/>
      </c>
      <c r="AQ121" t="str">
        <f>IF('CARTERA GESTION CHALLENGE'!BQ118="","",'CARTERA GESTION CHALLENGE'!BQ118)</f>
        <v/>
      </c>
      <c r="AR121" t="str">
        <f>IF('CARTERA GESTION CHALLENGE'!BR118="","",'CARTERA GESTION CHALLENGE'!BR118)</f>
        <v/>
      </c>
      <c r="AT121" t="str">
        <f>IF('CARTERA GESTION CHALLENGE'!BS118="","",'CARTERA GESTION CHALLENGE'!BS118)</f>
        <v/>
      </c>
      <c r="AU121" t="str">
        <f>IF('CARTERA GESTION CHALLENGE'!BT118="","",'CARTERA GESTION CHALLENGE'!BT118)</f>
        <v/>
      </c>
      <c r="AV121" t="str">
        <f>HLOOKUP(HISVAL!AV$1,'CARTERA GESTION CHALLENGE'!$A$1:$EF$4997,2,FALSE)</f>
        <v>S</v>
      </c>
      <c r="AW121" t="str">
        <f>HLOOKUP(HISVAL!AW$1,'CARTERA GESTION CHALLENGE'!$A$1:$EF$4997,2,FALSE)</f>
        <v>S</v>
      </c>
      <c r="AX121" t="str">
        <f>HLOOKUP(HISVAL!AX$1,'CARTERA GESTION CHALLENGE'!$A$1:$EF$4997,2,FALSE)</f>
        <v>1</v>
      </c>
      <c r="AY121">
        <f>HLOOKUP(HISVAL!AY$1,'CARTERA GESTION CHALLENGE'!$A$1:$EF$4997,2,FALSE)</f>
        <v>1</v>
      </c>
      <c r="AZ121">
        <f>HLOOKUP(HISVAL!AZ$1,'CARTERA GESTION CHALLENGE'!$A$1:$EF$4997,2,FALSE)</f>
        <v>0</v>
      </c>
      <c r="BA121">
        <f>HLOOKUP(HISVAL!BA$1,'CARTERA GESTION CHALLENGE'!$A$1:$EF$4997,2,FALSE)</f>
        <v>44586</v>
      </c>
      <c r="BB121">
        <f>HLOOKUP(HISVAL!BB$1,'CARTERA GESTION CHALLENGE'!$A$1:$EF$4997,2,FALSE)</f>
        <v>-8000</v>
      </c>
      <c r="BC121">
        <f>HLOOKUP(HISVAL!BC$1,'CARTERA GESTION CHALLENGE'!$A$1:$EF$4997,2,FALSE)</f>
        <v>0</v>
      </c>
      <c r="BD121">
        <f>HLOOKUP(HISVAL!BD$1,'CARTERA GESTION CHALLENGE'!$A$1:$EF$4997,2,FALSE)</f>
        <v>0</v>
      </c>
      <c r="BE121">
        <f>HLOOKUP(HISVAL!BE$1,'CARTERA GESTION CHALLENGE'!$A$1:$EF$4997,2,FALSE)</f>
        <v>2</v>
      </c>
      <c r="BF121">
        <f>HLOOKUP(HISVAL!BF$1,'CARTERA GESTION CHALLENGE'!$A$1:$EF$4997,2,FALSE)</f>
        <v>0</v>
      </c>
      <c r="BG121">
        <f>HLOOKUP(HISVAL!BG$1,'CARTERA GESTION CHALLENGE'!$A$1:$EF$4997,2,FALSE)</f>
        <v>0</v>
      </c>
      <c r="BH121" t="str">
        <f>HLOOKUP(HISVAL!BH$1,'CARTERA GESTION CHALLENGE'!$A$1:$EF$4997,2,FALSE)</f>
        <v>N</v>
      </c>
      <c r="BI121">
        <f>HLOOKUP(HISVAL!BI$1,'CARTERA GESTION CHALLENGE'!$A$1:$EF$4997,2,FALSE)</f>
        <v>0</v>
      </c>
      <c r="BJ121">
        <f>HLOOKUP(HISVAL!BJ$1,'CARTERA GESTION CHALLENGE'!$A$1:$EF$4997,2,FALSE)</f>
        <v>0</v>
      </c>
      <c r="BK121">
        <f>HLOOKUP(HISVAL!BK$1,'CARTERA GESTION CHALLENGE'!$A$1:$EF$4997,2,FALSE)</f>
        <v>0</v>
      </c>
      <c r="BL121">
        <f>HLOOKUP(HISVAL!BL$1,'CARTERA GESTION CHALLENGE'!$A$1:$EF$4997,2,FALSE)</f>
        <v>0</v>
      </c>
      <c r="BM121">
        <f>HLOOKUP(HISVAL!BM$1,'CARTERA GESTION CHALLENGE'!$A$1:$EF$4997,2,FALSE)</f>
        <v>0</v>
      </c>
      <c r="BN121">
        <f>HLOOKUP(HISVAL!BN$1,'CARTERA GESTION CHALLENGE'!$A$1:$EF$4997,2,FALSE)</f>
        <v>0</v>
      </c>
      <c r="BO121">
        <f>HLOOKUP(HISVAL!BO$1,'CARTERA GESTION CHALLENGE'!$A$1:$EF$4997,2,FALSE)</f>
        <v>0</v>
      </c>
      <c r="BP121">
        <f>HLOOKUP(HISVAL!BP$1,'CARTERA GESTION CHALLENGE'!$A$1:$EF$4997,2,FALSE)</f>
        <v>0</v>
      </c>
      <c r="BQ121">
        <f>HLOOKUP(HISVAL!BQ$1,'CARTERA GESTION CHALLENGE'!$A$1:$EF$4997,2,FALSE)</f>
        <v>0</v>
      </c>
      <c r="BR121">
        <f>HLOOKUP(HISVAL!BR$1,'CARTERA GESTION CHALLENGE'!$A$1:$EF$4997,2,FALSE)</f>
        <v>0</v>
      </c>
      <c r="BS121">
        <f>HLOOKUP(HISVAL!BS$1,'CARTERA GESTION CHALLENGE'!$A$1:$EF$4997,2,FALSE)</f>
        <v>0</v>
      </c>
      <c r="BT121">
        <f>HLOOKUP(HISVAL!BT$1,'CARTERA GESTION CHALLENGE'!$A$1:$EF$4997,2,FALSE)</f>
        <v>219452.29</v>
      </c>
      <c r="BU121">
        <f>HLOOKUP(HISVAL!BU$1,'CARTERA GESTION CHALLENGE'!$A$1:$EF$4997,2,FALSE)</f>
        <v>0</v>
      </c>
      <c r="BV121">
        <f>HLOOKUP(HISVAL!BV$1,'CARTERA GESTION CHALLENGE'!$A$1:$EF$4997,2,FALSE)</f>
        <v>4</v>
      </c>
      <c r="BW121">
        <f>HLOOKUP(HISVAL!BW$1,'CARTERA GESTION CHALLENGE'!$A$1:$EF$4997,2,FALSE)</f>
        <v>0</v>
      </c>
      <c r="BX121">
        <f>HLOOKUP(HISVAL!BX$1,'CARTERA GESTION CHALLENGE'!$A$1:$EF$4997,2,FALSE)</f>
        <v>0</v>
      </c>
      <c r="BY121">
        <f>HLOOKUP(HISVAL!BY$1,'CARTERA GESTION CHALLENGE'!$A$1:$EF$4997,2,FALSE)</f>
        <v>857</v>
      </c>
      <c r="BZ121">
        <f>HLOOKUP(HISVAL!BZ$1,'CARTERA GESTION CHALLENGE'!$A$1:$EF$4997,2,FALSE)</f>
        <v>0</v>
      </c>
      <c r="CA121">
        <f>HLOOKUP(HISVAL!CA$1,'CARTERA GESTION CHALLENGE'!$A$1:$EF$4997,2,FALSE)</f>
        <v>0</v>
      </c>
      <c r="CB121">
        <f>HLOOKUP(HISVAL!CB$1,'CARTERA GESTION CHALLENGE'!$A$1:$EF$4997,2,FALSE)</f>
        <v>0</v>
      </c>
      <c r="CC121">
        <f>HLOOKUP(HISVAL!CC$1,'CARTERA GESTION CHALLENGE'!$A$1:$EF$4997,2,FALSE)</f>
        <v>0</v>
      </c>
      <c r="CD121">
        <f>HLOOKUP(HISVAL!CD$1,'CARTERA GESTION CHALLENGE'!$A$1:$EF$4997,2,FALSE)</f>
        <v>0</v>
      </c>
      <c r="CE121">
        <f>HLOOKUP(HISVAL!CE$1,'CARTERA GESTION CHALLENGE'!$A$1:$EF$4997,2,FALSE)</f>
        <v>0</v>
      </c>
      <c r="CF121">
        <f>HLOOKUP(HISVAL!CF$1,'CARTERA GESTION CHALLENGE'!$A$1:$EF$4997,2,FALSE)</f>
        <v>0</v>
      </c>
      <c r="CG121">
        <f>HLOOKUP(HISVAL!CG$1,'CARTERA GESTION CHALLENGE'!$A$1:$EF$4997,2,FALSE)</f>
        <v>0</v>
      </c>
      <c r="CH121">
        <f>HLOOKUP(HISVAL!CH$1,'CARTERA GESTION CHALLENGE'!$A$1:$EF$4997,2,FALSE)</f>
        <v>0</v>
      </c>
      <c r="CI121">
        <f>HLOOKUP(HISVAL!CI$1,'CARTERA GESTION CHALLENGE'!$A$1:$EF$4997,2,FALSE)</f>
        <v>571747.71</v>
      </c>
      <c r="CJ121">
        <f>HLOOKUP(HISVAL!CJ$1,'CARTERA GESTION CHALLENGE'!$A$1:$EF$4997,2,FALSE)</f>
        <v>571747.71</v>
      </c>
      <c r="CK121">
        <f>HLOOKUP(HISVAL!CK$1,'CARTERA GESTION CHALLENGE'!$A$1:$EF$4997,2,FALSE)</f>
        <v>0</v>
      </c>
      <c r="CL121">
        <f>HLOOKUP(HISVAL!CL$1,'CARTERA GESTION CHALLENGE'!$A$1:$EF$4997,2,FALSE)</f>
        <v>0</v>
      </c>
      <c r="CM121">
        <f>HLOOKUP(HISVAL!CM$1,'CARTERA GESTION CHALLENGE'!$A$1:$EF$4997,2,FALSE)</f>
        <v>0</v>
      </c>
      <c r="CN121" t="str">
        <f>HLOOKUP(HISVAL!CN$1,'CARTERA GESTION CHALLENGE'!$A$1:$EF$4997,2,FALSE)</f>
        <v>M</v>
      </c>
      <c r="CO121">
        <f>HLOOKUP(HISVAL!CO$1,'CARTERA GESTION CHALLENGE'!$A$1:$EF$4997,2,FALSE)</f>
        <v>0</v>
      </c>
      <c r="CP121">
        <f>HLOOKUP(HISVAL!CP$1,'CARTERA GESTION CHALLENGE'!$A$1:$EF$4997,2,FALSE)</f>
        <v>0</v>
      </c>
      <c r="CQ121">
        <f>HLOOKUP(HISVAL!CQ$1,'CARTERA GESTION CHALLENGE'!$A$1:$EF$4997,2,FALSE)</f>
        <v>0</v>
      </c>
      <c r="CR121">
        <f>HLOOKUP(HISVAL!CR$1,'CARTERA GESTION CHALLENGE'!$A$1:$EF$4997,2,FALSE)</f>
        <v>0</v>
      </c>
      <c r="CS121" t="str">
        <f>HLOOKUP(HISVAL!CS$1,'CARTERA GESTION CHALLENGE'!$A$1:$EF$4997,2,FALSE)</f>
        <v>A</v>
      </c>
      <c r="CT121">
        <f>HLOOKUP(HISVAL!CT$1,'CARTERA GESTION CHALLENGE'!$A$1:$EF$4997,2,FALSE)</f>
        <v>0</v>
      </c>
      <c r="CU121" t="e">
        <f>HLOOKUP(HISVAL!CU$1,'CARTERA GESTION CHALLENGE'!$A$1:$EF$4997,2,FALSE)</f>
        <v>#N/A</v>
      </c>
      <c r="CV121" t="e">
        <f>HLOOKUP(HISVAL!CV$1,'CARTERA GESTION CHALLENGE'!$A$1:$EF$4997,2,FALSE)</f>
        <v>#N/A</v>
      </c>
      <c r="CW121" t="e">
        <f>HLOOKUP(HISVAL!CW$1,'CARTERA GESTION CHALLENGE'!$A$1:$EF$4997,2,FALSE)</f>
        <v>#N/A</v>
      </c>
      <c r="CX121" t="e">
        <f>HLOOKUP(HISVAL!CX$1,'CARTERA GESTION CHALLENGE'!$A$1:$EF$4997,2,FALSE)</f>
        <v>#N/A</v>
      </c>
      <c r="CY121" t="e">
        <f>HLOOKUP(HISVAL!CY$1,'CARTERA GESTION CHALLENGE'!$A$1:$EF$4997,2,FALSE)</f>
        <v>#N/A</v>
      </c>
      <c r="CZ121" t="e">
        <f>HLOOKUP(HISVAL!CZ$1,'CARTERA GESTION CHALLENGE'!$A$1:$EF$4997,2,FALSE)</f>
        <v>#N/A</v>
      </c>
      <c r="DA121" t="e">
        <f>HLOOKUP(HISVAL!DA$1,'CARTERA GESTION CHALLENGE'!$A$1:$EF$4997,2,FALSE)</f>
        <v>#N/A</v>
      </c>
      <c r="DB121" t="e">
        <f>HLOOKUP(HISVAL!DB$1,'CARTERA GESTION CHALLENGE'!$A$1:$EF$4997,2,FALSE)</f>
        <v>#N/A</v>
      </c>
      <c r="DC121" t="e">
        <f>HLOOKUP(HISVAL!DC$1,'CARTERA GESTION CHALLENGE'!$A$1:$EF$4997,2,FALSE)</f>
        <v>#N/A</v>
      </c>
      <c r="DD121" t="e">
        <f>HLOOKUP(HISVAL!DD$1,'CARTERA GESTION CHALLENGE'!$A$1:$EF$4997,2,FALSE)</f>
        <v>#N/A</v>
      </c>
      <c r="DE121" t="e">
        <f>HLOOKUP(HISVAL!DE$1,'CARTERA GESTION CHALLENGE'!$A$1:$EF$4997,2,FALSE)</f>
        <v>#N/A</v>
      </c>
      <c r="DF121" t="e">
        <f>HLOOKUP(HISVAL!DF$1,'CARTERA GESTION CHALLENGE'!$A$1:$EF$4997,2,FALSE)</f>
        <v>#N/A</v>
      </c>
      <c r="DG121" t="e">
        <f>HLOOKUP(HISVAL!DG$1,'CARTERA GESTION CHALLENGE'!$A$1:$EF$4997,2,FALSE)</f>
        <v>#N/A</v>
      </c>
      <c r="DH121" t="e">
        <f>HLOOKUP(HISVAL!DH$1,'CARTERA GESTION CHALLENGE'!$A$1:$EF$4997,2,FALSE)</f>
        <v>#N/A</v>
      </c>
      <c r="DI121" t="e">
        <f>HLOOKUP(HISVAL!DI$1,'CARTERA GESTION CHALLENGE'!$A$1:$EF$4997,2,FALSE)</f>
        <v>#N/A</v>
      </c>
      <c r="DJ121" t="e">
        <f>HLOOKUP(HISVAL!DJ$1,'CARTERA GESTION CHALLENGE'!$A$1:$EF$4997,2,FALSE)</f>
        <v>#N/A</v>
      </c>
      <c r="DK121" t="e">
        <f>HLOOKUP(HISVAL!DK$1,'CARTERA GESTION CHALLENGE'!$A$1:$EF$4997,2,FALSE)</f>
        <v>#N/A</v>
      </c>
      <c r="DL121" t="e">
        <f>HLOOKUP(HISVAL!DL$1,'CARTERA GESTION CHALLENGE'!$A$1:$EF$4997,2,FALSE)</f>
        <v>#N/A</v>
      </c>
      <c r="DM121" t="e">
        <f>HLOOKUP(HISVAL!DM$1,'CARTERA GESTION CHALLENGE'!$A$1:$EF$4997,2,FALSE)</f>
        <v>#N/A</v>
      </c>
      <c r="DN121" t="e">
        <f>HLOOKUP(HISVAL!DN$1,'CARTERA GESTION CHALLENGE'!$A$1:$EF$4997,2,FALSE)</f>
        <v>#N/A</v>
      </c>
      <c r="DO121" t="e">
        <f>HLOOKUP(HISVAL!DO$1,'CARTERA GESTION CHALLENGE'!$A$1:$EF$4997,2,FALSE)</f>
        <v>#N/A</v>
      </c>
      <c r="DP121" t="e">
        <f>HLOOKUP(HISVAL!DP$1,'CARTERA GESTION CHALLENGE'!$A$1:$EF$4997,2,FALSE)</f>
        <v>#N/A</v>
      </c>
      <c r="DQ121" t="e">
        <f>HLOOKUP(HISVAL!DQ$1,'CARTERA GESTION CHALLENGE'!$A$1:$EF$4997,2,FALSE)</f>
        <v>#N/A</v>
      </c>
      <c r="DR121" t="e">
        <f>HLOOKUP(HISVAL!DR$1,'CARTERA GESTION CHALLENGE'!$A$1:$EF$4997,2,FALSE)</f>
        <v>#N/A</v>
      </c>
      <c r="DS121" t="e">
        <f>HLOOKUP(HISVAL!DS$1,'CARTERA GESTION CHALLENGE'!$A$1:$EF$4997,2,FALSE)</f>
        <v>#N/A</v>
      </c>
      <c r="DT121" t="e">
        <f>HLOOKUP(HISVAL!DT$1,'CARTERA GESTION CHALLENGE'!$A$1:$EF$4997,2,FALSE)</f>
        <v>#N/A</v>
      </c>
      <c r="DU121" t="e">
        <f>HLOOKUP(HISVAL!DU$1,'CARTERA GESTION CHALLENGE'!$A$1:$EF$4997,2,FALSE)</f>
        <v>#N/A</v>
      </c>
      <c r="DV121" t="e">
        <f>HLOOKUP(HISVAL!DV$1,'CARTERA GESTION CHALLENGE'!$A$1:$EF$4997,2,FALSE)</f>
        <v>#N/A</v>
      </c>
      <c r="DW121" t="e">
        <f>HLOOKUP(HISVAL!DW$1,'CARTERA GESTION CHALLENGE'!$A$1:$EF$4997,2,FALSE)</f>
        <v>#N/A</v>
      </c>
      <c r="DX121" t="e">
        <f>HLOOKUP(HISVAL!DX$1,'CARTERA GESTION CHALLENGE'!$A$1:$EF$4997,2,FALSE)</f>
        <v>#N/A</v>
      </c>
      <c r="DY121" t="e">
        <f>HLOOKUP(HISVAL!DY$1,'CARTERA GESTION CHALLENGE'!$A$1:$EF$4997,2,FALSE)</f>
        <v>#N/A</v>
      </c>
      <c r="DZ121" t="e">
        <f>HLOOKUP(HISVAL!DZ$1,'CARTERA GESTION CHALLENGE'!$A$1:$EF$4997,2,FALSE)</f>
        <v>#N/A</v>
      </c>
      <c r="EA121" t="e">
        <f>HLOOKUP(HISVAL!EA$1,'CARTERA GESTION CHALLENGE'!$A$1:$EF$4997,2,FALSE)</f>
        <v>#N/A</v>
      </c>
      <c r="EB121" t="e">
        <f>HLOOKUP(HISVAL!EB$1,'CARTERA GESTION CHALLENGE'!$A$1:$EF$4997,2,FALSE)</f>
        <v>#N/A</v>
      </c>
      <c r="EC121" t="e">
        <f>HLOOKUP(HISVAL!EC$1,'CARTERA GESTION CHALLENGE'!$A$1:$EF$4997,2,FALSE)</f>
        <v>#N/A</v>
      </c>
      <c r="ED121" t="e">
        <f>HLOOKUP(HISVAL!ED$1,'CARTERA GESTION CHALLENGE'!$A$1:$EF$4997,2,FALSE)</f>
        <v>#N/A</v>
      </c>
      <c r="EE121" t="e">
        <f>HLOOKUP(HISVAL!EE$1,'CARTERA GESTION CHALLENGE'!$A$1:$EF$4997,2,FALSE)</f>
        <v>#N/A</v>
      </c>
      <c r="EF121" t="e">
        <f>HLOOKUP(HISVAL!EF$1,'CARTERA GESTION CHALLENGE'!$A$1:$EF$4997,2,FALSE)</f>
        <v>#N/A</v>
      </c>
      <c r="EG121" t="e">
        <f>HLOOKUP(HISVAL!EG$1,'CARTERA GESTION CHALLENGE'!$A$1:$EF$4997,2,FALSE)</f>
        <v>#N/A</v>
      </c>
      <c r="EH121" t="e">
        <f>HLOOKUP(HISVAL!EH$1,'CARTERA GESTION CHALLENGE'!$A$1:$EF$4997,2,FALSE)</f>
        <v>#N/A</v>
      </c>
      <c r="EI121" t="e">
        <f>HLOOKUP(HISVAL!EI$1,'CARTERA GESTION CHALLENGE'!$A$1:$EF$4997,2,FALSE)</f>
        <v>#N/A</v>
      </c>
      <c r="EJ121" t="e">
        <f>HLOOKUP(HISVAL!EJ$1,'CARTERA GESTION CHALLENGE'!$A$1:$EF$4997,2,FALSE)</f>
        <v>#N/A</v>
      </c>
      <c r="EK121" t="e">
        <f>HLOOKUP(HISVAL!EK$1,'CARTERA GESTION CHALLENGE'!$A$1:$EF$4997,2,FALSE)</f>
        <v>#N/A</v>
      </c>
      <c r="EL121" t="e">
        <f>HLOOKUP(HISVAL!EL$1,'CARTERA GESTION CHALLENGE'!$A$1:$EF$4997,2,FALSE)</f>
        <v>#N/A</v>
      </c>
      <c r="EM121" t="e">
        <f>HLOOKUP(HISVAL!EM$1,'CARTERA GESTION CHALLENGE'!$A$1:$EF$4997,2,FALSE)</f>
        <v>#N/A</v>
      </c>
      <c r="EN121" t="e">
        <f>HLOOKUP(HISVAL!EN$1,'CARTERA GESTION CHALLENGE'!$A$1:$EF$4997,2,FALSE)</f>
        <v>#N/A</v>
      </c>
      <c r="EO121" t="e">
        <f>HLOOKUP(HISVAL!EO$1,'CARTERA GESTION CHALLENGE'!$A$1:$EF$4997,2,FALSE)</f>
        <v>#N/A</v>
      </c>
      <c r="EP121" t="e">
        <f>HLOOKUP(HISVAL!EP$1,'CARTERA GESTION CHALLENGE'!$A$1:$EF$4997,2,FALSE)</f>
        <v>#N/A</v>
      </c>
      <c r="EQ121" t="e">
        <f>HLOOKUP(HISVAL!EQ$1,'CARTERA GESTION CHALLENGE'!$A$1:$EF$4997,2,FALSE)</f>
        <v>#N/A</v>
      </c>
      <c r="ER121" t="e">
        <f>HLOOKUP(HISVAL!ER$1,'CARTERA GESTION CHALLENGE'!$A$1:$EF$4997,2,FALSE)</f>
        <v>#N/A</v>
      </c>
      <c r="ES121" t="e">
        <f>HLOOKUP(HISVAL!ES$1,'CARTERA GESTION CHALLENGE'!$A$1:$EF$4997,2,FALSE)</f>
        <v>#N/A</v>
      </c>
      <c r="ET121" t="e">
        <f>HLOOKUP(HISVAL!ET$1,'CARTERA GESTION CHALLENGE'!$A$1:$EF$4997,2,FALSE)</f>
        <v>#N/A</v>
      </c>
      <c r="EU121" t="e">
        <f>HLOOKUP(HISVAL!EU$1,'CARTERA GESTION CHALLENGE'!$A$1:$EF$4997,2,FALSE)</f>
        <v>#N/A</v>
      </c>
      <c r="EV121" t="e">
        <f>HLOOKUP(HISVAL!EV$1,'CARTERA GESTION CHALLENGE'!$A$1:$EF$4997,2,FALSE)</f>
        <v>#N/A</v>
      </c>
      <c r="EW121" t="e">
        <f>HLOOKUP(HISVAL!EW$1,'CARTERA GESTION CHALLENGE'!$A$1:$EF$4997,2,FALSE)</f>
        <v>#N/A</v>
      </c>
      <c r="EX121" t="e">
        <f>HLOOKUP(HISVAL!EX$1,'CARTERA GESTION CHALLENGE'!$A$1:$EF$4997,2,FALSE)</f>
        <v>#N/A</v>
      </c>
      <c r="EY121" t="e">
        <f>HLOOKUP(HISVAL!EY$1,'CARTERA GESTION CHALLENGE'!$A$1:$EF$4997,2,FALSE)</f>
        <v>#N/A</v>
      </c>
      <c r="EZ121" t="e">
        <f>HLOOKUP(HISVAL!EZ$1,'CARTERA GESTION CHALLENGE'!$A$1:$EF$4997,2,FALSE)</f>
        <v>#N/A</v>
      </c>
      <c r="FA121" t="e">
        <f>HLOOKUP(HISVAL!FA$1,'CARTERA GESTION CHALLENGE'!$A$1:$EF$4997,2,FALSE)</f>
        <v>#N/A</v>
      </c>
      <c r="FB121" t="e">
        <f>HLOOKUP(HISVAL!FB$1,'CARTERA GESTION CHALLENGE'!$A$1:$EF$4997,2,FALSE)</f>
        <v>#N/A</v>
      </c>
      <c r="FC121" t="e">
        <f>HLOOKUP(HISVAL!FC$1,'CARTERA GESTION CHALLENGE'!$A$1:$EF$4997,2,FALSE)</f>
        <v>#N/A</v>
      </c>
      <c r="FD121" t="e">
        <f>HLOOKUP(HISVAL!FD$1,'CARTERA GESTION CHALLENGE'!$A$1:$EF$4997,2,FALSE)</f>
        <v>#N/A</v>
      </c>
      <c r="FE121" t="e">
        <f>HLOOKUP(HISVAL!FE$1,'CARTERA GESTION CHALLENGE'!$A$1:$EF$4997,2,FALSE)</f>
        <v>#N/A</v>
      </c>
      <c r="FF121" t="e">
        <f>HLOOKUP(HISVAL!FF$1,'CARTERA GESTION CHALLENGE'!$A$1:$EF$4997,2,FALSE)</f>
        <v>#N/A</v>
      </c>
      <c r="FG121" t="e">
        <f>HLOOKUP(HISVAL!FG$1,'CARTERA GESTION CHALLENGE'!$A$1:$EF$4997,2,FALSE)</f>
        <v>#N/A</v>
      </c>
      <c r="FH121" t="e">
        <f>HLOOKUP(HISVAL!FH$1,'CARTERA GESTION CHALLENGE'!$A$1:$EF$4997,2,FALSE)</f>
        <v>#N/A</v>
      </c>
      <c r="FI121" t="e">
        <f>HLOOKUP(HISVAL!FI$1,'CARTERA GESTION CHALLENGE'!$A$1:$EF$4997,2,FALSE)</f>
        <v>#N/A</v>
      </c>
      <c r="FJ121" t="e">
        <f>HLOOKUP(HISVAL!FJ$1,'CARTERA GESTION CHALLENGE'!$A$1:$EF$4997,2,FALSE)</f>
        <v>#N/A</v>
      </c>
      <c r="FK121" t="e">
        <f>HLOOKUP(HISVAL!FK$1,'CARTERA GESTION CHALLENGE'!$A$1:$EF$4997,2,FALSE)</f>
        <v>#N/A</v>
      </c>
      <c r="FL121" t="e">
        <f>HLOOKUP(HISVAL!FL$1,'CARTERA GESTION CHALLENGE'!$A$1:$EF$4997,2,FALSE)</f>
        <v>#N/A</v>
      </c>
      <c r="FM121" t="e">
        <f>HLOOKUP(HISVAL!FM$1,'CARTERA GESTION CHALLENGE'!$A$1:$EF$4997,2,FALSE)</f>
        <v>#N/A</v>
      </c>
      <c r="FN121" t="e">
        <f>HLOOKUP(HISVAL!FN$1,'CARTERA GESTION CHALLENGE'!$A$1:$EF$4997,2,FALSE)</f>
        <v>#N/A</v>
      </c>
      <c r="FO121" t="e">
        <f>HLOOKUP(HISVAL!FO$1,'CARTERA GESTION CHALLENGE'!$A$1:$EF$4997,2,FALSE)</f>
        <v>#N/A</v>
      </c>
      <c r="FP121" t="e">
        <f>HLOOKUP(HISVAL!FP$1,'CARTERA GESTION CHALLENGE'!$A$1:$EF$4997,2,FALSE)</f>
        <v>#N/A</v>
      </c>
      <c r="FQ121" t="e">
        <f>HLOOKUP(HISVAL!FQ$1,'CARTERA GESTION CHALLENGE'!$A$1:$EF$4997,2,FALSE)</f>
        <v>#N/A</v>
      </c>
      <c r="FR121" t="e">
        <f>HLOOKUP(HISVAL!FR$1,'CARTERA GESTION CHALLENGE'!$A$1:$EF$4997,2,FALSE)</f>
        <v>#N/A</v>
      </c>
      <c r="FS121" t="e">
        <f>HLOOKUP(HISVAL!FS$1,'CARTERA GESTION CHALLENGE'!$A$1:$EF$4997,2,FALSE)</f>
        <v>#N/A</v>
      </c>
      <c r="FT121" t="e">
        <f>HLOOKUP(HISVAL!FT$1,'CARTERA GESTION CHALLENGE'!$A$1:$EF$4997,2,FALSE)</f>
        <v>#N/A</v>
      </c>
      <c r="FU121" t="e">
        <f>HLOOKUP(HISVAL!FU$1,'CARTERA GESTION CHALLENGE'!$A$1:$EF$4997,2,FALSE)</f>
        <v>#N/A</v>
      </c>
      <c r="FV121" t="e">
        <f>HLOOKUP(HISVAL!FV$1,'CARTERA GESTION CHALLENGE'!$A$1:$EF$4997,2,FALSE)</f>
        <v>#N/A</v>
      </c>
      <c r="FW121" t="e">
        <f>HLOOKUP(HISVAL!FW$1,'CARTERA GESTION CHALLENGE'!$A$1:$EF$4997,2,FALSE)</f>
        <v>#N/A</v>
      </c>
      <c r="FX121" t="e">
        <f>HLOOKUP(HISVAL!FX$1,'CARTERA GESTION CHALLENGE'!$A$1:$EF$4997,2,FALSE)</f>
        <v>#N/A</v>
      </c>
      <c r="FY121" t="e">
        <f>HLOOKUP(HISVAL!FY$1,'CARTERA GESTION CHALLENGE'!$A$1:$EF$4997,2,FALSE)</f>
        <v>#N/A</v>
      </c>
      <c r="FZ121" t="e">
        <f>HLOOKUP(HISVAL!FZ$1,'CARTERA GESTION CHALLENGE'!$A$1:$EF$4997,2,FALSE)</f>
        <v>#N/A</v>
      </c>
      <c r="GA121" t="e">
        <f>HLOOKUP(HISVAL!GA$1,'CARTERA GESTION CHALLENGE'!$A$1:$EF$4997,2,FALSE)</f>
        <v>#N/A</v>
      </c>
      <c r="GB121" t="e">
        <f>HLOOKUP(HISVAL!GB$1,'CARTERA GESTION CHALLENGE'!$A$1:$EF$4997,2,FALSE)</f>
        <v>#N/A</v>
      </c>
      <c r="GC121" t="e">
        <f>HLOOKUP(HISVAL!GC$1,'CARTERA GESTION CHALLENGE'!$A$1:$EF$4997,2,FALSE)</f>
        <v>#N/A</v>
      </c>
      <c r="GD121" t="e">
        <f>HLOOKUP(HISVAL!GD$1,'CARTERA GESTION CHALLENGE'!$A$1:$EF$4997,2,FALSE)</f>
        <v>#N/A</v>
      </c>
      <c r="GE121" t="e">
        <f>HLOOKUP(HISVAL!GE$1,'CARTERA GESTION CHALLENGE'!$A$1:$EF$4997,2,FALSE)</f>
        <v>#N/A</v>
      </c>
      <c r="GF121" t="e">
        <f>HLOOKUP(HISVAL!GF$1,'CARTERA GESTION CHALLENGE'!$A$1:$EF$4997,2,FALSE)</f>
        <v>#N/A</v>
      </c>
      <c r="GG121" t="e">
        <f>HLOOKUP(HISVAL!GG$1,'CARTERA GESTION CHALLENGE'!$A$1:$EF$4997,2,FALSE)</f>
        <v>#N/A</v>
      </c>
      <c r="GH121" t="e">
        <f>HLOOKUP(HISVAL!GH$1,'CARTERA GESTION CHALLENGE'!$A$1:$EF$4997,2,FALSE)</f>
        <v>#N/A</v>
      </c>
      <c r="GI121" t="e">
        <f>HLOOKUP(HISVAL!GI$1,'CARTERA GESTION CHALLENGE'!$A$1:$EF$4997,2,FALSE)</f>
        <v>#N/A</v>
      </c>
      <c r="GJ121" t="e">
        <f>HLOOKUP(HISVAL!GJ$1,'CARTERA GESTION CHALLENGE'!$A$1:$EF$4997,2,FALSE)</f>
        <v>#N/A</v>
      </c>
      <c r="GK121" t="e">
        <f>HLOOKUP(HISVAL!GK$1,'CARTERA GESTION CHALLENGE'!$A$1:$EF$4997,2,FALSE)</f>
        <v>#N/A</v>
      </c>
      <c r="GL121" t="e">
        <f>HLOOKUP(HISVAL!GL$1,'CARTERA GESTION CHALLENGE'!$A$1:$EF$4997,2,FALSE)</f>
        <v>#N/A</v>
      </c>
      <c r="GM121" t="e">
        <f>HLOOKUP(HISVAL!GM$1,'CARTERA GESTION CHALLENGE'!$A$1:$EF$4997,2,FALSE)</f>
        <v>#N/A</v>
      </c>
      <c r="GN121" t="e">
        <f>HLOOKUP(HISVAL!GN$1,'CARTERA GESTION CHALLENGE'!$A$1:$EF$4997,2,FALSE)</f>
        <v>#N/A</v>
      </c>
      <c r="GO121" t="e">
        <f>HLOOKUP(HISVAL!GO$1,'CARTERA GESTION CHALLENGE'!$A$1:$EF$4997,2,FALSE)</f>
        <v>#N/A</v>
      </c>
      <c r="GP121" t="e">
        <f>HLOOKUP(HISVAL!GP$1,'CARTERA GESTION CHALLENGE'!$A$1:$EF$4997,2,FALSE)</f>
        <v>#N/A</v>
      </c>
      <c r="GQ121" t="e">
        <f>HLOOKUP(HISVAL!GQ$1,'CARTERA GESTION CHALLENGE'!$A$1:$EF$4997,2,FALSE)</f>
        <v>#N/A</v>
      </c>
      <c r="GR121" t="e">
        <f>HLOOKUP(HISVAL!GR$1,'CARTERA GESTION CHALLENGE'!$A$1:$EF$4997,2,FALSE)</f>
        <v>#N/A</v>
      </c>
      <c r="GS121" t="e">
        <f>HLOOKUP(HISVAL!GS$1,'CARTERA GESTION CHALLENGE'!$A$1:$EF$4997,2,FALSE)</f>
        <v>#N/A</v>
      </c>
      <c r="GT121" t="e">
        <f>HLOOKUP(HISVAL!GT$1,'CARTERA GESTION CHALLENGE'!$A$1:$EF$4997,2,FALSE)</f>
        <v>#N/A</v>
      </c>
      <c r="GU121" t="e">
        <f>HLOOKUP(HISVAL!GU$1,'CARTERA GESTION CHALLENGE'!$A$1:$EF$4997,2,FALSE)</f>
        <v>#N/A</v>
      </c>
      <c r="GV121" t="e">
        <f>HLOOKUP(HISVAL!GV$1,'CARTERA GESTION CHALLENGE'!$A$1:$EF$4997,2,FALSE)</f>
        <v>#N/A</v>
      </c>
      <c r="GW121" t="e">
        <f>HLOOKUP(HISVAL!GW$1,'CARTERA GESTION CHALLENGE'!$A$1:$EF$4997,2,FALSE)</f>
        <v>#N/A</v>
      </c>
      <c r="GX121" t="e">
        <f>HLOOKUP(HISVAL!GX$1,'CARTERA GESTION CHALLENGE'!$A$1:$EF$4997,2,FALSE)</f>
        <v>#N/A</v>
      </c>
      <c r="GY121" t="e">
        <f>HLOOKUP(HISVAL!GY$1,'CARTERA GESTION CHALLENGE'!$A$1:$EF$4997,2,FALSE)</f>
        <v>#N/A</v>
      </c>
      <c r="GZ121" t="e">
        <f>HLOOKUP(HISVAL!GZ$1,'CARTERA GESTION CHALLENGE'!$A$1:$EF$4997,2,FALSE)</f>
        <v>#N/A</v>
      </c>
      <c r="HA121" t="e">
        <f>HLOOKUP(HISVAL!HA$1,'CARTERA GESTION CHALLENGE'!$A$1:$EF$4997,2,FALSE)</f>
        <v>#N/A</v>
      </c>
      <c r="HB121" t="e">
        <f>HLOOKUP(HISVAL!HB$1,'CARTERA GESTION CHALLENGE'!$A$1:$EF$4997,2,FALSE)</f>
        <v>#N/A</v>
      </c>
      <c r="HC121" t="e">
        <f>HLOOKUP(HISVAL!HC$1,'CARTERA GESTION CHALLENGE'!$A$1:$EF$4997,2,FALSE)</f>
        <v>#N/A</v>
      </c>
      <c r="HD121" t="e">
        <f>HLOOKUP(HISVAL!HD$1,'CARTERA GESTION CHALLENGE'!$A$1:$EF$4997,2,FALSE)</f>
        <v>#N/A</v>
      </c>
      <c r="HE121" t="e">
        <f>HLOOKUP(HISVAL!HE$1,'CARTERA GESTION CHALLENGE'!$A$1:$EF$4997,2,FALSE)</f>
        <v>#N/A</v>
      </c>
      <c r="HF121" t="e">
        <f>HLOOKUP(HISVAL!HF$1,'CARTERA GESTION CHALLENGE'!$A$1:$EF$4997,2,FALSE)</f>
        <v>#N/A</v>
      </c>
      <c r="HG121" t="e">
        <f>HLOOKUP(HISVAL!HG$1,'CARTERA GESTION CHALLENGE'!$A$1:$EF$4997,2,FALSE)</f>
        <v>#N/A</v>
      </c>
      <c r="HH121" t="e">
        <f>HLOOKUP(HISVAL!HH$1,'CARTERA GESTION CHALLENGE'!$A$1:$EF$4997,2,FALSE)</f>
        <v>#N/A</v>
      </c>
      <c r="HI121" t="e">
        <f>HLOOKUP(HISVAL!HI$1,'CARTERA GESTION CHALLENGE'!$A$1:$EF$4997,2,FALSE)</f>
        <v>#N/A</v>
      </c>
      <c r="HJ121" t="e">
        <f>HLOOKUP(HISVAL!HJ$1,'CARTERA GESTION CHALLENGE'!$A$1:$EF$4997,2,FALSE)</f>
        <v>#N/A</v>
      </c>
      <c r="HK121" t="e">
        <f>HLOOKUP(HISVAL!HK$1,'CARTERA GESTION CHALLENGE'!$A$1:$EF$4997,2,FALSE)</f>
        <v>#N/A</v>
      </c>
      <c r="HL121" t="e">
        <f>HLOOKUP(HISVAL!HL$1,'CARTERA GESTION CHALLENGE'!$A$1:$EF$4997,2,FALSE)</f>
        <v>#N/A</v>
      </c>
      <c r="HM121" t="e">
        <f>HLOOKUP(HISVAL!HM$1,'CARTERA GESTION CHALLENGE'!$A$1:$EF$4997,2,FALSE)</f>
        <v>#N/A</v>
      </c>
      <c r="HN121" t="e">
        <f>HLOOKUP(HISVAL!HN$1,'CARTERA GESTION CHALLENGE'!$A$1:$EF$4997,2,FALSE)</f>
        <v>#N/A</v>
      </c>
      <c r="HO121" t="e">
        <f>HLOOKUP(HISVAL!HO$1,'CARTERA GESTION CHALLENGE'!$A$1:$EF$4997,2,FALSE)</f>
        <v>#N/A</v>
      </c>
      <c r="HP121" t="e">
        <f>HLOOKUP(HISVAL!HP$1,'CARTERA GESTION CHALLENGE'!$A$1:$EF$4997,2,FALSE)</f>
        <v>#N/A</v>
      </c>
      <c r="HQ121" t="e">
        <f>HLOOKUP(HISVAL!HQ$1,'CARTERA GESTION CHALLENGE'!$A$1:$EF$4997,2,FALSE)</f>
        <v>#N/A</v>
      </c>
      <c r="HR121" t="e">
        <f>HLOOKUP(HISVAL!HR$1,'CARTERA GESTION CHALLENGE'!$A$1:$EF$4997,2,FALSE)</f>
        <v>#N/A</v>
      </c>
      <c r="HS121" t="e">
        <f>HLOOKUP(HISVAL!HS$1,'CARTERA GESTION CHALLENGE'!$A$1:$EF$4997,2,FALSE)</f>
        <v>#N/A</v>
      </c>
      <c r="HT121" t="e">
        <f>HLOOKUP(HISVAL!HT$1,'CARTERA GESTION CHALLENGE'!$A$1:$EF$4997,2,FALSE)</f>
        <v>#N/A</v>
      </c>
      <c r="HU121" t="e">
        <f>HLOOKUP(HISVAL!HU$1,'CARTERA GESTION CHALLENGE'!$A$1:$EF$4997,2,FALSE)</f>
        <v>#N/A</v>
      </c>
      <c r="HV121" t="e">
        <f>HLOOKUP(HISVAL!HV$1,'CARTERA GESTION CHALLENGE'!$A$1:$EF$4997,2,FALSE)</f>
        <v>#N/A</v>
      </c>
      <c r="HW121" t="e">
        <f>HLOOKUP(HISVAL!HW$1,'CARTERA GESTION CHALLENGE'!$A$1:$EF$4997,2,FALSE)</f>
        <v>#N/A</v>
      </c>
      <c r="HX121" t="e">
        <f>HLOOKUP(HISVAL!HX$1,'CARTERA GESTION CHALLENGE'!$A$1:$EF$4997,2,FALSE)</f>
        <v>#N/A</v>
      </c>
      <c r="HY121" t="e">
        <f>HLOOKUP(HISVAL!HY$1,'CARTERA GESTION CHALLENGE'!$A$1:$EF$4997,2,FALSE)</f>
        <v>#N/A</v>
      </c>
      <c r="HZ121" t="e">
        <f>HLOOKUP(HISVAL!HZ$1,'CARTERA GESTION CHALLENGE'!$A$1:$EF$4997,2,FALSE)</f>
        <v>#N/A</v>
      </c>
      <c r="IA121" t="e">
        <f>HLOOKUP(HISVAL!IA$1,'CARTERA GESTION CHALLENGE'!$A$1:$EF$4997,2,FALSE)</f>
        <v>#N/A</v>
      </c>
      <c r="IB121" t="e">
        <f>HLOOKUP(HISVAL!IB$1,'CARTERA GESTION CHALLENGE'!$A$1:$EF$4997,2,FALSE)</f>
        <v>#N/A</v>
      </c>
      <c r="IC121" t="e">
        <f>HLOOKUP(HISVAL!IC$1,'CARTERA GESTION CHALLENGE'!$A$1:$EF$4997,2,FALSE)</f>
        <v>#N/A</v>
      </c>
      <c r="ID121" t="e">
        <f>HLOOKUP(HISVAL!ID$1,'CARTERA GESTION CHALLENGE'!$A$1:$EF$4997,2,FALSE)</f>
        <v>#N/A</v>
      </c>
      <c r="IE121" t="e">
        <f>HLOOKUP(HISVAL!IE$1,'CARTERA GESTION CHALLENGE'!$A$1:$EF$4997,2,FALSE)</f>
        <v>#N/A</v>
      </c>
      <c r="IF121" t="e">
        <f>HLOOKUP(HISVAL!IF$1,'CARTERA GESTION CHALLENGE'!$A$1:$EF$4997,2,FALSE)</f>
        <v>#N/A</v>
      </c>
      <c r="IG121" t="e">
        <f>HLOOKUP(HISVAL!IG$1,'CARTERA GESTION CHALLENGE'!$A$1:$EF$4997,2,FALSE)</f>
        <v>#N/A</v>
      </c>
      <c r="IH121" t="e">
        <f>HLOOKUP(HISVAL!IH$1,'CARTERA GESTION CHALLENGE'!$A$1:$EF$4997,2,FALSE)</f>
        <v>#N/A</v>
      </c>
      <c r="II121" t="e">
        <f>HLOOKUP(HISVAL!II$1,'CARTERA GESTION CHALLENGE'!$A$1:$EF$4997,2,FALSE)</f>
        <v>#N/A</v>
      </c>
      <c r="IJ121" t="e">
        <f>HLOOKUP(HISVAL!IJ$1,'CARTERA GESTION CHALLENGE'!$A$1:$EF$4997,2,FALSE)</f>
        <v>#N/A</v>
      </c>
      <c r="IK121" t="e">
        <f>HLOOKUP(HISVAL!IK$1,'CARTERA GESTION CHALLENGE'!$A$1:$EF$4997,2,FALSE)</f>
        <v>#N/A</v>
      </c>
      <c r="IL121" t="e">
        <f>HLOOKUP(HISVAL!IL$1,'CARTERA GESTION CHALLENGE'!$A$1:$EF$4997,2,FALSE)</f>
        <v>#N/A</v>
      </c>
      <c r="IM121" t="e">
        <f>HLOOKUP(HISVAL!IM$1,'CARTERA GESTION CHALLENGE'!$A$1:$EF$4997,2,FALSE)</f>
        <v>#N/A</v>
      </c>
    </row>
    <row r="122" spans="1:247" x14ac:dyDescent="0.2">
      <c r="A122" s="11" t="str">
        <f>IF('CARTERA GESTION CHALLENGE'!E119="","",'CARTERA GESTION CHALLENGE'!E119)</f>
        <v/>
      </c>
      <c r="B122" s="12" t="str">
        <f>IF('CARTERA GESTION CHALLENGE'!AT119="","",'CARTERA GESTION CHALLENGE'!AT119)</f>
        <v/>
      </c>
      <c r="C122" s="13" t="str">
        <f>IF('CARTERA GESTION CHALLENGE'!S119="","",'CARTERA GESTION CHALLENGE'!S119)</f>
        <v/>
      </c>
      <c r="D122" s="14" t="str">
        <f>IF('CARTERA GESTION CHALLENGE'!O119="","",'CARTERA GESTION CHALLENGE'!O119)</f>
        <v/>
      </c>
      <c r="E122" s="14" t="str">
        <f>IF('CARTERA GESTION CHALLENGE'!G119="","",'CARTERA GESTION CHALLENGE'!G119)</f>
        <v/>
      </c>
      <c r="F122" s="14" t="str">
        <f>IF('CARTERA GESTION CHALLENGE'!P119="","",'CARTERA GESTION CHALLENGE'!P119)</f>
        <v/>
      </c>
      <c r="G122" s="14" t="str">
        <f>IF('CARTERA GESTION CHALLENGE'!DZ119="","",'CARTERA GESTION CHALLENGE'!DZ119)</f>
        <v/>
      </c>
      <c r="J122" s="14" t="str">
        <f>IF('CARTERA GESTION CHALLENGE'!AF119="","",'CARTERA GESTION CHALLENGE'!AF119)</f>
        <v/>
      </c>
      <c r="K122" s="14" t="str" cm="1">
        <f t="array" ref="K122">_xll.BDP(G122&amp;" EQUITY","PARENT_TICKER_EXCHANGE")</f>
        <v>#N/A Invalid Security</v>
      </c>
      <c r="L122" t="str">
        <f>IF('CARTERA GESTION CHALLENGE'!A119="","",'CARTERA GESTION CHALLENGE'!A119)</f>
        <v/>
      </c>
      <c r="M122" s="14" t="str">
        <f>IF('CARTERA GESTION CHALLENGE'!AV119="","",'CARTERA GESTION CHALLENGE'!AV119)</f>
        <v/>
      </c>
      <c r="N122" s="14" t="str">
        <f>IF('CARTERA GESTION CHALLENGE'!AK119="","",'CARTERA GESTION CHALLENGE'!AK119)</f>
        <v/>
      </c>
      <c r="O122" t="str">
        <f>IF('CARTERA GESTION CHALLENGE'!AW119="","",'CARTERA GESTION CHALLENGE'!AW119)</f>
        <v/>
      </c>
      <c r="P122" t="str">
        <f>IF('CARTERA GESTION CHALLENGE'!DP119="","",'CARTERA GESTION CHALLENGE'!DP119)</f>
        <v/>
      </c>
      <c r="Q122" t="str">
        <f>IF('CARTERA GESTION CHALLENGE'!D119="","",'CARTERA GESTION CHALLENGE'!D119)</f>
        <v/>
      </c>
      <c r="R122" t="str">
        <f>IF('CARTERA GESTION CHALLENGE'!AX119="","",'CARTERA GESTION CHALLENGE'!AX119)</f>
        <v/>
      </c>
      <c r="S122" t="str">
        <f>IF('CARTERA GESTION CHALLENGE'!AY119="","",'CARTERA GESTION CHALLENGE'!AY119)</f>
        <v/>
      </c>
      <c r="T122" t="str">
        <f>IF('CARTERA GESTION CHALLENGE'!L119="","",'CARTERA GESTION CHALLENGE'!L119)</f>
        <v/>
      </c>
      <c r="U122" t="str">
        <f>IF('CARTERA GESTION CHALLENGE'!AZ119="","",'CARTERA GESTION CHALLENGE'!AZ119)</f>
        <v/>
      </c>
      <c r="V122" t="str">
        <f>IF('CARTERA GESTION CHALLENGE'!BA119="","",'CARTERA GESTION CHALLENGE'!BA119)</f>
        <v/>
      </c>
      <c r="W122" t="str">
        <f>IF('CARTERA GESTION CHALLENGE'!AH119="","",'CARTERA GESTION CHALLENGE'!AH119)</f>
        <v/>
      </c>
      <c r="X122" t="str">
        <f>IF('CARTERA GESTION CHALLENGE'!AJ119="","",'CARTERA GESTION CHALLENGE'!AJ119)</f>
        <v/>
      </c>
      <c r="Y122" t="str">
        <f>IF('CARTERA GESTION CHALLENGE'!B119="","",'CARTERA GESTION CHALLENGE'!B119)</f>
        <v/>
      </c>
      <c r="Z122" t="str">
        <f>IF('CARTERA GESTION CHALLENGE'!AE119="","",'CARTERA GESTION CHALLENGE'!AE119)</f>
        <v/>
      </c>
      <c r="AA122" t="str">
        <f>IF('CARTERA GESTION CHALLENGE'!BB119="","",'CARTERA GESTION CHALLENGE'!BB119)</f>
        <v/>
      </c>
      <c r="AC122" t="str">
        <f>IF('CARTERA GESTION CHALLENGE'!BC119="","",'CARTERA GESTION CHALLENGE'!BC119)</f>
        <v/>
      </c>
      <c r="AD122" t="str">
        <f>IF('CARTERA GESTION CHALLENGE'!BD119="","",'CARTERA GESTION CHALLENGE'!BD119)</f>
        <v/>
      </c>
      <c r="AE122" t="str">
        <f>IF('CARTERA GESTION CHALLENGE'!BE119="","",'CARTERA GESTION CHALLENGE'!BE119)</f>
        <v/>
      </c>
      <c r="AF122" t="str">
        <f>IF('CARTERA GESTION CHALLENGE'!BF119="","",'CARTERA GESTION CHALLENGE'!BF119)</f>
        <v/>
      </c>
      <c r="AG122" t="str">
        <f>IF('CARTERA GESTION CHALLENGE'!BG119="","",'CARTERA GESTION CHALLENGE'!BG119)</f>
        <v/>
      </c>
      <c r="AH122" t="str">
        <f>IF('CARTERA GESTION CHALLENGE'!BH119="","",'CARTERA GESTION CHALLENGE'!BH119)</f>
        <v/>
      </c>
      <c r="AI122" t="str">
        <f>IF('CARTERA GESTION CHALLENGE'!BI119="","",'CARTERA GESTION CHALLENGE'!BI119)</f>
        <v/>
      </c>
      <c r="AJ122" t="str">
        <f>IF('CARTERA GESTION CHALLENGE'!BJ119="","",'CARTERA GESTION CHALLENGE'!BJ119)</f>
        <v/>
      </c>
      <c r="AK122" t="str">
        <f>IF('CARTERA GESTION CHALLENGE'!BK119="","",'CARTERA GESTION CHALLENGE'!BK119)</f>
        <v/>
      </c>
      <c r="AL122" t="str">
        <f>IF('CARTERA GESTION CHALLENGE'!BL119="","",'CARTERA GESTION CHALLENGE'!BL119)</f>
        <v/>
      </c>
      <c r="AM122" t="str">
        <f>IF('CARTERA GESTION CHALLENGE'!BM119="","",'CARTERA GESTION CHALLENGE'!BM119)</f>
        <v/>
      </c>
      <c r="AN122" t="str">
        <f>IF('CARTERA GESTION CHALLENGE'!BN119="","",'CARTERA GESTION CHALLENGE'!BN119)</f>
        <v/>
      </c>
      <c r="AO122" t="str">
        <f>IF('CARTERA GESTION CHALLENGE'!BO119="","",'CARTERA GESTION CHALLENGE'!BO119)</f>
        <v/>
      </c>
      <c r="AP122" t="str">
        <f>IF('CARTERA GESTION CHALLENGE'!BP119="","",'CARTERA GESTION CHALLENGE'!BP119)</f>
        <v/>
      </c>
      <c r="AQ122" t="str">
        <f>IF('CARTERA GESTION CHALLENGE'!BQ119="","",'CARTERA GESTION CHALLENGE'!BQ119)</f>
        <v/>
      </c>
      <c r="AR122" t="str">
        <f>IF('CARTERA GESTION CHALLENGE'!BR119="","",'CARTERA GESTION CHALLENGE'!BR119)</f>
        <v/>
      </c>
      <c r="AT122" t="str">
        <f>IF('CARTERA GESTION CHALLENGE'!BS119="","",'CARTERA GESTION CHALLENGE'!BS119)</f>
        <v/>
      </c>
      <c r="AU122" t="str">
        <f>IF('CARTERA GESTION CHALLENGE'!BT119="","",'CARTERA GESTION CHALLENGE'!BT119)</f>
        <v/>
      </c>
      <c r="AV122" t="str">
        <f>HLOOKUP(HISVAL!AV$1,'CARTERA GESTION CHALLENGE'!$A$1:$EF$4997,2,FALSE)</f>
        <v>S</v>
      </c>
      <c r="AW122" t="str">
        <f>HLOOKUP(HISVAL!AW$1,'CARTERA GESTION CHALLENGE'!$A$1:$EF$4997,2,FALSE)</f>
        <v>S</v>
      </c>
      <c r="AX122" t="str">
        <f>HLOOKUP(HISVAL!AX$1,'CARTERA GESTION CHALLENGE'!$A$1:$EF$4997,2,FALSE)</f>
        <v>1</v>
      </c>
      <c r="AY122">
        <f>HLOOKUP(HISVAL!AY$1,'CARTERA GESTION CHALLENGE'!$A$1:$EF$4997,2,FALSE)</f>
        <v>1</v>
      </c>
      <c r="AZ122">
        <f>HLOOKUP(HISVAL!AZ$1,'CARTERA GESTION CHALLENGE'!$A$1:$EF$4997,2,FALSE)</f>
        <v>0</v>
      </c>
      <c r="BA122">
        <f>HLOOKUP(HISVAL!BA$1,'CARTERA GESTION CHALLENGE'!$A$1:$EF$4997,2,FALSE)</f>
        <v>44586</v>
      </c>
      <c r="BB122">
        <f>HLOOKUP(HISVAL!BB$1,'CARTERA GESTION CHALLENGE'!$A$1:$EF$4997,2,FALSE)</f>
        <v>-8000</v>
      </c>
      <c r="BC122">
        <f>HLOOKUP(HISVAL!BC$1,'CARTERA GESTION CHALLENGE'!$A$1:$EF$4997,2,FALSE)</f>
        <v>0</v>
      </c>
      <c r="BD122">
        <f>HLOOKUP(HISVAL!BD$1,'CARTERA GESTION CHALLENGE'!$A$1:$EF$4997,2,FALSE)</f>
        <v>0</v>
      </c>
      <c r="BE122">
        <f>HLOOKUP(HISVAL!BE$1,'CARTERA GESTION CHALLENGE'!$A$1:$EF$4997,2,FALSE)</f>
        <v>2</v>
      </c>
      <c r="BF122">
        <f>HLOOKUP(HISVAL!BF$1,'CARTERA GESTION CHALLENGE'!$A$1:$EF$4997,2,FALSE)</f>
        <v>0</v>
      </c>
      <c r="BG122">
        <f>HLOOKUP(HISVAL!BG$1,'CARTERA GESTION CHALLENGE'!$A$1:$EF$4997,2,FALSE)</f>
        <v>0</v>
      </c>
      <c r="BH122" t="str">
        <f>HLOOKUP(HISVAL!BH$1,'CARTERA GESTION CHALLENGE'!$A$1:$EF$4997,2,FALSE)</f>
        <v>N</v>
      </c>
      <c r="BI122">
        <f>HLOOKUP(HISVAL!BI$1,'CARTERA GESTION CHALLENGE'!$A$1:$EF$4997,2,FALSE)</f>
        <v>0</v>
      </c>
      <c r="BJ122">
        <f>HLOOKUP(HISVAL!BJ$1,'CARTERA GESTION CHALLENGE'!$A$1:$EF$4997,2,FALSE)</f>
        <v>0</v>
      </c>
      <c r="BK122">
        <f>HLOOKUP(HISVAL!BK$1,'CARTERA GESTION CHALLENGE'!$A$1:$EF$4997,2,FALSE)</f>
        <v>0</v>
      </c>
      <c r="BL122">
        <f>HLOOKUP(HISVAL!BL$1,'CARTERA GESTION CHALLENGE'!$A$1:$EF$4997,2,FALSE)</f>
        <v>0</v>
      </c>
      <c r="BM122">
        <f>HLOOKUP(HISVAL!BM$1,'CARTERA GESTION CHALLENGE'!$A$1:$EF$4997,2,FALSE)</f>
        <v>0</v>
      </c>
      <c r="BN122">
        <f>HLOOKUP(HISVAL!BN$1,'CARTERA GESTION CHALLENGE'!$A$1:$EF$4997,2,FALSE)</f>
        <v>0</v>
      </c>
      <c r="BO122">
        <f>HLOOKUP(HISVAL!BO$1,'CARTERA GESTION CHALLENGE'!$A$1:$EF$4997,2,FALSE)</f>
        <v>0</v>
      </c>
      <c r="BP122">
        <f>HLOOKUP(HISVAL!BP$1,'CARTERA GESTION CHALLENGE'!$A$1:$EF$4997,2,FALSE)</f>
        <v>0</v>
      </c>
      <c r="BQ122">
        <f>HLOOKUP(HISVAL!BQ$1,'CARTERA GESTION CHALLENGE'!$A$1:$EF$4997,2,FALSE)</f>
        <v>0</v>
      </c>
      <c r="BR122">
        <f>HLOOKUP(HISVAL!BR$1,'CARTERA GESTION CHALLENGE'!$A$1:$EF$4997,2,FALSE)</f>
        <v>0</v>
      </c>
      <c r="BS122">
        <f>HLOOKUP(HISVAL!BS$1,'CARTERA GESTION CHALLENGE'!$A$1:$EF$4997,2,FALSE)</f>
        <v>0</v>
      </c>
      <c r="BT122">
        <f>HLOOKUP(HISVAL!BT$1,'CARTERA GESTION CHALLENGE'!$A$1:$EF$4997,2,FALSE)</f>
        <v>219452.29</v>
      </c>
      <c r="BU122">
        <f>HLOOKUP(HISVAL!BU$1,'CARTERA GESTION CHALLENGE'!$A$1:$EF$4997,2,FALSE)</f>
        <v>0</v>
      </c>
      <c r="BV122">
        <f>HLOOKUP(HISVAL!BV$1,'CARTERA GESTION CHALLENGE'!$A$1:$EF$4997,2,FALSE)</f>
        <v>4</v>
      </c>
      <c r="BW122">
        <f>HLOOKUP(HISVAL!BW$1,'CARTERA GESTION CHALLENGE'!$A$1:$EF$4997,2,FALSE)</f>
        <v>0</v>
      </c>
      <c r="BX122">
        <f>HLOOKUP(HISVAL!BX$1,'CARTERA GESTION CHALLENGE'!$A$1:$EF$4997,2,FALSE)</f>
        <v>0</v>
      </c>
      <c r="BY122">
        <f>HLOOKUP(HISVAL!BY$1,'CARTERA GESTION CHALLENGE'!$A$1:$EF$4997,2,FALSE)</f>
        <v>857</v>
      </c>
      <c r="BZ122">
        <f>HLOOKUP(HISVAL!BZ$1,'CARTERA GESTION CHALLENGE'!$A$1:$EF$4997,2,FALSE)</f>
        <v>0</v>
      </c>
      <c r="CA122">
        <f>HLOOKUP(HISVAL!CA$1,'CARTERA GESTION CHALLENGE'!$A$1:$EF$4997,2,FALSE)</f>
        <v>0</v>
      </c>
      <c r="CB122">
        <f>HLOOKUP(HISVAL!CB$1,'CARTERA GESTION CHALLENGE'!$A$1:$EF$4997,2,FALSE)</f>
        <v>0</v>
      </c>
      <c r="CC122">
        <f>HLOOKUP(HISVAL!CC$1,'CARTERA GESTION CHALLENGE'!$A$1:$EF$4997,2,FALSE)</f>
        <v>0</v>
      </c>
      <c r="CD122">
        <f>HLOOKUP(HISVAL!CD$1,'CARTERA GESTION CHALLENGE'!$A$1:$EF$4997,2,FALSE)</f>
        <v>0</v>
      </c>
      <c r="CE122">
        <f>HLOOKUP(HISVAL!CE$1,'CARTERA GESTION CHALLENGE'!$A$1:$EF$4997,2,FALSE)</f>
        <v>0</v>
      </c>
      <c r="CF122">
        <f>HLOOKUP(HISVAL!CF$1,'CARTERA GESTION CHALLENGE'!$A$1:$EF$4997,2,FALSE)</f>
        <v>0</v>
      </c>
      <c r="CG122">
        <f>HLOOKUP(HISVAL!CG$1,'CARTERA GESTION CHALLENGE'!$A$1:$EF$4997,2,FALSE)</f>
        <v>0</v>
      </c>
      <c r="CH122">
        <f>HLOOKUP(HISVAL!CH$1,'CARTERA GESTION CHALLENGE'!$A$1:$EF$4997,2,FALSE)</f>
        <v>0</v>
      </c>
      <c r="CI122">
        <f>HLOOKUP(HISVAL!CI$1,'CARTERA GESTION CHALLENGE'!$A$1:$EF$4997,2,FALSE)</f>
        <v>571747.71</v>
      </c>
      <c r="CJ122">
        <f>HLOOKUP(HISVAL!CJ$1,'CARTERA GESTION CHALLENGE'!$A$1:$EF$4997,2,FALSE)</f>
        <v>571747.71</v>
      </c>
      <c r="CK122">
        <f>HLOOKUP(HISVAL!CK$1,'CARTERA GESTION CHALLENGE'!$A$1:$EF$4997,2,FALSE)</f>
        <v>0</v>
      </c>
      <c r="CL122">
        <f>HLOOKUP(HISVAL!CL$1,'CARTERA GESTION CHALLENGE'!$A$1:$EF$4997,2,FALSE)</f>
        <v>0</v>
      </c>
      <c r="CM122">
        <f>HLOOKUP(HISVAL!CM$1,'CARTERA GESTION CHALLENGE'!$A$1:$EF$4997,2,FALSE)</f>
        <v>0</v>
      </c>
      <c r="CN122" t="str">
        <f>HLOOKUP(HISVAL!CN$1,'CARTERA GESTION CHALLENGE'!$A$1:$EF$4997,2,FALSE)</f>
        <v>M</v>
      </c>
      <c r="CO122">
        <f>HLOOKUP(HISVAL!CO$1,'CARTERA GESTION CHALLENGE'!$A$1:$EF$4997,2,FALSE)</f>
        <v>0</v>
      </c>
      <c r="CP122">
        <f>HLOOKUP(HISVAL!CP$1,'CARTERA GESTION CHALLENGE'!$A$1:$EF$4997,2,FALSE)</f>
        <v>0</v>
      </c>
      <c r="CQ122">
        <f>HLOOKUP(HISVAL!CQ$1,'CARTERA GESTION CHALLENGE'!$A$1:$EF$4997,2,FALSE)</f>
        <v>0</v>
      </c>
      <c r="CR122">
        <f>HLOOKUP(HISVAL!CR$1,'CARTERA GESTION CHALLENGE'!$A$1:$EF$4997,2,FALSE)</f>
        <v>0</v>
      </c>
      <c r="CS122" t="str">
        <f>HLOOKUP(HISVAL!CS$1,'CARTERA GESTION CHALLENGE'!$A$1:$EF$4997,2,FALSE)</f>
        <v>A</v>
      </c>
      <c r="CT122">
        <f>HLOOKUP(HISVAL!CT$1,'CARTERA GESTION CHALLENGE'!$A$1:$EF$4997,2,FALSE)</f>
        <v>0</v>
      </c>
      <c r="CU122" t="e">
        <f>HLOOKUP(HISVAL!CU$1,'CARTERA GESTION CHALLENGE'!$A$1:$EF$4997,2,FALSE)</f>
        <v>#N/A</v>
      </c>
      <c r="CV122" t="e">
        <f>HLOOKUP(HISVAL!CV$1,'CARTERA GESTION CHALLENGE'!$A$1:$EF$4997,2,FALSE)</f>
        <v>#N/A</v>
      </c>
      <c r="CW122" t="e">
        <f>HLOOKUP(HISVAL!CW$1,'CARTERA GESTION CHALLENGE'!$A$1:$EF$4997,2,FALSE)</f>
        <v>#N/A</v>
      </c>
      <c r="CX122" t="e">
        <f>HLOOKUP(HISVAL!CX$1,'CARTERA GESTION CHALLENGE'!$A$1:$EF$4997,2,FALSE)</f>
        <v>#N/A</v>
      </c>
      <c r="CY122" t="e">
        <f>HLOOKUP(HISVAL!CY$1,'CARTERA GESTION CHALLENGE'!$A$1:$EF$4997,2,FALSE)</f>
        <v>#N/A</v>
      </c>
      <c r="CZ122" t="e">
        <f>HLOOKUP(HISVAL!CZ$1,'CARTERA GESTION CHALLENGE'!$A$1:$EF$4997,2,FALSE)</f>
        <v>#N/A</v>
      </c>
      <c r="DA122" t="e">
        <f>HLOOKUP(HISVAL!DA$1,'CARTERA GESTION CHALLENGE'!$A$1:$EF$4997,2,FALSE)</f>
        <v>#N/A</v>
      </c>
      <c r="DB122" t="e">
        <f>HLOOKUP(HISVAL!DB$1,'CARTERA GESTION CHALLENGE'!$A$1:$EF$4997,2,FALSE)</f>
        <v>#N/A</v>
      </c>
      <c r="DC122" t="e">
        <f>HLOOKUP(HISVAL!DC$1,'CARTERA GESTION CHALLENGE'!$A$1:$EF$4997,2,FALSE)</f>
        <v>#N/A</v>
      </c>
      <c r="DD122" t="e">
        <f>HLOOKUP(HISVAL!DD$1,'CARTERA GESTION CHALLENGE'!$A$1:$EF$4997,2,FALSE)</f>
        <v>#N/A</v>
      </c>
      <c r="DE122" t="e">
        <f>HLOOKUP(HISVAL!DE$1,'CARTERA GESTION CHALLENGE'!$A$1:$EF$4997,2,FALSE)</f>
        <v>#N/A</v>
      </c>
      <c r="DF122" t="e">
        <f>HLOOKUP(HISVAL!DF$1,'CARTERA GESTION CHALLENGE'!$A$1:$EF$4997,2,FALSE)</f>
        <v>#N/A</v>
      </c>
      <c r="DG122" t="e">
        <f>HLOOKUP(HISVAL!DG$1,'CARTERA GESTION CHALLENGE'!$A$1:$EF$4997,2,FALSE)</f>
        <v>#N/A</v>
      </c>
      <c r="DH122" t="e">
        <f>HLOOKUP(HISVAL!DH$1,'CARTERA GESTION CHALLENGE'!$A$1:$EF$4997,2,FALSE)</f>
        <v>#N/A</v>
      </c>
      <c r="DI122" t="e">
        <f>HLOOKUP(HISVAL!DI$1,'CARTERA GESTION CHALLENGE'!$A$1:$EF$4997,2,FALSE)</f>
        <v>#N/A</v>
      </c>
      <c r="DJ122" t="e">
        <f>HLOOKUP(HISVAL!DJ$1,'CARTERA GESTION CHALLENGE'!$A$1:$EF$4997,2,FALSE)</f>
        <v>#N/A</v>
      </c>
      <c r="DK122" t="e">
        <f>HLOOKUP(HISVAL!DK$1,'CARTERA GESTION CHALLENGE'!$A$1:$EF$4997,2,FALSE)</f>
        <v>#N/A</v>
      </c>
      <c r="DL122" t="e">
        <f>HLOOKUP(HISVAL!DL$1,'CARTERA GESTION CHALLENGE'!$A$1:$EF$4997,2,FALSE)</f>
        <v>#N/A</v>
      </c>
      <c r="DM122" t="e">
        <f>HLOOKUP(HISVAL!DM$1,'CARTERA GESTION CHALLENGE'!$A$1:$EF$4997,2,FALSE)</f>
        <v>#N/A</v>
      </c>
      <c r="DN122" t="e">
        <f>HLOOKUP(HISVAL!DN$1,'CARTERA GESTION CHALLENGE'!$A$1:$EF$4997,2,FALSE)</f>
        <v>#N/A</v>
      </c>
      <c r="DO122" t="e">
        <f>HLOOKUP(HISVAL!DO$1,'CARTERA GESTION CHALLENGE'!$A$1:$EF$4997,2,FALSE)</f>
        <v>#N/A</v>
      </c>
      <c r="DP122" t="e">
        <f>HLOOKUP(HISVAL!DP$1,'CARTERA GESTION CHALLENGE'!$A$1:$EF$4997,2,FALSE)</f>
        <v>#N/A</v>
      </c>
      <c r="DQ122" t="e">
        <f>HLOOKUP(HISVAL!DQ$1,'CARTERA GESTION CHALLENGE'!$A$1:$EF$4997,2,FALSE)</f>
        <v>#N/A</v>
      </c>
      <c r="DR122" t="e">
        <f>HLOOKUP(HISVAL!DR$1,'CARTERA GESTION CHALLENGE'!$A$1:$EF$4997,2,FALSE)</f>
        <v>#N/A</v>
      </c>
      <c r="DS122" t="e">
        <f>HLOOKUP(HISVAL!DS$1,'CARTERA GESTION CHALLENGE'!$A$1:$EF$4997,2,FALSE)</f>
        <v>#N/A</v>
      </c>
      <c r="DT122" t="e">
        <f>HLOOKUP(HISVAL!DT$1,'CARTERA GESTION CHALLENGE'!$A$1:$EF$4997,2,FALSE)</f>
        <v>#N/A</v>
      </c>
      <c r="DU122" t="e">
        <f>HLOOKUP(HISVAL!DU$1,'CARTERA GESTION CHALLENGE'!$A$1:$EF$4997,2,FALSE)</f>
        <v>#N/A</v>
      </c>
      <c r="DV122" t="e">
        <f>HLOOKUP(HISVAL!DV$1,'CARTERA GESTION CHALLENGE'!$A$1:$EF$4997,2,FALSE)</f>
        <v>#N/A</v>
      </c>
      <c r="DW122" t="e">
        <f>HLOOKUP(HISVAL!DW$1,'CARTERA GESTION CHALLENGE'!$A$1:$EF$4997,2,FALSE)</f>
        <v>#N/A</v>
      </c>
      <c r="DX122" t="e">
        <f>HLOOKUP(HISVAL!DX$1,'CARTERA GESTION CHALLENGE'!$A$1:$EF$4997,2,FALSE)</f>
        <v>#N/A</v>
      </c>
      <c r="DY122" t="e">
        <f>HLOOKUP(HISVAL!DY$1,'CARTERA GESTION CHALLENGE'!$A$1:$EF$4997,2,FALSE)</f>
        <v>#N/A</v>
      </c>
      <c r="DZ122" t="e">
        <f>HLOOKUP(HISVAL!DZ$1,'CARTERA GESTION CHALLENGE'!$A$1:$EF$4997,2,FALSE)</f>
        <v>#N/A</v>
      </c>
      <c r="EA122" t="e">
        <f>HLOOKUP(HISVAL!EA$1,'CARTERA GESTION CHALLENGE'!$A$1:$EF$4997,2,FALSE)</f>
        <v>#N/A</v>
      </c>
      <c r="EB122" t="e">
        <f>HLOOKUP(HISVAL!EB$1,'CARTERA GESTION CHALLENGE'!$A$1:$EF$4997,2,FALSE)</f>
        <v>#N/A</v>
      </c>
      <c r="EC122" t="e">
        <f>HLOOKUP(HISVAL!EC$1,'CARTERA GESTION CHALLENGE'!$A$1:$EF$4997,2,FALSE)</f>
        <v>#N/A</v>
      </c>
      <c r="ED122" t="e">
        <f>HLOOKUP(HISVAL!ED$1,'CARTERA GESTION CHALLENGE'!$A$1:$EF$4997,2,FALSE)</f>
        <v>#N/A</v>
      </c>
      <c r="EE122" t="e">
        <f>HLOOKUP(HISVAL!EE$1,'CARTERA GESTION CHALLENGE'!$A$1:$EF$4997,2,FALSE)</f>
        <v>#N/A</v>
      </c>
      <c r="EF122" t="e">
        <f>HLOOKUP(HISVAL!EF$1,'CARTERA GESTION CHALLENGE'!$A$1:$EF$4997,2,FALSE)</f>
        <v>#N/A</v>
      </c>
      <c r="EG122" t="e">
        <f>HLOOKUP(HISVAL!EG$1,'CARTERA GESTION CHALLENGE'!$A$1:$EF$4997,2,FALSE)</f>
        <v>#N/A</v>
      </c>
      <c r="EH122" t="e">
        <f>HLOOKUP(HISVAL!EH$1,'CARTERA GESTION CHALLENGE'!$A$1:$EF$4997,2,FALSE)</f>
        <v>#N/A</v>
      </c>
      <c r="EI122" t="e">
        <f>HLOOKUP(HISVAL!EI$1,'CARTERA GESTION CHALLENGE'!$A$1:$EF$4997,2,FALSE)</f>
        <v>#N/A</v>
      </c>
      <c r="EJ122" t="e">
        <f>HLOOKUP(HISVAL!EJ$1,'CARTERA GESTION CHALLENGE'!$A$1:$EF$4997,2,FALSE)</f>
        <v>#N/A</v>
      </c>
      <c r="EK122" t="e">
        <f>HLOOKUP(HISVAL!EK$1,'CARTERA GESTION CHALLENGE'!$A$1:$EF$4997,2,FALSE)</f>
        <v>#N/A</v>
      </c>
      <c r="EL122" t="e">
        <f>HLOOKUP(HISVAL!EL$1,'CARTERA GESTION CHALLENGE'!$A$1:$EF$4997,2,FALSE)</f>
        <v>#N/A</v>
      </c>
      <c r="EM122" t="e">
        <f>HLOOKUP(HISVAL!EM$1,'CARTERA GESTION CHALLENGE'!$A$1:$EF$4997,2,FALSE)</f>
        <v>#N/A</v>
      </c>
      <c r="EN122" t="e">
        <f>HLOOKUP(HISVAL!EN$1,'CARTERA GESTION CHALLENGE'!$A$1:$EF$4997,2,FALSE)</f>
        <v>#N/A</v>
      </c>
      <c r="EO122" t="e">
        <f>HLOOKUP(HISVAL!EO$1,'CARTERA GESTION CHALLENGE'!$A$1:$EF$4997,2,FALSE)</f>
        <v>#N/A</v>
      </c>
      <c r="EP122" t="e">
        <f>HLOOKUP(HISVAL!EP$1,'CARTERA GESTION CHALLENGE'!$A$1:$EF$4997,2,FALSE)</f>
        <v>#N/A</v>
      </c>
      <c r="EQ122" t="e">
        <f>HLOOKUP(HISVAL!EQ$1,'CARTERA GESTION CHALLENGE'!$A$1:$EF$4997,2,FALSE)</f>
        <v>#N/A</v>
      </c>
      <c r="ER122" t="e">
        <f>HLOOKUP(HISVAL!ER$1,'CARTERA GESTION CHALLENGE'!$A$1:$EF$4997,2,FALSE)</f>
        <v>#N/A</v>
      </c>
      <c r="ES122" t="e">
        <f>HLOOKUP(HISVAL!ES$1,'CARTERA GESTION CHALLENGE'!$A$1:$EF$4997,2,FALSE)</f>
        <v>#N/A</v>
      </c>
      <c r="ET122" t="e">
        <f>HLOOKUP(HISVAL!ET$1,'CARTERA GESTION CHALLENGE'!$A$1:$EF$4997,2,FALSE)</f>
        <v>#N/A</v>
      </c>
      <c r="EU122" t="e">
        <f>HLOOKUP(HISVAL!EU$1,'CARTERA GESTION CHALLENGE'!$A$1:$EF$4997,2,FALSE)</f>
        <v>#N/A</v>
      </c>
      <c r="EV122" t="e">
        <f>HLOOKUP(HISVAL!EV$1,'CARTERA GESTION CHALLENGE'!$A$1:$EF$4997,2,FALSE)</f>
        <v>#N/A</v>
      </c>
      <c r="EW122" t="e">
        <f>HLOOKUP(HISVAL!EW$1,'CARTERA GESTION CHALLENGE'!$A$1:$EF$4997,2,FALSE)</f>
        <v>#N/A</v>
      </c>
      <c r="EX122" t="e">
        <f>HLOOKUP(HISVAL!EX$1,'CARTERA GESTION CHALLENGE'!$A$1:$EF$4997,2,FALSE)</f>
        <v>#N/A</v>
      </c>
      <c r="EY122" t="e">
        <f>HLOOKUP(HISVAL!EY$1,'CARTERA GESTION CHALLENGE'!$A$1:$EF$4997,2,FALSE)</f>
        <v>#N/A</v>
      </c>
      <c r="EZ122" t="e">
        <f>HLOOKUP(HISVAL!EZ$1,'CARTERA GESTION CHALLENGE'!$A$1:$EF$4997,2,FALSE)</f>
        <v>#N/A</v>
      </c>
      <c r="FA122" t="e">
        <f>HLOOKUP(HISVAL!FA$1,'CARTERA GESTION CHALLENGE'!$A$1:$EF$4997,2,FALSE)</f>
        <v>#N/A</v>
      </c>
      <c r="FB122" t="e">
        <f>HLOOKUP(HISVAL!FB$1,'CARTERA GESTION CHALLENGE'!$A$1:$EF$4997,2,FALSE)</f>
        <v>#N/A</v>
      </c>
      <c r="FC122" t="e">
        <f>HLOOKUP(HISVAL!FC$1,'CARTERA GESTION CHALLENGE'!$A$1:$EF$4997,2,FALSE)</f>
        <v>#N/A</v>
      </c>
      <c r="FD122" t="e">
        <f>HLOOKUP(HISVAL!FD$1,'CARTERA GESTION CHALLENGE'!$A$1:$EF$4997,2,FALSE)</f>
        <v>#N/A</v>
      </c>
      <c r="FE122" t="e">
        <f>HLOOKUP(HISVAL!FE$1,'CARTERA GESTION CHALLENGE'!$A$1:$EF$4997,2,FALSE)</f>
        <v>#N/A</v>
      </c>
      <c r="FF122" t="e">
        <f>HLOOKUP(HISVAL!FF$1,'CARTERA GESTION CHALLENGE'!$A$1:$EF$4997,2,FALSE)</f>
        <v>#N/A</v>
      </c>
      <c r="FG122" t="e">
        <f>HLOOKUP(HISVAL!FG$1,'CARTERA GESTION CHALLENGE'!$A$1:$EF$4997,2,FALSE)</f>
        <v>#N/A</v>
      </c>
      <c r="FH122" t="e">
        <f>HLOOKUP(HISVAL!FH$1,'CARTERA GESTION CHALLENGE'!$A$1:$EF$4997,2,FALSE)</f>
        <v>#N/A</v>
      </c>
      <c r="FI122" t="e">
        <f>HLOOKUP(HISVAL!FI$1,'CARTERA GESTION CHALLENGE'!$A$1:$EF$4997,2,FALSE)</f>
        <v>#N/A</v>
      </c>
      <c r="FJ122" t="e">
        <f>HLOOKUP(HISVAL!FJ$1,'CARTERA GESTION CHALLENGE'!$A$1:$EF$4997,2,FALSE)</f>
        <v>#N/A</v>
      </c>
      <c r="FK122" t="e">
        <f>HLOOKUP(HISVAL!FK$1,'CARTERA GESTION CHALLENGE'!$A$1:$EF$4997,2,FALSE)</f>
        <v>#N/A</v>
      </c>
      <c r="FL122" t="e">
        <f>HLOOKUP(HISVAL!FL$1,'CARTERA GESTION CHALLENGE'!$A$1:$EF$4997,2,FALSE)</f>
        <v>#N/A</v>
      </c>
      <c r="FM122" t="e">
        <f>HLOOKUP(HISVAL!FM$1,'CARTERA GESTION CHALLENGE'!$A$1:$EF$4997,2,FALSE)</f>
        <v>#N/A</v>
      </c>
      <c r="FN122" t="e">
        <f>HLOOKUP(HISVAL!FN$1,'CARTERA GESTION CHALLENGE'!$A$1:$EF$4997,2,FALSE)</f>
        <v>#N/A</v>
      </c>
      <c r="FO122" t="e">
        <f>HLOOKUP(HISVAL!FO$1,'CARTERA GESTION CHALLENGE'!$A$1:$EF$4997,2,FALSE)</f>
        <v>#N/A</v>
      </c>
      <c r="FP122" t="e">
        <f>HLOOKUP(HISVAL!FP$1,'CARTERA GESTION CHALLENGE'!$A$1:$EF$4997,2,FALSE)</f>
        <v>#N/A</v>
      </c>
      <c r="FQ122" t="e">
        <f>HLOOKUP(HISVAL!FQ$1,'CARTERA GESTION CHALLENGE'!$A$1:$EF$4997,2,FALSE)</f>
        <v>#N/A</v>
      </c>
      <c r="FR122" t="e">
        <f>HLOOKUP(HISVAL!FR$1,'CARTERA GESTION CHALLENGE'!$A$1:$EF$4997,2,FALSE)</f>
        <v>#N/A</v>
      </c>
      <c r="FS122" t="e">
        <f>HLOOKUP(HISVAL!FS$1,'CARTERA GESTION CHALLENGE'!$A$1:$EF$4997,2,FALSE)</f>
        <v>#N/A</v>
      </c>
      <c r="FT122" t="e">
        <f>HLOOKUP(HISVAL!FT$1,'CARTERA GESTION CHALLENGE'!$A$1:$EF$4997,2,FALSE)</f>
        <v>#N/A</v>
      </c>
      <c r="FU122" t="e">
        <f>HLOOKUP(HISVAL!FU$1,'CARTERA GESTION CHALLENGE'!$A$1:$EF$4997,2,FALSE)</f>
        <v>#N/A</v>
      </c>
      <c r="FV122" t="e">
        <f>HLOOKUP(HISVAL!FV$1,'CARTERA GESTION CHALLENGE'!$A$1:$EF$4997,2,FALSE)</f>
        <v>#N/A</v>
      </c>
      <c r="FW122" t="e">
        <f>HLOOKUP(HISVAL!FW$1,'CARTERA GESTION CHALLENGE'!$A$1:$EF$4997,2,FALSE)</f>
        <v>#N/A</v>
      </c>
      <c r="FX122" t="e">
        <f>HLOOKUP(HISVAL!FX$1,'CARTERA GESTION CHALLENGE'!$A$1:$EF$4997,2,FALSE)</f>
        <v>#N/A</v>
      </c>
      <c r="FY122" t="e">
        <f>HLOOKUP(HISVAL!FY$1,'CARTERA GESTION CHALLENGE'!$A$1:$EF$4997,2,FALSE)</f>
        <v>#N/A</v>
      </c>
      <c r="FZ122" t="e">
        <f>HLOOKUP(HISVAL!FZ$1,'CARTERA GESTION CHALLENGE'!$A$1:$EF$4997,2,FALSE)</f>
        <v>#N/A</v>
      </c>
      <c r="GA122" t="e">
        <f>HLOOKUP(HISVAL!GA$1,'CARTERA GESTION CHALLENGE'!$A$1:$EF$4997,2,FALSE)</f>
        <v>#N/A</v>
      </c>
      <c r="GB122" t="e">
        <f>HLOOKUP(HISVAL!GB$1,'CARTERA GESTION CHALLENGE'!$A$1:$EF$4997,2,FALSE)</f>
        <v>#N/A</v>
      </c>
      <c r="GC122" t="e">
        <f>HLOOKUP(HISVAL!GC$1,'CARTERA GESTION CHALLENGE'!$A$1:$EF$4997,2,FALSE)</f>
        <v>#N/A</v>
      </c>
      <c r="GD122" t="e">
        <f>HLOOKUP(HISVAL!GD$1,'CARTERA GESTION CHALLENGE'!$A$1:$EF$4997,2,FALSE)</f>
        <v>#N/A</v>
      </c>
      <c r="GE122" t="e">
        <f>HLOOKUP(HISVAL!GE$1,'CARTERA GESTION CHALLENGE'!$A$1:$EF$4997,2,FALSE)</f>
        <v>#N/A</v>
      </c>
      <c r="GF122" t="e">
        <f>HLOOKUP(HISVAL!GF$1,'CARTERA GESTION CHALLENGE'!$A$1:$EF$4997,2,FALSE)</f>
        <v>#N/A</v>
      </c>
      <c r="GG122" t="e">
        <f>HLOOKUP(HISVAL!GG$1,'CARTERA GESTION CHALLENGE'!$A$1:$EF$4997,2,FALSE)</f>
        <v>#N/A</v>
      </c>
      <c r="GH122" t="e">
        <f>HLOOKUP(HISVAL!GH$1,'CARTERA GESTION CHALLENGE'!$A$1:$EF$4997,2,FALSE)</f>
        <v>#N/A</v>
      </c>
      <c r="GI122" t="e">
        <f>HLOOKUP(HISVAL!GI$1,'CARTERA GESTION CHALLENGE'!$A$1:$EF$4997,2,FALSE)</f>
        <v>#N/A</v>
      </c>
      <c r="GJ122" t="e">
        <f>HLOOKUP(HISVAL!GJ$1,'CARTERA GESTION CHALLENGE'!$A$1:$EF$4997,2,FALSE)</f>
        <v>#N/A</v>
      </c>
      <c r="GK122" t="e">
        <f>HLOOKUP(HISVAL!GK$1,'CARTERA GESTION CHALLENGE'!$A$1:$EF$4997,2,FALSE)</f>
        <v>#N/A</v>
      </c>
      <c r="GL122" t="e">
        <f>HLOOKUP(HISVAL!GL$1,'CARTERA GESTION CHALLENGE'!$A$1:$EF$4997,2,FALSE)</f>
        <v>#N/A</v>
      </c>
      <c r="GM122" t="e">
        <f>HLOOKUP(HISVAL!GM$1,'CARTERA GESTION CHALLENGE'!$A$1:$EF$4997,2,FALSE)</f>
        <v>#N/A</v>
      </c>
      <c r="GN122" t="e">
        <f>HLOOKUP(HISVAL!GN$1,'CARTERA GESTION CHALLENGE'!$A$1:$EF$4997,2,FALSE)</f>
        <v>#N/A</v>
      </c>
      <c r="GO122" t="e">
        <f>HLOOKUP(HISVAL!GO$1,'CARTERA GESTION CHALLENGE'!$A$1:$EF$4997,2,FALSE)</f>
        <v>#N/A</v>
      </c>
      <c r="GP122" t="e">
        <f>HLOOKUP(HISVAL!GP$1,'CARTERA GESTION CHALLENGE'!$A$1:$EF$4997,2,FALSE)</f>
        <v>#N/A</v>
      </c>
      <c r="GQ122" t="e">
        <f>HLOOKUP(HISVAL!GQ$1,'CARTERA GESTION CHALLENGE'!$A$1:$EF$4997,2,FALSE)</f>
        <v>#N/A</v>
      </c>
      <c r="GR122" t="e">
        <f>HLOOKUP(HISVAL!GR$1,'CARTERA GESTION CHALLENGE'!$A$1:$EF$4997,2,FALSE)</f>
        <v>#N/A</v>
      </c>
      <c r="GS122" t="e">
        <f>HLOOKUP(HISVAL!GS$1,'CARTERA GESTION CHALLENGE'!$A$1:$EF$4997,2,FALSE)</f>
        <v>#N/A</v>
      </c>
      <c r="GT122" t="e">
        <f>HLOOKUP(HISVAL!GT$1,'CARTERA GESTION CHALLENGE'!$A$1:$EF$4997,2,FALSE)</f>
        <v>#N/A</v>
      </c>
      <c r="GU122" t="e">
        <f>HLOOKUP(HISVAL!GU$1,'CARTERA GESTION CHALLENGE'!$A$1:$EF$4997,2,FALSE)</f>
        <v>#N/A</v>
      </c>
      <c r="GV122" t="e">
        <f>HLOOKUP(HISVAL!GV$1,'CARTERA GESTION CHALLENGE'!$A$1:$EF$4997,2,FALSE)</f>
        <v>#N/A</v>
      </c>
      <c r="GW122" t="e">
        <f>HLOOKUP(HISVAL!GW$1,'CARTERA GESTION CHALLENGE'!$A$1:$EF$4997,2,FALSE)</f>
        <v>#N/A</v>
      </c>
      <c r="GX122" t="e">
        <f>HLOOKUP(HISVAL!GX$1,'CARTERA GESTION CHALLENGE'!$A$1:$EF$4997,2,FALSE)</f>
        <v>#N/A</v>
      </c>
      <c r="GY122" t="e">
        <f>HLOOKUP(HISVAL!GY$1,'CARTERA GESTION CHALLENGE'!$A$1:$EF$4997,2,FALSE)</f>
        <v>#N/A</v>
      </c>
      <c r="GZ122" t="e">
        <f>HLOOKUP(HISVAL!GZ$1,'CARTERA GESTION CHALLENGE'!$A$1:$EF$4997,2,FALSE)</f>
        <v>#N/A</v>
      </c>
      <c r="HA122" t="e">
        <f>HLOOKUP(HISVAL!HA$1,'CARTERA GESTION CHALLENGE'!$A$1:$EF$4997,2,FALSE)</f>
        <v>#N/A</v>
      </c>
      <c r="HB122" t="e">
        <f>HLOOKUP(HISVAL!HB$1,'CARTERA GESTION CHALLENGE'!$A$1:$EF$4997,2,FALSE)</f>
        <v>#N/A</v>
      </c>
      <c r="HC122" t="e">
        <f>HLOOKUP(HISVAL!HC$1,'CARTERA GESTION CHALLENGE'!$A$1:$EF$4997,2,FALSE)</f>
        <v>#N/A</v>
      </c>
      <c r="HD122" t="e">
        <f>HLOOKUP(HISVAL!HD$1,'CARTERA GESTION CHALLENGE'!$A$1:$EF$4997,2,FALSE)</f>
        <v>#N/A</v>
      </c>
      <c r="HE122" t="e">
        <f>HLOOKUP(HISVAL!HE$1,'CARTERA GESTION CHALLENGE'!$A$1:$EF$4997,2,FALSE)</f>
        <v>#N/A</v>
      </c>
      <c r="HF122" t="e">
        <f>HLOOKUP(HISVAL!HF$1,'CARTERA GESTION CHALLENGE'!$A$1:$EF$4997,2,FALSE)</f>
        <v>#N/A</v>
      </c>
      <c r="HG122" t="e">
        <f>HLOOKUP(HISVAL!HG$1,'CARTERA GESTION CHALLENGE'!$A$1:$EF$4997,2,FALSE)</f>
        <v>#N/A</v>
      </c>
      <c r="HH122" t="e">
        <f>HLOOKUP(HISVAL!HH$1,'CARTERA GESTION CHALLENGE'!$A$1:$EF$4997,2,FALSE)</f>
        <v>#N/A</v>
      </c>
      <c r="HI122" t="e">
        <f>HLOOKUP(HISVAL!HI$1,'CARTERA GESTION CHALLENGE'!$A$1:$EF$4997,2,FALSE)</f>
        <v>#N/A</v>
      </c>
      <c r="HJ122" t="e">
        <f>HLOOKUP(HISVAL!HJ$1,'CARTERA GESTION CHALLENGE'!$A$1:$EF$4997,2,FALSE)</f>
        <v>#N/A</v>
      </c>
      <c r="HK122" t="e">
        <f>HLOOKUP(HISVAL!HK$1,'CARTERA GESTION CHALLENGE'!$A$1:$EF$4997,2,FALSE)</f>
        <v>#N/A</v>
      </c>
      <c r="HL122" t="e">
        <f>HLOOKUP(HISVAL!HL$1,'CARTERA GESTION CHALLENGE'!$A$1:$EF$4997,2,FALSE)</f>
        <v>#N/A</v>
      </c>
      <c r="HM122" t="e">
        <f>HLOOKUP(HISVAL!HM$1,'CARTERA GESTION CHALLENGE'!$A$1:$EF$4997,2,FALSE)</f>
        <v>#N/A</v>
      </c>
      <c r="HN122" t="e">
        <f>HLOOKUP(HISVAL!HN$1,'CARTERA GESTION CHALLENGE'!$A$1:$EF$4997,2,FALSE)</f>
        <v>#N/A</v>
      </c>
      <c r="HO122" t="e">
        <f>HLOOKUP(HISVAL!HO$1,'CARTERA GESTION CHALLENGE'!$A$1:$EF$4997,2,FALSE)</f>
        <v>#N/A</v>
      </c>
      <c r="HP122" t="e">
        <f>HLOOKUP(HISVAL!HP$1,'CARTERA GESTION CHALLENGE'!$A$1:$EF$4997,2,FALSE)</f>
        <v>#N/A</v>
      </c>
      <c r="HQ122" t="e">
        <f>HLOOKUP(HISVAL!HQ$1,'CARTERA GESTION CHALLENGE'!$A$1:$EF$4997,2,FALSE)</f>
        <v>#N/A</v>
      </c>
      <c r="HR122" t="e">
        <f>HLOOKUP(HISVAL!HR$1,'CARTERA GESTION CHALLENGE'!$A$1:$EF$4997,2,FALSE)</f>
        <v>#N/A</v>
      </c>
      <c r="HS122" t="e">
        <f>HLOOKUP(HISVAL!HS$1,'CARTERA GESTION CHALLENGE'!$A$1:$EF$4997,2,FALSE)</f>
        <v>#N/A</v>
      </c>
      <c r="HT122" t="e">
        <f>HLOOKUP(HISVAL!HT$1,'CARTERA GESTION CHALLENGE'!$A$1:$EF$4997,2,FALSE)</f>
        <v>#N/A</v>
      </c>
      <c r="HU122" t="e">
        <f>HLOOKUP(HISVAL!HU$1,'CARTERA GESTION CHALLENGE'!$A$1:$EF$4997,2,FALSE)</f>
        <v>#N/A</v>
      </c>
      <c r="HV122" t="e">
        <f>HLOOKUP(HISVAL!HV$1,'CARTERA GESTION CHALLENGE'!$A$1:$EF$4997,2,FALSE)</f>
        <v>#N/A</v>
      </c>
      <c r="HW122" t="e">
        <f>HLOOKUP(HISVAL!HW$1,'CARTERA GESTION CHALLENGE'!$A$1:$EF$4997,2,FALSE)</f>
        <v>#N/A</v>
      </c>
      <c r="HX122" t="e">
        <f>HLOOKUP(HISVAL!HX$1,'CARTERA GESTION CHALLENGE'!$A$1:$EF$4997,2,FALSE)</f>
        <v>#N/A</v>
      </c>
      <c r="HY122" t="e">
        <f>HLOOKUP(HISVAL!HY$1,'CARTERA GESTION CHALLENGE'!$A$1:$EF$4997,2,FALSE)</f>
        <v>#N/A</v>
      </c>
      <c r="HZ122" t="e">
        <f>HLOOKUP(HISVAL!HZ$1,'CARTERA GESTION CHALLENGE'!$A$1:$EF$4997,2,FALSE)</f>
        <v>#N/A</v>
      </c>
      <c r="IA122" t="e">
        <f>HLOOKUP(HISVAL!IA$1,'CARTERA GESTION CHALLENGE'!$A$1:$EF$4997,2,FALSE)</f>
        <v>#N/A</v>
      </c>
      <c r="IB122" t="e">
        <f>HLOOKUP(HISVAL!IB$1,'CARTERA GESTION CHALLENGE'!$A$1:$EF$4997,2,FALSE)</f>
        <v>#N/A</v>
      </c>
      <c r="IC122" t="e">
        <f>HLOOKUP(HISVAL!IC$1,'CARTERA GESTION CHALLENGE'!$A$1:$EF$4997,2,FALSE)</f>
        <v>#N/A</v>
      </c>
      <c r="ID122" t="e">
        <f>HLOOKUP(HISVAL!ID$1,'CARTERA GESTION CHALLENGE'!$A$1:$EF$4997,2,FALSE)</f>
        <v>#N/A</v>
      </c>
      <c r="IE122" t="e">
        <f>HLOOKUP(HISVAL!IE$1,'CARTERA GESTION CHALLENGE'!$A$1:$EF$4997,2,FALSE)</f>
        <v>#N/A</v>
      </c>
      <c r="IF122" t="e">
        <f>HLOOKUP(HISVAL!IF$1,'CARTERA GESTION CHALLENGE'!$A$1:$EF$4997,2,FALSE)</f>
        <v>#N/A</v>
      </c>
      <c r="IG122" t="e">
        <f>HLOOKUP(HISVAL!IG$1,'CARTERA GESTION CHALLENGE'!$A$1:$EF$4997,2,FALSE)</f>
        <v>#N/A</v>
      </c>
      <c r="IH122" t="e">
        <f>HLOOKUP(HISVAL!IH$1,'CARTERA GESTION CHALLENGE'!$A$1:$EF$4997,2,FALSE)</f>
        <v>#N/A</v>
      </c>
      <c r="II122" t="e">
        <f>HLOOKUP(HISVAL!II$1,'CARTERA GESTION CHALLENGE'!$A$1:$EF$4997,2,FALSE)</f>
        <v>#N/A</v>
      </c>
      <c r="IJ122" t="e">
        <f>HLOOKUP(HISVAL!IJ$1,'CARTERA GESTION CHALLENGE'!$A$1:$EF$4997,2,FALSE)</f>
        <v>#N/A</v>
      </c>
      <c r="IK122" t="e">
        <f>HLOOKUP(HISVAL!IK$1,'CARTERA GESTION CHALLENGE'!$A$1:$EF$4997,2,FALSE)</f>
        <v>#N/A</v>
      </c>
      <c r="IL122" t="e">
        <f>HLOOKUP(HISVAL!IL$1,'CARTERA GESTION CHALLENGE'!$A$1:$EF$4997,2,FALSE)</f>
        <v>#N/A</v>
      </c>
      <c r="IM122" t="e">
        <f>HLOOKUP(HISVAL!IM$1,'CARTERA GESTION CHALLENGE'!$A$1:$EF$4997,2,FALSE)</f>
        <v>#N/A</v>
      </c>
    </row>
    <row r="123" spans="1:247" x14ac:dyDescent="0.2">
      <c r="A123" s="11" t="str">
        <f>IF('CARTERA GESTION CHALLENGE'!E120="","",'CARTERA GESTION CHALLENGE'!E120)</f>
        <v/>
      </c>
      <c r="B123" s="12" t="str">
        <f>IF('CARTERA GESTION CHALLENGE'!AT120="","",'CARTERA GESTION CHALLENGE'!AT120)</f>
        <v/>
      </c>
      <c r="C123" s="13" t="str">
        <f>IF('CARTERA GESTION CHALLENGE'!S120="","",'CARTERA GESTION CHALLENGE'!S120)</f>
        <v/>
      </c>
      <c r="D123" s="14" t="str">
        <f>IF('CARTERA GESTION CHALLENGE'!O120="","",'CARTERA GESTION CHALLENGE'!O120)</f>
        <v/>
      </c>
      <c r="E123" s="14" t="str">
        <f>IF('CARTERA GESTION CHALLENGE'!G120="","",'CARTERA GESTION CHALLENGE'!G120)</f>
        <v/>
      </c>
      <c r="F123" s="14" t="str">
        <f>IF('CARTERA GESTION CHALLENGE'!P120="","",'CARTERA GESTION CHALLENGE'!P120)</f>
        <v/>
      </c>
      <c r="G123" s="14" t="str">
        <f>IF('CARTERA GESTION CHALLENGE'!DZ120="","",'CARTERA GESTION CHALLENGE'!DZ120)</f>
        <v/>
      </c>
      <c r="J123" s="14" t="str">
        <f>IF('CARTERA GESTION CHALLENGE'!AF120="","",'CARTERA GESTION CHALLENGE'!AF120)</f>
        <v/>
      </c>
      <c r="K123" s="14" t="str" cm="1">
        <f t="array" ref="K123">_xll.BDP(G123&amp;" EQUITY","PARENT_TICKER_EXCHANGE")</f>
        <v>#N/A Invalid Security</v>
      </c>
      <c r="L123" t="str">
        <f>IF('CARTERA GESTION CHALLENGE'!A120="","",'CARTERA GESTION CHALLENGE'!A120)</f>
        <v/>
      </c>
      <c r="M123" s="14" t="str">
        <f>IF('CARTERA GESTION CHALLENGE'!AV120="","",'CARTERA GESTION CHALLENGE'!AV120)</f>
        <v/>
      </c>
      <c r="N123" s="14" t="str">
        <f>IF('CARTERA GESTION CHALLENGE'!AK120="","",'CARTERA GESTION CHALLENGE'!AK120)</f>
        <v/>
      </c>
      <c r="O123" t="str">
        <f>IF('CARTERA GESTION CHALLENGE'!AW120="","",'CARTERA GESTION CHALLENGE'!AW120)</f>
        <v/>
      </c>
      <c r="P123" t="str">
        <f>IF('CARTERA GESTION CHALLENGE'!DP120="","",'CARTERA GESTION CHALLENGE'!DP120)</f>
        <v/>
      </c>
      <c r="Q123" t="str">
        <f>IF('CARTERA GESTION CHALLENGE'!D120="","",'CARTERA GESTION CHALLENGE'!D120)</f>
        <v/>
      </c>
      <c r="R123" t="str">
        <f>IF('CARTERA GESTION CHALLENGE'!AX120="","",'CARTERA GESTION CHALLENGE'!AX120)</f>
        <v/>
      </c>
      <c r="S123" t="str">
        <f>IF('CARTERA GESTION CHALLENGE'!AY120="","",'CARTERA GESTION CHALLENGE'!AY120)</f>
        <v/>
      </c>
      <c r="T123" t="str">
        <f>IF('CARTERA GESTION CHALLENGE'!L120="","",'CARTERA GESTION CHALLENGE'!L120)</f>
        <v/>
      </c>
      <c r="U123" t="str">
        <f>IF('CARTERA GESTION CHALLENGE'!AZ120="","",'CARTERA GESTION CHALLENGE'!AZ120)</f>
        <v/>
      </c>
      <c r="V123" t="str">
        <f>IF('CARTERA GESTION CHALLENGE'!BA120="","",'CARTERA GESTION CHALLENGE'!BA120)</f>
        <v/>
      </c>
      <c r="W123" t="str">
        <f>IF('CARTERA GESTION CHALLENGE'!AH120="","",'CARTERA GESTION CHALLENGE'!AH120)</f>
        <v/>
      </c>
      <c r="X123" t="str">
        <f>IF('CARTERA GESTION CHALLENGE'!AJ120="","",'CARTERA GESTION CHALLENGE'!AJ120)</f>
        <v/>
      </c>
      <c r="Y123" t="str">
        <f>IF('CARTERA GESTION CHALLENGE'!B120="","",'CARTERA GESTION CHALLENGE'!B120)</f>
        <v/>
      </c>
      <c r="Z123" t="str">
        <f>IF('CARTERA GESTION CHALLENGE'!AE120="","",'CARTERA GESTION CHALLENGE'!AE120)</f>
        <v/>
      </c>
      <c r="AA123" t="str">
        <f>IF('CARTERA GESTION CHALLENGE'!BB120="","",'CARTERA GESTION CHALLENGE'!BB120)</f>
        <v/>
      </c>
      <c r="AC123" t="str">
        <f>IF('CARTERA GESTION CHALLENGE'!BC120="","",'CARTERA GESTION CHALLENGE'!BC120)</f>
        <v/>
      </c>
      <c r="AD123" t="str">
        <f>IF('CARTERA GESTION CHALLENGE'!BD120="","",'CARTERA GESTION CHALLENGE'!BD120)</f>
        <v/>
      </c>
      <c r="AE123" t="str">
        <f>IF('CARTERA GESTION CHALLENGE'!BE120="","",'CARTERA GESTION CHALLENGE'!BE120)</f>
        <v/>
      </c>
      <c r="AF123" t="str">
        <f>IF('CARTERA GESTION CHALLENGE'!BF120="","",'CARTERA GESTION CHALLENGE'!BF120)</f>
        <v/>
      </c>
      <c r="AG123" t="str">
        <f>IF('CARTERA GESTION CHALLENGE'!BG120="","",'CARTERA GESTION CHALLENGE'!BG120)</f>
        <v/>
      </c>
      <c r="AH123" t="str">
        <f>IF('CARTERA GESTION CHALLENGE'!BH120="","",'CARTERA GESTION CHALLENGE'!BH120)</f>
        <v/>
      </c>
      <c r="AI123" t="str">
        <f>IF('CARTERA GESTION CHALLENGE'!BI120="","",'CARTERA GESTION CHALLENGE'!BI120)</f>
        <v/>
      </c>
      <c r="AJ123" t="str">
        <f>IF('CARTERA GESTION CHALLENGE'!BJ120="","",'CARTERA GESTION CHALLENGE'!BJ120)</f>
        <v/>
      </c>
      <c r="AK123" t="str">
        <f>IF('CARTERA GESTION CHALLENGE'!BK120="","",'CARTERA GESTION CHALLENGE'!BK120)</f>
        <v/>
      </c>
      <c r="AL123" t="str">
        <f>IF('CARTERA GESTION CHALLENGE'!BL120="","",'CARTERA GESTION CHALLENGE'!BL120)</f>
        <v/>
      </c>
      <c r="AM123" t="str">
        <f>IF('CARTERA GESTION CHALLENGE'!BM120="","",'CARTERA GESTION CHALLENGE'!BM120)</f>
        <v/>
      </c>
      <c r="AN123" t="str">
        <f>IF('CARTERA GESTION CHALLENGE'!BN120="","",'CARTERA GESTION CHALLENGE'!BN120)</f>
        <v/>
      </c>
      <c r="AO123" t="str">
        <f>IF('CARTERA GESTION CHALLENGE'!BO120="","",'CARTERA GESTION CHALLENGE'!BO120)</f>
        <v/>
      </c>
      <c r="AP123" t="str">
        <f>IF('CARTERA GESTION CHALLENGE'!BP120="","",'CARTERA GESTION CHALLENGE'!BP120)</f>
        <v/>
      </c>
      <c r="AQ123" t="str">
        <f>IF('CARTERA GESTION CHALLENGE'!BQ120="","",'CARTERA GESTION CHALLENGE'!BQ120)</f>
        <v/>
      </c>
      <c r="AR123" t="str">
        <f>IF('CARTERA GESTION CHALLENGE'!BR120="","",'CARTERA GESTION CHALLENGE'!BR120)</f>
        <v/>
      </c>
      <c r="AT123" t="str">
        <f>IF('CARTERA GESTION CHALLENGE'!BS120="","",'CARTERA GESTION CHALLENGE'!BS120)</f>
        <v/>
      </c>
      <c r="AU123" t="str">
        <f>IF('CARTERA GESTION CHALLENGE'!BT120="","",'CARTERA GESTION CHALLENGE'!BT120)</f>
        <v/>
      </c>
      <c r="AV123" t="str">
        <f>HLOOKUP(HISVAL!AV$1,'CARTERA GESTION CHALLENGE'!$A$1:$EF$4997,2,FALSE)</f>
        <v>S</v>
      </c>
      <c r="AW123" t="str">
        <f>HLOOKUP(HISVAL!AW$1,'CARTERA GESTION CHALLENGE'!$A$1:$EF$4997,2,FALSE)</f>
        <v>S</v>
      </c>
      <c r="AX123" t="str">
        <f>HLOOKUP(HISVAL!AX$1,'CARTERA GESTION CHALLENGE'!$A$1:$EF$4997,2,FALSE)</f>
        <v>1</v>
      </c>
      <c r="AY123">
        <f>HLOOKUP(HISVAL!AY$1,'CARTERA GESTION CHALLENGE'!$A$1:$EF$4997,2,FALSE)</f>
        <v>1</v>
      </c>
      <c r="AZ123">
        <f>HLOOKUP(HISVAL!AZ$1,'CARTERA GESTION CHALLENGE'!$A$1:$EF$4997,2,FALSE)</f>
        <v>0</v>
      </c>
      <c r="BA123">
        <f>HLOOKUP(HISVAL!BA$1,'CARTERA GESTION CHALLENGE'!$A$1:$EF$4997,2,FALSE)</f>
        <v>44586</v>
      </c>
      <c r="BB123">
        <f>HLOOKUP(HISVAL!BB$1,'CARTERA GESTION CHALLENGE'!$A$1:$EF$4997,2,FALSE)</f>
        <v>-8000</v>
      </c>
      <c r="BC123">
        <f>HLOOKUP(HISVAL!BC$1,'CARTERA GESTION CHALLENGE'!$A$1:$EF$4997,2,FALSE)</f>
        <v>0</v>
      </c>
      <c r="BD123">
        <f>HLOOKUP(HISVAL!BD$1,'CARTERA GESTION CHALLENGE'!$A$1:$EF$4997,2,FALSE)</f>
        <v>0</v>
      </c>
      <c r="BE123">
        <f>HLOOKUP(HISVAL!BE$1,'CARTERA GESTION CHALLENGE'!$A$1:$EF$4997,2,FALSE)</f>
        <v>2</v>
      </c>
      <c r="BF123">
        <f>HLOOKUP(HISVAL!BF$1,'CARTERA GESTION CHALLENGE'!$A$1:$EF$4997,2,FALSE)</f>
        <v>0</v>
      </c>
      <c r="BG123">
        <f>HLOOKUP(HISVAL!BG$1,'CARTERA GESTION CHALLENGE'!$A$1:$EF$4997,2,FALSE)</f>
        <v>0</v>
      </c>
      <c r="BH123" t="str">
        <f>HLOOKUP(HISVAL!BH$1,'CARTERA GESTION CHALLENGE'!$A$1:$EF$4997,2,FALSE)</f>
        <v>N</v>
      </c>
      <c r="BI123">
        <f>HLOOKUP(HISVAL!BI$1,'CARTERA GESTION CHALLENGE'!$A$1:$EF$4997,2,FALSE)</f>
        <v>0</v>
      </c>
      <c r="BJ123">
        <f>HLOOKUP(HISVAL!BJ$1,'CARTERA GESTION CHALLENGE'!$A$1:$EF$4997,2,FALSE)</f>
        <v>0</v>
      </c>
      <c r="BK123">
        <f>HLOOKUP(HISVAL!BK$1,'CARTERA GESTION CHALLENGE'!$A$1:$EF$4997,2,FALSE)</f>
        <v>0</v>
      </c>
      <c r="BL123">
        <f>HLOOKUP(HISVAL!BL$1,'CARTERA GESTION CHALLENGE'!$A$1:$EF$4997,2,FALSE)</f>
        <v>0</v>
      </c>
      <c r="BM123">
        <f>HLOOKUP(HISVAL!BM$1,'CARTERA GESTION CHALLENGE'!$A$1:$EF$4997,2,FALSE)</f>
        <v>0</v>
      </c>
      <c r="BN123">
        <f>HLOOKUP(HISVAL!BN$1,'CARTERA GESTION CHALLENGE'!$A$1:$EF$4997,2,FALSE)</f>
        <v>0</v>
      </c>
      <c r="BO123">
        <f>HLOOKUP(HISVAL!BO$1,'CARTERA GESTION CHALLENGE'!$A$1:$EF$4997,2,FALSE)</f>
        <v>0</v>
      </c>
      <c r="BP123">
        <f>HLOOKUP(HISVAL!BP$1,'CARTERA GESTION CHALLENGE'!$A$1:$EF$4997,2,FALSE)</f>
        <v>0</v>
      </c>
      <c r="BQ123">
        <f>HLOOKUP(HISVAL!BQ$1,'CARTERA GESTION CHALLENGE'!$A$1:$EF$4997,2,FALSE)</f>
        <v>0</v>
      </c>
      <c r="BR123">
        <f>HLOOKUP(HISVAL!BR$1,'CARTERA GESTION CHALLENGE'!$A$1:$EF$4997,2,FALSE)</f>
        <v>0</v>
      </c>
      <c r="BS123">
        <f>HLOOKUP(HISVAL!BS$1,'CARTERA GESTION CHALLENGE'!$A$1:$EF$4997,2,FALSE)</f>
        <v>0</v>
      </c>
      <c r="BT123">
        <f>HLOOKUP(HISVAL!BT$1,'CARTERA GESTION CHALLENGE'!$A$1:$EF$4997,2,FALSE)</f>
        <v>219452.29</v>
      </c>
      <c r="BU123">
        <f>HLOOKUP(HISVAL!BU$1,'CARTERA GESTION CHALLENGE'!$A$1:$EF$4997,2,FALSE)</f>
        <v>0</v>
      </c>
      <c r="BV123">
        <f>HLOOKUP(HISVAL!BV$1,'CARTERA GESTION CHALLENGE'!$A$1:$EF$4997,2,FALSE)</f>
        <v>4</v>
      </c>
      <c r="BW123">
        <f>HLOOKUP(HISVAL!BW$1,'CARTERA GESTION CHALLENGE'!$A$1:$EF$4997,2,FALSE)</f>
        <v>0</v>
      </c>
      <c r="BX123">
        <f>HLOOKUP(HISVAL!BX$1,'CARTERA GESTION CHALLENGE'!$A$1:$EF$4997,2,FALSE)</f>
        <v>0</v>
      </c>
      <c r="BY123">
        <f>HLOOKUP(HISVAL!BY$1,'CARTERA GESTION CHALLENGE'!$A$1:$EF$4997,2,FALSE)</f>
        <v>857</v>
      </c>
      <c r="BZ123">
        <f>HLOOKUP(HISVAL!BZ$1,'CARTERA GESTION CHALLENGE'!$A$1:$EF$4997,2,FALSE)</f>
        <v>0</v>
      </c>
      <c r="CA123">
        <f>HLOOKUP(HISVAL!CA$1,'CARTERA GESTION CHALLENGE'!$A$1:$EF$4997,2,FALSE)</f>
        <v>0</v>
      </c>
      <c r="CB123">
        <f>HLOOKUP(HISVAL!CB$1,'CARTERA GESTION CHALLENGE'!$A$1:$EF$4997,2,FALSE)</f>
        <v>0</v>
      </c>
      <c r="CC123">
        <f>HLOOKUP(HISVAL!CC$1,'CARTERA GESTION CHALLENGE'!$A$1:$EF$4997,2,FALSE)</f>
        <v>0</v>
      </c>
      <c r="CD123">
        <f>HLOOKUP(HISVAL!CD$1,'CARTERA GESTION CHALLENGE'!$A$1:$EF$4997,2,FALSE)</f>
        <v>0</v>
      </c>
      <c r="CE123">
        <f>HLOOKUP(HISVAL!CE$1,'CARTERA GESTION CHALLENGE'!$A$1:$EF$4997,2,FALSE)</f>
        <v>0</v>
      </c>
      <c r="CF123">
        <f>HLOOKUP(HISVAL!CF$1,'CARTERA GESTION CHALLENGE'!$A$1:$EF$4997,2,FALSE)</f>
        <v>0</v>
      </c>
      <c r="CG123">
        <f>HLOOKUP(HISVAL!CG$1,'CARTERA GESTION CHALLENGE'!$A$1:$EF$4997,2,FALSE)</f>
        <v>0</v>
      </c>
      <c r="CH123">
        <f>HLOOKUP(HISVAL!CH$1,'CARTERA GESTION CHALLENGE'!$A$1:$EF$4997,2,FALSE)</f>
        <v>0</v>
      </c>
      <c r="CI123">
        <f>HLOOKUP(HISVAL!CI$1,'CARTERA GESTION CHALLENGE'!$A$1:$EF$4997,2,FALSE)</f>
        <v>571747.71</v>
      </c>
      <c r="CJ123">
        <f>HLOOKUP(HISVAL!CJ$1,'CARTERA GESTION CHALLENGE'!$A$1:$EF$4997,2,FALSE)</f>
        <v>571747.71</v>
      </c>
      <c r="CK123">
        <f>HLOOKUP(HISVAL!CK$1,'CARTERA GESTION CHALLENGE'!$A$1:$EF$4997,2,FALSE)</f>
        <v>0</v>
      </c>
      <c r="CL123">
        <f>HLOOKUP(HISVAL!CL$1,'CARTERA GESTION CHALLENGE'!$A$1:$EF$4997,2,FALSE)</f>
        <v>0</v>
      </c>
      <c r="CM123">
        <f>HLOOKUP(HISVAL!CM$1,'CARTERA GESTION CHALLENGE'!$A$1:$EF$4997,2,FALSE)</f>
        <v>0</v>
      </c>
      <c r="CN123" t="str">
        <f>HLOOKUP(HISVAL!CN$1,'CARTERA GESTION CHALLENGE'!$A$1:$EF$4997,2,FALSE)</f>
        <v>M</v>
      </c>
      <c r="CO123">
        <f>HLOOKUP(HISVAL!CO$1,'CARTERA GESTION CHALLENGE'!$A$1:$EF$4997,2,FALSE)</f>
        <v>0</v>
      </c>
      <c r="CP123">
        <f>HLOOKUP(HISVAL!CP$1,'CARTERA GESTION CHALLENGE'!$A$1:$EF$4997,2,FALSE)</f>
        <v>0</v>
      </c>
      <c r="CQ123">
        <f>HLOOKUP(HISVAL!CQ$1,'CARTERA GESTION CHALLENGE'!$A$1:$EF$4997,2,FALSE)</f>
        <v>0</v>
      </c>
      <c r="CR123">
        <f>HLOOKUP(HISVAL!CR$1,'CARTERA GESTION CHALLENGE'!$A$1:$EF$4997,2,FALSE)</f>
        <v>0</v>
      </c>
      <c r="CS123" t="str">
        <f>HLOOKUP(HISVAL!CS$1,'CARTERA GESTION CHALLENGE'!$A$1:$EF$4997,2,FALSE)</f>
        <v>A</v>
      </c>
      <c r="CT123">
        <f>HLOOKUP(HISVAL!CT$1,'CARTERA GESTION CHALLENGE'!$A$1:$EF$4997,2,FALSE)</f>
        <v>0</v>
      </c>
      <c r="CU123" t="e">
        <f>HLOOKUP(HISVAL!CU$1,'CARTERA GESTION CHALLENGE'!$A$1:$EF$4997,2,FALSE)</f>
        <v>#N/A</v>
      </c>
      <c r="CV123" t="e">
        <f>HLOOKUP(HISVAL!CV$1,'CARTERA GESTION CHALLENGE'!$A$1:$EF$4997,2,FALSE)</f>
        <v>#N/A</v>
      </c>
      <c r="CW123" t="e">
        <f>HLOOKUP(HISVAL!CW$1,'CARTERA GESTION CHALLENGE'!$A$1:$EF$4997,2,FALSE)</f>
        <v>#N/A</v>
      </c>
      <c r="CX123" t="e">
        <f>HLOOKUP(HISVAL!CX$1,'CARTERA GESTION CHALLENGE'!$A$1:$EF$4997,2,FALSE)</f>
        <v>#N/A</v>
      </c>
      <c r="CY123" t="e">
        <f>HLOOKUP(HISVAL!CY$1,'CARTERA GESTION CHALLENGE'!$A$1:$EF$4997,2,FALSE)</f>
        <v>#N/A</v>
      </c>
      <c r="CZ123" t="e">
        <f>HLOOKUP(HISVAL!CZ$1,'CARTERA GESTION CHALLENGE'!$A$1:$EF$4997,2,FALSE)</f>
        <v>#N/A</v>
      </c>
      <c r="DA123" t="e">
        <f>HLOOKUP(HISVAL!DA$1,'CARTERA GESTION CHALLENGE'!$A$1:$EF$4997,2,FALSE)</f>
        <v>#N/A</v>
      </c>
      <c r="DB123" t="e">
        <f>HLOOKUP(HISVAL!DB$1,'CARTERA GESTION CHALLENGE'!$A$1:$EF$4997,2,FALSE)</f>
        <v>#N/A</v>
      </c>
      <c r="DC123" t="e">
        <f>HLOOKUP(HISVAL!DC$1,'CARTERA GESTION CHALLENGE'!$A$1:$EF$4997,2,FALSE)</f>
        <v>#N/A</v>
      </c>
      <c r="DD123" t="e">
        <f>HLOOKUP(HISVAL!DD$1,'CARTERA GESTION CHALLENGE'!$A$1:$EF$4997,2,FALSE)</f>
        <v>#N/A</v>
      </c>
      <c r="DE123" t="e">
        <f>HLOOKUP(HISVAL!DE$1,'CARTERA GESTION CHALLENGE'!$A$1:$EF$4997,2,FALSE)</f>
        <v>#N/A</v>
      </c>
      <c r="DF123" t="e">
        <f>HLOOKUP(HISVAL!DF$1,'CARTERA GESTION CHALLENGE'!$A$1:$EF$4997,2,FALSE)</f>
        <v>#N/A</v>
      </c>
      <c r="DG123" t="e">
        <f>HLOOKUP(HISVAL!DG$1,'CARTERA GESTION CHALLENGE'!$A$1:$EF$4997,2,FALSE)</f>
        <v>#N/A</v>
      </c>
      <c r="DH123" t="e">
        <f>HLOOKUP(HISVAL!DH$1,'CARTERA GESTION CHALLENGE'!$A$1:$EF$4997,2,FALSE)</f>
        <v>#N/A</v>
      </c>
      <c r="DI123" t="e">
        <f>HLOOKUP(HISVAL!DI$1,'CARTERA GESTION CHALLENGE'!$A$1:$EF$4997,2,FALSE)</f>
        <v>#N/A</v>
      </c>
      <c r="DJ123" t="e">
        <f>HLOOKUP(HISVAL!DJ$1,'CARTERA GESTION CHALLENGE'!$A$1:$EF$4997,2,FALSE)</f>
        <v>#N/A</v>
      </c>
      <c r="DK123" t="e">
        <f>HLOOKUP(HISVAL!DK$1,'CARTERA GESTION CHALLENGE'!$A$1:$EF$4997,2,FALSE)</f>
        <v>#N/A</v>
      </c>
      <c r="DL123" t="e">
        <f>HLOOKUP(HISVAL!DL$1,'CARTERA GESTION CHALLENGE'!$A$1:$EF$4997,2,FALSE)</f>
        <v>#N/A</v>
      </c>
      <c r="DM123" t="e">
        <f>HLOOKUP(HISVAL!DM$1,'CARTERA GESTION CHALLENGE'!$A$1:$EF$4997,2,FALSE)</f>
        <v>#N/A</v>
      </c>
      <c r="DN123" t="e">
        <f>HLOOKUP(HISVAL!DN$1,'CARTERA GESTION CHALLENGE'!$A$1:$EF$4997,2,FALSE)</f>
        <v>#N/A</v>
      </c>
      <c r="DO123" t="e">
        <f>HLOOKUP(HISVAL!DO$1,'CARTERA GESTION CHALLENGE'!$A$1:$EF$4997,2,FALSE)</f>
        <v>#N/A</v>
      </c>
      <c r="DP123" t="e">
        <f>HLOOKUP(HISVAL!DP$1,'CARTERA GESTION CHALLENGE'!$A$1:$EF$4997,2,FALSE)</f>
        <v>#N/A</v>
      </c>
      <c r="DQ123" t="e">
        <f>HLOOKUP(HISVAL!DQ$1,'CARTERA GESTION CHALLENGE'!$A$1:$EF$4997,2,FALSE)</f>
        <v>#N/A</v>
      </c>
      <c r="DR123" t="e">
        <f>HLOOKUP(HISVAL!DR$1,'CARTERA GESTION CHALLENGE'!$A$1:$EF$4997,2,FALSE)</f>
        <v>#N/A</v>
      </c>
      <c r="DS123" t="e">
        <f>HLOOKUP(HISVAL!DS$1,'CARTERA GESTION CHALLENGE'!$A$1:$EF$4997,2,FALSE)</f>
        <v>#N/A</v>
      </c>
      <c r="DT123" t="e">
        <f>HLOOKUP(HISVAL!DT$1,'CARTERA GESTION CHALLENGE'!$A$1:$EF$4997,2,FALSE)</f>
        <v>#N/A</v>
      </c>
      <c r="DU123" t="e">
        <f>HLOOKUP(HISVAL!DU$1,'CARTERA GESTION CHALLENGE'!$A$1:$EF$4997,2,FALSE)</f>
        <v>#N/A</v>
      </c>
      <c r="DV123" t="e">
        <f>HLOOKUP(HISVAL!DV$1,'CARTERA GESTION CHALLENGE'!$A$1:$EF$4997,2,FALSE)</f>
        <v>#N/A</v>
      </c>
      <c r="DW123" t="e">
        <f>HLOOKUP(HISVAL!DW$1,'CARTERA GESTION CHALLENGE'!$A$1:$EF$4997,2,FALSE)</f>
        <v>#N/A</v>
      </c>
      <c r="DX123" t="e">
        <f>HLOOKUP(HISVAL!DX$1,'CARTERA GESTION CHALLENGE'!$A$1:$EF$4997,2,FALSE)</f>
        <v>#N/A</v>
      </c>
      <c r="DY123" t="e">
        <f>HLOOKUP(HISVAL!DY$1,'CARTERA GESTION CHALLENGE'!$A$1:$EF$4997,2,FALSE)</f>
        <v>#N/A</v>
      </c>
      <c r="DZ123" t="e">
        <f>HLOOKUP(HISVAL!DZ$1,'CARTERA GESTION CHALLENGE'!$A$1:$EF$4997,2,FALSE)</f>
        <v>#N/A</v>
      </c>
      <c r="EA123" t="e">
        <f>HLOOKUP(HISVAL!EA$1,'CARTERA GESTION CHALLENGE'!$A$1:$EF$4997,2,FALSE)</f>
        <v>#N/A</v>
      </c>
      <c r="EB123" t="e">
        <f>HLOOKUP(HISVAL!EB$1,'CARTERA GESTION CHALLENGE'!$A$1:$EF$4997,2,FALSE)</f>
        <v>#N/A</v>
      </c>
      <c r="EC123" t="e">
        <f>HLOOKUP(HISVAL!EC$1,'CARTERA GESTION CHALLENGE'!$A$1:$EF$4997,2,FALSE)</f>
        <v>#N/A</v>
      </c>
      <c r="ED123" t="e">
        <f>HLOOKUP(HISVAL!ED$1,'CARTERA GESTION CHALLENGE'!$A$1:$EF$4997,2,FALSE)</f>
        <v>#N/A</v>
      </c>
      <c r="EE123" t="e">
        <f>HLOOKUP(HISVAL!EE$1,'CARTERA GESTION CHALLENGE'!$A$1:$EF$4997,2,FALSE)</f>
        <v>#N/A</v>
      </c>
      <c r="EF123" t="e">
        <f>HLOOKUP(HISVAL!EF$1,'CARTERA GESTION CHALLENGE'!$A$1:$EF$4997,2,FALSE)</f>
        <v>#N/A</v>
      </c>
      <c r="EG123" t="e">
        <f>HLOOKUP(HISVAL!EG$1,'CARTERA GESTION CHALLENGE'!$A$1:$EF$4997,2,FALSE)</f>
        <v>#N/A</v>
      </c>
      <c r="EH123" t="e">
        <f>HLOOKUP(HISVAL!EH$1,'CARTERA GESTION CHALLENGE'!$A$1:$EF$4997,2,FALSE)</f>
        <v>#N/A</v>
      </c>
      <c r="EI123" t="e">
        <f>HLOOKUP(HISVAL!EI$1,'CARTERA GESTION CHALLENGE'!$A$1:$EF$4997,2,FALSE)</f>
        <v>#N/A</v>
      </c>
      <c r="EJ123" t="e">
        <f>HLOOKUP(HISVAL!EJ$1,'CARTERA GESTION CHALLENGE'!$A$1:$EF$4997,2,FALSE)</f>
        <v>#N/A</v>
      </c>
      <c r="EK123" t="e">
        <f>HLOOKUP(HISVAL!EK$1,'CARTERA GESTION CHALLENGE'!$A$1:$EF$4997,2,FALSE)</f>
        <v>#N/A</v>
      </c>
      <c r="EL123" t="e">
        <f>HLOOKUP(HISVAL!EL$1,'CARTERA GESTION CHALLENGE'!$A$1:$EF$4997,2,FALSE)</f>
        <v>#N/A</v>
      </c>
      <c r="EM123" t="e">
        <f>HLOOKUP(HISVAL!EM$1,'CARTERA GESTION CHALLENGE'!$A$1:$EF$4997,2,FALSE)</f>
        <v>#N/A</v>
      </c>
      <c r="EN123" t="e">
        <f>HLOOKUP(HISVAL!EN$1,'CARTERA GESTION CHALLENGE'!$A$1:$EF$4997,2,FALSE)</f>
        <v>#N/A</v>
      </c>
      <c r="EO123" t="e">
        <f>HLOOKUP(HISVAL!EO$1,'CARTERA GESTION CHALLENGE'!$A$1:$EF$4997,2,FALSE)</f>
        <v>#N/A</v>
      </c>
      <c r="EP123" t="e">
        <f>HLOOKUP(HISVAL!EP$1,'CARTERA GESTION CHALLENGE'!$A$1:$EF$4997,2,FALSE)</f>
        <v>#N/A</v>
      </c>
      <c r="EQ123" t="e">
        <f>HLOOKUP(HISVAL!EQ$1,'CARTERA GESTION CHALLENGE'!$A$1:$EF$4997,2,FALSE)</f>
        <v>#N/A</v>
      </c>
      <c r="ER123" t="e">
        <f>HLOOKUP(HISVAL!ER$1,'CARTERA GESTION CHALLENGE'!$A$1:$EF$4997,2,FALSE)</f>
        <v>#N/A</v>
      </c>
      <c r="ES123" t="e">
        <f>HLOOKUP(HISVAL!ES$1,'CARTERA GESTION CHALLENGE'!$A$1:$EF$4997,2,FALSE)</f>
        <v>#N/A</v>
      </c>
      <c r="ET123" t="e">
        <f>HLOOKUP(HISVAL!ET$1,'CARTERA GESTION CHALLENGE'!$A$1:$EF$4997,2,FALSE)</f>
        <v>#N/A</v>
      </c>
      <c r="EU123" t="e">
        <f>HLOOKUP(HISVAL!EU$1,'CARTERA GESTION CHALLENGE'!$A$1:$EF$4997,2,FALSE)</f>
        <v>#N/A</v>
      </c>
      <c r="EV123" t="e">
        <f>HLOOKUP(HISVAL!EV$1,'CARTERA GESTION CHALLENGE'!$A$1:$EF$4997,2,FALSE)</f>
        <v>#N/A</v>
      </c>
      <c r="EW123" t="e">
        <f>HLOOKUP(HISVAL!EW$1,'CARTERA GESTION CHALLENGE'!$A$1:$EF$4997,2,FALSE)</f>
        <v>#N/A</v>
      </c>
      <c r="EX123" t="e">
        <f>HLOOKUP(HISVAL!EX$1,'CARTERA GESTION CHALLENGE'!$A$1:$EF$4997,2,FALSE)</f>
        <v>#N/A</v>
      </c>
      <c r="EY123" t="e">
        <f>HLOOKUP(HISVAL!EY$1,'CARTERA GESTION CHALLENGE'!$A$1:$EF$4997,2,FALSE)</f>
        <v>#N/A</v>
      </c>
      <c r="EZ123" t="e">
        <f>HLOOKUP(HISVAL!EZ$1,'CARTERA GESTION CHALLENGE'!$A$1:$EF$4997,2,FALSE)</f>
        <v>#N/A</v>
      </c>
      <c r="FA123" t="e">
        <f>HLOOKUP(HISVAL!FA$1,'CARTERA GESTION CHALLENGE'!$A$1:$EF$4997,2,FALSE)</f>
        <v>#N/A</v>
      </c>
      <c r="FB123" t="e">
        <f>HLOOKUP(HISVAL!FB$1,'CARTERA GESTION CHALLENGE'!$A$1:$EF$4997,2,FALSE)</f>
        <v>#N/A</v>
      </c>
      <c r="FC123" t="e">
        <f>HLOOKUP(HISVAL!FC$1,'CARTERA GESTION CHALLENGE'!$A$1:$EF$4997,2,FALSE)</f>
        <v>#N/A</v>
      </c>
      <c r="FD123" t="e">
        <f>HLOOKUP(HISVAL!FD$1,'CARTERA GESTION CHALLENGE'!$A$1:$EF$4997,2,FALSE)</f>
        <v>#N/A</v>
      </c>
      <c r="FE123" t="e">
        <f>HLOOKUP(HISVAL!FE$1,'CARTERA GESTION CHALLENGE'!$A$1:$EF$4997,2,FALSE)</f>
        <v>#N/A</v>
      </c>
      <c r="FF123" t="e">
        <f>HLOOKUP(HISVAL!FF$1,'CARTERA GESTION CHALLENGE'!$A$1:$EF$4997,2,FALSE)</f>
        <v>#N/A</v>
      </c>
      <c r="FG123" t="e">
        <f>HLOOKUP(HISVAL!FG$1,'CARTERA GESTION CHALLENGE'!$A$1:$EF$4997,2,FALSE)</f>
        <v>#N/A</v>
      </c>
      <c r="FH123" t="e">
        <f>HLOOKUP(HISVAL!FH$1,'CARTERA GESTION CHALLENGE'!$A$1:$EF$4997,2,FALSE)</f>
        <v>#N/A</v>
      </c>
      <c r="FI123" t="e">
        <f>HLOOKUP(HISVAL!FI$1,'CARTERA GESTION CHALLENGE'!$A$1:$EF$4997,2,FALSE)</f>
        <v>#N/A</v>
      </c>
      <c r="FJ123" t="e">
        <f>HLOOKUP(HISVAL!FJ$1,'CARTERA GESTION CHALLENGE'!$A$1:$EF$4997,2,FALSE)</f>
        <v>#N/A</v>
      </c>
      <c r="FK123" t="e">
        <f>HLOOKUP(HISVAL!FK$1,'CARTERA GESTION CHALLENGE'!$A$1:$EF$4997,2,FALSE)</f>
        <v>#N/A</v>
      </c>
      <c r="FL123" t="e">
        <f>HLOOKUP(HISVAL!FL$1,'CARTERA GESTION CHALLENGE'!$A$1:$EF$4997,2,FALSE)</f>
        <v>#N/A</v>
      </c>
      <c r="FM123" t="e">
        <f>HLOOKUP(HISVAL!FM$1,'CARTERA GESTION CHALLENGE'!$A$1:$EF$4997,2,FALSE)</f>
        <v>#N/A</v>
      </c>
      <c r="FN123" t="e">
        <f>HLOOKUP(HISVAL!FN$1,'CARTERA GESTION CHALLENGE'!$A$1:$EF$4997,2,FALSE)</f>
        <v>#N/A</v>
      </c>
      <c r="FO123" t="e">
        <f>HLOOKUP(HISVAL!FO$1,'CARTERA GESTION CHALLENGE'!$A$1:$EF$4997,2,FALSE)</f>
        <v>#N/A</v>
      </c>
      <c r="FP123" t="e">
        <f>HLOOKUP(HISVAL!FP$1,'CARTERA GESTION CHALLENGE'!$A$1:$EF$4997,2,FALSE)</f>
        <v>#N/A</v>
      </c>
      <c r="FQ123" t="e">
        <f>HLOOKUP(HISVAL!FQ$1,'CARTERA GESTION CHALLENGE'!$A$1:$EF$4997,2,FALSE)</f>
        <v>#N/A</v>
      </c>
      <c r="FR123" t="e">
        <f>HLOOKUP(HISVAL!FR$1,'CARTERA GESTION CHALLENGE'!$A$1:$EF$4997,2,FALSE)</f>
        <v>#N/A</v>
      </c>
      <c r="FS123" t="e">
        <f>HLOOKUP(HISVAL!FS$1,'CARTERA GESTION CHALLENGE'!$A$1:$EF$4997,2,FALSE)</f>
        <v>#N/A</v>
      </c>
      <c r="FT123" t="e">
        <f>HLOOKUP(HISVAL!FT$1,'CARTERA GESTION CHALLENGE'!$A$1:$EF$4997,2,FALSE)</f>
        <v>#N/A</v>
      </c>
      <c r="FU123" t="e">
        <f>HLOOKUP(HISVAL!FU$1,'CARTERA GESTION CHALLENGE'!$A$1:$EF$4997,2,FALSE)</f>
        <v>#N/A</v>
      </c>
      <c r="FV123" t="e">
        <f>HLOOKUP(HISVAL!FV$1,'CARTERA GESTION CHALLENGE'!$A$1:$EF$4997,2,FALSE)</f>
        <v>#N/A</v>
      </c>
      <c r="FW123" t="e">
        <f>HLOOKUP(HISVAL!FW$1,'CARTERA GESTION CHALLENGE'!$A$1:$EF$4997,2,FALSE)</f>
        <v>#N/A</v>
      </c>
      <c r="FX123" t="e">
        <f>HLOOKUP(HISVAL!FX$1,'CARTERA GESTION CHALLENGE'!$A$1:$EF$4997,2,FALSE)</f>
        <v>#N/A</v>
      </c>
      <c r="FY123" t="e">
        <f>HLOOKUP(HISVAL!FY$1,'CARTERA GESTION CHALLENGE'!$A$1:$EF$4997,2,FALSE)</f>
        <v>#N/A</v>
      </c>
      <c r="FZ123" t="e">
        <f>HLOOKUP(HISVAL!FZ$1,'CARTERA GESTION CHALLENGE'!$A$1:$EF$4997,2,FALSE)</f>
        <v>#N/A</v>
      </c>
      <c r="GA123" t="e">
        <f>HLOOKUP(HISVAL!GA$1,'CARTERA GESTION CHALLENGE'!$A$1:$EF$4997,2,FALSE)</f>
        <v>#N/A</v>
      </c>
      <c r="GB123" t="e">
        <f>HLOOKUP(HISVAL!GB$1,'CARTERA GESTION CHALLENGE'!$A$1:$EF$4997,2,FALSE)</f>
        <v>#N/A</v>
      </c>
      <c r="GC123" t="e">
        <f>HLOOKUP(HISVAL!GC$1,'CARTERA GESTION CHALLENGE'!$A$1:$EF$4997,2,FALSE)</f>
        <v>#N/A</v>
      </c>
      <c r="GD123" t="e">
        <f>HLOOKUP(HISVAL!GD$1,'CARTERA GESTION CHALLENGE'!$A$1:$EF$4997,2,FALSE)</f>
        <v>#N/A</v>
      </c>
      <c r="GE123" t="e">
        <f>HLOOKUP(HISVAL!GE$1,'CARTERA GESTION CHALLENGE'!$A$1:$EF$4997,2,FALSE)</f>
        <v>#N/A</v>
      </c>
      <c r="GF123" t="e">
        <f>HLOOKUP(HISVAL!GF$1,'CARTERA GESTION CHALLENGE'!$A$1:$EF$4997,2,FALSE)</f>
        <v>#N/A</v>
      </c>
      <c r="GG123" t="e">
        <f>HLOOKUP(HISVAL!GG$1,'CARTERA GESTION CHALLENGE'!$A$1:$EF$4997,2,FALSE)</f>
        <v>#N/A</v>
      </c>
      <c r="GH123" t="e">
        <f>HLOOKUP(HISVAL!GH$1,'CARTERA GESTION CHALLENGE'!$A$1:$EF$4997,2,FALSE)</f>
        <v>#N/A</v>
      </c>
      <c r="GI123" t="e">
        <f>HLOOKUP(HISVAL!GI$1,'CARTERA GESTION CHALLENGE'!$A$1:$EF$4997,2,FALSE)</f>
        <v>#N/A</v>
      </c>
      <c r="GJ123" t="e">
        <f>HLOOKUP(HISVAL!GJ$1,'CARTERA GESTION CHALLENGE'!$A$1:$EF$4997,2,FALSE)</f>
        <v>#N/A</v>
      </c>
      <c r="GK123" t="e">
        <f>HLOOKUP(HISVAL!GK$1,'CARTERA GESTION CHALLENGE'!$A$1:$EF$4997,2,FALSE)</f>
        <v>#N/A</v>
      </c>
      <c r="GL123" t="e">
        <f>HLOOKUP(HISVAL!GL$1,'CARTERA GESTION CHALLENGE'!$A$1:$EF$4997,2,FALSE)</f>
        <v>#N/A</v>
      </c>
      <c r="GM123" t="e">
        <f>HLOOKUP(HISVAL!GM$1,'CARTERA GESTION CHALLENGE'!$A$1:$EF$4997,2,FALSE)</f>
        <v>#N/A</v>
      </c>
      <c r="GN123" t="e">
        <f>HLOOKUP(HISVAL!GN$1,'CARTERA GESTION CHALLENGE'!$A$1:$EF$4997,2,FALSE)</f>
        <v>#N/A</v>
      </c>
      <c r="GO123" t="e">
        <f>HLOOKUP(HISVAL!GO$1,'CARTERA GESTION CHALLENGE'!$A$1:$EF$4997,2,FALSE)</f>
        <v>#N/A</v>
      </c>
      <c r="GP123" t="e">
        <f>HLOOKUP(HISVAL!GP$1,'CARTERA GESTION CHALLENGE'!$A$1:$EF$4997,2,FALSE)</f>
        <v>#N/A</v>
      </c>
      <c r="GQ123" t="e">
        <f>HLOOKUP(HISVAL!GQ$1,'CARTERA GESTION CHALLENGE'!$A$1:$EF$4997,2,FALSE)</f>
        <v>#N/A</v>
      </c>
      <c r="GR123" t="e">
        <f>HLOOKUP(HISVAL!GR$1,'CARTERA GESTION CHALLENGE'!$A$1:$EF$4997,2,FALSE)</f>
        <v>#N/A</v>
      </c>
      <c r="GS123" t="e">
        <f>HLOOKUP(HISVAL!GS$1,'CARTERA GESTION CHALLENGE'!$A$1:$EF$4997,2,FALSE)</f>
        <v>#N/A</v>
      </c>
      <c r="GT123" t="e">
        <f>HLOOKUP(HISVAL!GT$1,'CARTERA GESTION CHALLENGE'!$A$1:$EF$4997,2,FALSE)</f>
        <v>#N/A</v>
      </c>
      <c r="GU123" t="e">
        <f>HLOOKUP(HISVAL!GU$1,'CARTERA GESTION CHALLENGE'!$A$1:$EF$4997,2,FALSE)</f>
        <v>#N/A</v>
      </c>
      <c r="GV123" t="e">
        <f>HLOOKUP(HISVAL!GV$1,'CARTERA GESTION CHALLENGE'!$A$1:$EF$4997,2,FALSE)</f>
        <v>#N/A</v>
      </c>
      <c r="GW123" t="e">
        <f>HLOOKUP(HISVAL!GW$1,'CARTERA GESTION CHALLENGE'!$A$1:$EF$4997,2,FALSE)</f>
        <v>#N/A</v>
      </c>
      <c r="GX123" t="e">
        <f>HLOOKUP(HISVAL!GX$1,'CARTERA GESTION CHALLENGE'!$A$1:$EF$4997,2,FALSE)</f>
        <v>#N/A</v>
      </c>
      <c r="GY123" t="e">
        <f>HLOOKUP(HISVAL!GY$1,'CARTERA GESTION CHALLENGE'!$A$1:$EF$4997,2,FALSE)</f>
        <v>#N/A</v>
      </c>
      <c r="GZ123" t="e">
        <f>HLOOKUP(HISVAL!GZ$1,'CARTERA GESTION CHALLENGE'!$A$1:$EF$4997,2,FALSE)</f>
        <v>#N/A</v>
      </c>
      <c r="HA123" t="e">
        <f>HLOOKUP(HISVAL!HA$1,'CARTERA GESTION CHALLENGE'!$A$1:$EF$4997,2,FALSE)</f>
        <v>#N/A</v>
      </c>
      <c r="HB123" t="e">
        <f>HLOOKUP(HISVAL!HB$1,'CARTERA GESTION CHALLENGE'!$A$1:$EF$4997,2,FALSE)</f>
        <v>#N/A</v>
      </c>
      <c r="HC123" t="e">
        <f>HLOOKUP(HISVAL!HC$1,'CARTERA GESTION CHALLENGE'!$A$1:$EF$4997,2,FALSE)</f>
        <v>#N/A</v>
      </c>
      <c r="HD123" t="e">
        <f>HLOOKUP(HISVAL!HD$1,'CARTERA GESTION CHALLENGE'!$A$1:$EF$4997,2,FALSE)</f>
        <v>#N/A</v>
      </c>
      <c r="HE123" t="e">
        <f>HLOOKUP(HISVAL!HE$1,'CARTERA GESTION CHALLENGE'!$A$1:$EF$4997,2,FALSE)</f>
        <v>#N/A</v>
      </c>
      <c r="HF123" t="e">
        <f>HLOOKUP(HISVAL!HF$1,'CARTERA GESTION CHALLENGE'!$A$1:$EF$4997,2,FALSE)</f>
        <v>#N/A</v>
      </c>
      <c r="HG123" t="e">
        <f>HLOOKUP(HISVAL!HG$1,'CARTERA GESTION CHALLENGE'!$A$1:$EF$4997,2,FALSE)</f>
        <v>#N/A</v>
      </c>
      <c r="HH123" t="e">
        <f>HLOOKUP(HISVAL!HH$1,'CARTERA GESTION CHALLENGE'!$A$1:$EF$4997,2,FALSE)</f>
        <v>#N/A</v>
      </c>
      <c r="HI123" t="e">
        <f>HLOOKUP(HISVAL!HI$1,'CARTERA GESTION CHALLENGE'!$A$1:$EF$4997,2,FALSE)</f>
        <v>#N/A</v>
      </c>
      <c r="HJ123" t="e">
        <f>HLOOKUP(HISVAL!HJ$1,'CARTERA GESTION CHALLENGE'!$A$1:$EF$4997,2,FALSE)</f>
        <v>#N/A</v>
      </c>
      <c r="HK123" t="e">
        <f>HLOOKUP(HISVAL!HK$1,'CARTERA GESTION CHALLENGE'!$A$1:$EF$4997,2,FALSE)</f>
        <v>#N/A</v>
      </c>
      <c r="HL123" t="e">
        <f>HLOOKUP(HISVAL!HL$1,'CARTERA GESTION CHALLENGE'!$A$1:$EF$4997,2,FALSE)</f>
        <v>#N/A</v>
      </c>
      <c r="HM123" t="e">
        <f>HLOOKUP(HISVAL!HM$1,'CARTERA GESTION CHALLENGE'!$A$1:$EF$4997,2,FALSE)</f>
        <v>#N/A</v>
      </c>
      <c r="HN123" t="e">
        <f>HLOOKUP(HISVAL!HN$1,'CARTERA GESTION CHALLENGE'!$A$1:$EF$4997,2,FALSE)</f>
        <v>#N/A</v>
      </c>
      <c r="HO123" t="e">
        <f>HLOOKUP(HISVAL!HO$1,'CARTERA GESTION CHALLENGE'!$A$1:$EF$4997,2,FALSE)</f>
        <v>#N/A</v>
      </c>
      <c r="HP123" t="e">
        <f>HLOOKUP(HISVAL!HP$1,'CARTERA GESTION CHALLENGE'!$A$1:$EF$4997,2,FALSE)</f>
        <v>#N/A</v>
      </c>
      <c r="HQ123" t="e">
        <f>HLOOKUP(HISVAL!HQ$1,'CARTERA GESTION CHALLENGE'!$A$1:$EF$4997,2,FALSE)</f>
        <v>#N/A</v>
      </c>
      <c r="HR123" t="e">
        <f>HLOOKUP(HISVAL!HR$1,'CARTERA GESTION CHALLENGE'!$A$1:$EF$4997,2,FALSE)</f>
        <v>#N/A</v>
      </c>
      <c r="HS123" t="e">
        <f>HLOOKUP(HISVAL!HS$1,'CARTERA GESTION CHALLENGE'!$A$1:$EF$4997,2,FALSE)</f>
        <v>#N/A</v>
      </c>
      <c r="HT123" t="e">
        <f>HLOOKUP(HISVAL!HT$1,'CARTERA GESTION CHALLENGE'!$A$1:$EF$4997,2,FALSE)</f>
        <v>#N/A</v>
      </c>
      <c r="HU123" t="e">
        <f>HLOOKUP(HISVAL!HU$1,'CARTERA GESTION CHALLENGE'!$A$1:$EF$4997,2,FALSE)</f>
        <v>#N/A</v>
      </c>
      <c r="HV123" t="e">
        <f>HLOOKUP(HISVAL!HV$1,'CARTERA GESTION CHALLENGE'!$A$1:$EF$4997,2,FALSE)</f>
        <v>#N/A</v>
      </c>
      <c r="HW123" t="e">
        <f>HLOOKUP(HISVAL!HW$1,'CARTERA GESTION CHALLENGE'!$A$1:$EF$4997,2,FALSE)</f>
        <v>#N/A</v>
      </c>
      <c r="HX123" t="e">
        <f>HLOOKUP(HISVAL!HX$1,'CARTERA GESTION CHALLENGE'!$A$1:$EF$4997,2,FALSE)</f>
        <v>#N/A</v>
      </c>
      <c r="HY123" t="e">
        <f>HLOOKUP(HISVAL!HY$1,'CARTERA GESTION CHALLENGE'!$A$1:$EF$4997,2,FALSE)</f>
        <v>#N/A</v>
      </c>
      <c r="HZ123" t="e">
        <f>HLOOKUP(HISVAL!HZ$1,'CARTERA GESTION CHALLENGE'!$A$1:$EF$4997,2,FALSE)</f>
        <v>#N/A</v>
      </c>
      <c r="IA123" t="e">
        <f>HLOOKUP(HISVAL!IA$1,'CARTERA GESTION CHALLENGE'!$A$1:$EF$4997,2,FALSE)</f>
        <v>#N/A</v>
      </c>
      <c r="IB123" t="e">
        <f>HLOOKUP(HISVAL!IB$1,'CARTERA GESTION CHALLENGE'!$A$1:$EF$4997,2,FALSE)</f>
        <v>#N/A</v>
      </c>
      <c r="IC123" t="e">
        <f>HLOOKUP(HISVAL!IC$1,'CARTERA GESTION CHALLENGE'!$A$1:$EF$4997,2,FALSE)</f>
        <v>#N/A</v>
      </c>
      <c r="ID123" t="e">
        <f>HLOOKUP(HISVAL!ID$1,'CARTERA GESTION CHALLENGE'!$A$1:$EF$4997,2,FALSE)</f>
        <v>#N/A</v>
      </c>
      <c r="IE123" t="e">
        <f>HLOOKUP(HISVAL!IE$1,'CARTERA GESTION CHALLENGE'!$A$1:$EF$4997,2,FALSE)</f>
        <v>#N/A</v>
      </c>
      <c r="IF123" t="e">
        <f>HLOOKUP(HISVAL!IF$1,'CARTERA GESTION CHALLENGE'!$A$1:$EF$4997,2,FALSE)</f>
        <v>#N/A</v>
      </c>
      <c r="IG123" t="e">
        <f>HLOOKUP(HISVAL!IG$1,'CARTERA GESTION CHALLENGE'!$A$1:$EF$4997,2,FALSE)</f>
        <v>#N/A</v>
      </c>
      <c r="IH123" t="e">
        <f>HLOOKUP(HISVAL!IH$1,'CARTERA GESTION CHALLENGE'!$A$1:$EF$4997,2,FALSE)</f>
        <v>#N/A</v>
      </c>
      <c r="II123" t="e">
        <f>HLOOKUP(HISVAL!II$1,'CARTERA GESTION CHALLENGE'!$A$1:$EF$4997,2,FALSE)</f>
        <v>#N/A</v>
      </c>
      <c r="IJ123" t="e">
        <f>HLOOKUP(HISVAL!IJ$1,'CARTERA GESTION CHALLENGE'!$A$1:$EF$4997,2,FALSE)</f>
        <v>#N/A</v>
      </c>
      <c r="IK123" t="e">
        <f>HLOOKUP(HISVAL!IK$1,'CARTERA GESTION CHALLENGE'!$A$1:$EF$4997,2,FALSE)</f>
        <v>#N/A</v>
      </c>
      <c r="IL123" t="e">
        <f>HLOOKUP(HISVAL!IL$1,'CARTERA GESTION CHALLENGE'!$A$1:$EF$4997,2,FALSE)</f>
        <v>#N/A</v>
      </c>
      <c r="IM123" t="e">
        <f>HLOOKUP(HISVAL!IM$1,'CARTERA GESTION CHALLENGE'!$A$1:$EF$4997,2,FALSE)</f>
        <v>#N/A</v>
      </c>
    </row>
    <row r="124" spans="1:247" x14ac:dyDescent="0.2">
      <c r="A124" s="11" t="str">
        <f>IF('CARTERA GESTION CHALLENGE'!E121="","",'CARTERA GESTION CHALLENGE'!E121)</f>
        <v/>
      </c>
      <c r="B124" s="12" t="str">
        <f>IF('CARTERA GESTION CHALLENGE'!AT121="","",'CARTERA GESTION CHALLENGE'!AT121)</f>
        <v/>
      </c>
      <c r="C124" s="13" t="str">
        <f>IF('CARTERA GESTION CHALLENGE'!S121="","",'CARTERA GESTION CHALLENGE'!S121)</f>
        <v/>
      </c>
      <c r="D124" s="14" t="str">
        <f>IF('CARTERA GESTION CHALLENGE'!O121="","",'CARTERA GESTION CHALLENGE'!O121)</f>
        <v/>
      </c>
      <c r="E124" s="14" t="str">
        <f>IF('CARTERA GESTION CHALLENGE'!G121="","",'CARTERA GESTION CHALLENGE'!G121)</f>
        <v/>
      </c>
      <c r="F124" s="14" t="str">
        <f>IF('CARTERA GESTION CHALLENGE'!P121="","",'CARTERA GESTION CHALLENGE'!P121)</f>
        <v/>
      </c>
      <c r="G124" s="14" t="str">
        <f>IF('CARTERA GESTION CHALLENGE'!DZ121="","",'CARTERA GESTION CHALLENGE'!DZ121)</f>
        <v/>
      </c>
      <c r="J124" s="14" t="str">
        <f>IF('CARTERA GESTION CHALLENGE'!AF121="","",'CARTERA GESTION CHALLENGE'!AF121)</f>
        <v/>
      </c>
      <c r="K124" s="14" t="str" cm="1">
        <f t="array" ref="K124">_xll.BDP(G124&amp;" EQUITY","PARENT_TICKER_EXCHANGE")</f>
        <v>#N/A Invalid Security</v>
      </c>
      <c r="L124" t="str">
        <f>IF('CARTERA GESTION CHALLENGE'!A121="","",'CARTERA GESTION CHALLENGE'!A121)</f>
        <v/>
      </c>
      <c r="M124" s="14" t="str">
        <f>IF('CARTERA GESTION CHALLENGE'!AV121="","",'CARTERA GESTION CHALLENGE'!AV121)</f>
        <v/>
      </c>
      <c r="N124" s="14" t="str">
        <f>IF('CARTERA GESTION CHALLENGE'!AK121="","",'CARTERA GESTION CHALLENGE'!AK121)</f>
        <v/>
      </c>
      <c r="O124" t="str">
        <f>IF('CARTERA GESTION CHALLENGE'!AW121="","",'CARTERA GESTION CHALLENGE'!AW121)</f>
        <v/>
      </c>
      <c r="P124" t="str">
        <f>IF('CARTERA GESTION CHALLENGE'!DP121="","",'CARTERA GESTION CHALLENGE'!DP121)</f>
        <v/>
      </c>
      <c r="Q124" t="str">
        <f>IF('CARTERA GESTION CHALLENGE'!D121="","",'CARTERA GESTION CHALLENGE'!D121)</f>
        <v/>
      </c>
      <c r="R124" t="str">
        <f>IF('CARTERA GESTION CHALLENGE'!AX121="","",'CARTERA GESTION CHALLENGE'!AX121)</f>
        <v/>
      </c>
      <c r="S124" t="str">
        <f>IF('CARTERA GESTION CHALLENGE'!AY121="","",'CARTERA GESTION CHALLENGE'!AY121)</f>
        <v/>
      </c>
      <c r="T124" t="str">
        <f>IF('CARTERA GESTION CHALLENGE'!L121="","",'CARTERA GESTION CHALLENGE'!L121)</f>
        <v/>
      </c>
      <c r="U124" t="str">
        <f>IF('CARTERA GESTION CHALLENGE'!AZ121="","",'CARTERA GESTION CHALLENGE'!AZ121)</f>
        <v/>
      </c>
      <c r="V124" t="str">
        <f>IF('CARTERA GESTION CHALLENGE'!BA121="","",'CARTERA GESTION CHALLENGE'!BA121)</f>
        <v/>
      </c>
      <c r="W124" t="str">
        <f>IF('CARTERA GESTION CHALLENGE'!AH121="","",'CARTERA GESTION CHALLENGE'!AH121)</f>
        <v/>
      </c>
      <c r="X124" t="str">
        <f>IF('CARTERA GESTION CHALLENGE'!AJ121="","",'CARTERA GESTION CHALLENGE'!AJ121)</f>
        <v/>
      </c>
      <c r="Y124" t="str">
        <f>IF('CARTERA GESTION CHALLENGE'!B121="","",'CARTERA GESTION CHALLENGE'!B121)</f>
        <v/>
      </c>
      <c r="Z124" t="str">
        <f>IF('CARTERA GESTION CHALLENGE'!AE121="","",'CARTERA GESTION CHALLENGE'!AE121)</f>
        <v/>
      </c>
      <c r="AA124" t="str">
        <f>IF('CARTERA GESTION CHALLENGE'!BB121="","",'CARTERA GESTION CHALLENGE'!BB121)</f>
        <v/>
      </c>
      <c r="AC124" t="str">
        <f>IF('CARTERA GESTION CHALLENGE'!BC121="","",'CARTERA GESTION CHALLENGE'!BC121)</f>
        <v/>
      </c>
      <c r="AD124" t="str">
        <f>IF('CARTERA GESTION CHALLENGE'!BD121="","",'CARTERA GESTION CHALLENGE'!BD121)</f>
        <v/>
      </c>
      <c r="AE124" t="str">
        <f>IF('CARTERA GESTION CHALLENGE'!BE121="","",'CARTERA GESTION CHALLENGE'!BE121)</f>
        <v/>
      </c>
      <c r="AF124" t="str">
        <f>IF('CARTERA GESTION CHALLENGE'!BF121="","",'CARTERA GESTION CHALLENGE'!BF121)</f>
        <v/>
      </c>
      <c r="AG124" t="str">
        <f>IF('CARTERA GESTION CHALLENGE'!BG121="","",'CARTERA GESTION CHALLENGE'!BG121)</f>
        <v/>
      </c>
      <c r="AH124" t="str">
        <f>IF('CARTERA GESTION CHALLENGE'!BH121="","",'CARTERA GESTION CHALLENGE'!BH121)</f>
        <v/>
      </c>
      <c r="AI124" t="str">
        <f>IF('CARTERA GESTION CHALLENGE'!BI121="","",'CARTERA GESTION CHALLENGE'!BI121)</f>
        <v/>
      </c>
      <c r="AJ124" t="str">
        <f>IF('CARTERA GESTION CHALLENGE'!BJ121="","",'CARTERA GESTION CHALLENGE'!BJ121)</f>
        <v/>
      </c>
      <c r="AK124" t="str">
        <f>IF('CARTERA GESTION CHALLENGE'!BK121="","",'CARTERA GESTION CHALLENGE'!BK121)</f>
        <v/>
      </c>
      <c r="AL124" t="str">
        <f>IF('CARTERA GESTION CHALLENGE'!BL121="","",'CARTERA GESTION CHALLENGE'!BL121)</f>
        <v/>
      </c>
      <c r="AM124" t="str">
        <f>IF('CARTERA GESTION CHALLENGE'!BM121="","",'CARTERA GESTION CHALLENGE'!BM121)</f>
        <v/>
      </c>
      <c r="AN124" t="str">
        <f>IF('CARTERA GESTION CHALLENGE'!BN121="","",'CARTERA GESTION CHALLENGE'!BN121)</f>
        <v/>
      </c>
      <c r="AO124" t="str">
        <f>IF('CARTERA GESTION CHALLENGE'!BO121="","",'CARTERA GESTION CHALLENGE'!BO121)</f>
        <v/>
      </c>
      <c r="AP124" t="str">
        <f>IF('CARTERA GESTION CHALLENGE'!BP121="","",'CARTERA GESTION CHALLENGE'!BP121)</f>
        <v/>
      </c>
      <c r="AQ124" t="str">
        <f>IF('CARTERA GESTION CHALLENGE'!BQ121="","",'CARTERA GESTION CHALLENGE'!BQ121)</f>
        <v/>
      </c>
      <c r="AR124" t="str">
        <f>IF('CARTERA GESTION CHALLENGE'!BR121="","",'CARTERA GESTION CHALLENGE'!BR121)</f>
        <v/>
      </c>
      <c r="AT124" t="str">
        <f>IF('CARTERA GESTION CHALLENGE'!BS121="","",'CARTERA GESTION CHALLENGE'!BS121)</f>
        <v/>
      </c>
      <c r="AU124" t="str">
        <f>IF('CARTERA GESTION CHALLENGE'!BT121="","",'CARTERA GESTION CHALLENGE'!BT121)</f>
        <v/>
      </c>
      <c r="AV124" t="str">
        <f>HLOOKUP(HISVAL!AV$1,'CARTERA GESTION CHALLENGE'!$A$1:$EF$4997,2,FALSE)</f>
        <v>S</v>
      </c>
      <c r="AW124" t="str">
        <f>HLOOKUP(HISVAL!AW$1,'CARTERA GESTION CHALLENGE'!$A$1:$EF$4997,2,FALSE)</f>
        <v>S</v>
      </c>
      <c r="AX124" t="str">
        <f>HLOOKUP(HISVAL!AX$1,'CARTERA GESTION CHALLENGE'!$A$1:$EF$4997,2,FALSE)</f>
        <v>1</v>
      </c>
      <c r="AY124">
        <f>HLOOKUP(HISVAL!AY$1,'CARTERA GESTION CHALLENGE'!$A$1:$EF$4997,2,FALSE)</f>
        <v>1</v>
      </c>
      <c r="AZ124">
        <f>HLOOKUP(HISVAL!AZ$1,'CARTERA GESTION CHALLENGE'!$A$1:$EF$4997,2,FALSE)</f>
        <v>0</v>
      </c>
      <c r="BA124">
        <f>HLOOKUP(HISVAL!BA$1,'CARTERA GESTION CHALLENGE'!$A$1:$EF$4997,2,FALSE)</f>
        <v>44586</v>
      </c>
      <c r="BB124">
        <f>HLOOKUP(HISVAL!BB$1,'CARTERA GESTION CHALLENGE'!$A$1:$EF$4997,2,FALSE)</f>
        <v>-8000</v>
      </c>
      <c r="BC124">
        <f>HLOOKUP(HISVAL!BC$1,'CARTERA GESTION CHALLENGE'!$A$1:$EF$4997,2,FALSE)</f>
        <v>0</v>
      </c>
      <c r="BD124">
        <f>HLOOKUP(HISVAL!BD$1,'CARTERA GESTION CHALLENGE'!$A$1:$EF$4997,2,FALSE)</f>
        <v>0</v>
      </c>
      <c r="BE124">
        <f>HLOOKUP(HISVAL!BE$1,'CARTERA GESTION CHALLENGE'!$A$1:$EF$4997,2,FALSE)</f>
        <v>2</v>
      </c>
      <c r="BF124">
        <f>HLOOKUP(HISVAL!BF$1,'CARTERA GESTION CHALLENGE'!$A$1:$EF$4997,2,FALSE)</f>
        <v>0</v>
      </c>
      <c r="BG124">
        <f>HLOOKUP(HISVAL!BG$1,'CARTERA GESTION CHALLENGE'!$A$1:$EF$4997,2,FALSE)</f>
        <v>0</v>
      </c>
      <c r="BH124" t="str">
        <f>HLOOKUP(HISVAL!BH$1,'CARTERA GESTION CHALLENGE'!$A$1:$EF$4997,2,FALSE)</f>
        <v>N</v>
      </c>
      <c r="BI124">
        <f>HLOOKUP(HISVAL!BI$1,'CARTERA GESTION CHALLENGE'!$A$1:$EF$4997,2,FALSE)</f>
        <v>0</v>
      </c>
      <c r="BJ124">
        <f>HLOOKUP(HISVAL!BJ$1,'CARTERA GESTION CHALLENGE'!$A$1:$EF$4997,2,FALSE)</f>
        <v>0</v>
      </c>
      <c r="BK124">
        <f>HLOOKUP(HISVAL!BK$1,'CARTERA GESTION CHALLENGE'!$A$1:$EF$4997,2,FALSE)</f>
        <v>0</v>
      </c>
      <c r="BL124">
        <f>HLOOKUP(HISVAL!BL$1,'CARTERA GESTION CHALLENGE'!$A$1:$EF$4997,2,FALSE)</f>
        <v>0</v>
      </c>
      <c r="BM124">
        <f>HLOOKUP(HISVAL!BM$1,'CARTERA GESTION CHALLENGE'!$A$1:$EF$4997,2,FALSE)</f>
        <v>0</v>
      </c>
      <c r="BN124">
        <f>HLOOKUP(HISVAL!BN$1,'CARTERA GESTION CHALLENGE'!$A$1:$EF$4997,2,FALSE)</f>
        <v>0</v>
      </c>
      <c r="BO124">
        <f>HLOOKUP(HISVAL!BO$1,'CARTERA GESTION CHALLENGE'!$A$1:$EF$4997,2,FALSE)</f>
        <v>0</v>
      </c>
      <c r="BP124">
        <f>HLOOKUP(HISVAL!BP$1,'CARTERA GESTION CHALLENGE'!$A$1:$EF$4997,2,FALSE)</f>
        <v>0</v>
      </c>
      <c r="BQ124">
        <f>HLOOKUP(HISVAL!BQ$1,'CARTERA GESTION CHALLENGE'!$A$1:$EF$4997,2,FALSE)</f>
        <v>0</v>
      </c>
      <c r="BR124">
        <f>HLOOKUP(HISVAL!BR$1,'CARTERA GESTION CHALLENGE'!$A$1:$EF$4997,2,FALSE)</f>
        <v>0</v>
      </c>
      <c r="BS124">
        <f>HLOOKUP(HISVAL!BS$1,'CARTERA GESTION CHALLENGE'!$A$1:$EF$4997,2,FALSE)</f>
        <v>0</v>
      </c>
      <c r="BT124">
        <f>HLOOKUP(HISVAL!BT$1,'CARTERA GESTION CHALLENGE'!$A$1:$EF$4997,2,FALSE)</f>
        <v>219452.29</v>
      </c>
      <c r="BU124">
        <f>HLOOKUP(HISVAL!BU$1,'CARTERA GESTION CHALLENGE'!$A$1:$EF$4997,2,FALSE)</f>
        <v>0</v>
      </c>
      <c r="BV124">
        <f>HLOOKUP(HISVAL!BV$1,'CARTERA GESTION CHALLENGE'!$A$1:$EF$4997,2,FALSE)</f>
        <v>4</v>
      </c>
      <c r="BW124">
        <f>HLOOKUP(HISVAL!BW$1,'CARTERA GESTION CHALLENGE'!$A$1:$EF$4997,2,FALSE)</f>
        <v>0</v>
      </c>
      <c r="BX124">
        <f>HLOOKUP(HISVAL!BX$1,'CARTERA GESTION CHALLENGE'!$A$1:$EF$4997,2,FALSE)</f>
        <v>0</v>
      </c>
      <c r="BY124">
        <f>HLOOKUP(HISVAL!BY$1,'CARTERA GESTION CHALLENGE'!$A$1:$EF$4997,2,FALSE)</f>
        <v>857</v>
      </c>
      <c r="BZ124">
        <f>HLOOKUP(HISVAL!BZ$1,'CARTERA GESTION CHALLENGE'!$A$1:$EF$4997,2,FALSE)</f>
        <v>0</v>
      </c>
      <c r="CA124">
        <f>HLOOKUP(HISVAL!CA$1,'CARTERA GESTION CHALLENGE'!$A$1:$EF$4997,2,FALSE)</f>
        <v>0</v>
      </c>
      <c r="CB124">
        <f>HLOOKUP(HISVAL!CB$1,'CARTERA GESTION CHALLENGE'!$A$1:$EF$4997,2,FALSE)</f>
        <v>0</v>
      </c>
      <c r="CC124">
        <f>HLOOKUP(HISVAL!CC$1,'CARTERA GESTION CHALLENGE'!$A$1:$EF$4997,2,FALSE)</f>
        <v>0</v>
      </c>
      <c r="CD124">
        <f>HLOOKUP(HISVAL!CD$1,'CARTERA GESTION CHALLENGE'!$A$1:$EF$4997,2,FALSE)</f>
        <v>0</v>
      </c>
      <c r="CE124">
        <f>HLOOKUP(HISVAL!CE$1,'CARTERA GESTION CHALLENGE'!$A$1:$EF$4997,2,FALSE)</f>
        <v>0</v>
      </c>
      <c r="CF124">
        <f>HLOOKUP(HISVAL!CF$1,'CARTERA GESTION CHALLENGE'!$A$1:$EF$4997,2,FALSE)</f>
        <v>0</v>
      </c>
      <c r="CG124">
        <f>HLOOKUP(HISVAL!CG$1,'CARTERA GESTION CHALLENGE'!$A$1:$EF$4997,2,FALSE)</f>
        <v>0</v>
      </c>
      <c r="CH124">
        <f>HLOOKUP(HISVAL!CH$1,'CARTERA GESTION CHALLENGE'!$A$1:$EF$4997,2,FALSE)</f>
        <v>0</v>
      </c>
      <c r="CI124">
        <f>HLOOKUP(HISVAL!CI$1,'CARTERA GESTION CHALLENGE'!$A$1:$EF$4997,2,FALSE)</f>
        <v>571747.71</v>
      </c>
      <c r="CJ124">
        <f>HLOOKUP(HISVAL!CJ$1,'CARTERA GESTION CHALLENGE'!$A$1:$EF$4997,2,FALSE)</f>
        <v>571747.71</v>
      </c>
      <c r="CK124">
        <f>HLOOKUP(HISVAL!CK$1,'CARTERA GESTION CHALLENGE'!$A$1:$EF$4997,2,FALSE)</f>
        <v>0</v>
      </c>
      <c r="CL124">
        <f>HLOOKUP(HISVAL!CL$1,'CARTERA GESTION CHALLENGE'!$A$1:$EF$4997,2,FALSE)</f>
        <v>0</v>
      </c>
      <c r="CM124">
        <f>HLOOKUP(HISVAL!CM$1,'CARTERA GESTION CHALLENGE'!$A$1:$EF$4997,2,FALSE)</f>
        <v>0</v>
      </c>
      <c r="CN124" t="str">
        <f>HLOOKUP(HISVAL!CN$1,'CARTERA GESTION CHALLENGE'!$A$1:$EF$4997,2,FALSE)</f>
        <v>M</v>
      </c>
      <c r="CO124">
        <f>HLOOKUP(HISVAL!CO$1,'CARTERA GESTION CHALLENGE'!$A$1:$EF$4997,2,FALSE)</f>
        <v>0</v>
      </c>
      <c r="CP124">
        <f>HLOOKUP(HISVAL!CP$1,'CARTERA GESTION CHALLENGE'!$A$1:$EF$4997,2,FALSE)</f>
        <v>0</v>
      </c>
      <c r="CQ124">
        <f>HLOOKUP(HISVAL!CQ$1,'CARTERA GESTION CHALLENGE'!$A$1:$EF$4997,2,FALSE)</f>
        <v>0</v>
      </c>
      <c r="CR124">
        <f>HLOOKUP(HISVAL!CR$1,'CARTERA GESTION CHALLENGE'!$A$1:$EF$4997,2,FALSE)</f>
        <v>0</v>
      </c>
      <c r="CS124" t="str">
        <f>HLOOKUP(HISVAL!CS$1,'CARTERA GESTION CHALLENGE'!$A$1:$EF$4997,2,FALSE)</f>
        <v>A</v>
      </c>
      <c r="CT124">
        <f>HLOOKUP(HISVAL!CT$1,'CARTERA GESTION CHALLENGE'!$A$1:$EF$4997,2,FALSE)</f>
        <v>0</v>
      </c>
      <c r="CU124" t="e">
        <f>HLOOKUP(HISVAL!CU$1,'CARTERA GESTION CHALLENGE'!$A$1:$EF$4997,2,FALSE)</f>
        <v>#N/A</v>
      </c>
      <c r="CV124" t="e">
        <f>HLOOKUP(HISVAL!CV$1,'CARTERA GESTION CHALLENGE'!$A$1:$EF$4997,2,FALSE)</f>
        <v>#N/A</v>
      </c>
      <c r="CW124" t="e">
        <f>HLOOKUP(HISVAL!CW$1,'CARTERA GESTION CHALLENGE'!$A$1:$EF$4997,2,FALSE)</f>
        <v>#N/A</v>
      </c>
      <c r="CX124" t="e">
        <f>HLOOKUP(HISVAL!CX$1,'CARTERA GESTION CHALLENGE'!$A$1:$EF$4997,2,FALSE)</f>
        <v>#N/A</v>
      </c>
      <c r="CY124" t="e">
        <f>HLOOKUP(HISVAL!CY$1,'CARTERA GESTION CHALLENGE'!$A$1:$EF$4997,2,FALSE)</f>
        <v>#N/A</v>
      </c>
      <c r="CZ124" t="e">
        <f>HLOOKUP(HISVAL!CZ$1,'CARTERA GESTION CHALLENGE'!$A$1:$EF$4997,2,FALSE)</f>
        <v>#N/A</v>
      </c>
      <c r="DA124" t="e">
        <f>HLOOKUP(HISVAL!DA$1,'CARTERA GESTION CHALLENGE'!$A$1:$EF$4997,2,FALSE)</f>
        <v>#N/A</v>
      </c>
      <c r="DB124" t="e">
        <f>HLOOKUP(HISVAL!DB$1,'CARTERA GESTION CHALLENGE'!$A$1:$EF$4997,2,FALSE)</f>
        <v>#N/A</v>
      </c>
      <c r="DC124" t="e">
        <f>HLOOKUP(HISVAL!DC$1,'CARTERA GESTION CHALLENGE'!$A$1:$EF$4997,2,FALSE)</f>
        <v>#N/A</v>
      </c>
      <c r="DD124" t="e">
        <f>HLOOKUP(HISVAL!DD$1,'CARTERA GESTION CHALLENGE'!$A$1:$EF$4997,2,FALSE)</f>
        <v>#N/A</v>
      </c>
      <c r="DE124" t="e">
        <f>HLOOKUP(HISVAL!DE$1,'CARTERA GESTION CHALLENGE'!$A$1:$EF$4997,2,FALSE)</f>
        <v>#N/A</v>
      </c>
      <c r="DF124" t="e">
        <f>HLOOKUP(HISVAL!DF$1,'CARTERA GESTION CHALLENGE'!$A$1:$EF$4997,2,FALSE)</f>
        <v>#N/A</v>
      </c>
      <c r="DG124" t="e">
        <f>HLOOKUP(HISVAL!DG$1,'CARTERA GESTION CHALLENGE'!$A$1:$EF$4997,2,FALSE)</f>
        <v>#N/A</v>
      </c>
      <c r="DH124" t="e">
        <f>HLOOKUP(HISVAL!DH$1,'CARTERA GESTION CHALLENGE'!$A$1:$EF$4997,2,FALSE)</f>
        <v>#N/A</v>
      </c>
      <c r="DI124" t="e">
        <f>HLOOKUP(HISVAL!DI$1,'CARTERA GESTION CHALLENGE'!$A$1:$EF$4997,2,FALSE)</f>
        <v>#N/A</v>
      </c>
      <c r="DJ124" t="e">
        <f>HLOOKUP(HISVAL!DJ$1,'CARTERA GESTION CHALLENGE'!$A$1:$EF$4997,2,FALSE)</f>
        <v>#N/A</v>
      </c>
      <c r="DK124" t="e">
        <f>HLOOKUP(HISVAL!DK$1,'CARTERA GESTION CHALLENGE'!$A$1:$EF$4997,2,FALSE)</f>
        <v>#N/A</v>
      </c>
      <c r="DL124" t="e">
        <f>HLOOKUP(HISVAL!DL$1,'CARTERA GESTION CHALLENGE'!$A$1:$EF$4997,2,FALSE)</f>
        <v>#N/A</v>
      </c>
      <c r="DM124" t="e">
        <f>HLOOKUP(HISVAL!DM$1,'CARTERA GESTION CHALLENGE'!$A$1:$EF$4997,2,FALSE)</f>
        <v>#N/A</v>
      </c>
      <c r="DN124" t="e">
        <f>HLOOKUP(HISVAL!DN$1,'CARTERA GESTION CHALLENGE'!$A$1:$EF$4997,2,FALSE)</f>
        <v>#N/A</v>
      </c>
      <c r="DO124" t="e">
        <f>HLOOKUP(HISVAL!DO$1,'CARTERA GESTION CHALLENGE'!$A$1:$EF$4997,2,FALSE)</f>
        <v>#N/A</v>
      </c>
      <c r="DP124" t="e">
        <f>HLOOKUP(HISVAL!DP$1,'CARTERA GESTION CHALLENGE'!$A$1:$EF$4997,2,FALSE)</f>
        <v>#N/A</v>
      </c>
      <c r="DQ124" t="e">
        <f>HLOOKUP(HISVAL!DQ$1,'CARTERA GESTION CHALLENGE'!$A$1:$EF$4997,2,FALSE)</f>
        <v>#N/A</v>
      </c>
      <c r="DR124" t="e">
        <f>HLOOKUP(HISVAL!DR$1,'CARTERA GESTION CHALLENGE'!$A$1:$EF$4997,2,FALSE)</f>
        <v>#N/A</v>
      </c>
      <c r="DS124" t="e">
        <f>HLOOKUP(HISVAL!DS$1,'CARTERA GESTION CHALLENGE'!$A$1:$EF$4997,2,FALSE)</f>
        <v>#N/A</v>
      </c>
      <c r="DT124" t="e">
        <f>HLOOKUP(HISVAL!DT$1,'CARTERA GESTION CHALLENGE'!$A$1:$EF$4997,2,FALSE)</f>
        <v>#N/A</v>
      </c>
      <c r="DU124" t="e">
        <f>HLOOKUP(HISVAL!DU$1,'CARTERA GESTION CHALLENGE'!$A$1:$EF$4997,2,FALSE)</f>
        <v>#N/A</v>
      </c>
      <c r="DV124" t="e">
        <f>HLOOKUP(HISVAL!DV$1,'CARTERA GESTION CHALLENGE'!$A$1:$EF$4997,2,FALSE)</f>
        <v>#N/A</v>
      </c>
      <c r="DW124" t="e">
        <f>HLOOKUP(HISVAL!DW$1,'CARTERA GESTION CHALLENGE'!$A$1:$EF$4997,2,FALSE)</f>
        <v>#N/A</v>
      </c>
      <c r="DX124" t="e">
        <f>HLOOKUP(HISVAL!DX$1,'CARTERA GESTION CHALLENGE'!$A$1:$EF$4997,2,FALSE)</f>
        <v>#N/A</v>
      </c>
      <c r="DY124" t="e">
        <f>HLOOKUP(HISVAL!DY$1,'CARTERA GESTION CHALLENGE'!$A$1:$EF$4997,2,FALSE)</f>
        <v>#N/A</v>
      </c>
      <c r="DZ124" t="e">
        <f>HLOOKUP(HISVAL!DZ$1,'CARTERA GESTION CHALLENGE'!$A$1:$EF$4997,2,FALSE)</f>
        <v>#N/A</v>
      </c>
      <c r="EA124" t="e">
        <f>HLOOKUP(HISVAL!EA$1,'CARTERA GESTION CHALLENGE'!$A$1:$EF$4997,2,FALSE)</f>
        <v>#N/A</v>
      </c>
      <c r="EB124" t="e">
        <f>HLOOKUP(HISVAL!EB$1,'CARTERA GESTION CHALLENGE'!$A$1:$EF$4997,2,FALSE)</f>
        <v>#N/A</v>
      </c>
      <c r="EC124" t="e">
        <f>HLOOKUP(HISVAL!EC$1,'CARTERA GESTION CHALLENGE'!$A$1:$EF$4997,2,FALSE)</f>
        <v>#N/A</v>
      </c>
      <c r="ED124" t="e">
        <f>HLOOKUP(HISVAL!ED$1,'CARTERA GESTION CHALLENGE'!$A$1:$EF$4997,2,FALSE)</f>
        <v>#N/A</v>
      </c>
      <c r="EE124" t="e">
        <f>HLOOKUP(HISVAL!EE$1,'CARTERA GESTION CHALLENGE'!$A$1:$EF$4997,2,FALSE)</f>
        <v>#N/A</v>
      </c>
      <c r="EF124" t="e">
        <f>HLOOKUP(HISVAL!EF$1,'CARTERA GESTION CHALLENGE'!$A$1:$EF$4997,2,FALSE)</f>
        <v>#N/A</v>
      </c>
      <c r="EG124" t="e">
        <f>HLOOKUP(HISVAL!EG$1,'CARTERA GESTION CHALLENGE'!$A$1:$EF$4997,2,FALSE)</f>
        <v>#N/A</v>
      </c>
      <c r="EH124" t="e">
        <f>HLOOKUP(HISVAL!EH$1,'CARTERA GESTION CHALLENGE'!$A$1:$EF$4997,2,FALSE)</f>
        <v>#N/A</v>
      </c>
      <c r="EI124" t="e">
        <f>HLOOKUP(HISVAL!EI$1,'CARTERA GESTION CHALLENGE'!$A$1:$EF$4997,2,FALSE)</f>
        <v>#N/A</v>
      </c>
      <c r="EJ124" t="e">
        <f>HLOOKUP(HISVAL!EJ$1,'CARTERA GESTION CHALLENGE'!$A$1:$EF$4997,2,FALSE)</f>
        <v>#N/A</v>
      </c>
      <c r="EK124" t="e">
        <f>HLOOKUP(HISVAL!EK$1,'CARTERA GESTION CHALLENGE'!$A$1:$EF$4997,2,FALSE)</f>
        <v>#N/A</v>
      </c>
      <c r="EL124" t="e">
        <f>HLOOKUP(HISVAL!EL$1,'CARTERA GESTION CHALLENGE'!$A$1:$EF$4997,2,FALSE)</f>
        <v>#N/A</v>
      </c>
      <c r="EM124" t="e">
        <f>HLOOKUP(HISVAL!EM$1,'CARTERA GESTION CHALLENGE'!$A$1:$EF$4997,2,FALSE)</f>
        <v>#N/A</v>
      </c>
      <c r="EN124" t="e">
        <f>HLOOKUP(HISVAL!EN$1,'CARTERA GESTION CHALLENGE'!$A$1:$EF$4997,2,FALSE)</f>
        <v>#N/A</v>
      </c>
      <c r="EO124" t="e">
        <f>HLOOKUP(HISVAL!EO$1,'CARTERA GESTION CHALLENGE'!$A$1:$EF$4997,2,FALSE)</f>
        <v>#N/A</v>
      </c>
      <c r="EP124" t="e">
        <f>HLOOKUP(HISVAL!EP$1,'CARTERA GESTION CHALLENGE'!$A$1:$EF$4997,2,FALSE)</f>
        <v>#N/A</v>
      </c>
      <c r="EQ124" t="e">
        <f>HLOOKUP(HISVAL!EQ$1,'CARTERA GESTION CHALLENGE'!$A$1:$EF$4997,2,FALSE)</f>
        <v>#N/A</v>
      </c>
      <c r="ER124" t="e">
        <f>HLOOKUP(HISVAL!ER$1,'CARTERA GESTION CHALLENGE'!$A$1:$EF$4997,2,FALSE)</f>
        <v>#N/A</v>
      </c>
      <c r="ES124" t="e">
        <f>HLOOKUP(HISVAL!ES$1,'CARTERA GESTION CHALLENGE'!$A$1:$EF$4997,2,FALSE)</f>
        <v>#N/A</v>
      </c>
      <c r="ET124" t="e">
        <f>HLOOKUP(HISVAL!ET$1,'CARTERA GESTION CHALLENGE'!$A$1:$EF$4997,2,FALSE)</f>
        <v>#N/A</v>
      </c>
      <c r="EU124" t="e">
        <f>HLOOKUP(HISVAL!EU$1,'CARTERA GESTION CHALLENGE'!$A$1:$EF$4997,2,FALSE)</f>
        <v>#N/A</v>
      </c>
      <c r="EV124" t="e">
        <f>HLOOKUP(HISVAL!EV$1,'CARTERA GESTION CHALLENGE'!$A$1:$EF$4997,2,FALSE)</f>
        <v>#N/A</v>
      </c>
      <c r="EW124" t="e">
        <f>HLOOKUP(HISVAL!EW$1,'CARTERA GESTION CHALLENGE'!$A$1:$EF$4997,2,FALSE)</f>
        <v>#N/A</v>
      </c>
      <c r="EX124" t="e">
        <f>HLOOKUP(HISVAL!EX$1,'CARTERA GESTION CHALLENGE'!$A$1:$EF$4997,2,FALSE)</f>
        <v>#N/A</v>
      </c>
      <c r="EY124" t="e">
        <f>HLOOKUP(HISVAL!EY$1,'CARTERA GESTION CHALLENGE'!$A$1:$EF$4997,2,FALSE)</f>
        <v>#N/A</v>
      </c>
      <c r="EZ124" t="e">
        <f>HLOOKUP(HISVAL!EZ$1,'CARTERA GESTION CHALLENGE'!$A$1:$EF$4997,2,FALSE)</f>
        <v>#N/A</v>
      </c>
      <c r="FA124" t="e">
        <f>HLOOKUP(HISVAL!FA$1,'CARTERA GESTION CHALLENGE'!$A$1:$EF$4997,2,FALSE)</f>
        <v>#N/A</v>
      </c>
      <c r="FB124" t="e">
        <f>HLOOKUP(HISVAL!FB$1,'CARTERA GESTION CHALLENGE'!$A$1:$EF$4997,2,FALSE)</f>
        <v>#N/A</v>
      </c>
      <c r="FC124" t="e">
        <f>HLOOKUP(HISVAL!FC$1,'CARTERA GESTION CHALLENGE'!$A$1:$EF$4997,2,FALSE)</f>
        <v>#N/A</v>
      </c>
      <c r="FD124" t="e">
        <f>HLOOKUP(HISVAL!FD$1,'CARTERA GESTION CHALLENGE'!$A$1:$EF$4997,2,FALSE)</f>
        <v>#N/A</v>
      </c>
      <c r="FE124" t="e">
        <f>HLOOKUP(HISVAL!FE$1,'CARTERA GESTION CHALLENGE'!$A$1:$EF$4997,2,FALSE)</f>
        <v>#N/A</v>
      </c>
      <c r="FF124" t="e">
        <f>HLOOKUP(HISVAL!FF$1,'CARTERA GESTION CHALLENGE'!$A$1:$EF$4997,2,FALSE)</f>
        <v>#N/A</v>
      </c>
      <c r="FG124" t="e">
        <f>HLOOKUP(HISVAL!FG$1,'CARTERA GESTION CHALLENGE'!$A$1:$EF$4997,2,FALSE)</f>
        <v>#N/A</v>
      </c>
      <c r="FH124" t="e">
        <f>HLOOKUP(HISVAL!FH$1,'CARTERA GESTION CHALLENGE'!$A$1:$EF$4997,2,FALSE)</f>
        <v>#N/A</v>
      </c>
      <c r="FI124" t="e">
        <f>HLOOKUP(HISVAL!FI$1,'CARTERA GESTION CHALLENGE'!$A$1:$EF$4997,2,FALSE)</f>
        <v>#N/A</v>
      </c>
      <c r="FJ124" t="e">
        <f>HLOOKUP(HISVAL!FJ$1,'CARTERA GESTION CHALLENGE'!$A$1:$EF$4997,2,FALSE)</f>
        <v>#N/A</v>
      </c>
      <c r="FK124" t="e">
        <f>HLOOKUP(HISVAL!FK$1,'CARTERA GESTION CHALLENGE'!$A$1:$EF$4997,2,FALSE)</f>
        <v>#N/A</v>
      </c>
      <c r="FL124" t="e">
        <f>HLOOKUP(HISVAL!FL$1,'CARTERA GESTION CHALLENGE'!$A$1:$EF$4997,2,FALSE)</f>
        <v>#N/A</v>
      </c>
      <c r="FM124" t="e">
        <f>HLOOKUP(HISVAL!FM$1,'CARTERA GESTION CHALLENGE'!$A$1:$EF$4997,2,FALSE)</f>
        <v>#N/A</v>
      </c>
      <c r="FN124" t="e">
        <f>HLOOKUP(HISVAL!FN$1,'CARTERA GESTION CHALLENGE'!$A$1:$EF$4997,2,FALSE)</f>
        <v>#N/A</v>
      </c>
      <c r="FO124" t="e">
        <f>HLOOKUP(HISVAL!FO$1,'CARTERA GESTION CHALLENGE'!$A$1:$EF$4997,2,FALSE)</f>
        <v>#N/A</v>
      </c>
      <c r="FP124" t="e">
        <f>HLOOKUP(HISVAL!FP$1,'CARTERA GESTION CHALLENGE'!$A$1:$EF$4997,2,FALSE)</f>
        <v>#N/A</v>
      </c>
      <c r="FQ124" t="e">
        <f>HLOOKUP(HISVAL!FQ$1,'CARTERA GESTION CHALLENGE'!$A$1:$EF$4997,2,FALSE)</f>
        <v>#N/A</v>
      </c>
      <c r="FR124" t="e">
        <f>HLOOKUP(HISVAL!FR$1,'CARTERA GESTION CHALLENGE'!$A$1:$EF$4997,2,FALSE)</f>
        <v>#N/A</v>
      </c>
      <c r="FS124" t="e">
        <f>HLOOKUP(HISVAL!FS$1,'CARTERA GESTION CHALLENGE'!$A$1:$EF$4997,2,FALSE)</f>
        <v>#N/A</v>
      </c>
      <c r="FT124" t="e">
        <f>HLOOKUP(HISVAL!FT$1,'CARTERA GESTION CHALLENGE'!$A$1:$EF$4997,2,FALSE)</f>
        <v>#N/A</v>
      </c>
      <c r="FU124" t="e">
        <f>HLOOKUP(HISVAL!FU$1,'CARTERA GESTION CHALLENGE'!$A$1:$EF$4997,2,FALSE)</f>
        <v>#N/A</v>
      </c>
      <c r="FV124" t="e">
        <f>HLOOKUP(HISVAL!FV$1,'CARTERA GESTION CHALLENGE'!$A$1:$EF$4997,2,FALSE)</f>
        <v>#N/A</v>
      </c>
      <c r="FW124" t="e">
        <f>HLOOKUP(HISVAL!FW$1,'CARTERA GESTION CHALLENGE'!$A$1:$EF$4997,2,FALSE)</f>
        <v>#N/A</v>
      </c>
      <c r="FX124" t="e">
        <f>HLOOKUP(HISVAL!FX$1,'CARTERA GESTION CHALLENGE'!$A$1:$EF$4997,2,FALSE)</f>
        <v>#N/A</v>
      </c>
      <c r="FY124" t="e">
        <f>HLOOKUP(HISVAL!FY$1,'CARTERA GESTION CHALLENGE'!$A$1:$EF$4997,2,FALSE)</f>
        <v>#N/A</v>
      </c>
      <c r="FZ124" t="e">
        <f>HLOOKUP(HISVAL!FZ$1,'CARTERA GESTION CHALLENGE'!$A$1:$EF$4997,2,FALSE)</f>
        <v>#N/A</v>
      </c>
      <c r="GA124" t="e">
        <f>HLOOKUP(HISVAL!GA$1,'CARTERA GESTION CHALLENGE'!$A$1:$EF$4997,2,FALSE)</f>
        <v>#N/A</v>
      </c>
      <c r="GB124" t="e">
        <f>HLOOKUP(HISVAL!GB$1,'CARTERA GESTION CHALLENGE'!$A$1:$EF$4997,2,FALSE)</f>
        <v>#N/A</v>
      </c>
      <c r="GC124" t="e">
        <f>HLOOKUP(HISVAL!GC$1,'CARTERA GESTION CHALLENGE'!$A$1:$EF$4997,2,FALSE)</f>
        <v>#N/A</v>
      </c>
      <c r="GD124" t="e">
        <f>HLOOKUP(HISVAL!GD$1,'CARTERA GESTION CHALLENGE'!$A$1:$EF$4997,2,FALSE)</f>
        <v>#N/A</v>
      </c>
      <c r="GE124" t="e">
        <f>HLOOKUP(HISVAL!GE$1,'CARTERA GESTION CHALLENGE'!$A$1:$EF$4997,2,FALSE)</f>
        <v>#N/A</v>
      </c>
      <c r="GF124" t="e">
        <f>HLOOKUP(HISVAL!GF$1,'CARTERA GESTION CHALLENGE'!$A$1:$EF$4997,2,FALSE)</f>
        <v>#N/A</v>
      </c>
      <c r="GG124" t="e">
        <f>HLOOKUP(HISVAL!GG$1,'CARTERA GESTION CHALLENGE'!$A$1:$EF$4997,2,FALSE)</f>
        <v>#N/A</v>
      </c>
      <c r="GH124" t="e">
        <f>HLOOKUP(HISVAL!GH$1,'CARTERA GESTION CHALLENGE'!$A$1:$EF$4997,2,FALSE)</f>
        <v>#N/A</v>
      </c>
      <c r="GI124" t="e">
        <f>HLOOKUP(HISVAL!GI$1,'CARTERA GESTION CHALLENGE'!$A$1:$EF$4997,2,FALSE)</f>
        <v>#N/A</v>
      </c>
      <c r="GJ124" t="e">
        <f>HLOOKUP(HISVAL!GJ$1,'CARTERA GESTION CHALLENGE'!$A$1:$EF$4997,2,FALSE)</f>
        <v>#N/A</v>
      </c>
      <c r="GK124" t="e">
        <f>HLOOKUP(HISVAL!GK$1,'CARTERA GESTION CHALLENGE'!$A$1:$EF$4997,2,FALSE)</f>
        <v>#N/A</v>
      </c>
      <c r="GL124" t="e">
        <f>HLOOKUP(HISVAL!GL$1,'CARTERA GESTION CHALLENGE'!$A$1:$EF$4997,2,FALSE)</f>
        <v>#N/A</v>
      </c>
      <c r="GM124" t="e">
        <f>HLOOKUP(HISVAL!GM$1,'CARTERA GESTION CHALLENGE'!$A$1:$EF$4997,2,FALSE)</f>
        <v>#N/A</v>
      </c>
      <c r="GN124" t="e">
        <f>HLOOKUP(HISVAL!GN$1,'CARTERA GESTION CHALLENGE'!$A$1:$EF$4997,2,FALSE)</f>
        <v>#N/A</v>
      </c>
      <c r="GO124" t="e">
        <f>HLOOKUP(HISVAL!GO$1,'CARTERA GESTION CHALLENGE'!$A$1:$EF$4997,2,FALSE)</f>
        <v>#N/A</v>
      </c>
      <c r="GP124" t="e">
        <f>HLOOKUP(HISVAL!GP$1,'CARTERA GESTION CHALLENGE'!$A$1:$EF$4997,2,FALSE)</f>
        <v>#N/A</v>
      </c>
      <c r="GQ124" t="e">
        <f>HLOOKUP(HISVAL!GQ$1,'CARTERA GESTION CHALLENGE'!$A$1:$EF$4997,2,FALSE)</f>
        <v>#N/A</v>
      </c>
      <c r="GR124" t="e">
        <f>HLOOKUP(HISVAL!GR$1,'CARTERA GESTION CHALLENGE'!$A$1:$EF$4997,2,FALSE)</f>
        <v>#N/A</v>
      </c>
      <c r="GS124" t="e">
        <f>HLOOKUP(HISVAL!GS$1,'CARTERA GESTION CHALLENGE'!$A$1:$EF$4997,2,FALSE)</f>
        <v>#N/A</v>
      </c>
      <c r="GT124" t="e">
        <f>HLOOKUP(HISVAL!GT$1,'CARTERA GESTION CHALLENGE'!$A$1:$EF$4997,2,FALSE)</f>
        <v>#N/A</v>
      </c>
      <c r="GU124" t="e">
        <f>HLOOKUP(HISVAL!GU$1,'CARTERA GESTION CHALLENGE'!$A$1:$EF$4997,2,FALSE)</f>
        <v>#N/A</v>
      </c>
      <c r="GV124" t="e">
        <f>HLOOKUP(HISVAL!GV$1,'CARTERA GESTION CHALLENGE'!$A$1:$EF$4997,2,FALSE)</f>
        <v>#N/A</v>
      </c>
      <c r="GW124" t="e">
        <f>HLOOKUP(HISVAL!GW$1,'CARTERA GESTION CHALLENGE'!$A$1:$EF$4997,2,FALSE)</f>
        <v>#N/A</v>
      </c>
      <c r="GX124" t="e">
        <f>HLOOKUP(HISVAL!GX$1,'CARTERA GESTION CHALLENGE'!$A$1:$EF$4997,2,FALSE)</f>
        <v>#N/A</v>
      </c>
      <c r="GY124" t="e">
        <f>HLOOKUP(HISVAL!GY$1,'CARTERA GESTION CHALLENGE'!$A$1:$EF$4997,2,FALSE)</f>
        <v>#N/A</v>
      </c>
      <c r="GZ124" t="e">
        <f>HLOOKUP(HISVAL!GZ$1,'CARTERA GESTION CHALLENGE'!$A$1:$EF$4997,2,FALSE)</f>
        <v>#N/A</v>
      </c>
      <c r="HA124" t="e">
        <f>HLOOKUP(HISVAL!HA$1,'CARTERA GESTION CHALLENGE'!$A$1:$EF$4997,2,FALSE)</f>
        <v>#N/A</v>
      </c>
      <c r="HB124" t="e">
        <f>HLOOKUP(HISVAL!HB$1,'CARTERA GESTION CHALLENGE'!$A$1:$EF$4997,2,FALSE)</f>
        <v>#N/A</v>
      </c>
      <c r="HC124" t="e">
        <f>HLOOKUP(HISVAL!HC$1,'CARTERA GESTION CHALLENGE'!$A$1:$EF$4997,2,FALSE)</f>
        <v>#N/A</v>
      </c>
      <c r="HD124" t="e">
        <f>HLOOKUP(HISVAL!HD$1,'CARTERA GESTION CHALLENGE'!$A$1:$EF$4997,2,FALSE)</f>
        <v>#N/A</v>
      </c>
      <c r="HE124" t="e">
        <f>HLOOKUP(HISVAL!HE$1,'CARTERA GESTION CHALLENGE'!$A$1:$EF$4997,2,FALSE)</f>
        <v>#N/A</v>
      </c>
      <c r="HF124" t="e">
        <f>HLOOKUP(HISVAL!HF$1,'CARTERA GESTION CHALLENGE'!$A$1:$EF$4997,2,FALSE)</f>
        <v>#N/A</v>
      </c>
      <c r="HG124" t="e">
        <f>HLOOKUP(HISVAL!HG$1,'CARTERA GESTION CHALLENGE'!$A$1:$EF$4997,2,FALSE)</f>
        <v>#N/A</v>
      </c>
      <c r="HH124" t="e">
        <f>HLOOKUP(HISVAL!HH$1,'CARTERA GESTION CHALLENGE'!$A$1:$EF$4997,2,FALSE)</f>
        <v>#N/A</v>
      </c>
      <c r="HI124" t="e">
        <f>HLOOKUP(HISVAL!HI$1,'CARTERA GESTION CHALLENGE'!$A$1:$EF$4997,2,FALSE)</f>
        <v>#N/A</v>
      </c>
      <c r="HJ124" t="e">
        <f>HLOOKUP(HISVAL!HJ$1,'CARTERA GESTION CHALLENGE'!$A$1:$EF$4997,2,FALSE)</f>
        <v>#N/A</v>
      </c>
      <c r="HK124" t="e">
        <f>HLOOKUP(HISVAL!HK$1,'CARTERA GESTION CHALLENGE'!$A$1:$EF$4997,2,FALSE)</f>
        <v>#N/A</v>
      </c>
      <c r="HL124" t="e">
        <f>HLOOKUP(HISVAL!HL$1,'CARTERA GESTION CHALLENGE'!$A$1:$EF$4997,2,FALSE)</f>
        <v>#N/A</v>
      </c>
      <c r="HM124" t="e">
        <f>HLOOKUP(HISVAL!HM$1,'CARTERA GESTION CHALLENGE'!$A$1:$EF$4997,2,FALSE)</f>
        <v>#N/A</v>
      </c>
      <c r="HN124" t="e">
        <f>HLOOKUP(HISVAL!HN$1,'CARTERA GESTION CHALLENGE'!$A$1:$EF$4997,2,FALSE)</f>
        <v>#N/A</v>
      </c>
      <c r="HO124" t="e">
        <f>HLOOKUP(HISVAL!HO$1,'CARTERA GESTION CHALLENGE'!$A$1:$EF$4997,2,FALSE)</f>
        <v>#N/A</v>
      </c>
      <c r="HP124" t="e">
        <f>HLOOKUP(HISVAL!HP$1,'CARTERA GESTION CHALLENGE'!$A$1:$EF$4997,2,FALSE)</f>
        <v>#N/A</v>
      </c>
      <c r="HQ124" t="e">
        <f>HLOOKUP(HISVAL!HQ$1,'CARTERA GESTION CHALLENGE'!$A$1:$EF$4997,2,FALSE)</f>
        <v>#N/A</v>
      </c>
      <c r="HR124" t="e">
        <f>HLOOKUP(HISVAL!HR$1,'CARTERA GESTION CHALLENGE'!$A$1:$EF$4997,2,FALSE)</f>
        <v>#N/A</v>
      </c>
      <c r="HS124" t="e">
        <f>HLOOKUP(HISVAL!HS$1,'CARTERA GESTION CHALLENGE'!$A$1:$EF$4997,2,FALSE)</f>
        <v>#N/A</v>
      </c>
      <c r="HT124" t="e">
        <f>HLOOKUP(HISVAL!HT$1,'CARTERA GESTION CHALLENGE'!$A$1:$EF$4997,2,FALSE)</f>
        <v>#N/A</v>
      </c>
      <c r="HU124" t="e">
        <f>HLOOKUP(HISVAL!HU$1,'CARTERA GESTION CHALLENGE'!$A$1:$EF$4997,2,FALSE)</f>
        <v>#N/A</v>
      </c>
      <c r="HV124" t="e">
        <f>HLOOKUP(HISVAL!HV$1,'CARTERA GESTION CHALLENGE'!$A$1:$EF$4997,2,FALSE)</f>
        <v>#N/A</v>
      </c>
      <c r="HW124" t="e">
        <f>HLOOKUP(HISVAL!HW$1,'CARTERA GESTION CHALLENGE'!$A$1:$EF$4997,2,FALSE)</f>
        <v>#N/A</v>
      </c>
      <c r="HX124" t="e">
        <f>HLOOKUP(HISVAL!HX$1,'CARTERA GESTION CHALLENGE'!$A$1:$EF$4997,2,FALSE)</f>
        <v>#N/A</v>
      </c>
      <c r="HY124" t="e">
        <f>HLOOKUP(HISVAL!HY$1,'CARTERA GESTION CHALLENGE'!$A$1:$EF$4997,2,FALSE)</f>
        <v>#N/A</v>
      </c>
      <c r="HZ124" t="e">
        <f>HLOOKUP(HISVAL!HZ$1,'CARTERA GESTION CHALLENGE'!$A$1:$EF$4997,2,FALSE)</f>
        <v>#N/A</v>
      </c>
      <c r="IA124" t="e">
        <f>HLOOKUP(HISVAL!IA$1,'CARTERA GESTION CHALLENGE'!$A$1:$EF$4997,2,FALSE)</f>
        <v>#N/A</v>
      </c>
      <c r="IB124" t="e">
        <f>HLOOKUP(HISVAL!IB$1,'CARTERA GESTION CHALLENGE'!$A$1:$EF$4997,2,FALSE)</f>
        <v>#N/A</v>
      </c>
      <c r="IC124" t="e">
        <f>HLOOKUP(HISVAL!IC$1,'CARTERA GESTION CHALLENGE'!$A$1:$EF$4997,2,FALSE)</f>
        <v>#N/A</v>
      </c>
      <c r="ID124" t="e">
        <f>HLOOKUP(HISVAL!ID$1,'CARTERA GESTION CHALLENGE'!$A$1:$EF$4997,2,FALSE)</f>
        <v>#N/A</v>
      </c>
      <c r="IE124" t="e">
        <f>HLOOKUP(HISVAL!IE$1,'CARTERA GESTION CHALLENGE'!$A$1:$EF$4997,2,FALSE)</f>
        <v>#N/A</v>
      </c>
      <c r="IF124" t="e">
        <f>HLOOKUP(HISVAL!IF$1,'CARTERA GESTION CHALLENGE'!$A$1:$EF$4997,2,FALSE)</f>
        <v>#N/A</v>
      </c>
      <c r="IG124" t="e">
        <f>HLOOKUP(HISVAL!IG$1,'CARTERA GESTION CHALLENGE'!$A$1:$EF$4997,2,FALSE)</f>
        <v>#N/A</v>
      </c>
      <c r="IH124" t="e">
        <f>HLOOKUP(HISVAL!IH$1,'CARTERA GESTION CHALLENGE'!$A$1:$EF$4997,2,FALSE)</f>
        <v>#N/A</v>
      </c>
      <c r="II124" t="e">
        <f>HLOOKUP(HISVAL!II$1,'CARTERA GESTION CHALLENGE'!$A$1:$EF$4997,2,FALSE)</f>
        <v>#N/A</v>
      </c>
      <c r="IJ124" t="e">
        <f>HLOOKUP(HISVAL!IJ$1,'CARTERA GESTION CHALLENGE'!$A$1:$EF$4997,2,FALSE)</f>
        <v>#N/A</v>
      </c>
      <c r="IK124" t="e">
        <f>HLOOKUP(HISVAL!IK$1,'CARTERA GESTION CHALLENGE'!$A$1:$EF$4997,2,FALSE)</f>
        <v>#N/A</v>
      </c>
      <c r="IL124" t="e">
        <f>HLOOKUP(HISVAL!IL$1,'CARTERA GESTION CHALLENGE'!$A$1:$EF$4997,2,FALSE)</f>
        <v>#N/A</v>
      </c>
      <c r="IM124" t="e">
        <f>HLOOKUP(HISVAL!IM$1,'CARTERA GESTION CHALLENGE'!$A$1:$EF$4997,2,FALSE)</f>
        <v>#N/A</v>
      </c>
    </row>
    <row r="125" spans="1:247" x14ac:dyDescent="0.2">
      <c r="A125" s="11" t="str">
        <f>IF('CARTERA GESTION CHALLENGE'!E122="","",'CARTERA GESTION CHALLENGE'!E122)</f>
        <v/>
      </c>
      <c r="B125" s="12" t="str">
        <f>IF('CARTERA GESTION CHALLENGE'!AT122="","",'CARTERA GESTION CHALLENGE'!AT122)</f>
        <v/>
      </c>
      <c r="C125" s="13" t="str">
        <f>IF('CARTERA GESTION CHALLENGE'!S122="","",'CARTERA GESTION CHALLENGE'!S122)</f>
        <v/>
      </c>
      <c r="D125" s="14" t="str">
        <f>IF('CARTERA GESTION CHALLENGE'!O122="","",'CARTERA GESTION CHALLENGE'!O122)</f>
        <v/>
      </c>
      <c r="E125" s="14" t="str">
        <f>IF('CARTERA GESTION CHALLENGE'!G122="","",'CARTERA GESTION CHALLENGE'!G122)</f>
        <v/>
      </c>
      <c r="F125" s="14" t="str">
        <f>IF('CARTERA GESTION CHALLENGE'!P122="","",'CARTERA GESTION CHALLENGE'!P122)</f>
        <v/>
      </c>
      <c r="G125" s="14" t="str">
        <f>IF('CARTERA GESTION CHALLENGE'!DZ122="","",'CARTERA GESTION CHALLENGE'!DZ122)</f>
        <v/>
      </c>
      <c r="J125" s="14" t="str">
        <f>IF('CARTERA GESTION CHALLENGE'!AF122="","",'CARTERA GESTION CHALLENGE'!AF122)</f>
        <v/>
      </c>
      <c r="K125" s="14" t="str" cm="1">
        <f t="array" ref="K125">_xll.BDP(G125&amp;" EQUITY","PARENT_TICKER_EXCHANGE")</f>
        <v>#N/A Invalid Security</v>
      </c>
      <c r="L125" t="str">
        <f>IF('CARTERA GESTION CHALLENGE'!A122="","",'CARTERA GESTION CHALLENGE'!A122)</f>
        <v/>
      </c>
      <c r="M125" s="14" t="str">
        <f>IF('CARTERA GESTION CHALLENGE'!AV122="","",'CARTERA GESTION CHALLENGE'!AV122)</f>
        <v/>
      </c>
      <c r="N125" s="14" t="str">
        <f>IF('CARTERA GESTION CHALLENGE'!AK122="","",'CARTERA GESTION CHALLENGE'!AK122)</f>
        <v/>
      </c>
      <c r="O125" t="str">
        <f>IF('CARTERA GESTION CHALLENGE'!AW122="","",'CARTERA GESTION CHALLENGE'!AW122)</f>
        <v/>
      </c>
      <c r="P125" t="str">
        <f>IF('CARTERA GESTION CHALLENGE'!DP122="","",'CARTERA GESTION CHALLENGE'!DP122)</f>
        <v/>
      </c>
      <c r="Q125" t="str">
        <f>IF('CARTERA GESTION CHALLENGE'!D122="","",'CARTERA GESTION CHALLENGE'!D122)</f>
        <v/>
      </c>
      <c r="R125" t="str">
        <f>IF('CARTERA GESTION CHALLENGE'!AX122="","",'CARTERA GESTION CHALLENGE'!AX122)</f>
        <v/>
      </c>
      <c r="S125" t="str">
        <f>IF('CARTERA GESTION CHALLENGE'!AY122="","",'CARTERA GESTION CHALLENGE'!AY122)</f>
        <v/>
      </c>
      <c r="T125" t="str">
        <f>IF('CARTERA GESTION CHALLENGE'!L122="","",'CARTERA GESTION CHALLENGE'!L122)</f>
        <v/>
      </c>
      <c r="U125" t="str">
        <f>IF('CARTERA GESTION CHALLENGE'!AZ122="","",'CARTERA GESTION CHALLENGE'!AZ122)</f>
        <v/>
      </c>
      <c r="V125" t="str">
        <f>IF('CARTERA GESTION CHALLENGE'!BA122="","",'CARTERA GESTION CHALLENGE'!BA122)</f>
        <v/>
      </c>
      <c r="W125" t="str">
        <f>IF('CARTERA GESTION CHALLENGE'!AH122="","",'CARTERA GESTION CHALLENGE'!AH122)</f>
        <v/>
      </c>
      <c r="X125" t="str">
        <f>IF('CARTERA GESTION CHALLENGE'!AJ122="","",'CARTERA GESTION CHALLENGE'!AJ122)</f>
        <v/>
      </c>
      <c r="Y125" t="str">
        <f>IF('CARTERA GESTION CHALLENGE'!B122="","",'CARTERA GESTION CHALLENGE'!B122)</f>
        <v/>
      </c>
      <c r="Z125" t="str">
        <f>IF('CARTERA GESTION CHALLENGE'!AE122="","",'CARTERA GESTION CHALLENGE'!AE122)</f>
        <v/>
      </c>
      <c r="AA125" t="str">
        <f>IF('CARTERA GESTION CHALLENGE'!BB122="","",'CARTERA GESTION CHALLENGE'!BB122)</f>
        <v/>
      </c>
      <c r="AC125" t="str">
        <f>IF('CARTERA GESTION CHALLENGE'!BC122="","",'CARTERA GESTION CHALLENGE'!BC122)</f>
        <v/>
      </c>
      <c r="AD125" t="str">
        <f>IF('CARTERA GESTION CHALLENGE'!BD122="","",'CARTERA GESTION CHALLENGE'!BD122)</f>
        <v/>
      </c>
      <c r="AE125" t="str">
        <f>IF('CARTERA GESTION CHALLENGE'!BE122="","",'CARTERA GESTION CHALLENGE'!BE122)</f>
        <v/>
      </c>
      <c r="AF125" t="str">
        <f>IF('CARTERA GESTION CHALLENGE'!BF122="","",'CARTERA GESTION CHALLENGE'!BF122)</f>
        <v/>
      </c>
      <c r="AG125" t="str">
        <f>IF('CARTERA GESTION CHALLENGE'!BG122="","",'CARTERA GESTION CHALLENGE'!BG122)</f>
        <v/>
      </c>
      <c r="AH125" t="str">
        <f>IF('CARTERA GESTION CHALLENGE'!BH122="","",'CARTERA GESTION CHALLENGE'!BH122)</f>
        <v/>
      </c>
      <c r="AI125" t="str">
        <f>IF('CARTERA GESTION CHALLENGE'!BI122="","",'CARTERA GESTION CHALLENGE'!BI122)</f>
        <v/>
      </c>
      <c r="AJ125" t="str">
        <f>IF('CARTERA GESTION CHALLENGE'!BJ122="","",'CARTERA GESTION CHALLENGE'!BJ122)</f>
        <v/>
      </c>
      <c r="AK125" t="str">
        <f>IF('CARTERA GESTION CHALLENGE'!BK122="","",'CARTERA GESTION CHALLENGE'!BK122)</f>
        <v/>
      </c>
      <c r="AL125" t="str">
        <f>IF('CARTERA GESTION CHALLENGE'!BL122="","",'CARTERA GESTION CHALLENGE'!BL122)</f>
        <v/>
      </c>
      <c r="AM125" t="str">
        <f>IF('CARTERA GESTION CHALLENGE'!BM122="","",'CARTERA GESTION CHALLENGE'!BM122)</f>
        <v/>
      </c>
      <c r="AN125" t="str">
        <f>IF('CARTERA GESTION CHALLENGE'!BN122="","",'CARTERA GESTION CHALLENGE'!BN122)</f>
        <v/>
      </c>
      <c r="AO125" t="str">
        <f>IF('CARTERA GESTION CHALLENGE'!BO122="","",'CARTERA GESTION CHALLENGE'!BO122)</f>
        <v/>
      </c>
      <c r="AP125" t="str">
        <f>IF('CARTERA GESTION CHALLENGE'!BP122="","",'CARTERA GESTION CHALLENGE'!BP122)</f>
        <v/>
      </c>
      <c r="AQ125" t="str">
        <f>IF('CARTERA GESTION CHALLENGE'!BQ122="","",'CARTERA GESTION CHALLENGE'!BQ122)</f>
        <v/>
      </c>
      <c r="AR125" t="str">
        <f>IF('CARTERA GESTION CHALLENGE'!BR122="","",'CARTERA GESTION CHALLENGE'!BR122)</f>
        <v/>
      </c>
      <c r="AT125" t="str">
        <f>IF('CARTERA GESTION CHALLENGE'!BS122="","",'CARTERA GESTION CHALLENGE'!BS122)</f>
        <v/>
      </c>
      <c r="AU125" t="str">
        <f>IF('CARTERA GESTION CHALLENGE'!BT122="","",'CARTERA GESTION CHALLENGE'!BT122)</f>
        <v/>
      </c>
      <c r="AV125" t="str">
        <f>HLOOKUP(HISVAL!AV$1,'CARTERA GESTION CHALLENGE'!$A$1:$EF$4997,2,FALSE)</f>
        <v>S</v>
      </c>
      <c r="AW125" t="str">
        <f>HLOOKUP(HISVAL!AW$1,'CARTERA GESTION CHALLENGE'!$A$1:$EF$4997,2,FALSE)</f>
        <v>S</v>
      </c>
      <c r="AX125" t="str">
        <f>HLOOKUP(HISVAL!AX$1,'CARTERA GESTION CHALLENGE'!$A$1:$EF$4997,2,FALSE)</f>
        <v>1</v>
      </c>
      <c r="AY125">
        <f>HLOOKUP(HISVAL!AY$1,'CARTERA GESTION CHALLENGE'!$A$1:$EF$4997,2,FALSE)</f>
        <v>1</v>
      </c>
      <c r="AZ125">
        <f>HLOOKUP(HISVAL!AZ$1,'CARTERA GESTION CHALLENGE'!$A$1:$EF$4997,2,FALSE)</f>
        <v>0</v>
      </c>
      <c r="BA125">
        <f>HLOOKUP(HISVAL!BA$1,'CARTERA GESTION CHALLENGE'!$A$1:$EF$4997,2,FALSE)</f>
        <v>44586</v>
      </c>
      <c r="BB125">
        <f>HLOOKUP(HISVAL!BB$1,'CARTERA GESTION CHALLENGE'!$A$1:$EF$4997,2,FALSE)</f>
        <v>-8000</v>
      </c>
      <c r="BC125">
        <f>HLOOKUP(HISVAL!BC$1,'CARTERA GESTION CHALLENGE'!$A$1:$EF$4997,2,FALSE)</f>
        <v>0</v>
      </c>
      <c r="BD125">
        <f>HLOOKUP(HISVAL!BD$1,'CARTERA GESTION CHALLENGE'!$A$1:$EF$4997,2,FALSE)</f>
        <v>0</v>
      </c>
      <c r="BE125">
        <f>HLOOKUP(HISVAL!BE$1,'CARTERA GESTION CHALLENGE'!$A$1:$EF$4997,2,FALSE)</f>
        <v>2</v>
      </c>
      <c r="BF125">
        <f>HLOOKUP(HISVAL!BF$1,'CARTERA GESTION CHALLENGE'!$A$1:$EF$4997,2,FALSE)</f>
        <v>0</v>
      </c>
      <c r="BG125">
        <f>HLOOKUP(HISVAL!BG$1,'CARTERA GESTION CHALLENGE'!$A$1:$EF$4997,2,FALSE)</f>
        <v>0</v>
      </c>
      <c r="BH125" t="str">
        <f>HLOOKUP(HISVAL!BH$1,'CARTERA GESTION CHALLENGE'!$A$1:$EF$4997,2,FALSE)</f>
        <v>N</v>
      </c>
      <c r="BI125">
        <f>HLOOKUP(HISVAL!BI$1,'CARTERA GESTION CHALLENGE'!$A$1:$EF$4997,2,FALSE)</f>
        <v>0</v>
      </c>
      <c r="BJ125">
        <f>HLOOKUP(HISVAL!BJ$1,'CARTERA GESTION CHALLENGE'!$A$1:$EF$4997,2,FALSE)</f>
        <v>0</v>
      </c>
      <c r="BK125">
        <f>HLOOKUP(HISVAL!BK$1,'CARTERA GESTION CHALLENGE'!$A$1:$EF$4997,2,FALSE)</f>
        <v>0</v>
      </c>
      <c r="BL125">
        <f>HLOOKUP(HISVAL!BL$1,'CARTERA GESTION CHALLENGE'!$A$1:$EF$4997,2,FALSE)</f>
        <v>0</v>
      </c>
      <c r="BM125">
        <f>HLOOKUP(HISVAL!BM$1,'CARTERA GESTION CHALLENGE'!$A$1:$EF$4997,2,FALSE)</f>
        <v>0</v>
      </c>
      <c r="BN125">
        <f>HLOOKUP(HISVAL!BN$1,'CARTERA GESTION CHALLENGE'!$A$1:$EF$4997,2,FALSE)</f>
        <v>0</v>
      </c>
      <c r="BO125">
        <f>HLOOKUP(HISVAL!BO$1,'CARTERA GESTION CHALLENGE'!$A$1:$EF$4997,2,FALSE)</f>
        <v>0</v>
      </c>
      <c r="BP125">
        <f>HLOOKUP(HISVAL!BP$1,'CARTERA GESTION CHALLENGE'!$A$1:$EF$4997,2,FALSE)</f>
        <v>0</v>
      </c>
      <c r="BQ125">
        <f>HLOOKUP(HISVAL!BQ$1,'CARTERA GESTION CHALLENGE'!$A$1:$EF$4997,2,FALSE)</f>
        <v>0</v>
      </c>
      <c r="BR125">
        <f>HLOOKUP(HISVAL!BR$1,'CARTERA GESTION CHALLENGE'!$A$1:$EF$4997,2,FALSE)</f>
        <v>0</v>
      </c>
      <c r="BS125">
        <f>HLOOKUP(HISVAL!BS$1,'CARTERA GESTION CHALLENGE'!$A$1:$EF$4997,2,FALSE)</f>
        <v>0</v>
      </c>
      <c r="BT125">
        <f>HLOOKUP(HISVAL!BT$1,'CARTERA GESTION CHALLENGE'!$A$1:$EF$4997,2,FALSE)</f>
        <v>219452.29</v>
      </c>
      <c r="BU125">
        <f>HLOOKUP(HISVAL!BU$1,'CARTERA GESTION CHALLENGE'!$A$1:$EF$4997,2,FALSE)</f>
        <v>0</v>
      </c>
      <c r="BV125">
        <f>HLOOKUP(HISVAL!BV$1,'CARTERA GESTION CHALLENGE'!$A$1:$EF$4997,2,FALSE)</f>
        <v>4</v>
      </c>
      <c r="BW125">
        <f>HLOOKUP(HISVAL!BW$1,'CARTERA GESTION CHALLENGE'!$A$1:$EF$4997,2,FALSE)</f>
        <v>0</v>
      </c>
      <c r="BX125">
        <f>HLOOKUP(HISVAL!BX$1,'CARTERA GESTION CHALLENGE'!$A$1:$EF$4997,2,FALSE)</f>
        <v>0</v>
      </c>
      <c r="BY125">
        <f>HLOOKUP(HISVAL!BY$1,'CARTERA GESTION CHALLENGE'!$A$1:$EF$4997,2,FALSE)</f>
        <v>857</v>
      </c>
      <c r="BZ125">
        <f>HLOOKUP(HISVAL!BZ$1,'CARTERA GESTION CHALLENGE'!$A$1:$EF$4997,2,FALSE)</f>
        <v>0</v>
      </c>
      <c r="CA125">
        <f>HLOOKUP(HISVAL!CA$1,'CARTERA GESTION CHALLENGE'!$A$1:$EF$4997,2,FALSE)</f>
        <v>0</v>
      </c>
      <c r="CB125">
        <f>HLOOKUP(HISVAL!CB$1,'CARTERA GESTION CHALLENGE'!$A$1:$EF$4997,2,FALSE)</f>
        <v>0</v>
      </c>
      <c r="CC125">
        <f>HLOOKUP(HISVAL!CC$1,'CARTERA GESTION CHALLENGE'!$A$1:$EF$4997,2,FALSE)</f>
        <v>0</v>
      </c>
      <c r="CD125">
        <f>HLOOKUP(HISVAL!CD$1,'CARTERA GESTION CHALLENGE'!$A$1:$EF$4997,2,FALSE)</f>
        <v>0</v>
      </c>
      <c r="CE125">
        <f>HLOOKUP(HISVAL!CE$1,'CARTERA GESTION CHALLENGE'!$A$1:$EF$4997,2,FALSE)</f>
        <v>0</v>
      </c>
      <c r="CF125">
        <f>HLOOKUP(HISVAL!CF$1,'CARTERA GESTION CHALLENGE'!$A$1:$EF$4997,2,FALSE)</f>
        <v>0</v>
      </c>
      <c r="CG125">
        <f>HLOOKUP(HISVAL!CG$1,'CARTERA GESTION CHALLENGE'!$A$1:$EF$4997,2,FALSE)</f>
        <v>0</v>
      </c>
      <c r="CH125">
        <f>HLOOKUP(HISVAL!CH$1,'CARTERA GESTION CHALLENGE'!$A$1:$EF$4997,2,FALSE)</f>
        <v>0</v>
      </c>
      <c r="CI125">
        <f>HLOOKUP(HISVAL!CI$1,'CARTERA GESTION CHALLENGE'!$A$1:$EF$4997,2,FALSE)</f>
        <v>571747.71</v>
      </c>
      <c r="CJ125">
        <f>HLOOKUP(HISVAL!CJ$1,'CARTERA GESTION CHALLENGE'!$A$1:$EF$4997,2,FALSE)</f>
        <v>571747.71</v>
      </c>
      <c r="CK125">
        <f>HLOOKUP(HISVAL!CK$1,'CARTERA GESTION CHALLENGE'!$A$1:$EF$4997,2,FALSE)</f>
        <v>0</v>
      </c>
      <c r="CL125">
        <f>HLOOKUP(HISVAL!CL$1,'CARTERA GESTION CHALLENGE'!$A$1:$EF$4997,2,FALSE)</f>
        <v>0</v>
      </c>
      <c r="CM125">
        <f>HLOOKUP(HISVAL!CM$1,'CARTERA GESTION CHALLENGE'!$A$1:$EF$4997,2,FALSE)</f>
        <v>0</v>
      </c>
      <c r="CN125" t="str">
        <f>HLOOKUP(HISVAL!CN$1,'CARTERA GESTION CHALLENGE'!$A$1:$EF$4997,2,FALSE)</f>
        <v>M</v>
      </c>
      <c r="CO125">
        <f>HLOOKUP(HISVAL!CO$1,'CARTERA GESTION CHALLENGE'!$A$1:$EF$4997,2,FALSE)</f>
        <v>0</v>
      </c>
      <c r="CP125">
        <f>HLOOKUP(HISVAL!CP$1,'CARTERA GESTION CHALLENGE'!$A$1:$EF$4997,2,FALSE)</f>
        <v>0</v>
      </c>
      <c r="CQ125">
        <f>HLOOKUP(HISVAL!CQ$1,'CARTERA GESTION CHALLENGE'!$A$1:$EF$4997,2,FALSE)</f>
        <v>0</v>
      </c>
      <c r="CR125">
        <f>HLOOKUP(HISVAL!CR$1,'CARTERA GESTION CHALLENGE'!$A$1:$EF$4997,2,FALSE)</f>
        <v>0</v>
      </c>
      <c r="CS125" t="str">
        <f>HLOOKUP(HISVAL!CS$1,'CARTERA GESTION CHALLENGE'!$A$1:$EF$4997,2,FALSE)</f>
        <v>A</v>
      </c>
      <c r="CT125">
        <f>HLOOKUP(HISVAL!CT$1,'CARTERA GESTION CHALLENGE'!$A$1:$EF$4997,2,FALSE)</f>
        <v>0</v>
      </c>
      <c r="CU125" t="e">
        <f>HLOOKUP(HISVAL!CU$1,'CARTERA GESTION CHALLENGE'!$A$1:$EF$4997,2,FALSE)</f>
        <v>#N/A</v>
      </c>
      <c r="CV125" t="e">
        <f>HLOOKUP(HISVAL!CV$1,'CARTERA GESTION CHALLENGE'!$A$1:$EF$4997,2,FALSE)</f>
        <v>#N/A</v>
      </c>
      <c r="CW125" t="e">
        <f>HLOOKUP(HISVAL!CW$1,'CARTERA GESTION CHALLENGE'!$A$1:$EF$4997,2,FALSE)</f>
        <v>#N/A</v>
      </c>
      <c r="CX125" t="e">
        <f>HLOOKUP(HISVAL!CX$1,'CARTERA GESTION CHALLENGE'!$A$1:$EF$4997,2,FALSE)</f>
        <v>#N/A</v>
      </c>
      <c r="CY125" t="e">
        <f>HLOOKUP(HISVAL!CY$1,'CARTERA GESTION CHALLENGE'!$A$1:$EF$4997,2,FALSE)</f>
        <v>#N/A</v>
      </c>
      <c r="CZ125" t="e">
        <f>HLOOKUP(HISVAL!CZ$1,'CARTERA GESTION CHALLENGE'!$A$1:$EF$4997,2,FALSE)</f>
        <v>#N/A</v>
      </c>
      <c r="DA125" t="e">
        <f>HLOOKUP(HISVAL!DA$1,'CARTERA GESTION CHALLENGE'!$A$1:$EF$4997,2,FALSE)</f>
        <v>#N/A</v>
      </c>
      <c r="DB125" t="e">
        <f>HLOOKUP(HISVAL!DB$1,'CARTERA GESTION CHALLENGE'!$A$1:$EF$4997,2,FALSE)</f>
        <v>#N/A</v>
      </c>
      <c r="DC125" t="e">
        <f>HLOOKUP(HISVAL!DC$1,'CARTERA GESTION CHALLENGE'!$A$1:$EF$4997,2,FALSE)</f>
        <v>#N/A</v>
      </c>
      <c r="DD125" t="e">
        <f>HLOOKUP(HISVAL!DD$1,'CARTERA GESTION CHALLENGE'!$A$1:$EF$4997,2,FALSE)</f>
        <v>#N/A</v>
      </c>
      <c r="DE125" t="e">
        <f>HLOOKUP(HISVAL!DE$1,'CARTERA GESTION CHALLENGE'!$A$1:$EF$4997,2,FALSE)</f>
        <v>#N/A</v>
      </c>
      <c r="DF125" t="e">
        <f>HLOOKUP(HISVAL!DF$1,'CARTERA GESTION CHALLENGE'!$A$1:$EF$4997,2,FALSE)</f>
        <v>#N/A</v>
      </c>
      <c r="DG125" t="e">
        <f>HLOOKUP(HISVAL!DG$1,'CARTERA GESTION CHALLENGE'!$A$1:$EF$4997,2,FALSE)</f>
        <v>#N/A</v>
      </c>
      <c r="DH125" t="e">
        <f>HLOOKUP(HISVAL!DH$1,'CARTERA GESTION CHALLENGE'!$A$1:$EF$4997,2,FALSE)</f>
        <v>#N/A</v>
      </c>
      <c r="DI125" t="e">
        <f>HLOOKUP(HISVAL!DI$1,'CARTERA GESTION CHALLENGE'!$A$1:$EF$4997,2,FALSE)</f>
        <v>#N/A</v>
      </c>
      <c r="DJ125" t="e">
        <f>HLOOKUP(HISVAL!DJ$1,'CARTERA GESTION CHALLENGE'!$A$1:$EF$4997,2,FALSE)</f>
        <v>#N/A</v>
      </c>
      <c r="DK125" t="e">
        <f>HLOOKUP(HISVAL!DK$1,'CARTERA GESTION CHALLENGE'!$A$1:$EF$4997,2,FALSE)</f>
        <v>#N/A</v>
      </c>
      <c r="DL125" t="e">
        <f>HLOOKUP(HISVAL!DL$1,'CARTERA GESTION CHALLENGE'!$A$1:$EF$4997,2,FALSE)</f>
        <v>#N/A</v>
      </c>
      <c r="DM125" t="e">
        <f>HLOOKUP(HISVAL!DM$1,'CARTERA GESTION CHALLENGE'!$A$1:$EF$4997,2,FALSE)</f>
        <v>#N/A</v>
      </c>
      <c r="DN125" t="e">
        <f>HLOOKUP(HISVAL!DN$1,'CARTERA GESTION CHALLENGE'!$A$1:$EF$4997,2,FALSE)</f>
        <v>#N/A</v>
      </c>
      <c r="DO125" t="e">
        <f>HLOOKUP(HISVAL!DO$1,'CARTERA GESTION CHALLENGE'!$A$1:$EF$4997,2,FALSE)</f>
        <v>#N/A</v>
      </c>
      <c r="DP125" t="e">
        <f>HLOOKUP(HISVAL!DP$1,'CARTERA GESTION CHALLENGE'!$A$1:$EF$4997,2,FALSE)</f>
        <v>#N/A</v>
      </c>
      <c r="DQ125" t="e">
        <f>HLOOKUP(HISVAL!DQ$1,'CARTERA GESTION CHALLENGE'!$A$1:$EF$4997,2,FALSE)</f>
        <v>#N/A</v>
      </c>
      <c r="DR125" t="e">
        <f>HLOOKUP(HISVAL!DR$1,'CARTERA GESTION CHALLENGE'!$A$1:$EF$4997,2,FALSE)</f>
        <v>#N/A</v>
      </c>
      <c r="DS125" t="e">
        <f>HLOOKUP(HISVAL!DS$1,'CARTERA GESTION CHALLENGE'!$A$1:$EF$4997,2,FALSE)</f>
        <v>#N/A</v>
      </c>
      <c r="DT125" t="e">
        <f>HLOOKUP(HISVAL!DT$1,'CARTERA GESTION CHALLENGE'!$A$1:$EF$4997,2,FALSE)</f>
        <v>#N/A</v>
      </c>
      <c r="DU125" t="e">
        <f>HLOOKUP(HISVAL!DU$1,'CARTERA GESTION CHALLENGE'!$A$1:$EF$4997,2,FALSE)</f>
        <v>#N/A</v>
      </c>
      <c r="DV125" t="e">
        <f>HLOOKUP(HISVAL!DV$1,'CARTERA GESTION CHALLENGE'!$A$1:$EF$4997,2,FALSE)</f>
        <v>#N/A</v>
      </c>
      <c r="DW125" t="e">
        <f>HLOOKUP(HISVAL!DW$1,'CARTERA GESTION CHALLENGE'!$A$1:$EF$4997,2,FALSE)</f>
        <v>#N/A</v>
      </c>
      <c r="DX125" t="e">
        <f>HLOOKUP(HISVAL!DX$1,'CARTERA GESTION CHALLENGE'!$A$1:$EF$4997,2,FALSE)</f>
        <v>#N/A</v>
      </c>
      <c r="DY125" t="e">
        <f>HLOOKUP(HISVAL!DY$1,'CARTERA GESTION CHALLENGE'!$A$1:$EF$4997,2,FALSE)</f>
        <v>#N/A</v>
      </c>
      <c r="DZ125" t="e">
        <f>HLOOKUP(HISVAL!DZ$1,'CARTERA GESTION CHALLENGE'!$A$1:$EF$4997,2,FALSE)</f>
        <v>#N/A</v>
      </c>
      <c r="EA125" t="e">
        <f>HLOOKUP(HISVAL!EA$1,'CARTERA GESTION CHALLENGE'!$A$1:$EF$4997,2,FALSE)</f>
        <v>#N/A</v>
      </c>
      <c r="EB125" t="e">
        <f>HLOOKUP(HISVAL!EB$1,'CARTERA GESTION CHALLENGE'!$A$1:$EF$4997,2,FALSE)</f>
        <v>#N/A</v>
      </c>
      <c r="EC125" t="e">
        <f>HLOOKUP(HISVAL!EC$1,'CARTERA GESTION CHALLENGE'!$A$1:$EF$4997,2,FALSE)</f>
        <v>#N/A</v>
      </c>
      <c r="ED125" t="e">
        <f>HLOOKUP(HISVAL!ED$1,'CARTERA GESTION CHALLENGE'!$A$1:$EF$4997,2,FALSE)</f>
        <v>#N/A</v>
      </c>
      <c r="EE125" t="e">
        <f>HLOOKUP(HISVAL!EE$1,'CARTERA GESTION CHALLENGE'!$A$1:$EF$4997,2,FALSE)</f>
        <v>#N/A</v>
      </c>
      <c r="EF125" t="e">
        <f>HLOOKUP(HISVAL!EF$1,'CARTERA GESTION CHALLENGE'!$A$1:$EF$4997,2,FALSE)</f>
        <v>#N/A</v>
      </c>
      <c r="EG125" t="e">
        <f>HLOOKUP(HISVAL!EG$1,'CARTERA GESTION CHALLENGE'!$A$1:$EF$4997,2,FALSE)</f>
        <v>#N/A</v>
      </c>
      <c r="EH125" t="e">
        <f>HLOOKUP(HISVAL!EH$1,'CARTERA GESTION CHALLENGE'!$A$1:$EF$4997,2,FALSE)</f>
        <v>#N/A</v>
      </c>
      <c r="EI125" t="e">
        <f>HLOOKUP(HISVAL!EI$1,'CARTERA GESTION CHALLENGE'!$A$1:$EF$4997,2,FALSE)</f>
        <v>#N/A</v>
      </c>
      <c r="EJ125" t="e">
        <f>HLOOKUP(HISVAL!EJ$1,'CARTERA GESTION CHALLENGE'!$A$1:$EF$4997,2,FALSE)</f>
        <v>#N/A</v>
      </c>
      <c r="EK125" t="e">
        <f>HLOOKUP(HISVAL!EK$1,'CARTERA GESTION CHALLENGE'!$A$1:$EF$4997,2,FALSE)</f>
        <v>#N/A</v>
      </c>
      <c r="EL125" t="e">
        <f>HLOOKUP(HISVAL!EL$1,'CARTERA GESTION CHALLENGE'!$A$1:$EF$4997,2,FALSE)</f>
        <v>#N/A</v>
      </c>
      <c r="EM125" t="e">
        <f>HLOOKUP(HISVAL!EM$1,'CARTERA GESTION CHALLENGE'!$A$1:$EF$4997,2,FALSE)</f>
        <v>#N/A</v>
      </c>
      <c r="EN125" t="e">
        <f>HLOOKUP(HISVAL!EN$1,'CARTERA GESTION CHALLENGE'!$A$1:$EF$4997,2,FALSE)</f>
        <v>#N/A</v>
      </c>
      <c r="EO125" t="e">
        <f>HLOOKUP(HISVAL!EO$1,'CARTERA GESTION CHALLENGE'!$A$1:$EF$4997,2,FALSE)</f>
        <v>#N/A</v>
      </c>
      <c r="EP125" t="e">
        <f>HLOOKUP(HISVAL!EP$1,'CARTERA GESTION CHALLENGE'!$A$1:$EF$4997,2,FALSE)</f>
        <v>#N/A</v>
      </c>
      <c r="EQ125" t="e">
        <f>HLOOKUP(HISVAL!EQ$1,'CARTERA GESTION CHALLENGE'!$A$1:$EF$4997,2,FALSE)</f>
        <v>#N/A</v>
      </c>
      <c r="ER125" t="e">
        <f>HLOOKUP(HISVAL!ER$1,'CARTERA GESTION CHALLENGE'!$A$1:$EF$4997,2,FALSE)</f>
        <v>#N/A</v>
      </c>
      <c r="ES125" t="e">
        <f>HLOOKUP(HISVAL!ES$1,'CARTERA GESTION CHALLENGE'!$A$1:$EF$4997,2,FALSE)</f>
        <v>#N/A</v>
      </c>
      <c r="ET125" t="e">
        <f>HLOOKUP(HISVAL!ET$1,'CARTERA GESTION CHALLENGE'!$A$1:$EF$4997,2,FALSE)</f>
        <v>#N/A</v>
      </c>
      <c r="EU125" t="e">
        <f>HLOOKUP(HISVAL!EU$1,'CARTERA GESTION CHALLENGE'!$A$1:$EF$4997,2,FALSE)</f>
        <v>#N/A</v>
      </c>
      <c r="EV125" t="e">
        <f>HLOOKUP(HISVAL!EV$1,'CARTERA GESTION CHALLENGE'!$A$1:$EF$4997,2,FALSE)</f>
        <v>#N/A</v>
      </c>
      <c r="EW125" t="e">
        <f>HLOOKUP(HISVAL!EW$1,'CARTERA GESTION CHALLENGE'!$A$1:$EF$4997,2,FALSE)</f>
        <v>#N/A</v>
      </c>
      <c r="EX125" t="e">
        <f>HLOOKUP(HISVAL!EX$1,'CARTERA GESTION CHALLENGE'!$A$1:$EF$4997,2,FALSE)</f>
        <v>#N/A</v>
      </c>
      <c r="EY125" t="e">
        <f>HLOOKUP(HISVAL!EY$1,'CARTERA GESTION CHALLENGE'!$A$1:$EF$4997,2,FALSE)</f>
        <v>#N/A</v>
      </c>
      <c r="EZ125" t="e">
        <f>HLOOKUP(HISVAL!EZ$1,'CARTERA GESTION CHALLENGE'!$A$1:$EF$4997,2,FALSE)</f>
        <v>#N/A</v>
      </c>
      <c r="FA125" t="e">
        <f>HLOOKUP(HISVAL!FA$1,'CARTERA GESTION CHALLENGE'!$A$1:$EF$4997,2,FALSE)</f>
        <v>#N/A</v>
      </c>
      <c r="FB125" t="e">
        <f>HLOOKUP(HISVAL!FB$1,'CARTERA GESTION CHALLENGE'!$A$1:$EF$4997,2,FALSE)</f>
        <v>#N/A</v>
      </c>
      <c r="FC125" t="e">
        <f>HLOOKUP(HISVAL!FC$1,'CARTERA GESTION CHALLENGE'!$A$1:$EF$4997,2,FALSE)</f>
        <v>#N/A</v>
      </c>
      <c r="FD125" t="e">
        <f>HLOOKUP(HISVAL!FD$1,'CARTERA GESTION CHALLENGE'!$A$1:$EF$4997,2,FALSE)</f>
        <v>#N/A</v>
      </c>
      <c r="FE125" t="e">
        <f>HLOOKUP(HISVAL!FE$1,'CARTERA GESTION CHALLENGE'!$A$1:$EF$4997,2,FALSE)</f>
        <v>#N/A</v>
      </c>
      <c r="FF125" t="e">
        <f>HLOOKUP(HISVAL!FF$1,'CARTERA GESTION CHALLENGE'!$A$1:$EF$4997,2,FALSE)</f>
        <v>#N/A</v>
      </c>
      <c r="FG125" t="e">
        <f>HLOOKUP(HISVAL!FG$1,'CARTERA GESTION CHALLENGE'!$A$1:$EF$4997,2,FALSE)</f>
        <v>#N/A</v>
      </c>
      <c r="FH125" t="e">
        <f>HLOOKUP(HISVAL!FH$1,'CARTERA GESTION CHALLENGE'!$A$1:$EF$4997,2,FALSE)</f>
        <v>#N/A</v>
      </c>
      <c r="FI125" t="e">
        <f>HLOOKUP(HISVAL!FI$1,'CARTERA GESTION CHALLENGE'!$A$1:$EF$4997,2,FALSE)</f>
        <v>#N/A</v>
      </c>
      <c r="FJ125" t="e">
        <f>HLOOKUP(HISVAL!FJ$1,'CARTERA GESTION CHALLENGE'!$A$1:$EF$4997,2,FALSE)</f>
        <v>#N/A</v>
      </c>
      <c r="FK125" t="e">
        <f>HLOOKUP(HISVAL!FK$1,'CARTERA GESTION CHALLENGE'!$A$1:$EF$4997,2,FALSE)</f>
        <v>#N/A</v>
      </c>
      <c r="FL125" t="e">
        <f>HLOOKUP(HISVAL!FL$1,'CARTERA GESTION CHALLENGE'!$A$1:$EF$4997,2,FALSE)</f>
        <v>#N/A</v>
      </c>
      <c r="FM125" t="e">
        <f>HLOOKUP(HISVAL!FM$1,'CARTERA GESTION CHALLENGE'!$A$1:$EF$4997,2,FALSE)</f>
        <v>#N/A</v>
      </c>
      <c r="FN125" t="e">
        <f>HLOOKUP(HISVAL!FN$1,'CARTERA GESTION CHALLENGE'!$A$1:$EF$4997,2,FALSE)</f>
        <v>#N/A</v>
      </c>
      <c r="FO125" t="e">
        <f>HLOOKUP(HISVAL!FO$1,'CARTERA GESTION CHALLENGE'!$A$1:$EF$4997,2,FALSE)</f>
        <v>#N/A</v>
      </c>
      <c r="FP125" t="e">
        <f>HLOOKUP(HISVAL!FP$1,'CARTERA GESTION CHALLENGE'!$A$1:$EF$4997,2,FALSE)</f>
        <v>#N/A</v>
      </c>
      <c r="FQ125" t="e">
        <f>HLOOKUP(HISVAL!FQ$1,'CARTERA GESTION CHALLENGE'!$A$1:$EF$4997,2,FALSE)</f>
        <v>#N/A</v>
      </c>
      <c r="FR125" t="e">
        <f>HLOOKUP(HISVAL!FR$1,'CARTERA GESTION CHALLENGE'!$A$1:$EF$4997,2,FALSE)</f>
        <v>#N/A</v>
      </c>
      <c r="FS125" t="e">
        <f>HLOOKUP(HISVAL!FS$1,'CARTERA GESTION CHALLENGE'!$A$1:$EF$4997,2,FALSE)</f>
        <v>#N/A</v>
      </c>
      <c r="FT125" t="e">
        <f>HLOOKUP(HISVAL!FT$1,'CARTERA GESTION CHALLENGE'!$A$1:$EF$4997,2,FALSE)</f>
        <v>#N/A</v>
      </c>
      <c r="FU125" t="e">
        <f>HLOOKUP(HISVAL!FU$1,'CARTERA GESTION CHALLENGE'!$A$1:$EF$4997,2,FALSE)</f>
        <v>#N/A</v>
      </c>
      <c r="FV125" t="e">
        <f>HLOOKUP(HISVAL!FV$1,'CARTERA GESTION CHALLENGE'!$A$1:$EF$4997,2,FALSE)</f>
        <v>#N/A</v>
      </c>
      <c r="FW125" t="e">
        <f>HLOOKUP(HISVAL!FW$1,'CARTERA GESTION CHALLENGE'!$A$1:$EF$4997,2,FALSE)</f>
        <v>#N/A</v>
      </c>
      <c r="FX125" t="e">
        <f>HLOOKUP(HISVAL!FX$1,'CARTERA GESTION CHALLENGE'!$A$1:$EF$4997,2,FALSE)</f>
        <v>#N/A</v>
      </c>
      <c r="FY125" t="e">
        <f>HLOOKUP(HISVAL!FY$1,'CARTERA GESTION CHALLENGE'!$A$1:$EF$4997,2,FALSE)</f>
        <v>#N/A</v>
      </c>
      <c r="FZ125" t="e">
        <f>HLOOKUP(HISVAL!FZ$1,'CARTERA GESTION CHALLENGE'!$A$1:$EF$4997,2,FALSE)</f>
        <v>#N/A</v>
      </c>
      <c r="GA125" t="e">
        <f>HLOOKUP(HISVAL!GA$1,'CARTERA GESTION CHALLENGE'!$A$1:$EF$4997,2,FALSE)</f>
        <v>#N/A</v>
      </c>
      <c r="GB125" t="e">
        <f>HLOOKUP(HISVAL!GB$1,'CARTERA GESTION CHALLENGE'!$A$1:$EF$4997,2,FALSE)</f>
        <v>#N/A</v>
      </c>
      <c r="GC125" t="e">
        <f>HLOOKUP(HISVAL!GC$1,'CARTERA GESTION CHALLENGE'!$A$1:$EF$4997,2,FALSE)</f>
        <v>#N/A</v>
      </c>
      <c r="GD125" t="e">
        <f>HLOOKUP(HISVAL!GD$1,'CARTERA GESTION CHALLENGE'!$A$1:$EF$4997,2,FALSE)</f>
        <v>#N/A</v>
      </c>
      <c r="GE125" t="e">
        <f>HLOOKUP(HISVAL!GE$1,'CARTERA GESTION CHALLENGE'!$A$1:$EF$4997,2,FALSE)</f>
        <v>#N/A</v>
      </c>
      <c r="GF125" t="e">
        <f>HLOOKUP(HISVAL!GF$1,'CARTERA GESTION CHALLENGE'!$A$1:$EF$4997,2,FALSE)</f>
        <v>#N/A</v>
      </c>
      <c r="GG125" t="e">
        <f>HLOOKUP(HISVAL!GG$1,'CARTERA GESTION CHALLENGE'!$A$1:$EF$4997,2,FALSE)</f>
        <v>#N/A</v>
      </c>
      <c r="GH125" t="e">
        <f>HLOOKUP(HISVAL!GH$1,'CARTERA GESTION CHALLENGE'!$A$1:$EF$4997,2,FALSE)</f>
        <v>#N/A</v>
      </c>
      <c r="GI125" t="e">
        <f>HLOOKUP(HISVAL!GI$1,'CARTERA GESTION CHALLENGE'!$A$1:$EF$4997,2,FALSE)</f>
        <v>#N/A</v>
      </c>
      <c r="GJ125" t="e">
        <f>HLOOKUP(HISVAL!GJ$1,'CARTERA GESTION CHALLENGE'!$A$1:$EF$4997,2,FALSE)</f>
        <v>#N/A</v>
      </c>
      <c r="GK125" t="e">
        <f>HLOOKUP(HISVAL!GK$1,'CARTERA GESTION CHALLENGE'!$A$1:$EF$4997,2,FALSE)</f>
        <v>#N/A</v>
      </c>
      <c r="GL125" t="e">
        <f>HLOOKUP(HISVAL!GL$1,'CARTERA GESTION CHALLENGE'!$A$1:$EF$4997,2,FALSE)</f>
        <v>#N/A</v>
      </c>
      <c r="GM125" t="e">
        <f>HLOOKUP(HISVAL!GM$1,'CARTERA GESTION CHALLENGE'!$A$1:$EF$4997,2,FALSE)</f>
        <v>#N/A</v>
      </c>
      <c r="GN125" t="e">
        <f>HLOOKUP(HISVAL!GN$1,'CARTERA GESTION CHALLENGE'!$A$1:$EF$4997,2,FALSE)</f>
        <v>#N/A</v>
      </c>
      <c r="GO125" t="e">
        <f>HLOOKUP(HISVAL!GO$1,'CARTERA GESTION CHALLENGE'!$A$1:$EF$4997,2,FALSE)</f>
        <v>#N/A</v>
      </c>
      <c r="GP125" t="e">
        <f>HLOOKUP(HISVAL!GP$1,'CARTERA GESTION CHALLENGE'!$A$1:$EF$4997,2,FALSE)</f>
        <v>#N/A</v>
      </c>
      <c r="GQ125" t="e">
        <f>HLOOKUP(HISVAL!GQ$1,'CARTERA GESTION CHALLENGE'!$A$1:$EF$4997,2,FALSE)</f>
        <v>#N/A</v>
      </c>
      <c r="GR125" t="e">
        <f>HLOOKUP(HISVAL!GR$1,'CARTERA GESTION CHALLENGE'!$A$1:$EF$4997,2,FALSE)</f>
        <v>#N/A</v>
      </c>
      <c r="GS125" t="e">
        <f>HLOOKUP(HISVAL!GS$1,'CARTERA GESTION CHALLENGE'!$A$1:$EF$4997,2,FALSE)</f>
        <v>#N/A</v>
      </c>
      <c r="GT125" t="e">
        <f>HLOOKUP(HISVAL!GT$1,'CARTERA GESTION CHALLENGE'!$A$1:$EF$4997,2,FALSE)</f>
        <v>#N/A</v>
      </c>
      <c r="GU125" t="e">
        <f>HLOOKUP(HISVAL!GU$1,'CARTERA GESTION CHALLENGE'!$A$1:$EF$4997,2,FALSE)</f>
        <v>#N/A</v>
      </c>
      <c r="GV125" t="e">
        <f>HLOOKUP(HISVAL!GV$1,'CARTERA GESTION CHALLENGE'!$A$1:$EF$4997,2,FALSE)</f>
        <v>#N/A</v>
      </c>
      <c r="GW125" t="e">
        <f>HLOOKUP(HISVAL!GW$1,'CARTERA GESTION CHALLENGE'!$A$1:$EF$4997,2,FALSE)</f>
        <v>#N/A</v>
      </c>
      <c r="GX125" t="e">
        <f>HLOOKUP(HISVAL!GX$1,'CARTERA GESTION CHALLENGE'!$A$1:$EF$4997,2,FALSE)</f>
        <v>#N/A</v>
      </c>
      <c r="GY125" t="e">
        <f>HLOOKUP(HISVAL!GY$1,'CARTERA GESTION CHALLENGE'!$A$1:$EF$4997,2,FALSE)</f>
        <v>#N/A</v>
      </c>
      <c r="GZ125" t="e">
        <f>HLOOKUP(HISVAL!GZ$1,'CARTERA GESTION CHALLENGE'!$A$1:$EF$4997,2,FALSE)</f>
        <v>#N/A</v>
      </c>
      <c r="HA125" t="e">
        <f>HLOOKUP(HISVAL!HA$1,'CARTERA GESTION CHALLENGE'!$A$1:$EF$4997,2,FALSE)</f>
        <v>#N/A</v>
      </c>
      <c r="HB125" t="e">
        <f>HLOOKUP(HISVAL!HB$1,'CARTERA GESTION CHALLENGE'!$A$1:$EF$4997,2,FALSE)</f>
        <v>#N/A</v>
      </c>
      <c r="HC125" t="e">
        <f>HLOOKUP(HISVAL!HC$1,'CARTERA GESTION CHALLENGE'!$A$1:$EF$4997,2,FALSE)</f>
        <v>#N/A</v>
      </c>
      <c r="HD125" t="e">
        <f>HLOOKUP(HISVAL!HD$1,'CARTERA GESTION CHALLENGE'!$A$1:$EF$4997,2,FALSE)</f>
        <v>#N/A</v>
      </c>
      <c r="HE125" t="e">
        <f>HLOOKUP(HISVAL!HE$1,'CARTERA GESTION CHALLENGE'!$A$1:$EF$4997,2,FALSE)</f>
        <v>#N/A</v>
      </c>
      <c r="HF125" t="e">
        <f>HLOOKUP(HISVAL!HF$1,'CARTERA GESTION CHALLENGE'!$A$1:$EF$4997,2,FALSE)</f>
        <v>#N/A</v>
      </c>
      <c r="HG125" t="e">
        <f>HLOOKUP(HISVAL!HG$1,'CARTERA GESTION CHALLENGE'!$A$1:$EF$4997,2,FALSE)</f>
        <v>#N/A</v>
      </c>
      <c r="HH125" t="e">
        <f>HLOOKUP(HISVAL!HH$1,'CARTERA GESTION CHALLENGE'!$A$1:$EF$4997,2,FALSE)</f>
        <v>#N/A</v>
      </c>
      <c r="HI125" t="e">
        <f>HLOOKUP(HISVAL!HI$1,'CARTERA GESTION CHALLENGE'!$A$1:$EF$4997,2,FALSE)</f>
        <v>#N/A</v>
      </c>
      <c r="HJ125" t="e">
        <f>HLOOKUP(HISVAL!HJ$1,'CARTERA GESTION CHALLENGE'!$A$1:$EF$4997,2,FALSE)</f>
        <v>#N/A</v>
      </c>
      <c r="HK125" t="e">
        <f>HLOOKUP(HISVAL!HK$1,'CARTERA GESTION CHALLENGE'!$A$1:$EF$4997,2,FALSE)</f>
        <v>#N/A</v>
      </c>
      <c r="HL125" t="e">
        <f>HLOOKUP(HISVAL!HL$1,'CARTERA GESTION CHALLENGE'!$A$1:$EF$4997,2,FALSE)</f>
        <v>#N/A</v>
      </c>
      <c r="HM125" t="e">
        <f>HLOOKUP(HISVAL!HM$1,'CARTERA GESTION CHALLENGE'!$A$1:$EF$4997,2,FALSE)</f>
        <v>#N/A</v>
      </c>
      <c r="HN125" t="e">
        <f>HLOOKUP(HISVAL!HN$1,'CARTERA GESTION CHALLENGE'!$A$1:$EF$4997,2,FALSE)</f>
        <v>#N/A</v>
      </c>
      <c r="HO125" t="e">
        <f>HLOOKUP(HISVAL!HO$1,'CARTERA GESTION CHALLENGE'!$A$1:$EF$4997,2,FALSE)</f>
        <v>#N/A</v>
      </c>
      <c r="HP125" t="e">
        <f>HLOOKUP(HISVAL!HP$1,'CARTERA GESTION CHALLENGE'!$A$1:$EF$4997,2,FALSE)</f>
        <v>#N/A</v>
      </c>
      <c r="HQ125" t="e">
        <f>HLOOKUP(HISVAL!HQ$1,'CARTERA GESTION CHALLENGE'!$A$1:$EF$4997,2,FALSE)</f>
        <v>#N/A</v>
      </c>
      <c r="HR125" t="e">
        <f>HLOOKUP(HISVAL!HR$1,'CARTERA GESTION CHALLENGE'!$A$1:$EF$4997,2,FALSE)</f>
        <v>#N/A</v>
      </c>
      <c r="HS125" t="e">
        <f>HLOOKUP(HISVAL!HS$1,'CARTERA GESTION CHALLENGE'!$A$1:$EF$4997,2,FALSE)</f>
        <v>#N/A</v>
      </c>
      <c r="HT125" t="e">
        <f>HLOOKUP(HISVAL!HT$1,'CARTERA GESTION CHALLENGE'!$A$1:$EF$4997,2,FALSE)</f>
        <v>#N/A</v>
      </c>
      <c r="HU125" t="e">
        <f>HLOOKUP(HISVAL!HU$1,'CARTERA GESTION CHALLENGE'!$A$1:$EF$4997,2,FALSE)</f>
        <v>#N/A</v>
      </c>
      <c r="HV125" t="e">
        <f>HLOOKUP(HISVAL!HV$1,'CARTERA GESTION CHALLENGE'!$A$1:$EF$4997,2,FALSE)</f>
        <v>#N/A</v>
      </c>
      <c r="HW125" t="e">
        <f>HLOOKUP(HISVAL!HW$1,'CARTERA GESTION CHALLENGE'!$A$1:$EF$4997,2,FALSE)</f>
        <v>#N/A</v>
      </c>
      <c r="HX125" t="e">
        <f>HLOOKUP(HISVAL!HX$1,'CARTERA GESTION CHALLENGE'!$A$1:$EF$4997,2,FALSE)</f>
        <v>#N/A</v>
      </c>
      <c r="HY125" t="e">
        <f>HLOOKUP(HISVAL!HY$1,'CARTERA GESTION CHALLENGE'!$A$1:$EF$4997,2,FALSE)</f>
        <v>#N/A</v>
      </c>
      <c r="HZ125" t="e">
        <f>HLOOKUP(HISVAL!HZ$1,'CARTERA GESTION CHALLENGE'!$A$1:$EF$4997,2,FALSE)</f>
        <v>#N/A</v>
      </c>
      <c r="IA125" t="e">
        <f>HLOOKUP(HISVAL!IA$1,'CARTERA GESTION CHALLENGE'!$A$1:$EF$4997,2,FALSE)</f>
        <v>#N/A</v>
      </c>
      <c r="IB125" t="e">
        <f>HLOOKUP(HISVAL!IB$1,'CARTERA GESTION CHALLENGE'!$A$1:$EF$4997,2,FALSE)</f>
        <v>#N/A</v>
      </c>
      <c r="IC125" t="e">
        <f>HLOOKUP(HISVAL!IC$1,'CARTERA GESTION CHALLENGE'!$A$1:$EF$4997,2,FALSE)</f>
        <v>#N/A</v>
      </c>
      <c r="ID125" t="e">
        <f>HLOOKUP(HISVAL!ID$1,'CARTERA GESTION CHALLENGE'!$A$1:$EF$4997,2,FALSE)</f>
        <v>#N/A</v>
      </c>
      <c r="IE125" t="e">
        <f>HLOOKUP(HISVAL!IE$1,'CARTERA GESTION CHALLENGE'!$A$1:$EF$4997,2,FALSE)</f>
        <v>#N/A</v>
      </c>
      <c r="IF125" t="e">
        <f>HLOOKUP(HISVAL!IF$1,'CARTERA GESTION CHALLENGE'!$A$1:$EF$4997,2,FALSE)</f>
        <v>#N/A</v>
      </c>
      <c r="IG125" t="e">
        <f>HLOOKUP(HISVAL!IG$1,'CARTERA GESTION CHALLENGE'!$A$1:$EF$4997,2,FALSE)</f>
        <v>#N/A</v>
      </c>
      <c r="IH125" t="e">
        <f>HLOOKUP(HISVAL!IH$1,'CARTERA GESTION CHALLENGE'!$A$1:$EF$4997,2,FALSE)</f>
        <v>#N/A</v>
      </c>
      <c r="II125" t="e">
        <f>HLOOKUP(HISVAL!II$1,'CARTERA GESTION CHALLENGE'!$A$1:$EF$4997,2,FALSE)</f>
        <v>#N/A</v>
      </c>
      <c r="IJ125" t="e">
        <f>HLOOKUP(HISVAL!IJ$1,'CARTERA GESTION CHALLENGE'!$A$1:$EF$4997,2,FALSE)</f>
        <v>#N/A</v>
      </c>
      <c r="IK125" t="e">
        <f>HLOOKUP(HISVAL!IK$1,'CARTERA GESTION CHALLENGE'!$A$1:$EF$4997,2,FALSE)</f>
        <v>#N/A</v>
      </c>
      <c r="IL125" t="e">
        <f>HLOOKUP(HISVAL!IL$1,'CARTERA GESTION CHALLENGE'!$A$1:$EF$4997,2,FALSE)</f>
        <v>#N/A</v>
      </c>
      <c r="IM125" t="e">
        <f>HLOOKUP(HISVAL!IM$1,'CARTERA GESTION CHALLENGE'!$A$1:$EF$4997,2,FALSE)</f>
        <v>#N/A</v>
      </c>
    </row>
    <row r="126" spans="1:247" x14ac:dyDescent="0.2">
      <c r="A126" s="11" t="str">
        <f>IF('CARTERA GESTION CHALLENGE'!E123="","",'CARTERA GESTION CHALLENGE'!E123)</f>
        <v/>
      </c>
      <c r="B126" s="12" t="str">
        <f>IF('CARTERA GESTION CHALLENGE'!AT123="","",'CARTERA GESTION CHALLENGE'!AT123)</f>
        <v/>
      </c>
      <c r="C126" s="13" t="str">
        <f>IF('CARTERA GESTION CHALLENGE'!S123="","",'CARTERA GESTION CHALLENGE'!S123)</f>
        <v/>
      </c>
      <c r="D126" s="14" t="str">
        <f>IF('CARTERA GESTION CHALLENGE'!O123="","",'CARTERA GESTION CHALLENGE'!O123)</f>
        <v/>
      </c>
      <c r="E126" s="14" t="str">
        <f>IF('CARTERA GESTION CHALLENGE'!G123="","",'CARTERA GESTION CHALLENGE'!G123)</f>
        <v/>
      </c>
      <c r="F126" s="14" t="str">
        <f>IF('CARTERA GESTION CHALLENGE'!P123="","",'CARTERA GESTION CHALLENGE'!P123)</f>
        <v/>
      </c>
      <c r="G126" s="14" t="str">
        <f>IF('CARTERA GESTION CHALLENGE'!DZ123="","",'CARTERA GESTION CHALLENGE'!DZ123)</f>
        <v/>
      </c>
      <c r="J126" s="14" t="str">
        <f>IF('CARTERA GESTION CHALLENGE'!AF123="","",'CARTERA GESTION CHALLENGE'!AF123)</f>
        <v/>
      </c>
      <c r="K126" s="14" t="str" cm="1">
        <f t="array" ref="K126">_xll.BDP(G126&amp;" EQUITY","PARENT_TICKER_EXCHANGE")</f>
        <v>#N/A Invalid Security</v>
      </c>
      <c r="L126" t="str">
        <f>IF('CARTERA GESTION CHALLENGE'!A123="","",'CARTERA GESTION CHALLENGE'!A123)</f>
        <v/>
      </c>
      <c r="M126" s="14" t="str">
        <f>IF('CARTERA GESTION CHALLENGE'!AV123="","",'CARTERA GESTION CHALLENGE'!AV123)</f>
        <v/>
      </c>
      <c r="N126" s="14" t="str">
        <f>IF('CARTERA GESTION CHALLENGE'!AK123="","",'CARTERA GESTION CHALLENGE'!AK123)</f>
        <v/>
      </c>
      <c r="O126" t="str">
        <f>IF('CARTERA GESTION CHALLENGE'!AW123="","",'CARTERA GESTION CHALLENGE'!AW123)</f>
        <v/>
      </c>
      <c r="P126" t="str">
        <f>IF('CARTERA GESTION CHALLENGE'!DP123="","",'CARTERA GESTION CHALLENGE'!DP123)</f>
        <v/>
      </c>
      <c r="Q126" t="str">
        <f>IF('CARTERA GESTION CHALLENGE'!D123="","",'CARTERA GESTION CHALLENGE'!D123)</f>
        <v/>
      </c>
      <c r="R126" t="str">
        <f>IF('CARTERA GESTION CHALLENGE'!AX123="","",'CARTERA GESTION CHALLENGE'!AX123)</f>
        <v/>
      </c>
      <c r="S126" t="str">
        <f>IF('CARTERA GESTION CHALLENGE'!AY123="","",'CARTERA GESTION CHALLENGE'!AY123)</f>
        <v/>
      </c>
      <c r="T126" t="str">
        <f>IF('CARTERA GESTION CHALLENGE'!L123="","",'CARTERA GESTION CHALLENGE'!L123)</f>
        <v/>
      </c>
      <c r="U126" t="str">
        <f>IF('CARTERA GESTION CHALLENGE'!AZ123="","",'CARTERA GESTION CHALLENGE'!AZ123)</f>
        <v/>
      </c>
      <c r="V126" t="str">
        <f>IF('CARTERA GESTION CHALLENGE'!BA123="","",'CARTERA GESTION CHALLENGE'!BA123)</f>
        <v/>
      </c>
      <c r="W126" t="str">
        <f>IF('CARTERA GESTION CHALLENGE'!AH123="","",'CARTERA GESTION CHALLENGE'!AH123)</f>
        <v/>
      </c>
      <c r="X126" t="str">
        <f>IF('CARTERA GESTION CHALLENGE'!AJ123="","",'CARTERA GESTION CHALLENGE'!AJ123)</f>
        <v/>
      </c>
      <c r="Y126" t="str">
        <f>IF('CARTERA GESTION CHALLENGE'!B123="","",'CARTERA GESTION CHALLENGE'!B123)</f>
        <v/>
      </c>
      <c r="Z126" t="str">
        <f>IF('CARTERA GESTION CHALLENGE'!AE123="","",'CARTERA GESTION CHALLENGE'!AE123)</f>
        <v/>
      </c>
      <c r="AA126" t="str">
        <f>IF('CARTERA GESTION CHALLENGE'!BB123="","",'CARTERA GESTION CHALLENGE'!BB123)</f>
        <v/>
      </c>
      <c r="AC126" t="str">
        <f>IF('CARTERA GESTION CHALLENGE'!BC123="","",'CARTERA GESTION CHALLENGE'!BC123)</f>
        <v/>
      </c>
      <c r="AD126" t="str">
        <f>IF('CARTERA GESTION CHALLENGE'!BD123="","",'CARTERA GESTION CHALLENGE'!BD123)</f>
        <v/>
      </c>
      <c r="AE126" t="str">
        <f>IF('CARTERA GESTION CHALLENGE'!BE123="","",'CARTERA GESTION CHALLENGE'!BE123)</f>
        <v/>
      </c>
      <c r="AF126" t="str">
        <f>IF('CARTERA GESTION CHALLENGE'!BF123="","",'CARTERA GESTION CHALLENGE'!BF123)</f>
        <v/>
      </c>
      <c r="AG126" t="str">
        <f>IF('CARTERA GESTION CHALLENGE'!BG123="","",'CARTERA GESTION CHALLENGE'!BG123)</f>
        <v/>
      </c>
      <c r="AH126" t="str">
        <f>IF('CARTERA GESTION CHALLENGE'!BH123="","",'CARTERA GESTION CHALLENGE'!BH123)</f>
        <v/>
      </c>
      <c r="AI126" t="str">
        <f>IF('CARTERA GESTION CHALLENGE'!BI123="","",'CARTERA GESTION CHALLENGE'!BI123)</f>
        <v/>
      </c>
      <c r="AJ126" t="str">
        <f>IF('CARTERA GESTION CHALLENGE'!BJ123="","",'CARTERA GESTION CHALLENGE'!BJ123)</f>
        <v/>
      </c>
      <c r="AK126" t="str">
        <f>IF('CARTERA GESTION CHALLENGE'!BK123="","",'CARTERA GESTION CHALLENGE'!BK123)</f>
        <v/>
      </c>
      <c r="AL126" t="str">
        <f>IF('CARTERA GESTION CHALLENGE'!BL123="","",'CARTERA GESTION CHALLENGE'!BL123)</f>
        <v/>
      </c>
      <c r="AM126" t="str">
        <f>IF('CARTERA GESTION CHALLENGE'!BM123="","",'CARTERA GESTION CHALLENGE'!BM123)</f>
        <v/>
      </c>
      <c r="AN126" t="str">
        <f>IF('CARTERA GESTION CHALLENGE'!BN123="","",'CARTERA GESTION CHALLENGE'!BN123)</f>
        <v/>
      </c>
      <c r="AO126" t="str">
        <f>IF('CARTERA GESTION CHALLENGE'!BO123="","",'CARTERA GESTION CHALLENGE'!BO123)</f>
        <v/>
      </c>
      <c r="AP126" t="str">
        <f>IF('CARTERA GESTION CHALLENGE'!BP123="","",'CARTERA GESTION CHALLENGE'!BP123)</f>
        <v/>
      </c>
      <c r="AQ126" t="str">
        <f>IF('CARTERA GESTION CHALLENGE'!BQ123="","",'CARTERA GESTION CHALLENGE'!BQ123)</f>
        <v/>
      </c>
      <c r="AR126" t="str">
        <f>IF('CARTERA GESTION CHALLENGE'!BR123="","",'CARTERA GESTION CHALLENGE'!BR123)</f>
        <v/>
      </c>
      <c r="AT126" t="str">
        <f>IF('CARTERA GESTION CHALLENGE'!BS123="","",'CARTERA GESTION CHALLENGE'!BS123)</f>
        <v/>
      </c>
      <c r="AU126" t="str">
        <f>IF('CARTERA GESTION CHALLENGE'!BT123="","",'CARTERA GESTION CHALLENGE'!BT123)</f>
        <v/>
      </c>
      <c r="AV126" t="str">
        <f>HLOOKUP(HISVAL!AV$1,'CARTERA GESTION CHALLENGE'!$A$1:$EF$4997,2,FALSE)</f>
        <v>S</v>
      </c>
      <c r="AW126" t="str">
        <f>HLOOKUP(HISVAL!AW$1,'CARTERA GESTION CHALLENGE'!$A$1:$EF$4997,2,FALSE)</f>
        <v>S</v>
      </c>
      <c r="AX126" t="str">
        <f>HLOOKUP(HISVAL!AX$1,'CARTERA GESTION CHALLENGE'!$A$1:$EF$4997,2,FALSE)</f>
        <v>1</v>
      </c>
      <c r="AY126">
        <f>HLOOKUP(HISVAL!AY$1,'CARTERA GESTION CHALLENGE'!$A$1:$EF$4997,2,FALSE)</f>
        <v>1</v>
      </c>
      <c r="AZ126">
        <f>HLOOKUP(HISVAL!AZ$1,'CARTERA GESTION CHALLENGE'!$A$1:$EF$4997,2,FALSE)</f>
        <v>0</v>
      </c>
      <c r="BA126">
        <f>HLOOKUP(HISVAL!BA$1,'CARTERA GESTION CHALLENGE'!$A$1:$EF$4997,2,FALSE)</f>
        <v>44586</v>
      </c>
      <c r="BB126">
        <f>HLOOKUP(HISVAL!BB$1,'CARTERA GESTION CHALLENGE'!$A$1:$EF$4997,2,FALSE)</f>
        <v>-8000</v>
      </c>
      <c r="BC126">
        <f>HLOOKUP(HISVAL!BC$1,'CARTERA GESTION CHALLENGE'!$A$1:$EF$4997,2,FALSE)</f>
        <v>0</v>
      </c>
      <c r="BD126">
        <f>HLOOKUP(HISVAL!BD$1,'CARTERA GESTION CHALLENGE'!$A$1:$EF$4997,2,FALSE)</f>
        <v>0</v>
      </c>
      <c r="BE126">
        <f>HLOOKUP(HISVAL!BE$1,'CARTERA GESTION CHALLENGE'!$A$1:$EF$4997,2,FALSE)</f>
        <v>2</v>
      </c>
      <c r="BF126">
        <f>HLOOKUP(HISVAL!BF$1,'CARTERA GESTION CHALLENGE'!$A$1:$EF$4997,2,FALSE)</f>
        <v>0</v>
      </c>
      <c r="BG126">
        <f>HLOOKUP(HISVAL!BG$1,'CARTERA GESTION CHALLENGE'!$A$1:$EF$4997,2,FALSE)</f>
        <v>0</v>
      </c>
      <c r="BH126" t="str">
        <f>HLOOKUP(HISVAL!BH$1,'CARTERA GESTION CHALLENGE'!$A$1:$EF$4997,2,FALSE)</f>
        <v>N</v>
      </c>
      <c r="BI126">
        <f>HLOOKUP(HISVAL!BI$1,'CARTERA GESTION CHALLENGE'!$A$1:$EF$4997,2,FALSE)</f>
        <v>0</v>
      </c>
      <c r="BJ126">
        <f>HLOOKUP(HISVAL!BJ$1,'CARTERA GESTION CHALLENGE'!$A$1:$EF$4997,2,FALSE)</f>
        <v>0</v>
      </c>
      <c r="BK126">
        <f>HLOOKUP(HISVAL!BK$1,'CARTERA GESTION CHALLENGE'!$A$1:$EF$4997,2,FALSE)</f>
        <v>0</v>
      </c>
      <c r="BL126">
        <f>HLOOKUP(HISVAL!BL$1,'CARTERA GESTION CHALLENGE'!$A$1:$EF$4997,2,FALSE)</f>
        <v>0</v>
      </c>
      <c r="BM126">
        <f>HLOOKUP(HISVAL!BM$1,'CARTERA GESTION CHALLENGE'!$A$1:$EF$4997,2,FALSE)</f>
        <v>0</v>
      </c>
      <c r="BN126">
        <f>HLOOKUP(HISVAL!BN$1,'CARTERA GESTION CHALLENGE'!$A$1:$EF$4997,2,FALSE)</f>
        <v>0</v>
      </c>
      <c r="BO126">
        <f>HLOOKUP(HISVAL!BO$1,'CARTERA GESTION CHALLENGE'!$A$1:$EF$4997,2,FALSE)</f>
        <v>0</v>
      </c>
      <c r="BP126">
        <f>HLOOKUP(HISVAL!BP$1,'CARTERA GESTION CHALLENGE'!$A$1:$EF$4997,2,FALSE)</f>
        <v>0</v>
      </c>
      <c r="BQ126">
        <f>HLOOKUP(HISVAL!BQ$1,'CARTERA GESTION CHALLENGE'!$A$1:$EF$4997,2,FALSE)</f>
        <v>0</v>
      </c>
      <c r="BR126">
        <f>HLOOKUP(HISVAL!BR$1,'CARTERA GESTION CHALLENGE'!$A$1:$EF$4997,2,FALSE)</f>
        <v>0</v>
      </c>
      <c r="BS126">
        <f>HLOOKUP(HISVAL!BS$1,'CARTERA GESTION CHALLENGE'!$A$1:$EF$4997,2,FALSE)</f>
        <v>0</v>
      </c>
      <c r="BT126">
        <f>HLOOKUP(HISVAL!BT$1,'CARTERA GESTION CHALLENGE'!$A$1:$EF$4997,2,FALSE)</f>
        <v>219452.29</v>
      </c>
      <c r="BU126">
        <f>HLOOKUP(HISVAL!BU$1,'CARTERA GESTION CHALLENGE'!$A$1:$EF$4997,2,FALSE)</f>
        <v>0</v>
      </c>
      <c r="BV126">
        <f>HLOOKUP(HISVAL!BV$1,'CARTERA GESTION CHALLENGE'!$A$1:$EF$4997,2,FALSE)</f>
        <v>4</v>
      </c>
      <c r="BW126">
        <f>HLOOKUP(HISVAL!BW$1,'CARTERA GESTION CHALLENGE'!$A$1:$EF$4997,2,FALSE)</f>
        <v>0</v>
      </c>
      <c r="BX126">
        <f>HLOOKUP(HISVAL!BX$1,'CARTERA GESTION CHALLENGE'!$A$1:$EF$4997,2,FALSE)</f>
        <v>0</v>
      </c>
      <c r="BY126">
        <f>HLOOKUP(HISVAL!BY$1,'CARTERA GESTION CHALLENGE'!$A$1:$EF$4997,2,FALSE)</f>
        <v>857</v>
      </c>
      <c r="BZ126">
        <f>HLOOKUP(HISVAL!BZ$1,'CARTERA GESTION CHALLENGE'!$A$1:$EF$4997,2,FALSE)</f>
        <v>0</v>
      </c>
      <c r="CA126">
        <f>HLOOKUP(HISVAL!CA$1,'CARTERA GESTION CHALLENGE'!$A$1:$EF$4997,2,FALSE)</f>
        <v>0</v>
      </c>
      <c r="CB126">
        <f>HLOOKUP(HISVAL!CB$1,'CARTERA GESTION CHALLENGE'!$A$1:$EF$4997,2,FALSE)</f>
        <v>0</v>
      </c>
      <c r="CC126">
        <f>HLOOKUP(HISVAL!CC$1,'CARTERA GESTION CHALLENGE'!$A$1:$EF$4997,2,FALSE)</f>
        <v>0</v>
      </c>
      <c r="CD126">
        <f>HLOOKUP(HISVAL!CD$1,'CARTERA GESTION CHALLENGE'!$A$1:$EF$4997,2,FALSE)</f>
        <v>0</v>
      </c>
      <c r="CE126">
        <f>HLOOKUP(HISVAL!CE$1,'CARTERA GESTION CHALLENGE'!$A$1:$EF$4997,2,FALSE)</f>
        <v>0</v>
      </c>
      <c r="CF126">
        <f>HLOOKUP(HISVAL!CF$1,'CARTERA GESTION CHALLENGE'!$A$1:$EF$4997,2,FALSE)</f>
        <v>0</v>
      </c>
      <c r="CG126">
        <f>HLOOKUP(HISVAL!CG$1,'CARTERA GESTION CHALLENGE'!$A$1:$EF$4997,2,FALSE)</f>
        <v>0</v>
      </c>
      <c r="CH126">
        <f>HLOOKUP(HISVAL!CH$1,'CARTERA GESTION CHALLENGE'!$A$1:$EF$4997,2,FALSE)</f>
        <v>0</v>
      </c>
      <c r="CI126">
        <f>HLOOKUP(HISVAL!CI$1,'CARTERA GESTION CHALLENGE'!$A$1:$EF$4997,2,FALSE)</f>
        <v>571747.71</v>
      </c>
      <c r="CJ126">
        <f>HLOOKUP(HISVAL!CJ$1,'CARTERA GESTION CHALLENGE'!$A$1:$EF$4997,2,FALSE)</f>
        <v>571747.71</v>
      </c>
      <c r="CK126">
        <f>HLOOKUP(HISVAL!CK$1,'CARTERA GESTION CHALLENGE'!$A$1:$EF$4997,2,FALSE)</f>
        <v>0</v>
      </c>
      <c r="CL126">
        <f>HLOOKUP(HISVAL!CL$1,'CARTERA GESTION CHALLENGE'!$A$1:$EF$4997,2,FALSE)</f>
        <v>0</v>
      </c>
      <c r="CM126">
        <f>HLOOKUP(HISVAL!CM$1,'CARTERA GESTION CHALLENGE'!$A$1:$EF$4997,2,FALSE)</f>
        <v>0</v>
      </c>
      <c r="CN126" t="str">
        <f>HLOOKUP(HISVAL!CN$1,'CARTERA GESTION CHALLENGE'!$A$1:$EF$4997,2,FALSE)</f>
        <v>M</v>
      </c>
      <c r="CO126">
        <f>HLOOKUP(HISVAL!CO$1,'CARTERA GESTION CHALLENGE'!$A$1:$EF$4997,2,FALSE)</f>
        <v>0</v>
      </c>
      <c r="CP126">
        <f>HLOOKUP(HISVAL!CP$1,'CARTERA GESTION CHALLENGE'!$A$1:$EF$4997,2,FALSE)</f>
        <v>0</v>
      </c>
      <c r="CQ126">
        <f>HLOOKUP(HISVAL!CQ$1,'CARTERA GESTION CHALLENGE'!$A$1:$EF$4997,2,FALSE)</f>
        <v>0</v>
      </c>
      <c r="CR126">
        <f>HLOOKUP(HISVAL!CR$1,'CARTERA GESTION CHALLENGE'!$A$1:$EF$4997,2,FALSE)</f>
        <v>0</v>
      </c>
      <c r="CS126" t="str">
        <f>HLOOKUP(HISVAL!CS$1,'CARTERA GESTION CHALLENGE'!$A$1:$EF$4997,2,FALSE)</f>
        <v>A</v>
      </c>
      <c r="CT126">
        <f>HLOOKUP(HISVAL!CT$1,'CARTERA GESTION CHALLENGE'!$A$1:$EF$4997,2,FALSE)</f>
        <v>0</v>
      </c>
      <c r="CU126" t="e">
        <f>HLOOKUP(HISVAL!CU$1,'CARTERA GESTION CHALLENGE'!$A$1:$EF$4997,2,FALSE)</f>
        <v>#N/A</v>
      </c>
      <c r="CV126" t="e">
        <f>HLOOKUP(HISVAL!CV$1,'CARTERA GESTION CHALLENGE'!$A$1:$EF$4997,2,FALSE)</f>
        <v>#N/A</v>
      </c>
      <c r="CW126" t="e">
        <f>HLOOKUP(HISVAL!CW$1,'CARTERA GESTION CHALLENGE'!$A$1:$EF$4997,2,FALSE)</f>
        <v>#N/A</v>
      </c>
      <c r="CX126" t="e">
        <f>HLOOKUP(HISVAL!CX$1,'CARTERA GESTION CHALLENGE'!$A$1:$EF$4997,2,FALSE)</f>
        <v>#N/A</v>
      </c>
      <c r="CY126" t="e">
        <f>HLOOKUP(HISVAL!CY$1,'CARTERA GESTION CHALLENGE'!$A$1:$EF$4997,2,FALSE)</f>
        <v>#N/A</v>
      </c>
      <c r="CZ126" t="e">
        <f>HLOOKUP(HISVAL!CZ$1,'CARTERA GESTION CHALLENGE'!$A$1:$EF$4997,2,FALSE)</f>
        <v>#N/A</v>
      </c>
      <c r="DA126" t="e">
        <f>HLOOKUP(HISVAL!DA$1,'CARTERA GESTION CHALLENGE'!$A$1:$EF$4997,2,FALSE)</f>
        <v>#N/A</v>
      </c>
      <c r="DB126" t="e">
        <f>HLOOKUP(HISVAL!DB$1,'CARTERA GESTION CHALLENGE'!$A$1:$EF$4997,2,FALSE)</f>
        <v>#N/A</v>
      </c>
      <c r="DC126" t="e">
        <f>HLOOKUP(HISVAL!DC$1,'CARTERA GESTION CHALLENGE'!$A$1:$EF$4997,2,FALSE)</f>
        <v>#N/A</v>
      </c>
      <c r="DD126" t="e">
        <f>HLOOKUP(HISVAL!DD$1,'CARTERA GESTION CHALLENGE'!$A$1:$EF$4997,2,FALSE)</f>
        <v>#N/A</v>
      </c>
      <c r="DE126" t="e">
        <f>HLOOKUP(HISVAL!DE$1,'CARTERA GESTION CHALLENGE'!$A$1:$EF$4997,2,FALSE)</f>
        <v>#N/A</v>
      </c>
      <c r="DF126" t="e">
        <f>HLOOKUP(HISVAL!DF$1,'CARTERA GESTION CHALLENGE'!$A$1:$EF$4997,2,FALSE)</f>
        <v>#N/A</v>
      </c>
      <c r="DG126" t="e">
        <f>HLOOKUP(HISVAL!DG$1,'CARTERA GESTION CHALLENGE'!$A$1:$EF$4997,2,FALSE)</f>
        <v>#N/A</v>
      </c>
      <c r="DH126" t="e">
        <f>HLOOKUP(HISVAL!DH$1,'CARTERA GESTION CHALLENGE'!$A$1:$EF$4997,2,FALSE)</f>
        <v>#N/A</v>
      </c>
      <c r="DI126" t="e">
        <f>HLOOKUP(HISVAL!DI$1,'CARTERA GESTION CHALLENGE'!$A$1:$EF$4997,2,FALSE)</f>
        <v>#N/A</v>
      </c>
      <c r="DJ126" t="e">
        <f>HLOOKUP(HISVAL!DJ$1,'CARTERA GESTION CHALLENGE'!$A$1:$EF$4997,2,FALSE)</f>
        <v>#N/A</v>
      </c>
      <c r="DK126" t="e">
        <f>HLOOKUP(HISVAL!DK$1,'CARTERA GESTION CHALLENGE'!$A$1:$EF$4997,2,FALSE)</f>
        <v>#N/A</v>
      </c>
      <c r="DL126" t="e">
        <f>HLOOKUP(HISVAL!DL$1,'CARTERA GESTION CHALLENGE'!$A$1:$EF$4997,2,FALSE)</f>
        <v>#N/A</v>
      </c>
      <c r="DM126" t="e">
        <f>HLOOKUP(HISVAL!DM$1,'CARTERA GESTION CHALLENGE'!$A$1:$EF$4997,2,FALSE)</f>
        <v>#N/A</v>
      </c>
      <c r="DN126" t="e">
        <f>HLOOKUP(HISVAL!DN$1,'CARTERA GESTION CHALLENGE'!$A$1:$EF$4997,2,FALSE)</f>
        <v>#N/A</v>
      </c>
      <c r="DO126" t="e">
        <f>HLOOKUP(HISVAL!DO$1,'CARTERA GESTION CHALLENGE'!$A$1:$EF$4997,2,FALSE)</f>
        <v>#N/A</v>
      </c>
      <c r="DP126" t="e">
        <f>HLOOKUP(HISVAL!DP$1,'CARTERA GESTION CHALLENGE'!$A$1:$EF$4997,2,FALSE)</f>
        <v>#N/A</v>
      </c>
      <c r="DQ126" t="e">
        <f>HLOOKUP(HISVAL!DQ$1,'CARTERA GESTION CHALLENGE'!$A$1:$EF$4997,2,FALSE)</f>
        <v>#N/A</v>
      </c>
      <c r="DR126" t="e">
        <f>HLOOKUP(HISVAL!DR$1,'CARTERA GESTION CHALLENGE'!$A$1:$EF$4997,2,FALSE)</f>
        <v>#N/A</v>
      </c>
      <c r="DS126" t="e">
        <f>HLOOKUP(HISVAL!DS$1,'CARTERA GESTION CHALLENGE'!$A$1:$EF$4997,2,FALSE)</f>
        <v>#N/A</v>
      </c>
      <c r="DT126" t="e">
        <f>HLOOKUP(HISVAL!DT$1,'CARTERA GESTION CHALLENGE'!$A$1:$EF$4997,2,FALSE)</f>
        <v>#N/A</v>
      </c>
      <c r="DU126" t="e">
        <f>HLOOKUP(HISVAL!DU$1,'CARTERA GESTION CHALLENGE'!$A$1:$EF$4997,2,FALSE)</f>
        <v>#N/A</v>
      </c>
      <c r="DV126" t="e">
        <f>HLOOKUP(HISVAL!DV$1,'CARTERA GESTION CHALLENGE'!$A$1:$EF$4997,2,FALSE)</f>
        <v>#N/A</v>
      </c>
      <c r="DW126" t="e">
        <f>HLOOKUP(HISVAL!DW$1,'CARTERA GESTION CHALLENGE'!$A$1:$EF$4997,2,FALSE)</f>
        <v>#N/A</v>
      </c>
      <c r="DX126" t="e">
        <f>HLOOKUP(HISVAL!DX$1,'CARTERA GESTION CHALLENGE'!$A$1:$EF$4997,2,FALSE)</f>
        <v>#N/A</v>
      </c>
      <c r="DY126" t="e">
        <f>HLOOKUP(HISVAL!DY$1,'CARTERA GESTION CHALLENGE'!$A$1:$EF$4997,2,FALSE)</f>
        <v>#N/A</v>
      </c>
      <c r="DZ126" t="e">
        <f>HLOOKUP(HISVAL!DZ$1,'CARTERA GESTION CHALLENGE'!$A$1:$EF$4997,2,FALSE)</f>
        <v>#N/A</v>
      </c>
      <c r="EA126" t="e">
        <f>HLOOKUP(HISVAL!EA$1,'CARTERA GESTION CHALLENGE'!$A$1:$EF$4997,2,FALSE)</f>
        <v>#N/A</v>
      </c>
      <c r="EB126" t="e">
        <f>HLOOKUP(HISVAL!EB$1,'CARTERA GESTION CHALLENGE'!$A$1:$EF$4997,2,FALSE)</f>
        <v>#N/A</v>
      </c>
      <c r="EC126" t="e">
        <f>HLOOKUP(HISVAL!EC$1,'CARTERA GESTION CHALLENGE'!$A$1:$EF$4997,2,FALSE)</f>
        <v>#N/A</v>
      </c>
      <c r="ED126" t="e">
        <f>HLOOKUP(HISVAL!ED$1,'CARTERA GESTION CHALLENGE'!$A$1:$EF$4997,2,FALSE)</f>
        <v>#N/A</v>
      </c>
      <c r="EE126" t="e">
        <f>HLOOKUP(HISVAL!EE$1,'CARTERA GESTION CHALLENGE'!$A$1:$EF$4997,2,FALSE)</f>
        <v>#N/A</v>
      </c>
      <c r="EF126" t="e">
        <f>HLOOKUP(HISVAL!EF$1,'CARTERA GESTION CHALLENGE'!$A$1:$EF$4997,2,FALSE)</f>
        <v>#N/A</v>
      </c>
      <c r="EG126" t="e">
        <f>HLOOKUP(HISVAL!EG$1,'CARTERA GESTION CHALLENGE'!$A$1:$EF$4997,2,FALSE)</f>
        <v>#N/A</v>
      </c>
      <c r="EH126" t="e">
        <f>HLOOKUP(HISVAL!EH$1,'CARTERA GESTION CHALLENGE'!$A$1:$EF$4997,2,FALSE)</f>
        <v>#N/A</v>
      </c>
      <c r="EI126" t="e">
        <f>HLOOKUP(HISVAL!EI$1,'CARTERA GESTION CHALLENGE'!$A$1:$EF$4997,2,FALSE)</f>
        <v>#N/A</v>
      </c>
      <c r="EJ126" t="e">
        <f>HLOOKUP(HISVAL!EJ$1,'CARTERA GESTION CHALLENGE'!$A$1:$EF$4997,2,FALSE)</f>
        <v>#N/A</v>
      </c>
      <c r="EK126" t="e">
        <f>HLOOKUP(HISVAL!EK$1,'CARTERA GESTION CHALLENGE'!$A$1:$EF$4997,2,FALSE)</f>
        <v>#N/A</v>
      </c>
      <c r="EL126" t="e">
        <f>HLOOKUP(HISVAL!EL$1,'CARTERA GESTION CHALLENGE'!$A$1:$EF$4997,2,FALSE)</f>
        <v>#N/A</v>
      </c>
      <c r="EM126" t="e">
        <f>HLOOKUP(HISVAL!EM$1,'CARTERA GESTION CHALLENGE'!$A$1:$EF$4997,2,FALSE)</f>
        <v>#N/A</v>
      </c>
      <c r="EN126" t="e">
        <f>HLOOKUP(HISVAL!EN$1,'CARTERA GESTION CHALLENGE'!$A$1:$EF$4997,2,FALSE)</f>
        <v>#N/A</v>
      </c>
      <c r="EO126" t="e">
        <f>HLOOKUP(HISVAL!EO$1,'CARTERA GESTION CHALLENGE'!$A$1:$EF$4997,2,FALSE)</f>
        <v>#N/A</v>
      </c>
      <c r="EP126" t="e">
        <f>HLOOKUP(HISVAL!EP$1,'CARTERA GESTION CHALLENGE'!$A$1:$EF$4997,2,FALSE)</f>
        <v>#N/A</v>
      </c>
      <c r="EQ126" t="e">
        <f>HLOOKUP(HISVAL!EQ$1,'CARTERA GESTION CHALLENGE'!$A$1:$EF$4997,2,FALSE)</f>
        <v>#N/A</v>
      </c>
      <c r="ER126" t="e">
        <f>HLOOKUP(HISVAL!ER$1,'CARTERA GESTION CHALLENGE'!$A$1:$EF$4997,2,FALSE)</f>
        <v>#N/A</v>
      </c>
      <c r="ES126" t="e">
        <f>HLOOKUP(HISVAL!ES$1,'CARTERA GESTION CHALLENGE'!$A$1:$EF$4997,2,FALSE)</f>
        <v>#N/A</v>
      </c>
      <c r="ET126" t="e">
        <f>HLOOKUP(HISVAL!ET$1,'CARTERA GESTION CHALLENGE'!$A$1:$EF$4997,2,FALSE)</f>
        <v>#N/A</v>
      </c>
      <c r="EU126" t="e">
        <f>HLOOKUP(HISVAL!EU$1,'CARTERA GESTION CHALLENGE'!$A$1:$EF$4997,2,FALSE)</f>
        <v>#N/A</v>
      </c>
      <c r="EV126" t="e">
        <f>HLOOKUP(HISVAL!EV$1,'CARTERA GESTION CHALLENGE'!$A$1:$EF$4997,2,FALSE)</f>
        <v>#N/A</v>
      </c>
      <c r="EW126" t="e">
        <f>HLOOKUP(HISVAL!EW$1,'CARTERA GESTION CHALLENGE'!$A$1:$EF$4997,2,FALSE)</f>
        <v>#N/A</v>
      </c>
      <c r="EX126" t="e">
        <f>HLOOKUP(HISVAL!EX$1,'CARTERA GESTION CHALLENGE'!$A$1:$EF$4997,2,FALSE)</f>
        <v>#N/A</v>
      </c>
      <c r="EY126" t="e">
        <f>HLOOKUP(HISVAL!EY$1,'CARTERA GESTION CHALLENGE'!$A$1:$EF$4997,2,FALSE)</f>
        <v>#N/A</v>
      </c>
      <c r="EZ126" t="e">
        <f>HLOOKUP(HISVAL!EZ$1,'CARTERA GESTION CHALLENGE'!$A$1:$EF$4997,2,FALSE)</f>
        <v>#N/A</v>
      </c>
      <c r="FA126" t="e">
        <f>HLOOKUP(HISVAL!FA$1,'CARTERA GESTION CHALLENGE'!$A$1:$EF$4997,2,FALSE)</f>
        <v>#N/A</v>
      </c>
      <c r="FB126" t="e">
        <f>HLOOKUP(HISVAL!FB$1,'CARTERA GESTION CHALLENGE'!$A$1:$EF$4997,2,FALSE)</f>
        <v>#N/A</v>
      </c>
      <c r="FC126" t="e">
        <f>HLOOKUP(HISVAL!FC$1,'CARTERA GESTION CHALLENGE'!$A$1:$EF$4997,2,FALSE)</f>
        <v>#N/A</v>
      </c>
      <c r="FD126" t="e">
        <f>HLOOKUP(HISVAL!FD$1,'CARTERA GESTION CHALLENGE'!$A$1:$EF$4997,2,FALSE)</f>
        <v>#N/A</v>
      </c>
      <c r="FE126" t="e">
        <f>HLOOKUP(HISVAL!FE$1,'CARTERA GESTION CHALLENGE'!$A$1:$EF$4997,2,FALSE)</f>
        <v>#N/A</v>
      </c>
      <c r="FF126" t="e">
        <f>HLOOKUP(HISVAL!FF$1,'CARTERA GESTION CHALLENGE'!$A$1:$EF$4997,2,FALSE)</f>
        <v>#N/A</v>
      </c>
      <c r="FG126" t="e">
        <f>HLOOKUP(HISVAL!FG$1,'CARTERA GESTION CHALLENGE'!$A$1:$EF$4997,2,FALSE)</f>
        <v>#N/A</v>
      </c>
      <c r="FH126" t="e">
        <f>HLOOKUP(HISVAL!FH$1,'CARTERA GESTION CHALLENGE'!$A$1:$EF$4997,2,FALSE)</f>
        <v>#N/A</v>
      </c>
      <c r="FI126" t="e">
        <f>HLOOKUP(HISVAL!FI$1,'CARTERA GESTION CHALLENGE'!$A$1:$EF$4997,2,FALSE)</f>
        <v>#N/A</v>
      </c>
      <c r="FJ126" t="e">
        <f>HLOOKUP(HISVAL!FJ$1,'CARTERA GESTION CHALLENGE'!$A$1:$EF$4997,2,FALSE)</f>
        <v>#N/A</v>
      </c>
      <c r="FK126" t="e">
        <f>HLOOKUP(HISVAL!FK$1,'CARTERA GESTION CHALLENGE'!$A$1:$EF$4997,2,FALSE)</f>
        <v>#N/A</v>
      </c>
      <c r="FL126" t="e">
        <f>HLOOKUP(HISVAL!FL$1,'CARTERA GESTION CHALLENGE'!$A$1:$EF$4997,2,FALSE)</f>
        <v>#N/A</v>
      </c>
      <c r="FM126" t="e">
        <f>HLOOKUP(HISVAL!FM$1,'CARTERA GESTION CHALLENGE'!$A$1:$EF$4997,2,FALSE)</f>
        <v>#N/A</v>
      </c>
      <c r="FN126" t="e">
        <f>HLOOKUP(HISVAL!FN$1,'CARTERA GESTION CHALLENGE'!$A$1:$EF$4997,2,FALSE)</f>
        <v>#N/A</v>
      </c>
      <c r="FO126" t="e">
        <f>HLOOKUP(HISVAL!FO$1,'CARTERA GESTION CHALLENGE'!$A$1:$EF$4997,2,FALSE)</f>
        <v>#N/A</v>
      </c>
      <c r="FP126" t="e">
        <f>HLOOKUP(HISVAL!FP$1,'CARTERA GESTION CHALLENGE'!$A$1:$EF$4997,2,FALSE)</f>
        <v>#N/A</v>
      </c>
      <c r="FQ126" t="e">
        <f>HLOOKUP(HISVAL!FQ$1,'CARTERA GESTION CHALLENGE'!$A$1:$EF$4997,2,FALSE)</f>
        <v>#N/A</v>
      </c>
      <c r="FR126" t="e">
        <f>HLOOKUP(HISVAL!FR$1,'CARTERA GESTION CHALLENGE'!$A$1:$EF$4997,2,FALSE)</f>
        <v>#N/A</v>
      </c>
      <c r="FS126" t="e">
        <f>HLOOKUP(HISVAL!FS$1,'CARTERA GESTION CHALLENGE'!$A$1:$EF$4997,2,FALSE)</f>
        <v>#N/A</v>
      </c>
      <c r="FT126" t="e">
        <f>HLOOKUP(HISVAL!FT$1,'CARTERA GESTION CHALLENGE'!$A$1:$EF$4997,2,FALSE)</f>
        <v>#N/A</v>
      </c>
      <c r="FU126" t="e">
        <f>HLOOKUP(HISVAL!FU$1,'CARTERA GESTION CHALLENGE'!$A$1:$EF$4997,2,FALSE)</f>
        <v>#N/A</v>
      </c>
      <c r="FV126" t="e">
        <f>HLOOKUP(HISVAL!FV$1,'CARTERA GESTION CHALLENGE'!$A$1:$EF$4997,2,FALSE)</f>
        <v>#N/A</v>
      </c>
      <c r="FW126" t="e">
        <f>HLOOKUP(HISVAL!FW$1,'CARTERA GESTION CHALLENGE'!$A$1:$EF$4997,2,FALSE)</f>
        <v>#N/A</v>
      </c>
      <c r="FX126" t="e">
        <f>HLOOKUP(HISVAL!FX$1,'CARTERA GESTION CHALLENGE'!$A$1:$EF$4997,2,FALSE)</f>
        <v>#N/A</v>
      </c>
      <c r="FY126" t="e">
        <f>HLOOKUP(HISVAL!FY$1,'CARTERA GESTION CHALLENGE'!$A$1:$EF$4997,2,FALSE)</f>
        <v>#N/A</v>
      </c>
      <c r="FZ126" t="e">
        <f>HLOOKUP(HISVAL!FZ$1,'CARTERA GESTION CHALLENGE'!$A$1:$EF$4997,2,FALSE)</f>
        <v>#N/A</v>
      </c>
      <c r="GA126" t="e">
        <f>HLOOKUP(HISVAL!GA$1,'CARTERA GESTION CHALLENGE'!$A$1:$EF$4997,2,FALSE)</f>
        <v>#N/A</v>
      </c>
      <c r="GB126" t="e">
        <f>HLOOKUP(HISVAL!GB$1,'CARTERA GESTION CHALLENGE'!$A$1:$EF$4997,2,FALSE)</f>
        <v>#N/A</v>
      </c>
      <c r="GC126" t="e">
        <f>HLOOKUP(HISVAL!GC$1,'CARTERA GESTION CHALLENGE'!$A$1:$EF$4997,2,FALSE)</f>
        <v>#N/A</v>
      </c>
      <c r="GD126" t="e">
        <f>HLOOKUP(HISVAL!GD$1,'CARTERA GESTION CHALLENGE'!$A$1:$EF$4997,2,FALSE)</f>
        <v>#N/A</v>
      </c>
      <c r="GE126" t="e">
        <f>HLOOKUP(HISVAL!GE$1,'CARTERA GESTION CHALLENGE'!$A$1:$EF$4997,2,FALSE)</f>
        <v>#N/A</v>
      </c>
      <c r="GF126" t="e">
        <f>HLOOKUP(HISVAL!GF$1,'CARTERA GESTION CHALLENGE'!$A$1:$EF$4997,2,FALSE)</f>
        <v>#N/A</v>
      </c>
      <c r="GG126" t="e">
        <f>HLOOKUP(HISVAL!GG$1,'CARTERA GESTION CHALLENGE'!$A$1:$EF$4997,2,FALSE)</f>
        <v>#N/A</v>
      </c>
      <c r="GH126" t="e">
        <f>HLOOKUP(HISVAL!GH$1,'CARTERA GESTION CHALLENGE'!$A$1:$EF$4997,2,FALSE)</f>
        <v>#N/A</v>
      </c>
      <c r="GI126" t="e">
        <f>HLOOKUP(HISVAL!GI$1,'CARTERA GESTION CHALLENGE'!$A$1:$EF$4997,2,FALSE)</f>
        <v>#N/A</v>
      </c>
      <c r="GJ126" t="e">
        <f>HLOOKUP(HISVAL!GJ$1,'CARTERA GESTION CHALLENGE'!$A$1:$EF$4997,2,FALSE)</f>
        <v>#N/A</v>
      </c>
      <c r="GK126" t="e">
        <f>HLOOKUP(HISVAL!GK$1,'CARTERA GESTION CHALLENGE'!$A$1:$EF$4997,2,FALSE)</f>
        <v>#N/A</v>
      </c>
      <c r="GL126" t="e">
        <f>HLOOKUP(HISVAL!GL$1,'CARTERA GESTION CHALLENGE'!$A$1:$EF$4997,2,FALSE)</f>
        <v>#N/A</v>
      </c>
      <c r="GM126" t="e">
        <f>HLOOKUP(HISVAL!GM$1,'CARTERA GESTION CHALLENGE'!$A$1:$EF$4997,2,FALSE)</f>
        <v>#N/A</v>
      </c>
      <c r="GN126" t="e">
        <f>HLOOKUP(HISVAL!GN$1,'CARTERA GESTION CHALLENGE'!$A$1:$EF$4997,2,FALSE)</f>
        <v>#N/A</v>
      </c>
      <c r="GO126" t="e">
        <f>HLOOKUP(HISVAL!GO$1,'CARTERA GESTION CHALLENGE'!$A$1:$EF$4997,2,FALSE)</f>
        <v>#N/A</v>
      </c>
      <c r="GP126" t="e">
        <f>HLOOKUP(HISVAL!GP$1,'CARTERA GESTION CHALLENGE'!$A$1:$EF$4997,2,FALSE)</f>
        <v>#N/A</v>
      </c>
      <c r="GQ126" t="e">
        <f>HLOOKUP(HISVAL!GQ$1,'CARTERA GESTION CHALLENGE'!$A$1:$EF$4997,2,FALSE)</f>
        <v>#N/A</v>
      </c>
      <c r="GR126" t="e">
        <f>HLOOKUP(HISVAL!GR$1,'CARTERA GESTION CHALLENGE'!$A$1:$EF$4997,2,FALSE)</f>
        <v>#N/A</v>
      </c>
      <c r="GS126" t="e">
        <f>HLOOKUP(HISVAL!GS$1,'CARTERA GESTION CHALLENGE'!$A$1:$EF$4997,2,FALSE)</f>
        <v>#N/A</v>
      </c>
      <c r="GT126" t="e">
        <f>HLOOKUP(HISVAL!GT$1,'CARTERA GESTION CHALLENGE'!$A$1:$EF$4997,2,FALSE)</f>
        <v>#N/A</v>
      </c>
      <c r="GU126" t="e">
        <f>HLOOKUP(HISVAL!GU$1,'CARTERA GESTION CHALLENGE'!$A$1:$EF$4997,2,FALSE)</f>
        <v>#N/A</v>
      </c>
      <c r="GV126" t="e">
        <f>HLOOKUP(HISVAL!GV$1,'CARTERA GESTION CHALLENGE'!$A$1:$EF$4997,2,FALSE)</f>
        <v>#N/A</v>
      </c>
      <c r="GW126" t="e">
        <f>HLOOKUP(HISVAL!GW$1,'CARTERA GESTION CHALLENGE'!$A$1:$EF$4997,2,FALSE)</f>
        <v>#N/A</v>
      </c>
      <c r="GX126" t="e">
        <f>HLOOKUP(HISVAL!GX$1,'CARTERA GESTION CHALLENGE'!$A$1:$EF$4997,2,FALSE)</f>
        <v>#N/A</v>
      </c>
      <c r="GY126" t="e">
        <f>HLOOKUP(HISVAL!GY$1,'CARTERA GESTION CHALLENGE'!$A$1:$EF$4997,2,FALSE)</f>
        <v>#N/A</v>
      </c>
      <c r="GZ126" t="e">
        <f>HLOOKUP(HISVAL!GZ$1,'CARTERA GESTION CHALLENGE'!$A$1:$EF$4997,2,FALSE)</f>
        <v>#N/A</v>
      </c>
      <c r="HA126" t="e">
        <f>HLOOKUP(HISVAL!HA$1,'CARTERA GESTION CHALLENGE'!$A$1:$EF$4997,2,FALSE)</f>
        <v>#N/A</v>
      </c>
      <c r="HB126" t="e">
        <f>HLOOKUP(HISVAL!HB$1,'CARTERA GESTION CHALLENGE'!$A$1:$EF$4997,2,FALSE)</f>
        <v>#N/A</v>
      </c>
      <c r="HC126" t="e">
        <f>HLOOKUP(HISVAL!HC$1,'CARTERA GESTION CHALLENGE'!$A$1:$EF$4997,2,FALSE)</f>
        <v>#N/A</v>
      </c>
      <c r="HD126" t="e">
        <f>HLOOKUP(HISVAL!HD$1,'CARTERA GESTION CHALLENGE'!$A$1:$EF$4997,2,FALSE)</f>
        <v>#N/A</v>
      </c>
      <c r="HE126" t="e">
        <f>HLOOKUP(HISVAL!HE$1,'CARTERA GESTION CHALLENGE'!$A$1:$EF$4997,2,FALSE)</f>
        <v>#N/A</v>
      </c>
      <c r="HF126" t="e">
        <f>HLOOKUP(HISVAL!HF$1,'CARTERA GESTION CHALLENGE'!$A$1:$EF$4997,2,FALSE)</f>
        <v>#N/A</v>
      </c>
      <c r="HG126" t="e">
        <f>HLOOKUP(HISVAL!HG$1,'CARTERA GESTION CHALLENGE'!$A$1:$EF$4997,2,FALSE)</f>
        <v>#N/A</v>
      </c>
      <c r="HH126" t="e">
        <f>HLOOKUP(HISVAL!HH$1,'CARTERA GESTION CHALLENGE'!$A$1:$EF$4997,2,FALSE)</f>
        <v>#N/A</v>
      </c>
      <c r="HI126" t="e">
        <f>HLOOKUP(HISVAL!HI$1,'CARTERA GESTION CHALLENGE'!$A$1:$EF$4997,2,FALSE)</f>
        <v>#N/A</v>
      </c>
      <c r="HJ126" t="e">
        <f>HLOOKUP(HISVAL!HJ$1,'CARTERA GESTION CHALLENGE'!$A$1:$EF$4997,2,FALSE)</f>
        <v>#N/A</v>
      </c>
      <c r="HK126" t="e">
        <f>HLOOKUP(HISVAL!HK$1,'CARTERA GESTION CHALLENGE'!$A$1:$EF$4997,2,FALSE)</f>
        <v>#N/A</v>
      </c>
      <c r="HL126" t="e">
        <f>HLOOKUP(HISVAL!HL$1,'CARTERA GESTION CHALLENGE'!$A$1:$EF$4997,2,FALSE)</f>
        <v>#N/A</v>
      </c>
      <c r="HM126" t="e">
        <f>HLOOKUP(HISVAL!HM$1,'CARTERA GESTION CHALLENGE'!$A$1:$EF$4997,2,FALSE)</f>
        <v>#N/A</v>
      </c>
      <c r="HN126" t="e">
        <f>HLOOKUP(HISVAL!HN$1,'CARTERA GESTION CHALLENGE'!$A$1:$EF$4997,2,FALSE)</f>
        <v>#N/A</v>
      </c>
      <c r="HO126" t="e">
        <f>HLOOKUP(HISVAL!HO$1,'CARTERA GESTION CHALLENGE'!$A$1:$EF$4997,2,FALSE)</f>
        <v>#N/A</v>
      </c>
      <c r="HP126" t="e">
        <f>HLOOKUP(HISVAL!HP$1,'CARTERA GESTION CHALLENGE'!$A$1:$EF$4997,2,FALSE)</f>
        <v>#N/A</v>
      </c>
      <c r="HQ126" t="e">
        <f>HLOOKUP(HISVAL!HQ$1,'CARTERA GESTION CHALLENGE'!$A$1:$EF$4997,2,FALSE)</f>
        <v>#N/A</v>
      </c>
      <c r="HR126" t="e">
        <f>HLOOKUP(HISVAL!HR$1,'CARTERA GESTION CHALLENGE'!$A$1:$EF$4997,2,FALSE)</f>
        <v>#N/A</v>
      </c>
      <c r="HS126" t="e">
        <f>HLOOKUP(HISVAL!HS$1,'CARTERA GESTION CHALLENGE'!$A$1:$EF$4997,2,FALSE)</f>
        <v>#N/A</v>
      </c>
      <c r="HT126" t="e">
        <f>HLOOKUP(HISVAL!HT$1,'CARTERA GESTION CHALLENGE'!$A$1:$EF$4997,2,FALSE)</f>
        <v>#N/A</v>
      </c>
      <c r="HU126" t="e">
        <f>HLOOKUP(HISVAL!HU$1,'CARTERA GESTION CHALLENGE'!$A$1:$EF$4997,2,FALSE)</f>
        <v>#N/A</v>
      </c>
      <c r="HV126" t="e">
        <f>HLOOKUP(HISVAL!HV$1,'CARTERA GESTION CHALLENGE'!$A$1:$EF$4997,2,FALSE)</f>
        <v>#N/A</v>
      </c>
      <c r="HW126" t="e">
        <f>HLOOKUP(HISVAL!HW$1,'CARTERA GESTION CHALLENGE'!$A$1:$EF$4997,2,FALSE)</f>
        <v>#N/A</v>
      </c>
      <c r="HX126" t="e">
        <f>HLOOKUP(HISVAL!HX$1,'CARTERA GESTION CHALLENGE'!$A$1:$EF$4997,2,FALSE)</f>
        <v>#N/A</v>
      </c>
      <c r="HY126" t="e">
        <f>HLOOKUP(HISVAL!HY$1,'CARTERA GESTION CHALLENGE'!$A$1:$EF$4997,2,FALSE)</f>
        <v>#N/A</v>
      </c>
      <c r="HZ126" t="e">
        <f>HLOOKUP(HISVAL!HZ$1,'CARTERA GESTION CHALLENGE'!$A$1:$EF$4997,2,FALSE)</f>
        <v>#N/A</v>
      </c>
      <c r="IA126" t="e">
        <f>HLOOKUP(HISVAL!IA$1,'CARTERA GESTION CHALLENGE'!$A$1:$EF$4997,2,FALSE)</f>
        <v>#N/A</v>
      </c>
      <c r="IB126" t="e">
        <f>HLOOKUP(HISVAL!IB$1,'CARTERA GESTION CHALLENGE'!$A$1:$EF$4997,2,FALSE)</f>
        <v>#N/A</v>
      </c>
      <c r="IC126" t="e">
        <f>HLOOKUP(HISVAL!IC$1,'CARTERA GESTION CHALLENGE'!$A$1:$EF$4997,2,FALSE)</f>
        <v>#N/A</v>
      </c>
      <c r="ID126" t="e">
        <f>HLOOKUP(HISVAL!ID$1,'CARTERA GESTION CHALLENGE'!$A$1:$EF$4997,2,FALSE)</f>
        <v>#N/A</v>
      </c>
      <c r="IE126" t="e">
        <f>HLOOKUP(HISVAL!IE$1,'CARTERA GESTION CHALLENGE'!$A$1:$EF$4997,2,FALSE)</f>
        <v>#N/A</v>
      </c>
      <c r="IF126" t="e">
        <f>HLOOKUP(HISVAL!IF$1,'CARTERA GESTION CHALLENGE'!$A$1:$EF$4997,2,FALSE)</f>
        <v>#N/A</v>
      </c>
      <c r="IG126" t="e">
        <f>HLOOKUP(HISVAL!IG$1,'CARTERA GESTION CHALLENGE'!$A$1:$EF$4997,2,FALSE)</f>
        <v>#N/A</v>
      </c>
      <c r="IH126" t="e">
        <f>HLOOKUP(HISVAL!IH$1,'CARTERA GESTION CHALLENGE'!$A$1:$EF$4997,2,FALSE)</f>
        <v>#N/A</v>
      </c>
      <c r="II126" t="e">
        <f>HLOOKUP(HISVAL!II$1,'CARTERA GESTION CHALLENGE'!$A$1:$EF$4997,2,FALSE)</f>
        <v>#N/A</v>
      </c>
      <c r="IJ126" t="e">
        <f>HLOOKUP(HISVAL!IJ$1,'CARTERA GESTION CHALLENGE'!$A$1:$EF$4997,2,FALSE)</f>
        <v>#N/A</v>
      </c>
      <c r="IK126" t="e">
        <f>HLOOKUP(HISVAL!IK$1,'CARTERA GESTION CHALLENGE'!$A$1:$EF$4997,2,FALSE)</f>
        <v>#N/A</v>
      </c>
      <c r="IL126" t="e">
        <f>HLOOKUP(HISVAL!IL$1,'CARTERA GESTION CHALLENGE'!$A$1:$EF$4997,2,FALSE)</f>
        <v>#N/A</v>
      </c>
      <c r="IM126" t="e">
        <f>HLOOKUP(HISVAL!IM$1,'CARTERA GESTION CHALLENGE'!$A$1:$EF$4997,2,FALSE)</f>
        <v>#N/A</v>
      </c>
    </row>
    <row r="127" spans="1:247" x14ac:dyDescent="0.2">
      <c r="A127" s="11" t="str">
        <f>IF('CARTERA GESTION CHALLENGE'!E124="","",'CARTERA GESTION CHALLENGE'!E124)</f>
        <v/>
      </c>
      <c r="B127" s="12" t="str">
        <f>IF('CARTERA GESTION CHALLENGE'!AT124="","",'CARTERA GESTION CHALLENGE'!AT124)</f>
        <v/>
      </c>
      <c r="C127" s="13" t="str">
        <f>IF('CARTERA GESTION CHALLENGE'!S124="","",'CARTERA GESTION CHALLENGE'!S124)</f>
        <v/>
      </c>
      <c r="D127" s="14" t="str">
        <f>IF('CARTERA GESTION CHALLENGE'!O124="","",'CARTERA GESTION CHALLENGE'!O124)</f>
        <v/>
      </c>
      <c r="E127" s="14" t="str">
        <f>IF('CARTERA GESTION CHALLENGE'!G124="","",'CARTERA GESTION CHALLENGE'!G124)</f>
        <v/>
      </c>
      <c r="F127" s="14" t="str">
        <f>IF('CARTERA GESTION CHALLENGE'!P124="","",'CARTERA GESTION CHALLENGE'!P124)</f>
        <v/>
      </c>
      <c r="G127" s="14" t="str">
        <f>IF('CARTERA GESTION CHALLENGE'!DZ124="","",'CARTERA GESTION CHALLENGE'!DZ124)</f>
        <v/>
      </c>
      <c r="J127" s="14" t="str">
        <f>IF('CARTERA GESTION CHALLENGE'!AF124="","",'CARTERA GESTION CHALLENGE'!AF124)</f>
        <v/>
      </c>
      <c r="K127" s="14" t="str" cm="1">
        <f t="array" ref="K127">_xll.BDP(G127&amp;" EQUITY","PARENT_TICKER_EXCHANGE")</f>
        <v>#N/A Invalid Security</v>
      </c>
      <c r="L127" t="str">
        <f>IF('CARTERA GESTION CHALLENGE'!A124="","",'CARTERA GESTION CHALLENGE'!A124)</f>
        <v/>
      </c>
      <c r="M127" s="14" t="str">
        <f>IF('CARTERA GESTION CHALLENGE'!AV124="","",'CARTERA GESTION CHALLENGE'!AV124)</f>
        <v/>
      </c>
      <c r="N127" s="14" t="str">
        <f>IF('CARTERA GESTION CHALLENGE'!AK124="","",'CARTERA GESTION CHALLENGE'!AK124)</f>
        <v/>
      </c>
      <c r="O127" t="str">
        <f>IF('CARTERA GESTION CHALLENGE'!AW124="","",'CARTERA GESTION CHALLENGE'!AW124)</f>
        <v/>
      </c>
      <c r="P127" t="str">
        <f>IF('CARTERA GESTION CHALLENGE'!DP124="","",'CARTERA GESTION CHALLENGE'!DP124)</f>
        <v/>
      </c>
      <c r="Q127" t="str">
        <f>IF('CARTERA GESTION CHALLENGE'!D124="","",'CARTERA GESTION CHALLENGE'!D124)</f>
        <v/>
      </c>
      <c r="R127" t="str">
        <f>IF('CARTERA GESTION CHALLENGE'!AX124="","",'CARTERA GESTION CHALLENGE'!AX124)</f>
        <v/>
      </c>
      <c r="S127" t="str">
        <f>IF('CARTERA GESTION CHALLENGE'!AY124="","",'CARTERA GESTION CHALLENGE'!AY124)</f>
        <v/>
      </c>
      <c r="T127" t="str">
        <f>IF('CARTERA GESTION CHALLENGE'!L124="","",'CARTERA GESTION CHALLENGE'!L124)</f>
        <v/>
      </c>
      <c r="U127" t="str">
        <f>IF('CARTERA GESTION CHALLENGE'!AZ124="","",'CARTERA GESTION CHALLENGE'!AZ124)</f>
        <v/>
      </c>
      <c r="V127" t="str">
        <f>IF('CARTERA GESTION CHALLENGE'!BA124="","",'CARTERA GESTION CHALLENGE'!BA124)</f>
        <v/>
      </c>
      <c r="W127" t="str">
        <f>IF('CARTERA GESTION CHALLENGE'!AH124="","",'CARTERA GESTION CHALLENGE'!AH124)</f>
        <v/>
      </c>
      <c r="X127" t="str">
        <f>IF('CARTERA GESTION CHALLENGE'!AJ124="","",'CARTERA GESTION CHALLENGE'!AJ124)</f>
        <v/>
      </c>
      <c r="Y127" t="str">
        <f>IF('CARTERA GESTION CHALLENGE'!B124="","",'CARTERA GESTION CHALLENGE'!B124)</f>
        <v/>
      </c>
      <c r="Z127" t="str">
        <f>IF('CARTERA GESTION CHALLENGE'!AE124="","",'CARTERA GESTION CHALLENGE'!AE124)</f>
        <v/>
      </c>
      <c r="AA127" t="str">
        <f>IF('CARTERA GESTION CHALLENGE'!BB124="","",'CARTERA GESTION CHALLENGE'!BB124)</f>
        <v/>
      </c>
      <c r="AC127" t="str">
        <f>IF('CARTERA GESTION CHALLENGE'!BC124="","",'CARTERA GESTION CHALLENGE'!BC124)</f>
        <v/>
      </c>
      <c r="AD127" t="str">
        <f>IF('CARTERA GESTION CHALLENGE'!BD124="","",'CARTERA GESTION CHALLENGE'!BD124)</f>
        <v/>
      </c>
      <c r="AE127" t="str">
        <f>IF('CARTERA GESTION CHALLENGE'!BE124="","",'CARTERA GESTION CHALLENGE'!BE124)</f>
        <v/>
      </c>
      <c r="AF127" t="str">
        <f>IF('CARTERA GESTION CHALLENGE'!BF124="","",'CARTERA GESTION CHALLENGE'!BF124)</f>
        <v/>
      </c>
      <c r="AG127" t="str">
        <f>IF('CARTERA GESTION CHALLENGE'!BG124="","",'CARTERA GESTION CHALLENGE'!BG124)</f>
        <v/>
      </c>
      <c r="AH127" t="str">
        <f>IF('CARTERA GESTION CHALLENGE'!BH124="","",'CARTERA GESTION CHALLENGE'!BH124)</f>
        <v/>
      </c>
      <c r="AI127" t="str">
        <f>IF('CARTERA GESTION CHALLENGE'!BI124="","",'CARTERA GESTION CHALLENGE'!BI124)</f>
        <v/>
      </c>
      <c r="AJ127" t="str">
        <f>IF('CARTERA GESTION CHALLENGE'!BJ124="","",'CARTERA GESTION CHALLENGE'!BJ124)</f>
        <v/>
      </c>
      <c r="AK127" t="str">
        <f>IF('CARTERA GESTION CHALLENGE'!BK124="","",'CARTERA GESTION CHALLENGE'!BK124)</f>
        <v/>
      </c>
      <c r="AL127" t="str">
        <f>IF('CARTERA GESTION CHALLENGE'!BL124="","",'CARTERA GESTION CHALLENGE'!BL124)</f>
        <v/>
      </c>
      <c r="AM127" t="str">
        <f>IF('CARTERA GESTION CHALLENGE'!BM124="","",'CARTERA GESTION CHALLENGE'!BM124)</f>
        <v/>
      </c>
      <c r="AN127" t="str">
        <f>IF('CARTERA GESTION CHALLENGE'!BN124="","",'CARTERA GESTION CHALLENGE'!BN124)</f>
        <v/>
      </c>
      <c r="AO127" t="str">
        <f>IF('CARTERA GESTION CHALLENGE'!BO124="","",'CARTERA GESTION CHALLENGE'!BO124)</f>
        <v/>
      </c>
      <c r="AP127" t="str">
        <f>IF('CARTERA GESTION CHALLENGE'!BP124="","",'CARTERA GESTION CHALLENGE'!BP124)</f>
        <v/>
      </c>
      <c r="AQ127" t="str">
        <f>IF('CARTERA GESTION CHALLENGE'!BQ124="","",'CARTERA GESTION CHALLENGE'!BQ124)</f>
        <v/>
      </c>
      <c r="AR127" t="str">
        <f>IF('CARTERA GESTION CHALLENGE'!BR124="","",'CARTERA GESTION CHALLENGE'!BR124)</f>
        <v/>
      </c>
      <c r="AT127" t="str">
        <f>IF('CARTERA GESTION CHALLENGE'!BS124="","",'CARTERA GESTION CHALLENGE'!BS124)</f>
        <v/>
      </c>
      <c r="AU127" t="str">
        <f>IF('CARTERA GESTION CHALLENGE'!BT124="","",'CARTERA GESTION CHALLENGE'!BT124)</f>
        <v/>
      </c>
      <c r="AV127" t="str">
        <f>HLOOKUP(HISVAL!AV$1,'CARTERA GESTION CHALLENGE'!$A$1:$EF$4997,2,FALSE)</f>
        <v>S</v>
      </c>
      <c r="AW127" t="str">
        <f>HLOOKUP(HISVAL!AW$1,'CARTERA GESTION CHALLENGE'!$A$1:$EF$4997,2,FALSE)</f>
        <v>S</v>
      </c>
      <c r="AX127" t="str">
        <f>HLOOKUP(HISVAL!AX$1,'CARTERA GESTION CHALLENGE'!$A$1:$EF$4997,2,FALSE)</f>
        <v>1</v>
      </c>
      <c r="AY127">
        <f>HLOOKUP(HISVAL!AY$1,'CARTERA GESTION CHALLENGE'!$A$1:$EF$4997,2,FALSE)</f>
        <v>1</v>
      </c>
      <c r="AZ127">
        <f>HLOOKUP(HISVAL!AZ$1,'CARTERA GESTION CHALLENGE'!$A$1:$EF$4997,2,FALSE)</f>
        <v>0</v>
      </c>
      <c r="BA127">
        <f>HLOOKUP(HISVAL!BA$1,'CARTERA GESTION CHALLENGE'!$A$1:$EF$4997,2,FALSE)</f>
        <v>44586</v>
      </c>
      <c r="BB127">
        <f>HLOOKUP(HISVAL!BB$1,'CARTERA GESTION CHALLENGE'!$A$1:$EF$4997,2,FALSE)</f>
        <v>-8000</v>
      </c>
      <c r="BC127">
        <f>HLOOKUP(HISVAL!BC$1,'CARTERA GESTION CHALLENGE'!$A$1:$EF$4997,2,FALSE)</f>
        <v>0</v>
      </c>
      <c r="BD127">
        <f>HLOOKUP(HISVAL!BD$1,'CARTERA GESTION CHALLENGE'!$A$1:$EF$4997,2,FALSE)</f>
        <v>0</v>
      </c>
      <c r="BE127">
        <f>HLOOKUP(HISVAL!BE$1,'CARTERA GESTION CHALLENGE'!$A$1:$EF$4997,2,FALSE)</f>
        <v>2</v>
      </c>
      <c r="BF127">
        <f>HLOOKUP(HISVAL!BF$1,'CARTERA GESTION CHALLENGE'!$A$1:$EF$4997,2,FALSE)</f>
        <v>0</v>
      </c>
      <c r="BG127">
        <f>HLOOKUP(HISVAL!BG$1,'CARTERA GESTION CHALLENGE'!$A$1:$EF$4997,2,FALSE)</f>
        <v>0</v>
      </c>
      <c r="BH127" t="str">
        <f>HLOOKUP(HISVAL!BH$1,'CARTERA GESTION CHALLENGE'!$A$1:$EF$4997,2,FALSE)</f>
        <v>N</v>
      </c>
      <c r="BI127">
        <f>HLOOKUP(HISVAL!BI$1,'CARTERA GESTION CHALLENGE'!$A$1:$EF$4997,2,FALSE)</f>
        <v>0</v>
      </c>
      <c r="BJ127">
        <f>HLOOKUP(HISVAL!BJ$1,'CARTERA GESTION CHALLENGE'!$A$1:$EF$4997,2,FALSE)</f>
        <v>0</v>
      </c>
      <c r="BK127">
        <f>HLOOKUP(HISVAL!BK$1,'CARTERA GESTION CHALLENGE'!$A$1:$EF$4997,2,FALSE)</f>
        <v>0</v>
      </c>
      <c r="BL127">
        <f>HLOOKUP(HISVAL!BL$1,'CARTERA GESTION CHALLENGE'!$A$1:$EF$4997,2,FALSE)</f>
        <v>0</v>
      </c>
      <c r="BM127">
        <f>HLOOKUP(HISVAL!BM$1,'CARTERA GESTION CHALLENGE'!$A$1:$EF$4997,2,FALSE)</f>
        <v>0</v>
      </c>
      <c r="BN127">
        <f>HLOOKUP(HISVAL!BN$1,'CARTERA GESTION CHALLENGE'!$A$1:$EF$4997,2,FALSE)</f>
        <v>0</v>
      </c>
      <c r="BO127">
        <f>HLOOKUP(HISVAL!BO$1,'CARTERA GESTION CHALLENGE'!$A$1:$EF$4997,2,FALSE)</f>
        <v>0</v>
      </c>
      <c r="BP127">
        <f>HLOOKUP(HISVAL!BP$1,'CARTERA GESTION CHALLENGE'!$A$1:$EF$4997,2,FALSE)</f>
        <v>0</v>
      </c>
      <c r="BQ127">
        <f>HLOOKUP(HISVAL!BQ$1,'CARTERA GESTION CHALLENGE'!$A$1:$EF$4997,2,FALSE)</f>
        <v>0</v>
      </c>
      <c r="BR127">
        <f>HLOOKUP(HISVAL!BR$1,'CARTERA GESTION CHALLENGE'!$A$1:$EF$4997,2,FALSE)</f>
        <v>0</v>
      </c>
      <c r="BS127">
        <f>HLOOKUP(HISVAL!BS$1,'CARTERA GESTION CHALLENGE'!$A$1:$EF$4997,2,FALSE)</f>
        <v>0</v>
      </c>
      <c r="BT127">
        <f>HLOOKUP(HISVAL!BT$1,'CARTERA GESTION CHALLENGE'!$A$1:$EF$4997,2,FALSE)</f>
        <v>219452.29</v>
      </c>
      <c r="BU127">
        <f>HLOOKUP(HISVAL!BU$1,'CARTERA GESTION CHALLENGE'!$A$1:$EF$4997,2,FALSE)</f>
        <v>0</v>
      </c>
      <c r="BV127">
        <f>HLOOKUP(HISVAL!BV$1,'CARTERA GESTION CHALLENGE'!$A$1:$EF$4997,2,FALSE)</f>
        <v>4</v>
      </c>
      <c r="BW127">
        <f>HLOOKUP(HISVAL!BW$1,'CARTERA GESTION CHALLENGE'!$A$1:$EF$4997,2,FALSE)</f>
        <v>0</v>
      </c>
      <c r="BX127">
        <f>HLOOKUP(HISVAL!BX$1,'CARTERA GESTION CHALLENGE'!$A$1:$EF$4997,2,FALSE)</f>
        <v>0</v>
      </c>
      <c r="BY127">
        <f>HLOOKUP(HISVAL!BY$1,'CARTERA GESTION CHALLENGE'!$A$1:$EF$4997,2,FALSE)</f>
        <v>857</v>
      </c>
      <c r="BZ127">
        <f>HLOOKUP(HISVAL!BZ$1,'CARTERA GESTION CHALLENGE'!$A$1:$EF$4997,2,FALSE)</f>
        <v>0</v>
      </c>
      <c r="CA127">
        <f>HLOOKUP(HISVAL!CA$1,'CARTERA GESTION CHALLENGE'!$A$1:$EF$4997,2,FALSE)</f>
        <v>0</v>
      </c>
      <c r="CB127">
        <f>HLOOKUP(HISVAL!CB$1,'CARTERA GESTION CHALLENGE'!$A$1:$EF$4997,2,FALSE)</f>
        <v>0</v>
      </c>
      <c r="CC127">
        <f>HLOOKUP(HISVAL!CC$1,'CARTERA GESTION CHALLENGE'!$A$1:$EF$4997,2,FALSE)</f>
        <v>0</v>
      </c>
      <c r="CD127">
        <f>HLOOKUP(HISVAL!CD$1,'CARTERA GESTION CHALLENGE'!$A$1:$EF$4997,2,FALSE)</f>
        <v>0</v>
      </c>
      <c r="CE127">
        <f>HLOOKUP(HISVAL!CE$1,'CARTERA GESTION CHALLENGE'!$A$1:$EF$4997,2,FALSE)</f>
        <v>0</v>
      </c>
      <c r="CF127">
        <f>HLOOKUP(HISVAL!CF$1,'CARTERA GESTION CHALLENGE'!$A$1:$EF$4997,2,FALSE)</f>
        <v>0</v>
      </c>
      <c r="CG127">
        <f>HLOOKUP(HISVAL!CG$1,'CARTERA GESTION CHALLENGE'!$A$1:$EF$4997,2,FALSE)</f>
        <v>0</v>
      </c>
      <c r="CH127">
        <f>HLOOKUP(HISVAL!CH$1,'CARTERA GESTION CHALLENGE'!$A$1:$EF$4997,2,FALSE)</f>
        <v>0</v>
      </c>
      <c r="CI127">
        <f>HLOOKUP(HISVAL!CI$1,'CARTERA GESTION CHALLENGE'!$A$1:$EF$4997,2,FALSE)</f>
        <v>571747.71</v>
      </c>
      <c r="CJ127">
        <f>HLOOKUP(HISVAL!CJ$1,'CARTERA GESTION CHALLENGE'!$A$1:$EF$4997,2,FALSE)</f>
        <v>571747.71</v>
      </c>
      <c r="CK127">
        <f>HLOOKUP(HISVAL!CK$1,'CARTERA GESTION CHALLENGE'!$A$1:$EF$4997,2,FALSE)</f>
        <v>0</v>
      </c>
      <c r="CL127">
        <f>HLOOKUP(HISVAL!CL$1,'CARTERA GESTION CHALLENGE'!$A$1:$EF$4997,2,FALSE)</f>
        <v>0</v>
      </c>
      <c r="CM127">
        <f>HLOOKUP(HISVAL!CM$1,'CARTERA GESTION CHALLENGE'!$A$1:$EF$4997,2,FALSE)</f>
        <v>0</v>
      </c>
      <c r="CN127" t="str">
        <f>HLOOKUP(HISVAL!CN$1,'CARTERA GESTION CHALLENGE'!$A$1:$EF$4997,2,FALSE)</f>
        <v>M</v>
      </c>
      <c r="CO127">
        <f>HLOOKUP(HISVAL!CO$1,'CARTERA GESTION CHALLENGE'!$A$1:$EF$4997,2,FALSE)</f>
        <v>0</v>
      </c>
      <c r="CP127">
        <f>HLOOKUP(HISVAL!CP$1,'CARTERA GESTION CHALLENGE'!$A$1:$EF$4997,2,FALSE)</f>
        <v>0</v>
      </c>
      <c r="CQ127">
        <f>HLOOKUP(HISVAL!CQ$1,'CARTERA GESTION CHALLENGE'!$A$1:$EF$4997,2,FALSE)</f>
        <v>0</v>
      </c>
      <c r="CR127">
        <f>HLOOKUP(HISVAL!CR$1,'CARTERA GESTION CHALLENGE'!$A$1:$EF$4997,2,FALSE)</f>
        <v>0</v>
      </c>
      <c r="CS127" t="str">
        <f>HLOOKUP(HISVAL!CS$1,'CARTERA GESTION CHALLENGE'!$A$1:$EF$4997,2,FALSE)</f>
        <v>A</v>
      </c>
      <c r="CT127">
        <f>HLOOKUP(HISVAL!CT$1,'CARTERA GESTION CHALLENGE'!$A$1:$EF$4997,2,FALSE)</f>
        <v>0</v>
      </c>
      <c r="CU127" t="e">
        <f>HLOOKUP(HISVAL!CU$1,'CARTERA GESTION CHALLENGE'!$A$1:$EF$4997,2,FALSE)</f>
        <v>#N/A</v>
      </c>
      <c r="CV127" t="e">
        <f>HLOOKUP(HISVAL!CV$1,'CARTERA GESTION CHALLENGE'!$A$1:$EF$4997,2,FALSE)</f>
        <v>#N/A</v>
      </c>
      <c r="CW127" t="e">
        <f>HLOOKUP(HISVAL!CW$1,'CARTERA GESTION CHALLENGE'!$A$1:$EF$4997,2,FALSE)</f>
        <v>#N/A</v>
      </c>
      <c r="CX127" t="e">
        <f>HLOOKUP(HISVAL!CX$1,'CARTERA GESTION CHALLENGE'!$A$1:$EF$4997,2,FALSE)</f>
        <v>#N/A</v>
      </c>
      <c r="CY127" t="e">
        <f>HLOOKUP(HISVAL!CY$1,'CARTERA GESTION CHALLENGE'!$A$1:$EF$4997,2,FALSE)</f>
        <v>#N/A</v>
      </c>
      <c r="CZ127" t="e">
        <f>HLOOKUP(HISVAL!CZ$1,'CARTERA GESTION CHALLENGE'!$A$1:$EF$4997,2,FALSE)</f>
        <v>#N/A</v>
      </c>
      <c r="DA127" t="e">
        <f>HLOOKUP(HISVAL!DA$1,'CARTERA GESTION CHALLENGE'!$A$1:$EF$4997,2,FALSE)</f>
        <v>#N/A</v>
      </c>
      <c r="DB127" t="e">
        <f>HLOOKUP(HISVAL!DB$1,'CARTERA GESTION CHALLENGE'!$A$1:$EF$4997,2,FALSE)</f>
        <v>#N/A</v>
      </c>
      <c r="DC127" t="e">
        <f>HLOOKUP(HISVAL!DC$1,'CARTERA GESTION CHALLENGE'!$A$1:$EF$4997,2,FALSE)</f>
        <v>#N/A</v>
      </c>
      <c r="DD127" t="e">
        <f>HLOOKUP(HISVAL!DD$1,'CARTERA GESTION CHALLENGE'!$A$1:$EF$4997,2,FALSE)</f>
        <v>#N/A</v>
      </c>
      <c r="DE127" t="e">
        <f>HLOOKUP(HISVAL!DE$1,'CARTERA GESTION CHALLENGE'!$A$1:$EF$4997,2,FALSE)</f>
        <v>#N/A</v>
      </c>
      <c r="DF127" t="e">
        <f>HLOOKUP(HISVAL!DF$1,'CARTERA GESTION CHALLENGE'!$A$1:$EF$4997,2,FALSE)</f>
        <v>#N/A</v>
      </c>
      <c r="DG127" t="e">
        <f>HLOOKUP(HISVAL!DG$1,'CARTERA GESTION CHALLENGE'!$A$1:$EF$4997,2,FALSE)</f>
        <v>#N/A</v>
      </c>
      <c r="DH127" t="e">
        <f>HLOOKUP(HISVAL!DH$1,'CARTERA GESTION CHALLENGE'!$A$1:$EF$4997,2,FALSE)</f>
        <v>#N/A</v>
      </c>
      <c r="DI127" t="e">
        <f>HLOOKUP(HISVAL!DI$1,'CARTERA GESTION CHALLENGE'!$A$1:$EF$4997,2,FALSE)</f>
        <v>#N/A</v>
      </c>
      <c r="DJ127" t="e">
        <f>HLOOKUP(HISVAL!DJ$1,'CARTERA GESTION CHALLENGE'!$A$1:$EF$4997,2,FALSE)</f>
        <v>#N/A</v>
      </c>
      <c r="DK127" t="e">
        <f>HLOOKUP(HISVAL!DK$1,'CARTERA GESTION CHALLENGE'!$A$1:$EF$4997,2,FALSE)</f>
        <v>#N/A</v>
      </c>
      <c r="DL127" t="e">
        <f>HLOOKUP(HISVAL!DL$1,'CARTERA GESTION CHALLENGE'!$A$1:$EF$4997,2,FALSE)</f>
        <v>#N/A</v>
      </c>
      <c r="DM127" t="e">
        <f>HLOOKUP(HISVAL!DM$1,'CARTERA GESTION CHALLENGE'!$A$1:$EF$4997,2,FALSE)</f>
        <v>#N/A</v>
      </c>
      <c r="DN127" t="e">
        <f>HLOOKUP(HISVAL!DN$1,'CARTERA GESTION CHALLENGE'!$A$1:$EF$4997,2,FALSE)</f>
        <v>#N/A</v>
      </c>
      <c r="DO127" t="e">
        <f>HLOOKUP(HISVAL!DO$1,'CARTERA GESTION CHALLENGE'!$A$1:$EF$4997,2,FALSE)</f>
        <v>#N/A</v>
      </c>
      <c r="DP127" t="e">
        <f>HLOOKUP(HISVAL!DP$1,'CARTERA GESTION CHALLENGE'!$A$1:$EF$4997,2,FALSE)</f>
        <v>#N/A</v>
      </c>
      <c r="DQ127" t="e">
        <f>HLOOKUP(HISVAL!DQ$1,'CARTERA GESTION CHALLENGE'!$A$1:$EF$4997,2,FALSE)</f>
        <v>#N/A</v>
      </c>
      <c r="DR127" t="e">
        <f>HLOOKUP(HISVAL!DR$1,'CARTERA GESTION CHALLENGE'!$A$1:$EF$4997,2,FALSE)</f>
        <v>#N/A</v>
      </c>
      <c r="DS127" t="e">
        <f>HLOOKUP(HISVAL!DS$1,'CARTERA GESTION CHALLENGE'!$A$1:$EF$4997,2,FALSE)</f>
        <v>#N/A</v>
      </c>
      <c r="DT127" t="e">
        <f>HLOOKUP(HISVAL!DT$1,'CARTERA GESTION CHALLENGE'!$A$1:$EF$4997,2,FALSE)</f>
        <v>#N/A</v>
      </c>
      <c r="DU127" t="e">
        <f>HLOOKUP(HISVAL!DU$1,'CARTERA GESTION CHALLENGE'!$A$1:$EF$4997,2,FALSE)</f>
        <v>#N/A</v>
      </c>
      <c r="DV127" t="e">
        <f>HLOOKUP(HISVAL!DV$1,'CARTERA GESTION CHALLENGE'!$A$1:$EF$4997,2,FALSE)</f>
        <v>#N/A</v>
      </c>
      <c r="DW127" t="e">
        <f>HLOOKUP(HISVAL!DW$1,'CARTERA GESTION CHALLENGE'!$A$1:$EF$4997,2,FALSE)</f>
        <v>#N/A</v>
      </c>
      <c r="DX127" t="e">
        <f>HLOOKUP(HISVAL!DX$1,'CARTERA GESTION CHALLENGE'!$A$1:$EF$4997,2,FALSE)</f>
        <v>#N/A</v>
      </c>
      <c r="DY127" t="e">
        <f>HLOOKUP(HISVAL!DY$1,'CARTERA GESTION CHALLENGE'!$A$1:$EF$4997,2,FALSE)</f>
        <v>#N/A</v>
      </c>
      <c r="DZ127" t="e">
        <f>HLOOKUP(HISVAL!DZ$1,'CARTERA GESTION CHALLENGE'!$A$1:$EF$4997,2,FALSE)</f>
        <v>#N/A</v>
      </c>
      <c r="EA127" t="e">
        <f>HLOOKUP(HISVAL!EA$1,'CARTERA GESTION CHALLENGE'!$A$1:$EF$4997,2,FALSE)</f>
        <v>#N/A</v>
      </c>
      <c r="EB127" t="e">
        <f>HLOOKUP(HISVAL!EB$1,'CARTERA GESTION CHALLENGE'!$A$1:$EF$4997,2,FALSE)</f>
        <v>#N/A</v>
      </c>
      <c r="EC127" t="e">
        <f>HLOOKUP(HISVAL!EC$1,'CARTERA GESTION CHALLENGE'!$A$1:$EF$4997,2,FALSE)</f>
        <v>#N/A</v>
      </c>
      <c r="ED127" t="e">
        <f>HLOOKUP(HISVAL!ED$1,'CARTERA GESTION CHALLENGE'!$A$1:$EF$4997,2,FALSE)</f>
        <v>#N/A</v>
      </c>
      <c r="EE127" t="e">
        <f>HLOOKUP(HISVAL!EE$1,'CARTERA GESTION CHALLENGE'!$A$1:$EF$4997,2,FALSE)</f>
        <v>#N/A</v>
      </c>
      <c r="EF127" t="e">
        <f>HLOOKUP(HISVAL!EF$1,'CARTERA GESTION CHALLENGE'!$A$1:$EF$4997,2,FALSE)</f>
        <v>#N/A</v>
      </c>
      <c r="EG127" t="e">
        <f>HLOOKUP(HISVAL!EG$1,'CARTERA GESTION CHALLENGE'!$A$1:$EF$4997,2,FALSE)</f>
        <v>#N/A</v>
      </c>
      <c r="EH127" t="e">
        <f>HLOOKUP(HISVAL!EH$1,'CARTERA GESTION CHALLENGE'!$A$1:$EF$4997,2,FALSE)</f>
        <v>#N/A</v>
      </c>
      <c r="EI127" t="e">
        <f>HLOOKUP(HISVAL!EI$1,'CARTERA GESTION CHALLENGE'!$A$1:$EF$4997,2,FALSE)</f>
        <v>#N/A</v>
      </c>
      <c r="EJ127" t="e">
        <f>HLOOKUP(HISVAL!EJ$1,'CARTERA GESTION CHALLENGE'!$A$1:$EF$4997,2,FALSE)</f>
        <v>#N/A</v>
      </c>
      <c r="EK127" t="e">
        <f>HLOOKUP(HISVAL!EK$1,'CARTERA GESTION CHALLENGE'!$A$1:$EF$4997,2,FALSE)</f>
        <v>#N/A</v>
      </c>
      <c r="EL127" t="e">
        <f>HLOOKUP(HISVAL!EL$1,'CARTERA GESTION CHALLENGE'!$A$1:$EF$4997,2,FALSE)</f>
        <v>#N/A</v>
      </c>
      <c r="EM127" t="e">
        <f>HLOOKUP(HISVAL!EM$1,'CARTERA GESTION CHALLENGE'!$A$1:$EF$4997,2,FALSE)</f>
        <v>#N/A</v>
      </c>
      <c r="EN127" t="e">
        <f>HLOOKUP(HISVAL!EN$1,'CARTERA GESTION CHALLENGE'!$A$1:$EF$4997,2,FALSE)</f>
        <v>#N/A</v>
      </c>
      <c r="EO127" t="e">
        <f>HLOOKUP(HISVAL!EO$1,'CARTERA GESTION CHALLENGE'!$A$1:$EF$4997,2,FALSE)</f>
        <v>#N/A</v>
      </c>
      <c r="EP127" t="e">
        <f>HLOOKUP(HISVAL!EP$1,'CARTERA GESTION CHALLENGE'!$A$1:$EF$4997,2,FALSE)</f>
        <v>#N/A</v>
      </c>
      <c r="EQ127" t="e">
        <f>HLOOKUP(HISVAL!EQ$1,'CARTERA GESTION CHALLENGE'!$A$1:$EF$4997,2,FALSE)</f>
        <v>#N/A</v>
      </c>
      <c r="ER127" t="e">
        <f>HLOOKUP(HISVAL!ER$1,'CARTERA GESTION CHALLENGE'!$A$1:$EF$4997,2,FALSE)</f>
        <v>#N/A</v>
      </c>
      <c r="ES127" t="e">
        <f>HLOOKUP(HISVAL!ES$1,'CARTERA GESTION CHALLENGE'!$A$1:$EF$4997,2,FALSE)</f>
        <v>#N/A</v>
      </c>
      <c r="ET127" t="e">
        <f>HLOOKUP(HISVAL!ET$1,'CARTERA GESTION CHALLENGE'!$A$1:$EF$4997,2,FALSE)</f>
        <v>#N/A</v>
      </c>
      <c r="EU127" t="e">
        <f>HLOOKUP(HISVAL!EU$1,'CARTERA GESTION CHALLENGE'!$A$1:$EF$4997,2,FALSE)</f>
        <v>#N/A</v>
      </c>
      <c r="EV127" t="e">
        <f>HLOOKUP(HISVAL!EV$1,'CARTERA GESTION CHALLENGE'!$A$1:$EF$4997,2,FALSE)</f>
        <v>#N/A</v>
      </c>
      <c r="EW127" t="e">
        <f>HLOOKUP(HISVAL!EW$1,'CARTERA GESTION CHALLENGE'!$A$1:$EF$4997,2,FALSE)</f>
        <v>#N/A</v>
      </c>
      <c r="EX127" t="e">
        <f>HLOOKUP(HISVAL!EX$1,'CARTERA GESTION CHALLENGE'!$A$1:$EF$4997,2,FALSE)</f>
        <v>#N/A</v>
      </c>
      <c r="EY127" t="e">
        <f>HLOOKUP(HISVAL!EY$1,'CARTERA GESTION CHALLENGE'!$A$1:$EF$4997,2,FALSE)</f>
        <v>#N/A</v>
      </c>
      <c r="EZ127" t="e">
        <f>HLOOKUP(HISVAL!EZ$1,'CARTERA GESTION CHALLENGE'!$A$1:$EF$4997,2,FALSE)</f>
        <v>#N/A</v>
      </c>
      <c r="FA127" t="e">
        <f>HLOOKUP(HISVAL!FA$1,'CARTERA GESTION CHALLENGE'!$A$1:$EF$4997,2,FALSE)</f>
        <v>#N/A</v>
      </c>
      <c r="FB127" t="e">
        <f>HLOOKUP(HISVAL!FB$1,'CARTERA GESTION CHALLENGE'!$A$1:$EF$4997,2,FALSE)</f>
        <v>#N/A</v>
      </c>
      <c r="FC127" t="e">
        <f>HLOOKUP(HISVAL!FC$1,'CARTERA GESTION CHALLENGE'!$A$1:$EF$4997,2,FALSE)</f>
        <v>#N/A</v>
      </c>
      <c r="FD127" t="e">
        <f>HLOOKUP(HISVAL!FD$1,'CARTERA GESTION CHALLENGE'!$A$1:$EF$4997,2,FALSE)</f>
        <v>#N/A</v>
      </c>
      <c r="FE127" t="e">
        <f>HLOOKUP(HISVAL!FE$1,'CARTERA GESTION CHALLENGE'!$A$1:$EF$4997,2,FALSE)</f>
        <v>#N/A</v>
      </c>
      <c r="FF127" t="e">
        <f>HLOOKUP(HISVAL!FF$1,'CARTERA GESTION CHALLENGE'!$A$1:$EF$4997,2,FALSE)</f>
        <v>#N/A</v>
      </c>
      <c r="FG127" t="e">
        <f>HLOOKUP(HISVAL!FG$1,'CARTERA GESTION CHALLENGE'!$A$1:$EF$4997,2,FALSE)</f>
        <v>#N/A</v>
      </c>
      <c r="FH127" t="e">
        <f>HLOOKUP(HISVAL!FH$1,'CARTERA GESTION CHALLENGE'!$A$1:$EF$4997,2,FALSE)</f>
        <v>#N/A</v>
      </c>
      <c r="FI127" t="e">
        <f>HLOOKUP(HISVAL!FI$1,'CARTERA GESTION CHALLENGE'!$A$1:$EF$4997,2,FALSE)</f>
        <v>#N/A</v>
      </c>
      <c r="FJ127" t="e">
        <f>HLOOKUP(HISVAL!FJ$1,'CARTERA GESTION CHALLENGE'!$A$1:$EF$4997,2,FALSE)</f>
        <v>#N/A</v>
      </c>
      <c r="FK127" t="e">
        <f>HLOOKUP(HISVAL!FK$1,'CARTERA GESTION CHALLENGE'!$A$1:$EF$4997,2,FALSE)</f>
        <v>#N/A</v>
      </c>
      <c r="FL127" t="e">
        <f>HLOOKUP(HISVAL!FL$1,'CARTERA GESTION CHALLENGE'!$A$1:$EF$4997,2,FALSE)</f>
        <v>#N/A</v>
      </c>
      <c r="FM127" t="e">
        <f>HLOOKUP(HISVAL!FM$1,'CARTERA GESTION CHALLENGE'!$A$1:$EF$4997,2,FALSE)</f>
        <v>#N/A</v>
      </c>
      <c r="FN127" t="e">
        <f>HLOOKUP(HISVAL!FN$1,'CARTERA GESTION CHALLENGE'!$A$1:$EF$4997,2,FALSE)</f>
        <v>#N/A</v>
      </c>
      <c r="FO127" t="e">
        <f>HLOOKUP(HISVAL!FO$1,'CARTERA GESTION CHALLENGE'!$A$1:$EF$4997,2,FALSE)</f>
        <v>#N/A</v>
      </c>
      <c r="FP127" t="e">
        <f>HLOOKUP(HISVAL!FP$1,'CARTERA GESTION CHALLENGE'!$A$1:$EF$4997,2,FALSE)</f>
        <v>#N/A</v>
      </c>
      <c r="FQ127" t="e">
        <f>HLOOKUP(HISVAL!FQ$1,'CARTERA GESTION CHALLENGE'!$A$1:$EF$4997,2,FALSE)</f>
        <v>#N/A</v>
      </c>
      <c r="FR127" t="e">
        <f>HLOOKUP(HISVAL!FR$1,'CARTERA GESTION CHALLENGE'!$A$1:$EF$4997,2,FALSE)</f>
        <v>#N/A</v>
      </c>
      <c r="FS127" t="e">
        <f>HLOOKUP(HISVAL!FS$1,'CARTERA GESTION CHALLENGE'!$A$1:$EF$4997,2,FALSE)</f>
        <v>#N/A</v>
      </c>
      <c r="FT127" t="e">
        <f>HLOOKUP(HISVAL!FT$1,'CARTERA GESTION CHALLENGE'!$A$1:$EF$4997,2,FALSE)</f>
        <v>#N/A</v>
      </c>
      <c r="FU127" t="e">
        <f>HLOOKUP(HISVAL!FU$1,'CARTERA GESTION CHALLENGE'!$A$1:$EF$4997,2,FALSE)</f>
        <v>#N/A</v>
      </c>
      <c r="FV127" t="e">
        <f>HLOOKUP(HISVAL!FV$1,'CARTERA GESTION CHALLENGE'!$A$1:$EF$4997,2,FALSE)</f>
        <v>#N/A</v>
      </c>
      <c r="FW127" t="e">
        <f>HLOOKUP(HISVAL!FW$1,'CARTERA GESTION CHALLENGE'!$A$1:$EF$4997,2,FALSE)</f>
        <v>#N/A</v>
      </c>
      <c r="FX127" t="e">
        <f>HLOOKUP(HISVAL!FX$1,'CARTERA GESTION CHALLENGE'!$A$1:$EF$4997,2,FALSE)</f>
        <v>#N/A</v>
      </c>
      <c r="FY127" t="e">
        <f>HLOOKUP(HISVAL!FY$1,'CARTERA GESTION CHALLENGE'!$A$1:$EF$4997,2,FALSE)</f>
        <v>#N/A</v>
      </c>
      <c r="FZ127" t="e">
        <f>HLOOKUP(HISVAL!FZ$1,'CARTERA GESTION CHALLENGE'!$A$1:$EF$4997,2,FALSE)</f>
        <v>#N/A</v>
      </c>
      <c r="GA127" t="e">
        <f>HLOOKUP(HISVAL!GA$1,'CARTERA GESTION CHALLENGE'!$A$1:$EF$4997,2,FALSE)</f>
        <v>#N/A</v>
      </c>
      <c r="GB127" t="e">
        <f>HLOOKUP(HISVAL!GB$1,'CARTERA GESTION CHALLENGE'!$A$1:$EF$4997,2,FALSE)</f>
        <v>#N/A</v>
      </c>
      <c r="GC127" t="e">
        <f>HLOOKUP(HISVAL!GC$1,'CARTERA GESTION CHALLENGE'!$A$1:$EF$4997,2,FALSE)</f>
        <v>#N/A</v>
      </c>
      <c r="GD127" t="e">
        <f>HLOOKUP(HISVAL!GD$1,'CARTERA GESTION CHALLENGE'!$A$1:$EF$4997,2,FALSE)</f>
        <v>#N/A</v>
      </c>
      <c r="GE127" t="e">
        <f>HLOOKUP(HISVAL!GE$1,'CARTERA GESTION CHALLENGE'!$A$1:$EF$4997,2,FALSE)</f>
        <v>#N/A</v>
      </c>
      <c r="GF127" t="e">
        <f>HLOOKUP(HISVAL!GF$1,'CARTERA GESTION CHALLENGE'!$A$1:$EF$4997,2,FALSE)</f>
        <v>#N/A</v>
      </c>
      <c r="GG127" t="e">
        <f>HLOOKUP(HISVAL!GG$1,'CARTERA GESTION CHALLENGE'!$A$1:$EF$4997,2,FALSE)</f>
        <v>#N/A</v>
      </c>
      <c r="GH127" t="e">
        <f>HLOOKUP(HISVAL!GH$1,'CARTERA GESTION CHALLENGE'!$A$1:$EF$4997,2,FALSE)</f>
        <v>#N/A</v>
      </c>
      <c r="GI127" t="e">
        <f>HLOOKUP(HISVAL!GI$1,'CARTERA GESTION CHALLENGE'!$A$1:$EF$4997,2,FALSE)</f>
        <v>#N/A</v>
      </c>
      <c r="GJ127" t="e">
        <f>HLOOKUP(HISVAL!GJ$1,'CARTERA GESTION CHALLENGE'!$A$1:$EF$4997,2,FALSE)</f>
        <v>#N/A</v>
      </c>
      <c r="GK127" t="e">
        <f>HLOOKUP(HISVAL!GK$1,'CARTERA GESTION CHALLENGE'!$A$1:$EF$4997,2,FALSE)</f>
        <v>#N/A</v>
      </c>
      <c r="GL127" t="e">
        <f>HLOOKUP(HISVAL!GL$1,'CARTERA GESTION CHALLENGE'!$A$1:$EF$4997,2,FALSE)</f>
        <v>#N/A</v>
      </c>
      <c r="GM127" t="e">
        <f>HLOOKUP(HISVAL!GM$1,'CARTERA GESTION CHALLENGE'!$A$1:$EF$4997,2,FALSE)</f>
        <v>#N/A</v>
      </c>
      <c r="GN127" t="e">
        <f>HLOOKUP(HISVAL!GN$1,'CARTERA GESTION CHALLENGE'!$A$1:$EF$4997,2,FALSE)</f>
        <v>#N/A</v>
      </c>
      <c r="GO127" t="e">
        <f>HLOOKUP(HISVAL!GO$1,'CARTERA GESTION CHALLENGE'!$A$1:$EF$4997,2,FALSE)</f>
        <v>#N/A</v>
      </c>
      <c r="GP127" t="e">
        <f>HLOOKUP(HISVAL!GP$1,'CARTERA GESTION CHALLENGE'!$A$1:$EF$4997,2,FALSE)</f>
        <v>#N/A</v>
      </c>
      <c r="GQ127" t="e">
        <f>HLOOKUP(HISVAL!GQ$1,'CARTERA GESTION CHALLENGE'!$A$1:$EF$4997,2,FALSE)</f>
        <v>#N/A</v>
      </c>
      <c r="GR127" t="e">
        <f>HLOOKUP(HISVAL!GR$1,'CARTERA GESTION CHALLENGE'!$A$1:$EF$4997,2,FALSE)</f>
        <v>#N/A</v>
      </c>
      <c r="GS127" t="e">
        <f>HLOOKUP(HISVAL!GS$1,'CARTERA GESTION CHALLENGE'!$A$1:$EF$4997,2,FALSE)</f>
        <v>#N/A</v>
      </c>
      <c r="GT127" t="e">
        <f>HLOOKUP(HISVAL!GT$1,'CARTERA GESTION CHALLENGE'!$A$1:$EF$4997,2,FALSE)</f>
        <v>#N/A</v>
      </c>
      <c r="GU127" t="e">
        <f>HLOOKUP(HISVAL!GU$1,'CARTERA GESTION CHALLENGE'!$A$1:$EF$4997,2,FALSE)</f>
        <v>#N/A</v>
      </c>
      <c r="GV127" t="e">
        <f>HLOOKUP(HISVAL!GV$1,'CARTERA GESTION CHALLENGE'!$A$1:$EF$4997,2,FALSE)</f>
        <v>#N/A</v>
      </c>
      <c r="GW127" t="e">
        <f>HLOOKUP(HISVAL!GW$1,'CARTERA GESTION CHALLENGE'!$A$1:$EF$4997,2,FALSE)</f>
        <v>#N/A</v>
      </c>
      <c r="GX127" t="e">
        <f>HLOOKUP(HISVAL!GX$1,'CARTERA GESTION CHALLENGE'!$A$1:$EF$4997,2,FALSE)</f>
        <v>#N/A</v>
      </c>
      <c r="GY127" t="e">
        <f>HLOOKUP(HISVAL!GY$1,'CARTERA GESTION CHALLENGE'!$A$1:$EF$4997,2,FALSE)</f>
        <v>#N/A</v>
      </c>
      <c r="GZ127" t="e">
        <f>HLOOKUP(HISVAL!GZ$1,'CARTERA GESTION CHALLENGE'!$A$1:$EF$4997,2,FALSE)</f>
        <v>#N/A</v>
      </c>
      <c r="HA127" t="e">
        <f>HLOOKUP(HISVAL!HA$1,'CARTERA GESTION CHALLENGE'!$A$1:$EF$4997,2,FALSE)</f>
        <v>#N/A</v>
      </c>
      <c r="HB127" t="e">
        <f>HLOOKUP(HISVAL!HB$1,'CARTERA GESTION CHALLENGE'!$A$1:$EF$4997,2,FALSE)</f>
        <v>#N/A</v>
      </c>
      <c r="HC127" t="e">
        <f>HLOOKUP(HISVAL!HC$1,'CARTERA GESTION CHALLENGE'!$A$1:$EF$4997,2,FALSE)</f>
        <v>#N/A</v>
      </c>
      <c r="HD127" t="e">
        <f>HLOOKUP(HISVAL!HD$1,'CARTERA GESTION CHALLENGE'!$A$1:$EF$4997,2,FALSE)</f>
        <v>#N/A</v>
      </c>
      <c r="HE127" t="e">
        <f>HLOOKUP(HISVAL!HE$1,'CARTERA GESTION CHALLENGE'!$A$1:$EF$4997,2,FALSE)</f>
        <v>#N/A</v>
      </c>
      <c r="HF127" t="e">
        <f>HLOOKUP(HISVAL!HF$1,'CARTERA GESTION CHALLENGE'!$A$1:$EF$4997,2,FALSE)</f>
        <v>#N/A</v>
      </c>
      <c r="HG127" t="e">
        <f>HLOOKUP(HISVAL!HG$1,'CARTERA GESTION CHALLENGE'!$A$1:$EF$4997,2,FALSE)</f>
        <v>#N/A</v>
      </c>
      <c r="HH127" t="e">
        <f>HLOOKUP(HISVAL!HH$1,'CARTERA GESTION CHALLENGE'!$A$1:$EF$4997,2,FALSE)</f>
        <v>#N/A</v>
      </c>
      <c r="HI127" t="e">
        <f>HLOOKUP(HISVAL!HI$1,'CARTERA GESTION CHALLENGE'!$A$1:$EF$4997,2,FALSE)</f>
        <v>#N/A</v>
      </c>
      <c r="HJ127" t="e">
        <f>HLOOKUP(HISVAL!HJ$1,'CARTERA GESTION CHALLENGE'!$A$1:$EF$4997,2,FALSE)</f>
        <v>#N/A</v>
      </c>
      <c r="HK127" t="e">
        <f>HLOOKUP(HISVAL!HK$1,'CARTERA GESTION CHALLENGE'!$A$1:$EF$4997,2,FALSE)</f>
        <v>#N/A</v>
      </c>
      <c r="HL127" t="e">
        <f>HLOOKUP(HISVAL!HL$1,'CARTERA GESTION CHALLENGE'!$A$1:$EF$4997,2,FALSE)</f>
        <v>#N/A</v>
      </c>
      <c r="HM127" t="e">
        <f>HLOOKUP(HISVAL!HM$1,'CARTERA GESTION CHALLENGE'!$A$1:$EF$4997,2,FALSE)</f>
        <v>#N/A</v>
      </c>
      <c r="HN127" t="e">
        <f>HLOOKUP(HISVAL!HN$1,'CARTERA GESTION CHALLENGE'!$A$1:$EF$4997,2,FALSE)</f>
        <v>#N/A</v>
      </c>
      <c r="HO127" t="e">
        <f>HLOOKUP(HISVAL!HO$1,'CARTERA GESTION CHALLENGE'!$A$1:$EF$4997,2,FALSE)</f>
        <v>#N/A</v>
      </c>
      <c r="HP127" t="e">
        <f>HLOOKUP(HISVAL!HP$1,'CARTERA GESTION CHALLENGE'!$A$1:$EF$4997,2,FALSE)</f>
        <v>#N/A</v>
      </c>
      <c r="HQ127" t="e">
        <f>HLOOKUP(HISVAL!HQ$1,'CARTERA GESTION CHALLENGE'!$A$1:$EF$4997,2,FALSE)</f>
        <v>#N/A</v>
      </c>
      <c r="HR127" t="e">
        <f>HLOOKUP(HISVAL!HR$1,'CARTERA GESTION CHALLENGE'!$A$1:$EF$4997,2,FALSE)</f>
        <v>#N/A</v>
      </c>
      <c r="HS127" t="e">
        <f>HLOOKUP(HISVAL!HS$1,'CARTERA GESTION CHALLENGE'!$A$1:$EF$4997,2,FALSE)</f>
        <v>#N/A</v>
      </c>
      <c r="HT127" t="e">
        <f>HLOOKUP(HISVAL!HT$1,'CARTERA GESTION CHALLENGE'!$A$1:$EF$4997,2,FALSE)</f>
        <v>#N/A</v>
      </c>
      <c r="HU127" t="e">
        <f>HLOOKUP(HISVAL!HU$1,'CARTERA GESTION CHALLENGE'!$A$1:$EF$4997,2,FALSE)</f>
        <v>#N/A</v>
      </c>
      <c r="HV127" t="e">
        <f>HLOOKUP(HISVAL!HV$1,'CARTERA GESTION CHALLENGE'!$A$1:$EF$4997,2,FALSE)</f>
        <v>#N/A</v>
      </c>
      <c r="HW127" t="e">
        <f>HLOOKUP(HISVAL!HW$1,'CARTERA GESTION CHALLENGE'!$A$1:$EF$4997,2,FALSE)</f>
        <v>#N/A</v>
      </c>
      <c r="HX127" t="e">
        <f>HLOOKUP(HISVAL!HX$1,'CARTERA GESTION CHALLENGE'!$A$1:$EF$4997,2,FALSE)</f>
        <v>#N/A</v>
      </c>
      <c r="HY127" t="e">
        <f>HLOOKUP(HISVAL!HY$1,'CARTERA GESTION CHALLENGE'!$A$1:$EF$4997,2,FALSE)</f>
        <v>#N/A</v>
      </c>
      <c r="HZ127" t="e">
        <f>HLOOKUP(HISVAL!HZ$1,'CARTERA GESTION CHALLENGE'!$A$1:$EF$4997,2,FALSE)</f>
        <v>#N/A</v>
      </c>
      <c r="IA127" t="e">
        <f>HLOOKUP(HISVAL!IA$1,'CARTERA GESTION CHALLENGE'!$A$1:$EF$4997,2,FALSE)</f>
        <v>#N/A</v>
      </c>
      <c r="IB127" t="e">
        <f>HLOOKUP(HISVAL!IB$1,'CARTERA GESTION CHALLENGE'!$A$1:$EF$4997,2,FALSE)</f>
        <v>#N/A</v>
      </c>
      <c r="IC127" t="e">
        <f>HLOOKUP(HISVAL!IC$1,'CARTERA GESTION CHALLENGE'!$A$1:$EF$4997,2,FALSE)</f>
        <v>#N/A</v>
      </c>
      <c r="ID127" t="e">
        <f>HLOOKUP(HISVAL!ID$1,'CARTERA GESTION CHALLENGE'!$A$1:$EF$4997,2,FALSE)</f>
        <v>#N/A</v>
      </c>
      <c r="IE127" t="e">
        <f>HLOOKUP(HISVAL!IE$1,'CARTERA GESTION CHALLENGE'!$A$1:$EF$4997,2,FALSE)</f>
        <v>#N/A</v>
      </c>
      <c r="IF127" t="e">
        <f>HLOOKUP(HISVAL!IF$1,'CARTERA GESTION CHALLENGE'!$A$1:$EF$4997,2,FALSE)</f>
        <v>#N/A</v>
      </c>
      <c r="IG127" t="e">
        <f>HLOOKUP(HISVAL!IG$1,'CARTERA GESTION CHALLENGE'!$A$1:$EF$4997,2,FALSE)</f>
        <v>#N/A</v>
      </c>
      <c r="IH127" t="e">
        <f>HLOOKUP(HISVAL!IH$1,'CARTERA GESTION CHALLENGE'!$A$1:$EF$4997,2,FALSE)</f>
        <v>#N/A</v>
      </c>
      <c r="II127" t="e">
        <f>HLOOKUP(HISVAL!II$1,'CARTERA GESTION CHALLENGE'!$A$1:$EF$4997,2,FALSE)</f>
        <v>#N/A</v>
      </c>
      <c r="IJ127" t="e">
        <f>HLOOKUP(HISVAL!IJ$1,'CARTERA GESTION CHALLENGE'!$A$1:$EF$4997,2,FALSE)</f>
        <v>#N/A</v>
      </c>
      <c r="IK127" t="e">
        <f>HLOOKUP(HISVAL!IK$1,'CARTERA GESTION CHALLENGE'!$A$1:$EF$4997,2,FALSE)</f>
        <v>#N/A</v>
      </c>
      <c r="IL127" t="e">
        <f>HLOOKUP(HISVAL!IL$1,'CARTERA GESTION CHALLENGE'!$A$1:$EF$4997,2,FALSE)</f>
        <v>#N/A</v>
      </c>
      <c r="IM127" t="e">
        <f>HLOOKUP(HISVAL!IM$1,'CARTERA GESTION CHALLENGE'!$A$1:$EF$4997,2,FALSE)</f>
        <v>#N/A</v>
      </c>
    </row>
    <row r="128" spans="1:247" x14ac:dyDescent="0.2">
      <c r="A128" s="11" t="str">
        <f>IF('CARTERA GESTION CHALLENGE'!E125="","",'CARTERA GESTION CHALLENGE'!E125)</f>
        <v/>
      </c>
      <c r="B128" s="12" t="str">
        <f>IF('CARTERA GESTION CHALLENGE'!AT125="","",'CARTERA GESTION CHALLENGE'!AT125)</f>
        <v/>
      </c>
      <c r="C128" s="13" t="str">
        <f>IF('CARTERA GESTION CHALLENGE'!S125="","",'CARTERA GESTION CHALLENGE'!S125)</f>
        <v/>
      </c>
      <c r="D128" s="14" t="str">
        <f>IF('CARTERA GESTION CHALLENGE'!O125="","",'CARTERA GESTION CHALLENGE'!O125)</f>
        <v/>
      </c>
      <c r="E128" s="14" t="str">
        <f>IF('CARTERA GESTION CHALLENGE'!G125="","",'CARTERA GESTION CHALLENGE'!G125)</f>
        <v/>
      </c>
      <c r="F128" s="14" t="str">
        <f>IF('CARTERA GESTION CHALLENGE'!P125="","",'CARTERA GESTION CHALLENGE'!P125)</f>
        <v/>
      </c>
      <c r="G128" s="14" t="str">
        <f>IF('CARTERA GESTION CHALLENGE'!DZ125="","",'CARTERA GESTION CHALLENGE'!DZ125)</f>
        <v/>
      </c>
      <c r="J128" s="14" t="str">
        <f>IF('CARTERA GESTION CHALLENGE'!AF125="","",'CARTERA GESTION CHALLENGE'!AF125)</f>
        <v/>
      </c>
      <c r="K128" s="14" t="str" cm="1">
        <f t="array" ref="K128">_xll.BDP(G128&amp;" EQUITY","PARENT_TICKER_EXCHANGE")</f>
        <v>#N/A Invalid Security</v>
      </c>
      <c r="L128" t="str">
        <f>IF('CARTERA GESTION CHALLENGE'!A125="","",'CARTERA GESTION CHALLENGE'!A125)</f>
        <v/>
      </c>
      <c r="M128" s="14" t="str">
        <f>IF('CARTERA GESTION CHALLENGE'!AV125="","",'CARTERA GESTION CHALLENGE'!AV125)</f>
        <v/>
      </c>
      <c r="N128" s="14" t="str">
        <f>IF('CARTERA GESTION CHALLENGE'!AK125="","",'CARTERA GESTION CHALLENGE'!AK125)</f>
        <v/>
      </c>
      <c r="O128" t="str">
        <f>IF('CARTERA GESTION CHALLENGE'!AW125="","",'CARTERA GESTION CHALLENGE'!AW125)</f>
        <v/>
      </c>
      <c r="P128" t="str">
        <f>IF('CARTERA GESTION CHALLENGE'!DP125="","",'CARTERA GESTION CHALLENGE'!DP125)</f>
        <v/>
      </c>
      <c r="Q128" t="str">
        <f>IF('CARTERA GESTION CHALLENGE'!D125="","",'CARTERA GESTION CHALLENGE'!D125)</f>
        <v/>
      </c>
      <c r="R128" t="str">
        <f>IF('CARTERA GESTION CHALLENGE'!AX125="","",'CARTERA GESTION CHALLENGE'!AX125)</f>
        <v/>
      </c>
      <c r="S128" t="str">
        <f>IF('CARTERA GESTION CHALLENGE'!AY125="","",'CARTERA GESTION CHALLENGE'!AY125)</f>
        <v/>
      </c>
      <c r="T128" t="str">
        <f>IF('CARTERA GESTION CHALLENGE'!L125="","",'CARTERA GESTION CHALLENGE'!L125)</f>
        <v/>
      </c>
      <c r="U128" t="str">
        <f>IF('CARTERA GESTION CHALLENGE'!AZ125="","",'CARTERA GESTION CHALLENGE'!AZ125)</f>
        <v/>
      </c>
      <c r="V128" t="str">
        <f>IF('CARTERA GESTION CHALLENGE'!BA125="","",'CARTERA GESTION CHALLENGE'!BA125)</f>
        <v/>
      </c>
      <c r="W128" t="str">
        <f>IF('CARTERA GESTION CHALLENGE'!AH125="","",'CARTERA GESTION CHALLENGE'!AH125)</f>
        <v/>
      </c>
      <c r="X128" t="str">
        <f>IF('CARTERA GESTION CHALLENGE'!AJ125="","",'CARTERA GESTION CHALLENGE'!AJ125)</f>
        <v/>
      </c>
      <c r="Y128" t="str">
        <f>IF('CARTERA GESTION CHALLENGE'!B125="","",'CARTERA GESTION CHALLENGE'!B125)</f>
        <v/>
      </c>
      <c r="Z128" t="str">
        <f>IF('CARTERA GESTION CHALLENGE'!AE125="","",'CARTERA GESTION CHALLENGE'!AE125)</f>
        <v/>
      </c>
      <c r="AA128" t="str">
        <f>IF('CARTERA GESTION CHALLENGE'!BB125="","",'CARTERA GESTION CHALLENGE'!BB125)</f>
        <v/>
      </c>
      <c r="AC128" t="str">
        <f>IF('CARTERA GESTION CHALLENGE'!BC125="","",'CARTERA GESTION CHALLENGE'!BC125)</f>
        <v/>
      </c>
      <c r="AD128" t="str">
        <f>IF('CARTERA GESTION CHALLENGE'!BD125="","",'CARTERA GESTION CHALLENGE'!BD125)</f>
        <v/>
      </c>
      <c r="AE128" t="str">
        <f>IF('CARTERA GESTION CHALLENGE'!BE125="","",'CARTERA GESTION CHALLENGE'!BE125)</f>
        <v/>
      </c>
      <c r="AF128" t="str">
        <f>IF('CARTERA GESTION CHALLENGE'!BF125="","",'CARTERA GESTION CHALLENGE'!BF125)</f>
        <v/>
      </c>
      <c r="AG128" t="str">
        <f>IF('CARTERA GESTION CHALLENGE'!BG125="","",'CARTERA GESTION CHALLENGE'!BG125)</f>
        <v/>
      </c>
      <c r="AH128" t="str">
        <f>IF('CARTERA GESTION CHALLENGE'!BH125="","",'CARTERA GESTION CHALLENGE'!BH125)</f>
        <v/>
      </c>
      <c r="AI128" t="str">
        <f>IF('CARTERA GESTION CHALLENGE'!BI125="","",'CARTERA GESTION CHALLENGE'!BI125)</f>
        <v/>
      </c>
      <c r="AJ128" t="str">
        <f>IF('CARTERA GESTION CHALLENGE'!BJ125="","",'CARTERA GESTION CHALLENGE'!BJ125)</f>
        <v/>
      </c>
      <c r="AK128" t="str">
        <f>IF('CARTERA GESTION CHALLENGE'!BK125="","",'CARTERA GESTION CHALLENGE'!BK125)</f>
        <v/>
      </c>
      <c r="AL128" t="str">
        <f>IF('CARTERA GESTION CHALLENGE'!BL125="","",'CARTERA GESTION CHALLENGE'!BL125)</f>
        <v/>
      </c>
      <c r="AM128" t="str">
        <f>IF('CARTERA GESTION CHALLENGE'!BM125="","",'CARTERA GESTION CHALLENGE'!BM125)</f>
        <v/>
      </c>
      <c r="AN128" t="str">
        <f>IF('CARTERA GESTION CHALLENGE'!BN125="","",'CARTERA GESTION CHALLENGE'!BN125)</f>
        <v/>
      </c>
      <c r="AO128" t="str">
        <f>IF('CARTERA GESTION CHALLENGE'!BO125="","",'CARTERA GESTION CHALLENGE'!BO125)</f>
        <v/>
      </c>
      <c r="AP128" t="str">
        <f>IF('CARTERA GESTION CHALLENGE'!BP125="","",'CARTERA GESTION CHALLENGE'!BP125)</f>
        <v/>
      </c>
      <c r="AQ128" t="str">
        <f>IF('CARTERA GESTION CHALLENGE'!BQ125="","",'CARTERA GESTION CHALLENGE'!BQ125)</f>
        <v/>
      </c>
      <c r="AR128" t="str">
        <f>IF('CARTERA GESTION CHALLENGE'!BR125="","",'CARTERA GESTION CHALLENGE'!BR125)</f>
        <v/>
      </c>
      <c r="AT128" t="str">
        <f>IF('CARTERA GESTION CHALLENGE'!BS125="","",'CARTERA GESTION CHALLENGE'!BS125)</f>
        <v/>
      </c>
      <c r="AU128" t="str">
        <f>IF('CARTERA GESTION CHALLENGE'!BT125="","",'CARTERA GESTION CHALLENGE'!BT125)</f>
        <v/>
      </c>
      <c r="AV128" t="str">
        <f>HLOOKUP(HISVAL!AV$1,'CARTERA GESTION CHALLENGE'!$A$1:$EF$4997,2,FALSE)</f>
        <v>S</v>
      </c>
      <c r="AW128" t="str">
        <f>HLOOKUP(HISVAL!AW$1,'CARTERA GESTION CHALLENGE'!$A$1:$EF$4997,2,FALSE)</f>
        <v>S</v>
      </c>
      <c r="AX128" t="str">
        <f>HLOOKUP(HISVAL!AX$1,'CARTERA GESTION CHALLENGE'!$A$1:$EF$4997,2,FALSE)</f>
        <v>1</v>
      </c>
      <c r="AY128">
        <f>HLOOKUP(HISVAL!AY$1,'CARTERA GESTION CHALLENGE'!$A$1:$EF$4997,2,FALSE)</f>
        <v>1</v>
      </c>
      <c r="AZ128">
        <f>HLOOKUP(HISVAL!AZ$1,'CARTERA GESTION CHALLENGE'!$A$1:$EF$4997,2,FALSE)</f>
        <v>0</v>
      </c>
      <c r="BA128">
        <f>HLOOKUP(HISVAL!BA$1,'CARTERA GESTION CHALLENGE'!$A$1:$EF$4997,2,FALSE)</f>
        <v>44586</v>
      </c>
      <c r="BB128">
        <f>HLOOKUP(HISVAL!BB$1,'CARTERA GESTION CHALLENGE'!$A$1:$EF$4997,2,FALSE)</f>
        <v>-8000</v>
      </c>
      <c r="BC128">
        <f>HLOOKUP(HISVAL!BC$1,'CARTERA GESTION CHALLENGE'!$A$1:$EF$4997,2,FALSE)</f>
        <v>0</v>
      </c>
      <c r="BD128">
        <f>HLOOKUP(HISVAL!BD$1,'CARTERA GESTION CHALLENGE'!$A$1:$EF$4997,2,FALSE)</f>
        <v>0</v>
      </c>
      <c r="BE128">
        <f>HLOOKUP(HISVAL!BE$1,'CARTERA GESTION CHALLENGE'!$A$1:$EF$4997,2,FALSE)</f>
        <v>2</v>
      </c>
      <c r="BF128">
        <f>HLOOKUP(HISVAL!BF$1,'CARTERA GESTION CHALLENGE'!$A$1:$EF$4997,2,FALSE)</f>
        <v>0</v>
      </c>
      <c r="BG128">
        <f>HLOOKUP(HISVAL!BG$1,'CARTERA GESTION CHALLENGE'!$A$1:$EF$4997,2,FALSE)</f>
        <v>0</v>
      </c>
      <c r="BH128" t="str">
        <f>HLOOKUP(HISVAL!BH$1,'CARTERA GESTION CHALLENGE'!$A$1:$EF$4997,2,FALSE)</f>
        <v>N</v>
      </c>
      <c r="BI128">
        <f>HLOOKUP(HISVAL!BI$1,'CARTERA GESTION CHALLENGE'!$A$1:$EF$4997,2,FALSE)</f>
        <v>0</v>
      </c>
      <c r="BJ128">
        <f>HLOOKUP(HISVAL!BJ$1,'CARTERA GESTION CHALLENGE'!$A$1:$EF$4997,2,FALSE)</f>
        <v>0</v>
      </c>
      <c r="BK128">
        <f>HLOOKUP(HISVAL!BK$1,'CARTERA GESTION CHALLENGE'!$A$1:$EF$4997,2,FALSE)</f>
        <v>0</v>
      </c>
      <c r="BL128">
        <f>HLOOKUP(HISVAL!BL$1,'CARTERA GESTION CHALLENGE'!$A$1:$EF$4997,2,FALSE)</f>
        <v>0</v>
      </c>
      <c r="BM128">
        <f>HLOOKUP(HISVAL!BM$1,'CARTERA GESTION CHALLENGE'!$A$1:$EF$4997,2,FALSE)</f>
        <v>0</v>
      </c>
      <c r="BN128">
        <f>HLOOKUP(HISVAL!BN$1,'CARTERA GESTION CHALLENGE'!$A$1:$EF$4997,2,FALSE)</f>
        <v>0</v>
      </c>
      <c r="BO128">
        <f>HLOOKUP(HISVAL!BO$1,'CARTERA GESTION CHALLENGE'!$A$1:$EF$4997,2,FALSE)</f>
        <v>0</v>
      </c>
      <c r="BP128">
        <f>HLOOKUP(HISVAL!BP$1,'CARTERA GESTION CHALLENGE'!$A$1:$EF$4997,2,FALSE)</f>
        <v>0</v>
      </c>
      <c r="BQ128">
        <f>HLOOKUP(HISVAL!BQ$1,'CARTERA GESTION CHALLENGE'!$A$1:$EF$4997,2,FALSE)</f>
        <v>0</v>
      </c>
      <c r="BR128">
        <f>HLOOKUP(HISVAL!BR$1,'CARTERA GESTION CHALLENGE'!$A$1:$EF$4997,2,FALSE)</f>
        <v>0</v>
      </c>
      <c r="BS128">
        <f>HLOOKUP(HISVAL!BS$1,'CARTERA GESTION CHALLENGE'!$A$1:$EF$4997,2,FALSE)</f>
        <v>0</v>
      </c>
      <c r="BT128">
        <f>HLOOKUP(HISVAL!BT$1,'CARTERA GESTION CHALLENGE'!$A$1:$EF$4997,2,FALSE)</f>
        <v>219452.29</v>
      </c>
      <c r="BU128">
        <f>HLOOKUP(HISVAL!BU$1,'CARTERA GESTION CHALLENGE'!$A$1:$EF$4997,2,FALSE)</f>
        <v>0</v>
      </c>
      <c r="BV128">
        <f>HLOOKUP(HISVAL!BV$1,'CARTERA GESTION CHALLENGE'!$A$1:$EF$4997,2,FALSE)</f>
        <v>4</v>
      </c>
      <c r="BW128">
        <f>HLOOKUP(HISVAL!BW$1,'CARTERA GESTION CHALLENGE'!$A$1:$EF$4997,2,FALSE)</f>
        <v>0</v>
      </c>
      <c r="BX128">
        <f>HLOOKUP(HISVAL!BX$1,'CARTERA GESTION CHALLENGE'!$A$1:$EF$4997,2,FALSE)</f>
        <v>0</v>
      </c>
      <c r="BY128">
        <f>HLOOKUP(HISVAL!BY$1,'CARTERA GESTION CHALLENGE'!$A$1:$EF$4997,2,FALSE)</f>
        <v>857</v>
      </c>
      <c r="BZ128">
        <f>HLOOKUP(HISVAL!BZ$1,'CARTERA GESTION CHALLENGE'!$A$1:$EF$4997,2,FALSE)</f>
        <v>0</v>
      </c>
      <c r="CA128">
        <f>HLOOKUP(HISVAL!CA$1,'CARTERA GESTION CHALLENGE'!$A$1:$EF$4997,2,FALSE)</f>
        <v>0</v>
      </c>
      <c r="CB128">
        <f>HLOOKUP(HISVAL!CB$1,'CARTERA GESTION CHALLENGE'!$A$1:$EF$4997,2,FALSE)</f>
        <v>0</v>
      </c>
      <c r="CC128">
        <f>HLOOKUP(HISVAL!CC$1,'CARTERA GESTION CHALLENGE'!$A$1:$EF$4997,2,FALSE)</f>
        <v>0</v>
      </c>
      <c r="CD128">
        <f>HLOOKUP(HISVAL!CD$1,'CARTERA GESTION CHALLENGE'!$A$1:$EF$4997,2,FALSE)</f>
        <v>0</v>
      </c>
      <c r="CE128">
        <f>HLOOKUP(HISVAL!CE$1,'CARTERA GESTION CHALLENGE'!$A$1:$EF$4997,2,FALSE)</f>
        <v>0</v>
      </c>
      <c r="CF128">
        <f>HLOOKUP(HISVAL!CF$1,'CARTERA GESTION CHALLENGE'!$A$1:$EF$4997,2,FALSE)</f>
        <v>0</v>
      </c>
      <c r="CG128">
        <f>HLOOKUP(HISVAL!CG$1,'CARTERA GESTION CHALLENGE'!$A$1:$EF$4997,2,FALSE)</f>
        <v>0</v>
      </c>
      <c r="CH128">
        <f>HLOOKUP(HISVAL!CH$1,'CARTERA GESTION CHALLENGE'!$A$1:$EF$4997,2,FALSE)</f>
        <v>0</v>
      </c>
      <c r="CI128">
        <f>HLOOKUP(HISVAL!CI$1,'CARTERA GESTION CHALLENGE'!$A$1:$EF$4997,2,FALSE)</f>
        <v>571747.71</v>
      </c>
      <c r="CJ128">
        <f>HLOOKUP(HISVAL!CJ$1,'CARTERA GESTION CHALLENGE'!$A$1:$EF$4997,2,FALSE)</f>
        <v>571747.71</v>
      </c>
      <c r="CK128">
        <f>HLOOKUP(HISVAL!CK$1,'CARTERA GESTION CHALLENGE'!$A$1:$EF$4997,2,FALSE)</f>
        <v>0</v>
      </c>
      <c r="CL128">
        <f>HLOOKUP(HISVAL!CL$1,'CARTERA GESTION CHALLENGE'!$A$1:$EF$4997,2,FALSE)</f>
        <v>0</v>
      </c>
      <c r="CM128">
        <f>HLOOKUP(HISVAL!CM$1,'CARTERA GESTION CHALLENGE'!$A$1:$EF$4997,2,FALSE)</f>
        <v>0</v>
      </c>
      <c r="CN128" t="str">
        <f>HLOOKUP(HISVAL!CN$1,'CARTERA GESTION CHALLENGE'!$A$1:$EF$4997,2,FALSE)</f>
        <v>M</v>
      </c>
      <c r="CO128">
        <f>HLOOKUP(HISVAL!CO$1,'CARTERA GESTION CHALLENGE'!$A$1:$EF$4997,2,FALSE)</f>
        <v>0</v>
      </c>
      <c r="CP128">
        <f>HLOOKUP(HISVAL!CP$1,'CARTERA GESTION CHALLENGE'!$A$1:$EF$4997,2,FALSE)</f>
        <v>0</v>
      </c>
      <c r="CQ128">
        <f>HLOOKUP(HISVAL!CQ$1,'CARTERA GESTION CHALLENGE'!$A$1:$EF$4997,2,FALSE)</f>
        <v>0</v>
      </c>
      <c r="CR128">
        <f>HLOOKUP(HISVAL!CR$1,'CARTERA GESTION CHALLENGE'!$A$1:$EF$4997,2,FALSE)</f>
        <v>0</v>
      </c>
      <c r="CS128" t="str">
        <f>HLOOKUP(HISVAL!CS$1,'CARTERA GESTION CHALLENGE'!$A$1:$EF$4997,2,FALSE)</f>
        <v>A</v>
      </c>
      <c r="CT128">
        <f>HLOOKUP(HISVAL!CT$1,'CARTERA GESTION CHALLENGE'!$A$1:$EF$4997,2,FALSE)</f>
        <v>0</v>
      </c>
      <c r="CU128" t="e">
        <f>HLOOKUP(HISVAL!CU$1,'CARTERA GESTION CHALLENGE'!$A$1:$EF$4997,2,FALSE)</f>
        <v>#N/A</v>
      </c>
      <c r="CV128" t="e">
        <f>HLOOKUP(HISVAL!CV$1,'CARTERA GESTION CHALLENGE'!$A$1:$EF$4997,2,FALSE)</f>
        <v>#N/A</v>
      </c>
      <c r="CW128" t="e">
        <f>HLOOKUP(HISVAL!CW$1,'CARTERA GESTION CHALLENGE'!$A$1:$EF$4997,2,FALSE)</f>
        <v>#N/A</v>
      </c>
      <c r="CX128" t="e">
        <f>HLOOKUP(HISVAL!CX$1,'CARTERA GESTION CHALLENGE'!$A$1:$EF$4997,2,FALSE)</f>
        <v>#N/A</v>
      </c>
      <c r="CY128" t="e">
        <f>HLOOKUP(HISVAL!CY$1,'CARTERA GESTION CHALLENGE'!$A$1:$EF$4997,2,FALSE)</f>
        <v>#N/A</v>
      </c>
      <c r="CZ128" t="e">
        <f>HLOOKUP(HISVAL!CZ$1,'CARTERA GESTION CHALLENGE'!$A$1:$EF$4997,2,FALSE)</f>
        <v>#N/A</v>
      </c>
      <c r="DA128" t="e">
        <f>HLOOKUP(HISVAL!DA$1,'CARTERA GESTION CHALLENGE'!$A$1:$EF$4997,2,FALSE)</f>
        <v>#N/A</v>
      </c>
      <c r="DB128" t="e">
        <f>HLOOKUP(HISVAL!DB$1,'CARTERA GESTION CHALLENGE'!$A$1:$EF$4997,2,FALSE)</f>
        <v>#N/A</v>
      </c>
      <c r="DC128" t="e">
        <f>HLOOKUP(HISVAL!DC$1,'CARTERA GESTION CHALLENGE'!$A$1:$EF$4997,2,FALSE)</f>
        <v>#N/A</v>
      </c>
      <c r="DD128" t="e">
        <f>HLOOKUP(HISVAL!DD$1,'CARTERA GESTION CHALLENGE'!$A$1:$EF$4997,2,FALSE)</f>
        <v>#N/A</v>
      </c>
      <c r="DE128" t="e">
        <f>HLOOKUP(HISVAL!DE$1,'CARTERA GESTION CHALLENGE'!$A$1:$EF$4997,2,FALSE)</f>
        <v>#N/A</v>
      </c>
      <c r="DF128" t="e">
        <f>HLOOKUP(HISVAL!DF$1,'CARTERA GESTION CHALLENGE'!$A$1:$EF$4997,2,FALSE)</f>
        <v>#N/A</v>
      </c>
      <c r="DG128" t="e">
        <f>HLOOKUP(HISVAL!DG$1,'CARTERA GESTION CHALLENGE'!$A$1:$EF$4997,2,FALSE)</f>
        <v>#N/A</v>
      </c>
      <c r="DH128" t="e">
        <f>HLOOKUP(HISVAL!DH$1,'CARTERA GESTION CHALLENGE'!$A$1:$EF$4997,2,FALSE)</f>
        <v>#N/A</v>
      </c>
      <c r="DI128" t="e">
        <f>HLOOKUP(HISVAL!DI$1,'CARTERA GESTION CHALLENGE'!$A$1:$EF$4997,2,FALSE)</f>
        <v>#N/A</v>
      </c>
      <c r="DJ128" t="e">
        <f>HLOOKUP(HISVAL!DJ$1,'CARTERA GESTION CHALLENGE'!$A$1:$EF$4997,2,FALSE)</f>
        <v>#N/A</v>
      </c>
      <c r="DK128" t="e">
        <f>HLOOKUP(HISVAL!DK$1,'CARTERA GESTION CHALLENGE'!$A$1:$EF$4997,2,FALSE)</f>
        <v>#N/A</v>
      </c>
      <c r="DL128" t="e">
        <f>HLOOKUP(HISVAL!DL$1,'CARTERA GESTION CHALLENGE'!$A$1:$EF$4997,2,FALSE)</f>
        <v>#N/A</v>
      </c>
      <c r="DM128" t="e">
        <f>HLOOKUP(HISVAL!DM$1,'CARTERA GESTION CHALLENGE'!$A$1:$EF$4997,2,FALSE)</f>
        <v>#N/A</v>
      </c>
      <c r="DN128" t="e">
        <f>HLOOKUP(HISVAL!DN$1,'CARTERA GESTION CHALLENGE'!$A$1:$EF$4997,2,FALSE)</f>
        <v>#N/A</v>
      </c>
      <c r="DO128" t="e">
        <f>HLOOKUP(HISVAL!DO$1,'CARTERA GESTION CHALLENGE'!$A$1:$EF$4997,2,FALSE)</f>
        <v>#N/A</v>
      </c>
      <c r="DP128" t="e">
        <f>HLOOKUP(HISVAL!DP$1,'CARTERA GESTION CHALLENGE'!$A$1:$EF$4997,2,FALSE)</f>
        <v>#N/A</v>
      </c>
      <c r="DQ128" t="e">
        <f>HLOOKUP(HISVAL!DQ$1,'CARTERA GESTION CHALLENGE'!$A$1:$EF$4997,2,FALSE)</f>
        <v>#N/A</v>
      </c>
      <c r="DR128" t="e">
        <f>HLOOKUP(HISVAL!DR$1,'CARTERA GESTION CHALLENGE'!$A$1:$EF$4997,2,FALSE)</f>
        <v>#N/A</v>
      </c>
      <c r="DS128" t="e">
        <f>HLOOKUP(HISVAL!DS$1,'CARTERA GESTION CHALLENGE'!$A$1:$EF$4997,2,FALSE)</f>
        <v>#N/A</v>
      </c>
      <c r="DT128" t="e">
        <f>HLOOKUP(HISVAL!DT$1,'CARTERA GESTION CHALLENGE'!$A$1:$EF$4997,2,FALSE)</f>
        <v>#N/A</v>
      </c>
      <c r="DU128" t="e">
        <f>HLOOKUP(HISVAL!DU$1,'CARTERA GESTION CHALLENGE'!$A$1:$EF$4997,2,FALSE)</f>
        <v>#N/A</v>
      </c>
      <c r="DV128" t="e">
        <f>HLOOKUP(HISVAL!DV$1,'CARTERA GESTION CHALLENGE'!$A$1:$EF$4997,2,FALSE)</f>
        <v>#N/A</v>
      </c>
      <c r="DW128" t="e">
        <f>HLOOKUP(HISVAL!DW$1,'CARTERA GESTION CHALLENGE'!$A$1:$EF$4997,2,FALSE)</f>
        <v>#N/A</v>
      </c>
      <c r="DX128" t="e">
        <f>HLOOKUP(HISVAL!DX$1,'CARTERA GESTION CHALLENGE'!$A$1:$EF$4997,2,FALSE)</f>
        <v>#N/A</v>
      </c>
      <c r="DY128" t="e">
        <f>HLOOKUP(HISVAL!DY$1,'CARTERA GESTION CHALLENGE'!$A$1:$EF$4997,2,FALSE)</f>
        <v>#N/A</v>
      </c>
      <c r="DZ128" t="e">
        <f>HLOOKUP(HISVAL!DZ$1,'CARTERA GESTION CHALLENGE'!$A$1:$EF$4997,2,FALSE)</f>
        <v>#N/A</v>
      </c>
      <c r="EA128" t="e">
        <f>HLOOKUP(HISVAL!EA$1,'CARTERA GESTION CHALLENGE'!$A$1:$EF$4997,2,FALSE)</f>
        <v>#N/A</v>
      </c>
      <c r="EB128" t="e">
        <f>HLOOKUP(HISVAL!EB$1,'CARTERA GESTION CHALLENGE'!$A$1:$EF$4997,2,FALSE)</f>
        <v>#N/A</v>
      </c>
      <c r="EC128" t="e">
        <f>HLOOKUP(HISVAL!EC$1,'CARTERA GESTION CHALLENGE'!$A$1:$EF$4997,2,FALSE)</f>
        <v>#N/A</v>
      </c>
      <c r="ED128" t="e">
        <f>HLOOKUP(HISVAL!ED$1,'CARTERA GESTION CHALLENGE'!$A$1:$EF$4997,2,FALSE)</f>
        <v>#N/A</v>
      </c>
      <c r="EE128" t="e">
        <f>HLOOKUP(HISVAL!EE$1,'CARTERA GESTION CHALLENGE'!$A$1:$EF$4997,2,FALSE)</f>
        <v>#N/A</v>
      </c>
      <c r="EF128" t="e">
        <f>HLOOKUP(HISVAL!EF$1,'CARTERA GESTION CHALLENGE'!$A$1:$EF$4997,2,FALSE)</f>
        <v>#N/A</v>
      </c>
      <c r="EG128" t="e">
        <f>HLOOKUP(HISVAL!EG$1,'CARTERA GESTION CHALLENGE'!$A$1:$EF$4997,2,FALSE)</f>
        <v>#N/A</v>
      </c>
      <c r="EH128" t="e">
        <f>HLOOKUP(HISVAL!EH$1,'CARTERA GESTION CHALLENGE'!$A$1:$EF$4997,2,FALSE)</f>
        <v>#N/A</v>
      </c>
      <c r="EI128" t="e">
        <f>HLOOKUP(HISVAL!EI$1,'CARTERA GESTION CHALLENGE'!$A$1:$EF$4997,2,FALSE)</f>
        <v>#N/A</v>
      </c>
      <c r="EJ128" t="e">
        <f>HLOOKUP(HISVAL!EJ$1,'CARTERA GESTION CHALLENGE'!$A$1:$EF$4997,2,FALSE)</f>
        <v>#N/A</v>
      </c>
      <c r="EK128" t="e">
        <f>HLOOKUP(HISVAL!EK$1,'CARTERA GESTION CHALLENGE'!$A$1:$EF$4997,2,FALSE)</f>
        <v>#N/A</v>
      </c>
      <c r="EL128" t="e">
        <f>HLOOKUP(HISVAL!EL$1,'CARTERA GESTION CHALLENGE'!$A$1:$EF$4997,2,FALSE)</f>
        <v>#N/A</v>
      </c>
      <c r="EM128" t="e">
        <f>HLOOKUP(HISVAL!EM$1,'CARTERA GESTION CHALLENGE'!$A$1:$EF$4997,2,FALSE)</f>
        <v>#N/A</v>
      </c>
      <c r="EN128" t="e">
        <f>HLOOKUP(HISVAL!EN$1,'CARTERA GESTION CHALLENGE'!$A$1:$EF$4997,2,FALSE)</f>
        <v>#N/A</v>
      </c>
      <c r="EO128" t="e">
        <f>HLOOKUP(HISVAL!EO$1,'CARTERA GESTION CHALLENGE'!$A$1:$EF$4997,2,FALSE)</f>
        <v>#N/A</v>
      </c>
      <c r="EP128" t="e">
        <f>HLOOKUP(HISVAL!EP$1,'CARTERA GESTION CHALLENGE'!$A$1:$EF$4997,2,FALSE)</f>
        <v>#N/A</v>
      </c>
      <c r="EQ128" t="e">
        <f>HLOOKUP(HISVAL!EQ$1,'CARTERA GESTION CHALLENGE'!$A$1:$EF$4997,2,FALSE)</f>
        <v>#N/A</v>
      </c>
      <c r="ER128" t="e">
        <f>HLOOKUP(HISVAL!ER$1,'CARTERA GESTION CHALLENGE'!$A$1:$EF$4997,2,FALSE)</f>
        <v>#N/A</v>
      </c>
      <c r="ES128" t="e">
        <f>HLOOKUP(HISVAL!ES$1,'CARTERA GESTION CHALLENGE'!$A$1:$EF$4997,2,FALSE)</f>
        <v>#N/A</v>
      </c>
      <c r="ET128" t="e">
        <f>HLOOKUP(HISVAL!ET$1,'CARTERA GESTION CHALLENGE'!$A$1:$EF$4997,2,FALSE)</f>
        <v>#N/A</v>
      </c>
      <c r="EU128" t="e">
        <f>HLOOKUP(HISVAL!EU$1,'CARTERA GESTION CHALLENGE'!$A$1:$EF$4997,2,FALSE)</f>
        <v>#N/A</v>
      </c>
      <c r="EV128" t="e">
        <f>HLOOKUP(HISVAL!EV$1,'CARTERA GESTION CHALLENGE'!$A$1:$EF$4997,2,FALSE)</f>
        <v>#N/A</v>
      </c>
      <c r="EW128" t="e">
        <f>HLOOKUP(HISVAL!EW$1,'CARTERA GESTION CHALLENGE'!$A$1:$EF$4997,2,FALSE)</f>
        <v>#N/A</v>
      </c>
      <c r="EX128" t="e">
        <f>HLOOKUP(HISVAL!EX$1,'CARTERA GESTION CHALLENGE'!$A$1:$EF$4997,2,FALSE)</f>
        <v>#N/A</v>
      </c>
      <c r="EY128" t="e">
        <f>HLOOKUP(HISVAL!EY$1,'CARTERA GESTION CHALLENGE'!$A$1:$EF$4997,2,FALSE)</f>
        <v>#N/A</v>
      </c>
      <c r="EZ128" t="e">
        <f>HLOOKUP(HISVAL!EZ$1,'CARTERA GESTION CHALLENGE'!$A$1:$EF$4997,2,FALSE)</f>
        <v>#N/A</v>
      </c>
      <c r="FA128" t="e">
        <f>HLOOKUP(HISVAL!FA$1,'CARTERA GESTION CHALLENGE'!$A$1:$EF$4997,2,FALSE)</f>
        <v>#N/A</v>
      </c>
      <c r="FB128" t="e">
        <f>HLOOKUP(HISVAL!FB$1,'CARTERA GESTION CHALLENGE'!$A$1:$EF$4997,2,FALSE)</f>
        <v>#N/A</v>
      </c>
      <c r="FC128" t="e">
        <f>HLOOKUP(HISVAL!FC$1,'CARTERA GESTION CHALLENGE'!$A$1:$EF$4997,2,FALSE)</f>
        <v>#N/A</v>
      </c>
      <c r="FD128" t="e">
        <f>HLOOKUP(HISVAL!FD$1,'CARTERA GESTION CHALLENGE'!$A$1:$EF$4997,2,FALSE)</f>
        <v>#N/A</v>
      </c>
      <c r="FE128" t="e">
        <f>HLOOKUP(HISVAL!FE$1,'CARTERA GESTION CHALLENGE'!$A$1:$EF$4997,2,FALSE)</f>
        <v>#N/A</v>
      </c>
      <c r="FF128" t="e">
        <f>HLOOKUP(HISVAL!FF$1,'CARTERA GESTION CHALLENGE'!$A$1:$EF$4997,2,FALSE)</f>
        <v>#N/A</v>
      </c>
      <c r="FG128" t="e">
        <f>HLOOKUP(HISVAL!FG$1,'CARTERA GESTION CHALLENGE'!$A$1:$EF$4997,2,FALSE)</f>
        <v>#N/A</v>
      </c>
      <c r="FH128" t="e">
        <f>HLOOKUP(HISVAL!FH$1,'CARTERA GESTION CHALLENGE'!$A$1:$EF$4997,2,FALSE)</f>
        <v>#N/A</v>
      </c>
      <c r="FI128" t="e">
        <f>HLOOKUP(HISVAL!FI$1,'CARTERA GESTION CHALLENGE'!$A$1:$EF$4997,2,FALSE)</f>
        <v>#N/A</v>
      </c>
      <c r="FJ128" t="e">
        <f>HLOOKUP(HISVAL!FJ$1,'CARTERA GESTION CHALLENGE'!$A$1:$EF$4997,2,FALSE)</f>
        <v>#N/A</v>
      </c>
      <c r="FK128" t="e">
        <f>HLOOKUP(HISVAL!FK$1,'CARTERA GESTION CHALLENGE'!$A$1:$EF$4997,2,FALSE)</f>
        <v>#N/A</v>
      </c>
      <c r="FL128" t="e">
        <f>HLOOKUP(HISVAL!FL$1,'CARTERA GESTION CHALLENGE'!$A$1:$EF$4997,2,FALSE)</f>
        <v>#N/A</v>
      </c>
      <c r="FM128" t="e">
        <f>HLOOKUP(HISVAL!FM$1,'CARTERA GESTION CHALLENGE'!$A$1:$EF$4997,2,FALSE)</f>
        <v>#N/A</v>
      </c>
      <c r="FN128" t="e">
        <f>HLOOKUP(HISVAL!FN$1,'CARTERA GESTION CHALLENGE'!$A$1:$EF$4997,2,FALSE)</f>
        <v>#N/A</v>
      </c>
      <c r="FO128" t="e">
        <f>HLOOKUP(HISVAL!FO$1,'CARTERA GESTION CHALLENGE'!$A$1:$EF$4997,2,FALSE)</f>
        <v>#N/A</v>
      </c>
      <c r="FP128" t="e">
        <f>HLOOKUP(HISVAL!FP$1,'CARTERA GESTION CHALLENGE'!$A$1:$EF$4997,2,FALSE)</f>
        <v>#N/A</v>
      </c>
      <c r="FQ128" t="e">
        <f>HLOOKUP(HISVAL!FQ$1,'CARTERA GESTION CHALLENGE'!$A$1:$EF$4997,2,FALSE)</f>
        <v>#N/A</v>
      </c>
      <c r="FR128" t="e">
        <f>HLOOKUP(HISVAL!FR$1,'CARTERA GESTION CHALLENGE'!$A$1:$EF$4997,2,FALSE)</f>
        <v>#N/A</v>
      </c>
      <c r="FS128" t="e">
        <f>HLOOKUP(HISVAL!FS$1,'CARTERA GESTION CHALLENGE'!$A$1:$EF$4997,2,FALSE)</f>
        <v>#N/A</v>
      </c>
      <c r="FT128" t="e">
        <f>HLOOKUP(HISVAL!FT$1,'CARTERA GESTION CHALLENGE'!$A$1:$EF$4997,2,FALSE)</f>
        <v>#N/A</v>
      </c>
      <c r="FU128" t="e">
        <f>HLOOKUP(HISVAL!FU$1,'CARTERA GESTION CHALLENGE'!$A$1:$EF$4997,2,FALSE)</f>
        <v>#N/A</v>
      </c>
      <c r="FV128" t="e">
        <f>HLOOKUP(HISVAL!FV$1,'CARTERA GESTION CHALLENGE'!$A$1:$EF$4997,2,FALSE)</f>
        <v>#N/A</v>
      </c>
      <c r="FW128" t="e">
        <f>HLOOKUP(HISVAL!FW$1,'CARTERA GESTION CHALLENGE'!$A$1:$EF$4997,2,FALSE)</f>
        <v>#N/A</v>
      </c>
      <c r="FX128" t="e">
        <f>HLOOKUP(HISVAL!FX$1,'CARTERA GESTION CHALLENGE'!$A$1:$EF$4997,2,FALSE)</f>
        <v>#N/A</v>
      </c>
      <c r="FY128" t="e">
        <f>HLOOKUP(HISVAL!FY$1,'CARTERA GESTION CHALLENGE'!$A$1:$EF$4997,2,FALSE)</f>
        <v>#N/A</v>
      </c>
      <c r="FZ128" t="e">
        <f>HLOOKUP(HISVAL!FZ$1,'CARTERA GESTION CHALLENGE'!$A$1:$EF$4997,2,FALSE)</f>
        <v>#N/A</v>
      </c>
      <c r="GA128" t="e">
        <f>HLOOKUP(HISVAL!GA$1,'CARTERA GESTION CHALLENGE'!$A$1:$EF$4997,2,FALSE)</f>
        <v>#N/A</v>
      </c>
      <c r="GB128" t="e">
        <f>HLOOKUP(HISVAL!GB$1,'CARTERA GESTION CHALLENGE'!$A$1:$EF$4997,2,FALSE)</f>
        <v>#N/A</v>
      </c>
      <c r="GC128" t="e">
        <f>HLOOKUP(HISVAL!GC$1,'CARTERA GESTION CHALLENGE'!$A$1:$EF$4997,2,FALSE)</f>
        <v>#N/A</v>
      </c>
      <c r="GD128" t="e">
        <f>HLOOKUP(HISVAL!GD$1,'CARTERA GESTION CHALLENGE'!$A$1:$EF$4997,2,FALSE)</f>
        <v>#N/A</v>
      </c>
      <c r="GE128" t="e">
        <f>HLOOKUP(HISVAL!GE$1,'CARTERA GESTION CHALLENGE'!$A$1:$EF$4997,2,FALSE)</f>
        <v>#N/A</v>
      </c>
      <c r="GF128" t="e">
        <f>HLOOKUP(HISVAL!GF$1,'CARTERA GESTION CHALLENGE'!$A$1:$EF$4997,2,FALSE)</f>
        <v>#N/A</v>
      </c>
      <c r="GG128" t="e">
        <f>HLOOKUP(HISVAL!GG$1,'CARTERA GESTION CHALLENGE'!$A$1:$EF$4997,2,FALSE)</f>
        <v>#N/A</v>
      </c>
      <c r="GH128" t="e">
        <f>HLOOKUP(HISVAL!GH$1,'CARTERA GESTION CHALLENGE'!$A$1:$EF$4997,2,FALSE)</f>
        <v>#N/A</v>
      </c>
      <c r="GI128" t="e">
        <f>HLOOKUP(HISVAL!GI$1,'CARTERA GESTION CHALLENGE'!$A$1:$EF$4997,2,FALSE)</f>
        <v>#N/A</v>
      </c>
      <c r="GJ128" t="e">
        <f>HLOOKUP(HISVAL!GJ$1,'CARTERA GESTION CHALLENGE'!$A$1:$EF$4997,2,FALSE)</f>
        <v>#N/A</v>
      </c>
      <c r="GK128" t="e">
        <f>HLOOKUP(HISVAL!GK$1,'CARTERA GESTION CHALLENGE'!$A$1:$EF$4997,2,FALSE)</f>
        <v>#N/A</v>
      </c>
      <c r="GL128" t="e">
        <f>HLOOKUP(HISVAL!GL$1,'CARTERA GESTION CHALLENGE'!$A$1:$EF$4997,2,FALSE)</f>
        <v>#N/A</v>
      </c>
      <c r="GM128" t="e">
        <f>HLOOKUP(HISVAL!GM$1,'CARTERA GESTION CHALLENGE'!$A$1:$EF$4997,2,FALSE)</f>
        <v>#N/A</v>
      </c>
      <c r="GN128" t="e">
        <f>HLOOKUP(HISVAL!GN$1,'CARTERA GESTION CHALLENGE'!$A$1:$EF$4997,2,FALSE)</f>
        <v>#N/A</v>
      </c>
      <c r="GO128" t="e">
        <f>HLOOKUP(HISVAL!GO$1,'CARTERA GESTION CHALLENGE'!$A$1:$EF$4997,2,FALSE)</f>
        <v>#N/A</v>
      </c>
      <c r="GP128" t="e">
        <f>HLOOKUP(HISVAL!GP$1,'CARTERA GESTION CHALLENGE'!$A$1:$EF$4997,2,FALSE)</f>
        <v>#N/A</v>
      </c>
      <c r="GQ128" t="e">
        <f>HLOOKUP(HISVAL!GQ$1,'CARTERA GESTION CHALLENGE'!$A$1:$EF$4997,2,FALSE)</f>
        <v>#N/A</v>
      </c>
      <c r="GR128" t="e">
        <f>HLOOKUP(HISVAL!GR$1,'CARTERA GESTION CHALLENGE'!$A$1:$EF$4997,2,FALSE)</f>
        <v>#N/A</v>
      </c>
      <c r="GS128" t="e">
        <f>HLOOKUP(HISVAL!GS$1,'CARTERA GESTION CHALLENGE'!$A$1:$EF$4997,2,FALSE)</f>
        <v>#N/A</v>
      </c>
      <c r="GT128" t="e">
        <f>HLOOKUP(HISVAL!GT$1,'CARTERA GESTION CHALLENGE'!$A$1:$EF$4997,2,FALSE)</f>
        <v>#N/A</v>
      </c>
      <c r="GU128" t="e">
        <f>HLOOKUP(HISVAL!GU$1,'CARTERA GESTION CHALLENGE'!$A$1:$EF$4997,2,FALSE)</f>
        <v>#N/A</v>
      </c>
      <c r="GV128" t="e">
        <f>HLOOKUP(HISVAL!GV$1,'CARTERA GESTION CHALLENGE'!$A$1:$EF$4997,2,FALSE)</f>
        <v>#N/A</v>
      </c>
      <c r="GW128" t="e">
        <f>HLOOKUP(HISVAL!GW$1,'CARTERA GESTION CHALLENGE'!$A$1:$EF$4997,2,FALSE)</f>
        <v>#N/A</v>
      </c>
      <c r="GX128" t="e">
        <f>HLOOKUP(HISVAL!GX$1,'CARTERA GESTION CHALLENGE'!$A$1:$EF$4997,2,FALSE)</f>
        <v>#N/A</v>
      </c>
      <c r="GY128" t="e">
        <f>HLOOKUP(HISVAL!GY$1,'CARTERA GESTION CHALLENGE'!$A$1:$EF$4997,2,FALSE)</f>
        <v>#N/A</v>
      </c>
      <c r="GZ128" t="e">
        <f>HLOOKUP(HISVAL!GZ$1,'CARTERA GESTION CHALLENGE'!$A$1:$EF$4997,2,FALSE)</f>
        <v>#N/A</v>
      </c>
      <c r="HA128" t="e">
        <f>HLOOKUP(HISVAL!HA$1,'CARTERA GESTION CHALLENGE'!$A$1:$EF$4997,2,FALSE)</f>
        <v>#N/A</v>
      </c>
      <c r="HB128" t="e">
        <f>HLOOKUP(HISVAL!HB$1,'CARTERA GESTION CHALLENGE'!$A$1:$EF$4997,2,FALSE)</f>
        <v>#N/A</v>
      </c>
      <c r="HC128" t="e">
        <f>HLOOKUP(HISVAL!HC$1,'CARTERA GESTION CHALLENGE'!$A$1:$EF$4997,2,FALSE)</f>
        <v>#N/A</v>
      </c>
      <c r="HD128" t="e">
        <f>HLOOKUP(HISVAL!HD$1,'CARTERA GESTION CHALLENGE'!$A$1:$EF$4997,2,FALSE)</f>
        <v>#N/A</v>
      </c>
      <c r="HE128" t="e">
        <f>HLOOKUP(HISVAL!HE$1,'CARTERA GESTION CHALLENGE'!$A$1:$EF$4997,2,FALSE)</f>
        <v>#N/A</v>
      </c>
      <c r="HF128" t="e">
        <f>HLOOKUP(HISVAL!HF$1,'CARTERA GESTION CHALLENGE'!$A$1:$EF$4997,2,FALSE)</f>
        <v>#N/A</v>
      </c>
      <c r="HG128" t="e">
        <f>HLOOKUP(HISVAL!HG$1,'CARTERA GESTION CHALLENGE'!$A$1:$EF$4997,2,FALSE)</f>
        <v>#N/A</v>
      </c>
      <c r="HH128" t="e">
        <f>HLOOKUP(HISVAL!HH$1,'CARTERA GESTION CHALLENGE'!$A$1:$EF$4997,2,FALSE)</f>
        <v>#N/A</v>
      </c>
      <c r="HI128" t="e">
        <f>HLOOKUP(HISVAL!HI$1,'CARTERA GESTION CHALLENGE'!$A$1:$EF$4997,2,FALSE)</f>
        <v>#N/A</v>
      </c>
      <c r="HJ128" t="e">
        <f>HLOOKUP(HISVAL!HJ$1,'CARTERA GESTION CHALLENGE'!$A$1:$EF$4997,2,FALSE)</f>
        <v>#N/A</v>
      </c>
      <c r="HK128" t="e">
        <f>HLOOKUP(HISVAL!HK$1,'CARTERA GESTION CHALLENGE'!$A$1:$EF$4997,2,FALSE)</f>
        <v>#N/A</v>
      </c>
      <c r="HL128" t="e">
        <f>HLOOKUP(HISVAL!HL$1,'CARTERA GESTION CHALLENGE'!$A$1:$EF$4997,2,FALSE)</f>
        <v>#N/A</v>
      </c>
      <c r="HM128" t="e">
        <f>HLOOKUP(HISVAL!HM$1,'CARTERA GESTION CHALLENGE'!$A$1:$EF$4997,2,FALSE)</f>
        <v>#N/A</v>
      </c>
      <c r="HN128" t="e">
        <f>HLOOKUP(HISVAL!HN$1,'CARTERA GESTION CHALLENGE'!$A$1:$EF$4997,2,FALSE)</f>
        <v>#N/A</v>
      </c>
      <c r="HO128" t="e">
        <f>HLOOKUP(HISVAL!HO$1,'CARTERA GESTION CHALLENGE'!$A$1:$EF$4997,2,FALSE)</f>
        <v>#N/A</v>
      </c>
      <c r="HP128" t="e">
        <f>HLOOKUP(HISVAL!HP$1,'CARTERA GESTION CHALLENGE'!$A$1:$EF$4997,2,FALSE)</f>
        <v>#N/A</v>
      </c>
      <c r="HQ128" t="e">
        <f>HLOOKUP(HISVAL!HQ$1,'CARTERA GESTION CHALLENGE'!$A$1:$EF$4997,2,FALSE)</f>
        <v>#N/A</v>
      </c>
      <c r="HR128" t="e">
        <f>HLOOKUP(HISVAL!HR$1,'CARTERA GESTION CHALLENGE'!$A$1:$EF$4997,2,FALSE)</f>
        <v>#N/A</v>
      </c>
      <c r="HS128" t="e">
        <f>HLOOKUP(HISVAL!HS$1,'CARTERA GESTION CHALLENGE'!$A$1:$EF$4997,2,FALSE)</f>
        <v>#N/A</v>
      </c>
      <c r="HT128" t="e">
        <f>HLOOKUP(HISVAL!HT$1,'CARTERA GESTION CHALLENGE'!$A$1:$EF$4997,2,FALSE)</f>
        <v>#N/A</v>
      </c>
      <c r="HU128" t="e">
        <f>HLOOKUP(HISVAL!HU$1,'CARTERA GESTION CHALLENGE'!$A$1:$EF$4997,2,FALSE)</f>
        <v>#N/A</v>
      </c>
      <c r="HV128" t="e">
        <f>HLOOKUP(HISVAL!HV$1,'CARTERA GESTION CHALLENGE'!$A$1:$EF$4997,2,FALSE)</f>
        <v>#N/A</v>
      </c>
      <c r="HW128" t="e">
        <f>HLOOKUP(HISVAL!HW$1,'CARTERA GESTION CHALLENGE'!$A$1:$EF$4997,2,FALSE)</f>
        <v>#N/A</v>
      </c>
      <c r="HX128" t="e">
        <f>HLOOKUP(HISVAL!HX$1,'CARTERA GESTION CHALLENGE'!$A$1:$EF$4997,2,FALSE)</f>
        <v>#N/A</v>
      </c>
      <c r="HY128" t="e">
        <f>HLOOKUP(HISVAL!HY$1,'CARTERA GESTION CHALLENGE'!$A$1:$EF$4997,2,FALSE)</f>
        <v>#N/A</v>
      </c>
      <c r="HZ128" t="e">
        <f>HLOOKUP(HISVAL!HZ$1,'CARTERA GESTION CHALLENGE'!$A$1:$EF$4997,2,FALSE)</f>
        <v>#N/A</v>
      </c>
      <c r="IA128" t="e">
        <f>HLOOKUP(HISVAL!IA$1,'CARTERA GESTION CHALLENGE'!$A$1:$EF$4997,2,FALSE)</f>
        <v>#N/A</v>
      </c>
      <c r="IB128" t="e">
        <f>HLOOKUP(HISVAL!IB$1,'CARTERA GESTION CHALLENGE'!$A$1:$EF$4997,2,FALSE)</f>
        <v>#N/A</v>
      </c>
      <c r="IC128" t="e">
        <f>HLOOKUP(HISVAL!IC$1,'CARTERA GESTION CHALLENGE'!$A$1:$EF$4997,2,FALSE)</f>
        <v>#N/A</v>
      </c>
      <c r="ID128" t="e">
        <f>HLOOKUP(HISVAL!ID$1,'CARTERA GESTION CHALLENGE'!$A$1:$EF$4997,2,FALSE)</f>
        <v>#N/A</v>
      </c>
      <c r="IE128" t="e">
        <f>HLOOKUP(HISVAL!IE$1,'CARTERA GESTION CHALLENGE'!$A$1:$EF$4997,2,FALSE)</f>
        <v>#N/A</v>
      </c>
      <c r="IF128" t="e">
        <f>HLOOKUP(HISVAL!IF$1,'CARTERA GESTION CHALLENGE'!$A$1:$EF$4997,2,FALSE)</f>
        <v>#N/A</v>
      </c>
      <c r="IG128" t="e">
        <f>HLOOKUP(HISVAL!IG$1,'CARTERA GESTION CHALLENGE'!$A$1:$EF$4997,2,FALSE)</f>
        <v>#N/A</v>
      </c>
      <c r="IH128" t="e">
        <f>HLOOKUP(HISVAL!IH$1,'CARTERA GESTION CHALLENGE'!$A$1:$EF$4997,2,FALSE)</f>
        <v>#N/A</v>
      </c>
      <c r="II128" t="e">
        <f>HLOOKUP(HISVAL!II$1,'CARTERA GESTION CHALLENGE'!$A$1:$EF$4997,2,FALSE)</f>
        <v>#N/A</v>
      </c>
      <c r="IJ128" t="e">
        <f>HLOOKUP(HISVAL!IJ$1,'CARTERA GESTION CHALLENGE'!$A$1:$EF$4997,2,FALSE)</f>
        <v>#N/A</v>
      </c>
      <c r="IK128" t="e">
        <f>HLOOKUP(HISVAL!IK$1,'CARTERA GESTION CHALLENGE'!$A$1:$EF$4997,2,FALSE)</f>
        <v>#N/A</v>
      </c>
      <c r="IL128" t="e">
        <f>HLOOKUP(HISVAL!IL$1,'CARTERA GESTION CHALLENGE'!$A$1:$EF$4997,2,FALSE)</f>
        <v>#N/A</v>
      </c>
      <c r="IM128" t="e">
        <f>HLOOKUP(HISVAL!IM$1,'CARTERA GESTION CHALLENGE'!$A$1:$EF$4997,2,FALSE)</f>
        <v>#N/A</v>
      </c>
    </row>
    <row r="129" spans="1:247" x14ac:dyDescent="0.2">
      <c r="A129" s="11" t="str">
        <f>IF('CARTERA GESTION CHALLENGE'!E126="","",'CARTERA GESTION CHALLENGE'!E126)</f>
        <v/>
      </c>
      <c r="B129" s="12" t="str">
        <f>IF('CARTERA GESTION CHALLENGE'!AT126="","",'CARTERA GESTION CHALLENGE'!AT126)</f>
        <v/>
      </c>
      <c r="C129" s="13" t="str">
        <f>IF('CARTERA GESTION CHALLENGE'!S126="","",'CARTERA GESTION CHALLENGE'!S126)</f>
        <v/>
      </c>
      <c r="D129" s="14" t="str">
        <f>IF('CARTERA GESTION CHALLENGE'!O126="","",'CARTERA GESTION CHALLENGE'!O126)</f>
        <v/>
      </c>
      <c r="E129" s="14" t="str">
        <f>IF('CARTERA GESTION CHALLENGE'!G126="","",'CARTERA GESTION CHALLENGE'!G126)</f>
        <v/>
      </c>
      <c r="F129" s="14" t="str">
        <f>IF('CARTERA GESTION CHALLENGE'!P126="","",'CARTERA GESTION CHALLENGE'!P126)</f>
        <v/>
      </c>
      <c r="G129" s="14" t="str">
        <f>IF('CARTERA GESTION CHALLENGE'!DZ126="","",'CARTERA GESTION CHALLENGE'!DZ126)</f>
        <v/>
      </c>
      <c r="J129" s="14" t="str">
        <f>IF('CARTERA GESTION CHALLENGE'!AF126="","",'CARTERA GESTION CHALLENGE'!AF126)</f>
        <v/>
      </c>
      <c r="K129" s="14" t="str" cm="1">
        <f t="array" ref="K129">_xll.BDP(G129&amp;" EQUITY","PARENT_TICKER_EXCHANGE")</f>
        <v>#N/A Invalid Security</v>
      </c>
      <c r="L129" t="str">
        <f>IF('CARTERA GESTION CHALLENGE'!A126="","",'CARTERA GESTION CHALLENGE'!A126)</f>
        <v/>
      </c>
      <c r="M129" s="14" t="str">
        <f>IF('CARTERA GESTION CHALLENGE'!AV126="","",'CARTERA GESTION CHALLENGE'!AV126)</f>
        <v/>
      </c>
      <c r="N129" s="14" t="str">
        <f>IF('CARTERA GESTION CHALLENGE'!AK126="","",'CARTERA GESTION CHALLENGE'!AK126)</f>
        <v/>
      </c>
      <c r="O129" t="str">
        <f>IF('CARTERA GESTION CHALLENGE'!AW126="","",'CARTERA GESTION CHALLENGE'!AW126)</f>
        <v/>
      </c>
      <c r="P129" t="str">
        <f>IF('CARTERA GESTION CHALLENGE'!DP126="","",'CARTERA GESTION CHALLENGE'!DP126)</f>
        <v/>
      </c>
      <c r="Q129" t="str">
        <f>IF('CARTERA GESTION CHALLENGE'!D126="","",'CARTERA GESTION CHALLENGE'!D126)</f>
        <v/>
      </c>
      <c r="R129" t="str">
        <f>IF('CARTERA GESTION CHALLENGE'!AX126="","",'CARTERA GESTION CHALLENGE'!AX126)</f>
        <v/>
      </c>
      <c r="S129" t="str">
        <f>IF('CARTERA GESTION CHALLENGE'!AY126="","",'CARTERA GESTION CHALLENGE'!AY126)</f>
        <v/>
      </c>
      <c r="T129" t="str">
        <f>IF('CARTERA GESTION CHALLENGE'!L126="","",'CARTERA GESTION CHALLENGE'!L126)</f>
        <v/>
      </c>
      <c r="U129" t="str">
        <f>IF('CARTERA GESTION CHALLENGE'!AZ126="","",'CARTERA GESTION CHALLENGE'!AZ126)</f>
        <v/>
      </c>
      <c r="V129" t="str">
        <f>IF('CARTERA GESTION CHALLENGE'!BA126="","",'CARTERA GESTION CHALLENGE'!BA126)</f>
        <v/>
      </c>
      <c r="W129" t="str">
        <f>IF('CARTERA GESTION CHALLENGE'!AH126="","",'CARTERA GESTION CHALLENGE'!AH126)</f>
        <v/>
      </c>
      <c r="X129" t="str">
        <f>IF('CARTERA GESTION CHALLENGE'!AJ126="","",'CARTERA GESTION CHALLENGE'!AJ126)</f>
        <v/>
      </c>
      <c r="Y129" t="str">
        <f>IF('CARTERA GESTION CHALLENGE'!B126="","",'CARTERA GESTION CHALLENGE'!B126)</f>
        <v/>
      </c>
      <c r="Z129" t="str">
        <f>IF('CARTERA GESTION CHALLENGE'!AE126="","",'CARTERA GESTION CHALLENGE'!AE126)</f>
        <v/>
      </c>
      <c r="AA129" t="str">
        <f>IF('CARTERA GESTION CHALLENGE'!BB126="","",'CARTERA GESTION CHALLENGE'!BB126)</f>
        <v/>
      </c>
      <c r="AC129" t="str">
        <f>IF('CARTERA GESTION CHALLENGE'!BC126="","",'CARTERA GESTION CHALLENGE'!BC126)</f>
        <v/>
      </c>
      <c r="AD129" t="str">
        <f>IF('CARTERA GESTION CHALLENGE'!BD126="","",'CARTERA GESTION CHALLENGE'!BD126)</f>
        <v/>
      </c>
      <c r="AE129" t="str">
        <f>IF('CARTERA GESTION CHALLENGE'!BE126="","",'CARTERA GESTION CHALLENGE'!BE126)</f>
        <v/>
      </c>
      <c r="AF129" t="str">
        <f>IF('CARTERA GESTION CHALLENGE'!BF126="","",'CARTERA GESTION CHALLENGE'!BF126)</f>
        <v/>
      </c>
      <c r="AG129" t="str">
        <f>IF('CARTERA GESTION CHALLENGE'!BG126="","",'CARTERA GESTION CHALLENGE'!BG126)</f>
        <v/>
      </c>
      <c r="AH129" t="str">
        <f>IF('CARTERA GESTION CHALLENGE'!BH126="","",'CARTERA GESTION CHALLENGE'!BH126)</f>
        <v/>
      </c>
      <c r="AI129" t="str">
        <f>IF('CARTERA GESTION CHALLENGE'!BI126="","",'CARTERA GESTION CHALLENGE'!BI126)</f>
        <v/>
      </c>
      <c r="AJ129" t="str">
        <f>IF('CARTERA GESTION CHALLENGE'!BJ126="","",'CARTERA GESTION CHALLENGE'!BJ126)</f>
        <v/>
      </c>
      <c r="AK129" t="str">
        <f>IF('CARTERA GESTION CHALLENGE'!BK126="","",'CARTERA GESTION CHALLENGE'!BK126)</f>
        <v/>
      </c>
      <c r="AL129" t="str">
        <f>IF('CARTERA GESTION CHALLENGE'!BL126="","",'CARTERA GESTION CHALLENGE'!BL126)</f>
        <v/>
      </c>
      <c r="AM129" t="str">
        <f>IF('CARTERA GESTION CHALLENGE'!BM126="","",'CARTERA GESTION CHALLENGE'!BM126)</f>
        <v/>
      </c>
      <c r="AN129" t="str">
        <f>IF('CARTERA GESTION CHALLENGE'!BN126="","",'CARTERA GESTION CHALLENGE'!BN126)</f>
        <v/>
      </c>
      <c r="AO129" t="str">
        <f>IF('CARTERA GESTION CHALLENGE'!BO126="","",'CARTERA GESTION CHALLENGE'!BO126)</f>
        <v/>
      </c>
      <c r="AP129" t="str">
        <f>IF('CARTERA GESTION CHALLENGE'!BP126="","",'CARTERA GESTION CHALLENGE'!BP126)</f>
        <v/>
      </c>
      <c r="AQ129" t="str">
        <f>IF('CARTERA GESTION CHALLENGE'!BQ126="","",'CARTERA GESTION CHALLENGE'!BQ126)</f>
        <v/>
      </c>
      <c r="AR129" t="str">
        <f>IF('CARTERA GESTION CHALLENGE'!BR126="","",'CARTERA GESTION CHALLENGE'!BR126)</f>
        <v/>
      </c>
      <c r="AT129" t="str">
        <f>IF('CARTERA GESTION CHALLENGE'!BS126="","",'CARTERA GESTION CHALLENGE'!BS126)</f>
        <v/>
      </c>
      <c r="AU129" t="str">
        <f>IF('CARTERA GESTION CHALLENGE'!BT126="","",'CARTERA GESTION CHALLENGE'!BT126)</f>
        <v/>
      </c>
      <c r="AV129" t="str">
        <f>HLOOKUP(HISVAL!AV$1,'CARTERA GESTION CHALLENGE'!$A$1:$EF$4997,2,FALSE)</f>
        <v>S</v>
      </c>
      <c r="AW129" t="str">
        <f>HLOOKUP(HISVAL!AW$1,'CARTERA GESTION CHALLENGE'!$A$1:$EF$4997,2,FALSE)</f>
        <v>S</v>
      </c>
      <c r="AX129" t="str">
        <f>HLOOKUP(HISVAL!AX$1,'CARTERA GESTION CHALLENGE'!$A$1:$EF$4997,2,FALSE)</f>
        <v>1</v>
      </c>
      <c r="AY129">
        <f>HLOOKUP(HISVAL!AY$1,'CARTERA GESTION CHALLENGE'!$A$1:$EF$4997,2,FALSE)</f>
        <v>1</v>
      </c>
      <c r="AZ129">
        <f>HLOOKUP(HISVAL!AZ$1,'CARTERA GESTION CHALLENGE'!$A$1:$EF$4997,2,FALSE)</f>
        <v>0</v>
      </c>
      <c r="BA129">
        <f>HLOOKUP(HISVAL!BA$1,'CARTERA GESTION CHALLENGE'!$A$1:$EF$4997,2,FALSE)</f>
        <v>44586</v>
      </c>
      <c r="BB129">
        <f>HLOOKUP(HISVAL!BB$1,'CARTERA GESTION CHALLENGE'!$A$1:$EF$4997,2,FALSE)</f>
        <v>-8000</v>
      </c>
      <c r="BC129">
        <f>HLOOKUP(HISVAL!BC$1,'CARTERA GESTION CHALLENGE'!$A$1:$EF$4997,2,FALSE)</f>
        <v>0</v>
      </c>
      <c r="BD129">
        <f>HLOOKUP(HISVAL!BD$1,'CARTERA GESTION CHALLENGE'!$A$1:$EF$4997,2,FALSE)</f>
        <v>0</v>
      </c>
      <c r="BE129">
        <f>HLOOKUP(HISVAL!BE$1,'CARTERA GESTION CHALLENGE'!$A$1:$EF$4997,2,FALSE)</f>
        <v>2</v>
      </c>
      <c r="BF129">
        <f>HLOOKUP(HISVAL!BF$1,'CARTERA GESTION CHALLENGE'!$A$1:$EF$4997,2,FALSE)</f>
        <v>0</v>
      </c>
      <c r="BG129">
        <f>HLOOKUP(HISVAL!BG$1,'CARTERA GESTION CHALLENGE'!$A$1:$EF$4997,2,FALSE)</f>
        <v>0</v>
      </c>
      <c r="BH129" t="str">
        <f>HLOOKUP(HISVAL!BH$1,'CARTERA GESTION CHALLENGE'!$A$1:$EF$4997,2,FALSE)</f>
        <v>N</v>
      </c>
      <c r="BI129">
        <f>HLOOKUP(HISVAL!BI$1,'CARTERA GESTION CHALLENGE'!$A$1:$EF$4997,2,FALSE)</f>
        <v>0</v>
      </c>
      <c r="BJ129">
        <f>HLOOKUP(HISVAL!BJ$1,'CARTERA GESTION CHALLENGE'!$A$1:$EF$4997,2,FALSE)</f>
        <v>0</v>
      </c>
      <c r="BK129">
        <f>HLOOKUP(HISVAL!BK$1,'CARTERA GESTION CHALLENGE'!$A$1:$EF$4997,2,FALSE)</f>
        <v>0</v>
      </c>
      <c r="BL129">
        <f>HLOOKUP(HISVAL!BL$1,'CARTERA GESTION CHALLENGE'!$A$1:$EF$4997,2,FALSE)</f>
        <v>0</v>
      </c>
      <c r="BM129">
        <f>HLOOKUP(HISVAL!BM$1,'CARTERA GESTION CHALLENGE'!$A$1:$EF$4997,2,FALSE)</f>
        <v>0</v>
      </c>
      <c r="BN129">
        <f>HLOOKUP(HISVAL!BN$1,'CARTERA GESTION CHALLENGE'!$A$1:$EF$4997,2,FALSE)</f>
        <v>0</v>
      </c>
      <c r="BO129">
        <f>HLOOKUP(HISVAL!BO$1,'CARTERA GESTION CHALLENGE'!$A$1:$EF$4997,2,FALSE)</f>
        <v>0</v>
      </c>
      <c r="BP129">
        <f>HLOOKUP(HISVAL!BP$1,'CARTERA GESTION CHALLENGE'!$A$1:$EF$4997,2,FALSE)</f>
        <v>0</v>
      </c>
      <c r="BQ129">
        <f>HLOOKUP(HISVAL!BQ$1,'CARTERA GESTION CHALLENGE'!$A$1:$EF$4997,2,FALSE)</f>
        <v>0</v>
      </c>
      <c r="BR129">
        <f>HLOOKUP(HISVAL!BR$1,'CARTERA GESTION CHALLENGE'!$A$1:$EF$4997,2,FALSE)</f>
        <v>0</v>
      </c>
      <c r="BS129">
        <f>HLOOKUP(HISVAL!BS$1,'CARTERA GESTION CHALLENGE'!$A$1:$EF$4997,2,FALSE)</f>
        <v>0</v>
      </c>
      <c r="BT129">
        <f>HLOOKUP(HISVAL!BT$1,'CARTERA GESTION CHALLENGE'!$A$1:$EF$4997,2,FALSE)</f>
        <v>219452.29</v>
      </c>
      <c r="BU129">
        <f>HLOOKUP(HISVAL!BU$1,'CARTERA GESTION CHALLENGE'!$A$1:$EF$4997,2,FALSE)</f>
        <v>0</v>
      </c>
      <c r="BV129">
        <f>HLOOKUP(HISVAL!BV$1,'CARTERA GESTION CHALLENGE'!$A$1:$EF$4997,2,FALSE)</f>
        <v>4</v>
      </c>
      <c r="BW129">
        <f>HLOOKUP(HISVAL!BW$1,'CARTERA GESTION CHALLENGE'!$A$1:$EF$4997,2,FALSE)</f>
        <v>0</v>
      </c>
      <c r="BX129">
        <f>HLOOKUP(HISVAL!BX$1,'CARTERA GESTION CHALLENGE'!$A$1:$EF$4997,2,FALSE)</f>
        <v>0</v>
      </c>
      <c r="BY129">
        <f>HLOOKUP(HISVAL!BY$1,'CARTERA GESTION CHALLENGE'!$A$1:$EF$4997,2,FALSE)</f>
        <v>857</v>
      </c>
      <c r="BZ129">
        <f>HLOOKUP(HISVAL!BZ$1,'CARTERA GESTION CHALLENGE'!$A$1:$EF$4997,2,FALSE)</f>
        <v>0</v>
      </c>
      <c r="CA129">
        <f>HLOOKUP(HISVAL!CA$1,'CARTERA GESTION CHALLENGE'!$A$1:$EF$4997,2,FALSE)</f>
        <v>0</v>
      </c>
      <c r="CB129">
        <f>HLOOKUP(HISVAL!CB$1,'CARTERA GESTION CHALLENGE'!$A$1:$EF$4997,2,FALSE)</f>
        <v>0</v>
      </c>
      <c r="CC129">
        <f>HLOOKUP(HISVAL!CC$1,'CARTERA GESTION CHALLENGE'!$A$1:$EF$4997,2,FALSE)</f>
        <v>0</v>
      </c>
      <c r="CD129">
        <f>HLOOKUP(HISVAL!CD$1,'CARTERA GESTION CHALLENGE'!$A$1:$EF$4997,2,FALSE)</f>
        <v>0</v>
      </c>
      <c r="CE129">
        <f>HLOOKUP(HISVAL!CE$1,'CARTERA GESTION CHALLENGE'!$A$1:$EF$4997,2,FALSE)</f>
        <v>0</v>
      </c>
      <c r="CF129">
        <f>HLOOKUP(HISVAL!CF$1,'CARTERA GESTION CHALLENGE'!$A$1:$EF$4997,2,FALSE)</f>
        <v>0</v>
      </c>
      <c r="CG129">
        <f>HLOOKUP(HISVAL!CG$1,'CARTERA GESTION CHALLENGE'!$A$1:$EF$4997,2,FALSE)</f>
        <v>0</v>
      </c>
      <c r="CH129">
        <f>HLOOKUP(HISVAL!CH$1,'CARTERA GESTION CHALLENGE'!$A$1:$EF$4997,2,FALSE)</f>
        <v>0</v>
      </c>
      <c r="CI129">
        <f>HLOOKUP(HISVAL!CI$1,'CARTERA GESTION CHALLENGE'!$A$1:$EF$4997,2,FALSE)</f>
        <v>571747.71</v>
      </c>
      <c r="CJ129">
        <f>HLOOKUP(HISVAL!CJ$1,'CARTERA GESTION CHALLENGE'!$A$1:$EF$4997,2,FALSE)</f>
        <v>571747.71</v>
      </c>
      <c r="CK129">
        <f>HLOOKUP(HISVAL!CK$1,'CARTERA GESTION CHALLENGE'!$A$1:$EF$4997,2,FALSE)</f>
        <v>0</v>
      </c>
      <c r="CL129">
        <f>HLOOKUP(HISVAL!CL$1,'CARTERA GESTION CHALLENGE'!$A$1:$EF$4997,2,FALSE)</f>
        <v>0</v>
      </c>
      <c r="CM129">
        <f>HLOOKUP(HISVAL!CM$1,'CARTERA GESTION CHALLENGE'!$A$1:$EF$4997,2,FALSE)</f>
        <v>0</v>
      </c>
      <c r="CN129" t="str">
        <f>HLOOKUP(HISVAL!CN$1,'CARTERA GESTION CHALLENGE'!$A$1:$EF$4997,2,FALSE)</f>
        <v>M</v>
      </c>
      <c r="CO129">
        <f>HLOOKUP(HISVAL!CO$1,'CARTERA GESTION CHALLENGE'!$A$1:$EF$4997,2,FALSE)</f>
        <v>0</v>
      </c>
      <c r="CP129">
        <f>HLOOKUP(HISVAL!CP$1,'CARTERA GESTION CHALLENGE'!$A$1:$EF$4997,2,FALSE)</f>
        <v>0</v>
      </c>
      <c r="CQ129">
        <f>HLOOKUP(HISVAL!CQ$1,'CARTERA GESTION CHALLENGE'!$A$1:$EF$4997,2,FALSE)</f>
        <v>0</v>
      </c>
      <c r="CR129">
        <f>HLOOKUP(HISVAL!CR$1,'CARTERA GESTION CHALLENGE'!$A$1:$EF$4997,2,FALSE)</f>
        <v>0</v>
      </c>
      <c r="CS129" t="str">
        <f>HLOOKUP(HISVAL!CS$1,'CARTERA GESTION CHALLENGE'!$A$1:$EF$4997,2,FALSE)</f>
        <v>A</v>
      </c>
      <c r="CT129">
        <f>HLOOKUP(HISVAL!CT$1,'CARTERA GESTION CHALLENGE'!$A$1:$EF$4997,2,FALSE)</f>
        <v>0</v>
      </c>
      <c r="CU129" t="e">
        <f>HLOOKUP(HISVAL!CU$1,'CARTERA GESTION CHALLENGE'!$A$1:$EF$4997,2,FALSE)</f>
        <v>#N/A</v>
      </c>
      <c r="CV129" t="e">
        <f>HLOOKUP(HISVAL!CV$1,'CARTERA GESTION CHALLENGE'!$A$1:$EF$4997,2,FALSE)</f>
        <v>#N/A</v>
      </c>
      <c r="CW129" t="e">
        <f>HLOOKUP(HISVAL!CW$1,'CARTERA GESTION CHALLENGE'!$A$1:$EF$4997,2,FALSE)</f>
        <v>#N/A</v>
      </c>
      <c r="CX129" t="e">
        <f>HLOOKUP(HISVAL!CX$1,'CARTERA GESTION CHALLENGE'!$A$1:$EF$4997,2,FALSE)</f>
        <v>#N/A</v>
      </c>
      <c r="CY129" t="e">
        <f>HLOOKUP(HISVAL!CY$1,'CARTERA GESTION CHALLENGE'!$A$1:$EF$4997,2,FALSE)</f>
        <v>#N/A</v>
      </c>
      <c r="CZ129" t="e">
        <f>HLOOKUP(HISVAL!CZ$1,'CARTERA GESTION CHALLENGE'!$A$1:$EF$4997,2,FALSE)</f>
        <v>#N/A</v>
      </c>
      <c r="DA129" t="e">
        <f>HLOOKUP(HISVAL!DA$1,'CARTERA GESTION CHALLENGE'!$A$1:$EF$4997,2,FALSE)</f>
        <v>#N/A</v>
      </c>
      <c r="DB129" t="e">
        <f>HLOOKUP(HISVAL!DB$1,'CARTERA GESTION CHALLENGE'!$A$1:$EF$4997,2,FALSE)</f>
        <v>#N/A</v>
      </c>
      <c r="DC129" t="e">
        <f>HLOOKUP(HISVAL!DC$1,'CARTERA GESTION CHALLENGE'!$A$1:$EF$4997,2,FALSE)</f>
        <v>#N/A</v>
      </c>
      <c r="DD129" t="e">
        <f>HLOOKUP(HISVAL!DD$1,'CARTERA GESTION CHALLENGE'!$A$1:$EF$4997,2,FALSE)</f>
        <v>#N/A</v>
      </c>
      <c r="DE129" t="e">
        <f>HLOOKUP(HISVAL!DE$1,'CARTERA GESTION CHALLENGE'!$A$1:$EF$4997,2,FALSE)</f>
        <v>#N/A</v>
      </c>
      <c r="DF129" t="e">
        <f>HLOOKUP(HISVAL!DF$1,'CARTERA GESTION CHALLENGE'!$A$1:$EF$4997,2,FALSE)</f>
        <v>#N/A</v>
      </c>
      <c r="DG129" t="e">
        <f>HLOOKUP(HISVAL!DG$1,'CARTERA GESTION CHALLENGE'!$A$1:$EF$4997,2,FALSE)</f>
        <v>#N/A</v>
      </c>
      <c r="DH129" t="e">
        <f>HLOOKUP(HISVAL!DH$1,'CARTERA GESTION CHALLENGE'!$A$1:$EF$4997,2,FALSE)</f>
        <v>#N/A</v>
      </c>
      <c r="DI129" t="e">
        <f>HLOOKUP(HISVAL!DI$1,'CARTERA GESTION CHALLENGE'!$A$1:$EF$4997,2,FALSE)</f>
        <v>#N/A</v>
      </c>
      <c r="DJ129" t="e">
        <f>HLOOKUP(HISVAL!DJ$1,'CARTERA GESTION CHALLENGE'!$A$1:$EF$4997,2,FALSE)</f>
        <v>#N/A</v>
      </c>
      <c r="DK129" t="e">
        <f>HLOOKUP(HISVAL!DK$1,'CARTERA GESTION CHALLENGE'!$A$1:$EF$4997,2,FALSE)</f>
        <v>#N/A</v>
      </c>
      <c r="DL129" t="e">
        <f>HLOOKUP(HISVAL!DL$1,'CARTERA GESTION CHALLENGE'!$A$1:$EF$4997,2,FALSE)</f>
        <v>#N/A</v>
      </c>
      <c r="DM129" t="e">
        <f>HLOOKUP(HISVAL!DM$1,'CARTERA GESTION CHALLENGE'!$A$1:$EF$4997,2,FALSE)</f>
        <v>#N/A</v>
      </c>
      <c r="DN129" t="e">
        <f>HLOOKUP(HISVAL!DN$1,'CARTERA GESTION CHALLENGE'!$A$1:$EF$4997,2,FALSE)</f>
        <v>#N/A</v>
      </c>
      <c r="DO129" t="e">
        <f>HLOOKUP(HISVAL!DO$1,'CARTERA GESTION CHALLENGE'!$A$1:$EF$4997,2,FALSE)</f>
        <v>#N/A</v>
      </c>
      <c r="DP129" t="e">
        <f>HLOOKUP(HISVAL!DP$1,'CARTERA GESTION CHALLENGE'!$A$1:$EF$4997,2,FALSE)</f>
        <v>#N/A</v>
      </c>
      <c r="DQ129" t="e">
        <f>HLOOKUP(HISVAL!DQ$1,'CARTERA GESTION CHALLENGE'!$A$1:$EF$4997,2,FALSE)</f>
        <v>#N/A</v>
      </c>
      <c r="DR129" t="e">
        <f>HLOOKUP(HISVAL!DR$1,'CARTERA GESTION CHALLENGE'!$A$1:$EF$4997,2,FALSE)</f>
        <v>#N/A</v>
      </c>
      <c r="DS129" t="e">
        <f>HLOOKUP(HISVAL!DS$1,'CARTERA GESTION CHALLENGE'!$A$1:$EF$4997,2,FALSE)</f>
        <v>#N/A</v>
      </c>
      <c r="DT129" t="e">
        <f>HLOOKUP(HISVAL!DT$1,'CARTERA GESTION CHALLENGE'!$A$1:$EF$4997,2,FALSE)</f>
        <v>#N/A</v>
      </c>
      <c r="DU129" t="e">
        <f>HLOOKUP(HISVAL!DU$1,'CARTERA GESTION CHALLENGE'!$A$1:$EF$4997,2,FALSE)</f>
        <v>#N/A</v>
      </c>
      <c r="DV129" t="e">
        <f>HLOOKUP(HISVAL!DV$1,'CARTERA GESTION CHALLENGE'!$A$1:$EF$4997,2,FALSE)</f>
        <v>#N/A</v>
      </c>
      <c r="DW129" t="e">
        <f>HLOOKUP(HISVAL!DW$1,'CARTERA GESTION CHALLENGE'!$A$1:$EF$4997,2,FALSE)</f>
        <v>#N/A</v>
      </c>
      <c r="DX129" t="e">
        <f>HLOOKUP(HISVAL!DX$1,'CARTERA GESTION CHALLENGE'!$A$1:$EF$4997,2,FALSE)</f>
        <v>#N/A</v>
      </c>
      <c r="DY129" t="e">
        <f>HLOOKUP(HISVAL!DY$1,'CARTERA GESTION CHALLENGE'!$A$1:$EF$4997,2,FALSE)</f>
        <v>#N/A</v>
      </c>
      <c r="DZ129" t="e">
        <f>HLOOKUP(HISVAL!DZ$1,'CARTERA GESTION CHALLENGE'!$A$1:$EF$4997,2,FALSE)</f>
        <v>#N/A</v>
      </c>
      <c r="EA129" t="e">
        <f>HLOOKUP(HISVAL!EA$1,'CARTERA GESTION CHALLENGE'!$A$1:$EF$4997,2,FALSE)</f>
        <v>#N/A</v>
      </c>
      <c r="EB129" t="e">
        <f>HLOOKUP(HISVAL!EB$1,'CARTERA GESTION CHALLENGE'!$A$1:$EF$4997,2,FALSE)</f>
        <v>#N/A</v>
      </c>
      <c r="EC129" t="e">
        <f>HLOOKUP(HISVAL!EC$1,'CARTERA GESTION CHALLENGE'!$A$1:$EF$4997,2,FALSE)</f>
        <v>#N/A</v>
      </c>
      <c r="ED129" t="e">
        <f>HLOOKUP(HISVAL!ED$1,'CARTERA GESTION CHALLENGE'!$A$1:$EF$4997,2,FALSE)</f>
        <v>#N/A</v>
      </c>
      <c r="EE129" t="e">
        <f>HLOOKUP(HISVAL!EE$1,'CARTERA GESTION CHALLENGE'!$A$1:$EF$4997,2,FALSE)</f>
        <v>#N/A</v>
      </c>
      <c r="EF129" t="e">
        <f>HLOOKUP(HISVAL!EF$1,'CARTERA GESTION CHALLENGE'!$A$1:$EF$4997,2,FALSE)</f>
        <v>#N/A</v>
      </c>
      <c r="EG129" t="e">
        <f>HLOOKUP(HISVAL!EG$1,'CARTERA GESTION CHALLENGE'!$A$1:$EF$4997,2,FALSE)</f>
        <v>#N/A</v>
      </c>
      <c r="EH129" t="e">
        <f>HLOOKUP(HISVAL!EH$1,'CARTERA GESTION CHALLENGE'!$A$1:$EF$4997,2,FALSE)</f>
        <v>#N/A</v>
      </c>
      <c r="EI129" t="e">
        <f>HLOOKUP(HISVAL!EI$1,'CARTERA GESTION CHALLENGE'!$A$1:$EF$4997,2,FALSE)</f>
        <v>#N/A</v>
      </c>
      <c r="EJ129" t="e">
        <f>HLOOKUP(HISVAL!EJ$1,'CARTERA GESTION CHALLENGE'!$A$1:$EF$4997,2,FALSE)</f>
        <v>#N/A</v>
      </c>
      <c r="EK129" t="e">
        <f>HLOOKUP(HISVAL!EK$1,'CARTERA GESTION CHALLENGE'!$A$1:$EF$4997,2,FALSE)</f>
        <v>#N/A</v>
      </c>
      <c r="EL129" t="e">
        <f>HLOOKUP(HISVAL!EL$1,'CARTERA GESTION CHALLENGE'!$A$1:$EF$4997,2,FALSE)</f>
        <v>#N/A</v>
      </c>
      <c r="EM129" t="e">
        <f>HLOOKUP(HISVAL!EM$1,'CARTERA GESTION CHALLENGE'!$A$1:$EF$4997,2,FALSE)</f>
        <v>#N/A</v>
      </c>
      <c r="EN129" t="e">
        <f>HLOOKUP(HISVAL!EN$1,'CARTERA GESTION CHALLENGE'!$A$1:$EF$4997,2,FALSE)</f>
        <v>#N/A</v>
      </c>
      <c r="EO129" t="e">
        <f>HLOOKUP(HISVAL!EO$1,'CARTERA GESTION CHALLENGE'!$A$1:$EF$4997,2,FALSE)</f>
        <v>#N/A</v>
      </c>
      <c r="EP129" t="e">
        <f>HLOOKUP(HISVAL!EP$1,'CARTERA GESTION CHALLENGE'!$A$1:$EF$4997,2,FALSE)</f>
        <v>#N/A</v>
      </c>
      <c r="EQ129" t="e">
        <f>HLOOKUP(HISVAL!EQ$1,'CARTERA GESTION CHALLENGE'!$A$1:$EF$4997,2,FALSE)</f>
        <v>#N/A</v>
      </c>
      <c r="ER129" t="e">
        <f>HLOOKUP(HISVAL!ER$1,'CARTERA GESTION CHALLENGE'!$A$1:$EF$4997,2,FALSE)</f>
        <v>#N/A</v>
      </c>
      <c r="ES129" t="e">
        <f>HLOOKUP(HISVAL!ES$1,'CARTERA GESTION CHALLENGE'!$A$1:$EF$4997,2,FALSE)</f>
        <v>#N/A</v>
      </c>
      <c r="ET129" t="e">
        <f>HLOOKUP(HISVAL!ET$1,'CARTERA GESTION CHALLENGE'!$A$1:$EF$4997,2,FALSE)</f>
        <v>#N/A</v>
      </c>
      <c r="EU129" t="e">
        <f>HLOOKUP(HISVAL!EU$1,'CARTERA GESTION CHALLENGE'!$A$1:$EF$4997,2,FALSE)</f>
        <v>#N/A</v>
      </c>
      <c r="EV129" t="e">
        <f>HLOOKUP(HISVAL!EV$1,'CARTERA GESTION CHALLENGE'!$A$1:$EF$4997,2,FALSE)</f>
        <v>#N/A</v>
      </c>
      <c r="EW129" t="e">
        <f>HLOOKUP(HISVAL!EW$1,'CARTERA GESTION CHALLENGE'!$A$1:$EF$4997,2,FALSE)</f>
        <v>#N/A</v>
      </c>
      <c r="EX129" t="e">
        <f>HLOOKUP(HISVAL!EX$1,'CARTERA GESTION CHALLENGE'!$A$1:$EF$4997,2,FALSE)</f>
        <v>#N/A</v>
      </c>
      <c r="EY129" t="e">
        <f>HLOOKUP(HISVAL!EY$1,'CARTERA GESTION CHALLENGE'!$A$1:$EF$4997,2,FALSE)</f>
        <v>#N/A</v>
      </c>
      <c r="EZ129" t="e">
        <f>HLOOKUP(HISVAL!EZ$1,'CARTERA GESTION CHALLENGE'!$A$1:$EF$4997,2,FALSE)</f>
        <v>#N/A</v>
      </c>
      <c r="FA129" t="e">
        <f>HLOOKUP(HISVAL!FA$1,'CARTERA GESTION CHALLENGE'!$A$1:$EF$4997,2,FALSE)</f>
        <v>#N/A</v>
      </c>
      <c r="FB129" t="e">
        <f>HLOOKUP(HISVAL!FB$1,'CARTERA GESTION CHALLENGE'!$A$1:$EF$4997,2,FALSE)</f>
        <v>#N/A</v>
      </c>
      <c r="FC129" t="e">
        <f>HLOOKUP(HISVAL!FC$1,'CARTERA GESTION CHALLENGE'!$A$1:$EF$4997,2,FALSE)</f>
        <v>#N/A</v>
      </c>
      <c r="FD129" t="e">
        <f>HLOOKUP(HISVAL!FD$1,'CARTERA GESTION CHALLENGE'!$A$1:$EF$4997,2,FALSE)</f>
        <v>#N/A</v>
      </c>
      <c r="FE129" t="e">
        <f>HLOOKUP(HISVAL!FE$1,'CARTERA GESTION CHALLENGE'!$A$1:$EF$4997,2,FALSE)</f>
        <v>#N/A</v>
      </c>
      <c r="FF129" t="e">
        <f>HLOOKUP(HISVAL!FF$1,'CARTERA GESTION CHALLENGE'!$A$1:$EF$4997,2,FALSE)</f>
        <v>#N/A</v>
      </c>
      <c r="FG129" t="e">
        <f>HLOOKUP(HISVAL!FG$1,'CARTERA GESTION CHALLENGE'!$A$1:$EF$4997,2,FALSE)</f>
        <v>#N/A</v>
      </c>
      <c r="FH129" t="e">
        <f>HLOOKUP(HISVAL!FH$1,'CARTERA GESTION CHALLENGE'!$A$1:$EF$4997,2,FALSE)</f>
        <v>#N/A</v>
      </c>
      <c r="FI129" t="e">
        <f>HLOOKUP(HISVAL!FI$1,'CARTERA GESTION CHALLENGE'!$A$1:$EF$4997,2,FALSE)</f>
        <v>#N/A</v>
      </c>
      <c r="FJ129" t="e">
        <f>HLOOKUP(HISVAL!FJ$1,'CARTERA GESTION CHALLENGE'!$A$1:$EF$4997,2,FALSE)</f>
        <v>#N/A</v>
      </c>
      <c r="FK129" t="e">
        <f>HLOOKUP(HISVAL!FK$1,'CARTERA GESTION CHALLENGE'!$A$1:$EF$4997,2,FALSE)</f>
        <v>#N/A</v>
      </c>
      <c r="FL129" t="e">
        <f>HLOOKUP(HISVAL!FL$1,'CARTERA GESTION CHALLENGE'!$A$1:$EF$4997,2,FALSE)</f>
        <v>#N/A</v>
      </c>
      <c r="FM129" t="e">
        <f>HLOOKUP(HISVAL!FM$1,'CARTERA GESTION CHALLENGE'!$A$1:$EF$4997,2,FALSE)</f>
        <v>#N/A</v>
      </c>
      <c r="FN129" t="e">
        <f>HLOOKUP(HISVAL!FN$1,'CARTERA GESTION CHALLENGE'!$A$1:$EF$4997,2,FALSE)</f>
        <v>#N/A</v>
      </c>
      <c r="FO129" t="e">
        <f>HLOOKUP(HISVAL!FO$1,'CARTERA GESTION CHALLENGE'!$A$1:$EF$4997,2,FALSE)</f>
        <v>#N/A</v>
      </c>
      <c r="FP129" t="e">
        <f>HLOOKUP(HISVAL!FP$1,'CARTERA GESTION CHALLENGE'!$A$1:$EF$4997,2,FALSE)</f>
        <v>#N/A</v>
      </c>
      <c r="FQ129" t="e">
        <f>HLOOKUP(HISVAL!FQ$1,'CARTERA GESTION CHALLENGE'!$A$1:$EF$4997,2,FALSE)</f>
        <v>#N/A</v>
      </c>
      <c r="FR129" t="e">
        <f>HLOOKUP(HISVAL!FR$1,'CARTERA GESTION CHALLENGE'!$A$1:$EF$4997,2,FALSE)</f>
        <v>#N/A</v>
      </c>
      <c r="FS129" t="e">
        <f>HLOOKUP(HISVAL!FS$1,'CARTERA GESTION CHALLENGE'!$A$1:$EF$4997,2,FALSE)</f>
        <v>#N/A</v>
      </c>
      <c r="FT129" t="e">
        <f>HLOOKUP(HISVAL!FT$1,'CARTERA GESTION CHALLENGE'!$A$1:$EF$4997,2,FALSE)</f>
        <v>#N/A</v>
      </c>
      <c r="FU129" t="e">
        <f>HLOOKUP(HISVAL!FU$1,'CARTERA GESTION CHALLENGE'!$A$1:$EF$4997,2,FALSE)</f>
        <v>#N/A</v>
      </c>
      <c r="FV129" t="e">
        <f>HLOOKUP(HISVAL!FV$1,'CARTERA GESTION CHALLENGE'!$A$1:$EF$4997,2,FALSE)</f>
        <v>#N/A</v>
      </c>
      <c r="FW129" t="e">
        <f>HLOOKUP(HISVAL!FW$1,'CARTERA GESTION CHALLENGE'!$A$1:$EF$4997,2,FALSE)</f>
        <v>#N/A</v>
      </c>
      <c r="FX129" t="e">
        <f>HLOOKUP(HISVAL!FX$1,'CARTERA GESTION CHALLENGE'!$A$1:$EF$4997,2,FALSE)</f>
        <v>#N/A</v>
      </c>
      <c r="FY129" t="e">
        <f>HLOOKUP(HISVAL!FY$1,'CARTERA GESTION CHALLENGE'!$A$1:$EF$4997,2,FALSE)</f>
        <v>#N/A</v>
      </c>
      <c r="FZ129" t="e">
        <f>HLOOKUP(HISVAL!FZ$1,'CARTERA GESTION CHALLENGE'!$A$1:$EF$4997,2,FALSE)</f>
        <v>#N/A</v>
      </c>
      <c r="GA129" t="e">
        <f>HLOOKUP(HISVAL!GA$1,'CARTERA GESTION CHALLENGE'!$A$1:$EF$4997,2,FALSE)</f>
        <v>#N/A</v>
      </c>
      <c r="GB129" t="e">
        <f>HLOOKUP(HISVAL!GB$1,'CARTERA GESTION CHALLENGE'!$A$1:$EF$4997,2,FALSE)</f>
        <v>#N/A</v>
      </c>
      <c r="GC129" t="e">
        <f>HLOOKUP(HISVAL!GC$1,'CARTERA GESTION CHALLENGE'!$A$1:$EF$4997,2,FALSE)</f>
        <v>#N/A</v>
      </c>
      <c r="GD129" t="e">
        <f>HLOOKUP(HISVAL!GD$1,'CARTERA GESTION CHALLENGE'!$A$1:$EF$4997,2,FALSE)</f>
        <v>#N/A</v>
      </c>
      <c r="GE129" t="e">
        <f>HLOOKUP(HISVAL!GE$1,'CARTERA GESTION CHALLENGE'!$A$1:$EF$4997,2,FALSE)</f>
        <v>#N/A</v>
      </c>
      <c r="GF129" t="e">
        <f>HLOOKUP(HISVAL!GF$1,'CARTERA GESTION CHALLENGE'!$A$1:$EF$4997,2,FALSE)</f>
        <v>#N/A</v>
      </c>
      <c r="GG129" t="e">
        <f>HLOOKUP(HISVAL!GG$1,'CARTERA GESTION CHALLENGE'!$A$1:$EF$4997,2,FALSE)</f>
        <v>#N/A</v>
      </c>
      <c r="GH129" t="e">
        <f>HLOOKUP(HISVAL!GH$1,'CARTERA GESTION CHALLENGE'!$A$1:$EF$4997,2,FALSE)</f>
        <v>#N/A</v>
      </c>
      <c r="GI129" t="e">
        <f>HLOOKUP(HISVAL!GI$1,'CARTERA GESTION CHALLENGE'!$A$1:$EF$4997,2,FALSE)</f>
        <v>#N/A</v>
      </c>
      <c r="GJ129" t="e">
        <f>HLOOKUP(HISVAL!GJ$1,'CARTERA GESTION CHALLENGE'!$A$1:$EF$4997,2,FALSE)</f>
        <v>#N/A</v>
      </c>
      <c r="GK129" t="e">
        <f>HLOOKUP(HISVAL!GK$1,'CARTERA GESTION CHALLENGE'!$A$1:$EF$4997,2,FALSE)</f>
        <v>#N/A</v>
      </c>
      <c r="GL129" t="e">
        <f>HLOOKUP(HISVAL!GL$1,'CARTERA GESTION CHALLENGE'!$A$1:$EF$4997,2,FALSE)</f>
        <v>#N/A</v>
      </c>
      <c r="GM129" t="e">
        <f>HLOOKUP(HISVAL!GM$1,'CARTERA GESTION CHALLENGE'!$A$1:$EF$4997,2,FALSE)</f>
        <v>#N/A</v>
      </c>
      <c r="GN129" t="e">
        <f>HLOOKUP(HISVAL!GN$1,'CARTERA GESTION CHALLENGE'!$A$1:$EF$4997,2,FALSE)</f>
        <v>#N/A</v>
      </c>
      <c r="GO129" t="e">
        <f>HLOOKUP(HISVAL!GO$1,'CARTERA GESTION CHALLENGE'!$A$1:$EF$4997,2,FALSE)</f>
        <v>#N/A</v>
      </c>
      <c r="GP129" t="e">
        <f>HLOOKUP(HISVAL!GP$1,'CARTERA GESTION CHALLENGE'!$A$1:$EF$4997,2,FALSE)</f>
        <v>#N/A</v>
      </c>
      <c r="GQ129" t="e">
        <f>HLOOKUP(HISVAL!GQ$1,'CARTERA GESTION CHALLENGE'!$A$1:$EF$4997,2,FALSE)</f>
        <v>#N/A</v>
      </c>
      <c r="GR129" t="e">
        <f>HLOOKUP(HISVAL!GR$1,'CARTERA GESTION CHALLENGE'!$A$1:$EF$4997,2,FALSE)</f>
        <v>#N/A</v>
      </c>
      <c r="GS129" t="e">
        <f>HLOOKUP(HISVAL!GS$1,'CARTERA GESTION CHALLENGE'!$A$1:$EF$4997,2,FALSE)</f>
        <v>#N/A</v>
      </c>
      <c r="GT129" t="e">
        <f>HLOOKUP(HISVAL!GT$1,'CARTERA GESTION CHALLENGE'!$A$1:$EF$4997,2,FALSE)</f>
        <v>#N/A</v>
      </c>
      <c r="GU129" t="e">
        <f>HLOOKUP(HISVAL!GU$1,'CARTERA GESTION CHALLENGE'!$A$1:$EF$4997,2,FALSE)</f>
        <v>#N/A</v>
      </c>
      <c r="GV129" t="e">
        <f>HLOOKUP(HISVAL!GV$1,'CARTERA GESTION CHALLENGE'!$A$1:$EF$4997,2,FALSE)</f>
        <v>#N/A</v>
      </c>
      <c r="GW129" t="e">
        <f>HLOOKUP(HISVAL!GW$1,'CARTERA GESTION CHALLENGE'!$A$1:$EF$4997,2,FALSE)</f>
        <v>#N/A</v>
      </c>
      <c r="GX129" t="e">
        <f>HLOOKUP(HISVAL!GX$1,'CARTERA GESTION CHALLENGE'!$A$1:$EF$4997,2,FALSE)</f>
        <v>#N/A</v>
      </c>
      <c r="GY129" t="e">
        <f>HLOOKUP(HISVAL!GY$1,'CARTERA GESTION CHALLENGE'!$A$1:$EF$4997,2,FALSE)</f>
        <v>#N/A</v>
      </c>
      <c r="GZ129" t="e">
        <f>HLOOKUP(HISVAL!GZ$1,'CARTERA GESTION CHALLENGE'!$A$1:$EF$4997,2,FALSE)</f>
        <v>#N/A</v>
      </c>
      <c r="HA129" t="e">
        <f>HLOOKUP(HISVAL!HA$1,'CARTERA GESTION CHALLENGE'!$A$1:$EF$4997,2,FALSE)</f>
        <v>#N/A</v>
      </c>
      <c r="HB129" t="e">
        <f>HLOOKUP(HISVAL!HB$1,'CARTERA GESTION CHALLENGE'!$A$1:$EF$4997,2,FALSE)</f>
        <v>#N/A</v>
      </c>
      <c r="HC129" t="e">
        <f>HLOOKUP(HISVAL!HC$1,'CARTERA GESTION CHALLENGE'!$A$1:$EF$4997,2,FALSE)</f>
        <v>#N/A</v>
      </c>
      <c r="HD129" t="e">
        <f>HLOOKUP(HISVAL!HD$1,'CARTERA GESTION CHALLENGE'!$A$1:$EF$4997,2,FALSE)</f>
        <v>#N/A</v>
      </c>
      <c r="HE129" t="e">
        <f>HLOOKUP(HISVAL!HE$1,'CARTERA GESTION CHALLENGE'!$A$1:$EF$4997,2,FALSE)</f>
        <v>#N/A</v>
      </c>
      <c r="HF129" t="e">
        <f>HLOOKUP(HISVAL!HF$1,'CARTERA GESTION CHALLENGE'!$A$1:$EF$4997,2,FALSE)</f>
        <v>#N/A</v>
      </c>
      <c r="HG129" t="e">
        <f>HLOOKUP(HISVAL!HG$1,'CARTERA GESTION CHALLENGE'!$A$1:$EF$4997,2,FALSE)</f>
        <v>#N/A</v>
      </c>
      <c r="HH129" t="e">
        <f>HLOOKUP(HISVAL!HH$1,'CARTERA GESTION CHALLENGE'!$A$1:$EF$4997,2,FALSE)</f>
        <v>#N/A</v>
      </c>
      <c r="HI129" t="e">
        <f>HLOOKUP(HISVAL!HI$1,'CARTERA GESTION CHALLENGE'!$A$1:$EF$4997,2,FALSE)</f>
        <v>#N/A</v>
      </c>
      <c r="HJ129" t="e">
        <f>HLOOKUP(HISVAL!HJ$1,'CARTERA GESTION CHALLENGE'!$A$1:$EF$4997,2,FALSE)</f>
        <v>#N/A</v>
      </c>
      <c r="HK129" t="e">
        <f>HLOOKUP(HISVAL!HK$1,'CARTERA GESTION CHALLENGE'!$A$1:$EF$4997,2,FALSE)</f>
        <v>#N/A</v>
      </c>
      <c r="HL129" t="e">
        <f>HLOOKUP(HISVAL!HL$1,'CARTERA GESTION CHALLENGE'!$A$1:$EF$4997,2,FALSE)</f>
        <v>#N/A</v>
      </c>
      <c r="HM129" t="e">
        <f>HLOOKUP(HISVAL!HM$1,'CARTERA GESTION CHALLENGE'!$A$1:$EF$4997,2,FALSE)</f>
        <v>#N/A</v>
      </c>
      <c r="HN129" t="e">
        <f>HLOOKUP(HISVAL!HN$1,'CARTERA GESTION CHALLENGE'!$A$1:$EF$4997,2,FALSE)</f>
        <v>#N/A</v>
      </c>
      <c r="HO129" t="e">
        <f>HLOOKUP(HISVAL!HO$1,'CARTERA GESTION CHALLENGE'!$A$1:$EF$4997,2,FALSE)</f>
        <v>#N/A</v>
      </c>
      <c r="HP129" t="e">
        <f>HLOOKUP(HISVAL!HP$1,'CARTERA GESTION CHALLENGE'!$A$1:$EF$4997,2,FALSE)</f>
        <v>#N/A</v>
      </c>
      <c r="HQ129" t="e">
        <f>HLOOKUP(HISVAL!HQ$1,'CARTERA GESTION CHALLENGE'!$A$1:$EF$4997,2,FALSE)</f>
        <v>#N/A</v>
      </c>
      <c r="HR129" t="e">
        <f>HLOOKUP(HISVAL!HR$1,'CARTERA GESTION CHALLENGE'!$A$1:$EF$4997,2,FALSE)</f>
        <v>#N/A</v>
      </c>
      <c r="HS129" t="e">
        <f>HLOOKUP(HISVAL!HS$1,'CARTERA GESTION CHALLENGE'!$A$1:$EF$4997,2,FALSE)</f>
        <v>#N/A</v>
      </c>
      <c r="HT129" t="e">
        <f>HLOOKUP(HISVAL!HT$1,'CARTERA GESTION CHALLENGE'!$A$1:$EF$4997,2,FALSE)</f>
        <v>#N/A</v>
      </c>
      <c r="HU129" t="e">
        <f>HLOOKUP(HISVAL!HU$1,'CARTERA GESTION CHALLENGE'!$A$1:$EF$4997,2,FALSE)</f>
        <v>#N/A</v>
      </c>
      <c r="HV129" t="e">
        <f>HLOOKUP(HISVAL!HV$1,'CARTERA GESTION CHALLENGE'!$A$1:$EF$4997,2,FALSE)</f>
        <v>#N/A</v>
      </c>
      <c r="HW129" t="e">
        <f>HLOOKUP(HISVAL!HW$1,'CARTERA GESTION CHALLENGE'!$A$1:$EF$4997,2,FALSE)</f>
        <v>#N/A</v>
      </c>
      <c r="HX129" t="e">
        <f>HLOOKUP(HISVAL!HX$1,'CARTERA GESTION CHALLENGE'!$A$1:$EF$4997,2,FALSE)</f>
        <v>#N/A</v>
      </c>
      <c r="HY129" t="e">
        <f>HLOOKUP(HISVAL!HY$1,'CARTERA GESTION CHALLENGE'!$A$1:$EF$4997,2,FALSE)</f>
        <v>#N/A</v>
      </c>
      <c r="HZ129" t="e">
        <f>HLOOKUP(HISVAL!HZ$1,'CARTERA GESTION CHALLENGE'!$A$1:$EF$4997,2,FALSE)</f>
        <v>#N/A</v>
      </c>
      <c r="IA129" t="e">
        <f>HLOOKUP(HISVAL!IA$1,'CARTERA GESTION CHALLENGE'!$A$1:$EF$4997,2,FALSE)</f>
        <v>#N/A</v>
      </c>
      <c r="IB129" t="e">
        <f>HLOOKUP(HISVAL!IB$1,'CARTERA GESTION CHALLENGE'!$A$1:$EF$4997,2,FALSE)</f>
        <v>#N/A</v>
      </c>
      <c r="IC129" t="e">
        <f>HLOOKUP(HISVAL!IC$1,'CARTERA GESTION CHALLENGE'!$A$1:$EF$4997,2,FALSE)</f>
        <v>#N/A</v>
      </c>
      <c r="ID129" t="e">
        <f>HLOOKUP(HISVAL!ID$1,'CARTERA GESTION CHALLENGE'!$A$1:$EF$4997,2,FALSE)</f>
        <v>#N/A</v>
      </c>
      <c r="IE129" t="e">
        <f>HLOOKUP(HISVAL!IE$1,'CARTERA GESTION CHALLENGE'!$A$1:$EF$4997,2,FALSE)</f>
        <v>#N/A</v>
      </c>
      <c r="IF129" t="e">
        <f>HLOOKUP(HISVAL!IF$1,'CARTERA GESTION CHALLENGE'!$A$1:$EF$4997,2,FALSE)</f>
        <v>#N/A</v>
      </c>
      <c r="IG129" t="e">
        <f>HLOOKUP(HISVAL!IG$1,'CARTERA GESTION CHALLENGE'!$A$1:$EF$4997,2,FALSE)</f>
        <v>#N/A</v>
      </c>
      <c r="IH129" t="e">
        <f>HLOOKUP(HISVAL!IH$1,'CARTERA GESTION CHALLENGE'!$A$1:$EF$4997,2,FALSE)</f>
        <v>#N/A</v>
      </c>
      <c r="II129" t="e">
        <f>HLOOKUP(HISVAL!II$1,'CARTERA GESTION CHALLENGE'!$A$1:$EF$4997,2,FALSE)</f>
        <v>#N/A</v>
      </c>
      <c r="IJ129" t="e">
        <f>HLOOKUP(HISVAL!IJ$1,'CARTERA GESTION CHALLENGE'!$A$1:$EF$4997,2,FALSE)</f>
        <v>#N/A</v>
      </c>
      <c r="IK129" t="e">
        <f>HLOOKUP(HISVAL!IK$1,'CARTERA GESTION CHALLENGE'!$A$1:$EF$4997,2,FALSE)</f>
        <v>#N/A</v>
      </c>
      <c r="IL129" t="e">
        <f>HLOOKUP(HISVAL!IL$1,'CARTERA GESTION CHALLENGE'!$A$1:$EF$4997,2,FALSE)</f>
        <v>#N/A</v>
      </c>
      <c r="IM129" t="e">
        <f>HLOOKUP(HISVAL!IM$1,'CARTERA GESTION CHALLENGE'!$A$1:$EF$4997,2,FALSE)</f>
        <v>#N/A</v>
      </c>
    </row>
    <row r="130" spans="1:247" x14ac:dyDescent="0.2">
      <c r="A130" s="11" t="str">
        <f>IF('CARTERA GESTION CHALLENGE'!E127="","",'CARTERA GESTION CHALLENGE'!E127)</f>
        <v/>
      </c>
      <c r="B130" s="12" t="str">
        <f>IF('CARTERA GESTION CHALLENGE'!AT127="","",'CARTERA GESTION CHALLENGE'!AT127)</f>
        <v/>
      </c>
      <c r="C130" s="13" t="str">
        <f>IF('CARTERA GESTION CHALLENGE'!S127="","",'CARTERA GESTION CHALLENGE'!S127)</f>
        <v/>
      </c>
      <c r="D130" s="14" t="str">
        <f>IF('CARTERA GESTION CHALLENGE'!O127="","",'CARTERA GESTION CHALLENGE'!O127)</f>
        <v/>
      </c>
      <c r="E130" s="14" t="str">
        <f>IF('CARTERA GESTION CHALLENGE'!G127="","",'CARTERA GESTION CHALLENGE'!G127)</f>
        <v/>
      </c>
      <c r="F130" s="14" t="str">
        <f>IF('CARTERA GESTION CHALLENGE'!P127="","",'CARTERA GESTION CHALLENGE'!P127)</f>
        <v/>
      </c>
      <c r="G130" s="14" t="str">
        <f>IF('CARTERA GESTION CHALLENGE'!DZ127="","",'CARTERA GESTION CHALLENGE'!DZ127)</f>
        <v/>
      </c>
      <c r="J130" s="14" t="str">
        <f>IF('CARTERA GESTION CHALLENGE'!AF127="","",'CARTERA GESTION CHALLENGE'!AF127)</f>
        <v/>
      </c>
      <c r="K130" s="14" t="str" cm="1">
        <f t="array" ref="K130">_xll.BDP(G130&amp;" EQUITY","PARENT_TICKER_EXCHANGE")</f>
        <v>#N/A Invalid Security</v>
      </c>
      <c r="L130" t="str">
        <f>IF('CARTERA GESTION CHALLENGE'!A127="","",'CARTERA GESTION CHALLENGE'!A127)</f>
        <v/>
      </c>
      <c r="M130" s="14" t="str">
        <f>IF('CARTERA GESTION CHALLENGE'!AV127="","",'CARTERA GESTION CHALLENGE'!AV127)</f>
        <v/>
      </c>
      <c r="N130" s="14" t="str">
        <f>IF('CARTERA GESTION CHALLENGE'!AK127="","",'CARTERA GESTION CHALLENGE'!AK127)</f>
        <v/>
      </c>
      <c r="O130" t="str">
        <f>IF('CARTERA GESTION CHALLENGE'!AW127="","",'CARTERA GESTION CHALLENGE'!AW127)</f>
        <v/>
      </c>
      <c r="P130" t="str">
        <f>IF('CARTERA GESTION CHALLENGE'!DP127="","",'CARTERA GESTION CHALLENGE'!DP127)</f>
        <v/>
      </c>
      <c r="Q130" t="str">
        <f>IF('CARTERA GESTION CHALLENGE'!D127="","",'CARTERA GESTION CHALLENGE'!D127)</f>
        <v/>
      </c>
      <c r="R130" t="str">
        <f>IF('CARTERA GESTION CHALLENGE'!AX127="","",'CARTERA GESTION CHALLENGE'!AX127)</f>
        <v/>
      </c>
      <c r="S130" t="str">
        <f>IF('CARTERA GESTION CHALLENGE'!AY127="","",'CARTERA GESTION CHALLENGE'!AY127)</f>
        <v/>
      </c>
      <c r="T130" t="str">
        <f>IF('CARTERA GESTION CHALLENGE'!L127="","",'CARTERA GESTION CHALLENGE'!L127)</f>
        <v/>
      </c>
      <c r="U130" t="str">
        <f>IF('CARTERA GESTION CHALLENGE'!AZ127="","",'CARTERA GESTION CHALLENGE'!AZ127)</f>
        <v/>
      </c>
      <c r="V130" t="str">
        <f>IF('CARTERA GESTION CHALLENGE'!BA127="","",'CARTERA GESTION CHALLENGE'!BA127)</f>
        <v/>
      </c>
      <c r="W130" t="str">
        <f>IF('CARTERA GESTION CHALLENGE'!AH127="","",'CARTERA GESTION CHALLENGE'!AH127)</f>
        <v/>
      </c>
      <c r="X130" t="str">
        <f>IF('CARTERA GESTION CHALLENGE'!AJ127="","",'CARTERA GESTION CHALLENGE'!AJ127)</f>
        <v/>
      </c>
      <c r="Y130" t="str">
        <f>IF('CARTERA GESTION CHALLENGE'!B127="","",'CARTERA GESTION CHALLENGE'!B127)</f>
        <v/>
      </c>
      <c r="Z130" t="str">
        <f>IF('CARTERA GESTION CHALLENGE'!AE127="","",'CARTERA GESTION CHALLENGE'!AE127)</f>
        <v/>
      </c>
      <c r="AA130" t="str">
        <f>IF('CARTERA GESTION CHALLENGE'!BB127="","",'CARTERA GESTION CHALLENGE'!BB127)</f>
        <v/>
      </c>
      <c r="AC130" t="str">
        <f>IF('CARTERA GESTION CHALLENGE'!BC127="","",'CARTERA GESTION CHALLENGE'!BC127)</f>
        <v/>
      </c>
      <c r="AD130" t="str">
        <f>IF('CARTERA GESTION CHALLENGE'!BD127="","",'CARTERA GESTION CHALLENGE'!BD127)</f>
        <v/>
      </c>
      <c r="AE130" t="str">
        <f>IF('CARTERA GESTION CHALLENGE'!BE127="","",'CARTERA GESTION CHALLENGE'!BE127)</f>
        <v/>
      </c>
      <c r="AF130" t="str">
        <f>IF('CARTERA GESTION CHALLENGE'!BF127="","",'CARTERA GESTION CHALLENGE'!BF127)</f>
        <v/>
      </c>
      <c r="AG130" t="str">
        <f>IF('CARTERA GESTION CHALLENGE'!BG127="","",'CARTERA GESTION CHALLENGE'!BG127)</f>
        <v/>
      </c>
      <c r="AH130" t="str">
        <f>IF('CARTERA GESTION CHALLENGE'!BH127="","",'CARTERA GESTION CHALLENGE'!BH127)</f>
        <v/>
      </c>
      <c r="AI130" t="str">
        <f>IF('CARTERA GESTION CHALLENGE'!BI127="","",'CARTERA GESTION CHALLENGE'!BI127)</f>
        <v/>
      </c>
      <c r="AJ130" t="str">
        <f>IF('CARTERA GESTION CHALLENGE'!BJ127="","",'CARTERA GESTION CHALLENGE'!BJ127)</f>
        <v/>
      </c>
      <c r="AK130" t="str">
        <f>IF('CARTERA GESTION CHALLENGE'!BK127="","",'CARTERA GESTION CHALLENGE'!BK127)</f>
        <v/>
      </c>
      <c r="AL130" t="str">
        <f>IF('CARTERA GESTION CHALLENGE'!BL127="","",'CARTERA GESTION CHALLENGE'!BL127)</f>
        <v/>
      </c>
      <c r="AM130" t="str">
        <f>IF('CARTERA GESTION CHALLENGE'!BM127="","",'CARTERA GESTION CHALLENGE'!BM127)</f>
        <v/>
      </c>
      <c r="AN130" t="str">
        <f>IF('CARTERA GESTION CHALLENGE'!BN127="","",'CARTERA GESTION CHALLENGE'!BN127)</f>
        <v/>
      </c>
      <c r="AO130" t="str">
        <f>IF('CARTERA GESTION CHALLENGE'!BO127="","",'CARTERA GESTION CHALLENGE'!BO127)</f>
        <v/>
      </c>
      <c r="AP130" t="str">
        <f>IF('CARTERA GESTION CHALLENGE'!BP127="","",'CARTERA GESTION CHALLENGE'!BP127)</f>
        <v/>
      </c>
      <c r="AQ130" t="str">
        <f>IF('CARTERA GESTION CHALLENGE'!BQ127="","",'CARTERA GESTION CHALLENGE'!BQ127)</f>
        <v/>
      </c>
      <c r="AR130" t="str">
        <f>IF('CARTERA GESTION CHALLENGE'!BR127="","",'CARTERA GESTION CHALLENGE'!BR127)</f>
        <v/>
      </c>
      <c r="AT130" t="str">
        <f>IF('CARTERA GESTION CHALLENGE'!BS127="","",'CARTERA GESTION CHALLENGE'!BS127)</f>
        <v/>
      </c>
      <c r="AU130" t="str">
        <f>IF('CARTERA GESTION CHALLENGE'!BT127="","",'CARTERA GESTION CHALLENGE'!BT127)</f>
        <v/>
      </c>
      <c r="AV130" t="str">
        <f>HLOOKUP(HISVAL!AV$1,'CARTERA GESTION CHALLENGE'!$A$1:$EF$4997,2,FALSE)</f>
        <v>S</v>
      </c>
      <c r="AW130" t="str">
        <f>HLOOKUP(HISVAL!AW$1,'CARTERA GESTION CHALLENGE'!$A$1:$EF$4997,2,FALSE)</f>
        <v>S</v>
      </c>
      <c r="AX130" t="str">
        <f>HLOOKUP(HISVAL!AX$1,'CARTERA GESTION CHALLENGE'!$A$1:$EF$4997,2,FALSE)</f>
        <v>1</v>
      </c>
      <c r="AY130">
        <f>HLOOKUP(HISVAL!AY$1,'CARTERA GESTION CHALLENGE'!$A$1:$EF$4997,2,FALSE)</f>
        <v>1</v>
      </c>
      <c r="AZ130">
        <f>HLOOKUP(HISVAL!AZ$1,'CARTERA GESTION CHALLENGE'!$A$1:$EF$4997,2,FALSE)</f>
        <v>0</v>
      </c>
      <c r="BA130">
        <f>HLOOKUP(HISVAL!BA$1,'CARTERA GESTION CHALLENGE'!$A$1:$EF$4997,2,FALSE)</f>
        <v>44586</v>
      </c>
      <c r="BB130">
        <f>HLOOKUP(HISVAL!BB$1,'CARTERA GESTION CHALLENGE'!$A$1:$EF$4997,2,FALSE)</f>
        <v>-8000</v>
      </c>
      <c r="BC130">
        <f>HLOOKUP(HISVAL!BC$1,'CARTERA GESTION CHALLENGE'!$A$1:$EF$4997,2,FALSE)</f>
        <v>0</v>
      </c>
      <c r="BD130">
        <f>HLOOKUP(HISVAL!BD$1,'CARTERA GESTION CHALLENGE'!$A$1:$EF$4997,2,FALSE)</f>
        <v>0</v>
      </c>
      <c r="BE130">
        <f>HLOOKUP(HISVAL!BE$1,'CARTERA GESTION CHALLENGE'!$A$1:$EF$4997,2,FALSE)</f>
        <v>2</v>
      </c>
      <c r="BF130">
        <f>HLOOKUP(HISVAL!BF$1,'CARTERA GESTION CHALLENGE'!$A$1:$EF$4997,2,FALSE)</f>
        <v>0</v>
      </c>
      <c r="BG130">
        <f>HLOOKUP(HISVAL!BG$1,'CARTERA GESTION CHALLENGE'!$A$1:$EF$4997,2,FALSE)</f>
        <v>0</v>
      </c>
      <c r="BH130" t="str">
        <f>HLOOKUP(HISVAL!BH$1,'CARTERA GESTION CHALLENGE'!$A$1:$EF$4997,2,FALSE)</f>
        <v>N</v>
      </c>
      <c r="BI130">
        <f>HLOOKUP(HISVAL!BI$1,'CARTERA GESTION CHALLENGE'!$A$1:$EF$4997,2,FALSE)</f>
        <v>0</v>
      </c>
      <c r="BJ130">
        <f>HLOOKUP(HISVAL!BJ$1,'CARTERA GESTION CHALLENGE'!$A$1:$EF$4997,2,FALSE)</f>
        <v>0</v>
      </c>
      <c r="BK130">
        <f>HLOOKUP(HISVAL!BK$1,'CARTERA GESTION CHALLENGE'!$A$1:$EF$4997,2,FALSE)</f>
        <v>0</v>
      </c>
      <c r="BL130">
        <f>HLOOKUP(HISVAL!BL$1,'CARTERA GESTION CHALLENGE'!$A$1:$EF$4997,2,FALSE)</f>
        <v>0</v>
      </c>
      <c r="BM130">
        <f>HLOOKUP(HISVAL!BM$1,'CARTERA GESTION CHALLENGE'!$A$1:$EF$4997,2,FALSE)</f>
        <v>0</v>
      </c>
      <c r="BN130">
        <f>HLOOKUP(HISVAL!BN$1,'CARTERA GESTION CHALLENGE'!$A$1:$EF$4997,2,FALSE)</f>
        <v>0</v>
      </c>
      <c r="BO130">
        <f>HLOOKUP(HISVAL!BO$1,'CARTERA GESTION CHALLENGE'!$A$1:$EF$4997,2,FALSE)</f>
        <v>0</v>
      </c>
      <c r="BP130">
        <f>HLOOKUP(HISVAL!BP$1,'CARTERA GESTION CHALLENGE'!$A$1:$EF$4997,2,FALSE)</f>
        <v>0</v>
      </c>
      <c r="BQ130">
        <f>HLOOKUP(HISVAL!BQ$1,'CARTERA GESTION CHALLENGE'!$A$1:$EF$4997,2,FALSE)</f>
        <v>0</v>
      </c>
      <c r="BR130">
        <f>HLOOKUP(HISVAL!BR$1,'CARTERA GESTION CHALLENGE'!$A$1:$EF$4997,2,FALSE)</f>
        <v>0</v>
      </c>
      <c r="BS130">
        <f>HLOOKUP(HISVAL!BS$1,'CARTERA GESTION CHALLENGE'!$A$1:$EF$4997,2,FALSE)</f>
        <v>0</v>
      </c>
      <c r="BT130">
        <f>HLOOKUP(HISVAL!BT$1,'CARTERA GESTION CHALLENGE'!$A$1:$EF$4997,2,FALSE)</f>
        <v>219452.29</v>
      </c>
      <c r="BU130">
        <f>HLOOKUP(HISVAL!BU$1,'CARTERA GESTION CHALLENGE'!$A$1:$EF$4997,2,FALSE)</f>
        <v>0</v>
      </c>
      <c r="BV130">
        <f>HLOOKUP(HISVAL!BV$1,'CARTERA GESTION CHALLENGE'!$A$1:$EF$4997,2,FALSE)</f>
        <v>4</v>
      </c>
      <c r="BW130">
        <f>HLOOKUP(HISVAL!BW$1,'CARTERA GESTION CHALLENGE'!$A$1:$EF$4997,2,FALSE)</f>
        <v>0</v>
      </c>
      <c r="BX130">
        <f>HLOOKUP(HISVAL!BX$1,'CARTERA GESTION CHALLENGE'!$A$1:$EF$4997,2,FALSE)</f>
        <v>0</v>
      </c>
      <c r="BY130">
        <f>HLOOKUP(HISVAL!BY$1,'CARTERA GESTION CHALLENGE'!$A$1:$EF$4997,2,FALSE)</f>
        <v>857</v>
      </c>
      <c r="BZ130">
        <f>HLOOKUP(HISVAL!BZ$1,'CARTERA GESTION CHALLENGE'!$A$1:$EF$4997,2,FALSE)</f>
        <v>0</v>
      </c>
      <c r="CA130">
        <f>HLOOKUP(HISVAL!CA$1,'CARTERA GESTION CHALLENGE'!$A$1:$EF$4997,2,FALSE)</f>
        <v>0</v>
      </c>
      <c r="CB130">
        <f>HLOOKUP(HISVAL!CB$1,'CARTERA GESTION CHALLENGE'!$A$1:$EF$4997,2,FALSE)</f>
        <v>0</v>
      </c>
      <c r="CC130">
        <f>HLOOKUP(HISVAL!CC$1,'CARTERA GESTION CHALLENGE'!$A$1:$EF$4997,2,FALSE)</f>
        <v>0</v>
      </c>
      <c r="CD130">
        <f>HLOOKUP(HISVAL!CD$1,'CARTERA GESTION CHALLENGE'!$A$1:$EF$4997,2,FALSE)</f>
        <v>0</v>
      </c>
      <c r="CE130">
        <f>HLOOKUP(HISVAL!CE$1,'CARTERA GESTION CHALLENGE'!$A$1:$EF$4997,2,FALSE)</f>
        <v>0</v>
      </c>
      <c r="CF130">
        <f>HLOOKUP(HISVAL!CF$1,'CARTERA GESTION CHALLENGE'!$A$1:$EF$4997,2,FALSE)</f>
        <v>0</v>
      </c>
      <c r="CG130">
        <f>HLOOKUP(HISVAL!CG$1,'CARTERA GESTION CHALLENGE'!$A$1:$EF$4997,2,FALSE)</f>
        <v>0</v>
      </c>
      <c r="CH130">
        <f>HLOOKUP(HISVAL!CH$1,'CARTERA GESTION CHALLENGE'!$A$1:$EF$4997,2,FALSE)</f>
        <v>0</v>
      </c>
      <c r="CI130">
        <f>HLOOKUP(HISVAL!CI$1,'CARTERA GESTION CHALLENGE'!$A$1:$EF$4997,2,FALSE)</f>
        <v>571747.71</v>
      </c>
      <c r="CJ130">
        <f>HLOOKUP(HISVAL!CJ$1,'CARTERA GESTION CHALLENGE'!$A$1:$EF$4997,2,FALSE)</f>
        <v>571747.71</v>
      </c>
      <c r="CK130">
        <f>HLOOKUP(HISVAL!CK$1,'CARTERA GESTION CHALLENGE'!$A$1:$EF$4997,2,FALSE)</f>
        <v>0</v>
      </c>
      <c r="CL130">
        <f>HLOOKUP(HISVAL!CL$1,'CARTERA GESTION CHALLENGE'!$A$1:$EF$4997,2,FALSE)</f>
        <v>0</v>
      </c>
      <c r="CM130">
        <f>HLOOKUP(HISVAL!CM$1,'CARTERA GESTION CHALLENGE'!$A$1:$EF$4997,2,FALSE)</f>
        <v>0</v>
      </c>
      <c r="CN130" t="str">
        <f>HLOOKUP(HISVAL!CN$1,'CARTERA GESTION CHALLENGE'!$A$1:$EF$4997,2,FALSE)</f>
        <v>M</v>
      </c>
      <c r="CO130">
        <f>HLOOKUP(HISVAL!CO$1,'CARTERA GESTION CHALLENGE'!$A$1:$EF$4997,2,FALSE)</f>
        <v>0</v>
      </c>
      <c r="CP130">
        <f>HLOOKUP(HISVAL!CP$1,'CARTERA GESTION CHALLENGE'!$A$1:$EF$4997,2,FALSE)</f>
        <v>0</v>
      </c>
      <c r="CQ130">
        <f>HLOOKUP(HISVAL!CQ$1,'CARTERA GESTION CHALLENGE'!$A$1:$EF$4997,2,FALSE)</f>
        <v>0</v>
      </c>
      <c r="CR130">
        <f>HLOOKUP(HISVAL!CR$1,'CARTERA GESTION CHALLENGE'!$A$1:$EF$4997,2,FALSE)</f>
        <v>0</v>
      </c>
      <c r="CS130" t="str">
        <f>HLOOKUP(HISVAL!CS$1,'CARTERA GESTION CHALLENGE'!$A$1:$EF$4997,2,FALSE)</f>
        <v>A</v>
      </c>
      <c r="CT130">
        <f>HLOOKUP(HISVAL!CT$1,'CARTERA GESTION CHALLENGE'!$A$1:$EF$4997,2,FALSE)</f>
        <v>0</v>
      </c>
      <c r="CU130" t="e">
        <f>HLOOKUP(HISVAL!CU$1,'CARTERA GESTION CHALLENGE'!$A$1:$EF$4997,2,FALSE)</f>
        <v>#N/A</v>
      </c>
      <c r="CV130" t="e">
        <f>HLOOKUP(HISVAL!CV$1,'CARTERA GESTION CHALLENGE'!$A$1:$EF$4997,2,FALSE)</f>
        <v>#N/A</v>
      </c>
      <c r="CW130" t="e">
        <f>HLOOKUP(HISVAL!CW$1,'CARTERA GESTION CHALLENGE'!$A$1:$EF$4997,2,FALSE)</f>
        <v>#N/A</v>
      </c>
      <c r="CX130" t="e">
        <f>HLOOKUP(HISVAL!CX$1,'CARTERA GESTION CHALLENGE'!$A$1:$EF$4997,2,FALSE)</f>
        <v>#N/A</v>
      </c>
      <c r="CY130" t="e">
        <f>HLOOKUP(HISVAL!CY$1,'CARTERA GESTION CHALLENGE'!$A$1:$EF$4997,2,FALSE)</f>
        <v>#N/A</v>
      </c>
      <c r="CZ130" t="e">
        <f>HLOOKUP(HISVAL!CZ$1,'CARTERA GESTION CHALLENGE'!$A$1:$EF$4997,2,FALSE)</f>
        <v>#N/A</v>
      </c>
      <c r="DA130" t="e">
        <f>HLOOKUP(HISVAL!DA$1,'CARTERA GESTION CHALLENGE'!$A$1:$EF$4997,2,FALSE)</f>
        <v>#N/A</v>
      </c>
      <c r="DB130" t="e">
        <f>HLOOKUP(HISVAL!DB$1,'CARTERA GESTION CHALLENGE'!$A$1:$EF$4997,2,FALSE)</f>
        <v>#N/A</v>
      </c>
      <c r="DC130" t="e">
        <f>HLOOKUP(HISVAL!DC$1,'CARTERA GESTION CHALLENGE'!$A$1:$EF$4997,2,FALSE)</f>
        <v>#N/A</v>
      </c>
      <c r="DD130" t="e">
        <f>HLOOKUP(HISVAL!DD$1,'CARTERA GESTION CHALLENGE'!$A$1:$EF$4997,2,FALSE)</f>
        <v>#N/A</v>
      </c>
      <c r="DE130" t="e">
        <f>HLOOKUP(HISVAL!DE$1,'CARTERA GESTION CHALLENGE'!$A$1:$EF$4997,2,FALSE)</f>
        <v>#N/A</v>
      </c>
      <c r="DF130" t="e">
        <f>HLOOKUP(HISVAL!DF$1,'CARTERA GESTION CHALLENGE'!$A$1:$EF$4997,2,FALSE)</f>
        <v>#N/A</v>
      </c>
      <c r="DG130" t="e">
        <f>HLOOKUP(HISVAL!DG$1,'CARTERA GESTION CHALLENGE'!$A$1:$EF$4997,2,FALSE)</f>
        <v>#N/A</v>
      </c>
      <c r="DH130" t="e">
        <f>HLOOKUP(HISVAL!DH$1,'CARTERA GESTION CHALLENGE'!$A$1:$EF$4997,2,FALSE)</f>
        <v>#N/A</v>
      </c>
      <c r="DI130" t="e">
        <f>HLOOKUP(HISVAL!DI$1,'CARTERA GESTION CHALLENGE'!$A$1:$EF$4997,2,FALSE)</f>
        <v>#N/A</v>
      </c>
      <c r="DJ130" t="e">
        <f>HLOOKUP(HISVAL!DJ$1,'CARTERA GESTION CHALLENGE'!$A$1:$EF$4997,2,FALSE)</f>
        <v>#N/A</v>
      </c>
      <c r="DK130" t="e">
        <f>HLOOKUP(HISVAL!DK$1,'CARTERA GESTION CHALLENGE'!$A$1:$EF$4997,2,FALSE)</f>
        <v>#N/A</v>
      </c>
      <c r="DL130" t="e">
        <f>HLOOKUP(HISVAL!DL$1,'CARTERA GESTION CHALLENGE'!$A$1:$EF$4997,2,FALSE)</f>
        <v>#N/A</v>
      </c>
      <c r="DM130" t="e">
        <f>HLOOKUP(HISVAL!DM$1,'CARTERA GESTION CHALLENGE'!$A$1:$EF$4997,2,FALSE)</f>
        <v>#N/A</v>
      </c>
      <c r="DN130" t="e">
        <f>HLOOKUP(HISVAL!DN$1,'CARTERA GESTION CHALLENGE'!$A$1:$EF$4997,2,FALSE)</f>
        <v>#N/A</v>
      </c>
      <c r="DO130" t="e">
        <f>HLOOKUP(HISVAL!DO$1,'CARTERA GESTION CHALLENGE'!$A$1:$EF$4997,2,FALSE)</f>
        <v>#N/A</v>
      </c>
      <c r="DP130" t="e">
        <f>HLOOKUP(HISVAL!DP$1,'CARTERA GESTION CHALLENGE'!$A$1:$EF$4997,2,FALSE)</f>
        <v>#N/A</v>
      </c>
      <c r="DQ130" t="e">
        <f>HLOOKUP(HISVAL!DQ$1,'CARTERA GESTION CHALLENGE'!$A$1:$EF$4997,2,FALSE)</f>
        <v>#N/A</v>
      </c>
      <c r="DR130" t="e">
        <f>HLOOKUP(HISVAL!DR$1,'CARTERA GESTION CHALLENGE'!$A$1:$EF$4997,2,FALSE)</f>
        <v>#N/A</v>
      </c>
      <c r="DS130" t="e">
        <f>HLOOKUP(HISVAL!DS$1,'CARTERA GESTION CHALLENGE'!$A$1:$EF$4997,2,FALSE)</f>
        <v>#N/A</v>
      </c>
      <c r="DT130" t="e">
        <f>HLOOKUP(HISVAL!DT$1,'CARTERA GESTION CHALLENGE'!$A$1:$EF$4997,2,FALSE)</f>
        <v>#N/A</v>
      </c>
      <c r="DU130" t="e">
        <f>HLOOKUP(HISVAL!DU$1,'CARTERA GESTION CHALLENGE'!$A$1:$EF$4997,2,FALSE)</f>
        <v>#N/A</v>
      </c>
      <c r="DV130" t="e">
        <f>HLOOKUP(HISVAL!DV$1,'CARTERA GESTION CHALLENGE'!$A$1:$EF$4997,2,FALSE)</f>
        <v>#N/A</v>
      </c>
      <c r="DW130" t="e">
        <f>HLOOKUP(HISVAL!DW$1,'CARTERA GESTION CHALLENGE'!$A$1:$EF$4997,2,FALSE)</f>
        <v>#N/A</v>
      </c>
      <c r="DX130" t="e">
        <f>HLOOKUP(HISVAL!DX$1,'CARTERA GESTION CHALLENGE'!$A$1:$EF$4997,2,FALSE)</f>
        <v>#N/A</v>
      </c>
      <c r="DY130" t="e">
        <f>HLOOKUP(HISVAL!DY$1,'CARTERA GESTION CHALLENGE'!$A$1:$EF$4997,2,FALSE)</f>
        <v>#N/A</v>
      </c>
      <c r="DZ130" t="e">
        <f>HLOOKUP(HISVAL!DZ$1,'CARTERA GESTION CHALLENGE'!$A$1:$EF$4997,2,FALSE)</f>
        <v>#N/A</v>
      </c>
      <c r="EA130" t="e">
        <f>HLOOKUP(HISVAL!EA$1,'CARTERA GESTION CHALLENGE'!$A$1:$EF$4997,2,FALSE)</f>
        <v>#N/A</v>
      </c>
      <c r="EB130" t="e">
        <f>HLOOKUP(HISVAL!EB$1,'CARTERA GESTION CHALLENGE'!$A$1:$EF$4997,2,FALSE)</f>
        <v>#N/A</v>
      </c>
      <c r="EC130" t="e">
        <f>HLOOKUP(HISVAL!EC$1,'CARTERA GESTION CHALLENGE'!$A$1:$EF$4997,2,FALSE)</f>
        <v>#N/A</v>
      </c>
      <c r="ED130" t="e">
        <f>HLOOKUP(HISVAL!ED$1,'CARTERA GESTION CHALLENGE'!$A$1:$EF$4997,2,FALSE)</f>
        <v>#N/A</v>
      </c>
      <c r="EE130" t="e">
        <f>HLOOKUP(HISVAL!EE$1,'CARTERA GESTION CHALLENGE'!$A$1:$EF$4997,2,FALSE)</f>
        <v>#N/A</v>
      </c>
      <c r="EF130" t="e">
        <f>HLOOKUP(HISVAL!EF$1,'CARTERA GESTION CHALLENGE'!$A$1:$EF$4997,2,FALSE)</f>
        <v>#N/A</v>
      </c>
      <c r="EG130" t="e">
        <f>HLOOKUP(HISVAL!EG$1,'CARTERA GESTION CHALLENGE'!$A$1:$EF$4997,2,FALSE)</f>
        <v>#N/A</v>
      </c>
      <c r="EH130" t="e">
        <f>HLOOKUP(HISVAL!EH$1,'CARTERA GESTION CHALLENGE'!$A$1:$EF$4997,2,FALSE)</f>
        <v>#N/A</v>
      </c>
      <c r="EI130" t="e">
        <f>HLOOKUP(HISVAL!EI$1,'CARTERA GESTION CHALLENGE'!$A$1:$EF$4997,2,FALSE)</f>
        <v>#N/A</v>
      </c>
      <c r="EJ130" t="e">
        <f>HLOOKUP(HISVAL!EJ$1,'CARTERA GESTION CHALLENGE'!$A$1:$EF$4997,2,FALSE)</f>
        <v>#N/A</v>
      </c>
      <c r="EK130" t="e">
        <f>HLOOKUP(HISVAL!EK$1,'CARTERA GESTION CHALLENGE'!$A$1:$EF$4997,2,FALSE)</f>
        <v>#N/A</v>
      </c>
      <c r="EL130" t="e">
        <f>HLOOKUP(HISVAL!EL$1,'CARTERA GESTION CHALLENGE'!$A$1:$EF$4997,2,FALSE)</f>
        <v>#N/A</v>
      </c>
      <c r="EM130" t="e">
        <f>HLOOKUP(HISVAL!EM$1,'CARTERA GESTION CHALLENGE'!$A$1:$EF$4997,2,FALSE)</f>
        <v>#N/A</v>
      </c>
      <c r="EN130" t="e">
        <f>HLOOKUP(HISVAL!EN$1,'CARTERA GESTION CHALLENGE'!$A$1:$EF$4997,2,FALSE)</f>
        <v>#N/A</v>
      </c>
      <c r="EO130" t="e">
        <f>HLOOKUP(HISVAL!EO$1,'CARTERA GESTION CHALLENGE'!$A$1:$EF$4997,2,FALSE)</f>
        <v>#N/A</v>
      </c>
      <c r="EP130" t="e">
        <f>HLOOKUP(HISVAL!EP$1,'CARTERA GESTION CHALLENGE'!$A$1:$EF$4997,2,FALSE)</f>
        <v>#N/A</v>
      </c>
      <c r="EQ130" t="e">
        <f>HLOOKUP(HISVAL!EQ$1,'CARTERA GESTION CHALLENGE'!$A$1:$EF$4997,2,FALSE)</f>
        <v>#N/A</v>
      </c>
      <c r="ER130" t="e">
        <f>HLOOKUP(HISVAL!ER$1,'CARTERA GESTION CHALLENGE'!$A$1:$EF$4997,2,FALSE)</f>
        <v>#N/A</v>
      </c>
      <c r="ES130" t="e">
        <f>HLOOKUP(HISVAL!ES$1,'CARTERA GESTION CHALLENGE'!$A$1:$EF$4997,2,FALSE)</f>
        <v>#N/A</v>
      </c>
      <c r="ET130" t="e">
        <f>HLOOKUP(HISVAL!ET$1,'CARTERA GESTION CHALLENGE'!$A$1:$EF$4997,2,FALSE)</f>
        <v>#N/A</v>
      </c>
      <c r="EU130" t="e">
        <f>HLOOKUP(HISVAL!EU$1,'CARTERA GESTION CHALLENGE'!$A$1:$EF$4997,2,FALSE)</f>
        <v>#N/A</v>
      </c>
      <c r="EV130" t="e">
        <f>HLOOKUP(HISVAL!EV$1,'CARTERA GESTION CHALLENGE'!$A$1:$EF$4997,2,FALSE)</f>
        <v>#N/A</v>
      </c>
      <c r="EW130" t="e">
        <f>HLOOKUP(HISVAL!EW$1,'CARTERA GESTION CHALLENGE'!$A$1:$EF$4997,2,FALSE)</f>
        <v>#N/A</v>
      </c>
      <c r="EX130" t="e">
        <f>HLOOKUP(HISVAL!EX$1,'CARTERA GESTION CHALLENGE'!$A$1:$EF$4997,2,FALSE)</f>
        <v>#N/A</v>
      </c>
      <c r="EY130" t="e">
        <f>HLOOKUP(HISVAL!EY$1,'CARTERA GESTION CHALLENGE'!$A$1:$EF$4997,2,FALSE)</f>
        <v>#N/A</v>
      </c>
      <c r="EZ130" t="e">
        <f>HLOOKUP(HISVAL!EZ$1,'CARTERA GESTION CHALLENGE'!$A$1:$EF$4997,2,FALSE)</f>
        <v>#N/A</v>
      </c>
      <c r="FA130" t="e">
        <f>HLOOKUP(HISVAL!FA$1,'CARTERA GESTION CHALLENGE'!$A$1:$EF$4997,2,FALSE)</f>
        <v>#N/A</v>
      </c>
      <c r="FB130" t="e">
        <f>HLOOKUP(HISVAL!FB$1,'CARTERA GESTION CHALLENGE'!$A$1:$EF$4997,2,FALSE)</f>
        <v>#N/A</v>
      </c>
      <c r="FC130" t="e">
        <f>HLOOKUP(HISVAL!FC$1,'CARTERA GESTION CHALLENGE'!$A$1:$EF$4997,2,FALSE)</f>
        <v>#N/A</v>
      </c>
      <c r="FD130" t="e">
        <f>HLOOKUP(HISVAL!FD$1,'CARTERA GESTION CHALLENGE'!$A$1:$EF$4997,2,FALSE)</f>
        <v>#N/A</v>
      </c>
      <c r="FE130" t="e">
        <f>HLOOKUP(HISVAL!FE$1,'CARTERA GESTION CHALLENGE'!$A$1:$EF$4997,2,FALSE)</f>
        <v>#N/A</v>
      </c>
      <c r="FF130" t="e">
        <f>HLOOKUP(HISVAL!FF$1,'CARTERA GESTION CHALLENGE'!$A$1:$EF$4997,2,FALSE)</f>
        <v>#N/A</v>
      </c>
      <c r="FG130" t="e">
        <f>HLOOKUP(HISVAL!FG$1,'CARTERA GESTION CHALLENGE'!$A$1:$EF$4997,2,FALSE)</f>
        <v>#N/A</v>
      </c>
      <c r="FH130" t="e">
        <f>HLOOKUP(HISVAL!FH$1,'CARTERA GESTION CHALLENGE'!$A$1:$EF$4997,2,FALSE)</f>
        <v>#N/A</v>
      </c>
      <c r="FI130" t="e">
        <f>HLOOKUP(HISVAL!FI$1,'CARTERA GESTION CHALLENGE'!$A$1:$EF$4997,2,FALSE)</f>
        <v>#N/A</v>
      </c>
      <c r="FJ130" t="e">
        <f>HLOOKUP(HISVAL!FJ$1,'CARTERA GESTION CHALLENGE'!$A$1:$EF$4997,2,FALSE)</f>
        <v>#N/A</v>
      </c>
      <c r="FK130" t="e">
        <f>HLOOKUP(HISVAL!FK$1,'CARTERA GESTION CHALLENGE'!$A$1:$EF$4997,2,FALSE)</f>
        <v>#N/A</v>
      </c>
      <c r="FL130" t="e">
        <f>HLOOKUP(HISVAL!FL$1,'CARTERA GESTION CHALLENGE'!$A$1:$EF$4997,2,FALSE)</f>
        <v>#N/A</v>
      </c>
      <c r="FM130" t="e">
        <f>HLOOKUP(HISVAL!FM$1,'CARTERA GESTION CHALLENGE'!$A$1:$EF$4997,2,FALSE)</f>
        <v>#N/A</v>
      </c>
      <c r="FN130" t="e">
        <f>HLOOKUP(HISVAL!FN$1,'CARTERA GESTION CHALLENGE'!$A$1:$EF$4997,2,FALSE)</f>
        <v>#N/A</v>
      </c>
      <c r="FO130" t="e">
        <f>HLOOKUP(HISVAL!FO$1,'CARTERA GESTION CHALLENGE'!$A$1:$EF$4997,2,FALSE)</f>
        <v>#N/A</v>
      </c>
      <c r="FP130" t="e">
        <f>HLOOKUP(HISVAL!FP$1,'CARTERA GESTION CHALLENGE'!$A$1:$EF$4997,2,FALSE)</f>
        <v>#N/A</v>
      </c>
      <c r="FQ130" t="e">
        <f>HLOOKUP(HISVAL!FQ$1,'CARTERA GESTION CHALLENGE'!$A$1:$EF$4997,2,FALSE)</f>
        <v>#N/A</v>
      </c>
      <c r="FR130" t="e">
        <f>HLOOKUP(HISVAL!FR$1,'CARTERA GESTION CHALLENGE'!$A$1:$EF$4997,2,FALSE)</f>
        <v>#N/A</v>
      </c>
      <c r="FS130" t="e">
        <f>HLOOKUP(HISVAL!FS$1,'CARTERA GESTION CHALLENGE'!$A$1:$EF$4997,2,FALSE)</f>
        <v>#N/A</v>
      </c>
      <c r="FT130" t="e">
        <f>HLOOKUP(HISVAL!FT$1,'CARTERA GESTION CHALLENGE'!$A$1:$EF$4997,2,FALSE)</f>
        <v>#N/A</v>
      </c>
      <c r="FU130" t="e">
        <f>HLOOKUP(HISVAL!FU$1,'CARTERA GESTION CHALLENGE'!$A$1:$EF$4997,2,FALSE)</f>
        <v>#N/A</v>
      </c>
      <c r="FV130" t="e">
        <f>HLOOKUP(HISVAL!FV$1,'CARTERA GESTION CHALLENGE'!$A$1:$EF$4997,2,FALSE)</f>
        <v>#N/A</v>
      </c>
      <c r="FW130" t="e">
        <f>HLOOKUP(HISVAL!FW$1,'CARTERA GESTION CHALLENGE'!$A$1:$EF$4997,2,FALSE)</f>
        <v>#N/A</v>
      </c>
      <c r="FX130" t="e">
        <f>HLOOKUP(HISVAL!FX$1,'CARTERA GESTION CHALLENGE'!$A$1:$EF$4997,2,FALSE)</f>
        <v>#N/A</v>
      </c>
      <c r="FY130" t="e">
        <f>HLOOKUP(HISVAL!FY$1,'CARTERA GESTION CHALLENGE'!$A$1:$EF$4997,2,FALSE)</f>
        <v>#N/A</v>
      </c>
      <c r="FZ130" t="e">
        <f>HLOOKUP(HISVAL!FZ$1,'CARTERA GESTION CHALLENGE'!$A$1:$EF$4997,2,FALSE)</f>
        <v>#N/A</v>
      </c>
      <c r="GA130" t="e">
        <f>HLOOKUP(HISVAL!GA$1,'CARTERA GESTION CHALLENGE'!$A$1:$EF$4997,2,FALSE)</f>
        <v>#N/A</v>
      </c>
      <c r="GB130" t="e">
        <f>HLOOKUP(HISVAL!GB$1,'CARTERA GESTION CHALLENGE'!$A$1:$EF$4997,2,FALSE)</f>
        <v>#N/A</v>
      </c>
      <c r="GC130" t="e">
        <f>HLOOKUP(HISVAL!GC$1,'CARTERA GESTION CHALLENGE'!$A$1:$EF$4997,2,FALSE)</f>
        <v>#N/A</v>
      </c>
      <c r="GD130" t="e">
        <f>HLOOKUP(HISVAL!GD$1,'CARTERA GESTION CHALLENGE'!$A$1:$EF$4997,2,FALSE)</f>
        <v>#N/A</v>
      </c>
      <c r="GE130" t="e">
        <f>HLOOKUP(HISVAL!GE$1,'CARTERA GESTION CHALLENGE'!$A$1:$EF$4997,2,FALSE)</f>
        <v>#N/A</v>
      </c>
      <c r="GF130" t="e">
        <f>HLOOKUP(HISVAL!GF$1,'CARTERA GESTION CHALLENGE'!$A$1:$EF$4997,2,FALSE)</f>
        <v>#N/A</v>
      </c>
      <c r="GG130" t="e">
        <f>HLOOKUP(HISVAL!GG$1,'CARTERA GESTION CHALLENGE'!$A$1:$EF$4997,2,FALSE)</f>
        <v>#N/A</v>
      </c>
      <c r="GH130" t="e">
        <f>HLOOKUP(HISVAL!GH$1,'CARTERA GESTION CHALLENGE'!$A$1:$EF$4997,2,FALSE)</f>
        <v>#N/A</v>
      </c>
      <c r="GI130" t="e">
        <f>HLOOKUP(HISVAL!GI$1,'CARTERA GESTION CHALLENGE'!$A$1:$EF$4997,2,FALSE)</f>
        <v>#N/A</v>
      </c>
      <c r="GJ130" t="e">
        <f>HLOOKUP(HISVAL!GJ$1,'CARTERA GESTION CHALLENGE'!$A$1:$EF$4997,2,FALSE)</f>
        <v>#N/A</v>
      </c>
      <c r="GK130" t="e">
        <f>HLOOKUP(HISVAL!GK$1,'CARTERA GESTION CHALLENGE'!$A$1:$EF$4997,2,FALSE)</f>
        <v>#N/A</v>
      </c>
      <c r="GL130" t="e">
        <f>HLOOKUP(HISVAL!GL$1,'CARTERA GESTION CHALLENGE'!$A$1:$EF$4997,2,FALSE)</f>
        <v>#N/A</v>
      </c>
      <c r="GM130" t="e">
        <f>HLOOKUP(HISVAL!GM$1,'CARTERA GESTION CHALLENGE'!$A$1:$EF$4997,2,FALSE)</f>
        <v>#N/A</v>
      </c>
      <c r="GN130" t="e">
        <f>HLOOKUP(HISVAL!GN$1,'CARTERA GESTION CHALLENGE'!$A$1:$EF$4997,2,FALSE)</f>
        <v>#N/A</v>
      </c>
      <c r="GO130" t="e">
        <f>HLOOKUP(HISVAL!GO$1,'CARTERA GESTION CHALLENGE'!$A$1:$EF$4997,2,FALSE)</f>
        <v>#N/A</v>
      </c>
      <c r="GP130" t="e">
        <f>HLOOKUP(HISVAL!GP$1,'CARTERA GESTION CHALLENGE'!$A$1:$EF$4997,2,FALSE)</f>
        <v>#N/A</v>
      </c>
      <c r="GQ130" t="e">
        <f>HLOOKUP(HISVAL!GQ$1,'CARTERA GESTION CHALLENGE'!$A$1:$EF$4997,2,FALSE)</f>
        <v>#N/A</v>
      </c>
      <c r="GR130" t="e">
        <f>HLOOKUP(HISVAL!GR$1,'CARTERA GESTION CHALLENGE'!$A$1:$EF$4997,2,FALSE)</f>
        <v>#N/A</v>
      </c>
      <c r="GS130" t="e">
        <f>HLOOKUP(HISVAL!GS$1,'CARTERA GESTION CHALLENGE'!$A$1:$EF$4997,2,FALSE)</f>
        <v>#N/A</v>
      </c>
      <c r="GT130" t="e">
        <f>HLOOKUP(HISVAL!GT$1,'CARTERA GESTION CHALLENGE'!$A$1:$EF$4997,2,FALSE)</f>
        <v>#N/A</v>
      </c>
      <c r="GU130" t="e">
        <f>HLOOKUP(HISVAL!GU$1,'CARTERA GESTION CHALLENGE'!$A$1:$EF$4997,2,FALSE)</f>
        <v>#N/A</v>
      </c>
      <c r="GV130" t="e">
        <f>HLOOKUP(HISVAL!GV$1,'CARTERA GESTION CHALLENGE'!$A$1:$EF$4997,2,FALSE)</f>
        <v>#N/A</v>
      </c>
      <c r="GW130" t="e">
        <f>HLOOKUP(HISVAL!GW$1,'CARTERA GESTION CHALLENGE'!$A$1:$EF$4997,2,FALSE)</f>
        <v>#N/A</v>
      </c>
      <c r="GX130" t="e">
        <f>HLOOKUP(HISVAL!GX$1,'CARTERA GESTION CHALLENGE'!$A$1:$EF$4997,2,FALSE)</f>
        <v>#N/A</v>
      </c>
      <c r="GY130" t="e">
        <f>HLOOKUP(HISVAL!GY$1,'CARTERA GESTION CHALLENGE'!$A$1:$EF$4997,2,FALSE)</f>
        <v>#N/A</v>
      </c>
      <c r="GZ130" t="e">
        <f>HLOOKUP(HISVAL!GZ$1,'CARTERA GESTION CHALLENGE'!$A$1:$EF$4997,2,FALSE)</f>
        <v>#N/A</v>
      </c>
      <c r="HA130" t="e">
        <f>HLOOKUP(HISVAL!HA$1,'CARTERA GESTION CHALLENGE'!$A$1:$EF$4997,2,FALSE)</f>
        <v>#N/A</v>
      </c>
      <c r="HB130" t="e">
        <f>HLOOKUP(HISVAL!HB$1,'CARTERA GESTION CHALLENGE'!$A$1:$EF$4997,2,FALSE)</f>
        <v>#N/A</v>
      </c>
      <c r="HC130" t="e">
        <f>HLOOKUP(HISVAL!HC$1,'CARTERA GESTION CHALLENGE'!$A$1:$EF$4997,2,FALSE)</f>
        <v>#N/A</v>
      </c>
      <c r="HD130" t="e">
        <f>HLOOKUP(HISVAL!HD$1,'CARTERA GESTION CHALLENGE'!$A$1:$EF$4997,2,FALSE)</f>
        <v>#N/A</v>
      </c>
      <c r="HE130" t="e">
        <f>HLOOKUP(HISVAL!HE$1,'CARTERA GESTION CHALLENGE'!$A$1:$EF$4997,2,FALSE)</f>
        <v>#N/A</v>
      </c>
      <c r="HF130" t="e">
        <f>HLOOKUP(HISVAL!HF$1,'CARTERA GESTION CHALLENGE'!$A$1:$EF$4997,2,FALSE)</f>
        <v>#N/A</v>
      </c>
      <c r="HG130" t="e">
        <f>HLOOKUP(HISVAL!HG$1,'CARTERA GESTION CHALLENGE'!$A$1:$EF$4997,2,FALSE)</f>
        <v>#N/A</v>
      </c>
      <c r="HH130" t="e">
        <f>HLOOKUP(HISVAL!HH$1,'CARTERA GESTION CHALLENGE'!$A$1:$EF$4997,2,FALSE)</f>
        <v>#N/A</v>
      </c>
      <c r="HI130" t="e">
        <f>HLOOKUP(HISVAL!HI$1,'CARTERA GESTION CHALLENGE'!$A$1:$EF$4997,2,FALSE)</f>
        <v>#N/A</v>
      </c>
      <c r="HJ130" t="e">
        <f>HLOOKUP(HISVAL!HJ$1,'CARTERA GESTION CHALLENGE'!$A$1:$EF$4997,2,FALSE)</f>
        <v>#N/A</v>
      </c>
      <c r="HK130" t="e">
        <f>HLOOKUP(HISVAL!HK$1,'CARTERA GESTION CHALLENGE'!$A$1:$EF$4997,2,FALSE)</f>
        <v>#N/A</v>
      </c>
      <c r="HL130" t="e">
        <f>HLOOKUP(HISVAL!HL$1,'CARTERA GESTION CHALLENGE'!$A$1:$EF$4997,2,FALSE)</f>
        <v>#N/A</v>
      </c>
      <c r="HM130" t="e">
        <f>HLOOKUP(HISVAL!HM$1,'CARTERA GESTION CHALLENGE'!$A$1:$EF$4997,2,FALSE)</f>
        <v>#N/A</v>
      </c>
      <c r="HN130" t="e">
        <f>HLOOKUP(HISVAL!HN$1,'CARTERA GESTION CHALLENGE'!$A$1:$EF$4997,2,FALSE)</f>
        <v>#N/A</v>
      </c>
      <c r="HO130" t="e">
        <f>HLOOKUP(HISVAL!HO$1,'CARTERA GESTION CHALLENGE'!$A$1:$EF$4997,2,FALSE)</f>
        <v>#N/A</v>
      </c>
      <c r="HP130" t="e">
        <f>HLOOKUP(HISVAL!HP$1,'CARTERA GESTION CHALLENGE'!$A$1:$EF$4997,2,FALSE)</f>
        <v>#N/A</v>
      </c>
      <c r="HQ130" t="e">
        <f>HLOOKUP(HISVAL!HQ$1,'CARTERA GESTION CHALLENGE'!$A$1:$EF$4997,2,FALSE)</f>
        <v>#N/A</v>
      </c>
      <c r="HR130" t="e">
        <f>HLOOKUP(HISVAL!HR$1,'CARTERA GESTION CHALLENGE'!$A$1:$EF$4997,2,FALSE)</f>
        <v>#N/A</v>
      </c>
      <c r="HS130" t="e">
        <f>HLOOKUP(HISVAL!HS$1,'CARTERA GESTION CHALLENGE'!$A$1:$EF$4997,2,FALSE)</f>
        <v>#N/A</v>
      </c>
      <c r="HT130" t="e">
        <f>HLOOKUP(HISVAL!HT$1,'CARTERA GESTION CHALLENGE'!$A$1:$EF$4997,2,FALSE)</f>
        <v>#N/A</v>
      </c>
      <c r="HU130" t="e">
        <f>HLOOKUP(HISVAL!HU$1,'CARTERA GESTION CHALLENGE'!$A$1:$EF$4997,2,FALSE)</f>
        <v>#N/A</v>
      </c>
      <c r="HV130" t="e">
        <f>HLOOKUP(HISVAL!HV$1,'CARTERA GESTION CHALLENGE'!$A$1:$EF$4997,2,FALSE)</f>
        <v>#N/A</v>
      </c>
      <c r="HW130" t="e">
        <f>HLOOKUP(HISVAL!HW$1,'CARTERA GESTION CHALLENGE'!$A$1:$EF$4997,2,FALSE)</f>
        <v>#N/A</v>
      </c>
      <c r="HX130" t="e">
        <f>HLOOKUP(HISVAL!HX$1,'CARTERA GESTION CHALLENGE'!$A$1:$EF$4997,2,FALSE)</f>
        <v>#N/A</v>
      </c>
      <c r="HY130" t="e">
        <f>HLOOKUP(HISVAL!HY$1,'CARTERA GESTION CHALLENGE'!$A$1:$EF$4997,2,FALSE)</f>
        <v>#N/A</v>
      </c>
      <c r="HZ130" t="e">
        <f>HLOOKUP(HISVAL!HZ$1,'CARTERA GESTION CHALLENGE'!$A$1:$EF$4997,2,FALSE)</f>
        <v>#N/A</v>
      </c>
      <c r="IA130" t="e">
        <f>HLOOKUP(HISVAL!IA$1,'CARTERA GESTION CHALLENGE'!$A$1:$EF$4997,2,FALSE)</f>
        <v>#N/A</v>
      </c>
      <c r="IB130" t="e">
        <f>HLOOKUP(HISVAL!IB$1,'CARTERA GESTION CHALLENGE'!$A$1:$EF$4997,2,FALSE)</f>
        <v>#N/A</v>
      </c>
      <c r="IC130" t="e">
        <f>HLOOKUP(HISVAL!IC$1,'CARTERA GESTION CHALLENGE'!$A$1:$EF$4997,2,FALSE)</f>
        <v>#N/A</v>
      </c>
      <c r="ID130" t="e">
        <f>HLOOKUP(HISVAL!ID$1,'CARTERA GESTION CHALLENGE'!$A$1:$EF$4997,2,FALSE)</f>
        <v>#N/A</v>
      </c>
      <c r="IE130" t="e">
        <f>HLOOKUP(HISVAL!IE$1,'CARTERA GESTION CHALLENGE'!$A$1:$EF$4997,2,FALSE)</f>
        <v>#N/A</v>
      </c>
      <c r="IF130" t="e">
        <f>HLOOKUP(HISVAL!IF$1,'CARTERA GESTION CHALLENGE'!$A$1:$EF$4997,2,FALSE)</f>
        <v>#N/A</v>
      </c>
      <c r="IG130" t="e">
        <f>HLOOKUP(HISVAL!IG$1,'CARTERA GESTION CHALLENGE'!$A$1:$EF$4997,2,FALSE)</f>
        <v>#N/A</v>
      </c>
      <c r="IH130" t="e">
        <f>HLOOKUP(HISVAL!IH$1,'CARTERA GESTION CHALLENGE'!$A$1:$EF$4997,2,FALSE)</f>
        <v>#N/A</v>
      </c>
      <c r="II130" t="e">
        <f>HLOOKUP(HISVAL!II$1,'CARTERA GESTION CHALLENGE'!$A$1:$EF$4997,2,FALSE)</f>
        <v>#N/A</v>
      </c>
      <c r="IJ130" t="e">
        <f>HLOOKUP(HISVAL!IJ$1,'CARTERA GESTION CHALLENGE'!$A$1:$EF$4997,2,FALSE)</f>
        <v>#N/A</v>
      </c>
      <c r="IK130" t="e">
        <f>HLOOKUP(HISVAL!IK$1,'CARTERA GESTION CHALLENGE'!$A$1:$EF$4997,2,FALSE)</f>
        <v>#N/A</v>
      </c>
      <c r="IL130" t="e">
        <f>HLOOKUP(HISVAL!IL$1,'CARTERA GESTION CHALLENGE'!$A$1:$EF$4997,2,FALSE)</f>
        <v>#N/A</v>
      </c>
      <c r="IM130" t="e">
        <f>HLOOKUP(HISVAL!IM$1,'CARTERA GESTION CHALLENGE'!$A$1:$EF$4997,2,FALSE)</f>
        <v>#N/A</v>
      </c>
    </row>
    <row r="131" spans="1:247" x14ac:dyDescent="0.2">
      <c r="A131" s="11" t="str">
        <f>IF('CARTERA GESTION CHALLENGE'!E128="","",'CARTERA GESTION CHALLENGE'!E128)</f>
        <v/>
      </c>
      <c r="B131" s="12" t="str">
        <f>IF('CARTERA GESTION CHALLENGE'!AT128="","",'CARTERA GESTION CHALLENGE'!AT128)</f>
        <v/>
      </c>
      <c r="C131" s="13" t="str">
        <f>IF('CARTERA GESTION CHALLENGE'!S128="","",'CARTERA GESTION CHALLENGE'!S128)</f>
        <v/>
      </c>
      <c r="D131" s="14" t="str">
        <f>IF('CARTERA GESTION CHALLENGE'!O128="","",'CARTERA GESTION CHALLENGE'!O128)</f>
        <v/>
      </c>
      <c r="E131" s="14" t="str">
        <f>IF('CARTERA GESTION CHALLENGE'!G128="","",'CARTERA GESTION CHALLENGE'!G128)</f>
        <v/>
      </c>
      <c r="F131" s="14" t="str">
        <f>IF('CARTERA GESTION CHALLENGE'!P128="","",'CARTERA GESTION CHALLENGE'!P128)</f>
        <v/>
      </c>
      <c r="G131" s="14" t="str">
        <f>IF('CARTERA GESTION CHALLENGE'!DZ128="","",'CARTERA GESTION CHALLENGE'!DZ128)</f>
        <v/>
      </c>
      <c r="J131" s="14" t="str">
        <f>IF('CARTERA GESTION CHALLENGE'!AF128="","",'CARTERA GESTION CHALLENGE'!AF128)</f>
        <v/>
      </c>
      <c r="K131" s="14" t="str" cm="1">
        <f t="array" ref="K131">_xll.BDP(G131&amp;" EQUITY","PARENT_TICKER_EXCHANGE")</f>
        <v>#N/A Invalid Security</v>
      </c>
      <c r="L131" t="str">
        <f>IF('CARTERA GESTION CHALLENGE'!A128="","",'CARTERA GESTION CHALLENGE'!A128)</f>
        <v/>
      </c>
      <c r="M131" s="14" t="str">
        <f>IF('CARTERA GESTION CHALLENGE'!AV128="","",'CARTERA GESTION CHALLENGE'!AV128)</f>
        <v/>
      </c>
      <c r="N131" s="14" t="str">
        <f>IF('CARTERA GESTION CHALLENGE'!AK128="","",'CARTERA GESTION CHALLENGE'!AK128)</f>
        <v/>
      </c>
      <c r="O131" t="str">
        <f>IF('CARTERA GESTION CHALLENGE'!AW128="","",'CARTERA GESTION CHALLENGE'!AW128)</f>
        <v/>
      </c>
      <c r="P131" t="str">
        <f>IF('CARTERA GESTION CHALLENGE'!DP128="","",'CARTERA GESTION CHALLENGE'!DP128)</f>
        <v/>
      </c>
      <c r="Q131" t="str">
        <f>IF('CARTERA GESTION CHALLENGE'!D128="","",'CARTERA GESTION CHALLENGE'!D128)</f>
        <v/>
      </c>
      <c r="R131" t="str">
        <f>IF('CARTERA GESTION CHALLENGE'!AX128="","",'CARTERA GESTION CHALLENGE'!AX128)</f>
        <v/>
      </c>
      <c r="S131" t="str">
        <f>IF('CARTERA GESTION CHALLENGE'!AY128="","",'CARTERA GESTION CHALLENGE'!AY128)</f>
        <v/>
      </c>
      <c r="T131" t="str">
        <f>IF('CARTERA GESTION CHALLENGE'!L128="","",'CARTERA GESTION CHALLENGE'!L128)</f>
        <v/>
      </c>
      <c r="U131" t="str">
        <f>IF('CARTERA GESTION CHALLENGE'!AZ128="","",'CARTERA GESTION CHALLENGE'!AZ128)</f>
        <v/>
      </c>
      <c r="V131" t="str">
        <f>IF('CARTERA GESTION CHALLENGE'!BA128="","",'CARTERA GESTION CHALLENGE'!BA128)</f>
        <v/>
      </c>
      <c r="W131" t="str">
        <f>IF('CARTERA GESTION CHALLENGE'!AH128="","",'CARTERA GESTION CHALLENGE'!AH128)</f>
        <v/>
      </c>
      <c r="X131" t="str">
        <f>IF('CARTERA GESTION CHALLENGE'!AJ128="","",'CARTERA GESTION CHALLENGE'!AJ128)</f>
        <v/>
      </c>
      <c r="Y131" t="str">
        <f>IF('CARTERA GESTION CHALLENGE'!B128="","",'CARTERA GESTION CHALLENGE'!B128)</f>
        <v/>
      </c>
      <c r="Z131" t="str">
        <f>IF('CARTERA GESTION CHALLENGE'!AE128="","",'CARTERA GESTION CHALLENGE'!AE128)</f>
        <v/>
      </c>
      <c r="AA131" t="str">
        <f>IF('CARTERA GESTION CHALLENGE'!BB128="","",'CARTERA GESTION CHALLENGE'!BB128)</f>
        <v/>
      </c>
      <c r="AC131" t="str">
        <f>IF('CARTERA GESTION CHALLENGE'!BC128="","",'CARTERA GESTION CHALLENGE'!BC128)</f>
        <v/>
      </c>
      <c r="AD131" t="str">
        <f>IF('CARTERA GESTION CHALLENGE'!BD128="","",'CARTERA GESTION CHALLENGE'!BD128)</f>
        <v/>
      </c>
      <c r="AE131" t="str">
        <f>IF('CARTERA GESTION CHALLENGE'!BE128="","",'CARTERA GESTION CHALLENGE'!BE128)</f>
        <v/>
      </c>
      <c r="AF131" t="str">
        <f>IF('CARTERA GESTION CHALLENGE'!BF128="","",'CARTERA GESTION CHALLENGE'!BF128)</f>
        <v/>
      </c>
      <c r="AG131" t="str">
        <f>IF('CARTERA GESTION CHALLENGE'!BG128="","",'CARTERA GESTION CHALLENGE'!BG128)</f>
        <v/>
      </c>
      <c r="AH131" t="str">
        <f>IF('CARTERA GESTION CHALLENGE'!BH128="","",'CARTERA GESTION CHALLENGE'!BH128)</f>
        <v/>
      </c>
      <c r="AI131" t="str">
        <f>IF('CARTERA GESTION CHALLENGE'!BI128="","",'CARTERA GESTION CHALLENGE'!BI128)</f>
        <v/>
      </c>
      <c r="AJ131" t="str">
        <f>IF('CARTERA GESTION CHALLENGE'!BJ128="","",'CARTERA GESTION CHALLENGE'!BJ128)</f>
        <v/>
      </c>
      <c r="AK131" t="str">
        <f>IF('CARTERA GESTION CHALLENGE'!BK128="","",'CARTERA GESTION CHALLENGE'!BK128)</f>
        <v/>
      </c>
      <c r="AL131" t="str">
        <f>IF('CARTERA GESTION CHALLENGE'!BL128="","",'CARTERA GESTION CHALLENGE'!BL128)</f>
        <v/>
      </c>
      <c r="AM131" t="str">
        <f>IF('CARTERA GESTION CHALLENGE'!BM128="","",'CARTERA GESTION CHALLENGE'!BM128)</f>
        <v/>
      </c>
      <c r="AN131" t="str">
        <f>IF('CARTERA GESTION CHALLENGE'!BN128="","",'CARTERA GESTION CHALLENGE'!BN128)</f>
        <v/>
      </c>
      <c r="AO131" t="str">
        <f>IF('CARTERA GESTION CHALLENGE'!BO128="","",'CARTERA GESTION CHALLENGE'!BO128)</f>
        <v/>
      </c>
      <c r="AP131" t="str">
        <f>IF('CARTERA GESTION CHALLENGE'!BP128="","",'CARTERA GESTION CHALLENGE'!BP128)</f>
        <v/>
      </c>
      <c r="AQ131" t="str">
        <f>IF('CARTERA GESTION CHALLENGE'!BQ128="","",'CARTERA GESTION CHALLENGE'!BQ128)</f>
        <v/>
      </c>
      <c r="AR131" t="str">
        <f>IF('CARTERA GESTION CHALLENGE'!BR128="","",'CARTERA GESTION CHALLENGE'!BR128)</f>
        <v/>
      </c>
      <c r="AT131" t="str">
        <f>IF('CARTERA GESTION CHALLENGE'!BS128="","",'CARTERA GESTION CHALLENGE'!BS128)</f>
        <v/>
      </c>
      <c r="AU131" t="str">
        <f>IF('CARTERA GESTION CHALLENGE'!BT128="","",'CARTERA GESTION CHALLENGE'!BT128)</f>
        <v/>
      </c>
      <c r="AV131" t="str">
        <f>HLOOKUP(HISVAL!AV$1,'CARTERA GESTION CHALLENGE'!$A$1:$EF$4997,2,FALSE)</f>
        <v>S</v>
      </c>
      <c r="AW131" t="str">
        <f>HLOOKUP(HISVAL!AW$1,'CARTERA GESTION CHALLENGE'!$A$1:$EF$4997,2,FALSE)</f>
        <v>S</v>
      </c>
      <c r="AX131" t="str">
        <f>HLOOKUP(HISVAL!AX$1,'CARTERA GESTION CHALLENGE'!$A$1:$EF$4997,2,FALSE)</f>
        <v>1</v>
      </c>
      <c r="AY131">
        <f>HLOOKUP(HISVAL!AY$1,'CARTERA GESTION CHALLENGE'!$A$1:$EF$4997,2,FALSE)</f>
        <v>1</v>
      </c>
      <c r="AZ131">
        <f>HLOOKUP(HISVAL!AZ$1,'CARTERA GESTION CHALLENGE'!$A$1:$EF$4997,2,FALSE)</f>
        <v>0</v>
      </c>
      <c r="BA131">
        <f>HLOOKUP(HISVAL!BA$1,'CARTERA GESTION CHALLENGE'!$A$1:$EF$4997,2,FALSE)</f>
        <v>44586</v>
      </c>
      <c r="BB131">
        <f>HLOOKUP(HISVAL!BB$1,'CARTERA GESTION CHALLENGE'!$A$1:$EF$4997,2,FALSE)</f>
        <v>-8000</v>
      </c>
      <c r="BC131">
        <f>HLOOKUP(HISVAL!BC$1,'CARTERA GESTION CHALLENGE'!$A$1:$EF$4997,2,FALSE)</f>
        <v>0</v>
      </c>
      <c r="BD131">
        <f>HLOOKUP(HISVAL!BD$1,'CARTERA GESTION CHALLENGE'!$A$1:$EF$4997,2,FALSE)</f>
        <v>0</v>
      </c>
      <c r="BE131">
        <f>HLOOKUP(HISVAL!BE$1,'CARTERA GESTION CHALLENGE'!$A$1:$EF$4997,2,FALSE)</f>
        <v>2</v>
      </c>
      <c r="BF131">
        <f>HLOOKUP(HISVAL!BF$1,'CARTERA GESTION CHALLENGE'!$A$1:$EF$4997,2,FALSE)</f>
        <v>0</v>
      </c>
      <c r="BG131">
        <f>HLOOKUP(HISVAL!BG$1,'CARTERA GESTION CHALLENGE'!$A$1:$EF$4997,2,FALSE)</f>
        <v>0</v>
      </c>
      <c r="BH131" t="str">
        <f>HLOOKUP(HISVAL!BH$1,'CARTERA GESTION CHALLENGE'!$A$1:$EF$4997,2,FALSE)</f>
        <v>N</v>
      </c>
      <c r="BI131">
        <f>HLOOKUP(HISVAL!BI$1,'CARTERA GESTION CHALLENGE'!$A$1:$EF$4997,2,FALSE)</f>
        <v>0</v>
      </c>
      <c r="BJ131">
        <f>HLOOKUP(HISVAL!BJ$1,'CARTERA GESTION CHALLENGE'!$A$1:$EF$4997,2,FALSE)</f>
        <v>0</v>
      </c>
      <c r="BK131">
        <f>HLOOKUP(HISVAL!BK$1,'CARTERA GESTION CHALLENGE'!$A$1:$EF$4997,2,FALSE)</f>
        <v>0</v>
      </c>
      <c r="BL131">
        <f>HLOOKUP(HISVAL!BL$1,'CARTERA GESTION CHALLENGE'!$A$1:$EF$4997,2,FALSE)</f>
        <v>0</v>
      </c>
      <c r="BM131">
        <f>HLOOKUP(HISVAL!BM$1,'CARTERA GESTION CHALLENGE'!$A$1:$EF$4997,2,FALSE)</f>
        <v>0</v>
      </c>
      <c r="BN131">
        <f>HLOOKUP(HISVAL!BN$1,'CARTERA GESTION CHALLENGE'!$A$1:$EF$4997,2,FALSE)</f>
        <v>0</v>
      </c>
      <c r="BO131">
        <f>HLOOKUP(HISVAL!BO$1,'CARTERA GESTION CHALLENGE'!$A$1:$EF$4997,2,FALSE)</f>
        <v>0</v>
      </c>
      <c r="BP131">
        <f>HLOOKUP(HISVAL!BP$1,'CARTERA GESTION CHALLENGE'!$A$1:$EF$4997,2,FALSE)</f>
        <v>0</v>
      </c>
      <c r="BQ131">
        <f>HLOOKUP(HISVAL!BQ$1,'CARTERA GESTION CHALLENGE'!$A$1:$EF$4997,2,FALSE)</f>
        <v>0</v>
      </c>
      <c r="BR131">
        <f>HLOOKUP(HISVAL!BR$1,'CARTERA GESTION CHALLENGE'!$A$1:$EF$4997,2,FALSE)</f>
        <v>0</v>
      </c>
      <c r="BS131">
        <f>HLOOKUP(HISVAL!BS$1,'CARTERA GESTION CHALLENGE'!$A$1:$EF$4997,2,FALSE)</f>
        <v>0</v>
      </c>
      <c r="BT131">
        <f>HLOOKUP(HISVAL!BT$1,'CARTERA GESTION CHALLENGE'!$A$1:$EF$4997,2,FALSE)</f>
        <v>219452.29</v>
      </c>
      <c r="BU131">
        <f>HLOOKUP(HISVAL!BU$1,'CARTERA GESTION CHALLENGE'!$A$1:$EF$4997,2,FALSE)</f>
        <v>0</v>
      </c>
      <c r="BV131">
        <f>HLOOKUP(HISVAL!BV$1,'CARTERA GESTION CHALLENGE'!$A$1:$EF$4997,2,FALSE)</f>
        <v>4</v>
      </c>
      <c r="BW131">
        <f>HLOOKUP(HISVAL!BW$1,'CARTERA GESTION CHALLENGE'!$A$1:$EF$4997,2,FALSE)</f>
        <v>0</v>
      </c>
      <c r="BX131">
        <f>HLOOKUP(HISVAL!BX$1,'CARTERA GESTION CHALLENGE'!$A$1:$EF$4997,2,FALSE)</f>
        <v>0</v>
      </c>
      <c r="BY131">
        <f>HLOOKUP(HISVAL!BY$1,'CARTERA GESTION CHALLENGE'!$A$1:$EF$4997,2,FALSE)</f>
        <v>857</v>
      </c>
      <c r="BZ131">
        <f>HLOOKUP(HISVAL!BZ$1,'CARTERA GESTION CHALLENGE'!$A$1:$EF$4997,2,FALSE)</f>
        <v>0</v>
      </c>
      <c r="CA131">
        <f>HLOOKUP(HISVAL!CA$1,'CARTERA GESTION CHALLENGE'!$A$1:$EF$4997,2,FALSE)</f>
        <v>0</v>
      </c>
      <c r="CB131">
        <f>HLOOKUP(HISVAL!CB$1,'CARTERA GESTION CHALLENGE'!$A$1:$EF$4997,2,FALSE)</f>
        <v>0</v>
      </c>
      <c r="CC131">
        <f>HLOOKUP(HISVAL!CC$1,'CARTERA GESTION CHALLENGE'!$A$1:$EF$4997,2,FALSE)</f>
        <v>0</v>
      </c>
      <c r="CD131">
        <f>HLOOKUP(HISVAL!CD$1,'CARTERA GESTION CHALLENGE'!$A$1:$EF$4997,2,FALSE)</f>
        <v>0</v>
      </c>
      <c r="CE131">
        <f>HLOOKUP(HISVAL!CE$1,'CARTERA GESTION CHALLENGE'!$A$1:$EF$4997,2,FALSE)</f>
        <v>0</v>
      </c>
      <c r="CF131">
        <f>HLOOKUP(HISVAL!CF$1,'CARTERA GESTION CHALLENGE'!$A$1:$EF$4997,2,FALSE)</f>
        <v>0</v>
      </c>
      <c r="CG131">
        <f>HLOOKUP(HISVAL!CG$1,'CARTERA GESTION CHALLENGE'!$A$1:$EF$4997,2,FALSE)</f>
        <v>0</v>
      </c>
      <c r="CH131">
        <f>HLOOKUP(HISVAL!CH$1,'CARTERA GESTION CHALLENGE'!$A$1:$EF$4997,2,FALSE)</f>
        <v>0</v>
      </c>
      <c r="CI131">
        <f>HLOOKUP(HISVAL!CI$1,'CARTERA GESTION CHALLENGE'!$A$1:$EF$4997,2,FALSE)</f>
        <v>571747.71</v>
      </c>
      <c r="CJ131">
        <f>HLOOKUP(HISVAL!CJ$1,'CARTERA GESTION CHALLENGE'!$A$1:$EF$4997,2,FALSE)</f>
        <v>571747.71</v>
      </c>
      <c r="CK131">
        <f>HLOOKUP(HISVAL!CK$1,'CARTERA GESTION CHALLENGE'!$A$1:$EF$4997,2,FALSE)</f>
        <v>0</v>
      </c>
      <c r="CL131">
        <f>HLOOKUP(HISVAL!CL$1,'CARTERA GESTION CHALLENGE'!$A$1:$EF$4997,2,FALSE)</f>
        <v>0</v>
      </c>
      <c r="CM131">
        <f>HLOOKUP(HISVAL!CM$1,'CARTERA GESTION CHALLENGE'!$A$1:$EF$4997,2,FALSE)</f>
        <v>0</v>
      </c>
      <c r="CN131" t="str">
        <f>HLOOKUP(HISVAL!CN$1,'CARTERA GESTION CHALLENGE'!$A$1:$EF$4997,2,FALSE)</f>
        <v>M</v>
      </c>
      <c r="CO131">
        <f>HLOOKUP(HISVAL!CO$1,'CARTERA GESTION CHALLENGE'!$A$1:$EF$4997,2,FALSE)</f>
        <v>0</v>
      </c>
      <c r="CP131">
        <f>HLOOKUP(HISVAL!CP$1,'CARTERA GESTION CHALLENGE'!$A$1:$EF$4997,2,FALSE)</f>
        <v>0</v>
      </c>
      <c r="CQ131">
        <f>HLOOKUP(HISVAL!CQ$1,'CARTERA GESTION CHALLENGE'!$A$1:$EF$4997,2,FALSE)</f>
        <v>0</v>
      </c>
      <c r="CR131">
        <f>HLOOKUP(HISVAL!CR$1,'CARTERA GESTION CHALLENGE'!$A$1:$EF$4997,2,FALSE)</f>
        <v>0</v>
      </c>
      <c r="CS131" t="str">
        <f>HLOOKUP(HISVAL!CS$1,'CARTERA GESTION CHALLENGE'!$A$1:$EF$4997,2,FALSE)</f>
        <v>A</v>
      </c>
      <c r="CT131">
        <f>HLOOKUP(HISVAL!CT$1,'CARTERA GESTION CHALLENGE'!$A$1:$EF$4997,2,FALSE)</f>
        <v>0</v>
      </c>
      <c r="CU131" t="e">
        <f>HLOOKUP(HISVAL!CU$1,'CARTERA GESTION CHALLENGE'!$A$1:$EF$4997,2,FALSE)</f>
        <v>#N/A</v>
      </c>
      <c r="CV131" t="e">
        <f>HLOOKUP(HISVAL!CV$1,'CARTERA GESTION CHALLENGE'!$A$1:$EF$4997,2,FALSE)</f>
        <v>#N/A</v>
      </c>
      <c r="CW131" t="e">
        <f>HLOOKUP(HISVAL!CW$1,'CARTERA GESTION CHALLENGE'!$A$1:$EF$4997,2,FALSE)</f>
        <v>#N/A</v>
      </c>
      <c r="CX131" t="e">
        <f>HLOOKUP(HISVAL!CX$1,'CARTERA GESTION CHALLENGE'!$A$1:$EF$4997,2,FALSE)</f>
        <v>#N/A</v>
      </c>
      <c r="CY131" t="e">
        <f>HLOOKUP(HISVAL!CY$1,'CARTERA GESTION CHALLENGE'!$A$1:$EF$4997,2,FALSE)</f>
        <v>#N/A</v>
      </c>
      <c r="CZ131" t="e">
        <f>HLOOKUP(HISVAL!CZ$1,'CARTERA GESTION CHALLENGE'!$A$1:$EF$4997,2,FALSE)</f>
        <v>#N/A</v>
      </c>
      <c r="DA131" t="e">
        <f>HLOOKUP(HISVAL!DA$1,'CARTERA GESTION CHALLENGE'!$A$1:$EF$4997,2,FALSE)</f>
        <v>#N/A</v>
      </c>
      <c r="DB131" t="e">
        <f>HLOOKUP(HISVAL!DB$1,'CARTERA GESTION CHALLENGE'!$A$1:$EF$4997,2,FALSE)</f>
        <v>#N/A</v>
      </c>
      <c r="DC131" t="e">
        <f>HLOOKUP(HISVAL!DC$1,'CARTERA GESTION CHALLENGE'!$A$1:$EF$4997,2,FALSE)</f>
        <v>#N/A</v>
      </c>
      <c r="DD131" t="e">
        <f>HLOOKUP(HISVAL!DD$1,'CARTERA GESTION CHALLENGE'!$A$1:$EF$4997,2,FALSE)</f>
        <v>#N/A</v>
      </c>
      <c r="DE131" t="e">
        <f>HLOOKUP(HISVAL!DE$1,'CARTERA GESTION CHALLENGE'!$A$1:$EF$4997,2,FALSE)</f>
        <v>#N/A</v>
      </c>
      <c r="DF131" t="e">
        <f>HLOOKUP(HISVAL!DF$1,'CARTERA GESTION CHALLENGE'!$A$1:$EF$4997,2,FALSE)</f>
        <v>#N/A</v>
      </c>
      <c r="DG131" t="e">
        <f>HLOOKUP(HISVAL!DG$1,'CARTERA GESTION CHALLENGE'!$A$1:$EF$4997,2,FALSE)</f>
        <v>#N/A</v>
      </c>
      <c r="DH131" t="e">
        <f>HLOOKUP(HISVAL!DH$1,'CARTERA GESTION CHALLENGE'!$A$1:$EF$4997,2,FALSE)</f>
        <v>#N/A</v>
      </c>
      <c r="DI131" t="e">
        <f>HLOOKUP(HISVAL!DI$1,'CARTERA GESTION CHALLENGE'!$A$1:$EF$4997,2,FALSE)</f>
        <v>#N/A</v>
      </c>
      <c r="DJ131" t="e">
        <f>HLOOKUP(HISVAL!DJ$1,'CARTERA GESTION CHALLENGE'!$A$1:$EF$4997,2,FALSE)</f>
        <v>#N/A</v>
      </c>
      <c r="DK131" t="e">
        <f>HLOOKUP(HISVAL!DK$1,'CARTERA GESTION CHALLENGE'!$A$1:$EF$4997,2,FALSE)</f>
        <v>#N/A</v>
      </c>
      <c r="DL131" t="e">
        <f>HLOOKUP(HISVAL!DL$1,'CARTERA GESTION CHALLENGE'!$A$1:$EF$4997,2,FALSE)</f>
        <v>#N/A</v>
      </c>
      <c r="DM131" t="e">
        <f>HLOOKUP(HISVAL!DM$1,'CARTERA GESTION CHALLENGE'!$A$1:$EF$4997,2,FALSE)</f>
        <v>#N/A</v>
      </c>
      <c r="DN131" t="e">
        <f>HLOOKUP(HISVAL!DN$1,'CARTERA GESTION CHALLENGE'!$A$1:$EF$4997,2,FALSE)</f>
        <v>#N/A</v>
      </c>
      <c r="DO131" t="e">
        <f>HLOOKUP(HISVAL!DO$1,'CARTERA GESTION CHALLENGE'!$A$1:$EF$4997,2,FALSE)</f>
        <v>#N/A</v>
      </c>
      <c r="DP131" t="e">
        <f>HLOOKUP(HISVAL!DP$1,'CARTERA GESTION CHALLENGE'!$A$1:$EF$4997,2,FALSE)</f>
        <v>#N/A</v>
      </c>
      <c r="DQ131" t="e">
        <f>HLOOKUP(HISVAL!DQ$1,'CARTERA GESTION CHALLENGE'!$A$1:$EF$4997,2,FALSE)</f>
        <v>#N/A</v>
      </c>
      <c r="DR131" t="e">
        <f>HLOOKUP(HISVAL!DR$1,'CARTERA GESTION CHALLENGE'!$A$1:$EF$4997,2,FALSE)</f>
        <v>#N/A</v>
      </c>
      <c r="DS131" t="e">
        <f>HLOOKUP(HISVAL!DS$1,'CARTERA GESTION CHALLENGE'!$A$1:$EF$4997,2,FALSE)</f>
        <v>#N/A</v>
      </c>
      <c r="DT131" t="e">
        <f>HLOOKUP(HISVAL!DT$1,'CARTERA GESTION CHALLENGE'!$A$1:$EF$4997,2,FALSE)</f>
        <v>#N/A</v>
      </c>
      <c r="DU131" t="e">
        <f>HLOOKUP(HISVAL!DU$1,'CARTERA GESTION CHALLENGE'!$A$1:$EF$4997,2,FALSE)</f>
        <v>#N/A</v>
      </c>
      <c r="DV131" t="e">
        <f>HLOOKUP(HISVAL!DV$1,'CARTERA GESTION CHALLENGE'!$A$1:$EF$4997,2,FALSE)</f>
        <v>#N/A</v>
      </c>
      <c r="DW131" t="e">
        <f>HLOOKUP(HISVAL!DW$1,'CARTERA GESTION CHALLENGE'!$A$1:$EF$4997,2,FALSE)</f>
        <v>#N/A</v>
      </c>
      <c r="DX131" t="e">
        <f>HLOOKUP(HISVAL!DX$1,'CARTERA GESTION CHALLENGE'!$A$1:$EF$4997,2,FALSE)</f>
        <v>#N/A</v>
      </c>
      <c r="DY131" t="e">
        <f>HLOOKUP(HISVAL!DY$1,'CARTERA GESTION CHALLENGE'!$A$1:$EF$4997,2,FALSE)</f>
        <v>#N/A</v>
      </c>
      <c r="DZ131" t="e">
        <f>HLOOKUP(HISVAL!DZ$1,'CARTERA GESTION CHALLENGE'!$A$1:$EF$4997,2,FALSE)</f>
        <v>#N/A</v>
      </c>
      <c r="EA131" t="e">
        <f>HLOOKUP(HISVAL!EA$1,'CARTERA GESTION CHALLENGE'!$A$1:$EF$4997,2,FALSE)</f>
        <v>#N/A</v>
      </c>
      <c r="EB131" t="e">
        <f>HLOOKUP(HISVAL!EB$1,'CARTERA GESTION CHALLENGE'!$A$1:$EF$4997,2,FALSE)</f>
        <v>#N/A</v>
      </c>
      <c r="EC131" t="e">
        <f>HLOOKUP(HISVAL!EC$1,'CARTERA GESTION CHALLENGE'!$A$1:$EF$4997,2,FALSE)</f>
        <v>#N/A</v>
      </c>
      <c r="ED131" t="e">
        <f>HLOOKUP(HISVAL!ED$1,'CARTERA GESTION CHALLENGE'!$A$1:$EF$4997,2,FALSE)</f>
        <v>#N/A</v>
      </c>
      <c r="EE131" t="e">
        <f>HLOOKUP(HISVAL!EE$1,'CARTERA GESTION CHALLENGE'!$A$1:$EF$4997,2,FALSE)</f>
        <v>#N/A</v>
      </c>
      <c r="EF131" t="e">
        <f>HLOOKUP(HISVAL!EF$1,'CARTERA GESTION CHALLENGE'!$A$1:$EF$4997,2,FALSE)</f>
        <v>#N/A</v>
      </c>
      <c r="EG131" t="e">
        <f>HLOOKUP(HISVAL!EG$1,'CARTERA GESTION CHALLENGE'!$A$1:$EF$4997,2,FALSE)</f>
        <v>#N/A</v>
      </c>
      <c r="EH131" t="e">
        <f>HLOOKUP(HISVAL!EH$1,'CARTERA GESTION CHALLENGE'!$A$1:$EF$4997,2,FALSE)</f>
        <v>#N/A</v>
      </c>
      <c r="EI131" t="e">
        <f>HLOOKUP(HISVAL!EI$1,'CARTERA GESTION CHALLENGE'!$A$1:$EF$4997,2,FALSE)</f>
        <v>#N/A</v>
      </c>
      <c r="EJ131" t="e">
        <f>HLOOKUP(HISVAL!EJ$1,'CARTERA GESTION CHALLENGE'!$A$1:$EF$4997,2,FALSE)</f>
        <v>#N/A</v>
      </c>
      <c r="EK131" t="e">
        <f>HLOOKUP(HISVAL!EK$1,'CARTERA GESTION CHALLENGE'!$A$1:$EF$4997,2,FALSE)</f>
        <v>#N/A</v>
      </c>
      <c r="EL131" t="e">
        <f>HLOOKUP(HISVAL!EL$1,'CARTERA GESTION CHALLENGE'!$A$1:$EF$4997,2,FALSE)</f>
        <v>#N/A</v>
      </c>
      <c r="EM131" t="e">
        <f>HLOOKUP(HISVAL!EM$1,'CARTERA GESTION CHALLENGE'!$A$1:$EF$4997,2,FALSE)</f>
        <v>#N/A</v>
      </c>
      <c r="EN131" t="e">
        <f>HLOOKUP(HISVAL!EN$1,'CARTERA GESTION CHALLENGE'!$A$1:$EF$4997,2,FALSE)</f>
        <v>#N/A</v>
      </c>
      <c r="EO131" t="e">
        <f>HLOOKUP(HISVAL!EO$1,'CARTERA GESTION CHALLENGE'!$A$1:$EF$4997,2,FALSE)</f>
        <v>#N/A</v>
      </c>
      <c r="EP131" t="e">
        <f>HLOOKUP(HISVAL!EP$1,'CARTERA GESTION CHALLENGE'!$A$1:$EF$4997,2,FALSE)</f>
        <v>#N/A</v>
      </c>
      <c r="EQ131" t="e">
        <f>HLOOKUP(HISVAL!EQ$1,'CARTERA GESTION CHALLENGE'!$A$1:$EF$4997,2,FALSE)</f>
        <v>#N/A</v>
      </c>
      <c r="ER131" t="e">
        <f>HLOOKUP(HISVAL!ER$1,'CARTERA GESTION CHALLENGE'!$A$1:$EF$4997,2,FALSE)</f>
        <v>#N/A</v>
      </c>
      <c r="ES131" t="e">
        <f>HLOOKUP(HISVAL!ES$1,'CARTERA GESTION CHALLENGE'!$A$1:$EF$4997,2,FALSE)</f>
        <v>#N/A</v>
      </c>
      <c r="ET131" t="e">
        <f>HLOOKUP(HISVAL!ET$1,'CARTERA GESTION CHALLENGE'!$A$1:$EF$4997,2,FALSE)</f>
        <v>#N/A</v>
      </c>
      <c r="EU131" t="e">
        <f>HLOOKUP(HISVAL!EU$1,'CARTERA GESTION CHALLENGE'!$A$1:$EF$4997,2,FALSE)</f>
        <v>#N/A</v>
      </c>
      <c r="EV131" t="e">
        <f>HLOOKUP(HISVAL!EV$1,'CARTERA GESTION CHALLENGE'!$A$1:$EF$4997,2,FALSE)</f>
        <v>#N/A</v>
      </c>
      <c r="EW131" t="e">
        <f>HLOOKUP(HISVAL!EW$1,'CARTERA GESTION CHALLENGE'!$A$1:$EF$4997,2,FALSE)</f>
        <v>#N/A</v>
      </c>
      <c r="EX131" t="e">
        <f>HLOOKUP(HISVAL!EX$1,'CARTERA GESTION CHALLENGE'!$A$1:$EF$4997,2,FALSE)</f>
        <v>#N/A</v>
      </c>
      <c r="EY131" t="e">
        <f>HLOOKUP(HISVAL!EY$1,'CARTERA GESTION CHALLENGE'!$A$1:$EF$4997,2,FALSE)</f>
        <v>#N/A</v>
      </c>
      <c r="EZ131" t="e">
        <f>HLOOKUP(HISVAL!EZ$1,'CARTERA GESTION CHALLENGE'!$A$1:$EF$4997,2,FALSE)</f>
        <v>#N/A</v>
      </c>
      <c r="FA131" t="e">
        <f>HLOOKUP(HISVAL!FA$1,'CARTERA GESTION CHALLENGE'!$A$1:$EF$4997,2,FALSE)</f>
        <v>#N/A</v>
      </c>
      <c r="FB131" t="e">
        <f>HLOOKUP(HISVAL!FB$1,'CARTERA GESTION CHALLENGE'!$A$1:$EF$4997,2,FALSE)</f>
        <v>#N/A</v>
      </c>
      <c r="FC131" t="e">
        <f>HLOOKUP(HISVAL!FC$1,'CARTERA GESTION CHALLENGE'!$A$1:$EF$4997,2,FALSE)</f>
        <v>#N/A</v>
      </c>
      <c r="FD131" t="e">
        <f>HLOOKUP(HISVAL!FD$1,'CARTERA GESTION CHALLENGE'!$A$1:$EF$4997,2,FALSE)</f>
        <v>#N/A</v>
      </c>
      <c r="FE131" t="e">
        <f>HLOOKUP(HISVAL!FE$1,'CARTERA GESTION CHALLENGE'!$A$1:$EF$4997,2,FALSE)</f>
        <v>#N/A</v>
      </c>
      <c r="FF131" t="e">
        <f>HLOOKUP(HISVAL!FF$1,'CARTERA GESTION CHALLENGE'!$A$1:$EF$4997,2,FALSE)</f>
        <v>#N/A</v>
      </c>
      <c r="FG131" t="e">
        <f>HLOOKUP(HISVAL!FG$1,'CARTERA GESTION CHALLENGE'!$A$1:$EF$4997,2,FALSE)</f>
        <v>#N/A</v>
      </c>
      <c r="FH131" t="e">
        <f>HLOOKUP(HISVAL!FH$1,'CARTERA GESTION CHALLENGE'!$A$1:$EF$4997,2,FALSE)</f>
        <v>#N/A</v>
      </c>
      <c r="FI131" t="e">
        <f>HLOOKUP(HISVAL!FI$1,'CARTERA GESTION CHALLENGE'!$A$1:$EF$4997,2,FALSE)</f>
        <v>#N/A</v>
      </c>
      <c r="FJ131" t="e">
        <f>HLOOKUP(HISVAL!FJ$1,'CARTERA GESTION CHALLENGE'!$A$1:$EF$4997,2,FALSE)</f>
        <v>#N/A</v>
      </c>
      <c r="FK131" t="e">
        <f>HLOOKUP(HISVAL!FK$1,'CARTERA GESTION CHALLENGE'!$A$1:$EF$4997,2,FALSE)</f>
        <v>#N/A</v>
      </c>
      <c r="FL131" t="e">
        <f>HLOOKUP(HISVAL!FL$1,'CARTERA GESTION CHALLENGE'!$A$1:$EF$4997,2,FALSE)</f>
        <v>#N/A</v>
      </c>
      <c r="FM131" t="e">
        <f>HLOOKUP(HISVAL!FM$1,'CARTERA GESTION CHALLENGE'!$A$1:$EF$4997,2,FALSE)</f>
        <v>#N/A</v>
      </c>
      <c r="FN131" t="e">
        <f>HLOOKUP(HISVAL!FN$1,'CARTERA GESTION CHALLENGE'!$A$1:$EF$4997,2,FALSE)</f>
        <v>#N/A</v>
      </c>
      <c r="FO131" t="e">
        <f>HLOOKUP(HISVAL!FO$1,'CARTERA GESTION CHALLENGE'!$A$1:$EF$4997,2,FALSE)</f>
        <v>#N/A</v>
      </c>
      <c r="FP131" t="e">
        <f>HLOOKUP(HISVAL!FP$1,'CARTERA GESTION CHALLENGE'!$A$1:$EF$4997,2,FALSE)</f>
        <v>#N/A</v>
      </c>
      <c r="FQ131" t="e">
        <f>HLOOKUP(HISVAL!FQ$1,'CARTERA GESTION CHALLENGE'!$A$1:$EF$4997,2,FALSE)</f>
        <v>#N/A</v>
      </c>
      <c r="FR131" t="e">
        <f>HLOOKUP(HISVAL!FR$1,'CARTERA GESTION CHALLENGE'!$A$1:$EF$4997,2,FALSE)</f>
        <v>#N/A</v>
      </c>
      <c r="FS131" t="e">
        <f>HLOOKUP(HISVAL!FS$1,'CARTERA GESTION CHALLENGE'!$A$1:$EF$4997,2,FALSE)</f>
        <v>#N/A</v>
      </c>
      <c r="FT131" t="e">
        <f>HLOOKUP(HISVAL!FT$1,'CARTERA GESTION CHALLENGE'!$A$1:$EF$4997,2,FALSE)</f>
        <v>#N/A</v>
      </c>
      <c r="FU131" t="e">
        <f>HLOOKUP(HISVAL!FU$1,'CARTERA GESTION CHALLENGE'!$A$1:$EF$4997,2,FALSE)</f>
        <v>#N/A</v>
      </c>
      <c r="FV131" t="e">
        <f>HLOOKUP(HISVAL!FV$1,'CARTERA GESTION CHALLENGE'!$A$1:$EF$4997,2,FALSE)</f>
        <v>#N/A</v>
      </c>
      <c r="FW131" t="e">
        <f>HLOOKUP(HISVAL!FW$1,'CARTERA GESTION CHALLENGE'!$A$1:$EF$4997,2,FALSE)</f>
        <v>#N/A</v>
      </c>
      <c r="FX131" t="e">
        <f>HLOOKUP(HISVAL!FX$1,'CARTERA GESTION CHALLENGE'!$A$1:$EF$4997,2,FALSE)</f>
        <v>#N/A</v>
      </c>
      <c r="FY131" t="e">
        <f>HLOOKUP(HISVAL!FY$1,'CARTERA GESTION CHALLENGE'!$A$1:$EF$4997,2,FALSE)</f>
        <v>#N/A</v>
      </c>
      <c r="FZ131" t="e">
        <f>HLOOKUP(HISVAL!FZ$1,'CARTERA GESTION CHALLENGE'!$A$1:$EF$4997,2,FALSE)</f>
        <v>#N/A</v>
      </c>
      <c r="GA131" t="e">
        <f>HLOOKUP(HISVAL!GA$1,'CARTERA GESTION CHALLENGE'!$A$1:$EF$4997,2,FALSE)</f>
        <v>#N/A</v>
      </c>
      <c r="GB131" t="e">
        <f>HLOOKUP(HISVAL!GB$1,'CARTERA GESTION CHALLENGE'!$A$1:$EF$4997,2,FALSE)</f>
        <v>#N/A</v>
      </c>
      <c r="GC131" t="e">
        <f>HLOOKUP(HISVAL!GC$1,'CARTERA GESTION CHALLENGE'!$A$1:$EF$4997,2,FALSE)</f>
        <v>#N/A</v>
      </c>
      <c r="GD131" t="e">
        <f>HLOOKUP(HISVAL!GD$1,'CARTERA GESTION CHALLENGE'!$A$1:$EF$4997,2,FALSE)</f>
        <v>#N/A</v>
      </c>
      <c r="GE131" t="e">
        <f>HLOOKUP(HISVAL!GE$1,'CARTERA GESTION CHALLENGE'!$A$1:$EF$4997,2,FALSE)</f>
        <v>#N/A</v>
      </c>
      <c r="GF131" t="e">
        <f>HLOOKUP(HISVAL!GF$1,'CARTERA GESTION CHALLENGE'!$A$1:$EF$4997,2,FALSE)</f>
        <v>#N/A</v>
      </c>
      <c r="GG131" t="e">
        <f>HLOOKUP(HISVAL!GG$1,'CARTERA GESTION CHALLENGE'!$A$1:$EF$4997,2,FALSE)</f>
        <v>#N/A</v>
      </c>
      <c r="GH131" t="e">
        <f>HLOOKUP(HISVAL!GH$1,'CARTERA GESTION CHALLENGE'!$A$1:$EF$4997,2,FALSE)</f>
        <v>#N/A</v>
      </c>
      <c r="GI131" t="e">
        <f>HLOOKUP(HISVAL!GI$1,'CARTERA GESTION CHALLENGE'!$A$1:$EF$4997,2,FALSE)</f>
        <v>#N/A</v>
      </c>
      <c r="GJ131" t="e">
        <f>HLOOKUP(HISVAL!GJ$1,'CARTERA GESTION CHALLENGE'!$A$1:$EF$4997,2,FALSE)</f>
        <v>#N/A</v>
      </c>
      <c r="GK131" t="e">
        <f>HLOOKUP(HISVAL!GK$1,'CARTERA GESTION CHALLENGE'!$A$1:$EF$4997,2,FALSE)</f>
        <v>#N/A</v>
      </c>
      <c r="GL131" t="e">
        <f>HLOOKUP(HISVAL!GL$1,'CARTERA GESTION CHALLENGE'!$A$1:$EF$4997,2,FALSE)</f>
        <v>#N/A</v>
      </c>
      <c r="GM131" t="e">
        <f>HLOOKUP(HISVAL!GM$1,'CARTERA GESTION CHALLENGE'!$A$1:$EF$4997,2,FALSE)</f>
        <v>#N/A</v>
      </c>
      <c r="GN131" t="e">
        <f>HLOOKUP(HISVAL!GN$1,'CARTERA GESTION CHALLENGE'!$A$1:$EF$4997,2,FALSE)</f>
        <v>#N/A</v>
      </c>
      <c r="GO131" t="e">
        <f>HLOOKUP(HISVAL!GO$1,'CARTERA GESTION CHALLENGE'!$A$1:$EF$4997,2,FALSE)</f>
        <v>#N/A</v>
      </c>
      <c r="GP131" t="e">
        <f>HLOOKUP(HISVAL!GP$1,'CARTERA GESTION CHALLENGE'!$A$1:$EF$4997,2,FALSE)</f>
        <v>#N/A</v>
      </c>
      <c r="GQ131" t="e">
        <f>HLOOKUP(HISVAL!GQ$1,'CARTERA GESTION CHALLENGE'!$A$1:$EF$4997,2,FALSE)</f>
        <v>#N/A</v>
      </c>
      <c r="GR131" t="e">
        <f>HLOOKUP(HISVAL!GR$1,'CARTERA GESTION CHALLENGE'!$A$1:$EF$4997,2,FALSE)</f>
        <v>#N/A</v>
      </c>
      <c r="GS131" t="e">
        <f>HLOOKUP(HISVAL!GS$1,'CARTERA GESTION CHALLENGE'!$A$1:$EF$4997,2,FALSE)</f>
        <v>#N/A</v>
      </c>
      <c r="GT131" t="e">
        <f>HLOOKUP(HISVAL!GT$1,'CARTERA GESTION CHALLENGE'!$A$1:$EF$4997,2,FALSE)</f>
        <v>#N/A</v>
      </c>
      <c r="GU131" t="e">
        <f>HLOOKUP(HISVAL!GU$1,'CARTERA GESTION CHALLENGE'!$A$1:$EF$4997,2,FALSE)</f>
        <v>#N/A</v>
      </c>
      <c r="GV131" t="e">
        <f>HLOOKUP(HISVAL!GV$1,'CARTERA GESTION CHALLENGE'!$A$1:$EF$4997,2,FALSE)</f>
        <v>#N/A</v>
      </c>
      <c r="GW131" t="e">
        <f>HLOOKUP(HISVAL!GW$1,'CARTERA GESTION CHALLENGE'!$A$1:$EF$4997,2,FALSE)</f>
        <v>#N/A</v>
      </c>
      <c r="GX131" t="e">
        <f>HLOOKUP(HISVAL!GX$1,'CARTERA GESTION CHALLENGE'!$A$1:$EF$4997,2,FALSE)</f>
        <v>#N/A</v>
      </c>
      <c r="GY131" t="e">
        <f>HLOOKUP(HISVAL!GY$1,'CARTERA GESTION CHALLENGE'!$A$1:$EF$4997,2,FALSE)</f>
        <v>#N/A</v>
      </c>
      <c r="GZ131" t="e">
        <f>HLOOKUP(HISVAL!GZ$1,'CARTERA GESTION CHALLENGE'!$A$1:$EF$4997,2,FALSE)</f>
        <v>#N/A</v>
      </c>
      <c r="HA131" t="e">
        <f>HLOOKUP(HISVAL!HA$1,'CARTERA GESTION CHALLENGE'!$A$1:$EF$4997,2,FALSE)</f>
        <v>#N/A</v>
      </c>
      <c r="HB131" t="e">
        <f>HLOOKUP(HISVAL!HB$1,'CARTERA GESTION CHALLENGE'!$A$1:$EF$4997,2,FALSE)</f>
        <v>#N/A</v>
      </c>
      <c r="HC131" t="e">
        <f>HLOOKUP(HISVAL!HC$1,'CARTERA GESTION CHALLENGE'!$A$1:$EF$4997,2,FALSE)</f>
        <v>#N/A</v>
      </c>
      <c r="HD131" t="e">
        <f>HLOOKUP(HISVAL!HD$1,'CARTERA GESTION CHALLENGE'!$A$1:$EF$4997,2,FALSE)</f>
        <v>#N/A</v>
      </c>
      <c r="HE131" t="e">
        <f>HLOOKUP(HISVAL!HE$1,'CARTERA GESTION CHALLENGE'!$A$1:$EF$4997,2,FALSE)</f>
        <v>#N/A</v>
      </c>
      <c r="HF131" t="e">
        <f>HLOOKUP(HISVAL!HF$1,'CARTERA GESTION CHALLENGE'!$A$1:$EF$4997,2,FALSE)</f>
        <v>#N/A</v>
      </c>
      <c r="HG131" t="e">
        <f>HLOOKUP(HISVAL!HG$1,'CARTERA GESTION CHALLENGE'!$A$1:$EF$4997,2,FALSE)</f>
        <v>#N/A</v>
      </c>
      <c r="HH131" t="e">
        <f>HLOOKUP(HISVAL!HH$1,'CARTERA GESTION CHALLENGE'!$A$1:$EF$4997,2,FALSE)</f>
        <v>#N/A</v>
      </c>
      <c r="HI131" t="e">
        <f>HLOOKUP(HISVAL!HI$1,'CARTERA GESTION CHALLENGE'!$A$1:$EF$4997,2,FALSE)</f>
        <v>#N/A</v>
      </c>
      <c r="HJ131" t="e">
        <f>HLOOKUP(HISVAL!HJ$1,'CARTERA GESTION CHALLENGE'!$A$1:$EF$4997,2,FALSE)</f>
        <v>#N/A</v>
      </c>
      <c r="HK131" t="e">
        <f>HLOOKUP(HISVAL!HK$1,'CARTERA GESTION CHALLENGE'!$A$1:$EF$4997,2,FALSE)</f>
        <v>#N/A</v>
      </c>
      <c r="HL131" t="e">
        <f>HLOOKUP(HISVAL!HL$1,'CARTERA GESTION CHALLENGE'!$A$1:$EF$4997,2,FALSE)</f>
        <v>#N/A</v>
      </c>
      <c r="HM131" t="e">
        <f>HLOOKUP(HISVAL!HM$1,'CARTERA GESTION CHALLENGE'!$A$1:$EF$4997,2,FALSE)</f>
        <v>#N/A</v>
      </c>
      <c r="HN131" t="e">
        <f>HLOOKUP(HISVAL!HN$1,'CARTERA GESTION CHALLENGE'!$A$1:$EF$4997,2,FALSE)</f>
        <v>#N/A</v>
      </c>
      <c r="HO131" t="e">
        <f>HLOOKUP(HISVAL!HO$1,'CARTERA GESTION CHALLENGE'!$A$1:$EF$4997,2,FALSE)</f>
        <v>#N/A</v>
      </c>
      <c r="HP131" t="e">
        <f>HLOOKUP(HISVAL!HP$1,'CARTERA GESTION CHALLENGE'!$A$1:$EF$4997,2,FALSE)</f>
        <v>#N/A</v>
      </c>
      <c r="HQ131" t="e">
        <f>HLOOKUP(HISVAL!HQ$1,'CARTERA GESTION CHALLENGE'!$A$1:$EF$4997,2,FALSE)</f>
        <v>#N/A</v>
      </c>
      <c r="HR131" t="e">
        <f>HLOOKUP(HISVAL!HR$1,'CARTERA GESTION CHALLENGE'!$A$1:$EF$4997,2,FALSE)</f>
        <v>#N/A</v>
      </c>
      <c r="HS131" t="e">
        <f>HLOOKUP(HISVAL!HS$1,'CARTERA GESTION CHALLENGE'!$A$1:$EF$4997,2,FALSE)</f>
        <v>#N/A</v>
      </c>
      <c r="HT131" t="e">
        <f>HLOOKUP(HISVAL!HT$1,'CARTERA GESTION CHALLENGE'!$A$1:$EF$4997,2,FALSE)</f>
        <v>#N/A</v>
      </c>
      <c r="HU131" t="e">
        <f>HLOOKUP(HISVAL!HU$1,'CARTERA GESTION CHALLENGE'!$A$1:$EF$4997,2,FALSE)</f>
        <v>#N/A</v>
      </c>
      <c r="HV131" t="e">
        <f>HLOOKUP(HISVAL!HV$1,'CARTERA GESTION CHALLENGE'!$A$1:$EF$4997,2,FALSE)</f>
        <v>#N/A</v>
      </c>
      <c r="HW131" t="e">
        <f>HLOOKUP(HISVAL!HW$1,'CARTERA GESTION CHALLENGE'!$A$1:$EF$4997,2,FALSE)</f>
        <v>#N/A</v>
      </c>
      <c r="HX131" t="e">
        <f>HLOOKUP(HISVAL!HX$1,'CARTERA GESTION CHALLENGE'!$A$1:$EF$4997,2,FALSE)</f>
        <v>#N/A</v>
      </c>
      <c r="HY131" t="e">
        <f>HLOOKUP(HISVAL!HY$1,'CARTERA GESTION CHALLENGE'!$A$1:$EF$4997,2,FALSE)</f>
        <v>#N/A</v>
      </c>
      <c r="HZ131" t="e">
        <f>HLOOKUP(HISVAL!HZ$1,'CARTERA GESTION CHALLENGE'!$A$1:$EF$4997,2,FALSE)</f>
        <v>#N/A</v>
      </c>
      <c r="IA131" t="e">
        <f>HLOOKUP(HISVAL!IA$1,'CARTERA GESTION CHALLENGE'!$A$1:$EF$4997,2,FALSE)</f>
        <v>#N/A</v>
      </c>
      <c r="IB131" t="e">
        <f>HLOOKUP(HISVAL!IB$1,'CARTERA GESTION CHALLENGE'!$A$1:$EF$4997,2,FALSE)</f>
        <v>#N/A</v>
      </c>
      <c r="IC131" t="e">
        <f>HLOOKUP(HISVAL!IC$1,'CARTERA GESTION CHALLENGE'!$A$1:$EF$4997,2,FALSE)</f>
        <v>#N/A</v>
      </c>
      <c r="ID131" t="e">
        <f>HLOOKUP(HISVAL!ID$1,'CARTERA GESTION CHALLENGE'!$A$1:$EF$4997,2,FALSE)</f>
        <v>#N/A</v>
      </c>
      <c r="IE131" t="e">
        <f>HLOOKUP(HISVAL!IE$1,'CARTERA GESTION CHALLENGE'!$A$1:$EF$4997,2,FALSE)</f>
        <v>#N/A</v>
      </c>
      <c r="IF131" t="e">
        <f>HLOOKUP(HISVAL!IF$1,'CARTERA GESTION CHALLENGE'!$A$1:$EF$4997,2,FALSE)</f>
        <v>#N/A</v>
      </c>
      <c r="IG131" t="e">
        <f>HLOOKUP(HISVAL!IG$1,'CARTERA GESTION CHALLENGE'!$A$1:$EF$4997,2,FALSE)</f>
        <v>#N/A</v>
      </c>
      <c r="IH131" t="e">
        <f>HLOOKUP(HISVAL!IH$1,'CARTERA GESTION CHALLENGE'!$A$1:$EF$4997,2,FALSE)</f>
        <v>#N/A</v>
      </c>
      <c r="II131" t="e">
        <f>HLOOKUP(HISVAL!II$1,'CARTERA GESTION CHALLENGE'!$A$1:$EF$4997,2,FALSE)</f>
        <v>#N/A</v>
      </c>
      <c r="IJ131" t="e">
        <f>HLOOKUP(HISVAL!IJ$1,'CARTERA GESTION CHALLENGE'!$A$1:$EF$4997,2,FALSE)</f>
        <v>#N/A</v>
      </c>
      <c r="IK131" t="e">
        <f>HLOOKUP(HISVAL!IK$1,'CARTERA GESTION CHALLENGE'!$A$1:$EF$4997,2,FALSE)</f>
        <v>#N/A</v>
      </c>
      <c r="IL131" t="e">
        <f>HLOOKUP(HISVAL!IL$1,'CARTERA GESTION CHALLENGE'!$A$1:$EF$4997,2,FALSE)</f>
        <v>#N/A</v>
      </c>
      <c r="IM131" t="e">
        <f>HLOOKUP(HISVAL!IM$1,'CARTERA GESTION CHALLENGE'!$A$1:$EF$4997,2,FALSE)</f>
        <v>#N/A</v>
      </c>
    </row>
    <row r="132" spans="1:247" x14ac:dyDescent="0.2">
      <c r="A132" s="11" t="str">
        <f>IF('CARTERA GESTION CHALLENGE'!E129="","",'CARTERA GESTION CHALLENGE'!E129)</f>
        <v/>
      </c>
      <c r="B132" s="12" t="str">
        <f>IF('CARTERA GESTION CHALLENGE'!AT129="","",'CARTERA GESTION CHALLENGE'!AT129)</f>
        <v/>
      </c>
      <c r="C132" s="13" t="str">
        <f>IF('CARTERA GESTION CHALLENGE'!S129="","",'CARTERA GESTION CHALLENGE'!S129)</f>
        <v/>
      </c>
      <c r="D132" s="14" t="str">
        <f>IF('CARTERA GESTION CHALLENGE'!O129="","",'CARTERA GESTION CHALLENGE'!O129)</f>
        <v/>
      </c>
      <c r="E132" s="14" t="str">
        <f>IF('CARTERA GESTION CHALLENGE'!G129="","",'CARTERA GESTION CHALLENGE'!G129)</f>
        <v/>
      </c>
      <c r="F132" s="14" t="str">
        <f>IF('CARTERA GESTION CHALLENGE'!P129="","",'CARTERA GESTION CHALLENGE'!P129)</f>
        <v/>
      </c>
      <c r="G132" s="14" t="str">
        <f>IF('CARTERA GESTION CHALLENGE'!DZ129="","",'CARTERA GESTION CHALLENGE'!DZ129)</f>
        <v/>
      </c>
      <c r="J132" s="14" t="str">
        <f>IF('CARTERA GESTION CHALLENGE'!AF129="","",'CARTERA GESTION CHALLENGE'!AF129)</f>
        <v/>
      </c>
      <c r="K132" s="14" t="str" cm="1">
        <f t="array" ref="K132">_xll.BDP(G132&amp;" EQUITY","PARENT_TICKER_EXCHANGE")</f>
        <v>#N/A Invalid Security</v>
      </c>
      <c r="L132" t="str">
        <f>IF('CARTERA GESTION CHALLENGE'!A129="","",'CARTERA GESTION CHALLENGE'!A129)</f>
        <v/>
      </c>
      <c r="M132" s="14" t="str">
        <f>IF('CARTERA GESTION CHALLENGE'!AV129="","",'CARTERA GESTION CHALLENGE'!AV129)</f>
        <v/>
      </c>
      <c r="N132" s="14" t="str">
        <f>IF('CARTERA GESTION CHALLENGE'!AK129="","",'CARTERA GESTION CHALLENGE'!AK129)</f>
        <v/>
      </c>
      <c r="O132" t="str">
        <f>IF('CARTERA GESTION CHALLENGE'!AW129="","",'CARTERA GESTION CHALLENGE'!AW129)</f>
        <v/>
      </c>
      <c r="P132" t="str">
        <f>IF('CARTERA GESTION CHALLENGE'!DP129="","",'CARTERA GESTION CHALLENGE'!DP129)</f>
        <v/>
      </c>
      <c r="Q132" t="str">
        <f>IF('CARTERA GESTION CHALLENGE'!D129="","",'CARTERA GESTION CHALLENGE'!D129)</f>
        <v/>
      </c>
      <c r="R132" t="str">
        <f>IF('CARTERA GESTION CHALLENGE'!AX129="","",'CARTERA GESTION CHALLENGE'!AX129)</f>
        <v/>
      </c>
      <c r="S132" t="str">
        <f>IF('CARTERA GESTION CHALLENGE'!AY129="","",'CARTERA GESTION CHALLENGE'!AY129)</f>
        <v/>
      </c>
      <c r="T132" t="str">
        <f>IF('CARTERA GESTION CHALLENGE'!L129="","",'CARTERA GESTION CHALLENGE'!L129)</f>
        <v/>
      </c>
      <c r="U132" t="str">
        <f>IF('CARTERA GESTION CHALLENGE'!AZ129="","",'CARTERA GESTION CHALLENGE'!AZ129)</f>
        <v/>
      </c>
      <c r="V132" t="str">
        <f>IF('CARTERA GESTION CHALLENGE'!BA129="","",'CARTERA GESTION CHALLENGE'!BA129)</f>
        <v/>
      </c>
      <c r="W132" t="str">
        <f>IF('CARTERA GESTION CHALLENGE'!AH129="","",'CARTERA GESTION CHALLENGE'!AH129)</f>
        <v/>
      </c>
      <c r="X132" t="str">
        <f>IF('CARTERA GESTION CHALLENGE'!AJ129="","",'CARTERA GESTION CHALLENGE'!AJ129)</f>
        <v/>
      </c>
      <c r="Y132" t="str">
        <f>IF('CARTERA GESTION CHALLENGE'!B129="","",'CARTERA GESTION CHALLENGE'!B129)</f>
        <v/>
      </c>
      <c r="Z132" t="str">
        <f>IF('CARTERA GESTION CHALLENGE'!AE129="","",'CARTERA GESTION CHALLENGE'!AE129)</f>
        <v/>
      </c>
      <c r="AA132" t="str">
        <f>IF('CARTERA GESTION CHALLENGE'!BB129="","",'CARTERA GESTION CHALLENGE'!BB129)</f>
        <v/>
      </c>
      <c r="AC132" t="str">
        <f>IF('CARTERA GESTION CHALLENGE'!BC129="","",'CARTERA GESTION CHALLENGE'!BC129)</f>
        <v/>
      </c>
      <c r="AD132" t="str">
        <f>IF('CARTERA GESTION CHALLENGE'!BD129="","",'CARTERA GESTION CHALLENGE'!BD129)</f>
        <v/>
      </c>
      <c r="AE132" t="str">
        <f>IF('CARTERA GESTION CHALLENGE'!BE129="","",'CARTERA GESTION CHALLENGE'!BE129)</f>
        <v/>
      </c>
      <c r="AF132" t="str">
        <f>IF('CARTERA GESTION CHALLENGE'!BF129="","",'CARTERA GESTION CHALLENGE'!BF129)</f>
        <v/>
      </c>
      <c r="AG132" t="str">
        <f>IF('CARTERA GESTION CHALLENGE'!BG129="","",'CARTERA GESTION CHALLENGE'!BG129)</f>
        <v/>
      </c>
      <c r="AH132" t="str">
        <f>IF('CARTERA GESTION CHALLENGE'!BH129="","",'CARTERA GESTION CHALLENGE'!BH129)</f>
        <v/>
      </c>
      <c r="AI132" t="str">
        <f>IF('CARTERA GESTION CHALLENGE'!BI129="","",'CARTERA GESTION CHALLENGE'!BI129)</f>
        <v/>
      </c>
      <c r="AJ132" t="str">
        <f>IF('CARTERA GESTION CHALLENGE'!BJ129="","",'CARTERA GESTION CHALLENGE'!BJ129)</f>
        <v/>
      </c>
      <c r="AK132" t="str">
        <f>IF('CARTERA GESTION CHALLENGE'!BK129="","",'CARTERA GESTION CHALLENGE'!BK129)</f>
        <v/>
      </c>
      <c r="AL132" t="str">
        <f>IF('CARTERA GESTION CHALLENGE'!BL129="","",'CARTERA GESTION CHALLENGE'!BL129)</f>
        <v/>
      </c>
      <c r="AM132" t="str">
        <f>IF('CARTERA GESTION CHALLENGE'!BM129="","",'CARTERA GESTION CHALLENGE'!BM129)</f>
        <v/>
      </c>
      <c r="AN132" t="str">
        <f>IF('CARTERA GESTION CHALLENGE'!BN129="","",'CARTERA GESTION CHALLENGE'!BN129)</f>
        <v/>
      </c>
      <c r="AO132" t="str">
        <f>IF('CARTERA GESTION CHALLENGE'!BO129="","",'CARTERA GESTION CHALLENGE'!BO129)</f>
        <v/>
      </c>
      <c r="AP132" t="str">
        <f>IF('CARTERA GESTION CHALLENGE'!BP129="","",'CARTERA GESTION CHALLENGE'!BP129)</f>
        <v/>
      </c>
      <c r="AQ132" t="str">
        <f>IF('CARTERA GESTION CHALLENGE'!BQ129="","",'CARTERA GESTION CHALLENGE'!BQ129)</f>
        <v/>
      </c>
      <c r="AR132" t="str">
        <f>IF('CARTERA GESTION CHALLENGE'!BR129="","",'CARTERA GESTION CHALLENGE'!BR129)</f>
        <v/>
      </c>
      <c r="AT132" t="str">
        <f>IF('CARTERA GESTION CHALLENGE'!BS129="","",'CARTERA GESTION CHALLENGE'!BS129)</f>
        <v/>
      </c>
      <c r="AU132" t="str">
        <f>IF('CARTERA GESTION CHALLENGE'!BT129="","",'CARTERA GESTION CHALLENGE'!BT129)</f>
        <v/>
      </c>
      <c r="AV132" t="str">
        <f>HLOOKUP(HISVAL!AV$1,'CARTERA GESTION CHALLENGE'!$A$1:$EF$4997,2,FALSE)</f>
        <v>S</v>
      </c>
      <c r="AW132" t="str">
        <f>HLOOKUP(HISVAL!AW$1,'CARTERA GESTION CHALLENGE'!$A$1:$EF$4997,2,FALSE)</f>
        <v>S</v>
      </c>
      <c r="AX132" t="str">
        <f>HLOOKUP(HISVAL!AX$1,'CARTERA GESTION CHALLENGE'!$A$1:$EF$4997,2,FALSE)</f>
        <v>1</v>
      </c>
      <c r="AY132">
        <f>HLOOKUP(HISVAL!AY$1,'CARTERA GESTION CHALLENGE'!$A$1:$EF$4997,2,FALSE)</f>
        <v>1</v>
      </c>
      <c r="AZ132">
        <f>HLOOKUP(HISVAL!AZ$1,'CARTERA GESTION CHALLENGE'!$A$1:$EF$4997,2,FALSE)</f>
        <v>0</v>
      </c>
      <c r="BA132">
        <f>HLOOKUP(HISVAL!BA$1,'CARTERA GESTION CHALLENGE'!$A$1:$EF$4997,2,FALSE)</f>
        <v>44586</v>
      </c>
      <c r="BB132">
        <f>HLOOKUP(HISVAL!BB$1,'CARTERA GESTION CHALLENGE'!$A$1:$EF$4997,2,FALSE)</f>
        <v>-8000</v>
      </c>
      <c r="BC132">
        <f>HLOOKUP(HISVAL!BC$1,'CARTERA GESTION CHALLENGE'!$A$1:$EF$4997,2,FALSE)</f>
        <v>0</v>
      </c>
      <c r="BD132">
        <f>HLOOKUP(HISVAL!BD$1,'CARTERA GESTION CHALLENGE'!$A$1:$EF$4997,2,FALSE)</f>
        <v>0</v>
      </c>
      <c r="BE132">
        <f>HLOOKUP(HISVAL!BE$1,'CARTERA GESTION CHALLENGE'!$A$1:$EF$4997,2,FALSE)</f>
        <v>2</v>
      </c>
      <c r="BF132">
        <f>HLOOKUP(HISVAL!BF$1,'CARTERA GESTION CHALLENGE'!$A$1:$EF$4997,2,FALSE)</f>
        <v>0</v>
      </c>
      <c r="BG132">
        <f>HLOOKUP(HISVAL!BG$1,'CARTERA GESTION CHALLENGE'!$A$1:$EF$4997,2,FALSE)</f>
        <v>0</v>
      </c>
      <c r="BH132" t="str">
        <f>HLOOKUP(HISVAL!BH$1,'CARTERA GESTION CHALLENGE'!$A$1:$EF$4997,2,FALSE)</f>
        <v>N</v>
      </c>
      <c r="BI132">
        <f>HLOOKUP(HISVAL!BI$1,'CARTERA GESTION CHALLENGE'!$A$1:$EF$4997,2,FALSE)</f>
        <v>0</v>
      </c>
      <c r="BJ132">
        <f>HLOOKUP(HISVAL!BJ$1,'CARTERA GESTION CHALLENGE'!$A$1:$EF$4997,2,FALSE)</f>
        <v>0</v>
      </c>
      <c r="BK132">
        <f>HLOOKUP(HISVAL!BK$1,'CARTERA GESTION CHALLENGE'!$A$1:$EF$4997,2,FALSE)</f>
        <v>0</v>
      </c>
      <c r="BL132">
        <f>HLOOKUP(HISVAL!BL$1,'CARTERA GESTION CHALLENGE'!$A$1:$EF$4997,2,FALSE)</f>
        <v>0</v>
      </c>
      <c r="BM132">
        <f>HLOOKUP(HISVAL!BM$1,'CARTERA GESTION CHALLENGE'!$A$1:$EF$4997,2,FALSE)</f>
        <v>0</v>
      </c>
      <c r="BN132">
        <f>HLOOKUP(HISVAL!BN$1,'CARTERA GESTION CHALLENGE'!$A$1:$EF$4997,2,FALSE)</f>
        <v>0</v>
      </c>
      <c r="BO132">
        <f>HLOOKUP(HISVAL!BO$1,'CARTERA GESTION CHALLENGE'!$A$1:$EF$4997,2,FALSE)</f>
        <v>0</v>
      </c>
      <c r="BP132">
        <f>HLOOKUP(HISVAL!BP$1,'CARTERA GESTION CHALLENGE'!$A$1:$EF$4997,2,FALSE)</f>
        <v>0</v>
      </c>
      <c r="BQ132">
        <f>HLOOKUP(HISVAL!BQ$1,'CARTERA GESTION CHALLENGE'!$A$1:$EF$4997,2,FALSE)</f>
        <v>0</v>
      </c>
      <c r="BR132">
        <f>HLOOKUP(HISVAL!BR$1,'CARTERA GESTION CHALLENGE'!$A$1:$EF$4997,2,FALSE)</f>
        <v>0</v>
      </c>
      <c r="BS132">
        <f>HLOOKUP(HISVAL!BS$1,'CARTERA GESTION CHALLENGE'!$A$1:$EF$4997,2,FALSE)</f>
        <v>0</v>
      </c>
      <c r="BT132">
        <f>HLOOKUP(HISVAL!BT$1,'CARTERA GESTION CHALLENGE'!$A$1:$EF$4997,2,FALSE)</f>
        <v>219452.29</v>
      </c>
      <c r="BU132">
        <f>HLOOKUP(HISVAL!BU$1,'CARTERA GESTION CHALLENGE'!$A$1:$EF$4997,2,FALSE)</f>
        <v>0</v>
      </c>
      <c r="BV132">
        <f>HLOOKUP(HISVAL!BV$1,'CARTERA GESTION CHALLENGE'!$A$1:$EF$4997,2,FALSE)</f>
        <v>4</v>
      </c>
      <c r="BW132">
        <f>HLOOKUP(HISVAL!BW$1,'CARTERA GESTION CHALLENGE'!$A$1:$EF$4997,2,FALSE)</f>
        <v>0</v>
      </c>
      <c r="BX132">
        <f>HLOOKUP(HISVAL!BX$1,'CARTERA GESTION CHALLENGE'!$A$1:$EF$4997,2,FALSE)</f>
        <v>0</v>
      </c>
      <c r="BY132">
        <f>HLOOKUP(HISVAL!BY$1,'CARTERA GESTION CHALLENGE'!$A$1:$EF$4997,2,FALSE)</f>
        <v>857</v>
      </c>
      <c r="BZ132">
        <f>HLOOKUP(HISVAL!BZ$1,'CARTERA GESTION CHALLENGE'!$A$1:$EF$4997,2,FALSE)</f>
        <v>0</v>
      </c>
      <c r="CA132">
        <f>HLOOKUP(HISVAL!CA$1,'CARTERA GESTION CHALLENGE'!$A$1:$EF$4997,2,FALSE)</f>
        <v>0</v>
      </c>
      <c r="CB132">
        <f>HLOOKUP(HISVAL!CB$1,'CARTERA GESTION CHALLENGE'!$A$1:$EF$4997,2,FALSE)</f>
        <v>0</v>
      </c>
      <c r="CC132">
        <f>HLOOKUP(HISVAL!CC$1,'CARTERA GESTION CHALLENGE'!$A$1:$EF$4997,2,FALSE)</f>
        <v>0</v>
      </c>
      <c r="CD132">
        <f>HLOOKUP(HISVAL!CD$1,'CARTERA GESTION CHALLENGE'!$A$1:$EF$4997,2,FALSE)</f>
        <v>0</v>
      </c>
      <c r="CE132">
        <f>HLOOKUP(HISVAL!CE$1,'CARTERA GESTION CHALLENGE'!$A$1:$EF$4997,2,FALSE)</f>
        <v>0</v>
      </c>
      <c r="CF132">
        <f>HLOOKUP(HISVAL!CF$1,'CARTERA GESTION CHALLENGE'!$A$1:$EF$4997,2,FALSE)</f>
        <v>0</v>
      </c>
      <c r="CG132">
        <f>HLOOKUP(HISVAL!CG$1,'CARTERA GESTION CHALLENGE'!$A$1:$EF$4997,2,FALSE)</f>
        <v>0</v>
      </c>
      <c r="CH132">
        <f>HLOOKUP(HISVAL!CH$1,'CARTERA GESTION CHALLENGE'!$A$1:$EF$4997,2,FALSE)</f>
        <v>0</v>
      </c>
      <c r="CI132">
        <f>HLOOKUP(HISVAL!CI$1,'CARTERA GESTION CHALLENGE'!$A$1:$EF$4997,2,FALSE)</f>
        <v>571747.71</v>
      </c>
      <c r="CJ132">
        <f>HLOOKUP(HISVAL!CJ$1,'CARTERA GESTION CHALLENGE'!$A$1:$EF$4997,2,FALSE)</f>
        <v>571747.71</v>
      </c>
      <c r="CK132">
        <f>HLOOKUP(HISVAL!CK$1,'CARTERA GESTION CHALLENGE'!$A$1:$EF$4997,2,FALSE)</f>
        <v>0</v>
      </c>
      <c r="CL132">
        <f>HLOOKUP(HISVAL!CL$1,'CARTERA GESTION CHALLENGE'!$A$1:$EF$4997,2,FALSE)</f>
        <v>0</v>
      </c>
      <c r="CM132">
        <f>HLOOKUP(HISVAL!CM$1,'CARTERA GESTION CHALLENGE'!$A$1:$EF$4997,2,FALSE)</f>
        <v>0</v>
      </c>
      <c r="CN132" t="str">
        <f>HLOOKUP(HISVAL!CN$1,'CARTERA GESTION CHALLENGE'!$A$1:$EF$4997,2,FALSE)</f>
        <v>M</v>
      </c>
      <c r="CO132">
        <f>HLOOKUP(HISVAL!CO$1,'CARTERA GESTION CHALLENGE'!$A$1:$EF$4997,2,FALSE)</f>
        <v>0</v>
      </c>
      <c r="CP132">
        <f>HLOOKUP(HISVAL!CP$1,'CARTERA GESTION CHALLENGE'!$A$1:$EF$4997,2,FALSE)</f>
        <v>0</v>
      </c>
      <c r="CQ132">
        <f>HLOOKUP(HISVAL!CQ$1,'CARTERA GESTION CHALLENGE'!$A$1:$EF$4997,2,FALSE)</f>
        <v>0</v>
      </c>
      <c r="CR132">
        <f>HLOOKUP(HISVAL!CR$1,'CARTERA GESTION CHALLENGE'!$A$1:$EF$4997,2,FALSE)</f>
        <v>0</v>
      </c>
      <c r="CS132" t="str">
        <f>HLOOKUP(HISVAL!CS$1,'CARTERA GESTION CHALLENGE'!$A$1:$EF$4997,2,FALSE)</f>
        <v>A</v>
      </c>
      <c r="CT132">
        <f>HLOOKUP(HISVAL!CT$1,'CARTERA GESTION CHALLENGE'!$A$1:$EF$4997,2,FALSE)</f>
        <v>0</v>
      </c>
      <c r="CU132" t="e">
        <f>HLOOKUP(HISVAL!CU$1,'CARTERA GESTION CHALLENGE'!$A$1:$EF$4997,2,FALSE)</f>
        <v>#N/A</v>
      </c>
      <c r="CV132" t="e">
        <f>HLOOKUP(HISVAL!CV$1,'CARTERA GESTION CHALLENGE'!$A$1:$EF$4997,2,FALSE)</f>
        <v>#N/A</v>
      </c>
      <c r="CW132" t="e">
        <f>HLOOKUP(HISVAL!CW$1,'CARTERA GESTION CHALLENGE'!$A$1:$EF$4997,2,FALSE)</f>
        <v>#N/A</v>
      </c>
      <c r="CX132" t="e">
        <f>HLOOKUP(HISVAL!CX$1,'CARTERA GESTION CHALLENGE'!$A$1:$EF$4997,2,FALSE)</f>
        <v>#N/A</v>
      </c>
      <c r="CY132" t="e">
        <f>HLOOKUP(HISVAL!CY$1,'CARTERA GESTION CHALLENGE'!$A$1:$EF$4997,2,FALSE)</f>
        <v>#N/A</v>
      </c>
      <c r="CZ132" t="e">
        <f>HLOOKUP(HISVAL!CZ$1,'CARTERA GESTION CHALLENGE'!$A$1:$EF$4997,2,FALSE)</f>
        <v>#N/A</v>
      </c>
      <c r="DA132" t="e">
        <f>HLOOKUP(HISVAL!DA$1,'CARTERA GESTION CHALLENGE'!$A$1:$EF$4997,2,FALSE)</f>
        <v>#N/A</v>
      </c>
      <c r="DB132" t="e">
        <f>HLOOKUP(HISVAL!DB$1,'CARTERA GESTION CHALLENGE'!$A$1:$EF$4997,2,FALSE)</f>
        <v>#N/A</v>
      </c>
      <c r="DC132" t="e">
        <f>HLOOKUP(HISVAL!DC$1,'CARTERA GESTION CHALLENGE'!$A$1:$EF$4997,2,FALSE)</f>
        <v>#N/A</v>
      </c>
      <c r="DD132" t="e">
        <f>HLOOKUP(HISVAL!DD$1,'CARTERA GESTION CHALLENGE'!$A$1:$EF$4997,2,FALSE)</f>
        <v>#N/A</v>
      </c>
      <c r="DE132" t="e">
        <f>HLOOKUP(HISVAL!DE$1,'CARTERA GESTION CHALLENGE'!$A$1:$EF$4997,2,FALSE)</f>
        <v>#N/A</v>
      </c>
      <c r="DF132" t="e">
        <f>HLOOKUP(HISVAL!DF$1,'CARTERA GESTION CHALLENGE'!$A$1:$EF$4997,2,FALSE)</f>
        <v>#N/A</v>
      </c>
      <c r="DG132" t="e">
        <f>HLOOKUP(HISVAL!DG$1,'CARTERA GESTION CHALLENGE'!$A$1:$EF$4997,2,FALSE)</f>
        <v>#N/A</v>
      </c>
      <c r="DH132" t="e">
        <f>HLOOKUP(HISVAL!DH$1,'CARTERA GESTION CHALLENGE'!$A$1:$EF$4997,2,FALSE)</f>
        <v>#N/A</v>
      </c>
      <c r="DI132" t="e">
        <f>HLOOKUP(HISVAL!DI$1,'CARTERA GESTION CHALLENGE'!$A$1:$EF$4997,2,FALSE)</f>
        <v>#N/A</v>
      </c>
      <c r="DJ132" t="e">
        <f>HLOOKUP(HISVAL!DJ$1,'CARTERA GESTION CHALLENGE'!$A$1:$EF$4997,2,FALSE)</f>
        <v>#N/A</v>
      </c>
      <c r="DK132" t="e">
        <f>HLOOKUP(HISVAL!DK$1,'CARTERA GESTION CHALLENGE'!$A$1:$EF$4997,2,FALSE)</f>
        <v>#N/A</v>
      </c>
      <c r="DL132" t="e">
        <f>HLOOKUP(HISVAL!DL$1,'CARTERA GESTION CHALLENGE'!$A$1:$EF$4997,2,FALSE)</f>
        <v>#N/A</v>
      </c>
      <c r="DM132" t="e">
        <f>HLOOKUP(HISVAL!DM$1,'CARTERA GESTION CHALLENGE'!$A$1:$EF$4997,2,FALSE)</f>
        <v>#N/A</v>
      </c>
      <c r="DN132" t="e">
        <f>HLOOKUP(HISVAL!DN$1,'CARTERA GESTION CHALLENGE'!$A$1:$EF$4997,2,FALSE)</f>
        <v>#N/A</v>
      </c>
      <c r="DO132" t="e">
        <f>HLOOKUP(HISVAL!DO$1,'CARTERA GESTION CHALLENGE'!$A$1:$EF$4997,2,FALSE)</f>
        <v>#N/A</v>
      </c>
      <c r="DP132" t="e">
        <f>HLOOKUP(HISVAL!DP$1,'CARTERA GESTION CHALLENGE'!$A$1:$EF$4997,2,FALSE)</f>
        <v>#N/A</v>
      </c>
      <c r="DQ132" t="e">
        <f>HLOOKUP(HISVAL!DQ$1,'CARTERA GESTION CHALLENGE'!$A$1:$EF$4997,2,FALSE)</f>
        <v>#N/A</v>
      </c>
      <c r="DR132" t="e">
        <f>HLOOKUP(HISVAL!DR$1,'CARTERA GESTION CHALLENGE'!$A$1:$EF$4997,2,FALSE)</f>
        <v>#N/A</v>
      </c>
      <c r="DS132" t="e">
        <f>HLOOKUP(HISVAL!DS$1,'CARTERA GESTION CHALLENGE'!$A$1:$EF$4997,2,FALSE)</f>
        <v>#N/A</v>
      </c>
      <c r="DT132" t="e">
        <f>HLOOKUP(HISVAL!DT$1,'CARTERA GESTION CHALLENGE'!$A$1:$EF$4997,2,FALSE)</f>
        <v>#N/A</v>
      </c>
      <c r="DU132" t="e">
        <f>HLOOKUP(HISVAL!DU$1,'CARTERA GESTION CHALLENGE'!$A$1:$EF$4997,2,FALSE)</f>
        <v>#N/A</v>
      </c>
      <c r="DV132" t="e">
        <f>HLOOKUP(HISVAL!DV$1,'CARTERA GESTION CHALLENGE'!$A$1:$EF$4997,2,FALSE)</f>
        <v>#N/A</v>
      </c>
      <c r="DW132" t="e">
        <f>HLOOKUP(HISVAL!DW$1,'CARTERA GESTION CHALLENGE'!$A$1:$EF$4997,2,FALSE)</f>
        <v>#N/A</v>
      </c>
      <c r="DX132" t="e">
        <f>HLOOKUP(HISVAL!DX$1,'CARTERA GESTION CHALLENGE'!$A$1:$EF$4997,2,FALSE)</f>
        <v>#N/A</v>
      </c>
      <c r="DY132" t="e">
        <f>HLOOKUP(HISVAL!DY$1,'CARTERA GESTION CHALLENGE'!$A$1:$EF$4997,2,FALSE)</f>
        <v>#N/A</v>
      </c>
      <c r="DZ132" t="e">
        <f>HLOOKUP(HISVAL!DZ$1,'CARTERA GESTION CHALLENGE'!$A$1:$EF$4997,2,FALSE)</f>
        <v>#N/A</v>
      </c>
      <c r="EA132" t="e">
        <f>HLOOKUP(HISVAL!EA$1,'CARTERA GESTION CHALLENGE'!$A$1:$EF$4997,2,FALSE)</f>
        <v>#N/A</v>
      </c>
      <c r="EB132" t="e">
        <f>HLOOKUP(HISVAL!EB$1,'CARTERA GESTION CHALLENGE'!$A$1:$EF$4997,2,FALSE)</f>
        <v>#N/A</v>
      </c>
      <c r="EC132" t="e">
        <f>HLOOKUP(HISVAL!EC$1,'CARTERA GESTION CHALLENGE'!$A$1:$EF$4997,2,FALSE)</f>
        <v>#N/A</v>
      </c>
      <c r="ED132" t="e">
        <f>HLOOKUP(HISVAL!ED$1,'CARTERA GESTION CHALLENGE'!$A$1:$EF$4997,2,FALSE)</f>
        <v>#N/A</v>
      </c>
      <c r="EE132" t="e">
        <f>HLOOKUP(HISVAL!EE$1,'CARTERA GESTION CHALLENGE'!$A$1:$EF$4997,2,FALSE)</f>
        <v>#N/A</v>
      </c>
      <c r="EF132" t="e">
        <f>HLOOKUP(HISVAL!EF$1,'CARTERA GESTION CHALLENGE'!$A$1:$EF$4997,2,FALSE)</f>
        <v>#N/A</v>
      </c>
      <c r="EG132" t="e">
        <f>HLOOKUP(HISVAL!EG$1,'CARTERA GESTION CHALLENGE'!$A$1:$EF$4997,2,FALSE)</f>
        <v>#N/A</v>
      </c>
      <c r="EH132" t="e">
        <f>HLOOKUP(HISVAL!EH$1,'CARTERA GESTION CHALLENGE'!$A$1:$EF$4997,2,FALSE)</f>
        <v>#N/A</v>
      </c>
      <c r="EI132" t="e">
        <f>HLOOKUP(HISVAL!EI$1,'CARTERA GESTION CHALLENGE'!$A$1:$EF$4997,2,FALSE)</f>
        <v>#N/A</v>
      </c>
      <c r="EJ132" t="e">
        <f>HLOOKUP(HISVAL!EJ$1,'CARTERA GESTION CHALLENGE'!$A$1:$EF$4997,2,FALSE)</f>
        <v>#N/A</v>
      </c>
      <c r="EK132" t="e">
        <f>HLOOKUP(HISVAL!EK$1,'CARTERA GESTION CHALLENGE'!$A$1:$EF$4997,2,FALSE)</f>
        <v>#N/A</v>
      </c>
      <c r="EL132" t="e">
        <f>HLOOKUP(HISVAL!EL$1,'CARTERA GESTION CHALLENGE'!$A$1:$EF$4997,2,FALSE)</f>
        <v>#N/A</v>
      </c>
      <c r="EM132" t="e">
        <f>HLOOKUP(HISVAL!EM$1,'CARTERA GESTION CHALLENGE'!$A$1:$EF$4997,2,FALSE)</f>
        <v>#N/A</v>
      </c>
      <c r="EN132" t="e">
        <f>HLOOKUP(HISVAL!EN$1,'CARTERA GESTION CHALLENGE'!$A$1:$EF$4997,2,FALSE)</f>
        <v>#N/A</v>
      </c>
      <c r="EO132" t="e">
        <f>HLOOKUP(HISVAL!EO$1,'CARTERA GESTION CHALLENGE'!$A$1:$EF$4997,2,FALSE)</f>
        <v>#N/A</v>
      </c>
      <c r="EP132" t="e">
        <f>HLOOKUP(HISVAL!EP$1,'CARTERA GESTION CHALLENGE'!$A$1:$EF$4997,2,FALSE)</f>
        <v>#N/A</v>
      </c>
      <c r="EQ132" t="e">
        <f>HLOOKUP(HISVAL!EQ$1,'CARTERA GESTION CHALLENGE'!$A$1:$EF$4997,2,FALSE)</f>
        <v>#N/A</v>
      </c>
      <c r="ER132" t="e">
        <f>HLOOKUP(HISVAL!ER$1,'CARTERA GESTION CHALLENGE'!$A$1:$EF$4997,2,FALSE)</f>
        <v>#N/A</v>
      </c>
      <c r="ES132" t="e">
        <f>HLOOKUP(HISVAL!ES$1,'CARTERA GESTION CHALLENGE'!$A$1:$EF$4997,2,FALSE)</f>
        <v>#N/A</v>
      </c>
      <c r="ET132" t="e">
        <f>HLOOKUP(HISVAL!ET$1,'CARTERA GESTION CHALLENGE'!$A$1:$EF$4997,2,FALSE)</f>
        <v>#N/A</v>
      </c>
      <c r="EU132" t="e">
        <f>HLOOKUP(HISVAL!EU$1,'CARTERA GESTION CHALLENGE'!$A$1:$EF$4997,2,FALSE)</f>
        <v>#N/A</v>
      </c>
      <c r="EV132" t="e">
        <f>HLOOKUP(HISVAL!EV$1,'CARTERA GESTION CHALLENGE'!$A$1:$EF$4997,2,FALSE)</f>
        <v>#N/A</v>
      </c>
      <c r="EW132" t="e">
        <f>HLOOKUP(HISVAL!EW$1,'CARTERA GESTION CHALLENGE'!$A$1:$EF$4997,2,FALSE)</f>
        <v>#N/A</v>
      </c>
      <c r="EX132" t="e">
        <f>HLOOKUP(HISVAL!EX$1,'CARTERA GESTION CHALLENGE'!$A$1:$EF$4997,2,FALSE)</f>
        <v>#N/A</v>
      </c>
      <c r="EY132" t="e">
        <f>HLOOKUP(HISVAL!EY$1,'CARTERA GESTION CHALLENGE'!$A$1:$EF$4997,2,FALSE)</f>
        <v>#N/A</v>
      </c>
      <c r="EZ132" t="e">
        <f>HLOOKUP(HISVAL!EZ$1,'CARTERA GESTION CHALLENGE'!$A$1:$EF$4997,2,FALSE)</f>
        <v>#N/A</v>
      </c>
      <c r="FA132" t="e">
        <f>HLOOKUP(HISVAL!FA$1,'CARTERA GESTION CHALLENGE'!$A$1:$EF$4997,2,FALSE)</f>
        <v>#N/A</v>
      </c>
      <c r="FB132" t="e">
        <f>HLOOKUP(HISVAL!FB$1,'CARTERA GESTION CHALLENGE'!$A$1:$EF$4997,2,FALSE)</f>
        <v>#N/A</v>
      </c>
      <c r="FC132" t="e">
        <f>HLOOKUP(HISVAL!FC$1,'CARTERA GESTION CHALLENGE'!$A$1:$EF$4997,2,FALSE)</f>
        <v>#N/A</v>
      </c>
      <c r="FD132" t="e">
        <f>HLOOKUP(HISVAL!FD$1,'CARTERA GESTION CHALLENGE'!$A$1:$EF$4997,2,FALSE)</f>
        <v>#N/A</v>
      </c>
      <c r="FE132" t="e">
        <f>HLOOKUP(HISVAL!FE$1,'CARTERA GESTION CHALLENGE'!$A$1:$EF$4997,2,FALSE)</f>
        <v>#N/A</v>
      </c>
      <c r="FF132" t="e">
        <f>HLOOKUP(HISVAL!FF$1,'CARTERA GESTION CHALLENGE'!$A$1:$EF$4997,2,FALSE)</f>
        <v>#N/A</v>
      </c>
      <c r="FG132" t="e">
        <f>HLOOKUP(HISVAL!FG$1,'CARTERA GESTION CHALLENGE'!$A$1:$EF$4997,2,FALSE)</f>
        <v>#N/A</v>
      </c>
      <c r="FH132" t="e">
        <f>HLOOKUP(HISVAL!FH$1,'CARTERA GESTION CHALLENGE'!$A$1:$EF$4997,2,FALSE)</f>
        <v>#N/A</v>
      </c>
      <c r="FI132" t="e">
        <f>HLOOKUP(HISVAL!FI$1,'CARTERA GESTION CHALLENGE'!$A$1:$EF$4997,2,FALSE)</f>
        <v>#N/A</v>
      </c>
      <c r="FJ132" t="e">
        <f>HLOOKUP(HISVAL!FJ$1,'CARTERA GESTION CHALLENGE'!$A$1:$EF$4997,2,FALSE)</f>
        <v>#N/A</v>
      </c>
      <c r="FK132" t="e">
        <f>HLOOKUP(HISVAL!FK$1,'CARTERA GESTION CHALLENGE'!$A$1:$EF$4997,2,FALSE)</f>
        <v>#N/A</v>
      </c>
      <c r="FL132" t="e">
        <f>HLOOKUP(HISVAL!FL$1,'CARTERA GESTION CHALLENGE'!$A$1:$EF$4997,2,FALSE)</f>
        <v>#N/A</v>
      </c>
      <c r="FM132" t="e">
        <f>HLOOKUP(HISVAL!FM$1,'CARTERA GESTION CHALLENGE'!$A$1:$EF$4997,2,FALSE)</f>
        <v>#N/A</v>
      </c>
      <c r="FN132" t="e">
        <f>HLOOKUP(HISVAL!FN$1,'CARTERA GESTION CHALLENGE'!$A$1:$EF$4997,2,FALSE)</f>
        <v>#N/A</v>
      </c>
      <c r="FO132" t="e">
        <f>HLOOKUP(HISVAL!FO$1,'CARTERA GESTION CHALLENGE'!$A$1:$EF$4997,2,FALSE)</f>
        <v>#N/A</v>
      </c>
      <c r="FP132" t="e">
        <f>HLOOKUP(HISVAL!FP$1,'CARTERA GESTION CHALLENGE'!$A$1:$EF$4997,2,FALSE)</f>
        <v>#N/A</v>
      </c>
      <c r="FQ132" t="e">
        <f>HLOOKUP(HISVAL!FQ$1,'CARTERA GESTION CHALLENGE'!$A$1:$EF$4997,2,FALSE)</f>
        <v>#N/A</v>
      </c>
      <c r="FR132" t="e">
        <f>HLOOKUP(HISVAL!FR$1,'CARTERA GESTION CHALLENGE'!$A$1:$EF$4997,2,FALSE)</f>
        <v>#N/A</v>
      </c>
      <c r="FS132" t="e">
        <f>HLOOKUP(HISVAL!FS$1,'CARTERA GESTION CHALLENGE'!$A$1:$EF$4997,2,FALSE)</f>
        <v>#N/A</v>
      </c>
      <c r="FT132" t="e">
        <f>HLOOKUP(HISVAL!FT$1,'CARTERA GESTION CHALLENGE'!$A$1:$EF$4997,2,FALSE)</f>
        <v>#N/A</v>
      </c>
      <c r="FU132" t="e">
        <f>HLOOKUP(HISVAL!FU$1,'CARTERA GESTION CHALLENGE'!$A$1:$EF$4997,2,FALSE)</f>
        <v>#N/A</v>
      </c>
      <c r="FV132" t="e">
        <f>HLOOKUP(HISVAL!FV$1,'CARTERA GESTION CHALLENGE'!$A$1:$EF$4997,2,FALSE)</f>
        <v>#N/A</v>
      </c>
      <c r="FW132" t="e">
        <f>HLOOKUP(HISVAL!FW$1,'CARTERA GESTION CHALLENGE'!$A$1:$EF$4997,2,FALSE)</f>
        <v>#N/A</v>
      </c>
      <c r="FX132" t="e">
        <f>HLOOKUP(HISVAL!FX$1,'CARTERA GESTION CHALLENGE'!$A$1:$EF$4997,2,FALSE)</f>
        <v>#N/A</v>
      </c>
      <c r="FY132" t="e">
        <f>HLOOKUP(HISVAL!FY$1,'CARTERA GESTION CHALLENGE'!$A$1:$EF$4997,2,FALSE)</f>
        <v>#N/A</v>
      </c>
      <c r="FZ132" t="e">
        <f>HLOOKUP(HISVAL!FZ$1,'CARTERA GESTION CHALLENGE'!$A$1:$EF$4997,2,FALSE)</f>
        <v>#N/A</v>
      </c>
      <c r="GA132" t="e">
        <f>HLOOKUP(HISVAL!GA$1,'CARTERA GESTION CHALLENGE'!$A$1:$EF$4997,2,FALSE)</f>
        <v>#N/A</v>
      </c>
      <c r="GB132" t="e">
        <f>HLOOKUP(HISVAL!GB$1,'CARTERA GESTION CHALLENGE'!$A$1:$EF$4997,2,FALSE)</f>
        <v>#N/A</v>
      </c>
      <c r="GC132" t="e">
        <f>HLOOKUP(HISVAL!GC$1,'CARTERA GESTION CHALLENGE'!$A$1:$EF$4997,2,FALSE)</f>
        <v>#N/A</v>
      </c>
      <c r="GD132" t="e">
        <f>HLOOKUP(HISVAL!GD$1,'CARTERA GESTION CHALLENGE'!$A$1:$EF$4997,2,FALSE)</f>
        <v>#N/A</v>
      </c>
      <c r="GE132" t="e">
        <f>HLOOKUP(HISVAL!GE$1,'CARTERA GESTION CHALLENGE'!$A$1:$EF$4997,2,FALSE)</f>
        <v>#N/A</v>
      </c>
      <c r="GF132" t="e">
        <f>HLOOKUP(HISVAL!GF$1,'CARTERA GESTION CHALLENGE'!$A$1:$EF$4997,2,FALSE)</f>
        <v>#N/A</v>
      </c>
      <c r="GG132" t="e">
        <f>HLOOKUP(HISVAL!GG$1,'CARTERA GESTION CHALLENGE'!$A$1:$EF$4997,2,FALSE)</f>
        <v>#N/A</v>
      </c>
      <c r="GH132" t="e">
        <f>HLOOKUP(HISVAL!GH$1,'CARTERA GESTION CHALLENGE'!$A$1:$EF$4997,2,FALSE)</f>
        <v>#N/A</v>
      </c>
      <c r="GI132" t="e">
        <f>HLOOKUP(HISVAL!GI$1,'CARTERA GESTION CHALLENGE'!$A$1:$EF$4997,2,FALSE)</f>
        <v>#N/A</v>
      </c>
      <c r="GJ132" t="e">
        <f>HLOOKUP(HISVAL!GJ$1,'CARTERA GESTION CHALLENGE'!$A$1:$EF$4997,2,FALSE)</f>
        <v>#N/A</v>
      </c>
      <c r="GK132" t="e">
        <f>HLOOKUP(HISVAL!GK$1,'CARTERA GESTION CHALLENGE'!$A$1:$EF$4997,2,FALSE)</f>
        <v>#N/A</v>
      </c>
      <c r="GL132" t="e">
        <f>HLOOKUP(HISVAL!GL$1,'CARTERA GESTION CHALLENGE'!$A$1:$EF$4997,2,FALSE)</f>
        <v>#N/A</v>
      </c>
      <c r="GM132" t="e">
        <f>HLOOKUP(HISVAL!GM$1,'CARTERA GESTION CHALLENGE'!$A$1:$EF$4997,2,FALSE)</f>
        <v>#N/A</v>
      </c>
      <c r="GN132" t="e">
        <f>HLOOKUP(HISVAL!GN$1,'CARTERA GESTION CHALLENGE'!$A$1:$EF$4997,2,FALSE)</f>
        <v>#N/A</v>
      </c>
      <c r="GO132" t="e">
        <f>HLOOKUP(HISVAL!GO$1,'CARTERA GESTION CHALLENGE'!$A$1:$EF$4997,2,FALSE)</f>
        <v>#N/A</v>
      </c>
      <c r="GP132" t="e">
        <f>HLOOKUP(HISVAL!GP$1,'CARTERA GESTION CHALLENGE'!$A$1:$EF$4997,2,FALSE)</f>
        <v>#N/A</v>
      </c>
      <c r="GQ132" t="e">
        <f>HLOOKUP(HISVAL!GQ$1,'CARTERA GESTION CHALLENGE'!$A$1:$EF$4997,2,FALSE)</f>
        <v>#N/A</v>
      </c>
      <c r="GR132" t="e">
        <f>HLOOKUP(HISVAL!GR$1,'CARTERA GESTION CHALLENGE'!$A$1:$EF$4997,2,FALSE)</f>
        <v>#N/A</v>
      </c>
      <c r="GS132" t="e">
        <f>HLOOKUP(HISVAL!GS$1,'CARTERA GESTION CHALLENGE'!$A$1:$EF$4997,2,FALSE)</f>
        <v>#N/A</v>
      </c>
      <c r="GT132" t="e">
        <f>HLOOKUP(HISVAL!GT$1,'CARTERA GESTION CHALLENGE'!$A$1:$EF$4997,2,FALSE)</f>
        <v>#N/A</v>
      </c>
      <c r="GU132" t="e">
        <f>HLOOKUP(HISVAL!GU$1,'CARTERA GESTION CHALLENGE'!$A$1:$EF$4997,2,FALSE)</f>
        <v>#N/A</v>
      </c>
      <c r="GV132" t="e">
        <f>HLOOKUP(HISVAL!GV$1,'CARTERA GESTION CHALLENGE'!$A$1:$EF$4997,2,FALSE)</f>
        <v>#N/A</v>
      </c>
      <c r="GW132" t="e">
        <f>HLOOKUP(HISVAL!GW$1,'CARTERA GESTION CHALLENGE'!$A$1:$EF$4997,2,FALSE)</f>
        <v>#N/A</v>
      </c>
      <c r="GX132" t="e">
        <f>HLOOKUP(HISVAL!GX$1,'CARTERA GESTION CHALLENGE'!$A$1:$EF$4997,2,FALSE)</f>
        <v>#N/A</v>
      </c>
      <c r="GY132" t="e">
        <f>HLOOKUP(HISVAL!GY$1,'CARTERA GESTION CHALLENGE'!$A$1:$EF$4997,2,FALSE)</f>
        <v>#N/A</v>
      </c>
      <c r="GZ132" t="e">
        <f>HLOOKUP(HISVAL!GZ$1,'CARTERA GESTION CHALLENGE'!$A$1:$EF$4997,2,FALSE)</f>
        <v>#N/A</v>
      </c>
      <c r="HA132" t="e">
        <f>HLOOKUP(HISVAL!HA$1,'CARTERA GESTION CHALLENGE'!$A$1:$EF$4997,2,FALSE)</f>
        <v>#N/A</v>
      </c>
      <c r="HB132" t="e">
        <f>HLOOKUP(HISVAL!HB$1,'CARTERA GESTION CHALLENGE'!$A$1:$EF$4997,2,FALSE)</f>
        <v>#N/A</v>
      </c>
      <c r="HC132" t="e">
        <f>HLOOKUP(HISVAL!HC$1,'CARTERA GESTION CHALLENGE'!$A$1:$EF$4997,2,FALSE)</f>
        <v>#N/A</v>
      </c>
      <c r="HD132" t="e">
        <f>HLOOKUP(HISVAL!HD$1,'CARTERA GESTION CHALLENGE'!$A$1:$EF$4997,2,FALSE)</f>
        <v>#N/A</v>
      </c>
      <c r="HE132" t="e">
        <f>HLOOKUP(HISVAL!HE$1,'CARTERA GESTION CHALLENGE'!$A$1:$EF$4997,2,FALSE)</f>
        <v>#N/A</v>
      </c>
      <c r="HF132" t="e">
        <f>HLOOKUP(HISVAL!HF$1,'CARTERA GESTION CHALLENGE'!$A$1:$EF$4997,2,FALSE)</f>
        <v>#N/A</v>
      </c>
      <c r="HG132" t="e">
        <f>HLOOKUP(HISVAL!HG$1,'CARTERA GESTION CHALLENGE'!$A$1:$EF$4997,2,FALSE)</f>
        <v>#N/A</v>
      </c>
      <c r="HH132" t="e">
        <f>HLOOKUP(HISVAL!HH$1,'CARTERA GESTION CHALLENGE'!$A$1:$EF$4997,2,FALSE)</f>
        <v>#N/A</v>
      </c>
      <c r="HI132" t="e">
        <f>HLOOKUP(HISVAL!HI$1,'CARTERA GESTION CHALLENGE'!$A$1:$EF$4997,2,FALSE)</f>
        <v>#N/A</v>
      </c>
      <c r="HJ132" t="e">
        <f>HLOOKUP(HISVAL!HJ$1,'CARTERA GESTION CHALLENGE'!$A$1:$EF$4997,2,FALSE)</f>
        <v>#N/A</v>
      </c>
      <c r="HK132" t="e">
        <f>HLOOKUP(HISVAL!HK$1,'CARTERA GESTION CHALLENGE'!$A$1:$EF$4997,2,FALSE)</f>
        <v>#N/A</v>
      </c>
      <c r="HL132" t="e">
        <f>HLOOKUP(HISVAL!HL$1,'CARTERA GESTION CHALLENGE'!$A$1:$EF$4997,2,FALSE)</f>
        <v>#N/A</v>
      </c>
      <c r="HM132" t="e">
        <f>HLOOKUP(HISVAL!HM$1,'CARTERA GESTION CHALLENGE'!$A$1:$EF$4997,2,FALSE)</f>
        <v>#N/A</v>
      </c>
      <c r="HN132" t="e">
        <f>HLOOKUP(HISVAL!HN$1,'CARTERA GESTION CHALLENGE'!$A$1:$EF$4997,2,FALSE)</f>
        <v>#N/A</v>
      </c>
      <c r="HO132" t="e">
        <f>HLOOKUP(HISVAL!HO$1,'CARTERA GESTION CHALLENGE'!$A$1:$EF$4997,2,FALSE)</f>
        <v>#N/A</v>
      </c>
      <c r="HP132" t="e">
        <f>HLOOKUP(HISVAL!HP$1,'CARTERA GESTION CHALLENGE'!$A$1:$EF$4997,2,FALSE)</f>
        <v>#N/A</v>
      </c>
      <c r="HQ132" t="e">
        <f>HLOOKUP(HISVAL!HQ$1,'CARTERA GESTION CHALLENGE'!$A$1:$EF$4997,2,FALSE)</f>
        <v>#N/A</v>
      </c>
      <c r="HR132" t="e">
        <f>HLOOKUP(HISVAL!HR$1,'CARTERA GESTION CHALLENGE'!$A$1:$EF$4997,2,FALSE)</f>
        <v>#N/A</v>
      </c>
      <c r="HS132" t="e">
        <f>HLOOKUP(HISVAL!HS$1,'CARTERA GESTION CHALLENGE'!$A$1:$EF$4997,2,FALSE)</f>
        <v>#N/A</v>
      </c>
      <c r="HT132" t="e">
        <f>HLOOKUP(HISVAL!HT$1,'CARTERA GESTION CHALLENGE'!$A$1:$EF$4997,2,FALSE)</f>
        <v>#N/A</v>
      </c>
      <c r="HU132" t="e">
        <f>HLOOKUP(HISVAL!HU$1,'CARTERA GESTION CHALLENGE'!$A$1:$EF$4997,2,FALSE)</f>
        <v>#N/A</v>
      </c>
      <c r="HV132" t="e">
        <f>HLOOKUP(HISVAL!HV$1,'CARTERA GESTION CHALLENGE'!$A$1:$EF$4997,2,FALSE)</f>
        <v>#N/A</v>
      </c>
      <c r="HW132" t="e">
        <f>HLOOKUP(HISVAL!HW$1,'CARTERA GESTION CHALLENGE'!$A$1:$EF$4997,2,FALSE)</f>
        <v>#N/A</v>
      </c>
      <c r="HX132" t="e">
        <f>HLOOKUP(HISVAL!HX$1,'CARTERA GESTION CHALLENGE'!$A$1:$EF$4997,2,FALSE)</f>
        <v>#N/A</v>
      </c>
      <c r="HY132" t="e">
        <f>HLOOKUP(HISVAL!HY$1,'CARTERA GESTION CHALLENGE'!$A$1:$EF$4997,2,FALSE)</f>
        <v>#N/A</v>
      </c>
      <c r="HZ132" t="e">
        <f>HLOOKUP(HISVAL!HZ$1,'CARTERA GESTION CHALLENGE'!$A$1:$EF$4997,2,FALSE)</f>
        <v>#N/A</v>
      </c>
      <c r="IA132" t="e">
        <f>HLOOKUP(HISVAL!IA$1,'CARTERA GESTION CHALLENGE'!$A$1:$EF$4997,2,FALSE)</f>
        <v>#N/A</v>
      </c>
      <c r="IB132" t="e">
        <f>HLOOKUP(HISVAL!IB$1,'CARTERA GESTION CHALLENGE'!$A$1:$EF$4997,2,FALSE)</f>
        <v>#N/A</v>
      </c>
      <c r="IC132" t="e">
        <f>HLOOKUP(HISVAL!IC$1,'CARTERA GESTION CHALLENGE'!$A$1:$EF$4997,2,FALSE)</f>
        <v>#N/A</v>
      </c>
      <c r="ID132" t="e">
        <f>HLOOKUP(HISVAL!ID$1,'CARTERA GESTION CHALLENGE'!$A$1:$EF$4997,2,FALSE)</f>
        <v>#N/A</v>
      </c>
      <c r="IE132" t="e">
        <f>HLOOKUP(HISVAL!IE$1,'CARTERA GESTION CHALLENGE'!$A$1:$EF$4997,2,FALSE)</f>
        <v>#N/A</v>
      </c>
      <c r="IF132" t="e">
        <f>HLOOKUP(HISVAL!IF$1,'CARTERA GESTION CHALLENGE'!$A$1:$EF$4997,2,FALSE)</f>
        <v>#N/A</v>
      </c>
      <c r="IG132" t="e">
        <f>HLOOKUP(HISVAL!IG$1,'CARTERA GESTION CHALLENGE'!$A$1:$EF$4997,2,FALSE)</f>
        <v>#N/A</v>
      </c>
      <c r="IH132" t="e">
        <f>HLOOKUP(HISVAL!IH$1,'CARTERA GESTION CHALLENGE'!$A$1:$EF$4997,2,FALSE)</f>
        <v>#N/A</v>
      </c>
      <c r="II132" t="e">
        <f>HLOOKUP(HISVAL!II$1,'CARTERA GESTION CHALLENGE'!$A$1:$EF$4997,2,FALSE)</f>
        <v>#N/A</v>
      </c>
      <c r="IJ132" t="e">
        <f>HLOOKUP(HISVAL!IJ$1,'CARTERA GESTION CHALLENGE'!$A$1:$EF$4997,2,FALSE)</f>
        <v>#N/A</v>
      </c>
      <c r="IK132" t="e">
        <f>HLOOKUP(HISVAL!IK$1,'CARTERA GESTION CHALLENGE'!$A$1:$EF$4997,2,FALSE)</f>
        <v>#N/A</v>
      </c>
      <c r="IL132" t="e">
        <f>HLOOKUP(HISVAL!IL$1,'CARTERA GESTION CHALLENGE'!$A$1:$EF$4997,2,FALSE)</f>
        <v>#N/A</v>
      </c>
      <c r="IM132" t="e">
        <f>HLOOKUP(HISVAL!IM$1,'CARTERA GESTION CHALLENGE'!$A$1:$EF$4997,2,FALSE)</f>
        <v>#N/A</v>
      </c>
    </row>
    <row r="133" spans="1:247" x14ac:dyDescent="0.2">
      <c r="A133" s="11" t="str">
        <f>IF('CARTERA GESTION CHALLENGE'!E130="","",'CARTERA GESTION CHALLENGE'!E130)</f>
        <v/>
      </c>
      <c r="B133" s="12" t="str">
        <f>IF('CARTERA GESTION CHALLENGE'!AT130="","",'CARTERA GESTION CHALLENGE'!AT130)</f>
        <v/>
      </c>
      <c r="C133" s="13" t="str">
        <f>IF('CARTERA GESTION CHALLENGE'!S130="","",'CARTERA GESTION CHALLENGE'!S130)</f>
        <v/>
      </c>
      <c r="D133" s="14" t="str">
        <f>IF('CARTERA GESTION CHALLENGE'!O130="","",'CARTERA GESTION CHALLENGE'!O130)</f>
        <v/>
      </c>
      <c r="E133" s="14" t="str">
        <f>IF('CARTERA GESTION CHALLENGE'!G130="","",'CARTERA GESTION CHALLENGE'!G130)</f>
        <v/>
      </c>
      <c r="F133" s="14" t="str">
        <f>IF('CARTERA GESTION CHALLENGE'!P130="","",'CARTERA GESTION CHALLENGE'!P130)</f>
        <v/>
      </c>
      <c r="G133" s="14" t="str">
        <f>IF('CARTERA GESTION CHALLENGE'!DZ130="","",'CARTERA GESTION CHALLENGE'!DZ130)</f>
        <v/>
      </c>
      <c r="J133" s="14" t="str">
        <f>IF('CARTERA GESTION CHALLENGE'!AF130="","",'CARTERA GESTION CHALLENGE'!AF130)</f>
        <v/>
      </c>
      <c r="K133" s="14" t="str" cm="1">
        <f t="array" ref="K133">_xll.BDP(G133&amp;" EQUITY","PARENT_TICKER_EXCHANGE")</f>
        <v>#N/A Invalid Security</v>
      </c>
      <c r="L133" t="str">
        <f>IF('CARTERA GESTION CHALLENGE'!A130="","",'CARTERA GESTION CHALLENGE'!A130)</f>
        <v/>
      </c>
      <c r="M133" s="14" t="str">
        <f>IF('CARTERA GESTION CHALLENGE'!AV130="","",'CARTERA GESTION CHALLENGE'!AV130)</f>
        <v/>
      </c>
      <c r="N133" s="14" t="str">
        <f>IF('CARTERA GESTION CHALLENGE'!AK130="","",'CARTERA GESTION CHALLENGE'!AK130)</f>
        <v/>
      </c>
      <c r="O133" t="str">
        <f>IF('CARTERA GESTION CHALLENGE'!AW130="","",'CARTERA GESTION CHALLENGE'!AW130)</f>
        <v/>
      </c>
      <c r="P133" t="str">
        <f>IF('CARTERA GESTION CHALLENGE'!DP130="","",'CARTERA GESTION CHALLENGE'!DP130)</f>
        <v/>
      </c>
      <c r="Q133" t="str">
        <f>IF('CARTERA GESTION CHALLENGE'!D130="","",'CARTERA GESTION CHALLENGE'!D130)</f>
        <v/>
      </c>
      <c r="R133" t="str">
        <f>IF('CARTERA GESTION CHALLENGE'!AX130="","",'CARTERA GESTION CHALLENGE'!AX130)</f>
        <v/>
      </c>
      <c r="S133" t="str">
        <f>IF('CARTERA GESTION CHALLENGE'!AY130="","",'CARTERA GESTION CHALLENGE'!AY130)</f>
        <v/>
      </c>
      <c r="T133" t="str">
        <f>IF('CARTERA GESTION CHALLENGE'!L130="","",'CARTERA GESTION CHALLENGE'!L130)</f>
        <v/>
      </c>
      <c r="U133" t="str">
        <f>IF('CARTERA GESTION CHALLENGE'!AZ130="","",'CARTERA GESTION CHALLENGE'!AZ130)</f>
        <v/>
      </c>
      <c r="V133" t="str">
        <f>IF('CARTERA GESTION CHALLENGE'!BA130="","",'CARTERA GESTION CHALLENGE'!BA130)</f>
        <v/>
      </c>
      <c r="W133" t="str">
        <f>IF('CARTERA GESTION CHALLENGE'!AH130="","",'CARTERA GESTION CHALLENGE'!AH130)</f>
        <v/>
      </c>
      <c r="X133" t="str">
        <f>IF('CARTERA GESTION CHALLENGE'!AJ130="","",'CARTERA GESTION CHALLENGE'!AJ130)</f>
        <v/>
      </c>
      <c r="Y133" t="str">
        <f>IF('CARTERA GESTION CHALLENGE'!B130="","",'CARTERA GESTION CHALLENGE'!B130)</f>
        <v/>
      </c>
      <c r="Z133" t="str">
        <f>IF('CARTERA GESTION CHALLENGE'!AE130="","",'CARTERA GESTION CHALLENGE'!AE130)</f>
        <v/>
      </c>
      <c r="AA133" t="str">
        <f>IF('CARTERA GESTION CHALLENGE'!BB130="","",'CARTERA GESTION CHALLENGE'!BB130)</f>
        <v/>
      </c>
      <c r="AC133" t="str">
        <f>IF('CARTERA GESTION CHALLENGE'!BC130="","",'CARTERA GESTION CHALLENGE'!BC130)</f>
        <v/>
      </c>
      <c r="AD133" t="str">
        <f>IF('CARTERA GESTION CHALLENGE'!BD130="","",'CARTERA GESTION CHALLENGE'!BD130)</f>
        <v/>
      </c>
      <c r="AE133" t="str">
        <f>IF('CARTERA GESTION CHALLENGE'!BE130="","",'CARTERA GESTION CHALLENGE'!BE130)</f>
        <v/>
      </c>
      <c r="AF133" t="str">
        <f>IF('CARTERA GESTION CHALLENGE'!BF130="","",'CARTERA GESTION CHALLENGE'!BF130)</f>
        <v/>
      </c>
      <c r="AG133" t="str">
        <f>IF('CARTERA GESTION CHALLENGE'!BG130="","",'CARTERA GESTION CHALLENGE'!BG130)</f>
        <v/>
      </c>
      <c r="AH133" t="str">
        <f>IF('CARTERA GESTION CHALLENGE'!BH130="","",'CARTERA GESTION CHALLENGE'!BH130)</f>
        <v/>
      </c>
      <c r="AI133" t="str">
        <f>IF('CARTERA GESTION CHALLENGE'!BI130="","",'CARTERA GESTION CHALLENGE'!BI130)</f>
        <v/>
      </c>
      <c r="AJ133" t="str">
        <f>IF('CARTERA GESTION CHALLENGE'!BJ130="","",'CARTERA GESTION CHALLENGE'!BJ130)</f>
        <v/>
      </c>
      <c r="AK133" t="str">
        <f>IF('CARTERA GESTION CHALLENGE'!BK130="","",'CARTERA GESTION CHALLENGE'!BK130)</f>
        <v/>
      </c>
      <c r="AL133" t="str">
        <f>IF('CARTERA GESTION CHALLENGE'!BL130="","",'CARTERA GESTION CHALLENGE'!BL130)</f>
        <v/>
      </c>
      <c r="AM133" t="str">
        <f>IF('CARTERA GESTION CHALLENGE'!BM130="","",'CARTERA GESTION CHALLENGE'!BM130)</f>
        <v/>
      </c>
      <c r="AN133" t="str">
        <f>IF('CARTERA GESTION CHALLENGE'!BN130="","",'CARTERA GESTION CHALLENGE'!BN130)</f>
        <v/>
      </c>
      <c r="AO133" t="str">
        <f>IF('CARTERA GESTION CHALLENGE'!BO130="","",'CARTERA GESTION CHALLENGE'!BO130)</f>
        <v/>
      </c>
      <c r="AP133" t="str">
        <f>IF('CARTERA GESTION CHALLENGE'!BP130="","",'CARTERA GESTION CHALLENGE'!BP130)</f>
        <v/>
      </c>
      <c r="AQ133" t="str">
        <f>IF('CARTERA GESTION CHALLENGE'!BQ130="","",'CARTERA GESTION CHALLENGE'!BQ130)</f>
        <v/>
      </c>
      <c r="AR133" t="str">
        <f>IF('CARTERA GESTION CHALLENGE'!BR130="","",'CARTERA GESTION CHALLENGE'!BR130)</f>
        <v/>
      </c>
      <c r="AT133" t="str">
        <f>IF('CARTERA GESTION CHALLENGE'!BS130="","",'CARTERA GESTION CHALLENGE'!BS130)</f>
        <v/>
      </c>
      <c r="AU133" t="str">
        <f>IF('CARTERA GESTION CHALLENGE'!BT130="","",'CARTERA GESTION CHALLENGE'!BT130)</f>
        <v/>
      </c>
      <c r="AV133" t="str">
        <f>HLOOKUP(HISVAL!AV$1,'CARTERA GESTION CHALLENGE'!$A$1:$EF$4997,2,FALSE)</f>
        <v>S</v>
      </c>
      <c r="AW133" t="str">
        <f>HLOOKUP(HISVAL!AW$1,'CARTERA GESTION CHALLENGE'!$A$1:$EF$4997,2,FALSE)</f>
        <v>S</v>
      </c>
      <c r="AX133" t="str">
        <f>HLOOKUP(HISVAL!AX$1,'CARTERA GESTION CHALLENGE'!$A$1:$EF$4997,2,FALSE)</f>
        <v>1</v>
      </c>
      <c r="AY133">
        <f>HLOOKUP(HISVAL!AY$1,'CARTERA GESTION CHALLENGE'!$A$1:$EF$4997,2,FALSE)</f>
        <v>1</v>
      </c>
      <c r="AZ133">
        <f>HLOOKUP(HISVAL!AZ$1,'CARTERA GESTION CHALLENGE'!$A$1:$EF$4997,2,FALSE)</f>
        <v>0</v>
      </c>
      <c r="BA133">
        <f>HLOOKUP(HISVAL!BA$1,'CARTERA GESTION CHALLENGE'!$A$1:$EF$4997,2,FALSE)</f>
        <v>44586</v>
      </c>
      <c r="BB133">
        <f>HLOOKUP(HISVAL!BB$1,'CARTERA GESTION CHALLENGE'!$A$1:$EF$4997,2,FALSE)</f>
        <v>-8000</v>
      </c>
      <c r="BC133">
        <f>HLOOKUP(HISVAL!BC$1,'CARTERA GESTION CHALLENGE'!$A$1:$EF$4997,2,FALSE)</f>
        <v>0</v>
      </c>
      <c r="BD133">
        <f>HLOOKUP(HISVAL!BD$1,'CARTERA GESTION CHALLENGE'!$A$1:$EF$4997,2,FALSE)</f>
        <v>0</v>
      </c>
      <c r="BE133">
        <f>HLOOKUP(HISVAL!BE$1,'CARTERA GESTION CHALLENGE'!$A$1:$EF$4997,2,FALSE)</f>
        <v>2</v>
      </c>
      <c r="BF133">
        <f>HLOOKUP(HISVAL!BF$1,'CARTERA GESTION CHALLENGE'!$A$1:$EF$4997,2,FALSE)</f>
        <v>0</v>
      </c>
      <c r="BG133">
        <f>HLOOKUP(HISVAL!BG$1,'CARTERA GESTION CHALLENGE'!$A$1:$EF$4997,2,FALSE)</f>
        <v>0</v>
      </c>
      <c r="BH133" t="str">
        <f>HLOOKUP(HISVAL!BH$1,'CARTERA GESTION CHALLENGE'!$A$1:$EF$4997,2,FALSE)</f>
        <v>N</v>
      </c>
      <c r="BI133">
        <f>HLOOKUP(HISVAL!BI$1,'CARTERA GESTION CHALLENGE'!$A$1:$EF$4997,2,FALSE)</f>
        <v>0</v>
      </c>
      <c r="BJ133">
        <f>HLOOKUP(HISVAL!BJ$1,'CARTERA GESTION CHALLENGE'!$A$1:$EF$4997,2,FALSE)</f>
        <v>0</v>
      </c>
      <c r="BK133">
        <f>HLOOKUP(HISVAL!BK$1,'CARTERA GESTION CHALLENGE'!$A$1:$EF$4997,2,FALSE)</f>
        <v>0</v>
      </c>
      <c r="BL133">
        <f>HLOOKUP(HISVAL!BL$1,'CARTERA GESTION CHALLENGE'!$A$1:$EF$4997,2,FALSE)</f>
        <v>0</v>
      </c>
      <c r="BM133">
        <f>HLOOKUP(HISVAL!BM$1,'CARTERA GESTION CHALLENGE'!$A$1:$EF$4997,2,FALSE)</f>
        <v>0</v>
      </c>
      <c r="BN133">
        <f>HLOOKUP(HISVAL!BN$1,'CARTERA GESTION CHALLENGE'!$A$1:$EF$4997,2,FALSE)</f>
        <v>0</v>
      </c>
      <c r="BO133">
        <f>HLOOKUP(HISVAL!BO$1,'CARTERA GESTION CHALLENGE'!$A$1:$EF$4997,2,FALSE)</f>
        <v>0</v>
      </c>
      <c r="BP133">
        <f>HLOOKUP(HISVAL!BP$1,'CARTERA GESTION CHALLENGE'!$A$1:$EF$4997,2,FALSE)</f>
        <v>0</v>
      </c>
      <c r="BQ133">
        <f>HLOOKUP(HISVAL!BQ$1,'CARTERA GESTION CHALLENGE'!$A$1:$EF$4997,2,FALSE)</f>
        <v>0</v>
      </c>
      <c r="BR133">
        <f>HLOOKUP(HISVAL!BR$1,'CARTERA GESTION CHALLENGE'!$A$1:$EF$4997,2,FALSE)</f>
        <v>0</v>
      </c>
      <c r="BS133">
        <f>HLOOKUP(HISVAL!BS$1,'CARTERA GESTION CHALLENGE'!$A$1:$EF$4997,2,FALSE)</f>
        <v>0</v>
      </c>
      <c r="BT133">
        <f>HLOOKUP(HISVAL!BT$1,'CARTERA GESTION CHALLENGE'!$A$1:$EF$4997,2,FALSE)</f>
        <v>219452.29</v>
      </c>
      <c r="BU133">
        <f>HLOOKUP(HISVAL!BU$1,'CARTERA GESTION CHALLENGE'!$A$1:$EF$4997,2,FALSE)</f>
        <v>0</v>
      </c>
      <c r="BV133">
        <f>HLOOKUP(HISVAL!BV$1,'CARTERA GESTION CHALLENGE'!$A$1:$EF$4997,2,FALSE)</f>
        <v>4</v>
      </c>
      <c r="BW133">
        <f>HLOOKUP(HISVAL!BW$1,'CARTERA GESTION CHALLENGE'!$A$1:$EF$4997,2,FALSE)</f>
        <v>0</v>
      </c>
      <c r="BX133">
        <f>HLOOKUP(HISVAL!BX$1,'CARTERA GESTION CHALLENGE'!$A$1:$EF$4997,2,FALSE)</f>
        <v>0</v>
      </c>
      <c r="BY133">
        <f>HLOOKUP(HISVAL!BY$1,'CARTERA GESTION CHALLENGE'!$A$1:$EF$4997,2,FALSE)</f>
        <v>857</v>
      </c>
      <c r="BZ133">
        <f>HLOOKUP(HISVAL!BZ$1,'CARTERA GESTION CHALLENGE'!$A$1:$EF$4997,2,FALSE)</f>
        <v>0</v>
      </c>
      <c r="CA133">
        <f>HLOOKUP(HISVAL!CA$1,'CARTERA GESTION CHALLENGE'!$A$1:$EF$4997,2,FALSE)</f>
        <v>0</v>
      </c>
      <c r="CB133">
        <f>HLOOKUP(HISVAL!CB$1,'CARTERA GESTION CHALLENGE'!$A$1:$EF$4997,2,FALSE)</f>
        <v>0</v>
      </c>
      <c r="CC133">
        <f>HLOOKUP(HISVAL!CC$1,'CARTERA GESTION CHALLENGE'!$A$1:$EF$4997,2,FALSE)</f>
        <v>0</v>
      </c>
      <c r="CD133">
        <f>HLOOKUP(HISVAL!CD$1,'CARTERA GESTION CHALLENGE'!$A$1:$EF$4997,2,FALSE)</f>
        <v>0</v>
      </c>
      <c r="CE133">
        <f>HLOOKUP(HISVAL!CE$1,'CARTERA GESTION CHALLENGE'!$A$1:$EF$4997,2,FALSE)</f>
        <v>0</v>
      </c>
      <c r="CF133">
        <f>HLOOKUP(HISVAL!CF$1,'CARTERA GESTION CHALLENGE'!$A$1:$EF$4997,2,FALSE)</f>
        <v>0</v>
      </c>
      <c r="CG133">
        <f>HLOOKUP(HISVAL!CG$1,'CARTERA GESTION CHALLENGE'!$A$1:$EF$4997,2,FALSE)</f>
        <v>0</v>
      </c>
      <c r="CH133">
        <f>HLOOKUP(HISVAL!CH$1,'CARTERA GESTION CHALLENGE'!$A$1:$EF$4997,2,FALSE)</f>
        <v>0</v>
      </c>
      <c r="CI133">
        <f>HLOOKUP(HISVAL!CI$1,'CARTERA GESTION CHALLENGE'!$A$1:$EF$4997,2,FALSE)</f>
        <v>571747.71</v>
      </c>
      <c r="CJ133">
        <f>HLOOKUP(HISVAL!CJ$1,'CARTERA GESTION CHALLENGE'!$A$1:$EF$4997,2,FALSE)</f>
        <v>571747.71</v>
      </c>
      <c r="CK133">
        <f>HLOOKUP(HISVAL!CK$1,'CARTERA GESTION CHALLENGE'!$A$1:$EF$4997,2,FALSE)</f>
        <v>0</v>
      </c>
      <c r="CL133">
        <f>HLOOKUP(HISVAL!CL$1,'CARTERA GESTION CHALLENGE'!$A$1:$EF$4997,2,FALSE)</f>
        <v>0</v>
      </c>
      <c r="CM133">
        <f>HLOOKUP(HISVAL!CM$1,'CARTERA GESTION CHALLENGE'!$A$1:$EF$4997,2,FALSE)</f>
        <v>0</v>
      </c>
      <c r="CN133" t="str">
        <f>HLOOKUP(HISVAL!CN$1,'CARTERA GESTION CHALLENGE'!$A$1:$EF$4997,2,FALSE)</f>
        <v>M</v>
      </c>
      <c r="CO133">
        <f>HLOOKUP(HISVAL!CO$1,'CARTERA GESTION CHALLENGE'!$A$1:$EF$4997,2,FALSE)</f>
        <v>0</v>
      </c>
      <c r="CP133">
        <f>HLOOKUP(HISVAL!CP$1,'CARTERA GESTION CHALLENGE'!$A$1:$EF$4997,2,FALSE)</f>
        <v>0</v>
      </c>
      <c r="CQ133">
        <f>HLOOKUP(HISVAL!CQ$1,'CARTERA GESTION CHALLENGE'!$A$1:$EF$4997,2,FALSE)</f>
        <v>0</v>
      </c>
      <c r="CR133">
        <f>HLOOKUP(HISVAL!CR$1,'CARTERA GESTION CHALLENGE'!$A$1:$EF$4997,2,FALSE)</f>
        <v>0</v>
      </c>
      <c r="CS133" t="str">
        <f>HLOOKUP(HISVAL!CS$1,'CARTERA GESTION CHALLENGE'!$A$1:$EF$4997,2,FALSE)</f>
        <v>A</v>
      </c>
      <c r="CT133">
        <f>HLOOKUP(HISVAL!CT$1,'CARTERA GESTION CHALLENGE'!$A$1:$EF$4997,2,FALSE)</f>
        <v>0</v>
      </c>
      <c r="CU133" t="e">
        <f>HLOOKUP(HISVAL!CU$1,'CARTERA GESTION CHALLENGE'!$A$1:$EF$4997,2,FALSE)</f>
        <v>#N/A</v>
      </c>
      <c r="CV133" t="e">
        <f>HLOOKUP(HISVAL!CV$1,'CARTERA GESTION CHALLENGE'!$A$1:$EF$4997,2,FALSE)</f>
        <v>#N/A</v>
      </c>
      <c r="CW133" t="e">
        <f>HLOOKUP(HISVAL!CW$1,'CARTERA GESTION CHALLENGE'!$A$1:$EF$4997,2,FALSE)</f>
        <v>#N/A</v>
      </c>
      <c r="CX133" t="e">
        <f>HLOOKUP(HISVAL!CX$1,'CARTERA GESTION CHALLENGE'!$A$1:$EF$4997,2,FALSE)</f>
        <v>#N/A</v>
      </c>
      <c r="CY133" t="e">
        <f>HLOOKUP(HISVAL!CY$1,'CARTERA GESTION CHALLENGE'!$A$1:$EF$4997,2,FALSE)</f>
        <v>#N/A</v>
      </c>
      <c r="CZ133" t="e">
        <f>HLOOKUP(HISVAL!CZ$1,'CARTERA GESTION CHALLENGE'!$A$1:$EF$4997,2,FALSE)</f>
        <v>#N/A</v>
      </c>
      <c r="DA133" t="e">
        <f>HLOOKUP(HISVAL!DA$1,'CARTERA GESTION CHALLENGE'!$A$1:$EF$4997,2,FALSE)</f>
        <v>#N/A</v>
      </c>
      <c r="DB133" t="e">
        <f>HLOOKUP(HISVAL!DB$1,'CARTERA GESTION CHALLENGE'!$A$1:$EF$4997,2,FALSE)</f>
        <v>#N/A</v>
      </c>
      <c r="DC133" t="e">
        <f>HLOOKUP(HISVAL!DC$1,'CARTERA GESTION CHALLENGE'!$A$1:$EF$4997,2,FALSE)</f>
        <v>#N/A</v>
      </c>
      <c r="DD133" t="e">
        <f>HLOOKUP(HISVAL!DD$1,'CARTERA GESTION CHALLENGE'!$A$1:$EF$4997,2,FALSE)</f>
        <v>#N/A</v>
      </c>
      <c r="DE133" t="e">
        <f>HLOOKUP(HISVAL!DE$1,'CARTERA GESTION CHALLENGE'!$A$1:$EF$4997,2,FALSE)</f>
        <v>#N/A</v>
      </c>
      <c r="DF133" t="e">
        <f>HLOOKUP(HISVAL!DF$1,'CARTERA GESTION CHALLENGE'!$A$1:$EF$4997,2,FALSE)</f>
        <v>#N/A</v>
      </c>
      <c r="DG133" t="e">
        <f>HLOOKUP(HISVAL!DG$1,'CARTERA GESTION CHALLENGE'!$A$1:$EF$4997,2,FALSE)</f>
        <v>#N/A</v>
      </c>
      <c r="DH133" t="e">
        <f>HLOOKUP(HISVAL!DH$1,'CARTERA GESTION CHALLENGE'!$A$1:$EF$4997,2,FALSE)</f>
        <v>#N/A</v>
      </c>
      <c r="DI133" t="e">
        <f>HLOOKUP(HISVAL!DI$1,'CARTERA GESTION CHALLENGE'!$A$1:$EF$4997,2,FALSE)</f>
        <v>#N/A</v>
      </c>
      <c r="DJ133" t="e">
        <f>HLOOKUP(HISVAL!DJ$1,'CARTERA GESTION CHALLENGE'!$A$1:$EF$4997,2,FALSE)</f>
        <v>#N/A</v>
      </c>
      <c r="DK133" t="e">
        <f>HLOOKUP(HISVAL!DK$1,'CARTERA GESTION CHALLENGE'!$A$1:$EF$4997,2,FALSE)</f>
        <v>#N/A</v>
      </c>
      <c r="DL133" t="e">
        <f>HLOOKUP(HISVAL!DL$1,'CARTERA GESTION CHALLENGE'!$A$1:$EF$4997,2,FALSE)</f>
        <v>#N/A</v>
      </c>
      <c r="DM133" t="e">
        <f>HLOOKUP(HISVAL!DM$1,'CARTERA GESTION CHALLENGE'!$A$1:$EF$4997,2,FALSE)</f>
        <v>#N/A</v>
      </c>
      <c r="DN133" t="e">
        <f>HLOOKUP(HISVAL!DN$1,'CARTERA GESTION CHALLENGE'!$A$1:$EF$4997,2,FALSE)</f>
        <v>#N/A</v>
      </c>
      <c r="DO133" t="e">
        <f>HLOOKUP(HISVAL!DO$1,'CARTERA GESTION CHALLENGE'!$A$1:$EF$4997,2,FALSE)</f>
        <v>#N/A</v>
      </c>
      <c r="DP133" t="e">
        <f>HLOOKUP(HISVAL!DP$1,'CARTERA GESTION CHALLENGE'!$A$1:$EF$4997,2,FALSE)</f>
        <v>#N/A</v>
      </c>
      <c r="DQ133" t="e">
        <f>HLOOKUP(HISVAL!DQ$1,'CARTERA GESTION CHALLENGE'!$A$1:$EF$4997,2,FALSE)</f>
        <v>#N/A</v>
      </c>
      <c r="DR133" t="e">
        <f>HLOOKUP(HISVAL!DR$1,'CARTERA GESTION CHALLENGE'!$A$1:$EF$4997,2,FALSE)</f>
        <v>#N/A</v>
      </c>
      <c r="DS133" t="e">
        <f>HLOOKUP(HISVAL!DS$1,'CARTERA GESTION CHALLENGE'!$A$1:$EF$4997,2,FALSE)</f>
        <v>#N/A</v>
      </c>
      <c r="DT133" t="e">
        <f>HLOOKUP(HISVAL!DT$1,'CARTERA GESTION CHALLENGE'!$A$1:$EF$4997,2,FALSE)</f>
        <v>#N/A</v>
      </c>
      <c r="DU133" t="e">
        <f>HLOOKUP(HISVAL!DU$1,'CARTERA GESTION CHALLENGE'!$A$1:$EF$4997,2,FALSE)</f>
        <v>#N/A</v>
      </c>
      <c r="DV133" t="e">
        <f>HLOOKUP(HISVAL!DV$1,'CARTERA GESTION CHALLENGE'!$A$1:$EF$4997,2,FALSE)</f>
        <v>#N/A</v>
      </c>
      <c r="DW133" t="e">
        <f>HLOOKUP(HISVAL!DW$1,'CARTERA GESTION CHALLENGE'!$A$1:$EF$4997,2,FALSE)</f>
        <v>#N/A</v>
      </c>
      <c r="DX133" t="e">
        <f>HLOOKUP(HISVAL!DX$1,'CARTERA GESTION CHALLENGE'!$A$1:$EF$4997,2,FALSE)</f>
        <v>#N/A</v>
      </c>
      <c r="DY133" t="e">
        <f>HLOOKUP(HISVAL!DY$1,'CARTERA GESTION CHALLENGE'!$A$1:$EF$4997,2,FALSE)</f>
        <v>#N/A</v>
      </c>
      <c r="DZ133" t="e">
        <f>HLOOKUP(HISVAL!DZ$1,'CARTERA GESTION CHALLENGE'!$A$1:$EF$4997,2,FALSE)</f>
        <v>#N/A</v>
      </c>
      <c r="EA133" t="e">
        <f>HLOOKUP(HISVAL!EA$1,'CARTERA GESTION CHALLENGE'!$A$1:$EF$4997,2,FALSE)</f>
        <v>#N/A</v>
      </c>
      <c r="EB133" t="e">
        <f>HLOOKUP(HISVAL!EB$1,'CARTERA GESTION CHALLENGE'!$A$1:$EF$4997,2,FALSE)</f>
        <v>#N/A</v>
      </c>
      <c r="EC133" t="e">
        <f>HLOOKUP(HISVAL!EC$1,'CARTERA GESTION CHALLENGE'!$A$1:$EF$4997,2,FALSE)</f>
        <v>#N/A</v>
      </c>
      <c r="ED133" t="e">
        <f>HLOOKUP(HISVAL!ED$1,'CARTERA GESTION CHALLENGE'!$A$1:$EF$4997,2,FALSE)</f>
        <v>#N/A</v>
      </c>
      <c r="EE133" t="e">
        <f>HLOOKUP(HISVAL!EE$1,'CARTERA GESTION CHALLENGE'!$A$1:$EF$4997,2,FALSE)</f>
        <v>#N/A</v>
      </c>
      <c r="EF133" t="e">
        <f>HLOOKUP(HISVAL!EF$1,'CARTERA GESTION CHALLENGE'!$A$1:$EF$4997,2,FALSE)</f>
        <v>#N/A</v>
      </c>
      <c r="EG133" t="e">
        <f>HLOOKUP(HISVAL!EG$1,'CARTERA GESTION CHALLENGE'!$A$1:$EF$4997,2,FALSE)</f>
        <v>#N/A</v>
      </c>
      <c r="EH133" t="e">
        <f>HLOOKUP(HISVAL!EH$1,'CARTERA GESTION CHALLENGE'!$A$1:$EF$4997,2,FALSE)</f>
        <v>#N/A</v>
      </c>
      <c r="EI133" t="e">
        <f>HLOOKUP(HISVAL!EI$1,'CARTERA GESTION CHALLENGE'!$A$1:$EF$4997,2,FALSE)</f>
        <v>#N/A</v>
      </c>
      <c r="EJ133" t="e">
        <f>HLOOKUP(HISVAL!EJ$1,'CARTERA GESTION CHALLENGE'!$A$1:$EF$4997,2,FALSE)</f>
        <v>#N/A</v>
      </c>
      <c r="EK133" t="e">
        <f>HLOOKUP(HISVAL!EK$1,'CARTERA GESTION CHALLENGE'!$A$1:$EF$4997,2,FALSE)</f>
        <v>#N/A</v>
      </c>
      <c r="EL133" t="e">
        <f>HLOOKUP(HISVAL!EL$1,'CARTERA GESTION CHALLENGE'!$A$1:$EF$4997,2,FALSE)</f>
        <v>#N/A</v>
      </c>
      <c r="EM133" t="e">
        <f>HLOOKUP(HISVAL!EM$1,'CARTERA GESTION CHALLENGE'!$A$1:$EF$4997,2,FALSE)</f>
        <v>#N/A</v>
      </c>
      <c r="EN133" t="e">
        <f>HLOOKUP(HISVAL!EN$1,'CARTERA GESTION CHALLENGE'!$A$1:$EF$4997,2,FALSE)</f>
        <v>#N/A</v>
      </c>
      <c r="EO133" t="e">
        <f>HLOOKUP(HISVAL!EO$1,'CARTERA GESTION CHALLENGE'!$A$1:$EF$4997,2,FALSE)</f>
        <v>#N/A</v>
      </c>
      <c r="EP133" t="e">
        <f>HLOOKUP(HISVAL!EP$1,'CARTERA GESTION CHALLENGE'!$A$1:$EF$4997,2,FALSE)</f>
        <v>#N/A</v>
      </c>
      <c r="EQ133" t="e">
        <f>HLOOKUP(HISVAL!EQ$1,'CARTERA GESTION CHALLENGE'!$A$1:$EF$4997,2,FALSE)</f>
        <v>#N/A</v>
      </c>
      <c r="ER133" t="e">
        <f>HLOOKUP(HISVAL!ER$1,'CARTERA GESTION CHALLENGE'!$A$1:$EF$4997,2,FALSE)</f>
        <v>#N/A</v>
      </c>
      <c r="ES133" t="e">
        <f>HLOOKUP(HISVAL!ES$1,'CARTERA GESTION CHALLENGE'!$A$1:$EF$4997,2,FALSE)</f>
        <v>#N/A</v>
      </c>
      <c r="ET133" t="e">
        <f>HLOOKUP(HISVAL!ET$1,'CARTERA GESTION CHALLENGE'!$A$1:$EF$4997,2,FALSE)</f>
        <v>#N/A</v>
      </c>
      <c r="EU133" t="e">
        <f>HLOOKUP(HISVAL!EU$1,'CARTERA GESTION CHALLENGE'!$A$1:$EF$4997,2,FALSE)</f>
        <v>#N/A</v>
      </c>
      <c r="EV133" t="e">
        <f>HLOOKUP(HISVAL!EV$1,'CARTERA GESTION CHALLENGE'!$A$1:$EF$4997,2,FALSE)</f>
        <v>#N/A</v>
      </c>
      <c r="EW133" t="e">
        <f>HLOOKUP(HISVAL!EW$1,'CARTERA GESTION CHALLENGE'!$A$1:$EF$4997,2,FALSE)</f>
        <v>#N/A</v>
      </c>
      <c r="EX133" t="e">
        <f>HLOOKUP(HISVAL!EX$1,'CARTERA GESTION CHALLENGE'!$A$1:$EF$4997,2,FALSE)</f>
        <v>#N/A</v>
      </c>
      <c r="EY133" t="e">
        <f>HLOOKUP(HISVAL!EY$1,'CARTERA GESTION CHALLENGE'!$A$1:$EF$4997,2,FALSE)</f>
        <v>#N/A</v>
      </c>
      <c r="EZ133" t="e">
        <f>HLOOKUP(HISVAL!EZ$1,'CARTERA GESTION CHALLENGE'!$A$1:$EF$4997,2,FALSE)</f>
        <v>#N/A</v>
      </c>
      <c r="FA133" t="e">
        <f>HLOOKUP(HISVAL!FA$1,'CARTERA GESTION CHALLENGE'!$A$1:$EF$4997,2,FALSE)</f>
        <v>#N/A</v>
      </c>
      <c r="FB133" t="e">
        <f>HLOOKUP(HISVAL!FB$1,'CARTERA GESTION CHALLENGE'!$A$1:$EF$4997,2,FALSE)</f>
        <v>#N/A</v>
      </c>
      <c r="FC133" t="e">
        <f>HLOOKUP(HISVAL!FC$1,'CARTERA GESTION CHALLENGE'!$A$1:$EF$4997,2,FALSE)</f>
        <v>#N/A</v>
      </c>
      <c r="FD133" t="e">
        <f>HLOOKUP(HISVAL!FD$1,'CARTERA GESTION CHALLENGE'!$A$1:$EF$4997,2,FALSE)</f>
        <v>#N/A</v>
      </c>
      <c r="FE133" t="e">
        <f>HLOOKUP(HISVAL!FE$1,'CARTERA GESTION CHALLENGE'!$A$1:$EF$4997,2,FALSE)</f>
        <v>#N/A</v>
      </c>
      <c r="FF133" t="e">
        <f>HLOOKUP(HISVAL!FF$1,'CARTERA GESTION CHALLENGE'!$A$1:$EF$4997,2,FALSE)</f>
        <v>#N/A</v>
      </c>
      <c r="FG133" t="e">
        <f>HLOOKUP(HISVAL!FG$1,'CARTERA GESTION CHALLENGE'!$A$1:$EF$4997,2,FALSE)</f>
        <v>#N/A</v>
      </c>
      <c r="FH133" t="e">
        <f>HLOOKUP(HISVAL!FH$1,'CARTERA GESTION CHALLENGE'!$A$1:$EF$4997,2,FALSE)</f>
        <v>#N/A</v>
      </c>
      <c r="FI133" t="e">
        <f>HLOOKUP(HISVAL!FI$1,'CARTERA GESTION CHALLENGE'!$A$1:$EF$4997,2,FALSE)</f>
        <v>#N/A</v>
      </c>
      <c r="FJ133" t="e">
        <f>HLOOKUP(HISVAL!FJ$1,'CARTERA GESTION CHALLENGE'!$A$1:$EF$4997,2,FALSE)</f>
        <v>#N/A</v>
      </c>
      <c r="FK133" t="e">
        <f>HLOOKUP(HISVAL!FK$1,'CARTERA GESTION CHALLENGE'!$A$1:$EF$4997,2,FALSE)</f>
        <v>#N/A</v>
      </c>
      <c r="FL133" t="e">
        <f>HLOOKUP(HISVAL!FL$1,'CARTERA GESTION CHALLENGE'!$A$1:$EF$4997,2,FALSE)</f>
        <v>#N/A</v>
      </c>
      <c r="FM133" t="e">
        <f>HLOOKUP(HISVAL!FM$1,'CARTERA GESTION CHALLENGE'!$A$1:$EF$4997,2,FALSE)</f>
        <v>#N/A</v>
      </c>
      <c r="FN133" t="e">
        <f>HLOOKUP(HISVAL!FN$1,'CARTERA GESTION CHALLENGE'!$A$1:$EF$4997,2,FALSE)</f>
        <v>#N/A</v>
      </c>
      <c r="FO133" t="e">
        <f>HLOOKUP(HISVAL!FO$1,'CARTERA GESTION CHALLENGE'!$A$1:$EF$4997,2,FALSE)</f>
        <v>#N/A</v>
      </c>
      <c r="FP133" t="e">
        <f>HLOOKUP(HISVAL!FP$1,'CARTERA GESTION CHALLENGE'!$A$1:$EF$4997,2,FALSE)</f>
        <v>#N/A</v>
      </c>
      <c r="FQ133" t="e">
        <f>HLOOKUP(HISVAL!FQ$1,'CARTERA GESTION CHALLENGE'!$A$1:$EF$4997,2,FALSE)</f>
        <v>#N/A</v>
      </c>
      <c r="FR133" t="e">
        <f>HLOOKUP(HISVAL!FR$1,'CARTERA GESTION CHALLENGE'!$A$1:$EF$4997,2,FALSE)</f>
        <v>#N/A</v>
      </c>
      <c r="FS133" t="e">
        <f>HLOOKUP(HISVAL!FS$1,'CARTERA GESTION CHALLENGE'!$A$1:$EF$4997,2,FALSE)</f>
        <v>#N/A</v>
      </c>
      <c r="FT133" t="e">
        <f>HLOOKUP(HISVAL!FT$1,'CARTERA GESTION CHALLENGE'!$A$1:$EF$4997,2,FALSE)</f>
        <v>#N/A</v>
      </c>
      <c r="FU133" t="e">
        <f>HLOOKUP(HISVAL!FU$1,'CARTERA GESTION CHALLENGE'!$A$1:$EF$4997,2,FALSE)</f>
        <v>#N/A</v>
      </c>
      <c r="FV133" t="e">
        <f>HLOOKUP(HISVAL!FV$1,'CARTERA GESTION CHALLENGE'!$A$1:$EF$4997,2,FALSE)</f>
        <v>#N/A</v>
      </c>
      <c r="FW133" t="e">
        <f>HLOOKUP(HISVAL!FW$1,'CARTERA GESTION CHALLENGE'!$A$1:$EF$4997,2,FALSE)</f>
        <v>#N/A</v>
      </c>
      <c r="FX133" t="e">
        <f>HLOOKUP(HISVAL!FX$1,'CARTERA GESTION CHALLENGE'!$A$1:$EF$4997,2,FALSE)</f>
        <v>#N/A</v>
      </c>
      <c r="FY133" t="e">
        <f>HLOOKUP(HISVAL!FY$1,'CARTERA GESTION CHALLENGE'!$A$1:$EF$4997,2,FALSE)</f>
        <v>#N/A</v>
      </c>
      <c r="FZ133" t="e">
        <f>HLOOKUP(HISVAL!FZ$1,'CARTERA GESTION CHALLENGE'!$A$1:$EF$4997,2,FALSE)</f>
        <v>#N/A</v>
      </c>
      <c r="GA133" t="e">
        <f>HLOOKUP(HISVAL!GA$1,'CARTERA GESTION CHALLENGE'!$A$1:$EF$4997,2,FALSE)</f>
        <v>#N/A</v>
      </c>
      <c r="GB133" t="e">
        <f>HLOOKUP(HISVAL!GB$1,'CARTERA GESTION CHALLENGE'!$A$1:$EF$4997,2,FALSE)</f>
        <v>#N/A</v>
      </c>
      <c r="GC133" t="e">
        <f>HLOOKUP(HISVAL!GC$1,'CARTERA GESTION CHALLENGE'!$A$1:$EF$4997,2,FALSE)</f>
        <v>#N/A</v>
      </c>
      <c r="GD133" t="e">
        <f>HLOOKUP(HISVAL!GD$1,'CARTERA GESTION CHALLENGE'!$A$1:$EF$4997,2,FALSE)</f>
        <v>#N/A</v>
      </c>
      <c r="GE133" t="e">
        <f>HLOOKUP(HISVAL!GE$1,'CARTERA GESTION CHALLENGE'!$A$1:$EF$4997,2,FALSE)</f>
        <v>#N/A</v>
      </c>
      <c r="GF133" t="e">
        <f>HLOOKUP(HISVAL!GF$1,'CARTERA GESTION CHALLENGE'!$A$1:$EF$4997,2,FALSE)</f>
        <v>#N/A</v>
      </c>
      <c r="GG133" t="e">
        <f>HLOOKUP(HISVAL!GG$1,'CARTERA GESTION CHALLENGE'!$A$1:$EF$4997,2,FALSE)</f>
        <v>#N/A</v>
      </c>
      <c r="GH133" t="e">
        <f>HLOOKUP(HISVAL!GH$1,'CARTERA GESTION CHALLENGE'!$A$1:$EF$4997,2,FALSE)</f>
        <v>#N/A</v>
      </c>
      <c r="GI133" t="e">
        <f>HLOOKUP(HISVAL!GI$1,'CARTERA GESTION CHALLENGE'!$A$1:$EF$4997,2,FALSE)</f>
        <v>#N/A</v>
      </c>
      <c r="GJ133" t="e">
        <f>HLOOKUP(HISVAL!GJ$1,'CARTERA GESTION CHALLENGE'!$A$1:$EF$4997,2,FALSE)</f>
        <v>#N/A</v>
      </c>
      <c r="GK133" t="e">
        <f>HLOOKUP(HISVAL!GK$1,'CARTERA GESTION CHALLENGE'!$A$1:$EF$4997,2,FALSE)</f>
        <v>#N/A</v>
      </c>
      <c r="GL133" t="e">
        <f>HLOOKUP(HISVAL!GL$1,'CARTERA GESTION CHALLENGE'!$A$1:$EF$4997,2,FALSE)</f>
        <v>#N/A</v>
      </c>
      <c r="GM133" t="e">
        <f>HLOOKUP(HISVAL!GM$1,'CARTERA GESTION CHALLENGE'!$A$1:$EF$4997,2,FALSE)</f>
        <v>#N/A</v>
      </c>
      <c r="GN133" t="e">
        <f>HLOOKUP(HISVAL!GN$1,'CARTERA GESTION CHALLENGE'!$A$1:$EF$4997,2,FALSE)</f>
        <v>#N/A</v>
      </c>
      <c r="GO133" t="e">
        <f>HLOOKUP(HISVAL!GO$1,'CARTERA GESTION CHALLENGE'!$A$1:$EF$4997,2,FALSE)</f>
        <v>#N/A</v>
      </c>
      <c r="GP133" t="e">
        <f>HLOOKUP(HISVAL!GP$1,'CARTERA GESTION CHALLENGE'!$A$1:$EF$4997,2,FALSE)</f>
        <v>#N/A</v>
      </c>
      <c r="GQ133" t="e">
        <f>HLOOKUP(HISVAL!GQ$1,'CARTERA GESTION CHALLENGE'!$A$1:$EF$4997,2,FALSE)</f>
        <v>#N/A</v>
      </c>
      <c r="GR133" t="e">
        <f>HLOOKUP(HISVAL!GR$1,'CARTERA GESTION CHALLENGE'!$A$1:$EF$4997,2,FALSE)</f>
        <v>#N/A</v>
      </c>
      <c r="GS133" t="e">
        <f>HLOOKUP(HISVAL!GS$1,'CARTERA GESTION CHALLENGE'!$A$1:$EF$4997,2,FALSE)</f>
        <v>#N/A</v>
      </c>
      <c r="GT133" t="e">
        <f>HLOOKUP(HISVAL!GT$1,'CARTERA GESTION CHALLENGE'!$A$1:$EF$4997,2,FALSE)</f>
        <v>#N/A</v>
      </c>
      <c r="GU133" t="e">
        <f>HLOOKUP(HISVAL!GU$1,'CARTERA GESTION CHALLENGE'!$A$1:$EF$4997,2,FALSE)</f>
        <v>#N/A</v>
      </c>
      <c r="GV133" t="e">
        <f>HLOOKUP(HISVAL!GV$1,'CARTERA GESTION CHALLENGE'!$A$1:$EF$4997,2,FALSE)</f>
        <v>#N/A</v>
      </c>
      <c r="GW133" t="e">
        <f>HLOOKUP(HISVAL!GW$1,'CARTERA GESTION CHALLENGE'!$A$1:$EF$4997,2,FALSE)</f>
        <v>#N/A</v>
      </c>
      <c r="GX133" t="e">
        <f>HLOOKUP(HISVAL!GX$1,'CARTERA GESTION CHALLENGE'!$A$1:$EF$4997,2,FALSE)</f>
        <v>#N/A</v>
      </c>
      <c r="GY133" t="e">
        <f>HLOOKUP(HISVAL!GY$1,'CARTERA GESTION CHALLENGE'!$A$1:$EF$4997,2,FALSE)</f>
        <v>#N/A</v>
      </c>
      <c r="GZ133" t="e">
        <f>HLOOKUP(HISVAL!GZ$1,'CARTERA GESTION CHALLENGE'!$A$1:$EF$4997,2,FALSE)</f>
        <v>#N/A</v>
      </c>
      <c r="HA133" t="e">
        <f>HLOOKUP(HISVAL!HA$1,'CARTERA GESTION CHALLENGE'!$A$1:$EF$4997,2,FALSE)</f>
        <v>#N/A</v>
      </c>
      <c r="HB133" t="e">
        <f>HLOOKUP(HISVAL!HB$1,'CARTERA GESTION CHALLENGE'!$A$1:$EF$4997,2,FALSE)</f>
        <v>#N/A</v>
      </c>
      <c r="HC133" t="e">
        <f>HLOOKUP(HISVAL!HC$1,'CARTERA GESTION CHALLENGE'!$A$1:$EF$4997,2,FALSE)</f>
        <v>#N/A</v>
      </c>
      <c r="HD133" t="e">
        <f>HLOOKUP(HISVAL!HD$1,'CARTERA GESTION CHALLENGE'!$A$1:$EF$4997,2,FALSE)</f>
        <v>#N/A</v>
      </c>
      <c r="HE133" t="e">
        <f>HLOOKUP(HISVAL!HE$1,'CARTERA GESTION CHALLENGE'!$A$1:$EF$4997,2,FALSE)</f>
        <v>#N/A</v>
      </c>
      <c r="HF133" t="e">
        <f>HLOOKUP(HISVAL!HF$1,'CARTERA GESTION CHALLENGE'!$A$1:$EF$4997,2,FALSE)</f>
        <v>#N/A</v>
      </c>
      <c r="HG133" t="e">
        <f>HLOOKUP(HISVAL!HG$1,'CARTERA GESTION CHALLENGE'!$A$1:$EF$4997,2,FALSE)</f>
        <v>#N/A</v>
      </c>
      <c r="HH133" t="e">
        <f>HLOOKUP(HISVAL!HH$1,'CARTERA GESTION CHALLENGE'!$A$1:$EF$4997,2,FALSE)</f>
        <v>#N/A</v>
      </c>
      <c r="HI133" t="e">
        <f>HLOOKUP(HISVAL!HI$1,'CARTERA GESTION CHALLENGE'!$A$1:$EF$4997,2,FALSE)</f>
        <v>#N/A</v>
      </c>
      <c r="HJ133" t="e">
        <f>HLOOKUP(HISVAL!HJ$1,'CARTERA GESTION CHALLENGE'!$A$1:$EF$4997,2,FALSE)</f>
        <v>#N/A</v>
      </c>
      <c r="HK133" t="e">
        <f>HLOOKUP(HISVAL!HK$1,'CARTERA GESTION CHALLENGE'!$A$1:$EF$4997,2,FALSE)</f>
        <v>#N/A</v>
      </c>
      <c r="HL133" t="e">
        <f>HLOOKUP(HISVAL!HL$1,'CARTERA GESTION CHALLENGE'!$A$1:$EF$4997,2,FALSE)</f>
        <v>#N/A</v>
      </c>
      <c r="HM133" t="e">
        <f>HLOOKUP(HISVAL!HM$1,'CARTERA GESTION CHALLENGE'!$A$1:$EF$4997,2,FALSE)</f>
        <v>#N/A</v>
      </c>
      <c r="HN133" t="e">
        <f>HLOOKUP(HISVAL!HN$1,'CARTERA GESTION CHALLENGE'!$A$1:$EF$4997,2,FALSE)</f>
        <v>#N/A</v>
      </c>
      <c r="HO133" t="e">
        <f>HLOOKUP(HISVAL!HO$1,'CARTERA GESTION CHALLENGE'!$A$1:$EF$4997,2,FALSE)</f>
        <v>#N/A</v>
      </c>
      <c r="HP133" t="e">
        <f>HLOOKUP(HISVAL!HP$1,'CARTERA GESTION CHALLENGE'!$A$1:$EF$4997,2,FALSE)</f>
        <v>#N/A</v>
      </c>
      <c r="HQ133" t="e">
        <f>HLOOKUP(HISVAL!HQ$1,'CARTERA GESTION CHALLENGE'!$A$1:$EF$4997,2,FALSE)</f>
        <v>#N/A</v>
      </c>
      <c r="HR133" t="e">
        <f>HLOOKUP(HISVAL!HR$1,'CARTERA GESTION CHALLENGE'!$A$1:$EF$4997,2,FALSE)</f>
        <v>#N/A</v>
      </c>
      <c r="HS133" t="e">
        <f>HLOOKUP(HISVAL!HS$1,'CARTERA GESTION CHALLENGE'!$A$1:$EF$4997,2,FALSE)</f>
        <v>#N/A</v>
      </c>
      <c r="HT133" t="e">
        <f>HLOOKUP(HISVAL!HT$1,'CARTERA GESTION CHALLENGE'!$A$1:$EF$4997,2,FALSE)</f>
        <v>#N/A</v>
      </c>
      <c r="HU133" t="e">
        <f>HLOOKUP(HISVAL!HU$1,'CARTERA GESTION CHALLENGE'!$A$1:$EF$4997,2,FALSE)</f>
        <v>#N/A</v>
      </c>
      <c r="HV133" t="e">
        <f>HLOOKUP(HISVAL!HV$1,'CARTERA GESTION CHALLENGE'!$A$1:$EF$4997,2,FALSE)</f>
        <v>#N/A</v>
      </c>
      <c r="HW133" t="e">
        <f>HLOOKUP(HISVAL!HW$1,'CARTERA GESTION CHALLENGE'!$A$1:$EF$4997,2,FALSE)</f>
        <v>#N/A</v>
      </c>
      <c r="HX133" t="e">
        <f>HLOOKUP(HISVAL!HX$1,'CARTERA GESTION CHALLENGE'!$A$1:$EF$4997,2,FALSE)</f>
        <v>#N/A</v>
      </c>
      <c r="HY133" t="e">
        <f>HLOOKUP(HISVAL!HY$1,'CARTERA GESTION CHALLENGE'!$A$1:$EF$4997,2,FALSE)</f>
        <v>#N/A</v>
      </c>
      <c r="HZ133" t="e">
        <f>HLOOKUP(HISVAL!HZ$1,'CARTERA GESTION CHALLENGE'!$A$1:$EF$4997,2,FALSE)</f>
        <v>#N/A</v>
      </c>
      <c r="IA133" t="e">
        <f>HLOOKUP(HISVAL!IA$1,'CARTERA GESTION CHALLENGE'!$A$1:$EF$4997,2,FALSE)</f>
        <v>#N/A</v>
      </c>
      <c r="IB133" t="e">
        <f>HLOOKUP(HISVAL!IB$1,'CARTERA GESTION CHALLENGE'!$A$1:$EF$4997,2,FALSE)</f>
        <v>#N/A</v>
      </c>
      <c r="IC133" t="e">
        <f>HLOOKUP(HISVAL!IC$1,'CARTERA GESTION CHALLENGE'!$A$1:$EF$4997,2,FALSE)</f>
        <v>#N/A</v>
      </c>
      <c r="ID133" t="e">
        <f>HLOOKUP(HISVAL!ID$1,'CARTERA GESTION CHALLENGE'!$A$1:$EF$4997,2,FALSE)</f>
        <v>#N/A</v>
      </c>
      <c r="IE133" t="e">
        <f>HLOOKUP(HISVAL!IE$1,'CARTERA GESTION CHALLENGE'!$A$1:$EF$4997,2,FALSE)</f>
        <v>#N/A</v>
      </c>
      <c r="IF133" t="e">
        <f>HLOOKUP(HISVAL!IF$1,'CARTERA GESTION CHALLENGE'!$A$1:$EF$4997,2,FALSE)</f>
        <v>#N/A</v>
      </c>
      <c r="IG133" t="e">
        <f>HLOOKUP(HISVAL!IG$1,'CARTERA GESTION CHALLENGE'!$A$1:$EF$4997,2,FALSE)</f>
        <v>#N/A</v>
      </c>
      <c r="IH133" t="e">
        <f>HLOOKUP(HISVAL!IH$1,'CARTERA GESTION CHALLENGE'!$A$1:$EF$4997,2,FALSE)</f>
        <v>#N/A</v>
      </c>
      <c r="II133" t="e">
        <f>HLOOKUP(HISVAL!II$1,'CARTERA GESTION CHALLENGE'!$A$1:$EF$4997,2,FALSE)</f>
        <v>#N/A</v>
      </c>
      <c r="IJ133" t="e">
        <f>HLOOKUP(HISVAL!IJ$1,'CARTERA GESTION CHALLENGE'!$A$1:$EF$4997,2,FALSE)</f>
        <v>#N/A</v>
      </c>
      <c r="IK133" t="e">
        <f>HLOOKUP(HISVAL!IK$1,'CARTERA GESTION CHALLENGE'!$A$1:$EF$4997,2,FALSE)</f>
        <v>#N/A</v>
      </c>
      <c r="IL133" t="e">
        <f>HLOOKUP(HISVAL!IL$1,'CARTERA GESTION CHALLENGE'!$A$1:$EF$4997,2,FALSE)</f>
        <v>#N/A</v>
      </c>
      <c r="IM133" t="e">
        <f>HLOOKUP(HISVAL!IM$1,'CARTERA GESTION CHALLENGE'!$A$1:$EF$4997,2,FALSE)</f>
        <v>#N/A</v>
      </c>
    </row>
    <row r="134" spans="1:247" x14ac:dyDescent="0.2">
      <c r="A134" s="11" t="str">
        <f>IF('CARTERA GESTION CHALLENGE'!E131="","",'CARTERA GESTION CHALLENGE'!E131)</f>
        <v/>
      </c>
      <c r="B134" s="12" t="str">
        <f>IF('CARTERA GESTION CHALLENGE'!AT131="","",'CARTERA GESTION CHALLENGE'!AT131)</f>
        <v/>
      </c>
      <c r="C134" s="13" t="str">
        <f>IF('CARTERA GESTION CHALLENGE'!S131="","",'CARTERA GESTION CHALLENGE'!S131)</f>
        <v/>
      </c>
      <c r="D134" s="14" t="str">
        <f>IF('CARTERA GESTION CHALLENGE'!O131="","",'CARTERA GESTION CHALLENGE'!O131)</f>
        <v/>
      </c>
      <c r="E134" s="14" t="str">
        <f>IF('CARTERA GESTION CHALLENGE'!G131="","",'CARTERA GESTION CHALLENGE'!G131)</f>
        <v/>
      </c>
      <c r="F134" s="14" t="str">
        <f>IF('CARTERA GESTION CHALLENGE'!P131="","",'CARTERA GESTION CHALLENGE'!P131)</f>
        <v/>
      </c>
      <c r="G134" s="14" t="str">
        <f>IF('CARTERA GESTION CHALLENGE'!DZ131="","",'CARTERA GESTION CHALLENGE'!DZ131)</f>
        <v/>
      </c>
      <c r="J134" s="14" t="str">
        <f>IF('CARTERA GESTION CHALLENGE'!AF131="","",'CARTERA GESTION CHALLENGE'!AF131)</f>
        <v/>
      </c>
      <c r="K134" s="14" t="str" cm="1">
        <f t="array" ref="K134">_xll.BDP(G134&amp;" EQUITY","PARENT_TICKER_EXCHANGE")</f>
        <v>#N/A Invalid Security</v>
      </c>
      <c r="L134" t="str">
        <f>IF('CARTERA GESTION CHALLENGE'!A131="","",'CARTERA GESTION CHALLENGE'!A131)</f>
        <v/>
      </c>
      <c r="M134" s="14" t="str">
        <f>IF('CARTERA GESTION CHALLENGE'!AV131="","",'CARTERA GESTION CHALLENGE'!AV131)</f>
        <v/>
      </c>
      <c r="N134" s="14" t="str">
        <f>IF('CARTERA GESTION CHALLENGE'!AK131="","",'CARTERA GESTION CHALLENGE'!AK131)</f>
        <v/>
      </c>
      <c r="O134" t="str">
        <f>IF('CARTERA GESTION CHALLENGE'!AW131="","",'CARTERA GESTION CHALLENGE'!AW131)</f>
        <v/>
      </c>
      <c r="P134" t="str">
        <f>IF('CARTERA GESTION CHALLENGE'!DP131="","",'CARTERA GESTION CHALLENGE'!DP131)</f>
        <v/>
      </c>
      <c r="Q134" t="str">
        <f>IF('CARTERA GESTION CHALLENGE'!D131="","",'CARTERA GESTION CHALLENGE'!D131)</f>
        <v/>
      </c>
      <c r="R134" t="str">
        <f>IF('CARTERA GESTION CHALLENGE'!AX131="","",'CARTERA GESTION CHALLENGE'!AX131)</f>
        <v/>
      </c>
      <c r="S134" t="str">
        <f>IF('CARTERA GESTION CHALLENGE'!AY131="","",'CARTERA GESTION CHALLENGE'!AY131)</f>
        <v/>
      </c>
      <c r="T134" t="str">
        <f>IF('CARTERA GESTION CHALLENGE'!L131="","",'CARTERA GESTION CHALLENGE'!L131)</f>
        <v/>
      </c>
      <c r="U134" t="str">
        <f>IF('CARTERA GESTION CHALLENGE'!AZ131="","",'CARTERA GESTION CHALLENGE'!AZ131)</f>
        <v/>
      </c>
      <c r="V134" t="str">
        <f>IF('CARTERA GESTION CHALLENGE'!BA131="","",'CARTERA GESTION CHALLENGE'!BA131)</f>
        <v/>
      </c>
      <c r="W134" t="str">
        <f>IF('CARTERA GESTION CHALLENGE'!AH131="","",'CARTERA GESTION CHALLENGE'!AH131)</f>
        <v/>
      </c>
      <c r="X134" t="str">
        <f>IF('CARTERA GESTION CHALLENGE'!AJ131="","",'CARTERA GESTION CHALLENGE'!AJ131)</f>
        <v/>
      </c>
      <c r="Y134" t="str">
        <f>IF('CARTERA GESTION CHALLENGE'!B131="","",'CARTERA GESTION CHALLENGE'!B131)</f>
        <v/>
      </c>
      <c r="Z134" t="str">
        <f>IF('CARTERA GESTION CHALLENGE'!AE131="","",'CARTERA GESTION CHALLENGE'!AE131)</f>
        <v/>
      </c>
      <c r="AA134" t="str">
        <f>IF('CARTERA GESTION CHALLENGE'!BB131="","",'CARTERA GESTION CHALLENGE'!BB131)</f>
        <v/>
      </c>
      <c r="AC134" t="str">
        <f>IF('CARTERA GESTION CHALLENGE'!BC131="","",'CARTERA GESTION CHALLENGE'!BC131)</f>
        <v/>
      </c>
      <c r="AD134" t="str">
        <f>IF('CARTERA GESTION CHALLENGE'!BD131="","",'CARTERA GESTION CHALLENGE'!BD131)</f>
        <v/>
      </c>
      <c r="AE134" t="str">
        <f>IF('CARTERA GESTION CHALLENGE'!BE131="","",'CARTERA GESTION CHALLENGE'!BE131)</f>
        <v/>
      </c>
      <c r="AF134" t="str">
        <f>IF('CARTERA GESTION CHALLENGE'!BF131="","",'CARTERA GESTION CHALLENGE'!BF131)</f>
        <v/>
      </c>
      <c r="AG134" t="str">
        <f>IF('CARTERA GESTION CHALLENGE'!BG131="","",'CARTERA GESTION CHALLENGE'!BG131)</f>
        <v/>
      </c>
      <c r="AH134" t="str">
        <f>IF('CARTERA GESTION CHALLENGE'!BH131="","",'CARTERA GESTION CHALLENGE'!BH131)</f>
        <v/>
      </c>
      <c r="AI134" t="str">
        <f>IF('CARTERA GESTION CHALLENGE'!BI131="","",'CARTERA GESTION CHALLENGE'!BI131)</f>
        <v/>
      </c>
      <c r="AJ134" t="str">
        <f>IF('CARTERA GESTION CHALLENGE'!BJ131="","",'CARTERA GESTION CHALLENGE'!BJ131)</f>
        <v/>
      </c>
      <c r="AK134" t="str">
        <f>IF('CARTERA GESTION CHALLENGE'!BK131="","",'CARTERA GESTION CHALLENGE'!BK131)</f>
        <v/>
      </c>
      <c r="AL134" t="str">
        <f>IF('CARTERA GESTION CHALLENGE'!BL131="","",'CARTERA GESTION CHALLENGE'!BL131)</f>
        <v/>
      </c>
      <c r="AM134" t="str">
        <f>IF('CARTERA GESTION CHALLENGE'!BM131="","",'CARTERA GESTION CHALLENGE'!BM131)</f>
        <v/>
      </c>
      <c r="AN134" t="str">
        <f>IF('CARTERA GESTION CHALLENGE'!BN131="","",'CARTERA GESTION CHALLENGE'!BN131)</f>
        <v/>
      </c>
      <c r="AO134" t="str">
        <f>IF('CARTERA GESTION CHALLENGE'!BO131="","",'CARTERA GESTION CHALLENGE'!BO131)</f>
        <v/>
      </c>
      <c r="AP134" t="str">
        <f>IF('CARTERA GESTION CHALLENGE'!BP131="","",'CARTERA GESTION CHALLENGE'!BP131)</f>
        <v/>
      </c>
      <c r="AQ134" t="str">
        <f>IF('CARTERA GESTION CHALLENGE'!BQ131="","",'CARTERA GESTION CHALLENGE'!BQ131)</f>
        <v/>
      </c>
      <c r="AR134" t="str">
        <f>IF('CARTERA GESTION CHALLENGE'!BR131="","",'CARTERA GESTION CHALLENGE'!BR131)</f>
        <v/>
      </c>
      <c r="AT134" t="str">
        <f>IF('CARTERA GESTION CHALLENGE'!BS131="","",'CARTERA GESTION CHALLENGE'!BS131)</f>
        <v/>
      </c>
      <c r="AU134" t="str">
        <f>IF('CARTERA GESTION CHALLENGE'!BT131="","",'CARTERA GESTION CHALLENGE'!BT131)</f>
        <v/>
      </c>
      <c r="AV134" t="str">
        <f>HLOOKUP(HISVAL!AV$1,'CARTERA GESTION CHALLENGE'!$A$1:$EF$4997,2,FALSE)</f>
        <v>S</v>
      </c>
      <c r="AW134" t="str">
        <f>HLOOKUP(HISVAL!AW$1,'CARTERA GESTION CHALLENGE'!$A$1:$EF$4997,2,FALSE)</f>
        <v>S</v>
      </c>
      <c r="AX134" t="str">
        <f>HLOOKUP(HISVAL!AX$1,'CARTERA GESTION CHALLENGE'!$A$1:$EF$4997,2,FALSE)</f>
        <v>1</v>
      </c>
      <c r="AY134">
        <f>HLOOKUP(HISVAL!AY$1,'CARTERA GESTION CHALLENGE'!$A$1:$EF$4997,2,FALSE)</f>
        <v>1</v>
      </c>
      <c r="AZ134">
        <f>HLOOKUP(HISVAL!AZ$1,'CARTERA GESTION CHALLENGE'!$A$1:$EF$4997,2,FALSE)</f>
        <v>0</v>
      </c>
      <c r="BA134">
        <f>HLOOKUP(HISVAL!BA$1,'CARTERA GESTION CHALLENGE'!$A$1:$EF$4997,2,FALSE)</f>
        <v>44586</v>
      </c>
      <c r="BB134">
        <f>HLOOKUP(HISVAL!BB$1,'CARTERA GESTION CHALLENGE'!$A$1:$EF$4997,2,FALSE)</f>
        <v>-8000</v>
      </c>
      <c r="BC134">
        <f>HLOOKUP(HISVAL!BC$1,'CARTERA GESTION CHALLENGE'!$A$1:$EF$4997,2,FALSE)</f>
        <v>0</v>
      </c>
      <c r="BD134">
        <f>HLOOKUP(HISVAL!BD$1,'CARTERA GESTION CHALLENGE'!$A$1:$EF$4997,2,FALSE)</f>
        <v>0</v>
      </c>
      <c r="BE134">
        <f>HLOOKUP(HISVAL!BE$1,'CARTERA GESTION CHALLENGE'!$A$1:$EF$4997,2,FALSE)</f>
        <v>2</v>
      </c>
      <c r="BF134">
        <f>HLOOKUP(HISVAL!BF$1,'CARTERA GESTION CHALLENGE'!$A$1:$EF$4997,2,FALSE)</f>
        <v>0</v>
      </c>
      <c r="BG134">
        <f>HLOOKUP(HISVAL!BG$1,'CARTERA GESTION CHALLENGE'!$A$1:$EF$4997,2,FALSE)</f>
        <v>0</v>
      </c>
      <c r="BH134" t="str">
        <f>HLOOKUP(HISVAL!BH$1,'CARTERA GESTION CHALLENGE'!$A$1:$EF$4997,2,FALSE)</f>
        <v>N</v>
      </c>
      <c r="BI134">
        <f>HLOOKUP(HISVAL!BI$1,'CARTERA GESTION CHALLENGE'!$A$1:$EF$4997,2,FALSE)</f>
        <v>0</v>
      </c>
      <c r="BJ134">
        <f>HLOOKUP(HISVAL!BJ$1,'CARTERA GESTION CHALLENGE'!$A$1:$EF$4997,2,FALSE)</f>
        <v>0</v>
      </c>
      <c r="BK134">
        <f>HLOOKUP(HISVAL!BK$1,'CARTERA GESTION CHALLENGE'!$A$1:$EF$4997,2,FALSE)</f>
        <v>0</v>
      </c>
      <c r="BL134">
        <f>HLOOKUP(HISVAL!BL$1,'CARTERA GESTION CHALLENGE'!$A$1:$EF$4997,2,FALSE)</f>
        <v>0</v>
      </c>
      <c r="BM134">
        <f>HLOOKUP(HISVAL!BM$1,'CARTERA GESTION CHALLENGE'!$A$1:$EF$4997,2,FALSE)</f>
        <v>0</v>
      </c>
      <c r="BN134">
        <f>HLOOKUP(HISVAL!BN$1,'CARTERA GESTION CHALLENGE'!$A$1:$EF$4997,2,FALSE)</f>
        <v>0</v>
      </c>
      <c r="BO134">
        <f>HLOOKUP(HISVAL!BO$1,'CARTERA GESTION CHALLENGE'!$A$1:$EF$4997,2,FALSE)</f>
        <v>0</v>
      </c>
      <c r="BP134">
        <f>HLOOKUP(HISVAL!BP$1,'CARTERA GESTION CHALLENGE'!$A$1:$EF$4997,2,FALSE)</f>
        <v>0</v>
      </c>
      <c r="BQ134">
        <f>HLOOKUP(HISVAL!BQ$1,'CARTERA GESTION CHALLENGE'!$A$1:$EF$4997,2,FALSE)</f>
        <v>0</v>
      </c>
      <c r="BR134">
        <f>HLOOKUP(HISVAL!BR$1,'CARTERA GESTION CHALLENGE'!$A$1:$EF$4997,2,FALSE)</f>
        <v>0</v>
      </c>
      <c r="BS134">
        <f>HLOOKUP(HISVAL!BS$1,'CARTERA GESTION CHALLENGE'!$A$1:$EF$4997,2,FALSE)</f>
        <v>0</v>
      </c>
      <c r="BT134">
        <f>HLOOKUP(HISVAL!BT$1,'CARTERA GESTION CHALLENGE'!$A$1:$EF$4997,2,FALSE)</f>
        <v>219452.29</v>
      </c>
      <c r="BU134">
        <f>HLOOKUP(HISVAL!BU$1,'CARTERA GESTION CHALLENGE'!$A$1:$EF$4997,2,FALSE)</f>
        <v>0</v>
      </c>
      <c r="BV134">
        <f>HLOOKUP(HISVAL!BV$1,'CARTERA GESTION CHALLENGE'!$A$1:$EF$4997,2,FALSE)</f>
        <v>4</v>
      </c>
      <c r="BW134">
        <f>HLOOKUP(HISVAL!BW$1,'CARTERA GESTION CHALLENGE'!$A$1:$EF$4997,2,FALSE)</f>
        <v>0</v>
      </c>
      <c r="BX134">
        <f>HLOOKUP(HISVAL!BX$1,'CARTERA GESTION CHALLENGE'!$A$1:$EF$4997,2,FALSE)</f>
        <v>0</v>
      </c>
      <c r="BY134">
        <f>HLOOKUP(HISVAL!BY$1,'CARTERA GESTION CHALLENGE'!$A$1:$EF$4997,2,FALSE)</f>
        <v>857</v>
      </c>
      <c r="BZ134">
        <f>HLOOKUP(HISVAL!BZ$1,'CARTERA GESTION CHALLENGE'!$A$1:$EF$4997,2,FALSE)</f>
        <v>0</v>
      </c>
      <c r="CA134">
        <f>HLOOKUP(HISVAL!CA$1,'CARTERA GESTION CHALLENGE'!$A$1:$EF$4997,2,FALSE)</f>
        <v>0</v>
      </c>
      <c r="CB134">
        <f>HLOOKUP(HISVAL!CB$1,'CARTERA GESTION CHALLENGE'!$A$1:$EF$4997,2,FALSE)</f>
        <v>0</v>
      </c>
      <c r="CC134">
        <f>HLOOKUP(HISVAL!CC$1,'CARTERA GESTION CHALLENGE'!$A$1:$EF$4997,2,FALSE)</f>
        <v>0</v>
      </c>
      <c r="CD134">
        <f>HLOOKUP(HISVAL!CD$1,'CARTERA GESTION CHALLENGE'!$A$1:$EF$4997,2,FALSE)</f>
        <v>0</v>
      </c>
      <c r="CE134">
        <f>HLOOKUP(HISVAL!CE$1,'CARTERA GESTION CHALLENGE'!$A$1:$EF$4997,2,FALSE)</f>
        <v>0</v>
      </c>
      <c r="CF134">
        <f>HLOOKUP(HISVAL!CF$1,'CARTERA GESTION CHALLENGE'!$A$1:$EF$4997,2,FALSE)</f>
        <v>0</v>
      </c>
      <c r="CG134">
        <f>HLOOKUP(HISVAL!CG$1,'CARTERA GESTION CHALLENGE'!$A$1:$EF$4997,2,FALSE)</f>
        <v>0</v>
      </c>
      <c r="CH134">
        <f>HLOOKUP(HISVAL!CH$1,'CARTERA GESTION CHALLENGE'!$A$1:$EF$4997,2,FALSE)</f>
        <v>0</v>
      </c>
      <c r="CI134">
        <f>HLOOKUP(HISVAL!CI$1,'CARTERA GESTION CHALLENGE'!$A$1:$EF$4997,2,FALSE)</f>
        <v>571747.71</v>
      </c>
      <c r="CJ134">
        <f>HLOOKUP(HISVAL!CJ$1,'CARTERA GESTION CHALLENGE'!$A$1:$EF$4997,2,FALSE)</f>
        <v>571747.71</v>
      </c>
      <c r="CK134">
        <f>HLOOKUP(HISVAL!CK$1,'CARTERA GESTION CHALLENGE'!$A$1:$EF$4997,2,FALSE)</f>
        <v>0</v>
      </c>
      <c r="CL134">
        <f>HLOOKUP(HISVAL!CL$1,'CARTERA GESTION CHALLENGE'!$A$1:$EF$4997,2,FALSE)</f>
        <v>0</v>
      </c>
      <c r="CM134">
        <f>HLOOKUP(HISVAL!CM$1,'CARTERA GESTION CHALLENGE'!$A$1:$EF$4997,2,FALSE)</f>
        <v>0</v>
      </c>
      <c r="CN134" t="str">
        <f>HLOOKUP(HISVAL!CN$1,'CARTERA GESTION CHALLENGE'!$A$1:$EF$4997,2,FALSE)</f>
        <v>M</v>
      </c>
      <c r="CO134">
        <f>HLOOKUP(HISVAL!CO$1,'CARTERA GESTION CHALLENGE'!$A$1:$EF$4997,2,FALSE)</f>
        <v>0</v>
      </c>
      <c r="CP134">
        <f>HLOOKUP(HISVAL!CP$1,'CARTERA GESTION CHALLENGE'!$A$1:$EF$4997,2,FALSE)</f>
        <v>0</v>
      </c>
      <c r="CQ134">
        <f>HLOOKUP(HISVAL!CQ$1,'CARTERA GESTION CHALLENGE'!$A$1:$EF$4997,2,FALSE)</f>
        <v>0</v>
      </c>
      <c r="CR134">
        <f>HLOOKUP(HISVAL!CR$1,'CARTERA GESTION CHALLENGE'!$A$1:$EF$4997,2,FALSE)</f>
        <v>0</v>
      </c>
      <c r="CS134" t="str">
        <f>HLOOKUP(HISVAL!CS$1,'CARTERA GESTION CHALLENGE'!$A$1:$EF$4997,2,FALSE)</f>
        <v>A</v>
      </c>
      <c r="CT134">
        <f>HLOOKUP(HISVAL!CT$1,'CARTERA GESTION CHALLENGE'!$A$1:$EF$4997,2,FALSE)</f>
        <v>0</v>
      </c>
      <c r="CU134" t="e">
        <f>HLOOKUP(HISVAL!CU$1,'CARTERA GESTION CHALLENGE'!$A$1:$EF$4997,2,FALSE)</f>
        <v>#N/A</v>
      </c>
      <c r="CV134" t="e">
        <f>HLOOKUP(HISVAL!CV$1,'CARTERA GESTION CHALLENGE'!$A$1:$EF$4997,2,FALSE)</f>
        <v>#N/A</v>
      </c>
      <c r="CW134" t="e">
        <f>HLOOKUP(HISVAL!CW$1,'CARTERA GESTION CHALLENGE'!$A$1:$EF$4997,2,FALSE)</f>
        <v>#N/A</v>
      </c>
      <c r="CX134" t="e">
        <f>HLOOKUP(HISVAL!CX$1,'CARTERA GESTION CHALLENGE'!$A$1:$EF$4997,2,FALSE)</f>
        <v>#N/A</v>
      </c>
      <c r="CY134" t="e">
        <f>HLOOKUP(HISVAL!CY$1,'CARTERA GESTION CHALLENGE'!$A$1:$EF$4997,2,FALSE)</f>
        <v>#N/A</v>
      </c>
      <c r="CZ134" t="e">
        <f>HLOOKUP(HISVAL!CZ$1,'CARTERA GESTION CHALLENGE'!$A$1:$EF$4997,2,FALSE)</f>
        <v>#N/A</v>
      </c>
      <c r="DA134" t="e">
        <f>HLOOKUP(HISVAL!DA$1,'CARTERA GESTION CHALLENGE'!$A$1:$EF$4997,2,FALSE)</f>
        <v>#N/A</v>
      </c>
      <c r="DB134" t="e">
        <f>HLOOKUP(HISVAL!DB$1,'CARTERA GESTION CHALLENGE'!$A$1:$EF$4997,2,FALSE)</f>
        <v>#N/A</v>
      </c>
      <c r="DC134" t="e">
        <f>HLOOKUP(HISVAL!DC$1,'CARTERA GESTION CHALLENGE'!$A$1:$EF$4997,2,FALSE)</f>
        <v>#N/A</v>
      </c>
      <c r="DD134" t="e">
        <f>HLOOKUP(HISVAL!DD$1,'CARTERA GESTION CHALLENGE'!$A$1:$EF$4997,2,FALSE)</f>
        <v>#N/A</v>
      </c>
      <c r="DE134" t="e">
        <f>HLOOKUP(HISVAL!DE$1,'CARTERA GESTION CHALLENGE'!$A$1:$EF$4997,2,FALSE)</f>
        <v>#N/A</v>
      </c>
      <c r="DF134" t="e">
        <f>HLOOKUP(HISVAL!DF$1,'CARTERA GESTION CHALLENGE'!$A$1:$EF$4997,2,FALSE)</f>
        <v>#N/A</v>
      </c>
      <c r="DG134" t="e">
        <f>HLOOKUP(HISVAL!DG$1,'CARTERA GESTION CHALLENGE'!$A$1:$EF$4997,2,FALSE)</f>
        <v>#N/A</v>
      </c>
      <c r="DH134" t="e">
        <f>HLOOKUP(HISVAL!DH$1,'CARTERA GESTION CHALLENGE'!$A$1:$EF$4997,2,FALSE)</f>
        <v>#N/A</v>
      </c>
      <c r="DI134" t="e">
        <f>HLOOKUP(HISVAL!DI$1,'CARTERA GESTION CHALLENGE'!$A$1:$EF$4997,2,FALSE)</f>
        <v>#N/A</v>
      </c>
      <c r="DJ134" t="e">
        <f>HLOOKUP(HISVAL!DJ$1,'CARTERA GESTION CHALLENGE'!$A$1:$EF$4997,2,FALSE)</f>
        <v>#N/A</v>
      </c>
      <c r="DK134" t="e">
        <f>HLOOKUP(HISVAL!DK$1,'CARTERA GESTION CHALLENGE'!$A$1:$EF$4997,2,FALSE)</f>
        <v>#N/A</v>
      </c>
      <c r="DL134" t="e">
        <f>HLOOKUP(HISVAL!DL$1,'CARTERA GESTION CHALLENGE'!$A$1:$EF$4997,2,FALSE)</f>
        <v>#N/A</v>
      </c>
      <c r="DM134" t="e">
        <f>HLOOKUP(HISVAL!DM$1,'CARTERA GESTION CHALLENGE'!$A$1:$EF$4997,2,FALSE)</f>
        <v>#N/A</v>
      </c>
      <c r="DN134" t="e">
        <f>HLOOKUP(HISVAL!DN$1,'CARTERA GESTION CHALLENGE'!$A$1:$EF$4997,2,FALSE)</f>
        <v>#N/A</v>
      </c>
      <c r="DO134" t="e">
        <f>HLOOKUP(HISVAL!DO$1,'CARTERA GESTION CHALLENGE'!$A$1:$EF$4997,2,FALSE)</f>
        <v>#N/A</v>
      </c>
      <c r="DP134" t="e">
        <f>HLOOKUP(HISVAL!DP$1,'CARTERA GESTION CHALLENGE'!$A$1:$EF$4997,2,FALSE)</f>
        <v>#N/A</v>
      </c>
      <c r="DQ134" t="e">
        <f>HLOOKUP(HISVAL!DQ$1,'CARTERA GESTION CHALLENGE'!$A$1:$EF$4997,2,FALSE)</f>
        <v>#N/A</v>
      </c>
      <c r="DR134" t="e">
        <f>HLOOKUP(HISVAL!DR$1,'CARTERA GESTION CHALLENGE'!$A$1:$EF$4997,2,FALSE)</f>
        <v>#N/A</v>
      </c>
      <c r="DS134" t="e">
        <f>HLOOKUP(HISVAL!DS$1,'CARTERA GESTION CHALLENGE'!$A$1:$EF$4997,2,FALSE)</f>
        <v>#N/A</v>
      </c>
      <c r="DT134" t="e">
        <f>HLOOKUP(HISVAL!DT$1,'CARTERA GESTION CHALLENGE'!$A$1:$EF$4997,2,FALSE)</f>
        <v>#N/A</v>
      </c>
      <c r="DU134" t="e">
        <f>HLOOKUP(HISVAL!DU$1,'CARTERA GESTION CHALLENGE'!$A$1:$EF$4997,2,FALSE)</f>
        <v>#N/A</v>
      </c>
      <c r="DV134" t="e">
        <f>HLOOKUP(HISVAL!DV$1,'CARTERA GESTION CHALLENGE'!$A$1:$EF$4997,2,FALSE)</f>
        <v>#N/A</v>
      </c>
      <c r="DW134" t="e">
        <f>HLOOKUP(HISVAL!DW$1,'CARTERA GESTION CHALLENGE'!$A$1:$EF$4997,2,FALSE)</f>
        <v>#N/A</v>
      </c>
      <c r="DX134" t="e">
        <f>HLOOKUP(HISVAL!DX$1,'CARTERA GESTION CHALLENGE'!$A$1:$EF$4997,2,FALSE)</f>
        <v>#N/A</v>
      </c>
      <c r="DY134" t="e">
        <f>HLOOKUP(HISVAL!DY$1,'CARTERA GESTION CHALLENGE'!$A$1:$EF$4997,2,FALSE)</f>
        <v>#N/A</v>
      </c>
      <c r="DZ134" t="e">
        <f>HLOOKUP(HISVAL!DZ$1,'CARTERA GESTION CHALLENGE'!$A$1:$EF$4997,2,FALSE)</f>
        <v>#N/A</v>
      </c>
      <c r="EA134" t="e">
        <f>HLOOKUP(HISVAL!EA$1,'CARTERA GESTION CHALLENGE'!$A$1:$EF$4997,2,FALSE)</f>
        <v>#N/A</v>
      </c>
      <c r="EB134" t="e">
        <f>HLOOKUP(HISVAL!EB$1,'CARTERA GESTION CHALLENGE'!$A$1:$EF$4997,2,FALSE)</f>
        <v>#N/A</v>
      </c>
      <c r="EC134" t="e">
        <f>HLOOKUP(HISVAL!EC$1,'CARTERA GESTION CHALLENGE'!$A$1:$EF$4997,2,FALSE)</f>
        <v>#N/A</v>
      </c>
      <c r="ED134" t="e">
        <f>HLOOKUP(HISVAL!ED$1,'CARTERA GESTION CHALLENGE'!$A$1:$EF$4997,2,FALSE)</f>
        <v>#N/A</v>
      </c>
      <c r="EE134" t="e">
        <f>HLOOKUP(HISVAL!EE$1,'CARTERA GESTION CHALLENGE'!$A$1:$EF$4997,2,FALSE)</f>
        <v>#N/A</v>
      </c>
      <c r="EF134" t="e">
        <f>HLOOKUP(HISVAL!EF$1,'CARTERA GESTION CHALLENGE'!$A$1:$EF$4997,2,FALSE)</f>
        <v>#N/A</v>
      </c>
      <c r="EG134" t="e">
        <f>HLOOKUP(HISVAL!EG$1,'CARTERA GESTION CHALLENGE'!$A$1:$EF$4997,2,FALSE)</f>
        <v>#N/A</v>
      </c>
      <c r="EH134" t="e">
        <f>HLOOKUP(HISVAL!EH$1,'CARTERA GESTION CHALLENGE'!$A$1:$EF$4997,2,FALSE)</f>
        <v>#N/A</v>
      </c>
      <c r="EI134" t="e">
        <f>HLOOKUP(HISVAL!EI$1,'CARTERA GESTION CHALLENGE'!$A$1:$EF$4997,2,FALSE)</f>
        <v>#N/A</v>
      </c>
      <c r="EJ134" t="e">
        <f>HLOOKUP(HISVAL!EJ$1,'CARTERA GESTION CHALLENGE'!$A$1:$EF$4997,2,FALSE)</f>
        <v>#N/A</v>
      </c>
      <c r="EK134" t="e">
        <f>HLOOKUP(HISVAL!EK$1,'CARTERA GESTION CHALLENGE'!$A$1:$EF$4997,2,FALSE)</f>
        <v>#N/A</v>
      </c>
      <c r="EL134" t="e">
        <f>HLOOKUP(HISVAL!EL$1,'CARTERA GESTION CHALLENGE'!$A$1:$EF$4997,2,FALSE)</f>
        <v>#N/A</v>
      </c>
      <c r="EM134" t="e">
        <f>HLOOKUP(HISVAL!EM$1,'CARTERA GESTION CHALLENGE'!$A$1:$EF$4997,2,FALSE)</f>
        <v>#N/A</v>
      </c>
      <c r="EN134" t="e">
        <f>HLOOKUP(HISVAL!EN$1,'CARTERA GESTION CHALLENGE'!$A$1:$EF$4997,2,FALSE)</f>
        <v>#N/A</v>
      </c>
      <c r="EO134" t="e">
        <f>HLOOKUP(HISVAL!EO$1,'CARTERA GESTION CHALLENGE'!$A$1:$EF$4997,2,FALSE)</f>
        <v>#N/A</v>
      </c>
      <c r="EP134" t="e">
        <f>HLOOKUP(HISVAL!EP$1,'CARTERA GESTION CHALLENGE'!$A$1:$EF$4997,2,FALSE)</f>
        <v>#N/A</v>
      </c>
      <c r="EQ134" t="e">
        <f>HLOOKUP(HISVAL!EQ$1,'CARTERA GESTION CHALLENGE'!$A$1:$EF$4997,2,FALSE)</f>
        <v>#N/A</v>
      </c>
      <c r="ER134" t="e">
        <f>HLOOKUP(HISVAL!ER$1,'CARTERA GESTION CHALLENGE'!$A$1:$EF$4997,2,FALSE)</f>
        <v>#N/A</v>
      </c>
      <c r="ES134" t="e">
        <f>HLOOKUP(HISVAL!ES$1,'CARTERA GESTION CHALLENGE'!$A$1:$EF$4997,2,FALSE)</f>
        <v>#N/A</v>
      </c>
      <c r="ET134" t="e">
        <f>HLOOKUP(HISVAL!ET$1,'CARTERA GESTION CHALLENGE'!$A$1:$EF$4997,2,FALSE)</f>
        <v>#N/A</v>
      </c>
      <c r="EU134" t="e">
        <f>HLOOKUP(HISVAL!EU$1,'CARTERA GESTION CHALLENGE'!$A$1:$EF$4997,2,FALSE)</f>
        <v>#N/A</v>
      </c>
      <c r="EV134" t="e">
        <f>HLOOKUP(HISVAL!EV$1,'CARTERA GESTION CHALLENGE'!$A$1:$EF$4997,2,FALSE)</f>
        <v>#N/A</v>
      </c>
      <c r="EW134" t="e">
        <f>HLOOKUP(HISVAL!EW$1,'CARTERA GESTION CHALLENGE'!$A$1:$EF$4997,2,FALSE)</f>
        <v>#N/A</v>
      </c>
      <c r="EX134" t="e">
        <f>HLOOKUP(HISVAL!EX$1,'CARTERA GESTION CHALLENGE'!$A$1:$EF$4997,2,FALSE)</f>
        <v>#N/A</v>
      </c>
      <c r="EY134" t="e">
        <f>HLOOKUP(HISVAL!EY$1,'CARTERA GESTION CHALLENGE'!$A$1:$EF$4997,2,FALSE)</f>
        <v>#N/A</v>
      </c>
      <c r="EZ134" t="e">
        <f>HLOOKUP(HISVAL!EZ$1,'CARTERA GESTION CHALLENGE'!$A$1:$EF$4997,2,FALSE)</f>
        <v>#N/A</v>
      </c>
      <c r="FA134" t="e">
        <f>HLOOKUP(HISVAL!FA$1,'CARTERA GESTION CHALLENGE'!$A$1:$EF$4997,2,FALSE)</f>
        <v>#N/A</v>
      </c>
      <c r="FB134" t="e">
        <f>HLOOKUP(HISVAL!FB$1,'CARTERA GESTION CHALLENGE'!$A$1:$EF$4997,2,FALSE)</f>
        <v>#N/A</v>
      </c>
      <c r="FC134" t="e">
        <f>HLOOKUP(HISVAL!FC$1,'CARTERA GESTION CHALLENGE'!$A$1:$EF$4997,2,FALSE)</f>
        <v>#N/A</v>
      </c>
      <c r="FD134" t="e">
        <f>HLOOKUP(HISVAL!FD$1,'CARTERA GESTION CHALLENGE'!$A$1:$EF$4997,2,FALSE)</f>
        <v>#N/A</v>
      </c>
      <c r="FE134" t="e">
        <f>HLOOKUP(HISVAL!FE$1,'CARTERA GESTION CHALLENGE'!$A$1:$EF$4997,2,FALSE)</f>
        <v>#N/A</v>
      </c>
      <c r="FF134" t="e">
        <f>HLOOKUP(HISVAL!FF$1,'CARTERA GESTION CHALLENGE'!$A$1:$EF$4997,2,FALSE)</f>
        <v>#N/A</v>
      </c>
      <c r="FG134" t="e">
        <f>HLOOKUP(HISVAL!FG$1,'CARTERA GESTION CHALLENGE'!$A$1:$EF$4997,2,FALSE)</f>
        <v>#N/A</v>
      </c>
      <c r="FH134" t="e">
        <f>HLOOKUP(HISVAL!FH$1,'CARTERA GESTION CHALLENGE'!$A$1:$EF$4997,2,FALSE)</f>
        <v>#N/A</v>
      </c>
      <c r="FI134" t="e">
        <f>HLOOKUP(HISVAL!FI$1,'CARTERA GESTION CHALLENGE'!$A$1:$EF$4997,2,FALSE)</f>
        <v>#N/A</v>
      </c>
      <c r="FJ134" t="e">
        <f>HLOOKUP(HISVAL!FJ$1,'CARTERA GESTION CHALLENGE'!$A$1:$EF$4997,2,FALSE)</f>
        <v>#N/A</v>
      </c>
      <c r="FK134" t="e">
        <f>HLOOKUP(HISVAL!FK$1,'CARTERA GESTION CHALLENGE'!$A$1:$EF$4997,2,FALSE)</f>
        <v>#N/A</v>
      </c>
      <c r="FL134" t="e">
        <f>HLOOKUP(HISVAL!FL$1,'CARTERA GESTION CHALLENGE'!$A$1:$EF$4997,2,FALSE)</f>
        <v>#N/A</v>
      </c>
      <c r="FM134" t="e">
        <f>HLOOKUP(HISVAL!FM$1,'CARTERA GESTION CHALLENGE'!$A$1:$EF$4997,2,FALSE)</f>
        <v>#N/A</v>
      </c>
      <c r="FN134" t="e">
        <f>HLOOKUP(HISVAL!FN$1,'CARTERA GESTION CHALLENGE'!$A$1:$EF$4997,2,FALSE)</f>
        <v>#N/A</v>
      </c>
      <c r="FO134" t="e">
        <f>HLOOKUP(HISVAL!FO$1,'CARTERA GESTION CHALLENGE'!$A$1:$EF$4997,2,FALSE)</f>
        <v>#N/A</v>
      </c>
      <c r="FP134" t="e">
        <f>HLOOKUP(HISVAL!FP$1,'CARTERA GESTION CHALLENGE'!$A$1:$EF$4997,2,FALSE)</f>
        <v>#N/A</v>
      </c>
      <c r="FQ134" t="e">
        <f>HLOOKUP(HISVAL!FQ$1,'CARTERA GESTION CHALLENGE'!$A$1:$EF$4997,2,FALSE)</f>
        <v>#N/A</v>
      </c>
      <c r="FR134" t="e">
        <f>HLOOKUP(HISVAL!FR$1,'CARTERA GESTION CHALLENGE'!$A$1:$EF$4997,2,FALSE)</f>
        <v>#N/A</v>
      </c>
      <c r="FS134" t="e">
        <f>HLOOKUP(HISVAL!FS$1,'CARTERA GESTION CHALLENGE'!$A$1:$EF$4997,2,FALSE)</f>
        <v>#N/A</v>
      </c>
      <c r="FT134" t="e">
        <f>HLOOKUP(HISVAL!FT$1,'CARTERA GESTION CHALLENGE'!$A$1:$EF$4997,2,FALSE)</f>
        <v>#N/A</v>
      </c>
      <c r="FU134" t="e">
        <f>HLOOKUP(HISVAL!FU$1,'CARTERA GESTION CHALLENGE'!$A$1:$EF$4997,2,FALSE)</f>
        <v>#N/A</v>
      </c>
      <c r="FV134" t="e">
        <f>HLOOKUP(HISVAL!FV$1,'CARTERA GESTION CHALLENGE'!$A$1:$EF$4997,2,FALSE)</f>
        <v>#N/A</v>
      </c>
      <c r="FW134" t="e">
        <f>HLOOKUP(HISVAL!FW$1,'CARTERA GESTION CHALLENGE'!$A$1:$EF$4997,2,FALSE)</f>
        <v>#N/A</v>
      </c>
      <c r="FX134" t="e">
        <f>HLOOKUP(HISVAL!FX$1,'CARTERA GESTION CHALLENGE'!$A$1:$EF$4997,2,FALSE)</f>
        <v>#N/A</v>
      </c>
      <c r="FY134" t="e">
        <f>HLOOKUP(HISVAL!FY$1,'CARTERA GESTION CHALLENGE'!$A$1:$EF$4997,2,FALSE)</f>
        <v>#N/A</v>
      </c>
      <c r="FZ134" t="e">
        <f>HLOOKUP(HISVAL!FZ$1,'CARTERA GESTION CHALLENGE'!$A$1:$EF$4997,2,FALSE)</f>
        <v>#N/A</v>
      </c>
      <c r="GA134" t="e">
        <f>HLOOKUP(HISVAL!GA$1,'CARTERA GESTION CHALLENGE'!$A$1:$EF$4997,2,FALSE)</f>
        <v>#N/A</v>
      </c>
      <c r="GB134" t="e">
        <f>HLOOKUP(HISVAL!GB$1,'CARTERA GESTION CHALLENGE'!$A$1:$EF$4997,2,FALSE)</f>
        <v>#N/A</v>
      </c>
      <c r="GC134" t="e">
        <f>HLOOKUP(HISVAL!GC$1,'CARTERA GESTION CHALLENGE'!$A$1:$EF$4997,2,FALSE)</f>
        <v>#N/A</v>
      </c>
      <c r="GD134" t="e">
        <f>HLOOKUP(HISVAL!GD$1,'CARTERA GESTION CHALLENGE'!$A$1:$EF$4997,2,FALSE)</f>
        <v>#N/A</v>
      </c>
      <c r="GE134" t="e">
        <f>HLOOKUP(HISVAL!GE$1,'CARTERA GESTION CHALLENGE'!$A$1:$EF$4997,2,FALSE)</f>
        <v>#N/A</v>
      </c>
      <c r="GF134" t="e">
        <f>HLOOKUP(HISVAL!GF$1,'CARTERA GESTION CHALLENGE'!$A$1:$EF$4997,2,FALSE)</f>
        <v>#N/A</v>
      </c>
      <c r="GG134" t="e">
        <f>HLOOKUP(HISVAL!GG$1,'CARTERA GESTION CHALLENGE'!$A$1:$EF$4997,2,FALSE)</f>
        <v>#N/A</v>
      </c>
      <c r="GH134" t="e">
        <f>HLOOKUP(HISVAL!GH$1,'CARTERA GESTION CHALLENGE'!$A$1:$EF$4997,2,FALSE)</f>
        <v>#N/A</v>
      </c>
      <c r="GI134" t="e">
        <f>HLOOKUP(HISVAL!GI$1,'CARTERA GESTION CHALLENGE'!$A$1:$EF$4997,2,FALSE)</f>
        <v>#N/A</v>
      </c>
      <c r="GJ134" t="e">
        <f>HLOOKUP(HISVAL!GJ$1,'CARTERA GESTION CHALLENGE'!$A$1:$EF$4997,2,FALSE)</f>
        <v>#N/A</v>
      </c>
      <c r="GK134" t="e">
        <f>HLOOKUP(HISVAL!GK$1,'CARTERA GESTION CHALLENGE'!$A$1:$EF$4997,2,FALSE)</f>
        <v>#N/A</v>
      </c>
      <c r="GL134" t="e">
        <f>HLOOKUP(HISVAL!GL$1,'CARTERA GESTION CHALLENGE'!$A$1:$EF$4997,2,FALSE)</f>
        <v>#N/A</v>
      </c>
      <c r="GM134" t="e">
        <f>HLOOKUP(HISVAL!GM$1,'CARTERA GESTION CHALLENGE'!$A$1:$EF$4997,2,FALSE)</f>
        <v>#N/A</v>
      </c>
      <c r="GN134" t="e">
        <f>HLOOKUP(HISVAL!GN$1,'CARTERA GESTION CHALLENGE'!$A$1:$EF$4997,2,FALSE)</f>
        <v>#N/A</v>
      </c>
      <c r="GO134" t="e">
        <f>HLOOKUP(HISVAL!GO$1,'CARTERA GESTION CHALLENGE'!$A$1:$EF$4997,2,FALSE)</f>
        <v>#N/A</v>
      </c>
      <c r="GP134" t="e">
        <f>HLOOKUP(HISVAL!GP$1,'CARTERA GESTION CHALLENGE'!$A$1:$EF$4997,2,FALSE)</f>
        <v>#N/A</v>
      </c>
      <c r="GQ134" t="e">
        <f>HLOOKUP(HISVAL!GQ$1,'CARTERA GESTION CHALLENGE'!$A$1:$EF$4997,2,FALSE)</f>
        <v>#N/A</v>
      </c>
      <c r="GR134" t="e">
        <f>HLOOKUP(HISVAL!GR$1,'CARTERA GESTION CHALLENGE'!$A$1:$EF$4997,2,FALSE)</f>
        <v>#N/A</v>
      </c>
      <c r="GS134" t="e">
        <f>HLOOKUP(HISVAL!GS$1,'CARTERA GESTION CHALLENGE'!$A$1:$EF$4997,2,FALSE)</f>
        <v>#N/A</v>
      </c>
      <c r="GT134" t="e">
        <f>HLOOKUP(HISVAL!GT$1,'CARTERA GESTION CHALLENGE'!$A$1:$EF$4997,2,FALSE)</f>
        <v>#N/A</v>
      </c>
      <c r="GU134" t="e">
        <f>HLOOKUP(HISVAL!GU$1,'CARTERA GESTION CHALLENGE'!$A$1:$EF$4997,2,FALSE)</f>
        <v>#N/A</v>
      </c>
      <c r="GV134" t="e">
        <f>HLOOKUP(HISVAL!GV$1,'CARTERA GESTION CHALLENGE'!$A$1:$EF$4997,2,FALSE)</f>
        <v>#N/A</v>
      </c>
      <c r="GW134" t="e">
        <f>HLOOKUP(HISVAL!GW$1,'CARTERA GESTION CHALLENGE'!$A$1:$EF$4997,2,FALSE)</f>
        <v>#N/A</v>
      </c>
      <c r="GX134" t="e">
        <f>HLOOKUP(HISVAL!GX$1,'CARTERA GESTION CHALLENGE'!$A$1:$EF$4997,2,FALSE)</f>
        <v>#N/A</v>
      </c>
      <c r="GY134" t="e">
        <f>HLOOKUP(HISVAL!GY$1,'CARTERA GESTION CHALLENGE'!$A$1:$EF$4997,2,FALSE)</f>
        <v>#N/A</v>
      </c>
      <c r="GZ134" t="e">
        <f>HLOOKUP(HISVAL!GZ$1,'CARTERA GESTION CHALLENGE'!$A$1:$EF$4997,2,FALSE)</f>
        <v>#N/A</v>
      </c>
      <c r="HA134" t="e">
        <f>HLOOKUP(HISVAL!HA$1,'CARTERA GESTION CHALLENGE'!$A$1:$EF$4997,2,FALSE)</f>
        <v>#N/A</v>
      </c>
      <c r="HB134" t="e">
        <f>HLOOKUP(HISVAL!HB$1,'CARTERA GESTION CHALLENGE'!$A$1:$EF$4997,2,FALSE)</f>
        <v>#N/A</v>
      </c>
      <c r="HC134" t="e">
        <f>HLOOKUP(HISVAL!HC$1,'CARTERA GESTION CHALLENGE'!$A$1:$EF$4997,2,FALSE)</f>
        <v>#N/A</v>
      </c>
      <c r="HD134" t="e">
        <f>HLOOKUP(HISVAL!HD$1,'CARTERA GESTION CHALLENGE'!$A$1:$EF$4997,2,FALSE)</f>
        <v>#N/A</v>
      </c>
      <c r="HE134" t="e">
        <f>HLOOKUP(HISVAL!HE$1,'CARTERA GESTION CHALLENGE'!$A$1:$EF$4997,2,FALSE)</f>
        <v>#N/A</v>
      </c>
      <c r="HF134" t="e">
        <f>HLOOKUP(HISVAL!HF$1,'CARTERA GESTION CHALLENGE'!$A$1:$EF$4997,2,FALSE)</f>
        <v>#N/A</v>
      </c>
      <c r="HG134" t="e">
        <f>HLOOKUP(HISVAL!HG$1,'CARTERA GESTION CHALLENGE'!$A$1:$EF$4997,2,FALSE)</f>
        <v>#N/A</v>
      </c>
      <c r="HH134" t="e">
        <f>HLOOKUP(HISVAL!HH$1,'CARTERA GESTION CHALLENGE'!$A$1:$EF$4997,2,FALSE)</f>
        <v>#N/A</v>
      </c>
      <c r="HI134" t="e">
        <f>HLOOKUP(HISVAL!HI$1,'CARTERA GESTION CHALLENGE'!$A$1:$EF$4997,2,FALSE)</f>
        <v>#N/A</v>
      </c>
      <c r="HJ134" t="e">
        <f>HLOOKUP(HISVAL!HJ$1,'CARTERA GESTION CHALLENGE'!$A$1:$EF$4997,2,FALSE)</f>
        <v>#N/A</v>
      </c>
      <c r="HK134" t="e">
        <f>HLOOKUP(HISVAL!HK$1,'CARTERA GESTION CHALLENGE'!$A$1:$EF$4997,2,FALSE)</f>
        <v>#N/A</v>
      </c>
      <c r="HL134" t="e">
        <f>HLOOKUP(HISVAL!HL$1,'CARTERA GESTION CHALLENGE'!$A$1:$EF$4997,2,FALSE)</f>
        <v>#N/A</v>
      </c>
      <c r="HM134" t="e">
        <f>HLOOKUP(HISVAL!HM$1,'CARTERA GESTION CHALLENGE'!$A$1:$EF$4997,2,FALSE)</f>
        <v>#N/A</v>
      </c>
      <c r="HN134" t="e">
        <f>HLOOKUP(HISVAL!HN$1,'CARTERA GESTION CHALLENGE'!$A$1:$EF$4997,2,FALSE)</f>
        <v>#N/A</v>
      </c>
      <c r="HO134" t="e">
        <f>HLOOKUP(HISVAL!HO$1,'CARTERA GESTION CHALLENGE'!$A$1:$EF$4997,2,FALSE)</f>
        <v>#N/A</v>
      </c>
      <c r="HP134" t="e">
        <f>HLOOKUP(HISVAL!HP$1,'CARTERA GESTION CHALLENGE'!$A$1:$EF$4997,2,FALSE)</f>
        <v>#N/A</v>
      </c>
      <c r="HQ134" t="e">
        <f>HLOOKUP(HISVAL!HQ$1,'CARTERA GESTION CHALLENGE'!$A$1:$EF$4997,2,FALSE)</f>
        <v>#N/A</v>
      </c>
      <c r="HR134" t="e">
        <f>HLOOKUP(HISVAL!HR$1,'CARTERA GESTION CHALLENGE'!$A$1:$EF$4997,2,FALSE)</f>
        <v>#N/A</v>
      </c>
      <c r="HS134" t="e">
        <f>HLOOKUP(HISVAL!HS$1,'CARTERA GESTION CHALLENGE'!$A$1:$EF$4997,2,FALSE)</f>
        <v>#N/A</v>
      </c>
      <c r="HT134" t="e">
        <f>HLOOKUP(HISVAL!HT$1,'CARTERA GESTION CHALLENGE'!$A$1:$EF$4997,2,FALSE)</f>
        <v>#N/A</v>
      </c>
      <c r="HU134" t="e">
        <f>HLOOKUP(HISVAL!HU$1,'CARTERA GESTION CHALLENGE'!$A$1:$EF$4997,2,FALSE)</f>
        <v>#N/A</v>
      </c>
      <c r="HV134" t="e">
        <f>HLOOKUP(HISVAL!HV$1,'CARTERA GESTION CHALLENGE'!$A$1:$EF$4997,2,FALSE)</f>
        <v>#N/A</v>
      </c>
      <c r="HW134" t="e">
        <f>HLOOKUP(HISVAL!HW$1,'CARTERA GESTION CHALLENGE'!$A$1:$EF$4997,2,FALSE)</f>
        <v>#N/A</v>
      </c>
      <c r="HX134" t="e">
        <f>HLOOKUP(HISVAL!HX$1,'CARTERA GESTION CHALLENGE'!$A$1:$EF$4997,2,FALSE)</f>
        <v>#N/A</v>
      </c>
      <c r="HY134" t="e">
        <f>HLOOKUP(HISVAL!HY$1,'CARTERA GESTION CHALLENGE'!$A$1:$EF$4997,2,FALSE)</f>
        <v>#N/A</v>
      </c>
      <c r="HZ134" t="e">
        <f>HLOOKUP(HISVAL!HZ$1,'CARTERA GESTION CHALLENGE'!$A$1:$EF$4997,2,FALSE)</f>
        <v>#N/A</v>
      </c>
      <c r="IA134" t="e">
        <f>HLOOKUP(HISVAL!IA$1,'CARTERA GESTION CHALLENGE'!$A$1:$EF$4997,2,FALSE)</f>
        <v>#N/A</v>
      </c>
      <c r="IB134" t="e">
        <f>HLOOKUP(HISVAL!IB$1,'CARTERA GESTION CHALLENGE'!$A$1:$EF$4997,2,FALSE)</f>
        <v>#N/A</v>
      </c>
      <c r="IC134" t="e">
        <f>HLOOKUP(HISVAL!IC$1,'CARTERA GESTION CHALLENGE'!$A$1:$EF$4997,2,FALSE)</f>
        <v>#N/A</v>
      </c>
      <c r="ID134" t="e">
        <f>HLOOKUP(HISVAL!ID$1,'CARTERA GESTION CHALLENGE'!$A$1:$EF$4997,2,FALSE)</f>
        <v>#N/A</v>
      </c>
      <c r="IE134" t="e">
        <f>HLOOKUP(HISVAL!IE$1,'CARTERA GESTION CHALLENGE'!$A$1:$EF$4997,2,FALSE)</f>
        <v>#N/A</v>
      </c>
      <c r="IF134" t="e">
        <f>HLOOKUP(HISVAL!IF$1,'CARTERA GESTION CHALLENGE'!$A$1:$EF$4997,2,FALSE)</f>
        <v>#N/A</v>
      </c>
      <c r="IG134" t="e">
        <f>HLOOKUP(HISVAL!IG$1,'CARTERA GESTION CHALLENGE'!$A$1:$EF$4997,2,FALSE)</f>
        <v>#N/A</v>
      </c>
      <c r="IH134" t="e">
        <f>HLOOKUP(HISVAL!IH$1,'CARTERA GESTION CHALLENGE'!$A$1:$EF$4997,2,FALSE)</f>
        <v>#N/A</v>
      </c>
      <c r="II134" t="e">
        <f>HLOOKUP(HISVAL!II$1,'CARTERA GESTION CHALLENGE'!$A$1:$EF$4997,2,FALSE)</f>
        <v>#N/A</v>
      </c>
      <c r="IJ134" t="e">
        <f>HLOOKUP(HISVAL!IJ$1,'CARTERA GESTION CHALLENGE'!$A$1:$EF$4997,2,FALSE)</f>
        <v>#N/A</v>
      </c>
      <c r="IK134" t="e">
        <f>HLOOKUP(HISVAL!IK$1,'CARTERA GESTION CHALLENGE'!$A$1:$EF$4997,2,FALSE)</f>
        <v>#N/A</v>
      </c>
      <c r="IL134" t="e">
        <f>HLOOKUP(HISVAL!IL$1,'CARTERA GESTION CHALLENGE'!$A$1:$EF$4997,2,FALSE)</f>
        <v>#N/A</v>
      </c>
      <c r="IM134" t="e">
        <f>HLOOKUP(HISVAL!IM$1,'CARTERA GESTION CHALLENGE'!$A$1:$EF$4997,2,FALSE)</f>
        <v>#N/A</v>
      </c>
    </row>
    <row r="135" spans="1:247" x14ac:dyDescent="0.2">
      <c r="A135" s="11" t="str">
        <f>IF('CARTERA GESTION CHALLENGE'!E132="","",'CARTERA GESTION CHALLENGE'!E132)</f>
        <v/>
      </c>
      <c r="B135" s="12" t="str">
        <f>IF('CARTERA GESTION CHALLENGE'!AT132="","",'CARTERA GESTION CHALLENGE'!AT132)</f>
        <v/>
      </c>
      <c r="C135" s="13" t="str">
        <f>IF('CARTERA GESTION CHALLENGE'!S132="","",'CARTERA GESTION CHALLENGE'!S132)</f>
        <v/>
      </c>
      <c r="D135" s="14" t="str">
        <f>IF('CARTERA GESTION CHALLENGE'!O132="","",'CARTERA GESTION CHALLENGE'!O132)</f>
        <v/>
      </c>
      <c r="E135" s="14" t="str">
        <f>IF('CARTERA GESTION CHALLENGE'!G132="","",'CARTERA GESTION CHALLENGE'!G132)</f>
        <v/>
      </c>
      <c r="F135" s="14" t="str">
        <f>IF('CARTERA GESTION CHALLENGE'!P132="","",'CARTERA GESTION CHALLENGE'!P132)</f>
        <v/>
      </c>
      <c r="G135" s="14" t="str">
        <f>IF('CARTERA GESTION CHALLENGE'!DZ132="","",'CARTERA GESTION CHALLENGE'!DZ132)</f>
        <v/>
      </c>
      <c r="J135" s="14" t="str">
        <f>IF('CARTERA GESTION CHALLENGE'!AF132="","",'CARTERA GESTION CHALLENGE'!AF132)</f>
        <v/>
      </c>
      <c r="K135" s="14" t="str" cm="1">
        <f t="array" ref="K135">_xll.BDP(G135&amp;" EQUITY","PARENT_TICKER_EXCHANGE")</f>
        <v>#N/A Invalid Security</v>
      </c>
      <c r="L135" t="str">
        <f>IF('CARTERA GESTION CHALLENGE'!A132="","",'CARTERA GESTION CHALLENGE'!A132)</f>
        <v/>
      </c>
      <c r="M135" s="14" t="str">
        <f>IF('CARTERA GESTION CHALLENGE'!AV132="","",'CARTERA GESTION CHALLENGE'!AV132)</f>
        <v/>
      </c>
      <c r="N135" s="14" t="str">
        <f>IF('CARTERA GESTION CHALLENGE'!AK132="","",'CARTERA GESTION CHALLENGE'!AK132)</f>
        <v/>
      </c>
      <c r="O135" t="str">
        <f>IF('CARTERA GESTION CHALLENGE'!AW132="","",'CARTERA GESTION CHALLENGE'!AW132)</f>
        <v/>
      </c>
      <c r="P135" t="str">
        <f>IF('CARTERA GESTION CHALLENGE'!DP132="","",'CARTERA GESTION CHALLENGE'!DP132)</f>
        <v/>
      </c>
      <c r="Q135" t="str">
        <f>IF('CARTERA GESTION CHALLENGE'!D132="","",'CARTERA GESTION CHALLENGE'!D132)</f>
        <v/>
      </c>
      <c r="R135" t="str">
        <f>IF('CARTERA GESTION CHALLENGE'!AX132="","",'CARTERA GESTION CHALLENGE'!AX132)</f>
        <v/>
      </c>
      <c r="S135" t="str">
        <f>IF('CARTERA GESTION CHALLENGE'!AY132="","",'CARTERA GESTION CHALLENGE'!AY132)</f>
        <v/>
      </c>
      <c r="T135" t="str">
        <f>IF('CARTERA GESTION CHALLENGE'!L132="","",'CARTERA GESTION CHALLENGE'!L132)</f>
        <v/>
      </c>
      <c r="U135" t="str">
        <f>IF('CARTERA GESTION CHALLENGE'!AZ132="","",'CARTERA GESTION CHALLENGE'!AZ132)</f>
        <v/>
      </c>
      <c r="V135" t="str">
        <f>IF('CARTERA GESTION CHALLENGE'!BA132="","",'CARTERA GESTION CHALLENGE'!BA132)</f>
        <v/>
      </c>
      <c r="W135" t="str">
        <f>IF('CARTERA GESTION CHALLENGE'!AH132="","",'CARTERA GESTION CHALLENGE'!AH132)</f>
        <v/>
      </c>
      <c r="X135" t="str">
        <f>IF('CARTERA GESTION CHALLENGE'!AJ132="","",'CARTERA GESTION CHALLENGE'!AJ132)</f>
        <v/>
      </c>
      <c r="Y135" t="str">
        <f>IF('CARTERA GESTION CHALLENGE'!B132="","",'CARTERA GESTION CHALLENGE'!B132)</f>
        <v/>
      </c>
      <c r="Z135" t="str">
        <f>IF('CARTERA GESTION CHALLENGE'!AE132="","",'CARTERA GESTION CHALLENGE'!AE132)</f>
        <v/>
      </c>
      <c r="AA135" t="str">
        <f>IF('CARTERA GESTION CHALLENGE'!BB132="","",'CARTERA GESTION CHALLENGE'!BB132)</f>
        <v/>
      </c>
      <c r="AC135" t="str">
        <f>IF('CARTERA GESTION CHALLENGE'!BC132="","",'CARTERA GESTION CHALLENGE'!BC132)</f>
        <v/>
      </c>
      <c r="AD135" t="str">
        <f>IF('CARTERA GESTION CHALLENGE'!BD132="","",'CARTERA GESTION CHALLENGE'!BD132)</f>
        <v/>
      </c>
      <c r="AE135" t="str">
        <f>IF('CARTERA GESTION CHALLENGE'!BE132="","",'CARTERA GESTION CHALLENGE'!BE132)</f>
        <v/>
      </c>
      <c r="AF135" t="str">
        <f>IF('CARTERA GESTION CHALLENGE'!BF132="","",'CARTERA GESTION CHALLENGE'!BF132)</f>
        <v/>
      </c>
      <c r="AG135" t="str">
        <f>IF('CARTERA GESTION CHALLENGE'!BG132="","",'CARTERA GESTION CHALLENGE'!BG132)</f>
        <v/>
      </c>
      <c r="AH135" t="str">
        <f>IF('CARTERA GESTION CHALLENGE'!BH132="","",'CARTERA GESTION CHALLENGE'!BH132)</f>
        <v/>
      </c>
      <c r="AI135" t="str">
        <f>IF('CARTERA GESTION CHALLENGE'!BI132="","",'CARTERA GESTION CHALLENGE'!BI132)</f>
        <v/>
      </c>
      <c r="AJ135" t="str">
        <f>IF('CARTERA GESTION CHALLENGE'!BJ132="","",'CARTERA GESTION CHALLENGE'!BJ132)</f>
        <v/>
      </c>
      <c r="AK135" t="str">
        <f>IF('CARTERA GESTION CHALLENGE'!BK132="","",'CARTERA GESTION CHALLENGE'!BK132)</f>
        <v/>
      </c>
      <c r="AL135" t="str">
        <f>IF('CARTERA GESTION CHALLENGE'!BL132="","",'CARTERA GESTION CHALLENGE'!BL132)</f>
        <v/>
      </c>
      <c r="AM135" t="str">
        <f>IF('CARTERA GESTION CHALLENGE'!BM132="","",'CARTERA GESTION CHALLENGE'!BM132)</f>
        <v/>
      </c>
      <c r="AN135" t="str">
        <f>IF('CARTERA GESTION CHALLENGE'!BN132="","",'CARTERA GESTION CHALLENGE'!BN132)</f>
        <v/>
      </c>
      <c r="AO135" t="str">
        <f>IF('CARTERA GESTION CHALLENGE'!BO132="","",'CARTERA GESTION CHALLENGE'!BO132)</f>
        <v/>
      </c>
      <c r="AP135" t="str">
        <f>IF('CARTERA GESTION CHALLENGE'!BP132="","",'CARTERA GESTION CHALLENGE'!BP132)</f>
        <v/>
      </c>
      <c r="AQ135" t="str">
        <f>IF('CARTERA GESTION CHALLENGE'!BQ132="","",'CARTERA GESTION CHALLENGE'!BQ132)</f>
        <v/>
      </c>
      <c r="AR135" t="str">
        <f>IF('CARTERA GESTION CHALLENGE'!BR132="","",'CARTERA GESTION CHALLENGE'!BR132)</f>
        <v/>
      </c>
      <c r="AT135" t="str">
        <f>IF('CARTERA GESTION CHALLENGE'!BS132="","",'CARTERA GESTION CHALLENGE'!BS132)</f>
        <v/>
      </c>
      <c r="AU135" t="str">
        <f>IF('CARTERA GESTION CHALLENGE'!BT132="","",'CARTERA GESTION CHALLENGE'!BT132)</f>
        <v/>
      </c>
      <c r="AV135" t="str">
        <f>HLOOKUP(HISVAL!AV$1,'CARTERA GESTION CHALLENGE'!$A$1:$EF$4997,2,FALSE)</f>
        <v>S</v>
      </c>
      <c r="AW135" t="str">
        <f>HLOOKUP(HISVAL!AW$1,'CARTERA GESTION CHALLENGE'!$A$1:$EF$4997,2,FALSE)</f>
        <v>S</v>
      </c>
      <c r="AX135" t="str">
        <f>HLOOKUP(HISVAL!AX$1,'CARTERA GESTION CHALLENGE'!$A$1:$EF$4997,2,FALSE)</f>
        <v>1</v>
      </c>
      <c r="AY135">
        <f>HLOOKUP(HISVAL!AY$1,'CARTERA GESTION CHALLENGE'!$A$1:$EF$4997,2,FALSE)</f>
        <v>1</v>
      </c>
      <c r="AZ135">
        <f>HLOOKUP(HISVAL!AZ$1,'CARTERA GESTION CHALLENGE'!$A$1:$EF$4997,2,FALSE)</f>
        <v>0</v>
      </c>
      <c r="BA135">
        <f>HLOOKUP(HISVAL!BA$1,'CARTERA GESTION CHALLENGE'!$A$1:$EF$4997,2,FALSE)</f>
        <v>44586</v>
      </c>
      <c r="BB135">
        <f>HLOOKUP(HISVAL!BB$1,'CARTERA GESTION CHALLENGE'!$A$1:$EF$4997,2,FALSE)</f>
        <v>-8000</v>
      </c>
      <c r="BC135">
        <f>HLOOKUP(HISVAL!BC$1,'CARTERA GESTION CHALLENGE'!$A$1:$EF$4997,2,FALSE)</f>
        <v>0</v>
      </c>
      <c r="BD135">
        <f>HLOOKUP(HISVAL!BD$1,'CARTERA GESTION CHALLENGE'!$A$1:$EF$4997,2,FALSE)</f>
        <v>0</v>
      </c>
      <c r="BE135">
        <f>HLOOKUP(HISVAL!BE$1,'CARTERA GESTION CHALLENGE'!$A$1:$EF$4997,2,FALSE)</f>
        <v>2</v>
      </c>
      <c r="BF135">
        <f>HLOOKUP(HISVAL!BF$1,'CARTERA GESTION CHALLENGE'!$A$1:$EF$4997,2,FALSE)</f>
        <v>0</v>
      </c>
      <c r="BG135">
        <f>HLOOKUP(HISVAL!BG$1,'CARTERA GESTION CHALLENGE'!$A$1:$EF$4997,2,FALSE)</f>
        <v>0</v>
      </c>
      <c r="BH135" t="str">
        <f>HLOOKUP(HISVAL!BH$1,'CARTERA GESTION CHALLENGE'!$A$1:$EF$4997,2,FALSE)</f>
        <v>N</v>
      </c>
      <c r="BI135">
        <f>HLOOKUP(HISVAL!BI$1,'CARTERA GESTION CHALLENGE'!$A$1:$EF$4997,2,FALSE)</f>
        <v>0</v>
      </c>
      <c r="BJ135">
        <f>HLOOKUP(HISVAL!BJ$1,'CARTERA GESTION CHALLENGE'!$A$1:$EF$4997,2,FALSE)</f>
        <v>0</v>
      </c>
      <c r="BK135">
        <f>HLOOKUP(HISVAL!BK$1,'CARTERA GESTION CHALLENGE'!$A$1:$EF$4997,2,FALSE)</f>
        <v>0</v>
      </c>
      <c r="BL135">
        <f>HLOOKUP(HISVAL!BL$1,'CARTERA GESTION CHALLENGE'!$A$1:$EF$4997,2,FALSE)</f>
        <v>0</v>
      </c>
      <c r="BM135">
        <f>HLOOKUP(HISVAL!BM$1,'CARTERA GESTION CHALLENGE'!$A$1:$EF$4997,2,FALSE)</f>
        <v>0</v>
      </c>
      <c r="BN135">
        <f>HLOOKUP(HISVAL!BN$1,'CARTERA GESTION CHALLENGE'!$A$1:$EF$4997,2,FALSE)</f>
        <v>0</v>
      </c>
      <c r="BO135">
        <f>HLOOKUP(HISVAL!BO$1,'CARTERA GESTION CHALLENGE'!$A$1:$EF$4997,2,FALSE)</f>
        <v>0</v>
      </c>
      <c r="BP135">
        <f>HLOOKUP(HISVAL!BP$1,'CARTERA GESTION CHALLENGE'!$A$1:$EF$4997,2,FALSE)</f>
        <v>0</v>
      </c>
      <c r="BQ135">
        <f>HLOOKUP(HISVAL!BQ$1,'CARTERA GESTION CHALLENGE'!$A$1:$EF$4997,2,FALSE)</f>
        <v>0</v>
      </c>
      <c r="BR135">
        <f>HLOOKUP(HISVAL!BR$1,'CARTERA GESTION CHALLENGE'!$A$1:$EF$4997,2,FALSE)</f>
        <v>0</v>
      </c>
      <c r="BS135">
        <f>HLOOKUP(HISVAL!BS$1,'CARTERA GESTION CHALLENGE'!$A$1:$EF$4997,2,FALSE)</f>
        <v>0</v>
      </c>
      <c r="BT135">
        <f>HLOOKUP(HISVAL!BT$1,'CARTERA GESTION CHALLENGE'!$A$1:$EF$4997,2,FALSE)</f>
        <v>219452.29</v>
      </c>
      <c r="BU135">
        <f>HLOOKUP(HISVAL!BU$1,'CARTERA GESTION CHALLENGE'!$A$1:$EF$4997,2,FALSE)</f>
        <v>0</v>
      </c>
      <c r="BV135">
        <f>HLOOKUP(HISVAL!BV$1,'CARTERA GESTION CHALLENGE'!$A$1:$EF$4997,2,FALSE)</f>
        <v>4</v>
      </c>
      <c r="BW135">
        <f>HLOOKUP(HISVAL!BW$1,'CARTERA GESTION CHALLENGE'!$A$1:$EF$4997,2,FALSE)</f>
        <v>0</v>
      </c>
      <c r="BX135">
        <f>HLOOKUP(HISVAL!BX$1,'CARTERA GESTION CHALLENGE'!$A$1:$EF$4997,2,FALSE)</f>
        <v>0</v>
      </c>
      <c r="BY135">
        <f>HLOOKUP(HISVAL!BY$1,'CARTERA GESTION CHALLENGE'!$A$1:$EF$4997,2,FALSE)</f>
        <v>857</v>
      </c>
      <c r="BZ135">
        <f>HLOOKUP(HISVAL!BZ$1,'CARTERA GESTION CHALLENGE'!$A$1:$EF$4997,2,FALSE)</f>
        <v>0</v>
      </c>
      <c r="CA135">
        <f>HLOOKUP(HISVAL!CA$1,'CARTERA GESTION CHALLENGE'!$A$1:$EF$4997,2,FALSE)</f>
        <v>0</v>
      </c>
      <c r="CB135">
        <f>HLOOKUP(HISVAL!CB$1,'CARTERA GESTION CHALLENGE'!$A$1:$EF$4997,2,FALSE)</f>
        <v>0</v>
      </c>
      <c r="CC135">
        <f>HLOOKUP(HISVAL!CC$1,'CARTERA GESTION CHALLENGE'!$A$1:$EF$4997,2,FALSE)</f>
        <v>0</v>
      </c>
      <c r="CD135">
        <f>HLOOKUP(HISVAL!CD$1,'CARTERA GESTION CHALLENGE'!$A$1:$EF$4997,2,FALSE)</f>
        <v>0</v>
      </c>
      <c r="CE135">
        <f>HLOOKUP(HISVAL!CE$1,'CARTERA GESTION CHALLENGE'!$A$1:$EF$4997,2,FALSE)</f>
        <v>0</v>
      </c>
      <c r="CF135">
        <f>HLOOKUP(HISVAL!CF$1,'CARTERA GESTION CHALLENGE'!$A$1:$EF$4997,2,FALSE)</f>
        <v>0</v>
      </c>
      <c r="CG135">
        <f>HLOOKUP(HISVAL!CG$1,'CARTERA GESTION CHALLENGE'!$A$1:$EF$4997,2,FALSE)</f>
        <v>0</v>
      </c>
      <c r="CH135">
        <f>HLOOKUP(HISVAL!CH$1,'CARTERA GESTION CHALLENGE'!$A$1:$EF$4997,2,FALSE)</f>
        <v>0</v>
      </c>
      <c r="CI135">
        <f>HLOOKUP(HISVAL!CI$1,'CARTERA GESTION CHALLENGE'!$A$1:$EF$4997,2,FALSE)</f>
        <v>571747.71</v>
      </c>
      <c r="CJ135">
        <f>HLOOKUP(HISVAL!CJ$1,'CARTERA GESTION CHALLENGE'!$A$1:$EF$4997,2,FALSE)</f>
        <v>571747.71</v>
      </c>
      <c r="CK135">
        <f>HLOOKUP(HISVAL!CK$1,'CARTERA GESTION CHALLENGE'!$A$1:$EF$4997,2,FALSE)</f>
        <v>0</v>
      </c>
      <c r="CL135">
        <f>HLOOKUP(HISVAL!CL$1,'CARTERA GESTION CHALLENGE'!$A$1:$EF$4997,2,FALSE)</f>
        <v>0</v>
      </c>
      <c r="CM135">
        <f>HLOOKUP(HISVAL!CM$1,'CARTERA GESTION CHALLENGE'!$A$1:$EF$4997,2,FALSE)</f>
        <v>0</v>
      </c>
      <c r="CN135" t="str">
        <f>HLOOKUP(HISVAL!CN$1,'CARTERA GESTION CHALLENGE'!$A$1:$EF$4997,2,FALSE)</f>
        <v>M</v>
      </c>
      <c r="CO135">
        <f>HLOOKUP(HISVAL!CO$1,'CARTERA GESTION CHALLENGE'!$A$1:$EF$4997,2,FALSE)</f>
        <v>0</v>
      </c>
      <c r="CP135">
        <f>HLOOKUP(HISVAL!CP$1,'CARTERA GESTION CHALLENGE'!$A$1:$EF$4997,2,FALSE)</f>
        <v>0</v>
      </c>
      <c r="CQ135">
        <f>HLOOKUP(HISVAL!CQ$1,'CARTERA GESTION CHALLENGE'!$A$1:$EF$4997,2,FALSE)</f>
        <v>0</v>
      </c>
      <c r="CR135">
        <f>HLOOKUP(HISVAL!CR$1,'CARTERA GESTION CHALLENGE'!$A$1:$EF$4997,2,FALSE)</f>
        <v>0</v>
      </c>
      <c r="CS135" t="str">
        <f>HLOOKUP(HISVAL!CS$1,'CARTERA GESTION CHALLENGE'!$A$1:$EF$4997,2,FALSE)</f>
        <v>A</v>
      </c>
      <c r="CT135">
        <f>HLOOKUP(HISVAL!CT$1,'CARTERA GESTION CHALLENGE'!$A$1:$EF$4997,2,FALSE)</f>
        <v>0</v>
      </c>
      <c r="CU135" t="e">
        <f>HLOOKUP(HISVAL!CU$1,'CARTERA GESTION CHALLENGE'!$A$1:$EF$4997,2,FALSE)</f>
        <v>#N/A</v>
      </c>
      <c r="CV135" t="e">
        <f>HLOOKUP(HISVAL!CV$1,'CARTERA GESTION CHALLENGE'!$A$1:$EF$4997,2,FALSE)</f>
        <v>#N/A</v>
      </c>
      <c r="CW135" t="e">
        <f>HLOOKUP(HISVAL!CW$1,'CARTERA GESTION CHALLENGE'!$A$1:$EF$4997,2,FALSE)</f>
        <v>#N/A</v>
      </c>
      <c r="CX135" t="e">
        <f>HLOOKUP(HISVAL!CX$1,'CARTERA GESTION CHALLENGE'!$A$1:$EF$4997,2,FALSE)</f>
        <v>#N/A</v>
      </c>
      <c r="CY135" t="e">
        <f>HLOOKUP(HISVAL!CY$1,'CARTERA GESTION CHALLENGE'!$A$1:$EF$4997,2,FALSE)</f>
        <v>#N/A</v>
      </c>
      <c r="CZ135" t="e">
        <f>HLOOKUP(HISVAL!CZ$1,'CARTERA GESTION CHALLENGE'!$A$1:$EF$4997,2,FALSE)</f>
        <v>#N/A</v>
      </c>
      <c r="DA135" t="e">
        <f>HLOOKUP(HISVAL!DA$1,'CARTERA GESTION CHALLENGE'!$A$1:$EF$4997,2,FALSE)</f>
        <v>#N/A</v>
      </c>
      <c r="DB135" t="e">
        <f>HLOOKUP(HISVAL!DB$1,'CARTERA GESTION CHALLENGE'!$A$1:$EF$4997,2,FALSE)</f>
        <v>#N/A</v>
      </c>
      <c r="DC135" t="e">
        <f>HLOOKUP(HISVAL!DC$1,'CARTERA GESTION CHALLENGE'!$A$1:$EF$4997,2,FALSE)</f>
        <v>#N/A</v>
      </c>
      <c r="DD135" t="e">
        <f>HLOOKUP(HISVAL!DD$1,'CARTERA GESTION CHALLENGE'!$A$1:$EF$4997,2,FALSE)</f>
        <v>#N/A</v>
      </c>
      <c r="DE135" t="e">
        <f>HLOOKUP(HISVAL!DE$1,'CARTERA GESTION CHALLENGE'!$A$1:$EF$4997,2,FALSE)</f>
        <v>#N/A</v>
      </c>
      <c r="DF135" t="e">
        <f>HLOOKUP(HISVAL!DF$1,'CARTERA GESTION CHALLENGE'!$A$1:$EF$4997,2,FALSE)</f>
        <v>#N/A</v>
      </c>
      <c r="DG135" t="e">
        <f>HLOOKUP(HISVAL!DG$1,'CARTERA GESTION CHALLENGE'!$A$1:$EF$4997,2,FALSE)</f>
        <v>#N/A</v>
      </c>
      <c r="DH135" t="e">
        <f>HLOOKUP(HISVAL!DH$1,'CARTERA GESTION CHALLENGE'!$A$1:$EF$4997,2,FALSE)</f>
        <v>#N/A</v>
      </c>
      <c r="DI135" t="e">
        <f>HLOOKUP(HISVAL!DI$1,'CARTERA GESTION CHALLENGE'!$A$1:$EF$4997,2,FALSE)</f>
        <v>#N/A</v>
      </c>
      <c r="DJ135" t="e">
        <f>HLOOKUP(HISVAL!DJ$1,'CARTERA GESTION CHALLENGE'!$A$1:$EF$4997,2,FALSE)</f>
        <v>#N/A</v>
      </c>
      <c r="DK135" t="e">
        <f>HLOOKUP(HISVAL!DK$1,'CARTERA GESTION CHALLENGE'!$A$1:$EF$4997,2,FALSE)</f>
        <v>#N/A</v>
      </c>
      <c r="DL135" t="e">
        <f>HLOOKUP(HISVAL!DL$1,'CARTERA GESTION CHALLENGE'!$A$1:$EF$4997,2,FALSE)</f>
        <v>#N/A</v>
      </c>
      <c r="DM135" t="e">
        <f>HLOOKUP(HISVAL!DM$1,'CARTERA GESTION CHALLENGE'!$A$1:$EF$4997,2,FALSE)</f>
        <v>#N/A</v>
      </c>
      <c r="DN135" t="e">
        <f>HLOOKUP(HISVAL!DN$1,'CARTERA GESTION CHALLENGE'!$A$1:$EF$4997,2,FALSE)</f>
        <v>#N/A</v>
      </c>
      <c r="DO135" t="e">
        <f>HLOOKUP(HISVAL!DO$1,'CARTERA GESTION CHALLENGE'!$A$1:$EF$4997,2,FALSE)</f>
        <v>#N/A</v>
      </c>
      <c r="DP135" t="e">
        <f>HLOOKUP(HISVAL!DP$1,'CARTERA GESTION CHALLENGE'!$A$1:$EF$4997,2,FALSE)</f>
        <v>#N/A</v>
      </c>
      <c r="DQ135" t="e">
        <f>HLOOKUP(HISVAL!DQ$1,'CARTERA GESTION CHALLENGE'!$A$1:$EF$4997,2,FALSE)</f>
        <v>#N/A</v>
      </c>
      <c r="DR135" t="e">
        <f>HLOOKUP(HISVAL!DR$1,'CARTERA GESTION CHALLENGE'!$A$1:$EF$4997,2,FALSE)</f>
        <v>#N/A</v>
      </c>
      <c r="DS135" t="e">
        <f>HLOOKUP(HISVAL!DS$1,'CARTERA GESTION CHALLENGE'!$A$1:$EF$4997,2,FALSE)</f>
        <v>#N/A</v>
      </c>
      <c r="DT135" t="e">
        <f>HLOOKUP(HISVAL!DT$1,'CARTERA GESTION CHALLENGE'!$A$1:$EF$4997,2,FALSE)</f>
        <v>#N/A</v>
      </c>
      <c r="DU135" t="e">
        <f>HLOOKUP(HISVAL!DU$1,'CARTERA GESTION CHALLENGE'!$A$1:$EF$4997,2,FALSE)</f>
        <v>#N/A</v>
      </c>
      <c r="DV135" t="e">
        <f>HLOOKUP(HISVAL!DV$1,'CARTERA GESTION CHALLENGE'!$A$1:$EF$4997,2,FALSE)</f>
        <v>#N/A</v>
      </c>
      <c r="DW135" t="e">
        <f>HLOOKUP(HISVAL!DW$1,'CARTERA GESTION CHALLENGE'!$A$1:$EF$4997,2,FALSE)</f>
        <v>#N/A</v>
      </c>
      <c r="DX135" t="e">
        <f>HLOOKUP(HISVAL!DX$1,'CARTERA GESTION CHALLENGE'!$A$1:$EF$4997,2,FALSE)</f>
        <v>#N/A</v>
      </c>
      <c r="DY135" t="e">
        <f>HLOOKUP(HISVAL!DY$1,'CARTERA GESTION CHALLENGE'!$A$1:$EF$4997,2,FALSE)</f>
        <v>#N/A</v>
      </c>
      <c r="DZ135" t="e">
        <f>HLOOKUP(HISVAL!DZ$1,'CARTERA GESTION CHALLENGE'!$A$1:$EF$4997,2,FALSE)</f>
        <v>#N/A</v>
      </c>
      <c r="EA135" t="e">
        <f>HLOOKUP(HISVAL!EA$1,'CARTERA GESTION CHALLENGE'!$A$1:$EF$4997,2,FALSE)</f>
        <v>#N/A</v>
      </c>
      <c r="EB135" t="e">
        <f>HLOOKUP(HISVAL!EB$1,'CARTERA GESTION CHALLENGE'!$A$1:$EF$4997,2,FALSE)</f>
        <v>#N/A</v>
      </c>
      <c r="EC135" t="e">
        <f>HLOOKUP(HISVAL!EC$1,'CARTERA GESTION CHALLENGE'!$A$1:$EF$4997,2,FALSE)</f>
        <v>#N/A</v>
      </c>
      <c r="ED135" t="e">
        <f>HLOOKUP(HISVAL!ED$1,'CARTERA GESTION CHALLENGE'!$A$1:$EF$4997,2,FALSE)</f>
        <v>#N/A</v>
      </c>
      <c r="EE135" t="e">
        <f>HLOOKUP(HISVAL!EE$1,'CARTERA GESTION CHALLENGE'!$A$1:$EF$4997,2,FALSE)</f>
        <v>#N/A</v>
      </c>
      <c r="EF135" t="e">
        <f>HLOOKUP(HISVAL!EF$1,'CARTERA GESTION CHALLENGE'!$A$1:$EF$4997,2,FALSE)</f>
        <v>#N/A</v>
      </c>
      <c r="EG135" t="e">
        <f>HLOOKUP(HISVAL!EG$1,'CARTERA GESTION CHALLENGE'!$A$1:$EF$4997,2,FALSE)</f>
        <v>#N/A</v>
      </c>
      <c r="EH135" t="e">
        <f>HLOOKUP(HISVAL!EH$1,'CARTERA GESTION CHALLENGE'!$A$1:$EF$4997,2,FALSE)</f>
        <v>#N/A</v>
      </c>
      <c r="EI135" t="e">
        <f>HLOOKUP(HISVAL!EI$1,'CARTERA GESTION CHALLENGE'!$A$1:$EF$4997,2,FALSE)</f>
        <v>#N/A</v>
      </c>
      <c r="EJ135" t="e">
        <f>HLOOKUP(HISVAL!EJ$1,'CARTERA GESTION CHALLENGE'!$A$1:$EF$4997,2,FALSE)</f>
        <v>#N/A</v>
      </c>
      <c r="EK135" t="e">
        <f>HLOOKUP(HISVAL!EK$1,'CARTERA GESTION CHALLENGE'!$A$1:$EF$4997,2,FALSE)</f>
        <v>#N/A</v>
      </c>
      <c r="EL135" t="e">
        <f>HLOOKUP(HISVAL!EL$1,'CARTERA GESTION CHALLENGE'!$A$1:$EF$4997,2,FALSE)</f>
        <v>#N/A</v>
      </c>
      <c r="EM135" t="e">
        <f>HLOOKUP(HISVAL!EM$1,'CARTERA GESTION CHALLENGE'!$A$1:$EF$4997,2,FALSE)</f>
        <v>#N/A</v>
      </c>
      <c r="EN135" t="e">
        <f>HLOOKUP(HISVAL!EN$1,'CARTERA GESTION CHALLENGE'!$A$1:$EF$4997,2,FALSE)</f>
        <v>#N/A</v>
      </c>
      <c r="EO135" t="e">
        <f>HLOOKUP(HISVAL!EO$1,'CARTERA GESTION CHALLENGE'!$A$1:$EF$4997,2,FALSE)</f>
        <v>#N/A</v>
      </c>
      <c r="EP135" t="e">
        <f>HLOOKUP(HISVAL!EP$1,'CARTERA GESTION CHALLENGE'!$A$1:$EF$4997,2,FALSE)</f>
        <v>#N/A</v>
      </c>
      <c r="EQ135" t="e">
        <f>HLOOKUP(HISVAL!EQ$1,'CARTERA GESTION CHALLENGE'!$A$1:$EF$4997,2,FALSE)</f>
        <v>#N/A</v>
      </c>
      <c r="ER135" t="e">
        <f>HLOOKUP(HISVAL!ER$1,'CARTERA GESTION CHALLENGE'!$A$1:$EF$4997,2,FALSE)</f>
        <v>#N/A</v>
      </c>
      <c r="ES135" t="e">
        <f>HLOOKUP(HISVAL!ES$1,'CARTERA GESTION CHALLENGE'!$A$1:$EF$4997,2,FALSE)</f>
        <v>#N/A</v>
      </c>
      <c r="ET135" t="e">
        <f>HLOOKUP(HISVAL!ET$1,'CARTERA GESTION CHALLENGE'!$A$1:$EF$4997,2,FALSE)</f>
        <v>#N/A</v>
      </c>
      <c r="EU135" t="e">
        <f>HLOOKUP(HISVAL!EU$1,'CARTERA GESTION CHALLENGE'!$A$1:$EF$4997,2,FALSE)</f>
        <v>#N/A</v>
      </c>
      <c r="EV135" t="e">
        <f>HLOOKUP(HISVAL!EV$1,'CARTERA GESTION CHALLENGE'!$A$1:$EF$4997,2,FALSE)</f>
        <v>#N/A</v>
      </c>
      <c r="EW135" t="e">
        <f>HLOOKUP(HISVAL!EW$1,'CARTERA GESTION CHALLENGE'!$A$1:$EF$4997,2,FALSE)</f>
        <v>#N/A</v>
      </c>
      <c r="EX135" t="e">
        <f>HLOOKUP(HISVAL!EX$1,'CARTERA GESTION CHALLENGE'!$A$1:$EF$4997,2,FALSE)</f>
        <v>#N/A</v>
      </c>
      <c r="EY135" t="e">
        <f>HLOOKUP(HISVAL!EY$1,'CARTERA GESTION CHALLENGE'!$A$1:$EF$4997,2,FALSE)</f>
        <v>#N/A</v>
      </c>
      <c r="EZ135" t="e">
        <f>HLOOKUP(HISVAL!EZ$1,'CARTERA GESTION CHALLENGE'!$A$1:$EF$4997,2,FALSE)</f>
        <v>#N/A</v>
      </c>
      <c r="FA135" t="e">
        <f>HLOOKUP(HISVAL!FA$1,'CARTERA GESTION CHALLENGE'!$A$1:$EF$4997,2,FALSE)</f>
        <v>#N/A</v>
      </c>
      <c r="FB135" t="e">
        <f>HLOOKUP(HISVAL!FB$1,'CARTERA GESTION CHALLENGE'!$A$1:$EF$4997,2,FALSE)</f>
        <v>#N/A</v>
      </c>
      <c r="FC135" t="e">
        <f>HLOOKUP(HISVAL!FC$1,'CARTERA GESTION CHALLENGE'!$A$1:$EF$4997,2,FALSE)</f>
        <v>#N/A</v>
      </c>
      <c r="FD135" t="e">
        <f>HLOOKUP(HISVAL!FD$1,'CARTERA GESTION CHALLENGE'!$A$1:$EF$4997,2,FALSE)</f>
        <v>#N/A</v>
      </c>
      <c r="FE135" t="e">
        <f>HLOOKUP(HISVAL!FE$1,'CARTERA GESTION CHALLENGE'!$A$1:$EF$4997,2,FALSE)</f>
        <v>#N/A</v>
      </c>
      <c r="FF135" t="e">
        <f>HLOOKUP(HISVAL!FF$1,'CARTERA GESTION CHALLENGE'!$A$1:$EF$4997,2,FALSE)</f>
        <v>#N/A</v>
      </c>
      <c r="FG135" t="e">
        <f>HLOOKUP(HISVAL!FG$1,'CARTERA GESTION CHALLENGE'!$A$1:$EF$4997,2,FALSE)</f>
        <v>#N/A</v>
      </c>
      <c r="FH135" t="e">
        <f>HLOOKUP(HISVAL!FH$1,'CARTERA GESTION CHALLENGE'!$A$1:$EF$4997,2,FALSE)</f>
        <v>#N/A</v>
      </c>
      <c r="FI135" t="e">
        <f>HLOOKUP(HISVAL!FI$1,'CARTERA GESTION CHALLENGE'!$A$1:$EF$4997,2,FALSE)</f>
        <v>#N/A</v>
      </c>
      <c r="FJ135" t="e">
        <f>HLOOKUP(HISVAL!FJ$1,'CARTERA GESTION CHALLENGE'!$A$1:$EF$4997,2,FALSE)</f>
        <v>#N/A</v>
      </c>
      <c r="FK135" t="e">
        <f>HLOOKUP(HISVAL!FK$1,'CARTERA GESTION CHALLENGE'!$A$1:$EF$4997,2,FALSE)</f>
        <v>#N/A</v>
      </c>
      <c r="FL135" t="e">
        <f>HLOOKUP(HISVAL!FL$1,'CARTERA GESTION CHALLENGE'!$A$1:$EF$4997,2,FALSE)</f>
        <v>#N/A</v>
      </c>
      <c r="FM135" t="e">
        <f>HLOOKUP(HISVAL!FM$1,'CARTERA GESTION CHALLENGE'!$A$1:$EF$4997,2,FALSE)</f>
        <v>#N/A</v>
      </c>
      <c r="FN135" t="e">
        <f>HLOOKUP(HISVAL!FN$1,'CARTERA GESTION CHALLENGE'!$A$1:$EF$4997,2,FALSE)</f>
        <v>#N/A</v>
      </c>
      <c r="FO135" t="e">
        <f>HLOOKUP(HISVAL!FO$1,'CARTERA GESTION CHALLENGE'!$A$1:$EF$4997,2,FALSE)</f>
        <v>#N/A</v>
      </c>
      <c r="FP135" t="e">
        <f>HLOOKUP(HISVAL!FP$1,'CARTERA GESTION CHALLENGE'!$A$1:$EF$4997,2,FALSE)</f>
        <v>#N/A</v>
      </c>
      <c r="FQ135" t="e">
        <f>HLOOKUP(HISVAL!FQ$1,'CARTERA GESTION CHALLENGE'!$A$1:$EF$4997,2,FALSE)</f>
        <v>#N/A</v>
      </c>
      <c r="FR135" t="e">
        <f>HLOOKUP(HISVAL!FR$1,'CARTERA GESTION CHALLENGE'!$A$1:$EF$4997,2,FALSE)</f>
        <v>#N/A</v>
      </c>
      <c r="FS135" t="e">
        <f>HLOOKUP(HISVAL!FS$1,'CARTERA GESTION CHALLENGE'!$A$1:$EF$4997,2,FALSE)</f>
        <v>#N/A</v>
      </c>
      <c r="FT135" t="e">
        <f>HLOOKUP(HISVAL!FT$1,'CARTERA GESTION CHALLENGE'!$A$1:$EF$4997,2,FALSE)</f>
        <v>#N/A</v>
      </c>
      <c r="FU135" t="e">
        <f>HLOOKUP(HISVAL!FU$1,'CARTERA GESTION CHALLENGE'!$A$1:$EF$4997,2,FALSE)</f>
        <v>#N/A</v>
      </c>
      <c r="FV135" t="e">
        <f>HLOOKUP(HISVAL!FV$1,'CARTERA GESTION CHALLENGE'!$A$1:$EF$4997,2,FALSE)</f>
        <v>#N/A</v>
      </c>
      <c r="FW135" t="e">
        <f>HLOOKUP(HISVAL!FW$1,'CARTERA GESTION CHALLENGE'!$A$1:$EF$4997,2,FALSE)</f>
        <v>#N/A</v>
      </c>
      <c r="FX135" t="e">
        <f>HLOOKUP(HISVAL!FX$1,'CARTERA GESTION CHALLENGE'!$A$1:$EF$4997,2,FALSE)</f>
        <v>#N/A</v>
      </c>
      <c r="FY135" t="e">
        <f>HLOOKUP(HISVAL!FY$1,'CARTERA GESTION CHALLENGE'!$A$1:$EF$4997,2,FALSE)</f>
        <v>#N/A</v>
      </c>
      <c r="FZ135" t="e">
        <f>HLOOKUP(HISVAL!FZ$1,'CARTERA GESTION CHALLENGE'!$A$1:$EF$4997,2,FALSE)</f>
        <v>#N/A</v>
      </c>
      <c r="GA135" t="e">
        <f>HLOOKUP(HISVAL!GA$1,'CARTERA GESTION CHALLENGE'!$A$1:$EF$4997,2,FALSE)</f>
        <v>#N/A</v>
      </c>
      <c r="GB135" t="e">
        <f>HLOOKUP(HISVAL!GB$1,'CARTERA GESTION CHALLENGE'!$A$1:$EF$4997,2,FALSE)</f>
        <v>#N/A</v>
      </c>
      <c r="GC135" t="e">
        <f>HLOOKUP(HISVAL!GC$1,'CARTERA GESTION CHALLENGE'!$A$1:$EF$4997,2,FALSE)</f>
        <v>#N/A</v>
      </c>
      <c r="GD135" t="e">
        <f>HLOOKUP(HISVAL!GD$1,'CARTERA GESTION CHALLENGE'!$A$1:$EF$4997,2,FALSE)</f>
        <v>#N/A</v>
      </c>
      <c r="GE135" t="e">
        <f>HLOOKUP(HISVAL!GE$1,'CARTERA GESTION CHALLENGE'!$A$1:$EF$4997,2,FALSE)</f>
        <v>#N/A</v>
      </c>
      <c r="GF135" t="e">
        <f>HLOOKUP(HISVAL!GF$1,'CARTERA GESTION CHALLENGE'!$A$1:$EF$4997,2,FALSE)</f>
        <v>#N/A</v>
      </c>
      <c r="GG135" t="e">
        <f>HLOOKUP(HISVAL!GG$1,'CARTERA GESTION CHALLENGE'!$A$1:$EF$4997,2,FALSE)</f>
        <v>#N/A</v>
      </c>
      <c r="GH135" t="e">
        <f>HLOOKUP(HISVAL!GH$1,'CARTERA GESTION CHALLENGE'!$A$1:$EF$4997,2,FALSE)</f>
        <v>#N/A</v>
      </c>
      <c r="GI135" t="e">
        <f>HLOOKUP(HISVAL!GI$1,'CARTERA GESTION CHALLENGE'!$A$1:$EF$4997,2,FALSE)</f>
        <v>#N/A</v>
      </c>
      <c r="GJ135" t="e">
        <f>HLOOKUP(HISVAL!GJ$1,'CARTERA GESTION CHALLENGE'!$A$1:$EF$4997,2,FALSE)</f>
        <v>#N/A</v>
      </c>
      <c r="GK135" t="e">
        <f>HLOOKUP(HISVAL!GK$1,'CARTERA GESTION CHALLENGE'!$A$1:$EF$4997,2,FALSE)</f>
        <v>#N/A</v>
      </c>
      <c r="GL135" t="e">
        <f>HLOOKUP(HISVAL!GL$1,'CARTERA GESTION CHALLENGE'!$A$1:$EF$4997,2,FALSE)</f>
        <v>#N/A</v>
      </c>
      <c r="GM135" t="e">
        <f>HLOOKUP(HISVAL!GM$1,'CARTERA GESTION CHALLENGE'!$A$1:$EF$4997,2,FALSE)</f>
        <v>#N/A</v>
      </c>
      <c r="GN135" t="e">
        <f>HLOOKUP(HISVAL!GN$1,'CARTERA GESTION CHALLENGE'!$A$1:$EF$4997,2,FALSE)</f>
        <v>#N/A</v>
      </c>
      <c r="GO135" t="e">
        <f>HLOOKUP(HISVAL!GO$1,'CARTERA GESTION CHALLENGE'!$A$1:$EF$4997,2,FALSE)</f>
        <v>#N/A</v>
      </c>
      <c r="GP135" t="e">
        <f>HLOOKUP(HISVAL!GP$1,'CARTERA GESTION CHALLENGE'!$A$1:$EF$4997,2,FALSE)</f>
        <v>#N/A</v>
      </c>
      <c r="GQ135" t="e">
        <f>HLOOKUP(HISVAL!GQ$1,'CARTERA GESTION CHALLENGE'!$A$1:$EF$4997,2,FALSE)</f>
        <v>#N/A</v>
      </c>
      <c r="GR135" t="e">
        <f>HLOOKUP(HISVAL!GR$1,'CARTERA GESTION CHALLENGE'!$A$1:$EF$4997,2,FALSE)</f>
        <v>#N/A</v>
      </c>
      <c r="GS135" t="e">
        <f>HLOOKUP(HISVAL!GS$1,'CARTERA GESTION CHALLENGE'!$A$1:$EF$4997,2,FALSE)</f>
        <v>#N/A</v>
      </c>
      <c r="GT135" t="e">
        <f>HLOOKUP(HISVAL!GT$1,'CARTERA GESTION CHALLENGE'!$A$1:$EF$4997,2,FALSE)</f>
        <v>#N/A</v>
      </c>
      <c r="GU135" t="e">
        <f>HLOOKUP(HISVAL!GU$1,'CARTERA GESTION CHALLENGE'!$A$1:$EF$4997,2,FALSE)</f>
        <v>#N/A</v>
      </c>
      <c r="GV135" t="e">
        <f>HLOOKUP(HISVAL!GV$1,'CARTERA GESTION CHALLENGE'!$A$1:$EF$4997,2,FALSE)</f>
        <v>#N/A</v>
      </c>
      <c r="GW135" t="e">
        <f>HLOOKUP(HISVAL!GW$1,'CARTERA GESTION CHALLENGE'!$A$1:$EF$4997,2,FALSE)</f>
        <v>#N/A</v>
      </c>
      <c r="GX135" t="e">
        <f>HLOOKUP(HISVAL!GX$1,'CARTERA GESTION CHALLENGE'!$A$1:$EF$4997,2,FALSE)</f>
        <v>#N/A</v>
      </c>
      <c r="GY135" t="e">
        <f>HLOOKUP(HISVAL!GY$1,'CARTERA GESTION CHALLENGE'!$A$1:$EF$4997,2,FALSE)</f>
        <v>#N/A</v>
      </c>
      <c r="GZ135" t="e">
        <f>HLOOKUP(HISVAL!GZ$1,'CARTERA GESTION CHALLENGE'!$A$1:$EF$4997,2,FALSE)</f>
        <v>#N/A</v>
      </c>
      <c r="HA135" t="e">
        <f>HLOOKUP(HISVAL!HA$1,'CARTERA GESTION CHALLENGE'!$A$1:$EF$4997,2,FALSE)</f>
        <v>#N/A</v>
      </c>
      <c r="HB135" t="e">
        <f>HLOOKUP(HISVAL!HB$1,'CARTERA GESTION CHALLENGE'!$A$1:$EF$4997,2,FALSE)</f>
        <v>#N/A</v>
      </c>
      <c r="HC135" t="e">
        <f>HLOOKUP(HISVAL!HC$1,'CARTERA GESTION CHALLENGE'!$A$1:$EF$4997,2,FALSE)</f>
        <v>#N/A</v>
      </c>
      <c r="HD135" t="e">
        <f>HLOOKUP(HISVAL!HD$1,'CARTERA GESTION CHALLENGE'!$A$1:$EF$4997,2,FALSE)</f>
        <v>#N/A</v>
      </c>
      <c r="HE135" t="e">
        <f>HLOOKUP(HISVAL!HE$1,'CARTERA GESTION CHALLENGE'!$A$1:$EF$4997,2,FALSE)</f>
        <v>#N/A</v>
      </c>
      <c r="HF135" t="e">
        <f>HLOOKUP(HISVAL!HF$1,'CARTERA GESTION CHALLENGE'!$A$1:$EF$4997,2,FALSE)</f>
        <v>#N/A</v>
      </c>
      <c r="HG135" t="e">
        <f>HLOOKUP(HISVAL!HG$1,'CARTERA GESTION CHALLENGE'!$A$1:$EF$4997,2,FALSE)</f>
        <v>#N/A</v>
      </c>
      <c r="HH135" t="e">
        <f>HLOOKUP(HISVAL!HH$1,'CARTERA GESTION CHALLENGE'!$A$1:$EF$4997,2,FALSE)</f>
        <v>#N/A</v>
      </c>
      <c r="HI135" t="e">
        <f>HLOOKUP(HISVAL!HI$1,'CARTERA GESTION CHALLENGE'!$A$1:$EF$4997,2,FALSE)</f>
        <v>#N/A</v>
      </c>
      <c r="HJ135" t="e">
        <f>HLOOKUP(HISVAL!HJ$1,'CARTERA GESTION CHALLENGE'!$A$1:$EF$4997,2,FALSE)</f>
        <v>#N/A</v>
      </c>
      <c r="HK135" t="e">
        <f>HLOOKUP(HISVAL!HK$1,'CARTERA GESTION CHALLENGE'!$A$1:$EF$4997,2,FALSE)</f>
        <v>#N/A</v>
      </c>
      <c r="HL135" t="e">
        <f>HLOOKUP(HISVAL!HL$1,'CARTERA GESTION CHALLENGE'!$A$1:$EF$4997,2,FALSE)</f>
        <v>#N/A</v>
      </c>
      <c r="HM135" t="e">
        <f>HLOOKUP(HISVAL!HM$1,'CARTERA GESTION CHALLENGE'!$A$1:$EF$4997,2,FALSE)</f>
        <v>#N/A</v>
      </c>
      <c r="HN135" t="e">
        <f>HLOOKUP(HISVAL!HN$1,'CARTERA GESTION CHALLENGE'!$A$1:$EF$4997,2,FALSE)</f>
        <v>#N/A</v>
      </c>
      <c r="HO135" t="e">
        <f>HLOOKUP(HISVAL!HO$1,'CARTERA GESTION CHALLENGE'!$A$1:$EF$4997,2,FALSE)</f>
        <v>#N/A</v>
      </c>
      <c r="HP135" t="e">
        <f>HLOOKUP(HISVAL!HP$1,'CARTERA GESTION CHALLENGE'!$A$1:$EF$4997,2,FALSE)</f>
        <v>#N/A</v>
      </c>
      <c r="HQ135" t="e">
        <f>HLOOKUP(HISVAL!HQ$1,'CARTERA GESTION CHALLENGE'!$A$1:$EF$4997,2,FALSE)</f>
        <v>#N/A</v>
      </c>
      <c r="HR135" t="e">
        <f>HLOOKUP(HISVAL!HR$1,'CARTERA GESTION CHALLENGE'!$A$1:$EF$4997,2,FALSE)</f>
        <v>#N/A</v>
      </c>
      <c r="HS135" t="e">
        <f>HLOOKUP(HISVAL!HS$1,'CARTERA GESTION CHALLENGE'!$A$1:$EF$4997,2,FALSE)</f>
        <v>#N/A</v>
      </c>
      <c r="HT135" t="e">
        <f>HLOOKUP(HISVAL!HT$1,'CARTERA GESTION CHALLENGE'!$A$1:$EF$4997,2,FALSE)</f>
        <v>#N/A</v>
      </c>
      <c r="HU135" t="e">
        <f>HLOOKUP(HISVAL!HU$1,'CARTERA GESTION CHALLENGE'!$A$1:$EF$4997,2,FALSE)</f>
        <v>#N/A</v>
      </c>
      <c r="HV135" t="e">
        <f>HLOOKUP(HISVAL!HV$1,'CARTERA GESTION CHALLENGE'!$A$1:$EF$4997,2,FALSE)</f>
        <v>#N/A</v>
      </c>
      <c r="HW135" t="e">
        <f>HLOOKUP(HISVAL!HW$1,'CARTERA GESTION CHALLENGE'!$A$1:$EF$4997,2,FALSE)</f>
        <v>#N/A</v>
      </c>
      <c r="HX135" t="e">
        <f>HLOOKUP(HISVAL!HX$1,'CARTERA GESTION CHALLENGE'!$A$1:$EF$4997,2,FALSE)</f>
        <v>#N/A</v>
      </c>
      <c r="HY135" t="e">
        <f>HLOOKUP(HISVAL!HY$1,'CARTERA GESTION CHALLENGE'!$A$1:$EF$4997,2,FALSE)</f>
        <v>#N/A</v>
      </c>
      <c r="HZ135" t="e">
        <f>HLOOKUP(HISVAL!HZ$1,'CARTERA GESTION CHALLENGE'!$A$1:$EF$4997,2,FALSE)</f>
        <v>#N/A</v>
      </c>
      <c r="IA135" t="e">
        <f>HLOOKUP(HISVAL!IA$1,'CARTERA GESTION CHALLENGE'!$A$1:$EF$4997,2,FALSE)</f>
        <v>#N/A</v>
      </c>
      <c r="IB135" t="e">
        <f>HLOOKUP(HISVAL!IB$1,'CARTERA GESTION CHALLENGE'!$A$1:$EF$4997,2,FALSE)</f>
        <v>#N/A</v>
      </c>
      <c r="IC135" t="e">
        <f>HLOOKUP(HISVAL!IC$1,'CARTERA GESTION CHALLENGE'!$A$1:$EF$4997,2,FALSE)</f>
        <v>#N/A</v>
      </c>
      <c r="ID135" t="e">
        <f>HLOOKUP(HISVAL!ID$1,'CARTERA GESTION CHALLENGE'!$A$1:$EF$4997,2,FALSE)</f>
        <v>#N/A</v>
      </c>
      <c r="IE135" t="e">
        <f>HLOOKUP(HISVAL!IE$1,'CARTERA GESTION CHALLENGE'!$A$1:$EF$4997,2,FALSE)</f>
        <v>#N/A</v>
      </c>
      <c r="IF135" t="e">
        <f>HLOOKUP(HISVAL!IF$1,'CARTERA GESTION CHALLENGE'!$A$1:$EF$4997,2,FALSE)</f>
        <v>#N/A</v>
      </c>
      <c r="IG135" t="e">
        <f>HLOOKUP(HISVAL!IG$1,'CARTERA GESTION CHALLENGE'!$A$1:$EF$4997,2,FALSE)</f>
        <v>#N/A</v>
      </c>
      <c r="IH135" t="e">
        <f>HLOOKUP(HISVAL!IH$1,'CARTERA GESTION CHALLENGE'!$A$1:$EF$4997,2,FALSE)</f>
        <v>#N/A</v>
      </c>
      <c r="II135" t="e">
        <f>HLOOKUP(HISVAL!II$1,'CARTERA GESTION CHALLENGE'!$A$1:$EF$4997,2,FALSE)</f>
        <v>#N/A</v>
      </c>
      <c r="IJ135" t="e">
        <f>HLOOKUP(HISVAL!IJ$1,'CARTERA GESTION CHALLENGE'!$A$1:$EF$4997,2,FALSE)</f>
        <v>#N/A</v>
      </c>
      <c r="IK135" t="e">
        <f>HLOOKUP(HISVAL!IK$1,'CARTERA GESTION CHALLENGE'!$A$1:$EF$4997,2,FALSE)</f>
        <v>#N/A</v>
      </c>
      <c r="IL135" t="e">
        <f>HLOOKUP(HISVAL!IL$1,'CARTERA GESTION CHALLENGE'!$A$1:$EF$4997,2,FALSE)</f>
        <v>#N/A</v>
      </c>
      <c r="IM135" t="e">
        <f>HLOOKUP(HISVAL!IM$1,'CARTERA GESTION CHALLENGE'!$A$1:$EF$4997,2,FALSE)</f>
        <v>#N/A</v>
      </c>
    </row>
    <row r="136" spans="1:247" x14ac:dyDescent="0.2">
      <c r="A136" s="11" t="str">
        <f>IF('CARTERA GESTION CHALLENGE'!E133="","",'CARTERA GESTION CHALLENGE'!E133)</f>
        <v/>
      </c>
      <c r="B136" s="12" t="str">
        <f>IF('CARTERA GESTION CHALLENGE'!AT133="","",'CARTERA GESTION CHALLENGE'!AT133)</f>
        <v/>
      </c>
      <c r="C136" s="13" t="str">
        <f>IF('CARTERA GESTION CHALLENGE'!S133="","",'CARTERA GESTION CHALLENGE'!S133)</f>
        <v/>
      </c>
      <c r="D136" s="14" t="str">
        <f>IF('CARTERA GESTION CHALLENGE'!O133="","",'CARTERA GESTION CHALLENGE'!O133)</f>
        <v/>
      </c>
      <c r="E136" s="14" t="str">
        <f>IF('CARTERA GESTION CHALLENGE'!G133="","",'CARTERA GESTION CHALLENGE'!G133)</f>
        <v/>
      </c>
      <c r="F136" s="14" t="str">
        <f>IF('CARTERA GESTION CHALLENGE'!P133="","",'CARTERA GESTION CHALLENGE'!P133)</f>
        <v/>
      </c>
      <c r="G136" s="14" t="str">
        <f>IF('CARTERA GESTION CHALLENGE'!DZ133="","",'CARTERA GESTION CHALLENGE'!DZ133)</f>
        <v/>
      </c>
      <c r="J136" s="14" t="str">
        <f>IF('CARTERA GESTION CHALLENGE'!AF133="","",'CARTERA GESTION CHALLENGE'!AF133)</f>
        <v/>
      </c>
      <c r="K136" s="14" t="str" cm="1">
        <f t="array" ref="K136">_xll.BDP(G136&amp;" EQUITY","PARENT_TICKER_EXCHANGE")</f>
        <v>#N/A Invalid Security</v>
      </c>
      <c r="L136" t="str">
        <f>IF('CARTERA GESTION CHALLENGE'!A133="","",'CARTERA GESTION CHALLENGE'!A133)</f>
        <v/>
      </c>
      <c r="M136" s="14" t="str">
        <f>IF('CARTERA GESTION CHALLENGE'!AV133="","",'CARTERA GESTION CHALLENGE'!AV133)</f>
        <v/>
      </c>
      <c r="N136" s="14" t="str">
        <f>IF('CARTERA GESTION CHALLENGE'!AK133="","",'CARTERA GESTION CHALLENGE'!AK133)</f>
        <v/>
      </c>
      <c r="O136" t="str">
        <f>IF('CARTERA GESTION CHALLENGE'!AW133="","",'CARTERA GESTION CHALLENGE'!AW133)</f>
        <v/>
      </c>
      <c r="P136" t="str">
        <f>IF('CARTERA GESTION CHALLENGE'!DP133="","",'CARTERA GESTION CHALLENGE'!DP133)</f>
        <v/>
      </c>
      <c r="Q136" t="str">
        <f>IF('CARTERA GESTION CHALLENGE'!D133="","",'CARTERA GESTION CHALLENGE'!D133)</f>
        <v/>
      </c>
      <c r="R136" t="str">
        <f>IF('CARTERA GESTION CHALLENGE'!AX133="","",'CARTERA GESTION CHALLENGE'!AX133)</f>
        <v/>
      </c>
      <c r="S136" t="str">
        <f>IF('CARTERA GESTION CHALLENGE'!AY133="","",'CARTERA GESTION CHALLENGE'!AY133)</f>
        <v/>
      </c>
      <c r="T136" t="str">
        <f>IF('CARTERA GESTION CHALLENGE'!L133="","",'CARTERA GESTION CHALLENGE'!L133)</f>
        <v/>
      </c>
      <c r="U136" t="str">
        <f>IF('CARTERA GESTION CHALLENGE'!AZ133="","",'CARTERA GESTION CHALLENGE'!AZ133)</f>
        <v/>
      </c>
      <c r="V136" t="str">
        <f>IF('CARTERA GESTION CHALLENGE'!BA133="","",'CARTERA GESTION CHALLENGE'!BA133)</f>
        <v/>
      </c>
      <c r="W136" t="str">
        <f>IF('CARTERA GESTION CHALLENGE'!AH133="","",'CARTERA GESTION CHALLENGE'!AH133)</f>
        <v/>
      </c>
      <c r="X136" t="str">
        <f>IF('CARTERA GESTION CHALLENGE'!AJ133="","",'CARTERA GESTION CHALLENGE'!AJ133)</f>
        <v/>
      </c>
      <c r="Y136" t="str">
        <f>IF('CARTERA GESTION CHALLENGE'!B133="","",'CARTERA GESTION CHALLENGE'!B133)</f>
        <v/>
      </c>
      <c r="Z136" t="str">
        <f>IF('CARTERA GESTION CHALLENGE'!AE133="","",'CARTERA GESTION CHALLENGE'!AE133)</f>
        <v/>
      </c>
      <c r="AA136" t="str">
        <f>IF('CARTERA GESTION CHALLENGE'!BB133="","",'CARTERA GESTION CHALLENGE'!BB133)</f>
        <v/>
      </c>
      <c r="AC136" t="str">
        <f>IF('CARTERA GESTION CHALLENGE'!BC133="","",'CARTERA GESTION CHALLENGE'!BC133)</f>
        <v/>
      </c>
      <c r="AD136" t="str">
        <f>IF('CARTERA GESTION CHALLENGE'!BD133="","",'CARTERA GESTION CHALLENGE'!BD133)</f>
        <v/>
      </c>
      <c r="AE136" t="str">
        <f>IF('CARTERA GESTION CHALLENGE'!BE133="","",'CARTERA GESTION CHALLENGE'!BE133)</f>
        <v/>
      </c>
      <c r="AF136" t="str">
        <f>IF('CARTERA GESTION CHALLENGE'!BF133="","",'CARTERA GESTION CHALLENGE'!BF133)</f>
        <v/>
      </c>
      <c r="AG136" t="str">
        <f>IF('CARTERA GESTION CHALLENGE'!BG133="","",'CARTERA GESTION CHALLENGE'!BG133)</f>
        <v/>
      </c>
      <c r="AH136" t="str">
        <f>IF('CARTERA GESTION CHALLENGE'!BH133="","",'CARTERA GESTION CHALLENGE'!BH133)</f>
        <v/>
      </c>
      <c r="AI136" t="str">
        <f>IF('CARTERA GESTION CHALLENGE'!BI133="","",'CARTERA GESTION CHALLENGE'!BI133)</f>
        <v/>
      </c>
      <c r="AJ136" t="str">
        <f>IF('CARTERA GESTION CHALLENGE'!BJ133="","",'CARTERA GESTION CHALLENGE'!BJ133)</f>
        <v/>
      </c>
      <c r="AK136" t="str">
        <f>IF('CARTERA GESTION CHALLENGE'!BK133="","",'CARTERA GESTION CHALLENGE'!BK133)</f>
        <v/>
      </c>
      <c r="AL136" t="str">
        <f>IF('CARTERA GESTION CHALLENGE'!BL133="","",'CARTERA GESTION CHALLENGE'!BL133)</f>
        <v/>
      </c>
      <c r="AM136" t="str">
        <f>IF('CARTERA GESTION CHALLENGE'!BM133="","",'CARTERA GESTION CHALLENGE'!BM133)</f>
        <v/>
      </c>
      <c r="AN136" t="str">
        <f>IF('CARTERA GESTION CHALLENGE'!BN133="","",'CARTERA GESTION CHALLENGE'!BN133)</f>
        <v/>
      </c>
      <c r="AO136" t="str">
        <f>IF('CARTERA GESTION CHALLENGE'!BO133="","",'CARTERA GESTION CHALLENGE'!BO133)</f>
        <v/>
      </c>
      <c r="AP136" t="str">
        <f>IF('CARTERA GESTION CHALLENGE'!BP133="","",'CARTERA GESTION CHALLENGE'!BP133)</f>
        <v/>
      </c>
      <c r="AQ136" t="str">
        <f>IF('CARTERA GESTION CHALLENGE'!BQ133="","",'CARTERA GESTION CHALLENGE'!BQ133)</f>
        <v/>
      </c>
      <c r="AR136" t="str">
        <f>IF('CARTERA GESTION CHALLENGE'!BR133="","",'CARTERA GESTION CHALLENGE'!BR133)</f>
        <v/>
      </c>
      <c r="AT136" t="str">
        <f>IF('CARTERA GESTION CHALLENGE'!BS133="","",'CARTERA GESTION CHALLENGE'!BS133)</f>
        <v/>
      </c>
      <c r="AU136" t="str">
        <f>IF('CARTERA GESTION CHALLENGE'!BT133="","",'CARTERA GESTION CHALLENGE'!BT133)</f>
        <v/>
      </c>
      <c r="AV136" t="str">
        <f>HLOOKUP(HISVAL!AV$1,'CARTERA GESTION CHALLENGE'!$A$1:$EF$4997,2,FALSE)</f>
        <v>S</v>
      </c>
      <c r="AW136" t="str">
        <f>HLOOKUP(HISVAL!AW$1,'CARTERA GESTION CHALLENGE'!$A$1:$EF$4997,2,FALSE)</f>
        <v>S</v>
      </c>
      <c r="AX136" t="str">
        <f>HLOOKUP(HISVAL!AX$1,'CARTERA GESTION CHALLENGE'!$A$1:$EF$4997,2,FALSE)</f>
        <v>1</v>
      </c>
      <c r="AY136">
        <f>HLOOKUP(HISVAL!AY$1,'CARTERA GESTION CHALLENGE'!$A$1:$EF$4997,2,FALSE)</f>
        <v>1</v>
      </c>
      <c r="AZ136">
        <f>HLOOKUP(HISVAL!AZ$1,'CARTERA GESTION CHALLENGE'!$A$1:$EF$4997,2,FALSE)</f>
        <v>0</v>
      </c>
      <c r="BA136">
        <f>HLOOKUP(HISVAL!BA$1,'CARTERA GESTION CHALLENGE'!$A$1:$EF$4997,2,FALSE)</f>
        <v>44586</v>
      </c>
      <c r="BB136">
        <f>HLOOKUP(HISVAL!BB$1,'CARTERA GESTION CHALLENGE'!$A$1:$EF$4997,2,FALSE)</f>
        <v>-8000</v>
      </c>
      <c r="BC136">
        <f>HLOOKUP(HISVAL!BC$1,'CARTERA GESTION CHALLENGE'!$A$1:$EF$4997,2,FALSE)</f>
        <v>0</v>
      </c>
      <c r="BD136">
        <f>HLOOKUP(HISVAL!BD$1,'CARTERA GESTION CHALLENGE'!$A$1:$EF$4997,2,FALSE)</f>
        <v>0</v>
      </c>
      <c r="BE136">
        <f>HLOOKUP(HISVAL!BE$1,'CARTERA GESTION CHALLENGE'!$A$1:$EF$4997,2,FALSE)</f>
        <v>2</v>
      </c>
      <c r="BF136">
        <f>HLOOKUP(HISVAL!BF$1,'CARTERA GESTION CHALLENGE'!$A$1:$EF$4997,2,FALSE)</f>
        <v>0</v>
      </c>
      <c r="BG136">
        <f>HLOOKUP(HISVAL!BG$1,'CARTERA GESTION CHALLENGE'!$A$1:$EF$4997,2,FALSE)</f>
        <v>0</v>
      </c>
      <c r="BH136" t="str">
        <f>HLOOKUP(HISVAL!BH$1,'CARTERA GESTION CHALLENGE'!$A$1:$EF$4997,2,FALSE)</f>
        <v>N</v>
      </c>
      <c r="BI136">
        <f>HLOOKUP(HISVAL!BI$1,'CARTERA GESTION CHALLENGE'!$A$1:$EF$4997,2,FALSE)</f>
        <v>0</v>
      </c>
      <c r="BJ136">
        <f>HLOOKUP(HISVAL!BJ$1,'CARTERA GESTION CHALLENGE'!$A$1:$EF$4997,2,FALSE)</f>
        <v>0</v>
      </c>
      <c r="BK136">
        <f>HLOOKUP(HISVAL!BK$1,'CARTERA GESTION CHALLENGE'!$A$1:$EF$4997,2,FALSE)</f>
        <v>0</v>
      </c>
      <c r="BL136">
        <f>HLOOKUP(HISVAL!BL$1,'CARTERA GESTION CHALLENGE'!$A$1:$EF$4997,2,FALSE)</f>
        <v>0</v>
      </c>
      <c r="BM136">
        <f>HLOOKUP(HISVAL!BM$1,'CARTERA GESTION CHALLENGE'!$A$1:$EF$4997,2,FALSE)</f>
        <v>0</v>
      </c>
      <c r="BN136">
        <f>HLOOKUP(HISVAL!BN$1,'CARTERA GESTION CHALLENGE'!$A$1:$EF$4997,2,FALSE)</f>
        <v>0</v>
      </c>
      <c r="BO136">
        <f>HLOOKUP(HISVAL!BO$1,'CARTERA GESTION CHALLENGE'!$A$1:$EF$4997,2,FALSE)</f>
        <v>0</v>
      </c>
      <c r="BP136">
        <f>HLOOKUP(HISVAL!BP$1,'CARTERA GESTION CHALLENGE'!$A$1:$EF$4997,2,FALSE)</f>
        <v>0</v>
      </c>
      <c r="BQ136">
        <f>HLOOKUP(HISVAL!BQ$1,'CARTERA GESTION CHALLENGE'!$A$1:$EF$4997,2,FALSE)</f>
        <v>0</v>
      </c>
      <c r="BR136">
        <f>HLOOKUP(HISVAL!BR$1,'CARTERA GESTION CHALLENGE'!$A$1:$EF$4997,2,FALSE)</f>
        <v>0</v>
      </c>
      <c r="BS136">
        <f>HLOOKUP(HISVAL!BS$1,'CARTERA GESTION CHALLENGE'!$A$1:$EF$4997,2,FALSE)</f>
        <v>0</v>
      </c>
      <c r="BT136">
        <f>HLOOKUP(HISVAL!BT$1,'CARTERA GESTION CHALLENGE'!$A$1:$EF$4997,2,FALSE)</f>
        <v>219452.29</v>
      </c>
      <c r="BU136">
        <f>HLOOKUP(HISVAL!BU$1,'CARTERA GESTION CHALLENGE'!$A$1:$EF$4997,2,FALSE)</f>
        <v>0</v>
      </c>
      <c r="BV136">
        <f>HLOOKUP(HISVAL!BV$1,'CARTERA GESTION CHALLENGE'!$A$1:$EF$4997,2,FALSE)</f>
        <v>4</v>
      </c>
      <c r="BW136">
        <f>HLOOKUP(HISVAL!BW$1,'CARTERA GESTION CHALLENGE'!$A$1:$EF$4997,2,FALSE)</f>
        <v>0</v>
      </c>
      <c r="BX136">
        <f>HLOOKUP(HISVAL!BX$1,'CARTERA GESTION CHALLENGE'!$A$1:$EF$4997,2,FALSE)</f>
        <v>0</v>
      </c>
      <c r="BY136">
        <f>HLOOKUP(HISVAL!BY$1,'CARTERA GESTION CHALLENGE'!$A$1:$EF$4997,2,FALSE)</f>
        <v>857</v>
      </c>
      <c r="BZ136">
        <f>HLOOKUP(HISVAL!BZ$1,'CARTERA GESTION CHALLENGE'!$A$1:$EF$4997,2,FALSE)</f>
        <v>0</v>
      </c>
      <c r="CA136">
        <f>HLOOKUP(HISVAL!CA$1,'CARTERA GESTION CHALLENGE'!$A$1:$EF$4997,2,FALSE)</f>
        <v>0</v>
      </c>
      <c r="CB136">
        <f>HLOOKUP(HISVAL!CB$1,'CARTERA GESTION CHALLENGE'!$A$1:$EF$4997,2,FALSE)</f>
        <v>0</v>
      </c>
      <c r="CC136">
        <f>HLOOKUP(HISVAL!CC$1,'CARTERA GESTION CHALLENGE'!$A$1:$EF$4997,2,FALSE)</f>
        <v>0</v>
      </c>
      <c r="CD136">
        <f>HLOOKUP(HISVAL!CD$1,'CARTERA GESTION CHALLENGE'!$A$1:$EF$4997,2,FALSE)</f>
        <v>0</v>
      </c>
      <c r="CE136">
        <f>HLOOKUP(HISVAL!CE$1,'CARTERA GESTION CHALLENGE'!$A$1:$EF$4997,2,FALSE)</f>
        <v>0</v>
      </c>
      <c r="CF136">
        <f>HLOOKUP(HISVAL!CF$1,'CARTERA GESTION CHALLENGE'!$A$1:$EF$4997,2,FALSE)</f>
        <v>0</v>
      </c>
      <c r="CG136">
        <f>HLOOKUP(HISVAL!CG$1,'CARTERA GESTION CHALLENGE'!$A$1:$EF$4997,2,FALSE)</f>
        <v>0</v>
      </c>
      <c r="CH136">
        <f>HLOOKUP(HISVAL!CH$1,'CARTERA GESTION CHALLENGE'!$A$1:$EF$4997,2,FALSE)</f>
        <v>0</v>
      </c>
      <c r="CI136">
        <f>HLOOKUP(HISVAL!CI$1,'CARTERA GESTION CHALLENGE'!$A$1:$EF$4997,2,FALSE)</f>
        <v>571747.71</v>
      </c>
      <c r="CJ136">
        <f>HLOOKUP(HISVAL!CJ$1,'CARTERA GESTION CHALLENGE'!$A$1:$EF$4997,2,FALSE)</f>
        <v>571747.71</v>
      </c>
      <c r="CK136">
        <f>HLOOKUP(HISVAL!CK$1,'CARTERA GESTION CHALLENGE'!$A$1:$EF$4997,2,FALSE)</f>
        <v>0</v>
      </c>
      <c r="CL136">
        <f>HLOOKUP(HISVAL!CL$1,'CARTERA GESTION CHALLENGE'!$A$1:$EF$4997,2,FALSE)</f>
        <v>0</v>
      </c>
      <c r="CM136">
        <f>HLOOKUP(HISVAL!CM$1,'CARTERA GESTION CHALLENGE'!$A$1:$EF$4997,2,FALSE)</f>
        <v>0</v>
      </c>
      <c r="CN136" t="str">
        <f>HLOOKUP(HISVAL!CN$1,'CARTERA GESTION CHALLENGE'!$A$1:$EF$4997,2,FALSE)</f>
        <v>M</v>
      </c>
      <c r="CO136">
        <f>HLOOKUP(HISVAL!CO$1,'CARTERA GESTION CHALLENGE'!$A$1:$EF$4997,2,FALSE)</f>
        <v>0</v>
      </c>
      <c r="CP136">
        <f>HLOOKUP(HISVAL!CP$1,'CARTERA GESTION CHALLENGE'!$A$1:$EF$4997,2,FALSE)</f>
        <v>0</v>
      </c>
      <c r="CQ136">
        <f>HLOOKUP(HISVAL!CQ$1,'CARTERA GESTION CHALLENGE'!$A$1:$EF$4997,2,FALSE)</f>
        <v>0</v>
      </c>
      <c r="CR136">
        <f>HLOOKUP(HISVAL!CR$1,'CARTERA GESTION CHALLENGE'!$A$1:$EF$4997,2,FALSE)</f>
        <v>0</v>
      </c>
      <c r="CS136" t="str">
        <f>HLOOKUP(HISVAL!CS$1,'CARTERA GESTION CHALLENGE'!$A$1:$EF$4997,2,FALSE)</f>
        <v>A</v>
      </c>
      <c r="CT136">
        <f>HLOOKUP(HISVAL!CT$1,'CARTERA GESTION CHALLENGE'!$A$1:$EF$4997,2,FALSE)</f>
        <v>0</v>
      </c>
      <c r="CU136" t="e">
        <f>HLOOKUP(HISVAL!CU$1,'CARTERA GESTION CHALLENGE'!$A$1:$EF$4997,2,FALSE)</f>
        <v>#N/A</v>
      </c>
      <c r="CV136" t="e">
        <f>HLOOKUP(HISVAL!CV$1,'CARTERA GESTION CHALLENGE'!$A$1:$EF$4997,2,FALSE)</f>
        <v>#N/A</v>
      </c>
      <c r="CW136" t="e">
        <f>HLOOKUP(HISVAL!CW$1,'CARTERA GESTION CHALLENGE'!$A$1:$EF$4997,2,FALSE)</f>
        <v>#N/A</v>
      </c>
      <c r="CX136" t="e">
        <f>HLOOKUP(HISVAL!CX$1,'CARTERA GESTION CHALLENGE'!$A$1:$EF$4997,2,FALSE)</f>
        <v>#N/A</v>
      </c>
      <c r="CY136" t="e">
        <f>HLOOKUP(HISVAL!CY$1,'CARTERA GESTION CHALLENGE'!$A$1:$EF$4997,2,FALSE)</f>
        <v>#N/A</v>
      </c>
      <c r="CZ136" t="e">
        <f>HLOOKUP(HISVAL!CZ$1,'CARTERA GESTION CHALLENGE'!$A$1:$EF$4997,2,FALSE)</f>
        <v>#N/A</v>
      </c>
      <c r="DA136" t="e">
        <f>HLOOKUP(HISVAL!DA$1,'CARTERA GESTION CHALLENGE'!$A$1:$EF$4997,2,FALSE)</f>
        <v>#N/A</v>
      </c>
      <c r="DB136" t="e">
        <f>HLOOKUP(HISVAL!DB$1,'CARTERA GESTION CHALLENGE'!$A$1:$EF$4997,2,FALSE)</f>
        <v>#N/A</v>
      </c>
      <c r="DC136" t="e">
        <f>HLOOKUP(HISVAL!DC$1,'CARTERA GESTION CHALLENGE'!$A$1:$EF$4997,2,FALSE)</f>
        <v>#N/A</v>
      </c>
      <c r="DD136" t="e">
        <f>HLOOKUP(HISVAL!DD$1,'CARTERA GESTION CHALLENGE'!$A$1:$EF$4997,2,FALSE)</f>
        <v>#N/A</v>
      </c>
      <c r="DE136" t="e">
        <f>HLOOKUP(HISVAL!DE$1,'CARTERA GESTION CHALLENGE'!$A$1:$EF$4997,2,FALSE)</f>
        <v>#N/A</v>
      </c>
      <c r="DF136" t="e">
        <f>HLOOKUP(HISVAL!DF$1,'CARTERA GESTION CHALLENGE'!$A$1:$EF$4997,2,FALSE)</f>
        <v>#N/A</v>
      </c>
      <c r="DG136" t="e">
        <f>HLOOKUP(HISVAL!DG$1,'CARTERA GESTION CHALLENGE'!$A$1:$EF$4997,2,FALSE)</f>
        <v>#N/A</v>
      </c>
      <c r="DH136" t="e">
        <f>HLOOKUP(HISVAL!DH$1,'CARTERA GESTION CHALLENGE'!$A$1:$EF$4997,2,FALSE)</f>
        <v>#N/A</v>
      </c>
      <c r="DI136" t="e">
        <f>HLOOKUP(HISVAL!DI$1,'CARTERA GESTION CHALLENGE'!$A$1:$EF$4997,2,FALSE)</f>
        <v>#N/A</v>
      </c>
      <c r="DJ136" t="e">
        <f>HLOOKUP(HISVAL!DJ$1,'CARTERA GESTION CHALLENGE'!$A$1:$EF$4997,2,FALSE)</f>
        <v>#N/A</v>
      </c>
      <c r="DK136" t="e">
        <f>HLOOKUP(HISVAL!DK$1,'CARTERA GESTION CHALLENGE'!$A$1:$EF$4997,2,FALSE)</f>
        <v>#N/A</v>
      </c>
      <c r="DL136" t="e">
        <f>HLOOKUP(HISVAL!DL$1,'CARTERA GESTION CHALLENGE'!$A$1:$EF$4997,2,FALSE)</f>
        <v>#N/A</v>
      </c>
      <c r="DM136" t="e">
        <f>HLOOKUP(HISVAL!DM$1,'CARTERA GESTION CHALLENGE'!$A$1:$EF$4997,2,FALSE)</f>
        <v>#N/A</v>
      </c>
      <c r="DN136" t="e">
        <f>HLOOKUP(HISVAL!DN$1,'CARTERA GESTION CHALLENGE'!$A$1:$EF$4997,2,FALSE)</f>
        <v>#N/A</v>
      </c>
      <c r="DO136" t="e">
        <f>HLOOKUP(HISVAL!DO$1,'CARTERA GESTION CHALLENGE'!$A$1:$EF$4997,2,FALSE)</f>
        <v>#N/A</v>
      </c>
      <c r="DP136" t="e">
        <f>HLOOKUP(HISVAL!DP$1,'CARTERA GESTION CHALLENGE'!$A$1:$EF$4997,2,FALSE)</f>
        <v>#N/A</v>
      </c>
      <c r="DQ136" t="e">
        <f>HLOOKUP(HISVAL!DQ$1,'CARTERA GESTION CHALLENGE'!$A$1:$EF$4997,2,FALSE)</f>
        <v>#N/A</v>
      </c>
      <c r="DR136" t="e">
        <f>HLOOKUP(HISVAL!DR$1,'CARTERA GESTION CHALLENGE'!$A$1:$EF$4997,2,FALSE)</f>
        <v>#N/A</v>
      </c>
      <c r="DS136" t="e">
        <f>HLOOKUP(HISVAL!DS$1,'CARTERA GESTION CHALLENGE'!$A$1:$EF$4997,2,FALSE)</f>
        <v>#N/A</v>
      </c>
      <c r="DT136" t="e">
        <f>HLOOKUP(HISVAL!DT$1,'CARTERA GESTION CHALLENGE'!$A$1:$EF$4997,2,FALSE)</f>
        <v>#N/A</v>
      </c>
      <c r="DU136" t="e">
        <f>HLOOKUP(HISVAL!DU$1,'CARTERA GESTION CHALLENGE'!$A$1:$EF$4997,2,FALSE)</f>
        <v>#N/A</v>
      </c>
      <c r="DV136" t="e">
        <f>HLOOKUP(HISVAL!DV$1,'CARTERA GESTION CHALLENGE'!$A$1:$EF$4997,2,FALSE)</f>
        <v>#N/A</v>
      </c>
      <c r="DW136" t="e">
        <f>HLOOKUP(HISVAL!DW$1,'CARTERA GESTION CHALLENGE'!$A$1:$EF$4997,2,FALSE)</f>
        <v>#N/A</v>
      </c>
      <c r="DX136" t="e">
        <f>HLOOKUP(HISVAL!DX$1,'CARTERA GESTION CHALLENGE'!$A$1:$EF$4997,2,FALSE)</f>
        <v>#N/A</v>
      </c>
      <c r="DY136" t="e">
        <f>HLOOKUP(HISVAL!DY$1,'CARTERA GESTION CHALLENGE'!$A$1:$EF$4997,2,FALSE)</f>
        <v>#N/A</v>
      </c>
      <c r="DZ136" t="e">
        <f>HLOOKUP(HISVAL!DZ$1,'CARTERA GESTION CHALLENGE'!$A$1:$EF$4997,2,FALSE)</f>
        <v>#N/A</v>
      </c>
      <c r="EA136" t="e">
        <f>HLOOKUP(HISVAL!EA$1,'CARTERA GESTION CHALLENGE'!$A$1:$EF$4997,2,FALSE)</f>
        <v>#N/A</v>
      </c>
      <c r="EB136" t="e">
        <f>HLOOKUP(HISVAL!EB$1,'CARTERA GESTION CHALLENGE'!$A$1:$EF$4997,2,FALSE)</f>
        <v>#N/A</v>
      </c>
      <c r="EC136" t="e">
        <f>HLOOKUP(HISVAL!EC$1,'CARTERA GESTION CHALLENGE'!$A$1:$EF$4997,2,FALSE)</f>
        <v>#N/A</v>
      </c>
      <c r="ED136" t="e">
        <f>HLOOKUP(HISVAL!ED$1,'CARTERA GESTION CHALLENGE'!$A$1:$EF$4997,2,FALSE)</f>
        <v>#N/A</v>
      </c>
      <c r="EE136" t="e">
        <f>HLOOKUP(HISVAL!EE$1,'CARTERA GESTION CHALLENGE'!$A$1:$EF$4997,2,FALSE)</f>
        <v>#N/A</v>
      </c>
      <c r="EF136" t="e">
        <f>HLOOKUP(HISVAL!EF$1,'CARTERA GESTION CHALLENGE'!$A$1:$EF$4997,2,FALSE)</f>
        <v>#N/A</v>
      </c>
      <c r="EG136" t="e">
        <f>HLOOKUP(HISVAL!EG$1,'CARTERA GESTION CHALLENGE'!$A$1:$EF$4997,2,FALSE)</f>
        <v>#N/A</v>
      </c>
      <c r="EH136" t="e">
        <f>HLOOKUP(HISVAL!EH$1,'CARTERA GESTION CHALLENGE'!$A$1:$EF$4997,2,FALSE)</f>
        <v>#N/A</v>
      </c>
      <c r="EI136" t="e">
        <f>HLOOKUP(HISVAL!EI$1,'CARTERA GESTION CHALLENGE'!$A$1:$EF$4997,2,FALSE)</f>
        <v>#N/A</v>
      </c>
      <c r="EJ136" t="e">
        <f>HLOOKUP(HISVAL!EJ$1,'CARTERA GESTION CHALLENGE'!$A$1:$EF$4997,2,FALSE)</f>
        <v>#N/A</v>
      </c>
      <c r="EK136" t="e">
        <f>HLOOKUP(HISVAL!EK$1,'CARTERA GESTION CHALLENGE'!$A$1:$EF$4997,2,FALSE)</f>
        <v>#N/A</v>
      </c>
      <c r="EL136" t="e">
        <f>HLOOKUP(HISVAL!EL$1,'CARTERA GESTION CHALLENGE'!$A$1:$EF$4997,2,FALSE)</f>
        <v>#N/A</v>
      </c>
      <c r="EM136" t="e">
        <f>HLOOKUP(HISVAL!EM$1,'CARTERA GESTION CHALLENGE'!$A$1:$EF$4997,2,FALSE)</f>
        <v>#N/A</v>
      </c>
      <c r="EN136" t="e">
        <f>HLOOKUP(HISVAL!EN$1,'CARTERA GESTION CHALLENGE'!$A$1:$EF$4997,2,FALSE)</f>
        <v>#N/A</v>
      </c>
      <c r="EO136" t="e">
        <f>HLOOKUP(HISVAL!EO$1,'CARTERA GESTION CHALLENGE'!$A$1:$EF$4997,2,FALSE)</f>
        <v>#N/A</v>
      </c>
      <c r="EP136" t="e">
        <f>HLOOKUP(HISVAL!EP$1,'CARTERA GESTION CHALLENGE'!$A$1:$EF$4997,2,FALSE)</f>
        <v>#N/A</v>
      </c>
      <c r="EQ136" t="e">
        <f>HLOOKUP(HISVAL!EQ$1,'CARTERA GESTION CHALLENGE'!$A$1:$EF$4997,2,FALSE)</f>
        <v>#N/A</v>
      </c>
      <c r="ER136" t="e">
        <f>HLOOKUP(HISVAL!ER$1,'CARTERA GESTION CHALLENGE'!$A$1:$EF$4997,2,FALSE)</f>
        <v>#N/A</v>
      </c>
      <c r="ES136" t="e">
        <f>HLOOKUP(HISVAL!ES$1,'CARTERA GESTION CHALLENGE'!$A$1:$EF$4997,2,FALSE)</f>
        <v>#N/A</v>
      </c>
      <c r="ET136" t="e">
        <f>HLOOKUP(HISVAL!ET$1,'CARTERA GESTION CHALLENGE'!$A$1:$EF$4997,2,FALSE)</f>
        <v>#N/A</v>
      </c>
      <c r="EU136" t="e">
        <f>HLOOKUP(HISVAL!EU$1,'CARTERA GESTION CHALLENGE'!$A$1:$EF$4997,2,FALSE)</f>
        <v>#N/A</v>
      </c>
      <c r="EV136" t="e">
        <f>HLOOKUP(HISVAL!EV$1,'CARTERA GESTION CHALLENGE'!$A$1:$EF$4997,2,FALSE)</f>
        <v>#N/A</v>
      </c>
      <c r="EW136" t="e">
        <f>HLOOKUP(HISVAL!EW$1,'CARTERA GESTION CHALLENGE'!$A$1:$EF$4997,2,FALSE)</f>
        <v>#N/A</v>
      </c>
      <c r="EX136" t="e">
        <f>HLOOKUP(HISVAL!EX$1,'CARTERA GESTION CHALLENGE'!$A$1:$EF$4997,2,FALSE)</f>
        <v>#N/A</v>
      </c>
      <c r="EY136" t="e">
        <f>HLOOKUP(HISVAL!EY$1,'CARTERA GESTION CHALLENGE'!$A$1:$EF$4997,2,FALSE)</f>
        <v>#N/A</v>
      </c>
      <c r="EZ136" t="e">
        <f>HLOOKUP(HISVAL!EZ$1,'CARTERA GESTION CHALLENGE'!$A$1:$EF$4997,2,FALSE)</f>
        <v>#N/A</v>
      </c>
      <c r="FA136" t="e">
        <f>HLOOKUP(HISVAL!FA$1,'CARTERA GESTION CHALLENGE'!$A$1:$EF$4997,2,FALSE)</f>
        <v>#N/A</v>
      </c>
      <c r="FB136" t="e">
        <f>HLOOKUP(HISVAL!FB$1,'CARTERA GESTION CHALLENGE'!$A$1:$EF$4997,2,FALSE)</f>
        <v>#N/A</v>
      </c>
      <c r="FC136" t="e">
        <f>HLOOKUP(HISVAL!FC$1,'CARTERA GESTION CHALLENGE'!$A$1:$EF$4997,2,FALSE)</f>
        <v>#N/A</v>
      </c>
      <c r="FD136" t="e">
        <f>HLOOKUP(HISVAL!FD$1,'CARTERA GESTION CHALLENGE'!$A$1:$EF$4997,2,FALSE)</f>
        <v>#N/A</v>
      </c>
      <c r="FE136" t="e">
        <f>HLOOKUP(HISVAL!FE$1,'CARTERA GESTION CHALLENGE'!$A$1:$EF$4997,2,FALSE)</f>
        <v>#N/A</v>
      </c>
      <c r="FF136" t="e">
        <f>HLOOKUP(HISVAL!FF$1,'CARTERA GESTION CHALLENGE'!$A$1:$EF$4997,2,FALSE)</f>
        <v>#N/A</v>
      </c>
      <c r="FG136" t="e">
        <f>HLOOKUP(HISVAL!FG$1,'CARTERA GESTION CHALLENGE'!$A$1:$EF$4997,2,FALSE)</f>
        <v>#N/A</v>
      </c>
      <c r="FH136" t="e">
        <f>HLOOKUP(HISVAL!FH$1,'CARTERA GESTION CHALLENGE'!$A$1:$EF$4997,2,FALSE)</f>
        <v>#N/A</v>
      </c>
      <c r="FI136" t="e">
        <f>HLOOKUP(HISVAL!FI$1,'CARTERA GESTION CHALLENGE'!$A$1:$EF$4997,2,FALSE)</f>
        <v>#N/A</v>
      </c>
      <c r="FJ136" t="e">
        <f>HLOOKUP(HISVAL!FJ$1,'CARTERA GESTION CHALLENGE'!$A$1:$EF$4997,2,FALSE)</f>
        <v>#N/A</v>
      </c>
      <c r="FK136" t="e">
        <f>HLOOKUP(HISVAL!FK$1,'CARTERA GESTION CHALLENGE'!$A$1:$EF$4997,2,FALSE)</f>
        <v>#N/A</v>
      </c>
      <c r="FL136" t="e">
        <f>HLOOKUP(HISVAL!FL$1,'CARTERA GESTION CHALLENGE'!$A$1:$EF$4997,2,FALSE)</f>
        <v>#N/A</v>
      </c>
      <c r="FM136" t="e">
        <f>HLOOKUP(HISVAL!FM$1,'CARTERA GESTION CHALLENGE'!$A$1:$EF$4997,2,FALSE)</f>
        <v>#N/A</v>
      </c>
      <c r="FN136" t="e">
        <f>HLOOKUP(HISVAL!FN$1,'CARTERA GESTION CHALLENGE'!$A$1:$EF$4997,2,FALSE)</f>
        <v>#N/A</v>
      </c>
      <c r="FO136" t="e">
        <f>HLOOKUP(HISVAL!FO$1,'CARTERA GESTION CHALLENGE'!$A$1:$EF$4997,2,FALSE)</f>
        <v>#N/A</v>
      </c>
      <c r="FP136" t="e">
        <f>HLOOKUP(HISVAL!FP$1,'CARTERA GESTION CHALLENGE'!$A$1:$EF$4997,2,FALSE)</f>
        <v>#N/A</v>
      </c>
      <c r="FQ136" t="e">
        <f>HLOOKUP(HISVAL!FQ$1,'CARTERA GESTION CHALLENGE'!$A$1:$EF$4997,2,FALSE)</f>
        <v>#N/A</v>
      </c>
      <c r="FR136" t="e">
        <f>HLOOKUP(HISVAL!FR$1,'CARTERA GESTION CHALLENGE'!$A$1:$EF$4997,2,FALSE)</f>
        <v>#N/A</v>
      </c>
      <c r="FS136" t="e">
        <f>HLOOKUP(HISVAL!FS$1,'CARTERA GESTION CHALLENGE'!$A$1:$EF$4997,2,FALSE)</f>
        <v>#N/A</v>
      </c>
      <c r="FT136" t="e">
        <f>HLOOKUP(HISVAL!FT$1,'CARTERA GESTION CHALLENGE'!$A$1:$EF$4997,2,FALSE)</f>
        <v>#N/A</v>
      </c>
      <c r="FU136" t="e">
        <f>HLOOKUP(HISVAL!FU$1,'CARTERA GESTION CHALLENGE'!$A$1:$EF$4997,2,FALSE)</f>
        <v>#N/A</v>
      </c>
      <c r="FV136" t="e">
        <f>HLOOKUP(HISVAL!FV$1,'CARTERA GESTION CHALLENGE'!$A$1:$EF$4997,2,FALSE)</f>
        <v>#N/A</v>
      </c>
      <c r="FW136" t="e">
        <f>HLOOKUP(HISVAL!FW$1,'CARTERA GESTION CHALLENGE'!$A$1:$EF$4997,2,FALSE)</f>
        <v>#N/A</v>
      </c>
      <c r="FX136" t="e">
        <f>HLOOKUP(HISVAL!FX$1,'CARTERA GESTION CHALLENGE'!$A$1:$EF$4997,2,FALSE)</f>
        <v>#N/A</v>
      </c>
      <c r="FY136" t="e">
        <f>HLOOKUP(HISVAL!FY$1,'CARTERA GESTION CHALLENGE'!$A$1:$EF$4997,2,FALSE)</f>
        <v>#N/A</v>
      </c>
      <c r="FZ136" t="e">
        <f>HLOOKUP(HISVAL!FZ$1,'CARTERA GESTION CHALLENGE'!$A$1:$EF$4997,2,FALSE)</f>
        <v>#N/A</v>
      </c>
      <c r="GA136" t="e">
        <f>HLOOKUP(HISVAL!GA$1,'CARTERA GESTION CHALLENGE'!$A$1:$EF$4997,2,FALSE)</f>
        <v>#N/A</v>
      </c>
      <c r="GB136" t="e">
        <f>HLOOKUP(HISVAL!GB$1,'CARTERA GESTION CHALLENGE'!$A$1:$EF$4997,2,FALSE)</f>
        <v>#N/A</v>
      </c>
      <c r="GC136" t="e">
        <f>HLOOKUP(HISVAL!GC$1,'CARTERA GESTION CHALLENGE'!$A$1:$EF$4997,2,FALSE)</f>
        <v>#N/A</v>
      </c>
      <c r="GD136" t="e">
        <f>HLOOKUP(HISVAL!GD$1,'CARTERA GESTION CHALLENGE'!$A$1:$EF$4997,2,FALSE)</f>
        <v>#N/A</v>
      </c>
      <c r="GE136" t="e">
        <f>HLOOKUP(HISVAL!GE$1,'CARTERA GESTION CHALLENGE'!$A$1:$EF$4997,2,FALSE)</f>
        <v>#N/A</v>
      </c>
      <c r="GF136" t="e">
        <f>HLOOKUP(HISVAL!GF$1,'CARTERA GESTION CHALLENGE'!$A$1:$EF$4997,2,FALSE)</f>
        <v>#N/A</v>
      </c>
      <c r="GG136" t="e">
        <f>HLOOKUP(HISVAL!GG$1,'CARTERA GESTION CHALLENGE'!$A$1:$EF$4997,2,FALSE)</f>
        <v>#N/A</v>
      </c>
      <c r="GH136" t="e">
        <f>HLOOKUP(HISVAL!GH$1,'CARTERA GESTION CHALLENGE'!$A$1:$EF$4997,2,FALSE)</f>
        <v>#N/A</v>
      </c>
      <c r="GI136" t="e">
        <f>HLOOKUP(HISVAL!GI$1,'CARTERA GESTION CHALLENGE'!$A$1:$EF$4997,2,FALSE)</f>
        <v>#N/A</v>
      </c>
      <c r="GJ136" t="e">
        <f>HLOOKUP(HISVAL!GJ$1,'CARTERA GESTION CHALLENGE'!$A$1:$EF$4997,2,FALSE)</f>
        <v>#N/A</v>
      </c>
      <c r="GK136" t="e">
        <f>HLOOKUP(HISVAL!GK$1,'CARTERA GESTION CHALLENGE'!$A$1:$EF$4997,2,FALSE)</f>
        <v>#N/A</v>
      </c>
      <c r="GL136" t="e">
        <f>HLOOKUP(HISVAL!GL$1,'CARTERA GESTION CHALLENGE'!$A$1:$EF$4997,2,FALSE)</f>
        <v>#N/A</v>
      </c>
      <c r="GM136" t="e">
        <f>HLOOKUP(HISVAL!GM$1,'CARTERA GESTION CHALLENGE'!$A$1:$EF$4997,2,FALSE)</f>
        <v>#N/A</v>
      </c>
      <c r="GN136" t="e">
        <f>HLOOKUP(HISVAL!GN$1,'CARTERA GESTION CHALLENGE'!$A$1:$EF$4997,2,FALSE)</f>
        <v>#N/A</v>
      </c>
      <c r="GO136" t="e">
        <f>HLOOKUP(HISVAL!GO$1,'CARTERA GESTION CHALLENGE'!$A$1:$EF$4997,2,FALSE)</f>
        <v>#N/A</v>
      </c>
      <c r="GP136" t="e">
        <f>HLOOKUP(HISVAL!GP$1,'CARTERA GESTION CHALLENGE'!$A$1:$EF$4997,2,FALSE)</f>
        <v>#N/A</v>
      </c>
      <c r="GQ136" t="e">
        <f>HLOOKUP(HISVAL!GQ$1,'CARTERA GESTION CHALLENGE'!$A$1:$EF$4997,2,FALSE)</f>
        <v>#N/A</v>
      </c>
      <c r="GR136" t="e">
        <f>HLOOKUP(HISVAL!GR$1,'CARTERA GESTION CHALLENGE'!$A$1:$EF$4997,2,FALSE)</f>
        <v>#N/A</v>
      </c>
      <c r="GS136" t="e">
        <f>HLOOKUP(HISVAL!GS$1,'CARTERA GESTION CHALLENGE'!$A$1:$EF$4997,2,FALSE)</f>
        <v>#N/A</v>
      </c>
      <c r="GT136" t="e">
        <f>HLOOKUP(HISVAL!GT$1,'CARTERA GESTION CHALLENGE'!$A$1:$EF$4997,2,FALSE)</f>
        <v>#N/A</v>
      </c>
      <c r="GU136" t="e">
        <f>HLOOKUP(HISVAL!GU$1,'CARTERA GESTION CHALLENGE'!$A$1:$EF$4997,2,FALSE)</f>
        <v>#N/A</v>
      </c>
      <c r="GV136" t="e">
        <f>HLOOKUP(HISVAL!GV$1,'CARTERA GESTION CHALLENGE'!$A$1:$EF$4997,2,FALSE)</f>
        <v>#N/A</v>
      </c>
      <c r="GW136" t="e">
        <f>HLOOKUP(HISVAL!GW$1,'CARTERA GESTION CHALLENGE'!$A$1:$EF$4997,2,FALSE)</f>
        <v>#N/A</v>
      </c>
      <c r="GX136" t="e">
        <f>HLOOKUP(HISVAL!GX$1,'CARTERA GESTION CHALLENGE'!$A$1:$EF$4997,2,FALSE)</f>
        <v>#N/A</v>
      </c>
      <c r="GY136" t="e">
        <f>HLOOKUP(HISVAL!GY$1,'CARTERA GESTION CHALLENGE'!$A$1:$EF$4997,2,FALSE)</f>
        <v>#N/A</v>
      </c>
      <c r="GZ136" t="e">
        <f>HLOOKUP(HISVAL!GZ$1,'CARTERA GESTION CHALLENGE'!$A$1:$EF$4997,2,FALSE)</f>
        <v>#N/A</v>
      </c>
      <c r="HA136" t="e">
        <f>HLOOKUP(HISVAL!HA$1,'CARTERA GESTION CHALLENGE'!$A$1:$EF$4997,2,FALSE)</f>
        <v>#N/A</v>
      </c>
      <c r="HB136" t="e">
        <f>HLOOKUP(HISVAL!HB$1,'CARTERA GESTION CHALLENGE'!$A$1:$EF$4997,2,FALSE)</f>
        <v>#N/A</v>
      </c>
      <c r="HC136" t="e">
        <f>HLOOKUP(HISVAL!HC$1,'CARTERA GESTION CHALLENGE'!$A$1:$EF$4997,2,FALSE)</f>
        <v>#N/A</v>
      </c>
      <c r="HD136" t="e">
        <f>HLOOKUP(HISVAL!HD$1,'CARTERA GESTION CHALLENGE'!$A$1:$EF$4997,2,FALSE)</f>
        <v>#N/A</v>
      </c>
      <c r="HE136" t="e">
        <f>HLOOKUP(HISVAL!HE$1,'CARTERA GESTION CHALLENGE'!$A$1:$EF$4997,2,FALSE)</f>
        <v>#N/A</v>
      </c>
      <c r="HF136" t="e">
        <f>HLOOKUP(HISVAL!HF$1,'CARTERA GESTION CHALLENGE'!$A$1:$EF$4997,2,FALSE)</f>
        <v>#N/A</v>
      </c>
      <c r="HG136" t="e">
        <f>HLOOKUP(HISVAL!HG$1,'CARTERA GESTION CHALLENGE'!$A$1:$EF$4997,2,FALSE)</f>
        <v>#N/A</v>
      </c>
      <c r="HH136" t="e">
        <f>HLOOKUP(HISVAL!HH$1,'CARTERA GESTION CHALLENGE'!$A$1:$EF$4997,2,FALSE)</f>
        <v>#N/A</v>
      </c>
      <c r="HI136" t="e">
        <f>HLOOKUP(HISVAL!HI$1,'CARTERA GESTION CHALLENGE'!$A$1:$EF$4997,2,FALSE)</f>
        <v>#N/A</v>
      </c>
      <c r="HJ136" t="e">
        <f>HLOOKUP(HISVAL!HJ$1,'CARTERA GESTION CHALLENGE'!$A$1:$EF$4997,2,FALSE)</f>
        <v>#N/A</v>
      </c>
      <c r="HK136" t="e">
        <f>HLOOKUP(HISVAL!HK$1,'CARTERA GESTION CHALLENGE'!$A$1:$EF$4997,2,FALSE)</f>
        <v>#N/A</v>
      </c>
      <c r="HL136" t="e">
        <f>HLOOKUP(HISVAL!HL$1,'CARTERA GESTION CHALLENGE'!$A$1:$EF$4997,2,FALSE)</f>
        <v>#N/A</v>
      </c>
      <c r="HM136" t="e">
        <f>HLOOKUP(HISVAL!HM$1,'CARTERA GESTION CHALLENGE'!$A$1:$EF$4997,2,FALSE)</f>
        <v>#N/A</v>
      </c>
      <c r="HN136" t="e">
        <f>HLOOKUP(HISVAL!HN$1,'CARTERA GESTION CHALLENGE'!$A$1:$EF$4997,2,FALSE)</f>
        <v>#N/A</v>
      </c>
      <c r="HO136" t="e">
        <f>HLOOKUP(HISVAL!HO$1,'CARTERA GESTION CHALLENGE'!$A$1:$EF$4997,2,FALSE)</f>
        <v>#N/A</v>
      </c>
      <c r="HP136" t="e">
        <f>HLOOKUP(HISVAL!HP$1,'CARTERA GESTION CHALLENGE'!$A$1:$EF$4997,2,FALSE)</f>
        <v>#N/A</v>
      </c>
      <c r="HQ136" t="e">
        <f>HLOOKUP(HISVAL!HQ$1,'CARTERA GESTION CHALLENGE'!$A$1:$EF$4997,2,FALSE)</f>
        <v>#N/A</v>
      </c>
      <c r="HR136" t="e">
        <f>HLOOKUP(HISVAL!HR$1,'CARTERA GESTION CHALLENGE'!$A$1:$EF$4997,2,FALSE)</f>
        <v>#N/A</v>
      </c>
      <c r="HS136" t="e">
        <f>HLOOKUP(HISVAL!HS$1,'CARTERA GESTION CHALLENGE'!$A$1:$EF$4997,2,FALSE)</f>
        <v>#N/A</v>
      </c>
      <c r="HT136" t="e">
        <f>HLOOKUP(HISVAL!HT$1,'CARTERA GESTION CHALLENGE'!$A$1:$EF$4997,2,FALSE)</f>
        <v>#N/A</v>
      </c>
      <c r="HU136" t="e">
        <f>HLOOKUP(HISVAL!HU$1,'CARTERA GESTION CHALLENGE'!$A$1:$EF$4997,2,FALSE)</f>
        <v>#N/A</v>
      </c>
      <c r="HV136" t="e">
        <f>HLOOKUP(HISVAL!HV$1,'CARTERA GESTION CHALLENGE'!$A$1:$EF$4997,2,FALSE)</f>
        <v>#N/A</v>
      </c>
      <c r="HW136" t="e">
        <f>HLOOKUP(HISVAL!HW$1,'CARTERA GESTION CHALLENGE'!$A$1:$EF$4997,2,FALSE)</f>
        <v>#N/A</v>
      </c>
      <c r="HX136" t="e">
        <f>HLOOKUP(HISVAL!HX$1,'CARTERA GESTION CHALLENGE'!$A$1:$EF$4997,2,FALSE)</f>
        <v>#N/A</v>
      </c>
      <c r="HY136" t="e">
        <f>HLOOKUP(HISVAL!HY$1,'CARTERA GESTION CHALLENGE'!$A$1:$EF$4997,2,FALSE)</f>
        <v>#N/A</v>
      </c>
      <c r="HZ136" t="e">
        <f>HLOOKUP(HISVAL!HZ$1,'CARTERA GESTION CHALLENGE'!$A$1:$EF$4997,2,FALSE)</f>
        <v>#N/A</v>
      </c>
      <c r="IA136" t="e">
        <f>HLOOKUP(HISVAL!IA$1,'CARTERA GESTION CHALLENGE'!$A$1:$EF$4997,2,FALSE)</f>
        <v>#N/A</v>
      </c>
      <c r="IB136" t="e">
        <f>HLOOKUP(HISVAL!IB$1,'CARTERA GESTION CHALLENGE'!$A$1:$EF$4997,2,FALSE)</f>
        <v>#N/A</v>
      </c>
      <c r="IC136" t="e">
        <f>HLOOKUP(HISVAL!IC$1,'CARTERA GESTION CHALLENGE'!$A$1:$EF$4997,2,FALSE)</f>
        <v>#N/A</v>
      </c>
      <c r="ID136" t="e">
        <f>HLOOKUP(HISVAL!ID$1,'CARTERA GESTION CHALLENGE'!$A$1:$EF$4997,2,FALSE)</f>
        <v>#N/A</v>
      </c>
      <c r="IE136" t="e">
        <f>HLOOKUP(HISVAL!IE$1,'CARTERA GESTION CHALLENGE'!$A$1:$EF$4997,2,FALSE)</f>
        <v>#N/A</v>
      </c>
      <c r="IF136" t="e">
        <f>HLOOKUP(HISVAL!IF$1,'CARTERA GESTION CHALLENGE'!$A$1:$EF$4997,2,FALSE)</f>
        <v>#N/A</v>
      </c>
      <c r="IG136" t="e">
        <f>HLOOKUP(HISVAL!IG$1,'CARTERA GESTION CHALLENGE'!$A$1:$EF$4997,2,FALSE)</f>
        <v>#N/A</v>
      </c>
      <c r="IH136" t="e">
        <f>HLOOKUP(HISVAL!IH$1,'CARTERA GESTION CHALLENGE'!$A$1:$EF$4997,2,FALSE)</f>
        <v>#N/A</v>
      </c>
      <c r="II136" t="e">
        <f>HLOOKUP(HISVAL!II$1,'CARTERA GESTION CHALLENGE'!$A$1:$EF$4997,2,FALSE)</f>
        <v>#N/A</v>
      </c>
      <c r="IJ136" t="e">
        <f>HLOOKUP(HISVAL!IJ$1,'CARTERA GESTION CHALLENGE'!$A$1:$EF$4997,2,FALSE)</f>
        <v>#N/A</v>
      </c>
      <c r="IK136" t="e">
        <f>HLOOKUP(HISVAL!IK$1,'CARTERA GESTION CHALLENGE'!$A$1:$EF$4997,2,FALSE)</f>
        <v>#N/A</v>
      </c>
      <c r="IL136" t="e">
        <f>HLOOKUP(HISVAL!IL$1,'CARTERA GESTION CHALLENGE'!$A$1:$EF$4997,2,FALSE)</f>
        <v>#N/A</v>
      </c>
      <c r="IM136" t="e">
        <f>HLOOKUP(HISVAL!IM$1,'CARTERA GESTION CHALLENGE'!$A$1:$EF$4997,2,FALSE)</f>
        <v>#N/A</v>
      </c>
    </row>
    <row r="137" spans="1:247" x14ac:dyDescent="0.2">
      <c r="A137" s="11" t="str">
        <f>IF('CARTERA GESTION CHALLENGE'!E134="","",'CARTERA GESTION CHALLENGE'!E134)</f>
        <v/>
      </c>
      <c r="B137" s="12" t="str">
        <f>IF('CARTERA GESTION CHALLENGE'!AT134="","",'CARTERA GESTION CHALLENGE'!AT134)</f>
        <v/>
      </c>
      <c r="C137" s="13" t="str">
        <f>IF('CARTERA GESTION CHALLENGE'!S134="","",'CARTERA GESTION CHALLENGE'!S134)</f>
        <v/>
      </c>
      <c r="D137" s="14" t="str">
        <f>IF('CARTERA GESTION CHALLENGE'!O134="","",'CARTERA GESTION CHALLENGE'!O134)</f>
        <v/>
      </c>
      <c r="E137" s="14" t="str">
        <f>IF('CARTERA GESTION CHALLENGE'!G134="","",'CARTERA GESTION CHALLENGE'!G134)</f>
        <v/>
      </c>
      <c r="F137" s="14" t="str">
        <f>IF('CARTERA GESTION CHALLENGE'!P134="","",'CARTERA GESTION CHALLENGE'!P134)</f>
        <v/>
      </c>
      <c r="G137" s="14" t="str">
        <f>IF('CARTERA GESTION CHALLENGE'!DZ134="","",'CARTERA GESTION CHALLENGE'!DZ134)</f>
        <v/>
      </c>
      <c r="J137" s="14" t="str">
        <f>IF('CARTERA GESTION CHALLENGE'!AF134="","",'CARTERA GESTION CHALLENGE'!AF134)</f>
        <v/>
      </c>
      <c r="K137" s="14" t="str" cm="1">
        <f t="array" ref="K137">_xll.BDP(G137&amp;" EQUITY","PARENT_TICKER_EXCHANGE")</f>
        <v>#N/A Invalid Security</v>
      </c>
      <c r="L137" t="str">
        <f>IF('CARTERA GESTION CHALLENGE'!A134="","",'CARTERA GESTION CHALLENGE'!A134)</f>
        <v/>
      </c>
      <c r="M137" s="14" t="str">
        <f>IF('CARTERA GESTION CHALLENGE'!AV134="","",'CARTERA GESTION CHALLENGE'!AV134)</f>
        <v/>
      </c>
      <c r="N137" s="14" t="str">
        <f>IF('CARTERA GESTION CHALLENGE'!AK134="","",'CARTERA GESTION CHALLENGE'!AK134)</f>
        <v/>
      </c>
      <c r="O137" t="str">
        <f>IF('CARTERA GESTION CHALLENGE'!AW134="","",'CARTERA GESTION CHALLENGE'!AW134)</f>
        <v/>
      </c>
      <c r="P137" t="str">
        <f>IF('CARTERA GESTION CHALLENGE'!DP134="","",'CARTERA GESTION CHALLENGE'!DP134)</f>
        <v/>
      </c>
      <c r="Q137" t="str">
        <f>IF('CARTERA GESTION CHALLENGE'!D134="","",'CARTERA GESTION CHALLENGE'!D134)</f>
        <v/>
      </c>
      <c r="R137" t="str">
        <f>IF('CARTERA GESTION CHALLENGE'!AX134="","",'CARTERA GESTION CHALLENGE'!AX134)</f>
        <v/>
      </c>
      <c r="S137" t="str">
        <f>IF('CARTERA GESTION CHALLENGE'!AY134="","",'CARTERA GESTION CHALLENGE'!AY134)</f>
        <v/>
      </c>
      <c r="T137" t="str">
        <f>IF('CARTERA GESTION CHALLENGE'!L134="","",'CARTERA GESTION CHALLENGE'!L134)</f>
        <v/>
      </c>
      <c r="U137" t="str">
        <f>IF('CARTERA GESTION CHALLENGE'!AZ134="","",'CARTERA GESTION CHALLENGE'!AZ134)</f>
        <v/>
      </c>
      <c r="V137" t="str">
        <f>IF('CARTERA GESTION CHALLENGE'!BA134="","",'CARTERA GESTION CHALLENGE'!BA134)</f>
        <v/>
      </c>
      <c r="W137" t="str">
        <f>IF('CARTERA GESTION CHALLENGE'!AH134="","",'CARTERA GESTION CHALLENGE'!AH134)</f>
        <v/>
      </c>
      <c r="X137" t="str">
        <f>IF('CARTERA GESTION CHALLENGE'!AJ134="","",'CARTERA GESTION CHALLENGE'!AJ134)</f>
        <v/>
      </c>
      <c r="Y137" t="str">
        <f>IF('CARTERA GESTION CHALLENGE'!B134="","",'CARTERA GESTION CHALLENGE'!B134)</f>
        <v/>
      </c>
      <c r="Z137" t="str">
        <f>IF('CARTERA GESTION CHALLENGE'!AE134="","",'CARTERA GESTION CHALLENGE'!AE134)</f>
        <v/>
      </c>
      <c r="AA137" t="str">
        <f>IF('CARTERA GESTION CHALLENGE'!BB134="","",'CARTERA GESTION CHALLENGE'!BB134)</f>
        <v/>
      </c>
      <c r="AC137" t="str">
        <f>IF('CARTERA GESTION CHALLENGE'!BC134="","",'CARTERA GESTION CHALLENGE'!BC134)</f>
        <v/>
      </c>
      <c r="AD137" t="str">
        <f>IF('CARTERA GESTION CHALLENGE'!BD134="","",'CARTERA GESTION CHALLENGE'!BD134)</f>
        <v/>
      </c>
      <c r="AE137" t="str">
        <f>IF('CARTERA GESTION CHALLENGE'!BE134="","",'CARTERA GESTION CHALLENGE'!BE134)</f>
        <v/>
      </c>
      <c r="AF137" t="str">
        <f>IF('CARTERA GESTION CHALLENGE'!BF134="","",'CARTERA GESTION CHALLENGE'!BF134)</f>
        <v/>
      </c>
      <c r="AG137" t="str">
        <f>IF('CARTERA GESTION CHALLENGE'!BG134="","",'CARTERA GESTION CHALLENGE'!BG134)</f>
        <v/>
      </c>
      <c r="AH137" t="str">
        <f>IF('CARTERA GESTION CHALLENGE'!BH134="","",'CARTERA GESTION CHALLENGE'!BH134)</f>
        <v/>
      </c>
      <c r="AI137" t="str">
        <f>IF('CARTERA GESTION CHALLENGE'!BI134="","",'CARTERA GESTION CHALLENGE'!BI134)</f>
        <v/>
      </c>
      <c r="AJ137" t="str">
        <f>IF('CARTERA GESTION CHALLENGE'!BJ134="","",'CARTERA GESTION CHALLENGE'!BJ134)</f>
        <v/>
      </c>
      <c r="AK137" t="str">
        <f>IF('CARTERA GESTION CHALLENGE'!BK134="","",'CARTERA GESTION CHALLENGE'!BK134)</f>
        <v/>
      </c>
      <c r="AL137" t="str">
        <f>IF('CARTERA GESTION CHALLENGE'!BL134="","",'CARTERA GESTION CHALLENGE'!BL134)</f>
        <v/>
      </c>
      <c r="AM137" t="str">
        <f>IF('CARTERA GESTION CHALLENGE'!BM134="","",'CARTERA GESTION CHALLENGE'!BM134)</f>
        <v/>
      </c>
      <c r="AN137" t="str">
        <f>IF('CARTERA GESTION CHALLENGE'!BN134="","",'CARTERA GESTION CHALLENGE'!BN134)</f>
        <v/>
      </c>
      <c r="AO137" t="str">
        <f>IF('CARTERA GESTION CHALLENGE'!BO134="","",'CARTERA GESTION CHALLENGE'!BO134)</f>
        <v/>
      </c>
      <c r="AP137" t="str">
        <f>IF('CARTERA GESTION CHALLENGE'!BP134="","",'CARTERA GESTION CHALLENGE'!BP134)</f>
        <v/>
      </c>
      <c r="AQ137" t="str">
        <f>IF('CARTERA GESTION CHALLENGE'!BQ134="","",'CARTERA GESTION CHALLENGE'!BQ134)</f>
        <v/>
      </c>
      <c r="AR137" t="str">
        <f>IF('CARTERA GESTION CHALLENGE'!BR134="","",'CARTERA GESTION CHALLENGE'!BR134)</f>
        <v/>
      </c>
      <c r="AT137" t="str">
        <f>IF('CARTERA GESTION CHALLENGE'!BS134="","",'CARTERA GESTION CHALLENGE'!BS134)</f>
        <v/>
      </c>
      <c r="AU137" t="str">
        <f>IF('CARTERA GESTION CHALLENGE'!BT134="","",'CARTERA GESTION CHALLENGE'!BT134)</f>
        <v/>
      </c>
      <c r="AV137" t="str">
        <f>HLOOKUP(HISVAL!AV$1,'CARTERA GESTION CHALLENGE'!$A$1:$EF$4997,2,FALSE)</f>
        <v>S</v>
      </c>
      <c r="AW137" t="str">
        <f>HLOOKUP(HISVAL!AW$1,'CARTERA GESTION CHALLENGE'!$A$1:$EF$4997,2,FALSE)</f>
        <v>S</v>
      </c>
      <c r="AX137" t="str">
        <f>HLOOKUP(HISVAL!AX$1,'CARTERA GESTION CHALLENGE'!$A$1:$EF$4997,2,FALSE)</f>
        <v>1</v>
      </c>
      <c r="AY137">
        <f>HLOOKUP(HISVAL!AY$1,'CARTERA GESTION CHALLENGE'!$A$1:$EF$4997,2,FALSE)</f>
        <v>1</v>
      </c>
      <c r="AZ137">
        <f>HLOOKUP(HISVAL!AZ$1,'CARTERA GESTION CHALLENGE'!$A$1:$EF$4997,2,FALSE)</f>
        <v>0</v>
      </c>
      <c r="BA137">
        <f>HLOOKUP(HISVAL!BA$1,'CARTERA GESTION CHALLENGE'!$A$1:$EF$4997,2,FALSE)</f>
        <v>44586</v>
      </c>
      <c r="BB137">
        <f>HLOOKUP(HISVAL!BB$1,'CARTERA GESTION CHALLENGE'!$A$1:$EF$4997,2,FALSE)</f>
        <v>-8000</v>
      </c>
      <c r="BC137">
        <f>HLOOKUP(HISVAL!BC$1,'CARTERA GESTION CHALLENGE'!$A$1:$EF$4997,2,FALSE)</f>
        <v>0</v>
      </c>
      <c r="BD137">
        <f>HLOOKUP(HISVAL!BD$1,'CARTERA GESTION CHALLENGE'!$A$1:$EF$4997,2,FALSE)</f>
        <v>0</v>
      </c>
      <c r="BE137">
        <f>HLOOKUP(HISVAL!BE$1,'CARTERA GESTION CHALLENGE'!$A$1:$EF$4997,2,FALSE)</f>
        <v>2</v>
      </c>
      <c r="BF137">
        <f>HLOOKUP(HISVAL!BF$1,'CARTERA GESTION CHALLENGE'!$A$1:$EF$4997,2,FALSE)</f>
        <v>0</v>
      </c>
      <c r="BG137">
        <f>HLOOKUP(HISVAL!BG$1,'CARTERA GESTION CHALLENGE'!$A$1:$EF$4997,2,FALSE)</f>
        <v>0</v>
      </c>
      <c r="BH137" t="str">
        <f>HLOOKUP(HISVAL!BH$1,'CARTERA GESTION CHALLENGE'!$A$1:$EF$4997,2,FALSE)</f>
        <v>N</v>
      </c>
      <c r="BI137">
        <f>HLOOKUP(HISVAL!BI$1,'CARTERA GESTION CHALLENGE'!$A$1:$EF$4997,2,FALSE)</f>
        <v>0</v>
      </c>
      <c r="BJ137">
        <f>HLOOKUP(HISVAL!BJ$1,'CARTERA GESTION CHALLENGE'!$A$1:$EF$4997,2,FALSE)</f>
        <v>0</v>
      </c>
      <c r="BK137">
        <f>HLOOKUP(HISVAL!BK$1,'CARTERA GESTION CHALLENGE'!$A$1:$EF$4997,2,FALSE)</f>
        <v>0</v>
      </c>
      <c r="BL137">
        <f>HLOOKUP(HISVAL!BL$1,'CARTERA GESTION CHALLENGE'!$A$1:$EF$4997,2,FALSE)</f>
        <v>0</v>
      </c>
      <c r="BM137">
        <f>HLOOKUP(HISVAL!BM$1,'CARTERA GESTION CHALLENGE'!$A$1:$EF$4997,2,FALSE)</f>
        <v>0</v>
      </c>
      <c r="BN137">
        <f>HLOOKUP(HISVAL!BN$1,'CARTERA GESTION CHALLENGE'!$A$1:$EF$4997,2,FALSE)</f>
        <v>0</v>
      </c>
      <c r="BO137">
        <f>HLOOKUP(HISVAL!BO$1,'CARTERA GESTION CHALLENGE'!$A$1:$EF$4997,2,FALSE)</f>
        <v>0</v>
      </c>
      <c r="BP137">
        <f>HLOOKUP(HISVAL!BP$1,'CARTERA GESTION CHALLENGE'!$A$1:$EF$4997,2,FALSE)</f>
        <v>0</v>
      </c>
      <c r="BQ137">
        <f>HLOOKUP(HISVAL!BQ$1,'CARTERA GESTION CHALLENGE'!$A$1:$EF$4997,2,FALSE)</f>
        <v>0</v>
      </c>
      <c r="BR137">
        <f>HLOOKUP(HISVAL!BR$1,'CARTERA GESTION CHALLENGE'!$A$1:$EF$4997,2,FALSE)</f>
        <v>0</v>
      </c>
      <c r="BS137">
        <f>HLOOKUP(HISVAL!BS$1,'CARTERA GESTION CHALLENGE'!$A$1:$EF$4997,2,FALSE)</f>
        <v>0</v>
      </c>
      <c r="BT137">
        <f>HLOOKUP(HISVAL!BT$1,'CARTERA GESTION CHALLENGE'!$A$1:$EF$4997,2,FALSE)</f>
        <v>219452.29</v>
      </c>
      <c r="BU137">
        <f>HLOOKUP(HISVAL!BU$1,'CARTERA GESTION CHALLENGE'!$A$1:$EF$4997,2,FALSE)</f>
        <v>0</v>
      </c>
      <c r="BV137">
        <f>HLOOKUP(HISVAL!BV$1,'CARTERA GESTION CHALLENGE'!$A$1:$EF$4997,2,FALSE)</f>
        <v>4</v>
      </c>
      <c r="BW137">
        <f>HLOOKUP(HISVAL!BW$1,'CARTERA GESTION CHALLENGE'!$A$1:$EF$4997,2,FALSE)</f>
        <v>0</v>
      </c>
      <c r="BX137">
        <f>HLOOKUP(HISVAL!BX$1,'CARTERA GESTION CHALLENGE'!$A$1:$EF$4997,2,FALSE)</f>
        <v>0</v>
      </c>
      <c r="BY137">
        <f>HLOOKUP(HISVAL!BY$1,'CARTERA GESTION CHALLENGE'!$A$1:$EF$4997,2,FALSE)</f>
        <v>857</v>
      </c>
      <c r="BZ137">
        <f>HLOOKUP(HISVAL!BZ$1,'CARTERA GESTION CHALLENGE'!$A$1:$EF$4997,2,FALSE)</f>
        <v>0</v>
      </c>
      <c r="CA137">
        <f>HLOOKUP(HISVAL!CA$1,'CARTERA GESTION CHALLENGE'!$A$1:$EF$4997,2,FALSE)</f>
        <v>0</v>
      </c>
      <c r="CB137">
        <f>HLOOKUP(HISVAL!CB$1,'CARTERA GESTION CHALLENGE'!$A$1:$EF$4997,2,FALSE)</f>
        <v>0</v>
      </c>
      <c r="CC137">
        <f>HLOOKUP(HISVAL!CC$1,'CARTERA GESTION CHALLENGE'!$A$1:$EF$4997,2,FALSE)</f>
        <v>0</v>
      </c>
      <c r="CD137">
        <f>HLOOKUP(HISVAL!CD$1,'CARTERA GESTION CHALLENGE'!$A$1:$EF$4997,2,FALSE)</f>
        <v>0</v>
      </c>
      <c r="CE137">
        <f>HLOOKUP(HISVAL!CE$1,'CARTERA GESTION CHALLENGE'!$A$1:$EF$4997,2,FALSE)</f>
        <v>0</v>
      </c>
      <c r="CF137">
        <f>HLOOKUP(HISVAL!CF$1,'CARTERA GESTION CHALLENGE'!$A$1:$EF$4997,2,FALSE)</f>
        <v>0</v>
      </c>
      <c r="CG137">
        <f>HLOOKUP(HISVAL!CG$1,'CARTERA GESTION CHALLENGE'!$A$1:$EF$4997,2,FALSE)</f>
        <v>0</v>
      </c>
      <c r="CH137">
        <f>HLOOKUP(HISVAL!CH$1,'CARTERA GESTION CHALLENGE'!$A$1:$EF$4997,2,FALSE)</f>
        <v>0</v>
      </c>
      <c r="CI137">
        <f>HLOOKUP(HISVAL!CI$1,'CARTERA GESTION CHALLENGE'!$A$1:$EF$4997,2,FALSE)</f>
        <v>571747.71</v>
      </c>
      <c r="CJ137">
        <f>HLOOKUP(HISVAL!CJ$1,'CARTERA GESTION CHALLENGE'!$A$1:$EF$4997,2,FALSE)</f>
        <v>571747.71</v>
      </c>
      <c r="CK137">
        <f>HLOOKUP(HISVAL!CK$1,'CARTERA GESTION CHALLENGE'!$A$1:$EF$4997,2,FALSE)</f>
        <v>0</v>
      </c>
      <c r="CL137">
        <f>HLOOKUP(HISVAL!CL$1,'CARTERA GESTION CHALLENGE'!$A$1:$EF$4997,2,FALSE)</f>
        <v>0</v>
      </c>
      <c r="CM137">
        <f>HLOOKUP(HISVAL!CM$1,'CARTERA GESTION CHALLENGE'!$A$1:$EF$4997,2,FALSE)</f>
        <v>0</v>
      </c>
      <c r="CN137" t="str">
        <f>HLOOKUP(HISVAL!CN$1,'CARTERA GESTION CHALLENGE'!$A$1:$EF$4997,2,FALSE)</f>
        <v>M</v>
      </c>
      <c r="CO137">
        <f>HLOOKUP(HISVAL!CO$1,'CARTERA GESTION CHALLENGE'!$A$1:$EF$4997,2,FALSE)</f>
        <v>0</v>
      </c>
      <c r="CP137">
        <f>HLOOKUP(HISVAL!CP$1,'CARTERA GESTION CHALLENGE'!$A$1:$EF$4997,2,FALSE)</f>
        <v>0</v>
      </c>
      <c r="CQ137">
        <f>HLOOKUP(HISVAL!CQ$1,'CARTERA GESTION CHALLENGE'!$A$1:$EF$4997,2,FALSE)</f>
        <v>0</v>
      </c>
      <c r="CR137">
        <f>HLOOKUP(HISVAL!CR$1,'CARTERA GESTION CHALLENGE'!$A$1:$EF$4997,2,FALSE)</f>
        <v>0</v>
      </c>
      <c r="CS137" t="str">
        <f>HLOOKUP(HISVAL!CS$1,'CARTERA GESTION CHALLENGE'!$A$1:$EF$4997,2,FALSE)</f>
        <v>A</v>
      </c>
      <c r="CT137">
        <f>HLOOKUP(HISVAL!CT$1,'CARTERA GESTION CHALLENGE'!$A$1:$EF$4997,2,FALSE)</f>
        <v>0</v>
      </c>
      <c r="CU137" t="e">
        <f>HLOOKUP(HISVAL!CU$1,'CARTERA GESTION CHALLENGE'!$A$1:$EF$4997,2,FALSE)</f>
        <v>#N/A</v>
      </c>
      <c r="CV137" t="e">
        <f>HLOOKUP(HISVAL!CV$1,'CARTERA GESTION CHALLENGE'!$A$1:$EF$4997,2,FALSE)</f>
        <v>#N/A</v>
      </c>
      <c r="CW137" t="e">
        <f>HLOOKUP(HISVAL!CW$1,'CARTERA GESTION CHALLENGE'!$A$1:$EF$4997,2,FALSE)</f>
        <v>#N/A</v>
      </c>
      <c r="CX137" t="e">
        <f>HLOOKUP(HISVAL!CX$1,'CARTERA GESTION CHALLENGE'!$A$1:$EF$4997,2,FALSE)</f>
        <v>#N/A</v>
      </c>
      <c r="CY137" t="e">
        <f>HLOOKUP(HISVAL!CY$1,'CARTERA GESTION CHALLENGE'!$A$1:$EF$4997,2,FALSE)</f>
        <v>#N/A</v>
      </c>
      <c r="CZ137" t="e">
        <f>HLOOKUP(HISVAL!CZ$1,'CARTERA GESTION CHALLENGE'!$A$1:$EF$4997,2,FALSE)</f>
        <v>#N/A</v>
      </c>
      <c r="DA137" t="e">
        <f>HLOOKUP(HISVAL!DA$1,'CARTERA GESTION CHALLENGE'!$A$1:$EF$4997,2,FALSE)</f>
        <v>#N/A</v>
      </c>
      <c r="DB137" t="e">
        <f>HLOOKUP(HISVAL!DB$1,'CARTERA GESTION CHALLENGE'!$A$1:$EF$4997,2,FALSE)</f>
        <v>#N/A</v>
      </c>
      <c r="DC137" t="e">
        <f>HLOOKUP(HISVAL!DC$1,'CARTERA GESTION CHALLENGE'!$A$1:$EF$4997,2,FALSE)</f>
        <v>#N/A</v>
      </c>
      <c r="DD137" t="e">
        <f>HLOOKUP(HISVAL!DD$1,'CARTERA GESTION CHALLENGE'!$A$1:$EF$4997,2,FALSE)</f>
        <v>#N/A</v>
      </c>
      <c r="DE137" t="e">
        <f>HLOOKUP(HISVAL!DE$1,'CARTERA GESTION CHALLENGE'!$A$1:$EF$4997,2,FALSE)</f>
        <v>#N/A</v>
      </c>
      <c r="DF137" t="e">
        <f>HLOOKUP(HISVAL!DF$1,'CARTERA GESTION CHALLENGE'!$A$1:$EF$4997,2,FALSE)</f>
        <v>#N/A</v>
      </c>
      <c r="DG137" t="e">
        <f>HLOOKUP(HISVAL!DG$1,'CARTERA GESTION CHALLENGE'!$A$1:$EF$4997,2,FALSE)</f>
        <v>#N/A</v>
      </c>
      <c r="DH137" t="e">
        <f>HLOOKUP(HISVAL!DH$1,'CARTERA GESTION CHALLENGE'!$A$1:$EF$4997,2,FALSE)</f>
        <v>#N/A</v>
      </c>
      <c r="DI137" t="e">
        <f>HLOOKUP(HISVAL!DI$1,'CARTERA GESTION CHALLENGE'!$A$1:$EF$4997,2,FALSE)</f>
        <v>#N/A</v>
      </c>
      <c r="DJ137" t="e">
        <f>HLOOKUP(HISVAL!DJ$1,'CARTERA GESTION CHALLENGE'!$A$1:$EF$4997,2,FALSE)</f>
        <v>#N/A</v>
      </c>
      <c r="DK137" t="e">
        <f>HLOOKUP(HISVAL!DK$1,'CARTERA GESTION CHALLENGE'!$A$1:$EF$4997,2,FALSE)</f>
        <v>#N/A</v>
      </c>
      <c r="DL137" t="e">
        <f>HLOOKUP(HISVAL!DL$1,'CARTERA GESTION CHALLENGE'!$A$1:$EF$4997,2,FALSE)</f>
        <v>#N/A</v>
      </c>
      <c r="DM137" t="e">
        <f>HLOOKUP(HISVAL!DM$1,'CARTERA GESTION CHALLENGE'!$A$1:$EF$4997,2,FALSE)</f>
        <v>#N/A</v>
      </c>
      <c r="DN137" t="e">
        <f>HLOOKUP(HISVAL!DN$1,'CARTERA GESTION CHALLENGE'!$A$1:$EF$4997,2,FALSE)</f>
        <v>#N/A</v>
      </c>
      <c r="DO137" t="e">
        <f>HLOOKUP(HISVAL!DO$1,'CARTERA GESTION CHALLENGE'!$A$1:$EF$4997,2,FALSE)</f>
        <v>#N/A</v>
      </c>
      <c r="DP137" t="e">
        <f>HLOOKUP(HISVAL!DP$1,'CARTERA GESTION CHALLENGE'!$A$1:$EF$4997,2,FALSE)</f>
        <v>#N/A</v>
      </c>
      <c r="DQ137" t="e">
        <f>HLOOKUP(HISVAL!DQ$1,'CARTERA GESTION CHALLENGE'!$A$1:$EF$4997,2,FALSE)</f>
        <v>#N/A</v>
      </c>
      <c r="DR137" t="e">
        <f>HLOOKUP(HISVAL!DR$1,'CARTERA GESTION CHALLENGE'!$A$1:$EF$4997,2,FALSE)</f>
        <v>#N/A</v>
      </c>
      <c r="DS137" t="e">
        <f>HLOOKUP(HISVAL!DS$1,'CARTERA GESTION CHALLENGE'!$A$1:$EF$4997,2,FALSE)</f>
        <v>#N/A</v>
      </c>
      <c r="DT137" t="e">
        <f>HLOOKUP(HISVAL!DT$1,'CARTERA GESTION CHALLENGE'!$A$1:$EF$4997,2,FALSE)</f>
        <v>#N/A</v>
      </c>
      <c r="DU137" t="e">
        <f>HLOOKUP(HISVAL!DU$1,'CARTERA GESTION CHALLENGE'!$A$1:$EF$4997,2,FALSE)</f>
        <v>#N/A</v>
      </c>
      <c r="DV137" t="e">
        <f>HLOOKUP(HISVAL!DV$1,'CARTERA GESTION CHALLENGE'!$A$1:$EF$4997,2,FALSE)</f>
        <v>#N/A</v>
      </c>
      <c r="DW137" t="e">
        <f>HLOOKUP(HISVAL!DW$1,'CARTERA GESTION CHALLENGE'!$A$1:$EF$4997,2,FALSE)</f>
        <v>#N/A</v>
      </c>
      <c r="DX137" t="e">
        <f>HLOOKUP(HISVAL!DX$1,'CARTERA GESTION CHALLENGE'!$A$1:$EF$4997,2,FALSE)</f>
        <v>#N/A</v>
      </c>
      <c r="DY137" t="e">
        <f>HLOOKUP(HISVAL!DY$1,'CARTERA GESTION CHALLENGE'!$A$1:$EF$4997,2,FALSE)</f>
        <v>#N/A</v>
      </c>
      <c r="DZ137" t="e">
        <f>HLOOKUP(HISVAL!DZ$1,'CARTERA GESTION CHALLENGE'!$A$1:$EF$4997,2,FALSE)</f>
        <v>#N/A</v>
      </c>
      <c r="EA137" t="e">
        <f>HLOOKUP(HISVAL!EA$1,'CARTERA GESTION CHALLENGE'!$A$1:$EF$4997,2,FALSE)</f>
        <v>#N/A</v>
      </c>
      <c r="EB137" t="e">
        <f>HLOOKUP(HISVAL!EB$1,'CARTERA GESTION CHALLENGE'!$A$1:$EF$4997,2,FALSE)</f>
        <v>#N/A</v>
      </c>
      <c r="EC137" t="e">
        <f>HLOOKUP(HISVAL!EC$1,'CARTERA GESTION CHALLENGE'!$A$1:$EF$4997,2,FALSE)</f>
        <v>#N/A</v>
      </c>
      <c r="ED137" t="e">
        <f>HLOOKUP(HISVAL!ED$1,'CARTERA GESTION CHALLENGE'!$A$1:$EF$4997,2,FALSE)</f>
        <v>#N/A</v>
      </c>
      <c r="EE137" t="e">
        <f>HLOOKUP(HISVAL!EE$1,'CARTERA GESTION CHALLENGE'!$A$1:$EF$4997,2,FALSE)</f>
        <v>#N/A</v>
      </c>
      <c r="EF137" t="e">
        <f>HLOOKUP(HISVAL!EF$1,'CARTERA GESTION CHALLENGE'!$A$1:$EF$4997,2,FALSE)</f>
        <v>#N/A</v>
      </c>
      <c r="EG137" t="e">
        <f>HLOOKUP(HISVAL!EG$1,'CARTERA GESTION CHALLENGE'!$A$1:$EF$4997,2,FALSE)</f>
        <v>#N/A</v>
      </c>
      <c r="EH137" t="e">
        <f>HLOOKUP(HISVAL!EH$1,'CARTERA GESTION CHALLENGE'!$A$1:$EF$4997,2,FALSE)</f>
        <v>#N/A</v>
      </c>
      <c r="EI137" t="e">
        <f>HLOOKUP(HISVAL!EI$1,'CARTERA GESTION CHALLENGE'!$A$1:$EF$4997,2,FALSE)</f>
        <v>#N/A</v>
      </c>
      <c r="EJ137" t="e">
        <f>HLOOKUP(HISVAL!EJ$1,'CARTERA GESTION CHALLENGE'!$A$1:$EF$4997,2,FALSE)</f>
        <v>#N/A</v>
      </c>
      <c r="EK137" t="e">
        <f>HLOOKUP(HISVAL!EK$1,'CARTERA GESTION CHALLENGE'!$A$1:$EF$4997,2,FALSE)</f>
        <v>#N/A</v>
      </c>
      <c r="EL137" t="e">
        <f>HLOOKUP(HISVAL!EL$1,'CARTERA GESTION CHALLENGE'!$A$1:$EF$4997,2,FALSE)</f>
        <v>#N/A</v>
      </c>
      <c r="EM137" t="e">
        <f>HLOOKUP(HISVAL!EM$1,'CARTERA GESTION CHALLENGE'!$A$1:$EF$4997,2,FALSE)</f>
        <v>#N/A</v>
      </c>
      <c r="EN137" t="e">
        <f>HLOOKUP(HISVAL!EN$1,'CARTERA GESTION CHALLENGE'!$A$1:$EF$4997,2,FALSE)</f>
        <v>#N/A</v>
      </c>
      <c r="EO137" t="e">
        <f>HLOOKUP(HISVAL!EO$1,'CARTERA GESTION CHALLENGE'!$A$1:$EF$4997,2,FALSE)</f>
        <v>#N/A</v>
      </c>
      <c r="EP137" t="e">
        <f>HLOOKUP(HISVAL!EP$1,'CARTERA GESTION CHALLENGE'!$A$1:$EF$4997,2,FALSE)</f>
        <v>#N/A</v>
      </c>
      <c r="EQ137" t="e">
        <f>HLOOKUP(HISVAL!EQ$1,'CARTERA GESTION CHALLENGE'!$A$1:$EF$4997,2,FALSE)</f>
        <v>#N/A</v>
      </c>
      <c r="ER137" t="e">
        <f>HLOOKUP(HISVAL!ER$1,'CARTERA GESTION CHALLENGE'!$A$1:$EF$4997,2,FALSE)</f>
        <v>#N/A</v>
      </c>
      <c r="ES137" t="e">
        <f>HLOOKUP(HISVAL!ES$1,'CARTERA GESTION CHALLENGE'!$A$1:$EF$4997,2,FALSE)</f>
        <v>#N/A</v>
      </c>
      <c r="ET137" t="e">
        <f>HLOOKUP(HISVAL!ET$1,'CARTERA GESTION CHALLENGE'!$A$1:$EF$4997,2,FALSE)</f>
        <v>#N/A</v>
      </c>
      <c r="EU137" t="e">
        <f>HLOOKUP(HISVAL!EU$1,'CARTERA GESTION CHALLENGE'!$A$1:$EF$4997,2,FALSE)</f>
        <v>#N/A</v>
      </c>
      <c r="EV137" t="e">
        <f>HLOOKUP(HISVAL!EV$1,'CARTERA GESTION CHALLENGE'!$A$1:$EF$4997,2,FALSE)</f>
        <v>#N/A</v>
      </c>
      <c r="EW137" t="e">
        <f>HLOOKUP(HISVAL!EW$1,'CARTERA GESTION CHALLENGE'!$A$1:$EF$4997,2,FALSE)</f>
        <v>#N/A</v>
      </c>
      <c r="EX137" t="e">
        <f>HLOOKUP(HISVAL!EX$1,'CARTERA GESTION CHALLENGE'!$A$1:$EF$4997,2,FALSE)</f>
        <v>#N/A</v>
      </c>
      <c r="EY137" t="e">
        <f>HLOOKUP(HISVAL!EY$1,'CARTERA GESTION CHALLENGE'!$A$1:$EF$4997,2,FALSE)</f>
        <v>#N/A</v>
      </c>
      <c r="EZ137" t="e">
        <f>HLOOKUP(HISVAL!EZ$1,'CARTERA GESTION CHALLENGE'!$A$1:$EF$4997,2,FALSE)</f>
        <v>#N/A</v>
      </c>
      <c r="FA137" t="e">
        <f>HLOOKUP(HISVAL!FA$1,'CARTERA GESTION CHALLENGE'!$A$1:$EF$4997,2,FALSE)</f>
        <v>#N/A</v>
      </c>
      <c r="FB137" t="e">
        <f>HLOOKUP(HISVAL!FB$1,'CARTERA GESTION CHALLENGE'!$A$1:$EF$4997,2,FALSE)</f>
        <v>#N/A</v>
      </c>
      <c r="FC137" t="e">
        <f>HLOOKUP(HISVAL!FC$1,'CARTERA GESTION CHALLENGE'!$A$1:$EF$4997,2,FALSE)</f>
        <v>#N/A</v>
      </c>
      <c r="FD137" t="e">
        <f>HLOOKUP(HISVAL!FD$1,'CARTERA GESTION CHALLENGE'!$A$1:$EF$4997,2,FALSE)</f>
        <v>#N/A</v>
      </c>
      <c r="FE137" t="e">
        <f>HLOOKUP(HISVAL!FE$1,'CARTERA GESTION CHALLENGE'!$A$1:$EF$4997,2,FALSE)</f>
        <v>#N/A</v>
      </c>
      <c r="FF137" t="e">
        <f>HLOOKUP(HISVAL!FF$1,'CARTERA GESTION CHALLENGE'!$A$1:$EF$4997,2,FALSE)</f>
        <v>#N/A</v>
      </c>
      <c r="FG137" t="e">
        <f>HLOOKUP(HISVAL!FG$1,'CARTERA GESTION CHALLENGE'!$A$1:$EF$4997,2,FALSE)</f>
        <v>#N/A</v>
      </c>
      <c r="FH137" t="e">
        <f>HLOOKUP(HISVAL!FH$1,'CARTERA GESTION CHALLENGE'!$A$1:$EF$4997,2,FALSE)</f>
        <v>#N/A</v>
      </c>
      <c r="FI137" t="e">
        <f>HLOOKUP(HISVAL!FI$1,'CARTERA GESTION CHALLENGE'!$A$1:$EF$4997,2,FALSE)</f>
        <v>#N/A</v>
      </c>
      <c r="FJ137" t="e">
        <f>HLOOKUP(HISVAL!FJ$1,'CARTERA GESTION CHALLENGE'!$A$1:$EF$4997,2,FALSE)</f>
        <v>#N/A</v>
      </c>
      <c r="FK137" t="e">
        <f>HLOOKUP(HISVAL!FK$1,'CARTERA GESTION CHALLENGE'!$A$1:$EF$4997,2,FALSE)</f>
        <v>#N/A</v>
      </c>
      <c r="FL137" t="e">
        <f>HLOOKUP(HISVAL!FL$1,'CARTERA GESTION CHALLENGE'!$A$1:$EF$4997,2,FALSE)</f>
        <v>#N/A</v>
      </c>
      <c r="FM137" t="e">
        <f>HLOOKUP(HISVAL!FM$1,'CARTERA GESTION CHALLENGE'!$A$1:$EF$4997,2,FALSE)</f>
        <v>#N/A</v>
      </c>
      <c r="FN137" t="e">
        <f>HLOOKUP(HISVAL!FN$1,'CARTERA GESTION CHALLENGE'!$A$1:$EF$4997,2,FALSE)</f>
        <v>#N/A</v>
      </c>
      <c r="FO137" t="e">
        <f>HLOOKUP(HISVAL!FO$1,'CARTERA GESTION CHALLENGE'!$A$1:$EF$4997,2,FALSE)</f>
        <v>#N/A</v>
      </c>
      <c r="FP137" t="e">
        <f>HLOOKUP(HISVAL!FP$1,'CARTERA GESTION CHALLENGE'!$A$1:$EF$4997,2,FALSE)</f>
        <v>#N/A</v>
      </c>
      <c r="FQ137" t="e">
        <f>HLOOKUP(HISVAL!FQ$1,'CARTERA GESTION CHALLENGE'!$A$1:$EF$4997,2,FALSE)</f>
        <v>#N/A</v>
      </c>
      <c r="FR137" t="e">
        <f>HLOOKUP(HISVAL!FR$1,'CARTERA GESTION CHALLENGE'!$A$1:$EF$4997,2,FALSE)</f>
        <v>#N/A</v>
      </c>
      <c r="FS137" t="e">
        <f>HLOOKUP(HISVAL!FS$1,'CARTERA GESTION CHALLENGE'!$A$1:$EF$4997,2,FALSE)</f>
        <v>#N/A</v>
      </c>
      <c r="FT137" t="e">
        <f>HLOOKUP(HISVAL!FT$1,'CARTERA GESTION CHALLENGE'!$A$1:$EF$4997,2,FALSE)</f>
        <v>#N/A</v>
      </c>
      <c r="FU137" t="e">
        <f>HLOOKUP(HISVAL!FU$1,'CARTERA GESTION CHALLENGE'!$A$1:$EF$4997,2,FALSE)</f>
        <v>#N/A</v>
      </c>
      <c r="FV137" t="e">
        <f>HLOOKUP(HISVAL!FV$1,'CARTERA GESTION CHALLENGE'!$A$1:$EF$4997,2,FALSE)</f>
        <v>#N/A</v>
      </c>
      <c r="FW137" t="e">
        <f>HLOOKUP(HISVAL!FW$1,'CARTERA GESTION CHALLENGE'!$A$1:$EF$4997,2,FALSE)</f>
        <v>#N/A</v>
      </c>
      <c r="FX137" t="e">
        <f>HLOOKUP(HISVAL!FX$1,'CARTERA GESTION CHALLENGE'!$A$1:$EF$4997,2,FALSE)</f>
        <v>#N/A</v>
      </c>
      <c r="FY137" t="e">
        <f>HLOOKUP(HISVAL!FY$1,'CARTERA GESTION CHALLENGE'!$A$1:$EF$4997,2,FALSE)</f>
        <v>#N/A</v>
      </c>
      <c r="FZ137" t="e">
        <f>HLOOKUP(HISVAL!FZ$1,'CARTERA GESTION CHALLENGE'!$A$1:$EF$4997,2,FALSE)</f>
        <v>#N/A</v>
      </c>
      <c r="GA137" t="e">
        <f>HLOOKUP(HISVAL!GA$1,'CARTERA GESTION CHALLENGE'!$A$1:$EF$4997,2,FALSE)</f>
        <v>#N/A</v>
      </c>
      <c r="GB137" t="e">
        <f>HLOOKUP(HISVAL!GB$1,'CARTERA GESTION CHALLENGE'!$A$1:$EF$4997,2,FALSE)</f>
        <v>#N/A</v>
      </c>
      <c r="GC137" t="e">
        <f>HLOOKUP(HISVAL!GC$1,'CARTERA GESTION CHALLENGE'!$A$1:$EF$4997,2,FALSE)</f>
        <v>#N/A</v>
      </c>
      <c r="GD137" t="e">
        <f>HLOOKUP(HISVAL!GD$1,'CARTERA GESTION CHALLENGE'!$A$1:$EF$4997,2,FALSE)</f>
        <v>#N/A</v>
      </c>
      <c r="GE137" t="e">
        <f>HLOOKUP(HISVAL!GE$1,'CARTERA GESTION CHALLENGE'!$A$1:$EF$4997,2,FALSE)</f>
        <v>#N/A</v>
      </c>
      <c r="GF137" t="e">
        <f>HLOOKUP(HISVAL!GF$1,'CARTERA GESTION CHALLENGE'!$A$1:$EF$4997,2,FALSE)</f>
        <v>#N/A</v>
      </c>
      <c r="GG137" t="e">
        <f>HLOOKUP(HISVAL!GG$1,'CARTERA GESTION CHALLENGE'!$A$1:$EF$4997,2,FALSE)</f>
        <v>#N/A</v>
      </c>
      <c r="GH137" t="e">
        <f>HLOOKUP(HISVAL!GH$1,'CARTERA GESTION CHALLENGE'!$A$1:$EF$4997,2,FALSE)</f>
        <v>#N/A</v>
      </c>
      <c r="GI137" t="e">
        <f>HLOOKUP(HISVAL!GI$1,'CARTERA GESTION CHALLENGE'!$A$1:$EF$4997,2,FALSE)</f>
        <v>#N/A</v>
      </c>
      <c r="GJ137" t="e">
        <f>HLOOKUP(HISVAL!GJ$1,'CARTERA GESTION CHALLENGE'!$A$1:$EF$4997,2,FALSE)</f>
        <v>#N/A</v>
      </c>
      <c r="GK137" t="e">
        <f>HLOOKUP(HISVAL!GK$1,'CARTERA GESTION CHALLENGE'!$A$1:$EF$4997,2,FALSE)</f>
        <v>#N/A</v>
      </c>
      <c r="GL137" t="e">
        <f>HLOOKUP(HISVAL!GL$1,'CARTERA GESTION CHALLENGE'!$A$1:$EF$4997,2,FALSE)</f>
        <v>#N/A</v>
      </c>
      <c r="GM137" t="e">
        <f>HLOOKUP(HISVAL!GM$1,'CARTERA GESTION CHALLENGE'!$A$1:$EF$4997,2,FALSE)</f>
        <v>#N/A</v>
      </c>
      <c r="GN137" t="e">
        <f>HLOOKUP(HISVAL!GN$1,'CARTERA GESTION CHALLENGE'!$A$1:$EF$4997,2,FALSE)</f>
        <v>#N/A</v>
      </c>
      <c r="GO137" t="e">
        <f>HLOOKUP(HISVAL!GO$1,'CARTERA GESTION CHALLENGE'!$A$1:$EF$4997,2,FALSE)</f>
        <v>#N/A</v>
      </c>
      <c r="GP137" t="e">
        <f>HLOOKUP(HISVAL!GP$1,'CARTERA GESTION CHALLENGE'!$A$1:$EF$4997,2,FALSE)</f>
        <v>#N/A</v>
      </c>
      <c r="GQ137" t="e">
        <f>HLOOKUP(HISVAL!GQ$1,'CARTERA GESTION CHALLENGE'!$A$1:$EF$4997,2,FALSE)</f>
        <v>#N/A</v>
      </c>
      <c r="GR137" t="e">
        <f>HLOOKUP(HISVAL!GR$1,'CARTERA GESTION CHALLENGE'!$A$1:$EF$4997,2,FALSE)</f>
        <v>#N/A</v>
      </c>
      <c r="GS137" t="e">
        <f>HLOOKUP(HISVAL!GS$1,'CARTERA GESTION CHALLENGE'!$A$1:$EF$4997,2,FALSE)</f>
        <v>#N/A</v>
      </c>
      <c r="GT137" t="e">
        <f>HLOOKUP(HISVAL!GT$1,'CARTERA GESTION CHALLENGE'!$A$1:$EF$4997,2,FALSE)</f>
        <v>#N/A</v>
      </c>
      <c r="GU137" t="e">
        <f>HLOOKUP(HISVAL!GU$1,'CARTERA GESTION CHALLENGE'!$A$1:$EF$4997,2,FALSE)</f>
        <v>#N/A</v>
      </c>
      <c r="GV137" t="e">
        <f>HLOOKUP(HISVAL!GV$1,'CARTERA GESTION CHALLENGE'!$A$1:$EF$4997,2,FALSE)</f>
        <v>#N/A</v>
      </c>
      <c r="GW137" t="e">
        <f>HLOOKUP(HISVAL!GW$1,'CARTERA GESTION CHALLENGE'!$A$1:$EF$4997,2,FALSE)</f>
        <v>#N/A</v>
      </c>
      <c r="GX137" t="e">
        <f>HLOOKUP(HISVAL!GX$1,'CARTERA GESTION CHALLENGE'!$A$1:$EF$4997,2,FALSE)</f>
        <v>#N/A</v>
      </c>
      <c r="GY137" t="e">
        <f>HLOOKUP(HISVAL!GY$1,'CARTERA GESTION CHALLENGE'!$A$1:$EF$4997,2,FALSE)</f>
        <v>#N/A</v>
      </c>
      <c r="GZ137" t="e">
        <f>HLOOKUP(HISVAL!GZ$1,'CARTERA GESTION CHALLENGE'!$A$1:$EF$4997,2,FALSE)</f>
        <v>#N/A</v>
      </c>
      <c r="HA137" t="e">
        <f>HLOOKUP(HISVAL!HA$1,'CARTERA GESTION CHALLENGE'!$A$1:$EF$4997,2,FALSE)</f>
        <v>#N/A</v>
      </c>
      <c r="HB137" t="e">
        <f>HLOOKUP(HISVAL!HB$1,'CARTERA GESTION CHALLENGE'!$A$1:$EF$4997,2,FALSE)</f>
        <v>#N/A</v>
      </c>
      <c r="HC137" t="e">
        <f>HLOOKUP(HISVAL!HC$1,'CARTERA GESTION CHALLENGE'!$A$1:$EF$4997,2,FALSE)</f>
        <v>#N/A</v>
      </c>
      <c r="HD137" t="e">
        <f>HLOOKUP(HISVAL!HD$1,'CARTERA GESTION CHALLENGE'!$A$1:$EF$4997,2,FALSE)</f>
        <v>#N/A</v>
      </c>
      <c r="HE137" t="e">
        <f>HLOOKUP(HISVAL!HE$1,'CARTERA GESTION CHALLENGE'!$A$1:$EF$4997,2,FALSE)</f>
        <v>#N/A</v>
      </c>
      <c r="HF137" t="e">
        <f>HLOOKUP(HISVAL!HF$1,'CARTERA GESTION CHALLENGE'!$A$1:$EF$4997,2,FALSE)</f>
        <v>#N/A</v>
      </c>
      <c r="HG137" t="e">
        <f>HLOOKUP(HISVAL!HG$1,'CARTERA GESTION CHALLENGE'!$A$1:$EF$4997,2,FALSE)</f>
        <v>#N/A</v>
      </c>
      <c r="HH137" t="e">
        <f>HLOOKUP(HISVAL!HH$1,'CARTERA GESTION CHALLENGE'!$A$1:$EF$4997,2,FALSE)</f>
        <v>#N/A</v>
      </c>
      <c r="HI137" t="e">
        <f>HLOOKUP(HISVAL!HI$1,'CARTERA GESTION CHALLENGE'!$A$1:$EF$4997,2,FALSE)</f>
        <v>#N/A</v>
      </c>
      <c r="HJ137" t="e">
        <f>HLOOKUP(HISVAL!HJ$1,'CARTERA GESTION CHALLENGE'!$A$1:$EF$4997,2,FALSE)</f>
        <v>#N/A</v>
      </c>
      <c r="HK137" t="e">
        <f>HLOOKUP(HISVAL!HK$1,'CARTERA GESTION CHALLENGE'!$A$1:$EF$4997,2,FALSE)</f>
        <v>#N/A</v>
      </c>
      <c r="HL137" t="e">
        <f>HLOOKUP(HISVAL!HL$1,'CARTERA GESTION CHALLENGE'!$A$1:$EF$4997,2,FALSE)</f>
        <v>#N/A</v>
      </c>
      <c r="HM137" t="e">
        <f>HLOOKUP(HISVAL!HM$1,'CARTERA GESTION CHALLENGE'!$A$1:$EF$4997,2,FALSE)</f>
        <v>#N/A</v>
      </c>
      <c r="HN137" t="e">
        <f>HLOOKUP(HISVAL!HN$1,'CARTERA GESTION CHALLENGE'!$A$1:$EF$4997,2,FALSE)</f>
        <v>#N/A</v>
      </c>
      <c r="HO137" t="e">
        <f>HLOOKUP(HISVAL!HO$1,'CARTERA GESTION CHALLENGE'!$A$1:$EF$4997,2,FALSE)</f>
        <v>#N/A</v>
      </c>
      <c r="HP137" t="e">
        <f>HLOOKUP(HISVAL!HP$1,'CARTERA GESTION CHALLENGE'!$A$1:$EF$4997,2,FALSE)</f>
        <v>#N/A</v>
      </c>
      <c r="HQ137" t="e">
        <f>HLOOKUP(HISVAL!HQ$1,'CARTERA GESTION CHALLENGE'!$A$1:$EF$4997,2,FALSE)</f>
        <v>#N/A</v>
      </c>
      <c r="HR137" t="e">
        <f>HLOOKUP(HISVAL!HR$1,'CARTERA GESTION CHALLENGE'!$A$1:$EF$4997,2,FALSE)</f>
        <v>#N/A</v>
      </c>
      <c r="HS137" t="e">
        <f>HLOOKUP(HISVAL!HS$1,'CARTERA GESTION CHALLENGE'!$A$1:$EF$4997,2,FALSE)</f>
        <v>#N/A</v>
      </c>
      <c r="HT137" t="e">
        <f>HLOOKUP(HISVAL!HT$1,'CARTERA GESTION CHALLENGE'!$A$1:$EF$4997,2,FALSE)</f>
        <v>#N/A</v>
      </c>
      <c r="HU137" t="e">
        <f>HLOOKUP(HISVAL!HU$1,'CARTERA GESTION CHALLENGE'!$A$1:$EF$4997,2,FALSE)</f>
        <v>#N/A</v>
      </c>
      <c r="HV137" t="e">
        <f>HLOOKUP(HISVAL!HV$1,'CARTERA GESTION CHALLENGE'!$A$1:$EF$4997,2,FALSE)</f>
        <v>#N/A</v>
      </c>
      <c r="HW137" t="e">
        <f>HLOOKUP(HISVAL!HW$1,'CARTERA GESTION CHALLENGE'!$A$1:$EF$4997,2,FALSE)</f>
        <v>#N/A</v>
      </c>
      <c r="HX137" t="e">
        <f>HLOOKUP(HISVAL!HX$1,'CARTERA GESTION CHALLENGE'!$A$1:$EF$4997,2,FALSE)</f>
        <v>#N/A</v>
      </c>
      <c r="HY137" t="e">
        <f>HLOOKUP(HISVAL!HY$1,'CARTERA GESTION CHALLENGE'!$A$1:$EF$4997,2,FALSE)</f>
        <v>#N/A</v>
      </c>
      <c r="HZ137" t="e">
        <f>HLOOKUP(HISVAL!HZ$1,'CARTERA GESTION CHALLENGE'!$A$1:$EF$4997,2,FALSE)</f>
        <v>#N/A</v>
      </c>
      <c r="IA137" t="e">
        <f>HLOOKUP(HISVAL!IA$1,'CARTERA GESTION CHALLENGE'!$A$1:$EF$4997,2,FALSE)</f>
        <v>#N/A</v>
      </c>
      <c r="IB137" t="e">
        <f>HLOOKUP(HISVAL!IB$1,'CARTERA GESTION CHALLENGE'!$A$1:$EF$4997,2,FALSE)</f>
        <v>#N/A</v>
      </c>
      <c r="IC137" t="e">
        <f>HLOOKUP(HISVAL!IC$1,'CARTERA GESTION CHALLENGE'!$A$1:$EF$4997,2,FALSE)</f>
        <v>#N/A</v>
      </c>
      <c r="ID137" t="e">
        <f>HLOOKUP(HISVAL!ID$1,'CARTERA GESTION CHALLENGE'!$A$1:$EF$4997,2,FALSE)</f>
        <v>#N/A</v>
      </c>
      <c r="IE137" t="e">
        <f>HLOOKUP(HISVAL!IE$1,'CARTERA GESTION CHALLENGE'!$A$1:$EF$4997,2,FALSE)</f>
        <v>#N/A</v>
      </c>
      <c r="IF137" t="e">
        <f>HLOOKUP(HISVAL!IF$1,'CARTERA GESTION CHALLENGE'!$A$1:$EF$4997,2,FALSE)</f>
        <v>#N/A</v>
      </c>
      <c r="IG137" t="e">
        <f>HLOOKUP(HISVAL!IG$1,'CARTERA GESTION CHALLENGE'!$A$1:$EF$4997,2,FALSE)</f>
        <v>#N/A</v>
      </c>
      <c r="IH137" t="e">
        <f>HLOOKUP(HISVAL!IH$1,'CARTERA GESTION CHALLENGE'!$A$1:$EF$4997,2,FALSE)</f>
        <v>#N/A</v>
      </c>
      <c r="II137" t="e">
        <f>HLOOKUP(HISVAL!II$1,'CARTERA GESTION CHALLENGE'!$A$1:$EF$4997,2,FALSE)</f>
        <v>#N/A</v>
      </c>
      <c r="IJ137" t="e">
        <f>HLOOKUP(HISVAL!IJ$1,'CARTERA GESTION CHALLENGE'!$A$1:$EF$4997,2,FALSE)</f>
        <v>#N/A</v>
      </c>
      <c r="IK137" t="e">
        <f>HLOOKUP(HISVAL!IK$1,'CARTERA GESTION CHALLENGE'!$A$1:$EF$4997,2,FALSE)</f>
        <v>#N/A</v>
      </c>
      <c r="IL137" t="e">
        <f>HLOOKUP(HISVAL!IL$1,'CARTERA GESTION CHALLENGE'!$A$1:$EF$4997,2,FALSE)</f>
        <v>#N/A</v>
      </c>
      <c r="IM137" t="e">
        <f>HLOOKUP(HISVAL!IM$1,'CARTERA GESTION CHALLENGE'!$A$1:$EF$4997,2,FALSE)</f>
        <v>#N/A</v>
      </c>
    </row>
    <row r="138" spans="1:247" x14ac:dyDescent="0.2">
      <c r="A138" s="11" t="str">
        <f>IF('CARTERA GESTION CHALLENGE'!E135="","",'CARTERA GESTION CHALLENGE'!E135)</f>
        <v/>
      </c>
      <c r="B138" s="12" t="str">
        <f>IF('CARTERA GESTION CHALLENGE'!AT135="","",'CARTERA GESTION CHALLENGE'!AT135)</f>
        <v/>
      </c>
      <c r="C138" s="13" t="str">
        <f>IF('CARTERA GESTION CHALLENGE'!S135="","",'CARTERA GESTION CHALLENGE'!S135)</f>
        <v/>
      </c>
      <c r="D138" s="14" t="str">
        <f>IF('CARTERA GESTION CHALLENGE'!O135="","",'CARTERA GESTION CHALLENGE'!O135)</f>
        <v/>
      </c>
      <c r="E138" s="14" t="str">
        <f>IF('CARTERA GESTION CHALLENGE'!G135="","",'CARTERA GESTION CHALLENGE'!G135)</f>
        <v/>
      </c>
      <c r="F138" s="14" t="str">
        <f>IF('CARTERA GESTION CHALLENGE'!P135="","",'CARTERA GESTION CHALLENGE'!P135)</f>
        <v/>
      </c>
      <c r="G138" s="14" t="str">
        <f>IF('CARTERA GESTION CHALLENGE'!DZ135="","",'CARTERA GESTION CHALLENGE'!DZ135)</f>
        <v/>
      </c>
      <c r="J138" s="14" t="str">
        <f>IF('CARTERA GESTION CHALLENGE'!AF135="","",'CARTERA GESTION CHALLENGE'!AF135)</f>
        <v/>
      </c>
      <c r="K138" s="14" t="str" cm="1">
        <f t="array" ref="K138">_xll.BDP(G138&amp;" EQUITY","PARENT_TICKER_EXCHANGE")</f>
        <v>#N/A Invalid Security</v>
      </c>
      <c r="L138" t="str">
        <f>IF('CARTERA GESTION CHALLENGE'!A135="","",'CARTERA GESTION CHALLENGE'!A135)</f>
        <v/>
      </c>
      <c r="M138" s="14" t="str">
        <f>IF('CARTERA GESTION CHALLENGE'!AV135="","",'CARTERA GESTION CHALLENGE'!AV135)</f>
        <v/>
      </c>
      <c r="N138" s="14" t="str">
        <f>IF('CARTERA GESTION CHALLENGE'!AK135="","",'CARTERA GESTION CHALLENGE'!AK135)</f>
        <v/>
      </c>
      <c r="O138" t="str">
        <f>IF('CARTERA GESTION CHALLENGE'!AW135="","",'CARTERA GESTION CHALLENGE'!AW135)</f>
        <v/>
      </c>
      <c r="P138" t="str">
        <f>IF('CARTERA GESTION CHALLENGE'!DP135="","",'CARTERA GESTION CHALLENGE'!DP135)</f>
        <v/>
      </c>
      <c r="Q138" t="str">
        <f>IF('CARTERA GESTION CHALLENGE'!D135="","",'CARTERA GESTION CHALLENGE'!D135)</f>
        <v/>
      </c>
      <c r="R138" t="str">
        <f>IF('CARTERA GESTION CHALLENGE'!AX135="","",'CARTERA GESTION CHALLENGE'!AX135)</f>
        <v/>
      </c>
      <c r="S138" t="str">
        <f>IF('CARTERA GESTION CHALLENGE'!AY135="","",'CARTERA GESTION CHALLENGE'!AY135)</f>
        <v/>
      </c>
      <c r="T138" t="str">
        <f>IF('CARTERA GESTION CHALLENGE'!L135="","",'CARTERA GESTION CHALLENGE'!L135)</f>
        <v/>
      </c>
      <c r="U138" t="str">
        <f>IF('CARTERA GESTION CHALLENGE'!AZ135="","",'CARTERA GESTION CHALLENGE'!AZ135)</f>
        <v/>
      </c>
      <c r="V138" t="str">
        <f>IF('CARTERA GESTION CHALLENGE'!BA135="","",'CARTERA GESTION CHALLENGE'!BA135)</f>
        <v/>
      </c>
      <c r="W138" t="str">
        <f>IF('CARTERA GESTION CHALLENGE'!AH135="","",'CARTERA GESTION CHALLENGE'!AH135)</f>
        <v/>
      </c>
      <c r="X138" t="str">
        <f>IF('CARTERA GESTION CHALLENGE'!AJ135="","",'CARTERA GESTION CHALLENGE'!AJ135)</f>
        <v/>
      </c>
      <c r="Y138" t="str">
        <f>IF('CARTERA GESTION CHALLENGE'!B135="","",'CARTERA GESTION CHALLENGE'!B135)</f>
        <v/>
      </c>
      <c r="Z138" t="str">
        <f>IF('CARTERA GESTION CHALLENGE'!AE135="","",'CARTERA GESTION CHALLENGE'!AE135)</f>
        <v/>
      </c>
      <c r="AA138" t="str">
        <f>IF('CARTERA GESTION CHALLENGE'!BB135="","",'CARTERA GESTION CHALLENGE'!BB135)</f>
        <v/>
      </c>
      <c r="AC138" t="str">
        <f>IF('CARTERA GESTION CHALLENGE'!BC135="","",'CARTERA GESTION CHALLENGE'!BC135)</f>
        <v/>
      </c>
      <c r="AD138" t="str">
        <f>IF('CARTERA GESTION CHALLENGE'!BD135="","",'CARTERA GESTION CHALLENGE'!BD135)</f>
        <v/>
      </c>
      <c r="AE138" t="str">
        <f>IF('CARTERA GESTION CHALLENGE'!BE135="","",'CARTERA GESTION CHALLENGE'!BE135)</f>
        <v/>
      </c>
      <c r="AF138" t="str">
        <f>IF('CARTERA GESTION CHALLENGE'!BF135="","",'CARTERA GESTION CHALLENGE'!BF135)</f>
        <v/>
      </c>
      <c r="AG138" t="str">
        <f>IF('CARTERA GESTION CHALLENGE'!BG135="","",'CARTERA GESTION CHALLENGE'!BG135)</f>
        <v/>
      </c>
      <c r="AH138" t="str">
        <f>IF('CARTERA GESTION CHALLENGE'!BH135="","",'CARTERA GESTION CHALLENGE'!BH135)</f>
        <v/>
      </c>
      <c r="AI138" t="str">
        <f>IF('CARTERA GESTION CHALLENGE'!BI135="","",'CARTERA GESTION CHALLENGE'!BI135)</f>
        <v/>
      </c>
      <c r="AJ138" t="str">
        <f>IF('CARTERA GESTION CHALLENGE'!BJ135="","",'CARTERA GESTION CHALLENGE'!BJ135)</f>
        <v/>
      </c>
      <c r="AK138" t="str">
        <f>IF('CARTERA GESTION CHALLENGE'!BK135="","",'CARTERA GESTION CHALLENGE'!BK135)</f>
        <v/>
      </c>
      <c r="AL138" t="str">
        <f>IF('CARTERA GESTION CHALLENGE'!BL135="","",'CARTERA GESTION CHALLENGE'!BL135)</f>
        <v/>
      </c>
      <c r="AM138" t="str">
        <f>IF('CARTERA GESTION CHALLENGE'!BM135="","",'CARTERA GESTION CHALLENGE'!BM135)</f>
        <v/>
      </c>
      <c r="AN138" t="str">
        <f>IF('CARTERA GESTION CHALLENGE'!BN135="","",'CARTERA GESTION CHALLENGE'!BN135)</f>
        <v/>
      </c>
      <c r="AO138" t="str">
        <f>IF('CARTERA GESTION CHALLENGE'!BO135="","",'CARTERA GESTION CHALLENGE'!BO135)</f>
        <v/>
      </c>
      <c r="AP138" t="str">
        <f>IF('CARTERA GESTION CHALLENGE'!BP135="","",'CARTERA GESTION CHALLENGE'!BP135)</f>
        <v/>
      </c>
      <c r="AQ138" t="str">
        <f>IF('CARTERA GESTION CHALLENGE'!BQ135="","",'CARTERA GESTION CHALLENGE'!BQ135)</f>
        <v/>
      </c>
      <c r="AR138" t="str">
        <f>IF('CARTERA GESTION CHALLENGE'!BR135="","",'CARTERA GESTION CHALLENGE'!BR135)</f>
        <v/>
      </c>
      <c r="AT138" t="str">
        <f>IF('CARTERA GESTION CHALLENGE'!BS135="","",'CARTERA GESTION CHALLENGE'!BS135)</f>
        <v/>
      </c>
      <c r="AU138" t="str">
        <f>IF('CARTERA GESTION CHALLENGE'!BT135="","",'CARTERA GESTION CHALLENGE'!BT135)</f>
        <v/>
      </c>
      <c r="AV138" t="str">
        <f>HLOOKUP(HISVAL!AV$1,'CARTERA GESTION CHALLENGE'!$A$1:$EF$4997,2,FALSE)</f>
        <v>S</v>
      </c>
      <c r="AW138" t="str">
        <f>HLOOKUP(HISVAL!AW$1,'CARTERA GESTION CHALLENGE'!$A$1:$EF$4997,2,FALSE)</f>
        <v>S</v>
      </c>
      <c r="AX138" t="str">
        <f>HLOOKUP(HISVAL!AX$1,'CARTERA GESTION CHALLENGE'!$A$1:$EF$4997,2,FALSE)</f>
        <v>1</v>
      </c>
      <c r="AY138">
        <f>HLOOKUP(HISVAL!AY$1,'CARTERA GESTION CHALLENGE'!$A$1:$EF$4997,2,FALSE)</f>
        <v>1</v>
      </c>
      <c r="AZ138">
        <f>HLOOKUP(HISVAL!AZ$1,'CARTERA GESTION CHALLENGE'!$A$1:$EF$4997,2,FALSE)</f>
        <v>0</v>
      </c>
      <c r="BA138">
        <f>HLOOKUP(HISVAL!BA$1,'CARTERA GESTION CHALLENGE'!$A$1:$EF$4997,2,FALSE)</f>
        <v>44586</v>
      </c>
      <c r="BB138">
        <f>HLOOKUP(HISVAL!BB$1,'CARTERA GESTION CHALLENGE'!$A$1:$EF$4997,2,FALSE)</f>
        <v>-8000</v>
      </c>
      <c r="BC138">
        <f>HLOOKUP(HISVAL!BC$1,'CARTERA GESTION CHALLENGE'!$A$1:$EF$4997,2,FALSE)</f>
        <v>0</v>
      </c>
      <c r="BD138">
        <f>HLOOKUP(HISVAL!BD$1,'CARTERA GESTION CHALLENGE'!$A$1:$EF$4997,2,FALSE)</f>
        <v>0</v>
      </c>
      <c r="BE138">
        <f>HLOOKUP(HISVAL!BE$1,'CARTERA GESTION CHALLENGE'!$A$1:$EF$4997,2,FALSE)</f>
        <v>2</v>
      </c>
      <c r="BF138">
        <f>HLOOKUP(HISVAL!BF$1,'CARTERA GESTION CHALLENGE'!$A$1:$EF$4997,2,FALSE)</f>
        <v>0</v>
      </c>
      <c r="BG138">
        <f>HLOOKUP(HISVAL!BG$1,'CARTERA GESTION CHALLENGE'!$A$1:$EF$4997,2,FALSE)</f>
        <v>0</v>
      </c>
      <c r="BH138" t="str">
        <f>HLOOKUP(HISVAL!BH$1,'CARTERA GESTION CHALLENGE'!$A$1:$EF$4997,2,FALSE)</f>
        <v>N</v>
      </c>
      <c r="BI138">
        <f>HLOOKUP(HISVAL!BI$1,'CARTERA GESTION CHALLENGE'!$A$1:$EF$4997,2,FALSE)</f>
        <v>0</v>
      </c>
      <c r="BJ138">
        <f>HLOOKUP(HISVAL!BJ$1,'CARTERA GESTION CHALLENGE'!$A$1:$EF$4997,2,FALSE)</f>
        <v>0</v>
      </c>
      <c r="BK138">
        <f>HLOOKUP(HISVAL!BK$1,'CARTERA GESTION CHALLENGE'!$A$1:$EF$4997,2,FALSE)</f>
        <v>0</v>
      </c>
      <c r="BL138">
        <f>HLOOKUP(HISVAL!BL$1,'CARTERA GESTION CHALLENGE'!$A$1:$EF$4997,2,FALSE)</f>
        <v>0</v>
      </c>
      <c r="BM138">
        <f>HLOOKUP(HISVAL!BM$1,'CARTERA GESTION CHALLENGE'!$A$1:$EF$4997,2,FALSE)</f>
        <v>0</v>
      </c>
      <c r="BN138">
        <f>HLOOKUP(HISVAL!BN$1,'CARTERA GESTION CHALLENGE'!$A$1:$EF$4997,2,FALSE)</f>
        <v>0</v>
      </c>
      <c r="BO138">
        <f>HLOOKUP(HISVAL!BO$1,'CARTERA GESTION CHALLENGE'!$A$1:$EF$4997,2,FALSE)</f>
        <v>0</v>
      </c>
      <c r="BP138">
        <f>HLOOKUP(HISVAL!BP$1,'CARTERA GESTION CHALLENGE'!$A$1:$EF$4997,2,FALSE)</f>
        <v>0</v>
      </c>
      <c r="BQ138">
        <f>HLOOKUP(HISVAL!BQ$1,'CARTERA GESTION CHALLENGE'!$A$1:$EF$4997,2,FALSE)</f>
        <v>0</v>
      </c>
      <c r="BR138">
        <f>HLOOKUP(HISVAL!BR$1,'CARTERA GESTION CHALLENGE'!$A$1:$EF$4997,2,FALSE)</f>
        <v>0</v>
      </c>
      <c r="BS138">
        <f>HLOOKUP(HISVAL!BS$1,'CARTERA GESTION CHALLENGE'!$A$1:$EF$4997,2,FALSE)</f>
        <v>0</v>
      </c>
      <c r="BT138">
        <f>HLOOKUP(HISVAL!BT$1,'CARTERA GESTION CHALLENGE'!$A$1:$EF$4997,2,FALSE)</f>
        <v>219452.29</v>
      </c>
      <c r="BU138">
        <f>HLOOKUP(HISVAL!BU$1,'CARTERA GESTION CHALLENGE'!$A$1:$EF$4997,2,FALSE)</f>
        <v>0</v>
      </c>
      <c r="BV138">
        <f>HLOOKUP(HISVAL!BV$1,'CARTERA GESTION CHALLENGE'!$A$1:$EF$4997,2,FALSE)</f>
        <v>4</v>
      </c>
      <c r="BW138">
        <f>HLOOKUP(HISVAL!BW$1,'CARTERA GESTION CHALLENGE'!$A$1:$EF$4997,2,FALSE)</f>
        <v>0</v>
      </c>
      <c r="BX138">
        <f>HLOOKUP(HISVAL!BX$1,'CARTERA GESTION CHALLENGE'!$A$1:$EF$4997,2,FALSE)</f>
        <v>0</v>
      </c>
      <c r="BY138">
        <f>HLOOKUP(HISVAL!BY$1,'CARTERA GESTION CHALLENGE'!$A$1:$EF$4997,2,FALSE)</f>
        <v>857</v>
      </c>
      <c r="BZ138">
        <f>HLOOKUP(HISVAL!BZ$1,'CARTERA GESTION CHALLENGE'!$A$1:$EF$4997,2,FALSE)</f>
        <v>0</v>
      </c>
      <c r="CA138">
        <f>HLOOKUP(HISVAL!CA$1,'CARTERA GESTION CHALLENGE'!$A$1:$EF$4997,2,FALSE)</f>
        <v>0</v>
      </c>
      <c r="CB138">
        <f>HLOOKUP(HISVAL!CB$1,'CARTERA GESTION CHALLENGE'!$A$1:$EF$4997,2,FALSE)</f>
        <v>0</v>
      </c>
      <c r="CC138">
        <f>HLOOKUP(HISVAL!CC$1,'CARTERA GESTION CHALLENGE'!$A$1:$EF$4997,2,FALSE)</f>
        <v>0</v>
      </c>
      <c r="CD138">
        <f>HLOOKUP(HISVAL!CD$1,'CARTERA GESTION CHALLENGE'!$A$1:$EF$4997,2,FALSE)</f>
        <v>0</v>
      </c>
      <c r="CE138">
        <f>HLOOKUP(HISVAL!CE$1,'CARTERA GESTION CHALLENGE'!$A$1:$EF$4997,2,FALSE)</f>
        <v>0</v>
      </c>
      <c r="CF138">
        <f>HLOOKUP(HISVAL!CF$1,'CARTERA GESTION CHALLENGE'!$A$1:$EF$4997,2,FALSE)</f>
        <v>0</v>
      </c>
      <c r="CG138">
        <f>HLOOKUP(HISVAL!CG$1,'CARTERA GESTION CHALLENGE'!$A$1:$EF$4997,2,FALSE)</f>
        <v>0</v>
      </c>
      <c r="CH138">
        <f>HLOOKUP(HISVAL!CH$1,'CARTERA GESTION CHALLENGE'!$A$1:$EF$4997,2,FALSE)</f>
        <v>0</v>
      </c>
      <c r="CI138">
        <f>HLOOKUP(HISVAL!CI$1,'CARTERA GESTION CHALLENGE'!$A$1:$EF$4997,2,FALSE)</f>
        <v>571747.71</v>
      </c>
      <c r="CJ138">
        <f>HLOOKUP(HISVAL!CJ$1,'CARTERA GESTION CHALLENGE'!$A$1:$EF$4997,2,FALSE)</f>
        <v>571747.71</v>
      </c>
      <c r="CK138">
        <f>HLOOKUP(HISVAL!CK$1,'CARTERA GESTION CHALLENGE'!$A$1:$EF$4997,2,FALSE)</f>
        <v>0</v>
      </c>
      <c r="CL138">
        <f>HLOOKUP(HISVAL!CL$1,'CARTERA GESTION CHALLENGE'!$A$1:$EF$4997,2,FALSE)</f>
        <v>0</v>
      </c>
      <c r="CM138">
        <f>HLOOKUP(HISVAL!CM$1,'CARTERA GESTION CHALLENGE'!$A$1:$EF$4997,2,FALSE)</f>
        <v>0</v>
      </c>
      <c r="CN138" t="str">
        <f>HLOOKUP(HISVAL!CN$1,'CARTERA GESTION CHALLENGE'!$A$1:$EF$4997,2,FALSE)</f>
        <v>M</v>
      </c>
      <c r="CO138">
        <f>HLOOKUP(HISVAL!CO$1,'CARTERA GESTION CHALLENGE'!$A$1:$EF$4997,2,FALSE)</f>
        <v>0</v>
      </c>
      <c r="CP138">
        <f>HLOOKUP(HISVAL!CP$1,'CARTERA GESTION CHALLENGE'!$A$1:$EF$4997,2,FALSE)</f>
        <v>0</v>
      </c>
      <c r="CQ138">
        <f>HLOOKUP(HISVAL!CQ$1,'CARTERA GESTION CHALLENGE'!$A$1:$EF$4997,2,FALSE)</f>
        <v>0</v>
      </c>
      <c r="CR138">
        <f>HLOOKUP(HISVAL!CR$1,'CARTERA GESTION CHALLENGE'!$A$1:$EF$4997,2,FALSE)</f>
        <v>0</v>
      </c>
      <c r="CS138" t="str">
        <f>HLOOKUP(HISVAL!CS$1,'CARTERA GESTION CHALLENGE'!$A$1:$EF$4997,2,FALSE)</f>
        <v>A</v>
      </c>
      <c r="CT138">
        <f>HLOOKUP(HISVAL!CT$1,'CARTERA GESTION CHALLENGE'!$A$1:$EF$4997,2,FALSE)</f>
        <v>0</v>
      </c>
      <c r="CU138" t="e">
        <f>HLOOKUP(HISVAL!CU$1,'CARTERA GESTION CHALLENGE'!$A$1:$EF$4997,2,FALSE)</f>
        <v>#N/A</v>
      </c>
      <c r="CV138" t="e">
        <f>HLOOKUP(HISVAL!CV$1,'CARTERA GESTION CHALLENGE'!$A$1:$EF$4997,2,FALSE)</f>
        <v>#N/A</v>
      </c>
      <c r="CW138" t="e">
        <f>HLOOKUP(HISVAL!CW$1,'CARTERA GESTION CHALLENGE'!$A$1:$EF$4997,2,FALSE)</f>
        <v>#N/A</v>
      </c>
      <c r="CX138" t="e">
        <f>HLOOKUP(HISVAL!CX$1,'CARTERA GESTION CHALLENGE'!$A$1:$EF$4997,2,FALSE)</f>
        <v>#N/A</v>
      </c>
      <c r="CY138" t="e">
        <f>HLOOKUP(HISVAL!CY$1,'CARTERA GESTION CHALLENGE'!$A$1:$EF$4997,2,FALSE)</f>
        <v>#N/A</v>
      </c>
      <c r="CZ138" t="e">
        <f>HLOOKUP(HISVAL!CZ$1,'CARTERA GESTION CHALLENGE'!$A$1:$EF$4997,2,FALSE)</f>
        <v>#N/A</v>
      </c>
      <c r="DA138" t="e">
        <f>HLOOKUP(HISVAL!DA$1,'CARTERA GESTION CHALLENGE'!$A$1:$EF$4997,2,FALSE)</f>
        <v>#N/A</v>
      </c>
      <c r="DB138" t="e">
        <f>HLOOKUP(HISVAL!DB$1,'CARTERA GESTION CHALLENGE'!$A$1:$EF$4997,2,FALSE)</f>
        <v>#N/A</v>
      </c>
      <c r="DC138" t="e">
        <f>HLOOKUP(HISVAL!DC$1,'CARTERA GESTION CHALLENGE'!$A$1:$EF$4997,2,FALSE)</f>
        <v>#N/A</v>
      </c>
      <c r="DD138" t="e">
        <f>HLOOKUP(HISVAL!DD$1,'CARTERA GESTION CHALLENGE'!$A$1:$EF$4997,2,FALSE)</f>
        <v>#N/A</v>
      </c>
      <c r="DE138" t="e">
        <f>HLOOKUP(HISVAL!DE$1,'CARTERA GESTION CHALLENGE'!$A$1:$EF$4997,2,FALSE)</f>
        <v>#N/A</v>
      </c>
      <c r="DF138" t="e">
        <f>HLOOKUP(HISVAL!DF$1,'CARTERA GESTION CHALLENGE'!$A$1:$EF$4997,2,FALSE)</f>
        <v>#N/A</v>
      </c>
      <c r="DG138" t="e">
        <f>HLOOKUP(HISVAL!DG$1,'CARTERA GESTION CHALLENGE'!$A$1:$EF$4997,2,FALSE)</f>
        <v>#N/A</v>
      </c>
      <c r="DH138" t="e">
        <f>HLOOKUP(HISVAL!DH$1,'CARTERA GESTION CHALLENGE'!$A$1:$EF$4997,2,FALSE)</f>
        <v>#N/A</v>
      </c>
      <c r="DI138" t="e">
        <f>HLOOKUP(HISVAL!DI$1,'CARTERA GESTION CHALLENGE'!$A$1:$EF$4997,2,FALSE)</f>
        <v>#N/A</v>
      </c>
      <c r="DJ138" t="e">
        <f>HLOOKUP(HISVAL!DJ$1,'CARTERA GESTION CHALLENGE'!$A$1:$EF$4997,2,FALSE)</f>
        <v>#N/A</v>
      </c>
      <c r="DK138" t="e">
        <f>HLOOKUP(HISVAL!DK$1,'CARTERA GESTION CHALLENGE'!$A$1:$EF$4997,2,FALSE)</f>
        <v>#N/A</v>
      </c>
      <c r="DL138" t="e">
        <f>HLOOKUP(HISVAL!DL$1,'CARTERA GESTION CHALLENGE'!$A$1:$EF$4997,2,FALSE)</f>
        <v>#N/A</v>
      </c>
      <c r="DM138" t="e">
        <f>HLOOKUP(HISVAL!DM$1,'CARTERA GESTION CHALLENGE'!$A$1:$EF$4997,2,FALSE)</f>
        <v>#N/A</v>
      </c>
      <c r="DN138" t="e">
        <f>HLOOKUP(HISVAL!DN$1,'CARTERA GESTION CHALLENGE'!$A$1:$EF$4997,2,FALSE)</f>
        <v>#N/A</v>
      </c>
      <c r="DO138" t="e">
        <f>HLOOKUP(HISVAL!DO$1,'CARTERA GESTION CHALLENGE'!$A$1:$EF$4997,2,FALSE)</f>
        <v>#N/A</v>
      </c>
      <c r="DP138" t="e">
        <f>HLOOKUP(HISVAL!DP$1,'CARTERA GESTION CHALLENGE'!$A$1:$EF$4997,2,FALSE)</f>
        <v>#N/A</v>
      </c>
      <c r="DQ138" t="e">
        <f>HLOOKUP(HISVAL!DQ$1,'CARTERA GESTION CHALLENGE'!$A$1:$EF$4997,2,FALSE)</f>
        <v>#N/A</v>
      </c>
      <c r="DR138" t="e">
        <f>HLOOKUP(HISVAL!DR$1,'CARTERA GESTION CHALLENGE'!$A$1:$EF$4997,2,FALSE)</f>
        <v>#N/A</v>
      </c>
      <c r="DS138" t="e">
        <f>HLOOKUP(HISVAL!DS$1,'CARTERA GESTION CHALLENGE'!$A$1:$EF$4997,2,FALSE)</f>
        <v>#N/A</v>
      </c>
      <c r="DT138" t="e">
        <f>HLOOKUP(HISVAL!DT$1,'CARTERA GESTION CHALLENGE'!$A$1:$EF$4997,2,FALSE)</f>
        <v>#N/A</v>
      </c>
      <c r="DU138" t="e">
        <f>HLOOKUP(HISVAL!DU$1,'CARTERA GESTION CHALLENGE'!$A$1:$EF$4997,2,FALSE)</f>
        <v>#N/A</v>
      </c>
      <c r="DV138" t="e">
        <f>HLOOKUP(HISVAL!DV$1,'CARTERA GESTION CHALLENGE'!$A$1:$EF$4997,2,FALSE)</f>
        <v>#N/A</v>
      </c>
      <c r="DW138" t="e">
        <f>HLOOKUP(HISVAL!DW$1,'CARTERA GESTION CHALLENGE'!$A$1:$EF$4997,2,FALSE)</f>
        <v>#N/A</v>
      </c>
      <c r="DX138" t="e">
        <f>HLOOKUP(HISVAL!DX$1,'CARTERA GESTION CHALLENGE'!$A$1:$EF$4997,2,FALSE)</f>
        <v>#N/A</v>
      </c>
      <c r="DY138" t="e">
        <f>HLOOKUP(HISVAL!DY$1,'CARTERA GESTION CHALLENGE'!$A$1:$EF$4997,2,FALSE)</f>
        <v>#N/A</v>
      </c>
      <c r="DZ138" t="e">
        <f>HLOOKUP(HISVAL!DZ$1,'CARTERA GESTION CHALLENGE'!$A$1:$EF$4997,2,FALSE)</f>
        <v>#N/A</v>
      </c>
      <c r="EA138" t="e">
        <f>HLOOKUP(HISVAL!EA$1,'CARTERA GESTION CHALLENGE'!$A$1:$EF$4997,2,FALSE)</f>
        <v>#N/A</v>
      </c>
      <c r="EB138" t="e">
        <f>HLOOKUP(HISVAL!EB$1,'CARTERA GESTION CHALLENGE'!$A$1:$EF$4997,2,FALSE)</f>
        <v>#N/A</v>
      </c>
      <c r="EC138" t="e">
        <f>HLOOKUP(HISVAL!EC$1,'CARTERA GESTION CHALLENGE'!$A$1:$EF$4997,2,FALSE)</f>
        <v>#N/A</v>
      </c>
      <c r="ED138" t="e">
        <f>HLOOKUP(HISVAL!ED$1,'CARTERA GESTION CHALLENGE'!$A$1:$EF$4997,2,FALSE)</f>
        <v>#N/A</v>
      </c>
      <c r="EE138" t="e">
        <f>HLOOKUP(HISVAL!EE$1,'CARTERA GESTION CHALLENGE'!$A$1:$EF$4997,2,FALSE)</f>
        <v>#N/A</v>
      </c>
      <c r="EF138" t="e">
        <f>HLOOKUP(HISVAL!EF$1,'CARTERA GESTION CHALLENGE'!$A$1:$EF$4997,2,FALSE)</f>
        <v>#N/A</v>
      </c>
      <c r="EG138" t="e">
        <f>HLOOKUP(HISVAL!EG$1,'CARTERA GESTION CHALLENGE'!$A$1:$EF$4997,2,FALSE)</f>
        <v>#N/A</v>
      </c>
      <c r="EH138" t="e">
        <f>HLOOKUP(HISVAL!EH$1,'CARTERA GESTION CHALLENGE'!$A$1:$EF$4997,2,FALSE)</f>
        <v>#N/A</v>
      </c>
      <c r="EI138" t="e">
        <f>HLOOKUP(HISVAL!EI$1,'CARTERA GESTION CHALLENGE'!$A$1:$EF$4997,2,FALSE)</f>
        <v>#N/A</v>
      </c>
      <c r="EJ138" t="e">
        <f>HLOOKUP(HISVAL!EJ$1,'CARTERA GESTION CHALLENGE'!$A$1:$EF$4997,2,FALSE)</f>
        <v>#N/A</v>
      </c>
      <c r="EK138" t="e">
        <f>HLOOKUP(HISVAL!EK$1,'CARTERA GESTION CHALLENGE'!$A$1:$EF$4997,2,FALSE)</f>
        <v>#N/A</v>
      </c>
      <c r="EL138" t="e">
        <f>HLOOKUP(HISVAL!EL$1,'CARTERA GESTION CHALLENGE'!$A$1:$EF$4997,2,FALSE)</f>
        <v>#N/A</v>
      </c>
      <c r="EM138" t="e">
        <f>HLOOKUP(HISVAL!EM$1,'CARTERA GESTION CHALLENGE'!$A$1:$EF$4997,2,FALSE)</f>
        <v>#N/A</v>
      </c>
      <c r="EN138" t="e">
        <f>HLOOKUP(HISVAL!EN$1,'CARTERA GESTION CHALLENGE'!$A$1:$EF$4997,2,FALSE)</f>
        <v>#N/A</v>
      </c>
      <c r="EO138" t="e">
        <f>HLOOKUP(HISVAL!EO$1,'CARTERA GESTION CHALLENGE'!$A$1:$EF$4997,2,FALSE)</f>
        <v>#N/A</v>
      </c>
      <c r="EP138" t="e">
        <f>HLOOKUP(HISVAL!EP$1,'CARTERA GESTION CHALLENGE'!$A$1:$EF$4997,2,FALSE)</f>
        <v>#N/A</v>
      </c>
      <c r="EQ138" t="e">
        <f>HLOOKUP(HISVAL!EQ$1,'CARTERA GESTION CHALLENGE'!$A$1:$EF$4997,2,FALSE)</f>
        <v>#N/A</v>
      </c>
      <c r="ER138" t="e">
        <f>HLOOKUP(HISVAL!ER$1,'CARTERA GESTION CHALLENGE'!$A$1:$EF$4997,2,FALSE)</f>
        <v>#N/A</v>
      </c>
      <c r="ES138" t="e">
        <f>HLOOKUP(HISVAL!ES$1,'CARTERA GESTION CHALLENGE'!$A$1:$EF$4997,2,FALSE)</f>
        <v>#N/A</v>
      </c>
      <c r="ET138" t="e">
        <f>HLOOKUP(HISVAL!ET$1,'CARTERA GESTION CHALLENGE'!$A$1:$EF$4997,2,FALSE)</f>
        <v>#N/A</v>
      </c>
      <c r="EU138" t="e">
        <f>HLOOKUP(HISVAL!EU$1,'CARTERA GESTION CHALLENGE'!$A$1:$EF$4997,2,FALSE)</f>
        <v>#N/A</v>
      </c>
      <c r="EV138" t="e">
        <f>HLOOKUP(HISVAL!EV$1,'CARTERA GESTION CHALLENGE'!$A$1:$EF$4997,2,FALSE)</f>
        <v>#N/A</v>
      </c>
      <c r="EW138" t="e">
        <f>HLOOKUP(HISVAL!EW$1,'CARTERA GESTION CHALLENGE'!$A$1:$EF$4997,2,FALSE)</f>
        <v>#N/A</v>
      </c>
      <c r="EX138" t="e">
        <f>HLOOKUP(HISVAL!EX$1,'CARTERA GESTION CHALLENGE'!$A$1:$EF$4997,2,FALSE)</f>
        <v>#N/A</v>
      </c>
      <c r="EY138" t="e">
        <f>HLOOKUP(HISVAL!EY$1,'CARTERA GESTION CHALLENGE'!$A$1:$EF$4997,2,FALSE)</f>
        <v>#N/A</v>
      </c>
      <c r="EZ138" t="e">
        <f>HLOOKUP(HISVAL!EZ$1,'CARTERA GESTION CHALLENGE'!$A$1:$EF$4997,2,FALSE)</f>
        <v>#N/A</v>
      </c>
      <c r="FA138" t="e">
        <f>HLOOKUP(HISVAL!FA$1,'CARTERA GESTION CHALLENGE'!$A$1:$EF$4997,2,FALSE)</f>
        <v>#N/A</v>
      </c>
      <c r="FB138" t="e">
        <f>HLOOKUP(HISVAL!FB$1,'CARTERA GESTION CHALLENGE'!$A$1:$EF$4997,2,FALSE)</f>
        <v>#N/A</v>
      </c>
      <c r="FC138" t="e">
        <f>HLOOKUP(HISVAL!FC$1,'CARTERA GESTION CHALLENGE'!$A$1:$EF$4997,2,FALSE)</f>
        <v>#N/A</v>
      </c>
      <c r="FD138" t="e">
        <f>HLOOKUP(HISVAL!FD$1,'CARTERA GESTION CHALLENGE'!$A$1:$EF$4997,2,FALSE)</f>
        <v>#N/A</v>
      </c>
      <c r="FE138" t="e">
        <f>HLOOKUP(HISVAL!FE$1,'CARTERA GESTION CHALLENGE'!$A$1:$EF$4997,2,FALSE)</f>
        <v>#N/A</v>
      </c>
      <c r="FF138" t="e">
        <f>HLOOKUP(HISVAL!FF$1,'CARTERA GESTION CHALLENGE'!$A$1:$EF$4997,2,FALSE)</f>
        <v>#N/A</v>
      </c>
      <c r="FG138" t="e">
        <f>HLOOKUP(HISVAL!FG$1,'CARTERA GESTION CHALLENGE'!$A$1:$EF$4997,2,FALSE)</f>
        <v>#N/A</v>
      </c>
      <c r="FH138" t="e">
        <f>HLOOKUP(HISVAL!FH$1,'CARTERA GESTION CHALLENGE'!$A$1:$EF$4997,2,FALSE)</f>
        <v>#N/A</v>
      </c>
      <c r="FI138" t="e">
        <f>HLOOKUP(HISVAL!FI$1,'CARTERA GESTION CHALLENGE'!$A$1:$EF$4997,2,FALSE)</f>
        <v>#N/A</v>
      </c>
      <c r="FJ138" t="e">
        <f>HLOOKUP(HISVAL!FJ$1,'CARTERA GESTION CHALLENGE'!$A$1:$EF$4997,2,FALSE)</f>
        <v>#N/A</v>
      </c>
      <c r="FK138" t="e">
        <f>HLOOKUP(HISVAL!FK$1,'CARTERA GESTION CHALLENGE'!$A$1:$EF$4997,2,FALSE)</f>
        <v>#N/A</v>
      </c>
      <c r="FL138" t="e">
        <f>HLOOKUP(HISVAL!FL$1,'CARTERA GESTION CHALLENGE'!$A$1:$EF$4997,2,FALSE)</f>
        <v>#N/A</v>
      </c>
      <c r="FM138" t="e">
        <f>HLOOKUP(HISVAL!FM$1,'CARTERA GESTION CHALLENGE'!$A$1:$EF$4997,2,FALSE)</f>
        <v>#N/A</v>
      </c>
      <c r="FN138" t="e">
        <f>HLOOKUP(HISVAL!FN$1,'CARTERA GESTION CHALLENGE'!$A$1:$EF$4997,2,FALSE)</f>
        <v>#N/A</v>
      </c>
      <c r="FO138" t="e">
        <f>HLOOKUP(HISVAL!FO$1,'CARTERA GESTION CHALLENGE'!$A$1:$EF$4997,2,FALSE)</f>
        <v>#N/A</v>
      </c>
      <c r="FP138" t="e">
        <f>HLOOKUP(HISVAL!FP$1,'CARTERA GESTION CHALLENGE'!$A$1:$EF$4997,2,FALSE)</f>
        <v>#N/A</v>
      </c>
      <c r="FQ138" t="e">
        <f>HLOOKUP(HISVAL!FQ$1,'CARTERA GESTION CHALLENGE'!$A$1:$EF$4997,2,FALSE)</f>
        <v>#N/A</v>
      </c>
      <c r="FR138" t="e">
        <f>HLOOKUP(HISVAL!FR$1,'CARTERA GESTION CHALLENGE'!$A$1:$EF$4997,2,FALSE)</f>
        <v>#N/A</v>
      </c>
      <c r="FS138" t="e">
        <f>HLOOKUP(HISVAL!FS$1,'CARTERA GESTION CHALLENGE'!$A$1:$EF$4997,2,FALSE)</f>
        <v>#N/A</v>
      </c>
      <c r="FT138" t="e">
        <f>HLOOKUP(HISVAL!FT$1,'CARTERA GESTION CHALLENGE'!$A$1:$EF$4997,2,FALSE)</f>
        <v>#N/A</v>
      </c>
      <c r="FU138" t="e">
        <f>HLOOKUP(HISVAL!FU$1,'CARTERA GESTION CHALLENGE'!$A$1:$EF$4997,2,FALSE)</f>
        <v>#N/A</v>
      </c>
      <c r="FV138" t="e">
        <f>HLOOKUP(HISVAL!FV$1,'CARTERA GESTION CHALLENGE'!$A$1:$EF$4997,2,FALSE)</f>
        <v>#N/A</v>
      </c>
      <c r="FW138" t="e">
        <f>HLOOKUP(HISVAL!FW$1,'CARTERA GESTION CHALLENGE'!$A$1:$EF$4997,2,FALSE)</f>
        <v>#N/A</v>
      </c>
      <c r="FX138" t="e">
        <f>HLOOKUP(HISVAL!FX$1,'CARTERA GESTION CHALLENGE'!$A$1:$EF$4997,2,FALSE)</f>
        <v>#N/A</v>
      </c>
      <c r="FY138" t="e">
        <f>HLOOKUP(HISVAL!FY$1,'CARTERA GESTION CHALLENGE'!$A$1:$EF$4997,2,FALSE)</f>
        <v>#N/A</v>
      </c>
      <c r="FZ138" t="e">
        <f>HLOOKUP(HISVAL!FZ$1,'CARTERA GESTION CHALLENGE'!$A$1:$EF$4997,2,FALSE)</f>
        <v>#N/A</v>
      </c>
      <c r="GA138" t="e">
        <f>HLOOKUP(HISVAL!GA$1,'CARTERA GESTION CHALLENGE'!$A$1:$EF$4997,2,FALSE)</f>
        <v>#N/A</v>
      </c>
      <c r="GB138" t="e">
        <f>HLOOKUP(HISVAL!GB$1,'CARTERA GESTION CHALLENGE'!$A$1:$EF$4997,2,FALSE)</f>
        <v>#N/A</v>
      </c>
      <c r="GC138" t="e">
        <f>HLOOKUP(HISVAL!GC$1,'CARTERA GESTION CHALLENGE'!$A$1:$EF$4997,2,FALSE)</f>
        <v>#N/A</v>
      </c>
      <c r="GD138" t="e">
        <f>HLOOKUP(HISVAL!GD$1,'CARTERA GESTION CHALLENGE'!$A$1:$EF$4997,2,FALSE)</f>
        <v>#N/A</v>
      </c>
      <c r="GE138" t="e">
        <f>HLOOKUP(HISVAL!GE$1,'CARTERA GESTION CHALLENGE'!$A$1:$EF$4997,2,FALSE)</f>
        <v>#N/A</v>
      </c>
      <c r="GF138" t="e">
        <f>HLOOKUP(HISVAL!GF$1,'CARTERA GESTION CHALLENGE'!$A$1:$EF$4997,2,FALSE)</f>
        <v>#N/A</v>
      </c>
      <c r="GG138" t="e">
        <f>HLOOKUP(HISVAL!GG$1,'CARTERA GESTION CHALLENGE'!$A$1:$EF$4997,2,FALSE)</f>
        <v>#N/A</v>
      </c>
      <c r="GH138" t="e">
        <f>HLOOKUP(HISVAL!GH$1,'CARTERA GESTION CHALLENGE'!$A$1:$EF$4997,2,FALSE)</f>
        <v>#N/A</v>
      </c>
      <c r="GI138" t="e">
        <f>HLOOKUP(HISVAL!GI$1,'CARTERA GESTION CHALLENGE'!$A$1:$EF$4997,2,FALSE)</f>
        <v>#N/A</v>
      </c>
      <c r="GJ138" t="e">
        <f>HLOOKUP(HISVAL!GJ$1,'CARTERA GESTION CHALLENGE'!$A$1:$EF$4997,2,FALSE)</f>
        <v>#N/A</v>
      </c>
      <c r="GK138" t="e">
        <f>HLOOKUP(HISVAL!GK$1,'CARTERA GESTION CHALLENGE'!$A$1:$EF$4997,2,FALSE)</f>
        <v>#N/A</v>
      </c>
      <c r="GL138" t="e">
        <f>HLOOKUP(HISVAL!GL$1,'CARTERA GESTION CHALLENGE'!$A$1:$EF$4997,2,FALSE)</f>
        <v>#N/A</v>
      </c>
      <c r="GM138" t="e">
        <f>HLOOKUP(HISVAL!GM$1,'CARTERA GESTION CHALLENGE'!$A$1:$EF$4997,2,FALSE)</f>
        <v>#N/A</v>
      </c>
      <c r="GN138" t="e">
        <f>HLOOKUP(HISVAL!GN$1,'CARTERA GESTION CHALLENGE'!$A$1:$EF$4997,2,FALSE)</f>
        <v>#N/A</v>
      </c>
      <c r="GO138" t="e">
        <f>HLOOKUP(HISVAL!GO$1,'CARTERA GESTION CHALLENGE'!$A$1:$EF$4997,2,FALSE)</f>
        <v>#N/A</v>
      </c>
      <c r="GP138" t="e">
        <f>HLOOKUP(HISVAL!GP$1,'CARTERA GESTION CHALLENGE'!$A$1:$EF$4997,2,FALSE)</f>
        <v>#N/A</v>
      </c>
      <c r="GQ138" t="e">
        <f>HLOOKUP(HISVAL!GQ$1,'CARTERA GESTION CHALLENGE'!$A$1:$EF$4997,2,FALSE)</f>
        <v>#N/A</v>
      </c>
      <c r="GR138" t="e">
        <f>HLOOKUP(HISVAL!GR$1,'CARTERA GESTION CHALLENGE'!$A$1:$EF$4997,2,FALSE)</f>
        <v>#N/A</v>
      </c>
      <c r="GS138" t="e">
        <f>HLOOKUP(HISVAL!GS$1,'CARTERA GESTION CHALLENGE'!$A$1:$EF$4997,2,FALSE)</f>
        <v>#N/A</v>
      </c>
      <c r="GT138" t="e">
        <f>HLOOKUP(HISVAL!GT$1,'CARTERA GESTION CHALLENGE'!$A$1:$EF$4997,2,FALSE)</f>
        <v>#N/A</v>
      </c>
      <c r="GU138" t="e">
        <f>HLOOKUP(HISVAL!GU$1,'CARTERA GESTION CHALLENGE'!$A$1:$EF$4997,2,FALSE)</f>
        <v>#N/A</v>
      </c>
      <c r="GV138" t="e">
        <f>HLOOKUP(HISVAL!GV$1,'CARTERA GESTION CHALLENGE'!$A$1:$EF$4997,2,FALSE)</f>
        <v>#N/A</v>
      </c>
      <c r="GW138" t="e">
        <f>HLOOKUP(HISVAL!GW$1,'CARTERA GESTION CHALLENGE'!$A$1:$EF$4997,2,FALSE)</f>
        <v>#N/A</v>
      </c>
      <c r="GX138" t="e">
        <f>HLOOKUP(HISVAL!GX$1,'CARTERA GESTION CHALLENGE'!$A$1:$EF$4997,2,FALSE)</f>
        <v>#N/A</v>
      </c>
      <c r="GY138" t="e">
        <f>HLOOKUP(HISVAL!GY$1,'CARTERA GESTION CHALLENGE'!$A$1:$EF$4997,2,FALSE)</f>
        <v>#N/A</v>
      </c>
      <c r="GZ138" t="e">
        <f>HLOOKUP(HISVAL!GZ$1,'CARTERA GESTION CHALLENGE'!$A$1:$EF$4997,2,FALSE)</f>
        <v>#N/A</v>
      </c>
      <c r="HA138" t="e">
        <f>HLOOKUP(HISVAL!HA$1,'CARTERA GESTION CHALLENGE'!$A$1:$EF$4997,2,FALSE)</f>
        <v>#N/A</v>
      </c>
      <c r="HB138" t="e">
        <f>HLOOKUP(HISVAL!HB$1,'CARTERA GESTION CHALLENGE'!$A$1:$EF$4997,2,FALSE)</f>
        <v>#N/A</v>
      </c>
      <c r="HC138" t="e">
        <f>HLOOKUP(HISVAL!HC$1,'CARTERA GESTION CHALLENGE'!$A$1:$EF$4997,2,FALSE)</f>
        <v>#N/A</v>
      </c>
      <c r="HD138" t="e">
        <f>HLOOKUP(HISVAL!HD$1,'CARTERA GESTION CHALLENGE'!$A$1:$EF$4997,2,FALSE)</f>
        <v>#N/A</v>
      </c>
      <c r="HE138" t="e">
        <f>HLOOKUP(HISVAL!HE$1,'CARTERA GESTION CHALLENGE'!$A$1:$EF$4997,2,FALSE)</f>
        <v>#N/A</v>
      </c>
      <c r="HF138" t="e">
        <f>HLOOKUP(HISVAL!HF$1,'CARTERA GESTION CHALLENGE'!$A$1:$EF$4997,2,FALSE)</f>
        <v>#N/A</v>
      </c>
      <c r="HG138" t="e">
        <f>HLOOKUP(HISVAL!HG$1,'CARTERA GESTION CHALLENGE'!$A$1:$EF$4997,2,FALSE)</f>
        <v>#N/A</v>
      </c>
      <c r="HH138" t="e">
        <f>HLOOKUP(HISVAL!HH$1,'CARTERA GESTION CHALLENGE'!$A$1:$EF$4997,2,FALSE)</f>
        <v>#N/A</v>
      </c>
      <c r="HI138" t="e">
        <f>HLOOKUP(HISVAL!HI$1,'CARTERA GESTION CHALLENGE'!$A$1:$EF$4997,2,FALSE)</f>
        <v>#N/A</v>
      </c>
      <c r="HJ138" t="e">
        <f>HLOOKUP(HISVAL!HJ$1,'CARTERA GESTION CHALLENGE'!$A$1:$EF$4997,2,FALSE)</f>
        <v>#N/A</v>
      </c>
      <c r="HK138" t="e">
        <f>HLOOKUP(HISVAL!HK$1,'CARTERA GESTION CHALLENGE'!$A$1:$EF$4997,2,FALSE)</f>
        <v>#N/A</v>
      </c>
      <c r="HL138" t="e">
        <f>HLOOKUP(HISVAL!HL$1,'CARTERA GESTION CHALLENGE'!$A$1:$EF$4997,2,FALSE)</f>
        <v>#N/A</v>
      </c>
      <c r="HM138" t="e">
        <f>HLOOKUP(HISVAL!HM$1,'CARTERA GESTION CHALLENGE'!$A$1:$EF$4997,2,FALSE)</f>
        <v>#N/A</v>
      </c>
      <c r="HN138" t="e">
        <f>HLOOKUP(HISVAL!HN$1,'CARTERA GESTION CHALLENGE'!$A$1:$EF$4997,2,FALSE)</f>
        <v>#N/A</v>
      </c>
      <c r="HO138" t="e">
        <f>HLOOKUP(HISVAL!HO$1,'CARTERA GESTION CHALLENGE'!$A$1:$EF$4997,2,FALSE)</f>
        <v>#N/A</v>
      </c>
      <c r="HP138" t="e">
        <f>HLOOKUP(HISVAL!HP$1,'CARTERA GESTION CHALLENGE'!$A$1:$EF$4997,2,FALSE)</f>
        <v>#N/A</v>
      </c>
      <c r="HQ138" t="e">
        <f>HLOOKUP(HISVAL!HQ$1,'CARTERA GESTION CHALLENGE'!$A$1:$EF$4997,2,FALSE)</f>
        <v>#N/A</v>
      </c>
      <c r="HR138" t="e">
        <f>HLOOKUP(HISVAL!HR$1,'CARTERA GESTION CHALLENGE'!$A$1:$EF$4997,2,FALSE)</f>
        <v>#N/A</v>
      </c>
      <c r="HS138" t="e">
        <f>HLOOKUP(HISVAL!HS$1,'CARTERA GESTION CHALLENGE'!$A$1:$EF$4997,2,FALSE)</f>
        <v>#N/A</v>
      </c>
      <c r="HT138" t="e">
        <f>HLOOKUP(HISVAL!HT$1,'CARTERA GESTION CHALLENGE'!$A$1:$EF$4997,2,FALSE)</f>
        <v>#N/A</v>
      </c>
      <c r="HU138" t="e">
        <f>HLOOKUP(HISVAL!HU$1,'CARTERA GESTION CHALLENGE'!$A$1:$EF$4997,2,FALSE)</f>
        <v>#N/A</v>
      </c>
      <c r="HV138" t="e">
        <f>HLOOKUP(HISVAL!HV$1,'CARTERA GESTION CHALLENGE'!$A$1:$EF$4997,2,FALSE)</f>
        <v>#N/A</v>
      </c>
      <c r="HW138" t="e">
        <f>HLOOKUP(HISVAL!HW$1,'CARTERA GESTION CHALLENGE'!$A$1:$EF$4997,2,FALSE)</f>
        <v>#N/A</v>
      </c>
      <c r="HX138" t="e">
        <f>HLOOKUP(HISVAL!HX$1,'CARTERA GESTION CHALLENGE'!$A$1:$EF$4997,2,FALSE)</f>
        <v>#N/A</v>
      </c>
      <c r="HY138" t="e">
        <f>HLOOKUP(HISVAL!HY$1,'CARTERA GESTION CHALLENGE'!$A$1:$EF$4997,2,FALSE)</f>
        <v>#N/A</v>
      </c>
      <c r="HZ138" t="e">
        <f>HLOOKUP(HISVAL!HZ$1,'CARTERA GESTION CHALLENGE'!$A$1:$EF$4997,2,FALSE)</f>
        <v>#N/A</v>
      </c>
      <c r="IA138" t="e">
        <f>HLOOKUP(HISVAL!IA$1,'CARTERA GESTION CHALLENGE'!$A$1:$EF$4997,2,FALSE)</f>
        <v>#N/A</v>
      </c>
      <c r="IB138" t="e">
        <f>HLOOKUP(HISVAL!IB$1,'CARTERA GESTION CHALLENGE'!$A$1:$EF$4997,2,FALSE)</f>
        <v>#N/A</v>
      </c>
      <c r="IC138" t="e">
        <f>HLOOKUP(HISVAL!IC$1,'CARTERA GESTION CHALLENGE'!$A$1:$EF$4997,2,FALSE)</f>
        <v>#N/A</v>
      </c>
      <c r="ID138" t="e">
        <f>HLOOKUP(HISVAL!ID$1,'CARTERA GESTION CHALLENGE'!$A$1:$EF$4997,2,FALSE)</f>
        <v>#N/A</v>
      </c>
      <c r="IE138" t="e">
        <f>HLOOKUP(HISVAL!IE$1,'CARTERA GESTION CHALLENGE'!$A$1:$EF$4997,2,FALSE)</f>
        <v>#N/A</v>
      </c>
      <c r="IF138" t="e">
        <f>HLOOKUP(HISVAL!IF$1,'CARTERA GESTION CHALLENGE'!$A$1:$EF$4997,2,FALSE)</f>
        <v>#N/A</v>
      </c>
      <c r="IG138" t="e">
        <f>HLOOKUP(HISVAL!IG$1,'CARTERA GESTION CHALLENGE'!$A$1:$EF$4997,2,FALSE)</f>
        <v>#N/A</v>
      </c>
      <c r="IH138" t="e">
        <f>HLOOKUP(HISVAL!IH$1,'CARTERA GESTION CHALLENGE'!$A$1:$EF$4997,2,FALSE)</f>
        <v>#N/A</v>
      </c>
      <c r="II138" t="e">
        <f>HLOOKUP(HISVAL!II$1,'CARTERA GESTION CHALLENGE'!$A$1:$EF$4997,2,FALSE)</f>
        <v>#N/A</v>
      </c>
      <c r="IJ138" t="e">
        <f>HLOOKUP(HISVAL!IJ$1,'CARTERA GESTION CHALLENGE'!$A$1:$EF$4997,2,FALSE)</f>
        <v>#N/A</v>
      </c>
      <c r="IK138" t="e">
        <f>HLOOKUP(HISVAL!IK$1,'CARTERA GESTION CHALLENGE'!$A$1:$EF$4997,2,FALSE)</f>
        <v>#N/A</v>
      </c>
      <c r="IL138" t="e">
        <f>HLOOKUP(HISVAL!IL$1,'CARTERA GESTION CHALLENGE'!$A$1:$EF$4997,2,FALSE)</f>
        <v>#N/A</v>
      </c>
      <c r="IM138" t="e">
        <f>HLOOKUP(HISVAL!IM$1,'CARTERA GESTION CHALLENGE'!$A$1:$EF$4997,2,FALSE)</f>
        <v>#N/A</v>
      </c>
    </row>
    <row r="139" spans="1:247" x14ac:dyDescent="0.2">
      <c r="A139" s="11" t="str">
        <f>IF('CARTERA GESTION CHALLENGE'!E136="","",'CARTERA GESTION CHALLENGE'!E136)</f>
        <v/>
      </c>
      <c r="B139" s="12" t="str">
        <f>IF('CARTERA GESTION CHALLENGE'!AT136="","",'CARTERA GESTION CHALLENGE'!AT136)</f>
        <v/>
      </c>
      <c r="C139" s="13" t="str">
        <f>IF('CARTERA GESTION CHALLENGE'!S136="","",'CARTERA GESTION CHALLENGE'!S136)</f>
        <v/>
      </c>
      <c r="D139" s="14" t="str">
        <f>IF('CARTERA GESTION CHALLENGE'!O136="","",'CARTERA GESTION CHALLENGE'!O136)</f>
        <v/>
      </c>
      <c r="E139" s="14" t="str">
        <f>IF('CARTERA GESTION CHALLENGE'!G136="","",'CARTERA GESTION CHALLENGE'!G136)</f>
        <v/>
      </c>
      <c r="F139" s="14" t="str">
        <f>IF('CARTERA GESTION CHALLENGE'!P136="","",'CARTERA GESTION CHALLENGE'!P136)</f>
        <v/>
      </c>
      <c r="G139" s="14" t="str">
        <f>IF('CARTERA GESTION CHALLENGE'!DZ136="","",'CARTERA GESTION CHALLENGE'!DZ136)</f>
        <v/>
      </c>
      <c r="J139" s="14" t="str">
        <f>IF('CARTERA GESTION CHALLENGE'!AF136="","",'CARTERA GESTION CHALLENGE'!AF136)</f>
        <v/>
      </c>
      <c r="K139" s="14" t="str" cm="1">
        <f t="array" ref="K139">_xll.BDP(G139&amp;" EQUITY","PARENT_TICKER_EXCHANGE")</f>
        <v>#N/A Invalid Security</v>
      </c>
      <c r="L139" t="str">
        <f>IF('CARTERA GESTION CHALLENGE'!A136="","",'CARTERA GESTION CHALLENGE'!A136)</f>
        <v/>
      </c>
      <c r="M139" s="14" t="str">
        <f>IF('CARTERA GESTION CHALLENGE'!AV136="","",'CARTERA GESTION CHALLENGE'!AV136)</f>
        <v/>
      </c>
      <c r="N139" s="14" t="str">
        <f>IF('CARTERA GESTION CHALLENGE'!AK136="","",'CARTERA GESTION CHALLENGE'!AK136)</f>
        <v/>
      </c>
      <c r="O139" t="str">
        <f>IF('CARTERA GESTION CHALLENGE'!AW136="","",'CARTERA GESTION CHALLENGE'!AW136)</f>
        <v/>
      </c>
      <c r="P139" t="str">
        <f>IF('CARTERA GESTION CHALLENGE'!DP136="","",'CARTERA GESTION CHALLENGE'!DP136)</f>
        <v/>
      </c>
      <c r="Q139" t="str">
        <f>IF('CARTERA GESTION CHALLENGE'!D136="","",'CARTERA GESTION CHALLENGE'!D136)</f>
        <v/>
      </c>
      <c r="R139" t="str">
        <f>IF('CARTERA GESTION CHALLENGE'!AX136="","",'CARTERA GESTION CHALLENGE'!AX136)</f>
        <v/>
      </c>
      <c r="S139" t="str">
        <f>IF('CARTERA GESTION CHALLENGE'!AY136="","",'CARTERA GESTION CHALLENGE'!AY136)</f>
        <v/>
      </c>
      <c r="T139" t="str">
        <f>IF('CARTERA GESTION CHALLENGE'!L136="","",'CARTERA GESTION CHALLENGE'!L136)</f>
        <v/>
      </c>
      <c r="U139" t="str">
        <f>IF('CARTERA GESTION CHALLENGE'!AZ136="","",'CARTERA GESTION CHALLENGE'!AZ136)</f>
        <v/>
      </c>
      <c r="V139" t="str">
        <f>IF('CARTERA GESTION CHALLENGE'!BA136="","",'CARTERA GESTION CHALLENGE'!BA136)</f>
        <v/>
      </c>
      <c r="W139" t="str">
        <f>IF('CARTERA GESTION CHALLENGE'!AH136="","",'CARTERA GESTION CHALLENGE'!AH136)</f>
        <v/>
      </c>
      <c r="X139" t="str">
        <f>IF('CARTERA GESTION CHALLENGE'!AJ136="","",'CARTERA GESTION CHALLENGE'!AJ136)</f>
        <v/>
      </c>
      <c r="Y139" t="str">
        <f>IF('CARTERA GESTION CHALLENGE'!B136="","",'CARTERA GESTION CHALLENGE'!B136)</f>
        <v/>
      </c>
      <c r="Z139" t="str">
        <f>IF('CARTERA GESTION CHALLENGE'!AE136="","",'CARTERA GESTION CHALLENGE'!AE136)</f>
        <v/>
      </c>
      <c r="AA139" t="str">
        <f>IF('CARTERA GESTION CHALLENGE'!BB136="","",'CARTERA GESTION CHALLENGE'!BB136)</f>
        <v/>
      </c>
      <c r="AC139" t="str">
        <f>IF('CARTERA GESTION CHALLENGE'!BC136="","",'CARTERA GESTION CHALLENGE'!BC136)</f>
        <v/>
      </c>
      <c r="AD139" t="str">
        <f>IF('CARTERA GESTION CHALLENGE'!BD136="","",'CARTERA GESTION CHALLENGE'!BD136)</f>
        <v/>
      </c>
      <c r="AE139" t="str">
        <f>IF('CARTERA GESTION CHALLENGE'!BE136="","",'CARTERA GESTION CHALLENGE'!BE136)</f>
        <v/>
      </c>
      <c r="AF139" t="str">
        <f>IF('CARTERA GESTION CHALLENGE'!BF136="","",'CARTERA GESTION CHALLENGE'!BF136)</f>
        <v/>
      </c>
      <c r="AG139" t="str">
        <f>IF('CARTERA GESTION CHALLENGE'!BG136="","",'CARTERA GESTION CHALLENGE'!BG136)</f>
        <v/>
      </c>
      <c r="AH139" t="str">
        <f>IF('CARTERA GESTION CHALLENGE'!BH136="","",'CARTERA GESTION CHALLENGE'!BH136)</f>
        <v/>
      </c>
      <c r="AI139" t="str">
        <f>IF('CARTERA GESTION CHALLENGE'!BI136="","",'CARTERA GESTION CHALLENGE'!BI136)</f>
        <v/>
      </c>
      <c r="AJ139" t="str">
        <f>IF('CARTERA GESTION CHALLENGE'!BJ136="","",'CARTERA GESTION CHALLENGE'!BJ136)</f>
        <v/>
      </c>
      <c r="AK139" t="str">
        <f>IF('CARTERA GESTION CHALLENGE'!BK136="","",'CARTERA GESTION CHALLENGE'!BK136)</f>
        <v/>
      </c>
      <c r="AL139" t="str">
        <f>IF('CARTERA GESTION CHALLENGE'!BL136="","",'CARTERA GESTION CHALLENGE'!BL136)</f>
        <v/>
      </c>
      <c r="AM139" t="str">
        <f>IF('CARTERA GESTION CHALLENGE'!BM136="","",'CARTERA GESTION CHALLENGE'!BM136)</f>
        <v/>
      </c>
      <c r="AN139" t="str">
        <f>IF('CARTERA GESTION CHALLENGE'!BN136="","",'CARTERA GESTION CHALLENGE'!BN136)</f>
        <v/>
      </c>
      <c r="AO139" t="str">
        <f>IF('CARTERA GESTION CHALLENGE'!BO136="","",'CARTERA GESTION CHALLENGE'!BO136)</f>
        <v/>
      </c>
      <c r="AP139" t="str">
        <f>IF('CARTERA GESTION CHALLENGE'!BP136="","",'CARTERA GESTION CHALLENGE'!BP136)</f>
        <v/>
      </c>
      <c r="AQ139" t="str">
        <f>IF('CARTERA GESTION CHALLENGE'!BQ136="","",'CARTERA GESTION CHALLENGE'!BQ136)</f>
        <v/>
      </c>
      <c r="AR139" t="str">
        <f>IF('CARTERA GESTION CHALLENGE'!BR136="","",'CARTERA GESTION CHALLENGE'!BR136)</f>
        <v/>
      </c>
      <c r="AT139" t="str">
        <f>IF('CARTERA GESTION CHALLENGE'!BS136="","",'CARTERA GESTION CHALLENGE'!BS136)</f>
        <v/>
      </c>
      <c r="AU139" t="str">
        <f>IF('CARTERA GESTION CHALLENGE'!BT136="","",'CARTERA GESTION CHALLENGE'!BT136)</f>
        <v/>
      </c>
      <c r="AV139" t="str">
        <f>HLOOKUP(HISVAL!AV$1,'CARTERA GESTION CHALLENGE'!$A$1:$EF$4997,2,FALSE)</f>
        <v>S</v>
      </c>
      <c r="AW139" t="str">
        <f>HLOOKUP(HISVAL!AW$1,'CARTERA GESTION CHALLENGE'!$A$1:$EF$4997,2,FALSE)</f>
        <v>S</v>
      </c>
      <c r="AX139" t="str">
        <f>HLOOKUP(HISVAL!AX$1,'CARTERA GESTION CHALLENGE'!$A$1:$EF$4997,2,FALSE)</f>
        <v>1</v>
      </c>
      <c r="AY139">
        <f>HLOOKUP(HISVAL!AY$1,'CARTERA GESTION CHALLENGE'!$A$1:$EF$4997,2,FALSE)</f>
        <v>1</v>
      </c>
      <c r="AZ139">
        <f>HLOOKUP(HISVAL!AZ$1,'CARTERA GESTION CHALLENGE'!$A$1:$EF$4997,2,FALSE)</f>
        <v>0</v>
      </c>
      <c r="BA139">
        <f>HLOOKUP(HISVAL!BA$1,'CARTERA GESTION CHALLENGE'!$A$1:$EF$4997,2,FALSE)</f>
        <v>44586</v>
      </c>
      <c r="BB139">
        <f>HLOOKUP(HISVAL!BB$1,'CARTERA GESTION CHALLENGE'!$A$1:$EF$4997,2,FALSE)</f>
        <v>-8000</v>
      </c>
      <c r="BC139">
        <f>HLOOKUP(HISVAL!BC$1,'CARTERA GESTION CHALLENGE'!$A$1:$EF$4997,2,FALSE)</f>
        <v>0</v>
      </c>
      <c r="BD139">
        <f>HLOOKUP(HISVAL!BD$1,'CARTERA GESTION CHALLENGE'!$A$1:$EF$4997,2,FALSE)</f>
        <v>0</v>
      </c>
      <c r="BE139">
        <f>HLOOKUP(HISVAL!BE$1,'CARTERA GESTION CHALLENGE'!$A$1:$EF$4997,2,FALSE)</f>
        <v>2</v>
      </c>
      <c r="BF139">
        <f>HLOOKUP(HISVAL!BF$1,'CARTERA GESTION CHALLENGE'!$A$1:$EF$4997,2,FALSE)</f>
        <v>0</v>
      </c>
      <c r="BG139">
        <f>HLOOKUP(HISVAL!BG$1,'CARTERA GESTION CHALLENGE'!$A$1:$EF$4997,2,FALSE)</f>
        <v>0</v>
      </c>
      <c r="BH139" t="str">
        <f>HLOOKUP(HISVAL!BH$1,'CARTERA GESTION CHALLENGE'!$A$1:$EF$4997,2,FALSE)</f>
        <v>N</v>
      </c>
      <c r="BI139">
        <f>HLOOKUP(HISVAL!BI$1,'CARTERA GESTION CHALLENGE'!$A$1:$EF$4997,2,FALSE)</f>
        <v>0</v>
      </c>
      <c r="BJ139">
        <f>HLOOKUP(HISVAL!BJ$1,'CARTERA GESTION CHALLENGE'!$A$1:$EF$4997,2,FALSE)</f>
        <v>0</v>
      </c>
      <c r="BK139">
        <f>HLOOKUP(HISVAL!BK$1,'CARTERA GESTION CHALLENGE'!$A$1:$EF$4997,2,FALSE)</f>
        <v>0</v>
      </c>
      <c r="BL139">
        <f>HLOOKUP(HISVAL!BL$1,'CARTERA GESTION CHALLENGE'!$A$1:$EF$4997,2,FALSE)</f>
        <v>0</v>
      </c>
      <c r="BM139">
        <f>HLOOKUP(HISVAL!BM$1,'CARTERA GESTION CHALLENGE'!$A$1:$EF$4997,2,FALSE)</f>
        <v>0</v>
      </c>
      <c r="BN139">
        <f>HLOOKUP(HISVAL!BN$1,'CARTERA GESTION CHALLENGE'!$A$1:$EF$4997,2,FALSE)</f>
        <v>0</v>
      </c>
      <c r="BO139">
        <f>HLOOKUP(HISVAL!BO$1,'CARTERA GESTION CHALLENGE'!$A$1:$EF$4997,2,FALSE)</f>
        <v>0</v>
      </c>
      <c r="BP139">
        <f>HLOOKUP(HISVAL!BP$1,'CARTERA GESTION CHALLENGE'!$A$1:$EF$4997,2,FALSE)</f>
        <v>0</v>
      </c>
      <c r="BQ139">
        <f>HLOOKUP(HISVAL!BQ$1,'CARTERA GESTION CHALLENGE'!$A$1:$EF$4997,2,FALSE)</f>
        <v>0</v>
      </c>
      <c r="BR139">
        <f>HLOOKUP(HISVAL!BR$1,'CARTERA GESTION CHALLENGE'!$A$1:$EF$4997,2,FALSE)</f>
        <v>0</v>
      </c>
      <c r="BS139">
        <f>HLOOKUP(HISVAL!BS$1,'CARTERA GESTION CHALLENGE'!$A$1:$EF$4997,2,FALSE)</f>
        <v>0</v>
      </c>
      <c r="BT139">
        <f>HLOOKUP(HISVAL!BT$1,'CARTERA GESTION CHALLENGE'!$A$1:$EF$4997,2,FALSE)</f>
        <v>219452.29</v>
      </c>
      <c r="BU139">
        <f>HLOOKUP(HISVAL!BU$1,'CARTERA GESTION CHALLENGE'!$A$1:$EF$4997,2,FALSE)</f>
        <v>0</v>
      </c>
      <c r="BV139">
        <f>HLOOKUP(HISVAL!BV$1,'CARTERA GESTION CHALLENGE'!$A$1:$EF$4997,2,FALSE)</f>
        <v>4</v>
      </c>
      <c r="BW139">
        <f>HLOOKUP(HISVAL!BW$1,'CARTERA GESTION CHALLENGE'!$A$1:$EF$4997,2,FALSE)</f>
        <v>0</v>
      </c>
      <c r="BX139">
        <f>HLOOKUP(HISVAL!BX$1,'CARTERA GESTION CHALLENGE'!$A$1:$EF$4997,2,FALSE)</f>
        <v>0</v>
      </c>
      <c r="BY139">
        <f>HLOOKUP(HISVAL!BY$1,'CARTERA GESTION CHALLENGE'!$A$1:$EF$4997,2,FALSE)</f>
        <v>857</v>
      </c>
      <c r="BZ139">
        <f>HLOOKUP(HISVAL!BZ$1,'CARTERA GESTION CHALLENGE'!$A$1:$EF$4997,2,FALSE)</f>
        <v>0</v>
      </c>
      <c r="CA139">
        <f>HLOOKUP(HISVAL!CA$1,'CARTERA GESTION CHALLENGE'!$A$1:$EF$4997,2,FALSE)</f>
        <v>0</v>
      </c>
      <c r="CB139">
        <f>HLOOKUP(HISVAL!CB$1,'CARTERA GESTION CHALLENGE'!$A$1:$EF$4997,2,FALSE)</f>
        <v>0</v>
      </c>
      <c r="CC139">
        <f>HLOOKUP(HISVAL!CC$1,'CARTERA GESTION CHALLENGE'!$A$1:$EF$4997,2,FALSE)</f>
        <v>0</v>
      </c>
      <c r="CD139">
        <f>HLOOKUP(HISVAL!CD$1,'CARTERA GESTION CHALLENGE'!$A$1:$EF$4997,2,FALSE)</f>
        <v>0</v>
      </c>
      <c r="CE139">
        <f>HLOOKUP(HISVAL!CE$1,'CARTERA GESTION CHALLENGE'!$A$1:$EF$4997,2,FALSE)</f>
        <v>0</v>
      </c>
      <c r="CF139">
        <f>HLOOKUP(HISVAL!CF$1,'CARTERA GESTION CHALLENGE'!$A$1:$EF$4997,2,FALSE)</f>
        <v>0</v>
      </c>
      <c r="CG139">
        <f>HLOOKUP(HISVAL!CG$1,'CARTERA GESTION CHALLENGE'!$A$1:$EF$4997,2,FALSE)</f>
        <v>0</v>
      </c>
      <c r="CH139">
        <f>HLOOKUP(HISVAL!CH$1,'CARTERA GESTION CHALLENGE'!$A$1:$EF$4997,2,FALSE)</f>
        <v>0</v>
      </c>
      <c r="CI139">
        <f>HLOOKUP(HISVAL!CI$1,'CARTERA GESTION CHALLENGE'!$A$1:$EF$4997,2,FALSE)</f>
        <v>571747.71</v>
      </c>
      <c r="CJ139">
        <f>HLOOKUP(HISVAL!CJ$1,'CARTERA GESTION CHALLENGE'!$A$1:$EF$4997,2,FALSE)</f>
        <v>571747.71</v>
      </c>
      <c r="CK139">
        <f>HLOOKUP(HISVAL!CK$1,'CARTERA GESTION CHALLENGE'!$A$1:$EF$4997,2,FALSE)</f>
        <v>0</v>
      </c>
      <c r="CL139">
        <f>HLOOKUP(HISVAL!CL$1,'CARTERA GESTION CHALLENGE'!$A$1:$EF$4997,2,FALSE)</f>
        <v>0</v>
      </c>
      <c r="CM139">
        <f>HLOOKUP(HISVAL!CM$1,'CARTERA GESTION CHALLENGE'!$A$1:$EF$4997,2,FALSE)</f>
        <v>0</v>
      </c>
      <c r="CN139" t="str">
        <f>HLOOKUP(HISVAL!CN$1,'CARTERA GESTION CHALLENGE'!$A$1:$EF$4997,2,FALSE)</f>
        <v>M</v>
      </c>
      <c r="CO139">
        <f>HLOOKUP(HISVAL!CO$1,'CARTERA GESTION CHALLENGE'!$A$1:$EF$4997,2,FALSE)</f>
        <v>0</v>
      </c>
      <c r="CP139">
        <f>HLOOKUP(HISVAL!CP$1,'CARTERA GESTION CHALLENGE'!$A$1:$EF$4997,2,FALSE)</f>
        <v>0</v>
      </c>
      <c r="CQ139">
        <f>HLOOKUP(HISVAL!CQ$1,'CARTERA GESTION CHALLENGE'!$A$1:$EF$4997,2,FALSE)</f>
        <v>0</v>
      </c>
      <c r="CR139">
        <f>HLOOKUP(HISVAL!CR$1,'CARTERA GESTION CHALLENGE'!$A$1:$EF$4997,2,FALSE)</f>
        <v>0</v>
      </c>
      <c r="CS139" t="str">
        <f>HLOOKUP(HISVAL!CS$1,'CARTERA GESTION CHALLENGE'!$A$1:$EF$4997,2,FALSE)</f>
        <v>A</v>
      </c>
      <c r="CT139">
        <f>HLOOKUP(HISVAL!CT$1,'CARTERA GESTION CHALLENGE'!$A$1:$EF$4997,2,FALSE)</f>
        <v>0</v>
      </c>
      <c r="CU139" t="e">
        <f>HLOOKUP(HISVAL!CU$1,'CARTERA GESTION CHALLENGE'!$A$1:$EF$4997,2,FALSE)</f>
        <v>#N/A</v>
      </c>
      <c r="CV139" t="e">
        <f>HLOOKUP(HISVAL!CV$1,'CARTERA GESTION CHALLENGE'!$A$1:$EF$4997,2,FALSE)</f>
        <v>#N/A</v>
      </c>
      <c r="CW139" t="e">
        <f>HLOOKUP(HISVAL!CW$1,'CARTERA GESTION CHALLENGE'!$A$1:$EF$4997,2,FALSE)</f>
        <v>#N/A</v>
      </c>
      <c r="CX139" t="e">
        <f>HLOOKUP(HISVAL!CX$1,'CARTERA GESTION CHALLENGE'!$A$1:$EF$4997,2,FALSE)</f>
        <v>#N/A</v>
      </c>
      <c r="CY139" t="e">
        <f>HLOOKUP(HISVAL!CY$1,'CARTERA GESTION CHALLENGE'!$A$1:$EF$4997,2,FALSE)</f>
        <v>#N/A</v>
      </c>
      <c r="CZ139" t="e">
        <f>HLOOKUP(HISVAL!CZ$1,'CARTERA GESTION CHALLENGE'!$A$1:$EF$4997,2,FALSE)</f>
        <v>#N/A</v>
      </c>
      <c r="DA139" t="e">
        <f>HLOOKUP(HISVAL!DA$1,'CARTERA GESTION CHALLENGE'!$A$1:$EF$4997,2,FALSE)</f>
        <v>#N/A</v>
      </c>
      <c r="DB139" t="e">
        <f>HLOOKUP(HISVAL!DB$1,'CARTERA GESTION CHALLENGE'!$A$1:$EF$4997,2,FALSE)</f>
        <v>#N/A</v>
      </c>
      <c r="DC139" t="e">
        <f>HLOOKUP(HISVAL!DC$1,'CARTERA GESTION CHALLENGE'!$A$1:$EF$4997,2,FALSE)</f>
        <v>#N/A</v>
      </c>
      <c r="DD139" t="e">
        <f>HLOOKUP(HISVAL!DD$1,'CARTERA GESTION CHALLENGE'!$A$1:$EF$4997,2,FALSE)</f>
        <v>#N/A</v>
      </c>
      <c r="DE139" t="e">
        <f>HLOOKUP(HISVAL!DE$1,'CARTERA GESTION CHALLENGE'!$A$1:$EF$4997,2,FALSE)</f>
        <v>#N/A</v>
      </c>
      <c r="DF139" t="e">
        <f>HLOOKUP(HISVAL!DF$1,'CARTERA GESTION CHALLENGE'!$A$1:$EF$4997,2,FALSE)</f>
        <v>#N/A</v>
      </c>
      <c r="DG139" t="e">
        <f>HLOOKUP(HISVAL!DG$1,'CARTERA GESTION CHALLENGE'!$A$1:$EF$4997,2,FALSE)</f>
        <v>#N/A</v>
      </c>
      <c r="DH139" t="e">
        <f>HLOOKUP(HISVAL!DH$1,'CARTERA GESTION CHALLENGE'!$A$1:$EF$4997,2,FALSE)</f>
        <v>#N/A</v>
      </c>
      <c r="DI139" t="e">
        <f>HLOOKUP(HISVAL!DI$1,'CARTERA GESTION CHALLENGE'!$A$1:$EF$4997,2,FALSE)</f>
        <v>#N/A</v>
      </c>
      <c r="DJ139" t="e">
        <f>HLOOKUP(HISVAL!DJ$1,'CARTERA GESTION CHALLENGE'!$A$1:$EF$4997,2,FALSE)</f>
        <v>#N/A</v>
      </c>
      <c r="DK139" t="e">
        <f>HLOOKUP(HISVAL!DK$1,'CARTERA GESTION CHALLENGE'!$A$1:$EF$4997,2,FALSE)</f>
        <v>#N/A</v>
      </c>
      <c r="DL139" t="e">
        <f>HLOOKUP(HISVAL!DL$1,'CARTERA GESTION CHALLENGE'!$A$1:$EF$4997,2,FALSE)</f>
        <v>#N/A</v>
      </c>
      <c r="DM139" t="e">
        <f>HLOOKUP(HISVAL!DM$1,'CARTERA GESTION CHALLENGE'!$A$1:$EF$4997,2,FALSE)</f>
        <v>#N/A</v>
      </c>
      <c r="DN139" t="e">
        <f>HLOOKUP(HISVAL!DN$1,'CARTERA GESTION CHALLENGE'!$A$1:$EF$4997,2,FALSE)</f>
        <v>#N/A</v>
      </c>
      <c r="DO139" t="e">
        <f>HLOOKUP(HISVAL!DO$1,'CARTERA GESTION CHALLENGE'!$A$1:$EF$4997,2,FALSE)</f>
        <v>#N/A</v>
      </c>
      <c r="DP139" t="e">
        <f>HLOOKUP(HISVAL!DP$1,'CARTERA GESTION CHALLENGE'!$A$1:$EF$4997,2,FALSE)</f>
        <v>#N/A</v>
      </c>
      <c r="DQ139" t="e">
        <f>HLOOKUP(HISVAL!DQ$1,'CARTERA GESTION CHALLENGE'!$A$1:$EF$4997,2,FALSE)</f>
        <v>#N/A</v>
      </c>
      <c r="DR139" t="e">
        <f>HLOOKUP(HISVAL!DR$1,'CARTERA GESTION CHALLENGE'!$A$1:$EF$4997,2,FALSE)</f>
        <v>#N/A</v>
      </c>
      <c r="DS139" t="e">
        <f>HLOOKUP(HISVAL!DS$1,'CARTERA GESTION CHALLENGE'!$A$1:$EF$4997,2,FALSE)</f>
        <v>#N/A</v>
      </c>
      <c r="DT139" t="e">
        <f>HLOOKUP(HISVAL!DT$1,'CARTERA GESTION CHALLENGE'!$A$1:$EF$4997,2,FALSE)</f>
        <v>#N/A</v>
      </c>
      <c r="DU139" t="e">
        <f>HLOOKUP(HISVAL!DU$1,'CARTERA GESTION CHALLENGE'!$A$1:$EF$4997,2,FALSE)</f>
        <v>#N/A</v>
      </c>
      <c r="DV139" t="e">
        <f>HLOOKUP(HISVAL!DV$1,'CARTERA GESTION CHALLENGE'!$A$1:$EF$4997,2,FALSE)</f>
        <v>#N/A</v>
      </c>
      <c r="DW139" t="e">
        <f>HLOOKUP(HISVAL!DW$1,'CARTERA GESTION CHALLENGE'!$A$1:$EF$4997,2,FALSE)</f>
        <v>#N/A</v>
      </c>
      <c r="DX139" t="e">
        <f>HLOOKUP(HISVAL!DX$1,'CARTERA GESTION CHALLENGE'!$A$1:$EF$4997,2,FALSE)</f>
        <v>#N/A</v>
      </c>
      <c r="DY139" t="e">
        <f>HLOOKUP(HISVAL!DY$1,'CARTERA GESTION CHALLENGE'!$A$1:$EF$4997,2,FALSE)</f>
        <v>#N/A</v>
      </c>
      <c r="DZ139" t="e">
        <f>HLOOKUP(HISVAL!DZ$1,'CARTERA GESTION CHALLENGE'!$A$1:$EF$4997,2,FALSE)</f>
        <v>#N/A</v>
      </c>
      <c r="EA139" t="e">
        <f>HLOOKUP(HISVAL!EA$1,'CARTERA GESTION CHALLENGE'!$A$1:$EF$4997,2,FALSE)</f>
        <v>#N/A</v>
      </c>
      <c r="EB139" t="e">
        <f>HLOOKUP(HISVAL!EB$1,'CARTERA GESTION CHALLENGE'!$A$1:$EF$4997,2,FALSE)</f>
        <v>#N/A</v>
      </c>
      <c r="EC139" t="e">
        <f>HLOOKUP(HISVAL!EC$1,'CARTERA GESTION CHALLENGE'!$A$1:$EF$4997,2,FALSE)</f>
        <v>#N/A</v>
      </c>
      <c r="ED139" t="e">
        <f>HLOOKUP(HISVAL!ED$1,'CARTERA GESTION CHALLENGE'!$A$1:$EF$4997,2,FALSE)</f>
        <v>#N/A</v>
      </c>
      <c r="EE139" t="e">
        <f>HLOOKUP(HISVAL!EE$1,'CARTERA GESTION CHALLENGE'!$A$1:$EF$4997,2,FALSE)</f>
        <v>#N/A</v>
      </c>
      <c r="EF139" t="e">
        <f>HLOOKUP(HISVAL!EF$1,'CARTERA GESTION CHALLENGE'!$A$1:$EF$4997,2,FALSE)</f>
        <v>#N/A</v>
      </c>
      <c r="EG139" t="e">
        <f>HLOOKUP(HISVAL!EG$1,'CARTERA GESTION CHALLENGE'!$A$1:$EF$4997,2,FALSE)</f>
        <v>#N/A</v>
      </c>
      <c r="EH139" t="e">
        <f>HLOOKUP(HISVAL!EH$1,'CARTERA GESTION CHALLENGE'!$A$1:$EF$4997,2,FALSE)</f>
        <v>#N/A</v>
      </c>
      <c r="EI139" t="e">
        <f>HLOOKUP(HISVAL!EI$1,'CARTERA GESTION CHALLENGE'!$A$1:$EF$4997,2,FALSE)</f>
        <v>#N/A</v>
      </c>
      <c r="EJ139" t="e">
        <f>HLOOKUP(HISVAL!EJ$1,'CARTERA GESTION CHALLENGE'!$A$1:$EF$4997,2,FALSE)</f>
        <v>#N/A</v>
      </c>
      <c r="EK139" t="e">
        <f>HLOOKUP(HISVAL!EK$1,'CARTERA GESTION CHALLENGE'!$A$1:$EF$4997,2,FALSE)</f>
        <v>#N/A</v>
      </c>
      <c r="EL139" t="e">
        <f>HLOOKUP(HISVAL!EL$1,'CARTERA GESTION CHALLENGE'!$A$1:$EF$4997,2,FALSE)</f>
        <v>#N/A</v>
      </c>
      <c r="EM139" t="e">
        <f>HLOOKUP(HISVAL!EM$1,'CARTERA GESTION CHALLENGE'!$A$1:$EF$4997,2,FALSE)</f>
        <v>#N/A</v>
      </c>
      <c r="EN139" t="e">
        <f>HLOOKUP(HISVAL!EN$1,'CARTERA GESTION CHALLENGE'!$A$1:$EF$4997,2,FALSE)</f>
        <v>#N/A</v>
      </c>
      <c r="EO139" t="e">
        <f>HLOOKUP(HISVAL!EO$1,'CARTERA GESTION CHALLENGE'!$A$1:$EF$4997,2,FALSE)</f>
        <v>#N/A</v>
      </c>
      <c r="EP139" t="e">
        <f>HLOOKUP(HISVAL!EP$1,'CARTERA GESTION CHALLENGE'!$A$1:$EF$4997,2,FALSE)</f>
        <v>#N/A</v>
      </c>
      <c r="EQ139" t="e">
        <f>HLOOKUP(HISVAL!EQ$1,'CARTERA GESTION CHALLENGE'!$A$1:$EF$4997,2,FALSE)</f>
        <v>#N/A</v>
      </c>
      <c r="ER139" t="e">
        <f>HLOOKUP(HISVAL!ER$1,'CARTERA GESTION CHALLENGE'!$A$1:$EF$4997,2,FALSE)</f>
        <v>#N/A</v>
      </c>
      <c r="ES139" t="e">
        <f>HLOOKUP(HISVAL!ES$1,'CARTERA GESTION CHALLENGE'!$A$1:$EF$4997,2,FALSE)</f>
        <v>#N/A</v>
      </c>
      <c r="ET139" t="e">
        <f>HLOOKUP(HISVAL!ET$1,'CARTERA GESTION CHALLENGE'!$A$1:$EF$4997,2,FALSE)</f>
        <v>#N/A</v>
      </c>
      <c r="EU139" t="e">
        <f>HLOOKUP(HISVAL!EU$1,'CARTERA GESTION CHALLENGE'!$A$1:$EF$4997,2,FALSE)</f>
        <v>#N/A</v>
      </c>
      <c r="EV139" t="e">
        <f>HLOOKUP(HISVAL!EV$1,'CARTERA GESTION CHALLENGE'!$A$1:$EF$4997,2,FALSE)</f>
        <v>#N/A</v>
      </c>
      <c r="EW139" t="e">
        <f>HLOOKUP(HISVAL!EW$1,'CARTERA GESTION CHALLENGE'!$A$1:$EF$4997,2,FALSE)</f>
        <v>#N/A</v>
      </c>
      <c r="EX139" t="e">
        <f>HLOOKUP(HISVAL!EX$1,'CARTERA GESTION CHALLENGE'!$A$1:$EF$4997,2,FALSE)</f>
        <v>#N/A</v>
      </c>
      <c r="EY139" t="e">
        <f>HLOOKUP(HISVAL!EY$1,'CARTERA GESTION CHALLENGE'!$A$1:$EF$4997,2,FALSE)</f>
        <v>#N/A</v>
      </c>
      <c r="EZ139" t="e">
        <f>HLOOKUP(HISVAL!EZ$1,'CARTERA GESTION CHALLENGE'!$A$1:$EF$4997,2,FALSE)</f>
        <v>#N/A</v>
      </c>
      <c r="FA139" t="e">
        <f>HLOOKUP(HISVAL!FA$1,'CARTERA GESTION CHALLENGE'!$A$1:$EF$4997,2,FALSE)</f>
        <v>#N/A</v>
      </c>
      <c r="FB139" t="e">
        <f>HLOOKUP(HISVAL!FB$1,'CARTERA GESTION CHALLENGE'!$A$1:$EF$4997,2,FALSE)</f>
        <v>#N/A</v>
      </c>
      <c r="FC139" t="e">
        <f>HLOOKUP(HISVAL!FC$1,'CARTERA GESTION CHALLENGE'!$A$1:$EF$4997,2,FALSE)</f>
        <v>#N/A</v>
      </c>
      <c r="FD139" t="e">
        <f>HLOOKUP(HISVAL!FD$1,'CARTERA GESTION CHALLENGE'!$A$1:$EF$4997,2,FALSE)</f>
        <v>#N/A</v>
      </c>
      <c r="FE139" t="e">
        <f>HLOOKUP(HISVAL!FE$1,'CARTERA GESTION CHALLENGE'!$A$1:$EF$4997,2,FALSE)</f>
        <v>#N/A</v>
      </c>
      <c r="FF139" t="e">
        <f>HLOOKUP(HISVAL!FF$1,'CARTERA GESTION CHALLENGE'!$A$1:$EF$4997,2,FALSE)</f>
        <v>#N/A</v>
      </c>
      <c r="FG139" t="e">
        <f>HLOOKUP(HISVAL!FG$1,'CARTERA GESTION CHALLENGE'!$A$1:$EF$4997,2,FALSE)</f>
        <v>#N/A</v>
      </c>
      <c r="FH139" t="e">
        <f>HLOOKUP(HISVAL!FH$1,'CARTERA GESTION CHALLENGE'!$A$1:$EF$4997,2,FALSE)</f>
        <v>#N/A</v>
      </c>
      <c r="FI139" t="e">
        <f>HLOOKUP(HISVAL!FI$1,'CARTERA GESTION CHALLENGE'!$A$1:$EF$4997,2,FALSE)</f>
        <v>#N/A</v>
      </c>
      <c r="FJ139" t="e">
        <f>HLOOKUP(HISVAL!FJ$1,'CARTERA GESTION CHALLENGE'!$A$1:$EF$4997,2,FALSE)</f>
        <v>#N/A</v>
      </c>
      <c r="FK139" t="e">
        <f>HLOOKUP(HISVAL!FK$1,'CARTERA GESTION CHALLENGE'!$A$1:$EF$4997,2,FALSE)</f>
        <v>#N/A</v>
      </c>
      <c r="FL139" t="e">
        <f>HLOOKUP(HISVAL!FL$1,'CARTERA GESTION CHALLENGE'!$A$1:$EF$4997,2,FALSE)</f>
        <v>#N/A</v>
      </c>
      <c r="FM139" t="e">
        <f>HLOOKUP(HISVAL!FM$1,'CARTERA GESTION CHALLENGE'!$A$1:$EF$4997,2,FALSE)</f>
        <v>#N/A</v>
      </c>
      <c r="FN139" t="e">
        <f>HLOOKUP(HISVAL!FN$1,'CARTERA GESTION CHALLENGE'!$A$1:$EF$4997,2,FALSE)</f>
        <v>#N/A</v>
      </c>
      <c r="FO139" t="e">
        <f>HLOOKUP(HISVAL!FO$1,'CARTERA GESTION CHALLENGE'!$A$1:$EF$4997,2,FALSE)</f>
        <v>#N/A</v>
      </c>
      <c r="FP139" t="e">
        <f>HLOOKUP(HISVAL!FP$1,'CARTERA GESTION CHALLENGE'!$A$1:$EF$4997,2,FALSE)</f>
        <v>#N/A</v>
      </c>
      <c r="FQ139" t="e">
        <f>HLOOKUP(HISVAL!FQ$1,'CARTERA GESTION CHALLENGE'!$A$1:$EF$4997,2,FALSE)</f>
        <v>#N/A</v>
      </c>
      <c r="FR139" t="e">
        <f>HLOOKUP(HISVAL!FR$1,'CARTERA GESTION CHALLENGE'!$A$1:$EF$4997,2,FALSE)</f>
        <v>#N/A</v>
      </c>
      <c r="FS139" t="e">
        <f>HLOOKUP(HISVAL!FS$1,'CARTERA GESTION CHALLENGE'!$A$1:$EF$4997,2,FALSE)</f>
        <v>#N/A</v>
      </c>
      <c r="FT139" t="e">
        <f>HLOOKUP(HISVAL!FT$1,'CARTERA GESTION CHALLENGE'!$A$1:$EF$4997,2,FALSE)</f>
        <v>#N/A</v>
      </c>
      <c r="FU139" t="e">
        <f>HLOOKUP(HISVAL!FU$1,'CARTERA GESTION CHALLENGE'!$A$1:$EF$4997,2,FALSE)</f>
        <v>#N/A</v>
      </c>
      <c r="FV139" t="e">
        <f>HLOOKUP(HISVAL!FV$1,'CARTERA GESTION CHALLENGE'!$A$1:$EF$4997,2,FALSE)</f>
        <v>#N/A</v>
      </c>
      <c r="FW139" t="e">
        <f>HLOOKUP(HISVAL!FW$1,'CARTERA GESTION CHALLENGE'!$A$1:$EF$4997,2,FALSE)</f>
        <v>#N/A</v>
      </c>
      <c r="FX139" t="e">
        <f>HLOOKUP(HISVAL!FX$1,'CARTERA GESTION CHALLENGE'!$A$1:$EF$4997,2,FALSE)</f>
        <v>#N/A</v>
      </c>
      <c r="FY139" t="e">
        <f>HLOOKUP(HISVAL!FY$1,'CARTERA GESTION CHALLENGE'!$A$1:$EF$4997,2,FALSE)</f>
        <v>#N/A</v>
      </c>
      <c r="FZ139" t="e">
        <f>HLOOKUP(HISVAL!FZ$1,'CARTERA GESTION CHALLENGE'!$A$1:$EF$4997,2,FALSE)</f>
        <v>#N/A</v>
      </c>
      <c r="GA139" t="e">
        <f>HLOOKUP(HISVAL!GA$1,'CARTERA GESTION CHALLENGE'!$A$1:$EF$4997,2,FALSE)</f>
        <v>#N/A</v>
      </c>
      <c r="GB139" t="e">
        <f>HLOOKUP(HISVAL!GB$1,'CARTERA GESTION CHALLENGE'!$A$1:$EF$4997,2,FALSE)</f>
        <v>#N/A</v>
      </c>
      <c r="GC139" t="e">
        <f>HLOOKUP(HISVAL!GC$1,'CARTERA GESTION CHALLENGE'!$A$1:$EF$4997,2,FALSE)</f>
        <v>#N/A</v>
      </c>
      <c r="GD139" t="e">
        <f>HLOOKUP(HISVAL!GD$1,'CARTERA GESTION CHALLENGE'!$A$1:$EF$4997,2,FALSE)</f>
        <v>#N/A</v>
      </c>
      <c r="GE139" t="e">
        <f>HLOOKUP(HISVAL!GE$1,'CARTERA GESTION CHALLENGE'!$A$1:$EF$4997,2,FALSE)</f>
        <v>#N/A</v>
      </c>
      <c r="GF139" t="e">
        <f>HLOOKUP(HISVAL!GF$1,'CARTERA GESTION CHALLENGE'!$A$1:$EF$4997,2,FALSE)</f>
        <v>#N/A</v>
      </c>
      <c r="GG139" t="e">
        <f>HLOOKUP(HISVAL!GG$1,'CARTERA GESTION CHALLENGE'!$A$1:$EF$4997,2,FALSE)</f>
        <v>#N/A</v>
      </c>
      <c r="GH139" t="e">
        <f>HLOOKUP(HISVAL!GH$1,'CARTERA GESTION CHALLENGE'!$A$1:$EF$4997,2,FALSE)</f>
        <v>#N/A</v>
      </c>
      <c r="GI139" t="e">
        <f>HLOOKUP(HISVAL!GI$1,'CARTERA GESTION CHALLENGE'!$A$1:$EF$4997,2,FALSE)</f>
        <v>#N/A</v>
      </c>
      <c r="GJ139" t="e">
        <f>HLOOKUP(HISVAL!GJ$1,'CARTERA GESTION CHALLENGE'!$A$1:$EF$4997,2,FALSE)</f>
        <v>#N/A</v>
      </c>
      <c r="GK139" t="e">
        <f>HLOOKUP(HISVAL!GK$1,'CARTERA GESTION CHALLENGE'!$A$1:$EF$4997,2,FALSE)</f>
        <v>#N/A</v>
      </c>
      <c r="GL139" t="e">
        <f>HLOOKUP(HISVAL!GL$1,'CARTERA GESTION CHALLENGE'!$A$1:$EF$4997,2,FALSE)</f>
        <v>#N/A</v>
      </c>
      <c r="GM139" t="e">
        <f>HLOOKUP(HISVAL!GM$1,'CARTERA GESTION CHALLENGE'!$A$1:$EF$4997,2,FALSE)</f>
        <v>#N/A</v>
      </c>
      <c r="GN139" t="e">
        <f>HLOOKUP(HISVAL!GN$1,'CARTERA GESTION CHALLENGE'!$A$1:$EF$4997,2,FALSE)</f>
        <v>#N/A</v>
      </c>
      <c r="GO139" t="e">
        <f>HLOOKUP(HISVAL!GO$1,'CARTERA GESTION CHALLENGE'!$A$1:$EF$4997,2,FALSE)</f>
        <v>#N/A</v>
      </c>
      <c r="GP139" t="e">
        <f>HLOOKUP(HISVAL!GP$1,'CARTERA GESTION CHALLENGE'!$A$1:$EF$4997,2,FALSE)</f>
        <v>#N/A</v>
      </c>
      <c r="GQ139" t="e">
        <f>HLOOKUP(HISVAL!GQ$1,'CARTERA GESTION CHALLENGE'!$A$1:$EF$4997,2,FALSE)</f>
        <v>#N/A</v>
      </c>
      <c r="GR139" t="e">
        <f>HLOOKUP(HISVAL!GR$1,'CARTERA GESTION CHALLENGE'!$A$1:$EF$4997,2,FALSE)</f>
        <v>#N/A</v>
      </c>
      <c r="GS139" t="e">
        <f>HLOOKUP(HISVAL!GS$1,'CARTERA GESTION CHALLENGE'!$A$1:$EF$4997,2,FALSE)</f>
        <v>#N/A</v>
      </c>
      <c r="GT139" t="e">
        <f>HLOOKUP(HISVAL!GT$1,'CARTERA GESTION CHALLENGE'!$A$1:$EF$4997,2,FALSE)</f>
        <v>#N/A</v>
      </c>
      <c r="GU139" t="e">
        <f>HLOOKUP(HISVAL!GU$1,'CARTERA GESTION CHALLENGE'!$A$1:$EF$4997,2,FALSE)</f>
        <v>#N/A</v>
      </c>
      <c r="GV139" t="e">
        <f>HLOOKUP(HISVAL!GV$1,'CARTERA GESTION CHALLENGE'!$A$1:$EF$4997,2,FALSE)</f>
        <v>#N/A</v>
      </c>
      <c r="GW139" t="e">
        <f>HLOOKUP(HISVAL!GW$1,'CARTERA GESTION CHALLENGE'!$A$1:$EF$4997,2,FALSE)</f>
        <v>#N/A</v>
      </c>
      <c r="GX139" t="e">
        <f>HLOOKUP(HISVAL!GX$1,'CARTERA GESTION CHALLENGE'!$A$1:$EF$4997,2,FALSE)</f>
        <v>#N/A</v>
      </c>
      <c r="GY139" t="e">
        <f>HLOOKUP(HISVAL!GY$1,'CARTERA GESTION CHALLENGE'!$A$1:$EF$4997,2,FALSE)</f>
        <v>#N/A</v>
      </c>
      <c r="GZ139" t="e">
        <f>HLOOKUP(HISVAL!GZ$1,'CARTERA GESTION CHALLENGE'!$A$1:$EF$4997,2,FALSE)</f>
        <v>#N/A</v>
      </c>
      <c r="HA139" t="e">
        <f>HLOOKUP(HISVAL!HA$1,'CARTERA GESTION CHALLENGE'!$A$1:$EF$4997,2,FALSE)</f>
        <v>#N/A</v>
      </c>
      <c r="HB139" t="e">
        <f>HLOOKUP(HISVAL!HB$1,'CARTERA GESTION CHALLENGE'!$A$1:$EF$4997,2,FALSE)</f>
        <v>#N/A</v>
      </c>
      <c r="HC139" t="e">
        <f>HLOOKUP(HISVAL!HC$1,'CARTERA GESTION CHALLENGE'!$A$1:$EF$4997,2,FALSE)</f>
        <v>#N/A</v>
      </c>
      <c r="HD139" t="e">
        <f>HLOOKUP(HISVAL!HD$1,'CARTERA GESTION CHALLENGE'!$A$1:$EF$4997,2,FALSE)</f>
        <v>#N/A</v>
      </c>
      <c r="HE139" t="e">
        <f>HLOOKUP(HISVAL!HE$1,'CARTERA GESTION CHALLENGE'!$A$1:$EF$4997,2,FALSE)</f>
        <v>#N/A</v>
      </c>
      <c r="HF139" t="e">
        <f>HLOOKUP(HISVAL!HF$1,'CARTERA GESTION CHALLENGE'!$A$1:$EF$4997,2,FALSE)</f>
        <v>#N/A</v>
      </c>
      <c r="HG139" t="e">
        <f>HLOOKUP(HISVAL!HG$1,'CARTERA GESTION CHALLENGE'!$A$1:$EF$4997,2,FALSE)</f>
        <v>#N/A</v>
      </c>
      <c r="HH139" t="e">
        <f>HLOOKUP(HISVAL!HH$1,'CARTERA GESTION CHALLENGE'!$A$1:$EF$4997,2,FALSE)</f>
        <v>#N/A</v>
      </c>
      <c r="HI139" t="e">
        <f>HLOOKUP(HISVAL!HI$1,'CARTERA GESTION CHALLENGE'!$A$1:$EF$4997,2,FALSE)</f>
        <v>#N/A</v>
      </c>
      <c r="HJ139" t="e">
        <f>HLOOKUP(HISVAL!HJ$1,'CARTERA GESTION CHALLENGE'!$A$1:$EF$4997,2,FALSE)</f>
        <v>#N/A</v>
      </c>
      <c r="HK139" t="e">
        <f>HLOOKUP(HISVAL!HK$1,'CARTERA GESTION CHALLENGE'!$A$1:$EF$4997,2,FALSE)</f>
        <v>#N/A</v>
      </c>
      <c r="HL139" t="e">
        <f>HLOOKUP(HISVAL!HL$1,'CARTERA GESTION CHALLENGE'!$A$1:$EF$4997,2,FALSE)</f>
        <v>#N/A</v>
      </c>
      <c r="HM139" t="e">
        <f>HLOOKUP(HISVAL!HM$1,'CARTERA GESTION CHALLENGE'!$A$1:$EF$4997,2,FALSE)</f>
        <v>#N/A</v>
      </c>
      <c r="HN139" t="e">
        <f>HLOOKUP(HISVAL!HN$1,'CARTERA GESTION CHALLENGE'!$A$1:$EF$4997,2,FALSE)</f>
        <v>#N/A</v>
      </c>
      <c r="HO139" t="e">
        <f>HLOOKUP(HISVAL!HO$1,'CARTERA GESTION CHALLENGE'!$A$1:$EF$4997,2,FALSE)</f>
        <v>#N/A</v>
      </c>
      <c r="HP139" t="e">
        <f>HLOOKUP(HISVAL!HP$1,'CARTERA GESTION CHALLENGE'!$A$1:$EF$4997,2,FALSE)</f>
        <v>#N/A</v>
      </c>
      <c r="HQ139" t="e">
        <f>HLOOKUP(HISVAL!HQ$1,'CARTERA GESTION CHALLENGE'!$A$1:$EF$4997,2,FALSE)</f>
        <v>#N/A</v>
      </c>
      <c r="HR139" t="e">
        <f>HLOOKUP(HISVAL!HR$1,'CARTERA GESTION CHALLENGE'!$A$1:$EF$4997,2,FALSE)</f>
        <v>#N/A</v>
      </c>
      <c r="HS139" t="e">
        <f>HLOOKUP(HISVAL!HS$1,'CARTERA GESTION CHALLENGE'!$A$1:$EF$4997,2,FALSE)</f>
        <v>#N/A</v>
      </c>
      <c r="HT139" t="e">
        <f>HLOOKUP(HISVAL!HT$1,'CARTERA GESTION CHALLENGE'!$A$1:$EF$4997,2,FALSE)</f>
        <v>#N/A</v>
      </c>
      <c r="HU139" t="e">
        <f>HLOOKUP(HISVAL!HU$1,'CARTERA GESTION CHALLENGE'!$A$1:$EF$4997,2,FALSE)</f>
        <v>#N/A</v>
      </c>
      <c r="HV139" t="e">
        <f>HLOOKUP(HISVAL!HV$1,'CARTERA GESTION CHALLENGE'!$A$1:$EF$4997,2,FALSE)</f>
        <v>#N/A</v>
      </c>
      <c r="HW139" t="e">
        <f>HLOOKUP(HISVAL!HW$1,'CARTERA GESTION CHALLENGE'!$A$1:$EF$4997,2,FALSE)</f>
        <v>#N/A</v>
      </c>
      <c r="HX139" t="e">
        <f>HLOOKUP(HISVAL!HX$1,'CARTERA GESTION CHALLENGE'!$A$1:$EF$4997,2,FALSE)</f>
        <v>#N/A</v>
      </c>
      <c r="HY139" t="e">
        <f>HLOOKUP(HISVAL!HY$1,'CARTERA GESTION CHALLENGE'!$A$1:$EF$4997,2,FALSE)</f>
        <v>#N/A</v>
      </c>
      <c r="HZ139" t="e">
        <f>HLOOKUP(HISVAL!HZ$1,'CARTERA GESTION CHALLENGE'!$A$1:$EF$4997,2,FALSE)</f>
        <v>#N/A</v>
      </c>
      <c r="IA139" t="e">
        <f>HLOOKUP(HISVAL!IA$1,'CARTERA GESTION CHALLENGE'!$A$1:$EF$4997,2,FALSE)</f>
        <v>#N/A</v>
      </c>
      <c r="IB139" t="e">
        <f>HLOOKUP(HISVAL!IB$1,'CARTERA GESTION CHALLENGE'!$A$1:$EF$4997,2,FALSE)</f>
        <v>#N/A</v>
      </c>
      <c r="IC139" t="e">
        <f>HLOOKUP(HISVAL!IC$1,'CARTERA GESTION CHALLENGE'!$A$1:$EF$4997,2,FALSE)</f>
        <v>#N/A</v>
      </c>
      <c r="ID139" t="e">
        <f>HLOOKUP(HISVAL!ID$1,'CARTERA GESTION CHALLENGE'!$A$1:$EF$4997,2,FALSE)</f>
        <v>#N/A</v>
      </c>
      <c r="IE139" t="e">
        <f>HLOOKUP(HISVAL!IE$1,'CARTERA GESTION CHALLENGE'!$A$1:$EF$4997,2,FALSE)</f>
        <v>#N/A</v>
      </c>
      <c r="IF139" t="e">
        <f>HLOOKUP(HISVAL!IF$1,'CARTERA GESTION CHALLENGE'!$A$1:$EF$4997,2,FALSE)</f>
        <v>#N/A</v>
      </c>
      <c r="IG139" t="e">
        <f>HLOOKUP(HISVAL!IG$1,'CARTERA GESTION CHALLENGE'!$A$1:$EF$4997,2,FALSE)</f>
        <v>#N/A</v>
      </c>
      <c r="IH139" t="e">
        <f>HLOOKUP(HISVAL!IH$1,'CARTERA GESTION CHALLENGE'!$A$1:$EF$4997,2,FALSE)</f>
        <v>#N/A</v>
      </c>
      <c r="II139" t="e">
        <f>HLOOKUP(HISVAL!II$1,'CARTERA GESTION CHALLENGE'!$A$1:$EF$4997,2,FALSE)</f>
        <v>#N/A</v>
      </c>
      <c r="IJ139" t="e">
        <f>HLOOKUP(HISVAL!IJ$1,'CARTERA GESTION CHALLENGE'!$A$1:$EF$4997,2,FALSE)</f>
        <v>#N/A</v>
      </c>
      <c r="IK139" t="e">
        <f>HLOOKUP(HISVAL!IK$1,'CARTERA GESTION CHALLENGE'!$A$1:$EF$4997,2,FALSE)</f>
        <v>#N/A</v>
      </c>
      <c r="IL139" t="e">
        <f>HLOOKUP(HISVAL!IL$1,'CARTERA GESTION CHALLENGE'!$A$1:$EF$4997,2,FALSE)</f>
        <v>#N/A</v>
      </c>
      <c r="IM139" t="e">
        <f>HLOOKUP(HISVAL!IM$1,'CARTERA GESTION CHALLENGE'!$A$1:$EF$4997,2,FALSE)</f>
        <v>#N/A</v>
      </c>
    </row>
    <row r="140" spans="1:247" x14ac:dyDescent="0.2">
      <c r="A140" s="11" t="str">
        <f>IF('CARTERA GESTION CHALLENGE'!E137="","",'CARTERA GESTION CHALLENGE'!E137)</f>
        <v/>
      </c>
      <c r="B140" s="12" t="str">
        <f>IF('CARTERA GESTION CHALLENGE'!AT137="","",'CARTERA GESTION CHALLENGE'!AT137)</f>
        <v/>
      </c>
      <c r="C140" s="13" t="str">
        <f>IF('CARTERA GESTION CHALLENGE'!S137="","",'CARTERA GESTION CHALLENGE'!S137)</f>
        <v/>
      </c>
      <c r="D140" s="14" t="str">
        <f>IF('CARTERA GESTION CHALLENGE'!O137="","",'CARTERA GESTION CHALLENGE'!O137)</f>
        <v/>
      </c>
      <c r="E140" s="14" t="str">
        <f>IF('CARTERA GESTION CHALLENGE'!G137="","",'CARTERA GESTION CHALLENGE'!G137)</f>
        <v/>
      </c>
      <c r="F140" s="14" t="str">
        <f>IF('CARTERA GESTION CHALLENGE'!P137="","",'CARTERA GESTION CHALLENGE'!P137)</f>
        <v/>
      </c>
      <c r="G140" s="14" t="str">
        <f>IF('CARTERA GESTION CHALLENGE'!DZ137="","",'CARTERA GESTION CHALLENGE'!DZ137)</f>
        <v/>
      </c>
      <c r="J140" s="14" t="str">
        <f>IF('CARTERA GESTION CHALLENGE'!AF137="","",'CARTERA GESTION CHALLENGE'!AF137)</f>
        <v/>
      </c>
      <c r="K140" s="14" t="str" cm="1">
        <f t="array" ref="K140">_xll.BDP(G140&amp;" EQUITY","PARENT_TICKER_EXCHANGE")</f>
        <v>#N/A Invalid Security</v>
      </c>
      <c r="L140" t="str">
        <f>IF('CARTERA GESTION CHALLENGE'!A137="","",'CARTERA GESTION CHALLENGE'!A137)</f>
        <v/>
      </c>
      <c r="M140" s="14" t="str">
        <f>IF('CARTERA GESTION CHALLENGE'!AV137="","",'CARTERA GESTION CHALLENGE'!AV137)</f>
        <v/>
      </c>
      <c r="N140" s="14" t="str">
        <f>IF('CARTERA GESTION CHALLENGE'!AK137="","",'CARTERA GESTION CHALLENGE'!AK137)</f>
        <v/>
      </c>
      <c r="O140" t="str">
        <f>IF('CARTERA GESTION CHALLENGE'!AW137="","",'CARTERA GESTION CHALLENGE'!AW137)</f>
        <v/>
      </c>
      <c r="P140" t="str">
        <f>IF('CARTERA GESTION CHALLENGE'!DP137="","",'CARTERA GESTION CHALLENGE'!DP137)</f>
        <v/>
      </c>
      <c r="Q140" t="str">
        <f>IF('CARTERA GESTION CHALLENGE'!D137="","",'CARTERA GESTION CHALLENGE'!D137)</f>
        <v/>
      </c>
      <c r="R140" t="str">
        <f>IF('CARTERA GESTION CHALLENGE'!AX137="","",'CARTERA GESTION CHALLENGE'!AX137)</f>
        <v/>
      </c>
      <c r="S140" t="str">
        <f>IF('CARTERA GESTION CHALLENGE'!AY137="","",'CARTERA GESTION CHALLENGE'!AY137)</f>
        <v/>
      </c>
      <c r="T140" t="str">
        <f>IF('CARTERA GESTION CHALLENGE'!L137="","",'CARTERA GESTION CHALLENGE'!L137)</f>
        <v/>
      </c>
      <c r="U140" t="str">
        <f>IF('CARTERA GESTION CHALLENGE'!AZ137="","",'CARTERA GESTION CHALLENGE'!AZ137)</f>
        <v/>
      </c>
      <c r="V140" t="str">
        <f>IF('CARTERA GESTION CHALLENGE'!BA137="","",'CARTERA GESTION CHALLENGE'!BA137)</f>
        <v/>
      </c>
      <c r="W140" t="str">
        <f>IF('CARTERA GESTION CHALLENGE'!AH137="","",'CARTERA GESTION CHALLENGE'!AH137)</f>
        <v/>
      </c>
      <c r="X140" t="str">
        <f>IF('CARTERA GESTION CHALLENGE'!AJ137="","",'CARTERA GESTION CHALLENGE'!AJ137)</f>
        <v/>
      </c>
      <c r="Y140" t="str">
        <f>IF('CARTERA GESTION CHALLENGE'!B137="","",'CARTERA GESTION CHALLENGE'!B137)</f>
        <v/>
      </c>
      <c r="Z140" t="str">
        <f>IF('CARTERA GESTION CHALLENGE'!AE137="","",'CARTERA GESTION CHALLENGE'!AE137)</f>
        <v/>
      </c>
      <c r="AA140" t="str">
        <f>IF('CARTERA GESTION CHALLENGE'!BB137="","",'CARTERA GESTION CHALLENGE'!BB137)</f>
        <v/>
      </c>
      <c r="AC140" t="str">
        <f>IF('CARTERA GESTION CHALLENGE'!BC137="","",'CARTERA GESTION CHALLENGE'!BC137)</f>
        <v/>
      </c>
      <c r="AD140" t="str">
        <f>IF('CARTERA GESTION CHALLENGE'!BD137="","",'CARTERA GESTION CHALLENGE'!BD137)</f>
        <v/>
      </c>
      <c r="AE140" t="str">
        <f>IF('CARTERA GESTION CHALLENGE'!BE137="","",'CARTERA GESTION CHALLENGE'!BE137)</f>
        <v/>
      </c>
      <c r="AF140" t="str">
        <f>IF('CARTERA GESTION CHALLENGE'!BF137="","",'CARTERA GESTION CHALLENGE'!BF137)</f>
        <v/>
      </c>
      <c r="AG140" t="str">
        <f>IF('CARTERA GESTION CHALLENGE'!BG137="","",'CARTERA GESTION CHALLENGE'!BG137)</f>
        <v/>
      </c>
      <c r="AH140" t="str">
        <f>IF('CARTERA GESTION CHALLENGE'!BH137="","",'CARTERA GESTION CHALLENGE'!BH137)</f>
        <v/>
      </c>
      <c r="AI140" t="str">
        <f>IF('CARTERA GESTION CHALLENGE'!BI137="","",'CARTERA GESTION CHALLENGE'!BI137)</f>
        <v/>
      </c>
      <c r="AJ140" t="str">
        <f>IF('CARTERA GESTION CHALLENGE'!BJ137="","",'CARTERA GESTION CHALLENGE'!BJ137)</f>
        <v/>
      </c>
      <c r="AK140" t="str">
        <f>IF('CARTERA GESTION CHALLENGE'!BK137="","",'CARTERA GESTION CHALLENGE'!BK137)</f>
        <v/>
      </c>
      <c r="AL140" t="str">
        <f>IF('CARTERA GESTION CHALLENGE'!BL137="","",'CARTERA GESTION CHALLENGE'!BL137)</f>
        <v/>
      </c>
      <c r="AM140" t="str">
        <f>IF('CARTERA GESTION CHALLENGE'!BM137="","",'CARTERA GESTION CHALLENGE'!BM137)</f>
        <v/>
      </c>
      <c r="AN140" t="str">
        <f>IF('CARTERA GESTION CHALLENGE'!BN137="","",'CARTERA GESTION CHALLENGE'!BN137)</f>
        <v/>
      </c>
      <c r="AO140" t="str">
        <f>IF('CARTERA GESTION CHALLENGE'!BO137="","",'CARTERA GESTION CHALLENGE'!BO137)</f>
        <v/>
      </c>
      <c r="AP140" t="str">
        <f>IF('CARTERA GESTION CHALLENGE'!BP137="","",'CARTERA GESTION CHALLENGE'!BP137)</f>
        <v/>
      </c>
      <c r="AQ140" t="str">
        <f>IF('CARTERA GESTION CHALLENGE'!BQ137="","",'CARTERA GESTION CHALLENGE'!BQ137)</f>
        <v/>
      </c>
      <c r="AR140" t="str">
        <f>IF('CARTERA GESTION CHALLENGE'!BR137="","",'CARTERA GESTION CHALLENGE'!BR137)</f>
        <v/>
      </c>
      <c r="AT140" t="str">
        <f>IF('CARTERA GESTION CHALLENGE'!BS137="","",'CARTERA GESTION CHALLENGE'!BS137)</f>
        <v/>
      </c>
      <c r="AU140" t="str">
        <f>IF('CARTERA GESTION CHALLENGE'!BT137="","",'CARTERA GESTION CHALLENGE'!BT137)</f>
        <v/>
      </c>
      <c r="AV140" t="str">
        <f>HLOOKUP(HISVAL!AV$1,'CARTERA GESTION CHALLENGE'!$A$1:$EF$4997,2,FALSE)</f>
        <v>S</v>
      </c>
      <c r="AW140" t="str">
        <f>HLOOKUP(HISVAL!AW$1,'CARTERA GESTION CHALLENGE'!$A$1:$EF$4997,2,FALSE)</f>
        <v>S</v>
      </c>
      <c r="AX140" t="str">
        <f>HLOOKUP(HISVAL!AX$1,'CARTERA GESTION CHALLENGE'!$A$1:$EF$4997,2,FALSE)</f>
        <v>1</v>
      </c>
      <c r="AY140">
        <f>HLOOKUP(HISVAL!AY$1,'CARTERA GESTION CHALLENGE'!$A$1:$EF$4997,2,FALSE)</f>
        <v>1</v>
      </c>
      <c r="AZ140">
        <f>HLOOKUP(HISVAL!AZ$1,'CARTERA GESTION CHALLENGE'!$A$1:$EF$4997,2,FALSE)</f>
        <v>0</v>
      </c>
      <c r="BA140">
        <f>HLOOKUP(HISVAL!BA$1,'CARTERA GESTION CHALLENGE'!$A$1:$EF$4997,2,FALSE)</f>
        <v>44586</v>
      </c>
      <c r="BB140">
        <f>HLOOKUP(HISVAL!BB$1,'CARTERA GESTION CHALLENGE'!$A$1:$EF$4997,2,FALSE)</f>
        <v>-8000</v>
      </c>
      <c r="BC140">
        <f>HLOOKUP(HISVAL!BC$1,'CARTERA GESTION CHALLENGE'!$A$1:$EF$4997,2,FALSE)</f>
        <v>0</v>
      </c>
      <c r="BD140">
        <f>HLOOKUP(HISVAL!BD$1,'CARTERA GESTION CHALLENGE'!$A$1:$EF$4997,2,FALSE)</f>
        <v>0</v>
      </c>
      <c r="BE140">
        <f>HLOOKUP(HISVAL!BE$1,'CARTERA GESTION CHALLENGE'!$A$1:$EF$4997,2,FALSE)</f>
        <v>2</v>
      </c>
      <c r="BF140">
        <f>HLOOKUP(HISVAL!BF$1,'CARTERA GESTION CHALLENGE'!$A$1:$EF$4997,2,FALSE)</f>
        <v>0</v>
      </c>
      <c r="BG140">
        <f>HLOOKUP(HISVAL!BG$1,'CARTERA GESTION CHALLENGE'!$A$1:$EF$4997,2,FALSE)</f>
        <v>0</v>
      </c>
      <c r="BH140" t="str">
        <f>HLOOKUP(HISVAL!BH$1,'CARTERA GESTION CHALLENGE'!$A$1:$EF$4997,2,FALSE)</f>
        <v>N</v>
      </c>
      <c r="BI140">
        <f>HLOOKUP(HISVAL!BI$1,'CARTERA GESTION CHALLENGE'!$A$1:$EF$4997,2,FALSE)</f>
        <v>0</v>
      </c>
      <c r="BJ140">
        <f>HLOOKUP(HISVAL!BJ$1,'CARTERA GESTION CHALLENGE'!$A$1:$EF$4997,2,FALSE)</f>
        <v>0</v>
      </c>
      <c r="BK140">
        <f>HLOOKUP(HISVAL!BK$1,'CARTERA GESTION CHALLENGE'!$A$1:$EF$4997,2,FALSE)</f>
        <v>0</v>
      </c>
      <c r="BL140">
        <f>HLOOKUP(HISVAL!BL$1,'CARTERA GESTION CHALLENGE'!$A$1:$EF$4997,2,FALSE)</f>
        <v>0</v>
      </c>
      <c r="BM140">
        <f>HLOOKUP(HISVAL!BM$1,'CARTERA GESTION CHALLENGE'!$A$1:$EF$4997,2,FALSE)</f>
        <v>0</v>
      </c>
      <c r="BN140">
        <f>HLOOKUP(HISVAL!BN$1,'CARTERA GESTION CHALLENGE'!$A$1:$EF$4997,2,FALSE)</f>
        <v>0</v>
      </c>
      <c r="BO140">
        <f>HLOOKUP(HISVAL!BO$1,'CARTERA GESTION CHALLENGE'!$A$1:$EF$4997,2,FALSE)</f>
        <v>0</v>
      </c>
      <c r="BP140">
        <f>HLOOKUP(HISVAL!BP$1,'CARTERA GESTION CHALLENGE'!$A$1:$EF$4997,2,FALSE)</f>
        <v>0</v>
      </c>
      <c r="BQ140">
        <f>HLOOKUP(HISVAL!BQ$1,'CARTERA GESTION CHALLENGE'!$A$1:$EF$4997,2,FALSE)</f>
        <v>0</v>
      </c>
      <c r="BR140">
        <f>HLOOKUP(HISVAL!BR$1,'CARTERA GESTION CHALLENGE'!$A$1:$EF$4997,2,FALSE)</f>
        <v>0</v>
      </c>
      <c r="BS140">
        <f>HLOOKUP(HISVAL!BS$1,'CARTERA GESTION CHALLENGE'!$A$1:$EF$4997,2,FALSE)</f>
        <v>0</v>
      </c>
      <c r="BT140">
        <f>HLOOKUP(HISVAL!BT$1,'CARTERA GESTION CHALLENGE'!$A$1:$EF$4997,2,FALSE)</f>
        <v>219452.29</v>
      </c>
      <c r="BU140">
        <f>HLOOKUP(HISVAL!BU$1,'CARTERA GESTION CHALLENGE'!$A$1:$EF$4997,2,FALSE)</f>
        <v>0</v>
      </c>
      <c r="BV140">
        <f>HLOOKUP(HISVAL!BV$1,'CARTERA GESTION CHALLENGE'!$A$1:$EF$4997,2,FALSE)</f>
        <v>4</v>
      </c>
      <c r="BW140">
        <f>HLOOKUP(HISVAL!BW$1,'CARTERA GESTION CHALLENGE'!$A$1:$EF$4997,2,FALSE)</f>
        <v>0</v>
      </c>
      <c r="BX140">
        <f>HLOOKUP(HISVAL!BX$1,'CARTERA GESTION CHALLENGE'!$A$1:$EF$4997,2,FALSE)</f>
        <v>0</v>
      </c>
      <c r="BY140">
        <f>HLOOKUP(HISVAL!BY$1,'CARTERA GESTION CHALLENGE'!$A$1:$EF$4997,2,FALSE)</f>
        <v>857</v>
      </c>
      <c r="BZ140">
        <f>HLOOKUP(HISVAL!BZ$1,'CARTERA GESTION CHALLENGE'!$A$1:$EF$4997,2,FALSE)</f>
        <v>0</v>
      </c>
      <c r="CA140">
        <f>HLOOKUP(HISVAL!CA$1,'CARTERA GESTION CHALLENGE'!$A$1:$EF$4997,2,FALSE)</f>
        <v>0</v>
      </c>
      <c r="CB140">
        <f>HLOOKUP(HISVAL!CB$1,'CARTERA GESTION CHALLENGE'!$A$1:$EF$4997,2,FALSE)</f>
        <v>0</v>
      </c>
      <c r="CC140">
        <f>HLOOKUP(HISVAL!CC$1,'CARTERA GESTION CHALLENGE'!$A$1:$EF$4997,2,FALSE)</f>
        <v>0</v>
      </c>
      <c r="CD140">
        <f>HLOOKUP(HISVAL!CD$1,'CARTERA GESTION CHALLENGE'!$A$1:$EF$4997,2,FALSE)</f>
        <v>0</v>
      </c>
      <c r="CE140">
        <f>HLOOKUP(HISVAL!CE$1,'CARTERA GESTION CHALLENGE'!$A$1:$EF$4997,2,FALSE)</f>
        <v>0</v>
      </c>
      <c r="CF140">
        <f>HLOOKUP(HISVAL!CF$1,'CARTERA GESTION CHALLENGE'!$A$1:$EF$4997,2,FALSE)</f>
        <v>0</v>
      </c>
      <c r="CG140">
        <f>HLOOKUP(HISVAL!CG$1,'CARTERA GESTION CHALLENGE'!$A$1:$EF$4997,2,FALSE)</f>
        <v>0</v>
      </c>
      <c r="CH140">
        <f>HLOOKUP(HISVAL!CH$1,'CARTERA GESTION CHALLENGE'!$A$1:$EF$4997,2,FALSE)</f>
        <v>0</v>
      </c>
      <c r="CI140">
        <f>HLOOKUP(HISVAL!CI$1,'CARTERA GESTION CHALLENGE'!$A$1:$EF$4997,2,FALSE)</f>
        <v>571747.71</v>
      </c>
      <c r="CJ140">
        <f>HLOOKUP(HISVAL!CJ$1,'CARTERA GESTION CHALLENGE'!$A$1:$EF$4997,2,FALSE)</f>
        <v>571747.71</v>
      </c>
      <c r="CK140">
        <f>HLOOKUP(HISVAL!CK$1,'CARTERA GESTION CHALLENGE'!$A$1:$EF$4997,2,FALSE)</f>
        <v>0</v>
      </c>
      <c r="CL140">
        <f>HLOOKUP(HISVAL!CL$1,'CARTERA GESTION CHALLENGE'!$A$1:$EF$4997,2,FALSE)</f>
        <v>0</v>
      </c>
      <c r="CM140">
        <f>HLOOKUP(HISVAL!CM$1,'CARTERA GESTION CHALLENGE'!$A$1:$EF$4997,2,FALSE)</f>
        <v>0</v>
      </c>
      <c r="CN140" t="str">
        <f>HLOOKUP(HISVAL!CN$1,'CARTERA GESTION CHALLENGE'!$A$1:$EF$4997,2,FALSE)</f>
        <v>M</v>
      </c>
      <c r="CO140">
        <f>HLOOKUP(HISVAL!CO$1,'CARTERA GESTION CHALLENGE'!$A$1:$EF$4997,2,FALSE)</f>
        <v>0</v>
      </c>
      <c r="CP140">
        <f>HLOOKUP(HISVAL!CP$1,'CARTERA GESTION CHALLENGE'!$A$1:$EF$4997,2,FALSE)</f>
        <v>0</v>
      </c>
      <c r="CQ140">
        <f>HLOOKUP(HISVAL!CQ$1,'CARTERA GESTION CHALLENGE'!$A$1:$EF$4997,2,FALSE)</f>
        <v>0</v>
      </c>
      <c r="CR140">
        <f>HLOOKUP(HISVAL!CR$1,'CARTERA GESTION CHALLENGE'!$A$1:$EF$4997,2,FALSE)</f>
        <v>0</v>
      </c>
      <c r="CS140" t="str">
        <f>HLOOKUP(HISVAL!CS$1,'CARTERA GESTION CHALLENGE'!$A$1:$EF$4997,2,FALSE)</f>
        <v>A</v>
      </c>
      <c r="CT140">
        <f>HLOOKUP(HISVAL!CT$1,'CARTERA GESTION CHALLENGE'!$A$1:$EF$4997,2,FALSE)</f>
        <v>0</v>
      </c>
      <c r="CU140" t="e">
        <f>HLOOKUP(HISVAL!CU$1,'CARTERA GESTION CHALLENGE'!$A$1:$EF$4997,2,FALSE)</f>
        <v>#N/A</v>
      </c>
      <c r="CV140" t="e">
        <f>HLOOKUP(HISVAL!CV$1,'CARTERA GESTION CHALLENGE'!$A$1:$EF$4997,2,FALSE)</f>
        <v>#N/A</v>
      </c>
      <c r="CW140" t="e">
        <f>HLOOKUP(HISVAL!CW$1,'CARTERA GESTION CHALLENGE'!$A$1:$EF$4997,2,FALSE)</f>
        <v>#N/A</v>
      </c>
      <c r="CX140" t="e">
        <f>HLOOKUP(HISVAL!CX$1,'CARTERA GESTION CHALLENGE'!$A$1:$EF$4997,2,FALSE)</f>
        <v>#N/A</v>
      </c>
      <c r="CY140" t="e">
        <f>HLOOKUP(HISVAL!CY$1,'CARTERA GESTION CHALLENGE'!$A$1:$EF$4997,2,FALSE)</f>
        <v>#N/A</v>
      </c>
      <c r="CZ140" t="e">
        <f>HLOOKUP(HISVAL!CZ$1,'CARTERA GESTION CHALLENGE'!$A$1:$EF$4997,2,FALSE)</f>
        <v>#N/A</v>
      </c>
      <c r="DA140" t="e">
        <f>HLOOKUP(HISVAL!DA$1,'CARTERA GESTION CHALLENGE'!$A$1:$EF$4997,2,FALSE)</f>
        <v>#N/A</v>
      </c>
      <c r="DB140" t="e">
        <f>HLOOKUP(HISVAL!DB$1,'CARTERA GESTION CHALLENGE'!$A$1:$EF$4997,2,FALSE)</f>
        <v>#N/A</v>
      </c>
      <c r="DC140" t="e">
        <f>HLOOKUP(HISVAL!DC$1,'CARTERA GESTION CHALLENGE'!$A$1:$EF$4997,2,FALSE)</f>
        <v>#N/A</v>
      </c>
      <c r="DD140" t="e">
        <f>HLOOKUP(HISVAL!DD$1,'CARTERA GESTION CHALLENGE'!$A$1:$EF$4997,2,FALSE)</f>
        <v>#N/A</v>
      </c>
      <c r="DE140" t="e">
        <f>HLOOKUP(HISVAL!DE$1,'CARTERA GESTION CHALLENGE'!$A$1:$EF$4997,2,FALSE)</f>
        <v>#N/A</v>
      </c>
      <c r="DF140" t="e">
        <f>HLOOKUP(HISVAL!DF$1,'CARTERA GESTION CHALLENGE'!$A$1:$EF$4997,2,FALSE)</f>
        <v>#N/A</v>
      </c>
      <c r="DG140" t="e">
        <f>HLOOKUP(HISVAL!DG$1,'CARTERA GESTION CHALLENGE'!$A$1:$EF$4997,2,FALSE)</f>
        <v>#N/A</v>
      </c>
      <c r="DH140" t="e">
        <f>HLOOKUP(HISVAL!DH$1,'CARTERA GESTION CHALLENGE'!$A$1:$EF$4997,2,FALSE)</f>
        <v>#N/A</v>
      </c>
      <c r="DI140" t="e">
        <f>HLOOKUP(HISVAL!DI$1,'CARTERA GESTION CHALLENGE'!$A$1:$EF$4997,2,FALSE)</f>
        <v>#N/A</v>
      </c>
      <c r="DJ140" t="e">
        <f>HLOOKUP(HISVAL!DJ$1,'CARTERA GESTION CHALLENGE'!$A$1:$EF$4997,2,FALSE)</f>
        <v>#N/A</v>
      </c>
      <c r="DK140" t="e">
        <f>HLOOKUP(HISVAL!DK$1,'CARTERA GESTION CHALLENGE'!$A$1:$EF$4997,2,FALSE)</f>
        <v>#N/A</v>
      </c>
      <c r="DL140" t="e">
        <f>HLOOKUP(HISVAL!DL$1,'CARTERA GESTION CHALLENGE'!$A$1:$EF$4997,2,FALSE)</f>
        <v>#N/A</v>
      </c>
      <c r="DM140" t="e">
        <f>HLOOKUP(HISVAL!DM$1,'CARTERA GESTION CHALLENGE'!$A$1:$EF$4997,2,FALSE)</f>
        <v>#N/A</v>
      </c>
      <c r="DN140" t="e">
        <f>HLOOKUP(HISVAL!DN$1,'CARTERA GESTION CHALLENGE'!$A$1:$EF$4997,2,FALSE)</f>
        <v>#N/A</v>
      </c>
      <c r="DO140" t="e">
        <f>HLOOKUP(HISVAL!DO$1,'CARTERA GESTION CHALLENGE'!$A$1:$EF$4997,2,FALSE)</f>
        <v>#N/A</v>
      </c>
      <c r="DP140" t="e">
        <f>HLOOKUP(HISVAL!DP$1,'CARTERA GESTION CHALLENGE'!$A$1:$EF$4997,2,FALSE)</f>
        <v>#N/A</v>
      </c>
      <c r="DQ140" t="e">
        <f>HLOOKUP(HISVAL!DQ$1,'CARTERA GESTION CHALLENGE'!$A$1:$EF$4997,2,FALSE)</f>
        <v>#N/A</v>
      </c>
      <c r="DR140" t="e">
        <f>HLOOKUP(HISVAL!DR$1,'CARTERA GESTION CHALLENGE'!$A$1:$EF$4997,2,FALSE)</f>
        <v>#N/A</v>
      </c>
      <c r="DS140" t="e">
        <f>HLOOKUP(HISVAL!DS$1,'CARTERA GESTION CHALLENGE'!$A$1:$EF$4997,2,FALSE)</f>
        <v>#N/A</v>
      </c>
      <c r="DT140" t="e">
        <f>HLOOKUP(HISVAL!DT$1,'CARTERA GESTION CHALLENGE'!$A$1:$EF$4997,2,FALSE)</f>
        <v>#N/A</v>
      </c>
      <c r="DU140" t="e">
        <f>HLOOKUP(HISVAL!DU$1,'CARTERA GESTION CHALLENGE'!$A$1:$EF$4997,2,FALSE)</f>
        <v>#N/A</v>
      </c>
      <c r="DV140" t="e">
        <f>HLOOKUP(HISVAL!DV$1,'CARTERA GESTION CHALLENGE'!$A$1:$EF$4997,2,FALSE)</f>
        <v>#N/A</v>
      </c>
      <c r="DW140" t="e">
        <f>HLOOKUP(HISVAL!DW$1,'CARTERA GESTION CHALLENGE'!$A$1:$EF$4997,2,FALSE)</f>
        <v>#N/A</v>
      </c>
      <c r="DX140" t="e">
        <f>HLOOKUP(HISVAL!DX$1,'CARTERA GESTION CHALLENGE'!$A$1:$EF$4997,2,FALSE)</f>
        <v>#N/A</v>
      </c>
      <c r="DY140" t="e">
        <f>HLOOKUP(HISVAL!DY$1,'CARTERA GESTION CHALLENGE'!$A$1:$EF$4997,2,FALSE)</f>
        <v>#N/A</v>
      </c>
      <c r="DZ140" t="e">
        <f>HLOOKUP(HISVAL!DZ$1,'CARTERA GESTION CHALLENGE'!$A$1:$EF$4997,2,FALSE)</f>
        <v>#N/A</v>
      </c>
      <c r="EA140" t="e">
        <f>HLOOKUP(HISVAL!EA$1,'CARTERA GESTION CHALLENGE'!$A$1:$EF$4997,2,FALSE)</f>
        <v>#N/A</v>
      </c>
      <c r="EB140" t="e">
        <f>HLOOKUP(HISVAL!EB$1,'CARTERA GESTION CHALLENGE'!$A$1:$EF$4997,2,FALSE)</f>
        <v>#N/A</v>
      </c>
      <c r="EC140" t="e">
        <f>HLOOKUP(HISVAL!EC$1,'CARTERA GESTION CHALLENGE'!$A$1:$EF$4997,2,FALSE)</f>
        <v>#N/A</v>
      </c>
      <c r="ED140" t="e">
        <f>HLOOKUP(HISVAL!ED$1,'CARTERA GESTION CHALLENGE'!$A$1:$EF$4997,2,FALSE)</f>
        <v>#N/A</v>
      </c>
      <c r="EE140" t="e">
        <f>HLOOKUP(HISVAL!EE$1,'CARTERA GESTION CHALLENGE'!$A$1:$EF$4997,2,FALSE)</f>
        <v>#N/A</v>
      </c>
      <c r="EF140" t="e">
        <f>HLOOKUP(HISVAL!EF$1,'CARTERA GESTION CHALLENGE'!$A$1:$EF$4997,2,FALSE)</f>
        <v>#N/A</v>
      </c>
      <c r="EG140" t="e">
        <f>HLOOKUP(HISVAL!EG$1,'CARTERA GESTION CHALLENGE'!$A$1:$EF$4997,2,FALSE)</f>
        <v>#N/A</v>
      </c>
      <c r="EH140" t="e">
        <f>HLOOKUP(HISVAL!EH$1,'CARTERA GESTION CHALLENGE'!$A$1:$EF$4997,2,FALSE)</f>
        <v>#N/A</v>
      </c>
      <c r="EI140" t="e">
        <f>HLOOKUP(HISVAL!EI$1,'CARTERA GESTION CHALLENGE'!$A$1:$EF$4997,2,FALSE)</f>
        <v>#N/A</v>
      </c>
      <c r="EJ140" t="e">
        <f>HLOOKUP(HISVAL!EJ$1,'CARTERA GESTION CHALLENGE'!$A$1:$EF$4997,2,FALSE)</f>
        <v>#N/A</v>
      </c>
      <c r="EK140" t="e">
        <f>HLOOKUP(HISVAL!EK$1,'CARTERA GESTION CHALLENGE'!$A$1:$EF$4997,2,FALSE)</f>
        <v>#N/A</v>
      </c>
      <c r="EL140" t="e">
        <f>HLOOKUP(HISVAL!EL$1,'CARTERA GESTION CHALLENGE'!$A$1:$EF$4997,2,FALSE)</f>
        <v>#N/A</v>
      </c>
      <c r="EM140" t="e">
        <f>HLOOKUP(HISVAL!EM$1,'CARTERA GESTION CHALLENGE'!$A$1:$EF$4997,2,FALSE)</f>
        <v>#N/A</v>
      </c>
      <c r="EN140" t="e">
        <f>HLOOKUP(HISVAL!EN$1,'CARTERA GESTION CHALLENGE'!$A$1:$EF$4997,2,FALSE)</f>
        <v>#N/A</v>
      </c>
      <c r="EO140" t="e">
        <f>HLOOKUP(HISVAL!EO$1,'CARTERA GESTION CHALLENGE'!$A$1:$EF$4997,2,FALSE)</f>
        <v>#N/A</v>
      </c>
      <c r="EP140" t="e">
        <f>HLOOKUP(HISVAL!EP$1,'CARTERA GESTION CHALLENGE'!$A$1:$EF$4997,2,FALSE)</f>
        <v>#N/A</v>
      </c>
      <c r="EQ140" t="e">
        <f>HLOOKUP(HISVAL!EQ$1,'CARTERA GESTION CHALLENGE'!$A$1:$EF$4997,2,FALSE)</f>
        <v>#N/A</v>
      </c>
      <c r="ER140" t="e">
        <f>HLOOKUP(HISVAL!ER$1,'CARTERA GESTION CHALLENGE'!$A$1:$EF$4997,2,FALSE)</f>
        <v>#N/A</v>
      </c>
      <c r="ES140" t="e">
        <f>HLOOKUP(HISVAL!ES$1,'CARTERA GESTION CHALLENGE'!$A$1:$EF$4997,2,FALSE)</f>
        <v>#N/A</v>
      </c>
      <c r="ET140" t="e">
        <f>HLOOKUP(HISVAL!ET$1,'CARTERA GESTION CHALLENGE'!$A$1:$EF$4997,2,FALSE)</f>
        <v>#N/A</v>
      </c>
      <c r="EU140" t="e">
        <f>HLOOKUP(HISVAL!EU$1,'CARTERA GESTION CHALLENGE'!$A$1:$EF$4997,2,FALSE)</f>
        <v>#N/A</v>
      </c>
      <c r="EV140" t="e">
        <f>HLOOKUP(HISVAL!EV$1,'CARTERA GESTION CHALLENGE'!$A$1:$EF$4997,2,FALSE)</f>
        <v>#N/A</v>
      </c>
      <c r="EW140" t="e">
        <f>HLOOKUP(HISVAL!EW$1,'CARTERA GESTION CHALLENGE'!$A$1:$EF$4997,2,FALSE)</f>
        <v>#N/A</v>
      </c>
      <c r="EX140" t="e">
        <f>HLOOKUP(HISVAL!EX$1,'CARTERA GESTION CHALLENGE'!$A$1:$EF$4997,2,FALSE)</f>
        <v>#N/A</v>
      </c>
      <c r="EY140" t="e">
        <f>HLOOKUP(HISVAL!EY$1,'CARTERA GESTION CHALLENGE'!$A$1:$EF$4997,2,FALSE)</f>
        <v>#N/A</v>
      </c>
      <c r="EZ140" t="e">
        <f>HLOOKUP(HISVAL!EZ$1,'CARTERA GESTION CHALLENGE'!$A$1:$EF$4997,2,FALSE)</f>
        <v>#N/A</v>
      </c>
      <c r="FA140" t="e">
        <f>HLOOKUP(HISVAL!FA$1,'CARTERA GESTION CHALLENGE'!$A$1:$EF$4997,2,FALSE)</f>
        <v>#N/A</v>
      </c>
      <c r="FB140" t="e">
        <f>HLOOKUP(HISVAL!FB$1,'CARTERA GESTION CHALLENGE'!$A$1:$EF$4997,2,FALSE)</f>
        <v>#N/A</v>
      </c>
      <c r="FC140" t="e">
        <f>HLOOKUP(HISVAL!FC$1,'CARTERA GESTION CHALLENGE'!$A$1:$EF$4997,2,FALSE)</f>
        <v>#N/A</v>
      </c>
      <c r="FD140" t="e">
        <f>HLOOKUP(HISVAL!FD$1,'CARTERA GESTION CHALLENGE'!$A$1:$EF$4997,2,FALSE)</f>
        <v>#N/A</v>
      </c>
      <c r="FE140" t="e">
        <f>HLOOKUP(HISVAL!FE$1,'CARTERA GESTION CHALLENGE'!$A$1:$EF$4997,2,FALSE)</f>
        <v>#N/A</v>
      </c>
      <c r="FF140" t="e">
        <f>HLOOKUP(HISVAL!FF$1,'CARTERA GESTION CHALLENGE'!$A$1:$EF$4997,2,FALSE)</f>
        <v>#N/A</v>
      </c>
      <c r="FG140" t="e">
        <f>HLOOKUP(HISVAL!FG$1,'CARTERA GESTION CHALLENGE'!$A$1:$EF$4997,2,FALSE)</f>
        <v>#N/A</v>
      </c>
      <c r="FH140" t="e">
        <f>HLOOKUP(HISVAL!FH$1,'CARTERA GESTION CHALLENGE'!$A$1:$EF$4997,2,FALSE)</f>
        <v>#N/A</v>
      </c>
      <c r="FI140" t="e">
        <f>HLOOKUP(HISVAL!FI$1,'CARTERA GESTION CHALLENGE'!$A$1:$EF$4997,2,FALSE)</f>
        <v>#N/A</v>
      </c>
      <c r="FJ140" t="e">
        <f>HLOOKUP(HISVAL!FJ$1,'CARTERA GESTION CHALLENGE'!$A$1:$EF$4997,2,FALSE)</f>
        <v>#N/A</v>
      </c>
      <c r="FK140" t="e">
        <f>HLOOKUP(HISVAL!FK$1,'CARTERA GESTION CHALLENGE'!$A$1:$EF$4997,2,FALSE)</f>
        <v>#N/A</v>
      </c>
      <c r="FL140" t="e">
        <f>HLOOKUP(HISVAL!FL$1,'CARTERA GESTION CHALLENGE'!$A$1:$EF$4997,2,FALSE)</f>
        <v>#N/A</v>
      </c>
      <c r="FM140" t="e">
        <f>HLOOKUP(HISVAL!FM$1,'CARTERA GESTION CHALLENGE'!$A$1:$EF$4997,2,FALSE)</f>
        <v>#N/A</v>
      </c>
      <c r="FN140" t="e">
        <f>HLOOKUP(HISVAL!FN$1,'CARTERA GESTION CHALLENGE'!$A$1:$EF$4997,2,FALSE)</f>
        <v>#N/A</v>
      </c>
      <c r="FO140" t="e">
        <f>HLOOKUP(HISVAL!FO$1,'CARTERA GESTION CHALLENGE'!$A$1:$EF$4997,2,FALSE)</f>
        <v>#N/A</v>
      </c>
      <c r="FP140" t="e">
        <f>HLOOKUP(HISVAL!FP$1,'CARTERA GESTION CHALLENGE'!$A$1:$EF$4997,2,FALSE)</f>
        <v>#N/A</v>
      </c>
      <c r="FQ140" t="e">
        <f>HLOOKUP(HISVAL!FQ$1,'CARTERA GESTION CHALLENGE'!$A$1:$EF$4997,2,FALSE)</f>
        <v>#N/A</v>
      </c>
      <c r="FR140" t="e">
        <f>HLOOKUP(HISVAL!FR$1,'CARTERA GESTION CHALLENGE'!$A$1:$EF$4997,2,FALSE)</f>
        <v>#N/A</v>
      </c>
      <c r="FS140" t="e">
        <f>HLOOKUP(HISVAL!FS$1,'CARTERA GESTION CHALLENGE'!$A$1:$EF$4997,2,FALSE)</f>
        <v>#N/A</v>
      </c>
      <c r="FT140" t="e">
        <f>HLOOKUP(HISVAL!FT$1,'CARTERA GESTION CHALLENGE'!$A$1:$EF$4997,2,FALSE)</f>
        <v>#N/A</v>
      </c>
      <c r="FU140" t="e">
        <f>HLOOKUP(HISVAL!FU$1,'CARTERA GESTION CHALLENGE'!$A$1:$EF$4997,2,FALSE)</f>
        <v>#N/A</v>
      </c>
      <c r="FV140" t="e">
        <f>HLOOKUP(HISVAL!FV$1,'CARTERA GESTION CHALLENGE'!$A$1:$EF$4997,2,FALSE)</f>
        <v>#N/A</v>
      </c>
      <c r="FW140" t="e">
        <f>HLOOKUP(HISVAL!FW$1,'CARTERA GESTION CHALLENGE'!$A$1:$EF$4997,2,FALSE)</f>
        <v>#N/A</v>
      </c>
      <c r="FX140" t="e">
        <f>HLOOKUP(HISVAL!FX$1,'CARTERA GESTION CHALLENGE'!$A$1:$EF$4997,2,FALSE)</f>
        <v>#N/A</v>
      </c>
      <c r="FY140" t="e">
        <f>HLOOKUP(HISVAL!FY$1,'CARTERA GESTION CHALLENGE'!$A$1:$EF$4997,2,FALSE)</f>
        <v>#N/A</v>
      </c>
      <c r="FZ140" t="e">
        <f>HLOOKUP(HISVAL!FZ$1,'CARTERA GESTION CHALLENGE'!$A$1:$EF$4997,2,FALSE)</f>
        <v>#N/A</v>
      </c>
      <c r="GA140" t="e">
        <f>HLOOKUP(HISVAL!GA$1,'CARTERA GESTION CHALLENGE'!$A$1:$EF$4997,2,FALSE)</f>
        <v>#N/A</v>
      </c>
      <c r="GB140" t="e">
        <f>HLOOKUP(HISVAL!GB$1,'CARTERA GESTION CHALLENGE'!$A$1:$EF$4997,2,FALSE)</f>
        <v>#N/A</v>
      </c>
      <c r="GC140" t="e">
        <f>HLOOKUP(HISVAL!GC$1,'CARTERA GESTION CHALLENGE'!$A$1:$EF$4997,2,FALSE)</f>
        <v>#N/A</v>
      </c>
      <c r="GD140" t="e">
        <f>HLOOKUP(HISVAL!GD$1,'CARTERA GESTION CHALLENGE'!$A$1:$EF$4997,2,FALSE)</f>
        <v>#N/A</v>
      </c>
      <c r="GE140" t="e">
        <f>HLOOKUP(HISVAL!GE$1,'CARTERA GESTION CHALLENGE'!$A$1:$EF$4997,2,FALSE)</f>
        <v>#N/A</v>
      </c>
      <c r="GF140" t="e">
        <f>HLOOKUP(HISVAL!GF$1,'CARTERA GESTION CHALLENGE'!$A$1:$EF$4997,2,FALSE)</f>
        <v>#N/A</v>
      </c>
      <c r="GG140" t="e">
        <f>HLOOKUP(HISVAL!GG$1,'CARTERA GESTION CHALLENGE'!$A$1:$EF$4997,2,FALSE)</f>
        <v>#N/A</v>
      </c>
      <c r="GH140" t="e">
        <f>HLOOKUP(HISVAL!GH$1,'CARTERA GESTION CHALLENGE'!$A$1:$EF$4997,2,FALSE)</f>
        <v>#N/A</v>
      </c>
      <c r="GI140" t="e">
        <f>HLOOKUP(HISVAL!GI$1,'CARTERA GESTION CHALLENGE'!$A$1:$EF$4997,2,FALSE)</f>
        <v>#N/A</v>
      </c>
      <c r="GJ140" t="e">
        <f>HLOOKUP(HISVAL!GJ$1,'CARTERA GESTION CHALLENGE'!$A$1:$EF$4997,2,FALSE)</f>
        <v>#N/A</v>
      </c>
      <c r="GK140" t="e">
        <f>HLOOKUP(HISVAL!GK$1,'CARTERA GESTION CHALLENGE'!$A$1:$EF$4997,2,FALSE)</f>
        <v>#N/A</v>
      </c>
      <c r="GL140" t="e">
        <f>HLOOKUP(HISVAL!GL$1,'CARTERA GESTION CHALLENGE'!$A$1:$EF$4997,2,FALSE)</f>
        <v>#N/A</v>
      </c>
      <c r="GM140" t="e">
        <f>HLOOKUP(HISVAL!GM$1,'CARTERA GESTION CHALLENGE'!$A$1:$EF$4997,2,FALSE)</f>
        <v>#N/A</v>
      </c>
      <c r="GN140" t="e">
        <f>HLOOKUP(HISVAL!GN$1,'CARTERA GESTION CHALLENGE'!$A$1:$EF$4997,2,FALSE)</f>
        <v>#N/A</v>
      </c>
      <c r="GO140" t="e">
        <f>HLOOKUP(HISVAL!GO$1,'CARTERA GESTION CHALLENGE'!$A$1:$EF$4997,2,FALSE)</f>
        <v>#N/A</v>
      </c>
      <c r="GP140" t="e">
        <f>HLOOKUP(HISVAL!GP$1,'CARTERA GESTION CHALLENGE'!$A$1:$EF$4997,2,FALSE)</f>
        <v>#N/A</v>
      </c>
      <c r="GQ140" t="e">
        <f>HLOOKUP(HISVAL!GQ$1,'CARTERA GESTION CHALLENGE'!$A$1:$EF$4997,2,FALSE)</f>
        <v>#N/A</v>
      </c>
      <c r="GR140" t="e">
        <f>HLOOKUP(HISVAL!GR$1,'CARTERA GESTION CHALLENGE'!$A$1:$EF$4997,2,FALSE)</f>
        <v>#N/A</v>
      </c>
      <c r="GS140" t="e">
        <f>HLOOKUP(HISVAL!GS$1,'CARTERA GESTION CHALLENGE'!$A$1:$EF$4997,2,FALSE)</f>
        <v>#N/A</v>
      </c>
      <c r="GT140" t="e">
        <f>HLOOKUP(HISVAL!GT$1,'CARTERA GESTION CHALLENGE'!$A$1:$EF$4997,2,FALSE)</f>
        <v>#N/A</v>
      </c>
      <c r="GU140" t="e">
        <f>HLOOKUP(HISVAL!GU$1,'CARTERA GESTION CHALLENGE'!$A$1:$EF$4997,2,FALSE)</f>
        <v>#N/A</v>
      </c>
      <c r="GV140" t="e">
        <f>HLOOKUP(HISVAL!GV$1,'CARTERA GESTION CHALLENGE'!$A$1:$EF$4997,2,FALSE)</f>
        <v>#N/A</v>
      </c>
      <c r="GW140" t="e">
        <f>HLOOKUP(HISVAL!GW$1,'CARTERA GESTION CHALLENGE'!$A$1:$EF$4997,2,FALSE)</f>
        <v>#N/A</v>
      </c>
      <c r="GX140" t="e">
        <f>HLOOKUP(HISVAL!GX$1,'CARTERA GESTION CHALLENGE'!$A$1:$EF$4997,2,FALSE)</f>
        <v>#N/A</v>
      </c>
      <c r="GY140" t="e">
        <f>HLOOKUP(HISVAL!GY$1,'CARTERA GESTION CHALLENGE'!$A$1:$EF$4997,2,FALSE)</f>
        <v>#N/A</v>
      </c>
      <c r="GZ140" t="e">
        <f>HLOOKUP(HISVAL!GZ$1,'CARTERA GESTION CHALLENGE'!$A$1:$EF$4997,2,FALSE)</f>
        <v>#N/A</v>
      </c>
      <c r="HA140" t="e">
        <f>HLOOKUP(HISVAL!HA$1,'CARTERA GESTION CHALLENGE'!$A$1:$EF$4997,2,FALSE)</f>
        <v>#N/A</v>
      </c>
      <c r="HB140" t="e">
        <f>HLOOKUP(HISVAL!HB$1,'CARTERA GESTION CHALLENGE'!$A$1:$EF$4997,2,FALSE)</f>
        <v>#N/A</v>
      </c>
      <c r="HC140" t="e">
        <f>HLOOKUP(HISVAL!HC$1,'CARTERA GESTION CHALLENGE'!$A$1:$EF$4997,2,FALSE)</f>
        <v>#N/A</v>
      </c>
      <c r="HD140" t="e">
        <f>HLOOKUP(HISVAL!HD$1,'CARTERA GESTION CHALLENGE'!$A$1:$EF$4997,2,FALSE)</f>
        <v>#N/A</v>
      </c>
      <c r="HE140" t="e">
        <f>HLOOKUP(HISVAL!HE$1,'CARTERA GESTION CHALLENGE'!$A$1:$EF$4997,2,FALSE)</f>
        <v>#N/A</v>
      </c>
      <c r="HF140" t="e">
        <f>HLOOKUP(HISVAL!HF$1,'CARTERA GESTION CHALLENGE'!$A$1:$EF$4997,2,FALSE)</f>
        <v>#N/A</v>
      </c>
      <c r="HG140" t="e">
        <f>HLOOKUP(HISVAL!HG$1,'CARTERA GESTION CHALLENGE'!$A$1:$EF$4997,2,FALSE)</f>
        <v>#N/A</v>
      </c>
      <c r="HH140" t="e">
        <f>HLOOKUP(HISVAL!HH$1,'CARTERA GESTION CHALLENGE'!$A$1:$EF$4997,2,FALSE)</f>
        <v>#N/A</v>
      </c>
      <c r="HI140" t="e">
        <f>HLOOKUP(HISVAL!HI$1,'CARTERA GESTION CHALLENGE'!$A$1:$EF$4997,2,FALSE)</f>
        <v>#N/A</v>
      </c>
      <c r="HJ140" t="e">
        <f>HLOOKUP(HISVAL!HJ$1,'CARTERA GESTION CHALLENGE'!$A$1:$EF$4997,2,FALSE)</f>
        <v>#N/A</v>
      </c>
      <c r="HK140" t="e">
        <f>HLOOKUP(HISVAL!HK$1,'CARTERA GESTION CHALLENGE'!$A$1:$EF$4997,2,FALSE)</f>
        <v>#N/A</v>
      </c>
      <c r="HL140" t="e">
        <f>HLOOKUP(HISVAL!HL$1,'CARTERA GESTION CHALLENGE'!$A$1:$EF$4997,2,FALSE)</f>
        <v>#N/A</v>
      </c>
      <c r="HM140" t="e">
        <f>HLOOKUP(HISVAL!HM$1,'CARTERA GESTION CHALLENGE'!$A$1:$EF$4997,2,FALSE)</f>
        <v>#N/A</v>
      </c>
      <c r="HN140" t="e">
        <f>HLOOKUP(HISVAL!HN$1,'CARTERA GESTION CHALLENGE'!$A$1:$EF$4997,2,FALSE)</f>
        <v>#N/A</v>
      </c>
      <c r="HO140" t="e">
        <f>HLOOKUP(HISVAL!HO$1,'CARTERA GESTION CHALLENGE'!$A$1:$EF$4997,2,FALSE)</f>
        <v>#N/A</v>
      </c>
      <c r="HP140" t="e">
        <f>HLOOKUP(HISVAL!HP$1,'CARTERA GESTION CHALLENGE'!$A$1:$EF$4997,2,FALSE)</f>
        <v>#N/A</v>
      </c>
      <c r="HQ140" t="e">
        <f>HLOOKUP(HISVAL!HQ$1,'CARTERA GESTION CHALLENGE'!$A$1:$EF$4997,2,FALSE)</f>
        <v>#N/A</v>
      </c>
      <c r="HR140" t="e">
        <f>HLOOKUP(HISVAL!HR$1,'CARTERA GESTION CHALLENGE'!$A$1:$EF$4997,2,FALSE)</f>
        <v>#N/A</v>
      </c>
      <c r="HS140" t="e">
        <f>HLOOKUP(HISVAL!HS$1,'CARTERA GESTION CHALLENGE'!$A$1:$EF$4997,2,FALSE)</f>
        <v>#N/A</v>
      </c>
      <c r="HT140" t="e">
        <f>HLOOKUP(HISVAL!HT$1,'CARTERA GESTION CHALLENGE'!$A$1:$EF$4997,2,FALSE)</f>
        <v>#N/A</v>
      </c>
      <c r="HU140" t="e">
        <f>HLOOKUP(HISVAL!HU$1,'CARTERA GESTION CHALLENGE'!$A$1:$EF$4997,2,FALSE)</f>
        <v>#N/A</v>
      </c>
      <c r="HV140" t="e">
        <f>HLOOKUP(HISVAL!HV$1,'CARTERA GESTION CHALLENGE'!$A$1:$EF$4997,2,FALSE)</f>
        <v>#N/A</v>
      </c>
      <c r="HW140" t="e">
        <f>HLOOKUP(HISVAL!HW$1,'CARTERA GESTION CHALLENGE'!$A$1:$EF$4997,2,FALSE)</f>
        <v>#N/A</v>
      </c>
      <c r="HX140" t="e">
        <f>HLOOKUP(HISVAL!HX$1,'CARTERA GESTION CHALLENGE'!$A$1:$EF$4997,2,FALSE)</f>
        <v>#N/A</v>
      </c>
      <c r="HY140" t="e">
        <f>HLOOKUP(HISVAL!HY$1,'CARTERA GESTION CHALLENGE'!$A$1:$EF$4997,2,FALSE)</f>
        <v>#N/A</v>
      </c>
      <c r="HZ140" t="e">
        <f>HLOOKUP(HISVAL!HZ$1,'CARTERA GESTION CHALLENGE'!$A$1:$EF$4997,2,FALSE)</f>
        <v>#N/A</v>
      </c>
      <c r="IA140" t="e">
        <f>HLOOKUP(HISVAL!IA$1,'CARTERA GESTION CHALLENGE'!$A$1:$EF$4997,2,FALSE)</f>
        <v>#N/A</v>
      </c>
      <c r="IB140" t="e">
        <f>HLOOKUP(HISVAL!IB$1,'CARTERA GESTION CHALLENGE'!$A$1:$EF$4997,2,FALSE)</f>
        <v>#N/A</v>
      </c>
      <c r="IC140" t="e">
        <f>HLOOKUP(HISVAL!IC$1,'CARTERA GESTION CHALLENGE'!$A$1:$EF$4997,2,FALSE)</f>
        <v>#N/A</v>
      </c>
      <c r="ID140" t="e">
        <f>HLOOKUP(HISVAL!ID$1,'CARTERA GESTION CHALLENGE'!$A$1:$EF$4997,2,FALSE)</f>
        <v>#N/A</v>
      </c>
      <c r="IE140" t="e">
        <f>HLOOKUP(HISVAL!IE$1,'CARTERA GESTION CHALLENGE'!$A$1:$EF$4997,2,FALSE)</f>
        <v>#N/A</v>
      </c>
      <c r="IF140" t="e">
        <f>HLOOKUP(HISVAL!IF$1,'CARTERA GESTION CHALLENGE'!$A$1:$EF$4997,2,FALSE)</f>
        <v>#N/A</v>
      </c>
      <c r="IG140" t="e">
        <f>HLOOKUP(HISVAL!IG$1,'CARTERA GESTION CHALLENGE'!$A$1:$EF$4997,2,FALSE)</f>
        <v>#N/A</v>
      </c>
      <c r="IH140" t="e">
        <f>HLOOKUP(HISVAL!IH$1,'CARTERA GESTION CHALLENGE'!$A$1:$EF$4997,2,FALSE)</f>
        <v>#N/A</v>
      </c>
      <c r="II140" t="e">
        <f>HLOOKUP(HISVAL!II$1,'CARTERA GESTION CHALLENGE'!$A$1:$EF$4997,2,FALSE)</f>
        <v>#N/A</v>
      </c>
      <c r="IJ140" t="e">
        <f>HLOOKUP(HISVAL!IJ$1,'CARTERA GESTION CHALLENGE'!$A$1:$EF$4997,2,FALSE)</f>
        <v>#N/A</v>
      </c>
      <c r="IK140" t="e">
        <f>HLOOKUP(HISVAL!IK$1,'CARTERA GESTION CHALLENGE'!$A$1:$EF$4997,2,FALSE)</f>
        <v>#N/A</v>
      </c>
      <c r="IL140" t="e">
        <f>HLOOKUP(HISVAL!IL$1,'CARTERA GESTION CHALLENGE'!$A$1:$EF$4997,2,FALSE)</f>
        <v>#N/A</v>
      </c>
      <c r="IM140" t="e">
        <f>HLOOKUP(HISVAL!IM$1,'CARTERA GESTION CHALLENGE'!$A$1:$EF$4997,2,FALSE)</f>
        <v>#N/A</v>
      </c>
    </row>
    <row r="141" spans="1:247" x14ac:dyDescent="0.2">
      <c r="A141" s="11" t="str">
        <f>IF('CARTERA GESTION CHALLENGE'!E138="","",'CARTERA GESTION CHALLENGE'!E138)</f>
        <v/>
      </c>
      <c r="B141" s="12" t="str">
        <f>IF('CARTERA GESTION CHALLENGE'!AT138="","",'CARTERA GESTION CHALLENGE'!AT138)</f>
        <v/>
      </c>
      <c r="C141" s="13" t="str">
        <f>IF('CARTERA GESTION CHALLENGE'!S138="","",'CARTERA GESTION CHALLENGE'!S138)</f>
        <v/>
      </c>
      <c r="D141" s="14" t="str">
        <f>IF('CARTERA GESTION CHALLENGE'!O138="","",'CARTERA GESTION CHALLENGE'!O138)</f>
        <v/>
      </c>
      <c r="E141" s="14" t="str">
        <f>IF('CARTERA GESTION CHALLENGE'!G138="","",'CARTERA GESTION CHALLENGE'!G138)</f>
        <v/>
      </c>
      <c r="F141" s="14" t="str">
        <f>IF('CARTERA GESTION CHALLENGE'!P138="","",'CARTERA GESTION CHALLENGE'!P138)</f>
        <v/>
      </c>
      <c r="G141" s="14" t="str">
        <f>IF('CARTERA GESTION CHALLENGE'!DZ138="","",'CARTERA GESTION CHALLENGE'!DZ138)</f>
        <v/>
      </c>
      <c r="J141" s="14" t="str">
        <f>IF('CARTERA GESTION CHALLENGE'!AF138="","",'CARTERA GESTION CHALLENGE'!AF138)</f>
        <v/>
      </c>
      <c r="K141" s="14" t="str" cm="1">
        <f t="array" ref="K141">_xll.BDP(G141&amp;" EQUITY","PARENT_TICKER_EXCHANGE")</f>
        <v>#N/A Invalid Security</v>
      </c>
      <c r="L141" t="str">
        <f>IF('CARTERA GESTION CHALLENGE'!A138="","",'CARTERA GESTION CHALLENGE'!A138)</f>
        <v/>
      </c>
      <c r="M141" s="14" t="str">
        <f>IF('CARTERA GESTION CHALLENGE'!AV138="","",'CARTERA GESTION CHALLENGE'!AV138)</f>
        <v/>
      </c>
      <c r="N141" s="14" t="str">
        <f>IF('CARTERA GESTION CHALLENGE'!AK138="","",'CARTERA GESTION CHALLENGE'!AK138)</f>
        <v/>
      </c>
      <c r="O141" t="str">
        <f>IF('CARTERA GESTION CHALLENGE'!AW138="","",'CARTERA GESTION CHALLENGE'!AW138)</f>
        <v/>
      </c>
      <c r="P141" t="str">
        <f>IF('CARTERA GESTION CHALLENGE'!DP138="","",'CARTERA GESTION CHALLENGE'!DP138)</f>
        <v/>
      </c>
      <c r="Q141" t="str">
        <f>IF('CARTERA GESTION CHALLENGE'!D138="","",'CARTERA GESTION CHALLENGE'!D138)</f>
        <v/>
      </c>
      <c r="R141" t="str">
        <f>IF('CARTERA GESTION CHALLENGE'!AX138="","",'CARTERA GESTION CHALLENGE'!AX138)</f>
        <v/>
      </c>
      <c r="S141" t="str">
        <f>IF('CARTERA GESTION CHALLENGE'!AY138="","",'CARTERA GESTION CHALLENGE'!AY138)</f>
        <v/>
      </c>
      <c r="T141" t="str">
        <f>IF('CARTERA GESTION CHALLENGE'!L138="","",'CARTERA GESTION CHALLENGE'!L138)</f>
        <v/>
      </c>
      <c r="U141" t="str">
        <f>IF('CARTERA GESTION CHALLENGE'!AZ138="","",'CARTERA GESTION CHALLENGE'!AZ138)</f>
        <v/>
      </c>
      <c r="V141" t="str">
        <f>IF('CARTERA GESTION CHALLENGE'!BA138="","",'CARTERA GESTION CHALLENGE'!BA138)</f>
        <v/>
      </c>
      <c r="W141" t="str">
        <f>IF('CARTERA GESTION CHALLENGE'!AH138="","",'CARTERA GESTION CHALLENGE'!AH138)</f>
        <v/>
      </c>
      <c r="X141" t="str">
        <f>IF('CARTERA GESTION CHALLENGE'!AJ138="","",'CARTERA GESTION CHALLENGE'!AJ138)</f>
        <v/>
      </c>
      <c r="Y141" t="str">
        <f>IF('CARTERA GESTION CHALLENGE'!B138="","",'CARTERA GESTION CHALLENGE'!B138)</f>
        <v/>
      </c>
      <c r="Z141" t="str">
        <f>IF('CARTERA GESTION CHALLENGE'!AE138="","",'CARTERA GESTION CHALLENGE'!AE138)</f>
        <v/>
      </c>
      <c r="AA141" t="str">
        <f>IF('CARTERA GESTION CHALLENGE'!BB138="","",'CARTERA GESTION CHALLENGE'!BB138)</f>
        <v/>
      </c>
      <c r="AC141" t="str">
        <f>IF('CARTERA GESTION CHALLENGE'!BC138="","",'CARTERA GESTION CHALLENGE'!BC138)</f>
        <v/>
      </c>
      <c r="AD141" t="str">
        <f>IF('CARTERA GESTION CHALLENGE'!BD138="","",'CARTERA GESTION CHALLENGE'!BD138)</f>
        <v/>
      </c>
      <c r="AE141" t="str">
        <f>IF('CARTERA GESTION CHALLENGE'!BE138="","",'CARTERA GESTION CHALLENGE'!BE138)</f>
        <v/>
      </c>
      <c r="AF141" t="str">
        <f>IF('CARTERA GESTION CHALLENGE'!BF138="","",'CARTERA GESTION CHALLENGE'!BF138)</f>
        <v/>
      </c>
      <c r="AG141" t="str">
        <f>IF('CARTERA GESTION CHALLENGE'!BG138="","",'CARTERA GESTION CHALLENGE'!BG138)</f>
        <v/>
      </c>
      <c r="AH141" t="str">
        <f>IF('CARTERA GESTION CHALLENGE'!BH138="","",'CARTERA GESTION CHALLENGE'!BH138)</f>
        <v/>
      </c>
      <c r="AI141" t="str">
        <f>IF('CARTERA GESTION CHALLENGE'!BI138="","",'CARTERA GESTION CHALLENGE'!BI138)</f>
        <v/>
      </c>
      <c r="AJ141" t="str">
        <f>IF('CARTERA GESTION CHALLENGE'!BJ138="","",'CARTERA GESTION CHALLENGE'!BJ138)</f>
        <v/>
      </c>
      <c r="AK141" t="str">
        <f>IF('CARTERA GESTION CHALLENGE'!BK138="","",'CARTERA GESTION CHALLENGE'!BK138)</f>
        <v/>
      </c>
      <c r="AL141" t="str">
        <f>IF('CARTERA GESTION CHALLENGE'!BL138="","",'CARTERA GESTION CHALLENGE'!BL138)</f>
        <v/>
      </c>
      <c r="AM141" t="str">
        <f>IF('CARTERA GESTION CHALLENGE'!BM138="","",'CARTERA GESTION CHALLENGE'!BM138)</f>
        <v/>
      </c>
      <c r="AN141" t="str">
        <f>IF('CARTERA GESTION CHALLENGE'!BN138="","",'CARTERA GESTION CHALLENGE'!BN138)</f>
        <v/>
      </c>
      <c r="AO141" t="str">
        <f>IF('CARTERA GESTION CHALLENGE'!BO138="","",'CARTERA GESTION CHALLENGE'!BO138)</f>
        <v/>
      </c>
      <c r="AP141" t="str">
        <f>IF('CARTERA GESTION CHALLENGE'!BP138="","",'CARTERA GESTION CHALLENGE'!BP138)</f>
        <v/>
      </c>
      <c r="AQ141" t="str">
        <f>IF('CARTERA GESTION CHALLENGE'!BQ138="","",'CARTERA GESTION CHALLENGE'!BQ138)</f>
        <v/>
      </c>
      <c r="AR141" t="str">
        <f>IF('CARTERA GESTION CHALLENGE'!BR138="","",'CARTERA GESTION CHALLENGE'!BR138)</f>
        <v/>
      </c>
      <c r="AT141" t="str">
        <f>IF('CARTERA GESTION CHALLENGE'!BS138="","",'CARTERA GESTION CHALLENGE'!BS138)</f>
        <v/>
      </c>
      <c r="AU141" t="str">
        <f>IF('CARTERA GESTION CHALLENGE'!BT138="","",'CARTERA GESTION CHALLENGE'!BT138)</f>
        <v/>
      </c>
      <c r="AV141" t="str">
        <f>HLOOKUP(HISVAL!AV$1,'CARTERA GESTION CHALLENGE'!$A$1:$EF$4997,2,FALSE)</f>
        <v>S</v>
      </c>
      <c r="AW141" t="str">
        <f>HLOOKUP(HISVAL!AW$1,'CARTERA GESTION CHALLENGE'!$A$1:$EF$4997,2,FALSE)</f>
        <v>S</v>
      </c>
      <c r="AX141" t="str">
        <f>HLOOKUP(HISVAL!AX$1,'CARTERA GESTION CHALLENGE'!$A$1:$EF$4997,2,FALSE)</f>
        <v>1</v>
      </c>
      <c r="AY141">
        <f>HLOOKUP(HISVAL!AY$1,'CARTERA GESTION CHALLENGE'!$A$1:$EF$4997,2,FALSE)</f>
        <v>1</v>
      </c>
      <c r="AZ141">
        <f>HLOOKUP(HISVAL!AZ$1,'CARTERA GESTION CHALLENGE'!$A$1:$EF$4997,2,FALSE)</f>
        <v>0</v>
      </c>
      <c r="BA141">
        <f>HLOOKUP(HISVAL!BA$1,'CARTERA GESTION CHALLENGE'!$A$1:$EF$4997,2,FALSE)</f>
        <v>44586</v>
      </c>
      <c r="BB141">
        <f>HLOOKUP(HISVAL!BB$1,'CARTERA GESTION CHALLENGE'!$A$1:$EF$4997,2,FALSE)</f>
        <v>-8000</v>
      </c>
      <c r="BC141">
        <f>HLOOKUP(HISVAL!BC$1,'CARTERA GESTION CHALLENGE'!$A$1:$EF$4997,2,FALSE)</f>
        <v>0</v>
      </c>
      <c r="BD141">
        <f>HLOOKUP(HISVAL!BD$1,'CARTERA GESTION CHALLENGE'!$A$1:$EF$4997,2,FALSE)</f>
        <v>0</v>
      </c>
      <c r="BE141">
        <f>HLOOKUP(HISVAL!BE$1,'CARTERA GESTION CHALLENGE'!$A$1:$EF$4997,2,FALSE)</f>
        <v>2</v>
      </c>
      <c r="BF141">
        <f>HLOOKUP(HISVAL!BF$1,'CARTERA GESTION CHALLENGE'!$A$1:$EF$4997,2,FALSE)</f>
        <v>0</v>
      </c>
      <c r="BG141">
        <f>HLOOKUP(HISVAL!BG$1,'CARTERA GESTION CHALLENGE'!$A$1:$EF$4997,2,FALSE)</f>
        <v>0</v>
      </c>
      <c r="BH141" t="str">
        <f>HLOOKUP(HISVAL!BH$1,'CARTERA GESTION CHALLENGE'!$A$1:$EF$4997,2,FALSE)</f>
        <v>N</v>
      </c>
      <c r="BI141">
        <f>HLOOKUP(HISVAL!BI$1,'CARTERA GESTION CHALLENGE'!$A$1:$EF$4997,2,FALSE)</f>
        <v>0</v>
      </c>
      <c r="BJ141">
        <f>HLOOKUP(HISVAL!BJ$1,'CARTERA GESTION CHALLENGE'!$A$1:$EF$4997,2,FALSE)</f>
        <v>0</v>
      </c>
      <c r="BK141">
        <f>HLOOKUP(HISVAL!BK$1,'CARTERA GESTION CHALLENGE'!$A$1:$EF$4997,2,FALSE)</f>
        <v>0</v>
      </c>
      <c r="BL141">
        <f>HLOOKUP(HISVAL!BL$1,'CARTERA GESTION CHALLENGE'!$A$1:$EF$4997,2,FALSE)</f>
        <v>0</v>
      </c>
      <c r="BM141">
        <f>HLOOKUP(HISVAL!BM$1,'CARTERA GESTION CHALLENGE'!$A$1:$EF$4997,2,FALSE)</f>
        <v>0</v>
      </c>
      <c r="BN141">
        <f>HLOOKUP(HISVAL!BN$1,'CARTERA GESTION CHALLENGE'!$A$1:$EF$4997,2,FALSE)</f>
        <v>0</v>
      </c>
      <c r="BO141">
        <f>HLOOKUP(HISVAL!BO$1,'CARTERA GESTION CHALLENGE'!$A$1:$EF$4997,2,FALSE)</f>
        <v>0</v>
      </c>
      <c r="BP141">
        <f>HLOOKUP(HISVAL!BP$1,'CARTERA GESTION CHALLENGE'!$A$1:$EF$4997,2,FALSE)</f>
        <v>0</v>
      </c>
      <c r="BQ141">
        <f>HLOOKUP(HISVAL!BQ$1,'CARTERA GESTION CHALLENGE'!$A$1:$EF$4997,2,FALSE)</f>
        <v>0</v>
      </c>
      <c r="BR141">
        <f>HLOOKUP(HISVAL!BR$1,'CARTERA GESTION CHALLENGE'!$A$1:$EF$4997,2,FALSE)</f>
        <v>0</v>
      </c>
      <c r="BS141">
        <f>HLOOKUP(HISVAL!BS$1,'CARTERA GESTION CHALLENGE'!$A$1:$EF$4997,2,FALSE)</f>
        <v>0</v>
      </c>
      <c r="BT141">
        <f>HLOOKUP(HISVAL!BT$1,'CARTERA GESTION CHALLENGE'!$A$1:$EF$4997,2,FALSE)</f>
        <v>219452.29</v>
      </c>
      <c r="BU141">
        <f>HLOOKUP(HISVAL!BU$1,'CARTERA GESTION CHALLENGE'!$A$1:$EF$4997,2,FALSE)</f>
        <v>0</v>
      </c>
      <c r="BV141">
        <f>HLOOKUP(HISVAL!BV$1,'CARTERA GESTION CHALLENGE'!$A$1:$EF$4997,2,FALSE)</f>
        <v>4</v>
      </c>
      <c r="BW141">
        <f>HLOOKUP(HISVAL!BW$1,'CARTERA GESTION CHALLENGE'!$A$1:$EF$4997,2,FALSE)</f>
        <v>0</v>
      </c>
      <c r="BX141">
        <f>HLOOKUP(HISVAL!BX$1,'CARTERA GESTION CHALLENGE'!$A$1:$EF$4997,2,FALSE)</f>
        <v>0</v>
      </c>
      <c r="BY141">
        <f>HLOOKUP(HISVAL!BY$1,'CARTERA GESTION CHALLENGE'!$A$1:$EF$4997,2,FALSE)</f>
        <v>857</v>
      </c>
      <c r="BZ141">
        <f>HLOOKUP(HISVAL!BZ$1,'CARTERA GESTION CHALLENGE'!$A$1:$EF$4997,2,FALSE)</f>
        <v>0</v>
      </c>
      <c r="CA141">
        <f>HLOOKUP(HISVAL!CA$1,'CARTERA GESTION CHALLENGE'!$A$1:$EF$4997,2,FALSE)</f>
        <v>0</v>
      </c>
      <c r="CB141">
        <f>HLOOKUP(HISVAL!CB$1,'CARTERA GESTION CHALLENGE'!$A$1:$EF$4997,2,FALSE)</f>
        <v>0</v>
      </c>
      <c r="CC141">
        <f>HLOOKUP(HISVAL!CC$1,'CARTERA GESTION CHALLENGE'!$A$1:$EF$4997,2,FALSE)</f>
        <v>0</v>
      </c>
      <c r="CD141">
        <f>HLOOKUP(HISVAL!CD$1,'CARTERA GESTION CHALLENGE'!$A$1:$EF$4997,2,FALSE)</f>
        <v>0</v>
      </c>
      <c r="CE141">
        <f>HLOOKUP(HISVAL!CE$1,'CARTERA GESTION CHALLENGE'!$A$1:$EF$4997,2,FALSE)</f>
        <v>0</v>
      </c>
      <c r="CF141">
        <f>HLOOKUP(HISVAL!CF$1,'CARTERA GESTION CHALLENGE'!$A$1:$EF$4997,2,FALSE)</f>
        <v>0</v>
      </c>
      <c r="CG141">
        <f>HLOOKUP(HISVAL!CG$1,'CARTERA GESTION CHALLENGE'!$A$1:$EF$4997,2,FALSE)</f>
        <v>0</v>
      </c>
      <c r="CH141">
        <f>HLOOKUP(HISVAL!CH$1,'CARTERA GESTION CHALLENGE'!$A$1:$EF$4997,2,FALSE)</f>
        <v>0</v>
      </c>
      <c r="CI141">
        <f>HLOOKUP(HISVAL!CI$1,'CARTERA GESTION CHALLENGE'!$A$1:$EF$4997,2,FALSE)</f>
        <v>571747.71</v>
      </c>
      <c r="CJ141">
        <f>HLOOKUP(HISVAL!CJ$1,'CARTERA GESTION CHALLENGE'!$A$1:$EF$4997,2,FALSE)</f>
        <v>571747.71</v>
      </c>
      <c r="CK141">
        <f>HLOOKUP(HISVAL!CK$1,'CARTERA GESTION CHALLENGE'!$A$1:$EF$4997,2,FALSE)</f>
        <v>0</v>
      </c>
      <c r="CL141">
        <f>HLOOKUP(HISVAL!CL$1,'CARTERA GESTION CHALLENGE'!$A$1:$EF$4997,2,FALSE)</f>
        <v>0</v>
      </c>
      <c r="CM141">
        <f>HLOOKUP(HISVAL!CM$1,'CARTERA GESTION CHALLENGE'!$A$1:$EF$4997,2,FALSE)</f>
        <v>0</v>
      </c>
      <c r="CN141" t="str">
        <f>HLOOKUP(HISVAL!CN$1,'CARTERA GESTION CHALLENGE'!$A$1:$EF$4997,2,FALSE)</f>
        <v>M</v>
      </c>
      <c r="CO141">
        <f>HLOOKUP(HISVAL!CO$1,'CARTERA GESTION CHALLENGE'!$A$1:$EF$4997,2,FALSE)</f>
        <v>0</v>
      </c>
      <c r="CP141">
        <f>HLOOKUP(HISVAL!CP$1,'CARTERA GESTION CHALLENGE'!$A$1:$EF$4997,2,FALSE)</f>
        <v>0</v>
      </c>
      <c r="CQ141">
        <f>HLOOKUP(HISVAL!CQ$1,'CARTERA GESTION CHALLENGE'!$A$1:$EF$4997,2,FALSE)</f>
        <v>0</v>
      </c>
      <c r="CR141">
        <f>HLOOKUP(HISVAL!CR$1,'CARTERA GESTION CHALLENGE'!$A$1:$EF$4997,2,FALSE)</f>
        <v>0</v>
      </c>
      <c r="CS141" t="str">
        <f>HLOOKUP(HISVAL!CS$1,'CARTERA GESTION CHALLENGE'!$A$1:$EF$4997,2,FALSE)</f>
        <v>A</v>
      </c>
      <c r="CT141">
        <f>HLOOKUP(HISVAL!CT$1,'CARTERA GESTION CHALLENGE'!$A$1:$EF$4997,2,FALSE)</f>
        <v>0</v>
      </c>
      <c r="CU141" t="e">
        <f>HLOOKUP(HISVAL!CU$1,'CARTERA GESTION CHALLENGE'!$A$1:$EF$4997,2,FALSE)</f>
        <v>#N/A</v>
      </c>
      <c r="CV141" t="e">
        <f>HLOOKUP(HISVAL!CV$1,'CARTERA GESTION CHALLENGE'!$A$1:$EF$4997,2,FALSE)</f>
        <v>#N/A</v>
      </c>
      <c r="CW141" t="e">
        <f>HLOOKUP(HISVAL!CW$1,'CARTERA GESTION CHALLENGE'!$A$1:$EF$4997,2,FALSE)</f>
        <v>#N/A</v>
      </c>
      <c r="CX141" t="e">
        <f>HLOOKUP(HISVAL!CX$1,'CARTERA GESTION CHALLENGE'!$A$1:$EF$4997,2,FALSE)</f>
        <v>#N/A</v>
      </c>
      <c r="CY141" t="e">
        <f>HLOOKUP(HISVAL!CY$1,'CARTERA GESTION CHALLENGE'!$A$1:$EF$4997,2,FALSE)</f>
        <v>#N/A</v>
      </c>
      <c r="CZ141" t="e">
        <f>HLOOKUP(HISVAL!CZ$1,'CARTERA GESTION CHALLENGE'!$A$1:$EF$4997,2,FALSE)</f>
        <v>#N/A</v>
      </c>
      <c r="DA141" t="e">
        <f>HLOOKUP(HISVAL!DA$1,'CARTERA GESTION CHALLENGE'!$A$1:$EF$4997,2,FALSE)</f>
        <v>#N/A</v>
      </c>
      <c r="DB141" t="e">
        <f>HLOOKUP(HISVAL!DB$1,'CARTERA GESTION CHALLENGE'!$A$1:$EF$4997,2,FALSE)</f>
        <v>#N/A</v>
      </c>
      <c r="DC141" t="e">
        <f>HLOOKUP(HISVAL!DC$1,'CARTERA GESTION CHALLENGE'!$A$1:$EF$4997,2,FALSE)</f>
        <v>#N/A</v>
      </c>
      <c r="DD141" t="e">
        <f>HLOOKUP(HISVAL!DD$1,'CARTERA GESTION CHALLENGE'!$A$1:$EF$4997,2,FALSE)</f>
        <v>#N/A</v>
      </c>
      <c r="DE141" t="e">
        <f>HLOOKUP(HISVAL!DE$1,'CARTERA GESTION CHALLENGE'!$A$1:$EF$4997,2,FALSE)</f>
        <v>#N/A</v>
      </c>
      <c r="DF141" t="e">
        <f>HLOOKUP(HISVAL!DF$1,'CARTERA GESTION CHALLENGE'!$A$1:$EF$4997,2,FALSE)</f>
        <v>#N/A</v>
      </c>
      <c r="DG141" t="e">
        <f>HLOOKUP(HISVAL!DG$1,'CARTERA GESTION CHALLENGE'!$A$1:$EF$4997,2,FALSE)</f>
        <v>#N/A</v>
      </c>
      <c r="DH141" t="e">
        <f>HLOOKUP(HISVAL!DH$1,'CARTERA GESTION CHALLENGE'!$A$1:$EF$4997,2,FALSE)</f>
        <v>#N/A</v>
      </c>
      <c r="DI141" t="e">
        <f>HLOOKUP(HISVAL!DI$1,'CARTERA GESTION CHALLENGE'!$A$1:$EF$4997,2,FALSE)</f>
        <v>#N/A</v>
      </c>
      <c r="DJ141" t="e">
        <f>HLOOKUP(HISVAL!DJ$1,'CARTERA GESTION CHALLENGE'!$A$1:$EF$4997,2,FALSE)</f>
        <v>#N/A</v>
      </c>
      <c r="DK141" t="e">
        <f>HLOOKUP(HISVAL!DK$1,'CARTERA GESTION CHALLENGE'!$A$1:$EF$4997,2,FALSE)</f>
        <v>#N/A</v>
      </c>
      <c r="DL141" t="e">
        <f>HLOOKUP(HISVAL!DL$1,'CARTERA GESTION CHALLENGE'!$A$1:$EF$4997,2,FALSE)</f>
        <v>#N/A</v>
      </c>
      <c r="DM141" t="e">
        <f>HLOOKUP(HISVAL!DM$1,'CARTERA GESTION CHALLENGE'!$A$1:$EF$4997,2,FALSE)</f>
        <v>#N/A</v>
      </c>
      <c r="DN141" t="e">
        <f>HLOOKUP(HISVAL!DN$1,'CARTERA GESTION CHALLENGE'!$A$1:$EF$4997,2,FALSE)</f>
        <v>#N/A</v>
      </c>
      <c r="DO141" t="e">
        <f>HLOOKUP(HISVAL!DO$1,'CARTERA GESTION CHALLENGE'!$A$1:$EF$4997,2,FALSE)</f>
        <v>#N/A</v>
      </c>
      <c r="DP141" t="e">
        <f>HLOOKUP(HISVAL!DP$1,'CARTERA GESTION CHALLENGE'!$A$1:$EF$4997,2,FALSE)</f>
        <v>#N/A</v>
      </c>
      <c r="DQ141" t="e">
        <f>HLOOKUP(HISVAL!DQ$1,'CARTERA GESTION CHALLENGE'!$A$1:$EF$4997,2,FALSE)</f>
        <v>#N/A</v>
      </c>
      <c r="DR141" t="e">
        <f>HLOOKUP(HISVAL!DR$1,'CARTERA GESTION CHALLENGE'!$A$1:$EF$4997,2,FALSE)</f>
        <v>#N/A</v>
      </c>
      <c r="DS141" t="e">
        <f>HLOOKUP(HISVAL!DS$1,'CARTERA GESTION CHALLENGE'!$A$1:$EF$4997,2,FALSE)</f>
        <v>#N/A</v>
      </c>
      <c r="DT141" t="e">
        <f>HLOOKUP(HISVAL!DT$1,'CARTERA GESTION CHALLENGE'!$A$1:$EF$4997,2,FALSE)</f>
        <v>#N/A</v>
      </c>
      <c r="DU141" t="e">
        <f>HLOOKUP(HISVAL!DU$1,'CARTERA GESTION CHALLENGE'!$A$1:$EF$4997,2,FALSE)</f>
        <v>#N/A</v>
      </c>
      <c r="DV141" t="e">
        <f>HLOOKUP(HISVAL!DV$1,'CARTERA GESTION CHALLENGE'!$A$1:$EF$4997,2,FALSE)</f>
        <v>#N/A</v>
      </c>
      <c r="DW141" t="e">
        <f>HLOOKUP(HISVAL!DW$1,'CARTERA GESTION CHALLENGE'!$A$1:$EF$4997,2,FALSE)</f>
        <v>#N/A</v>
      </c>
      <c r="DX141" t="e">
        <f>HLOOKUP(HISVAL!DX$1,'CARTERA GESTION CHALLENGE'!$A$1:$EF$4997,2,FALSE)</f>
        <v>#N/A</v>
      </c>
      <c r="DY141" t="e">
        <f>HLOOKUP(HISVAL!DY$1,'CARTERA GESTION CHALLENGE'!$A$1:$EF$4997,2,FALSE)</f>
        <v>#N/A</v>
      </c>
      <c r="DZ141" t="e">
        <f>HLOOKUP(HISVAL!DZ$1,'CARTERA GESTION CHALLENGE'!$A$1:$EF$4997,2,FALSE)</f>
        <v>#N/A</v>
      </c>
      <c r="EA141" t="e">
        <f>HLOOKUP(HISVAL!EA$1,'CARTERA GESTION CHALLENGE'!$A$1:$EF$4997,2,FALSE)</f>
        <v>#N/A</v>
      </c>
      <c r="EB141" t="e">
        <f>HLOOKUP(HISVAL!EB$1,'CARTERA GESTION CHALLENGE'!$A$1:$EF$4997,2,FALSE)</f>
        <v>#N/A</v>
      </c>
      <c r="EC141" t="e">
        <f>HLOOKUP(HISVAL!EC$1,'CARTERA GESTION CHALLENGE'!$A$1:$EF$4997,2,FALSE)</f>
        <v>#N/A</v>
      </c>
      <c r="ED141" t="e">
        <f>HLOOKUP(HISVAL!ED$1,'CARTERA GESTION CHALLENGE'!$A$1:$EF$4997,2,FALSE)</f>
        <v>#N/A</v>
      </c>
      <c r="EE141" t="e">
        <f>HLOOKUP(HISVAL!EE$1,'CARTERA GESTION CHALLENGE'!$A$1:$EF$4997,2,FALSE)</f>
        <v>#N/A</v>
      </c>
      <c r="EF141" t="e">
        <f>HLOOKUP(HISVAL!EF$1,'CARTERA GESTION CHALLENGE'!$A$1:$EF$4997,2,FALSE)</f>
        <v>#N/A</v>
      </c>
      <c r="EG141" t="e">
        <f>HLOOKUP(HISVAL!EG$1,'CARTERA GESTION CHALLENGE'!$A$1:$EF$4997,2,FALSE)</f>
        <v>#N/A</v>
      </c>
      <c r="EH141" t="e">
        <f>HLOOKUP(HISVAL!EH$1,'CARTERA GESTION CHALLENGE'!$A$1:$EF$4997,2,FALSE)</f>
        <v>#N/A</v>
      </c>
      <c r="EI141" t="e">
        <f>HLOOKUP(HISVAL!EI$1,'CARTERA GESTION CHALLENGE'!$A$1:$EF$4997,2,FALSE)</f>
        <v>#N/A</v>
      </c>
      <c r="EJ141" t="e">
        <f>HLOOKUP(HISVAL!EJ$1,'CARTERA GESTION CHALLENGE'!$A$1:$EF$4997,2,FALSE)</f>
        <v>#N/A</v>
      </c>
      <c r="EK141" t="e">
        <f>HLOOKUP(HISVAL!EK$1,'CARTERA GESTION CHALLENGE'!$A$1:$EF$4997,2,FALSE)</f>
        <v>#N/A</v>
      </c>
      <c r="EL141" t="e">
        <f>HLOOKUP(HISVAL!EL$1,'CARTERA GESTION CHALLENGE'!$A$1:$EF$4997,2,FALSE)</f>
        <v>#N/A</v>
      </c>
      <c r="EM141" t="e">
        <f>HLOOKUP(HISVAL!EM$1,'CARTERA GESTION CHALLENGE'!$A$1:$EF$4997,2,FALSE)</f>
        <v>#N/A</v>
      </c>
      <c r="EN141" t="e">
        <f>HLOOKUP(HISVAL!EN$1,'CARTERA GESTION CHALLENGE'!$A$1:$EF$4997,2,FALSE)</f>
        <v>#N/A</v>
      </c>
      <c r="EO141" t="e">
        <f>HLOOKUP(HISVAL!EO$1,'CARTERA GESTION CHALLENGE'!$A$1:$EF$4997,2,FALSE)</f>
        <v>#N/A</v>
      </c>
      <c r="EP141" t="e">
        <f>HLOOKUP(HISVAL!EP$1,'CARTERA GESTION CHALLENGE'!$A$1:$EF$4997,2,FALSE)</f>
        <v>#N/A</v>
      </c>
      <c r="EQ141" t="e">
        <f>HLOOKUP(HISVAL!EQ$1,'CARTERA GESTION CHALLENGE'!$A$1:$EF$4997,2,FALSE)</f>
        <v>#N/A</v>
      </c>
      <c r="ER141" t="e">
        <f>HLOOKUP(HISVAL!ER$1,'CARTERA GESTION CHALLENGE'!$A$1:$EF$4997,2,FALSE)</f>
        <v>#N/A</v>
      </c>
      <c r="ES141" t="e">
        <f>HLOOKUP(HISVAL!ES$1,'CARTERA GESTION CHALLENGE'!$A$1:$EF$4997,2,FALSE)</f>
        <v>#N/A</v>
      </c>
      <c r="ET141" t="e">
        <f>HLOOKUP(HISVAL!ET$1,'CARTERA GESTION CHALLENGE'!$A$1:$EF$4997,2,FALSE)</f>
        <v>#N/A</v>
      </c>
      <c r="EU141" t="e">
        <f>HLOOKUP(HISVAL!EU$1,'CARTERA GESTION CHALLENGE'!$A$1:$EF$4997,2,FALSE)</f>
        <v>#N/A</v>
      </c>
      <c r="EV141" t="e">
        <f>HLOOKUP(HISVAL!EV$1,'CARTERA GESTION CHALLENGE'!$A$1:$EF$4997,2,FALSE)</f>
        <v>#N/A</v>
      </c>
      <c r="EW141" t="e">
        <f>HLOOKUP(HISVAL!EW$1,'CARTERA GESTION CHALLENGE'!$A$1:$EF$4997,2,FALSE)</f>
        <v>#N/A</v>
      </c>
      <c r="EX141" t="e">
        <f>HLOOKUP(HISVAL!EX$1,'CARTERA GESTION CHALLENGE'!$A$1:$EF$4997,2,FALSE)</f>
        <v>#N/A</v>
      </c>
      <c r="EY141" t="e">
        <f>HLOOKUP(HISVAL!EY$1,'CARTERA GESTION CHALLENGE'!$A$1:$EF$4997,2,FALSE)</f>
        <v>#N/A</v>
      </c>
      <c r="EZ141" t="e">
        <f>HLOOKUP(HISVAL!EZ$1,'CARTERA GESTION CHALLENGE'!$A$1:$EF$4997,2,FALSE)</f>
        <v>#N/A</v>
      </c>
      <c r="FA141" t="e">
        <f>HLOOKUP(HISVAL!FA$1,'CARTERA GESTION CHALLENGE'!$A$1:$EF$4997,2,FALSE)</f>
        <v>#N/A</v>
      </c>
      <c r="FB141" t="e">
        <f>HLOOKUP(HISVAL!FB$1,'CARTERA GESTION CHALLENGE'!$A$1:$EF$4997,2,FALSE)</f>
        <v>#N/A</v>
      </c>
      <c r="FC141" t="e">
        <f>HLOOKUP(HISVAL!FC$1,'CARTERA GESTION CHALLENGE'!$A$1:$EF$4997,2,FALSE)</f>
        <v>#N/A</v>
      </c>
      <c r="FD141" t="e">
        <f>HLOOKUP(HISVAL!FD$1,'CARTERA GESTION CHALLENGE'!$A$1:$EF$4997,2,FALSE)</f>
        <v>#N/A</v>
      </c>
      <c r="FE141" t="e">
        <f>HLOOKUP(HISVAL!FE$1,'CARTERA GESTION CHALLENGE'!$A$1:$EF$4997,2,FALSE)</f>
        <v>#N/A</v>
      </c>
      <c r="FF141" t="e">
        <f>HLOOKUP(HISVAL!FF$1,'CARTERA GESTION CHALLENGE'!$A$1:$EF$4997,2,FALSE)</f>
        <v>#N/A</v>
      </c>
      <c r="FG141" t="e">
        <f>HLOOKUP(HISVAL!FG$1,'CARTERA GESTION CHALLENGE'!$A$1:$EF$4997,2,FALSE)</f>
        <v>#N/A</v>
      </c>
      <c r="FH141" t="e">
        <f>HLOOKUP(HISVAL!FH$1,'CARTERA GESTION CHALLENGE'!$A$1:$EF$4997,2,FALSE)</f>
        <v>#N/A</v>
      </c>
      <c r="FI141" t="e">
        <f>HLOOKUP(HISVAL!FI$1,'CARTERA GESTION CHALLENGE'!$A$1:$EF$4997,2,FALSE)</f>
        <v>#N/A</v>
      </c>
      <c r="FJ141" t="e">
        <f>HLOOKUP(HISVAL!FJ$1,'CARTERA GESTION CHALLENGE'!$A$1:$EF$4997,2,FALSE)</f>
        <v>#N/A</v>
      </c>
      <c r="FK141" t="e">
        <f>HLOOKUP(HISVAL!FK$1,'CARTERA GESTION CHALLENGE'!$A$1:$EF$4997,2,FALSE)</f>
        <v>#N/A</v>
      </c>
      <c r="FL141" t="e">
        <f>HLOOKUP(HISVAL!FL$1,'CARTERA GESTION CHALLENGE'!$A$1:$EF$4997,2,FALSE)</f>
        <v>#N/A</v>
      </c>
      <c r="FM141" t="e">
        <f>HLOOKUP(HISVAL!FM$1,'CARTERA GESTION CHALLENGE'!$A$1:$EF$4997,2,FALSE)</f>
        <v>#N/A</v>
      </c>
      <c r="FN141" t="e">
        <f>HLOOKUP(HISVAL!FN$1,'CARTERA GESTION CHALLENGE'!$A$1:$EF$4997,2,FALSE)</f>
        <v>#N/A</v>
      </c>
      <c r="FO141" t="e">
        <f>HLOOKUP(HISVAL!FO$1,'CARTERA GESTION CHALLENGE'!$A$1:$EF$4997,2,FALSE)</f>
        <v>#N/A</v>
      </c>
      <c r="FP141" t="e">
        <f>HLOOKUP(HISVAL!FP$1,'CARTERA GESTION CHALLENGE'!$A$1:$EF$4997,2,FALSE)</f>
        <v>#N/A</v>
      </c>
      <c r="FQ141" t="e">
        <f>HLOOKUP(HISVAL!FQ$1,'CARTERA GESTION CHALLENGE'!$A$1:$EF$4997,2,FALSE)</f>
        <v>#N/A</v>
      </c>
      <c r="FR141" t="e">
        <f>HLOOKUP(HISVAL!FR$1,'CARTERA GESTION CHALLENGE'!$A$1:$EF$4997,2,FALSE)</f>
        <v>#N/A</v>
      </c>
      <c r="FS141" t="e">
        <f>HLOOKUP(HISVAL!FS$1,'CARTERA GESTION CHALLENGE'!$A$1:$EF$4997,2,FALSE)</f>
        <v>#N/A</v>
      </c>
      <c r="FT141" t="e">
        <f>HLOOKUP(HISVAL!FT$1,'CARTERA GESTION CHALLENGE'!$A$1:$EF$4997,2,FALSE)</f>
        <v>#N/A</v>
      </c>
      <c r="FU141" t="e">
        <f>HLOOKUP(HISVAL!FU$1,'CARTERA GESTION CHALLENGE'!$A$1:$EF$4997,2,FALSE)</f>
        <v>#N/A</v>
      </c>
      <c r="FV141" t="e">
        <f>HLOOKUP(HISVAL!FV$1,'CARTERA GESTION CHALLENGE'!$A$1:$EF$4997,2,FALSE)</f>
        <v>#N/A</v>
      </c>
      <c r="FW141" t="e">
        <f>HLOOKUP(HISVAL!FW$1,'CARTERA GESTION CHALLENGE'!$A$1:$EF$4997,2,FALSE)</f>
        <v>#N/A</v>
      </c>
      <c r="FX141" t="e">
        <f>HLOOKUP(HISVAL!FX$1,'CARTERA GESTION CHALLENGE'!$A$1:$EF$4997,2,FALSE)</f>
        <v>#N/A</v>
      </c>
      <c r="FY141" t="e">
        <f>HLOOKUP(HISVAL!FY$1,'CARTERA GESTION CHALLENGE'!$A$1:$EF$4997,2,FALSE)</f>
        <v>#N/A</v>
      </c>
      <c r="FZ141" t="e">
        <f>HLOOKUP(HISVAL!FZ$1,'CARTERA GESTION CHALLENGE'!$A$1:$EF$4997,2,FALSE)</f>
        <v>#N/A</v>
      </c>
      <c r="GA141" t="e">
        <f>HLOOKUP(HISVAL!GA$1,'CARTERA GESTION CHALLENGE'!$A$1:$EF$4997,2,FALSE)</f>
        <v>#N/A</v>
      </c>
      <c r="GB141" t="e">
        <f>HLOOKUP(HISVAL!GB$1,'CARTERA GESTION CHALLENGE'!$A$1:$EF$4997,2,FALSE)</f>
        <v>#N/A</v>
      </c>
      <c r="GC141" t="e">
        <f>HLOOKUP(HISVAL!GC$1,'CARTERA GESTION CHALLENGE'!$A$1:$EF$4997,2,FALSE)</f>
        <v>#N/A</v>
      </c>
      <c r="GD141" t="e">
        <f>HLOOKUP(HISVAL!GD$1,'CARTERA GESTION CHALLENGE'!$A$1:$EF$4997,2,FALSE)</f>
        <v>#N/A</v>
      </c>
      <c r="GE141" t="e">
        <f>HLOOKUP(HISVAL!GE$1,'CARTERA GESTION CHALLENGE'!$A$1:$EF$4997,2,FALSE)</f>
        <v>#N/A</v>
      </c>
      <c r="GF141" t="e">
        <f>HLOOKUP(HISVAL!GF$1,'CARTERA GESTION CHALLENGE'!$A$1:$EF$4997,2,FALSE)</f>
        <v>#N/A</v>
      </c>
      <c r="GG141" t="e">
        <f>HLOOKUP(HISVAL!GG$1,'CARTERA GESTION CHALLENGE'!$A$1:$EF$4997,2,FALSE)</f>
        <v>#N/A</v>
      </c>
      <c r="GH141" t="e">
        <f>HLOOKUP(HISVAL!GH$1,'CARTERA GESTION CHALLENGE'!$A$1:$EF$4997,2,FALSE)</f>
        <v>#N/A</v>
      </c>
      <c r="GI141" t="e">
        <f>HLOOKUP(HISVAL!GI$1,'CARTERA GESTION CHALLENGE'!$A$1:$EF$4997,2,FALSE)</f>
        <v>#N/A</v>
      </c>
      <c r="GJ141" t="e">
        <f>HLOOKUP(HISVAL!GJ$1,'CARTERA GESTION CHALLENGE'!$A$1:$EF$4997,2,FALSE)</f>
        <v>#N/A</v>
      </c>
      <c r="GK141" t="e">
        <f>HLOOKUP(HISVAL!GK$1,'CARTERA GESTION CHALLENGE'!$A$1:$EF$4997,2,FALSE)</f>
        <v>#N/A</v>
      </c>
      <c r="GL141" t="e">
        <f>HLOOKUP(HISVAL!GL$1,'CARTERA GESTION CHALLENGE'!$A$1:$EF$4997,2,FALSE)</f>
        <v>#N/A</v>
      </c>
      <c r="GM141" t="e">
        <f>HLOOKUP(HISVAL!GM$1,'CARTERA GESTION CHALLENGE'!$A$1:$EF$4997,2,FALSE)</f>
        <v>#N/A</v>
      </c>
      <c r="GN141" t="e">
        <f>HLOOKUP(HISVAL!GN$1,'CARTERA GESTION CHALLENGE'!$A$1:$EF$4997,2,FALSE)</f>
        <v>#N/A</v>
      </c>
      <c r="GO141" t="e">
        <f>HLOOKUP(HISVAL!GO$1,'CARTERA GESTION CHALLENGE'!$A$1:$EF$4997,2,FALSE)</f>
        <v>#N/A</v>
      </c>
      <c r="GP141" t="e">
        <f>HLOOKUP(HISVAL!GP$1,'CARTERA GESTION CHALLENGE'!$A$1:$EF$4997,2,FALSE)</f>
        <v>#N/A</v>
      </c>
      <c r="GQ141" t="e">
        <f>HLOOKUP(HISVAL!GQ$1,'CARTERA GESTION CHALLENGE'!$A$1:$EF$4997,2,FALSE)</f>
        <v>#N/A</v>
      </c>
      <c r="GR141" t="e">
        <f>HLOOKUP(HISVAL!GR$1,'CARTERA GESTION CHALLENGE'!$A$1:$EF$4997,2,FALSE)</f>
        <v>#N/A</v>
      </c>
      <c r="GS141" t="e">
        <f>HLOOKUP(HISVAL!GS$1,'CARTERA GESTION CHALLENGE'!$A$1:$EF$4997,2,FALSE)</f>
        <v>#N/A</v>
      </c>
      <c r="GT141" t="e">
        <f>HLOOKUP(HISVAL!GT$1,'CARTERA GESTION CHALLENGE'!$A$1:$EF$4997,2,FALSE)</f>
        <v>#N/A</v>
      </c>
      <c r="GU141" t="e">
        <f>HLOOKUP(HISVAL!GU$1,'CARTERA GESTION CHALLENGE'!$A$1:$EF$4997,2,FALSE)</f>
        <v>#N/A</v>
      </c>
      <c r="GV141" t="e">
        <f>HLOOKUP(HISVAL!GV$1,'CARTERA GESTION CHALLENGE'!$A$1:$EF$4997,2,FALSE)</f>
        <v>#N/A</v>
      </c>
      <c r="GW141" t="e">
        <f>HLOOKUP(HISVAL!GW$1,'CARTERA GESTION CHALLENGE'!$A$1:$EF$4997,2,FALSE)</f>
        <v>#N/A</v>
      </c>
      <c r="GX141" t="e">
        <f>HLOOKUP(HISVAL!GX$1,'CARTERA GESTION CHALLENGE'!$A$1:$EF$4997,2,FALSE)</f>
        <v>#N/A</v>
      </c>
      <c r="GY141" t="e">
        <f>HLOOKUP(HISVAL!GY$1,'CARTERA GESTION CHALLENGE'!$A$1:$EF$4997,2,FALSE)</f>
        <v>#N/A</v>
      </c>
      <c r="GZ141" t="e">
        <f>HLOOKUP(HISVAL!GZ$1,'CARTERA GESTION CHALLENGE'!$A$1:$EF$4997,2,FALSE)</f>
        <v>#N/A</v>
      </c>
      <c r="HA141" t="e">
        <f>HLOOKUP(HISVAL!HA$1,'CARTERA GESTION CHALLENGE'!$A$1:$EF$4997,2,FALSE)</f>
        <v>#N/A</v>
      </c>
      <c r="HB141" t="e">
        <f>HLOOKUP(HISVAL!HB$1,'CARTERA GESTION CHALLENGE'!$A$1:$EF$4997,2,FALSE)</f>
        <v>#N/A</v>
      </c>
      <c r="HC141" t="e">
        <f>HLOOKUP(HISVAL!HC$1,'CARTERA GESTION CHALLENGE'!$A$1:$EF$4997,2,FALSE)</f>
        <v>#N/A</v>
      </c>
      <c r="HD141" t="e">
        <f>HLOOKUP(HISVAL!HD$1,'CARTERA GESTION CHALLENGE'!$A$1:$EF$4997,2,FALSE)</f>
        <v>#N/A</v>
      </c>
      <c r="HE141" t="e">
        <f>HLOOKUP(HISVAL!HE$1,'CARTERA GESTION CHALLENGE'!$A$1:$EF$4997,2,FALSE)</f>
        <v>#N/A</v>
      </c>
      <c r="HF141" t="e">
        <f>HLOOKUP(HISVAL!HF$1,'CARTERA GESTION CHALLENGE'!$A$1:$EF$4997,2,FALSE)</f>
        <v>#N/A</v>
      </c>
      <c r="HG141" t="e">
        <f>HLOOKUP(HISVAL!HG$1,'CARTERA GESTION CHALLENGE'!$A$1:$EF$4997,2,FALSE)</f>
        <v>#N/A</v>
      </c>
      <c r="HH141" t="e">
        <f>HLOOKUP(HISVAL!HH$1,'CARTERA GESTION CHALLENGE'!$A$1:$EF$4997,2,FALSE)</f>
        <v>#N/A</v>
      </c>
      <c r="HI141" t="e">
        <f>HLOOKUP(HISVAL!HI$1,'CARTERA GESTION CHALLENGE'!$A$1:$EF$4997,2,FALSE)</f>
        <v>#N/A</v>
      </c>
      <c r="HJ141" t="e">
        <f>HLOOKUP(HISVAL!HJ$1,'CARTERA GESTION CHALLENGE'!$A$1:$EF$4997,2,FALSE)</f>
        <v>#N/A</v>
      </c>
      <c r="HK141" t="e">
        <f>HLOOKUP(HISVAL!HK$1,'CARTERA GESTION CHALLENGE'!$A$1:$EF$4997,2,FALSE)</f>
        <v>#N/A</v>
      </c>
      <c r="HL141" t="e">
        <f>HLOOKUP(HISVAL!HL$1,'CARTERA GESTION CHALLENGE'!$A$1:$EF$4997,2,FALSE)</f>
        <v>#N/A</v>
      </c>
      <c r="HM141" t="e">
        <f>HLOOKUP(HISVAL!HM$1,'CARTERA GESTION CHALLENGE'!$A$1:$EF$4997,2,FALSE)</f>
        <v>#N/A</v>
      </c>
      <c r="HN141" t="e">
        <f>HLOOKUP(HISVAL!HN$1,'CARTERA GESTION CHALLENGE'!$A$1:$EF$4997,2,FALSE)</f>
        <v>#N/A</v>
      </c>
      <c r="HO141" t="e">
        <f>HLOOKUP(HISVAL!HO$1,'CARTERA GESTION CHALLENGE'!$A$1:$EF$4997,2,FALSE)</f>
        <v>#N/A</v>
      </c>
      <c r="HP141" t="e">
        <f>HLOOKUP(HISVAL!HP$1,'CARTERA GESTION CHALLENGE'!$A$1:$EF$4997,2,FALSE)</f>
        <v>#N/A</v>
      </c>
      <c r="HQ141" t="e">
        <f>HLOOKUP(HISVAL!HQ$1,'CARTERA GESTION CHALLENGE'!$A$1:$EF$4997,2,FALSE)</f>
        <v>#N/A</v>
      </c>
      <c r="HR141" t="e">
        <f>HLOOKUP(HISVAL!HR$1,'CARTERA GESTION CHALLENGE'!$A$1:$EF$4997,2,FALSE)</f>
        <v>#N/A</v>
      </c>
      <c r="HS141" t="e">
        <f>HLOOKUP(HISVAL!HS$1,'CARTERA GESTION CHALLENGE'!$A$1:$EF$4997,2,FALSE)</f>
        <v>#N/A</v>
      </c>
      <c r="HT141" t="e">
        <f>HLOOKUP(HISVAL!HT$1,'CARTERA GESTION CHALLENGE'!$A$1:$EF$4997,2,FALSE)</f>
        <v>#N/A</v>
      </c>
      <c r="HU141" t="e">
        <f>HLOOKUP(HISVAL!HU$1,'CARTERA GESTION CHALLENGE'!$A$1:$EF$4997,2,FALSE)</f>
        <v>#N/A</v>
      </c>
      <c r="HV141" t="e">
        <f>HLOOKUP(HISVAL!HV$1,'CARTERA GESTION CHALLENGE'!$A$1:$EF$4997,2,FALSE)</f>
        <v>#N/A</v>
      </c>
      <c r="HW141" t="e">
        <f>HLOOKUP(HISVAL!HW$1,'CARTERA GESTION CHALLENGE'!$A$1:$EF$4997,2,FALSE)</f>
        <v>#N/A</v>
      </c>
      <c r="HX141" t="e">
        <f>HLOOKUP(HISVAL!HX$1,'CARTERA GESTION CHALLENGE'!$A$1:$EF$4997,2,FALSE)</f>
        <v>#N/A</v>
      </c>
      <c r="HY141" t="e">
        <f>HLOOKUP(HISVAL!HY$1,'CARTERA GESTION CHALLENGE'!$A$1:$EF$4997,2,FALSE)</f>
        <v>#N/A</v>
      </c>
      <c r="HZ141" t="e">
        <f>HLOOKUP(HISVAL!HZ$1,'CARTERA GESTION CHALLENGE'!$A$1:$EF$4997,2,FALSE)</f>
        <v>#N/A</v>
      </c>
      <c r="IA141" t="e">
        <f>HLOOKUP(HISVAL!IA$1,'CARTERA GESTION CHALLENGE'!$A$1:$EF$4997,2,FALSE)</f>
        <v>#N/A</v>
      </c>
      <c r="IB141" t="e">
        <f>HLOOKUP(HISVAL!IB$1,'CARTERA GESTION CHALLENGE'!$A$1:$EF$4997,2,FALSE)</f>
        <v>#N/A</v>
      </c>
      <c r="IC141" t="e">
        <f>HLOOKUP(HISVAL!IC$1,'CARTERA GESTION CHALLENGE'!$A$1:$EF$4997,2,FALSE)</f>
        <v>#N/A</v>
      </c>
      <c r="ID141" t="e">
        <f>HLOOKUP(HISVAL!ID$1,'CARTERA GESTION CHALLENGE'!$A$1:$EF$4997,2,FALSE)</f>
        <v>#N/A</v>
      </c>
      <c r="IE141" t="e">
        <f>HLOOKUP(HISVAL!IE$1,'CARTERA GESTION CHALLENGE'!$A$1:$EF$4997,2,FALSE)</f>
        <v>#N/A</v>
      </c>
      <c r="IF141" t="e">
        <f>HLOOKUP(HISVAL!IF$1,'CARTERA GESTION CHALLENGE'!$A$1:$EF$4997,2,FALSE)</f>
        <v>#N/A</v>
      </c>
      <c r="IG141" t="e">
        <f>HLOOKUP(HISVAL!IG$1,'CARTERA GESTION CHALLENGE'!$A$1:$EF$4997,2,FALSE)</f>
        <v>#N/A</v>
      </c>
      <c r="IH141" t="e">
        <f>HLOOKUP(HISVAL!IH$1,'CARTERA GESTION CHALLENGE'!$A$1:$EF$4997,2,FALSE)</f>
        <v>#N/A</v>
      </c>
      <c r="II141" t="e">
        <f>HLOOKUP(HISVAL!II$1,'CARTERA GESTION CHALLENGE'!$A$1:$EF$4997,2,FALSE)</f>
        <v>#N/A</v>
      </c>
      <c r="IJ141" t="e">
        <f>HLOOKUP(HISVAL!IJ$1,'CARTERA GESTION CHALLENGE'!$A$1:$EF$4997,2,FALSE)</f>
        <v>#N/A</v>
      </c>
      <c r="IK141" t="e">
        <f>HLOOKUP(HISVAL!IK$1,'CARTERA GESTION CHALLENGE'!$A$1:$EF$4997,2,FALSE)</f>
        <v>#N/A</v>
      </c>
      <c r="IL141" t="e">
        <f>HLOOKUP(HISVAL!IL$1,'CARTERA GESTION CHALLENGE'!$A$1:$EF$4997,2,FALSE)</f>
        <v>#N/A</v>
      </c>
      <c r="IM141" t="e">
        <f>HLOOKUP(HISVAL!IM$1,'CARTERA GESTION CHALLENGE'!$A$1:$EF$4997,2,FALSE)</f>
        <v>#N/A</v>
      </c>
    </row>
    <row r="142" spans="1:247" x14ac:dyDescent="0.2">
      <c r="A142" s="11" t="str">
        <f>IF('CARTERA GESTION CHALLENGE'!E139="","",'CARTERA GESTION CHALLENGE'!E139)</f>
        <v/>
      </c>
      <c r="B142" s="12" t="str">
        <f>IF('CARTERA GESTION CHALLENGE'!AT139="","",'CARTERA GESTION CHALLENGE'!AT139)</f>
        <v/>
      </c>
      <c r="C142" s="13" t="str">
        <f>IF('CARTERA GESTION CHALLENGE'!S139="","",'CARTERA GESTION CHALLENGE'!S139)</f>
        <v/>
      </c>
      <c r="D142" s="14" t="str">
        <f>IF('CARTERA GESTION CHALLENGE'!O139="","",'CARTERA GESTION CHALLENGE'!O139)</f>
        <v/>
      </c>
      <c r="E142" s="14" t="str">
        <f>IF('CARTERA GESTION CHALLENGE'!G139="","",'CARTERA GESTION CHALLENGE'!G139)</f>
        <v/>
      </c>
      <c r="F142" s="14" t="str">
        <f>IF('CARTERA GESTION CHALLENGE'!P139="","",'CARTERA GESTION CHALLENGE'!P139)</f>
        <v/>
      </c>
      <c r="G142" s="14" t="str">
        <f>IF('CARTERA GESTION CHALLENGE'!DZ139="","",'CARTERA GESTION CHALLENGE'!DZ139)</f>
        <v/>
      </c>
      <c r="J142" s="14" t="str">
        <f>IF('CARTERA GESTION CHALLENGE'!AF139="","",'CARTERA GESTION CHALLENGE'!AF139)</f>
        <v/>
      </c>
      <c r="K142" s="14" t="str" cm="1">
        <f t="array" ref="K142">_xll.BDP(G142&amp;" EQUITY","PARENT_TICKER_EXCHANGE")</f>
        <v>#N/A Invalid Security</v>
      </c>
      <c r="L142" t="str">
        <f>IF('CARTERA GESTION CHALLENGE'!A139="","",'CARTERA GESTION CHALLENGE'!A139)</f>
        <v/>
      </c>
      <c r="M142" s="14" t="str">
        <f>IF('CARTERA GESTION CHALLENGE'!AV139="","",'CARTERA GESTION CHALLENGE'!AV139)</f>
        <v/>
      </c>
      <c r="N142" s="14" t="str">
        <f>IF('CARTERA GESTION CHALLENGE'!AK139="","",'CARTERA GESTION CHALLENGE'!AK139)</f>
        <v/>
      </c>
      <c r="O142" t="str">
        <f>IF('CARTERA GESTION CHALLENGE'!AW139="","",'CARTERA GESTION CHALLENGE'!AW139)</f>
        <v/>
      </c>
      <c r="P142" t="str">
        <f>IF('CARTERA GESTION CHALLENGE'!DP139="","",'CARTERA GESTION CHALLENGE'!DP139)</f>
        <v/>
      </c>
      <c r="Q142" t="str">
        <f>IF('CARTERA GESTION CHALLENGE'!D139="","",'CARTERA GESTION CHALLENGE'!D139)</f>
        <v/>
      </c>
      <c r="R142" t="str">
        <f>IF('CARTERA GESTION CHALLENGE'!AX139="","",'CARTERA GESTION CHALLENGE'!AX139)</f>
        <v/>
      </c>
      <c r="S142" t="str">
        <f>IF('CARTERA GESTION CHALLENGE'!AY139="","",'CARTERA GESTION CHALLENGE'!AY139)</f>
        <v/>
      </c>
      <c r="T142" t="str">
        <f>IF('CARTERA GESTION CHALLENGE'!L139="","",'CARTERA GESTION CHALLENGE'!L139)</f>
        <v/>
      </c>
      <c r="U142" t="str">
        <f>IF('CARTERA GESTION CHALLENGE'!AZ139="","",'CARTERA GESTION CHALLENGE'!AZ139)</f>
        <v/>
      </c>
      <c r="V142" t="str">
        <f>IF('CARTERA GESTION CHALLENGE'!BA139="","",'CARTERA GESTION CHALLENGE'!BA139)</f>
        <v/>
      </c>
      <c r="W142" t="str">
        <f>IF('CARTERA GESTION CHALLENGE'!AH139="","",'CARTERA GESTION CHALLENGE'!AH139)</f>
        <v/>
      </c>
      <c r="X142" t="str">
        <f>IF('CARTERA GESTION CHALLENGE'!AJ139="","",'CARTERA GESTION CHALLENGE'!AJ139)</f>
        <v/>
      </c>
      <c r="Y142" t="str">
        <f>IF('CARTERA GESTION CHALLENGE'!B139="","",'CARTERA GESTION CHALLENGE'!B139)</f>
        <v/>
      </c>
      <c r="Z142" t="str">
        <f>IF('CARTERA GESTION CHALLENGE'!AE139="","",'CARTERA GESTION CHALLENGE'!AE139)</f>
        <v/>
      </c>
      <c r="AA142" t="str">
        <f>IF('CARTERA GESTION CHALLENGE'!BB139="","",'CARTERA GESTION CHALLENGE'!BB139)</f>
        <v/>
      </c>
      <c r="AC142" t="str">
        <f>IF('CARTERA GESTION CHALLENGE'!BC139="","",'CARTERA GESTION CHALLENGE'!BC139)</f>
        <v/>
      </c>
      <c r="AD142" t="str">
        <f>IF('CARTERA GESTION CHALLENGE'!BD139="","",'CARTERA GESTION CHALLENGE'!BD139)</f>
        <v/>
      </c>
      <c r="AE142" t="str">
        <f>IF('CARTERA GESTION CHALLENGE'!BE139="","",'CARTERA GESTION CHALLENGE'!BE139)</f>
        <v/>
      </c>
      <c r="AF142" t="str">
        <f>IF('CARTERA GESTION CHALLENGE'!BF139="","",'CARTERA GESTION CHALLENGE'!BF139)</f>
        <v/>
      </c>
      <c r="AG142" t="str">
        <f>IF('CARTERA GESTION CHALLENGE'!BG139="","",'CARTERA GESTION CHALLENGE'!BG139)</f>
        <v/>
      </c>
      <c r="AH142" t="str">
        <f>IF('CARTERA GESTION CHALLENGE'!BH139="","",'CARTERA GESTION CHALLENGE'!BH139)</f>
        <v/>
      </c>
      <c r="AI142" t="str">
        <f>IF('CARTERA GESTION CHALLENGE'!BI139="","",'CARTERA GESTION CHALLENGE'!BI139)</f>
        <v/>
      </c>
      <c r="AJ142" t="str">
        <f>IF('CARTERA GESTION CHALLENGE'!BJ139="","",'CARTERA GESTION CHALLENGE'!BJ139)</f>
        <v/>
      </c>
      <c r="AK142" t="str">
        <f>IF('CARTERA GESTION CHALLENGE'!BK139="","",'CARTERA GESTION CHALLENGE'!BK139)</f>
        <v/>
      </c>
      <c r="AL142" t="str">
        <f>IF('CARTERA GESTION CHALLENGE'!BL139="","",'CARTERA GESTION CHALLENGE'!BL139)</f>
        <v/>
      </c>
      <c r="AM142" t="str">
        <f>IF('CARTERA GESTION CHALLENGE'!BM139="","",'CARTERA GESTION CHALLENGE'!BM139)</f>
        <v/>
      </c>
      <c r="AN142" t="str">
        <f>IF('CARTERA GESTION CHALLENGE'!BN139="","",'CARTERA GESTION CHALLENGE'!BN139)</f>
        <v/>
      </c>
      <c r="AO142" t="str">
        <f>IF('CARTERA GESTION CHALLENGE'!BO139="","",'CARTERA GESTION CHALLENGE'!BO139)</f>
        <v/>
      </c>
      <c r="AP142" t="str">
        <f>IF('CARTERA GESTION CHALLENGE'!BP139="","",'CARTERA GESTION CHALLENGE'!BP139)</f>
        <v/>
      </c>
      <c r="AQ142" t="str">
        <f>IF('CARTERA GESTION CHALLENGE'!BQ139="","",'CARTERA GESTION CHALLENGE'!BQ139)</f>
        <v/>
      </c>
      <c r="AR142" t="str">
        <f>IF('CARTERA GESTION CHALLENGE'!BR139="","",'CARTERA GESTION CHALLENGE'!BR139)</f>
        <v/>
      </c>
      <c r="AT142" t="str">
        <f>IF('CARTERA GESTION CHALLENGE'!BS139="","",'CARTERA GESTION CHALLENGE'!BS139)</f>
        <v/>
      </c>
      <c r="AU142" t="str">
        <f>IF('CARTERA GESTION CHALLENGE'!BT139="","",'CARTERA GESTION CHALLENGE'!BT139)</f>
        <v/>
      </c>
      <c r="AV142" t="str">
        <f>HLOOKUP(HISVAL!AV$1,'CARTERA GESTION CHALLENGE'!$A$1:$EF$4997,2,FALSE)</f>
        <v>S</v>
      </c>
      <c r="AW142" t="str">
        <f>HLOOKUP(HISVAL!AW$1,'CARTERA GESTION CHALLENGE'!$A$1:$EF$4997,2,FALSE)</f>
        <v>S</v>
      </c>
      <c r="AX142" t="str">
        <f>HLOOKUP(HISVAL!AX$1,'CARTERA GESTION CHALLENGE'!$A$1:$EF$4997,2,FALSE)</f>
        <v>1</v>
      </c>
      <c r="AY142">
        <f>HLOOKUP(HISVAL!AY$1,'CARTERA GESTION CHALLENGE'!$A$1:$EF$4997,2,FALSE)</f>
        <v>1</v>
      </c>
      <c r="AZ142">
        <f>HLOOKUP(HISVAL!AZ$1,'CARTERA GESTION CHALLENGE'!$A$1:$EF$4997,2,FALSE)</f>
        <v>0</v>
      </c>
      <c r="BA142">
        <f>HLOOKUP(HISVAL!BA$1,'CARTERA GESTION CHALLENGE'!$A$1:$EF$4997,2,FALSE)</f>
        <v>44586</v>
      </c>
      <c r="BB142">
        <f>HLOOKUP(HISVAL!BB$1,'CARTERA GESTION CHALLENGE'!$A$1:$EF$4997,2,FALSE)</f>
        <v>-8000</v>
      </c>
      <c r="BC142">
        <f>HLOOKUP(HISVAL!BC$1,'CARTERA GESTION CHALLENGE'!$A$1:$EF$4997,2,FALSE)</f>
        <v>0</v>
      </c>
      <c r="BD142">
        <f>HLOOKUP(HISVAL!BD$1,'CARTERA GESTION CHALLENGE'!$A$1:$EF$4997,2,FALSE)</f>
        <v>0</v>
      </c>
      <c r="BE142">
        <f>HLOOKUP(HISVAL!BE$1,'CARTERA GESTION CHALLENGE'!$A$1:$EF$4997,2,FALSE)</f>
        <v>2</v>
      </c>
      <c r="BF142">
        <f>HLOOKUP(HISVAL!BF$1,'CARTERA GESTION CHALLENGE'!$A$1:$EF$4997,2,FALSE)</f>
        <v>0</v>
      </c>
      <c r="BG142">
        <f>HLOOKUP(HISVAL!BG$1,'CARTERA GESTION CHALLENGE'!$A$1:$EF$4997,2,FALSE)</f>
        <v>0</v>
      </c>
      <c r="BH142" t="str">
        <f>HLOOKUP(HISVAL!BH$1,'CARTERA GESTION CHALLENGE'!$A$1:$EF$4997,2,FALSE)</f>
        <v>N</v>
      </c>
      <c r="BI142">
        <f>HLOOKUP(HISVAL!BI$1,'CARTERA GESTION CHALLENGE'!$A$1:$EF$4997,2,FALSE)</f>
        <v>0</v>
      </c>
      <c r="BJ142">
        <f>HLOOKUP(HISVAL!BJ$1,'CARTERA GESTION CHALLENGE'!$A$1:$EF$4997,2,FALSE)</f>
        <v>0</v>
      </c>
      <c r="BK142">
        <f>HLOOKUP(HISVAL!BK$1,'CARTERA GESTION CHALLENGE'!$A$1:$EF$4997,2,FALSE)</f>
        <v>0</v>
      </c>
      <c r="BL142">
        <f>HLOOKUP(HISVAL!BL$1,'CARTERA GESTION CHALLENGE'!$A$1:$EF$4997,2,FALSE)</f>
        <v>0</v>
      </c>
      <c r="BM142">
        <f>HLOOKUP(HISVAL!BM$1,'CARTERA GESTION CHALLENGE'!$A$1:$EF$4997,2,FALSE)</f>
        <v>0</v>
      </c>
      <c r="BN142">
        <f>HLOOKUP(HISVAL!BN$1,'CARTERA GESTION CHALLENGE'!$A$1:$EF$4997,2,FALSE)</f>
        <v>0</v>
      </c>
      <c r="BO142">
        <f>HLOOKUP(HISVAL!BO$1,'CARTERA GESTION CHALLENGE'!$A$1:$EF$4997,2,FALSE)</f>
        <v>0</v>
      </c>
      <c r="BP142">
        <f>HLOOKUP(HISVAL!BP$1,'CARTERA GESTION CHALLENGE'!$A$1:$EF$4997,2,FALSE)</f>
        <v>0</v>
      </c>
      <c r="BQ142">
        <f>HLOOKUP(HISVAL!BQ$1,'CARTERA GESTION CHALLENGE'!$A$1:$EF$4997,2,FALSE)</f>
        <v>0</v>
      </c>
      <c r="BR142">
        <f>HLOOKUP(HISVAL!BR$1,'CARTERA GESTION CHALLENGE'!$A$1:$EF$4997,2,FALSE)</f>
        <v>0</v>
      </c>
      <c r="BS142">
        <f>HLOOKUP(HISVAL!BS$1,'CARTERA GESTION CHALLENGE'!$A$1:$EF$4997,2,FALSE)</f>
        <v>0</v>
      </c>
      <c r="BT142">
        <f>HLOOKUP(HISVAL!BT$1,'CARTERA GESTION CHALLENGE'!$A$1:$EF$4997,2,FALSE)</f>
        <v>219452.29</v>
      </c>
      <c r="BU142">
        <f>HLOOKUP(HISVAL!BU$1,'CARTERA GESTION CHALLENGE'!$A$1:$EF$4997,2,FALSE)</f>
        <v>0</v>
      </c>
      <c r="BV142">
        <f>HLOOKUP(HISVAL!BV$1,'CARTERA GESTION CHALLENGE'!$A$1:$EF$4997,2,FALSE)</f>
        <v>4</v>
      </c>
      <c r="BW142">
        <f>HLOOKUP(HISVAL!BW$1,'CARTERA GESTION CHALLENGE'!$A$1:$EF$4997,2,FALSE)</f>
        <v>0</v>
      </c>
      <c r="BX142">
        <f>HLOOKUP(HISVAL!BX$1,'CARTERA GESTION CHALLENGE'!$A$1:$EF$4997,2,FALSE)</f>
        <v>0</v>
      </c>
      <c r="BY142">
        <f>HLOOKUP(HISVAL!BY$1,'CARTERA GESTION CHALLENGE'!$A$1:$EF$4997,2,FALSE)</f>
        <v>857</v>
      </c>
      <c r="BZ142">
        <f>HLOOKUP(HISVAL!BZ$1,'CARTERA GESTION CHALLENGE'!$A$1:$EF$4997,2,FALSE)</f>
        <v>0</v>
      </c>
      <c r="CA142">
        <f>HLOOKUP(HISVAL!CA$1,'CARTERA GESTION CHALLENGE'!$A$1:$EF$4997,2,FALSE)</f>
        <v>0</v>
      </c>
      <c r="CB142">
        <f>HLOOKUP(HISVAL!CB$1,'CARTERA GESTION CHALLENGE'!$A$1:$EF$4997,2,FALSE)</f>
        <v>0</v>
      </c>
      <c r="CC142">
        <f>HLOOKUP(HISVAL!CC$1,'CARTERA GESTION CHALLENGE'!$A$1:$EF$4997,2,FALSE)</f>
        <v>0</v>
      </c>
      <c r="CD142">
        <f>HLOOKUP(HISVAL!CD$1,'CARTERA GESTION CHALLENGE'!$A$1:$EF$4997,2,FALSE)</f>
        <v>0</v>
      </c>
      <c r="CE142">
        <f>HLOOKUP(HISVAL!CE$1,'CARTERA GESTION CHALLENGE'!$A$1:$EF$4997,2,FALSE)</f>
        <v>0</v>
      </c>
      <c r="CF142">
        <f>HLOOKUP(HISVAL!CF$1,'CARTERA GESTION CHALLENGE'!$A$1:$EF$4997,2,FALSE)</f>
        <v>0</v>
      </c>
      <c r="CG142">
        <f>HLOOKUP(HISVAL!CG$1,'CARTERA GESTION CHALLENGE'!$A$1:$EF$4997,2,FALSE)</f>
        <v>0</v>
      </c>
      <c r="CH142">
        <f>HLOOKUP(HISVAL!CH$1,'CARTERA GESTION CHALLENGE'!$A$1:$EF$4997,2,FALSE)</f>
        <v>0</v>
      </c>
      <c r="CI142">
        <f>HLOOKUP(HISVAL!CI$1,'CARTERA GESTION CHALLENGE'!$A$1:$EF$4997,2,FALSE)</f>
        <v>571747.71</v>
      </c>
      <c r="CJ142">
        <f>HLOOKUP(HISVAL!CJ$1,'CARTERA GESTION CHALLENGE'!$A$1:$EF$4997,2,FALSE)</f>
        <v>571747.71</v>
      </c>
      <c r="CK142">
        <f>HLOOKUP(HISVAL!CK$1,'CARTERA GESTION CHALLENGE'!$A$1:$EF$4997,2,FALSE)</f>
        <v>0</v>
      </c>
      <c r="CL142">
        <f>HLOOKUP(HISVAL!CL$1,'CARTERA GESTION CHALLENGE'!$A$1:$EF$4997,2,FALSE)</f>
        <v>0</v>
      </c>
      <c r="CM142">
        <f>HLOOKUP(HISVAL!CM$1,'CARTERA GESTION CHALLENGE'!$A$1:$EF$4997,2,FALSE)</f>
        <v>0</v>
      </c>
      <c r="CN142" t="str">
        <f>HLOOKUP(HISVAL!CN$1,'CARTERA GESTION CHALLENGE'!$A$1:$EF$4997,2,FALSE)</f>
        <v>M</v>
      </c>
      <c r="CO142">
        <f>HLOOKUP(HISVAL!CO$1,'CARTERA GESTION CHALLENGE'!$A$1:$EF$4997,2,FALSE)</f>
        <v>0</v>
      </c>
      <c r="CP142">
        <f>HLOOKUP(HISVAL!CP$1,'CARTERA GESTION CHALLENGE'!$A$1:$EF$4997,2,FALSE)</f>
        <v>0</v>
      </c>
      <c r="CQ142">
        <f>HLOOKUP(HISVAL!CQ$1,'CARTERA GESTION CHALLENGE'!$A$1:$EF$4997,2,FALSE)</f>
        <v>0</v>
      </c>
      <c r="CR142">
        <f>HLOOKUP(HISVAL!CR$1,'CARTERA GESTION CHALLENGE'!$A$1:$EF$4997,2,FALSE)</f>
        <v>0</v>
      </c>
      <c r="CS142" t="str">
        <f>HLOOKUP(HISVAL!CS$1,'CARTERA GESTION CHALLENGE'!$A$1:$EF$4997,2,FALSE)</f>
        <v>A</v>
      </c>
      <c r="CT142">
        <f>HLOOKUP(HISVAL!CT$1,'CARTERA GESTION CHALLENGE'!$A$1:$EF$4997,2,FALSE)</f>
        <v>0</v>
      </c>
      <c r="CU142" t="e">
        <f>HLOOKUP(HISVAL!CU$1,'CARTERA GESTION CHALLENGE'!$A$1:$EF$4997,2,FALSE)</f>
        <v>#N/A</v>
      </c>
      <c r="CV142" t="e">
        <f>HLOOKUP(HISVAL!CV$1,'CARTERA GESTION CHALLENGE'!$A$1:$EF$4997,2,FALSE)</f>
        <v>#N/A</v>
      </c>
      <c r="CW142" t="e">
        <f>HLOOKUP(HISVAL!CW$1,'CARTERA GESTION CHALLENGE'!$A$1:$EF$4997,2,FALSE)</f>
        <v>#N/A</v>
      </c>
      <c r="CX142" t="e">
        <f>HLOOKUP(HISVAL!CX$1,'CARTERA GESTION CHALLENGE'!$A$1:$EF$4997,2,FALSE)</f>
        <v>#N/A</v>
      </c>
      <c r="CY142" t="e">
        <f>HLOOKUP(HISVAL!CY$1,'CARTERA GESTION CHALLENGE'!$A$1:$EF$4997,2,FALSE)</f>
        <v>#N/A</v>
      </c>
      <c r="CZ142" t="e">
        <f>HLOOKUP(HISVAL!CZ$1,'CARTERA GESTION CHALLENGE'!$A$1:$EF$4997,2,FALSE)</f>
        <v>#N/A</v>
      </c>
      <c r="DA142" t="e">
        <f>HLOOKUP(HISVAL!DA$1,'CARTERA GESTION CHALLENGE'!$A$1:$EF$4997,2,FALSE)</f>
        <v>#N/A</v>
      </c>
      <c r="DB142" t="e">
        <f>HLOOKUP(HISVAL!DB$1,'CARTERA GESTION CHALLENGE'!$A$1:$EF$4997,2,FALSE)</f>
        <v>#N/A</v>
      </c>
      <c r="DC142" t="e">
        <f>HLOOKUP(HISVAL!DC$1,'CARTERA GESTION CHALLENGE'!$A$1:$EF$4997,2,FALSE)</f>
        <v>#N/A</v>
      </c>
      <c r="DD142" t="e">
        <f>HLOOKUP(HISVAL!DD$1,'CARTERA GESTION CHALLENGE'!$A$1:$EF$4997,2,FALSE)</f>
        <v>#N/A</v>
      </c>
      <c r="DE142" t="e">
        <f>HLOOKUP(HISVAL!DE$1,'CARTERA GESTION CHALLENGE'!$A$1:$EF$4997,2,FALSE)</f>
        <v>#N/A</v>
      </c>
      <c r="DF142" t="e">
        <f>HLOOKUP(HISVAL!DF$1,'CARTERA GESTION CHALLENGE'!$A$1:$EF$4997,2,FALSE)</f>
        <v>#N/A</v>
      </c>
      <c r="DG142" t="e">
        <f>HLOOKUP(HISVAL!DG$1,'CARTERA GESTION CHALLENGE'!$A$1:$EF$4997,2,FALSE)</f>
        <v>#N/A</v>
      </c>
      <c r="DH142" t="e">
        <f>HLOOKUP(HISVAL!DH$1,'CARTERA GESTION CHALLENGE'!$A$1:$EF$4997,2,FALSE)</f>
        <v>#N/A</v>
      </c>
      <c r="DI142" t="e">
        <f>HLOOKUP(HISVAL!DI$1,'CARTERA GESTION CHALLENGE'!$A$1:$EF$4997,2,FALSE)</f>
        <v>#N/A</v>
      </c>
      <c r="DJ142" t="e">
        <f>HLOOKUP(HISVAL!DJ$1,'CARTERA GESTION CHALLENGE'!$A$1:$EF$4997,2,FALSE)</f>
        <v>#N/A</v>
      </c>
      <c r="DK142" t="e">
        <f>HLOOKUP(HISVAL!DK$1,'CARTERA GESTION CHALLENGE'!$A$1:$EF$4997,2,FALSE)</f>
        <v>#N/A</v>
      </c>
      <c r="DL142" t="e">
        <f>HLOOKUP(HISVAL!DL$1,'CARTERA GESTION CHALLENGE'!$A$1:$EF$4997,2,FALSE)</f>
        <v>#N/A</v>
      </c>
      <c r="DM142" t="e">
        <f>HLOOKUP(HISVAL!DM$1,'CARTERA GESTION CHALLENGE'!$A$1:$EF$4997,2,FALSE)</f>
        <v>#N/A</v>
      </c>
      <c r="DN142" t="e">
        <f>HLOOKUP(HISVAL!DN$1,'CARTERA GESTION CHALLENGE'!$A$1:$EF$4997,2,FALSE)</f>
        <v>#N/A</v>
      </c>
      <c r="DO142" t="e">
        <f>HLOOKUP(HISVAL!DO$1,'CARTERA GESTION CHALLENGE'!$A$1:$EF$4997,2,FALSE)</f>
        <v>#N/A</v>
      </c>
      <c r="DP142" t="e">
        <f>HLOOKUP(HISVAL!DP$1,'CARTERA GESTION CHALLENGE'!$A$1:$EF$4997,2,FALSE)</f>
        <v>#N/A</v>
      </c>
      <c r="DQ142" t="e">
        <f>HLOOKUP(HISVAL!DQ$1,'CARTERA GESTION CHALLENGE'!$A$1:$EF$4997,2,FALSE)</f>
        <v>#N/A</v>
      </c>
      <c r="DR142" t="e">
        <f>HLOOKUP(HISVAL!DR$1,'CARTERA GESTION CHALLENGE'!$A$1:$EF$4997,2,FALSE)</f>
        <v>#N/A</v>
      </c>
      <c r="DS142" t="e">
        <f>HLOOKUP(HISVAL!DS$1,'CARTERA GESTION CHALLENGE'!$A$1:$EF$4997,2,FALSE)</f>
        <v>#N/A</v>
      </c>
      <c r="DT142" t="e">
        <f>HLOOKUP(HISVAL!DT$1,'CARTERA GESTION CHALLENGE'!$A$1:$EF$4997,2,FALSE)</f>
        <v>#N/A</v>
      </c>
      <c r="DU142" t="e">
        <f>HLOOKUP(HISVAL!DU$1,'CARTERA GESTION CHALLENGE'!$A$1:$EF$4997,2,FALSE)</f>
        <v>#N/A</v>
      </c>
      <c r="DV142" t="e">
        <f>HLOOKUP(HISVAL!DV$1,'CARTERA GESTION CHALLENGE'!$A$1:$EF$4997,2,FALSE)</f>
        <v>#N/A</v>
      </c>
      <c r="DW142" t="e">
        <f>HLOOKUP(HISVAL!DW$1,'CARTERA GESTION CHALLENGE'!$A$1:$EF$4997,2,FALSE)</f>
        <v>#N/A</v>
      </c>
      <c r="DX142" t="e">
        <f>HLOOKUP(HISVAL!DX$1,'CARTERA GESTION CHALLENGE'!$A$1:$EF$4997,2,FALSE)</f>
        <v>#N/A</v>
      </c>
      <c r="DY142" t="e">
        <f>HLOOKUP(HISVAL!DY$1,'CARTERA GESTION CHALLENGE'!$A$1:$EF$4997,2,FALSE)</f>
        <v>#N/A</v>
      </c>
      <c r="DZ142" t="e">
        <f>HLOOKUP(HISVAL!DZ$1,'CARTERA GESTION CHALLENGE'!$A$1:$EF$4997,2,FALSE)</f>
        <v>#N/A</v>
      </c>
      <c r="EA142" t="e">
        <f>HLOOKUP(HISVAL!EA$1,'CARTERA GESTION CHALLENGE'!$A$1:$EF$4997,2,FALSE)</f>
        <v>#N/A</v>
      </c>
      <c r="EB142" t="e">
        <f>HLOOKUP(HISVAL!EB$1,'CARTERA GESTION CHALLENGE'!$A$1:$EF$4997,2,FALSE)</f>
        <v>#N/A</v>
      </c>
      <c r="EC142" t="e">
        <f>HLOOKUP(HISVAL!EC$1,'CARTERA GESTION CHALLENGE'!$A$1:$EF$4997,2,FALSE)</f>
        <v>#N/A</v>
      </c>
      <c r="ED142" t="e">
        <f>HLOOKUP(HISVAL!ED$1,'CARTERA GESTION CHALLENGE'!$A$1:$EF$4997,2,FALSE)</f>
        <v>#N/A</v>
      </c>
      <c r="EE142" t="e">
        <f>HLOOKUP(HISVAL!EE$1,'CARTERA GESTION CHALLENGE'!$A$1:$EF$4997,2,FALSE)</f>
        <v>#N/A</v>
      </c>
      <c r="EF142" t="e">
        <f>HLOOKUP(HISVAL!EF$1,'CARTERA GESTION CHALLENGE'!$A$1:$EF$4997,2,FALSE)</f>
        <v>#N/A</v>
      </c>
      <c r="EG142" t="e">
        <f>HLOOKUP(HISVAL!EG$1,'CARTERA GESTION CHALLENGE'!$A$1:$EF$4997,2,FALSE)</f>
        <v>#N/A</v>
      </c>
      <c r="EH142" t="e">
        <f>HLOOKUP(HISVAL!EH$1,'CARTERA GESTION CHALLENGE'!$A$1:$EF$4997,2,FALSE)</f>
        <v>#N/A</v>
      </c>
      <c r="EI142" t="e">
        <f>HLOOKUP(HISVAL!EI$1,'CARTERA GESTION CHALLENGE'!$A$1:$EF$4997,2,FALSE)</f>
        <v>#N/A</v>
      </c>
      <c r="EJ142" t="e">
        <f>HLOOKUP(HISVAL!EJ$1,'CARTERA GESTION CHALLENGE'!$A$1:$EF$4997,2,FALSE)</f>
        <v>#N/A</v>
      </c>
      <c r="EK142" t="e">
        <f>HLOOKUP(HISVAL!EK$1,'CARTERA GESTION CHALLENGE'!$A$1:$EF$4997,2,FALSE)</f>
        <v>#N/A</v>
      </c>
      <c r="EL142" t="e">
        <f>HLOOKUP(HISVAL!EL$1,'CARTERA GESTION CHALLENGE'!$A$1:$EF$4997,2,FALSE)</f>
        <v>#N/A</v>
      </c>
      <c r="EM142" t="e">
        <f>HLOOKUP(HISVAL!EM$1,'CARTERA GESTION CHALLENGE'!$A$1:$EF$4997,2,FALSE)</f>
        <v>#N/A</v>
      </c>
      <c r="EN142" t="e">
        <f>HLOOKUP(HISVAL!EN$1,'CARTERA GESTION CHALLENGE'!$A$1:$EF$4997,2,FALSE)</f>
        <v>#N/A</v>
      </c>
      <c r="EO142" t="e">
        <f>HLOOKUP(HISVAL!EO$1,'CARTERA GESTION CHALLENGE'!$A$1:$EF$4997,2,FALSE)</f>
        <v>#N/A</v>
      </c>
      <c r="EP142" t="e">
        <f>HLOOKUP(HISVAL!EP$1,'CARTERA GESTION CHALLENGE'!$A$1:$EF$4997,2,FALSE)</f>
        <v>#N/A</v>
      </c>
      <c r="EQ142" t="e">
        <f>HLOOKUP(HISVAL!EQ$1,'CARTERA GESTION CHALLENGE'!$A$1:$EF$4997,2,FALSE)</f>
        <v>#N/A</v>
      </c>
      <c r="ER142" t="e">
        <f>HLOOKUP(HISVAL!ER$1,'CARTERA GESTION CHALLENGE'!$A$1:$EF$4997,2,FALSE)</f>
        <v>#N/A</v>
      </c>
      <c r="ES142" t="e">
        <f>HLOOKUP(HISVAL!ES$1,'CARTERA GESTION CHALLENGE'!$A$1:$EF$4997,2,FALSE)</f>
        <v>#N/A</v>
      </c>
      <c r="ET142" t="e">
        <f>HLOOKUP(HISVAL!ET$1,'CARTERA GESTION CHALLENGE'!$A$1:$EF$4997,2,FALSE)</f>
        <v>#N/A</v>
      </c>
      <c r="EU142" t="e">
        <f>HLOOKUP(HISVAL!EU$1,'CARTERA GESTION CHALLENGE'!$A$1:$EF$4997,2,FALSE)</f>
        <v>#N/A</v>
      </c>
      <c r="EV142" t="e">
        <f>HLOOKUP(HISVAL!EV$1,'CARTERA GESTION CHALLENGE'!$A$1:$EF$4997,2,FALSE)</f>
        <v>#N/A</v>
      </c>
      <c r="EW142" t="e">
        <f>HLOOKUP(HISVAL!EW$1,'CARTERA GESTION CHALLENGE'!$A$1:$EF$4997,2,FALSE)</f>
        <v>#N/A</v>
      </c>
      <c r="EX142" t="e">
        <f>HLOOKUP(HISVAL!EX$1,'CARTERA GESTION CHALLENGE'!$A$1:$EF$4997,2,FALSE)</f>
        <v>#N/A</v>
      </c>
      <c r="EY142" t="e">
        <f>HLOOKUP(HISVAL!EY$1,'CARTERA GESTION CHALLENGE'!$A$1:$EF$4997,2,FALSE)</f>
        <v>#N/A</v>
      </c>
      <c r="EZ142" t="e">
        <f>HLOOKUP(HISVAL!EZ$1,'CARTERA GESTION CHALLENGE'!$A$1:$EF$4997,2,FALSE)</f>
        <v>#N/A</v>
      </c>
      <c r="FA142" t="e">
        <f>HLOOKUP(HISVAL!FA$1,'CARTERA GESTION CHALLENGE'!$A$1:$EF$4997,2,FALSE)</f>
        <v>#N/A</v>
      </c>
      <c r="FB142" t="e">
        <f>HLOOKUP(HISVAL!FB$1,'CARTERA GESTION CHALLENGE'!$A$1:$EF$4997,2,FALSE)</f>
        <v>#N/A</v>
      </c>
      <c r="FC142" t="e">
        <f>HLOOKUP(HISVAL!FC$1,'CARTERA GESTION CHALLENGE'!$A$1:$EF$4997,2,FALSE)</f>
        <v>#N/A</v>
      </c>
      <c r="FD142" t="e">
        <f>HLOOKUP(HISVAL!FD$1,'CARTERA GESTION CHALLENGE'!$A$1:$EF$4997,2,FALSE)</f>
        <v>#N/A</v>
      </c>
      <c r="FE142" t="e">
        <f>HLOOKUP(HISVAL!FE$1,'CARTERA GESTION CHALLENGE'!$A$1:$EF$4997,2,FALSE)</f>
        <v>#N/A</v>
      </c>
      <c r="FF142" t="e">
        <f>HLOOKUP(HISVAL!FF$1,'CARTERA GESTION CHALLENGE'!$A$1:$EF$4997,2,FALSE)</f>
        <v>#N/A</v>
      </c>
      <c r="FG142" t="e">
        <f>HLOOKUP(HISVAL!FG$1,'CARTERA GESTION CHALLENGE'!$A$1:$EF$4997,2,FALSE)</f>
        <v>#N/A</v>
      </c>
      <c r="FH142" t="e">
        <f>HLOOKUP(HISVAL!FH$1,'CARTERA GESTION CHALLENGE'!$A$1:$EF$4997,2,FALSE)</f>
        <v>#N/A</v>
      </c>
      <c r="FI142" t="e">
        <f>HLOOKUP(HISVAL!FI$1,'CARTERA GESTION CHALLENGE'!$A$1:$EF$4997,2,FALSE)</f>
        <v>#N/A</v>
      </c>
      <c r="FJ142" t="e">
        <f>HLOOKUP(HISVAL!FJ$1,'CARTERA GESTION CHALLENGE'!$A$1:$EF$4997,2,FALSE)</f>
        <v>#N/A</v>
      </c>
      <c r="FK142" t="e">
        <f>HLOOKUP(HISVAL!FK$1,'CARTERA GESTION CHALLENGE'!$A$1:$EF$4997,2,FALSE)</f>
        <v>#N/A</v>
      </c>
      <c r="FL142" t="e">
        <f>HLOOKUP(HISVAL!FL$1,'CARTERA GESTION CHALLENGE'!$A$1:$EF$4997,2,FALSE)</f>
        <v>#N/A</v>
      </c>
      <c r="FM142" t="e">
        <f>HLOOKUP(HISVAL!FM$1,'CARTERA GESTION CHALLENGE'!$A$1:$EF$4997,2,FALSE)</f>
        <v>#N/A</v>
      </c>
      <c r="FN142" t="e">
        <f>HLOOKUP(HISVAL!FN$1,'CARTERA GESTION CHALLENGE'!$A$1:$EF$4997,2,FALSE)</f>
        <v>#N/A</v>
      </c>
      <c r="FO142" t="e">
        <f>HLOOKUP(HISVAL!FO$1,'CARTERA GESTION CHALLENGE'!$A$1:$EF$4997,2,FALSE)</f>
        <v>#N/A</v>
      </c>
      <c r="FP142" t="e">
        <f>HLOOKUP(HISVAL!FP$1,'CARTERA GESTION CHALLENGE'!$A$1:$EF$4997,2,FALSE)</f>
        <v>#N/A</v>
      </c>
      <c r="FQ142" t="e">
        <f>HLOOKUP(HISVAL!FQ$1,'CARTERA GESTION CHALLENGE'!$A$1:$EF$4997,2,FALSE)</f>
        <v>#N/A</v>
      </c>
      <c r="FR142" t="e">
        <f>HLOOKUP(HISVAL!FR$1,'CARTERA GESTION CHALLENGE'!$A$1:$EF$4997,2,FALSE)</f>
        <v>#N/A</v>
      </c>
      <c r="FS142" t="e">
        <f>HLOOKUP(HISVAL!FS$1,'CARTERA GESTION CHALLENGE'!$A$1:$EF$4997,2,FALSE)</f>
        <v>#N/A</v>
      </c>
      <c r="FT142" t="e">
        <f>HLOOKUP(HISVAL!FT$1,'CARTERA GESTION CHALLENGE'!$A$1:$EF$4997,2,FALSE)</f>
        <v>#N/A</v>
      </c>
      <c r="FU142" t="e">
        <f>HLOOKUP(HISVAL!FU$1,'CARTERA GESTION CHALLENGE'!$A$1:$EF$4997,2,FALSE)</f>
        <v>#N/A</v>
      </c>
      <c r="FV142" t="e">
        <f>HLOOKUP(HISVAL!FV$1,'CARTERA GESTION CHALLENGE'!$A$1:$EF$4997,2,FALSE)</f>
        <v>#N/A</v>
      </c>
      <c r="FW142" t="e">
        <f>HLOOKUP(HISVAL!FW$1,'CARTERA GESTION CHALLENGE'!$A$1:$EF$4997,2,FALSE)</f>
        <v>#N/A</v>
      </c>
      <c r="FX142" t="e">
        <f>HLOOKUP(HISVAL!FX$1,'CARTERA GESTION CHALLENGE'!$A$1:$EF$4997,2,FALSE)</f>
        <v>#N/A</v>
      </c>
      <c r="FY142" t="e">
        <f>HLOOKUP(HISVAL!FY$1,'CARTERA GESTION CHALLENGE'!$A$1:$EF$4997,2,FALSE)</f>
        <v>#N/A</v>
      </c>
      <c r="FZ142" t="e">
        <f>HLOOKUP(HISVAL!FZ$1,'CARTERA GESTION CHALLENGE'!$A$1:$EF$4997,2,FALSE)</f>
        <v>#N/A</v>
      </c>
      <c r="GA142" t="e">
        <f>HLOOKUP(HISVAL!GA$1,'CARTERA GESTION CHALLENGE'!$A$1:$EF$4997,2,FALSE)</f>
        <v>#N/A</v>
      </c>
      <c r="GB142" t="e">
        <f>HLOOKUP(HISVAL!GB$1,'CARTERA GESTION CHALLENGE'!$A$1:$EF$4997,2,FALSE)</f>
        <v>#N/A</v>
      </c>
      <c r="GC142" t="e">
        <f>HLOOKUP(HISVAL!GC$1,'CARTERA GESTION CHALLENGE'!$A$1:$EF$4997,2,FALSE)</f>
        <v>#N/A</v>
      </c>
      <c r="GD142" t="e">
        <f>HLOOKUP(HISVAL!GD$1,'CARTERA GESTION CHALLENGE'!$A$1:$EF$4997,2,FALSE)</f>
        <v>#N/A</v>
      </c>
      <c r="GE142" t="e">
        <f>HLOOKUP(HISVAL!GE$1,'CARTERA GESTION CHALLENGE'!$A$1:$EF$4997,2,FALSE)</f>
        <v>#N/A</v>
      </c>
      <c r="GF142" t="e">
        <f>HLOOKUP(HISVAL!GF$1,'CARTERA GESTION CHALLENGE'!$A$1:$EF$4997,2,FALSE)</f>
        <v>#N/A</v>
      </c>
      <c r="GG142" t="e">
        <f>HLOOKUP(HISVAL!GG$1,'CARTERA GESTION CHALLENGE'!$A$1:$EF$4997,2,FALSE)</f>
        <v>#N/A</v>
      </c>
      <c r="GH142" t="e">
        <f>HLOOKUP(HISVAL!GH$1,'CARTERA GESTION CHALLENGE'!$A$1:$EF$4997,2,FALSE)</f>
        <v>#N/A</v>
      </c>
      <c r="GI142" t="e">
        <f>HLOOKUP(HISVAL!GI$1,'CARTERA GESTION CHALLENGE'!$A$1:$EF$4997,2,FALSE)</f>
        <v>#N/A</v>
      </c>
      <c r="GJ142" t="e">
        <f>HLOOKUP(HISVAL!GJ$1,'CARTERA GESTION CHALLENGE'!$A$1:$EF$4997,2,FALSE)</f>
        <v>#N/A</v>
      </c>
      <c r="GK142" t="e">
        <f>HLOOKUP(HISVAL!GK$1,'CARTERA GESTION CHALLENGE'!$A$1:$EF$4997,2,FALSE)</f>
        <v>#N/A</v>
      </c>
      <c r="GL142" t="e">
        <f>HLOOKUP(HISVAL!GL$1,'CARTERA GESTION CHALLENGE'!$A$1:$EF$4997,2,FALSE)</f>
        <v>#N/A</v>
      </c>
      <c r="GM142" t="e">
        <f>HLOOKUP(HISVAL!GM$1,'CARTERA GESTION CHALLENGE'!$A$1:$EF$4997,2,FALSE)</f>
        <v>#N/A</v>
      </c>
      <c r="GN142" t="e">
        <f>HLOOKUP(HISVAL!GN$1,'CARTERA GESTION CHALLENGE'!$A$1:$EF$4997,2,FALSE)</f>
        <v>#N/A</v>
      </c>
      <c r="GO142" t="e">
        <f>HLOOKUP(HISVAL!GO$1,'CARTERA GESTION CHALLENGE'!$A$1:$EF$4997,2,FALSE)</f>
        <v>#N/A</v>
      </c>
      <c r="GP142" t="e">
        <f>HLOOKUP(HISVAL!GP$1,'CARTERA GESTION CHALLENGE'!$A$1:$EF$4997,2,FALSE)</f>
        <v>#N/A</v>
      </c>
      <c r="GQ142" t="e">
        <f>HLOOKUP(HISVAL!GQ$1,'CARTERA GESTION CHALLENGE'!$A$1:$EF$4997,2,FALSE)</f>
        <v>#N/A</v>
      </c>
      <c r="GR142" t="e">
        <f>HLOOKUP(HISVAL!GR$1,'CARTERA GESTION CHALLENGE'!$A$1:$EF$4997,2,FALSE)</f>
        <v>#N/A</v>
      </c>
      <c r="GS142" t="e">
        <f>HLOOKUP(HISVAL!GS$1,'CARTERA GESTION CHALLENGE'!$A$1:$EF$4997,2,FALSE)</f>
        <v>#N/A</v>
      </c>
      <c r="GT142" t="e">
        <f>HLOOKUP(HISVAL!GT$1,'CARTERA GESTION CHALLENGE'!$A$1:$EF$4997,2,FALSE)</f>
        <v>#N/A</v>
      </c>
      <c r="GU142" t="e">
        <f>HLOOKUP(HISVAL!GU$1,'CARTERA GESTION CHALLENGE'!$A$1:$EF$4997,2,FALSE)</f>
        <v>#N/A</v>
      </c>
      <c r="GV142" t="e">
        <f>HLOOKUP(HISVAL!GV$1,'CARTERA GESTION CHALLENGE'!$A$1:$EF$4997,2,FALSE)</f>
        <v>#N/A</v>
      </c>
      <c r="GW142" t="e">
        <f>HLOOKUP(HISVAL!GW$1,'CARTERA GESTION CHALLENGE'!$A$1:$EF$4997,2,FALSE)</f>
        <v>#N/A</v>
      </c>
      <c r="GX142" t="e">
        <f>HLOOKUP(HISVAL!GX$1,'CARTERA GESTION CHALLENGE'!$A$1:$EF$4997,2,FALSE)</f>
        <v>#N/A</v>
      </c>
      <c r="GY142" t="e">
        <f>HLOOKUP(HISVAL!GY$1,'CARTERA GESTION CHALLENGE'!$A$1:$EF$4997,2,FALSE)</f>
        <v>#N/A</v>
      </c>
      <c r="GZ142" t="e">
        <f>HLOOKUP(HISVAL!GZ$1,'CARTERA GESTION CHALLENGE'!$A$1:$EF$4997,2,FALSE)</f>
        <v>#N/A</v>
      </c>
      <c r="HA142" t="e">
        <f>HLOOKUP(HISVAL!HA$1,'CARTERA GESTION CHALLENGE'!$A$1:$EF$4997,2,FALSE)</f>
        <v>#N/A</v>
      </c>
      <c r="HB142" t="e">
        <f>HLOOKUP(HISVAL!HB$1,'CARTERA GESTION CHALLENGE'!$A$1:$EF$4997,2,FALSE)</f>
        <v>#N/A</v>
      </c>
      <c r="HC142" t="e">
        <f>HLOOKUP(HISVAL!HC$1,'CARTERA GESTION CHALLENGE'!$A$1:$EF$4997,2,FALSE)</f>
        <v>#N/A</v>
      </c>
      <c r="HD142" t="e">
        <f>HLOOKUP(HISVAL!HD$1,'CARTERA GESTION CHALLENGE'!$A$1:$EF$4997,2,FALSE)</f>
        <v>#N/A</v>
      </c>
      <c r="HE142" t="e">
        <f>HLOOKUP(HISVAL!HE$1,'CARTERA GESTION CHALLENGE'!$A$1:$EF$4997,2,FALSE)</f>
        <v>#N/A</v>
      </c>
      <c r="HF142" t="e">
        <f>HLOOKUP(HISVAL!HF$1,'CARTERA GESTION CHALLENGE'!$A$1:$EF$4997,2,FALSE)</f>
        <v>#N/A</v>
      </c>
      <c r="HG142" t="e">
        <f>HLOOKUP(HISVAL!HG$1,'CARTERA GESTION CHALLENGE'!$A$1:$EF$4997,2,FALSE)</f>
        <v>#N/A</v>
      </c>
      <c r="HH142" t="e">
        <f>HLOOKUP(HISVAL!HH$1,'CARTERA GESTION CHALLENGE'!$A$1:$EF$4997,2,FALSE)</f>
        <v>#N/A</v>
      </c>
      <c r="HI142" t="e">
        <f>HLOOKUP(HISVAL!HI$1,'CARTERA GESTION CHALLENGE'!$A$1:$EF$4997,2,FALSE)</f>
        <v>#N/A</v>
      </c>
      <c r="HJ142" t="e">
        <f>HLOOKUP(HISVAL!HJ$1,'CARTERA GESTION CHALLENGE'!$A$1:$EF$4997,2,FALSE)</f>
        <v>#N/A</v>
      </c>
      <c r="HK142" t="e">
        <f>HLOOKUP(HISVAL!HK$1,'CARTERA GESTION CHALLENGE'!$A$1:$EF$4997,2,FALSE)</f>
        <v>#N/A</v>
      </c>
      <c r="HL142" t="e">
        <f>HLOOKUP(HISVAL!HL$1,'CARTERA GESTION CHALLENGE'!$A$1:$EF$4997,2,FALSE)</f>
        <v>#N/A</v>
      </c>
      <c r="HM142" t="e">
        <f>HLOOKUP(HISVAL!HM$1,'CARTERA GESTION CHALLENGE'!$A$1:$EF$4997,2,FALSE)</f>
        <v>#N/A</v>
      </c>
      <c r="HN142" t="e">
        <f>HLOOKUP(HISVAL!HN$1,'CARTERA GESTION CHALLENGE'!$A$1:$EF$4997,2,FALSE)</f>
        <v>#N/A</v>
      </c>
      <c r="HO142" t="e">
        <f>HLOOKUP(HISVAL!HO$1,'CARTERA GESTION CHALLENGE'!$A$1:$EF$4997,2,FALSE)</f>
        <v>#N/A</v>
      </c>
      <c r="HP142" t="e">
        <f>HLOOKUP(HISVAL!HP$1,'CARTERA GESTION CHALLENGE'!$A$1:$EF$4997,2,FALSE)</f>
        <v>#N/A</v>
      </c>
      <c r="HQ142" t="e">
        <f>HLOOKUP(HISVAL!HQ$1,'CARTERA GESTION CHALLENGE'!$A$1:$EF$4997,2,FALSE)</f>
        <v>#N/A</v>
      </c>
      <c r="HR142" t="e">
        <f>HLOOKUP(HISVAL!HR$1,'CARTERA GESTION CHALLENGE'!$A$1:$EF$4997,2,FALSE)</f>
        <v>#N/A</v>
      </c>
      <c r="HS142" t="e">
        <f>HLOOKUP(HISVAL!HS$1,'CARTERA GESTION CHALLENGE'!$A$1:$EF$4997,2,FALSE)</f>
        <v>#N/A</v>
      </c>
      <c r="HT142" t="e">
        <f>HLOOKUP(HISVAL!HT$1,'CARTERA GESTION CHALLENGE'!$A$1:$EF$4997,2,FALSE)</f>
        <v>#N/A</v>
      </c>
      <c r="HU142" t="e">
        <f>HLOOKUP(HISVAL!HU$1,'CARTERA GESTION CHALLENGE'!$A$1:$EF$4997,2,FALSE)</f>
        <v>#N/A</v>
      </c>
      <c r="HV142" t="e">
        <f>HLOOKUP(HISVAL!HV$1,'CARTERA GESTION CHALLENGE'!$A$1:$EF$4997,2,FALSE)</f>
        <v>#N/A</v>
      </c>
      <c r="HW142" t="e">
        <f>HLOOKUP(HISVAL!HW$1,'CARTERA GESTION CHALLENGE'!$A$1:$EF$4997,2,FALSE)</f>
        <v>#N/A</v>
      </c>
      <c r="HX142" t="e">
        <f>HLOOKUP(HISVAL!HX$1,'CARTERA GESTION CHALLENGE'!$A$1:$EF$4997,2,FALSE)</f>
        <v>#N/A</v>
      </c>
      <c r="HY142" t="e">
        <f>HLOOKUP(HISVAL!HY$1,'CARTERA GESTION CHALLENGE'!$A$1:$EF$4997,2,FALSE)</f>
        <v>#N/A</v>
      </c>
      <c r="HZ142" t="e">
        <f>HLOOKUP(HISVAL!HZ$1,'CARTERA GESTION CHALLENGE'!$A$1:$EF$4997,2,FALSE)</f>
        <v>#N/A</v>
      </c>
      <c r="IA142" t="e">
        <f>HLOOKUP(HISVAL!IA$1,'CARTERA GESTION CHALLENGE'!$A$1:$EF$4997,2,FALSE)</f>
        <v>#N/A</v>
      </c>
      <c r="IB142" t="e">
        <f>HLOOKUP(HISVAL!IB$1,'CARTERA GESTION CHALLENGE'!$A$1:$EF$4997,2,FALSE)</f>
        <v>#N/A</v>
      </c>
      <c r="IC142" t="e">
        <f>HLOOKUP(HISVAL!IC$1,'CARTERA GESTION CHALLENGE'!$A$1:$EF$4997,2,FALSE)</f>
        <v>#N/A</v>
      </c>
      <c r="ID142" t="e">
        <f>HLOOKUP(HISVAL!ID$1,'CARTERA GESTION CHALLENGE'!$A$1:$EF$4997,2,FALSE)</f>
        <v>#N/A</v>
      </c>
      <c r="IE142" t="e">
        <f>HLOOKUP(HISVAL!IE$1,'CARTERA GESTION CHALLENGE'!$A$1:$EF$4997,2,FALSE)</f>
        <v>#N/A</v>
      </c>
      <c r="IF142" t="e">
        <f>HLOOKUP(HISVAL!IF$1,'CARTERA GESTION CHALLENGE'!$A$1:$EF$4997,2,FALSE)</f>
        <v>#N/A</v>
      </c>
      <c r="IG142" t="e">
        <f>HLOOKUP(HISVAL!IG$1,'CARTERA GESTION CHALLENGE'!$A$1:$EF$4997,2,FALSE)</f>
        <v>#N/A</v>
      </c>
      <c r="IH142" t="e">
        <f>HLOOKUP(HISVAL!IH$1,'CARTERA GESTION CHALLENGE'!$A$1:$EF$4997,2,FALSE)</f>
        <v>#N/A</v>
      </c>
      <c r="II142" t="e">
        <f>HLOOKUP(HISVAL!II$1,'CARTERA GESTION CHALLENGE'!$A$1:$EF$4997,2,FALSE)</f>
        <v>#N/A</v>
      </c>
      <c r="IJ142" t="e">
        <f>HLOOKUP(HISVAL!IJ$1,'CARTERA GESTION CHALLENGE'!$A$1:$EF$4997,2,FALSE)</f>
        <v>#N/A</v>
      </c>
      <c r="IK142" t="e">
        <f>HLOOKUP(HISVAL!IK$1,'CARTERA GESTION CHALLENGE'!$A$1:$EF$4997,2,FALSE)</f>
        <v>#N/A</v>
      </c>
      <c r="IL142" t="e">
        <f>HLOOKUP(HISVAL!IL$1,'CARTERA GESTION CHALLENGE'!$A$1:$EF$4997,2,FALSE)</f>
        <v>#N/A</v>
      </c>
      <c r="IM142" t="e">
        <f>HLOOKUP(HISVAL!IM$1,'CARTERA GESTION CHALLENGE'!$A$1:$EF$4997,2,FALSE)</f>
        <v>#N/A</v>
      </c>
    </row>
    <row r="143" spans="1:247" x14ac:dyDescent="0.2">
      <c r="A143" s="11" t="str">
        <f>IF('CARTERA GESTION CHALLENGE'!E140="","",'CARTERA GESTION CHALLENGE'!E140)</f>
        <v/>
      </c>
      <c r="B143" s="12" t="str">
        <f>IF('CARTERA GESTION CHALLENGE'!AT140="","",'CARTERA GESTION CHALLENGE'!AT140)</f>
        <v/>
      </c>
      <c r="C143" s="13" t="str">
        <f>IF('CARTERA GESTION CHALLENGE'!S140="","",'CARTERA GESTION CHALLENGE'!S140)</f>
        <v/>
      </c>
      <c r="D143" s="14" t="str">
        <f>IF('CARTERA GESTION CHALLENGE'!O140="","",'CARTERA GESTION CHALLENGE'!O140)</f>
        <v/>
      </c>
      <c r="E143" s="14" t="str">
        <f>IF('CARTERA GESTION CHALLENGE'!G140="","",'CARTERA GESTION CHALLENGE'!G140)</f>
        <v/>
      </c>
      <c r="F143" s="14" t="str">
        <f>IF('CARTERA GESTION CHALLENGE'!P140="","",'CARTERA GESTION CHALLENGE'!P140)</f>
        <v/>
      </c>
      <c r="G143" s="14" t="str">
        <f>IF('CARTERA GESTION CHALLENGE'!DZ140="","",'CARTERA GESTION CHALLENGE'!DZ140)</f>
        <v/>
      </c>
      <c r="J143" s="14" t="str">
        <f>IF('CARTERA GESTION CHALLENGE'!AF140="","",'CARTERA GESTION CHALLENGE'!AF140)</f>
        <v/>
      </c>
      <c r="K143" s="14" t="str" cm="1">
        <f t="array" ref="K143">_xll.BDP(G143&amp;" EQUITY","PARENT_TICKER_EXCHANGE")</f>
        <v>#N/A Invalid Security</v>
      </c>
      <c r="L143" t="str">
        <f>IF('CARTERA GESTION CHALLENGE'!A140="","",'CARTERA GESTION CHALLENGE'!A140)</f>
        <v/>
      </c>
      <c r="M143" s="14" t="str">
        <f>IF('CARTERA GESTION CHALLENGE'!AV140="","",'CARTERA GESTION CHALLENGE'!AV140)</f>
        <v/>
      </c>
      <c r="N143" s="14" t="str">
        <f>IF('CARTERA GESTION CHALLENGE'!AK140="","",'CARTERA GESTION CHALLENGE'!AK140)</f>
        <v/>
      </c>
      <c r="O143" t="str">
        <f>IF('CARTERA GESTION CHALLENGE'!AW140="","",'CARTERA GESTION CHALLENGE'!AW140)</f>
        <v/>
      </c>
      <c r="P143" t="str">
        <f>IF('CARTERA GESTION CHALLENGE'!DP140="","",'CARTERA GESTION CHALLENGE'!DP140)</f>
        <v/>
      </c>
      <c r="Q143" t="str">
        <f>IF('CARTERA GESTION CHALLENGE'!D140="","",'CARTERA GESTION CHALLENGE'!D140)</f>
        <v/>
      </c>
      <c r="R143" t="str">
        <f>IF('CARTERA GESTION CHALLENGE'!AX140="","",'CARTERA GESTION CHALLENGE'!AX140)</f>
        <v/>
      </c>
      <c r="S143" t="str">
        <f>IF('CARTERA GESTION CHALLENGE'!AY140="","",'CARTERA GESTION CHALLENGE'!AY140)</f>
        <v/>
      </c>
      <c r="T143" t="str">
        <f>IF('CARTERA GESTION CHALLENGE'!L140="","",'CARTERA GESTION CHALLENGE'!L140)</f>
        <v/>
      </c>
      <c r="U143" t="str">
        <f>IF('CARTERA GESTION CHALLENGE'!AZ140="","",'CARTERA GESTION CHALLENGE'!AZ140)</f>
        <v/>
      </c>
      <c r="V143" t="str">
        <f>IF('CARTERA GESTION CHALLENGE'!BA140="","",'CARTERA GESTION CHALLENGE'!BA140)</f>
        <v/>
      </c>
      <c r="W143" t="str">
        <f>IF('CARTERA GESTION CHALLENGE'!AH140="","",'CARTERA GESTION CHALLENGE'!AH140)</f>
        <v/>
      </c>
      <c r="X143" t="str">
        <f>IF('CARTERA GESTION CHALLENGE'!AJ140="","",'CARTERA GESTION CHALLENGE'!AJ140)</f>
        <v/>
      </c>
      <c r="Y143" t="str">
        <f>IF('CARTERA GESTION CHALLENGE'!B140="","",'CARTERA GESTION CHALLENGE'!B140)</f>
        <v/>
      </c>
      <c r="Z143" t="str">
        <f>IF('CARTERA GESTION CHALLENGE'!AE140="","",'CARTERA GESTION CHALLENGE'!AE140)</f>
        <v/>
      </c>
      <c r="AA143" t="str">
        <f>IF('CARTERA GESTION CHALLENGE'!BB140="","",'CARTERA GESTION CHALLENGE'!BB140)</f>
        <v/>
      </c>
      <c r="AC143" t="str">
        <f>IF('CARTERA GESTION CHALLENGE'!BC140="","",'CARTERA GESTION CHALLENGE'!BC140)</f>
        <v/>
      </c>
      <c r="AD143" t="str">
        <f>IF('CARTERA GESTION CHALLENGE'!BD140="","",'CARTERA GESTION CHALLENGE'!BD140)</f>
        <v/>
      </c>
      <c r="AE143" t="str">
        <f>IF('CARTERA GESTION CHALLENGE'!BE140="","",'CARTERA GESTION CHALLENGE'!BE140)</f>
        <v/>
      </c>
      <c r="AF143" t="str">
        <f>IF('CARTERA GESTION CHALLENGE'!BF140="","",'CARTERA GESTION CHALLENGE'!BF140)</f>
        <v/>
      </c>
      <c r="AG143" t="str">
        <f>IF('CARTERA GESTION CHALLENGE'!BG140="","",'CARTERA GESTION CHALLENGE'!BG140)</f>
        <v/>
      </c>
      <c r="AH143" t="str">
        <f>IF('CARTERA GESTION CHALLENGE'!BH140="","",'CARTERA GESTION CHALLENGE'!BH140)</f>
        <v/>
      </c>
      <c r="AI143" t="str">
        <f>IF('CARTERA GESTION CHALLENGE'!BI140="","",'CARTERA GESTION CHALLENGE'!BI140)</f>
        <v/>
      </c>
      <c r="AJ143" t="str">
        <f>IF('CARTERA GESTION CHALLENGE'!BJ140="","",'CARTERA GESTION CHALLENGE'!BJ140)</f>
        <v/>
      </c>
      <c r="AK143" t="str">
        <f>IF('CARTERA GESTION CHALLENGE'!BK140="","",'CARTERA GESTION CHALLENGE'!BK140)</f>
        <v/>
      </c>
      <c r="AL143" t="str">
        <f>IF('CARTERA GESTION CHALLENGE'!BL140="","",'CARTERA GESTION CHALLENGE'!BL140)</f>
        <v/>
      </c>
      <c r="AM143" t="str">
        <f>IF('CARTERA GESTION CHALLENGE'!BM140="","",'CARTERA GESTION CHALLENGE'!BM140)</f>
        <v/>
      </c>
      <c r="AN143" t="str">
        <f>IF('CARTERA GESTION CHALLENGE'!BN140="","",'CARTERA GESTION CHALLENGE'!BN140)</f>
        <v/>
      </c>
      <c r="AO143" t="str">
        <f>IF('CARTERA GESTION CHALLENGE'!BO140="","",'CARTERA GESTION CHALLENGE'!BO140)</f>
        <v/>
      </c>
      <c r="AP143" t="str">
        <f>IF('CARTERA GESTION CHALLENGE'!BP140="","",'CARTERA GESTION CHALLENGE'!BP140)</f>
        <v/>
      </c>
      <c r="AQ143" t="str">
        <f>IF('CARTERA GESTION CHALLENGE'!BQ140="","",'CARTERA GESTION CHALLENGE'!BQ140)</f>
        <v/>
      </c>
      <c r="AR143" t="str">
        <f>IF('CARTERA GESTION CHALLENGE'!BR140="","",'CARTERA GESTION CHALLENGE'!BR140)</f>
        <v/>
      </c>
      <c r="AT143" t="str">
        <f>IF('CARTERA GESTION CHALLENGE'!BS140="","",'CARTERA GESTION CHALLENGE'!BS140)</f>
        <v/>
      </c>
      <c r="AU143" t="str">
        <f>IF('CARTERA GESTION CHALLENGE'!BT140="","",'CARTERA GESTION CHALLENGE'!BT140)</f>
        <v/>
      </c>
      <c r="AV143" t="str">
        <f>HLOOKUP(HISVAL!AV$1,'CARTERA GESTION CHALLENGE'!$A$1:$EF$4997,2,FALSE)</f>
        <v>S</v>
      </c>
      <c r="AW143" t="str">
        <f>HLOOKUP(HISVAL!AW$1,'CARTERA GESTION CHALLENGE'!$A$1:$EF$4997,2,FALSE)</f>
        <v>S</v>
      </c>
      <c r="AX143" t="str">
        <f>HLOOKUP(HISVAL!AX$1,'CARTERA GESTION CHALLENGE'!$A$1:$EF$4997,2,FALSE)</f>
        <v>1</v>
      </c>
      <c r="AY143">
        <f>HLOOKUP(HISVAL!AY$1,'CARTERA GESTION CHALLENGE'!$A$1:$EF$4997,2,FALSE)</f>
        <v>1</v>
      </c>
      <c r="AZ143">
        <f>HLOOKUP(HISVAL!AZ$1,'CARTERA GESTION CHALLENGE'!$A$1:$EF$4997,2,FALSE)</f>
        <v>0</v>
      </c>
      <c r="BA143">
        <f>HLOOKUP(HISVAL!BA$1,'CARTERA GESTION CHALLENGE'!$A$1:$EF$4997,2,FALSE)</f>
        <v>44586</v>
      </c>
      <c r="BB143">
        <f>HLOOKUP(HISVAL!BB$1,'CARTERA GESTION CHALLENGE'!$A$1:$EF$4997,2,FALSE)</f>
        <v>-8000</v>
      </c>
      <c r="BC143">
        <f>HLOOKUP(HISVAL!BC$1,'CARTERA GESTION CHALLENGE'!$A$1:$EF$4997,2,FALSE)</f>
        <v>0</v>
      </c>
      <c r="BD143">
        <f>HLOOKUP(HISVAL!BD$1,'CARTERA GESTION CHALLENGE'!$A$1:$EF$4997,2,FALSE)</f>
        <v>0</v>
      </c>
      <c r="BE143">
        <f>HLOOKUP(HISVAL!BE$1,'CARTERA GESTION CHALLENGE'!$A$1:$EF$4997,2,FALSE)</f>
        <v>2</v>
      </c>
      <c r="BF143">
        <f>HLOOKUP(HISVAL!BF$1,'CARTERA GESTION CHALLENGE'!$A$1:$EF$4997,2,FALSE)</f>
        <v>0</v>
      </c>
      <c r="BG143">
        <f>HLOOKUP(HISVAL!BG$1,'CARTERA GESTION CHALLENGE'!$A$1:$EF$4997,2,FALSE)</f>
        <v>0</v>
      </c>
      <c r="BH143" t="str">
        <f>HLOOKUP(HISVAL!BH$1,'CARTERA GESTION CHALLENGE'!$A$1:$EF$4997,2,FALSE)</f>
        <v>N</v>
      </c>
      <c r="BI143">
        <f>HLOOKUP(HISVAL!BI$1,'CARTERA GESTION CHALLENGE'!$A$1:$EF$4997,2,FALSE)</f>
        <v>0</v>
      </c>
      <c r="BJ143">
        <f>HLOOKUP(HISVAL!BJ$1,'CARTERA GESTION CHALLENGE'!$A$1:$EF$4997,2,FALSE)</f>
        <v>0</v>
      </c>
      <c r="BK143">
        <f>HLOOKUP(HISVAL!BK$1,'CARTERA GESTION CHALLENGE'!$A$1:$EF$4997,2,FALSE)</f>
        <v>0</v>
      </c>
      <c r="BL143">
        <f>HLOOKUP(HISVAL!BL$1,'CARTERA GESTION CHALLENGE'!$A$1:$EF$4997,2,FALSE)</f>
        <v>0</v>
      </c>
      <c r="BM143">
        <f>HLOOKUP(HISVAL!BM$1,'CARTERA GESTION CHALLENGE'!$A$1:$EF$4997,2,FALSE)</f>
        <v>0</v>
      </c>
      <c r="BN143">
        <f>HLOOKUP(HISVAL!BN$1,'CARTERA GESTION CHALLENGE'!$A$1:$EF$4997,2,FALSE)</f>
        <v>0</v>
      </c>
      <c r="BO143">
        <f>HLOOKUP(HISVAL!BO$1,'CARTERA GESTION CHALLENGE'!$A$1:$EF$4997,2,FALSE)</f>
        <v>0</v>
      </c>
      <c r="BP143">
        <f>HLOOKUP(HISVAL!BP$1,'CARTERA GESTION CHALLENGE'!$A$1:$EF$4997,2,FALSE)</f>
        <v>0</v>
      </c>
      <c r="BQ143">
        <f>HLOOKUP(HISVAL!BQ$1,'CARTERA GESTION CHALLENGE'!$A$1:$EF$4997,2,FALSE)</f>
        <v>0</v>
      </c>
      <c r="BR143">
        <f>HLOOKUP(HISVAL!BR$1,'CARTERA GESTION CHALLENGE'!$A$1:$EF$4997,2,FALSE)</f>
        <v>0</v>
      </c>
      <c r="BS143">
        <f>HLOOKUP(HISVAL!BS$1,'CARTERA GESTION CHALLENGE'!$A$1:$EF$4997,2,FALSE)</f>
        <v>0</v>
      </c>
      <c r="BT143">
        <f>HLOOKUP(HISVAL!BT$1,'CARTERA GESTION CHALLENGE'!$A$1:$EF$4997,2,FALSE)</f>
        <v>219452.29</v>
      </c>
      <c r="BU143">
        <f>HLOOKUP(HISVAL!BU$1,'CARTERA GESTION CHALLENGE'!$A$1:$EF$4997,2,FALSE)</f>
        <v>0</v>
      </c>
      <c r="BV143">
        <f>HLOOKUP(HISVAL!BV$1,'CARTERA GESTION CHALLENGE'!$A$1:$EF$4997,2,FALSE)</f>
        <v>4</v>
      </c>
      <c r="BW143">
        <f>HLOOKUP(HISVAL!BW$1,'CARTERA GESTION CHALLENGE'!$A$1:$EF$4997,2,FALSE)</f>
        <v>0</v>
      </c>
      <c r="BX143">
        <f>HLOOKUP(HISVAL!BX$1,'CARTERA GESTION CHALLENGE'!$A$1:$EF$4997,2,FALSE)</f>
        <v>0</v>
      </c>
      <c r="BY143">
        <f>HLOOKUP(HISVAL!BY$1,'CARTERA GESTION CHALLENGE'!$A$1:$EF$4997,2,FALSE)</f>
        <v>857</v>
      </c>
      <c r="BZ143">
        <f>HLOOKUP(HISVAL!BZ$1,'CARTERA GESTION CHALLENGE'!$A$1:$EF$4997,2,FALSE)</f>
        <v>0</v>
      </c>
      <c r="CA143">
        <f>HLOOKUP(HISVAL!CA$1,'CARTERA GESTION CHALLENGE'!$A$1:$EF$4997,2,FALSE)</f>
        <v>0</v>
      </c>
      <c r="CB143">
        <f>HLOOKUP(HISVAL!CB$1,'CARTERA GESTION CHALLENGE'!$A$1:$EF$4997,2,FALSE)</f>
        <v>0</v>
      </c>
      <c r="CC143">
        <f>HLOOKUP(HISVAL!CC$1,'CARTERA GESTION CHALLENGE'!$A$1:$EF$4997,2,FALSE)</f>
        <v>0</v>
      </c>
      <c r="CD143">
        <f>HLOOKUP(HISVAL!CD$1,'CARTERA GESTION CHALLENGE'!$A$1:$EF$4997,2,FALSE)</f>
        <v>0</v>
      </c>
      <c r="CE143">
        <f>HLOOKUP(HISVAL!CE$1,'CARTERA GESTION CHALLENGE'!$A$1:$EF$4997,2,FALSE)</f>
        <v>0</v>
      </c>
      <c r="CF143">
        <f>HLOOKUP(HISVAL!CF$1,'CARTERA GESTION CHALLENGE'!$A$1:$EF$4997,2,FALSE)</f>
        <v>0</v>
      </c>
      <c r="CG143">
        <f>HLOOKUP(HISVAL!CG$1,'CARTERA GESTION CHALLENGE'!$A$1:$EF$4997,2,FALSE)</f>
        <v>0</v>
      </c>
      <c r="CH143">
        <f>HLOOKUP(HISVAL!CH$1,'CARTERA GESTION CHALLENGE'!$A$1:$EF$4997,2,FALSE)</f>
        <v>0</v>
      </c>
      <c r="CI143">
        <f>HLOOKUP(HISVAL!CI$1,'CARTERA GESTION CHALLENGE'!$A$1:$EF$4997,2,FALSE)</f>
        <v>571747.71</v>
      </c>
      <c r="CJ143">
        <f>HLOOKUP(HISVAL!CJ$1,'CARTERA GESTION CHALLENGE'!$A$1:$EF$4997,2,FALSE)</f>
        <v>571747.71</v>
      </c>
      <c r="CK143">
        <f>HLOOKUP(HISVAL!CK$1,'CARTERA GESTION CHALLENGE'!$A$1:$EF$4997,2,FALSE)</f>
        <v>0</v>
      </c>
      <c r="CL143">
        <f>HLOOKUP(HISVAL!CL$1,'CARTERA GESTION CHALLENGE'!$A$1:$EF$4997,2,FALSE)</f>
        <v>0</v>
      </c>
      <c r="CM143">
        <f>HLOOKUP(HISVAL!CM$1,'CARTERA GESTION CHALLENGE'!$A$1:$EF$4997,2,FALSE)</f>
        <v>0</v>
      </c>
      <c r="CN143" t="str">
        <f>HLOOKUP(HISVAL!CN$1,'CARTERA GESTION CHALLENGE'!$A$1:$EF$4997,2,FALSE)</f>
        <v>M</v>
      </c>
      <c r="CO143">
        <f>HLOOKUP(HISVAL!CO$1,'CARTERA GESTION CHALLENGE'!$A$1:$EF$4997,2,FALSE)</f>
        <v>0</v>
      </c>
      <c r="CP143">
        <f>HLOOKUP(HISVAL!CP$1,'CARTERA GESTION CHALLENGE'!$A$1:$EF$4997,2,FALSE)</f>
        <v>0</v>
      </c>
      <c r="CQ143">
        <f>HLOOKUP(HISVAL!CQ$1,'CARTERA GESTION CHALLENGE'!$A$1:$EF$4997,2,FALSE)</f>
        <v>0</v>
      </c>
      <c r="CR143">
        <f>HLOOKUP(HISVAL!CR$1,'CARTERA GESTION CHALLENGE'!$A$1:$EF$4997,2,FALSE)</f>
        <v>0</v>
      </c>
      <c r="CS143" t="str">
        <f>HLOOKUP(HISVAL!CS$1,'CARTERA GESTION CHALLENGE'!$A$1:$EF$4997,2,FALSE)</f>
        <v>A</v>
      </c>
      <c r="CT143">
        <f>HLOOKUP(HISVAL!CT$1,'CARTERA GESTION CHALLENGE'!$A$1:$EF$4997,2,FALSE)</f>
        <v>0</v>
      </c>
      <c r="CU143" t="e">
        <f>HLOOKUP(HISVAL!CU$1,'CARTERA GESTION CHALLENGE'!$A$1:$EF$4997,2,FALSE)</f>
        <v>#N/A</v>
      </c>
      <c r="CV143" t="e">
        <f>HLOOKUP(HISVAL!CV$1,'CARTERA GESTION CHALLENGE'!$A$1:$EF$4997,2,FALSE)</f>
        <v>#N/A</v>
      </c>
      <c r="CW143" t="e">
        <f>HLOOKUP(HISVAL!CW$1,'CARTERA GESTION CHALLENGE'!$A$1:$EF$4997,2,FALSE)</f>
        <v>#N/A</v>
      </c>
      <c r="CX143" t="e">
        <f>HLOOKUP(HISVAL!CX$1,'CARTERA GESTION CHALLENGE'!$A$1:$EF$4997,2,FALSE)</f>
        <v>#N/A</v>
      </c>
      <c r="CY143" t="e">
        <f>HLOOKUP(HISVAL!CY$1,'CARTERA GESTION CHALLENGE'!$A$1:$EF$4997,2,FALSE)</f>
        <v>#N/A</v>
      </c>
      <c r="CZ143" t="e">
        <f>HLOOKUP(HISVAL!CZ$1,'CARTERA GESTION CHALLENGE'!$A$1:$EF$4997,2,FALSE)</f>
        <v>#N/A</v>
      </c>
      <c r="DA143" t="e">
        <f>HLOOKUP(HISVAL!DA$1,'CARTERA GESTION CHALLENGE'!$A$1:$EF$4997,2,FALSE)</f>
        <v>#N/A</v>
      </c>
      <c r="DB143" t="e">
        <f>HLOOKUP(HISVAL!DB$1,'CARTERA GESTION CHALLENGE'!$A$1:$EF$4997,2,FALSE)</f>
        <v>#N/A</v>
      </c>
      <c r="DC143" t="e">
        <f>HLOOKUP(HISVAL!DC$1,'CARTERA GESTION CHALLENGE'!$A$1:$EF$4997,2,FALSE)</f>
        <v>#N/A</v>
      </c>
      <c r="DD143" t="e">
        <f>HLOOKUP(HISVAL!DD$1,'CARTERA GESTION CHALLENGE'!$A$1:$EF$4997,2,FALSE)</f>
        <v>#N/A</v>
      </c>
      <c r="DE143" t="e">
        <f>HLOOKUP(HISVAL!DE$1,'CARTERA GESTION CHALLENGE'!$A$1:$EF$4997,2,FALSE)</f>
        <v>#N/A</v>
      </c>
      <c r="DF143" t="e">
        <f>HLOOKUP(HISVAL!DF$1,'CARTERA GESTION CHALLENGE'!$A$1:$EF$4997,2,FALSE)</f>
        <v>#N/A</v>
      </c>
      <c r="DG143" t="e">
        <f>HLOOKUP(HISVAL!DG$1,'CARTERA GESTION CHALLENGE'!$A$1:$EF$4997,2,FALSE)</f>
        <v>#N/A</v>
      </c>
      <c r="DH143" t="e">
        <f>HLOOKUP(HISVAL!DH$1,'CARTERA GESTION CHALLENGE'!$A$1:$EF$4997,2,FALSE)</f>
        <v>#N/A</v>
      </c>
      <c r="DI143" t="e">
        <f>HLOOKUP(HISVAL!DI$1,'CARTERA GESTION CHALLENGE'!$A$1:$EF$4997,2,FALSE)</f>
        <v>#N/A</v>
      </c>
      <c r="DJ143" t="e">
        <f>HLOOKUP(HISVAL!DJ$1,'CARTERA GESTION CHALLENGE'!$A$1:$EF$4997,2,FALSE)</f>
        <v>#N/A</v>
      </c>
      <c r="DK143" t="e">
        <f>HLOOKUP(HISVAL!DK$1,'CARTERA GESTION CHALLENGE'!$A$1:$EF$4997,2,FALSE)</f>
        <v>#N/A</v>
      </c>
      <c r="DL143" t="e">
        <f>HLOOKUP(HISVAL!DL$1,'CARTERA GESTION CHALLENGE'!$A$1:$EF$4997,2,FALSE)</f>
        <v>#N/A</v>
      </c>
      <c r="DM143" t="e">
        <f>HLOOKUP(HISVAL!DM$1,'CARTERA GESTION CHALLENGE'!$A$1:$EF$4997,2,FALSE)</f>
        <v>#N/A</v>
      </c>
      <c r="DN143" t="e">
        <f>HLOOKUP(HISVAL!DN$1,'CARTERA GESTION CHALLENGE'!$A$1:$EF$4997,2,FALSE)</f>
        <v>#N/A</v>
      </c>
      <c r="DO143" t="e">
        <f>HLOOKUP(HISVAL!DO$1,'CARTERA GESTION CHALLENGE'!$A$1:$EF$4997,2,FALSE)</f>
        <v>#N/A</v>
      </c>
      <c r="DP143" t="e">
        <f>HLOOKUP(HISVAL!DP$1,'CARTERA GESTION CHALLENGE'!$A$1:$EF$4997,2,FALSE)</f>
        <v>#N/A</v>
      </c>
      <c r="DQ143" t="e">
        <f>HLOOKUP(HISVAL!DQ$1,'CARTERA GESTION CHALLENGE'!$A$1:$EF$4997,2,FALSE)</f>
        <v>#N/A</v>
      </c>
      <c r="DR143" t="e">
        <f>HLOOKUP(HISVAL!DR$1,'CARTERA GESTION CHALLENGE'!$A$1:$EF$4997,2,FALSE)</f>
        <v>#N/A</v>
      </c>
      <c r="DS143" t="e">
        <f>HLOOKUP(HISVAL!DS$1,'CARTERA GESTION CHALLENGE'!$A$1:$EF$4997,2,FALSE)</f>
        <v>#N/A</v>
      </c>
      <c r="DT143" t="e">
        <f>HLOOKUP(HISVAL!DT$1,'CARTERA GESTION CHALLENGE'!$A$1:$EF$4997,2,FALSE)</f>
        <v>#N/A</v>
      </c>
      <c r="DU143" t="e">
        <f>HLOOKUP(HISVAL!DU$1,'CARTERA GESTION CHALLENGE'!$A$1:$EF$4997,2,FALSE)</f>
        <v>#N/A</v>
      </c>
      <c r="DV143" t="e">
        <f>HLOOKUP(HISVAL!DV$1,'CARTERA GESTION CHALLENGE'!$A$1:$EF$4997,2,FALSE)</f>
        <v>#N/A</v>
      </c>
      <c r="DW143" t="e">
        <f>HLOOKUP(HISVAL!DW$1,'CARTERA GESTION CHALLENGE'!$A$1:$EF$4997,2,FALSE)</f>
        <v>#N/A</v>
      </c>
      <c r="DX143" t="e">
        <f>HLOOKUP(HISVAL!DX$1,'CARTERA GESTION CHALLENGE'!$A$1:$EF$4997,2,FALSE)</f>
        <v>#N/A</v>
      </c>
      <c r="DY143" t="e">
        <f>HLOOKUP(HISVAL!DY$1,'CARTERA GESTION CHALLENGE'!$A$1:$EF$4997,2,FALSE)</f>
        <v>#N/A</v>
      </c>
      <c r="DZ143" t="e">
        <f>HLOOKUP(HISVAL!DZ$1,'CARTERA GESTION CHALLENGE'!$A$1:$EF$4997,2,FALSE)</f>
        <v>#N/A</v>
      </c>
      <c r="EA143" t="e">
        <f>HLOOKUP(HISVAL!EA$1,'CARTERA GESTION CHALLENGE'!$A$1:$EF$4997,2,FALSE)</f>
        <v>#N/A</v>
      </c>
      <c r="EB143" t="e">
        <f>HLOOKUP(HISVAL!EB$1,'CARTERA GESTION CHALLENGE'!$A$1:$EF$4997,2,FALSE)</f>
        <v>#N/A</v>
      </c>
      <c r="EC143" t="e">
        <f>HLOOKUP(HISVAL!EC$1,'CARTERA GESTION CHALLENGE'!$A$1:$EF$4997,2,FALSE)</f>
        <v>#N/A</v>
      </c>
      <c r="ED143" t="e">
        <f>HLOOKUP(HISVAL!ED$1,'CARTERA GESTION CHALLENGE'!$A$1:$EF$4997,2,FALSE)</f>
        <v>#N/A</v>
      </c>
      <c r="EE143" t="e">
        <f>HLOOKUP(HISVAL!EE$1,'CARTERA GESTION CHALLENGE'!$A$1:$EF$4997,2,FALSE)</f>
        <v>#N/A</v>
      </c>
      <c r="EF143" t="e">
        <f>HLOOKUP(HISVAL!EF$1,'CARTERA GESTION CHALLENGE'!$A$1:$EF$4997,2,FALSE)</f>
        <v>#N/A</v>
      </c>
      <c r="EG143" t="e">
        <f>HLOOKUP(HISVAL!EG$1,'CARTERA GESTION CHALLENGE'!$A$1:$EF$4997,2,FALSE)</f>
        <v>#N/A</v>
      </c>
      <c r="EH143" t="e">
        <f>HLOOKUP(HISVAL!EH$1,'CARTERA GESTION CHALLENGE'!$A$1:$EF$4997,2,FALSE)</f>
        <v>#N/A</v>
      </c>
      <c r="EI143" t="e">
        <f>HLOOKUP(HISVAL!EI$1,'CARTERA GESTION CHALLENGE'!$A$1:$EF$4997,2,FALSE)</f>
        <v>#N/A</v>
      </c>
      <c r="EJ143" t="e">
        <f>HLOOKUP(HISVAL!EJ$1,'CARTERA GESTION CHALLENGE'!$A$1:$EF$4997,2,FALSE)</f>
        <v>#N/A</v>
      </c>
      <c r="EK143" t="e">
        <f>HLOOKUP(HISVAL!EK$1,'CARTERA GESTION CHALLENGE'!$A$1:$EF$4997,2,FALSE)</f>
        <v>#N/A</v>
      </c>
      <c r="EL143" t="e">
        <f>HLOOKUP(HISVAL!EL$1,'CARTERA GESTION CHALLENGE'!$A$1:$EF$4997,2,FALSE)</f>
        <v>#N/A</v>
      </c>
      <c r="EM143" t="e">
        <f>HLOOKUP(HISVAL!EM$1,'CARTERA GESTION CHALLENGE'!$A$1:$EF$4997,2,FALSE)</f>
        <v>#N/A</v>
      </c>
      <c r="EN143" t="e">
        <f>HLOOKUP(HISVAL!EN$1,'CARTERA GESTION CHALLENGE'!$A$1:$EF$4997,2,FALSE)</f>
        <v>#N/A</v>
      </c>
      <c r="EO143" t="e">
        <f>HLOOKUP(HISVAL!EO$1,'CARTERA GESTION CHALLENGE'!$A$1:$EF$4997,2,FALSE)</f>
        <v>#N/A</v>
      </c>
      <c r="EP143" t="e">
        <f>HLOOKUP(HISVAL!EP$1,'CARTERA GESTION CHALLENGE'!$A$1:$EF$4997,2,FALSE)</f>
        <v>#N/A</v>
      </c>
      <c r="EQ143" t="e">
        <f>HLOOKUP(HISVAL!EQ$1,'CARTERA GESTION CHALLENGE'!$A$1:$EF$4997,2,FALSE)</f>
        <v>#N/A</v>
      </c>
      <c r="ER143" t="e">
        <f>HLOOKUP(HISVAL!ER$1,'CARTERA GESTION CHALLENGE'!$A$1:$EF$4997,2,FALSE)</f>
        <v>#N/A</v>
      </c>
      <c r="ES143" t="e">
        <f>HLOOKUP(HISVAL!ES$1,'CARTERA GESTION CHALLENGE'!$A$1:$EF$4997,2,FALSE)</f>
        <v>#N/A</v>
      </c>
      <c r="ET143" t="e">
        <f>HLOOKUP(HISVAL!ET$1,'CARTERA GESTION CHALLENGE'!$A$1:$EF$4997,2,FALSE)</f>
        <v>#N/A</v>
      </c>
      <c r="EU143" t="e">
        <f>HLOOKUP(HISVAL!EU$1,'CARTERA GESTION CHALLENGE'!$A$1:$EF$4997,2,FALSE)</f>
        <v>#N/A</v>
      </c>
      <c r="EV143" t="e">
        <f>HLOOKUP(HISVAL!EV$1,'CARTERA GESTION CHALLENGE'!$A$1:$EF$4997,2,FALSE)</f>
        <v>#N/A</v>
      </c>
      <c r="EW143" t="e">
        <f>HLOOKUP(HISVAL!EW$1,'CARTERA GESTION CHALLENGE'!$A$1:$EF$4997,2,FALSE)</f>
        <v>#N/A</v>
      </c>
      <c r="EX143" t="e">
        <f>HLOOKUP(HISVAL!EX$1,'CARTERA GESTION CHALLENGE'!$A$1:$EF$4997,2,FALSE)</f>
        <v>#N/A</v>
      </c>
      <c r="EY143" t="e">
        <f>HLOOKUP(HISVAL!EY$1,'CARTERA GESTION CHALLENGE'!$A$1:$EF$4997,2,FALSE)</f>
        <v>#N/A</v>
      </c>
      <c r="EZ143" t="e">
        <f>HLOOKUP(HISVAL!EZ$1,'CARTERA GESTION CHALLENGE'!$A$1:$EF$4997,2,FALSE)</f>
        <v>#N/A</v>
      </c>
      <c r="FA143" t="e">
        <f>HLOOKUP(HISVAL!FA$1,'CARTERA GESTION CHALLENGE'!$A$1:$EF$4997,2,FALSE)</f>
        <v>#N/A</v>
      </c>
      <c r="FB143" t="e">
        <f>HLOOKUP(HISVAL!FB$1,'CARTERA GESTION CHALLENGE'!$A$1:$EF$4997,2,FALSE)</f>
        <v>#N/A</v>
      </c>
      <c r="FC143" t="e">
        <f>HLOOKUP(HISVAL!FC$1,'CARTERA GESTION CHALLENGE'!$A$1:$EF$4997,2,FALSE)</f>
        <v>#N/A</v>
      </c>
      <c r="FD143" t="e">
        <f>HLOOKUP(HISVAL!FD$1,'CARTERA GESTION CHALLENGE'!$A$1:$EF$4997,2,FALSE)</f>
        <v>#N/A</v>
      </c>
      <c r="FE143" t="e">
        <f>HLOOKUP(HISVAL!FE$1,'CARTERA GESTION CHALLENGE'!$A$1:$EF$4997,2,FALSE)</f>
        <v>#N/A</v>
      </c>
      <c r="FF143" t="e">
        <f>HLOOKUP(HISVAL!FF$1,'CARTERA GESTION CHALLENGE'!$A$1:$EF$4997,2,FALSE)</f>
        <v>#N/A</v>
      </c>
      <c r="FG143" t="e">
        <f>HLOOKUP(HISVAL!FG$1,'CARTERA GESTION CHALLENGE'!$A$1:$EF$4997,2,FALSE)</f>
        <v>#N/A</v>
      </c>
      <c r="FH143" t="e">
        <f>HLOOKUP(HISVAL!FH$1,'CARTERA GESTION CHALLENGE'!$A$1:$EF$4997,2,FALSE)</f>
        <v>#N/A</v>
      </c>
      <c r="FI143" t="e">
        <f>HLOOKUP(HISVAL!FI$1,'CARTERA GESTION CHALLENGE'!$A$1:$EF$4997,2,FALSE)</f>
        <v>#N/A</v>
      </c>
      <c r="FJ143" t="e">
        <f>HLOOKUP(HISVAL!FJ$1,'CARTERA GESTION CHALLENGE'!$A$1:$EF$4997,2,FALSE)</f>
        <v>#N/A</v>
      </c>
      <c r="FK143" t="e">
        <f>HLOOKUP(HISVAL!FK$1,'CARTERA GESTION CHALLENGE'!$A$1:$EF$4997,2,FALSE)</f>
        <v>#N/A</v>
      </c>
      <c r="FL143" t="e">
        <f>HLOOKUP(HISVAL!FL$1,'CARTERA GESTION CHALLENGE'!$A$1:$EF$4997,2,FALSE)</f>
        <v>#N/A</v>
      </c>
      <c r="FM143" t="e">
        <f>HLOOKUP(HISVAL!FM$1,'CARTERA GESTION CHALLENGE'!$A$1:$EF$4997,2,FALSE)</f>
        <v>#N/A</v>
      </c>
      <c r="FN143" t="e">
        <f>HLOOKUP(HISVAL!FN$1,'CARTERA GESTION CHALLENGE'!$A$1:$EF$4997,2,FALSE)</f>
        <v>#N/A</v>
      </c>
      <c r="FO143" t="e">
        <f>HLOOKUP(HISVAL!FO$1,'CARTERA GESTION CHALLENGE'!$A$1:$EF$4997,2,FALSE)</f>
        <v>#N/A</v>
      </c>
      <c r="FP143" t="e">
        <f>HLOOKUP(HISVAL!FP$1,'CARTERA GESTION CHALLENGE'!$A$1:$EF$4997,2,FALSE)</f>
        <v>#N/A</v>
      </c>
      <c r="FQ143" t="e">
        <f>HLOOKUP(HISVAL!FQ$1,'CARTERA GESTION CHALLENGE'!$A$1:$EF$4997,2,FALSE)</f>
        <v>#N/A</v>
      </c>
      <c r="FR143" t="e">
        <f>HLOOKUP(HISVAL!FR$1,'CARTERA GESTION CHALLENGE'!$A$1:$EF$4997,2,FALSE)</f>
        <v>#N/A</v>
      </c>
      <c r="FS143" t="e">
        <f>HLOOKUP(HISVAL!FS$1,'CARTERA GESTION CHALLENGE'!$A$1:$EF$4997,2,FALSE)</f>
        <v>#N/A</v>
      </c>
      <c r="FT143" t="e">
        <f>HLOOKUP(HISVAL!FT$1,'CARTERA GESTION CHALLENGE'!$A$1:$EF$4997,2,FALSE)</f>
        <v>#N/A</v>
      </c>
      <c r="FU143" t="e">
        <f>HLOOKUP(HISVAL!FU$1,'CARTERA GESTION CHALLENGE'!$A$1:$EF$4997,2,FALSE)</f>
        <v>#N/A</v>
      </c>
      <c r="FV143" t="e">
        <f>HLOOKUP(HISVAL!FV$1,'CARTERA GESTION CHALLENGE'!$A$1:$EF$4997,2,FALSE)</f>
        <v>#N/A</v>
      </c>
      <c r="FW143" t="e">
        <f>HLOOKUP(HISVAL!FW$1,'CARTERA GESTION CHALLENGE'!$A$1:$EF$4997,2,FALSE)</f>
        <v>#N/A</v>
      </c>
      <c r="FX143" t="e">
        <f>HLOOKUP(HISVAL!FX$1,'CARTERA GESTION CHALLENGE'!$A$1:$EF$4997,2,FALSE)</f>
        <v>#N/A</v>
      </c>
      <c r="FY143" t="e">
        <f>HLOOKUP(HISVAL!FY$1,'CARTERA GESTION CHALLENGE'!$A$1:$EF$4997,2,FALSE)</f>
        <v>#N/A</v>
      </c>
      <c r="FZ143" t="e">
        <f>HLOOKUP(HISVAL!FZ$1,'CARTERA GESTION CHALLENGE'!$A$1:$EF$4997,2,FALSE)</f>
        <v>#N/A</v>
      </c>
      <c r="GA143" t="e">
        <f>HLOOKUP(HISVAL!GA$1,'CARTERA GESTION CHALLENGE'!$A$1:$EF$4997,2,FALSE)</f>
        <v>#N/A</v>
      </c>
      <c r="GB143" t="e">
        <f>HLOOKUP(HISVAL!GB$1,'CARTERA GESTION CHALLENGE'!$A$1:$EF$4997,2,FALSE)</f>
        <v>#N/A</v>
      </c>
      <c r="GC143" t="e">
        <f>HLOOKUP(HISVAL!GC$1,'CARTERA GESTION CHALLENGE'!$A$1:$EF$4997,2,FALSE)</f>
        <v>#N/A</v>
      </c>
      <c r="GD143" t="e">
        <f>HLOOKUP(HISVAL!GD$1,'CARTERA GESTION CHALLENGE'!$A$1:$EF$4997,2,FALSE)</f>
        <v>#N/A</v>
      </c>
      <c r="GE143" t="e">
        <f>HLOOKUP(HISVAL!GE$1,'CARTERA GESTION CHALLENGE'!$A$1:$EF$4997,2,FALSE)</f>
        <v>#N/A</v>
      </c>
      <c r="GF143" t="e">
        <f>HLOOKUP(HISVAL!GF$1,'CARTERA GESTION CHALLENGE'!$A$1:$EF$4997,2,FALSE)</f>
        <v>#N/A</v>
      </c>
      <c r="GG143" t="e">
        <f>HLOOKUP(HISVAL!GG$1,'CARTERA GESTION CHALLENGE'!$A$1:$EF$4997,2,FALSE)</f>
        <v>#N/A</v>
      </c>
      <c r="GH143" t="e">
        <f>HLOOKUP(HISVAL!GH$1,'CARTERA GESTION CHALLENGE'!$A$1:$EF$4997,2,FALSE)</f>
        <v>#N/A</v>
      </c>
      <c r="GI143" t="e">
        <f>HLOOKUP(HISVAL!GI$1,'CARTERA GESTION CHALLENGE'!$A$1:$EF$4997,2,FALSE)</f>
        <v>#N/A</v>
      </c>
      <c r="GJ143" t="e">
        <f>HLOOKUP(HISVAL!GJ$1,'CARTERA GESTION CHALLENGE'!$A$1:$EF$4997,2,FALSE)</f>
        <v>#N/A</v>
      </c>
      <c r="GK143" t="e">
        <f>HLOOKUP(HISVAL!GK$1,'CARTERA GESTION CHALLENGE'!$A$1:$EF$4997,2,FALSE)</f>
        <v>#N/A</v>
      </c>
      <c r="GL143" t="e">
        <f>HLOOKUP(HISVAL!GL$1,'CARTERA GESTION CHALLENGE'!$A$1:$EF$4997,2,FALSE)</f>
        <v>#N/A</v>
      </c>
      <c r="GM143" t="e">
        <f>HLOOKUP(HISVAL!GM$1,'CARTERA GESTION CHALLENGE'!$A$1:$EF$4997,2,FALSE)</f>
        <v>#N/A</v>
      </c>
      <c r="GN143" t="e">
        <f>HLOOKUP(HISVAL!GN$1,'CARTERA GESTION CHALLENGE'!$A$1:$EF$4997,2,FALSE)</f>
        <v>#N/A</v>
      </c>
      <c r="GO143" t="e">
        <f>HLOOKUP(HISVAL!GO$1,'CARTERA GESTION CHALLENGE'!$A$1:$EF$4997,2,FALSE)</f>
        <v>#N/A</v>
      </c>
      <c r="GP143" t="e">
        <f>HLOOKUP(HISVAL!GP$1,'CARTERA GESTION CHALLENGE'!$A$1:$EF$4997,2,FALSE)</f>
        <v>#N/A</v>
      </c>
      <c r="GQ143" t="e">
        <f>HLOOKUP(HISVAL!GQ$1,'CARTERA GESTION CHALLENGE'!$A$1:$EF$4997,2,FALSE)</f>
        <v>#N/A</v>
      </c>
      <c r="GR143" t="e">
        <f>HLOOKUP(HISVAL!GR$1,'CARTERA GESTION CHALLENGE'!$A$1:$EF$4997,2,FALSE)</f>
        <v>#N/A</v>
      </c>
      <c r="GS143" t="e">
        <f>HLOOKUP(HISVAL!GS$1,'CARTERA GESTION CHALLENGE'!$A$1:$EF$4997,2,FALSE)</f>
        <v>#N/A</v>
      </c>
      <c r="GT143" t="e">
        <f>HLOOKUP(HISVAL!GT$1,'CARTERA GESTION CHALLENGE'!$A$1:$EF$4997,2,FALSE)</f>
        <v>#N/A</v>
      </c>
      <c r="GU143" t="e">
        <f>HLOOKUP(HISVAL!GU$1,'CARTERA GESTION CHALLENGE'!$A$1:$EF$4997,2,FALSE)</f>
        <v>#N/A</v>
      </c>
      <c r="GV143" t="e">
        <f>HLOOKUP(HISVAL!GV$1,'CARTERA GESTION CHALLENGE'!$A$1:$EF$4997,2,FALSE)</f>
        <v>#N/A</v>
      </c>
      <c r="GW143" t="e">
        <f>HLOOKUP(HISVAL!GW$1,'CARTERA GESTION CHALLENGE'!$A$1:$EF$4997,2,FALSE)</f>
        <v>#N/A</v>
      </c>
      <c r="GX143" t="e">
        <f>HLOOKUP(HISVAL!GX$1,'CARTERA GESTION CHALLENGE'!$A$1:$EF$4997,2,FALSE)</f>
        <v>#N/A</v>
      </c>
      <c r="GY143" t="e">
        <f>HLOOKUP(HISVAL!GY$1,'CARTERA GESTION CHALLENGE'!$A$1:$EF$4997,2,FALSE)</f>
        <v>#N/A</v>
      </c>
      <c r="GZ143" t="e">
        <f>HLOOKUP(HISVAL!GZ$1,'CARTERA GESTION CHALLENGE'!$A$1:$EF$4997,2,FALSE)</f>
        <v>#N/A</v>
      </c>
      <c r="HA143" t="e">
        <f>HLOOKUP(HISVAL!HA$1,'CARTERA GESTION CHALLENGE'!$A$1:$EF$4997,2,FALSE)</f>
        <v>#N/A</v>
      </c>
      <c r="HB143" t="e">
        <f>HLOOKUP(HISVAL!HB$1,'CARTERA GESTION CHALLENGE'!$A$1:$EF$4997,2,FALSE)</f>
        <v>#N/A</v>
      </c>
      <c r="HC143" t="e">
        <f>HLOOKUP(HISVAL!HC$1,'CARTERA GESTION CHALLENGE'!$A$1:$EF$4997,2,FALSE)</f>
        <v>#N/A</v>
      </c>
      <c r="HD143" t="e">
        <f>HLOOKUP(HISVAL!HD$1,'CARTERA GESTION CHALLENGE'!$A$1:$EF$4997,2,FALSE)</f>
        <v>#N/A</v>
      </c>
      <c r="HE143" t="e">
        <f>HLOOKUP(HISVAL!HE$1,'CARTERA GESTION CHALLENGE'!$A$1:$EF$4997,2,FALSE)</f>
        <v>#N/A</v>
      </c>
      <c r="HF143" t="e">
        <f>HLOOKUP(HISVAL!HF$1,'CARTERA GESTION CHALLENGE'!$A$1:$EF$4997,2,FALSE)</f>
        <v>#N/A</v>
      </c>
      <c r="HG143" t="e">
        <f>HLOOKUP(HISVAL!HG$1,'CARTERA GESTION CHALLENGE'!$A$1:$EF$4997,2,FALSE)</f>
        <v>#N/A</v>
      </c>
      <c r="HH143" t="e">
        <f>HLOOKUP(HISVAL!HH$1,'CARTERA GESTION CHALLENGE'!$A$1:$EF$4997,2,FALSE)</f>
        <v>#N/A</v>
      </c>
      <c r="HI143" t="e">
        <f>HLOOKUP(HISVAL!HI$1,'CARTERA GESTION CHALLENGE'!$A$1:$EF$4997,2,FALSE)</f>
        <v>#N/A</v>
      </c>
      <c r="HJ143" t="e">
        <f>HLOOKUP(HISVAL!HJ$1,'CARTERA GESTION CHALLENGE'!$A$1:$EF$4997,2,FALSE)</f>
        <v>#N/A</v>
      </c>
      <c r="HK143" t="e">
        <f>HLOOKUP(HISVAL!HK$1,'CARTERA GESTION CHALLENGE'!$A$1:$EF$4997,2,FALSE)</f>
        <v>#N/A</v>
      </c>
      <c r="HL143" t="e">
        <f>HLOOKUP(HISVAL!HL$1,'CARTERA GESTION CHALLENGE'!$A$1:$EF$4997,2,FALSE)</f>
        <v>#N/A</v>
      </c>
      <c r="HM143" t="e">
        <f>HLOOKUP(HISVAL!HM$1,'CARTERA GESTION CHALLENGE'!$A$1:$EF$4997,2,FALSE)</f>
        <v>#N/A</v>
      </c>
      <c r="HN143" t="e">
        <f>HLOOKUP(HISVAL!HN$1,'CARTERA GESTION CHALLENGE'!$A$1:$EF$4997,2,FALSE)</f>
        <v>#N/A</v>
      </c>
      <c r="HO143" t="e">
        <f>HLOOKUP(HISVAL!HO$1,'CARTERA GESTION CHALLENGE'!$A$1:$EF$4997,2,FALSE)</f>
        <v>#N/A</v>
      </c>
      <c r="HP143" t="e">
        <f>HLOOKUP(HISVAL!HP$1,'CARTERA GESTION CHALLENGE'!$A$1:$EF$4997,2,FALSE)</f>
        <v>#N/A</v>
      </c>
      <c r="HQ143" t="e">
        <f>HLOOKUP(HISVAL!HQ$1,'CARTERA GESTION CHALLENGE'!$A$1:$EF$4997,2,FALSE)</f>
        <v>#N/A</v>
      </c>
      <c r="HR143" t="e">
        <f>HLOOKUP(HISVAL!HR$1,'CARTERA GESTION CHALLENGE'!$A$1:$EF$4997,2,FALSE)</f>
        <v>#N/A</v>
      </c>
      <c r="HS143" t="e">
        <f>HLOOKUP(HISVAL!HS$1,'CARTERA GESTION CHALLENGE'!$A$1:$EF$4997,2,FALSE)</f>
        <v>#N/A</v>
      </c>
      <c r="HT143" t="e">
        <f>HLOOKUP(HISVAL!HT$1,'CARTERA GESTION CHALLENGE'!$A$1:$EF$4997,2,FALSE)</f>
        <v>#N/A</v>
      </c>
      <c r="HU143" t="e">
        <f>HLOOKUP(HISVAL!HU$1,'CARTERA GESTION CHALLENGE'!$A$1:$EF$4997,2,FALSE)</f>
        <v>#N/A</v>
      </c>
      <c r="HV143" t="e">
        <f>HLOOKUP(HISVAL!HV$1,'CARTERA GESTION CHALLENGE'!$A$1:$EF$4997,2,FALSE)</f>
        <v>#N/A</v>
      </c>
      <c r="HW143" t="e">
        <f>HLOOKUP(HISVAL!HW$1,'CARTERA GESTION CHALLENGE'!$A$1:$EF$4997,2,FALSE)</f>
        <v>#N/A</v>
      </c>
      <c r="HX143" t="e">
        <f>HLOOKUP(HISVAL!HX$1,'CARTERA GESTION CHALLENGE'!$A$1:$EF$4997,2,FALSE)</f>
        <v>#N/A</v>
      </c>
      <c r="HY143" t="e">
        <f>HLOOKUP(HISVAL!HY$1,'CARTERA GESTION CHALLENGE'!$A$1:$EF$4997,2,FALSE)</f>
        <v>#N/A</v>
      </c>
      <c r="HZ143" t="e">
        <f>HLOOKUP(HISVAL!HZ$1,'CARTERA GESTION CHALLENGE'!$A$1:$EF$4997,2,FALSE)</f>
        <v>#N/A</v>
      </c>
      <c r="IA143" t="e">
        <f>HLOOKUP(HISVAL!IA$1,'CARTERA GESTION CHALLENGE'!$A$1:$EF$4997,2,FALSE)</f>
        <v>#N/A</v>
      </c>
      <c r="IB143" t="e">
        <f>HLOOKUP(HISVAL!IB$1,'CARTERA GESTION CHALLENGE'!$A$1:$EF$4997,2,FALSE)</f>
        <v>#N/A</v>
      </c>
      <c r="IC143" t="e">
        <f>HLOOKUP(HISVAL!IC$1,'CARTERA GESTION CHALLENGE'!$A$1:$EF$4997,2,FALSE)</f>
        <v>#N/A</v>
      </c>
      <c r="ID143" t="e">
        <f>HLOOKUP(HISVAL!ID$1,'CARTERA GESTION CHALLENGE'!$A$1:$EF$4997,2,FALSE)</f>
        <v>#N/A</v>
      </c>
      <c r="IE143" t="e">
        <f>HLOOKUP(HISVAL!IE$1,'CARTERA GESTION CHALLENGE'!$A$1:$EF$4997,2,FALSE)</f>
        <v>#N/A</v>
      </c>
      <c r="IF143" t="e">
        <f>HLOOKUP(HISVAL!IF$1,'CARTERA GESTION CHALLENGE'!$A$1:$EF$4997,2,FALSE)</f>
        <v>#N/A</v>
      </c>
      <c r="IG143" t="e">
        <f>HLOOKUP(HISVAL!IG$1,'CARTERA GESTION CHALLENGE'!$A$1:$EF$4997,2,FALSE)</f>
        <v>#N/A</v>
      </c>
      <c r="IH143" t="e">
        <f>HLOOKUP(HISVAL!IH$1,'CARTERA GESTION CHALLENGE'!$A$1:$EF$4997,2,FALSE)</f>
        <v>#N/A</v>
      </c>
      <c r="II143" t="e">
        <f>HLOOKUP(HISVAL!II$1,'CARTERA GESTION CHALLENGE'!$A$1:$EF$4997,2,FALSE)</f>
        <v>#N/A</v>
      </c>
      <c r="IJ143" t="e">
        <f>HLOOKUP(HISVAL!IJ$1,'CARTERA GESTION CHALLENGE'!$A$1:$EF$4997,2,FALSE)</f>
        <v>#N/A</v>
      </c>
      <c r="IK143" t="e">
        <f>HLOOKUP(HISVAL!IK$1,'CARTERA GESTION CHALLENGE'!$A$1:$EF$4997,2,FALSE)</f>
        <v>#N/A</v>
      </c>
      <c r="IL143" t="e">
        <f>HLOOKUP(HISVAL!IL$1,'CARTERA GESTION CHALLENGE'!$A$1:$EF$4997,2,FALSE)</f>
        <v>#N/A</v>
      </c>
      <c r="IM143" t="e">
        <f>HLOOKUP(HISVAL!IM$1,'CARTERA GESTION CHALLENGE'!$A$1:$EF$4997,2,FALSE)</f>
        <v>#N/A</v>
      </c>
    </row>
    <row r="144" spans="1:247" x14ac:dyDescent="0.2">
      <c r="A144" s="11" t="str">
        <f>IF('CARTERA GESTION CHALLENGE'!E141="","",'CARTERA GESTION CHALLENGE'!E141)</f>
        <v/>
      </c>
      <c r="B144" s="12" t="str">
        <f>IF('CARTERA GESTION CHALLENGE'!AT141="","",'CARTERA GESTION CHALLENGE'!AT141)</f>
        <v/>
      </c>
      <c r="C144" s="13" t="str">
        <f>IF('CARTERA GESTION CHALLENGE'!S141="","",'CARTERA GESTION CHALLENGE'!S141)</f>
        <v/>
      </c>
      <c r="D144" s="14" t="str">
        <f>IF('CARTERA GESTION CHALLENGE'!O141="","",'CARTERA GESTION CHALLENGE'!O141)</f>
        <v/>
      </c>
      <c r="E144" s="14" t="str">
        <f>IF('CARTERA GESTION CHALLENGE'!G141="","",'CARTERA GESTION CHALLENGE'!G141)</f>
        <v/>
      </c>
      <c r="F144" s="14" t="str">
        <f>IF('CARTERA GESTION CHALLENGE'!P141="","",'CARTERA GESTION CHALLENGE'!P141)</f>
        <v/>
      </c>
      <c r="G144" s="14" t="str">
        <f>IF('CARTERA GESTION CHALLENGE'!DZ141="","",'CARTERA GESTION CHALLENGE'!DZ141)</f>
        <v/>
      </c>
      <c r="J144" s="14" t="str">
        <f>IF('CARTERA GESTION CHALLENGE'!AF141="","",'CARTERA GESTION CHALLENGE'!AF141)</f>
        <v/>
      </c>
      <c r="K144" s="14" t="str" cm="1">
        <f t="array" ref="K144">_xll.BDP(G144&amp;" EQUITY","PARENT_TICKER_EXCHANGE")</f>
        <v>#N/A Invalid Security</v>
      </c>
      <c r="L144" t="str">
        <f>IF('CARTERA GESTION CHALLENGE'!A141="","",'CARTERA GESTION CHALLENGE'!A141)</f>
        <v/>
      </c>
      <c r="M144" s="14" t="str">
        <f>IF('CARTERA GESTION CHALLENGE'!AV141="","",'CARTERA GESTION CHALLENGE'!AV141)</f>
        <v/>
      </c>
      <c r="N144" s="14" t="str">
        <f>IF('CARTERA GESTION CHALLENGE'!AK141="","",'CARTERA GESTION CHALLENGE'!AK141)</f>
        <v/>
      </c>
      <c r="O144" t="str">
        <f>IF('CARTERA GESTION CHALLENGE'!AW141="","",'CARTERA GESTION CHALLENGE'!AW141)</f>
        <v/>
      </c>
      <c r="P144" t="str">
        <f>IF('CARTERA GESTION CHALLENGE'!DP141="","",'CARTERA GESTION CHALLENGE'!DP141)</f>
        <v/>
      </c>
      <c r="Q144" t="str">
        <f>IF('CARTERA GESTION CHALLENGE'!D141="","",'CARTERA GESTION CHALLENGE'!D141)</f>
        <v/>
      </c>
      <c r="R144" t="str">
        <f>IF('CARTERA GESTION CHALLENGE'!AX141="","",'CARTERA GESTION CHALLENGE'!AX141)</f>
        <v/>
      </c>
      <c r="S144" t="str">
        <f>IF('CARTERA GESTION CHALLENGE'!AY141="","",'CARTERA GESTION CHALLENGE'!AY141)</f>
        <v/>
      </c>
      <c r="T144" t="str">
        <f>IF('CARTERA GESTION CHALLENGE'!L141="","",'CARTERA GESTION CHALLENGE'!L141)</f>
        <v/>
      </c>
      <c r="U144" t="str">
        <f>IF('CARTERA GESTION CHALLENGE'!AZ141="","",'CARTERA GESTION CHALLENGE'!AZ141)</f>
        <v/>
      </c>
      <c r="V144" t="str">
        <f>IF('CARTERA GESTION CHALLENGE'!BA141="","",'CARTERA GESTION CHALLENGE'!BA141)</f>
        <v/>
      </c>
      <c r="W144" t="str">
        <f>IF('CARTERA GESTION CHALLENGE'!AH141="","",'CARTERA GESTION CHALLENGE'!AH141)</f>
        <v/>
      </c>
      <c r="X144" t="str">
        <f>IF('CARTERA GESTION CHALLENGE'!AJ141="","",'CARTERA GESTION CHALLENGE'!AJ141)</f>
        <v/>
      </c>
      <c r="Y144" t="str">
        <f>IF('CARTERA GESTION CHALLENGE'!B141="","",'CARTERA GESTION CHALLENGE'!B141)</f>
        <v/>
      </c>
      <c r="Z144" t="str">
        <f>IF('CARTERA GESTION CHALLENGE'!AE141="","",'CARTERA GESTION CHALLENGE'!AE141)</f>
        <v/>
      </c>
      <c r="AA144" t="str">
        <f>IF('CARTERA GESTION CHALLENGE'!BB141="","",'CARTERA GESTION CHALLENGE'!BB141)</f>
        <v/>
      </c>
      <c r="AC144" t="str">
        <f>IF('CARTERA GESTION CHALLENGE'!BC141="","",'CARTERA GESTION CHALLENGE'!BC141)</f>
        <v/>
      </c>
      <c r="AD144" t="str">
        <f>IF('CARTERA GESTION CHALLENGE'!BD141="","",'CARTERA GESTION CHALLENGE'!BD141)</f>
        <v/>
      </c>
      <c r="AE144" t="str">
        <f>IF('CARTERA GESTION CHALLENGE'!BE141="","",'CARTERA GESTION CHALLENGE'!BE141)</f>
        <v/>
      </c>
      <c r="AF144" t="str">
        <f>IF('CARTERA GESTION CHALLENGE'!BF141="","",'CARTERA GESTION CHALLENGE'!BF141)</f>
        <v/>
      </c>
      <c r="AG144" t="str">
        <f>IF('CARTERA GESTION CHALLENGE'!BG141="","",'CARTERA GESTION CHALLENGE'!BG141)</f>
        <v/>
      </c>
      <c r="AH144" t="str">
        <f>IF('CARTERA GESTION CHALLENGE'!BH141="","",'CARTERA GESTION CHALLENGE'!BH141)</f>
        <v/>
      </c>
      <c r="AI144" t="str">
        <f>IF('CARTERA GESTION CHALLENGE'!BI141="","",'CARTERA GESTION CHALLENGE'!BI141)</f>
        <v/>
      </c>
      <c r="AJ144" t="str">
        <f>IF('CARTERA GESTION CHALLENGE'!BJ141="","",'CARTERA GESTION CHALLENGE'!BJ141)</f>
        <v/>
      </c>
      <c r="AK144" t="str">
        <f>IF('CARTERA GESTION CHALLENGE'!BK141="","",'CARTERA GESTION CHALLENGE'!BK141)</f>
        <v/>
      </c>
      <c r="AL144" t="str">
        <f>IF('CARTERA GESTION CHALLENGE'!BL141="","",'CARTERA GESTION CHALLENGE'!BL141)</f>
        <v/>
      </c>
      <c r="AM144" t="str">
        <f>IF('CARTERA GESTION CHALLENGE'!BM141="","",'CARTERA GESTION CHALLENGE'!BM141)</f>
        <v/>
      </c>
      <c r="AN144" t="str">
        <f>IF('CARTERA GESTION CHALLENGE'!BN141="","",'CARTERA GESTION CHALLENGE'!BN141)</f>
        <v/>
      </c>
      <c r="AO144" t="str">
        <f>IF('CARTERA GESTION CHALLENGE'!BO141="","",'CARTERA GESTION CHALLENGE'!BO141)</f>
        <v/>
      </c>
      <c r="AP144" t="str">
        <f>IF('CARTERA GESTION CHALLENGE'!BP141="","",'CARTERA GESTION CHALLENGE'!BP141)</f>
        <v/>
      </c>
      <c r="AQ144" t="str">
        <f>IF('CARTERA GESTION CHALLENGE'!BQ141="","",'CARTERA GESTION CHALLENGE'!BQ141)</f>
        <v/>
      </c>
      <c r="AR144" t="str">
        <f>IF('CARTERA GESTION CHALLENGE'!BR141="","",'CARTERA GESTION CHALLENGE'!BR141)</f>
        <v/>
      </c>
      <c r="AT144" t="str">
        <f>IF('CARTERA GESTION CHALLENGE'!BS141="","",'CARTERA GESTION CHALLENGE'!BS141)</f>
        <v/>
      </c>
      <c r="AU144" t="str">
        <f>IF('CARTERA GESTION CHALLENGE'!BT141="","",'CARTERA GESTION CHALLENGE'!BT141)</f>
        <v/>
      </c>
      <c r="AV144" t="str">
        <f>HLOOKUP(HISVAL!AV$1,'CARTERA GESTION CHALLENGE'!$A$1:$EF$4997,2,FALSE)</f>
        <v>S</v>
      </c>
      <c r="AW144" t="str">
        <f>HLOOKUP(HISVAL!AW$1,'CARTERA GESTION CHALLENGE'!$A$1:$EF$4997,2,FALSE)</f>
        <v>S</v>
      </c>
      <c r="AX144" t="str">
        <f>HLOOKUP(HISVAL!AX$1,'CARTERA GESTION CHALLENGE'!$A$1:$EF$4997,2,FALSE)</f>
        <v>1</v>
      </c>
      <c r="AY144">
        <f>HLOOKUP(HISVAL!AY$1,'CARTERA GESTION CHALLENGE'!$A$1:$EF$4997,2,FALSE)</f>
        <v>1</v>
      </c>
      <c r="AZ144">
        <f>HLOOKUP(HISVAL!AZ$1,'CARTERA GESTION CHALLENGE'!$A$1:$EF$4997,2,FALSE)</f>
        <v>0</v>
      </c>
      <c r="BA144">
        <f>HLOOKUP(HISVAL!BA$1,'CARTERA GESTION CHALLENGE'!$A$1:$EF$4997,2,FALSE)</f>
        <v>44586</v>
      </c>
      <c r="BB144">
        <f>HLOOKUP(HISVAL!BB$1,'CARTERA GESTION CHALLENGE'!$A$1:$EF$4997,2,FALSE)</f>
        <v>-8000</v>
      </c>
      <c r="BC144">
        <f>HLOOKUP(HISVAL!BC$1,'CARTERA GESTION CHALLENGE'!$A$1:$EF$4997,2,FALSE)</f>
        <v>0</v>
      </c>
      <c r="BD144">
        <f>HLOOKUP(HISVAL!BD$1,'CARTERA GESTION CHALLENGE'!$A$1:$EF$4997,2,FALSE)</f>
        <v>0</v>
      </c>
      <c r="BE144">
        <f>HLOOKUP(HISVAL!BE$1,'CARTERA GESTION CHALLENGE'!$A$1:$EF$4997,2,FALSE)</f>
        <v>2</v>
      </c>
      <c r="BF144">
        <f>HLOOKUP(HISVAL!BF$1,'CARTERA GESTION CHALLENGE'!$A$1:$EF$4997,2,FALSE)</f>
        <v>0</v>
      </c>
      <c r="BG144">
        <f>HLOOKUP(HISVAL!BG$1,'CARTERA GESTION CHALLENGE'!$A$1:$EF$4997,2,FALSE)</f>
        <v>0</v>
      </c>
      <c r="BH144" t="str">
        <f>HLOOKUP(HISVAL!BH$1,'CARTERA GESTION CHALLENGE'!$A$1:$EF$4997,2,FALSE)</f>
        <v>N</v>
      </c>
      <c r="BI144">
        <f>HLOOKUP(HISVAL!BI$1,'CARTERA GESTION CHALLENGE'!$A$1:$EF$4997,2,FALSE)</f>
        <v>0</v>
      </c>
      <c r="BJ144">
        <f>HLOOKUP(HISVAL!BJ$1,'CARTERA GESTION CHALLENGE'!$A$1:$EF$4997,2,FALSE)</f>
        <v>0</v>
      </c>
      <c r="BK144">
        <f>HLOOKUP(HISVAL!BK$1,'CARTERA GESTION CHALLENGE'!$A$1:$EF$4997,2,FALSE)</f>
        <v>0</v>
      </c>
      <c r="BL144">
        <f>HLOOKUP(HISVAL!BL$1,'CARTERA GESTION CHALLENGE'!$A$1:$EF$4997,2,FALSE)</f>
        <v>0</v>
      </c>
      <c r="BM144">
        <f>HLOOKUP(HISVAL!BM$1,'CARTERA GESTION CHALLENGE'!$A$1:$EF$4997,2,FALSE)</f>
        <v>0</v>
      </c>
      <c r="BN144">
        <f>HLOOKUP(HISVAL!BN$1,'CARTERA GESTION CHALLENGE'!$A$1:$EF$4997,2,FALSE)</f>
        <v>0</v>
      </c>
      <c r="BO144">
        <f>HLOOKUP(HISVAL!BO$1,'CARTERA GESTION CHALLENGE'!$A$1:$EF$4997,2,FALSE)</f>
        <v>0</v>
      </c>
      <c r="BP144">
        <f>HLOOKUP(HISVAL!BP$1,'CARTERA GESTION CHALLENGE'!$A$1:$EF$4997,2,FALSE)</f>
        <v>0</v>
      </c>
      <c r="BQ144">
        <f>HLOOKUP(HISVAL!BQ$1,'CARTERA GESTION CHALLENGE'!$A$1:$EF$4997,2,FALSE)</f>
        <v>0</v>
      </c>
      <c r="BR144">
        <f>HLOOKUP(HISVAL!BR$1,'CARTERA GESTION CHALLENGE'!$A$1:$EF$4997,2,FALSE)</f>
        <v>0</v>
      </c>
      <c r="BS144">
        <f>HLOOKUP(HISVAL!BS$1,'CARTERA GESTION CHALLENGE'!$A$1:$EF$4997,2,FALSE)</f>
        <v>0</v>
      </c>
      <c r="BT144">
        <f>HLOOKUP(HISVAL!BT$1,'CARTERA GESTION CHALLENGE'!$A$1:$EF$4997,2,FALSE)</f>
        <v>219452.29</v>
      </c>
      <c r="BU144">
        <f>HLOOKUP(HISVAL!BU$1,'CARTERA GESTION CHALLENGE'!$A$1:$EF$4997,2,FALSE)</f>
        <v>0</v>
      </c>
      <c r="BV144">
        <f>HLOOKUP(HISVAL!BV$1,'CARTERA GESTION CHALLENGE'!$A$1:$EF$4997,2,FALSE)</f>
        <v>4</v>
      </c>
      <c r="BW144">
        <f>HLOOKUP(HISVAL!BW$1,'CARTERA GESTION CHALLENGE'!$A$1:$EF$4997,2,FALSE)</f>
        <v>0</v>
      </c>
      <c r="BX144">
        <f>HLOOKUP(HISVAL!BX$1,'CARTERA GESTION CHALLENGE'!$A$1:$EF$4997,2,FALSE)</f>
        <v>0</v>
      </c>
      <c r="BY144">
        <f>HLOOKUP(HISVAL!BY$1,'CARTERA GESTION CHALLENGE'!$A$1:$EF$4997,2,FALSE)</f>
        <v>857</v>
      </c>
      <c r="BZ144">
        <f>HLOOKUP(HISVAL!BZ$1,'CARTERA GESTION CHALLENGE'!$A$1:$EF$4997,2,FALSE)</f>
        <v>0</v>
      </c>
      <c r="CA144">
        <f>HLOOKUP(HISVAL!CA$1,'CARTERA GESTION CHALLENGE'!$A$1:$EF$4997,2,FALSE)</f>
        <v>0</v>
      </c>
      <c r="CB144">
        <f>HLOOKUP(HISVAL!CB$1,'CARTERA GESTION CHALLENGE'!$A$1:$EF$4997,2,FALSE)</f>
        <v>0</v>
      </c>
      <c r="CC144">
        <f>HLOOKUP(HISVAL!CC$1,'CARTERA GESTION CHALLENGE'!$A$1:$EF$4997,2,FALSE)</f>
        <v>0</v>
      </c>
      <c r="CD144">
        <f>HLOOKUP(HISVAL!CD$1,'CARTERA GESTION CHALLENGE'!$A$1:$EF$4997,2,FALSE)</f>
        <v>0</v>
      </c>
      <c r="CE144">
        <f>HLOOKUP(HISVAL!CE$1,'CARTERA GESTION CHALLENGE'!$A$1:$EF$4997,2,FALSE)</f>
        <v>0</v>
      </c>
      <c r="CF144">
        <f>HLOOKUP(HISVAL!CF$1,'CARTERA GESTION CHALLENGE'!$A$1:$EF$4997,2,FALSE)</f>
        <v>0</v>
      </c>
      <c r="CG144">
        <f>HLOOKUP(HISVAL!CG$1,'CARTERA GESTION CHALLENGE'!$A$1:$EF$4997,2,FALSE)</f>
        <v>0</v>
      </c>
      <c r="CH144">
        <f>HLOOKUP(HISVAL!CH$1,'CARTERA GESTION CHALLENGE'!$A$1:$EF$4997,2,FALSE)</f>
        <v>0</v>
      </c>
      <c r="CI144">
        <f>HLOOKUP(HISVAL!CI$1,'CARTERA GESTION CHALLENGE'!$A$1:$EF$4997,2,FALSE)</f>
        <v>571747.71</v>
      </c>
      <c r="CJ144">
        <f>HLOOKUP(HISVAL!CJ$1,'CARTERA GESTION CHALLENGE'!$A$1:$EF$4997,2,FALSE)</f>
        <v>571747.71</v>
      </c>
      <c r="CK144">
        <f>HLOOKUP(HISVAL!CK$1,'CARTERA GESTION CHALLENGE'!$A$1:$EF$4997,2,FALSE)</f>
        <v>0</v>
      </c>
      <c r="CL144">
        <f>HLOOKUP(HISVAL!CL$1,'CARTERA GESTION CHALLENGE'!$A$1:$EF$4997,2,FALSE)</f>
        <v>0</v>
      </c>
      <c r="CM144">
        <f>HLOOKUP(HISVAL!CM$1,'CARTERA GESTION CHALLENGE'!$A$1:$EF$4997,2,FALSE)</f>
        <v>0</v>
      </c>
      <c r="CN144" t="str">
        <f>HLOOKUP(HISVAL!CN$1,'CARTERA GESTION CHALLENGE'!$A$1:$EF$4997,2,FALSE)</f>
        <v>M</v>
      </c>
      <c r="CO144">
        <f>HLOOKUP(HISVAL!CO$1,'CARTERA GESTION CHALLENGE'!$A$1:$EF$4997,2,FALSE)</f>
        <v>0</v>
      </c>
      <c r="CP144">
        <f>HLOOKUP(HISVAL!CP$1,'CARTERA GESTION CHALLENGE'!$A$1:$EF$4997,2,FALSE)</f>
        <v>0</v>
      </c>
      <c r="CQ144">
        <f>HLOOKUP(HISVAL!CQ$1,'CARTERA GESTION CHALLENGE'!$A$1:$EF$4997,2,FALSE)</f>
        <v>0</v>
      </c>
      <c r="CR144">
        <f>HLOOKUP(HISVAL!CR$1,'CARTERA GESTION CHALLENGE'!$A$1:$EF$4997,2,FALSE)</f>
        <v>0</v>
      </c>
      <c r="CS144" t="str">
        <f>HLOOKUP(HISVAL!CS$1,'CARTERA GESTION CHALLENGE'!$A$1:$EF$4997,2,FALSE)</f>
        <v>A</v>
      </c>
      <c r="CT144">
        <f>HLOOKUP(HISVAL!CT$1,'CARTERA GESTION CHALLENGE'!$A$1:$EF$4997,2,FALSE)</f>
        <v>0</v>
      </c>
      <c r="CU144" t="e">
        <f>HLOOKUP(HISVAL!CU$1,'CARTERA GESTION CHALLENGE'!$A$1:$EF$4997,2,FALSE)</f>
        <v>#N/A</v>
      </c>
      <c r="CV144" t="e">
        <f>HLOOKUP(HISVAL!CV$1,'CARTERA GESTION CHALLENGE'!$A$1:$EF$4997,2,FALSE)</f>
        <v>#N/A</v>
      </c>
      <c r="CW144" t="e">
        <f>HLOOKUP(HISVAL!CW$1,'CARTERA GESTION CHALLENGE'!$A$1:$EF$4997,2,FALSE)</f>
        <v>#N/A</v>
      </c>
      <c r="CX144" t="e">
        <f>HLOOKUP(HISVAL!CX$1,'CARTERA GESTION CHALLENGE'!$A$1:$EF$4997,2,FALSE)</f>
        <v>#N/A</v>
      </c>
      <c r="CY144" t="e">
        <f>HLOOKUP(HISVAL!CY$1,'CARTERA GESTION CHALLENGE'!$A$1:$EF$4997,2,FALSE)</f>
        <v>#N/A</v>
      </c>
      <c r="CZ144" t="e">
        <f>HLOOKUP(HISVAL!CZ$1,'CARTERA GESTION CHALLENGE'!$A$1:$EF$4997,2,FALSE)</f>
        <v>#N/A</v>
      </c>
      <c r="DA144" t="e">
        <f>HLOOKUP(HISVAL!DA$1,'CARTERA GESTION CHALLENGE'!$A$1:$EF$4997,2,FALSE)</f>
        <v>#N/A</v>
      </c>
      <c r="DB144" t="e">
        <f>HLOOKUP(HISVAL!DB$1,'CARTERA GESTION CHALLENGE'!$A$1:$EF$4997,2,FALSE)</f>
        <v>#N/A</v>
      </c>
      <c r="DC144" t="e">
        <f>HLOOKUP(HISVAL!DC$1,'CARTERA GESTION CHALLENGE'!$A$1:$EF$4997,2,FALSE)</f>
        <v>#N/A</v>
      </c>
      <c r="DD144" t="e">
        <f>HLOOKUP(HISVAL!DD$1,'CARTERA GESTION CHALLENGE'!$A$1:$EF$4997,2,FALSE)</f>
        <v>#N/A</v>
      </c>
      <c r="DE144" t="e">
        <f>HLOOKUP(HISVAL!DE$1,'CARTERA GESTION CHALLENGE'!$A$1:$EF$4997,2,FALSE)</f>
        <v>#N/A</v>
      </c>
      <c r="DF144" t="e">
        <f>HLOOKUP(HISVAL!DF$1,'CARTERA GESTION CHALLENGE'!$A$1:$EF$4997,2,FALSE)</f>
        <v>#N/A</v>
      </c>
      <c r="DG144" t="e">
        <f>HLOOKUP(HISVAL!DG$1,'CARTERA GESTION CHALLENGE'!$A$1:$EF$4997,2,FALSE)</f>
        <v>#N/A</v>
      </c>
      <c r="DH144" t="e">
        <f>HLOOKUP(HISVAL!DH$1,'CARTERA GESTION CHALLENGE'!$A$1:$EF$4997,2,FALSE)</f>
        <v>#N/A</v>
      </c>
      <c r="DI144" t="e">
        <f>HLOOKUP(HISVAL!DI$1,'CARTERA GESTION CHALLENGE'!$A$1:$EF$4997,2,FALSE)</f>
        <v>#N/A</v>
      </c>
      <c r="DJ144" t="e">
        <f>HLOOKUP(HISVAL!DJ$1,'CARTERA GESTION CHALLENGE'!$A$1:$EF$4997,2,FALSE)</f>
        <v>#N/A</v>
      </c>
      <c r="DK144" t="e">
        <f>HLOOKUP(HISVAL!DK$1,'CARTERA GESTION CHALLENGE'!$A$1:$EF$4997,2,FALSE)</f>
        <v>#N/A</v>
      </c>
      <c r="DL144" t="e">
        <f>HLOOKUP(HISVAL!DL$1,'CARTERA GESTION CHALLENGE'!$A$1:$EF$4997,2,FALSE)</f>
        <v>#N/A</v>
      </c>
      <c r="DM144" t="e">
        <f>HLOOKUP(HISVAL!DM$1,'CARTERA GESTION CHALLENGE'!$A$1:$EF$4997,2,FALSE)</f>
        <v>#N/A</v>
      </c>
      <c r="DN144" t="e">
        <f>HLOOKUP(HISVAL!DN$1,'CARTERA GESTION CHALLENGE'!$A$1:$EF$4997,2,FALSE)</f>
        <v>#N/A</v>
      </c>
      <c r="DO144" t="e">
        <f>HLOOKUP(HISVAL!DO$1,'CARTERA GESTION CHALLENGE'!$A$1:$EF$4997,2,FALSE)</f>
        <v>#N/A</v>
      </c>
      <c r="DP144" t="e">
        <f>HLOOKUP(HISVAL!DP$1,'CARTERA GESTION CHALLENGE'!$A$1:$EF$4997,2,FALSE)</f>
        <v>#N/A</v>
      </c>
      <c r="DQ144" t="e">
        <f>HLOOKUP(HISVAL!DQ$1,'CARTERA GESTION CHALLENGE'!$A$1:$EF$4997,2,FALSE)</f>
        <v>#N/A</v>
      </c>
      <c r="DR144" t="e">
        <f>HLOOKUP(HISVAL!DR$1,'CARTERA GESTION CHALLENGE'!$A$1:$EF$4997,2,FALSE)</f>
        <v>#N/A</v>
      </c>
      <c r="DS144" t="e">
        <f>HLOOKUP(HISVAL!DS$1,'CARTERA GESTION CHALLENGE'!$A$1:$EF$4997,2,FALSE)</f>
        <v>#N/A</v>
      </c>
      <c r="DT144" t="e">
        <f>HLOOKUP(HISVAL!DT$1,'CARTERA GESTION CHALLENGE'!$A$1:$EF$4997,2,FALSE)</f>
        <v>#N/A</v>
      </c>
      <c r="DU144" t="e">
        <f>HLOOKUP(HISVAL!DU$1,'CARTERA GESTION CHALLENGE'!$A$1:$EF$4997,2,FALSE)</f>
        <v>#N/A</v>
      </c>
      <c r="DV144" t="e">
        <f>HLOOKUP(HISVAL!DV$1,'CARTERA GESTION CHALLENGE'!$A$1:$EF$4997,2,FALSE)</f>
        <v>#N/A</v>
      </c>
      <c r="DW144" t="e">
        <f>HLOOKUP(HISVAL!DW$1,'CARTERA GESTION CHALLENGE'!$A$1:$EF$4997,2,FALSE)</f>
        <v>#N/A</v>
      </c>
      <c r="DX144" t="e">
        <f>HLOOKUP(HISVAL!DX$1,'CARTERA GESTION CHALLENGE'!$A$1:$EF$4997,2,FALSE)</f>
        <v>#N/A</v>
      </c>
      <c r="DY144" t="e">
        <f>HLOOKUP(HISVAL!DY$1,'CARTERA GESTION CHALLENGE'!$A$1:$EF$4997,2,FALSE)</f>
        <v>#N/A</v>
      </c>
      <c r="DZ144" t="e">
        <f>HLOOKUP(HISVAL!DZ$1,'CARTERA GESTION CHALLENGE'!$A$1:$EF$4997,2,FALSE)</f>
        <v>#N/A</v>
      </c>
      <c r="EA144" t="e">
        <f>HLOOKUP(HISVAL!EA$1,'CARTERA GESTION CHALLENGE'!$A$1:$EF$4997,2,FALSE)</f>
        <v>#N/A</v>
      </c>
      <c r="EB144" t="e">
        <f>HLOOKUP(HISVAL!EB$1,'CARTERA GESTION CHALLENGE'!$A$1:$EF$4997,2,FALSE)</f>
        <v>#N/A</v>
      </c>
      <c r="EC144" t="e">
        <f>HLOOKUP(HISVAL!EC$1,'CARTERA GESTION CHALLENGE'!$A$1:$EF$4997,2,FALSE)</f>
        <v>#N/A</v>
      </c>
      <c r="ED144" t="e">
        <f>HLOOKUP(HISVAL!ED$1,'CARTERA GESTION CHALLENGE'!$A$1:$EF$4997,2,FALSE)</f>
        <v>#N/A</v>
      </c>
      <c r="EE144" t="e">
        <f>HLOOKUP(HISVAL!EE$1,'CARTERA GESTION CHALLENGE'!$A$1:$EF$4997,2,FALSE)</f>
        <v>#N/A</v>
      </c>
      <c r="EF144" t="e">
        <f>HLOOKUP(HISVAL!EF$1,'CARTERA GESTION CHALLENGE'!$A$1:$EF$4997,2,FALSE)</f>
        <v>#N/A</v>
      </c>
      <c r="EG144" t="e">
        <f>HLOOKUP(HISVAL!EG$1,'CARTERA GESTION CHALLENGE'!$A$1:$EF$4997,2,FALSE)</f>
        <v>#N/A</v>
      </c>
      <c r="EH144" t="e">
        <f>HLOOKUP(HISVAL!EH$1,'CARTERA GESTION CHALLENGE'!$A$1:$EF$4997,2,FALSE)</f>
        <v>#N/A</v>
      </c>
      <c r="EI144" t="e">
        <f>HLOOKUP(HISVAL!EI$1,'CARTERA GESTION CHALLENGE'!$A$1:$EF$4997,2,FALSE)</f>
        <v>#N/A</v>
      </c>
      <c r="EJ144" t="e">
        <f>HLOOKUP(HISVAL!EJ$1,'CARTERA GESTION CHALLENGE'!$A$1:$EF$4997,2,FALSE)</f>
        <v>#N/A</v>
      </c>
      <c r="EK144" t="e">
        <f>HLOOKUP(HISVAL!EK$1,'CARTERA GESTION CHALLENGE'!$A$1:$EF$4997,2,FALSE)</f>
        <v>#N/A</v>
      </c>
      <c r="EL144" t="e">
        <f>HLOOKUP(HISVAL!EL$1,'CARTERA GESTION CHALLENGE'!$A$1:$EF$4997,2,FALSE)</f>
        <v>#N/A</v>
      </c>
      <c r="EM144" t="e">
        <f>HLOOKUP(HISVAL!EM$1,'CARTERA GESTION CHALLENGE'!$A$1:$EF$4997,2,FALSE)</f>
        <v>#N/A</v>
      </c>
      <c r="EN144" t="e">
        <f>HLOOKUP(HISVAL!EN$1,'CARTERA GESTION CHALLENGE'!$A$1:$EF$4997,2,FALSE)</f>
        <v>#N/A</v>
      </c>
      <c r="EO144" t="e">
        <f>HLOOKUP(HISVAL!EO$1,'CARTERA GESTION CHALLENGE'!$A$1:$EF$4997,2,FALSE)</f>
        <v>#N/A</v>
      </c>
      <c r="EP144" t="e">
        <f>HLOOKUP(HISVAL!EP$1,'CARTERA GESTION CHALLENGE'!$A$1:$EF$4997,2,FALSE)</f>
        <v>#N/A</v>
      </c>
      <c r="EQ144" t="e">
        <f>HLOOKUP(HISVAL!EQ$1,'CARTERA GESTION CHALLENGE'!$A$1:$EF$4997,2,FALSE)</f>
        <v>#N/A</v>
      </c>
      <c r="ER144" t="e">
        <f>HLOOKUP(HISVAL!ER$1,'CARTERA GESTION CHALLENGE'!$A$1:$EF$4997,2,FALSE)</f>
        <v>#N/A</v>
      </c>
      <c r="ES144" t="e">
        <f>HLOOKUP(HISVAL!ES$1,'CARTERA GESTION CHALLENGE'!$A$1:$EF$4997,2,FALSE)</f>
        <v>#N/A</v>
      </c>
      <c r="ET144" t="e">
        <f>HLOOKUP(HISVAL!ET$1,'CARTERA GESTION CHALLENGE'!$A$1:$EF$4997,2,FALSE)</f>
        <v>#N/A</v>
      </c>
      <c r="EU144" t="e">
        <f>HLOOKUP(HISVAL!EU$1,'CARTERA GESTION CHALLENGE'!$A$1:$EF$4997,2,FALSE)</f>
        <v>#N/A</v>
      </c>
      <c r="EV144" t="e">
        <f>HLOOKUP(HISVAL!EV$1,'CARTERA GESTION CHALLENGE'!$A$1:$EF$4997,2,FALSE)</f>
        <v>#N/A</v>
      </c>
      <c r="EW144" t="e">
        <f>HLOOKUP(HISVAL!EW$1,'CARTERA GESTION CHALLENGE'!$A$1:$EF$4997,2,FALSE)</f>
        <v>#N/A</v>
      </c>
      <c r="EX144" t="e">
        <f>HLOOKUP(HISVAL!EX$1,'CARTERA GESTION CHALLENGE'!$A$1:$EF$4997,2,FALSE)</f>
        <v>#N/A</v>
      </c>
      <c r="EY144" t="e">
        <f>HLOOKUP(HISVAL!EY$1,'CARTERA GESTION CHALLENGE'!$A$1:$EF$4997,2,FALSE)</f>
        <v>#N/A</v>
      </c>
      <c r="EZ144" t="e">
        <f>HLOOKUP(HISVAL!EZ$1,'CARTERA GESTION CHALLENGE'!$A$1:$EF$4997,2,FALSE)</f>
        <v>#N/A</v>
      </c>
      <c r="FA144" t="e">
        <f>HLOOKUP(HISVAL!FA$1,'CARTERA GESTION CHALLENGE'!$A$1:$EF$4997,2,FALSE)</f>
        <v>#N/A</v>
      </c>
      <c r="FB144" t="e">
        <f>HLOOKUP(HISVAL!FB$1,'CARTERA GESTION CHALLENGE'!$A$1:$EF$4997,2,FALSE)</f>
        <v>#N/A</v>
      </c>
      <c r="FC144" t="e">
        <f>HLOOKUP(HISVAL!FC$1,'CARTERA GESTION CHALLENGE'!$A$1:$EF$4997,2,FALSE)</f>
        <v>#N/A</v>
      </c>
      <c r="FD144" t="e">
        <f>HLOOKUP(HISVAL!FD$1,'CARTERA GESTION CHALLENGE'!$A$1:$EF$4997,2,FALSE)</f>
        <v>#N/A</v>
      </c>
      <c r="FE144" t="e">
        <f>HLOOKUP(HISVAL!FE$1,'CARTERA GESTION CHALLENGE'!$A$1:$EF$4997,2,FALSE)</f>
        <v>#N/A</v>
      </c>
      <c r="FF144" t="e">
        <f>HLOOKUP(HISVAL!FF$1,'CARTERA GESTION CHALLENGE'!$A$1:$EF$4997,2,FALSE)</f>
        <v>#N/A</v>
      </c>
      <c r="FG144" t="e">
        <f>HLOOKUP(HISVAL!FG$1,'CARTERA GESTION CHALLENGE'!$A$1:$EF$4997,2,FALSE)</f>
        <v>#N/A</v>
      </c>
      <c r="FH144" t="e">
        <f>HLOOKUP(HISVAL!FH$1,'CARTERA GESTION CHALLENGE'!$A$1:$EF$4997,2,FALSE)</f>
        <v>#N/A</v>
      </c>
      <c r="FI144" t="e">
        <f>HLOOKUP(HISVAL!FI$1,'CARTERA GESTION CHALLENGE'!$A$1:$EF$4997,2,FALSE)</f>
        <v>#N/A</v>
      </c>
      <c r="FJ144" t="e">
        <f>HLOOKUP(HISVAL!FJ$1,'CARTERA GESTION CHALLENGE'!$A$1:$EF$4997,2,FALSE)</f>
        <v>#N/A</v>
      </c>
      <c r="FK144" t="e">
        <f>HLOOKUP(HISVAL!FK$1,'CARTERA GESTION CHALLENGE'!$A$1:$EF$4997,2,FALSE)</f>
        <v>#N/A</v>
      </c>
      <c r="FL144" t="e">
        <f>HLOOKUP(HISVAL!FL$1,'CARTERA GESTION CHALLENGE'!$A$1:$EF$4997,2,FALSE)</f>
        <v>#N/A</v>
      </c>
      <c r="FM144" t="e">
        <f>HLOOKUP(HISVAL!FM$1,'CARTERA GESTION CHALLENGE'!$A$1:$EF$4997,2,FALSE)</f>
        <v>#N/A</v>
      </c>
      <c r="FN144" t="e">
        <f>HLOOKUP(HISVAL!FN$1,'CARTERA GESTION CHALLENGE'!$A$1:$EF$4997,2,FALSE)</f>
        <v>#N/A</v>
      </c>
      <c r="FO144" t="e">
        <f>HLOOKUP(HISVAL!FO$1,'CARTERA GESTION CHALLENGE'!$A$1:$EF$4997,2,FALSE)</f>
        <v>#N/A</v>
      </c>
      <c r="FP144" t="e">
        <f>HLOOKUP(HISVAL!FP$1,'CARTERA GESTION CHALLENGE'!$A$1:$EF$4997,2,FALSE)</f>
        <v>#N/A</v>
      </c>
      <c r="FQ144" t="e">
        <f>HLOOKUP(HISVAL!FQ$1,'CARTERA GESTION CHALLENGE'!$A$1:$EF$4997,2,FALSE)</f>
        <v>#N/A</v>
      </c>
      <c r="FR144" t="e">
        <f>HLOOKUP(HISVAL!FR$1,'CARTERA GESTION CHALLENGE'!$A$1:$EF$4997,2,FALSE)</f>
        <v>#N/A</v>
      </c>
      <c r="FS144" t="e">
        <f>HLOOKUP(HISVAL!FS$1,'CARTERA GESTION CHALLENGE'!$A$1:$EF$4997,2,FALSE)</f>
        <v>#N/A</v>
      </c>
      <c r="FT144" t="e">
        <f>HLOOKUP(HISVAL!FT$1,'CARTERA GESTION CHALLENGE'!$A$1:$EF$4997,2,FALSE)</f>
        <v>#N/A</v>
      </c>
      <c r="FU144" t="e">
        <f>HLOOKUP(HISVAL!FU$1,'CARTERA GESTION CHALLENGE'!$A$1:$EF$4997,2,FALSE)</f>
        <v>#N/A</v>
      </c>
      <c r="FV144" t="e">
        <f>HLOOKUP(HISVAL!FV$1,'CARTERA GESTION CHALLENGE'!$A$1:$EF$4997,2,FALSE)</f>
        <v>#N/A</v>
      </c>
      <c r="FW144" t="e">
        <f>HLOOKUP(HISVAL!FW$1,'CARTERA GESTION CHALLENGE'!$A$1:$EF$4997,2,FALSE)</f>
        <v>#N/A</v>
      </c>
      <c r="FX144" t="e">
        <f>HLOOKUP(HISVAL!FX$1,'CARTERA GESTION CHALLENGE'!$A$1:$EF$4997,2,FALSE)</f>
        <v>#N/A</v>
      </c>
      <c r="FY144" t="e">
        <f>HLOOKUP(HISVAL!FY$1,'CARTERA GESTION CHALLENGE'!$A$1:$EF$4997,2,FALSE)</f>
        <v>#N/A</v>
      </c>
      <c r="FZ144" t="e">
        <f>HLOOKUP(HISVAL!FZ$1,'CARTERA GESTION CHALLENGE'!$A$1:$EF$4997,2,FALSE)</f>
        <v>#N/A</v>
      </c>
      <c r="GA144" t="e">
        <f>HLOOKUP(HISVAL!GA$1,'CARTERA GESTION CHALLENGE'!$A$1:$EF$4997,2,FALSE)</f>
        <v>#N/A</v>
      </c>
      <c r="GB144" t="e">
        <f>HLOOKUP(HISVAL!GB$1,'CARTERA GESTION CHALLENGE'!$A$1:$EF$4997,2,FALSE)</f>
        <v>#N/A</v>
      </c>
      <c r="GC144" t="e">
        <f>HLOOKUP(HISVAL!GC$1,'CARTERA GESTION CHALLENGE'!$A$1:$EF$4997,2,FALSE)</f>
        <v>#N/A</v>
      </c>
      <c r="GD144" t="e">
        <f>HLOOKUP(HISVAL!GD$1,'CARTERA GESTION CHALLENGE'!$A$1:$EF$4997,2,FALSE)</f>
        <v>#N/A</v>
      </c>
      <c r="GE144" t="e">
        <f>HLOOKUP(HISVAL!GE$1,'CARTERA GESTION CHALLENGE'!$A$1:$EF$4997,2,FALSE)</f>
        <v>#N/A</v>
      </c>
      <c r="GF144" t="e">
        <f>HLOOKUP(HISVAL!GF$1,'CARTERA GESTION CHALLENGE'!$A$1:$EF$4997,2,FALSE)</f>
        <v>#N/A</v>
      </c>
      <c r="GG144" t="e">
        <f>HLOOKUP(HISVAL!GG$1,'CARTERA GESTION CHALLENGE'!$A$1:$EF$4997,2,FALSE)</f>
        <v>#N/A</v>
      </c>
      <c r="GH144" t="e">
        <f>HLOOKUP(HISVAL!GH$1,'CARTERA GESTION CHALLENGE'!$A$1:$EF$4997,2,FALSE)</f>
        <v>#N/A</v>
      </c>
      <c r="GI144" t="e">
        <f>HLOOKUP(HISVAL!GI$1,'CARTERA GESTION CHALLENGE'!$A$1:$EF$4997,2,FALSE)</f>
        <v>#N/A</v>
      </c>
      <c r="GJ144" t="e">
        <f>HLOOKUP(HISVAL!GJ$1,'CARTERA GESTION CHALLENGE'!$A$1:$EF$4997,2,FALSE)</f>
        <v>#N/A</v>
      </c>
      <c r="GK144" t="e">
        <f>HLOOKUP(HISVAL!GK$1,'CARTERA GESTION CHALLENGE'!$A$1:$EF$4997,2,FALSE)</f>
        <v>#N/A</v>
      </c>
      <c r="GL144" t="e">
        <f>HLOOKUP(HISVAL!GL$1,'CARTERA GESTION CHALLENGE'!$A$1:$EF$4997,2,FALSE)</f>
        <v>#N/A</v>
      </c>
      <c r="GM144" t="e">
        <f>HLOOKUP(HISVAL!GM$1,'CARTERA GESTION CHALLENGE'!$A$1:$EF$4997,2,FALSE)</f>
        <v>#N/A</v>
      </c>
      <c r="GN144" t="e">
        <f>HLOOKUP(HISVAL!GN$1,'CARTERA GESTION CHALLENGE'!$A$1:$EF$4997,2,FALSE)</f>
        <v>#N/A</v>
      </c>
      <c r="GO144" t="e">
        <f>HLOOKUP(HISVAL!GO$1,'CARTERA GESTION CHALLENGE'!$A$1:$EF$4997,2,FALSE)</f>
        <v>#N/A</v>
      </c>
      <c r="GP144" t="e">
        <f>HLOOKUP(HISVAL!GP$1,'CARTERA GESTION CHALLENGE'!$A$1:$EF$4997,2,FALSE)</f>
        <v>#N/A</v>
      </c>
      <c r="GQ144" t="e">
        <f>HLOOKUP(HISVAL!GQ$1,'CARTERA GESTION CHALLENGE'!$A$1:$EF$4997,2,FALSE)</f>
        <v>#N/A</v>
      </c>
      <c r="GR144" t="e">
        <f>HLOOKUP(HISVAL!GR$1,'CARTERA GESTION CHALLENGE'!$A$1:$EF$4997,2,FALSE)</f>
        <v>#N/A</v>
      </c>
      <c r="GS144" t="e">
        <f>HLOOKUP(HISVAL!GS$1,'CARTERA GESTION CHALLENGE'!$A$1:$EF$4997,2,FALSE)</f>
        <v>#N/A</v>
      </c>
      <c r="GT144" t="e">
        <f>HLOOKUP(HISVAL!GT$1,'CARTERA GESTION CHALLENGE'!$A$1:$EF$4997,2,FALSE)</f>
        <v>#N/A</v>
      </c>
      <c r="GU144" t="e">
        <f>HLOOKUP(HISVAL!GU$1,'CARTERA GESTION CHALLENGE'!$A$1:$EF$4997,2,FALSE)</f>
        <v>#N/A</v>
      </c>
      <c r="GV144" t="e">
        <f>HLOOKUP(HISVAL!GV$1,'CARTERA GESTION CHALLENGE'!$A$1:$EF$4997,2,FALSE)</f>
        <v>#N/A</v>
      </c>
      <c r="GW144" t="e">
        <f>HLOOKUP(HISVAL!GW$1,'CARTERA GESTION CHALLENGE'!$A$1:$EF$4997,2,FALSE)</f>
        <v>#N/A</v>
      </c>
      <c r="GX144" t="e">
        <f>HLOOKUP(HISVAL!GX$1,'CARTERA GESTION CHALLENGE'!$A$1:$EF$4997,2,FALSE)</f>
        <v>#N/A</v>
      </c>
      <c r="GY144" t="e">
        <f>HLOOKUP(HISVAL!GY$1,'CARTERA GESTION CHALLENGE'!$A$1:$EF$4997,2,FALSE)</f>
        <v>#N/A</v>
      </c>
      <c r="GZ144" t="e">
        <f>HLOOKUP(HISVAL!GZ$1,'CARTERA GESTION CHALLENGE'!$A$1:$EF$4997,2,FALSE)</f>
        <v>#N/A</v>
      </c>
      <c r="HA144" t="e">
        <f>HLOOKUP(HISVAL!HA$1,'CARTERA GESTION CHALLENGE'!$A$1:$EF$4997,2,FALSE)</f>
        <v>#N/A</v>
      </c>
      <c r="HB144" t="e">
        <f>HLOOKUP(HISVAL!HB$1,'CARTERA GESTION CHALLENGE'!$A$1:$EF$4997,2,FALSE)</f>
        <v>#N/A</v>
      </c>
      <c r="HC144" t="e">
        <f>HLOOKUP(HISVAL!HC$1,'CARTERA GESTION CHALLENGE'!$A$1:$EF$4997,2,FALSE)</f>
        <v>#N/A</v>
      </c>
      <c r="HD144" t="e">
        <f>HLOOKUP(HISVAL!HD$1,'CARTERA GESTION CHALLENGE'!$A$1:$EF$4997,2,FALSE)</f>
        <v>#N/A</v>
      </c>
      <c r="HE144" t="e">
        <f>HLOOKUP(HISVAL!HE$1,'CARTERA GESTION CHALLENGE'!$A$1:$EF$4997,2,FALSE)</f>
        <v>#N/A</v>
      </c>
      <c r="HF144" t="e">
        <f>HLOOKUP(HISVAL!HF$1,'CARTERA GESTION CHALLENGE'!$A$1:$EF$4997,2,FALSE)</f>
        <v>#N/A</v>
      </c>
      <c r="HG144" t="e">
        <f>HLOOKUP(HISVAL!HG$1,'CARTERA GESTION CHALLENGE'!$A$1:$EF$4997,2,FALSE)</f>
        <v>#N/A</v>
      </c>
      <c r="HH144" t="e">
        <f>HLOOKUP(HISVAL!HH$1,'CARTERA GESTION CHALLENGE'!$A$1:$EF$4997,2,FALSE)</f>
        <v>#N/A</v>
      </c>
      <c r="HI144" t="e">
        <f>HLOOKUP(HISVAL!HI$1,'CARTERA GESTION CHALLENGE'!$A$1:$EF$4997,2,FALSE)</f>
        <v>#N/A</v>
      </c>
      <c r="HJ144" t="e">
        <f>HLOOKUP(HISVAL!HJ$1,'CARTERA GESTION CHALLENGE'!$A$1:$EF$4997,2,FALSE)</f>
        <v>#N/A</v>
      </c>
      <c r="HK144" t="e">
        <f>HLOOKUP(HISVAL!HK$1,'CARTERA GESTION CHALLENGE'!$A$1:$EF$4997,2,FALSE)</f>
        <v>#N/A</v>
      </c>
      <c r="HL144" t="e">
        <f>HLOOKUP(HISVAL!HL$1,'CARTERA GESTION CHALLENGE'!$A$1:$EF$4997,2,FALSE)</f>
        <v>#N/A</v>
      </c>
      <c r="HM144" t="e">
        <f>HLOOKUP(HISVAL!HM$1,'CARTERA GESTION CHALLENGE'!$A$1:$EF$4997,2,FALSE)</f>
        <v>#N/A</v>
      </c>
      <c r="HN144" t="e">
        <f>HLOOKUP(HISVAL!HN$1,'CARTERA GESTION CHALLENGE'!$A$1:$EF$4997,2,FALSE)</f>
        <v>#N/A</v>
      </c>
      <c r="HO144" t="e">
        <f>HLOOKUP(HISVAL!HO$1,'CARTERA GESTION CHALLENGE'!$A$1:$EF$4997,2,FALSE)</f>
        <v>#N/A</v>
      </c>
      <c r="HP144" t="e">
        <f>HLOOKUP(HISVAL!HP$1,'CARTERA GESTION CHALLENGE'!$A$1:$EF$4997,2,FALSE)</f>
        <v>#N/A</v>
      </c>
      <c r="HQ144" t="e">
        <f>HLOOKUP(HISVAL!HQ$1,'CARTERA GESTION CHALLENGE'!$A$1:$EF$4997,2,FALSE)</f>
        <v>#N/A</v>
      </c>
      <c r="HR144" t="e">
        <f>HLOOKUP(HISVAL!HR$1,'CARTERA GESTION CHALLENGE'!$A$1:$EF$4997,2,FALSE)</f>
        <v>#N/A</v>
      </c>
      <c r="HS144" t="e">
        <f>HLOOKUP(HISVAL!HS$1,'CARTERA GESTION CHALLENGE'!$A$1:$EF$4997,2,FALSE)</f>
        <v>#N/A</v>
      </c>
      <c r="HT144" t="e">
        <f>HLOOKUP(HISVAL!HT$1,'CARTERA GESTION CHALLENGE'!$A$1:$EF$4997,2,FALSE)</f>
        <v>#N/A</v>
      </c>
      <c r="HU144" t="e">
        <f>HLOOKUP(HISVAL!HU$1,'CARTERA GESTION CHALLENGE'!$A$1:$EF$4997,2,FALSE)</f>
        <v>#N/A</v>
      </c>
      <c r="HV144" t="e">
        <f>HLOOKUP(HISVAL!HV$1,'CARTERA GESTION CHALLENGE'!$A$1:$EF$4997,2,FALSE)</f>
        <v>#N/A</v>
      </c>
      <c r="HW144" t="e">
        <f>HLOOKUP(HISVAL!HW$1,'CARTERA GESTION CHALLENGE'!$A$1:$EF$4997,2,FALSE)</f>
        <v>#N/A</v>
      </c>
      <c r="HX144" t="e">
        <f>HLOOKUP(HISVAL!HX$1,'CARTERA GESTION CHALLENGE'!$A$1:$EF$4997,2,FALSE)</f>
        <v>#N/A</v>
      </c>
      <c r="HY144" t="e">
        <f>HLOOKUP(HISVAL!HY$1,'CARTERA GESTION CHALLENGE'!$A$1:$EF$4997,2,FALSE)</f>
        <v>#N/A</v>
      </c>
      <c r="HZ144" t="e">
        <f>HLOOKUP(HISVAL!HZ$1,'CARTERA GESTION CHALLENGE'!$A$1:$EF$4997,2,FALSE)</f>
        <v>#N/A</v>
      </c>
      <c r="IA144" t="e">
        <f>HLOOKUP(HISVAL!IA$1,'CARTERA GESTION CHALLENGE'!$A$1:$EF$4997,2,FALSE)</f>
        <v>#N/A</v>
      </c>
      <c r="IB144" t="e">
        <f>HLOOKUP(HISVAL!IB$1,'CARTERA GESTION CHALLENGE'!$A$1:$EF$4997,2,FALSE)</f>
        <v>#N/A</v>
      </c>
      <c r="IC144" t="e">
        <f>HLOOKUP(HISVAL!IC$1,'CARTERA GESTION CHALLENGE'!$A$1:$EF$4997,2,FALSE)</f>
        <v>#N/A</v>
      </c>
      <c r="ID144" t="e">
        <f>HLOOKUP(HISVAL!ID$1,'CARTERA GESTION CHALLENGE'!$A$1:$EF$4997,2,FALSE)</f>
        <v>#N/A</v>
      </c>
      <c r="IE144" t="e">
        <f>HLOOKUP(HISVAL!IE$1,'CARTERA GESTION CHALLENGE'!$A$1:$EF$4997,2,FALSE)</f>
        <v>#N/A</v>
      </c>
      <c r="IF144" t="e">
        <f>HLOOKUP(HISVAL!IF$1,'CARTERA GESTION CHALLENGE'!$A$1:$EF$4997,2,FALSE)</f>
        <v>#N/A</v>
      </c>
      <c r="IG144" t="e">
        <f>HLOOKUP(HISVAL!IG$1,'CARTERA GESTION CHALLENGE'!$A$1:$EF$4997,2,FALSE)</f>
        <v>#N/A</v>
      </c>
      <c r="IH144" t="e">
        <f>HLOOKUP(HISVAL!IH$1,'CARTERA GESTION CHALLENGE'!$A$1:$EF$4997,2,FALSE)</f>
        <v>#N/A</v>
      </c>
      <c r="II144" t="e">
        <f>HLOOKUP(HISVAL!II$1,'CARTERA GESTION CHALLENGE'!$A$1:$EF$4997,2,FALSE)</f>
        <v>#N/A</v>
      </c>
      <c r="IJ144" t="e">
        <f>HLOOKUP(HISVAL!IJ$1,'CARTERA GESTION CHALLENGE'!$A$1:$EF$4997,2,FALSE)</f>
        <v>#N/A</v>
      </c>
      <c r="IK144" t="e">
        <f>HLOOKUP(HISVAL!IK$1,'CARTERA GESTION CHALLENGE'!$A$1:$EF$4997,2,FALSE)</f>
        <v>#N/A</v>
      </c>
      <c r="IL144" t="e">
        <f>HLOOKUP(HISVAL!IL$1,'CARTERA GESTION CHALLENGE'!$A$1:$EF$4997,2,FALSE)</f>
        <v>#N/A</v>
      </c>
      <c r="IM144" t="e">
        <f>HLOOKUP(HISVAL!IM$1,'CARTERA GESTION CHALLENGE'!$A$1:$EF$4997,2,FALSE)</f>
        <v>#N/A</v>
      </c>
    </row>
    <row r="145" spans="1:247" x14ac:dyDescent="0.2">
      <c r="A145" s="11" t="str">
        <f>IF('CARTERA GESTION CHALLENGE'!E142="","",'CARTERA GESTION CHALLENGE'!E142)</f>
        <v/>
      </c>
      <c r="B145" s="12" t="str">
        <f>IF('CARTERA GESTION CHALLENGE'!AT142="","",'CARTERA GESTION CHALLENGE'!AT142)</f>
        <v/>
      </c>
      <c r="C145" s="13" t="str">
        <f>IF('CARTERA GESTION CHALLENGE'!S142="","",'CARTERA GESTION CHALLENGE'!S142)</f>
        <v/>
      </c>
      <c r="D145" s="14" t="str">
        <f>IF('CARTERA GESTION CHALLENGE'!O142="","",'CARTERA GESTION CHALLENGE'!O142)</f>
        <v/>
      </c>
      <c r="E145" s="14" t="str">
        <f>IF('CARTERA GESTION CHALLENGE'!G142="","",'CARTERA GESTION CHALLENGE'!G142)</f>
        <v/>
      </c>
      <c r="F145" s="14" t="str">
        <f>IF('CARTERA GESTION CHALLENGE'!P142="","",'CARTERA GESTION CHALLENGE'!P142)</f>
        <v/>
      </c>
      <c r="G145" s="14" t="str">
        <f>IF('CARTERA GESTION CHALLENGE'!DZ142="","",'CARTERA GESTION CHALLENGE'!DZ142)</f>
        <v/>
      </c>
      <c r="J145" s="14" t="str">
        <f>IF('CARTERA GESTION CHALLENGE'!AF142="","",'CARTERA GESTION CHALLENGE'!AF142)</f>
        <v/>
      </c>
      <c r="K145" s="14" t="str" cm="1">
        <f t="array" ref="K145">_xll.BDP(G145&amp;" EQUITY","PARENT_TICKER_EXCHANGE")</f>
        <v>#N/A Invalid Security</v>
      </c>
      <c r="L145" t="str">
        <f>IF('CARTERA GESTION CHALLENGE'!A142="","",'CARTERA GESTION CHALLENGE'!A142)</f>
        <v/>
      </c>
      <c r="M145" s="14" t="str">
        <f>IF('CARTERA GESTION CHALLENGE'!AV142="","",'CARTERA GESTION CHALLENGE'!AV142)</f>
        <v/>
      </c>
      <c r="N145" s="14" t="str">
        <f>IF('CARTERA GESTION CHALLENGE'!AK142="","",'CARTERA GESTION CHALLENGE'!AK142)</f>
        <v/>
      </c>
      <c r="O145" t="str">
        <f>IF('CARTERA GESTION CHALLENGE'!AW142="","",'CARTERA GESTION CHALLENGE'!AW142)</f>
        <v/>
      </c>
      <c r="P145" t="str">
        <f>IF('CARTERA GESTION CHALLENGE'!DP142="","",'CARTERA GESTION CHALLENGE'!DP142)</f>
        <v/>
      </c>
      <c r="Q145" t="str">
        <f>IF('CARTERA GESTION CHALLENGE'!D142="","",'CARTERA GESTION CHALLENGE'!D142)</f>
        <v/>
      </c>
      <c r="R145" t="str">
        <f>IF('CARTERA GESTION CHALLENGE'!AX142="","",'CARTERA GESTION CHALLENGE'!AX142)</f>
        <v/>
      </c>
      <c r="S145" t="str">
        <f>IF('CARTERA GESTION CHALLENGE'!AY142="","",'CARTERA GESTION CHALLENGE'!AY142)</f>
        <v/>
      </c>
      <c r="T145" t="str">
        <f>IF('CARTERA GESTION CHALLENGE'!L142="","",'CARTERA GESTION CHALLENGE'!L142)</f>
        <v/>
      </c>
      <c r="U145" t="str">
        <f>IF('CARTERA GESTION CHALLENGE'!AZ142="","",'CARTERA GESTION CHALLENGE'!AZ142)</f>
        <v/>
      </c>
      <c r="V145" t="str">
        <f>IF('CARTERA GESTION CHALLENGE'!BA142="","",'CARTERA GESTION CHALLENGE'!BA142)</f>
        <v/>
      </c>
      <c r="W145" t="str">
        <f>IF('CARTERA GESTION CHALLENGE'!AH142="","",'CARTERA GESTION CHALLENGE'!AH142)</f>
        <v/>
      </c>
      <c r="X145" t="str">
        <f>IF('CARTERA GESTION CHALLENGE'!AJ142="","",'CARTERA GESTION CHALLENGE'!AJ142)</f>
        <v/>
      </c>
      <c r="Y145" t="str">
        <f>IF('CARTERA GESTION CHALLENGE'!B142="","",'CARTERA GESTION CHALLENGE'!B142)</f>
        <v/>
      </c>
      <c r="Z145" t="str">
        <f>IF('CARTERA GESTION CHALLENGE'!AE142="","",'CARTERA GESTION CHALLENGE'!AE142)</f>
        <v/>
      </c>
      <c r="AA145" t="str">
        <f>IF('CARTERA GESTION CHALLENGE'!BB142="","",'CARTERA GESTION CHALLENGE'!BB142)</f>
        <v/>
      </c>
      <c r="AC145" t="str">
        <f>IF('CARTERA GESTION CHALLENGE'!BC142="","",'CARTERA GESTION CHALLENGE'!BC142)</f>
        <v/>
      </c>
      <c r="AD145" t="str">
        <f>IF('CARTERA GESTION CHALLENGE'!BD142="","",'CARTERA GESTION CHALLENGE'!BD142)</f>
        <v/>
      </c>
      <c r="AE145" t="str">
        <f>IF('CARTERA GESTION CHALLENGE'!BE142="","",'CARTERA GESTION CHALLENGE'!BE142)</f>
        <v/>
      </c>
      <c r="AF145" t="str">
        <f>IF('CARTERA GESTION CHALLENGE'!BF142="","",'CARTERA GESTION CHALLENGE'!BF142)</f>
        <v/>
      </c>
      <c r="AG145" t="str">
        <f>IF('CARTERA GESTION CHALLENGE'!BG142="","",'CARTERA GESTION CHALLENGE'!BG142)</f>
        <v/>
      </c>
      <c r="AH145" t="str">
        <f>IF('CARTERA GESTION CHALLENGE'!BH142="","",'CARTERA GESTION CHALLENGE'!BH142)</f>
        <v/>
      </c>
      <c r="AI145" t="str">
        <f>IF('CARTERA GESTION CHALLENGE'!BI142="","",'CARTERA GESTION CHALLENGE'!BI142)</f>
        <v/>
      </c>
      <c r="AJ145" t="str">
        <f>IF('CARTERA GESTION CHALLENGE'!BJ142="","",'CARTERA GESTION CHALLENGE'!BJ142)</f>
        <v/>
      </c>
      <c r="AK145" t="str">
        <f>IF('CARTERA GESTION CHALLENGE'!BK142="","",'CARTERA GESTION CHALLENGE'!BK142)</f>
        <v/>
      </c>
      <c r="AL145" t="str">
        <f>IF('CARTERA GESTION CHALLENGE'!BL142="","",'CARTERA GESTION CHALLENGE'!BL142)</f>
        <v/>
      </c>
      <c r="AM145" t="str">
        <f>IF('CARTERA GESTION CHALLENGE'!BM142="","",'CARTERA GESTION CHALLENGE'!BM142)</f>
        <v/>
      </c>
      <c r="AN145" t="str">
        <f>IF('CARTERA GESTION CHALLENGE'!BN142="","",'CARTERA GESTION CHALLENGE'!BN142)</f>
        <v/>
      </c>
      <c r="AO145" t="str">
        <f>IF('CARTERA GESTION CHALLENGE'!BO142="","",'CARTERA GESTION CHALLENGE'!BO142)</f>
        <v/>
      </c>
      <c r="AP145" t="str">
        <f>IF('CARTERA GESTION CHALLENGE'!BP142="","",'CARTERA GESTION CHALLENGE'!BP142)</f>
        <v/>
      </c>
      <c r="AQ145" t="str">
        <f>IF('CARTERA GESTION CHALLENGE'!BQ142="","",'CARTERA GESTION CHALLENGE'!BQ142)</f>
        <v/>
      </c>
      <c r="AR145" t="str">
        <f>IF('CARTERA GESTION CHALLENGE'!BR142="","",'CARTERA GESTION CHALLENGE'!BR142)</f>
        <v/>
      </c>
      <c r="AT145" t="str">
        <f>IF('CARTERA GESTION CHALLENGE'!BS142="","",'CARTERA GESTION CHALLENGE'!BS142)</f>
        <v/>
      </c>
      <c r="AU145" t="str">
        <f>IF('CARTERA GESTION CHALLENGE'!BT142="","",'CARTERA GESTION CHALLENGE'!BT142)</f>
        <v/>
      </c>
      <c r="AV145" t="str">
        <f>HLOOKUP(HISVAL!AV$1,'CARTERA GESTION CHALLENGE'!$A$1:$EF$4997,2,FALSE)</f>
        <v>S</v>
      </c>
      <c r="AW145" t="str">
        <f>HLOOKUP(HISVAL!AW$1,'CARTERA GESTION CHALLENGE'!$A$1:$EF$4997,2,FALSE)</f>
        <v>S</v>
      </c>
      <c r="AX145" t="str">
        <f>HLOOKUP(HISVAL!AX$1,'CARTERA GESTION CHALLENGE'!$A$1:$EF$4997,2,FALSE)</f>
        <v>1</v>
      </c>
      <c r="AY145">
        <f>HLOOKUP(HISVAL!AY$1,'CARTERA GESTION CHALLENGE'!$A$1:$EF$4997,2,FALSE)</f>
        <v>1</v>
      </c>
      <c r="AZ145">
        <f>HLOOKUP(HISVAL!AZ$1,'CARTERA GESTION CHALLENGE'!$A$1:$EF$4997,2,FALSE)</f>
        <v>0</v>
      </c>
      <c r="BA145">
        <f>HLOOKUP(HISVAL!BA$1,'CARTERA GESTION CHALLENGE'!$A$1:$EF$4997,2,FALSE)</f>
        <v>44586</v>
      </c>
      <c r="BB145">
        <f>HLOOKUP(HISVAL!BB$1,'CARTERA GESTION CHALLENGE'!$A$1:$EF$4997,2,FALSE)</f>
        <v>-8000</v>
      </c>
      <c r="BC145">
        <f>HLOOKUP(HISVAL!BC$1,'CARTERA GESTION CHALLENGE'!$A$1:$EF$4997,2,FALSE)</f>
        <v>0</v>
      </c>
      <c r="BD145">
        <f>HLOOKUP(HISVAL!BD$1,'CARTERA GESTION CHALLENGE'!$A$1:$EF$4997,2,FALSE)</f>
        <v>0</v>
      </c>
      <c r="BE145">
        <f>HLOOKUP(HISVAL!BE$1,'CARTERA GESTION CHALLENGE'!$A$1:$EF$4997,2,FALSE)</f>
        <v>2</v>
      </c>
      <c r="BF145">
        <f>HLOOKUP(HISVAL!BF$1,'CARTERA GESTION CHALLENGE'!$A$1:$EF$4997,2,FALSE)</f>
        <v>0</v>
      </c>
      <c r="BG145">
        <f>HLOOKUP(HISVAL!BG$1,'CARTERA GESTION CHALLENGE'!$A$1:$EF$4997,2,FALSE)</f>
        <v>0</v>
      </c>
      <c r="BH145" t="str">
        <f>HLOOKUP(HISVAL!BH$1,'CARTERA GESTION CHALLENGE'!$A$1:$EF$4997,2,FALSE)</f>
        <v>N</v>
      </c>
      <c r="BI145">
        <f>HLOOKUP(HISVAL!BI$1,'CARTERA GESTION CHALLENGE'!$A$1:$EF$4997,2,FALSE)</f>
        <v>0</v>
      </c>
      <c r="BJ145">
        <f>HLOOKUP(HISVAL!BJ$1,'CARTERA GESTION CHALLENGE'!$A$1:$EF$4997,2,FALSE)</f>
        <v>0</v>
      </c>
      <c r="BK145">
        <f>HLOOKUP(HISVAL!BK$1,'CARTERA GESTION CHALLENGE'!$A$1:$EF$4997,2,FALSE)</f>
        <v>0</v>
      </c>
      <c r="BL145">
        <f>HLOOKUP(HISVAL!BL$1,'CARTERA GESTION CHALLENGE'!$A$1:$EF$4997,2,FALSE)</f>
        <v>0</v>
      </c>
      <c r="BM145">
        <f>HLOOKUP(HISVAL!BM$1,'CARTERA GESTION CHALLENGE'!$A$1:$EF$4997,2,FALSE)</f>
        <v>0</v>
      </c>
      <c r="BN145">
        <f>HLOOKUP(HISVAL!BN$1,'CARTERA GESTION CHALLENGE'!$A$1:$EF$4997,2,FALSE)</f>
        <v>0</v>
      </c>
      <c r="BO145">
        <f>HLOOKUP(HISVAL!BO$1,'CARTERA GESTION CHALLENGE'!$A$1:$EF$4997,2,FALSE)</f>
        <v>0</v>
      </c>
      <c r="BP145">
        <f>HLOOKUP(HISVAL!BP$1,'CARTERA GESTION CHALLENGE'!$A$1:$EF$4997,2,FALSE)</f>
        <v>0</v>
      </c>
      <c r="BQ145">
        <f>HLOOKUP(HISVAL!BQ$1,'CARTERA GESTION CHALLENGE'!$A$1:$EF$4997,2,FALSE)</f>
        <v>0</v>
      </c>
      <c r="BR145">
        <f>HLOOKUP(HISVAL!BR$1,'CARTERA GESTION CHALLENGE'!$A$1:$EF$4997,2,FALSE)</f>
        <v>0</v>
      </c>
      <c r="BS145">
        <f>HLOOKUP(HISVAL!BS$1,'CARTERA GESTION CHALLENGE'!$A$1:$EF$4997,2,FALSE)</f>
        <v>0</v>
      </c>
      <c r="BT145">
        <f>HLOOKUP(HISVAL!BT$1,'CARTERA GESTION CHALLENGE'!$A$1:$EF$4997,2,FALSE)</f>
        <v>219452.29</v>
      </c>
      <c r="BU145">
        <f>HLOOKUP(HISVAL!BU$1,'CARTERA GESTION CHALLENGE'!$A$1:$EF$4997,2,FALSE)</f>
        <v>0</v>
      </c>
      <c r="BV145">
        <f>HLOOKUP(HISVAL!BV$1,'CARTERA GESTION CHALLENGE'!$A$1:$EF$4997,2,FALSE)</f>
        <v>4</v>
      </c>
      <c r="BW145">
        <f>HLOOKUP(HISVAL!BW$1,'CARTERA GESTION CHALLENGE'!$A$1:$EF$4997,2,FALSE)</f>
        <v>0</v>
      </c>
      <c r="BX145">
        <f>HLOOKUP(HISVAL!BX$1,'CARTERA GESTION CHALLENGE'!$A$1:$EF$4997,2,FALSE)</f>
        <v>0</v>
      </c>
      <c r="BY145">
        <f>HLOOKUP(HISVAL!BY$1,'CARTERA GESTION CHALLENGE'!$A$1:$EF$4997,2,FALSE)</f>
        <v>857</v>
      </c>
      <c r="BZ145">
        <f>HLOOKUP(HISVAL!BZ$1,'CARTERA GESTION CHALLENGE'!$A$1:$EF$4997,2,FALSE)</f>
        <v>0</v>
      </c>
      <c r="CA145">
        <f>HLOOKUP(HISVAL!CA$1,'CARTERA GESTION CHALLENGE'!$A$1:$EF$4997,2,FALSE)</f>
        <v>0</v>
      </c>
      <c r="CB145">
        <f>HLOOKUP(HISVAL!CB$1,'CARTERA GESTION CHALLENGE'!$A$1:$EF$4997,2,FALSE)</f>
        <v>0</v>
      </c>
      <c r="CC145">
        <f>HLOOKUP(HISVAL!CC$1,'CARTERA GESTION CHALLENGE'!$A$1:$EF$4997,2,FALSE)</f>
        <v>0</v>
      </c>
      <c r="CD145">
        <f>HLOOKUP(HISVAL!CD$1,'CARTERA GESTION CHALLENGE'!$A$1:$EF$4997,2,FALSE)</f>
        <v>0</v>
      </c>
      <c r="CE145">
        <f>HLOOKUP(HISVAL!CE$1,'CARTERA GESTION CHALLENGE'!$A$1:$EF$4997,2,FALSE)</f>
        <v>0</v>
      </c>
      <c r="CF145">
        <f>HLOOKUP(HISVAL!CF$1,'CARTERA GESTION CHALLENGE'!$A$1:$EF$4997,2,FALSE)</f>
        <v>0</v>
      </c>
      <c r="CG145">
        <f>HLOOKUP(HISVAL!CG$1,'CARTERA GESTION CHALLENGE'!$A$1:$EF$4997,2,FALSE)</f>
        <v>0</v>
      </c>
      <c r="CH145">
        <f>HLOOKUP(HISVAL!CH$1,'CARTERA GESTION CHALLENGE'!$A$1:$EF$4997,2,FALSE)</f>
        <v>0</v>
      </c>
      <c r="CI145">
        <f>HLOOKUP(HISVAL!CI$1,'CARTERA GESTION CHALLENGE'!$A$1:$EF$4997,2,FALSE)</f>
        <v>571747.71</v>
      </c>
      <c r="CJ145">
        <f>HLOOKUP(HISVAL!CJ$1,'CARTERA GESTION CHALLENGE'!$A$1:$EF$4997,2,FALSE)</f>
        <v>571747.71</v>
      </c>
      <c r="CK145">
        <f>HLOOKUP(HISVAL!CK$1,'CARTERA GESTION CHALLENGE'!$A$1:$EF$4997,2,FALSE)</f>
        <v>0</v>
      </c>
      <c r="CL145">
        <f>HLOOKUP(HISVAL!CL$1,'CARTERA GESTION CHALLENGE'!$A$1:$EF$4997,2,FALSE)</f>
        <v>0</v>
      </c>
      <c r="CM145">
        <f>HLOOKUP(HISVAL!CM$1,'CARTERA GESTION CHALLENGE'!$A$1:$EF$4997,2,FALSE)</f>
        <v>0</v>
      </c>
      <c r="CN145" t="str">
        <f>HLOOKUP(HISVAL!CN$1,'CARTERA GESTION CHALLENGE'!$A$1:$EF$4997,2,FALSE)</f>
        <v>M</v>
      </c>
      <c r="CO145">
        <f>HLOOKUP(HISVAL!CO$1,'CARTERA GESTION CHALLENGE'!$A$1:$EF$4997,2,FALSE)</f>
        <v>0</v>
      </c>
      <c r="CP145">
        <f>HLOOKUP(HISVAL!CP$1,'CARTERA GESTION CHALLENGE'!$A$1:$EF$4997,2,FALSE)</f>
        <v>0</v>
      </c>
      <c r="CQ145">
        <f>HLOOKUP(HISVAL!CQ$1,'CARTERA GESTION CHALLENGE'!$A$1:$EF$4997,2,FALSE)</f>
        <v>0</v>
      </c>
      <c r="CR145">
        <f>HLOOKUP(HISVAL!CR$1,'CARTERA GESTION CHALLENGE'!$A$1:$EF$4997,2,FALSE)</f>
        <v>0</v>
      </c>
      <c r="CS145" t="str">
        <f>HLOOKUP(HISVAL!CS$1,'CARTERA GESTION CHALLENGE'!$A$1:$EF$4997,2,FALSE)</f>
        <v>A</v>
      </c>
      <c r="CT145">
        <f>HLOOKUP(HISVAL!CT$1,'CARTERA GESTION CHALLENGE'!$A$1:$EF$4997,2,FALSE)</f>
        <v>0</v>
      </c>
      <c r="CU145" t="e">
        <f>HLOOKUP(HISVAL!CU$1,'CARTERA GESTION CHALLENGE'!$A$1:$EF$4997,2,FALSE)</f>
        <v>#N/A</v>
      </c>
      <c r="CV145" t="e">
        <f>HLOOKUP(HISVAL!CV$1,'CARTERA GESTION CHALLENGE'!$A$1:$EF$4997,2,FALSE)</f>
        <v>#N/A</v>
      </c>
      <c r="CW145" t="e">
        <f>HLOOKUP(HISVAL!CW$1,'CARTERA GESTION CHALLENGE'!$A$1:$EF$4997,2,FALSE)</f>
        <v>#N/A</v>
      </c>
      <c r="CX145" t="e">
        <f>HLOOKUP(HISVAL!CX$1,'CARTERA GESTION CHALLENGE'!$A$1:$EF$4997,2,FALSE)</f>
        <v>#N/A</v>
      </c>
      <c r="CY145" t="e">
        <f>HLOOKUP(HISVAL!CY$1,'CARTERA GESTION CHALLENGE'!$A$1:$EF$4997,2,FALSE)</f>
        <v>#N/A</v>
      </c>
      <c r="CZ145" t="e">
        <f>HLOOKUP(HISVAL!CZ$1,'CARTERA GESTION CHALLENGE'!$A$1:$EF$4997,2,FALSE)</f>
        <v>#N/A</v>
      </c>
      <c r="DA145" t="e">
        <f>HLOOKUP(HISVAL!DA$1,'CARTERA GESTION CHALLENGE'!$A$1:$EF$4997,2,FALSE)</f>
        <v>#N/A</v>
      </c>
      <c r="DB145" t="e">
        <f>HLOOKUP(HISVAL!DB$1,'CARTERA GESTION CHALLENGE'!$A$1:$EF$4997,2,FALSE)</f>
        <v>#N/A</v>
      </c>
      <c r="DC145" t="e">
        <f>HLOOKUP(HISVAL!DC$1,'CARTERA GESTION CHALLENGE'!$A$1:$EF$4997,2,FALSE)</f>
        <v>#N/A</v>
      </c>
      <c r="DD145" t="e">
        <f>HLOOKUP(HISVAL!DD$1,'CARTERA GESTION CHALLENGE'!$A$1:$EF$4997,2,FALSE)</f>
        <v>#N/A</v>
      </c>
      <c r="DE145" t="e">
        <f>HLOOKUP(HISVAL!DE$1,'CARTERA GESTION CHALLENGE'!$A$1:$EF$4997,2,FALSE)</f>
        <v>#N/A</v>
      </c>
      <c r="DF145" t="e">
        <f>HLOOKUP(HISVAL!DF$1,'CARTERA GESTION CHALLENGE'!$A$1:$EF$4997,2,FALSE)</f>
        <v>#N/A</v>
      </c>
      <c r="DG145" t="e">
        <f>HLOOKUP(HISVAL!DG$1,'CARTERA GESTION CHALLENGE'!$A$1:$EF$4997,2,FALSE)</f>
        <v>#N/A</v>
      </c>
      <c r="DH145" t="e">
        <f>HLOOKUP(HISVAL!DH$1,'CARTERA GESTION CHALLENGE'!$A$1:$EF$4997,2,FALSE)</f>
        <v>#N/A</v>
      </c>
      <c r="DI145" t="e">
        <f>HLOOKUP(HISVAL!DI$1,'CARTERA GESTION CHALLENGE'!$A$1:$EF$4997,2,FALSE)</f>
        <v>#N/A</v>
      </c>
      <c r="DJ145" t="e">
        <f>HLOOKUP(HISVAL!DJ$1,'CARTERA GESTION CHALLENGE'!$A$1:$EF$4997,2,FALSE)</f>
        <v>#N/A</v>
      </c>
      <c r="DK145" t="e">
        <f>HLOOKUP(HISVAL!DK$1,'CARTERA GESTION CHALLENGE'!$A$1:$EF$4997,2,FALSE)</f>
        <v>#N/A</v>
      </c>
      <c r="DL145" t="e">
        <f>HLOOKUP(HISVAL!DL$1,'CARTERA GESTION CHALLENGE'!$A$1:$EF$4997,2,FALSE)</f>
        <v>#N/A</v>
      </c>
      <c r="DM145" t="e">
        <f>HLOOKUP(HISVAL!DM$1,'CARTERA GESTION CHALLENGE'!$A$1:$EF$4997,2,FALSE)</f>
        <v>#N/A</v>
      </c>
      <c r="DN145" t="e">
        <f>HLOOKUP(HISVAL!DN$1,'CARTERA GESTION CHALLENGE'!$A$1:$EF$4997,2,FALSE)</f>
        <v>#N/A</v>
      </c>
      <c r="DO145" t="e">
        <f>HLOOKUP(HISVAL!DO$1,'CARTERA GESTION CHALLENGE'!$A$1:$EF$4997,2,FALSE)</f>
        <v>#N/A</v>
      </c>
      <c r="DP145" t="e">
        <f>HLOOKUP(HISVAL!DP$1,'CARTERA GESTION CHALLENGE'!$A$1:$EF$4997,2,FALSE)</f>
        <v>#N/A</v>
      </c>
      <c r="DQ145" t="e">
        <f>HLOOKUP(HISVAL!DQ$1,'CARTERA GESTION CHALLENGE'!$A$1:$EF$4997,2,FALSE)</f>
        <v>#N/A</v>
      </c>
      <c r="DR145" t="e">
        <f>HLOOKUP(HISVAL!DR$1,'CARTERA GESTION CHALLENGE'!$A$1:$EF$4997,2,FALSE)</f>
        <v>#N/A</v>
      </c>
      <c r="DS145" t="e">
        <f>HLOOKUP(HISVAL!DS$1,'CARTERA GESTION CHALLENGE'!$A$1:$EF$4997,2,FALSE)</f>
        <v>#N/A</v>
      </c>
      <c r="DT145" t="e">
        <f>HLOOKUP(HISVAL!DT$1,'CARTERA GESTION CHALLENGE'!$A$1:$EF$4997,2,FALSE)</f>
        <v>#N/A</v>
      </c>
      <c r="DU145" t="e">
        <f>HLOOKUP(HISVAL!DU$1,'CARTERA GESTION CHALLENGE'!$A$1:$EF$4997,2,FALSE)</f>
        <v>#N/A</v>
      </c>
      <c r="DV145" t="e">
        <f>HLOOKUP(HISVAL!DV$1,'CARTERA GESTION CHALLENGE'!$A$1:$EF$4997,2,FALSE)</f>
        <v>#N/A</v>
      </c>
      <c r="DW145" t="e">
        <f>HLOOKUP(HISVAL!DW$1,'CARTERA GESTION CHALLENGE'!$A$1:$EF$4997,2,FALSE)</f>
        <v>#N/A</v>
      </c>
      <c r="DX145" t="e">
        <f>HLOOKUP(HISVAL!DX$1,'CARTERA GESTION CHALLENGE'!$A$1:$EF$4997,2,FALSE)</f>
        <v>#N/A</v>
      </c>
      <c r="DY145" t="e">
        <f>HLOOKUP(HISVAL!DY$1,'CARTERA GESTION CHALLENGE'!$A$1:$EF$4997,2,FALSE)</f>
        <v>#N/A</v>
      </c>
      <c r="DZ145" t="e">
        <f>HLOOKUP(HISVAL!DZ$1,'CARTERA GESTION CHALLENGE'!$A$1:$EF$4997,2,FALSE)</f>
        <v>#N/A</v>
      </c>
      <c r="EA145" t="e">
        <f>HLOOKUP(HISVAL!EA$1,'CARTERA GESTION CHALLENGE'!$A$1:$EF$4997,2,FALSE)</f>
        <v>#N/A</v>
      </c>
      <c r="EB145" t="e">
        <f>HLOOKUP(HISVAL!EB$1,'CARTERA GESTION CHALLENGE'!$A$1:$EF$4997,2,FALSE)</f>
        <v>#N/A</v>
      </c>
      <c r="EC145" t="e">
        <f>HLOOKUP(HISVAL!EC$1,'CARTERA GESTION CHALLENGE'!$A$1:$EF$4997,2,FALSE)</f>
        <v>#N/A</v>
      </c>
      <c r="ED145" t="e">
        <f>HLOOKUP(HISVAL!ED$1,'CARTERA GESTION CHALLENGE'!$A$1:$EF$4997,2,FALSE)</f>
        <v>#N/A</v>
      </c>
      <c r="EE145" t="e">
        <f>HLOOKUP(HISVAL!EE$1,'CARTERA GESTION CHALLENGE'!$A$1:$EF$4997,2,FALSE)</f>
        <v>#N/A</v>
      </c>
      <c r="EF145" t="e">
        <f>HLOOKUP(HISVAL!EF$1,'CARTERA GESTION CHALLENGE'!$A$1:$EF$4997,2,FALSE)</f>
        <v>#N/A</v>
      </c>
      <c r="EG145" t="e">
        <f>HLOOKUP(HISVAL!EG$1,'CARTERA GESTION CHALLENGE'!$A$1:$EF$4997,2,FALSE)</f>
        <v>#N/A</v>
      </c>
      <c r="EH145" t="e">
        <f>HLOOKUP(HISVAL!EH$1,'CARTERA GESTION CHALLENGE'!$A$1:$EF$4997,2,FALSE)</f>
        <v>#N/A</v>
      </c>
      <c r="EI145" t="e">
        <f>HLOOKUP(HISVAL!EI$1,'CARTERA GESTION CHALLENGE'!$A$1:$EF$4997,2,FALSE)</f>
        <v>#N/A</v>
      </c>
      <c r="EJ145" t="e">
        <f>HLOOKUP(HISVAL!EJ$1,'CARTERA GESTION CHALLENGE'!$A$1:$EF$4997,2,FALSE)</f>
        <v>#N/A</v>
      </c>
      <c r="EK145" t="e">
        <f>HLOOKUP(HISVAL!EK$1,'CARTERA GESTION CHALLENGE'!$A$1:$EF$4997,2,FALSE)</f>
        <v>#N/A</v>
      </c>
      <c r="EL145" t="e">
        <f>HLOOKUP(HISVAL!EL$1,'CARTERA GESTION CHALLENGE'!$A$1:$EF$4997,2,FALSE)</f>
        <v>#N/A</v>
      </c>
      <c r="EM145" t="e">
        <f>HLOOKUP(HISVAL!EM$1,'CARTERA GESTION CHALLENGE'!$A$1:$EF$4997,2,FALSE)</f>
        <v>#N/A</v>
      </c>
      <c r="EN145" t="e">
        <f>HLOOKUP(HISVAL!EN$1,'CARTERA GESTION CHALLENGE'!$A$1:$EF$4997,2,FALSE)</f>
        <v>#N/A</v>
      </c>
      <c r="EO145" t="e">
        <f>HLOOKUP(HISVAL!EO$1,'CARTERA GESTION CHALLENGE'!$A$1:$EF$4997,2,FALSE)</f>
        <v>#N/A</v>
      </c>
      <c r="EP145" t="e">
        <f>HLOOKUP(HISVAL!EP$1,'CARTERA GESTION CHALLENGE'!$A$1:$EF$4997,2,FALSE)</f>
        <v>#N/A</v>
      </c>
      <c r="EQ145" t="e">
        <f>HLOOKUP(HISVAL!EQ$1,'CARTERA GESTION CHALLENGE'!$A$1:$EF$4997,2,FALSE)</f>
        <v>#N/A</v>
      </c>
      <c r="ER145" t="e">
        <f>HLOOKUP(HISVAL!ER$1,'CARTERA GESTION CHALLENGE'!$A$1:$EF$4997,2,FALSE)</f>
        <v>#N/A</v>
      </c>
      <c r="ES145" t="e">
        <f>HLOOKUP(HISVAL!ES$1,'CARTERA GESTION CHALLENGE'!$A$1:$EF$4997,2,FALSE)</f>
        <v>#N/A</v>
      </c>
      <c r="ET145" t="e">
        <f>HLOOKUP(HISVAL!ET$1,'CARTERA GESTION CHALLENGE'!$A$1:$EF$4997,2,FALSE)</f>
        <v>#N/A</v>
      </c>
      <c r="EU145" t="e">
        <f>HLOOKUP(HISVAL!EU$1,'CARTERA GESTION CHALLENGE'!$A$1:$EF$4997,2,FALSE)</f>
        <v>#N/A</v>
      </c>
      <c r="EV145" t="e">
        <f>HLOOKUP(HISVAL!EV$1,'CARTERA GESTION CHALLENGE'!$A$1:$EF$4997,2,FALSE)</f>
        <v>#N/A</v>
      </c>
      <c r="EW145" t="e">
        <f>HLOOKUP(HISVAL!EW$1,'CARTERA GESTION CHALLENGE'!$A$1:$EF$4997,2,FALSE)</f>
        <v>#N/A</v>
      </c>
      <c r="EX145" t="e">
        <f>HLOOKUP(HISVAL!EX$1,'CARTERA GESTION CHALLENGE'!$A$1:$EF$4997,2,FALSE)</f>
        <v>#N/A</v>
      </c>
      <c r="EY145" t="e">
        <f>HLOOKUP(HISVAL!EY$1,'CARTERA GESTION CHALLENGE'!$A$1:$EF$4997,2,FALSE)</f>
        <v>#N/A</v>
      </c>
      <c r="EZ145" t="e">
        <f>HLOOKUP(HISVAL!EZ$1,'CARTERA GESTION CHALLENGE'!$A$1:$EF$4997,2,FALSE)</f>
        <v>#N/A</v>
      </c>
      <c r="FA145" t="e">
        <f>HLOOKUP(HISVAL!FA$1,'CARTERA GESTION CHALLENGE'!$A$1:$EF$4997,2,FALSE)</f>
        <v>#N/A</v>
      </c>
      <c r="FB145" t="e">
        <f>HLOOKUP(HISVAL!FB$1,'CARTERA GESTION CHALLENGE'!$A$1:$EF$4997,2,FALSE)</f>
        <v>#N/A</v>
      </c>
      <c r="FC145" t="e">
        <f>HLOOKUP(HISVAL!FC$1,'CARTERA GESTION CHALLENGE'!$A$1:$EF$4997,2,FALSE)</f>
        <v>#N/A</v>
      </c>
      <c r="FD145" t="e">
        <f>HLOOKUP(HISVAL!FD$1,'CARTERA GESTION CHALLENGE'!$A$1:$EF$4997,2,FALSE)</f>
        <v>#N/A</v>
      </c>
      <c r="FE145" t="e">
        <f>HLOOKUP(HISVAL!FE$1,'CARTERA GESTION CHALLENGE'!$A$1:$EF$4997,2,FALSE)</f>
        <v>#N/A</v>
      </c>
      <c r="FF145" t="e">
        <f>HLOOKUP(HISVAL!FF$1,'CARTERA GESTION CHALLENGE'!$A$1:$EF$4997,2,FALSE)</f>
        <v>#N/A</v>
      </c>
      <c r="FG145" t="e">
        <f>HLOOKUP(HISVAL!FG$1,'CARTERA GESTION CHALLENGE'!$A$1:$EF$4997,2,FALSE)</f>
        <v>#N/A</v>
      </c>
      <c r="FH145" t="e">
        <f>HLOOKUP(HISVAL!FH$1,'CARTERA GESTION CHALLENGE'!$A$1:$EF$4997,2,FALSE)</f>
        <v>#N/A</v>
      </c>
      <c r="FI145" t="e">
        <f>HLOOKUP(HISVAL!FI$1,'CARTERA GESTION CHALLENGE'!$A$1:$EF$4997,2,FALSE)</f>
        <v>#N/A</v>
      </c>
      <c r="FJ145" t="e">
        <f>HLOOKUP(HISVAL!FJ$1,'CARTERA GESTION CHALLENGE'!$A$1:$EF$4997,2,FALSE)</f>
        <v>#N/A</v>
      </c>
      <c r="FK145" t="e">
        <f>HLOOKUP(HISVAL!FK$1,'CARTERA GESTION CHALLENGE'!$A$1:$EF$4997,2,FALSE)</f>
        <v>#N/A</v>
      </c>
      <c r="FL145" t="e">
        <f>HLOOKUP(HISVAL!FL$1,'CARTERA GESTION CHALLENGE'!$A$1:$EF$4997,2,FALSE)</f>
        <v>#N/A</v>
      </c>
      <c r="FM145" t="e">
        <f>HLOOKUP(HISVAL!FM$1,'CARTERA GESTION CHALLENGE'!$A$1:$EF$4997,2,FALSE)</f>
        <v>#N/A</v>
      </c>
      <c r="FN145" t="e">
        <f>HLOOKUP(HISVAL!FN$1,'CARTERA GESTION CHALLENGE'!$A$1:$EF$4997,2,FALSE)</f>
        <v>#N/A</v>
      </c>
      <c r="FO145" t="e">
        <f>HLOOKUP(HISVAL!FO$1,'CARTERA GESTION CHALLENGE'!$A$1:$EF$4997,2,FALSE)</f>
        <v>#N/A</v>
      </c>
      <c r="FP145" t="e">
        <f>HLOOKUP(HISVAL!FP$1,'CARTERA GESTION CHALLENGE'!$A$1:$EF$4997,2,FALSE)</f>
        <v>#N/A</v>
      </c>
      <c r="FQ145" t="e">
        <f>HLOOKUP(HISVAL!FQ$1,'CARTERA GESTION CHALLENGE'!$A$1:$EF$4997,2,FALSE)</f>
        <v>#N/A</v>
      </c>
      <c r="FR145" t="e">
        <f>HLOOKUP(HISVAL!FR$1,'CARTERA GESTION CHALLENGE'!$A$1:$EF$4997,2,FALSE)</f>
        <v>#N/A</v>
      </c>
      <c r="FS145" t="e">
        <f>HLOOKUP(HISVAL!FS$1,'CARTERA GESTION CHALLENGE'!$A$1:$EF$4997,2,FALSE)</f>
        <v>#N/A</v>
      </c>
      <c r="FT145" t="e">
        <f>HLOOKUP(HISVAL!FT$1,'CARTERA GESTION CHALLENGE'!$A$1:$EF$4997,2,FALSE)</f>
        <v>#N/A</v>
      </c>
      <c r="FU145" t="e">
        <f>HLOOKUP(HISVAL!FU$1,'CARTERA GESTION CHALLENGE'!$A$1:$EF$4997,2,FALSE)</f>
        <v>#N/A</v>
      </c>
      <c r="FV145" t="e">
        <f>HLOOKUP(HISVAL!FV$1,'CARTERA GESTION CHALLENGE'!$A$1:$EF$4997,2,FALSE)</f>
        <v>#N/A</v>
      </c>
      <c r="FW145" t="e">
        <f>HLOOKUP(HISVAL!FW$1,'CARTERA GESTION CHALLENGE'!$A$1:$EF$4997,2,FALSE)</f>
        <v>#N/A</v>
      </c>
      <c r="FX145" t="e">
        <f>HLOOKUP(HISVAL!FX$1,'CARTERA GESTION CHALLENGE'!$A$1:$EF$4997,2,FALSE)</f>
        <v>#N/A</v>
      </c>
      <c r="FY145" t="e">
        <f>HLOOKUP(HISVAL!FY$1,'CARTERA GESTION CHALLENGE'!$A$1:$EF$4997,2,FALSE)</f>
        <v>#N/A</v>
      </c>
      <c r="FZ145" t="e">
        <f>HLOOKUP(HISVAL!FZ$1,'CARTERA GESTION CHALLENGE'!$A$1:$EF$4997,2,FALSE)</f>
        <v>#N/A</v>
      </c>
      <c r="GA145" t="e">
        <f>HLOOKUP(HISVAL!GA$1,'CARTERA GESTION CHALLENGE'!$A$1:$EF$4997,2,FALSE)</f>
        <v>#N/A</v>
      </c>
      <c r="GB145" t="e">
        <f>HLOOKUP(HISVAL!GB$1,'CARTERA GESTION CHALLENGE'!$A$1:$EF$4997,2,FALSE)</f>
        <v>#N/A</v>
      </c>
      <c r="GC145" t="e">
        <f>HLOOKUP(HISVAL!GC$1,'CARTERA GESTION CHALLENGE'!$A$1:$EF$4997,2,FALSE)</f>
        <v>#N/A</v>
      </c>
      <c r="GD145" t="e">
        <f>HLOOKUP(HISVAL!GD$1,'CARTERA GESTION CHALLENGE'!$A$1:$EF$4997,2,FALSE)</f>
        <v>#N/A</v>
      </c>
      <c r="GE145" t="e">
        <f>HLOOKUP(HISVAL!GE$1,'CARTERA GESTION CHALLENGE'!$A$1:$EF$4997,2,FALSE)</f>
        <v>#N/A</v>
      </c>
      <c r="GF145" t="e">
        <f>HLOOKUP(HISVAL!GF$1,'CARTERA GESTION CHALLENGE'!$A$1:$EF$4997,2,FALSE)</f>
        <v>#N/A</v>
      </c>
      <c r="GG145" t="e">
        <f>HLOOKUP(HISVAL!GG$1,'CARTERA GESTION CHALLENGE'!$A$1:$EF$4997,2,FALSE)</f>
        <v>#N/A</v>
      </c>
      <c r="GH145" t="e">
        <f>HLOOKUP(HISVAL!GH$1,'CARTERA GESTION CHALLENGE'!$A$1:$EF$4997,2,FALSE)</f>
        <v>#N/A</v>
      </c>
      <c r="GI145" t="e">
        <f>HLOOKUP(HISVAL!GI$1,'CARTERA GESTION CHALLENGE'!$A$1:$EF$4997,2,FALSE)</f>
        <v>#N/A</v>
      </c>
      <c r="GJ145" t="e">
        <f>HLOOKUP(HISVAL!GJ$1,'CARTERA GESTION CHALLENGE'!$A$1:$EF$4997,2,FALSE)</f>
        <v>#N/A</v>
      </c>
      <c r="GK145" t="e">
        <f>HLOOKUP(HISVAL!GK$1,'CARTERA GESTION CHALLENGE'!$A$1:$EF$4997,2,FALSE)</f>
        <v>#N/A</v>
      </c>
      <c r="GL145" t="e">
        <f>HLOOKUP(HISVAL!GL$1,'CARTERA GESTION CHALLENGE'!$A$1:$EF$4997,2,FALSE)</f>
        <v>#N/A</v>
      </c>
      <c r="GM145" t="e">
        <f>HLOOKUP(HISVAL!GM$1,'CARTERA GESTION CHALLENGE'!$A$1:$EF$4997,2,FALSE)</f>
        <v>#N/A</v>
      </c>
      <c r="GN145" t="e">
        <f>HLOOKUP(HISVAL!GN$1,'CARTERA GESTION CHALLENGE'!$A$1:$EF$4997,2,FALSE)</f>
        <v>#N/A</v>
      </c>
      <c r="GO145" t="e">
        <f>HLOOKUP(HISVAL!GO$1,'CARTERA GESTION CHALLENGE'!$A$1:$EF$4997,2,FALSE)</f>
        <v>#N/A</v>
      </c>
      <c r="GP145" t="e">
        <f>HLOOKUP(HISVAL!GP$1,'CARTERA GESTION CHALLENGE'!$A$1:$EF$4997,2,FALSE)</f>
        <v>#N/A</v>
      </c>
      <c r="GQ145" t="e">
        <f>HLOOKUP(HISVAL!GQ$1,'CARTERA GESTION CHALLENGE'!$A$1:$EF$4997,2,FALSE)</f>
        <v>#N/A</v>
      </c>
      <c r="GR145" t="e">
        <f>HLOOKUP(HISVAL!GR$1,'CARTERA GESTION CHALLENGE'!$A$1:$EF$4997,2,FALSE)</f>
        <v>#N/A</v>
      </c>
      <c r="GS145" t="e">
        <f>HLOOKUP(HISVAL!GS$1,'CARTERA GESTION CHALLENGE'!$A$1:$EF$4997,2,FALSE)</f>
        <v>#N/A</v>
      </c>
      <c r="GT145" t="e">
        <f>HLOOKUP(HISVAL!GT$1,'CARTERA GESTION CHALLENGE'!$A$1:$EF$4997,2,FALSE)</f>
        <v>#N/A</v>
      </c>
      <c r="GU145" t="e">
        <f>HLOOKUP(HISVAL!GU$1,'CARTERA GESTION CHALLENGE'!$A$1:$EF$4997,2,FALSE)</f>
        <v>#N/A</v>
      </c>
      <c r="GV145" t="e">
        <f>HLOOKUP(HISVAL!GV$1,'CARTERA GESTION CHALLENGE'!$A$1:$EF$4997,2,FALSE)</f>
        <v>#N/A</v>
      </c>
      <c r="GW145" t="e">
        <f>HLOOKUP(HISVAL!GW$1,'CARTERA GESTION CHALLENGE'!$A$1:$EF$4997,2,FALSE)</f>
        <v>#N/A</v>
      </c>
      <c r="GX145" t="e">
        <f>HLOOKUP(HISVAL!GX$1,'CARTERA GESTION CHALLENGE'!$A$1:$EF$4997,2,FALSE)</f>
        <v>#N/A</v>
      </c>
      <c r="GY145" t="e">
        <f>HLOOKUP(HISVAL!GY$1,'CARTERA GESTION CHALLENGE'!$A$1:$EF$4997,2,FALSE)</f>
        <v>#N/A</v>
      </c>
      <c r="GZ145" t="e">
        <f>HLOOKUP(HISVAL!GZ$1,'CARTERA GESTION CHALLENGE'!$A$1:$EF$4997,2,FALSE)</f>
        <v>#N/A</v>
      </c>
      <c r="HA145" t="e">
        <f>HLOOKUP(HISVAL!HA$1,'CARTERA GESTION CHALLENGE'!$A$1:$EF$4997,2,FALSE)</f>
        <v>#N/A</v>
      </c>
      <c r="HB145" t="e">
        <f>HLOOKUP(HISVAL!HB$1,'CARTERA GESTION CHALLENGE'!$A$1:$EF$4997,2,FALSE)</f>
        <v>#N/A</v>
      </c>
      <c r="HC145" t="e">
        <f>HLOOKUP(HISVAL!HC$1,'CARTERA GESTION CHALLENGE'!$A$1:$EF$4997,2,FALSE)</f>
        <v>#N/A</v>
      </c>
      <c r="HD145" t="e">
        <f>HLOOKUP(HISVAL!HD$1,'CARTERA GESTION CHALLENGE'!$A$1:$EF$4997,2,FALSE)</f>
        <v>#N/A</v>
      </c>
      <c r="HE145" t="e">
        <f>HLOOKUP(HISVAL!HE$1,'CARTERA GESTION CHALLENGE'!$A$1:$EF$4997,2,FALSE)</f>
        <v>#N/A</v>
      </c>
      <c r="HF145" t="e">
        <f>HLOOKUP(HISVAL!HF$1,'CARTERA GESTION CHALLENGE'!$A$1:$EF$4997,2,FALSE)</f>
        <v>#N/A</v>
      </c>
      <c r="HG145" t="e">
        <f>HLOOKUP(HISVAL!HG$1,'CARTERA GESTION CHALLENGE'!$A$1:$EF$4997,2,FALSE)</f>
        <v>#N/A</v>
      </c>
      <c r="HH145" t="e">
        <f>HLOOKUP(HISVAL!HH$1,'CARTERA GESTION CHALLENGE'!$A$1:$EF$4997,2,FALSE)</f>
        <v>#N/A</v>
      </c>
      <c r="HI145" t="e">
        <f>HLOOKUP(HISVAL!HI$1,'CARTERA GESTION CHALLENGE'!$A$1:$EF$4997,2,FALSE)</f>
        <v>#N/A</v>
      </c>
      <c r="HJ145" t="e">
        <f>HLOOKUP(HISVAL!HJ$1,'CARTERA GESTION CHALLENGE'!$A$1:$EF$4997,2,FALSE)</f>
        <v>#N/A</v>
      </c>
      <c r="HK145" t="e">
        <f>HLOOKUP(HISVAL!HK$1,'CARTERA GESTION CHALLENGE'!$A$1:$EF$4997,2,FALSE)</f>
        <v>#N/A</v>
      </c>
      <c r="HL145" t="e">
        <f>HLOOKUP(HISVAL!HL$1,'CARTERA GESTION CHALLENGE'!$A$1:$EF$4997,2,FALSE)</f>
        <v>#N/A</v>
      </c>
      <c r="HM145" t="e">
        <f>HLOOKUP(HISVAL!HM$1,'CARTERA GESTION CHALLENGE'!$A$1:$EF$4997,2,FALSE)</f>
        <v>#N/A</v>
      </c>
      <c r="HN145" t="e">
        <f>HLOOKUP(HISVAL!HN$1,'CARTERA GESTION CHALLENGE'!$A$1:$EF$4997,2,FALSE)</f>
        <v>#N/A</v>
      </c>
      <c r="HO145" t="e">
        <f>HLOOKUP(HISVAL!HO$1,'CARTERA GESTION CHALLENGE'!$A$1:$EF$4997,2,FALSE)</f>
        <v>#N/A</v>
      </c>
      <c r="HP145" t="e">
        <f>HLOOKUP(HISVAL!HP$1,'CARTERA GESTION CHALLENGE'!$A$1:$EF$4997,2,FALSE)</f>
        <v>#N/A</v>
      </c>
      <c r="HQ145" t="e">
        <f>HLOOKUP(HISVAL!HQ$1,'CARTERA GESTION CHALLENGE'!$A$1:$EF$4997,2,FALSE)</f>
        <v>#N/A</v>
      </c>
      <c r="HR145" t="e">
        <f>HLOOKUP(HISVAL!HR$1,'CARTERA GESTION CHALLENGE'!$A$1:$EF$4997,2,FALSE)</f>
        <v>#N/A</v>
      </c>
      <c r="HS145" t="e">
        <f>HLOOKUP(HISVAL!HS$1,'CARTERA GESTION CHALLENGE'!$A$1:$EF$4997,2,FALSE)</f>
        <v>#N/A</v>
      </c>
      <c r="HT145" t="e">
        <f>HLOOKUP(HISVAL!HT$1,'CARTERA GESTION CHALLENGE'!$A$1:$EF$4997,2,FALSE)</f>
        <v>#N/A</v>
      </c>
      <c r="HU145" t="e">
        <f>HLOOKUP(HISVAL!HU$1,'CARTERA GESTION CHALLENGE'!$A$1:$EF$4997,2,FALSE)</f>
        <v>#N/A</v>
      </c>
      <c r="HV145" t="e">
        <f>HLOOKUP(HISVAL!HV$1,'CARTERA GESTION CHALLENGE'!$A$1:$EF$4997,2,FALSE)</f>
        <v>#N/A</v>
      </c>
      <c r="HW145" t="e">
        <f>HLOOKUP(HISVAL!HW$1,'CARTERA GESTION CHALLENGE'!$A$1:$EF$4997,2,FALSE)</f>
        <v>#N/A</v>
      </c>
      <c r="HX145" t="e">
        <f>HLOOKUP(HISVAL!HX$1,'CARTERA GESTION CHALLENGE'!$A$1:$EF$4997,2,FALSE)</f>
        <v>#N/A</v>
      </c>
      <c r="HY145" t="e">
        <f>HLOOKUP(HISVAL!HY$1,'CARTERA GESTION CHALLENGE'!$A$1:$EF$4997,2,FALSE)</f>
        <v>#N/A</v>
      </c>
      <c r="HZ145" t="e">
        <f>HLOOKUP(HISVAL!HZ$1,'CARTERA GESTION CHALLENGE'!$A$1:$EF$4997,2,FALSE)</f>
        <v>#N/A</v>
      </c>
      <c r="IA145" t="e">
        <f>HLOOKUP(HISVAL!IA$1,'CARTERA GESTION CHALLENGE'!$A$1:$EF$4997,2,FALSE)</f>
        <v>#N/A</v>
      </c>
      <c r="IB145" t="e">
        <f>HLOOKUP(HISVAL!IB$1,'CARTERA GESTION CHALLENGE'!$A$1:$EF$4997,2,FALSE)</f>
        <v>#N/A</v>
      </c>
      <c r="IC145" t="e">
        <f>HLOOKUP(HISVAL!IC$1,'CARTERA GESTION CHALLENGE'!$A$1:$EF$4997,2,FALSE)</f>
        <v>#N/A</v>
      </c>
      <c r="ID145" t="e">
        <f>HLOOKUP(HISVAL!ID$1,'CARTERA GESTION CHALLENGE'!$A$1:$EF$4997,2,FALSE)</f>
        <v>#N/A</v>
      </c>
      <c r="IE145" t="e">
        <f>HLOOKUP(HISVAL!IE$1,'CARTERA GESTION CHALLENGE'!$A$1:$EF$4997,2,FALSE)</f>
        <v>#N/A</v>
      </c>
      <c r="IF145" t="e">
        <f>HLOOKUP(HISVAL!IF$1,'CARTERA GESTION CHALLENGE'!$A$1:$EF$4997,2,FALSE)</f>
        <v>#N/A</v>
      </c>
      <c r="IG145" t="e">
        <f>HLOOKUP(HISVAL!IG$1,'CARTERA GESTION CHALLENGE'!$A$1:$EF$4997,2,FALSE)</f>
        <v>#N/A</v>
      </c>
      <c r="IH145" t="e">
        <f>HLOOKUP(HISVAL!IH$1,'CARTERA GESTION CHALLENGE'!$A$1:$EF$4997,2,FALSE)</f>
        <v>#N/A</v>
      </c>
      <c r="II145" t="e">
        <f>HLOOKUP(HISVAL!II$1,'CARTERA GESTION CHALLENGE'!$A$1:$EF$4997,2,FALSE)</f>
        <v>#N/A</v>
      </c>
      <c r="IJ145" t="e">
        <f>HLOOKUP(HISVAL!IJ$1,'CARTERA GESTION CHALLENGE'!$A$1:$EF$4997,2,FALSE)</f>
        <v>#N/A</v>
      </c>
      <c r="IK145" t="e">
        <f>HLOOKUP(HISVAL!IK$1,'CARTERA GESTION CHALLENGE'!$A$1:$EF$4997,2,FALSE)</f>
        <v>#N/A</v>
      </c>
      <c r="IL145" t="e">
        <f>HLOOKUP(HISVAL!IL$1,'CARTERA GESTION CHALLENGE'!$A$1:$EF$4997,2,FALSE)</f>
        <v>#N/A</v>
      </c>
      <c r="IM145" t="e">
        <f>HLOOKUP(HISVAL!IM$1,'CARTERA GESTION CHALLENGE'!$A$1:$EF$4997,2,FALSE)</f>
        <v>#N/A</v>
      </c>
    </row>
    <row r="146" spans="1:247" x14ac:dyDescent="0.2">
      <c r="A146" s="11" t="str">
        <f>IF('CARTERA GESTION CHALLENGE'!E143="","",'CARTERA GESTION CHALLENGE'!E143)</f>
        <v/>
      </c>
      <c r="B146" s="12" t="str">
        <f>IF('CARTERA GESTION CHALLENGE'!AT143="","",'CARTERA GESTION CHALLENGE'!AT143)</f>
        <v/>
      </c>
      <c r="C146" s="13" t="str">
        <f>IF('CARTERA GESTION CHALLENGE'!S143="","",'CARTERA GESTION CHALLENGE'!S143)</f>
        <v/>
      </c>
      <c r="D146" s="14" t="str">
        <f>IF('CARTERA GESTION CHALLENGE'!O143="","",'CARTERA GESTION CHALLENGE'!O143)</f>
        <v/>
      </c>
      <c r="E146" s="14" t="str">
        <f>IF('CARTERA GESTION CHALLENGE'!G143="","",'CARTERA GESTION CHALLENGE'!G143)</f>
        <v/>
      </c>
      <c r="F146" s="14" t="str">
        <f>IF('CARTERA GESTION CHALLENGE'!P143="","",'CARTERA GESTION CHALLENGE'!P143)</f>
        <v/>
      </c>
      <c r="G146" s="14" t="str">
        <f>IF('CARTERA GESTION CHALLENGE'!DZ143="","",'CARTERA GESTION CHALLENGE'!DZ143)</f>
        <v/>
      </c>
      <c r="J146" s="14" t="str">
        <f>IF('CARTERA GESTION CHALLENGE'!AF143="","",'CARTERA GESTION CHALLENGE'!AF143)</f>
        <v/>
      </c>
      <c r="K146" s="14" t="str" cm="1">
        <f t="array" ref="K146">_xll.BDP(G146&amp;" EQUITY","PARENT_TICKER_EXCHANGE")</f>
        <v>#N/A Invalid Security</v>
      </c>
      <c r="L146" t="str">
        <f>IF('CARTERA GESTION CHALLENGE'!A143="","",'CARTERA GESTION CHALLENGE'!A143)</f>
        <v/>
      </c>
      <c r="M146" s="14" t="str">
        <f>IF('CARTERA GESTION CHALLENGE'!AV143="","",'CARTERA GESTION CHALLENGE'!AV143)</f>
        <v/>
      </c>
      <c r="N146" s="14" t="str">
        <f>IF('CARTERA GESTION CHALLENGE'!AK143="","",'CARTERA GESTION CHALLENGE'!AK143)</f>
        <v/>
      </c>
      <c r="O146" t="str">
        <f>IF('CARTERA GESTION CHALLENGE'!AW143="","",'CARTERA GESTION CHALLENGE'!AW143)</f>
        <v/>
      </c>
      <c r="P146" t="str">
        <f>IF('CARTERA GESTION CHALLENGE'!DP143="","",'CARTERA GESTION CHALLENGE'!DP143)</f>
        <v/>
      </c>
      <c r="Q146" t="str">
        <f>IF('CARTERA GESTION CHALLENGE'!D143="","",'CARTERA GESTION CHALLENGE'!D143)</f>
        <v/>
      </c>
      <c r="R146" t="str">
        <f>IF('CARTERA GESTION CHALLENGE'!AX143="","",'CARTERA GESTION CHALLENGE'!AX143)</f>
        <v/>
      </c>
      <c r="S146" t="str">
        <f>IF('CARTERA GESTION CHALLENGE'!AY143="","",'CARTERA GESTION CHALLENGE'!AY143)</f>
        <v/>
      </c>
      <c r="T146" t="str">
        <f>IF('CARTERA GESTION CHALLENGE'!L143="","",'CARTERA GESTION CHALLENGE'!L143)</f>
        <v/>
      </c>
      <c r="U146" t="str">
        <f>IF('CARTERA GESTION CHALLENGE'!AZ143="","",'CARTERA GESTION CHALLENGE'!AZ143)</f>
        <v/>
      </c>
      <c r="V146" t="str">
        <f>IF('CARTERA GESTION CHALLENGE'!BA143="","",'CARTERA GESTION CHALLENGE'!BA143)</f>
        <v/>
      </c>
      <c r="W146" t="str">
        <f>IF('CARTERA GESTION CHALLENGE'!AH143="","",'CARTERA GESTION CHALLENGE'!AH143)</f>
        <v/>
      </c>
      <c r="X146" t="str">
        <f>IF('CARTERA GESTION CHALLENGE'!AJ143="","",'CARTERA GESTION CHALLENGE'!AJ143)</f>
        <v/>
      </c>
      <c r="Y146" t="str">
        <f>IF('CARTERA GESTION CHALLENGE'!B143="","",'CARTERA GESTION CHALLENGE'!B143)</f>
        <v/>
      </c>
      <c r="Z146" t="str">
        <f>IF('CARTERA GESTION CHALLENGE'!AE143="","",'CARTERA GESTION CHALLENGE'!AE143)</f>
        <v/>
      </c>
      <c r="AA146" t="str">
        <f>IF('CARTERA GESTION CHALLENGE'!BB143="","",'CARTERA GESTION CHALLENGE'!BB143)</f>
        <v/>
      </c>
      <c r="AC146" t="str">
        <f>IF('CARTERA GESTION CHALLENGE'!BC143="","",'CARTERA GESTION CHALLENGE'!BC143)</f>
        <v/>
      </c>
      <c r="AD146" t="str">
        <f>IF('CARTERA GESTION CHALLENGE'!BD143="","",'CARTERA GESTION CHALLENGE'!BD143)</f>
        <v/>
      </c>
      <c r="AE146" t="str">
        <f>IF('CARTERA GESTION CHALLENGE'!BE143="","",'CARTERA GESTION CHALLENGE'!BE143)</f>
        <v/>
      </c>
      <c r="AF146" t="str">
        <f>IF('CARTERA GESTION CHALLENGE'!BF143="","",'CARTERA GESTION CHALLENGE'!BF143)</f>
        <v/>
      </c>
      <c r="AG146" t="str">
        <f>IF('CARTERA GESTION CHALLENGE'!BG143="","",'CARTERA GESTION CHALLENGE'!BG143)</f>
        <v/>
      </c>
      <c r="AH146" t="str">
        <f>IF('CARTERA GESTION CHALLENGE'!BH143="","",'CARTERA GESTION CHALLENGE'!BH143)</f>
        <v/>
      </c>
      <c r="AI146" t="str">
        <f>IF('CARTERA GESTION CHALLENGE'!BI143="","",'CARTERA GESTION CHALLENGE'!BI143)</f>
        <v/>
      </c>
      <c r="AJ146" t="str">
        <f>IF('CARTERA GESTION CHALLENGE'!BJ143="","",'CARTERA GESTION CHALLENGE'!BJ143)</f>
        <v/>
      </c>
      <c r="AK146" t="str">
        <f>IF('CARTERA GESTION CHALLENGE'!BK143="","",'CARTERA GESTION CHALLENGE'!BK143)</f>
        <v/>
      </c>
      <c r="AL146" t="str">
        <f>IF('CARTERA GESTION CHALLENGE'!BL143="","",'CARTERA GESTION CHALLENGE'!BL143)</f>
        <v/>
      </c>
      <c r="AM146" t="str">
        <f>IF('CARTERA GESTION CHALLENGE'!BM143="","",'CARTERA GESTION CHALLENGE'!BM143)</f>
        <v/>
      </c>
      <c r="AN146" t="str">
        <f>IF('CARTERA GESTION CHALLENGE'!BN143="","",'CARTERA GESTION CHALLENGE'!BN143)</f>
        <v/>
      </c>
      <c r="AO146" t="str">
        <f>IF('CARTERA GESTION CHALLENGE'!BO143="","",'CARTERA GESTION CHALLENGE'!BO143)</f>
        <v/>
      </c>
      <c r="AP146" t="str">
        <f>IF('CARTERA GESTION CHALLENGE'!BP143="","",'CARTERA GESTION CHALLENGE'!BP143)</f>
        <v/>
      </c>
      <c r="AQ146" t="str">
        <f>IF('CARTERA GESTION CHALLENGE'!BQ143="","",'CARTERA GESTION CHALLENGE'!BQ143)</f>
        <v/>
      </c>
      <c r="AR146" t="str">
        <f>IF('CARTERA GESTION CHALLENGE'!BR143="","",'CARTERA GESTION CHALLENGE'!BR143)</f>
        <v/>
      </c>
      <c r="AT146" t="str">
        <f>IF('CARTERA GESTION CHALLENGE'!BS143="","",'CARTERA GESTION CHALLENGE'!BS143)</f>
        <v/>
      </c>
      <c r="AU146" t="str">
        <f>IF('CARTERA GESTION CHALLENGE'!BT143="","",'CARTERA GESTION CHALLENGE'!BT143)</f>
        <v/>
      </c>
      <c r="AV146" t="str">
        <f>HLOOKUP(HISVAL!AV$1,'CARTERA GESTION CHALLENGE'!$A$1:$EF$4997,2,FALSE)</f>
        <v>S</v>
      </c>
      <c r="AW146" t="str">
        <f>HLOOKUP(HISVAL!AW$1,'CARTERA GESTION CHALLENGE'!$A$1:$EF$4997,2,FALSE)</f>
        <v>S</v>
      </c>
      <c r="AX146" t="str">
        <f>HLOOKUP(HISVAL!AX$1,'CARTERA GESTION CHALLENGE'!$A$1:$EF$4997,2,FALSE)</f>
        <v>1</v>
      </c>
      <c r="AY146">
        <f>HLOOKUP(HISVAL!AY$1,'CARTERA GESTION CHALLENGE'!$A$1:$EF$4997,2,FALSE)</f>
        <v>1</v>
      </c>
      <c r="AZ146">
        <f>HLOOKUP(HISVAL!AZ$1,'CARTERA GESTION CHALLENGE'!$A$1:$EF$4997,2,FALSE)</f>
        <v>0</v>
      </c>
      <c r="BA146">
        <f>HLOOKUP(HISVAL!BA$1,'CARTERA GESTION CHALLENGE'!$A$1:$EF$4997,2,FALSE)</f>
        <v>44586</v>
      </c>
      <c r="BB146">
        <f>HLOOKUP(HISVAL!BB$1,'CARTERA GESTION CHALLENGE'!$A$1:$EF$4997,2,FALSE)</f>
        <v>-8000</v>
      </c>
      <c r="BC146">
        <f>HLOOKUP(HISVAL!BC$1,'CARTERA GESTION CHALLENGE'!$A$1:$EF$4997,2,FALSE)</f>
        <v>0</v>
      </c>
      <c r="BD146">
        <f>HLOOKUP(HISVAL!BD$1,'CARTERA GESTION CHALLENGE'!$A$1:$EF$4997,2,FALSE)</f>
        <v>0</v>
      </c>
      <c r="BE146">
        <f>HLOOKUP(HISVAL!BE$1,'CARTERA GESTION CHALLENGE'!$A$1:$EF$4997,2,FALSE)</f>
        <v>2</v>
      </c>
      <c r="BF146">
        <f>HLOOKUP(HISVAL!BF$1,'CARTERA GESTION CHALLENGE'!$A$1:$EF$4997,2,FALSE)</f>
        <v>0</v>
      </c>
      <c r="BG146">
        <f>HLOOKUP(HISVAL!BG$1,'CARTERA GESTION CHALLENGE'!$A$1:$EF$4997,2,FALSE)</f>
        <v>0</v>
      </c>
      <c r="BH146" t="str">
        <f>HLOOKUP(HISVAL!BH$1,'CARTERA GESTION CHALLENGE'!$A$1:$EF$4997,2,FALSE)</f>
        <v>N</v>
      </c>
      <c r="BI146">
        <f>HLOOKUP(HISVAL!BI$1,'CARTERA GESTION CHALLENGE'!$A$1:$EF$4997,2,FALSE)</f>
        <v>0</v>
      </c>
      <c r="BJ146">
        <f>HLOOKUP(HISVAL!BJ$1,'CARTERA GESTION CHALLENGE'!$A$1:$EF$4997,2,FALSE)</f>
        <v>0</v>
      </c>
      <c r="BK146">
        <f>HLOOKUP(HISVAL!BK$1,'CARTERA GESTION CHALLENGE'!$A$1:$EF$4997,2,FALSE)</f>
        <v>0</v>
      </c>
      <c r="BL146">
        <f>HLOOKUP(HISVAL!BL$1,'CARTERA GESTION CHALLENGE'!$A$1:$EF$4997,2,FALSE)</f>
        <v>0</v>
      </c>
      <c r="BM146">
        <f>HLOOKUP(HISVAL!BM$1,'CARTERA GESTION CHALLENGE'!$A$1:$EF$4997,2,FALSE)</f>
        <v>0</v>
      </c>
      <c r="BN146">
        <f>HLOOKUP(HISVAL!BN$1,'CARTERA GESTION CHALLENGE'!$A$1:$EF$4997,2,FALSE)</f>
        <v>0</v>
      </c>
      <c r="BO146">
        <f>HLOOKUP(HISVAL!BO$1,'CARTERA GESTION CHALLENGE'!$A$1:$EF$4997,2,FALSE)</f>
        <v>0</v>
      </c>
      <c r="BP146">
        <f>HLOOKUP(HISVAL!BP$1,'CARTERA GESTION CHALLENGE'!$A$1:$EF$4997,2,FALSE)</f>
        <v>0</v>
      </c>
      <c r="BQ146">
        <f>HLOOKUP(HISVAL!BQ$1,'CARTERA GESTION CHALLENGE'!$A$1:$EF$4997,2,FALSE)</f>
        <v>0</v>
      </c>
      <c r="BR146">
        <f>HLOOKUP(HISVAL!BR$1,'CARTERA GESTION CHALLENGE'!$A$1:$EF$4997,2,FALSE)</f>
        <v>0</v>
      </c>
      <c r="BS146">
        <f>HLOOKUP(HISVAL!BS$1,'CARTERA GESTION CHALLENGE'!$A$1:$EF$4997,2,FALSE)</f>
        <v>0</v>
      </c>
      <c r="BT146">
        <f>HLOOKUP(HISVAL!BT$1,'CARTERA GESTION CHALLENGE'!$A$1:$EF$4997,2,FALSE)</f>
        <v>219452.29</v>
      </c>
      <c r="BU146">
        <f>HLOOKUP(HISVAL!BU$1,'CARTERA GESTION CHALLENGE'!$A$1:$EF$4997,2,FALSE)</f>
        <v>0</v>
      </c>
      <c r="BV146">
        <f>HLOOKUP(HISVAL!BV$1,'CARTERA GESTION CHALLENGE'!$A$1:$EF$4997,2,FALSE)</f>
        <v>4</v>
      </c>
      <c r="BW146">
        <f>HLOOKUP(HISVAL!BW$1,'CARTERA GESTION CHALLENGE'!$A$1:$EF$4997,2,FALSE)</f>
        <v>0</v>
      </c>
      <c r="BX146">
        <f>HLOOKUP(HISVAL!BX$1,'CARTERA GESTION CHALLENGE'!$A$1:$EF$4997,2,FALSE)</f>
        <v>0</v>
      </c>
      <c r="BY146">
        <f>HLOOKUP(HISVAL!BY$1,'CARTERA GESTION CHALLENGE'!$A$1:$EF$4997,2,FALSE)</f>
        <v>857</v>
      </c>
      <c r="BZ146">
        <f>HLOOKUP(HISVAL!BZ$1,'CARTERA GESTION CHALLENGE'!$A$1:$EF$4997,2,FALSE)</f>
        <v>0</v>
      </c>
      <c r="CA146">
        <f>HLOOKUP(HISVAL!CA$1,'CARTERA GESTION CHALLENGE'!$A$1:$EF$4997,2,FALSE)</f>
        <v>0</v>
      </c>
      <c r="CB146">
        <f>HLOOKUP(HISVAL!CB$1,'CARTERA GESTION CHALLENGE'!$A$1:$EF$4997,2,FALSE)</f>
        <v>0</v>
      </c>
      <c r="CC146">
        <f>HLOOKUP(HISVAL!CC$1,'CARTERA GESTION CHALLENGE'!$A$1:$EF$4997,2,FALSE)</f>
        <v>0</v>
      </c>
      <c r="CD146">
        <f>HLOOKUP(HISVAL!CD$1,'CARTERA GESTION CHALLENGE'!$A$1:$EF$4997,2,FALSE)</f>
        <v>0</v>
      </c>
      <c r="CE146">
        <f>HLOOKUP(HISVAL!CE$1,'CARTERA GESTION CHALLENGE'!$A$1:$EF$4997,2,FALSE)</f>
        <v>0</v>
      </c>
      <c r="CF146">
        <f>HLOOKUP(HISVAL!CF$1,'CARTERA GESTION CHALLENGE'!$A$1:$EF$4997,2,FALSE)</f>
        <v>0</v>
      </c>
      <c r="CG146">
        <f>HLOOKUP(HISVAL!CG$1,'CARTERA GESTION CHALLENGE'!$A$1:$EF$4997,2,FALSE)</f>
        <v>0</v>
      </c>
      <c r="CH146">
        <f>HLOOKUP(HISVAL!CH$1,'CARTERA GESTION CHALLENGE'!$A$1:$EF$4997,2,FALSE)</f>
        <v>0</v>
      </c>
      <c r="CI146">
        <f>HLOOKUP(HISVAL!CI$1,'CARTERA GESTION CHALLENGE'!$A$1:$EF$4997,2,FALSE)</f>
        <v>571747.71</v>
      </c>
      <c r="CJ146">
        <f>HLOOKUP(HISVAL!CJ$1,'CARTERA GESTION CHALLENGE'!$A$1:$EF$4997,2,FALSE)</f>
        <v>571747.71</v>
      </c>
      <c r="CK146">
        <f>HLOOKUP(HISVAL!CK$1,'CARTERA GESTION CHALLENGE'!$A$1:$EF$4997,2,FALSE)</f>
        <v>0</v>
      </c>
      <c r="CL146">
        <f>HLOOKUP(HISVAL!CL$1,'CARTERA GESTION CHALLENGE'!$A$1:$EF$4997,2,FALSE)</f>
        <v>0</v>
      </c>
      <c r="CM146">
        <f>HLOOKUP(HISVAL!CM$1,'CARTERA GESTION CHALLENGE'!$A$1:$EF$4997,2,FALSE)</f>
        <v>0</v>
      </c>
      <c r="CN146" t="str">
        <f>HLOOKUP(HISVAL!CN$1,'CARTERA GESTION CHALLENGE'!$A$1:$EF$4997,2,FALSE)</f>
        <v>M</v>
      </c>
      <c r="CO146">
        <f>HLOOKUP(HISVAL!CO$1,'CARTERA GESTION CHALLENGE'!$A$1:$EF$4997,2,FALSE)</f>
        <v>0</v>
      </c>
      <c r="CP146">
        <f>HLOOKUP(HISVAL!CP$1,'CARTERA GESTION CHALLENGE'!$A$1:$EF$4997,2,FALSE)</f>
        <v>0</v>
      </c>
      <c r="CQ146">
        <f>HLOOKUP(HISVAL!CQ$1,'CARTERA GESTION CHALLENGE'!$A$1:$EF$4997,2,FALSE)</f>
        <v>0</v>
      </c>
      <c r="CR146">
        <f>HLOOKUP(HISVAL!CR$1,'CARTERA GESTION CHALLENGE'!$A$1:$EF$4997,2,FALSE)</f>
        <v>0</v>
      </c>
      <c r="CS146" t="str">
        <f>HLOOKUP(HISVAL!CS$1,'CARTERA GESTION CHALLENGE'!$A$1:$EF$4997,2,FALSE)</f>
        <v>A</v>
      </c>
      <c r="CT146">
        <f>HLOOKUP(HISVAL!CT$1,'CARTERA GESTION CHALLENGE'!$A$1:$EF$4997,2,FALSE)</f>
        <v>0</v>
      </c>
      <c r="CU146" t="e">
        <f>HLOOKUP(HISVAL!CU$1,'CARTERA GESTION CHALLENGE'!$A$1:$EF$4997,2,FALSE)</f>
        <v>#N/A</v>
      </c>
      <c r="CV146" t="e">
        <f>HLOOKUP(HISVAL!CV$1,'CARTERA GESTION CHALLENGE'!$A$1:$EF$4997,2,FALSE)</f>
        <v>#N/A</v>
      </c>
      <c r="CW146" t="e">
        <f>HLOOKUP(HISVAL!CW$1,'CARTERA GESTION CHALLENGE'!$A$1:$EF$4997,2,FALSE)</f>
        <v>#N/A</v>
      </c>
      <c r="CX146" t="e">
        <f>HLOOKUP(HISVAL!CX$1,'CARTERA GESTION CHALLENGE'!$A$1:$EF$4997,2,FALSE)</f>
        <v>#N/A</v>
      </c>
      <c r="CY146" t="e">
        <f>HLOOKUP(HISVAL!CY$1,'CARTERA GESTION CHALLENGE'!$A$1:$EF$4997,2,FALSE)</f>
        <v>#N/A</v>
      </c>
      <c r="CZ146" t="e">
        <f>HLOOKUP(HISVAL!CZ$1,'CARTERA GESTION CHALLENGE'!$A$1:$EF$4997,2,FALSE)</f>
        <v>#N/A</v>
      </c>
      <c r="DA146" t="e">
        <f>HLOOKUP(HISVAL!DA$1,'CARTERA GESTION CHALLENGE'!$A$1:$EF$4997,2,FALSE)</f>
        <v>#N/A</v>
      </c>
      <c r="DB146" t="e">
        <f>HLOOKUP(HISVAL!DB$1,'CARTERA GESTION CHALLENGE'!$A$1:$EF$4997,2,FALSE)</f>
        <v>#N/A</v>
      </c>
      <c r="DC146" t="e">
        <f>HLOOKUP(HISVAL!DC$1,'CARTERA GESTION CHALLENGE'!$A$1:$EF$4997,2,FALSE)</f>
        <v>#N/A</v>
      </c>
      <c r="DD146" t="e">
        <f>HLOOKUP(HISVAL!DD$1,'CARTERA GESTION CHALLENGE'!$A$1:$EF$4997,2,FALSE)</f>
        <v>#N/A</v>
      </c>
      <c r="DE146" t="e">
        <f>HLOOKUP(HISVAL!DE$1,'CARTERA GESTION CHALLENGE'!$A$1:$EF$4997,2,FALSE)</f>
        <v>#N/A</v>
      </c>
      <c r="DF146" t="e">
        <f>HLOOKUP(HISVAL!DF$1,'CARTERA GESTION CHALLENGE'!$A$1:$EF$4997,2,FALSE)</f>
        <v>#N/A</v>
      </c>
      <c r="DG146" t="e">
        <f>HLOOKUP(HISVAL!DG$1,'CARTERA GESTION CHALLENGE'!$A$1:$EF$4997,2,FALSE)</f>
        <v>#N/A</v>
      </c>
      <c r="DH146" t="e">
        <f>HLOOKUP(HISVAL!DH$1,'CARTERA GESTION CHALLENGE'!$A$1:$EF$4997,2,FALSE)</f>
        <v>#N/A</v>
      </c>
      <c r="DI146" t="e">
        <f>HLOOKUP(HISVAL!DI$1,'CARTERA GESTION CHALLENGE'!$A$1:$EF$4997,2,FALSE)</f>
        <v>#N/A</v>
      </c>
      <c r="DJ146" t="e">
        <f>HLOOKUP(HISVAL!DJ$1,'CARTERA GESTION CHALLENGE'!$A$1:$EF$4997,2,FALSE)</f>
        <v>#N/A</v>
      </c>
      <c r="DK146" t="e">
        <f>HLOOKUP(HISVAL!DK$1,'CARTERA GESTION CHALLENGE'!$A$1:$EF$4997,2,FALSE)</f>
        <v>#N/A</v>
      </c>
      <c r="DL146" t="e">
        <f>HLOOKUP(HISVAL!DL$1,'CARTERA GESTION CHALLENGE'!$A$1:$EF$4997,2,FALSE)</f>
        <v>#N/A</v>
      </c>
      <c r="DM146" t="e">
        <f>HLOOKUP(HISVAL!DM$1,'CARTERA GESTION CHALLENGE'!$A$1:$EF$4997,2,FALSE)</f>
        <v>#N/A</v>
      </c>
      <c r="DN146" t="e">
        <f>HLOOKUP(HISVAL!DN$1,'CARTERA GESTION CHALLENGE'!$A$1:$EF$4997,2,FALSE)</f>
        <v>#N/A</v>
      </c>
      <c r="DO146" t="e">
        <f>HLOOKUP(HISVAL!DO$1,'CARTERA GESTION CHALLENGE'!$A$1:$EF$4997,2,FALSE)</f>
        <v>#N/A</v>
      </c>
      <c r="DP146" t="e">
        <f>HLOOKUP(HISVAL!DP$1,'CARTERA GESTION CHALLENGE'!$A$1:$EF$4997,2,FALSE)</f>
        <v>#N/A</v>
      </c>
      <c r="DQ146" t="e">
        <f>HLOOKUP(HISVAL!DQ$1,'CARTERA GESTION CHALLENGE'!$A$1:$EF$4997,2,FALSE)</f>
        <v>#N/A</v>
      </c>
      <c r="DR146" t="e">
        <f>HLOOKUP(HISVAL!DR$1,'CARTERA GESTION CHALLENGE'!$A$1:$EF$4997,2,FALSE)</f>
        <v>#N/A</v>
      </c>
      <c r="DS146" t="e">
        <f>HLOOKUP(HISVAL!DS$1,'CARTERA GESTION CHALLENGE'!$A$1:$EF$4997,2,FALSE)</f>
        <v>#N/A</v>
      </c>
      <c r="DT146" t="e">
        <f>HLOOKUP(HISVAL!DT$1,'CARTERA GESTION CHALLENGE'!$A$1:$EF$4997,2,FALSE)</f>
        <v>#N/A</v>
      </c>
      <c r="DU146" t="e">
        <f>HLOOKUP(HISVAL!DU$1,'CARTERA GESTION CHALLENGE'!$A$1:$EF$4997,2,FALSE)</f>
        <v>#N/A</v>
      </c>
      <c r="DV146" t="e">
        <f>HLOOKUP(HISVAL!DV$1,'CARTERA GESTION CHALLENGE'!$A$1:$EF$4997,2,FALSE)</f>
        <v>#N/A</v>
      </c>
      <c r="DW146" t="e">
        <f>HLOOKUP(HISVAL!DW$1,'CARTERA GESTION CHALLENGE'!$A$1:$EF$4997,2,FALSE)</f>
        <v>#N/A</v>
      </c>
      <c r="DX146" t="e">
        <f>HLOOKUP(HISVAL!DX$1,'CARTERA GESTION CHALLENGE'!$A$1:$EF$4997,2,FALSE)</f>
        <v>#N/A</v>
      </c>
      <c r="DY146" t="e">
        <f>HLOOKUP(HISVAL!DY$1,'CARTERA GESTION CHALLENGE'!$A$1:$EF$4997,2,FALSE)</f>
        <v>#N/A</v>
      </c>
      <c r="DZ146" t="e">
        <f>HLOOKUP(HISVAL!DZ$1,'CARTERA GESTION CHALLENGE'!$A$1:$EF$4997,2,FALSE)</f>
        <v>#N/A</v>
      </c>
      <c r="EA146" t="e">
        <f>HLOOKUP(HISVAL!EA$1,'CARTERA GESTION CHALLENGE'!$A$1:$EF$4997,2,FALSE)</f>
        <v>#N/A</v>
      </c>
      <c r="EB146" t="e">
        <f>HLOOKUP(HISVAL!EB$1,'CARTERA GESTION CHALLENGE'!$A$1:$EF$4997,2,FALSE)</f>
        <v>#N/A</v>
      </c>
      <c r="EC146" t="e">
        <f>HLOOKUP(HISVAL!EC$1,'CARTERA GESTION CHALLENGE'!$A$1:$EF$4997,2,FALSE)</f>
        <v>#N/A</v>
      </c>
      <c r="ED146" t="e">
        <f>HLOOKUP(HISVAL!ED$1,'CARTERA GESTION CHALLENGE'!$A$1:$EF$4997,2,FALSE)</f>
        <v>#N/A</v>
      </c>
      <c r="EE146" t="e">
        <f>HLOOKUP(HISVAL!EE$1,'CARTERA GESTION CHALLENGE'!$A$1:$EF$4997,2,FALSE)</f>
        <v>#N/A</v>
      </c>
      <c r="EF146" t="e">
        <f>HLOOKUP(HISVAL!EF$1,'CARTERA GESTION CHALLENGE'!$A$1:$EF$4997,2,FALSE)</f>
        <v>#N/A</v>
      </c>
      <c r="EG146" t="e">
        <f>HLOOKUP(HISVAL!EG$1,'CARTERA GESTION CHALLENGE'!$A$1:$EF$4997,2,FALSE)</f>
        <v>#N/A</v>
      </c>
      <c r="EH146" t="e">
        <f>HLOOKUP(HISVAL!EH$1,'CARTERA GESTION CHALLENGE'!$A$1:$EF$4997,2,FALSE)</f>
        <v>#N/A</v>
      </c>
      <c r="EI146" t="e">
        <f>HLOOKUP(HISVAL!EI$1,'CARTERA GESTION CHALLENGE'!$A$1:$EF$4997,2,FALSE)</f>
        <v>#N/A</v>
      </c>
      <c r="EJ146" t="e">
        <f>HLOOKUP(HISVAL!EJ$1,'CARTERA GESTION CHALLENGE'!$A$1:$EF$4997,2,FALSE)</f>
        <v>#N/A</v>
      </c>
      <c r="EK146" t="e">
        <f>HLOOKUP(HISVAL!EK$1,'CARTERA GESTION CHALLENGE'!$A$1:$EF$4997,2,FALSE)</f>
        <v>#N/A</v>
      </c>
      <c r="EL146" t="e">
        <f>HLOOKUP(HISVAL!EL$1,'CARTERA GESTION CHALLENGE'!$A$1:$EF$4997,2,FALSE)</f>
        <v>#N/A</v>
      </c>
      <c r="EM146" t="e">
        <f>HLOOKUP(HISVAL!EM$1,'CARTERA GESTION CHALLENGE'!$A$1:$EF$4997,2,FALSE)</f>
        <v>#N/A</v>
      </c>
      <c r="EN146" t="e">
        <f>HLOOKUP(HISVAL!EN$1,'CARTERA GESTION CHALLENGE'!$A$1:$EF$4997,2,FALSE)</f>
        <v>#N/A</v>
      </c>
      <c r="EO146" t="e">
        <f>HLOOKUP(HISVAL!EO$1,'CARTERA GESTION CHALLENGE'!$A$1:$EF$4997,2,FALSE)</f>
        <v>#N/A</v>
      </c>
      <c r="EP146" t="e">
        <f>HLOOKUP(HISVAL!EP$1,'CARTERA GESTION CHALLENGE'!$A$1:$EF$4997,2,FALSE)</f>
        <v>#N/A</v>
      </c>
      <c r="EQ146" t="e">
        <f>HLOOKUP(HISVAL!EQ$1,'CARTERA GESTION CHALLENGE'!$A$1:$EF$4997,2,FALSE)</f>
        <v>#N/A</v>
      </c>
      <c r="ER146" t="e">
        <f>HLOOKUP(HISVAL!ER$1,'CARTERA GESTION CHALLENGE'!$A$1:$EF$4997,2,FALSE)</f>
        <v>#N/A</v>
      </c>
      <c r="ES146" t="e">
        <f>HLOOKUP(HISVAL!ES$1,'CARTERA GESTION CHALLENGE'!$A$1:$EF$4997,2,FALSE)</f>
        <v>#N/A</v>
      </c>
      <c r="ET146" t="e">
        <f>HLOOKUP(HISVAL!ET$1,'CARTERA GESTION CHALLENGE'!$A$1:$EF$4997,2,FALSE)</f>
        <v>#N/A</v>
      </c>
      <c r="EU146" t="e">
        <f>HLOOKUP(HISVAL!EU$1,'CARTERA GESTION CHALLENGE'!$A$1:$EF$4997,2,FALSE)</f>
        <v>#N/A</v>
      </c>
      <c r="EV146" t="e">
        <f>HLOOKUP(HISVAL!EV$1,'CARTERA GESTION CHALLENGE'!$A$1:$EF$4997,2,FALSE)</f>
        <v>#N/A</v>
      </c>
      <c r="EW146" t="e">
        <f>HLOOKUP(HISVAL!EW$1,'CARTERA GESTION CHALLENGE'!$A$1:$EF$4997,2,FALSE)</f>
        <v>#N/A</v>
      </c>
      <c r="EX146" t="e">
        <f>HLOOKUP(HISVAL!EX$1,'CARTERA GESTION CHALLENGE'!$A$1:$EF$4997,2,FALSE)</f>
        <v>#N/A</v>
      </c>
      <c r="EY146" t="e">
        <f>HLOOKUP(HISVAL!EY$1,'CARTERA GESTION CHALLENGE'!$A$1:$EF$4997,2,FALSE)</f>
        <v>#N/A</v>
      </c>
      <c r="EZ146" t="e">
        <f>HLOOKUP(HISVAL!EZ$1,'CARTERA GESTION CHALLENGE'!$A$1:$EF$4997,2,FALSE)</f>
        <v>#N/A</v>
      </c>
      <c r="FA146" t="e">
        <f>HLOOKUP(HISVAL!FA$1,'CARTERA GESTION CHALLENGE'!$A$1:$EF$4997,2,FALSE)</f>
        <v>#N/A</v>
      </c>
      <c r="FB146" t="e">
        <f>HLOOKUP(HISVAL!FB$1,'CARTERA GESTION CHALLENGE'!$A$1:$EF$4997,2,FALSE)</f>
        <v>#N/A</v>
      </c>
      <c r="FC146" t="e">
        <f>HLOOKUP(HISVAL!FC$1,'CARTERA GESTION CHALLENGE'!$A$1:$EF$4997,2,FALSE)</f>
        <v>#N/A</v>
      </c>
      <c r="FD146" t="e">
        <f>HLOOKUP(HISVAL!FD$1,'CARTERA GESTION CHALLENGE'!$A$1:$EF$4997,2,FALSE)</f>
        <v>#N/A</v>
      </c>
      <c r="FE146" t="e">
        <f>HLOOKUP(HISVAL!FE$1,'CARTERA GESTION CHALLENGE'!$A$1:$EF$4997,2,FALSE)</f>
        <v>#N/A</v>
      </c>
      <c r="FF146" t="e">
        <f>HLOOKUP(HISVAL!FF$1,'CARTERA GESTION CHALLENGE'!$A$1:$EF$4997,2,FALSE)</f>
        <v>#N/A</v>
      </c>
      <c r="FG146" t="e">
        <f>HLOOKUP(HISVAL!FG$1,'CARTERA GESTION CHALLENGE'!$A$1:$EF$4997,2,FALSE)</f>
        <v>#N/A</v>
      </c>
      <c r="FH146" t="e">
        <f>HLOOKUP(HISVAL!FH$1,'CARTERA GESTION CHALLENGE'!$A$1:$EF$4997,2,FALSE)</f>
        <v>#N/A</v>
      </c>
      <c r="FI146" t="e">
        <f>HLOOKUP(HISVAL!FI$1,'CARTERA GESTION CHALLENGE'!$A$1:$EF$4997,2,FALSE)</f>
        <v>#N/A</v>
      </c>
      <c r="FJ146" t="e">
        <f>HLOOKUP(HISVAL!FJ$1,'CARTERA GESTION CHALLENGE'!$A$1:$EF$4997,2,FALSE)</f>
        <v>#N/A</v>
      </c>
      <c r="FK146" t="e">
        <f>HLOOKUP(HISVAL!FK$1,'CARTERA GESTION CHALLENGE'!$A$1:$EF$4997,2,FALSE)</f>
        <v>#N/A</v>
      </c>
      <c r="FL146" t="e">
        <f>HLOOKUP(HISVAL!FL$1,'CARTERA GESTION CHALLENGE'!$A$1:$EF$4997,2,FALSE)</f>
        <v>#N/A</v>
      </c>
      <c r="FM146" t="e">
        <f>HLOOKUP(HISVAL!FM$1,'CARTERA GESTION CHALLENGE'!$A$1:$EF$4997,2,FALSE)</f>
        <v>#N/A</v>
      </c>
      <c r="FN146" t="e">
        <f>HLOOKUP(HISVAL!FN$1,'CARTERA GESTION CHALLENGE'!$A$1:$EF$4997,2,FALSE)</f>
        <v>#N/A</v>
      </c>
      <c r="FO146" t="e">
        <f>HLOOKUP(HISVAL!FO$1,'CARTERA GESTION CHALLENGE'!$A$1:$EF$4997,2,FALSE)</f>
        <v>#N/A</v>
      </c>
      <c r="FP146" t="e">
        <f>HLOOKUP(HISVAL!FP$1,'CARTERA GESTION CHALLENGE'!$A$1:$EF$4997,2,FALSE)</f>
        <v>#N/A</v>
      </c>
      <c r="FQ146" t="e">
        <f>HLOOKUP(HISVAL!FQ$1,'CARTERA GESTION CHALLENGE'!$A$1:$EF$4997,2,FALSE)</f>
        <v>#N/A</v>
      </c>
      <c r="FR146" t="e">
        <f>HLOOKUP(HISVAL!FR$1,'CARTERA GESTION CHALLENGE'!$A$1:$EF$4997,2,FALSE)</f>
        <v>#N/A</v>
      </c>
      <c r="FS146" t="e">
        <f>HLOOKUP(HISVAL!FS$1,'CARTERA GESTION CHALLENGE'!$A$1:$EF$4997,2,FALSE)</f>
        <v>#N/A</v>
      </c>
      <c r="FT146" t="e">
        <f>HLOOKUP(HISVAL!FT$1,'CARTERA GESTION CHALLENGE'!$A$1:$EF$4997,2,FALSE)</f>
        <v>#N/A</v>
      </c>
      <c r="FU146" t="e">
        <f>HLOOKUP(HISVAL!FU$1,'CARTERA GESTION CHALLENGE'!$A$1:$EF$4997,2,FALSE)</f>
        <v>#N/A</v>
      </c>
      <c r="FV146" t="e">
        <f>HLOOKUP(HISVAL!FV$1,'CARTERA GESTION CHALLENGE'!$A$1:$EF$4997,2,FALSE)</f>
        <v>#N/A</v>
      </c>
      <c r="FW146" t="e">
        <f>HLOOKUP(HISVAL!FW$1,'CARTERA GESTION CHALLENGE'!$A$1:$EF$4997,2,FALSE)</f>
        <v>#N/A</v>
      </c>
      <c r="FX146" t="e">
        <f>HLOOKUP(HISVAL!FX$1,'CARTERA GESTION CHALLENGE'!$A$1:$EF$4997,2,FALSE)</f>
        <v>#N/A</v>
      </c>
      <c r="FY146" t="e">
        <f>HLOOKUP(HISVAL!FY$1,'CARTERA GESTION CHALLENGE'!$A$1:$EF$4997,2,FALSE)</f>
        <v>#N/A</v>
      </c>
      <c r="FZ146" t="e">
        <f>HLOOKUP(HISVAL!FZ$1,'CARTERA GESTION CHALLENGE'!$A$1:$EF$4997,2,FALSE)</f>
        <v>#N/A</v>
      </c>
      <c r="GA146" t="e">
        <f>HLOOKUP(HISVAL!GA$1,'CARTERA GESTION CHALLENGE'!$A$1:$EF$4997,2,FALSE)</f>
        <v>#N/A</v>
      </c>
      <c r="GB146" t="e">
        <f>HLOOKUP(HISVAL!GB$1,'CARTERA GESTION CHALLENGE'!$A$1:$EF$4997,2,FALSE)</f>
        <v>#N/A</v>
      </c>
      <c r="GC146" t="e">
        <f>HLOOKUP(HISVAL!GC$1,'CARTERA GESTION CHALLENGE'!$A$1:$EF$4997,2,FALSE)</f>
        <v>#N/A</v>
      </c>
      <c r="GD146" t="e">
        <f>HLOOKUP(HISVAL!GD$1,'CARTERA GESTION CHALLENGE'!$A$1:$EF$4997,2,FALSE)</f>
        <v>#N/A</v>
      </c>
      <c r="GE146" t="e">
        <f>HLOOKUP(HISVAL!GE$1,'CARTERA GESTION CHALLENGE'!$A$1:$EF$4997,2,FALSE)</f>
        <v>#N/A</v>
      </c>
      <c r="GF146" t="e">
        <f>HLOOKUP(HISVAL!GF$1,'CARTERA GESTION CHALLENGE'!$A$1:$EF$4997,2,FALSE)</f>
        <v>#N/A</v>
      </c>
      <c r="GG146" t="e">
        <f>HLOOKUP(HISVAL!GG$1,'CARTERA GESTION CHALLENGE'!$A$1:$EF$4997,2,FALSE)</f>
        <v>#N/A</v>
      </c>
      <c r="GH146" t="e">
        <f>HLOOKUP(HISVAL!GH$1,'CARTERA GESTION CHALLENGE'!$A$1:$EF$4997,2,FALSE)</f>
        <v>#N/A</v>
      </c>
      <c r="GI146" t="e">
        <f>HLOOKUP(HISVAL!GI$1,'CARTERA GESTION CHALLENGE'!$A$1:$EF$4997,2,FALSE)</f>
        <v>#N/A</v>
      </c>
      <c r="GJ146" t="e">
        <f>HLOOKUP(HISVAL!GJ$1,'CARTERA GESTION CHALLENGE'!$A$1:$EF$4997,2,FALSE)</f>
        <v>#N/A</v>
      </c>
      <c r="GK146" t="e">
        <f>HLOOKUP(HISVAL!GK$1,'CARTERA GESTION CHALLENGE'!$A$1:$EF$4997,2,FALSE)</f>
        <v>#N/A</v>
      </c>
      <c r="GL146" t="e">
        <f>HLOOKUP(HISVAL!GL$1,'CARTERA GESTION CHALLENGE'!$A$1:$EF$4997,2,FALSE)</f>
        <v>#N/A</v>
      </c>
      <c r="GM146" t="e">
        <f>HLOOKUP(HISVAL!GM$1,'CARTERA GESTION CHALLENGE'!$A$1:$EF$4997,2,FALSE)</f>
        <v>#N/A</v>
      </c>
      <c r="GN146" t="e">
        <f>HLOOKUP(HISVAL!GN$1,'CARTERA GESTION CHALLENGE'!$A$1:$EF$4997,2,FALSE)</f>
        <v>#N/A</v>
      </c>
      <c r="GO146" t="e">
        <f>HLOOKUP(HISVAL!GO$1,'CARTERA GESTION CHALLENGE'!$A$1:$EF$4997,2,FALSE)</f>
        <v>#N/A</v>
      </c>
      <c r="GP146" t="e">
        <f>HLOOKUP(HISVAL!GP$1,'CARTERA GESTION CHALLENGE'!$A$1:$EF$4997,2,FALSE)</f>
        <v>#N/A</v>
      </c>
      <c r="GQ146" t="e">
        <f>HLOOKUP(HISVAL!GQ$1,'CARTERA GESTION CHALLENGE'!$A$1:$EF$4997,2,FALSE)</f>
        <v>#N/A</v>
      </c>
      <c r="GR146" t="e">
        <f>HLOOKUP(HISVAL!GR$1,'CARTERA GESTION CHALLENGE'!$A$1:$EF$4997,2,FALSE)</f>
        <v>#N/A</v>
      </c>
      <c r="GS146" t="e">
        <f>HLOOKUP(HISVAL!GS$1,'CARTERA GESTION CHALLENGE'!$A$1:$EF$4997,2,FALSE)</f>
        <v>#N/A</v>
      </c>
      <c r="GT146" t="e">
        <f>HLOOKUP(HISVAL!GT$1,'CARTERA GESTION CHALLENGE'!$A$1:$EF$4997,2,FALSE)</f>
        <v>#N/A</v>
      </c>
      <c r="GU146" t="e">
        <f>HLOOKUP(HISVAL!GU$1,'CARTERA GESTION CHALLENGE'!$A$1:$EF$4997,2,FALSE)</f>
        <v>#N/A</v>
      </c>
      <c r="GV146" t="e">
        <f>HLOOKUP(HISVAL!GV$1,'CARTERA GESTION CHALLENGE'!$A$1:$EF$4997,2,FALSE)</f>
        <v>#N/A</v>
      </c>
      <c r="GW146" t="e">
        <f>HLOOKUP(HISVAL!GW$1,'CARTERA GESTION CHALLENGE'!$A$1:$EF$4997,2,FALSE)</f>
        <v>#N/A</v>
      </c>
      <c r="GX146" t="e">
        <f>HLOOKUP(HISVAL!GX$1,'CARTERA GESTION CHALLENGE'!$A$1:$EF$4997,2,FALSE)</f>
        <v>#N/A</v>
      </c>
      <c r="GY146" t="e">
        <f>HLOOKUP(HISVAL!GY$1,'CARTERA GESTION CHALLENGE'!$A$1:$EF$4997,2,FALSE)</f>
        <v>#N/A</v>
      </c>
      <c r="GZ146" t="e">
        <f>HLOOKUP(HISVAL!GZ$1,'CARTERA GESTION CHALLENGE'!$A$1:$EF$4997,2,FALSE)</f>
        <v>#N/A</v>
      </c>
      <c r="HA146" t="e">
        <f>HLOOKUP(HISVAL!HA$1,'CARTERA GESTION CHALLENGE'!$A$1:$EF$4997,2,FALSE)</f>
        <v>#N/A</v>
      </c>
      <c r="HB146" t="e">
        <f>HLOOKUP(HISVAL!HB$1,'CARTERA GESTION CHALLENGE'!$A$1:$EF$4997,2,FALSE)</f>
        <v>#N/A</v>
      </c>
      <c r="HC146" t="e">
        <f>HLOOKUP(HISVAL!HC$1,'CARTERA GESTION CHALLENGE'!$A$1:$EF$4997,2,FALSE)</f>
        <v>#N/A</v>
      </c>
      <c r="HD146" t="e">
        <f>HLOOKUP(HISVAL!HD$1,'CARTERA GESTION CHALLENGE'!$A$1:$EF$4997,2,FALSE)</f>
        <v>#N/A</v>
      </c>
      <c r="HE146" t="e">
        <f>HLOOKUP(HISVAL!HE$1,'CARTERA GESTION CHALLENGE'!$A$1:$EF$4997,2,FALSE)</f>
        <v>#N/A</v>
      </c>
      <c r="HF146" t="e">
        <f>HLOOKUP(HISVAL!HF$1,'CARTERA GESTION CHALLENGE'!$A$1:$EF$4997,2,FALSE)</f>
        <v>#N/A</v>
      </c>
      <c r="HG146" t="e">
        <f>HLOOKUP(HISVAL!HG$1,'CARTERA GESTION CHALLENGE'!$A$1:$EF$4997,2,FALSE)</f>
        <v>#N/A</v>
      </c>
      <c r="HH146" t="e">
        <f>HLOOKUP(HISVAL!HH$1,'CARTERA GESTION CHALLENGE'!$A$1:$EF$4997,2,FALSE)</f>
        <v>#N/A</v>
      </c>
      <c r="HI146" t="e">
        <f>HLOOKUP(HISVAL!HI$1,'CARTERA GESTION CHALLENGE'!$A$1:$EF$4997,2,FALSE)</f>
        <v>#N/A</v>
      </c>
      <c r="HJ146" t="e">
        <f>HLOOKUP(HISVAL!HJ$1,'CARTERA GESTION CHALLENGE'!$A$1:$EF$4997,2,FALSE)</f>
        <v>#N/A</v>
      </c>
      <c r="HK146" t="e">
        <f>HLOOKUP(HISVAL!HK$1,'CARTERA GESTION CHALLENGE'!$A$1:$EF$4997,2,FALSE)</f>
        <v>#N/A</v>
      </c>
      <c r="HL146" t="e">
        <f>HLOOKUP(HISVAL!HL$1,'CARTERA GESTION CHALLENGE'!$A$1:$EF$4997,2,FALSE)</f>
        <v>#N/A</v>
      </c>
      <c r="HM146" t="e">
        <f>HLOOKUP(HISVAL!HM$1,'CARTERA GESTION CHALLENGE'!$A$1:$EF$4997,2,FALSE)</f>
        <v>#N/A</v>
      </c>
      <c r="HN146" t="e">
        <f>HLOOKUP(HISVAL!HN$1,'CARTERA GESTION CHALLENGE'!$A$1:$EF$4997,2,FALSE)</f>
        <v>#N/A</v>
      </c>
      <c r="HO146" t="e">
        <f>HLOOKUP(HISVAL!HO$1,'CARTERA GESTION CHALLENGE'!$A$1:$EF$4997,2,FALSE)</f>
        <v>#N/A</v>
      </c>
      <c r="HP146" t="e">
        <f>HLOOKUP(HISVAL!HP$1,'CARTERA GESTION CHALLENGE'!$A$1:$EF$4997,2,FALSE)</f>
        <v>#N/A</v>
      </c>
      <c r="HQ146" t="e">
        <f>HLOOKUP(HISVAL!HQ$1,'CARTERA GESTION CHALLENGE'!$A$1:$EF$4997,2,FALSE)</f>
        <v>#N/A</v>
      </c>
      <c r="HR146" t="e">
        <f>HLOOKUP(HISVAL!HR$1,'CARTERA GESTION CHALLENGE'!$A$1:$EF$4997,2,FALSE)</f>
        <v>#N/A</v>
      </c>
      <c r="HS146" t="e">
        <f>HLOOKUP(HISVAL!HS$1,'CARTERA GESTION CHALLENGE'!$A$1:$EF$4997,2,FALSE)</f>
        <v>#N/A</v>
      </c>
      <c r="HT146" t="e">
        <f>HLOOKUP(HISVAL!HT$1,'CARTERA GESTION CHALLENGE'!$A$1:$EF$4997,2,FALSE)</f>
        <v>#N/A</v>
      </c>
      <c r="HU146" t="e">
        <f>HLOOKUP(HISVAL!HU$1,'CARTERA GESTION CHALLENGE'!$A$1:$EF$4997,2,FALSE)</f>
        <v>#N/A</v>
      </c>
      <c r="HV146" t="e">
        <f>HLOOKUP(HISVAL!HV$1,'CARTERA GESTION CHALLENGE'!$A$1:$EF$4997,2,FALSE)</f>
        <v>#N/A</v>
      </c>
      <c r="HW146" t="e">
        <f>HLOOKUP(HISVAL!HW$1,'CARTERA GESTION CHALLENGE'!$A$1:$EF$4997,2,FALSE)</f>
        <v>#N/A</v>
      </c>
      <c r="HX146" t="e">
        <f>HLOOKUP(HISVAL!HX$1,'CARTERA GESTION CHALLENGE'!$A$1:$EF$4997,2,FALSE)</f>
        <v>#N/A</v>
      </c>
      <c r="HY146" t="e">
        <f>HLOOKUP(HISVAL!HY$1,'CARTERA GESTION CHALLENGE'!$A$1:$EF$4997,2,FALSE)</f>
        <v>#N/A</v>
      </c>
      <c r="HZ146" t="e">
        <f>HLOOKUP(HISVAL!HZ$1,'CARTERA GESTION CHALLENGE'!$A$1:$EF$4997,2,FALSE)</f>
        <v>#N/A</v>
      </c>
      <c r="IA146" t="e">
        <f>HLOOKUP(HISVAL!IA$1,'CARTERA GESTION CHALLENGE'!$A$1:$EF$4997,2,FALSE)</f>
        <v>#N/A</v>
      </c>
      <c r="IB146" t="e">
        <f>HLOOKUP(HISVAL!IB$1,'CARTERA GESTION CHALLENGE'!$A$1:$EF$4997,2,FALSE)</f>
        <v>#N/A</v>
      </c>
      <c r="IC146" t="e">
        <f>HLOOKUP(HISVAL!IC$1,'CARTERA GESTION CHALLENGE'!$A$1:$EF$4997,2,FALSE)</f>
        <v>#N/A</v>
      </c>
      <c r="ID146" t="e">
        <f>HLOOKUP(HISVAL!ID$1,'CARTERA GESTION CHALLENGE'!$A$1:$EF$4997,2,FALSE)</f>
        <v>#N/A</v>
      </c>
      <c r="IE146" t="e">
        <f>HLOOKUP(HISVAL!IE$1,'CARTERA GESTION CHALLENGE'!$A$1:$EF$4997,2,FALSE)</f>
        <v>#N/A</v>
      </c>
      <c r="IF146" t="e">
        <f>HLOOKUP(HISVAL!IF$1,'CARTERA GESTION CHALLENGE'!$A$1:$EF$4997,2,FALSE)</f>
        <v>#N/A</v>
      </c>
      <c r="IG146" t="e">
        <f>HLOOKUP(HISVAL!IG$1,'CARTERA GESTION CHALLENGE'!$A$1:$EF$4997,2,FALSE)</f>
        <v>#N/A</v>
      </c>
      <c r="IH146" t="e">
        <f>HLOOKUP(HISVAL!IH$1,'CARTERA GESTION CHALLENGE'!$A$1:$EF$4997,2,FALSE)</f>
        <v>#N/A</v>
      </c>
      <c r="II146" t="e">
        <f>HLOOKUP(HISVAL!II$1,'CARTERA GESTION CHALLENGE'!$A$1:$EF$4997,2,FALSE)</f>
        <v>#N/A</v>
      </c>
      <c r="IJ146" t="e">
        <f>HLOOKUP(HISVAL!IJ$1,'CARTERA GESTION CHALLENGE'!$A$1:$EF$4997,2,FALSE)</f>
        <v>#N/A</v>
      </c>
      <c r="IK146" t="e">
        <f>HLOOKUP(HISVAL!IK$1,'CARTERA GESTION CHALLENGE'!$A$1:$EF$4997,2,FALSE)</f>
        <v>#N/A</v>
      </c>
      <c r="IL146" t="e">
        <f>HLOOKUP(HISVAL!IL$1,'CARTERA GESTION CHALLENGE'!$A$1:$EF$4997,2,FALSE)</f>
        <v>#N/A</v>
      </c>
      <c r="IM146" t="e">
        <f>HLOOKUP(HISVAL!IM$1,'CARTERA GESTION CHALLENGE'!$A$1:$EF$4997,2,FALSE)</f>
        <v>#N/A</v>
      </c>
    </row>
    <row r="147" spans="1:247" x14ac:dyDescent="0.2">
      <c r="A147" s="11" t="str">
        <f>IF('CARTERA GESTION CHALLENGE'!E144="","",'CARTERA GESTION CHALLENGE'!E144)</f>
        <v/>
      </c>
      <c r="B147" s="12" t="str">
        <f>IF('CARTERA GESTION CHALLENGE'!AT144="","",'CARTERA GESTION CHALLENGE'!AT144)</f>
        <v/>
      </c>
      <c r="C147" s="13" t="str">
        <f>IF('CARTERA GESTION CHALLENGE'!S144="","",'CARTERA GESTION CHALLENGE'!S144)</f>
        <v/>
      </c>
      <c r="D147" s="14" t="str">
        <f>IF('CARTERA GESTION CHALLENGE'!O144="","",'CARTERA GESTION CHALLENGE'!O144)</f>
        <v/>
      </c>
      <c r="E147" s="14" t="str">
        <f>IF('CARTERA GESTION CHALLENGE'!G144="","",'CARTERA GESTION CHALLENGE'!G144)</f>
        <v/>
      </c>
      <c r="F147" s="14" t="str">
        <f>IF('CARTERA GESTION CHALLENGE'!P144="","",'CARTERA GESTION CHALLENGE'!P144)</f>
        <v/>
      </c>
      <c r="G147" s="14" t="str">
        <f>IF('CARTERA GESTION CHALLENGE'!DZ144="","",'CARTERA GESTION CHALLENGE'!DZ144)</f>
        <v/>
      </c>
      <c r="J147" s="14" t="str">
        <f>IF('CARTERA GESTION CHALLENGE'!AF144="","",'CARTERA GESTION CHALLENGE'!AF144)</f>
        <v/>
      </c>
      <c r="K147" s="14" t="str" cm="1">
        <f t="array" ref="K147">_xll.BDP(G147&amp;" EQUITY","PARENT_TICKER_EXCHANGE")</f>
        <v>#N/A Invalid Security</v>
      </c>
      <c r="L147" t="str">
        <f>IF('CARTERA GESTION CHALLENGE'!A144="","",'CARTERA GESTION CHALLENGE'!A144)</f>
        <v/>
      </c>
      <c r="M147" s="14" t="str">
        <f>IF('CARTERA GESTION CHALLENGE'!AV144="","",'CARTERA GESTION CHALLENGE'!AV144)</f>
        <v/>
      </c>
      <c r="N147" s="14" t="str">
        <f>IF('CARTERA GESTION CHALLENGE'!AK144="","",'CARTERA GESTION CHALLENGE'!AK144)</f>
        <v/>
      </c>
      <c r="O147" t="str">
        <f>IF('CARTERA GESTION CHALLENGE'!AW144="","",'CARTERA GESTION CHALLENGE'!AW144)</f>
        <v/>
      </c>
      <c r="P147" t="str">
        <f>IF('CARTERA GESTION CHALLENGE'!DP144="","",'CARTERA GESTION CHALLENGE'!DP144)</f>
        <v/>
      </c>
      <c r="Q147" t="str">
        <f>IF('CARTERA GESTION CHALLENGE'!D144="","",'CARTERA GESTION CHALLENGE'!D144)</f>
        <v/>
      </c>
      <c r="R147" t="str">
        <f>IF('CARTERA GESTION CHALLENGE'!AX144="","",'CARTERA GESTION CHALLENGE'!AX144)</f>
        <v/>
      </c>
      <c r="S147" t="str">
        <f>IF('CARTERA GESTION CHALLENGE'!AY144="","",'CARTERA GESTION CHALLENGE'!AY144)</f>
        <v/>
      </c>
      <c r="T147" t="str">
        <f>IF('CARTERA GESTION CHALLENGE'!L144="","",'CARTERA GESTION CHALLENGE'!L144)</f>
        <v/>
      </c>
      <c r="U147" t="str">
        <f>IF('CARTERA GESTION CHALLENGE'!AZ144="","",'CARTERA GESTION CHALLENGE'!AZ144)</f>
        <v/>
      </c>
      <c r="V147" t="str">
        <f>IF('CARTERA GESTION CHALLENGE'!BA144="","",'CARTERA GESTION CHALLENGE'!BA144)</f>
        <v/>
      </c>
      <c r="W147" t="str">
        <f>IF('CARTERA GESTION CHALLENGE'!AH144="","",'CARTERA GESTION CHALLENGE'!AH144)</f>
        <v/>
      </c>
      <c r="X147" t="str">
        <f>IF('CARTERA GESTION CHALLENGE'!AJ144="","",'CARTERA GESTION CHALLENGE'!AJ144)</f>
        <v/>
      </c>
      <c r="Y147" t="str">
        <f>IF('CARTERA GESTION CHALLENGE'!B144="","",'CARTERA GESTION CHALLENGE'!B144)</f>
        <v/>
      </c>
      <c r="Z147" t="str">
        <f>IF('CARTERA GESTION CHALLENGE'!AE144="","",'CARTERA GESTION CHALLENGE'!AE144)</f>
        <v/>
      </c>
      <c r="AA147" t="str">
        <f>IF('CARTERA GESTION CHALLENGE'!BB144="","",'CARTERA GESTION CHALLENGE'!BB144)</f>
        <v/>
      </c>
      <c r="AC147" t="str">
        <f>IF('CARTERA GESTION CHALLENGE'!BC144="","",'CARTERA GESTION CHALLENGE'!BC144)</f>
        <v/>
      </c>
      <c r="AD147" t="str">
        <f>IF('CARTERA GESTION CHALLENGE'!BD144="","",'CARTERA GESTION CHALLENGE'!BD144)</f>
        <v/>
      </c>
      <c r="AE147" t="str">
        <f>IF('CARTERA GESTION CHALLENGE'!BE144="","",'CARTERA GESTION CHALLENGE'!BE144)</f>
        <v/>
      </c>
      <c r="AF147" t="str">
        <f>IF('CARTERA GESTION CHALLENGE'!BF144="","",'CARTERA GESTION CHALLENGE'!BF144)</f>
        <v/>
      </c>
      <c r="AG147" t="str">
        <f>IF('CARTERA GESTION CHALLENGE'!BG144="","",'CARTERA GESTION CHALLENGE'!BG144)</f>
        <v/>
      </c>
      <c r="AH147" t="str">
        <f>IF('CARTERA GESTION CHALLENGE'!BH144="","",'CARTERA GESTION CHALLENGE'!BH144)</f>
        <v/>
      </c>
      <c r="AI147" t="str">
        <f>IF('CARTERA GESTION CHALLENGE'!BI144="","",'CARTERA GESTION CHALLENGE'!BI144)</f>
        <v/>
      </c>
      <c r="AJ147" t="str">
        <f>IF('CARTERA GESTION CHALLENGE'!BJ144="","",'CARTERA GESTION CHALLENGE'!BJ144)</f>
        <v/>
      </c>
      <c r="AK147" t="str">
        <f>IF('CARTERA GESTION CHALLENGE'!BK144="","",'CARTERA GESTION CHALLENGE'!BK144)</f>
        <v/>
      </c>
      <c r="AL147" t="str">
        <f>IF('CARTERA GESTION CHALLENGE'!BL144="","",'CARTERA GESTION CHALLENGE'!BL144)</f>
        <v/>
      </c>
      <c r="AM147" t="str">
        <f>IF('CARTERA GESTION CHALLENGE'!BM144="","",'CARTERA GESTION CHALLENGE'!BM144)</f>
        <v/>
      </c>
      <c r="AN147" t="str">
        <f>IF('CARTERA GESTION CHALLENGE'!BN144="","",'CARTERA GESTION CHALLENGE'!BN144)</f>
        <v/>
      </c>
      <c r="AO147" t="str">
        <f>IF('CARTERA GESTION CHALLENGE'!BO144="","",'CARTERA GESTION CHALLENGE'!BO144)</f>
        <v/>
      </c>
      <c r="AP147" t="str">
        <f>IF('CARTERA GESTION CHALLENGE'!BP144="","",'CARTERA GESTION CHALLENGE'!BP144)</f>
        <v/>
      </c>
      <c r="AQ147" t="str">
        <f>IF('CARTERA GESTION CHALLENGE'!BQ144="","",'CARTERA GESTION CHALLENGE'!BQ144)</f>
        <v/>
      </c>
      <c r="AR147" t="str">
        <f>IF('CARTERA GESTION CHALLENGE'!BR144="","",'CARTERA GESTION CHALLENGE'!BR144)</f>
        <v/>
      </c>
      <c r="AT147" t="str">
        <f>IF('CARTERA GESTION CHALLENGE'!BS144="","",'CARTERA GESTION CHALLENGE'!BS144)</f>
        <v/>
      </c>
      <c r="AU147" t="str">
        <f>IF('CARTERA GESTION CHALLENGE'!BT144="","",'CARTERA GESTION CHALLENGE'!BT144)</f>
        <v/>
      </c>
      <c r="AV147" t="str">
        <f>HLOOKUP(HISVAL!AV$1,'CARTERA GESTION CHALLENGE'!$A$1:$EF$4997,2,FALSE)</f>
        <v>S</v>
      </c>
      <c r="AW147" t="str">
        <f>HLOOKUP(HISVAL!AW$1,'CARTERA GESTION CHALLENGE'!$A$1:$EF$4997,2,FALSE)</f>
        <v>S</v>
      </c>
      <c r="AX147" t="str">
        <f>HLOOKUP(HISVAL!AX$1,'CARTERA GESTION CHALLENGE'!$A$1:$EF$4997,2,FALSE)</f>
        <v>1</v>
      </c>
      <c r="AY147">
        <f>HLOOKUP(HISVAL!AY$1,'CARTERA GESTION CHALLENGE'!$A$1:$EF$4997,2,FALSE)</f>
        <v>1</v>
      </c>
      <c r="AZ147">
        <f>HLOOKUP(HISVAL!AZ$1,'CARTERA GESTION CHALLENGE'!$A$1:$EF$4997,2,FALSE)</f>
        <v>0</v>
      </c>
      <c r="BA147">
        <f>HLOOKUP(HISVAL!BA$1,'CARTERA GESTION CHALLENGE'!$A$1:$EF$4997,2,FALSE)</f>
        <v>44586</v>
      </c>
      <c r="BB147">
        <f>HLOOKUP(HISVAL!BB$1,'CARTERA GESTION CHALLENGE'!$A$1:$EF$4997,2,FALSE)</f>
        <v>-8000</v>
      </c>
      <c r="BC147">
        <f>HLOOKUP(HISVAL!BC$1,'CARTERA GESTION CHALLENGE'!$A$1:$EF$4997,2,FALSE)</f>
        <v>0</v>
      </c>
      <c r="BD147">
        <f>HLOOKUP(HISVAL!BD$1,'CARTERA GESTION CHALLENGE'!$A$1:$EF$4997,2,FALSE)</f>
        <v>0</v>
      </c>
      <c r="BE147">
        <f>HLOOKUP(HISVAL!BE$1,'CARTERA GESTION CHALLENGE'!$A$1:$EF$4997,2,FALSE)</f>
        <v>2</v>
      </c>
      <c r="BF147">
        <f>HLOOKUP(HISVAL!BF$1,'CARTERA GESTION CHALLENGE'!$A$1:$EF$4997,2,FALSE)</f>
        <v>0</v>
      </c>
      <c r="BG147">
        <f>HLOOKUP(HISVAL!BG$1,'CARTERA GESTION CHALLENGE'!$A$1:$EF$4997,2,FALSE)</f>
        <v>0</v>
      </c>
      <c r="BH147" t="str">
        <f>HLOOKUP(HISVAL!BH$1,'CARTERA GESTION CHALLENGE'!$A$1:$EF$4997,2,FALSE)</f>
        <v>N</v>
      </c>
      <c r="BI147">
        <f>HLOOKUP(HISVAL!BI$1,'CARTERA GESTION CHALLENGE'!$A$1:$EF$4997,2,FALSE)</f>
        <v>0</v>
      </c>
      <c r="BJ147">
        <f>HLOOKUP(HISVAL!BJ$1,'CARTERA GESTION CHALLENGE'!$A$1:$EF$4997,2,FALSE)</f>
        <v>0</v>
      </c>
      <c r="BK147">
        <f>HLOOKUP(HISVAL!BK$1,'CARTERA GESTION CHALLENGE'!$A$1:$EF$4997,2,FALSE)</f>
        <v>0</v>
      </c>
      <c r="BL147">
        <f>HLOOKUP(HISVAL!BL$1,'CARTERA GESTION CHALLENGE'!$A$1:$EF$4997,2,FALSE)</f>
        <v>0</v>
      </c>
      <c r="BM147">
        <f>HLOOKUP(HISVAL!BM$1,'CARTERA GESTION CHALLENGE'!$A$1:$EF$4997,2,FALSE)</f>
        <v>0</v>
      </c>
      <c r="BN147">
        <f>HLOOKUP(HISVAL!BN$1,'CARTERA GESTION CHALLENGE'!$A$1:$EF$4997,2,FALSE)</f>
        <v>0</v>
      </c>
      <c r="BO147">
        <f>HLOOKUP(HISVAL!BO$1,'CARTERA GESTION CHALLENGE'!$A$1:$EF$4997,2,FALSE)</f>
        <v>0</v>
      </c>
      <c r="BP147">
        <f>HLOOKUP(HISVAL!BP$1,'CARTERA GESTION CHALLENGE'!$A$1:$EF$4997,2,FALSE)</f>
        <v>0</v>
      </c>
      <c r="BQ147">
        <f>HLOOKUP(HISVAL!BQ$1,'CARTERA GESTION CHALLENGE'!$A$1:$EF$4997,2,FALSE)</f>
        <v>0</v>
      </c>
      <c r="BR147">
        <f>HLOOKUP(HISVAL!BR$1,'CARTERA GESTION CHALLENGE'!$A$1:$EF$4997,2,FALSE)</f>
        <v>0</v>
      </c>
      <c r="BS147">
        <f>HLOOKUP(HISVAL!BS$1,'CARTERA GESTION CHALLENGE'!$A$1:$EF$4997,2,FALSE)</f>
        <v>0</v>
      </c>
      <c r="BT147">
        <f>HLOOKUP(HISVAL!BT$1,'CARTERA GESTION CHALLENGE'!$A$1:$EF$4997,2,FALSE)</f>
        <v>219452.29</v>
      </c>
      <c r="BU147">
        <f>HLOOKUP(HISVAL!BU$1,'CARTERA GESTION CHALLENGE'!$A$1:$EF$4997,2,FALSE)</f>
        <v>0</v>
      </c>
      <c r="BV147">
        <f>HLOOKUP(HISVAL!BV$1,'CARTERA GESTION CHALLENGE'!$A$1:$EF$4997,2,FALSE)</f>
        <v>4</v>
      </c>
      <c r="BW147">
        <f>HLOOKUP(HISVAL!BW$1,'CARTERA GESTION CHALLENGE'!$A$1:$EF$4997,2,FALSE)</f>
        <v>0</v>
      </c>
      <c r="BX147">
        <f>HLOOKUP(HISVAL!BX$1,'CARTERA GESTION CHALLENGE'!$A$1:$EF$4997,2,FALSE)</f>
        <v>0</v>
      </c>
      <c r="BY147">
        <f>HLOOKUP(HISVAL!BY$1,'CARTERA GESTION CHALLENGE'!$A$1:$EF$4997,2,FALSE)</f>
        <v>857</v>
      </c>
      <c r="BZ147">
        <f>HLOOKUP(HISVAL!BZ$1,'CARTERA GESTION CHALLENGE'!$A$1:$EF$4997,2,FALSE)</f>
        <v>0</v>
      </c>
      <c r="CA147">
        <f>HLOOKUP(HISVAL!CA$1,'CARTERA GESTION CHALLENGE'!$A$1:$EF$4997,2,FALSE)</f>
        <v>0</v>
      </c>
      <c r="CB147">
        <f>HLOOKUP(HISVAL!CB$1,'CARTERA GESTION CHALLENGE'!$A$1:$EF$4997,2,FALSE)</f>
        <v>0</v>
      </c>
      <c r="CC147">
        <f>HLOOKUP(HISVAL!CC$1,'CARTERA GESTION CHALLENGE'!$A$1:$EF$4997,2,FALSE)</f>
        <v>0</v>
      </c>
      <c r="CD147">
        <f>HLOOKUP(HISVAL!CD$1,'CARTERA GESTION CHALLENGE'!$A$1:$EF$4997,2,FALSE)</f>
        <v>0</v>
      </c>
      <c r="CE147">
        <f>HLOOKUP(HISVAL!CE$1,'CARTERA GESTION CHALLENGE'!$A$1:$EF$4997,2,FALSE)</f>
        <v>0</v>
      </c>
      <c r="CF147">
        <f>HLOOKUP(HISVAL!CF$1,'CARTERA GESTION CHALLENGE'!$A$1:$EF$4997,2,FALSE)</f>
        <v>0</v>
      </c>
      <c r="CG147">
        <f>HLOOKUP(HISVAL!CG$1,'CARTERA GESTION CHALLENGE'!$A$1:$EF$4997,2,FALSE)</f>
        <v>0</v>
      </c>
      <c r="CH147">
        <f>HLOOKUP(HISVAL!CH$1,'CARTERA GESTION CHALLENGE'!$A$1:$EF$4997,2,FALSE)</f>
        <v>0</v>
      </c>
      <c r="CI147">
        <f>HLOOKUP(HISVAL!CI$1,'CARTERA GESTION CHALLENGE'!$A$1:$EF$4997,2,FALSE)</f>
        <v>571747.71</v>
      </c>
      <c r="CJ147">
        <f>HLOOKUP(HISVAL!CJ$1,'CARTERA GESTION CHALLENGE'!$A$1:$EF$4997,2,FALSE)</f>
        <v>571747.71</v>
      </c>
      <c r="CK147">
        <f>HLOOKUP(HISVAL!CK$1,'CARTERA GESTION CHALLENGE'!$A$1:$EF$4997,2,FALSE)</f>
        <v>0</v>
      </c>
      <c r="CL147">
        <f>HLOOKUP(HISVAL!CL$1,'CARTERA GESTION CHALLENGE'!$A$1:$EF$4997,2,FALSE)</f>
        <v>0</v>
      </c>
      <c r="CM147">
        <f>HLOOKUP(HISVAL!CM$1,'CARTERA GESTION CHALLENGE'!$A$1:$EF$4997,2,FALSE)</f>
        <v>0</v>
      </c>
      <c r="CN147" t="str">
        <f>HLOOKUP(HISVAL!CN$1,'CARTERA GESTION CHALLENGE'!$A$1:$EF$4997,2,FALSE)</f>
        <v>M</v>
      </c>
      <c r="CO147">
        <f>HLOOKUP(HISVAL!CO$1,'CARTERA GESTION CHALLENGE'!$A$1:$EF$4997,2,FALSE)</f>
        <v>0</v>
      </c>
      <c r="CP147">
        <f>HLOOKUP(HISVAL!CP$1,'CARTERA GESTION CHALLENGE'!$A$1:$EF$4997,2,FALSE)</f>
        <v>0</v>
      </c>
      <c r="CQ147">
        <f>HLOOKUP(HISVAL!CQ$1,'CARTERA GESTION CHALLENGE'!$A$1:$EF$4997,2,FALSE)</f>
        <v>0</v>
      </c>
      <c r="CR147">
        <f>HLOOKUP(HISVAL!CR$1,'CARTERA GESTION CHALLENGE'!$A$1:$EF$4997,2,FALSE)</f>
        <v>0</v>
      </c>
      <c r="CS147" t="str">
        <f>HLOOKUP(HISVAL!CS$1,'CARTERA GESTION CHALLENGE'!$A$1:$EF$4997,2,FALSE)</f>
        <v>A</v>
      </c>
      <c r="CT147">
        <f>HLOOKUP(HISVAL!CT$1,'CARTERA GESTION CHALLENGE'!$A$1:$EF$4997,2,FALSE)</f>
        <v>0</v>
      </c>
      <c r="CU147" t="e">
        <f>HLOOKUP(HISVAL!CU$1,'CARTERA GESTION CHALLENGE'!$A$1:$EF$4997,2,FALSE)</f>
        <v>#N/A</v>
      </c>
      <c r="CV147" t="e">
        <f>HLOOKUP(HISVAL!CV$1,'CARTERA GESTION CHALLENGE'!$A$1:$EF$4997,2,FALSE)</f>
        <v>#N/A</v>
      </c>
      <c r="CW147" t="e">
        <f>HLOOKUP(HISVAL!CW$1,'CARTERA GESTION CHALLENGE'!$A$1:$EF$4997,2,FALSE)</f>
        <v>#N/A</v>
      </c>
      <c r="CX147" t="e">
        <f>HLOOKUP(HISVAL!CX$1,'CARTERA GESTION CHALLENGE'!$A$1:$EF$4997,2,FALSE)</f>
        <v>#N/A</v>
      </c>
      <c r="CY147" t="e">
        <f>HLOOKUP(HISVAL!CY$1,'CARTERA GESTION CHALLENGE'!$A$1:$EF$4997,2,FALSE)</f>
        <v>#N/A</v>
      </c>
      <c r="CZ147" t="e">
        <f>HLOOKUP(HISVAL!CZ$1,'CARTERA GESTION CHALLENGE'!$A$1:$EF$4997,2,FALSE)</f>
        <v>#N/A</v>
      </c>
      <c r="DA147" t="e">
        <f>HLOOKUP(HISVAL!DA$1,'CARTERA GESTION CHALLENGE'!$A$1:$EF$4997,2,FALSE)</f>
        <v>#N/A</v>
      </c>
      <c r="DB147" t="e">
        <f>HLOOKUP(HISVAL!DB$1,'CARTERA GESTION CHALLENGE'!$A$1:$EF$4997,2,FALSE)</f>
        <v>#N/A</v>
      </c>
      <c r="DC147" t="e">
        <f>HLOOKUP(HISVAL!DC$1,'CARTERA GESTION CHALLENGE'!$A$1:$EF$4997,2,FALSE)</f>
        <v>#N/A</v>
      </c>
      <c r="DD147" t="e">
        <f>HLOOKUP(HISVAL!DD$1,'CARTERA GESTION CHALLENGE'!$A$1:$EF$4997,2,FALSE)</f>
        <v>#N/A</v>
      </c>
      <c r="DE147" t="e">
        <f>HLOOKUP(HISVAL!DE$1,'CARTERA GESTION CHALLENGE'!$A$1:$EF$4997,2,FALSE)</f>
        <v>#N/A</v>
      </c>
      <c r="DF147" t="e">
        <f>HLOOKUP(HISVAL!DF$1,'CARTERA GESTION CHALLENGE'!$A$1:$EF$4997,2,FALSE)</f>
        <v>#N/A</v>
      </c>
      <c r="DG147" t="e">
        <f>HLOOKUP(HISVAL!DG$1,'CARTERA GESTION CHALLENGE'!$A$1:$EF$4997,2,FALSE)</f>
        <v>#N/A</v>
      </c>
      <c r="DH147" t="e">
        <f>HLOOKUP(HISVAL!DH$1,'CARTERA GESTION CHALLENGE'!$A$1:$EF$4997,2,FALSE)</f>
        <v>#N/A</v>
      </c>
      <c r="DI147" t="e">
        <f>HLOOKUP(HISVAL!DI$1,'CARTERA GESTION CHALLENGE'!$A$1:$EF$4997,2,FALSE)</f>
        <v>#N/A</v>
      </c>
      <c r="DJ147" t="e">
        <f>HLOOKUP(HISVAL!DJ$1,'CARTERA GESTION CHALLENGE'!$A$1:$EF$4997,2,FALSE)</f>
        <v>#N/A</v>
      </c>
      <c r="DK147" t="e">
        <f>HLOOKUP(HISVAL!DK$1,'CARTERA GESTION CHALLENGE'!$A$1:$EF$4997,2,FALSE)</f>
        <v>#N/A</v>
      </c>
      <c r="DL147" t="e">
        <f>HLOOKUP(HISVAL!DL$1,'CARTERA GESTION CHALLENGE'!$A$1:$EF$4997,2,FALSE)</f>
        <v>#N/A</v>
      </c>
      <c r="DM147" t="e">
        <f>HLOOKUP(HISVAL!DM$1,'CARTERA GESTION CHALLENGE'!$A$1:$EF$4997,2,FALSE)</f>
        <v>#N/A</v>
      </c>
      <c r="DN147" t="e">
        <f>HLOOKUP(HISVAL!DN$1,'CARTERA GESTION CHALLENGE'!$A$1:$EF$4997,2,FALSE)</f>
        <v>#N/A</v>
      </c>
      <c r="DO147" t="e">
        <f>HLOOKUP(HISVAL!DO$1,'CARTERA GESTION CHALLENGE'!$A$1:$EF$4997,2,FALSE)</f>
        <v>#N/A</v>
      </c>
      <c r="DP147" t="e">
        <f>HLOOKUP(HISVAL!DP$1,'CARTERA GESTION CHALLENGE'!$A$1:$EF$4997,2,FALSE)</f>
        <v>#N/A</v>
      </c>
      <c r="DQ147" t="e">
        <f>HLOOKUP(HISVAL!DQ$1,'CARTERA GESTION CHALLENGE'!$A$1:$EF$4997,2,FALSE)</f>
        <v>#N/A</v>
      </c>
      <c r="DR147" t="e">
        <f>HLOOKUP(HISVAL!DR$1,'CARTERA GESTION CHALLENGE'!$A$1:$EF$4997,2,FALSE)</f>
        <v>#N/A</v>
      </c>
      <c r="DS147" t="e">
        <f>HLOOKUP(HISVAL!DS$1,'CARTERA GESTION CHALLENGE'!$A$1:$EF$4997,2,FALSE)</f>
        <v>#N/A</v>
      </c>
      <c r="DT147" t="e">
        <f>HLOOKUP(HISVAL!DT$1,'CARTERA GESTION CHALLENGE'!$A$1:$EF$4997,2,FALSE)</f>
        <v>#N/A</v>
      </c>
      <c r="DU147" t="e">
        <f>HLOOKUP(HISVAL!DU$1,'CARTERA GESTION CHALLENGE'!$A$1:$EF$4997,2,FALSE)</f>
        <v>#N/A</v>
      </c>
      <c r="DV147" t="e">
        <f>HLOOKUP(HISVAL!DV$1,'CARTERA GESTION CHALLENGE'!$A$1:$EF$4997,2,FALSE)</f>
        <v>#N/A</v>
      </c>
      <c r="DW147" t="e">
        <f>HLOOKUP(HISVAL!DW$1,'CARTERA GESTION CHALLENGE'!$A$1:$EF$4997,2,FALSE)</f>
        <v>#N/A</v>
      </c>
      <c r="DX147" t="e">
        <f>HLOOKUP(HISVAL!DX$1,'CARTERA GESTION CHALLENGE'!$A$1:$EF$4997,2,FALSE)</f>
        <v>#N/A</v>
      </c>
      <c r="DY147" t="e">
        <f>HLOOKUP(HISVAL!DY$1,'CARTERA GESTION CHALLENGE'!$A$1:$EF$4997,2,FALSE)</f>
        <v>#N/A</v>
      </c>
      <c r="DZ147" t="e">
        <f>HLOOKUP(HISVAL!DZ$1,'CARTERA GESTION CHALLENGE'!$A$1:$EF$4997,2,FALSE)</f>
        <v>#N/A</v>
      </c>
      <c r="EA147" t="e">
        <f>HLOOKUP(HISVAL!EA$1,'CARTERA GESTION CHALLENGE'!$A$1:$EF$4997,2,FALSE)</f>
        <v>#N/A</v>
      </c>
      <c r="EB147" t="e">
        <f>HLOOKUP(HISVAL!EB$1,'CARTERA GESTION CHALLENGE'!$A$1:$EF$4997,2,FALSE)</f>
        <v>#N/A</v>
      </c>
      <c r="EC147" t="e">
        <f>HLOOKUP(HISVAL!EC$1,'CARTERA GESTION CHALLENGE'!$A$1:$EF$4997,2,FALSE)</f>
        <v>#N/A</v>
      </c>
      <c r="ED147" t="e">
        <f>HLOOKUP(HISVAL!ED$1,'CARTERA GESTION CHALLENGE'!$A$1:$EF$4997,2,FALSE)</f>
        <v>#N/A</v>
      </c>
      <c r="EE147" t="e">
        <f>HLOOKUP(HISVAL!EE$1,'CARTERA GESTION CHALLENGE'!$A$1:$EF$4997,2,FALSE)</f>
        <v>#N/A</v>
      </c>
      <c r="EF147" t="e">
        <f>HLOOKUP(HISVAL!EF$1,'CARTERA GESTION CHALLENGE'!$A$1:$EF$4997,2,FALSE)</f>
        <v>#N/A</v>
      </c>
      <c r="EG147" t="e">
        <f>HLOOKUP(HISVAL!EG$1,'CARTERA GESTION CHALLENGE'!$A$1:$EF$4997,2,FALSE)</f>
        <v>#N/A</v>
      </c>
      <c r="EH147" t="e">
        <f>HLOOKUP(HISVAL!EH$1,'CARTERA GESTION CHALLENGE'!$A$1:$EF$4997,2,FALSE)</f>
        <v>#N/A</v>
      </c>
      <c r="EI147" t="e">
        <f>HLOOKUP(HISVAL!EI$1,'CARTERA GESTION CHALLENGE'!$A$1:$EF$4997,2,FALSE)</f>
        <v>#N/A</v>
      </c>
      <c r="EJ147" t="e">
        <f>HLOOKUP(HISVAL!EJ$1,'CARTERA GESTION CHALLENGE'!$A$1:$EF$4997,2,FALSE)</f>
        <v>#N/A</v>
      </c>
      <c r="EK147" t="e">
        <f>HLOOKUP(HISVAL!EK$1,'CARTERA GESTION CHALLENGE'!$A$1:$EF$4997,2,FALSE)</f>
        <v>#N/A</v>
      </c>
      <c r="EL147" t="e">
        <f>HLOOKUP(HISVAL!EL$1,'CARTERA GESTION CHALLENGE'!$A$1:$EF$4997,2,FALSE)</f>
        <v>#N/A</v>
      </c>
      <c r="EM147" t="e">
        <f>HLOOKUP(HISVAL!EM$1,'CARTERA GESTION CHALLENGE'!$A$1:$EF$4997,2,FALSE)</f>
        <v>#N/A</v>
      </c>
      <c r="EN147" t="e">
        <f>HLOOKUP(HISVAL!EN$1,'CARTERA GESTION CHALLENGE'!$A$1:$EF$4997,2,FALSE)</f>
        <v>#N/A</v>
      </c>
      <c r="EO147" t="e">
        <f>HLOOKUP(HISVAL!EO$1,'CARTERA GESTION CHALLENGE'!$A$1:$EF$4997,2,FALSE)</f>
        <v>#N/A</v>
      </c>
      <c r="EP147" t="e">
        <f>HLOOKUP(HISVAL!EP$1,'CARTERA GESTION CHALLENGE'!$A$1:$EF$4997,2,FALSE)</f>
        <v>#N/A</v>
      </c>
      <c r="EQ147" t="e">
        <f>HLOOKUP(HISVAL!EQ$1,'CARTERA GESTION CHALLENGE'!$A$1:$EF$4997,2,FALSE)</f>
        <v>#N/A</v>
      </c>
      <c r="ER147" t="e">
        <f>HLOOKUP(HISVAL!ER$1,'CARTERA GESTION CHALLENGE'!$A$1:$EF$4997,2,FALSE)</f>
        <v>#N/A</v>
      </c>
      <c r="ES147" t="e">
        <f>HLOOKUP(HISVAL!ES$1,'CARTERA GESTION CHALLENGE'!$A$1:$EF$4997,2,FALSE)</f>
        <v>#N/A</v>
      </c>
      <c r="ET147" t="e">
        <f>HLOOKUP(HISVAL!ET$1,'CARTERA GESTION CHALLENGE'!$A$1:$EF$4997,2,FALSE)</f>
        <v>#N/A</v>
      </c>
      <c r="EU147" t="e">
        <f>HLOOKUP(HISVAL!EU$1,'CARTERA GESTION CHALLENGE'!$A$1:$EF$4997,2,FALSE)</f>
        <v>#N/A</v>
      </c>
      <c r="EV147" t="e">
        <f>HLOOKUP(HISVAL!EV$1,'CARTERA GESTION CHALLENGE'!$A$1:$EF$4997,2,FALSE)</f>
        <v>#N/A</v>
      </c>
      <c r="EW147" t="e">
        <f>HLOOKUP(HISVAL!EW$1,'CARTERA GESTION CHALLENGE'!$A$1:$EF$4997,2,FALSE)</f>
        <v>#N/A</v>
      </c>
      <c r="EX147" t="e">
        <f>HLOOKUP(HISVAL!EX$1,'CARTERA GESTION CHALLENGE'!$A$1:$EF$4997,2,FALSE)</f>
        <v>#N/A</v>
      </c>
      <c r="EY147" t="e">
        <f>HLOOKUP(HISVAL!EY$1,'CARTERA GESTION CHALLENGE'!$A$1:$EF$4997,2,FALSE)</f>
        <v>#N/A</v>
      </c>
      <c r="EZ147" t="e">
        <f>HLOOKUP(HISVAL!EZ$1,'CARTERA GESTION CHALLENGE'!$A$1:$EF$4997,2,FALSE)</f>
        <v>#N/A</v>
      </c>
      <c r="FA147" t="e">
        <f>HLOOKUP(HISVAL!FA$1,'CARTERA GESTION CHALLENGE'!$A$1:$EF$4997,2,FALSE)</f>
        <v>#N/A</v>
      </c>
      <c r="FB147" t="e">
        <f>HLOOKUP(HISVAL!FB$1,'CARTERA GESTION CHALLENGE'!$A$1:$EF$4997,2,FALSE)</f>
        <v>#N/A</v>
      </c>
      <c r="FC147" t="e">
        <f>HLOOKUP(HISVAL!FC$1,'CARTERA GESTION CHALLENGE'!$A$1:$EF$4997,2,FALSE)</f>
        <v>#N/A</v>
      </c>
      <c r="FD147" t="e">
        <f>HLOOKUP(HISVAL!FD$1,'CARTERA GESTION CHALLENGE'!$A$1:$EF$4997,2,FALSE)</f>
        <v>#N/A</v>
      </c>
      <c r="FE147" t="e">
        <f>HLOOKUP(HISVAL!FE$1,'CARTERA GESTION CHALLENGE'!$A$1:$EF$4997,2,FALSE)</f>
        <v>#N/A</v>
      </c>
      <c r="FF147" t="e">
        <f>HLOOKUP(HISVAL!FF$1,'CARTERA GESTION CHALLENGE'!$A$1:$EF$4997,2,FALSE)</f>
        <v>#N/A</v>
      </c>
      <c r="FG147" t="e">
        <f>HLOOKUP(HISVAL!FG$1,'CARTERA GESTION CHALLENGE'!$A$1:$EF$4997,2,FALSE)</f>
        <v>#N/A</v>
      </c>
      <c r="FH147" t="e">
        <f>HLOOKUP(HISVAL!FH$1,'CARTERA GESTION CHALLENGE'!$A$1:$EF$4997,2,FALSE)</f>
        <v>#N/A</v>
      </c>
      <c r="FI147" t="e">
        <f>HLOOKUP(HISVAL!FI$1,'CARTERA GESTION CHALLENGE'!$A$1:$EF$4997,2,FALSE)</f>
        <v>#N/A</v>
      </c>
      <c r="FJ147" t="e">
        <f>HLOOKUP(HISVAL!FJ$1,'CARTERA GESTION CHALLENGE'!$A$1:$EF$4997,2,FALSE)</f>
        <v>#N/A</v>
      </c>
      <c r="FK147" t="e">
        <f>HLOOKUP(HISVAL!FK$1,'CARTERA GESTION CHALLENGE'!$A$1:$EF$4997,2,FALSE)</f>
        <v>#N/A</v>
      </c>
      <c r="FL147" t="e">
        <f>HLOOKUP(HISVAL!FL$1,'CARTERA GESTION CHALLENGE'!$A$1:$EF$4997,2,FALSE)</f>
        <v>#N/A</v>
      </c>
      <c r="FM147" t="e">
        <f>HLOOKUP(HISVAL!FM$1,'CARTERA GESTION CHALLENGE'!$A$1:$EF$4997,2,FALSE)</f>
        <v>#N/A</v>
      </c>
      <c r="FN147" t="e">
        <f>HLOOKUP(HISVAL!FN$1,'CARTERA GESTION CHALLENGE'!$A$1:$EF$4997,2,FALSE)</f>
        <v>#N/A</v>
      </c>
      <c r="FO147" t="e">
        <f>HLOOKUP(HISVAL!FO$1,'CARTERA GESTION CHALLENGE'!$A$1:$EF$4997,2,FALSE)</f>
        <v>#N/A</v>
      </c>
      <c r="FP147" t="e">
        <f>HLOOKUP(HISVAL!FP$1,'CARTERA GESTION CHALLENGE'!$A$1:$EF$4997,2,FALSE)</f>
        <v>#N/A</v>
      </c>
      <c r="FQ147" t="e">
        <f>HLOOKUP(HISVAL!FQ$1,'CARTERA GESTION CHALLENGE'!$A$1:$EF$4997,2,FALSE)</f>
        <v>#N/A</v>
      </c>
      <c r="FR147" t="e">
        <f>HLOOKUP(HISVAL!FR$1,'CARTERA GESTION CHALLENGE'!$A$1:$EF$4997,2,FALSE)</f>
        <v>#N/A</v>
      </c>
      <c r="FS147" t="e">
        <f>HLOOKUP(HISVAL!FS$1,'CARTERA GESTION CHALLENGE'!$A$1:$EF$4997,2,FALSE)</f>
        <v>#N/A</v>
      </c>
      <c r="FT147" t="e">
        <f>HLOOKUP(HISVAL!FT$1,'CARTERA GESTION CHALLENGE'!$A$1:$EF$4997,2,FALSE)</f>
        <v>#N/A</v>
      </c>
      <c r="FU147" t="e">
        <f>HLOOKUP(HISVAL!FU$1,'CARTERA GESTION CHALLENGE'!$A$1:$EF$4997,2,FALSE)</f>
        <v>#N/A</v>
      </c>
      <c r="FV147" t="e">
        <f>HLOOKUP(HISVAL!FV$1,'CARTERA GESTION CHALLENGE'!$A$1:$EF$4997,2,FALSE)</f>
        <v>#N/A</v>
      </c>
      <c r="FW147" t="e">
        <f>HLOOKUP(HISVAL!FW$1,'CARTERA GESTION CHALLENGE'!$A$1:$EF$4997,2,FALSE)</f>
        <v>#N/A</v>
      </c>
      <c r="FX147" t="e">
        <f>HLOOKUP(HISVAL!FX$1,'CARTERA GESTION CHALLENGE'!$A$1:$EF$4997,2,FALSE)</f>
        <v>#N/A</v>
      </c>
      <c r="FY147" t="e">
        <f>HLOOKUP(HISVAL!FY$1,'CARTERA GESTION CHALLENGE'!$A$1:$EF$4997,2,FALSE)</f>
        <v>#N/A</v>
      </c>
      <c r="FZ147" t="e">
        <f>HLOOKUP(HISVAL!FZ$1,'CARTERA GESTION CHALLENGE'!$A$1:$EF$4997,2,FALSE)</f>
        <v>#N/A</v>
      </c>
      <c r="GA147" t="e">
        <f>HLOOKUP(HISVAL!GA$1,'CARTERA GESTION CHALLENGE'!$A$1:$EF$4997,2,FALSE)</f>
        <v>#N/A</v>
      </c>
      <c r="GB147" t="e">
        <f>HLOOKUP(HISVAL!GB$1,'CARTERA GESTION CHALLENGE'!$A$1:$EF$4997,2,FALSE)</f>
        <v>#N/A</v>
      </c>
      <c r="GC147" t="e">
        <f>HLOOKUP(HISVAL!GC$1,'CARTERA GESTION CHALLENGE'!$A$1:$EF$4997,2,FALSE)</f>
        <v>#N/A</v>
      </c>
      <c r="GD147" t="e">
        <f>HLOOKUP(HISVAL!GD$1,'CARTERA GESTION CHALLENGE'!$A$1:$EF$4997,2,FALSE)</f>
        <v>#N/A</v>
      </c>
      <c r="GE147" t="e">
        <f>HLOOKUP(HISVAL!GE$1,'CARTERA GESTION CHALLENGE'!$A$1:$EF$4997,2,FALSE)</f>
        <v>#N/A</v>
      </c>
      <c r="GF147" t="e">
        <f>HLOOKUP(HISVAL!GF$1,'CARTERA GESTION CHALLENGE'!$A$1:$EF$4997,2,FALSE)</f>
        <v>#N/A</v>
      </c>
      <c r="GG147" t="e">
        <f>HLOOKUP(HISVAL!GG$1,'CARTERA GESTION CHALLENGE'!$A$1:$EF$4997,2,FALSE)</f>
        <v>#N/A</v>
      </c>
      <c r="GH147" t="e">
        <f>HLOOKUP(HISVAL!GH$1,'CARTERA GESTION CHALLENGE'!$A$1:$EF$4997,2,FALSE)</f>
        <v>#N/A</v>
      </c>
      <c r="GI147" t="e">
        <f>HLOOKUP(HISVAL!GI$1,'CARTERA GESTION CHALLENGE'!$A$1:$EF$4997,2,FALSE)</f>
        <v>#N/A</v>
      </c>
      <c r="GJ147" t="e">
        <f>HLOOKUP(HISVAL!GJ$1,'CARTERA GESTION CHALLENGE'!$A$1:$EF$4997,2,FALSE)</f>
        <v>#N/A</v>
      </c>
      <c r="GK147" t="e">
        <f>HLOOKUP(HISVAL!GK$1,'CARTERA GESTION CHALLENGE'!$A$1:$EF$4997,2,FALSE)</f>
        <v>#N/A</v>
      </c>
      <c r="GL147" t="e">
        <f>HLOOKUP(HISVAL!GL$1,'CARTERA GESTION CHALLENGE'!$A$1:$EF$4997,2,FALSE)</f>
        <v>#N/A</v>
      </c>
      <c r="GM147" t="e">
        <f>HLOOKUP(HISVAL!GM$1,'CARTERA GESTION CHALLENGE'!$A$1:$EF$4997,2,FALSE)</f>
        <v>#N/A</v>
      </c>
      <c r="GN147" t="e">
        <f>HLOOKUP(HISVAL!GN$1,'CARTERA GESTION CHALLENGE'!$A$1:$EF$4997,2,FALSE)</f>
        <v>#N/A</v>
      </c>
      <c r="GO147" t="e">
        <f>HLOOKUP(HISVAL!GO$1,'CARTERA GESTION CHALLENGE'!$A$1:$EF$4997,2,FALSE)</f>
        <v>#N/A</v>
      </c>
      <c r="GP147" t="e">
        <f>HLOOKUP(HISVAL!GP$1,'CARTERA GESTION CHALLENGE'!$A$1:$EF$4997,2,FALSE)</f>
        <v>#N/A</v>
      </c>
      <c r="GQ147" t="e">
        <f>HLOOKUP(HISVAL!GQ$1,'CARTERA GESTION CHALLENGE'!$A$1:$EF$4997,2,FALSE)</f>
        <v>#N/A</v>
      </c>
      <c r="GR147" t="e">
        <f>HLOOKUP(HISVAL!GR$1,'CARTERA GESTION CHALLENGE'!$A$1:$EF$4997,2,FALSE)</f>
        <v>#N/A</v>
      </c>
      <c r="GS147" t="e">
        <f>HLOOKUP(HISVAL!GS$1,'CARTERA GESTION CHALLENGE'!$A$1:$EF$4997,2,FALSE)</f>
        <v>#N/A</v>
      </c>
      <c r="GT147" t="e">
        <f>HLOOKUP(HISVAL!GT$1,'CARTERA GESTION CHALLENGE'!$A$1:$EF$4997,2,FALSE)</f>
        <v>#N/A</v>
      </c>
      <c r="GU147" t="e">
        <f>HLOOKUP(HISVAL!GU$1,'CARTERA GESTION CHALLENGE'!$A$1:$EF$4997,2,FALSE)</f>
        <v>#N/A</v>
      </c>
      <c r="GV147" t="e">
        <f>HLOOKUP(HISVAL!GV$1,'CARTERA GESTION CHALLENGE'!$A$1:$EF$4997,2,FALSE)</f>
        <v>#N/A</v>
      </c>
      <c r="GW147" t="e">
        <f>HLOOKUP(HISVAL!GW$1,'CARTERA GESTION CHALLENGE'!$A$1:$EF$4997,2,FALSE)</f>
        <v>#N/A</v>
      </c>
      <c r="GX147" t="e">
        <f>HLOOKUP(HISVAL!GX$1,'CARTERA GESTION CHALLENGE'!$A$1:$EF$4997,2,FALSE)</f>
        <v>#N/A</v>
      </c>
      <c r="GY147" t="e">
        <f>HLOOKUP(HISVAL!GY$1,'CARTERA GESTION CHALLENGE'!$A$1:$EF$4997,2,FALSE)</f>
        <v>#N/A</v>
      </c>
      <c r="GZ147" t="e">
        <f>HLOOKUP(HISVAL!GZ$1,'CARTERA GESTION CHALLENGE'!$A$1:$EF$4997,2,FALSE)</f>
        <v>#N/A</v>
      </c>
      <c r="HA147" t="e">
        <f>HLOOKUP(HISVAL!HA$1,'CARTERA GESTION CHALLENGE'!$A$1:$EF$4997,2,FALSE)</f>
        <v>#N/A</v>
      </c>
      <c r="HB147" t="e">
        <f>HLOOKUP(HISVAL!HB$1,'CARTERA GESTION CHALLENGE'!$A$1:$EF$4997,2,FALSE)</f>
        <v>#N/A</v>
      </c>
      <c r="HC147" t="e">
        <f>HLOOKUP(HISVAL!HC$1,'CARTERA GESTION CHALLENGE'!$A$1:$EF$4997,2,FALSE)</f>
        <v>#N/A</v>
      </c>
      <c r="HD147" t="e">
        <f>HLOOKUP(HISVAL!HD$1,'CARTERA GESTION CHALLENGE'!$A$1:$EF$4997,2,FALSE)</f>
        <v>#N/A</v>
      </c>
      <c r="HE147" t="e">
        <f>HLOOKUP(HISVAL!HE$1,'CARTERA GESTION CHALLENGE'!$A$1:$EF$4997,2,FALSE)</f>
        <v>#N/A</v>
      </c>
      <c r="HF147" t="e">
        <f>HLOOKUP(HISVAL!HF$1,'CARTERA GESTION CHALLENGE'!$A$1:$EF$4997,2,FALSE)</f>
        <v>#N/A</v>
      </c>
      <c r="HG147" t="e">
        <f>HLOOKUP(HISVAL!HG$1,'CARTERA GESTION CHALLENGE'!$A$1:$EF$4997,2,FALSE)</f>
        <v>#N/A</v>
      </c>
      <c r="HH147" t="e">
        <f>HLOOKUP(HISVAL!HH$1,'CARTERA GESTION CHALLENGE'!$A$1:$EF$4997,2,FALSE)</f>
        <v>#N/A</v>
      </c>
      <c r="HI147" t="e">
        <f>HLOOKUP(HISVAL!HI$1,'CARTERA GESTION CHALLENGE'!$A$1:$EF$4997,2,FALSE)</f>
        <v>#N/A</v>
      </c>
      <c r="HJ147" t="e">
        <f>HLOOKUP(HISVAL!HJ$1,'CARTERA GESTION CHALLENGE'!$A$1:$EF$4997,2,FALSE)</f>
        <v>#N/A</v>
      </c>
      <c r="HK147" t="e">
        <f>HLOOKUP(HISVAL!HK$1,'CARTERA GESTION CHALLENGE'!$A$1:$EF$4997,2,FALSE)</f>
        <v>#N/A</v>
      </c>
      <c r="HL147" t="e">
        <f>HLOOKUP(HISVAL!HL$1,'CARTERA GESTION CHALLENGE'!$A$1:$EF$4997,2,FALSE)</f>
        <v>#N/A</v>
      </c>
      <c r="HM147" t="e">
        <f>HLOOKUP(HISVAL!HM$1,'CARTERA GESTION CHALLENGE'!$A$1:$EF$4997,2,FALSE)</f>
        <v>#N/A</v>
      </c>
      <c r="HN147" t="e">
        <f>HLOOKUP(HISVAL!HN$1,'CARTERA GESTION CHALLENGE'!$A$1:$EF$4997,2,FALSE)</f>
        <v>#N/A</v>
      </c>
      <c r="HO147" t="e">
        <f>HLOOKUP(HISVAL!HO$1,'CARTERA GESTION CHALLENGE'!$A$1:$EF$4997,2,FALSE)</f>
        <v>#N/A</v>
      </c>
      <c r="HP147" t="e">
        <f>HLOOKUP(HISVAL!HP$1,'CARTERA GESTION CHALLENGE'!$A$1:$EF$4997,2,FALSE)</f>
        <v>#N/A</v>
      </c>
      <c r="HQ147" t="e">
        <f>HLOOKUP(HISVAL!HQ$1,'CARTERA GESTION CHALLENGE'!$A$1:$EF$4997,2,FALSE)</f>
        <v>#N/A</v>
      </c>
      <c r="HR147" t="e">
        <f>HLOOKUP(HISVAL!HR$1,'CARTERA GESTION CHALLENGE'!$A$1:$EF$4997,2,FALSE)</f>
        <v>#N/A</v>
      </c>
      <c r="HS147" t="e">
        <f>HLOOKUP(HISVAL!HS$1,'CARTERA GESTION CHALLENGE'!$A$1:$EF$4997,2,FALSE)</f>
        <v>#N/A</v>
      </c>
      <c r="HT147" t="e">
        <f>HLOOKUP(HISVAL!HT$1,'CARTERA GESTION CHALLENGE'!$A$1:$EF$4997,2,FALSE)</f>
        <v>#N/A</v>
      </c>
      <c r="HU147" t="e">
        <f>HLOOKUP(HISVAL!HU$1,'CARTERA GESTION CHALLENGE'!$A$1:$EF$4997,2,FALSE)</f>
        <v>#N/A</v>
      </c>
      <c r="HV147" t="e">
        <f>HLOOKUP(HISVAL!HV$1,'CARTERA GESTION CHALLENGE'!$A$1:$EF$4997,2,FALSE)</f>
        <v>#N/A</v>
      </c>
      <c r="HW147" t="e">
        <f>HLOOKUP(HISVAL!HW$1,'CARTERA GESTION CHALLENGE'!$A$1:$EF$4997,2,FALSE)</f>
        <v>#N/A</v>
      </c>
      <c r="HX147" t="e">
        <f>HLOOKUP(HISVAL!HX$1,'CARTERA GESTION CHALLENGE'!$A$1:$EF$4997,2,FALSE)</f>
        <v>#N/A</v>
      </c>
      <c r="HY147" t="e">
        <f>HLOOKUP(HISVAL!HY$1,'CARTERA GESTION CHALLENGE'!$A$1:$EF$4997,2,FALSE)</f>
        <v>#N/A</v>
      </c>
      <c r="HZ147" t="e">
        <f>HLOOKUP(HISVAL!HZ$1,'CARTERA GESTION CHALLENGE'!$A$1:$EF$4997,2,FALSE)</f>
        <v>#N/A</v>
      </c>
      <c r="IA147" t="e">
        <f>HLOOKUP(HISVAL!IA$1,'CARTERA GESTION CHALLENGE'!$A$1:$EF$4997,2,FALSE)</f>
        <v>#N/A</v>
      </c>
      <c r="IB147" t="e">
        <f>HLOOKUP(HISVAL!IB$1,'CARTERA GESTION CHALLENGE'!$A$1:$EF$4997,2,FALSE)</f>
        <v>#N/A</v>
      </c>
      <c r="IC147" t="e">
        <f>HLOOKUP(HISVAL!IC$1,'CARTERA GESTION CHALLENGE'!$A$1:$EF$4997,2,FALSE)</f>
        <v>#N/A</v>
      </c>
      <c r="ID147" t="e">
        <f>HLOOKUP(HISVAL!ID$1,'CARTERA GESTION CHALLENGE'!$A$1:$EF$4997,2,FALSE)</f>
        <v>#N/A</v>
      </c>
      <c r="IE147" t="e">
        <f>HLOOKUP(HISVAL!IE$1,'CARTERA GESTION CHALLENGE'!$A$1:$EF$4997,2,FALSE)</f>
        <v>#N/A</v>
      </c>
      <c r="IF147" t="e">
        <f>HLOOKUP(HISVAL!IF$1,'CARTERA GESTION CHALLENGE'!$A$1:$EF$4997,2,FALSE)</f>
        <v>#N/A</v>
      </c>
      <c r="IG147" t="e">
        <f>HLOOKUP(HISVAL!IG$1,'CARTERA GESTION CHALLENGE'!$A$1:$EF$4997,2,FALSE)</f>
        <v>#N/A</v>
      </c>
      <c r="IH147" t="e">
        <f>HLOOKUP(HISVAL!IH$1,'CARTERA GESTION CHALLENGE'!$A$1:$EF$4997,2,FALSE)</f>
        <v>#N/A</v>
      </c>
      <c r="II147" t="e">
        <f>HLOOKUP(HISVAL!II$1,'CARTERA GESTION CHALLENGE'!$A$1:$EF$4997,2,FALSE)</f>
        <v>#N/A</v>
      </c>
      <c r="IJ147" t="e">
        <f>HLOOKUP(HISVAL!IJ$1,'CARTERA GESTION CHALLENGE'!$A$1:$EF$4997,2,FALSE)</f>
        <v>#N/A</v>
      </c>
      <c r="IK147" t="e">
        <f>HLOOKUP(HISVAL!IK$1,'CARTERA GESTION CHALLENGE'!$A$1:$EF$4997,2,FALSE)</f>
        <v>#N/A</v>
      </c>
      <c r="IL147" t="e">
        <f>HLOOKUP(HISVAL!IL$1,'CARTERA GESTION CHALLENGE'!$A$1:$EF$4997,2,FALSE)</f>
        <v>#N/A</v>
      </c>
      <c r="IM147" t="e">
        <f>HLOOKUP(HISVAL!IM$1,'CARTERA GESTION CHALLENGE'!$A$1:$EF$4997,2,FALSE)</f>
        <v>#N/A</v>
      </c>
    </row>
    <row r="148" spans="1:247" x14ac:dyDescent="0.2">
      <c r="A148" s="11" t="str">
        <f>IF('CARTERA GESTION CHALLENGE'!E145="","",'CARTERA GESTION CHALLENGE'!E145)</f>
        <v/>
      </c>
      <c r="B148" s="12" t="str">
        <f>IF('CARTERA GESTION CHALLENGE'!AT145="","",'CARTERA GESTION CHALLENGE'!AT145)</f>
        <v/>
      </c>
      <c r="C148" s="13" t="str">
        <f>IF('CARTERA GESTION CHALLENGE'!S145="","",'CARTERA GESTION CHALLENGE'!S145)</f>
        <v/>
      </c>
      <c r="D148" s="14" t="str">
        <f>IF('CARTERA GESTION CHALLENGE'!O145="","",'CARTERA GESTION CHALLENGE'!O145)</f>
        <v/>
      </c>
      <c r="E148" s="14" t="str">
        <f>IF('CARTERA GESTION CHALLENGE'!G145="","",'CARTERA GESTION CHALLENGE'!G145)</f>
        <v/>
      </c>
      <c r="F148" s="14" t="str">
        <f>IF('CARTERA GESTION CHALLENGE'!P145="","",'CARTERA GESTION CHALLENGE'!P145)</f>
        <v/>
      </c>
      <c r="G148" s="14" t="str">
        <f>IF('CARTERA GESTION CHALLENGE'!DZ145="","",'CARTERA GESTION CHALLENGE'!DZ145)</f>
        <v/>
      </c>
      <c r="J148" s="14" t="str">
        <f>IF('CARTERA GESTION CHALLENGE'!AF145="","",'CARTERA GESTION CHALLENGE'!AF145)</f>
        <v/>
      </c>
      <c r="K148" s="14" t="str" cm="1">
        <f t="array" ref="K148">_xll.BDP(G148&amp;" EQUITY","PARENT_TICKER_EXCHANGE")</f>
        <v>#N/A Invalid Security</v>
      </c>
      <c r="L148" t="str">
        <f>IF('CARTERA GESTION CHALLENGE'!A145="","",'CARTERA GESTION CHALLENGE'!A145)</f>
        <v/>
      </c>
      <c r="M148" s="14" t="str">
        <f>IF('CARTERA GESTION CHALLENGE'!AV145="","",'CARTERA GESTION CHALLENGE'!AV145)</f>
        <v/>
      </c>
      <c r="N148" s="14" t="str">
        <f>IF('CARTERA GESTION CHALLENGE'!AK145="","",'CARTERA GESTION CHALLENGE'!AK145)</f>
        <v/>
      </c>
      <c r="O148" t="str">
        <f>IF('CARTERA GESTION CHALLENGE'!AW145="","",'CARTERA GESTION CHALLENGE'!AW145)</f>
        <v/>
      </c>
      <c r="P148" t="str">
        <f>IF('CARTERA GESTION CHALLENGE'!DP145="","",'CARTERA GESTION CHALLENGE'!DP145)</f>
        <v/>
      </c>
      <c r="Q148" t="str">
        <f>IF('CARTERA GESTION CHALLENGE'!D145="","",'CARTERA GESTION CHALLENGE'!D145)</f>
        <v/>
      </c>
      <c r="R148" t="str">
        <f>IF('CARTERA GESTION CHALLENGE'!AX145="","",'CARTERA GESTION CHALLENGE'!AX145)</f>
        <v/>
      </c>
      <c r="S148" t="str">
        <f>IF('CARTERA GESTION CHALLENGE'!AY145="","",'CARTERA GESTION CHALLENGE'!AY145)</f>
        <v/>
      </c>
      <c r="T148" t="str">
        <f>IF('CARTERA GESTION CHALLENGE'!L145="","",'CARTERA GESTION CHALLENGE'!L145)</f>
        <v/>
      </c>
      <c r="U148" t="str">
        <f>IF('CARTERA GESTION CHALLENGE'!AZ145="","",'CARTERA GESTION CHALLENGE'!AZ145)</f>
        <v/>
      </c>
      <c r="V148" t="str">
        <f>IF('CARTERA GESTION CHALLENGE'!BA145="","",'CARTERA GESTION CHALLENGE'!BA145)</f>
        <v/>
      </c>
      <c r="W148" t="str">
        <f>IF('CARTERA GESTION CHALLENGE'!AH145="","",'CARTERA GESTION CHALLENGE'!AH145)</f>
        <v/>
      </c>
      <c r="X148" t="str">
        <f>IF('CARTERA GESTION CHALLENGE'!AJ145="","",'CARTERA GESTION CHALLENGE'!AJ145)</f>
        <v/>
      </c>
      <c r="Y148" t="str">
        <f>IF('CARTERA GESTION CHALLENGE'!B145="","",'CARTERA GESTION CHALLENGE'!B145)</f>
        <v/>
      </c>
      <c r="Z148" t="str">
        <f>IF('CARTERA GESTION CHALLENGE'!AE145="","",'CARTERA GESTION CHALLENGE'!AE145)</f>
        <v/>
      </c>
      <c r="AA148" t="str">
        <f>IF('CARTERA GESTION CHALLENGE'!BB145="","",'CARTERA GESTION CHALLENGE'!BB145)</f>
        <v/>
      </c>
      <c r="AC148" t="str">
        <f>IF('CARTERA GESTION CHALLENGE'!BC145="","",'CARTERA GESTION CHALLENGE'!BC145)</f>
        <v/>
      </c>
      <c r="AD148" t="str">
        <f>IF('CARTERA GESTION CHALLENGE'!BD145="","",'CARTERA GESTION CHALLENGE'!BD145)</f>
        <v/>
      </c>
      <c r="AE148" t="str">
        <f>IF('CARTERA GESTION CHALLENGE'!BE145="","",'CARTERA GESTION CHALLENGE'!BE145)</f>
        <v/>
      </c>
      <c r="AF148" t="str">
        <f>IF('CARTERA GESTION CHALLENGE'!BF145="","",'CARTERA GESTION CHALLENGE'!BF145)</f>
        <v/>
      </c>
      <c r="AG148" t="str">
        <f>IF('CARTERA GESTION CHALLENGE'!BG145="","",'CARTERA GESTION CHALLENGE'!BG145)</f>
        <v/>
      </c>
      <c r="AH148" t="str">
        <f>IF('CARTERA GESTION CHALLENGE'!BH145="","",'CARTERA GESTION CHALLENGE'!BH145)</f>
        <v/>
      </c>
      <c r="AI148" t="str">
        <f>IF('CARTERA GESTION CHALLENGE'!BI145="","",'CARTERA GESTION CHALLENGE'!BI145)</f>
        <v/>
      </c>
      <c r="AJ148" t="str">
        <f>IF('CARTERA GESTION CHALLENGE'!BJ145="","",'CARTERA GESTION CHALLENGE'!BJ145)</f>
        <v/>
      </c>
      <c r="AK148" t="str">
        <f>IF('CARTERA GESTION CHALLENGE'!BK145="","",'CARTERA GESTION CHALLENGE'!BK145)</f>
        <v/>
      </c>
      <c r="AL148" t="str">
        <f>IF('CARTERA GESTION CHALLENGE'!BL145="","",'CARTERA GESTION CHALLENGE'!BL145)</f>
        <v/>
      </c>
      <c r="AM148" t="str">
        <f>IF('CARTERA GESTION CHALLENGE'!BM145="","",'CARTERA GESTION CHALLENGE'!BM145)</f>
        <v/>
      </c>
      <c r="AN148" t="str">
        <f>IF('CARTERA GESTION CHALLENGE'!BN145="","",'CARTERA GESTION CHALLENGE'!BN145)</f>
        <v/>
      </c>
      <c r="AO148" t="str">
        <f>IF('CARTERA GESTION CHALLENGE'!BO145="","",'CARTERA GESTION CHALLENGE'!BO145)</f>
        <v/>
      </c>
      <c r="AP148" t="str">
        <f>IF('CARTERA GESTION CHALLENGE'!BP145="","",'CARTERA GESTION CHALLENGE'!BP145)</f>
        <v/>
      </c>
      <c r="AQ148" t="str">
        <f>IF('CARTERA GESTION CHALLENGE'!BQ145="","",'CARTERA GESTION CHALLENGE'!BQ145)</f>
        <v/>
      </c>
      <c r="AR148" t="str">
        <f>IF('CARTERA GESTION CHALLENGE'!BR145="","",'CARTERA GESTION CHALLENGE'!BR145)</f>
        <v/>
      </c>
      <c r="AT148" t="str">
        <f>IF('CARTERA GESTION CHALLENGE'!BS145="","",'CARTERA GESTION CHALLENGE'!BS145)</f>
        <v/>
      </c>
      <c r="AU148" t="str">
        <f>IF('CARTERA GESTION CHALLENGE'!BT145="","",'CARTERA GESTION CHALLENGE'!BT145)</f>
        <v/>
      </c>
      <c r="AV148" t="str">
        <f>HLOOKUP(HISVAL!AV$1,'CARTERA GESTION CHALLENGE'!$A$1:$EF$4997,2,FALSE)</f>
        <v>S</v>
      </c>
      <c r="AW148" t="str">
        <f>HLOOKUP(HISVAL!AW$1,'CARTERA GESTION CHALLENGE'!$A$1:$EF$4997,2,FALSE)</f>
        <v>S</v>
      </c>
      <c r="AX148" t="str">
        <f>HLOOKUP(HISVAL!AX$1,'CARTERA GESTION CHALLENGE'!$A$1:$EF$4997,2,FALSE)</f>
        <v>1</v>
      </c>
      <c r="AY148">
        <f>HLOOKUP(HISVAL!AY$1,'CARTERA GESTION CHALLENGE'!$A$1:$EF$4997,2,FALSE)</f>
        <v>1</v>
      </c>
      <c r="AZ148">
        <f>HLOOKUP(HISVAL!AZ$1,'CARTERA GESTION CHALLENGE'!$A$1:$EF$4997,2,FALSE)</f>
        <v>0</v>
      </c>
      <c r="BA148">
        <f>HLOOKUP(HISVAL!BA$1,'CARTERA GESTION CHALLENGE'!$A$1:$EF$4997,2,FALSE)</f>
        <v>44586</v>
      </c>
      <c r="BB148">
        <f>HLOOKUP(HISVAL!BB$1,'CARTERA GESTION CHALLENGE'!$A$1:$EF$4997,2,FALSE)</f>
        <v>-8000</v>
      </c>
      <c r="BC148">
        <f>HLOOKUP(HISVAL!BC$1,'CARTERA GESTION CHALLENGE'!$A$1:$EF$4997,2,FALSE)</f>
        <v>0</v>
      </c>
      <c r="BD148">
        <f>HLOOKUP(HISVAL!BD$1,'CARTERA GESTION CHALLENGE'!$A$1:$EF$4997,2,FALSE)</f>
        <v>0</v>
      </c>
      <c r="BE148">
        <f>HLOOKUP(HISVAL!BE$1,'CARTERA GESTION CHALLENGE'!$A$1:$EF$4997,2,FALSE)</f>
        <v>2</v>
      </c>
      <c r="BF148">
        <f>HLOOKUP(HISVAL!BF$1,'CARTERA GESTION CHALLENGE'!$A$1:$EF$4997,2,FALSE)</f>
        <v>0</v>
      </c>
      <c r="BG148">
        <f>HLOOKUP(HISVAL!BG$1,'CARTERA GESTION CHALLENGE'!$A$1:$EF$4997,2,FALSE)</f>
        <v>0</v>
      </c>
      <c r="BH148" t="str">
        <f>HLOOKUP(HISVAL!BH$1,'CARTERA GESTION CHALLENGE'!$A$1:$EF$4997,2,FALSE)</f>
        <v>N</v>
      </c>
      <c r="BI148">
        <f>HLOOKUP(HISVAL!BI$1,'CARTERA GESTION CHALLENGE'!$A$1:$EF$4997,2,FALSE)</f>
        <v>0</v>
      </c>
      <c r="BJ148">
        <f>HLOOKUP(HISVAL!BJ$1,'CARTERA GESTION CHALLENGE'!$A$1:$EF$4997,2,FALSE)</f>
        <v>0</v>
      </c>
      <c r="BK148">
        <f>HLOOKUP(HISVAL!BK$1,'CARTERA GESTION CHALLENGE'!$A$1:$EF$4997,2,FALSE)</f>
        <v>0</v>
      </c>
      <c r="BL148">
        <f>HLOOKUP(HISVAL!BL$1,'CARTERA GESTION CHALLENGE'!$A$1:$EF$4997,2,FALSE)</f>
        <v>0</v>
      </c>
      <c r="BM148">
        <f>HLOOKUP(HISVAL!BM$1,'CARTERA GESTION CHALLENGE'!$A$1:$EF$4997,2,FALSE)</f>
        <v>0</v>
      </c>
      <c r="BN148">
        <f>HLOOKUP(HISVAL!BN$1,'CARTERA GESTION CHALLENGE'!$A$1:$EF$4997,2,FALSE)</f>
        <v>0</v>
      </c>
      <c r="BO148">
        <f>HLOOKUP(HISVAL!BO$1,'CARTERA GESTION CHALLENGE'!$A$1:$EF$4997,2,FALSE)</f>
        <v>0</v>
      </c>
      <c r="BP148">
        <f>HLOOKUP(HISVAL!BP$1,'CARTERA GESTION CHALLENGE'!$A$1:$EF$4997,2,FALSE)</f>
        <v>0</v>
      </c>
      <c r="BQ148">
        <f>HLOOKUP(HISVAL!BQ$1,'CARTERA GESTION CHALLENGE'!$A$1:$EF$4997,2,FALSE)</f>
        <v>0</v>
      </c>
      <c r="BR148">
        <f>HLOOKUP(HISVAL!BR$1,'CARTERA GESTION CHALLENGE'!$A$1:$EF$4997,2,FALSE)</f>
        <v>0</v>
      </c>
      <c r="BS148">
        <f>HLOOKUP(HISVAL!BS$1,'CARTERA GESTION CHALLENGE'!$A$1:$EF$4997,2,FALSE)</f>
        <v>0</v>
      </c>
      <c r="BT148">
        <f>HLOOKUP(HISVAL!BT$1,'CARTERA GESTION CHALLENGE'!$A$1:$EF$4997,2,FALSE)</f>
        <v>219452.29</v>
      </c>
      <c r="BU148">
        <f>HLOOKUP(HISVAL!BU$1,'CARTERA GESTION CHALLENGE'!$A$1:$EF$4997,2,FALSE)</f>
        <v>0</v>
      </c>
      <c r="BV148">
        <f>HLOOKUP(HISVAL!BV$1,'CARTERA GESTION CHALLENGE'!$A$1:$EF$4997,2,FALSE)</f>
        <v>4</v>
      </c>
      <c r="BW148">
        <f>HLOOKUP(HISVAL!BW$1,'CARTERA GESTION CHALLENGE'!$A$1:$EF$4997,2,FALSE)</f>
        <v>0</v>
      </c>
      <c r="BX148">
        <f>HLOOKUP(HISVAL!BX$1,'CARTERA GESTION CHALLENGE'!$A$1:$EF$4997,2,FALSE)</f>
        <v>0</v>
      </c>
      <c r="BY148">
        <f>HLOOKUP(HISVAL!BY$1,'CARTERA GESTION CHALLENGE'!$A$1:$EF$4997,2,FALSE)</f>
        <v>857</v>
      </c>
      <c r="BZ148">
        <f>HLOOKUP(HISVAL!BZ$1,'CARTERA GESTION CHALLENGE'!$A$1:$EF$4997,2,FALSE)</f>
        <v>0</v>
      </c>
      <c r="CA148">
        <f>HLOOKUP(HISVAL!CA$1,'CARTERA GESTION CHALLENGE'!$A$1:$EF$4997,2,FALSE)</f>
        <v>0</v>
      </c>
      <c r="CB148">
        <f>HLOOKUP(HISVAL!CB$1,'CARTERA GESTION CHALLENGE'!$A$1:$EF$4997,2,FALSE)</f>
        <v>0</v>
      </c>
      <c r="CC148">
        <f>HLOOKUP(HISVAL!CC$1,'CARTERA GESTION CHALLENGE'!$A$1:$EF$4997,2,FALSE)</f>
        <v>0</v>
      </c>
      <c r="CD148">
        <f>HLOOKUP(HISVAL!CD$1,'CARTERA GESTION CHALLENGE'!$A$1:$EF$4997,2,FALSE)</f>
        <v>0</v>
      </c>
      <c r="CE148">
        <f>HLOOKUP(HISVAL!CE$1,'CARTERA GESTION CHALLENGE'!$A$1:$EF$4997,2,FALSE)</f>
        <v>0</v>
      </c>
      <c r="CF148">
        <f>HLOOKUP(HISVAL!CF$1,'CARTERA GESTION CHALLENGE'!$A$1:$EF$4997,2,FALSE)</f>
        <v>0</v>
      </c>
      <c r="CG148">
        <f>HLOOKUP(HISVAL!CG$1,'CARTERA GESTION CHALLENGE'!$A$1:$EF$4997,2,FALSE)</f>
        <v>0</v>
      </c>
      <c r="CH148">
        <f>HLOOKUP(HISVAL!CH$1,'CARTERA GESTION CHALLENGE'!$A$1:$EF$4997,2,FALSE)</f>
        <v>0</v>
      </c>
      <c r="CI148">
        <f>HLOOKUP(HISVAL!CI$1,'CARTERA GESTION CHALLENGE'!$A$1:$EF$4997,2,FALSE)</f>
        <v>571747.71</v>
      </c>
      <c r="CJ148">
        <f>HLOOKUP(HISVAL!CJ$1,'CARTERA GESTION CHALLENGE'!$A$1:$EF$4997,2,FALSE)</f>
        <v>571747.71</v>
      </c>
      <c r="CK148">
        <f>HLOOKUP(HISVAL!CK$1,'CARTERA GESTION CHALLENGE'!$A$1:$EF$4997,2,FALSE)</f>
        <v>0</v>
      </c>
      <c r="CL148">
        <f>HLOOKUP(HISVAL!CL$1,'CARTERA GESTION CHALLENGE'!$A$1:$EF$4997,2,FALSE)</f>
        <v>0</v>
      </c>
      <c r="CM148">
        <f>HLOOKUP(HISVAL!CM$1,'CARTERA GESTION CHALLENGE'!$A$1:$EF$4997,2,FALSE)</f>
        <v>0</v>
      </c>
      <c r="CN148" t="str">
        <f>HLOOKUP(HISVAL!CN$1,'CARTERA GESTION CHALLENGE'!$A$1:$EF$4997,2,FALSE)</f>
        <v>M</v>
      </c>
      <c r="CO148">
        <f>HLOOKUP(HISVAL!CO$1,'CARTERA GESTION CHALLENGE'!$A$1:$EF$4997,2,FALSE)</f>
        <v>0</v>
      </c>
      <c r="CP148">
        <f>HLOOKUP(HISVAL!CP$1,'CARTERA GESTION CHALLENGE'!$A$1:$EF$4997,2,FALSE)</f>
        <v>0</v>
      </c>
      <c r="CQ148">
        <f>HLOOKUP(HISVAL!CQ$1,'CARTERA GESTION CHALLENGE'!$A$1:$EF$4997,2,FALSE)</f>
        <v>0</v>
      </c>
      <c r="CR148">
        <f>HLOOKUP(HISVAL!CR$1,'CARTERA GESTION CHALLENGE'!$A$1:$EF$4997,2,FALSE)</f>
        <v>0</v>
      </c>
      <c r="CS148" t="str">
        <f>HLOOKUP(HISVAL!CS$1,'CARTERA GESTION CHALLENGE'!$A$1:$EF$4997,2,FALSE)</f>
        <v>A</v>
      </c>
      <c r="CT148">
        <f>HLOOKUP(HISVAL!CT$1,'CARTERA GESTION CHALLENGE'!$A$1:$EF$4997,2,FALSE)</f>
        <v>0</v>
      </c>
      <c r="CU148" t="e">
        <f>HLOOKUP(HISVAL!CU$1,'CARTERA GESTION CHALLENGE'!$A$1:$EF$4997,2,FALSE)</f>
        <v>#N/A</v>
      </c>
      <c r="CV148" t="e">
        <f>HLOOKUP(HISVAL!CV$1,'CARTERA GESTION CHALLENGE'!$A$1:$EF$4997,2,FALSE)</f>
        <v>#N/A</v>
      </c>
      <c r="CW148" t="e">
        <f>HLOOKUP(HISVAL!CW$1,'CARTERA GESTION CHALLENGE'!$A$1:$EF$4997,2,FALSE)</f>
        <v>#N/A</v>
      </c>
      <c r="CX148" t="e">
        <f>HLOOKUP(HISVAL!CX$1,'CARTERA GESTION CHALLENGE'!$A$1:$EF$4997,2,FALSE)</f>
        <v>#N/A</v>
      </c>
      <c r="CY148" t="e">
        <f>HLOOKUP(HISVAL!CY$1,'CARTERA GESTION CHALLENGE'!$A$1:$EF$4997,2,FALSE)</f>
        <v>#N/A</v>
      </c>
      <c r="CZ148" t="e">
        <f>HLOOKUP(HISVAL!CZ$1,'CARTERA GESTION CHALLENGE'!$A$1:$EF$4997,2,FALSE)</f>
        <v>#N/A</v>
      </c>
      <c r="DA148" t="e">
        <f>HLOOKUP(HISVAL!DA$1,'CARTERA GESTION CHALLENGE'!$A$1:$EF$4997,2,FALSE)</f>
        <v>#N/A</v>
      </c>
      <c r="DB148" t="e">
        <f>HLOOKUP(HISVAL!DB$1,'CARTERA GESTION CHALLENGE'!$A$1:$EF$4997,2,FALSE)</f>
        <v>#N/A</v>
      </c>
      <c r="DC148" t="e">
        <f>HLOOKUP(HISVAL!DC$1,'CARTERA GESTION CHALLENGE'!$A$1:$EF$4997,2,FALSE)</f>
        <v>#N/A</v>
      </c>
      <c r="DD148" t="e">
        <f>HLOOKUP(HISVAL!DD$1,'CARTERA GESTION CHALLENGE'!$A$1:$EF$4997,2,FALSE)</f>
        <v>#N/A</v>
      </c>
      <c r="DE148" t="e">
        <f>HLOOKUP(HISVAL!DE$1,'CARTERA GESTION CHALLENGE'!$A$1:$EF$4997,2,FALSE)</f>
        <v>#N/A</v>
      </c>
      <c r="DF148" t="e">
        <f>HLOOKUP(HISVAL!DF$1,'CARTERA GESTION CHALLENGE'!$A$1:$EF$4997,2,FALSE)</f>
        <v>#N/A</v>
      </c>
      <c r="DG148" t="e">
        <f>HLOOKUP(HISVAL!DG$1,'CARTERA GESTION CHALLENGE'!$A$1:$EF$4997,2,FALSE)</f>
        <v>#N/A</v>
      </c>
      <c r="DH148" t="e">
        <f>HLOOKUP(HISVAL!DH$1,'CARTERA GESTION CHALLENGE'!$A$1:$EF$4997,2,FALSE)</f>
        <v>#N/A</v>
      </c>
      <c r="DI148" t="e">
        <f>HLOOKUP(HISVAL!DI$1,'CARTERA GESTION CHALLENGE'!$A$1:$EF$4997,2,FALSE)</f>
        <v>#N/A</v>
      </c>
      <c r="DJ148" t="e">
        <f>HLOOKUP(HISVAL!DJ$1,'CARTERA GESTION CHALLENGE'!$A$1:$EF$4997,2,FALSE)</f>
        <v>#N/A</v>
      </c>
      <c r="DK148" t="e">
        <f>HLOOKUP(HISVAL!DK$1,'CARTERA GESTION CHALLENGE'!$A$1:$EF$4997,2,FALSE)</f>
        <v>#N/A</v>
      </c>
      <c r="DL148" t="e">
        <f>HLOOKUP(HISVAL!DL$1,'CARTERA GESTION CHALLENGE'!$A$1:$EF$4997,2,FALSE)</f>
        <v>#N/A</v>
      </c>
      <c r="DM148" t="e">
        <f>HLOOKUP(HISVAL!DM$1,'CARTERA GESTION CHALLENGE'!$A$1:$EF$4997,2,FALSE)</f>
        <v>#N/A</v>
      </c>
      <c r="DN148" t="e">
        <f>HLOOKUP(HISVAL!DN$1,'CARTERA GESTION CHALLENGE'!$A$1:$EF$4997,2,FALSE)</f>
        <v>#N/A</v>
      </c>
      <c r="DO148" t="e">
        <f>HLOOKUP(HISVAL!DO$1,'CARTERA GESTION CHALLENGE'!$A$1:$EF$4997,2,FALSE)</f>
        <v>#N/A</v>
      </c>
      <c r="DP148" t="e">
        <f>HLOOKUP(HISVAL!DP$1,'CARTERA GESTION CHALLENGE'!$A$1:$EF$4997,2,FALSE)</f>
        <v>#N/A</v>
      </c>
      <c r="DQ148" t="e">
        <f>HLOOKUP(HISVAL!DQ$1,'CARTERA GESTION CHALLENGE'!$A$1:$EF$4997,2,FALSE)</f>
        <v>#N/A</v>
      </c>
      <c r="DR148" t="e">
        <f>HLOOKUP(HISVAL!DR$1,'CARTERA GESTION CHALLENGE'!$A$1:$EF$4997,2,FALSE)</f>
        <v>#N/A</v>
      </c>
      <c r="DS148" t="e">
        <f>HLOOKUP(HISVAL!DS$1,'CARTERA GESTION CHALLENGE'!$A$1:$EF$4997,2,FALSE)</f>
        <v>#N/A</v>
      </c>
      <c r="DT148" t="e">
        <f>HLOOKUP(HISVAL!DT$1,'CARTERA GESTION CHALLENGE'!$A$1:$EF$4997,2,FALSE)</f>
        <v>#N/A</v>
      </c>
      <c r="DU148" t="e">
        <f>HLOOKUP(HISVAL!DU$1,'CARTERA GESTION CHALLENGE'!$A$1:$EF$4997,2,FALSE)</f>
        <v>#N/A</v>
      </c>
      <c r="DV148" t="e">
        <f>HLOOKUP(HISVAL!DV$1,'CARTERA GESTION CHALLENGE'!$A$1:$EF$4997,2,FALSE)</f>
        <v>#N/A</v>
      </c>
      <c r="DW148" t="e">
        <f>HLOOKUP(HISVAL!DW$1,'CARTERA GESTION CHALLENGE'!$A$1:$EF$4997,2,FALSE)</f>
        <v>#N/A</v>
      </c>
      <c r="DX148" t="e">
        <f>HLOOKUP(HISVAL!DX$1,'CARTERA GESTION CHALLENGE'!$A$1:$EF$4997,2,FALSE)</f>
        <v>#N/A</v>
      </c>
      <c r="DY148" t="e">
        <f>HLOOKUP(HISVAL!DY$1,'CARTERA GESTION CHALLENGE'!$A$1:$EF$4997,2,FALSE)</f>
        <v>#N/A</v>
      </c>
      <c r="DZ148" t="e">
        <f>HLOOKUP(HISVAL!DZ$1,'CARTERA GESTION CHALLENGE'!$A$1:$EF$4997,2,FALSE)</f>
        <v>#N/A</v>
      </c>
      <c r="EA148" t="e">
        <f>HLOOKUP(HISVAL!EA$1,'CARTERA GESTION CHALLENGE'!$A$1:$EF$4997,2,FALSE)</f>
        <v>#N/A</v>
      </c>
      <c r="EB148" t="e">
        <f>HLOOKUP(HISVAL!EB$1,'CARTERA GESTION CHALLENGE'!$A$1:$EF$4997,2,FALSE)</f>
        <v>#N/A</v>
      </c>
      <c r="EC148" t="e">
        <f>HLOOKUP(HISVAL!EC$1,'CARTERA GESTION CHALLENGE'!$A$1:$EF$4997,2,FALSE)</f>
        <v>#N/A</v>
      </c>
      <c r="ED148" t="e">
        <f>HLOOKUP(HISVAL!ED$1,'CARTERA GESTION CHALLENGE'!$A$1:$EF$4997,2,FALSE)</f>
        <v>#N/A</v>
      </c>
      <c r="EE148" t="e">
        <f>HLOOKUP(HISVAL!EE$1,'CARTERA GESTION CHALLENGE'!$A$1:$EF$4997,2,FALSE)</f>
        <v>#N/A</v>
      </c>
      <c r="EF148" t="e">
        <f>HLOOKUP(HISVAL!EF$1,'CARTERA GESTION CHALLENGE'!$A$1:$EF$4997,2,FALSE)</f>
        <v>#N/A</v>
      </c>
      <c r="EG148" t="e">
        <f>HLOOKUP(HISVAL!EG$1,'CARTERA GESTION CHALLENGE'!$A$1:$EF$4997,2,FALSE)</f>
        <v>#N/A</v>
      </c>
      <c r="EH148" t="e">
        <f>HLOOKUP(HISVAL!EH$1,'CARTERA GESTION CHALLENGE'!$A$1:$EF$4997,2,FALSE)</f>
        <v>#N/A</v>
      </c>
      <c r="EI148" t="e">
        <f>HLOOKUP(HISVAL!EI$1,'CARTERA GESTION CHALLENGE'!$A$1:$EF$4997,2,FALSE)</f>
        <v>#N/A</v>
      </c>
      <c r="EJ148" t="e">
        <f>HLOOKUP(HISVAL!EJ$1,'CARTERA GESTION CHALLENGE'!$A$1:$EF$4997,2,FALSE)</f>
        <v>#N/A</v>
      </c>
      <c r="EK148" t="e">
        <f>HLOOKUP(HISVAL!EK$1,'CARTERA GESTION CHALLENGE'!$A$1:$EF$4997,2,FALSE)</f>
        <v>#N/A</v>
      </c>
      <c r="EL148" t="e">
        <f>HLOOKUP(HISVAL!EL$1,'CARTERA GESTION CHALLENGE'!$A$1:$EF$4997,2,FALSE)</f>
        <v>#N/A</v>
      </c>
      <c r="EM148" t="e">
        <f>HLOOKUP(HISVAL!EM$1,'CARTERA GESTION CHALLENGE'!$A$1:$EF$4997,2,FALSE)</f>
        <v>#N/A</v>
      </c>
      <c r="EN148" t="e">
        <f>HLOOKUP(HISVAL!EN$1,'CARTERA GESTION CHALLENGE'!$A$1:$EF$4997,2,FALSE)</f>
        <v>#N/A</v>
      </c>
      <c r="EO148" t="e">
        <f>HLOOKUP(HISVAL!EO$1,'CARTERA GESTION CHALLENGE'!$A$1:$EF$4997,2,FALSE)</f>
        <v>#N/A</v>
      </c>
      <c r="EP148" t="e">
        <f>HLOOKUP(HISVAL!EP$1,'CARTERA GESTION CHALLENGE'!$A$1:$EF$4997,2,FALSE)</f>
        <v>#N/A</v>
      </c>
      <c r="EQ148" t="e">
        <f>HLOOKUP(HISVAL!EQ$1,'CARTERA GESTION CHALLENGE'!$A$1:$EF$4997,2,FALSE)</f>
        <v>#N/A</v>
      </c>
      <c r="ER148" t="e">
        <f>HLOOKUP(HISVAL!ER$1,'CARTERA GESTION CHALLENGE'!$A$1:$EF$4997,2,FALSE)</f>
        <v>#N/A</v>
      </c>
      <c r="ES148" t="e">
        <f>HLOOKUP(HISVAL!ES$1,'CARTERA GESTION CHALLENGE'!$A$1:$EF$4997,2,FALSE)</f>
        <v>#N/A</v>
      </c>
      <c r="ET148" t="e">
        <f>HLOOKUP(HISVAL!ET$1,'CARTERA GESTION CHALLENGE'!$A$1:$EF$4997,2,FALSE)</f>
        <v>#N/A</v>
      </c>
      <c r="EU148" t="e">
        <f>HLOOKUP(HISVAL!EU$1,'CARTERA GESTION CHALLENGE'!$A$1:$EF$4997,2,FALSE)</f>
        <v>#N/A</v>
      </c>
      <c r="EV148" t="e">
        <f>HLOOKUP(HISVAL!EV$1,'CARTERA GESTION CHALLENGE'!$A$1:$EF$4997,2,FALSE)</f>
        <v>#N/A</v>
      </c>
      <c r="EW148" t="e">
        <f>HLOOKUP(HISVAL!EW$1,'CARTERA GESTION CHALLENGE'!$A$1:$EF$4997,2,FALSE)</f>
        <v>#N/A</v>
      </c>
      <c r="EX148" t="e">
        <f>HLOOKUP(HISVAL!EX$1,'CARTERA GESTION CHALLENGE'!$A$1:$EF$4997,2,FALSE)</f>
        <v>#N/A</v>
      </c>
      <c r="EY148" t="e">
        <f>HLOOKUP(HISVAL!EY$1,'CARTERA GESTION CHALLENGE'!$A$1:$EF$4997,2,FALSE)</f>
        <v>#N/A</v>
      </c>
      <c r="EZ148" t="e">
        <f>HLOOKUP(HISVAL!EZ$1,'CARTERA GESTION CHALLENGE'!$A$1:$EF$4997,2,FALSE)</f>
        <v>#N/A</v>
      </c>
      <c r="FA148" t="e">
        <f>HLOOKUP(HISVAL!FA$1,'CARTERA GESTION CHALLENGE'!$A$1:$EF$4997,2,FALSE)</f>
        <v>#N/A</v>
      </c>
      <c r="FB148" t="e">
        <f>HLOOKUP(HISVAL!FB$1,'CARTERA GESTION CHALLENGE'!$A$1:$EF$4997,2,FALSE)</f>
        <v>#N/A</v>
      </c>
      <c r="FC148" t="e">
        <f>HLOOKUP(HISVAL!FC$1,'CARTERA GESTION CHALLENGE'!$A$1:$EF$4997,2,FALSE)</f>
        <v>#N/A</v>
      </c>
      <c r="FD148" t="e">
        <f>HLOOKUP(HISVAL!FD$1,'CARTERA GESTION CHALLENGE'!$A$1:$EF$4997,2,FALSE)</f>
        <v>#N/A</v>
      </c>
      <c r="FE148" t="e">
        <f>HLOOKUP(HISVAL!FE$1,'CARTERA GESTION CHALLENGE'!$A$1:$EF$4997,2,FALSE)</f>
        <v>#N/A</v>
      </c>
      <c r="FF148" t="e">
        <f>HLOOKUP(HISVAL!FF$1,'CARTERA GESTION CHALLENGE'!$A$1:$EF$4997,2,FALSE)</f>
        <v>#N/A</v>
      </c>
      <c r="FG148" t="e">
        <f>HLOOKUP(HISVAL!FG$1,'CARTERA GESTION CHALLENGE'!$A$1:$EF$4997,2,FALSE)</f>
        <v>#N/A</v>
      </c>
      <c r="FH148" t="e">
        <f>HLOOKUP(HISVAL!FH$1,'CARTERA GESTION CHALLENGE'!$A$1:$EF$4997,2,FALSE)</f>
        <v>#N/A</v>
      </c>
      <c r="FI148" t="e">
        <f>HLOOKUP(HISVAL!FI$1,'CARTERA GESTION CHALLENGE'!$A$1:$EF$4997,2,FALSE)</f>
        <v>#N/A</v>
      </c>
      <c r="FJ148" t="e">
        <f>HLOOKUP(HISVAL!FJ$1,'CARTERA GESTION CHALLENGE'!$A$1:$EF$4997,2,FALSE)</f>
        <v>#N/A</v>
      </c>
      <c r="FK148" t="e">
        <f>HLOOKUP(HISVAL!FK$1,'CARTERA GESTION CHALLENGE'!$A$1:$EF$4997,2,FALSE)</f>
        <v>#N/A</v>
      </c>
      <c r="FL148" t="e">
        <f>HLOOKUP(HISVAL!FL$1,'CARTERA GESTION CHALLENGE'!$A$1:$EF$4997,2,FALSE)</f>
        <v>#N/A</v>
      </c>
      <c r="FM148" t="e">
        <f>HLOOKUP(HISVAL!FM$1,'CARTERA GESTION CHALLENGE'!$A$1:$EF$4997,2,FALSE)</f>
        <v>#N/A</v>
      </c>
      <c r="FN148" t="e">
        <f>HLOOKUP(HISVAL!FN$1,'CARTERA GESTION CHALLENGE'!$A$1:$EF$4997,2,FALSE)</f>
        <v>#N/A</v>
      </c>
      <c r="FO148" t="e">
        <f>HLOOKUP(HISVAL!FO$1,'CARTERA GESTION CHALLENGE'!$A$1:$EF$4997,2,FALSE)</f>
        <v>#N/A</v>
      </c>
      <c r="FP148" t="e">
        <f>HLOOKUP(HISVAL!FP$1,'CARTERA GESTION CHALLENGE'!$A$1:$EF$4997,2,FALSE)</f>
        <v>#N/A</v>
      </c>
      <c r="FQ148" t="e">
        <f>HLOOKUP(HISVAL!FQ$1,'CARTERA GESTION CHALLENGE'!$A$1:$EF$4997,2,FALSE)</f>
        <v>#N/A</v>
      </c>
      <c r="FR148" t="e">
        <f>HLOOKUP(HISVAL!FR$1,'CARTERA GESTION CHALLENGE'!$A$1:$EF$4997,2,FALSE)</f>
        <v>#N/A</v>
      </c>
      <c r="FS148" t="e">
        <f>HLOOKUP(HISVAL!FS$1,'CARTERA GESTION CHALLENGE'!$A$1:$EF$4997,2,FALSE)</f>
        <v>#N/A</v>
      </c>
      <c r="FT148" t="e">
        <f>HLOOKUP(HISVAL!FT$1,'CARTERA GESTION CHALLENGE'!$A$1:$EF$4997,2,FALSE)</f>
        <v>#N/A</v>
      </c>
      <c r="FU148" t="e">
        <f>HLOOKUP(HISVAL!FU$1,'CARTERA GESTION CHALLENGE'!$A$1:$EF$4997,2,FALSE)</f>
        <v>#N/A</v>
      </c>
      <c r="FV148" t="e">
        <f>HLOOKUP(HISVAL!FV$1,'CARTERA GESTION CHALLENGE'!$A$1:$EF$4997,2,FALSE)</f>
        <v>#N/A</v>
      </c>
      <c r="FW148" t="e">
        <f>HLOOKUP(HISVAL!FW$1,'CARTERA GESTION CHALLENGE'!$A$1:$EF$4997,2,FALSE)</f>
        <v>#N/A</v>
      </c>
      <c r="FX148" t="e">
        <f>HLOOKUP(HISVAL!FX$1,'CARTERA GESTION CHALLENGE'!$A$1:$EF$4997,2,FALSE)</f>
        <v>#N/A</v>
      </c>
      <c r="FY148" t="e">
        <f>HLOOKUP(HISVAL!FY$1,'CARTERA GESTION CHALLENGE'!$A$1:$EF$4997,2,FALSE)</f>
        <v>#N/A</v>
      </c>
      <c r="FZ148" t="e">
        <f>HLOOKUP(HISVAL!FZ$1,'CARTERA GESTION CHALLENGE'!$A$1:$EF$4997,2,FALSE)</f>
        <v>#N/A</v>
      </c>
      <c r="GA148" t="e">
        <f>HLOOKUP(HISVAL!GA$1,'CARTERA GESTION CHALLENGE'!$A$1:$EF$4997,2,FALSE)</f>
        <v>#N/A</v>
      </c>
      <c r="GB148" t="e">
        <f>HLOOKUP(HISVAL!GB$1,'CARTERA GESTION CHALLENGE'!$A$1:$EF$4997,2,FALSE)</f>
        <v>#N/A</v>
      </c>
      <c r="GC148" t="e">
        <f>HLOOKUP(HISVAL!GC$1,'CARTERA GESTION CHALLENGE'!$A$1:$EF$4997,2,FALSE)</f>
        <v>#N/A</v>
      </c>
      <c r="GD148" t="e">
        <f>HLOOKUP(HISVAL!GD$1,'CARTERA GESTION CHALLENGE'!$A$1:$EF$4997,2,FALSE)</f>
        <v>#N/A</v>
      </c>
      <c r="GE148" t="e">
        <f>HLOOKUP(HISVAL!GE$1,'CARTERA GESTION CHALLENGE'!$A$1:$EF$4997,2,FALSE)</f>
        <v>#N/A</v>
      </c>
      <c r="GF148" t="e">
        <f>HLOOKUP(HISVAL!GF$1,'CARTERA GESTION CHALLENGE'!$A$1:$EF$4997,2,FALSE)</f>
        <v>#N/A</v>
      </c>
      <c r="GG148" t="e">
        <f>HLOOKUP(HISVAL!GG$1,'CARTERA GESTION CHALLENGE'!$A$1:$EF$4997,2,FALSE)</f>
        <v>#N/A</v>
      </c>
      <c r="GH148" t="e">
        <f>HLOOKUP(HISVAL!GH$1,'CARTERA GESTION CHALLENGE'!$A$1:$EF$4997,2,FALSE)</f>
        <v>#N/A</v>
      </c>
      <c r="GI148" t="e">
        <f>HLOOKUP(HISVAL!GI$1,'CARTERA GESTION CHALLENGE'!$A$1:$EF$4997,2,FALSE)</f>
        <v>#N/A</v>
      </c>
      <c r="GJ148" t="e">
        <f>HLOOKUP(HISVAL!GJ$1,'CARTERA GESTION CHALLENGE'!$A$1:$EF$4997,2,FALSE)</f>
        <v>#N/A</v>
      </c>
      <c r="GK148" t="e">
        <f>HLOOKUP(HISVAL!GK$1,'CARTERA GESTION CHALLENGE'!$A$1:$EF$4997,2,FALSE)</f>
        <v>#N/A</v>
      </c>
      <c r="GL148" t="e">
        <f>HLOOKUP(HISVAL!GL$1,'CARTERA GESTION CHALLENGE'!$A$1:$EF$4997,2,FALSE)</f>
        <v>#N/A</v>
      </c>
      <c r="GM148" t="e">
        <f>HLOOKUP(HISVAL!GM$1,'CARTERA GESTION CHALLENGE'!$A$1:$EF$4997,2,FALSE)</f>
        <v>#N/A</v>
      </c>
      <c r="GN148" t="e">
        <f>HLOOKUP(HISVAL!GN$1,'CARTERA GESTION CHALLENGE'!$A$1:$EF$4997,2,FALSE)</f>
        <v>#N/A</v>
      </c>
      <c r="GO148" t="e">
        <f>HLOOKUP(HISVAL!GO$1,'CARTERA GESTION CHALLENGE'!$A$1:$EF$4997,2,FALSE)</f>
        <v>#N/A</v>
      </c>
      <c r="GP148" t="e">
        <f>HLOOKUP(HISVAL!GP$1,'CARTERA GESTION CHALLENGE'!$A$1:$EF$4997,2,FALSE)</f>
        <v>#N/A</v>
      </c>
      <c r="GQ148" t="e">
        <f>HLOOKUP(HISVAL!GQ$1,'CARTERA GESTION CHALLENGE'!$A$1:$EF$4997,2,FALSE)</f>
        <v>#N/A</v>
      </c>
      <c r="GR148" t="e">
        <f>HLOOKUP(HISVAL!GR$1,'CARTERA GESTION CHALLENGE'!$A$1:$EF$4997,2,FALSE)</f>
        <v>#N/A</v>
      </c>
      <c r="GS148" t="e">
        <f>HLOOKUP(HISVAL!GS$1,'CARTERA GESTION CHALLENGE'!$A$1:$EF$4997,2,FALSE)</f>
        <v>#N/A</v>
      </c>
      <c r="GT148" t="e">
        <f>HLOOKUP(HISVAL!GT$1,'CARTERA GESTION CHALLENGE'!$A$1:$EF$4997,2,FALSE)</f>
        <v>#N/A</v>
      </c>
      <c r="GU148" t="e">
        <f>HLOOKUP(HISVAL!GU$1,'CARTERA GESTION CHALLENGE'!$A$1:$EF$4997,2,FALSE)</f>
        <v>#N/A</v>
      </c>
      <c r="GV148" t="e">
        <f>HLOOKUP(HISVAL!GV$1,'CARTERA GESTION CHALLENGE'!$A$1:$EF$4997,2,FALSE)</f>
        <v>#N/A</v>
      </c>
      <c r="GW148" t="e">
        <f>HLOOKUP(HISVAL!GW$1,'CARTERA GESTION CHALLENGE'!$A$1:$EF$4997,2,FALSE)</f>
        <v>#N/A</v>
      </c>
      <c r="GX148" t="e">
        <f>HLOOKUP(HISVAL!GX$1,'CARTERA GESTION CHALLENGE'!$A$1:$EF$4997,2,FALSE)</f>
        <v>#N/A</v>
      </c>
      <c r="GY148" t="e">
        <f>HLOOKUP(HISVAL!GY$1,'CARTERA GESTION CHALLENGE'!$A$1:$EF$4997,2,FALSE)</f>
        <v>#N/A</v>
      </c>
      <c r="GZ148" t="e">
        <f>HLOOKUP(HISVAL!GZ$1,'CARTERA GESTION CHALLENGE'!$A$1:$EF$4997,2,FALSE)</f>
        <v>#N/A</v>
      </c>
      <c r="HA148" t="e">
        <f>HLOOKUP(HISVAL!HA$1,'CARTERA GESTION CHALLENGE'!$A$1:$EF$4997,2,FALSE)</f>
        <v>#N/A</v>
      </c>
      <c r="HB148" t="e">
        <f>HLOOKUP(HISVAL!HB$1,'CARTERA GESTION CHALLENGE'!$A$1:$EF$4997,2,FALSE)</f>
        <v>#N/A</v>
      </c>
      <c r="HC148" t="e">
        <f>HLOOKUP(HISVAL!HC$1,'CARTERA GESTION CHALLENGE'!$A$1:$EF$4997,2,FALSE)</f>
        <v>#N/A</v>
      </c>
      <c r="HD148" t="e">
        <f>HLOOKUP(HISVAL!HD$1,'CARTERA GESTION CHALLENGE'!$A$1:$EF$4997,2,FALSE)</f>
        <v>#N/A</v>
      </c>
      <c r="HE148" t="e">
        <f>HLOOKUP(HISVAL!HE$1,'CARTERA GESTION CHALLENGE'!$A$1:$EF$4997,2,FALSE)</f>
        <v>#N/A</v>
      </c>
      <c r="HF148" t="e">
        <f>HLOOKUP(HISVAL!HF$1,'CARTERA GESTION CHALLENGE'!$A$1:$EF$4997,2,FALSE)</f>
        <v>#N/A</v>
      </c>
      <c r="HG148" t="e">
        <f>HLOOKUP(HISVAL!HG$1,'CARTERA GESTION CHALLENGE'!$A$1:$EF$4997,2,FALSE)</f>
        <v>#N/A</v>
      </c>
      <c r="HH148" t="e">
        <f>HLOOKUP(HISVAL!HH$1,'CARTERA GESTION CHALLENGE'!$A$1:$EF$4997,2,FALSE)</f>
        <v>#N/A</v>
      </c>
      <c r="HI148" t="e">
        <f>HLOOKUP(HISVAL!HI$1,'CARTERA GESTION CHALLENGE'!$A$1:$EF$4997,2,FALSE)</f>
        <v>#N/A</v>
      </c>
      <c r="HJ148" t="e">
        <f>HLOOKUP(HISVAL!HJ$1,'CARTERA GESTION CHALLENGE'!$A$1:$EF$4997,2,FALSE)</f>
        <v>#N/A</v>
      </c>
      <c r="HK148" t="e">
        <f>HLOOKUP(HISVAL!HK$1,'CARTERA GESTION CHALLENGE'!$A$1:$EF$4997,2,FALSE)</f>
        <v>#N/A</v>
      </c>
      <c r="HL148" t="e">
        <f>HLOOKUP(HISVAL!HL$1,'CARTERA GESTION CHALLENGE'!$A$1:$EF$4997,2,FALSE)</f>
        <v>#N/A</v>
      </c>
      <c r="HM148" t="e">
        <f>HLOOKUP(HISVAL!HM$1,'CARTERA GESTION CHALLENGE'!$A$1:$EF$4997,2,FALSE)</f>
        <v>#N/A</v>
      </c>
      <c r="HN148" t="e">
        <f>HLOOKUP(HISVAL!HN$1,'CARTERA GESTION CHALLENGE'!$A$1:$EF$4997,2,FALSE)</f>
        <v>#N/A</v>
      </c>
      <c r="HO148" t="e">
        <f>HLOOKUP(HISVAL!HO$1,'CARTERA GESTION CHALLENGE'!$A$1:$EF$4997,2,FALSE)</f>
        <v>#N/A</v>
      </c>
      <c r="HP148" t="e">
        <f>HLOOKUP(HISVAL!HP$1,'CARTERA GESTION CHALLENGE'!$A$1:$EF$4997,2,FALSE)</f>
        <v>#N/A</v>
      </c>
      <c r="HQ148" t="e">
        <f>HLOOKUP(HISVAL!HQ$1,'CARTERA GESTION CHALLENGE'!$A$1:$EF$4997,2,FALSE)</f>
        <v>#N/A</v>
      </c>
      <c r="HR148" t="e">
        <f>HLOOKUP(HISVAL!HR$1,'CARTERA GESTION CHALLENGE'!$A$1:$EF$4997,2,FALSE)</f>
        <v>#N/A</v>
      </c>
      <c r="HS148" t="e">
        <f>HLOOKUP(HISVAL!HS$1,'CARTERA GESTION CHALLENGE'!$A$1:$EF$4997,2,FALSE)</f>
        <v>#N/A</v>
      </c>
      <c r="HT148" t="e">
        <f>HLOOKUP(HISVAL!HT$1,'CARTERA GESTION CHALLENGE'!$A$1:$EF$4997,2,FALSE)</f>
        <v>#N/A</v>
      </c>
      <c r="HU148" t="e">
        <f>HLOOKUP(HISVAL!HU$1,'CARTERA GESTION CHALLENGE'!$A$1:$EF$4997,2,FALSE)</f>
        <v>#N/A</v>
      </c>
      <c r="HV148" t="e">
        <f>HLOOKUP(HISVAL!HV$1,'CARTERA GESTION CHALLENGE'!$A$1:$EF$4997,2,FALSE)</f>
        <v>#N/A</v>
      </c>
      <c r="HW148" t="e">
        <f>HLOOKUP(HISVAL!HW$1,'CARTERA GESTION CHALLENGE'!$A$1:$EF$4997,2,FALSE)</f>
        <v>#N/A</v>
      </c>
      <c r="HX148" t="e">
        <f>HLOOKUP(HISVAL!HX$1,'CARTERA GESTION CHALLENGE'!$A$1:$EF$4997,2,FALSE)</f>
        <v>#N/A</v>
      </c>
      <c r="HY148" t="e">
        <f>HLOOKUP(HISVAL!HY$1,'CARTERA GESTION CHALLENGE'!$A$1:$EF$4997,2,FALSE)</f>
        <v>#N/A</v>
      </c>
      <c r="HZ148" t="e">
        <f>HLOOKUP(HISVAL!HZ$1,'CARTERA GESTION CHALLENGE'!$A$1:$EF$4997,2,FALSE)</f>
        <v>#N/A</v>
      </c>
      <c r="IA148" t="e">
        <f>HLOOKUP(HISVAL!IA$1,'CARTERA GESTION CHALLENGE'!$A$1:$EF$4997,2,FALSE)</f>
        <v>#N/A</v>
      </c>
      <c r="IB148" t="e">
        <f>HLOOKUP(HISVAL!IB$1,'CARTERA GESTION CHALLENGE'!$A$1:$EF$4997,2,FALSE)</f>
        <v>#N/A</v>
      </c>
      <c r="IC148" t="e">
        <f>HLOOKUP(HISVAL!IC$1,'CARTERA GESTION CHALLENGE'!$A$1:$EF$4997,2,FALSE)</f>
        <v>#N/A</v>
      </c>
      <c r="ID148" t="e">
        <f>HLOOKUP(HISVAL!ID$1,'CARTERA GESTION CHALLENGE'!$A$1:$EF$4997,2,FALSE)</f>
        <v>#N/A</v>
      </c>
      <c r="IE148" t="e">
        <f>HLOOKUP(HISVAL!IE$1,'CARTERA GESTION CHALLENGE'!$A$1:$EF$4997,2,FALSE)</f>
        <v>#N/A</v>
      </c>
      <c r="IF148" t="e">
        <f>HLOOKUP(HISVAL!IF$1,'CARTERA GESTION CHALLENGE'!$A$1:$EF$4997,2,FALSE)</f>
        <v>#N/A</v>
      </c>
      <c r="IG148" t="e">
        <f>HLOOKUP(HISVAL!IG$1,'CARTERA GESTION CHALLENGE'!$A$1:$EF$4997,2,FALSE)</f>
        <v>#N/A</v>
      </c>
      <c r="IH148" t="e">
        <f>HLOOKUP(HISVAL!IH$1,'CARTERA GESTION CHALLENGE'!$A$1:$EF$4997,2,FALSE)</f>
        <v>#N/A</v>
      </c>
      <c r="II148" t="e">
        <f>HLOOKUP(HISVAL!II$1,'CARTERA GESTION CHALLENGE'!$A$1:$EF$4997,2,FALSE)</f>
        <v>#N/A</v>
      </c>
      <c r="IJ148" t="e">
        <f>HLOOKUP(HISVAL!IJ$1,'CARTERA GESTION CHALLENGE'!$A$1:$EF$4997,2,FALSE)</f>
        <v>#N/A</v>
      </c>
      <c r="IK148" t="e">
        <f>HLOOKUP(HISVAL!IK$1,'CARTERA GESTION CHALLENGE'!$A$1:$EF$4997,2,FALSE)</f>
        <v>#N/A</v>
      </c>
      <c r="IL148" t="e">
        <f>HLOOKUP(HISVAL!IL$1,'CARTERA GESTION CHALLENGE'!$A$1:$EF$4997,2,FALSE)</f>
        <v>#N/A</v>
      </c>
      <c r="IM148" t="e">
        <f>HLOOKUP(HISVAL!IM$1,'CARTERA GESTION CHALLENGE'!$A$1:$EF$4997,2,FALSE)</f>
        <v>#N/A</v>
      </c>
    </row>
    <row r="149" spans="1:247" x14ac:dyDescent="0.2">
      <c r="A149" s="11" t="str">
        <f>IF('CARTERA GESTION CHALLENGE'!E146="","",'CARTERA GESTION CHALLENGE'!E146)</f>
        <v/>
      </c>
      <c r="B149" s="12" t="str">
        <f>IF('CARTERA GESTION CHALLENGE'!AT146="","",'CARTERA GESTION CHALLENGE'!AT146)</f>
        <v/>
      </c>
      <c r="C149" s="13" t="str">
        <f>IF('CARTERA GESTION CHALLENGE'!S146="","",'CARTERA GESTION CHALLENGE'!S146)</f>
        <v/>
      </c>
      <c r="D149" s="14" t="str">
        <f>IF('CARTERA GESTION CHALLENGE'!O146="","",'CARTERA GESTION CHALLENGE'!O146)</f>
        <v/>
      </c>
      <c r="E149" s="14" t="str">
        <f>IF('CARTERA GESTION CHALLENGE'!G146="","",'CARTERA GESTION CHALLENGE'!G146)</f>
        <v/>
      </c>
      <c r="F149" s="14" t="str">
        <f>IF('CARTERA GESTION CHALLENGE'!P146="","",'CARTERA GESTION CHALLENGE'!P146)</f>
        <v/>
      </c>
      <c r="G149" s="14" t="str">
        <f>IF('CARTERA GESTION CHALLENGE'!DZ146="","",'CARTERA GESTION CHALLENGE'!DZ146)</f>
        <v/>
      </c>
      <c r="J149" s="14" t="str">
        <f>IF('CARTERA GESTION CHALLENGE'!AF146="","",'CARTERA GESTION CHALLENGE'!AF146)</f>
        <v/>
      </c>
      <c r="K149" s="14" t="str" cm="1">
        <f t="array" ref="K149">_xll.BDP(G149&amp;" EQUITY","PARENT_TICKER_EXCHANGE")</f>
        <v>#N/A Invalid Security</v>
      </c>
      <c r="L149" t="str">
        <f>IF('CARTERA GESTION CHALLENGE'!A146="","",'CARTERA GESTION CHALLENGE'!A146)</f>
        <v/>
      </c>
      <c r="M149" s="14" t="str">
        <f>IF('CARTERA GESTION CHALLENGE'!AV146="","",'CARTERA GESTION CHALLENGE'!AV146)</f>
        <v/>
      </c>
      <c r="N149" s="14" t="str">
        <f>IF('CARTERA GESTION CHALLENGE'!AK146="","",'CARTERA GESTION CHALLENGE'!AK146)</f>
        <v/>
      </c>
      <c r="O149" t="str">
        <f>IF('CARTERA GESTION CHALLENGE'!AW146="","",'CARTERA GESTION CHALLENGE'!AW146)</f>
        <v/>
      </c>
      <c r="P149" t="str">
        <f>IF('CARTERA GESTION CHALLENGE'!DP146="","",'CARTERA GESTION CHALLENGE'!DP146)</f>
        <v/>
      </c>
      <c r="Q149" t="str">
        <f>IF('CARTERA GESTION CHALLENGE'!D146="","",'CARTERA GESTION CHALLENGE'!D146)</f>
        <v/>
      </c>
      <c r="R149" t="str">
        <f>IF('CARTERA GESTION CHALLENGE'!AX146="","",'CARTERA GESTION CHALLENGE'!AX146)</f>
        <v/>
      </c>
      <c r="S149" t="str">
        <f>IF('CARTERA GESTION CHALLENGE'!AY146="","",'CARTERA GESTION CHALLENGE'!AY146)</f>
        <v/>
      </c>
      <c r="T149" t="str">
        <f>IF('CARTERA GESTION CHALLENGE'!L146="","",'CARTERA GESTION CHALLENGE'!L146)</f>
        <v/>
      </c>
      <c r="U149" t="str">
        <f>IF('CARTERA GESTION CHALLENGE'!AZ146="","",'CARTERA GESTION CHALLENGE'!AZ146)</f>
        <v/>
      </c>
      <c r="V149" t="str">
        <f>IF('CARTERA GESTION CHALLENGE'!BA146="","",'CARTERA GESTION CHALLENGE'!BA146)</f>
        <v/>
      </c>
      <c r="W149" t="str">
        <f>IF('CARTERA GESTION CHALLENGE'!AH146="","",'CARTERA GESTION CHALLENGE'!AH146)</f>
        <v/>
      </c>
      <c r="X149" t="str">
        <f>IF('CARTERA GESTION CHALLENGE'!AJ146="","",'CARTERA GESTION CHALLENGE'!AJ146)</f>
        <v/>
      </c>
      <c r="Y149" t="str">
        <f>IF('CARTERA GESTION CHALLENGE'!B146="","",'CARTERA GESTION CHALLENGE'!B146)</f>
        <v/>
      </c>
      <c r="Z149" t="str">
        <f>IF('CARTERA GESTION CHALLENGE'!AE146="","",'CARTERA GESTION CHALLENGE'!AE146)</f>
        <v/>
      </c>
      <c r="AA149" t="str">
        <f>IF('CARTERA GESTION CHALLENGE'!BB146="","",'CARTERA GESTION CHALLENGE'!BB146)</f>
        <v/>
      </c>
      <c r="AC149" t="str">
        <f>IF('CARTERA GESTION CHALLENGE'!BC146="","",'CARTERA GESTION CHALLENGE'!BC146)</f>
        <v/>
      </c>
      <c r="AD149" t="str">
        <f>IF('CARTERA GESTION CHALLENGE'!BD146="","",'CARTERA GESTION CHALLENGE'!BD146)</f>
        <v/>
      </c>
      <c r="AE149" t="str">
        <f>IF('CARTERA GESTION CHALLENGE'!BE146="","",'CARTERA GESTION CHALLENGE'!BE146)</f>
        <v/>
      </c>
      <c r="AF149" t="str">
        <f>IF('CARTERA GESTION CHALLENGE'!BF146="","",'CARTERA GESTION CHALLENGE'!BF146)</f>
        <v/>
      </c>
      <c r="AG149" t="str">
        <f>IF('CARTERA GESTION CHALLENGE'!BG146="","",'CARTERA GESTION CHALLENGE'!BG146)</f>
        <v/>
      </c>
      <c r="AH149" t="str">
        <f>IF('CARTERA GESTION CHALLENGE'!BH146="","",'CARTERA GESTION CHALLENGE'!BH146)</f>
        <v/>
      </c>
      <c r="AI149" t="str">
        <f>IF('CARTERA GESTION CHALLENGE'!BI146="","",'CARTERA GESTION CHALLENGE'!BI146)</f>
        <v/>
      </c>
      <c r="AJ149" t="str">
        <f>IF('CARTERA GESTION CHALLENGE'!BJ146="","",'CARTERA GESTION CHALLENGE'!BJ146)</f>
        <v/>
      </c>
      <c r="AK149" t="str">
        <f>IF('CARTERA GESTION CHALLENGE'!BK146="","",'CARTERA GESTION CHALLENGE'!BK146)</f>
        <v/>
      </c>
      <c r="AL149" t="str">
        <f>IF('CARTERA GESTION CHALLENGE'!BL146="","",'CARTERA GESTION CHALLENGE'!BL146)</f>
        <v/>
      </c>
      <c r="AM149" t="str">
        <f>IF('CARTERA GESTION CHALLENGE'!BM146="","",'CARTERA GESTION CHALLENGE'!BM146)</f>
        <v/>
      </c>
      <c r="AN149" t="str">
        <f>IF('CARTERA GESTION CHALLENGE'!BN146="","",'CARTERA GESTION CHALLENGE'!BN146)</f>
        <v/>
      </c>
      <c r="AO149" t="str">
        <f>IF('CARTERA GESTION CHALLENGE'!BO146="","",'CARTERA GESTION CHALLENGE'!BO146)</f>
        <v/>
      </c>
      <c r="AP149" t="str">
        <f>IF('CARTERA GESTION CHALLENGE'!BP146="","",'CARTERA GESTION CHALLENGE'!BP146)</f>
        <v/>
      </c>
      <c r="AQ149" t="str">
        <f>IF('CARTERA GESTION CHALLENGE'!BQ146="","",'CARTERA GESTION CHALLENGE'!BQ146)</f>
        <v/>
      </c>
      <c r="AR149" t="str">
        <f>IF('CARTERA GESTION CHALLENGE'!BR146="","",'CARTERA GESTION CHALLENGE'!BR146)</f>
        <v/>
      </c>
      <c r="AT149" t="str">
        <f>IF('CARTERA GESTION CHALLENGE'!BS146="","",'CARTERA GESTION CHALLENGE'!BS146)</f>
        <v/>
      </c>
      <c r="AU149" t="str">
        <f>IF('CARTERA GESTION CHALLENGE'!BT146="","",'CARTERA GESTION CHALLENGE'!BT146)</f>
        <v/>
      </c>
      <c r="AV149" t="str">
        <f>HLOOKUP(HISVAL!AV$1,'CARTERA GESTION CHALLENGE'!$A$1:$EF$4997,2,FALSE)</f>
        <v>S</v>
      </c>
      <c r="AW149" t="str">
        <f>HLOOKUP(HISVAL!AW$1,'CARTERA GESTION CHALLENGE'!$A$1:$EF$4997,2,FALSE)</f>
        <v>S</v>
      </c>
      <c r="AX149" t="str">
        <f>HLOOKUP(HISVAL!AX$1,'CARTERA GESTION CHALLENGE'!$A$1:$EF$4997,2,FALSE)</f>
        <v>1</v>
      </c>
      <c r="AY149">
        <f>HLOOKUP(HISVAL!AY$1,'CARTERA GESTION CHALLENGE'!$A$1:$EF$4997,2,FALSE)</f>
        <v>1</v>
      </c>
      <c r="AZ149">
        <f>HLOOKUP(HISVAL!AZ$1,'CARTERA GESTION CHALLENGE'!$A$1:$EF$4997,2,FALSE)</f>
        <v>0</v>
      </c>
      <c r="BA149">
        <f>HLOOKUP(HISVAL!BA$1,'CARTERA GESTION CHALLENGE'!$A$1:$EF$4997,2,FALSE)</f>
        <v>44586</v>
      </c>
      <c r="BB149">
        <f>HLOOKUP(HISVAL!BB$1,'CARTERA GESTION CHALLENGE'!$A$1:$EF$4997,2,FALSE)</f>
        <v>-8000</v>
      </c>
      <c r="BC149">
        <f>HLOOKUP(HISVAL!BC$1,'CARTERA GESTION CHALLENGE'!$A$1:$EF$4997,2,FALSE)</f>
        <v>0</v>
      </c>
      <c r="BD149">
        <f>HLOOKUP(HISVAL!BD$1,'CARTERA GESTION CHALLENGE'!$A$1:$EF$4997,2,FALSE)</f>
        <v>0</v>
      </c>
      <c r="BE149">
        <f>HLOOKUP(HISVAL!BE$1,'CARTERA GESTION CHALLENGE'!$A$1:$EF$4997,2,FALSE)</f>
        <v>2</v>
      </c>
      <c r="BF149">
        <f>HLOOKUP(HISVAL!BF$1,'CARTERA GESTION CHALLENGE'!$A$1:$EF$4997,2,FALSE)</f>
        <v>0</v>
      </c>
      <c r="BG149">
        <f>HLOOKUP(HISVAL!BG$1,'CARTERA GESTION CHALLENGE'!$A$1:$EF$4997,2,FALSE)</f>
        <v>0</v>
      </c>
      <c r="BH149" t="str">
        <f>HLOOKUP(HISVAL!BH$1,'CARTERA GESTION CHALLENGE'!$A$1:$EF$4997,2,FALSE)</f>
        <v>N</v>
      </c>
      <c r="BI149">
        <f>HLOOKUP(HISVAL!BI$1,'CARTERA GESTION CHALLENGE'!$A$1:$EF$4997,2,FALSE)</f>
        <v>0</v>
      </c>
      <c r="BJ149">
        <f>HLOOKUP(HISVAL!BJ$1,'CARTERA GESTION CHALLENGE'!$A$1:$EF$4997,2,FALSE)</f>
        <v>0</v>
      </c>
      <c r="BK149">
        <f>HLOOKUP(HISVAL!BK$1,'CARTERA GESTION CHALLENGE'!$A$1:$EF$4997,2,FALSE)</f>
        <v>0</v>
      </c>
      <c r="BL149">
        <f>HLOOKUP(HISVAL!BL$1,'CARTERA GESTION CHALLENGE'!$A$1:$EF$4997,2,FALSE)</f>
        <v>0</v>
      </c>
      <c r="BM149">
        <f>HLOOKUP(HISVAL!BM$1,'CARTERA GESTION CHALLENGE'!$A$1:$EF$4997,2,FALSE)</f>
        <v>0</v>
      </c>
      <c r="BN149">
        <f>HLOOKUP(HISVAL!BN$1,'CARTERA GESTION CHALLENGE'!$A$1:$EF$4997,2,FALSE)</f>
        <v>0</v>
      </c>
      <c r="BO149">
        <f>HLOOKUP(HISVAL!BO$1,'CARTERA GESTION CHALLENGE'!$A$1:$EF$4997,2,FALSE)</f>
        <v>0</v>
      </c>
      <c r="BP149">
        <f>HLOOKUP(HISVAL!BP$1,'CARTERA GESTION CHALLENGE'!$A$1:$EF$4997,2,FALSE)</f>
        <v>0</v>
      </c>
      <c r="BQ149">
        <f>HLOOKUP(HISVAL!BQ$1,'CARTERA GESTION CHALLENGE'!$A$1:$EF$4997,2,FALSE)</f>
        <v>0</v>
      </c>
      <c r="BR149">
        <f>HLOOKUP(HISVAL!BR$1,'CARTERA GESTION CHALLENGE'!$A$1:$EF$4997,2,FALSE)</f>
        <v>0</v>
      </c>
      <c r="BS149">
        <f>HLOOKUP(HISVAL!BS$1,'CARTERA GESTION CHALLENGE'!$A$1:$EF$4997,2,FALSE)</f>
        <v>0</v>
      </c>
      <c r="BT149">
        <f>HLOOKUP(HISVAL!BT$1,'CARTERA GESTION CHALLENGE'!$A$1:$EF$4997,2,FALSE)</f>
        <v>219452.29</v>
      </c>
      <c r="BU149">
        <f>HLOOKUP(HISVAL!BU$1,'CARTERA GESTION CHALLENGE'!$A$1:$EF$4997,2,FALSE)</f>
        <v>0</v>
      </c>
      <c r="BV149">
        <f>HLOOKUP(HISVAL!BV$1,'CARTERA GESTION CHALLENGE'!$A$1:$EF$4997,2,FALSE)</f>
        <v>4</v>
      </c>
      <c r="BW149">
        <f>HLOOKUP(HISVAL!BW$1,'CARTERA GESTION CHALLENGE'!$A$1:$EF$4997,2,FALSE)</f>
        <v>0</v>
      </c>
      <c r="BX149">
        <f>HLOOKUP(HISVAL!BX$1,'CARTERA GESTION CHALLENGE'!$A$1:$EF$4997,2,FALSE)</f>
        <v>0</v>
      </c>
      <c r="BY149">
        <f>HLOOKUP(HISVAL!BY$1,'CARTERA GESTION CHALLENGE'!$A$1:$EF$4997,2,FALSE)</f>
        <v>857</v>
      </c>
      <c r="BZ149">
        <f>HLOOKUP(HISVAL!BZ$1,'CARTERA GESTION CHALLENGE'!$A$1:$EF$4997,2,FALSE)</f>
        <v>0</v>
      </c>
      <c r="CA149">
        <f>HLOOKUP(HISVAL!CA$1,'CARTERA GESTION CHALLENGE'!$A$1:$EF$4997,2,FALSE)</f>
        <v>0</v>
      </c>
      <c r="CB149">
        <f>HLOOKUP(HISVAL!CB$1,'CARTERA GESTION CHALLENGE'!$A$1:$EF$4997,2,FALSE)</f>
        <v>0</v>
      </c>
      <c r="CC149">
        <f>HLOOKUP(HISVAL!CC$1,'CARTERA GESTION CHALLENGE'!$A$1:$EF$4997,2,FALSE)</f>
        <v>0</v>
      </c>
      <c r="CD149">
        <f>HLOOKUP(HISVAL!CD$1,'CARTERA GESTION CHALLENGE'!$A$1:$EF$4997,2,FALSE)</f>
        <v>0</v>
      </c>
      <c r="CE149">
        <f>HLOOKUP(HISVAL!CE$1,'CARTERA GESTION CHALLENGE'!$A$1:$EF$4997,2,FALSE)</f>
        <v>0</v>
      </c>
      <c r="CF149">
        <f>HLOOKUP(HISVAL!CF$1,'CARTERA GESTION CHALLENGE'!$A$1:$EF$4997,2,FALSE)</f>
        <v>0</v>
      </c>
      <c r="CG149">
        <f>HLOOKUP(HISVAL!CG$1,'CARTERA GESTION CHALLENGE'!$A$1:$EF$4997,2,FALSE)</f>
        <v>0</v>
      </c>
      <c r="CH149">
        <f>HLOOKUP(HISVAL!CH$1,'CARTERA GESTION CHALLENGE'!$A$1:$EF$4997,2,FALSE)</f>
        <v>0</v>
      </c>
      <c r="CI149">
        <f>HLOOKUP(HISVAL!CI$1,'CARTERA GESTION CHALLENGE'!$A$1:$EF$4997,2,FALSE)</f>
        <v>571747.71</v>
      </c>
      <c r="CJ149">
        <f>HLOOKUP(HISVAL!CJ$1,'CARTERA GESTION CHALLENGE'!$A$1:$EF$4997,2,FALSE)</f>
        <v>571747.71</v>
      </c>
      <c r="CK149">
        <f>HLOOKUP(HISVAL!CK$1,'CARTERA GESTION CHALLENGE'!$A$1:$EF$4997,2,FALSE)</f>
        <v>0</v>
      </c>
      <c r="CL149">
        <f>HLOOKUP(HISVAL!CL$1,'CARTERA GESTION CHALLENGE'!$A$1:$EF$4997,2,FALSE)</f>
        <v>0</v>
      </c>
      <c r="CM149">
        <f>HLOOKUP(HISVAL!CM$1,'CARTERA GESTION CHALLENGE'!$A$1:$EF$4997,2,FALSE)</f>
        <v>0</v>
      </c>
      <c r="CN149" t="str">
        <f>HLOOKUP(HISVAL!CN$1,'CARTERA GESTION CHALLENGE'!$A$1:$EF$4997,2,FALSE)</f>
        <v>M</v>
      </c>
      <c r="CO149">
        <f>HLOOKUP(HISVAL!CO$1,'CARTERA GESTION CHALLENGE'!$A$1:$EF$4997,2,FALSE)</f>
        <v>0</v>
      </c>
      <c r="CP149">
        <f>HLOOKUP(HISVAL!CP$1,'CARTERA GESTION CHALLENGE'!$A$1:$EF$4997,2,FALSE)</f>
        <v>0</v>
      </c>
      <c r="CQ149">
        <f>HLOOKUP(HISVAL!CQ$1,'CARTERA GESTION CHALLENGE'!$A$1:$EF$4997,2,FALSE)</f>
        <v>0</v>
      </c>
      <c r="CR149">
        <f>HLOOKUP(HISVAL!CR$1,'CARTERA GESTION CHALLENGE'!$A$1:$EF$4997,2,FALSE)</f>
        <v>0</v>
      </c>
      <c r="CS149" t="str">
        <f>HLOOKUP(HISVAL!CS$1,'CARTERA GESTION CHALLENGE'!$A$1:$EF$4997,2,FALSE)</f>
        <v>A</v>
      </c>
      <c r="CT149">
        <f>HLOOKUP(HISVAL!CT$1,'CARTERA GESTION CHALLENGE'!$A$1:$EF$4997,2,FALSE)</f>
        <v>0</v>
      </c>
      <c r="CU149" t="e">
        <f>HLOOKUP(HISVAL!CU$1,'CARTERA GESTION CHALLENGE'!$A$1:$EF$4997,2,FALSE)</f>
        <v>#N/A</v>
      </c>
      <c r="CV149" t="e">
        <f>HLOOKUP(HISVAL!CV$1,'CARTERA GESTION CHALLENGE'!$A$1:$EF$4997,2,FALSE)</f>
        <v>#N/A</v>
      </c>
      <c r="CW149" t="e">
        <f>HLOOKUP(HISVAL!CW$1,'CARTERA GESTION CHALLENGE'!$A$1:$EF$4997,2,FALSE)</f>
        <v>#N/A</v>
      </c>
      <c r="CX149" t="e">
        <f>HLOOKUP(HISVAL!CX$1,'CARTERA GESTION CHALLENGE'!$A$1:$EF$4997,2,FALSE)</f>
        <v>#N/A</v>
      </c>
      <c r="CY149" t="e">
        <f>HLOOKUP(HISVAL!CY$1,'CARTERA GESTION CHALLENGE'!$A$1:$EF$4997,2,FALSE)</f>
        <v>#N/A</v>
      </c>
      <c r="CZ149" t="e">
        <f>HLOOKUP(HISVAL!CZ$1,'CARTERA GESTION CHALLENGE'!$A$1:$EF$4997,2,FALSE)</f>
        <v>#N/A</v>
      </c>
      <c r="DA149" t="e">
        <f>HLOOKUP(HISVAL!DA$1,'CARTERA GESTION CHALLENGE'!$A$1:$EF$4997,2,FALSE)</f>
        <v>#N/A</v>
      </c>
      <c r="DB149" t="e">
        <f>HLOOKUP(HISVAL!DB$1,'CARTERA GESTION CHALLENGE'!$A$1:$EF$4997,2,FALSE)</f>
        <v>#N/A</v>
      </c>
      <c r="DC149" t="e">
        <f>HLOOKUP(HISVAL!DC$1,'CARTERA GESTION CHALLENGE'!$A$1:$EF$4997,2,FALSE)</f>
        <v>#N/A</v>
      </c>
      <c r="DD149" t="e">
        <f>HLOOKUP(HISVAL!DD$1,'CARTERA GESTION CHALLENGE'!$A$1:$EF$4997,2,FALSE)</f>
        <v>#N/A</v>
      </c>
      <c r="DE149" t="e">
        <f>HLOOKUP(HISVAL!DE$1,'CARTERA GESTION CHALLENGE'!$A$1:$EF$4997,2,FALSE)</f>
        <v>#N/A</v>
      </c>
      <c r="DF149" t="e">
        <f>HLOOKUP(HISVAL!DF$1,'CARTERA GESTION CHALLENGE'!$A$1:$EF$4997,2,FALSE)</f>
        <v>#N/A</v>
      </c>
      <c r="DG149" t="e">
        <f>HLOOKUP(HISVAL!DG$1,'CARTERA GESTION CHALLENGE'!$A$1:$EF$4997,2,FALSE)</f>
        <v>#N/A</v>
      </c>
      <c r="DH149" t="e">
        <f>HLOOKUP(HISVAL!DH$1,'CARTERA GESTION CHALLENGE'!$A$1:$EF$4997,2,FALSE)</f>
        <v>#N/A</v>
      </c>
      <c r="DI149" t="e">
        <f>HLOOKUP(HISVAL!DI$1,'CARTERA GESTION CHALLENGE'!$A$1:$EF$4997,2,FALSE)</f>
        <v>#N/A</v>
      </c>
      <c r="DJ149" t="e">
        <f>HLOOKUP(HISVAL!DJ$1,'CARTERA GESTION CHALLENGE'!$A$1:$EF$4997,2,FALSE)</f>
        <v>#N/A</v>
      </c>
      <c r="DK149" t="e">
        <f>HLOOKUP(HISVAL!DK$1,'CARTERA GESTION CHALLENGE'!$A$1:$EF$4997,2,FALSE)</f>
        <v>#N/A</v>
      </c>
      <c r="DL149" t="e">
        <f>HLOOKUP(HISVAL!DL$1,'CARTERA GESTION CHALLENGE'!$A$1:$EF$4997,2,FALSE)</f>
        <v>#N/A</v>
      </c>
      <c r="DM149" t="e">
        <f>HLOOKUP(HISVAL!DM$1,'CARTERA GESTION CHALLENGE'!$A$1:$EF$4997,2,FALSE)</f>
        <v>#N/A</v>
      </c>
      <c r="DN149" t="e">
        <f>HLOOKUP(HISVAL!DN$1,'CARTERA GESTION CHALLENGE'!$A$1:$EF$4997,2,FALSE)</f>
        <v>#N/A</v>
      </c>
      <c r="DO149" t="e">
        <f>HLOOKUP(HISVAL!DO$1,'CARTERA GESTION CHALLENGE'!$A$1:$EF$4997,2,FALSE)</f>
        <v>#N/A</v>
      </c>
      <c r="DP149" t="e">
        <f>HLOOKUP(HISVAL!DP$1,'CARTERA GESTION CHALLENGE'!$A$1:$EF$4997,2,FALSE)</f>
        <v>#N/A</v>
      </c>
      <c r="DQ149" t="e">
        <f>HLOOKUP(HISVAL!DQ$1,'CARTERA GESTION CHALLENGE'!$A$1:$EF$4997,2,FALSE)</f>
        <v>#N/A</v>
      </c>
      <c r="DR149" t="e">
        <f>HLOOKUP(HISVAL!DR$1,'CARTERA GESTION CHALLENGE'!$A$1:$EF$4997,2,FALSE)</f>
        <v>#N/A</v>
      </c>
      <c r="DS149" t="e">
        <f>HLOOKUP(HISVAL!DS$1,'CARTERA GESTION CHALLENGE'!$A$1:$EF$4997,2,FALSE)</f>
        <v>#N/A</v>
      </c>
      <c r="DT149" t="e">
        <f>HLOOKUP(HISVAL!DT$1,'CARTERA GESTION CHALLENGE'!$A$1:$EF$4997,2,FALSE)</f>
        <v>#N/A</v>
      </c>
      <c r="DU149" t="e">
        <f>HLOOKUP(HISVAL!DU$1,'CARTERA GESTION CHALLENGE'!$A$1:$EF$4997,2,FALSE)</f>
        <v>#N/A</v>
      </c>
      <c r="DV149" t="e">
        <f>HLOOKUP(HISVAL!DV$1,'CARTERA GESTION CHALLENGE'!$A$1:$EF$4997,2,FALSE)</f>
        <v>#N/A</v>
      </c>
      <c r="DW149" t="e">
        <f>HLOOKUP(HISVAL!DW$1,'CARTERA GESTION CHALLENGE'!$A$1:$EF$4997,2,FALSE)</f>
        <v>#N/A</v>
      </c>
      <c r="DX149" t="e">
        <f>HLOOKUP(HISVAL!DX$1,'CARTERA GESTION CHALLENGE'!$A$1:$EF$4997,2,FALSE)</f>
        <v>#N/A</v>
      </c>
      <c r="DY149" t="e">
        <f>HLOOKUP(HISVAL!DY$1,'CARTERA GESTION CHALLENGE'!$A$1:$EF$4997,2,FALSE)</f>
        <v>#N/A</v>
      </c>
      <c r="DZ149" t="e">
        <f>HLOOKUP(HISVAL!DZ$1,'CARTERA GESTION CHALLENGE'!$A$1:$EF$4997,2,FALSE)</f>
        <v>#N/A</v>
      </c>
      <c r="EA149" t="e">
        <f>HLOOKUP(HISVAL!EA$1,'CARTERA GESTION CHALLENGE'!$A$1:$EF$4997,2,FALSE)</f>
        <v>#N/A</v>
      </c>
      <c r="EB149" t="e">
        <f>HLOOKUP(HISVAL!EB$1,'CARTERA GESTION CHALLENGE'!$A$1:$EF$4997,2,FALSE)</f>
        <v>#N/A</v>
      </c>
      <c r="EC149" t="e">
        <f>HLOOKUP(HISVAL!EC$1,'CARTERA GESTION CHALLENGE'!$A$1:$EF$4997,2,FALSE)</f>
        <v>#N/A</v>
      </c>
      <c r="ED149" t="e">
        <f>HLOOKUP(HISVAL!ED$1,'CARTERA GESTION CHALLENGE'!$A$1:$EF$4997,2,FALSE)</f>
        <v>#N/A</v>
      </c>
      <c r="EE149" t="e">
        <f>HLOOKUP(HISVAL!EE$1,'CARTERA GESTION CHALLENGE'!$A$1:$EF$4997,2,FALSE)</f>
        <v>#N/A</v>
      </c>
      <c r="EF149" t="e">
        <f>HLOOKUP(HISVAL!EF$1,'CARTERA GESTION CHALLENGE'!$A$1:$EF$4997,2,FALSE)</f>
        <v>#N/A</v>
      </c>
      <c r="EG149" t="e">
        <f>HLOOKUP(HISVAL!EG$1,'CARTERA GESTION CHALLENGE'!$A$1:$EF$4997,2,FALSE)</f>
        <v>#N/A</v>
      </c>
      <c r="EH149" t="e">
        <f>HLOOKUP(HISVAL!EH$1,'CARTERA GESTION CHALLENGE'!$A$1:$EF$4997,2,FALSE)</f>
        <v>#N/A</v>
      </c>
      <c r="EI149" t="e">
        <f>HLOOKUP(HISVAL!EI$1,'CARTERA GESTION CHALLENGE'!$A$1:$EF$4997,2,FALSE)</f>
        <v>#N/A</v>
      </c>
      <c r="EJ149" t="e">
        <f>HLOOKUP(HISVAL!EJ$1,'CARTERA GESTION CHALLENGE'!$A$1:$EF$4997,2,FALSE)</f>
        <v>#N/A</v>
      </c>
      <c r="EK149" t="e">
        <f>HLOOKUP(HISVAL!EK$1,'CARTERA GESTION CHALLENGE'!$A$1:$EF$4997,2,FALSE)</f>
        <v>#N/A</v>
      </c>
      <c r="EL149" t="e">
        <f>HLOOKUP(HISVAL!EL$1,'CARTERA GESTION CHALLENGE'!$A$1:$EF$4997,2,FALSE)</f>
        <v>#N/A</v>
      </c>
      <c r="EM149" t="e">
        <f>HLOOKUP(HISVAL!EM$1,'CARTERA GESTION CHALLENGE'!$A$1:$EF$4997,2,FALSE)</f>
        <v>#N/A</v>
      </c>
      <c r="EN149" t="e">
        <f>HLOOKUP(HISVAL!EN$1,'CARTERA GESTION CHALLENGE'!$A$1:$EF$4997,2,FALSE)</f>
        <v>#N/A</v>
      </c>
      <c r="EO149" t="e">
        <f>HLOOKUP(HISVAL!EO$1,'CARTERA GESTION CHALLENGE'!$A$1:$EF$4997,2,FALSE)</f>
        <v>#N/A</v>
      </c>
      <c r="EP149" t="e">
        <f>HLOOKUP(HISVAL!EP$1,'CARTERA GESTION CHALLENGE'!$A$1:$EF$4997,2,FALSE)</f>
        <v>#N/A</v>
      </c>
      <c r="EQ149" t="e">
        <f>HLOOKUP(HISVAL!EQ$1,'CARTERA GESTION CHALLENGE'!$A$1:$EF$4997,2,FALSE)</f>
        <v>#N/A</v>
      </c>
      <c r="ER149" t="e">
        <f>HLOOKUP(HISVAL!ER$1,'CARTERA GESTION CHALLENGE'!$A$1:$EF$4997,2,FALSE)</f>
        <v>#N/A</v>
      </c>
      <c r="ES149" t="e">
        <f>HLOOKUP(HISVAL!ES$1,'CARTERA GESTION CHALLENGE'!$A$1:$EF$4997,2,FALSE)</f>
        <v>#N/A</v>
      </c>
      <c r="ET149" t="e">
        <f>HLOOKUP(HISVAL!ET$1,'CARTERA GESTION CHALLENGE'!$A$1:$EF$4997,2,FALSE)</f>
        <v>#N/A</v>
      </c>
      <c r="EU149" t="e">
        <f>HLOOKUP(HISVAL!EU$1,'CARTERA GESTION CHALLENGE'!$A$1:$EF$4997,2,FALSE)</f>
        <v>#N/A</v>
      </c>
      <c r="EV149" t="e">
        <f>HLOOKUP(HISVAL!EV$1,'CARTERA GESTION CHALLENGE'!$A$1:$EF$4997,2,FALSE)</f>
        <v>#N/A</v>
      </c>
      <c r="EW149" t="e">
        <f>HLOOKUP(HISVAL!EW$1,'CARTERA GESTION CHALLENGE'!$A$1:$EF$4997,2,FALSE)</f>
        <v>#N/A</v>
      </c>
      <c r="EX149" t="e">
        <f>HLOOKUP(HISVAL!EX$1,'CARTERA GESTION CHALLENGE'!$A$1:$EF$4997,2,FALSE)</f>
        <v>#N/A</v>
      </c>
      <c r="EY149" t="e">
        <f>HLOOKUP(HISVAL!EY$1,'CARTERA GESTION CHALLENGE'!$A$1:$EF$4997,2,FALSE)</f>
        <v>#N/A</v>
      </c>
      <c r="EZ149" t="e">
        <f>HLOOKUP(HISVAL!EZ$1,'CARTERA GESTION CHALLENGE'!$A$1:$EF$4997,2,FALSE)</f>
        <v>#N/A</v>
      </c>
      <c r="FA149" t="e">
        <f>HLOOKUP(HISVAL!FA$1,'CARTERA GESTION CHALLENGE'!$A$1:$EF$4997,2,FALSE)</f>
        <v>#N/A</v>
      </c>
      <c r="FB149" t="e">
        <f>HLOOKUP(HISVAL!FB$1,'CARTERA GESTION CHALLENGE'!$A$1:$EF$4997,2,FALSE)</f>
        <v>#N/A</v>
      </c>
      <c r="FC149" t="e">
        <f>HLOOKUP(HISVAL!FC$1,'CARTERA GESTION CHALLENGE'!$A$1:$EF$4997,2,FALSE)</f>
        <v>#N/A</v>
      </c>
      <c r="FD149" t="e">
        <f>HLOOKUP(HISVAL!FD$1,'CARTERA GESTION CHALLENGE'!$A$1:$EF$4997,2,FALSE)</f>
        <v>#N/A</v>
      </c>
      <c r="FE149" t="e">
        <f>HLOOKUP(HISVAL!FE$1,'CARTERA GESTION CHALLENGE'!$A$1:$EF$4997,2,FALSE)</f>
        <v>#N/A</v>
      </c>
      <c r="FF149" t="e">
        <f>HLOOKUP(HISVAL!FF$1,'CARTERA GESTION CHALLENGE'!$A$1:$EF$4997,2,FALSE)</f>
        <v>#N/A</v>
      </c>
      <c r="FG149" t="e">
        <f>HLOOKUP(HISVAL!FG$1,'CARTERA GESTION CHALLENGE'!$A$1:$EF$4997,2,FALSE)</f>
        <v>#N/A</v>
      </c>
      <c r="FH149" t="e">
        <f>HLOOKUP(HISVAL!FH$1,'CARTERA GESTION CHALLENGE'!$A$1:$EF$4997,2,FALSE)</f>
        <v>#N/A</v>
      </c>
      <c r="FI149" t="e">
        <f>HLOOKUP(HISVAL!FI$1,'CARTERA GESTION CHALLENGE'!$A$1:$EF$4997,2,FALSE)</f>
        <v>#N/A</v>
      </c>
      <c r="FJ149" t="e">
        <f>HLOOKUP(HISVAL!FJ$1,'CARTERA GESTION CHALLENGE'!$A$1:$EF$4997,2,FALSE)</f>
        <v>#N/A</v>
      </c>
      <c r="FK149" t="e">
        <f>HLOOKUP(HISVAL!FK$1,'CARTERA GESTION CHALLENGE'!$A$1:$EF$4997,2,FALSE)</f>
        <v>#N/A</v>
      </c>
      <c r="FL149" t="e">
        <f>HLOOKUP(HISVAL!FL$1,'CARTERA GESTION CHALLENGE'!$A$1:$EF$4997,2,FALSE)</f>
        <v>#N/A</v>
      </c>
      <c r="FM149" t="e">
        <f>HLOOKUP(HISVAL!FM$1,'CARTERA GESTION CHALLENGE'!$A$1:$EF$4997,2,FALSE)</f>
        <v>#N/A</v>
      </c>
      <c r="FN149" t="e">
        <f>HLOOKUP(HISVAL!FN$1,'CARTERA GESTION CHALLENGE'!$A$1:$EF$4997,2,FALSE)</f>
        <v>#N/A</v>
      </c>
      <c r="FO149" t="e">
        <f>HLOOKUP(HISVAL!FO$1,'CARTERA GESTION CHALLENGE'!$A$1:$EF$4997,2,FALSE)</f>
        <v>#N/A</v>
      </c>
      <c r="FP149" t="e">
        <f>HLOOKUP(HISVAL!FP$1,'CARTERA GESTION CHALLENGE'!$A$1:$EF$4997,2,FALSE)</f>
        <v>#N/A</v>
      </c>
      <c r="FQ149" t="e">
        <f>HLOOKUP(HISVAL!FQ$1,'CARTERA GESTION CHALLENGE'!$A$1:$EF$4997,2,FALSE)</f>
        <v>#N/A</v>
      </c>
      <c r="FR149" t="e">
        <f>HLOOKUP(HISVAL!FR$1,'CARTERA GESTION CHALLENGE'!$A$1:$EF$4997,2,FALSE)</f>
        <v>#N/A</v>
      </c>
      <c r="FS149" t="e">
        <f>HLOOKUP(HISVAL!FS$1,'CARTERA GESTION CHALLENGE'!$A$1:$EF$4997,2,FALSE)</f>
        <v>#N/A</v>
      </c>
      <c r="FT149" t="e">
        <f>HLOOKUP(HISVAL!FT$1,'CARTERA GESTION CHALLENGE'!$A$1:$EF$4997,2,FALSE)</f>
        <v>#N/A</v>
      </c>
      <c r="FU149" t="e">
        <f>HLOOKUP(HISVAL!FU$1,'CARTERA GESTION CHALLENGE'!$A$1:$EF$4997,2,FALSE)</f>
        <v>#N/A</v>
      </c>
      <c r="FV149" t="e">
        <f>HLOOKUP(HISVAL!FV$1,'CARTERA GESTION CHALLENGE'!$A$1:$EF$4997,2,FALSE)</f>
        <v>#N/A</v>
      </c>
      <c r="FW149" t="e">
        <f>HLOOKUP(HISVAL!FW$1,'CARTERA GESTION CHALLENGE'!$A$1:$EF$4997,2,FALSE)</f>
        <v>#N/A</v>
      </c>
      <c r="FX149" t="e">
        <f>HLOOKUP(HISVAL!FX$1,'CARTERA GESTION CHALLENGE'!$A$1:$EF$4997,2,FALSE)</f>
        <v>#N/A</v>
      </c>
      <c r="FY149" t="e">
        <f>HLOOKUP(HISVAL!FY$1,'CARTERA GESTION CHALLENGE'!$A$1:$EF$4997,2,FALSE)</f>
        <v>#N/A</v>
      </c>
      <c r="FZ149" t="e">
        <f>HLOOKUP(HISVAL!FZ$1,'CARTERA GESTION CHALLENGE'!$A$1:$EF$4997,2,FALSE)</f>
        <v>#N/A</v>
      </c>
      <c r="GA149" t="e">
        <f>HLOOKUP(HISVAL!GA$1,'CARTERA GESTION CHALLENGE'!$A$1:$EF$4997,2,FALSE)</f>
        <v>#N/A</v>
      </c>
      <c r="GB149" t="e">
        <f>HLOOKUP(HISVAL!GB$1,'CARTERA GESTION CHALLENGE'!$A$1:$EF$4997,2,FALSE)</f>
        <v>#N/A</v>
      </c>
      <c r="GC149" t="e">
        <f>HLOOKUP(HISVAL!GC$1,'CARTERA GESTION CHALLENGE'!$A$1:$EF$4997,2,FALSE)</f>
        <v>#N/A</v>
      </c>
      <c r="GD149" t="e">
        <f>HLOOKUP(HISVAL!GD$1,'CARTERA GESTION CHALLENGE'!$A$1:$EF$4997,2,FALSE)</f>
        <v>#N/A</v>
      </c>
      <c r="GE149" t="e">
        <f>HLOOKUP(HISVAL!GE$1,'CARTERA GESTION CHALLENGE'!$A$1:$EF$4997,2,FALSE)</f>
        <v>#N/A</v>
      </c>
      <c r="GF149" t="e">
        <f>HLOOKUP(HISVAL!GF$1,'CARTERA GESTION CHALLENGE'!$A$1:$EF$4997,2,FALSE)</f>
        <v>#N/A</v>
      </c>
      <c r="GG149" t="e">
        <f>HLOOKUP(HISVAL!GG$1,'CARTERA GESTION CHALLENGE'!$A$1:$EF$4997,2,FALSE)</f>
        <v>#N/A</v>
      </c>
      <c r="GH149" t="e">
        <f>HLOOKUP(HISVAL!GH$1,'CARTERA GESTION CHALLENGE'!$A$1:$EF$4997,2,FALSE)</f>
        <v>#N/A</v>
      </c>
      <c r="GI149" t="e">
        <f>HLOOKUP(HISVAL!GI$1,'CARTERA GESTION CHALLENGE'!$A$1:$EF$4997,2,FALSE)</f>
        <v>#N/A</v>
      </c>
      <c r="GJ149" t="e">
        <f>HLOOKUP(HISVAL!GJ$1,'CARTERA GESTION CHALLENGE'!$A$1:$EF$4997,2,FALSE)</f>
        <v>#N/A</v>
      </c>
      <c r="GK149" t="e">
        <f>HLOOKUP(HISVAL!GK$1,'CARTERA GESTION CHALLENGE'!$A$1:$EF$4997,2,FALSE)</f>
        <v>#N/A</v>
      </c>
      <c r="GL149" t="e">
        <f>HLOOKUP(HISVAL!GL$1,'CARTERA GESTION CHALLENGE'!$A$1:$EF$4997,2,FALSE)</f>
        <v>#N/A</v>
      </c>
      <c r="GM149" t="e">
        <f>HLOOKUP(HISVAL!GM$1,'CARTERA GESTION CHALLENGE'!$A$1:$EF$4997,2,FALSE)</f>
        <v>#N/A</v>
      </c>
      <c r="GN149" t="e">
        <f>HLOOKUP(HISVAL!GN$1,'CARTERA GESTION CHALLENGE'!$A$1:$EF$4997,2,FALSE)</f>
        <v>#N/A</v>
      </c>
      <c r="GO149" t="e">
        <f>HLOOKUP(HISVAL!GO$1,'CARTERA GESTION CHALLENGE'!$A$1:$EF$4997,2,FALSE)</f>
        <v>#N/A</v>
      </c>
      <c r="GP149" t="e">
        <f>HLOOKUP(HISVAL!GP$1,'CARTERA GESTION CHALLENGE'!$A$1:$EF$4997,2,FALSE)</f>
        <v>#N/A</v>
      </c>
      <c r="GQ149" t="e">
        <f>HLOOKUP(HISVAL!GQ$1,'CARTERA GESTION CHALLENGE'!$A$1:$EF$4997,2,FALSE)</f>
        <v>#N/A</v>
      </c>
      <c r="GR149" t="e">
        <f>HLOOKUP(HISVAL!GR$1,'CARTERA GESTION CHALLENGE'!$A$1:$EF$4997,2,FALSE)</f>
        <v>#N/A</v>
      </c>
      <c r="GS149" t="e">
        <f>HLOOKUP(HISVAL!GS$1,'CARTERA GESTION CHALLENGE'!$A$1:$EF$4997,2,FALSE)</f>
        <v>#N/A</v>
      </c>
      <c r="GT149" t="e">
        <f>HLOOKUP(HISVAL!GT$1,'CARTERA GESTION CHALLENGE'!$A$1:$EF$4997,2,FALSE)</f>
        <v>#N/A</v>
      </c>
      <c r="GU149" t="e">
        <f>HLOOKUP(HISVAL!GU$1,'CARTERA GESTION CHALLENGE'!$A$1:$EF$4997,2,FALSE)</f>
        <v>#N/A</v>
      </c>
      <c r="GV149" t="e">
        <f>HLOOKUP(HISVAL!GV$1,'CARTERA GESTION CHALLENGE'!$A$1:$EF$4997,2,FALSE)</f>
        <v>#N/A</v>
      </c>
      <c r="GW149" t="e">
        <f>HLOOKUP(HISVAL!GW$1,'CARTERA GESTION CHALLENGE'!$A$1:$EF$4997,2,FALSE)</f>
        <v>#N/A</v>
      </c>
      <c r="GX149" t="e">
        <f>HLOOKUP(HISVAL!GX$1,'CARTERA GESTION CHALLENGE'!$A$1:$EF$4997,2,FALSE)</f>
        <v>#N/A</v>
      </c>
      <c r="GY149" t="e">
        <f>HLOOKUP(HISVAL!GY$1,'CARTERA GESTION CHALLENGE'!$A$1:$EF$4997,2,FALSE)</f>
        <v>#N/A</v>
      </c>
      <c r="GZ149" t="e">
        <f>HLOOKUP(HISVAL!GZ$1,'CARTERA GESTION CHALLENGE'!$A$1:$EF$4997,2,FALSE)</f>
        <v>#N/A</v>
      </c>
      <c r="HA149" t="e">
        <f>HLOOKUP(HISVAL!HA$1,'CARTERA GESTION CHALLENGE'!$A$1:$EF$4997,2,FALSE)</f>
        <v>#N/A</v>
      </c>
      <c r="HB149" t="e">
        <f>HLOOKUP(HISVAL!HB$1,'CARTERA GESTION CHALLENGE'!$A$1:$EF$4997,2,FALSE)</f>
        <v>#N/A</v>
      </c>
      <c r="HC149" t="e">
        <f>HLOOKUP(HISVAL!HC$1,'CARTERA GESTION CHALLENGE'!$A$1:$EF$4997,2,FALSE)</f>
        <v>#N/A</v>
      </c>
      <c r="HD149" t="e">
        <f>HLOOKUP(HISVAL!HD$1,'CARTERA GESTION CHALLENGE'!$A$1:$EF$4997,2,FALSE)</f>
        <v>#N/A</v>
      </c>
      <c r="HE149" t="e">
        <f>HLOOKUP(HISVAL!HE$1,'CARTERA GESTION CHALLENGE'!$A$1:$EF$4997,2,FALSE)</f>
        <v>#N/A</v>
      </c>
      <c r="HF149" t="e">
        <f>HLOOKUP(HISVAL!HF$1,'CARTERA GESTION CHALLENGE'!$A$1:$EF$4997,2,FALSE)</f>
        <v>#N/A</v>
      </c>
      <c r="HG149" t="e">
        <f>HLOOKUP(HISVAL!HG$1,'CARTERA GESTION CHALLENGE'!$A$1:$EF$4997,2,FALSE)</f>
        <v>#N/A</v>
      </c>
      <c r="HH149" t="e">
        <f>HLOOKUP(HISVAL!HH$1,'CARTERA GESTION CHALLENGE'!$A$1:$EF$4997,2,FALSE)</f>
        <v>#N/A</v>
      </c>
      <c r="HI149" t="e">
        <f>HLOOKUP(HISVAL!HI$1,'CARTERA GESTION CHALLENGE'!$A$1:$EF$4997,2,FALSE)</f>
        <v>#N/A</v>
      </c>
      <c r="HJ149" t="e">
        <f>HLOOKUP(HISVAL!HJ$1,'CARTERA GESTION CHALLENGE'!$A$1:$EF$4997,2,FALSE)</f>
        <v>#N/A</v>
      </c>
      <c r="HK149" t="e">
        <f>HLOOKUP(HISVAL!HK$1,'CARTERA GESTION CHALLENGE'!$A$1:$EF$4997,2,FALSE)</f>
        <v>#N/A</v>
      </c>
      <c r="HL149" t="e">
        <f>HLOOKUP(HISVAL!HL$1,'CARTERA GESTION CHALLENGE'!$A$1:$EF$4997,2,FALSE)</f>
        <v>#N/A</v>
      </c>
      <c r="HM149" t="e">
        <f>HLOOKUP(HISVAL!HM$1,'CARTERA GESTION CHALLENGE'!$A$1:$EF$4997,2,FALSE)</f>
        <v>#N/A</v>
      </c>
      <c r="HN149" t="e">
        <f>HLOOKUP(HISVAL!HN$1,'CARTERA GESTION CHALLENGE'!$A$1:$EF$4997,2,FALSE)</f>
        <v>#N/A</v>
      </c>
      <c r="HO149" t="e">
        <f>HLOOKUP(HISVAL!HO$1,'CARTERA GESTION CHALLENGE'!$A$1:$EF$4997,2,FALSE)</f>
        <v>#N/A</v>
      </c>
      <c r="HP149" t="e">
        <f>HLOOKUP(HISVAL!HP$1,'CARTERA GESTION CHALLENGE'!$A$1:$EF$4997,2,FALSE)</f>
        <v>#N/A</v>
      </c>
      <c r="HQ149" t="e">
        <f>HLOOKUP(HISVAL!HQ$1,'CARTERA GESTION CHALLENGE'!$A$1:$EF$4997,2,FALSE)</f>
        <v>#N/A</v>
      </c>
      <c r="HR149" t="e">
        <f>HLOOKUP(HISVAL!HR$1,'CARTERA GESTION CHALLENGE'!$A$1:$EF$4997,2,FALSE)</f>
        <v>#N/A</v>
      </c>
      <c r="HS149" t="e">
        <f>HLOOKUP(HISVAL!HS$1,'CARTERA GESTION CHALLENGE'!$A$1:$EF$4997,2,FALSE)</f>
        <v>#N/A</v>
      </c>
      <c r="HT149" t="e">
        <f>HLOOKUP(HISVAL!HT$1,'CARTERA GESTION CHALLENGE'!$A$1:$EF$4997,2,FALSE)</f>
        <v>#N/A</v>
      </c>
      <c r="HU149" t="e">
        <f>HLOOKUP(HISVAL!HU$1,'CARTERA GESTION CHALLENGE'!$A$1:$EF$4997,2,FALSE)</f>
        <v>#N/A</v>
      </c>
      <c r="HV149" t="e">
        <f>HLOOKUP(HISVAL!HV$1,'CARTERA GESTION CHALLENGE'!$A$1:$EF$4997,2,FALSE)</f>
        <v>#N/A</v>
      </c>
      <c r="HW149" t="e">
        <f>HLOOKUP(HISVAL!HW$1,'CARTERA GESTION CHALLENGE'!$A$1:$EF$4997,2,FALSE)</f>
        <v>#N/A</v>
      </c>
      <c r="HX149" t="e">
        <f>HLOOKUP(HISVAL!HX$1,'CARTERA GESTION CHALLENGE'!$A$1:$EF$4997,2,FALSE)</f>
        <v>#N/A</v>
      </c>
      <c r="HY149" t="e">
        <f>HLOOKUP(HISVAL!HY$1,'CARTERA GESTION CHALLENGE'!$A$1:$EF$4997,2,FALSE)</f>
        <v>#N/A</v>
      </c>
      <c r="HZ149" t="e">
        <f>HLOOKUP(HISVAL!HZ$1,'CARTERA GESTION CHALLENGE'!$A$1:$EF$4997,2,FALSE)</f>
        <v>#N/A</v>
      </c>
      <c r="IA149" t="e">
        <f>HLOOKUP(HISVAL!IA$1,'CARTERA GESTION CHALLENGE'!$A$1:$EF$4997,2,FALSE)</f>
        <v>#N/A</v>
      </c>
      <c r="IB149" t="e">
        <f>HLOOKUP(HISVAL!IB$1,'CARTERA GESTION CHALLENGE'!$A$1:$EF$4997,2,FALSE)</f>
        <v>#N/A</v>
      </c>
      <c r="IC149" t="e">
        <f>HLOOKUP(HISVAL!IC$1,'CARTERA GESTION CHALLENGE'!$A$1:$EF$4997,2,FALSE)</f>
        <v>#N/A</v>
      </c>
      <c r="ID149" t="e">
        <f>HLOOKUP(HISVAL!ID$1,'CARTERA GESTION CHALLENGE'!$A$1:$EF$4997,2,FALSE)</f>
        <v>#N/A</v>
      </c>
      <c r="IE149" t="e">
        <f>HLOOKUP(HISVAL!IE$1,'CARTERA GESTION CHALLENGE'!$A$1:$EF$4997,2,FALSE)</f>
        <v>#N/A</v>
      </c>
      <c r="IF149" t="e">
        <f>HLOOKUP(HISVAL!IF$1,'CARTERA GESTION CHALLENGE'!$A$1:$EF$4997,2,FALSE)</f>
        <v>#N/A</v>
      </c>
      <c r="IG149" t="e">
        <f>HLOOKUP(HISVAL!IG$1,'CARTERA GESTION CHALLENGE'!$A$1:$EF$4997,2,FALSE)</f>
        <v>#N/A</v>
      </c>
      <c r="IH149" t="e">
        <f>HLOOKUP(HISVAL!IH$1,'CARTERA GESTION CHALLENGE'!$A$1:$EF$4997,2,FALSE)</f>
        <v>#N/A</v>
      </c>
      <c r="II149" t="e">
        <f>HLOOKUP(HISVAL!II$1,'CARTERA GESTION CHALLENGE'!$A$1:$EF$4997,2,FALSE)</f>
        <v>#N/A</v>
      </c>
      <c r="IJ149" t="e">
        <f>HLOOKUP(HISVAL!IJ$1,'CARTERA GESTION CHALLENGE'!$A$1:$EF$4997,2,FALSE)</f>
        <v>#N/A</v>
      </c>
      <c r="IK149" t="e">
        <f>HLOOKUP(HISVAL!IK$1,'CARTERA GESTION CHALLENGE'!$A$1:$EF$4997,2,FALSE)</f>
        <v>#N/A</v>
      </c>
      <c r="IL149" t="e">
        <f>HLOOKUP(HISVAL!IL$1,'CARTERA GESTION CHALLENGE'!$A$1:$EF$4997,2,FALSE)</f>
        <v>#N/A</v>
      </c>
      <c r="IM149" t="e">
        <f>HLOOKUP(HISVAL!IM$1,'CARTERA GESTION CHALLENGE'!$A$1:$EF$4997,2,FALSE)</f>
        <v>#N/A</v>
      </c>
    </row>
    <row r="150" spans="1:247" x14ac:dyDescent="0.2">
      <c r="A150" s="11" t="str">
        <f>IF('CARTERA GESTION CHALLENGE'!E147="","",'CARTERA GESTION CHALLENGE'!E147)</f>
        <v/>
      </c>
      <c r="B150" s="12" t="str">
        <f>IF('CARTERA GESTION CHALLENGE'!AT147="","",'CARTERA GESTION CHALLENGE'!AT147)</f>
        <v/>
      </c>
      <c r="C150" s="13" t="str">
        <f>IF('CARTERA GESTION CHALLENGE'!S147="","",'CARTERA GESTION CHALLENGE'!S147)</f>
        <v/>
      </c>
      <c r="D150" s="14" t="str">
        <f>IF('CARTERA GESTION CHALLENGE'!O147="","",'CARTERA GESTION CHALLENGE'!O147)</f>
        <v/>
      </c>
      <c r="E150" s="14" t="str">
        <f>IF('CARTERA GESTION CHALLENGE'!G147="","",'CARTERA GESTION CHALLENGE'!G147)</f>
        <v/>
      </c>
      <c r="F150" s="14" t="str">
        <f>IF('CARTERA GESTION CHALLENGE'!P147="","",'CARTERA GESTION CHALLENGE'!P147)</f>
        <v/>
      </c>
      <c r="G150" s="14" t="str">
        <f>IF('CARTERA GESTION CHALLENGE'!DZ147="","",'CARTERA GESTION CHALLENGE'!DZ147)</f>
        <v/>
      </c>
      <c r="J150" s="14" t="str">
        <f>IF('CARTERA GESTION CHALLENGE'!AF147="","",'CARTERA GESTION CHALLENGE'!AF147)</f>
        <v/>
      </c>
      <c r="K150" s="14" t="str" cm="1">
        <f t="array" ref="K150">_xll.BDP(G150&amp;" EQUITY","PARENT_TICKER_EXCHANGE")</f>
        <v>#N/A Invalid Security</v>
      </c>
      <c r="L150" t="str">
        <f>IF('CARTERA GESTION CHALLENGE'!A147="","",'CARTERA GESTION CHALLENGE'!A147)</f>
        <v/>
      </c>
      <c r="M150" s="14" t="str">
        <f>IF('CARTERA GESTION CHALLENGE'!AV147="","",'CARTERA GESTION CHALLENGE'!AV147)</f>
        <v/>
      </c>
      <c r="N150" s="14" t="str">
        <f>IF('CARTERA GESTION CHALLENGE'!AK147="","",'CARTERA GESTION CHALLENGE'!AK147)</f>
        <v/>
      </c>
      <c r="O150" t="str">
        <f>IF('CARTERA GESTION CHALLENGE'!AW147="","",'CARTERA GESTION CHALLENGE'!AW147)</f>
        <v/>
      </c>
      <c r="P150" t="str">
        <f>IF('CARTERA GESTION CHALLENGE'!DP147="","",'CARTERA GESTION CHALLENGE'!DP147)</f>
        <v/>
      </c>
      <c r="Q150" t="str">
        <f>IF('CARTERA GESTION CHALLENGE'!D147="","",'CARTERA GESTION CHALLENGE'!D147)</f>
        <v/>
      </c>
      <c r="R150" t="str">
        <f>IF('CARTERA GESTION CHALLENGE'!AX147="","",'CARTERA GESTION CHALLENGE'!AX147)</f>
        <v/>
      </c>
      <c r="S150" t="str">
        <f>IF('CARTERA GESTION CHALLENGE'!AY147="","",'CARTERA GESTION CHALLENGE'!AY147)</f>
        <v/>
      </c>
      <c r="T150" t="str">
        <f>IF('CARTERA GESTION CHALLENGE'!L147="","",'CARTERA GESTION CHALLENGE'!L147)</f>
        <v/>
      </c>
      <c r="U150" t="str">
        <f>IF('CARTERA GESTION CHALLENGE'!AZ147="","",'CARTERA GESTION CHALLENGE'!AZ147)</f>
        <v/>
      </c>
      <c r="V150" t="str">
        <f>IF('CARTERA GESTION CHALLENGE'!BA147="","",'CARTERA GESTION CHALLENGE'!BA147)</f>
        <v/>
      </c>
      <c r="W150" t="str">
        <f>IF('CARTERA GESTION CHALLENGE'!AH147="","",'CARTERA GESTION CHALLENGE'!AH147)</f>
        <v/>
      </c>
      <c r="X150" t="str">
        <f>IF('CARTERA GESTION CHALLENGE'!AJ147="","",'CARTERA GESTION CHALLENGE'!AJ147)</f>
        <v/>
      </c>
      <c r="Y150" t="str">
        <f>IF('CARTERA GESTION CHALLENGE'!B147="","",'CARTERA GESTION CHALLENGE'!B147)</f>
        <v/>
      </c>
      <c r="Z150" t="str">
        <f>IF('CARTERA GESTION CHALLENGE'!AE147="","",'CARTERA GESTION CHALLENGE'!AE147)</f>
        <v/>
      </c>
      <c r="AA150" t="str">
        <f>IF('CARTERA GESTION CHALLENGE'!BB147="","",'CARTERA GESTION CHALLENGE'!BB147)</f>
        <v/>
      </c>
      <c r="AC150" t="str">
        <f>IF('CARTERA GESTION CHALLENGE'!BC147="","",'CARTERA GESTION CHALLENGE'!BC147)</f>
        <v/>
      </c>
      <c r="AD150" t="str">
        <f>IF('CARTERA GESTION CHALLENGE'!BD147="","",'CARTERA GESTION CHALLENGE'!BD147)</f>
        <v/>
      </c>
      <c r="AE150" t="str">
        <f>IF('CARTERA GESTION CHALLENGE'!BE147="","",'CARTERA GESTION CHALLENGE'!BE147)</f>
        <v/>
      </c>
      <c r="AF150" t="str">
        <f>IF('CARTERA GESTION CHALLENGE'!BF147="","",'CARTERA GESTION CHALLENGE'!BF147)</f>
        <v/>
      </c>
      <c r="AG150" t="str">
        <f>IF('CARTERA GESTION CHALLENGE'!BG147="","",'CARTERA GESTION CHALLENGE'!BG147)</f>
        <v/>
      </c>
      <c r="AH150" t="str">
        <f>IF('CARTERA GESTION CHALLENGE'!BH147="","",'CARTERA GESTION CHALLENGE'!BH147)</f>
        <v/>
      </c>
      <c r="AI150" t="str">
        <f>IF('CARTERA GESTION CHALLENGE'!BI147="","",'CARTERA GESTION CHALLENGE'!BI147)</f>
        <v/>
      </c>
      <c r="AJ150" t="str">
        <f>IF('CARTERA GESTION CHALLENGE'!BJ147="","",'CARTERA GESTION CHALLENGE'!BJ147)</f>
        <v/>
      </c>
      <c r="AK150" t="str">
        <f>IF('CARTERA GESTION CHALLENGE'!BK147="","",'CARTERA GESTION CHALLENGE'!BK147)</f>
        <v/>
      </c>
      <c r="AL150" t="str">
        <f>IF('CARTERA GESTION CHALLENGE'!BL147="","",'CARTERA GESTION CHALLENGE'!BL147)</f>
        <v/>
      </c>
      <c r="AM150" t="str">
        <f>IF('CARTERA GESTION CHALLENGE'!BM147="","",'CARTERA GESTION CHALLENGE'!BM147)</f>
        <v/>
      </c>
      <c r="AN150" t="str">
        <f>IF('CARTERA GESTION CHALLENGE'!BN147="","",'CARTERA GESTION CHALLENGE'!BN147)</f>
        <v/>
      </c>
      <c r="AO150" t="str">
        <f>IF('CARTERA GESTION CHALLENGE'!BO147="","",'CARTERA GESTION CHALLENGE'!BO147)</f>
        <v/>
      </c>
      <c r="AP150" t="str">
        <f>IF('CARTERA GESTION CHALLENGE'!BP147="","",'CARTERA GESTION CHALLENGE'!BP147)</f>
        <v/>
      </c>
      <c r="AQ150" t="str">
        <f>IF('CARTERA GESTION CHALLENGE'!BQ147="","",'CARTERA GESTION CHALLENGE'!BQ147)</f>
        <v/>
      </c>
      <c r="AR150" t="str">
        <f>IF('CARTERA GESTION CHALLENGE'!BR147="","",'CARTERA GESTION CHALLENGE'!BR147)</f>
        <v/>
      </c>
      <c r="AT150" t="str">
        <f>IF('CARTERA GESTION CHALLENGE'!BS147="","",'CARTERA GESTION CHALLENGE'!BS147)</f>
        <v/>
      </c>
      <c r="AU150" t="str">
        <f>IF('CARTERA GESTION CHALLENGE'!BT147="","",'CARTERA GESTION CHALLENGE'!BT147)</f>
        <v/>
      </c>
      <c r="AV150" t="str">
        <f>HLOOKUP(HISVAL!AV$1,'CARTERA GESTION CHALLENGE'!$A$1:$EF$4997,2,FALSE)</f>
        <v>S</v>
      </c>
      <c r="AW150" t="str">
        <f>HLOOKUP(HISVAL!AW$1,'CARTERA GESTION CHALLENGE'!$A$1:$EF$4997,2,FALSE)</f>
        <v>S</v>
      </c>
      <c r="AX150" t="str">
        <f>HLOOKUP(HISVAL!AX$1,'CARTERA GESTION CHALLENGE'!$A$1:$EF$4997,2,FALSE)</f>
        <v>1</v>
      </c>
      <c r="AY150">
        <f>HLOOKUP(HISVAL!AY$1,'CARTERA GESTION CHALLENGE'!$A$1:$EF$4997,2,FALSE)</f>
        <v>1</v>
      </c>
      <c r="AZ150">
        <f>HLOOKUP(HISVAL!AZ$1,'CARTERA GESTION CHALLENGE'!$A$1:$EF$4997,2,FALSE)</f>
        <v>0</v>
      </c>
      <c r="BA150">
        <f>HLOOKUP(HISVAL!BA$1,'CARTERA GESTION CHALLENGE'!$A$1:$EF$4997,2,FALSE)</f>
        <v>44586</v>
      </c>
      <c r="BB150">
        <f>HLOOKUP(HISVAL!BB$1,'CARTERA GESTION CHALLENGE'!$A$1:$EF$4997,2,FALSE)</f>
        <v>-8000</v>
      </c>
      <c r="BC150">
        <f>HLOOKUP(HISVAL!BC$1,'CARTERA GESTION CHALLENGE'!$A$1:$EF$4997,2,FALSE)</f>
        <v>0</v>
      </c>
      <c r="BD150">
        <f>HLOOKUP(HISVAL!BD$1,'CARTERA GESTION CHALLENGE'!$A$1:$EF$4997,2,FALSE)</f>
        <v>0</v>
      </c>
      <c r="BE150">
        <f>HLOOKUP(HISVAL!BE$1,'CARTERA GESTION CHALLENGE'!$A$1:$EF$4997,2,FALSE)</f>
        <v>2</v>
      </c>
      <c r="BF150">
        <f>HLOOKUP(HISVAL!BF$1,'CARTERA GESTION CHALLENGE'!$A$1:$EF$4997,2,FALSE)</f>
        <v>0</v>
      </c>
      <c r="BG150">
        <f>HLOOKUP(HISVAL!BG$1,'CARTERA GESTION CHALLENGE'!$A$1:$EF$4997,2,FALSE)</f>
        <v>0</v>
      </c>
      <c r="BH150" t="str">
        <f>HLOOKUP(HISVAL!BH$1,'CARTERA GESTION CHALLENGE'!$A$1:$EF$4997,2,FALSE)</f>
        <v>N</v>
      </c>
      <c r="BI150">
        <f>HLOOKUP(HISVAL!BI$1,'CARTERA GESTION CHALLENGE'!$A$1:$EF$4997,2,FALSE)</f>
        <v>0</v>
      </c>
      <c r="BJ150">
        <f>HLOOKUP(HISVAL!BJ$1,'CARTERA GESTION CHALLENGE'!$A$1:$EF$4997,2,FALSE)</f>
        <v>0</v>
      </c>
      <c r="BK150">
        <f>HLOOKUP(HISVAL!BK$1,'CARTERA GESTION CHALLENGE'!$A$1:$EF$4997,2,FALSE)</f>
        <v>0</v>
      </c>
      <c r="BL150">
        <f>HLOOKUP(HISVAL!BL$1,'CARTERA GESTION CHALLENGE'!$A$1:$EF$4997,2,FALSE)</f>
        <v>0</v>
      </c>
      <c r="BM150">
        <f>HLOOKUP(HISVAL!BM$1,'CARTERA GESTION CHALLENGE'!$A$1:$EF$4997,2,FALSE)</f>
        <v>0</v>
      </c>
      <c r="BN150">
        <f>HLOOKUP(HISVAL!BN$1,'CARTERA GESTION CHALLENGE'!$A$1:$EF$4997,2,FALSE)</f>
        <v>0</v>
      </c>
      <c r="BO150">
        <f>HLOOKUP(HISVAL!BO$1,'CARTERA GESTION CHALLENGE'!$A$1:$EF$4997,2,FALSE)</f>
        <v>0</v>
      </c>
      <c r="BP150">
        <f>HLOOKUP(HISVAL!BP$1,'CARTERA GESTION CHALLENGE'!$A$1:$EF$4997,2,FALSE)</f>
        <v>0</v>
      </c>
      <c r="BQ150">
        <f>HLOOKUP(HISVAL!BQ$1,'CARTERA GESTION CHALLENGE'!$A$1:$EF$4997,2,FALSE)</f>
        <v>0</v>
      </c>
      <c r="BR150">
        <f>HLOOKUP(HISVAL!BR$1,'CARTERA GESTION CHALLENGE'!$A$1:$EF$4997,2,FALSE)</f>
        <v>0</v>
      </c>
      <c r="BS150">
        <f>HLOOKUP(HISVAL!BS$1,'CARTERA GESTION CHALLENGE'!$A$1:$EF$4997,2,FALSE)</f>
        <v>0</v>
      </c>
      <c r="BT150">
        <f>HLOOKUP(HISVAL!BT$1,'CARTERA GESTION CHALLENGE'!$A$1:$EF$4997,2,FALSE)</f>
        <v>219452.29</v>
      </c>
      <c r="BU150">
        <f>HLOOKUP(HISVAL!BU$1,'CARTERA GESTION CHALLENGE'!$A$1:$EF$4997,2,FALSE)</f>
        <v>0</v>
      </c>
      <c r="BV150">
        <f>HLOOKUP(HISVAL!BV$1,'CARTERA GESTION CHALLENGE'!$A$1:$EF$4997,2,FALSE)</f>
        <v>4</v>
      </c>
      <c r="BW150">
        <f>HLOOKUP(HISVAL!BW$1,'CARTERA GESTION CHALLENGE'!$A$1:$EF$4997,2,FALSE)</f>
        <v>0</v>
      </c>
      <c r="BX150">
        <f>HLOOKUP(HISVAL!BX$1,'CARTERA GESTION CHALLENGE'!$A$1:$EF$4997,2,FALSE)</f>
        <v>0</v>
      </c>
      <c r="BY150">
        <f>HLOOKUP(HISVAL!BY$1,'CARTERA GESTION CHALLENGE'!$A$1:$EF$4997,2,FALSE)</f>
        <v>857</v>
      </c>
      <c r="BZ150">
        <f>HLOOKUP(HISVAL!BZ$1,'CARTERA GESTION CHALLENGE'!$A$1:$EF$4997,2,FALSE)</f>
        <v>0</v>
      </c>
      <c r="CA150">
        <f>HLOOKUP(HISVAL!CA$1,'CARTERA GESTION CHALLENGE'!$A$1:$EF$4997,2,FALSE)</f>
        <v>0</v>
      </c>
      <c r="CB150">
        <f>HLOOKUP(HISVAL!CB$1,'CARTERA GESTION CHALLENGE'!$A$1:$EF$4997,2,FALSE)</f>
        <v>0</v>
      </c>
      <c r="CC150">
        <f>HLOOKUP(HISVAL!CC$1,'CARTERA GESTION CHALLENGE'!$A$1:$EF$4997,2,FALSE)</f>
        <v>0</v>
      </c>
      <c r="CD150">
        <f>HLOOKUP(HISVAL!CD$1,'CARTERA GESTION CHALLENGE'!$A$1:$EF$4997,2,FALSE)</f>
        <v>0</v>
      </c>
      <c r="CE150">
        <f>HLOOKUP(HISVAL!CE$1,'CARTERA GESTION CHALLENGE'!$A$1:$EF$4997,2,FALSE)</f>
        <v>0</v>
      </c>
      <c r="CF150">
        <f>HLOOKUP(HISVAL!CF$1,'CARTERA GESTION CHALLENGE'!$A$1:$EF$4997,2,FALSE)</f>
        <v>0</v>
      </c>
      <c r="CG150">
        <f>HLOOKUP(HISVAL!CG$1,'CARTERA GESTION CHALLENGE'!$A$1:$EF$4997,2,FALSE)</f>
        <v>0</v>
      </c>
      <c r="CH150">
        <f>HLOOKUP(HISVAL!CH$1,'CARTERA GESTION CHALLENGE'!$A$1:$EF$4997,2,FALSE)</f>
        <v>0</v>
      </c>
      <c r="CI150">
        <f>HLOOKUP(HISVAL!CI$1,'CARTERA GESTION CHALLENGE'!$A$1:$EF$4997,2,FALSE)</f>
        <v>571747.71</v>
      </c>
      <c r="CJ150">
        <f>HLOOKUP(HISVAL!CJ$1,'CARTERA GESTION CHALLENGE'!$A$1:$EF$4997,2,FALSE)</f>
        <v>571747.71</v>
      </c>
      <c r="CK150">
        <f>HLOOKUP(HISVAL!CK$1,'CARTERA GESTION CHALLENGE'!$A$1:$EF$4997,2,FALSE)</f>
        <v>0</v>
      </c>
      <c r="CL150">
        <f>HLOOKUP(HISVAL!CL$1,'CARTERA GESTION CHALLENGE'!$A$1:$EF$4997,2,FALSE)</f>
        <v>0</v>
      </c>
      <c r="CM150">
        <f>HLOOKUP(HISVAL!CM$1,'CARTERA GESTION CHALLENGE'!$A$1:$EF$4997,2,FALSE)</f>
        <v>0</v>
      </c>
      <c r="CN150" t="str">
        <f>HLOOKUP(HISVAL!CN$1,'CARTERA GESTION CHALLENGE'!$A$1:$EF$4997,2,FALSE)</f>
        <v>M</v>
      </c>
      <c r="CO150">
        <f>HLOOKUP(HISVAL!CO$1,'CARTERA GESTION CHALLENGE'!$A$1:$EF$4997,2,FALSE)</f>
        <v>0</v>
      </c>
      <c r="CP150">
        <f>HLOOKUP(HISVAL!CP$1,'CARTERA GESTION CHALLENGE'!$A$1:$EF$4997,2,FALSE)</f>
        <v>0</v>
      </c>
      <c r="CQ150">
        <f>HLOOKUP(HISVAL!CQ$1,'CARTERA GESTION CHALLENGE'!$A$1:$EF$4997,2,FALSE)</f>
        <v>0</v>
      </c>
      <c r="CR150">
        <f>HLOOKUP(HISVAL!CR$1,'CARTERA GESTION CHALLENGE'!$A$1:$EF$4997,2,FALSE)</f>
        <v>0</v>
      </c>
      <c r="CS150" t="str">
        <f>HLOOKUP(HISVAL!CS$1,'CARTERA GESTION CHALLENGE'!$A$1:$EF$4997,2,FALSE)</f>
        <v>A</v>
      </c>
      <c r="CT150">
        <f>HLOOKUP(HISVAL!CT$1,'CARTERA GESTION CHALLENGE'!$A$1:$EF$4997,2,FALSE)</f>
        <v>0</v>
      </c>
      <c r="CU150" t="e">
        <f>HLOOKUP(HISVAL!CU$1,'CARTERA GESTION CHALLENGE'!$A$1:$EF$4997,2,FALSE)</f>
        <v>#N/A</v>
      </c>
      <c r="CV150" t="e">
        <f>HLOOKUP(HISVAL!CV$1,'CARTERA GESTION CHALLENGE'!$A$1:$EF$4997,2,FALSE)</f>
        <v>#N/A</v>
      </c>
      <c r="CW150" t="e">
        <f>HLOOKUP(HISVAL!CW$1,'CARTERA GESTION CHALLENGE'!$A$1:$EF$4997,2,FALSE)</f>
        <v>#N/A</v>
      </c>
      <c r="CX150" t="e">
        <f>HLOOKUP(HISVAL!CX$1,'CARTERA GESTION CHALLENGE'!$A$1:$EF$4997,2,FALSE)</f>
        <v>#N/A</v>
      </c>
      <c r="CY150" t="e">
        <f>HLOOKUP(HISVAL!CY$1,'CARTERA GESTION CHALLENGE'!$A$1:$EF$4997,2,FALSE)</f>
        <v>#N/A</v>
      </c>
      <c r="CZ150" t="e">
        <f>HLOOKUP(HISVAL!CZ$1,'CARTERA GESTION CHALLENGE'!$A$1:$EF$4997,2,FALSE)</f>
        <v>#N/A</v>
      </c>
      <c r="DA150" t="e">
        <f>HLOOKUP(HISVAL!DA$1,'CARTERA GESTION CHALLENGE'!$A$1:$EF$4997,2,FALSE)</f>
        <v>#N/A</v>
      </c>
      <c r="DB150" t="e">
        <f>HLOOKUP(HISVAL!DB$1,'CARTERA GESTION CHALLENGE'!$A$1:$EF$4997,2,FALSE)</f>
        <v>#N/A</v>
      </c>
      <c r="DC150" t="e">
        <f>HLOOKUP(HISVAL!DC$1,'CARTERA GESTION CHALLENGE'!$A$1:$EF$4997,2,FALSE)</f>
        <v>#N/A</v>
      </c>
      <c r="DD150" t="e">
        <f>HLOOKUP(HISVAL!DD$1,'CARTERA GESTION CHALLENGE'!$A$1:$EF$4997,2,FALSE)</f>
        <v>#N/A</v>
      </c>
      <c r="DE150" t="e">
        <f>HLOOKUP(HISVAL!DE$1,'CARTERA GESTION CHALLENGE'!$A$1:$EF$4997,2,FALSE)</f>
        <v>#N/A</v>
      </c>
      <c r="DF150" t="e">
        <f>HLOOKUP(HISVAL!DF$1,'CARTERA GESTION CHALLENGE'!$A$1:$EF$4997,2,FALSE)</f>
        <v>#N/A</v>
      </c>
      <c r="DG150" t="e">
        <f>HLOOKUP(HISVAL!DG$1,'CARTERA GESTION CHALLENGE'!$A$1:$EF$4997,2,FALSE)</f>
        <v>#N/A</v>
      </c>
      <c r="DH150" t="e">
        <f>HLOOKUP(HISVAL!DH$1,'CARTERA GESTION CHALLENGE'!$A$1:$EF$4997,2,FALSE)</f>
        <v>#N/A</v>
      </c>
      <c r="DI150" t="e">
        <f>HLOOKUP(HISVAL!DI$1,'CARTERA GESTION CHALLENGE'!$A$1:$EF$4997,2,FALSE)</f>
        <v>#N/A</v>
      </c>
      <c r="DJ150" t="e">
        <f>HLOOKUP(HISVAL!DJ$1,'CARTERA GESTION CHALLENGE'!$A$1:$EF$4997,2,FALSE)</f>
        <v>#N/A</v>
      </c>
      <c r="DK150" t="e">
        <f>HLOOKUP(HISVAL!DK$1,'CARTERA GESTION CHALLENGE'!$A$1:$EF$4997,2,FALSE)</f>
        <v>#N/A</v>
      </c>
      <c r="DL150" t="e">
        <f>HLOOKUP(HISVAL!DL$1,'CARTERA GESTION CHALLENGE'!$A$1:$EF$4997,2,FALSE)</f>
        <v>#N/A</v>
      </c>
      <c r="DM150" t="e">
        <f>HLOOKUP(HISVAL!DM$1,'CARTERA GESTION CHALLENGE'!$A$1:$EF$4997,2,FALSE)</f>
        <v>#N/A</v>
      </c>
      <c r="DN150" t="e">
        <f>HLOOKUP(HISVAL!DN$1,'CARTERA GESTION CHALLENGE'!$A$1:$EF$4997,2,FALSE)</f>
        <v>#N/A</v>
      </c>
      <c r="DO150" t="e">
        <f>HLOOKUP(HISVAL!DO$1,'CARTERA GESTION CHALLENGE'!$A$1:$EF$4997,2,FALSE)</f>
        <v>#N/A</v>
      </c>
      <c r="DP150" t="e">
        <f>HLOOKUP(HISVAL!DP$1,'CARTERA GESTION CHALLENGE'!$A$1:$EF$4997,2,FALSE)</f>
        <v>#N/A</v>
      </c>
      <c r="DQ150" t="e">
        <f>HLOOKUP(HISVAL!DQ$1,'CARTERA GESTION CHALLENGE'!$A$1:$EF$4997,2,FALSE)</f>
        <v>#N/A</v>
      </c>
      <c r="DR150" t="e">
        <f>HLOOKUP(HISVAL!DR$1,'CARTERA GESTION CHALLENGE'!$A$1:$EF$4997,2,FALSE)</f>
        <v>#N/A</v>
      </c>
      <c r="DS150" t="e">
        <f>HLOOKUP(HISVAL!DS$1,'CARTERA GESTION CHALLENGE'!$A$1:$EF$4997,2,FALSE)</f>
        <v>#N/A</v>
      </c>
      <c r="DT150" t="e">
        <f>HLOOKUP(HISVAL!DT$1,'CARTERA GESTION CHALLENGE'!$A$1:$EF$4997,2,FALSE)</f>
        <v>#N/A</v>
      </c>
      <c r="DU150" t="e">
        <f>HLOOKUP(HISVAL!DU$1,'CARTERA GESTION CHALLENGE'!$A$1:$EF$4997,2,FALSE)</f>
        <v>#N/A</v>
      </c>
      <c r="DV150" t="e">
        <f>HLOOKUP(HISVAL!DV$1,'CARTERA GESTION CHALLENGE'!$A$1:$EF$4997,2,FALSE)</f>
        <v>#N/A</v>
      </c>
      <c r="DW150" t="e">
        <f>HLOOKUP(HISVAL!DW$1,'CARTERA GESTION CHALLENGE'!$A$1:$EF$4997,2,FALSE)</f>
        <v>#N/A</v>
      </c>
      <c r="DX150" t="e">
        <f>HLOOKUP(HISVAL!DX$1,'CARTERA GESTION CHALLENGE'!$A$1:$EF$4997,2,FALSE)</f>
        <v>#N/A</v>
      </c>
      <c r="DY150" t="e">
        <f>HLOOKUP(HISVAL!DY$1,'CARTERA GESTION CHALLENGE'!$A$1:$EF$4997,2,FALSE)</f>
        <v>#N/A</v>
      </c>
      <c r="DZ150" t="e">
        <f>HLOOKUP(HISVAL!DZ$1,'CARTERA GESTION CHALLENGE'!$A$1:$EF$4997,2,FALSE)</f>
        <v>#N/A</v>
      </c>
      <c r="EA150" t="e">
        <f>HLOOKUP(HISVAL!EA$1,'CARTERA GESTION CHALLENGE'!$A$1:$EF$4997,2,FALSE)</f>
        <v>#N/A</v>
      </c>
      <c r="EB150" t="e">
        <f>HLOOKUP(HISVAL!EB$1,'CARTERA GESTION CHALLENGE'!$A$1:$EF$4997,2,FALSE)</f>
        <v>#N/A</v>
      </c>
      <c r="EC150" t="e">
        <f>HLOOKUP(HISVAL!EC$1,'CARTERA GESTION CHALLENGE'!$A$1:$EF$4997,2,FALSE)</f>
        <v>#N/A</v>
      </c>
      <c r="ED150" t="e">
        <f>HLOOKUP(HISVAL!ED$1,'CARTERA GESTION CHALLENGE'!$A$1:$EF$4997,2,FALSE)</f>
        <v>#N/A</v>
      </c>
      <c r="EE150" t="e">
        <f>HLOOKUP(HISVAL!EE$1,'CARTERA GESTION CHALLENGE'!$A$1:$EF$4997,2,FALSE)</f>
        <v>#N/A</v>
      </c>
      <c r="EF150" t="e">
        <f>HLOOKUP(HISVAL!EF$1,'CARTERA GESTION CHALLENGE'!$A$1:$EF$4997,2,FALSE)</f>
        <v>#N/A</v>
      </c>
      <c r="EG150" t="e">
        <f>HLOOKUP(HISVAL!EG$1,'CARTERA GESTION CHALLENGE'!$A$1:$EF$4997,2,FALSE)</f>
        <v>#N/A</v>
      </c>
      <c r="EH150" t="e">
        <f>HLOOKUP(HISVAL!EH$1,'CARTERA GESTION CHALLENGE'!$A$1:$EF$4997,2,FALSE)</f>
        <v>#N/A</v>
      </c>
      <c r="EI150" t="e">
        <f>HLOOKUP(HISVAL!EI$1,'CARTERA GESTION CHALLENGE'!$A$1:$EF$4997,2,FALSE)</f>
        <v>#N/A</v>
      </c>
      <c r="EJ150" t="e">
        <f>HLOOKUP(HISVAL!EJ$1,'CARTERA GESTION CHALLENGE'!$A$1:$EF$4997,2,FALSE)</f>
        <v>#N/A</v>
      </c>
      <c r="EK150" t="e">
        <f>HLOOKUP(HISVAL!EK$1,'CARTERA GESTION CHALLENGE'!$A$1:$EF$4997,2,FALSE)</f>
        <v>#N/A</v>
      </c>
      <c r="EL150" t="e">
        <f>HLOOKUP(HISVAL!EL$1,'CARTERA GESTION CHALLENGE'!$A$1:$EF$4997,2,FALSE)</f>
        <v>#N/A</v>
      </c>
      <c r="EM150" t="e">
        <f>HLOOKUP(HISVAL!EM$1,'CARTERA GESTION CHALLENGE'!$A$1:$EF$4997,2,FALSE)</f>
        <v>#N/A</v>
      </c>
      <c r="EN150" t="e">
        <f>HLOOKUP(HISVAL!EN$1,'CARTERA GESTION CHALLENGE'!$A$1:$EF$4997,2,FALSE)</f>
        <v>#N/A</v>
      </c>
      <c r="EO150" t="e">
        <f>HLOOKUP(HISVAL!EO$1,'CARTERA GESTION CHALLENGE'!$A$1:$EF$4997,2,FALSE)</f>
        <v>#N/A</v>
      </c>
      <c r="EP150" t="e">
        <f>HLOOKUP(HISVAL!EP$1,'CARTERA GESTION CHALLENGE'!$A$1:$EF$4997,2,FALSE)</f>
        <v>#N/A</v>
      </c>
      <c r="EQ150" t="e">
        <f>HLOOKUP(HISVAL!EQ$1,'CARTERA GESTION CHALLENGE'!$A$1:$EF$4997,2,FALSE)</f>
        <v>#N/A</v>
      </c>
      <c r="ER150" t="e">
        <f>HLOOKUP(HISVAL!ER$1,'CARTERA GESTION CHALLENGE'!$A$1:$EF$4997,2,FALSE)</f>
        <v>#N/A</v>
      </c>
      <c r="ES150" t="e">
        <f>HLOOKUP(HISVAL!ES$1,'CARTERA GESTION CHALLENGE'!$A$1:$EF$4997,2,FALSE)</f>
        <v>#N/A</v>
      </c>
      <c r="ET150" t="e">
        <f>HLOOKUP(HISVAL!ET$1,'CARTERA GESTION CHALLENGE'!$A$1:$EF$4997,2,FALSE)</f>
        <v>#N/A</v>
      </c>
      <c r="EU150" t="e">
        <f>HLOOKUP(HISVAL!EU$1,'CARTERA GESTION CHALLENGE'!$A$1:$EF$4997,2,FALSE)</f>
        <v>#N/A</v>
      </c>
      <c r="EV150" t="e">
        <f>HLOOKUP(HISVAL!EV$1,'CARTERA GESTION CHALLENGE'!$A$1:$EF$4997,2,FALSE)</f>
        <v>#N/A</v>
      </c>
      <c r="EW150" t="e">
        <f>HLOOKUP(HISVAL!EW$1,'CARTERA GESTION CHALLENGE'!$A$1:$EF$4997,2,FALSE)</f>
        <v>#N/A</v>
      </c>
      <c r="EX150" t="e">
        <f>HLOOKUP(HISVAL!EX$1,'CARTERA GESTION CHALLENGE'!$A$1:$EF$4997,2,FALSE)</f>
        <v>#N/A</v>
      </c>
      <c r="EY150" t="e">
        <f>HLOOKUP(HISVAL!EY$1,'CARTERA GESTION CHALLENGE'!$A$1:$EF$4997,2,FALSE)</f>
        <v>#N/A</v>
      </c>
      <c r="EZ150" t="e">
        <f>HLOOKUP(HISVAL!EZ$1,'CARTERA GESTION CHALLENGE'!$A$1:$EF$4997,2,FALSE)</f>
        <v>#N/A</v>
      </c>
      <c r="FA150" t="e">
        <f>HLOOKUP(HISVAL!FA$1,'CARTERA GESTION CHALLENGE'!$A$1:$EF$4997,2,FALSE)</f>
        <v>#N/A</v>
      </c>
      <c r="FB150" t="e">
        <f>HLOOKUP(HISVAL!FB$1,'CARTERA GESTION CHALLENGE'!$A$1:$EF$4997,2,FALSE)</f>
        <v>#N/A</v>
      </c>
      <c r="FC150" t="e">
        <f>HLOOKUP(HISVAL!FC$1,'CARTERA GESTION CHALLENGE'!$A$1:$EF$4997,2,FALSE)</f>
        <v>#N/A</v>
      </c>
      <c r="FD150" t="e">
        <f>HLOOKUP(HISVAL!FD$1,'CARTERA GESTION CHALLENGE'!$A$1:$EF$4997,2,FALSE)</f>
        <v>#N/A</v>
      </c>
      <c r="FE150" t="e">
        <f>HLOOKUP(HISVAL!FE$1,'CARTERA GESTION CHALLENGE'!$A$1:$EF$4997,2,FALSE)</f>
        <v>#N/A</v>
      </c>
      <c r="FF150" t="e">
        <f>HLOOKUP(HISVAL!FF$1,'CARTERA GESTION CHALLENGE'!$A$1:$EF$4997,2,FALSE)</f>
        <v>#N/A</v>
      </c>
      <c r="FG150" t="e">
        <f>HLOOKUP(HISVAL!FG$1,'CARTERA GESTION CHALLENGE'!$A$1:$EF$4997,2,FALSE)</f>
        <v>#N/A</v>
      </c>
      <c r="FH150" t="e">
        <f>HLOOKUP(HISVAL!FH$1,'CARTERA GESTION CHALLENGE'!$A$1:$EF$4997,2,FALSE)</f>
        <v>#N/A</v>
      </c>
      <c r="FI150" t="e">
        <f>HLOOKUP(HISVAL!FI$1,'CARTERA GESTION CHALLENGE'!$A$1:$EF$4997,2,FALSE)</f>
        <v>#N/A</v>
      </c>
      <c r="FJ150" t="e">
        <f>HLOOKUP(HISVAL!FJ$1,'CARTERA GESTION CHALLENGE'!$A$1:$EF$4997,2,FALSE)</f>
        <v>#N/A</v>
      </c>
      <c r="FK150" t="e">
        <f>HLOOKUP(HISVAL!FK$1,'CARTERA GESTION CHALLENGE'!$A$1:$EF$4997,2,FALSE)</f>
        <v>#N/A</v>
      </c>
      <c r="FL150" t="e">
        <f>HLOOKUP(HISVAL!FL$1,'CARTERA GESTION CHALLENGE'!$A$1:$EF$4997,2,FALSE)</f>
        <v>#N/A</v>
      </c>
      <c r="FM150" t="e">
        <f>HLOOKUP(HISVAL!FM$1,'CARTERA GESTION CHALLENGE'!$A$1:$EF$4997,2,FALSE)</f>
        <v>#N/A</v>
      </c>
      <c r="FN150" t="e">
        <f>HLOOKUP(HISVAL!FN$1,'CARTERA GESTION CHALLENGE'!$A$1:$EF$4997,2,FALSE)</f>
        <v>#N/A</v>
      </c>
      <c r="FO150" t="e">
        <f>HLOOKUP(HISVAL!FO$1,'CARTERA GESTION CHALLENGE'!$A$1:$EF$4997,2,FALSE)</f>
        <v>#N/A</v>
      </c>
      <c r="FP150" t="e">
        <f>HLOOKUP(HISVAL!FP$1,'CARTERA GESTION CHALLENGE'!$A$1:$EF$4997,2,FALSE)</f>
        <v>#N/A</v>
      </c>
      <c r="FQ150" t="e">
        <f>HLOOKUP(HISVAL!FQ$1,'CARTERA GESTION CHALLENGE'!$A$1:$EF$4997,2,FALSE)</f>
        <v>#N/A</v>
      </c>
      <c r="FR150" t="e">
        <f>HLOOKUP(HISVAL!FR$1,'CARTERA GESTION CHALLENGE'!$A$1:$EF$4997,2,FALSE)</f>
        <v>#N/A</v>
      </c>
      <c r="FS150" t="e">
        <f>HLOOKUP(HISVAL!FS$1,'CARTERA GESTION CHALLENGE'!$A$1:$EF$4997,2,FALSE)</f>
        <v>#N/A</v>
      </c>
      <c r="FT150" t="e">
        <f>HLOOKUP(HISVAL!FT$1,'CARTERA GESTION CHALLENGE'!$A$1:$EF$4997,2,FALSE)</f>
        <v>#N/A</v>
      </c>
      <c r="FU150" t="e">
        <f>HLOOKUP(HISVAL!FU$1,'CARTERA GESTION CHALLENGE'!$A$1:$EF$4997,2,FALSE)</f>
        <v>#N/A</v>
      </c>
      <c r="FV150" t="e">
        <f>HLOOKUP(HISVAL!FV$1,'CARTERA GESTION CHALLENGE'!$A$1:$EF$4997,2,FALSE)</f>
        <v>#N/A</v>
      </c>
      <c r="FW150" t="e">
        <f>HLOOKUP(HISVAL!FW$1,'CARTERA GESTION CHALLENGE'!$A$1:$EF$4997,2,FALSE)</f>
        <v>#N/A</v>
      </c>
      <c r="FX150" t="e">
        <f>HLOOKUP(HISVAL!FX$1,'CARTERA GESTION CHALLENGE'!$A$1:$EF$4997,2,FALSE)</f>
        <v>#N/A</v>
      </c>
      <c r="FY150" t="e">
        <f>HLOOKUP(HISVAL!FY$1,'CARTERA GESTION CHALLENGE'!$A$1:$EF$4997,2,FALSE)</f>
        <v>#N/A</v>
      </c>
      <c r="FZ150" t="e">
        <f>HLOOKUP(HISVAL!FZ$1,'CARTERA GESTION CHALLENGE'!$A$1:$EF$4997,2,FALSE)</f>
        <v>#N/A</v>
      </c>
      <c r="GA150" t="e">
        <f>HLOOKUP(HISVAL!GA$1,'CARTERA GESTION CHALLENGE'!$A$1:$EF$4997,2,FALSE)</f>
        <v>#N/A</v>
      </c>
      <c r="GB150" t="e">
        <f>HLOOKUP(HISVAL!GB$1,'CARTERA GESTION CHALLENGE'!$A$1:$EF$4997,2,FALSE)</f>
        <v>#N/A</v>
      </c>
      <c r="GC150" t="e">
        <f>HLOOKUP(HISVAL!GC$1,'CARTERA GESTION CHALLENGE'!$A$1:$EF$4997,2,FALSE)</f>
        <v>#N/A</v>
      </c>
      <c r="GD150" t="e">
        <f>HLOOKUP(HISVAL!GD$1,'CARTERA GESTION CHALLENGE'!$A$1:$EF$4997,2,FALSE)</f>
        <v>#N/A</v>
      </c>
      <c r="GE150" t="e">
        <f>HLOOKUP(HISVAL!GE$1,'CARTERA GESTION CHALLENGE'!$A$1:$EF$4997,2,FALSE)</f>
        <v>#N/A</v>
      </c>
      <c r="GF150" t="e">
        <f>HLOOKUP(HISVAL!GF$1,'CARTERA GESTION CHALLENGE'!$A$1:$EF$4997,2,FALSE)</f>
        <v>#N/A</v>
      </c>
      <c r="GG150" t="e">
        <f>HLOOKUP(HISVAL!GG$1,'CARTERA GESTION CHALLENGE'!$A$1:$EF$4997,2,FALSE)</f>
        <v>#N/A</v>
      </c>
      <c r="GH150" t="e">
        <f>HLOOKUP(HISVAL!GH$1,'CARTERA GESTION CHALLENGE'!$A$1:$EF$4997,2,FALSE)</f>
        <v>#N/A</v>
      </c>
      <c r="GI150" t="e">
        <f>HLOOKUP(HISVAL!GI$1,'CARTERA GESTION CHALLENGE'!$A$1:$EF$4997,2,FALSE)</f>
        <v>#N/A</v>
      </c>
      <c r="GJ150" t="e">
        <f>HLOOKUP(HISVAL!GJ$1,'CARTERA GESTION CHALLENGE'!$A$1:$EF$4997,2,FALSE)</f>
        <v>#N/A</v>
      </c>
      <c r="GK150" t="e">
        <f>HLOOKUP(HISVAL!GK$1,'CARTERA GESTION CHALLENGE'!$A$1:$EF$4997,2,FALSE)</f>
        <v>#N/A</v>
      </c>
      <c r="GL150" t="e">
        <f>HLOOKUP(HISVAL!GL$1,'CARTERA GESTION CHALLENGE'!$A$1:$EF$4997,2,FALSE)</f>
        <v>#N/A</v>
      </c>
      <c r="GM150" t="e">
        <f>HLOOKUP(HISVAL!GM$1,'CARTERA GESTION CHALLENGE'!$A$1:$EF$4997,2,FALSE)</f>
        <v>#N/A</v>
      </c>
      <c r="GN150" t="e">
        <f>HLOOKUP(HISVAL!GN$1,'CARTERA GESTION CHALLENGE'!$A$1:$EF$4997,2,FALSE)</f>
        <v>#N/A</v>
      </c>
      <c r="GO150" t="e">
        <f>HLOOKUP(HISVAL!GO$1,'CARTERA GESTION CHALLENGE'!$A$1:$EF$4997,2,FALSE)</f>
        <v>#N/A</v>
      </c>
      <c r="GP150" t="e">
        <f>HLOOKUP(HISVAL!GP$1,'CARTERA GESTION CHALLENGE'!$A$1:$EF$4997,2,FALSE)</f>
        <v>#N/A</v>
      </c>
      <c r="GQ150" t="e">
        <f>HLOOKUP(HISVAL!GQ$1,'CARTERA GESTION CHALLENGE'!$A$1:$EF$4997,2,FALSE)</f>
        <v>#N/A</v>
      </c>
      <c r="GR150" t="e">
        <f>HLOOKUP(HISVAL!GR$1,'CARTERA GESTION CHALLENGE'!$A$1:$EF$4997,2,FALSE)</f>
        <v>#N/A</v>
      </c>
      <c r="GS150" t="e">
        <f>HLOOKUP(HISVAL!GS$1,'CARTERA GESTION CHALLENGE'!$A$1:$EF$4997,2,FALSE)</f>
        <v>#N/A</v>
      </c>
      <c r="GT150" t="e">
        <f>HLOOKUP(HISVAL!GT$1,'CARTERA GESTION CHALLENGE'!$A$1:$EF$4997,2,FALSE)</f>
        <v>#N/A</v>
      </c>
      <c r="GU150" t="e">
        <f>HLOOKUP(HISVAL!GU$1,'CARTERA GESTION CHALLENGE'!$A$1:$EF$4997,2,FALSE)</f>
        <v>#N/A</v>
      </c>
      <c r="GV150" t="e">
        <f>HLOOKUP(HISVAL!GV$1,'CARTERA GESTION CHALLENGE'!$A$1:$EF$4997,2,FALSE)</f>
        <v>#N/A</v>
      </c>
      <c r="GW150" t="e">
        <f>HLOOKUP(HISVAL!GW$1,'CARTERA GESTION CHALLENGE'!$A$1:$EF$4997,2,FALSE)</f>
        <v>#N/A</v>
      </c>
      <c r="GX150" t="e">
        <f>HLOOKUP(HISVAL!GX$1,'CARTERA GESTION CHALLENGE'!$A$1:$EF$4997,2,FALSE)</f>
        <v>#N/A</v>
      </c>
      <c r="GY150" t="e">
        <f>HLOOKUP(HISVAL!GY$1,'CARTERA GESTION CHALLENGE'!$A$1:$EF$4997,2,FALSE)</f>
        <v>#N/A</v>
      </c>
      <c r="GZ150" t="e">
        <f>HLOOKUP(HISVAL!GZ$1,'CARTERA GESTION CHALLENGE'!$A$1:$EF$4997,2,FALSE)</f>
        <v>#N/A</v>
      </c>
      <c r="HA150" t="e">
        <f>HLOOKUP(HISVAL!HA$1,'CARTERA GESTION CHALLENGE'!$A$1:$EF$4997,2,FALSE)</f>
        <v>#N/A</v>
      </c>
      <c r="HB150" t="e">
        <f>HLOOKUP(HISVAL!HB$1,'CARTERA GESTION CHALLENGE'!$A$1:$EF$4997,2,FALSE)</f>
        <v>#N/A</v>
      </c>
      <c r="HC150" t="e">
        <f>HLOOKUP(HISVAL!HC$1,'CARTERA GESTION CHALLENGE'!$A$1:$EF$4997,2,FALSE)</f>
        <v>#N/A</v>
      </c>
      <c r="HD150" t="e">
        <f>HLOOKUP(HISVAL!HD$1,'CARTERA GESTION CHALLENGE'!$A$1:$EF$4997,2,FALSE)</f>
        <v>#N/A</v>
      </c>
      <c r="HE150" t="e">
        <f>HLOOKUP(HISVAL!HE$1,'CARTERA GESTION CHALLENGE'!$A$1:$EF$4997,2,FALSE)</f>
        <v>#N/A</v>
      </c>
      <c r="HF150" t="e">
        <f>HLOOKUP(HISVAL!HF$1,'CARTERA GESTION CHALLENGE'!$A$1:$EF$4997,2,FALSE)</f>
        <v>#N/A</v>
      </c>
      <c r="HG150" t="e">
        <f>HLOOKUP(HISVAL!HG$1,'CARTERA GESTION CHALLENGE'!$A$1:$EF$4997,2,FALSE)</f>
        <v>#N/A</v>
      </c>
      <c r="HH150" t="e">
        <f>HLOOKUP(HISVAL!HH$1,'CARTERA GESTION CHALLENGE'!$A$1:$EF$4997,2,FALSE)</f>
        <v>#N/A</v>
      </c>
      <c r="HI150" t="e">
        <f>HLOOKUP(HISVAL!HI$1,'CARTERA GESTION CHALLENGE'!$A$1:$EF$4997,2,FALSE)</f>
        <v>#N/A</v>
      </c>
      <c r="HJ150" t="e">
        <f>HLOOKUP(HISVAL!HJ$1,'CARTERA GESTION CHALLENGE'!$A$1:$EF$4997,2,FALSE)</f>
        <v>#N/A</v>
      </c>
      <c r="HK150" t="e">
        <f>HLOOKUP(HISVAL!HK$1,'CARTERA GESTION CHALLENGE'!$A$1:$EF$4997,2,FALSE)</f>
        <v>#N/A</v>
      </c>
      <c r="HL150" t="e">
        <f>HLOOKUP(HISVAL!HL$1,'CARTERA GESTION CHALLENGE'!$A$1:$EF$4997,2,FALSE)</f>
        <v>#N/A</v>
      </c>
      <c r="HM150" t="e">
        <f>HLOOKUP(HISVAL!HM$1,'CARTERA GESTION CHALLENGE'!$A$1:$EF$4997,2,FALSE)</f>
        <v>#N/A</v>
      </c>
      <c r="HN150" t="e">
        <f>HLOOKUP(HISVAL!HN$1,'CARTERA GESTION CHALLENGE'!$A$1:$EF$4997,2,FALSE)</f>
        <v>#N/A</v>
      </c>
      <c r="HO150" t="e">
        <f>HLOOKUP(HISVAL!HO$1,'CARTERA GESTION CHALLENGE'!$A$1:$EF$4997,2,FALSE)</f>
        <v>#N/A</v>
      </c>
      <c r="HP150" t="e">
        <f>HLOOKUP(HISVAL!HP$1,'CARTERA GESTION CHALLENGE'!$A$1:$EF$4997,2,FALSE)</f>
        <v>#N/A</v>
      </c>
      <c r="HQ150" t="e">
        <f>HLOOKUP(HISVAL!HQ$1,'CARTERA GESTION CHALLENGE'!$A$1:$EF$4997,2,FALSE)</f>
        <v>#N/A</v>
      </c>
      <c r="HR150" t="e">
        <f>HLOOKUP(HISVAL!HR$1,'CARTERA GESTION CHALLENGE'!$A$1:$EF$4997,2,FALSE)</f>
        <v>#N/A</v>
      </c>
      <c r="HS150" t="e">
        <f>HLOOKUP(HISVAL!HS$1,'CARTERA GESTION CHALLENGE'!$A$1:$EF$4997,2,FALSE)</f>
        <v>#N/A</v>
      </c>
      <c r="HT150" t="e">
        <f>HLOOKUP(HISVAL!HT$1,'CARTERA GESTION CHALLENGE'!$A$1:$EF$4997,2,FALSE)</f>
        <v>#N/A</v>
      </c>
      <c r="HU150" t="e">
        <f>HLOOKUP(HISVAL!HU$1,'CARTERA GESTION CHALLENGE'!$A$1:$EF$4997,2,FALSE)</f>
        <v>#N/A</v>
      </c>
      <c r="HV150" t="e">
        <f>HLOOKUP(HISVAL!HV$1,'CARTERA GESTION CHALLENGE'!$A$1:$EF$4997,2,FALSE)</f>
        <v>#N/A</v>
      </c>
      <c r="HW150" t="e">
        <f>HLOOKUP(HISVAL!HW$1,'CARTERA GESTION CHALLENGE'!$A$1:$EF$4997,2,FALSE)</f>
        <v>#N/A</v>
      </c>
      <c r="HX150" t="e">
        <f>HLOOKUP(HISVAL!HX$1,'CARTERA GESTION CHALLENGE'!$A$1:$EF$4997,2,FALSE)</f>
        <v>#N/A</v>
      </c>
      <c r="HY150" t="e">
        <f>HLOOKUP(HISVAL!HY$1,'CARTERA GESTION CHALLENGE'!$A$1:$EF$4997,2,FALSE)</f>
        <v>#N/A</v>
      </c>
      <c r="HZ150" t="e">
        <f>HLOOKUP(HISVAL!HZ$1,'CARTERA GESTION CHALLENGE'!$A$1:$EF$4997,2,FALSE)</f>
        <v>#N/A</v>
      </c>
      <c r="IA150" t="e">
        <f>HLOOKUP(HISVAL!IA$1,'CARTERA GESTION CHALLENGE'!$A$1:$EF$4997,2,FALSE)</f>
        <v>#N/A</v>
      </c>
      <c r="IB150" t="e">
        <f>HLOOKUP(HISVAL!IB$1,'CARTERA GESTION CHALLENGE'!$A$1:$EF$4997,2,FALSE)</f>
        <v>#N/A</v>
      </c>
      <c r="IC150" t="e">
        <f>HLOOKUP(HISVAL!IC$1,'CARTERA GESTION CHALLENGE'!$A$1:$EF$4997,2,FALSE)</f>
        <v>#N/A</v>
      </c>
      <c r="ID150" t="e">
        <f>HLOOKUP(HISVAL!ID$1,'CARTERA GESTION CHALLENGE'!$A$1:$EF$4997,2,FALSE)</f>
        <v>#N/A</v>
      </c>
      <c r="IE150" t="e">
        <f>HLOOKUP(HISVAL!IE$1,'CARTERA GESTION CHALLENGE'!$A$1:$EF$4997,2,FALSE)</f>
        <v>#N/A</v>
      </c>
      <c r="IF150" t="e">
        <f>HLOOKUP(HISVAL!IF$1,'CARTERA GESTION CHALLENGE'!$A$1:$EF$4997,2,FALSE)</f>
        <v>#N/A</v>
      </c>
      <c r="IG150" t="e">
        <f>HLOOKUP(HISVAL!IG$1,'CARTERA GESTION CHALLENGE'!$A$1:$EF$4997,2,FALSE)</f>
        <v>#N/A</v>
      </c>
      <c r="IH150" t="e">
        <f>HLOOKUP(HISVAL!IH$1,'CARTERA GESTION CHALLENGE'!$A$1:$EF$4997,2,FALSE)</f>
        <v>#N/A</v>
      </c>
      <c r="II150" t="e">
        <f>HLOOKUP(HISVAL!II$1,'CARTERA GESTION CHALLENGE'!$A$1:$EF$4997,2,FALSE)</f>
        <v>#N/A</v>
      </c>
      <c r="IJ150" t="e">
        <f>HLOOKUP(HISVAL!IJ$1,'CARTERA GESTION CHALLENGE'!$A$1:$EF$4997,2,FALSE)</f>
        <v>#N/A</v>
      </c>
      <c r="IK150" t="e">
        <f>HLOOKUP(HISVAL!IK$1,'CARTERA GESTION CHALLENGE'!$A$1:$EF$4997,2,FALSE)</f>
        <v>#N/A</v>
      </c>
      <c r="IL150" t="e">
        <f>HLOOKUP(HISVAL!IL$1,'CARTERA GESTION CHALLENGE'!$A$1:$EF$4997,2,FALSE)</f>
        <v>#N/A</v>
      </c>
      <c r="IM150" t="e">
        <f>HLOOKUP(HISVAL!IM$1,'CARTERA GESTION CHALLENGE'!$A$1:$EF$4997,2,FALSE)</f>
        <v>#N/A</v>
      </c>
    </row>
    <row r="151" spans="1:247" x14ac:dyDescent="0.2">
      <c r="A151" s="11" t="str">
        <f>IF('CARTERA GESTION CHALLENGE'!E148="","",'CARTERA GESTION CHALLENGE'!E148)</f>
        <v/>
      </c>
      <c r="B151" s="12" t="str">
        <f>IF('CARTERA GESTION CHALLENGE'!AT148="","",'CARTERA GESTION CHALLENGE'!AT148)</f>
        <v/>
      </c>
      <c r="C151" s="13" t="str">
        <f>IF('CARTERA GESTION CHALLENGE'!S148="","",'CARTERA GESTION CHALLENGE'!S148)</f>
        <v/>
      </c>
      <c r="D151" s="14" t="str">
        <f>IF('CARTERA GESTION CHALLENGE'!O148="","",'CARTERA GESTION CHALLENGE'!O148)</f>
        <v/>
      </c>
      <c r="E151" s="14" t="str">
        <f>IF('CARTERA GESTION CHALLENGE'!G148="","",'CARTERA GESTION CHALLENGE'!G148)</f>
        <v/>
      </c>
      <c r="F151" s="14" t="str">
        <f>IF('CARTERA GESTION CHALLENGE'!P148="","",'CARTERA GESTION CHALLENGE'!P148)</f>
        <v/>
      </c>
      <c r="G151" s="14" t="str">
        <f>IF('CARTERA GESTION CHALLENGE'!DZ148="","",'CARTERA GESTION CHALLENGE'!DZ148)</f>
        <v/>
      </c>
      <c r="J151" s="14" t="str">
        <f>IF('CARTERA GESTION CHALLENGE'!AF148="","",'CARTERA GESTION CHALLENGE'!AF148)</f>
        <v/>
      </c>
      <c r="K151" s="14" t="str" cm="1">
        <f t="array" ref="K151">_xll.BDP(G151&amp;" EQUITY","PARENT_TICKER_EXCHANGE")</f>
        <v>#N/A Invalid Security</v>
      </c>
      <c r="L151" t="str">
        <f>IF('CARTERA GESTION CHALLENGE'!A148="","",'CARTERA GESTION CHALLENGE'!A148)</f>
        <v/>
      </c>
      <c r="M151" s="14" t="str">
        <f>IF('CARTERA GESTION CHALLENGE'!AV148="","",'CARTERA GESTION CHALLENGE'!AV148)</f>
        <v/>
      </c>
      <c r="N151" s="14" t="str">
        <f>IF('CARTERA GESTION CHALLENGE'!AK148="","",'CARTERA GESTION CHALLENGE'!AK148)</f>
        <v/>
      </c>
      <c r="O151" t="str">
        <f>IF('CARTERA GESTION CHALLENGE'!AW148="","",'CARTERA GESTION CHALLENGE'!AW148)</f>
        <v/>
      </c>
      <c r="P151" t="str">
        <f>IF('CARTERA GESTION CHALLENGE'!DP148="","",'CARTERA GESTION CHALLENGE'!DP148)</f>
        <v/>
      </c>
      <c r="Q151" t="str">
        <f>IF('CARTERA GESTION CHALLENGE'!D148="","",'CARTERA GESTION CHALLENGE'!D148)</f>
        <v/>
      </c>
      <c r="R151" t="str">
        <f>IF('CARTERA GESTION CHALLENGE'!AX148="","",'CARTERA GESTION CHALLENGE'!AX148)</f>
        <v/>
      </c>
      <c r="S151" t="str">
        <f>IF('CARTERA GESTION CHALLENGE'!AY148="","",'CARTERA GESTION CHALLENGE'!AY148)</f>
        <v/>
      </c>
      <c r="T151" t="str">
        <f>IF('CARTERA GESTION CHALLENGE'!L148="","",'CARTERA GESTION CHALLENGE'!L148)</f>
        <v/>
      </c>
      <c r="U151" t="str">
        <f>IF('CARTERA GESTION CHALLENGE'!AZ148="","",'CARTERA GESTION CHALLENGE'!AZ148)</f>
        <v/>
      </c>
      <c r="V151" t="str">
        <f>IF('CARTERA GESTION CHALLENGE'!BA148="","",'CARTERA GESTION CHALLENGE'!BA148)</f>
        <v/>
      </c>
      <c r="W151" t="str">
        <f>IF('CARTERA GESTION CHALLENGE'!AH148="","",'CARTERA GESTION CHALLENGE'!AH148)</f>
        <v/>
      </c>
      <c r="X151" t="str">
        <f>IF('CARTERA GESTION CHALLENGE'!AJ148="","",'CARTERA GESTION CHALLENGE'!AJ148)</f>
        <v/>
      </c>
      <c r="Y151" t="str">
        <f>IF('CARTERA GESTION CHALLENGE'!B148="","",'CARTERA GESTION CHALLENGE'!B148)</f>
        <v/>
      </c>
      <c r="Z151" t="str">
        <f>IF('CARTERA GESTION CHALLENGE'!AE148="","",'CARTERA GESTION CHALLENGE'!AE148)</f>
        <v/>
      </c>
      <c r="AA151" t="str">
        <f>IF('CARTERA GESTION CHALLENGE'!BB148="","",'CARTERA GESTION CHALLENGE'!BB148)</f>
        <v/>
      </c>
      <c r="AC151" t="str">
        <f>IF('CARTERA GESTION CHALLENGE'!BC148="","",'CARTERA GESTION CHALLENGE'!BC148)</f>
        <v/>
      </c>
      <c r="AD151" t="str">
        <f>IF('CARTERA GESTION CHALLENGE'!BD148="","",'CARTERA GESTION CHALLENGE'!BD148)</f>
        <v/>
      </c>
      <c r="AE151" t="str">
        <f>IF('CARTERA GESTION CHALLENGE'!BE148="","",'CARTERA GESTION CHALLENGE'!BE148)</f>
        <v/>
      </c>
      <c r="AF151" t="str">
        <f>IF('CARTERA GESTION CHALLENGE'!BF148="","",'CARTERA GESTION CHALLENGE'!BF148)</f>
        <v/>
      </c>
      <c r="AG151" t="str">
        <f>IF('CARTERA GESTION CHALLENGE'!BG148="","",'CARTERA GESTION CHALLENGE'!BG148)</f>
        <v/>
      </c>
      <c r="AH151" t="str">
        <f>IF('CARTERA GESTION CHALLENGE'!BH148="","",'CARTERA GESTION CHALLENGE'!BH148)</f>
        <v/>
      </c>
      <c r="AI151" t="str">
        <f>IF('CARTERA GESTION CHALLENGE'!BI148="","",'CARTERA GESTION CHALLENGE'!BI148)</f>
        <v/>
      </c>
      <c r="AJ151" t="str">
        <f>IF('CARTERA GESTION CHALLENGE'!BJ148="","",'CARTERA GESTION CHALLENGE'!BJ148)</f>
        <v/>
      </c>
      <c r="AK151" t="str">
        <f>IF('CARTERA GESTION CHALLENGE'!BK148="","",'CARTERA GESTION CHALLENGE'!BK148)</f>
        <v/>
      </c>
      <c r="AL151" t="str">
        <f>IF('CARTERA GESTION CHALLENGE'!BL148="","",'CARTERA GESTION CHALLENGE'!BL148)</f>
        <v/>
      </c>
      <c r="AM151" t="str">
        <f>IF('CARTERA GESTION CHALLENGE'!BM148="","",'CARTERA GESTION CHALLENGE'!BM148)</f>
        <v/>
      </c>
      <c r="AN151" t="str">
        <f>IF('CARTERA GESTION CHALLENGE'!BN148="","",'CARTERA GESTION CHALLENGE'!BN148)</f>
        <v/>
      </c>
      <c r="AO151" t="str">
        <f>IF('CARTERA GESTION CHALLENGE'!BO148="","",'CARTERA GESTION CHALLENGE'!BO148)</f>
        <v/>
      </c>
      <c r="AP151" t="str">
        <f>IF('CARTERA GESTION CHALLENGE'!BP148="","",'CARTERA GESTION CHALLENGE'!BP148)</f>
        <v/>
      </c>
      <c r="AQ151" t="str">
        <f>IF('CARTERA GESTION CHALLENGE'!BQ148="","",'CARTERA GESTION CHALLENGE'!BQ148)</f>
        <v/>
      </c>
      <c r="AR151" t="str">
        <f>IF('CARTERA GESTION CHALLENGE'!BR148="","",'CARTERA GESTION CHALLENGE'!BR148)</f>
        <v/>
      </c>
      <c r="AT151" t="str">
        <f>IF('CARTERA GESTION CHALLENGE'!BS148="","",'CARTERA GESTION CHALLENGE'!BS148)</f>
        <v/>
      </c>
      <c r="AU151" t="str">
        <f>IF('CARTERA GESTION CHALLENGE'!BT148="","",'CARTERA GESTION CHALLENGE'!BT148)</f>
        <v/>
      </c>
      <c r="AV151" t="str">
        <f>HLOOKUP(HISVAL!AV$1,'CARTERA GESTION CHALLENGE'!$A$1:$EF$4997,2,FALSE)</f>
        <v>S</v>
      </c>
      <c r="AW151" t="str">
        <f>HLOOKUP(HISVAL!AW$1,'CARTERA GESTION CHALLENGE'!$A$1:$EF$4997,2,FALSE)</f>
        <v>S</v>
      </c>
      <c r="AX151" t="str">
        <f>HLOOKUP(HISVAL!AX$1,'CARTERA GESTION CHALLENGE'!$A$1:$EF$4997,2,FALSE)</f>
        <v>1</v>
      </c>
      <c r="AY151">
        <f>HLOOKUP(HISVAL!AY$1,'CARTERA GESTION CHALLENGE'!$A$1:$EF$4997,2,FALSE)</f>
        <v>1</v>
      </c>
      <c r="AZ151">
        <f>HLOOKUP(HISVAL!AZ$1,'CARTERA GESTION CHALLENGE'!$A$1:$EF$4997,2,FALSE)</f>
        <v>0</v>
      </c>
      <c r="BA151">
        <f>HLOOKUP(HISVAL!BA$1,'CARTERA GESTION CHALLENGE'!$A$1:$EF$4997,2,FALSE)</f>
        <v>44586</v>
      </c>
      <c r="BB151">
        <f>HLOOKUP(HISVAL!BB$1,'CARTERA GESTION CHALLENGE'!$A$1:$EF$4997,2,FALSE)</f>
        <v>-8000</v>
      </c>
      <c r="BC151">
        <f>HLOOKUP(HISVAL!BC$1,'CARTERA GESTION CHALLENGE'!$A$1:$EF$4997,2,FALSE)</f>
        <v>0</v>
      </c>
      <c r="BD151">
        <f>HLOOKUP(HISVAL!BD$1,'CARTERA GESTION CHALLENGE'!$A$1:$EF$4997,2,FALSE)</f>
        <v>0</v>
      </c>
      <c r="BE151">
        <f>HLOOKUP(HISVAL!BE$1,'CARTERA GESTION CHALLENGE'!$A$1:$EF$4997,2,FALSE)</f>
        <v>2</v>
      </c>
      <c r="BF151">
        <f>HLOOKUP(HISVAL!BF$1,'CARTERA GESTION CHALLENGE'!$A$1:$EF$4997,2,FALSE)</f>
        <v>0</v>
      </c>
      <c r="BG151">
        <f>HLOOKUP(HISVAL!BG$1,'CARTERA GESTION CHALLENGE'!$A$1:$EF$4997,2,FALSE)</f>
        <v>0</v>
      </c>
      <c r="BH151" t="str">
        <f>HLOOKUP(HISVAL!BH$1,'CARTERA GESTION CHALLENGE'!$A$1:$EF$4997,2,FALSE)</f>
        <v>N</v>
      </c>
      <c r="BI151">
        <f>HLOOKUP(HISVAL!BI$1,'CARTERA GESTION CHALLENGE'!$A$1:$EF$4997,2,FALSE)</f>
        <v>0</v>
      </c>
      <c r="BJ151">
        <f>HLOOKUP(HISVAL!BJ$1,'CARTERA GESTION CHALLENGE'!$A$1:$EF$4997,2,FALSE)</f>
        <v>0</v>
      </c>
      <c r="BK151">
        <f>HLOOKUP(HISVAL!BK$1,'CARTERA GESTION CHALLENGE'!$A$1:$EF$4997,2,FALSE)</f>
        <v>0</v>
      </c>
      <c r="BL151">
        <f>HLOOKUP(HISVAL!BL$1,'CARTERA GESTION CHALLENGE'!$A$1:$EF$4997,2,FALSE)</f>
        <v>0</v>
      </c>
      <c r="BM151">
        <f>HLOOKUP(HISVAL!BM$1,'CARTERA GESTION CHALLENGE'!$A$1:$EF$4997,2,FALSE)</f>
        <v>0</v>
      </c>
      <c r="BN151">
        <f>HLOOKUP(HISVAL!BN$1,'CARTERA GESTION CHALLENGE'!$A$1:$EF$4997,2,FALSE)</f>
        <v>0</v>
      </c>
      <c r="BO151">
        <f>HLOOKUP(HISVAL!BO$1,'CARTERA GESTION CHALLENGE'!$A$1:$EF$4997,2,FALSE)</f>
        <v>0</v>
      </c>
      <c r="BP151">
        <f>HLOOKUP(HISVAL!BP$1,'CARTERA GESTION CHALLENGE'!$A$1:$EF$4997,2,FALSE)</f>
        <v>0</v>
      </c>
      <c r="BQ151">
        <f>HLOOKUP(HISVAL!BQ$1,'CARTERA GESTION CHALLENGE'!$A$1:$EF$4997,2,FALSE)</f>
        <v>0</v>
      </c>
      <c r="BR151">
        <f>HLOOKUP(HISVAL!BR$1,'CARTERA GESTION CHALLENGE'!$A$1:$EF$4997,2,FALSE)</f>
        <v>0</v>
      </c>
      <c r="BS151">
        <f>HLOOKUP(HISVAL!BS$1,'CARTERA GESTION CHALLENGE'!$A$1:$EF$4997,2,FALSE)</f>
        <v>0</v>
      </c>
      <c r="BT151">
        <f>HLOOKUP(HISVAL!BT$1,'CARTERA GESTION CHALLENGE'!$A$1:$EF$4997,2,FALSE)</f>
        <v>219452.29</v>
      </c>
      <c r="BU151">
        <f>HLOOKUP(HISVAL!BU$1,'CARTERA GESTION CHALLENGE'!$A$1:$EF$4997,2,FALSE)</f>
        <v>0</v>
      </c>
      <c r="BV151">
        <f>HLOOKUP(HISVAL!BV$1,'CARTERA GESTION CHALLENGE'!$A$1:$EF$4997,2,FALSE)</f>
        <v>4</v>
      </c>
      <c r="BW151">
        <f>HLOOKUP(HISVAL!BW$1,'CARTERA GESTION CHALLENGE'!$A$1:$EF$4997,2,FALSE)</f>
        <v>0</v>
      </c>
      <c r="BX151">
        <f>HLOOKUP(HISVAL!BX$1,'CARTERA GESTION CHALLENGE'!$A$1:$EF$4997,2,FALSE)</f>
        <v>0</v>
      </c>
      <c r="BY151">
        <f>HLOOKUP(HISVAL!BY$1,'CARTERA GESTION CHALLENGE'!$A$1:$EF$4997,2,FALSE)</f>
        <v>857</v>
      </c>
      <c r="BZ151">
        <f>HLOOKUP(HISVAL!BZ$1,'CARTERA GESTION CHALLENGE'!$A$1:$EF$4997,2,FALSE)</f>
        <v>0</v>
      </c>
      <c r="CA151">
        <f>HLOOKUP(HISVAL!CA$1,'CARTERA GESTION CHALLENGE'!$A$1:$EF$4997,2,FALSE)</f>
        <v>0</v>
      </c>
      <c r="CB151">
        <f>HLOOKUP(HISVAL!CB$1,'CARTERA GESTION CHALLENGE'!$A$1:$EF$4997,2,FALSE)</f>
        <v>0</v>
      </c>
      <c r="CC151">
        <f>HLOOKUP(HISVAL!CC$1,'CARTERA GESTION CHALLENGE'!$A$1:$EF$4997,2,FALSE)</f>
        <v>0</v>
      </c>
      <c r="CD151">
        <f>HLOOKUP(HISVAL!CD$1,'CARTERA GESTION CHALLENGE'!$A$1:$EF$4997,2,FALSE)</f>
        <v>0</v>
      </c>
      <c r="CE151">
        <f>HLOOKUP(HISVAL!CE$1,'CARTERA GESTION CHALLENGE'!$A$1:$EF$4997,2,FALSE)</f>
        <v>0</v>
      </c>
      <c r="CF151">
        <f>HLOOKUP(HISVAL!CF$1,'CARTERA GESTION CHALLENGE'!$A$1:$EF$4997,2,FALSE)</f>
        <v>0</v>
      </c>
      <c r="CG151">
        <f>HLOOKUP(HISVAL!CG$1,'CARTERA GESTION CHALLENGE'!$A$1:$EF$4997,2,FALSE)</f>
        <v>0</v>
      </c>
      <c r="CH151">
        <f>HLOOKUP(HISVAL!CH$1,'CARTERA GESTION CHALLENGE'!$A$1:$EF$4997,2,FALSE)</f>
        <v>0</v>
      </c>
      <c r="CI151">
        <f>HLOOKUP(HISVAL!CI$1,'CARTERA GESTION CHALLENGE'!$A$1:$EF$4997,2,FALSE)</f>
        <v>571747.71</v>
      </c>
      <c r="CJ151">
        <f>HLOOKUP(HISVAL!CJ$1,'CARTERA GESTION CHALLENGE'!$A$1:$EF$4997,2,FALSE)</f>
        <v>571747.71</v>
      </c>
      <c r="CK151">
        <f>HLOOKUP(HISVAL!CK$1,'CARTERA GESTION CHALLENGE'!$A$1:$EF$4997,2,FALSE)</f>
        <v>0</v>
      </c>
      <c r="CL151">
        <f>HLOOKUP(HISVAL!CL$1,'CARTERA GESTION CHALLENGE'!$A$1:$EF$4997,2,FALSE)</f>
        <v>0</v>
      </c>
      <c r="CM151">
        <f>HLOOKUP(HISVAL!CM$1,'CARTERA GESTION CHALLENGE'!$A$1:$EF$4997,2,FALSE)</f>
        <v>0</v>
      </c>
      <c r="CN151" t="str">
        <f>HLOOKUP(HISVAL!CN$1,'CARTERA GESTION CHALLENGE'!$A$1:$EF$4997,2,FALSE)</f>
        <v>M</v>
      </c>
      <c r="CO151">
        <f>HLOOKUP(HISVAL!CO$1,'CARTERA GESTION CHALLENGE'!$A$1:$EF$4997,2,FALSE)</f>
        <v>0</v>
      </c>
      <c r="CP151">
        <f>HLOOKUP(HISVAL!CP$1,'CARTERA GESTION CHALLENGE'!$A$1:$EF$4997,2,FALSE)</f>
        <v>0</v>
      </c>
      <c r="CQ151">
        <f>HLOOKUP(HISVAL!CQ$1,'CARTERA GESTION CHALLENGE'!$A$1:$EF$4997,2,FALSE)</f>
        <v>0</v>
      </c>
      <c r="CR151">
        <f>HLOOKUP(HISVAL!CR$1,'CARTERA GESTION CHALLENGE'!$A$1:$EF$4997,2,FALSE)</f>
        <v>0</v>
      </c>
      <c r="CS151" t="str">
        <f>HLOOKUP(HISVAL!CS$1,'CARTERA GESTION CHALLENGE'!$A$1:$EF$4997,2,FALSE)</f>
        <v>A</v>
      </c>
      <c r="CT151">
        <f>HLOOKUP(HISVAL!CT$1,'CARTERA GESTION CHALLENGE'!$A$1:$EF$4997,2,FALSE)</f>
        <v>0</v>
      </c>
      <c r="CU151" t="e">
        <f>HLOOKUP(HISVAL!CU$1,'CARTERA GESTION CHALLENGE'!$A$1:$EF$4997,2,FALSE)</f>
        <v>#N/A</v>
      </c>
      <c r="CV151" t="e">
        <f>HLOOKUP(HISVAL!CV$1,'CARTERA GESTION CHALLENGE'!$A$1:$EF$4997,2,FALSE)</f>
        <v>#N/A</v>
      </c>
      <c r="CW151" t="e">
        <f>HLOOKUP(HISVAL!CW$1,'CARTERA GESTION CHALLENGE'!$A$1:$EF$4997,2,FALSE)</f>
        <v>#N/A</v>
      </c>
      <c r="CX151" t="e">
        <f>HLOOKUP(HISVAL!CX$1,'CARTERA GESTION CHALLENGE'!$A$1:$EF$4997,2,FALSE)</f>
        <v>#N/A</v>
      </c>
      <c r="CY151" t="e">
        <f>HLOOKUP(HISVAL!CY$1,'CARTERA GESTION CHALLENGE'!$A$1:$EF$4997,2,FALSE)</f>
        <v>#N/A</v>
      </c>
      <c r="CZ151" t="e">
        <f>HLOOKUP(HISVAL!CZ$1,'CARTERA GESTION CHALLENGE'!$A$1:$EF$4997,2,FALSE)</f>
        <v>#N/A</v>
      </c>
      <c r="DA151" t="e">
        <f>HLOOKUP(HISVAL!DA$1,'CARTERA GESTION CHALLENGE'!$A$1:$EF$4997,2,FALSE)</f>
        <v>#N/A</v>
      </c>
      <c r="DB151" t="e">
        <f>HLOOKUP(HISVAL!DB$1,'CARTERA GESTION CHALLENGE'!$A$1:$EF$4997,2,FALSE)</f>
        <v>#N/A</v>
      </c>
      <c r="DC151" t="e">
        <f>HLOOKUP(HISVAL!DC$1,'CARTERA GESTION CHALLENGE'!$A$1:$EF$4997,2,FALSE)</f>
        <v>#N/A</v>
      </c>
      <c r="DD151" t="e">
        <f>HLOOKUP(HISVAL!DD$1,'CARTERA GESTION CHALLENGE'!$A$1:$EF$4997,2,FALSE)</f>
        <v>#N/A</v>
      </c>
      <c r="DE151" t="e">
        <f>HLOOKUP(HISVAL!DE$1,'CARTERA GESTION CHALLENGE'!$A$1:$EF$4997,2,FALSE)</f>
        <v>#N/A</v>
      </c>
      <c r="DF151" t="e">
        <f>HLOOKUP(HISVAL!DF$1,'CARTERA GESTION CHALLENGE'!$A$1:$EF$4997,2,FALSE)</f>
        <v>#N/A</v>
      </c>
      <c r="DG151" t="e">
        <f>HLOOKUP(HISVAL!DG$1,'CARTERA GESTION CHALLENGE'!$A$1:$EF$4997,2,FALSE)</f>
        <v>#N/A</v>
      </c>
      <c r="DH151" t="e">
        <f>HLOOKUP(HISVAL!DH$1,'CARTERA GESTION CHALLENGE'!$A$1:$EF$4997,2,FALSE)</f>
        <v>#N/A</v>
      </c>
      <c r="DI151" t="e">
        <f>HLOOKUP(HISVAL!DI$1,'CARTERA GESTION CHALLENGE'!$A$1:$EF$4997,2,FALSE)</f>
        <v>#N/A</v>
      </c>
      <c r="DJ151" t="e">
        <f>HLOOKUP(HISVAL!DJ$1,'CARTERA GESTION CHALLENGE'!$A$1:$EF$4997,2,FALSE)</f>
        <v>#N/A</v>
      </c>
      <c r="DK151" t="e">
        <f>HLOOKUP(HISVAL!DK$1,'CARTERA GESTION CHALLENGE'!$A$1:$EF$4997,2,FALSE)</f>
        <v>#N/A</v>
      </c>
      <c r="DL151" t="e">
        <f>HLOOKUP(HISVAL!DL$1,'CARTERA GESTION CHALLENGE'!$A$1:$EF$4997,2,FALSE)</f>
        <v>#N/A</v>
      </c>
      <c r="DM151" t="e">
        <f>HLOOKUP(HISVAL!DM$1,'CARTERA GESTION CHALLENGE'!$A$1:$EF$4997,2,FALSE)</f>
        <v>#N/A</v>
      </c>
      <c r="DN151" t="e">
        <f>HLOOKUP(HISVAL!DN$1,'CARTERA GESTION CHALLENGE'!$A$1:$EF$4997,2,FALSE)</f>
        <v>#N/A</v>
      </c>
      <c r="DO151" t="e">
        <f>HLOOKUP(HISVAL!DO$1,'CARTERA GESTION CHALLENGE'!$A$1:$EF$4997,2,FALSE)</f>
        <v>#N/A</v>
      </c>
      <c r="DP151" t="e">
        <f>HLOOKUP(HISVAL!DP$1,'CARTERA GESTION CHALLENGE'!$A$1:$EF$4997,2,FALSE)</f>
        <v>#N/A</v>
      </c>
      <c r="DQ151" t="e">
        <f>HLOOKUP(HISVAL!DQ$1,'CARTERA GESTION CHALLENGE'!$A$1:$EF$4997,2,FALSE)</f>
        <v>#N/A</v>
      </c>
      <c r="DR151" t="e">
        <f>HLOOKUP(HISVAL!DR$1,'CARTERA GESTION CHALLENGE'!$A$1:$EF$4997,2,FALSE)</f>
        <v>#N/A</v>
      </c>
      <c r="DS151" t="e">
        <f>HLOOKUP(HISVAL!DS$1,'CARTERA GESTION CHALLENGE'!$A$1:$EF$4997,2,FALSE)</f>
        <v>#N/A</v>
      </c>
      <c r="DT151" t="e">
        <f>HLOOKUP(HISVAL!DT$1,'CARTERA GESTION CHALLENGE'!$A$1:$EF$4997,2,FALSE)</f>
        <v>#N/A</v>
      </c>
      <c r="DU151" t="e">
        <f>HLOOKUP(HISVAL!DU$1,'CARTERA GESTION CHALLENGE'!$A$1:$EF$4997,2,FALSE)</f>
        <v>#N/A</v>
      </c>
      <c r="DV151" t="e">
        <f>HLOOKUP(HISVAL!DV$1,'CARTERA GESTION CHALLENGE'!$A$1:$EF$4997,2,FALSE)</f>
        <v>#N/A</v>
      </c>
      <c r="DW151" t="e">
        <f>HLOOKUP(HISVAL!DW$1,'CARTERA GESTION CHALLENGE'!$A$1:$EF$4997,2,FALSE)</f>
        <v>#N/A</v>
      </c>
      <c r="DX151" t="e">
        <f>HLOOKUP(HISVAL!DX$1,'CARTERA GESTION CHALLENGE'!$A$1:$EF$4997,2,FALSE)</f>
        <v>#N/A</v>
      </c>
      <c r="DY151" t="e">
        <f>HLOOKUP(HISVAL!DY$1,'CARTERA GESTION CHALLENGE'!$A$1:$EF$4997,2,FALSE)</f>
        <v>#N/A</v>
      </c>
      <c r="DZ151" t="e">
        <f>HLOOKUP(HISVAL!DZ$1,'CARTERA GESTION CHALLENGE'!$A$1:$EF$4997,2,FALSE)</f>
        <v>#N/A</v>
      </c>
      <c r="EA151" t="e">
        <f>HLOOKUP(HISVAL!EA$1,'CARTERA GESTION CHALLENGE'!$A$1:$EF$4997,2,FALSE)</f>
        <v>#N/A</v>
      </c>
      <c r="EB151" t="e">
        <f>HLOOKUP(HISVAL!EB$1,'CARTERA GESTION CHALLENGE'!$A$1:$EF$4997,2,FALSE)</f>
        <v>#N/A</v>
      </c>
      <c r="EC151" t="e">
        <f>HLOOKUP(HISVAL!EC$1,'CARTERA GESTION CHALLENGE'!$A$1:$EF$4997,2,FALSE)</f>
        <v>#N/A</v>
      </c>
      <c r="ED151" t="e">
        <f>HLOOKUP(HISVAL!ED$1,'CARTERA GESTION CHALLENGE'!$A$1:$EF$4997,2,FALSE)</f>
        <v>#N/A</v>
      </c>
      <c r="EE151" t="e">
        <f>HLOOKUP(HISVAL!EE$1,'CARTERA GESTION CHALLENGE'!$A$1:$EF$4997,2,FALSE)</f>
        <v>#N/A</v>
      </c>
      <c r="EF151" t="e">
        <f>HLOOKUP(HISVAL!EF$1,'CARTERA GESTION CHALLENGE'!$A$1:$EF$4997,2,FALSE)</f>
        <v>#N/A</v>
      </c>
      <c r="EG151" t="e">
        <f>HLOOKUP(HISVAL!EG$1,'CARTERA GESTION CHALLENGE'!$A$1:$EF$4997,2,FALSE)</f>
        <v>#N/A</v>
      </c>
      <c r="EH151" t="e">
        <f>HLOOKUP(HISVAL!EH$1,'CARTERA GESTION CHALLENGE'!$A$1:$EF$4997,2,FALSE)</f>
        <v>#N/A</v>
      </c>
      <c r="EI151" t="e">
        <f>HLOOKUP(HISVAL!EI$1,'CARTERA GESTION CHALLENGE'!$A$1:$EF$4997,2,FALSE)</f>
        <v>#N/A</v>
      </c>
      <c r="EJ151" t="e">
        <f>HLOOKUP(HISVAL!EJ$1,'CARTERA GESTION CHALLENGE'!$A$1:$EF$4997,2,FALSE)</f>
        <v>#N/A</v>
      </c>
      <c r="EK151" t="e">
        <f>HLOOKUP(HISVAL!EK$1,'CARTERA GESTION CHALLENGE'!$A$1:$EF$4997,2,FALSE)</f>
        <v>#N/A</v>
      </c>
      <c r="EL151" t="e">
        <f>HLOOKUP(HISVAL!EL$1,'CARTERA GESTION CHALLENGE'!$A$1:$EF$4997,2,FALSE)</f>
        <v>#N/A</v>
      </c>
      <c r="EM151" t="e">
        <f>HLOOKUP(HISVAL!EM$1,'CARTERA GESTION CHALLENGE'!$A$1:$EF$4997,2,FALSE)</f>
        <v>#N/A</v>
      </c>
      <c r="EN151" t="e">
        <f>HLOOKUP(HISVAL!EN$1,'CARTERA GESTION CHALLENGE'!$A$1:$EF$4997,2,FALSE)</f>
        <v>#N/A</v>
      </c>
      <c r="EO151" t="e">
        <f>HLOOKUP(HISVAL!EO$1,'CARTERA GESTION CHALLENGE'!$A$1:$EF$4997,2,FALSE)</f>
        <v>#N/A</v>
      </c>
      <c r="EP151" t="e">
        <f>HLOOKUP(HISVAL!EP$1,'CARTERA GESTION CHALLENGE'!$A$1:$EF$4997,2,FALSE)</f>
        <v>#N/A</v>
      </c>
      <c r="EQ151" t="e">
        <f>HLOOKUP(HISVAL!EQ$1,'CARTERA GESTION CHALLENGE'!$A$1:$EF$4997,2,FALSE)</f>
        <v>#N/A</v>
      </c>
      <c r="ER151" t="e">
        <f>HLOOKUP(HISVAL!ER$1,'CARTERA GESTION CHALLENGE'!$A$1:$EF$4997,2,FALSE)</f>
        <v>#N/A</v>
      </c>
      <c r="ES151" t="e">
        <f>HLOOKUP(HISVAL!ES$1,'CARTERA GESTION CHALLENGE'!$A$1:$EF$4997,2,FALSE)</f>
        <v>#N/A</v>
      </c>
      <c r="ET151" t="e">
        <f>HLOOKUP(HISVAL!ET$1,'CARTERA GESTION CHALLENGE'!$A$1:$EF$4997,2,FALSE)</f>
        <v>#N/A</v>
      </c>
      <c r="EU151" t="e">
        <f>HLOOKUP(HISVAL!EU$1,'CARTERA GESTION CHALLENGE'!$A$1:$EF$4997,2,FALSE)</f>
        <v>#N/A</v>
      </c>
      <c r="EV151" t="e">
        <f>HLOOKUP(HISVAL!EV$1,'CARTERA GESTION CHALLENGE'!$A$1:$EF$4997,2,FALSE)</f>
        <v>#N/A</v>
      </c>
      <c r="EW151" t="e">
        <f>HLOOKUP(HISVAL!EW$1,'CARTERA GESTION CHALLENGE'!$A$1:$EF$4997,2,FALSE)</f>
        <v>#N/A</v>
      </c>
      <c r="EX151" t="e">
        <f>HLOOKUP(HISVAL!EX$1,'CARTERA GESTION CHALLENGE'!$A$1:$EF$4997,2,FALSE)</f>
        <v>#N/A</v>
      </c>
      <c r="EY151" t="e">
        <f>HLOOKUP(HISVAL!EY$1,'CARTERA GESTION CHALLENGE'!$A$1:$EF$4997,2,FALSE)</f>
        <v>#N/A</v>
      </c>
      <c r="EZ151" t="e">
        <f>HLOOKUP(HISVAL!EZ$1,'CARTERA GESTION CHALLENGE'!$A$1:$EF$4997,2,FALSE)</f>
        <v>#N/A</v>
      </c>
      <c r="FA151" t="e">
        <f>HLOOKUP(HISVAL!FA$1,'CARTERA GESTION CHALLENGE'!$A$1:$EF$4997,2,FALSE)</f>
        <v>#N/A</v>
      </c>
      <c r="FB151" t="e">
        <f>HLOOKUP(HISVAL!FB$1,'CARTERA GESTION CHALLENGE'!$A$1:$EF$4997,2,FALSE)</f>
        <v>#N/A</v>
      </c>
      <c r="FC151" t="e">
        <f>HLOOKUP(HISVAL!FC$1,'CARTERA GESTION CHALLENGE'!$A$1:$EF$4997,2,FALSE)</f>
        <v>#N/A</v>
      </c>
      <c r="FD151" t="e">
        <f>HLOOKUP(HISVAL!FD$1,'CARTERA GESTION CHALLENGE'!$A$1:$EF$4997,2,FALSE)</f>
        <v>#N/A</v>
      </c>
      <c r="FE151" t="e">
        <f>HLOOKUP(HISVAL!FE$1,'CARTERA GESTION CHALLENGE'!$A$1:$EF$4997,2,FALSE)</f>
        <v>#N/A</v>
      </c>
      <c r="FF151" t="e">
        <f>HLOOKUP(HISVAL!FF$1,'CARTERA GESTION CHALLENGE'!$A$1:$EF$4997,2,FALSE)</f>
        <v>#N/A</v>
      </c>
      <c r="FG151" t="e">
        <f>HLOOKUP(HISVAL!FG$1,'CARTERA GESTION CHALLENGE'!$A$1:$EF$4997,2,FALSE)</f>
        <v>#N/A</v>
      </c>
      <c r="FH151" t="e">
        <f>HLOOKUP(HISVAL!FH$1,'CARTERA GESTION CHALLENGE'!$A$1:$EF$4997,2,FALSE)</f>
        <v>#N/A</v>
      </c>
      <c r="FI151" t="e">
        <f>HLOOKUP(HISVAL!FI$1,'CARTERA GESTION CHALLENGE'!$A$1:$EF$4997,2,FALSE)</f>
        <v>#N/A</v>
      </c>
      <c r="FJ151" t="e">
        <f>HLOOKUP(HISVAL!FJ$1,'CARTERA GESTION CHALLENGE'!$A$1:$EF$4997,2,FALSE)</f>
        <v>#N/A</v>
      </c>
      <c r="FK151" t="e">
        <f>HLOOKUP(HISVAL!FK$1,'CARTERA GESTION CHALLENGE'!$A$1:$EF$4997,2,FALSE)</f>
        <v>#N/A</v>
      </c>
      <c r="FL151" t="e">
        <f>HLOOKUP(HISVAL!FL$1,'CARTERA GESTION CHALLENGE'!$A$1:$EF$4997,2,FALSE)</f>
        <v>#N/A</v>
      </c>
      <c r="FM151" t="e">
        <f>HLOOKUP(HISVAL!FM$1,'CARTERA GESTION CHALLENGE'!$A$1:$EF$4997,2,FALSE)</f>
        <v>#N/A</v>
      </c>
      <c r="FN151" t="e">
        <f>HLOOKUP(HISVAL!FN$1,'CARTERA GESTION CHALLENGE'!$A$1:$EF$4997,2,FALSE)</f>
        <v>#N/A</v>
      </c>
      <c r="FO151" t="e">
        <f>HLOOKUP(HISVAL!FO$1,'CARTERA GESTION CHALLENGE'!$A$1:$EF$4997,2,FALSE)</f>
        <v>#N/A</v>
      </c>
      <c r="FP151" t="e">
        <f>HLOOKUP(HISVAL!FP$1,'CARTERA GESTION CHALLENGE'!$A$1:$EF$4997,2,FALSE)</f>
        <v>#N/A</v>
      </c>
      <c r="FQ151" t="e">
        <f>HLOOKUP(HISVAL!FQ$1,'CARTERA GESTION CHALLENGE'!$A$1:$EF$4997,2,FALSE)</f>
        <v>#N/A</v>
      </c>
      <c r="FR151" t="e">
        <f>HLOOKUP(HISVAL!FR$1,'CARTERA GESTION CHALLENGE'!$A$1:$EF$4997,2,FALSE)</f>
        <v>#N/A</v>
      </c>
      <c r="FS151" t="e">
        <f>HLOOKUP(HISVAL!FS$1,'CARTERA GESTION CHALLENGE'!$A$1:$EF$4997,2,FALSE)</f>
        <v>#N/A</v>
      </c>
      <c r="FT151" t="e">
        <f>HLOOKUP(HISVAL!FT$1,'CARTERA GESTION CHALLENGE'!$A$1:$EF$4997,2,FALSE)</f>
        <v>#N/A</v>
      </c>
      <c r="FU151" t="e">
        <f>HLOOKUP(HISVAL!FU$1,'CARTERA GESTION CHALLENGE'!$A$1:$EF$4997,2,FALSE)</f>
        <v>#N/A</v>
      </c>
      <c r="FV151" t="e">
        <f>HLOOKUP(HISVAL!FV$1,'CARTERA GESTION CHALLENGE'!$A$1:$EF$4997,2,FALSE)</f>
        <v>#N/A</v>
      </c>
      <c r="FW151" t="e">
        <f>HLOOKUP(HISVAL!FW$1,'CARTERA GESTION CHALLENGE'!$A$1:$EF$4997,2,FALSE)</f>
        <v>#N/A</v>
      </c>
      <c r="FX151" t="e">
        <f>HLOOKUP(HISVAL!FX$1,'CARTERA GESTION CHALLENGE'!$A$1:$EF$4997,2,FALSE)</f>
        <v>#N/A</v>
      </c>
      <c r="FY151" t="e">
        <f>HLOOKUP(HISVAL!FY$1,'CARTERA GESTION CHALLENGE'!$A$1:$EF$4997,2,FALSE)</f>
        <v>#N/A</v>
      </c>
      <c r="FZ151" t="e">
        <f>HLOOKUP(HISVAL!FZ$1,'CARTERA GESTION CHALLENGE'!$A$1:$EF$4997,2,FALSE)</f>
        <v>#N/A</v>
      </c>
      <c r="GA151" t="e">
        <f>HLOOKUP(HISVAL!GA$1,'CARTERA GESTION CHALLENGE'!$A$1:$EF$4997,2,FALSE)</f>
        <v>#N/A</v>
      </c>
      <c r="GB151" t="e">
        <f>HLOOKUP(HISVAL!GB$1,'CARTERA GESTION CHALLENGE'!$A$1:$EF$4997,2,FALSE)</f>
        <v>#N/A</v>
      </c>
      <c r="GC151" t="e">
        <f>HLOOKUP(HISVAL!GC$1,'CARTERA GESTION CHALLENGE'!$A$1:$EF$4997,2,FALSE)</f>
        <v>#N/A</v>
      </c>
      <c r="GD151" t="e">
        <f>HLOOKUP(HISVAL!GD$1,'CARTERA GESTION CHALLENGE'!$A$1:$EF$4997,2,FALSE)</f>
        <v>#N/A</v>
      </c>
      <c r="GE151" t="e">
        <f>HLOOKUP(HISVAL!GE$1,'CARTERA GESTION CHALLENGE'!$A$1:$EF$4997,2,FALSE)</f>
        <v>#N/A</v>
      </c>
      <c r="GF151" t="e">
        <f>HLOOKUP(HISVAL!GF$1,'CARTERA GESTION CHALLENGE'!$A$1:$EF$4997,2,FALSE)</f>
        <v>#N/A</v>
      </c>
      <c r="GG151" t="e">
        <f>HLOOKUP(HISVAL!GG$1,'CARTERA GESTION CHALLENGE'!$A$1:$EF$4997,2,FALSE)</f>
        <v>#N/A</v>
      </c>
      <c r="GH151" t="e">
        <f>HLOOKUP(HISVAL!GH$1,'CARTERA GESTION CHALLENGE'!$A$1:$EF$4997,2,FALSE)</f>
        <v>#N/A</v>
      </c>
      <c r="GI151" t="e">
        <f>HLOOKUP(HISVAL!GI$1,'CARTERA GESTION CHALLENGE'!$A$1:$EF$4997,2,FALSE)</f>
        <v>#N/A</v>
      </c>
      <c r="GJ151" t="e">
        <f>HLOOKUP(HISVAL!GJ$1,'CARTERA GESTION CHALLENGE'!$A$1:$EF$4997,2,FALSE)</f>
        <v>#N/A</v>
      </c>
      <c r="GK151" t="e">
        <f>HLOOKUP(HISVAL!GK$1,'CARTERA GESTION CHALLENGE'!$A$1:$EF$4997,2,FALSE)</f>
        <v>#N/A</v>
      </c>
      <c r="GL151" t="e">
        <f>HLOOKUP(HISVAL!GL$1,'CARTERA GESTION CHALLENGE'!$A$1:$EF$4997,2,FALSE)</f>
        <v>#N/A</v>
      </c>
      <c r="GM151" t="e">
        <f>HLOOKUP(HISVAL!GM$1,'CARTERA GESTION CHALLENGE'!$A$1:$EF$4997,2,FALSE)</f>
        <v>#N/A</v>
      </c>
      <c r="GN151" t="e">
        <f>HLOOKUP(HISVAL!GN$1,'CARTERA GESTION CHALLENGE'!$A$1:$EF$4997,2,FALSE)</f>
        <v>#N/A</v>
      </c>
      <c r="GO151" t="e">
        <f>HLOOKUP(HISVAL!GO$1,'CARTERA GESTION CHALLENGE'!$A$1:$EF$4997,2,FALSE)</f>
        <v>#N/A</v>
      </c>
      <c r="GP151" t="e">
        <f>HLOOKUP(HISVAL!GP$1,'CARTERA GESTION CHALLENGE'!$A$1:$EF$4997,2,FALSE)</f>
        <v>#N/A</v>
      </c>
      <c r="GQ151" t="e">
        <f>HLOOKUP(HISVAL!GQ$1,'CARTERA GESTION CHALLENGE'!$A$1:$EF$4997,2,FALSE)</f>
        <v>#N/A</v>
      </c>
      <c r="GR151" t="e">
        <f>HLOOKUP(HISVAL!GR$1,'CARTERA GESTION CHALLENGE'!$A$1:$EF$4997,2,FALSE)</f>
        <v>#N/A</v>
      </c>
      <c r="GS151" t="e">
        <f>HLOOKUP(HISVAL!GS$1,'CARTERA GESTION CHALLENGE'!$A$1:$EF$4997,2,FALSE)</f>
        <v>#N/A</v>
      </c>
      <c r="GT151" t="e">
        <f>HLOOKUP(HISVAL!GT$1,'CARTERA GESTION CHALLENGE'!$A$1:$EF$4997,2,FALSE)</f>
        <v>#N/A</v>
      </c>
      <c r="GU151" t="e">
        <f>HLOOKUP(HISVAL!GU$1,'CARTERA GESTION CHALLENGE'!$A$1:$EF$4997,2,FALSE)</f>
        <v>#N/A</v>
      </c>
      <c r="GV151" t="e">
        <f>HLOOKUP(HISVAL!GV$1,'CARTERA GESTION CHALLENGE'!$A$1:$EF$4997,2,FALSE)</f>
        <v>#N/A</v>
      </c>
      <c r="GW151" t="e">
        <f>HLOOKUP(HISVAL!GW$1,'CARTERA GESTION CHALLENGE'!$A$1:$EF$4997,2,FALSE)</f>
        <v>#N/A</v>
      </c>
      <c r="GX151" t="e">
        <f>HLOOKUP(HISVAL!GX$1,'CARTERA GESTION CHALLENGE'!$A$1:$EF$4997,2,FALSE)</f>
        <v>#N/A</v>
      </c>
      <c r="GY151" t="e">
        <f>HLOOKUP(HISVAL!GY$1,'CARTERA GESTION CHALLENGE'!$A$1:$EF$4997,2,FALSE)</f>
        <v>#N/A</v>
      </c>
      <c r="GZ151" t="e">
        <f>HLOOKUP(HISVAL!GZ$1,'CARTERA GESTION CHALLENGE'!$A$1:$EF$4997,2,FALSE)</f>
        <v>#N/A</v>
      </c>
      <c r="HA151" t="e">
        <f>HLOOKUP(HISVAL!HA$1,'CARTERA GESTION CHALLENGE'!$A$1:$EF$4997,2,FALSE)</f>
        <v>#N/A</v>
      </c>
      <c r="HB151" t="e">
        <f>HLOOKUP(HISVAL!HB$1,'CARTERA GESTION CHALLENGE'!$A$1:$EF$4997,2,FALSE)</f>
        <v>#N/A</v>
      </c>
      <c r="HC151" t="e">
        <f>HLOOKUP(HISVAL!HC$1,'CARTERA GESTION CHALLENGE'!$A$1:$EF$4997,2,FALSE)</f>
        <v>#N/A</v>
      </c>
      <c r="HD151" t="e">
        <f>HLOOKUP(HISVAL!HD$1,'CARTERA GESTION CHALLENGE'!$A$1:$EF$4997,2,FALSE)</f>
        <v>#N/A</v>
      </c>
      <c r="HE151" t="e">
        <f>HLOOKUP(HISVAL!HE$1,'CARTERA GESTION CHALLENGE'!$A$1:$EF$4997,2,FALSE)</f>
        <v>#N/A</v>
      </c>
      <c r="HF151" t="e">
        <f>HLOOKUP(HISVAL!HF$1,'CARTERA GESTION CHALLENGE'!$A$1:$EF$4997,2,FALSE)</f>
        <v>#N/A</v>
      </c>
      <c r="HG151" t="e">
        <f>HLOOKUP(HISVAL!HG$1,'CARTERA GESTION CHALLENGE'!$A$1:$EF$4997,2,FALSE)</f>
        <v>#N/A</v>
      </c>
      <c r="HH151" t="e">
        <f>HLOOKUP(HISVAL!HH$1,'CARTERA GESTION CHALLENGE'!$A$1:$EF$4997,2,FALSE)</f>
        <v>#N/A</v>
      </c>
      <c r="HI151" t="e">
        <f>HLOOKUP(HISVAL!HI$1,'CARTERA GESTION CHALLENGE'!$A$1:$EF$4997,2,FALSE)</f>
        <v>#N/A</v>
      </c>
      <c r="HJ151" t="e">
        <f>HLOOKUP(HISVAL!HJ$1,'CARTERA GESTION CHALLENGE'!$A$1:$EF$4997,2,FALSE)</f>
        <v>#N/A</v>
      </c>
      <c r="HK151" t="e">
        <f>HLOOKUP(HISVAL!HK$1,'CARTERA GESTION CHALLENGE'!$A$1:$EF$4997,2,FALSE)</f>
        <v>#N/A</v>
      </c>
      <c r="HL151" t="e">
        <f>HLOOKUP(HISVAL!HL$1,'CARTERA GESTION CHALLENGE'!$A$1:$EF$4997,2,FALSE)</f>
        <v>#N/A</v>
      </c>
      <c r="HM151" t="e">
        <f>HLOOKUP(HISVAL!HM$1,'CARTERA GESTION CHALLENGE'!$A$1:$EF$4997,2,FALSE)</f>
        <v>#N/A</v>
      </c>
      <c r="HN151" t="e">
        <f>HLOOKUP(HISVAL!HN$1,'CARTERA GESTION CHALLENGE'!$A$1:$EF$4997,2,FALSE)</f>
        <v>#N/A</v>
      </c>
      <c r="HO151" t="e">
        <f>HLOOKUP(HISVAL!HO$1,'CARTERA GESTION CHALLENGE'!$A$1:$EF$4997,2,FALSE)</f>
        <v>#N/A</v>
      </c>
      <c r="HP151" t="e">
        <f>HLOOKUP(HISVAL!HP$1,'CARTERA GESTION CHALLENGE'!$A$1:$EF$4997,2,FALSE)</f>
        <v>#N/A</v>
      </c>
      <c r="HQ151" t="e">
        <f>HLOOKUP(HISVAL!HQ$1,'CARTERA GESTION CHALLENGE'!$A$1:$EF$4997,2,FALSE)</f>
        <v>#N/A</v>
      </c>
      <c r="HR151" t="e">
        <f>HLOOKUP(HISVAL!HR$1,'CARTERA GESTION CHALLENGE'!$A$1:$EF$4997,2,FALSE)</f>
        <v>#N/A</v>
      </c>
      <c r="HS151" t="e">
        <f>HLOOKUP(HISVAL!HS$1,'CARTERA GESTION CHALLENGE'!$A$1:$EF$4997,2,FALSE)</f>
        <v>#N/A</v>
      </c>
      <c r="HT151" t="e">
        <f>HLOOKUP(HISVAL!HT$1,'CARTERA GESTION CHALLENGE'!$A$1:$EF$4997,2,FALSE)</f>
        <v>#N/A</v>
      </c>
      <c r="HU151" t="e">
        <f>HLOOKUP(HISVAL!HU$1,'CARTERA GESTION CHALLENGE'!$A$1:$EF$4997,2,FALSE)</f>
        <v>#N/A</v>
      </c>
      <c r="HV151" t="e">
        <f>HLOOKUP(HISVAL!HV$1,'CARTERA GESTION CHALLENGE'!$A$1:$EF$4997,2,FALSE)</f>
        <v>#N/A</v>
      </c>
      <c r="HW151" t="e">
        <f>HLOOKUP(HISVAL!HW$1,'CARTERA GESTION CHALLENGE'!$A$1:$EF$4997,2,FALSE)</f>
        <v>#N/A</v>
      </c>
      <c r="HX151" t="e">
        <f>HLOOKUP(HISVAL!HX$1,'CARTERA GESTION CHALLENGE'!$A$1:$EF$4997,2,FALSE)</f>
        <v>#N/A</v>
      </c>
      <c r="HY151" t="e">
        <f>HLOOKUP(HISVAL!HY$1,'CARTERA GESTION CHALLENGE'!$A$1:$EF$4997,2,FALSE)</f>
        <v>#N/A</v>
      </c>
      <c r="HZ151" t="e">
        <f>HLOOKUP(HISVAL!HZ$1,'CARTERA GESTION CHALLENGE'!$A$1:$EF$4997,2,FALSE)</f>
        <v>#N/A</v>
      </c>
      <c r="IA151" t="e">
        <f>HLOOKUP(HISVAL!IA$1,'CARTERA GESTION CHALLENGE'!$A$1:$EF$4997,2,FALSE)</f>
        <v>#N/A</v>
      </c>
      <c r="IB151" t="e">
        <f>HLOOKUP(HISVAL!IB$1,'CARTERA GESTION CHALLENGE'!$A$1:$EF$4997,2,FALSE)</f>
        <v>#N/A</v>
      </c>
      <c r="IC151" t="e">
        <f>HLOOKUP(HISVAL!IC$1,'CARTERA GESTION CHALLENGE'!$A$1:$EF$4997,2,FALSE)</f>
        <v>#N/A</v>
      </c>
      <c r="ID151" t="e">
        <f>HLOOKUP(HISVAL!ID$1,'CARTERA GESTION CHALLENGE'!$A$1:$EF$4997,2,FALSE)</f>
        <v>#N/A</v>
      </c>
      <c r="IE151" t="e">
        <f>HLOOKUP(HISVAL!IE$1,'CARTERA GESTION CHALLENGE'!$A$1:$EF$4997,2,FALSE)</f>
        <v>#N/A</v>
      </c>
      <c r="IF151" t="e">
        <f>HLOOKUP(HISVAL!IF$1,'CARTERA GESTION CHALLENGE'!$A$1:$EF$4997,2,FALSE)</f>
        <v>#N/A</v>
      </c>
      <c r="IG151" t="e">
        <f>HLOOKUP(HISVAL!IG$1,'CARTERA GESTION CHALLENGE'!$A$1:$EF$4997,2,FALSE)</f>
        <v>#N/A</v>
      </c>
      <c r="IH151" t="e">
        <f>HLOOKUP(HISVAL!IH$1,'CARTERA GESTION CHALLENGE'!$A$1:$EF$4997,2,FALSE)</f>
        <v>#N/A</v>
      </c>
      <c r="II151" t="e">
        <f>HLOOKUP(HISVAL!II$1,'CARTERA GESTION CHALLENGE'!$A$1:$EF$4997,2,FALSE)</f>
        <v>#N/A</v>
      </c>
      <c r="IJ151" t="e">
        <f>HLOOKUP(HISVAL!IJ$1,'CARTERA GESTION CHALLENGE'!$A$1:$EF$4997,2,FALSE)</f>
        <v>#N/A</v>
      </c>
      <c r="IK151" t="e">
        <f>HLOOKUP(HISVAL!IK$1,'CARTERA GESTION CHALLENGE'!$A$1:$EF$4997,2,FALSE)</f>
        <v>#N/A</v>
      </c>
      <c r="IL151" t="e">
        <f>HLOOKUP(HISVAL!IL$1,'CARTERA GESTION CHALLENGE'!$A$1:$EF$4997,2,FALSE)</f>
        <v>#N/A</v>
      </c>
      <c r="IM151" t="e">
        <f>HLOOKUP(HISVAL!IM$1,'CARTERA GESTION CHALLENGE'!$A$1:$EF$4997,2,FALSE)</f>
        <v>#N/A</v>
      </c>
    </row>
    <row r="152" spans="1:247" x14ac:dyDescent="0.2">
      <c r="A152" s="11" t="str">
        <f>IF('CARTERA GESTION CHALLENGE'!E149="","",'CARTERA GESTION CHALLENGE'!E149)</f>
        <v/>
      </c>
      <c r="B152" s="12" t="str">
        <f>IF('CARTERA GESTION CHALLENGE'!AT149="","",'CARTERA GESTION CHALLENGE'!AT149)</f>
        <v/>
      </c>
      <c r="C152" s="13" t="str">
        <f>IF('CARTERA GESTION CHALLENGE'!S149="","",'CARTERA GESTION CHALLENGE'!S149)</f>
        <v/>
      </c>
      <c r="D152" s="14" t="str">
        <f>IF('CARTERA GESTION CHALLENGE'!O149="","",'CARTERA GESTION CHALLENGE'!O149)</f>
        <v/>
      </c>
      <c r="E152" s="14" t="str">
        <f>IF('CARTERA GESTION CHALLENGE'!G149="","",'CARTERA GESTION CHALLENGE'!G149)</f>
        <v/>
      </c>
      <c r="F152" s="14" t="str">
        <f>IF('CARTERA GESTION CHALLENGE'!P149="","",'CARTERA GESTION CHALLENGE'!P149)</f>
        <v/>
      </c>
      <c r="G152" s="14" t="str">
        <f>IF('CARTERA GESTION CHALLENGE'!DZ149="","",'CARTERA GESTION CHALLENGE'!DZ149)</f>
        <v/>
      </c>
      <c r="J152" s="14" t="str">
        <f>IF('CARTERA GESTION CHALLENGE'!AF149="","",'CARTERA GESTION CHALLENGE'!AF149)</f>
        <v/>
      </c>
      <c r="K152" s="14" t="str" cm="1">
        <f t="array" ref="K152">_xll.BDP(G152&amp;" EQUITY","PARENT_TICKER_EXCHANGE")</f>
        <v>#N/A Invalid Security</v>
      </c>
      <c r="L152" t="str">
        <f>IF('CARTERA GESTION CHALLENGE'!A149="","",'CARTERA GESTION CHALLENGE'!A149)</f>
        <v/>
      </c>
      <c r="M152" s="14" t="str">
        <f>IF('CARTERA GESTION CHALLENGE'!AV149="","",'CARTERA GESTION CHALLENGE'!AV149)</f>
        <v/>
      </c>
      <c r="N152" s="14" t="str">
        <f>IF('CARTERA GESTION CHALLENGE'!AK149="","",'CARTERA GESTION CHALLENGE'!AK149)</f>
        <v/>
      </c>
      <c r="O152" t="str">
        <f>IF('CARTERA GESTION CHALLENGE'!AW149="","",'CARTERA GESTION CHALLENGE'!AW149)</f>
        <v/>
      </c>
      <c r="P152" t="str">
        <f>IF('CARTERA GESTION CHALLENGE'!DP149="","",'CARTERA GESTION CHALLENGE'!DP149)</f>
        <v/>
      </c>
      <c r="Q152" t="str">
        <f>IF('CARTERA GESTION CHALLENGE'!D149="","",'CARTERA GESTION CHALLENGE'!D149)</f>
        <v/>
      </c>
      <c r="R152" t="str">
        <f>IF('CARTERA GESTION CHALLENGE'!AX149="","",'CARTERA GESTION CHALLENGE'!AX149)</f>
        <v/>
      </c>
      <c r="S152" t="str">
        <f>IF('CARTERA GESTION CHALLENGE'!AY149="","",'CARTERA GESTION CHALLENGE'!AY149)</f>
        <v/>
      </c>
      <c r="T152" t="str">
        <f>IF('CARTERA GESTION CHALLENGE'!L149="","",'CARTERA GESTION CHALLENGE'!L149)</f>
        <v/>
      </c>
      <c r="U152" t="str">
        <f>IF('CARTERA GESTION CHALLENGE'!AZ149="","",'CARTERA GESTION CHALLENGE'!AZ149)</f>
        <v/>
      </c>
      <c r="V152" t="str">
        <f>IF('CARTERA GESTION CHALLENGE'!BA149="","",'CARTERA GESTION CHALLENGE'!BA149)</f>
        <v/>
      </c>
      <c r="W152" t="str">
        <f>IF('CARTERA GESTION CHALLENGE'!AH149="","",'CARTERA GESTION CHALLENGE'!AH149)</f>
        <v/>
      </c>
      <c r="X152" t="str">
        <f>IF('CARTERA GESTION CHALLENGE'!AJ149="","",'CARTERA GESTION CHALLENGE'!AJ149)</f>
        <v/>
      </c>
      <c r="Y152" t="str">
        <f>IF('CARTERA GESTION CHALLENGE'!B149="","",'CARTERA GESTION CHALLENGE'!B149)</f>
        <v/>
      </c>
      <c r="Z152" t="str">
        <f>IF('CARTERA GESTION CHALLENGE'!AE149="","",'CARTERA GESTION CHALLENGE'!AE149)</f>
        <v/>
      </c>
      <c r="AA152" t="str">
        <f>IF('CARTERA GESTION CHALLENGE'!BB149="","",'CARTERA GESTION CHALLENGE'!BB149)</f>
        <v/>
      </c>
      <c r="AC152" t="str">
        <f>IF('CARTERA GESTION CHALLENGE'!BC149="","",'CARTERA GESTION CHALLENGE'!BC149)</f>
        <v/>
      </c>
      <c r="AD152" t="str">
        <f>IF('CARTERA GESTION CHALLENGE'!BD149="","",'CARTERA GESTION CHALLENGE'!BD149)</f>
        <v/>
      </c>
      <c r="AE152" t="str">
        <f>IF('CARTERA GESTION CHALLENGE'!BE149="","",'CARTERA GESTION CHALLENGE'!BE149)</f>
        <v/>
      </c>
      <c r="AF152" t="str">
        <f>IF('CARTERA GESTION CHALLENGE'!BF149="","",'CARTERA GESTION CHALLENGE'!BF149)</f>
        <v/>
      </c>
      <c r="AG152" t="str">
        <f>IF('CARTERA GESTION CHALLENGE'!BG149="","",'CARTERA GESTION CHALLENGE'!BG149)</f>
        <v/>
      </c>
      <c r="AH152" t="str">
        <f>IF('CARTERA GESTION CHALLENGE'!BH149="","",'CARTERA GESTION CHALLENGE'!BH149)</f>
        <v/>
      </c>
      <c r="AI152" t="str">
        <f>IF('CARTERA GESTION CHALLENGE'!BI149="","",'CARTERA GESTION CHALLENGE'!BI149)</f>
        <v/>
      </c>
      <c r="AJ152" t="str">
        <f>IF('CARTERA GESTION CHALLENGE'!BJ149="","",'CARTERA GESTION CHALLENGE'!BJ149)</f>
        <v/>
      </c>
      <c r="AK152" t="str">
        <f>IF('CARTERA GESTION CHALLENGE'!BK149="","",'CARTERA GESTION CHALLENGE'!BK149)</f>
        <v/>
      </c>
      <c r="AL152" t="str">
        <f>IF('CARTERA GESTION CHALLENGE'!BL149="","",'CARTERA GESTION CHALLENGE'!BL149)</f>
        <v/>
      </c>
      <c r="AM152" t="str">
        <f>IF('CARTERA GESTION CHALLENGE'!BM149="","",'CARTERA GESTION CHALLENGE'!BM149)</f>
        <v/>
      </c>
      <c r="AN152" t="str">
        <f>IF('CARTERA GESTION CHALLENGE'!BN149="","",'CARTERA GESTION CHALLENGE'!BN149)</f>
        <v/>
      </c>
      <c r="AO152" t="str">
        <f>IF('CARTERA GESTION CHALLENGE'!BO149="","",'CARTERA GESTION CHALLENGE'!BO149)</f>
        <v/>
      </c>
      <c r="AP152" t="str">
        <f>IF('CARTERA GESTION CHALLENGE'!BP149="","",'CARTERA GESTION CHALLENGE'!BP149)</f>
        <v/>
      </c>
      <c r="AQ152" t="str">
        <f>IF('CARTERA GESTION CHALLENGE'!BQ149="","",'CARTERA GESTION CHALLENGE'!BQ149)</f>
        <v/>
      </c>
      <c r="AR152" t="str">
        <f>IF('CARTERA GESTION CHALLENGE'!BR149="","",'CARTERA GESTION CHALLENGE'!BR149)</f>
        <v/>
      </c>
      <c r="AT152" t="str">
        <f>IF('CARTERA GESTION CHALLENGE'!BS149="","",'CARTERA GESTION CHALLENGE'!BS149)</f>
        <v/>
      </c>
      <c r="AU152" t="str">
        <f>IF('CARTERA GESTION CHALLENGE'!BT149="","",'CARTERA GESTION CHALLENGE'!BT149)</f>
        <v/>
      </c>
      <c r="AV152" t="str">
        <f>HLOOKUP(HISVAL!AV$1,'CARTERA GESTION CHALLENGE'!$A$1:$EF$4997,2,FALSE)</f>
        <v>S</v>
      </c>
      <c r="AW152" t="str">
        <f>HLOOKUP(HISVAL!AW$1,'CARTERA GESTION CHALLENGE'!$A$1:$EF$4997,2,FALSE)</f>
        <v>S</v>
      </c>
      <c r="AX152" t="str">
        <f>HLOOKUP(HISVAL!AX$1,'CARTERA GESTION CHALLENGE'!$A$1:$EF$4997,2,FALSE)</f>
        <v>1</v>
      </c>
      <c r="AY152">
        <f>HLOOKUP(HISVAL!AY$1,'CARTERA GESTION CHALLENGE'!$A$1:$EF$4997,2,FALSE)</f>
        <v>1</v>
      </c>
      <c r="AZ152">
        <f>HLOOKUP(HISVAL!AZ$1,'CARTERA GESTION CHALLENGE'!$A$1:$EF$4997,2,FALSE)</f>
        <v>0</v>
      </c>
      <c r="BA152">
        <f>HLOOKUP(HISVAL!BA$1,'CARTERA GESTION CHALLENGE'!$A$1:$EF$4997,2,FALSE)</f>
        <v>44586</v>
      </c>
      <c r="BB152">
        <f>HLOOKUP(HISVAL!BB$1,'CARTERA GESTION CHALLENGE'!$A$1:$EF$4997,2,FALSE)</f>
        <v>-8000</v>
      </c>
      <c r="BC152">
        <f>HLOOKUP(HISVAL!BC$1,'CARTERA GESTION CHALLENGE'!$A$1:$EF$4997,2,FALSE)</f>
        <v>0</v>
      </c>
      <c r="BD152">
        <f>HLOOKUP(HISVAL!BD$1,'CARTERA GESTION CHALLENGE'!$A$1:$EF$4997,2,FALSE)</f>
        <v>0</v>
      </c>
      <c r="BE152">
        <f>HLOOKUP(HISVAL!BE$1,'CARTERA GESTION CHALLENGE'!$A$1:$EF$4997,2,FALSE)</f>
        <v>2</v>
      </c>
      <c r="BF152">
        <f>HLOOKUP(HISVAL!BF$1,'CARTERA GESTION CHALLENGE'!$A$1:$EF$4997,2,FALSE)</f>
        <v>0</v>
      </c>
      <c r="BG152">
        <f>HLOOKUP(HISVAL!BG$1,'CARTERA GESTION CHALLENGE'!$A$1:$EF$4997,2,FALSE)</f>
        <v>0</v>
      </c>
      <c r="BH152" t="str">
        <f>HLOOKUP(HISVAL!BH$1,'CARTERA GESTION CHALLENGE'!$A$1:$EF$4997,2,FALSE)</f>
        <v>N</v>
      </c>
      <c r="BI152">
        <f>HLOOKUP(HISVAL!BI$1,'CARTERA GESTION CHALLENGE'!$A$1:$EF$4997,2,FALSE)</f>
        <v>0</v>
      </c>
      <c r="BJ152">
        <f>HLOOKUP(HISVAL!BJ$1,'CARTERA GESTION CHALLENGE'!$A$1:$EF$4997,2,FALSE)</f>
        <v>0</v>
      </c>
      <c r="BK152">
        <f>HLOOKUP(HISVAL!BK$1,'CARTERA GESTION CHALLENGE'!$A$1:$EF$4997,2,FALSE)</f>
        <v>0</v>
      </c>
      <c r="BL152">
        <f>HLOOKUP(HISVAL!BL$1,'CARTERA GESTION CHALLENGE'!$A$1:$EF$4997,2,FALSE)</f>
        <v>0</v>
      </c>
      <c r="BM152">
        <f>HLOOKUP(HISVAL!BM$1,'CARTERA GESTION CHALLENGE'!$A$1:$EF$4997,2,FALSE)</f>
        <v>0</v>
      </c>
      <c r="BN152">
        <f>HLOOKUP(HISVAL!BN$1,'CARTERA GESTION CHALLENGE'!$A$1:$EF$4997,2,FALSE)</f>
        <v>0</v>
      </c>
      <c r="BO152">
        <f>HLOOKUP(HISVAL!BO$1,'CARTERA GESTION CHALLENGE'!$A$1:$EF$4997,2,FALSE)</f>
        <v>0</v>
      </c>
      <c r="BP152">
        <f>HLOOKUP(HISVAL!BP$1,'CARTERA GESTION CHALLENGE'!$A$1:$EF$4997,2,FALSE)</f>
        <v>0</v>
      </c>
      <c r="BQ152">
        <f>HLOOKUP(HISVAL!BQ$1,'CARTERA GESTION CHALLENGE'!$A$1:$EF$4997,2,FALSE)</f>
        <v>0</v>
      </c>
      <c r="BR152">
        <f>HLOOKUP(HISVAL!BR$1,'CARTERA GESTION CHALLENGE'!$A$1:$EF$4997,2,FALSE)</f>
        <v>0</v>
      </c>
      <c r="BS152">
        <f>HLOOKUP(HISVAL!BS$1,'CARTERA GESTION CHALLENGE'!$A$1:$EF$4997,2,FALSE)</f>
        <v>0</v>
      </c>
      <c r="BT152">
        <f>HLOOKUP(HISVAL!BT$1,'CARTERA GESTION CHALLENGE'!$A$1:$EF$4997,2,FALSE)</f>
        <v>219452.29</v>
      </c>
      <c r="BU152">
        <f>HLOOKUP(HISVAL!BU$1,'CARTERA GESTION CHALLENGE'!$A$1:$EF$4997,2,FALSE)</f>
        <v>0</v>
      </c>
      <c r="BV152">
        <f>HLOOKUP(HISVAL!BV$1,'CARTERA GESTION CHALLENGE'!$A$1:$EF$4997,2,FALSE)</f>
        <v>4</v>
      </c>
      <c r="BW152">
        <f>HLOOKUP(HISVAL!BW$1,'CARTERA GESTION CHALLENGE'!$A$1:$EF$4997,2,FALSE)</f>
        <v>0</v>
      </c>
      <c r="BX152">
        <f>HLOOKUP(HISVAL!BX$1,'CARTERA GESTION CHALLENGE'!$A$1:$EF$4997,2,FALSE)</f>
        <v>0</v>
      </c>
      <c r="BY152">
        <f>HLOOKUP(HISVAL!BY$1,'CARTERA GESTION CHALLENGE'!$A$1:$EF$4997,2,FALSE)</f>
        <v>857</v>
      </c>
      <c r="BZ152">
        <f>HLOOKUP(HISVAL!BZ$1,'CARTERA GESTION CHALLENGE'!$A$1:$EF$4997,2,FALSE)</f>
        <v>0</v>
      </c>
      <c r="CA152">
        <f>HLOOKUP(HISVAL!CA$1,'CARTERA GESTION CHALLENGE'!$A$1:$EF$4997,2,FALSE)</f>
        <v>0</v>
      </c>
      <c r="CB152">
        <f>HLOOKUP(HISVAL!CB$1,'CARTERA GESTION CHALLENGE'!$A$1:$EF$4997,2,FALSE)</f>
        <v>0</v>
      </c>
      <c r="CC152">
        <f>HLOOKUP(HISVAL!CC$1,'CARTERA GESTION CHALLENGE'!$A$1:$EF$4997,2,FALSE)</f>
        <v>0</v>
      </c>
      <c r="CD152">
        <f>HLOOKUP(HISVAL!CD$1,'CARTERA GESTION CHALLENGE'!$A$1:$EF$4997,2,FALSE)</f>
        <v>0</v>
      </c>
      <c r="CE152">
        <f>HLOOKUP(HISVAL!CE$1,'CARTERA GESTION CHALLENGE'!$A$1:$EF$4997,2,FALSE)</f>
        <v>0</v>
      </c>
      <c r="CF152">
        <f>HLOOKUP(HISVAL!CF$1,'CARTERA GESTION CHALLENGE'!$A$1:$EF$4997,2,FALSE)</f>
        <v>0</v>
      </c>
      <c r="CG152">
        <f>HLOOKUP(HISVAL!CG$1,'CARTERA GESTION CHALLENGE'!$A$1:$EF$4997,2,FALSE)</f>
        <v>0</v>
      </c>
      <c r="CH152">
        <f>HLOOKUP(HISVAL!CH$1,'CARTERA GESTION CHALLENGE'!$A$1:$EF$4997,2,FALSE)</f>
        <v>0</v>
      </c>
      <c r="CI152">
        <f>HLOOKUP(HISVAL!CI$1,'CARTERA GESTION CHALLENGE'!$A$1:$EF$4997,2,FALSE)</f>
        <v>571747.71</v>
      </c>
      <c r="CJ152">
        <f>HLOOKUP(HISVAL!CJ$1,'CARTERA GESTION CHALLENGE'!$A$1:$EF$4997,2,FALSE)</f>
        <v>571747.71</v>
      </c>
      <c r="CK152">
        <f>HLOOKUP(HISVAL!CK$1,'CARTERA GESTION CHALLENGE'!$A$1:$EF$4997,2,FALSE)</f>
        <v>0</v>
      </c>
      <c r="CL152">
        <f>HLOOKUP(HISVAL!CL$1,'CARTERA GESTION CHALLENGE'!$A$1:$EF$4997,2,FALSE)</f>
        <v>0</v>
      </c>
      <c r="CM152">
        <f>HLOOKUP(HISVAL!CM$1,'CARTERA GESTION CHALLENGE'!$A$1:$EF$4997,2,FALSE)</f>
        <v>0</v>
      </c>
      <c r="CN152" t="str">
        <f>HLOOKUP(HISVAL!CN$1,'CARTERA GESTION CHALLENGE'!$A$1:$EF$4997,2,FALSE)</f>
        <v>M</v>
      </c>
      <c r="CO152">
        <f>HLOOKUP(HISVAL!CO$1,'CARTERA GESTION CHALLENGE'!$A$1:$EF$4997,2,FALSE)</f>
        <v>0</v>
      </c>
      <c r="CP152">
        <f>HLOOKUP(HISVAL!CP$1,'CARTERA GESTION CHALLENGE'!$A$1:$EF$4997,2,FALSE)</f>
        <v>0</v>
      </c>
      <c r="CQ152">
        <f>HLOOKUP(HISVAL!CQ$1,'CARTERA GESTION CHALLENGE'!$A$1:$EF$4997,2,FALSE)</f>
        <v>0</v>
      </c>
      <c r="CR152">
        <f>HLOOKUP(HISVAL!CR$1,'CARTERA GESTION CHALLENGE'!$A$1:$EF$4997,2,FALSE)</f>
        <v>0</v>
      </c>
      <c r="CS152" t="str">
        <f>HLOOKUP(HISVAL!CS$1,'CARTERA GESTION CHALLENGE'!$A$1:$EF$4997,2,FALSE)</f>
        <v>A</v>
      </c>
      <c r="CT152">
        <f>HLOOKUP(HISVAL!CT$1,'CARTERA GESTION CHALLENGE'!$A$1:$EF$4997,2,FALSE)</f>
        <v>0</v>
      </c>
      <c r="CU152" t="e">
        <f>HLOOKUP(HISVAL!CU$1,'CARTERA GESTION CHALLENGE'!$A$1:$EF$4997,2,FALSE)</f>
        <v>#N/A</v>
      </c>
      <c r="CV152" t="e">
        <f>HLOOKUP(HISVAL!CV$1,'CARTERA GESTION CHALLENGE'!$A$1:$EF$4997,2,FALSE)</f>
        <v>#N/A</v>
      </c>
      <c r="CW152" t="e">
        <f>HLOOKUP(HISVAL!CW$1,'CARTERA GESTION CHALLENGE'!$A$1:$EF$4997,2,FALSE)</f>
        <v>#N/A</v>
      </c>
      <c r="CX152" t="e">
        <f>HLOOKUP(HISVAL!CX$1,'CARTERA GESTION CHALLENGE'!$A$1:$EF$4997,2,FALSE)</f>
        <v>#N/A</v>
      </c>
      <c r="CY152" t="e">
        <f>HLOOKUP(HISVAL!CY$1,'CARTERA GESTION CHALLENGE'!$A$1:$EF$4997,2,FALSE)</f>
        <v>#N/A</v>
      </c>
      <c r="CZ152" t="e">
        <f>HLOOKUP(HISVAL!CZ$1,'CARTERA GESTION CHALLENGE'!$A$1:$EF$4997,2,FALSE)</f>
        <v>#N/A</v>
      </c>
      <c r="DA152" t="e">
        <f>HLOOKUP(HISVAL!DA$1,'CARTERA GESTION CHALLENGE'!$A$1:$EF$4997,2,FALSE)</f>
        <v>#N/A</v>
      </c>
      <c r="DB152" t="e">
        <f>HLOOKUP(HISVAL!DB$1,'CARTERA GESTION CHALLENGE'!$A$1:$EF$4997,2,FALSE)</f>
        <v>#N/A</v>
      </c>
      <c r="DC152" t="e">
        <f>HLOOKUP(HISVAL!DC$1,'CARTERA GESTION CHALLENGE'!$A$1:$EF$4997,2,FALSE)</f>
        <v>#N/A</v>
      </c>
      <c r="DD152" t="e">
        <f>HLOOKUP(HISVAL!DD$1,'CARTERA GESTION CHALLENGE'!$A$1:$EF$4997,2,FALSE)</f>
        <v>#N/A</v>
      </c>
      <c r="DE152" t="e">
        <f>HLOOKUP(HISVAL!DE$1,'CARTERA GESTION CHALLENGE'!$A$1:$EF$4997,2,FALSE)</f>
        <v>#N/A</v>
      </c>
      <c r="DF152" t="e">
        <f>HLOOKUP(HISVAL!DF$1,'CARTERA GESTION CHALLENGE'!$A$1:$EF$4997,2,FALSE)</f>
        <v>#N/A</v>
      </c>
      <c r="DG152" t="e">
        <f>HLOOKUP(HISVAL!DG$1,'CARTERA GESTION CHALLENGE'!$A$1:$EF$4997,2,FALSE)</f>
        <v>#N/A</v>
      </c>
      <c r="DH152" t="e">
        <f>HLOOKUP(HISVAL!DH$1,'CARTERA GESTION CHALLENGE'!$A$1:$EF$4997,2,FALSE)</f>
        <v>#N/A</v>
      </c>
      <c r="DI152" t="e">
        <f>HLOOKUP(HISVAL!DI$1,'CARTERA GESTION CHALLENGE'!$A$1:$EF$4997,2,FALSE)</f>
        <v>#N/A</v>
      </c>
      <c r="DJ152" t="e">
        <f>HLOOKUP(HISVAL!DJ$1,'CARTERA GESTION CHALLENGE'!$A$1:$EF$4997,2,FALSE)</f>
        <v>#N/A</v>
      </c>
      <c r="DK152" t="e">
        <f>HLOOKUP(HISVAL!DK$1,'CARTERA GESTION CHALLENGE'!$A$1:$EF$4997,2,FALSE)</f>
        <v>#N/A</v>
      </c>
      <c r="DL152" t="e">
        <f>HLOOKUP(HISVAL!DL$1,'CARTERA GESTION CHALLENGE'!$A$1:$EF$4997,2,FALSE)</f>
        <v>#N/A</v>
      </c>
      <c r="DM152" t="e">
        <f>HLOOKUP(HISVAL!DM$1,'CARTERA GESTION CHALLENGE'!$A$1:$EF$4997,2,FALSE)</f>
        <v>#N/A</v>
      </c>
      <c r="DN152" t="e">
        <f>HLOOKUP(HISVAL!DN$1,'CARTERA GESTION CHALLENGE'!$A$1:$EF$4997,2,FALSE)</f>
        <v>#N/A</v>
      </c>
      <c r="DO152" t="e">
        <f>HLOOKUP(HISVAL!DO$1,'CARTERA GESTION CHALLENGE'!$A$1:$EF$4997,2,FALSE)</f>
        <v>#N/A</v>
      </c>
      <c r="DP152" t="e">
        <f>HLOOKUP(HISVAL!DP$1,'CARTERA GESTION CHALLENGE'!$A$1:$EF$4997,2,FALSE)</f>
        <v>#N/A</v>
      </c>
      <c r="DQ152" t="e">
        <f>HLOOKUP(HISVAL!DQ$1,'CARTERA GESTION CHALLENGE'!$A$1:$EF$4997,2,FALSE)</f>
        <v>#N/A</v>
      </c>
      <c r="DR152" t="e">
        <f>HLOOKUP(HISVAL!DR$1,'CARTERA GESTION CHALLENGE'!$A$1:$EF$4997,2,FALSE)</f>
        <v>#N/A</v>
      </c>
      <c r="DS152" t="e">
        <f>HLOOKUP(HISVAL!DS$1,'CARTERA GESTION CHALLENGE'!$A$1:$EF$4997,2,FALSE)</f>
        <v>#N/A</v>
      </c>
      <c r="DT152" t="e">
        <f>HLOOKUP(HISVAL!DT$1,'CARTERA GESTION CHALLENGE'!$A$1:$EF$4997,2,FALSE)</f>
        <v>#N/A</v>
      </c>
      <c r="DU152" t="e">
        <f>HLOOKUP(HISVAL!DU$1,'CARTERA GESTION CHALLENGE'!$A$1:$EF$4997,2,FALSE)</f>
        <v>#N/A</v>
      </c>
      <c r="DV152" t="e">
        <f>HLOOKUP(HISVAL!DV$1,'CARTERA GESTION CHALLENGE'!$A$1:$EF$4997,2,FALSE)</f>
        <v>#N/A</v>
      </c>
      <c r="DW152" t="e">
        <f>HLOOKUP(HISVAL!DW$1,'CARTERA GESTION CHALLENGE'!$A$1:$EF$4997,2,FALSE)</f>
        <v>#N/A</v>
      </c>
      <c r="DX152" t="e">
        <f>HLOOKUP(HISVAL!DX$1,'CARTERA GESTION CHALLENGE'!$A$1:$EF$4997,2,FALSE)</f>
        <v>#N/A</v>
      </c>
      <c r="DY152" t="e">
        <f>HLOOKUP(HISVAL!DY$1,'CARTERA GESTION CHALLENGE'!$A$1:$EF$4997,2,FALSE)</f>
        <v>#N/A</v>
      </c>
      <c r="DZ152" t="e">
        <f>HLOOKUP(HISVAL!DZ$1,'CARTERA GESTION CHALLENGE'!$A$1:$EF$4997,2,FALSE)</f>
        <v>#N/A</v>
      </c>
      <c r="EA152" t="e">
        <f>HLOOKUP(HISVAL!EA$1,'CARTERA GESTION CHALLENGE'!$A$1:$EF$4997,2,FALSE)</f>
        <v>#N/A</v>
      </c>
      <c r="EB152" t="e">
        <f>HLOOKUP(HISVAL!EB$1,'CARTERA GESTION CHALLENGE'!$A$1:$EF$4997,2,FALSE)</f>
        <v>#N/A</v>
      </c>
      <c r="EC152" t="e">
        <f>HLOOKUP(HISVAL!EC$1,'CARTERA GESTION CHALLENGE'!$A$1:$EF$4997,2,FALSE)</f>
        <v>#N/A</v>
      </c>
      <c r="ED152" t="e">
        <f>HLOOKUP(HISVAL!ED$1,'CARTERA GESTION CHALLENGE'!$A$1:$EF$4997,2,FALSE)</f>
        <v>#N/A</v>
      </c>
      <c r="EE152" t="e">
        <f>HLOOKUP(HISVAL!EE$1,'CARTERA GESTION CHALLENGE'!$A$1:$EF$4997,2,FALSE)</f>
        <v>#N/A</v>
      </c>
      <c r="EF152" t="e">
        <f>HLOOKUP(HISVAL!EF$1,'CARTERA GESTION CHALLENGE'!$A$1:$EF$4997,2,FALSE)</f>
        <v>#N/A</v>
      </c>
      <c r="EG152" t="e">
        <f>HLOOKUP(HISVAL!EG$1,'CARTERA GESTION CHALLENGE'!$A$1:$EF$4997,2,FALSE)</f>
        <v>#N/A</v>
      </c>
      <c r="EH152" t="e">
        <f>HLOOKUP(HISVAL!EH$1,'CARTERA GESTION CHALLENGE'!$A$1:$EF$4997,2,FALSE)</f>
        <v>#N/A</v>
      </c>
      <c r="EI152" t="e">
        <f>HLOOKUP(HISVAL!EI$1,'CARTERA GESTION CHALLENGE'!$A$1:$EF$4997,2,FALSE)</f>
        <v>#N/A</v>
      </c>
      <c r="EJ152" t="e">
        <f>HLOOKUP(HISVAL!EJ$1,'CARTERA GESTION CHALLENGE'!$A$1:$EF$4997,2,FALSE)</f>
        <v>#N/A</v>
      </c>
      <c r="EK152" t="e">
        <f>HLOOKUP(HISVAL!EK$1,'CARTERA GESTION CHALLENGE'!$A$1:$EF$4997,2,FALSE)</f>
        <v>#N/A</v>
      </c>
      <c r="EL152" t="e">
        <f>HLOOKUP(HISVAL!EL$1,'CARTERA GESTION CHALLENGE'!$A$1:$EF$4997,2,FALSE)</f>
        <v>#N/A</v>
      </c>
      <c r="EM152" t="e">
        <f>HLOOKUP(HISVAL!EM$1,'CARTERA GESTION CHALLENGE'!$A$1:$EF$4997,2,FALSE)</f>
        <v>#N/A</v>
      </c>
      <c r="EN152" t="e">
        <f>HLOOKUP(HISVAL!EN$1,'CARTERA GESTION CHALLENGE'!$A$1:$EF$4997,2,FALSE)</f>
        <v>#N/A</v>
      </c>
      <c r="EO152" t="e">
        <f>HLOOKUP(HISVAL!EO$1,'CARTERA GESTION CHALLENGE'!$A$1:$EF$4997,2,FALSE)</f>
        <v>#N/A</v>
      </c>
      <c r="EP152" t="e">
        <f>HLOOKUP(HISVAL!EP$1,'CARTERA GESTION CHALLENGE'!$A$1:$EF$4997,2,FALSE)</f>
        <v>#N/A</v>
      </c>
      <c r="EQ152" t="e">
        <f>HLOOKUP(HISVAL!EQ$1,'CARTERA GESTION CHALLENGE'!$A$1:$EF$4997,2,FALSE)</f>
        <v>#N/A</v>
      </c>
      <c r="ER152" t="e">
        <f>HLOOKUP(HISVAL!ER$1,'CARTERA GESTION CHALLENGE'!$A$1:$EF$4997,2,FALSE)</f>
        <v>#N/A</v>
      </c>
      <c r="ES152" t="e">
        <f>HLOOKUP(HISVAL!ES$1,'CARTERA GESTION CHALLENGE'!$A$1:$EF$4997,2,FALSE)</f>
        <v>#N/A</v>
      </c>
      <c r="ET152" t="e">
        <f>HLOOKUP(HISVAL!ET$1,'CARTERA GESTION CHALLENGE'!$A$1:$EF$4997,2,FALSE)</f>
        <v>#N/A</v>
      </c>
      <c r="EU152" t="e">
        <f>HLOOKUP(HISVAL!EU$1,'CARTERA GESTION CHALLENGE'!$A$1:$EF$4997,2,FALSE)</f>
        <v>#N/A</v>
      </c>
      <c r="EV152" t="e">
        <f>HLOOKUP(HISVAL!EV$1,'CARTERA GESTION CHALLENGE'!$A$1:$EF$4997,2,FALSE)</f>
        <v>#N/A</v>
      </c>
      <c r="EW152" t="e">
        <f>HLOOKUP(HISVAL!EW$1,'CARTERA GESTION CHALLENGE'!$A$1:$EF$4997,2,FALSE)</f>
        <v>#N/A</v>
      </c>
      <c r="EX152" t="e">
        <f>HLOOKUP(HISVAL!EX$1,'CARTERA GESTION CHALLENGE'!$A$1:$EF$4997,2,FALSE)</f>
        <v>#N/A</v>
      </c>
      <c r="EY152" t="e">
        <f>HLOOKUP(HISVAL!EY$1,'CARTERA GESTION CHALLENGE'!$A$1:$EF$4997,2,FALSE)</f>
        <v>#N/A</v>
      </c>
      <c r="EZ152" t="e">
        <f>HLOOKUP(HISVAL!EZ$1,'CARTERA GESTION CHALLENGE'!$A$1:$EF$4997,2,FALSE)</f>
        <v>#N/A</v>
      </c>
      <c r="FA152" t="e">
        <f>HLOOKUP(HISVAL!FA$1,'CARTERA GESTION CHALLENGE'!$A$1:$EF$4997,2,FALSE)</f>
        <v>#N/A</v>
      </c>
      <c r="FB152" t="e">
        <f>HLOOKUP(HISVAL!FB$1,'CARTERA GESTION CHALLENGE'!$A$1:$EF$4997,2,FALSE)</f>
        <v>#N/A</v>
      </c>
      <c r="FC152" t="e">
        <f>HLOOKUP(HISVAL!FC$1,'CARTERA GESTION CHALLENGE'!$A$1:$EF$4997,2,FALSE)</f>
        <v>#N/A</v>
      </c>
      <c r="FD152" t="e">
        <f>HLOOKUP(HISVAL!FD$1,'CARTERA GESTION CHALLENGE'!$A$1:$EF$4997,2,FALSE)</f>
        <v>#N/A</v>
      </c>
      <c r="FE152" t="e">
        <f>HLOOKUP(HISVAL!FE$1,'CARTERA GESTION CHALLENGE'!$A$1:$EF$4997,2,FALSE)</f>
        <v>#N/A</v>
      </c>
      <c r="FF152" t="e">
        <f>HLOOKUP(HISVAL!FF$1,'CARTERA GESTION CHALLENGE'!$A$1:$EF$4997,2,FALSE)</f>
        <v>#N/A</v>
      </c>
      <c r="FG152" t="e">
        <f>HLOOKUP(HISVAL!FG$1,'CARTERA GESTION CHALLENGE'!$A$1:$EF$4997,2,FALSE)</f>
        <v>#N/A</v>
      </c>
      <c r="FH152" t="e">
        <f>HLOOKUP(HISVAL!FH$1,'CARTERA GESTION CHALLENGE'!$A$1:$EF$4997,2,FALSE)</f>
        <v>#N/A</v>
      </c>
      <c r="FI152" t="e">
        <f>HLOOKUP(HISVAL!FI$1,'CARTERA GESTION CHALLENGE'!$A$1:$EF$4997,2,FALSE)</f>
        <v>#N/A</v>
      </c>
      <c r="FJ152" t="e">
        <f>HLOOKUP(HISVAL!FJ$1,'CARTERA GESTION CHALLENGE'!$A$1:$EF$4997,2,FALSE)</f>
        <v>#N/A</v>
      </c>
      <c r="FK152" t="e">
        <f>HLOOKUP(HISVAL!FK$1,'CARTERA GESTION CHALLENGE'!$A$1:$EF$4997,2,FALSE)</f>
        <v>#N/A</v>
      </c>
      <c r="FL152" t="e">
        <f>HLOOKUP(HISVAL!FL$1,'CARTERA GESTION CHALLENGE'!$A$1:$EF$4997,2,FALSE)</f>
        <v>#N/A</v>
      </c>
      <c r="FM152" t="e">
        <f>HLOOKUP(HISVAL!FM$1,'CARTERA GESTION CHALLENGE'!$A$1:$EF$4997,2,FALSE)</f>
        <v>#N/A</v>
      </c>
      <c r="FN152" t="e">
        <f>HLOOKUP(HISVAL!FN$1,'CARTERA GESTION CHALLENGE'!$A$1:$EF$4997,2,FALSE)</f>
        <v>#N/A</v>
      </c>
      <c r="FO152" t="e">
        <f>HLOOKUP(HISVAL!FO$1,'CARTERA GESTION CHALLENGE'!$A$1:$EF$4997,2,FALSE)</f>
        <v>#N/A</v>
      </c>
      <c r="FP152" t="e">
        <f>HLOOKUP(HISVAL!FP$1,'CARTERA GESTION CHALLENGE'!$A$1:$EF$4997,2,FALSE)</f>
        <v>#N/A</v>
      </c>
      <c r="FQ152" t="e">
        <f>HLOOKUP(HISVAL!FQ$1,'CARTERA GESTION CHALLENGE'!$A$1:$EF$4997,2,FALSE)</f>
        <v>#N/A</v>
      </c>
      <c r="FR152" t="e">
        <f>HLOOKUP(HISVAL!FR$1,'CARTERA GESTION CHALLENGE'!$A$1:$EF$4997,2,FALSE)</f>
        <v>#N/A</v>
      </c>
      <c r="FS152" t="e">
        <f>HLOOKUP(HISVAL!FS$1,'CARTERA GESTION CHALLENGE'!$A$1:$EF$4997,2,FALSE)</f>
        <v>#N/A</v>
      </c>
      <c r="FT152" t="e">
        <f>HLOOKUP(HISVAL!FT$1,'CARTERA GESTION CHALLENGE'!$A$1:$EF$4997,2,FALSE)</f>
        <v>#N/A</v>
      </c>
      <c r="FU152" t="e">
        <f>HLOOKUP(HISVAL!FU$1,'CARTERA GESTION CHALLENGE'!$A$1:$EF$4997,2,FALSE)</f>
        <v>#N/A</v>
      </c>
      <c r="FV152" t="e">
        <f>HLOOKUP(HISVAL!FV$1,'CARTERA GESTION CHALLENGE'!$A$1:$EF$4997,2,FALSE)</f>
        <v>#N/A</v>
      </c>
      <c r="FW152" t="e">
        <f>HLOOKUP(HISVAL!FW$1,'CARTERA GESTION CHALLENGE'!$A$1:$EF$4997,2,FALSE)</f>
        <v>#N/A</v>
      </c>
      <c r="FX152" t="e">
        <f>HLOOKUP(HISVAL!FX$1,'CARTERA GESTION CHALLENGE'!$A$1:$EF$4997,2,FALSE)</f>
        <v>#N/A</v>
      </c>
      <c r="FY152" t="e">
        <f>HLOOKUP(HISVAL!FY$1,'CARTERA GESTION CHALLENGE'!$A$1:$EF$4997,2,FALSE)</f>
        <v>#N/A</v>
      </c>
      <c r="FZ152" t="e">
        <f>HLOOKUP(HISVAL!FZ$1,'CARTERA GESTION CHALLENGE'!$A$1:$EF$4997,2,FALSE)</f>
        <v>#N/A</v>
      </c>
      <c r="GA152" t="e">
        <f>HLOOKUP(HISVAL!GA$1,'CARTERA GESTION CHALLENGE'!$A$1:$EF$4997,2,FALSE)</f>
        <v>#N/A</v>
      </c>
      <c r="GB152" t="e">
        <f>HLOOKUP(HISVAL!GB$1,'CARTERA GESTION CHALLENGE'!$A$1:$EF$4997,2,FALSE)</f>
        <v>#N/A</v>
      </c>
      <c r="GC152" t="e">
        <f>HLOOKUP(HISVAL!GC$1,'CARTERA GESTION CHALLENGE'!$A$1:$EF$4997,2,FALSE)</f>
        <v>#N/A</v>
      </c>
      <c r="GD152" t="e">
        <f>HLOOKUP(HISVAL!GD$1,'CARTERA GESTION CHALLENGE'!$A$1:$EF$4997,2,FALSE)</f>
        <v>#N/A</v>
      </c>
      <c r="GE152" t="e">
        <f>HLOOKUP(HISVAL!GE$1,'CARTERA GESTION CHALLENGE'!$A$1:$EF$4997,2,FALSE)</f>
        <v>#N/A</v>
      </c>
      <c r="GF152" t="e">
        <f>HLOOKUP(HISVAL!GF$1,'CARTERA GESTION CHALLENGE'!$A$1:$EF$4997,2,FALSE)</f>
        <v>#N/A</v>
      </c>
      <c r="GG152" t="e">
        <f>HLOOKUP(HISVAL!GG$1,'CARTERA GESTION CHALLENGE'!$A$1:$EF$4997,2,FALSE)</f>
        <v>#N/A</v>
      </c>
      <c r="GH152" t="e">
        <f>HLOOKUP(HISVAL!GH$1,'CARTERA GESTION CHALLENGE'!$A$1:$EF$4997,2,FALSE)</f>
        <v>#N/A</v>
      </c>
      <c r="GI152" t="e">
        <f>HLOOKUP(HISVAL!GI$1,'CARTERA GESTION CHALLENGE'!$A$1:$EF$4997,2,FALSE)</f>
        <v>#N/A</v>
      </c>
      <c r="GJ152" t="e">
        <f>HLOOKUP(HISVAL!GJ$1,'CARTERA GESTION CHALLENGE'!$A$1:$EF$4997,2,FALSE)</f>
        <v>#N/A</v>
      </c>
      <c r="GK152" t="e">
        <f>HLOOKUP(HISVAL!GK$1,'CARTERA GESTION CHALLENGE'!$A$1:$EF$4997,2,FALSE)</f>
        <v>#N/A</v>
      </c>
      <c r="GL152" t="e">
        <f>HLOOKUP(HISVAL!GL$1,'CARTERA GESTION CHALLENGE'!$A$1:$EF$4997,2,FALSE)</f>
        <v>#N/A</v>
      </c>
      <c r="GM152" t="e">
        <f>HLOOKUP(HISVAL!GM$1,'CARTERA GESTION CHALLENGE'!$A$1:$EF$4997,2,FALSE)</f>
        <v>#N/A</v>
      </c>
      <c r="GN152" t="e">
        <f>HLOOKUP(HISVAL!GN$1,'CARTERA GESTION CHALLENGE'!$A$1:$EF$4997,2,FALSE)</f>
        <v>#N/A</v>
      </c>
      <c r="GO152" t="e">
        <f>HLOOKUP(HISVAL!GO$1,'CARTERA GESTION CHALLENGE'!$A$1:$EF$4997,2,FALSE)</f>
        <v>#N/A</v>
      </c>
      <c r="GP152" t="e">
        <f>HLOOKUP(HISVAL!GP$1,'CARTERA GESTION CHALLENGE'!$A$1:$EF$4997,2,FALSE)</f>
        <v>#N/A</v>
      </c>
      <c r="GQ152" t="e">
        <f>HLOOKUP(HISVAL!GQ$1,'CARTERA GESTION CHALLENGE'!$A$1:$EF$4997,2,FALSE)</f>
        <v>#N/A</v>
      </c>
      <c r="GR152" t="e">
        <f>HLOOKUP(HISVAL!GR$1,'CARTERA GESTION CHALLENGE'!$A$1:$EF$4997,2,FALSE)</f>
        <v>#N/A</v>
      </c>
      <c r="GS152" t="e">
        <f>HLOOKUP(HISVAL!GS$1,'CARTERA GESTION CHALLENGE'!$A$1:$EF$4997,2,FALSE)</f>
        <v>#N/A</v>
      </c>
      <c r="GT152" t="e">
        <f>HLOOKUP(HISVAL!GT$1,'CARTERA GESTION CHALLENGE'!$A$1:$EF$4997,2,FALSE)</f>
        <v>#N/A</v>
      </c>
      <c r="GU152" t="e">
        <f>HLOOKUP(HISVAL!GU$1,'CARTERA GESTION CHALLENGE'!$A$1:$EF$4997,2,FALSE)</f>
        <v>#N/A</v>
      </c>
      <c r="GV152" t="e">
        <f>HLOOKUP(HISVAL!GV$1,'CARTERA GESTION CHALLENGE'!$A$1:$EF$4997,2,FALSE)</f>
        <v>#N/A</v>
      </c>
      <c r="GW152" t="e">
        <f>HLOOKUP(HISVAL!GW$1,'CARTERA GESTION CHALLENGE'!$A$1:$EF$4997,2,FALSE)</f>
        <v>#N/A</v>
      </c>
      <c r="GX152" t="e">
        <f>HLOOKUP(HISVAL!GX$1,'CARTERA GESTION CHALLENGE'!$A$1:$EF$4997,2,FALSE)</f>
        <v>#N/A</v>
      </c>
      <c r="GY152" t="e">
        <f>HLOOKUP(HISVAL!GY$1,'CARTERA GESTION CHALLENGE'!$A$1:$EF$4997,2,FALSE)</f>
        <v>#N/A</v>
      </c>
      <c r="GZ152" t="e">
        <f>HLOOKUP(HISVAL!GZ$1,'CARTERA GESTION CHALLENGE'!$A$1:$EF$4997,2,FALSE)</f>
        <v>#N/A</v>
      </c>
      <c r="HA152" t="e">
        <f>HLOOKUP(HISVAL!HA$1,'CARTERA GESTION CHALLENGE'!$A$1:$EF$4997,2,FALSE)</f>
        <v>#N/A</v>
      </c>
      <c r="HB152" t="e">
        <f>HLOOKUP(HISVAL!HB$1,'CARTERA GESTION CHALLENGE'!$A$1:$EF$4997,2,FALSE)</f>
        <v>#N/A</v>
      </c>
      <c r="HC152" t="e">
        <f>HLOOKUP(HISVAL!HC$1,'CARTERA GESTION CHALLENGE'!$A$1:$EF$4997,2,FALSE)</f>
        <v>#N/A</v>
      </c>
      <c r="HD152" t="e">
        <f>HLOOKUP(HISVAL!HD$1,'CARTERA GESTION CHALLENGE'!$A$1:$EF$4997,2,FALSE)</f>
        <v>#N/A</v>
      </c>
      <c r="HE152" t="e">
        <f>HLOOKUP(HISVAL!HE$1,'CARTERA GESTION CHALLENGE'!$A$1:$EF$4997,2,FALSE)</f>
        <v>#N/A</v>
      </c>
      <c r="HF152" t="e">
        <f>HLOOKUP(HISVAL!HF$1,'CARTERA GESTION CHALLENGE'!$A$1:$EF$4997,2,FALSE)</f>
        <v>#N/A</v>
      </c>
      <c r="HG152" t="e">
        <f>HLOOKUP(HISVAL!HG$1,'CARTERA GESTION CHALLENGE'!$A$1:$EF$4997,2,FALSE)</f>
        <v>#N/A</v>
      </c>
      <c r="HH152" t="e">
        <f>HLOOKUP(HISVAL!HH$1,'CARTERA GESTION CHALLENGE'!$A$1:$EF$4997,2,FALSE)</f>
        <v>#N/A</v>
      </c>
      <c r="HI152" t="e">
        <f>HLOOKUP(HISVAL!HI$1,'CARTERA GESTION CHALLENGE'!$A$1:$EF$4997,2,FALSE)</f>
        <v>#N/A</v>
      </c>
      <c r="HJ152" t="e">
        <f>HLOOKUP(HISVAL!HJ$1,'CARTERA GESTION CHALLENGE'!$A$1:$EF$4997,2,FALSE)</f>
        <v>#N/A</v>
      </c>
      <c r="HK152" t="e">
        <f>HLOOKUP(HISVAL!HK$1,'CARTERA GESTION CHALLENGE'!$A$1:$EF$4997,2,FALSE)</f>
        <v>#N/A</v>
      </c>
      <c r="HL152" t="e">
        <f>HLOOKUP(HISVAL!HL$1,'CARTERA GESTION CHALLENGE'!$A$1:$EF$4997,2,FALSE)</f>
        <v>#N/A</v>
      </c>
      <c r="HM152" t="e">
        <f>HLOOKUP(HISVAL!HM$1,'CARTERA GESTION CHALLENGE'!$A$1:$EF$4997,2,FALSE)</f>
        <v>#N/A</v>
      </c>
      <c r="HN152" t="e">
        <f>HLOOKUP(HISVAL!HN$1,'CARTERA GESTION CHALLENGE'!$A$1:$EF$4997,2,FALSE)</f>
        <v>#N/A</v>
      </c>
      <c r="HO152" t="e">
        <f>HLOOKUP(HISVAL!HO$1,'CARTERA GESTION CHALLENGE'!$A$1:$EF$4997,2,FALSE)</f>
        <v>#N/A</v>
      </c>
      <c r="HP152" t="e">
        <f>HLOOKUP(HISVAL!HP$1,'CARTERA GESTION CHALLENGE'!$A$1:$EF$4997,2,FALSE)</f>
        <v>#N/A</v>
      </c>
      <c r="HQ152" t="e">
        <f>HLOOKUP(HISVAL!HQ$1,'CARTERA GESTION CHALLENGE'!$A$1:$EF$4997,2,FALSE)</f>
        <v>#N/A</v>
      </c>
      <c r="HR152" t="e">
        <f>HLOOKUP(HISVAL!HR$1,'CARTERA GESTION CHALLENGE'!$A$1:$EF$4997,2,FALSE)</f>
        <v>#N/A</v>
      </c>
      <c r="HS152" t="e">
        <f>HLOOKUP(HISVAL!HS$1,'CARTERA GESTION CHALLENGE'!$A$1:$EF$4997,2,FALSE)</f>
        <v>#N/A</v>
      </c>
      <c r="HT152" t="e">
        <f>HLOOKUP(HISVAL!HT$1,'CARTERA GESTION CHALLENGE'!$A$1:$EF$4997,2,FALSE)</f>
        <v>#N/A</v>
      </c>
      <c r="HU152" t="e">
        <f>HLOOKUP(HISVAL!HU$1,'CARTERA GESTION CHALLENGE'!$A$1:$EF$4997,2,FALSE)</f>
        <v>#N/A</v>
      </c>
      <c r="HV152" t="e">
        <f>HLOOKUP(HISVAL!HV$1,'CARTERA GESTION CHALLENGE'!$A$1:$EF$4997,2,FALSE)</f>
        <v>#N/A</v>
      </c>
      <c r="HW152" t="e">
        <f>HLOOKUP(HISVAL!HW$1,'CARTERA GESTION CHALLENGE'!$A$1:$EF$4997,2,FALSE)</f>
        <v>#N/A</v>
      </c>
      <c r="HX152" t="e">
        <f>HLOOKUP(HISVAL!HX$1,'CARTERA GESTION CHALLENGE'!$A$1:$EF$4997,2,FALSE)</f>
        <v>#N/A</v>
      </c>
      <c r="HY152" t="e">
        <f>HLOOKUP(HISVAL!HY$1,'CARTERA GESTION CHALLENGE'!$A$1:$EF$4997,2,FALSE)</f>
        <v>#N/A</v>
      </c>
      <c r="HZ152" t="e">
        <f>HLOOKUP(HISVAL!HZ$1,'CARTERA GESTION CHALLENGE'!$A$1:$EF$4997,2,FALSE)</f>
        <v>#N/A</v>
      </c>
      <c r="IA152" t="e">
        <f>HLOOKUP(HISVAL!IA$1,'CARTERA GESTION CHALLENGE'!$A$1:$EF$4997,2,FALSE)</f>
        <v>#N/A</v>
      </c>
      <c r="IB152" t="e">
        <f>HLOOKUP(HISVAL!IB$1,'CARTERA GESTION CHALLENGE'!$A$1:$EF$4997,2,FALSE)</f>
        <v>#N/A</v>
      </c>
      <c r="IC152" t="e">
        <f>HLOOKUP(HISVAL!IC$1,'CARTERA GESTION CHALLENGE'!$A$1:$EF$4997,2,FALSE)</f>
        <v>#N/A</v>
      </c>
      <c r="ID152" t="e">
        <f>HLOOKUP(HISVAL!ID$1,'CARTERA GESTION CHALLENGE'!$A$1:$EF$4997,2,FALSE)</f>
        <v>#N/A</v>
      </c>
      <c r="IE152" t="e">
        <f>HLOOKUP(HISVAL!IE$1,'CARTERA GESTION CHALLENGE'!$A$1:$EF$4997,2,FALSE)</f>
        <v>#N/A</v>
      </c>
      <c r="IF152" t="e">
        <f>HLOOKUP(HISVAL!IF$1,'CARTERA GESTION CHALLENGE'!$A$1:$EF$4997,2,FALSE)</f>
        <v>#N/A</v>
      </c>
      <c r="IG152" t="e">
        <f>HLOOKUP(HISVAL!IG$1,'CARTERA GESTION CHALLENGE'!$A$1:$EF$4997,2,FALSE)</f>
        <v>#N/A</v>
      </c>
      <c r="IH152" t="e">
        <f>HLOOKUP(HISVAL!IH$1,'CARTERA GESTION CHALLENGE'!$A$1:$EF$4997,2,FALSE)</f>
        <v>#N/A</v>
      </c>
      <c r="II152" t="e">
        <f>HLOOKUP(HISVAL!II$1,'CARTERA GESTION CHALLENGE'!$A$1:$EF$4997,2,FALSE)</f>
        <v>#N/A</v>
      </c>
      <c r="IJ152" t="e">
        <f>HLOOKUP(HISVAL!IJ$1,'CARTERA GESTION CHALLENGE'!$A$1:$EF$4997,2,FALSE)</f>
        <v>#N/A</v>
      </c>
      <c r="IK152" t="e">
        <f>HLOOKUP(HISVAL!IK$1,'CARTERA GESTION CHALLENGE'!$A$1:$EF$4997,2,FALSE)</f>
        <v>#N/A</v>
      </c>
      <c r="IL152" t="e">
        <f>HLOOKUP(HISVAL!IL$1,'CARTERA GESTION CHALLENGE'!$A$1:$EF$4997,2,FALSE)</f>
        <v>#N/A</v>
      </c>
      <c r="IM152" t="e">
        <f>HLOOKUP(HISVAL!IM$1,'CARTERA GESTION CHALLENGE'!$A$1:$EF$4997,2,FALSE)</f>
        <v>#N/A</v>
      </c>
    </row>
    <row r="153" spans="1:247" x14ac:dyDescent="0.2">
      <c r="A153" s="11" t="str">
        <f>IF('CARTERA GESTION CHALLENGE'!E150="","",'CARTERA GESTION CHALLENGE'!E150)</f>
        <v/>
      </c>
      <c r="B153" s="12" t="str">
        <f>IF('CARTERA GESTION CHALLENGE'!AT150="","",'CARTERA GESTION CHALLENGE'!AT150)</f>
        <v/>
      </c>
      <c r="C153" s="13" t="str">
        <f>IF('CARTERA GESTION CHALLENGE'!S150="","",'CARTERA GESTION CHALLENGE'!S150)</f>
        <v/>
      </c>
      <c r="D153" s="14" t="str">
        <f>IF('CARTERA GESTION CHALLENGE'!O150="","",'CARTERA GESTION CHALLENGE'!O150)</f>
        <v/>
      </c>
      <c r="E153" s="14" t="str">
        <f>IF('CARTERA GESTION CHALLENGE'!G150="","",'CARTERA GESTION CHALLENGE'!G150)</f>
        <v/>
      </c>
      <c r="F153" s="14" t="str">
        <f>IF('CARTERA GESTION CHALLENGE'!P150="","",'CARTERA GESTION CHALLENGE'!P150)</f>
        <v/>
      </c>
      <c r="G153" s="14" t="str">
        <f>IF('CARTERA GESTION CHALLENGE'!DZ150="","",'CARTERA GESTION CHALLENGE'!DZ150)</f>
        <v/>
      </c>
      <c r="J153" s="14" t="str">
        <f>IF('CARTERA GESTION CHALLENGE'!AF150="","",'CARTERA GESTION CHALLENGE'!AF150)</f>
        <v/>
      </c>
      <c r="K153" s="14" t="str" cm="1">
        <f t="array" ref="K153">_xll.BDP(G153&amp;" EQUITY","PARENT_TICKER_EXCHANGE")</f>
        <v>#N/A Invalid Security</v>
      </c>
      <c r="L153" t="str">
        <f>IF('CARTERA GESTION CHALLENGE'!A150="","",'CARTERA GESTION CHALLENGE'!A150)</f>
        <v/>
      </c>
      <c r="M153" s="14" t="str">
        <f>IF('CARTERA GESTION CHALLENGE'!AV150="","",'CARTERA GESTION CHALLENGE'!AV150)</f>
        <v/>
      </c>
      <c r="N153" s="14" t="str">
        <f>IF('CARTERA GESTION CHALLENGE'!AK150="","",'CARTERA GESTION CHALLENGE'!AK150)</f>
        <v/>
      </c>
      <c r="O153" t="str">
        <f>IF('CARTERA GESTION CHALLENGE'!AW150="","",'CARTERA GESTION CHALLENGE'!AW150)</f>
        <v/>
      </c>
      <c r="P153" t="str">
        <f>IF('CARTERA GESTION CHALLENGE'!DP150="","",'CARTERA GESTION CHALLENGE'!DP150)</f>
        <v/>
      </c>
      <c r="Q153" t="str">
        <f>IF('CARTERA GESTION CHALLENGE'!D150="","",'CARTERA GESTION CHALLENGE'!D150)</f>
        <v/>
      </c>
      <c r="R153" t="str">
        <f>IF('CARTERA GESTION CHALLENGE'!AX150="","",'CARTERA GESTION CHALLENGE'!AX150)</f>
        <v/>
      </c>
      <c r="S153" t="str">
        <f>IF('CARTERA GESTION CHALLENGE'!AY150="","",'CARTERA GESTION CHALLENGE'!AY150)</f>
        <v/>
      </c>
      <c r="T153" t="str">
        <f>IF('CARTERA GESTION CHALLENGE'!L150="","",'CARTERA GESTION CHALLENGE'!L150)</f>
        <v/>
      </c>
      <c r="U153" t="str">
        <f>IF('CARTERA GESTION CHALLENGE'!AZ150="","",'CARTERA GESTION CHALLENGE'!AZ150)</f>
        <v/>
      </c>
      <c r="V153" t="str">
        <f>IF('CARTERA GESTION CHALLENGE'!BA150="","",'CARTERA GESTION CHALLENGE'!BA150)</f>
        <v/>
      </c>
      <c r="W153" t="str">
        <f>IF('CARTERA GESTION CHALLENGE'!AH150="","",'CARTERA GESTION CHALLENGE'!AH150)</f>
        <v/>
      </c>
      <c r="X153" t="str">
        <f>IF('CARTERA GESTION CHALLENGE'!AJ150="","",'CARTERA GESTION CHALLENGE'!AJ150)</f>
        <v/>
      </c>
      <c r="Y153" t="str">
        <f>IF('CARTERA GESTION CHALLENGE'!B150="","",'CARTERA GESTION CHALLENGE'!B150)</f>
        <v/>
      </c>
      <c r="Z153" t="str">
        <f>IF('CARTERA GESTION CHALLENGE'!AE150="","",'CARTERA GESTION CHALLENGE'!AE150)</f>
        <v/>
      </c>
      <c r="AA153" t="str">
        <f>IF('CARTERA GESTION CHALLENGE'!BB150="","",'CARTERA GESTION CHALLENGE'!BB150)</f>
        <v/>
      </c>
      <c r="AC153" t="str">
        <f>IF('CARTERA GESTION CHALLENGE'!BC150="","",'CARTERA GESTION CHALLENGE'!BC150)</f>
        <v/>
      </c>
      <c r="AD153" t="str">
        <f>IF('CARTERA GESTION CHALLENGE'!BD150="","",'CARTERA GESTION CHALLENGE'!BD150)</f>
        <v/>
      </c>
      <c r="AE153" t="str">
        <f>IF('CARTERA GESTION CHALLENGE'!BE150="","",'CARTERA GESTION CHALLENGE'!BE150)</f>
        <v/>
      </c>
      <c r="AF153" t="str">
        <f>IF('CARTERA GESTION CHALLENGE'!BF150="","",'CARTERA GESTION CHALLENGE'!BF150)</f>
        <v/>
      </c>
      <c r="AG153" t="str">
        <f>IF('CARTERA GESTION CHALLENGE'!BG150="","",'CARTERA GESTION CHALLENGE'!BG150)</f>
        <v/>
      </c>
      <c r="AH153" t="str">
        <f>IF('CARTERA GESTION CHALLENGE'!BH150="","",'CARTERA GESTION CHALLENGE'!BH150)</f>
        <v/>
      </c>
      <c r="AI153" t="str">
        <f>IF('CARTERA GESTION CHALLENGE'!BI150="","",'CARTERA GESTION CHALLENGE'!BI150)</f>
        <v/>
      </c>
      <c r="AJ153" t="str">
        <f>IF('CARTERA GESTION CHALLENGE'!BJ150="","",'CARTERA GESTION CHALLENGE'!BJ150)</f>
        <v/>
      </c>
      <c r="AK153" t="str">
        <f>IF('CARTERA GESTION CHALLENGE'!BK150="","",'CARTERA GESTION CHALLENGE'!BK150)</f>
        <v/>
      </c>
      <c r="AL153" t="str">
        <f>IF('CARTERA GESTION CHALLENGE'!BL150="","",'CARTERA GESTION CHALLENGE'!BL150)</f>
        <v/>
      </c>
      <c r="AM153" t="str">
        <f>IF('CARTERA GESTION CHALLENGE'!BM150="","",'CARTERA GESTION CHALLENGE'!BM150)</f>
        <v/>
      </c>
      <c r="AN153" t="str">
        <f>IF('CARTERA GESTION CHALLENGE'!BN150="","",'CARTERA GESTION CHALLENGE'!BN150)</f>
        <v/>
      </c>
      <c r="AO153" t="str">
        <f>IF('CARTERA GESTION CHALLENGE'!BO150="","",'CARTERA GESTION CHALLENGE'!BO150)</f>
        <v/>
      </c>
      <c r="AP153" t="str">
        <f>IF('CARTERA GESTION CHALLENGE'!BP150="","",'CARTERA GESTION CHALLENGE'!BP150)</f>
        <v/>
      </c>
      <c r="AQ153" t="str">
        <f>IF('CARTERA GESTION CHALLENGE'!BQ150="","",'CARTERA GESTION CHALLENGE'!BQ150)</f>
        <v/>
      </c>
      <c r="AR153" t="str">
        <f>IF('CARTERA GESTION CHALLENGE'!BR150="","",'CARTERA GESTION CHALLENGE'!BR150)</f>
        <v/>
      </c>
      <c r="AT153" t="str">
        <f>IF('CARTERA GESTION CHALLENGE'!BS150="","",'CARTERA GESTION CHALLENGE'!BS150)</f>
        <v/>
      </c>
      <c r="AU153" t="str">
        <f>IF('CARTERA GESTION CHALLENGE'!BT150="","",'CARTERA GESTION CHALLENGE'!BT150)</f>
        <v/>
      </c>
      <c r="AV153" t="str">
        <f>HLOOKUP(HISVAL!AV$1,'CARTERA GESTION CHALLENGE'!$A$1:$EF$4997,2,FALSE)</f>
        <v>S</v>
      </c>
      <c r="AW153" t="str">
        <f>HLOOKUP(HISVAL!AW$1,'CARTERA GESTION CHALLENGE'!$A$1:$EF$4997,2,FALSE)</f>
        <v>S</v>
      </c>
      <c r="AX153" t="str">
        <f>HLOOKUP(HISVAL!AX$1,'CARTERA GESTION CHALLENGE'!$A$1:$EF$4997,2,FALSE)</f>
        <v>1</v>
      </c>
      <c r="AY153">
        <f>HLOOKUP(HISVAL!AY$1,'CARTERA GESTION CHALLENGE'!$A$1:$EF$4997,2,FALSE)</f>
        <v>1</v>
      </c>
      <c r="AZ153">
        <f>HLOOKUP(HISVAL!AZ$1,'CARTERA GESTION CHALLENGE'!$A$1:$EF$4997,2,FALSE)</f>
        <v>0</v>
      </c>
      <c r="BA153">
        <f>HLOOKUP(HISVAL!BA$1,'CARTERA GESTION CHALLENGE'!$A$1:$EF$4997,2,FALSE)</f>
        <v>44586</v>
      </c>
      <c r="BB153">
        <f>HLOOKUP(HISVAL!BB$1,'CARTERA GESTION CHALLENGE'!$A$1:$EF$4997,2,FALSE)</f>
        <v>-8000</v>
      </c>
      <c r="BC153">
        <f>HLOOKUP(HISVAL!BC$1,'CARTERA GESTION CHALLENGE'!$A$1:$EF$4997,2,FALSE)</f>
        <v>0</v>
      </c>
      <c r="BD153">
        <f>HLOOKUP(HISVAL!BD$1,'CARTERA GESTION CHALLENGE'!$A$1:$EF$4997,2,FALSE)</f>
        <v>0</v>
      </c>
      <c r="BE153">
        <f>HLOOKUP(HISVAL!BE$1,'CARTERA GESTION CHALLENGE'!$A$1:$EF$4997,2,FALSE)</f>
        <v>2</v>
      </c>
      <c r="BF153">
        <f>HLOOKUP(HISVAL!BF$1,'CARTERA GESTION CHALLENGE'!$A$1:$EF$4997,2,FALSE)</f>
        <v>0</v>
      </c>
      <c r="BG153">
        <f>HLOOKUP(HISVAL!BG$1,'CARTERA GESTION CHALLENGE'!$A$1:$EF$4997,2,FALSE)</f>
        <v>0</v>
      </c>
      <c r="BH153" t="str">
        <f>HLOOKUP(HISVAL!BH$1,'CARTERA GESTION CHALLENGE'!$A$1:$EF$4997,2,FALSE)</f>
        <v>N</v>
      </c>
      <c r="BI153">
        <f>HLOOKUP(HISVAL!BI$1,'CARTERA GESTION CHALLENGE'!$A$1:$EF$4997,2,FALSE)</f>
        <v>0</v>
      </c>
      <c r="BJ153">
        <f>HLOOKUP(HISVAL!BJ$1,'CARTERA GESTION CHALLENGE'!$A$1:$EF$4997,2,FALSE)</f>
        <v>0</v>
      </c>
      <c r="BK153">
        <f>HLOOKUP(HISVAL!BK$1,'CARTERA GESTION CHALLENGE'!$A$1:$EF$4997,2,FALSE)</f>
        <v>0</v>
      </c>
      <c r="BL153">
        <f>HLOOKUP(HISVAL!BL$1,'CARTERA GESTION CHALLENGE'!$A$1:$EF$4997,2,FALSE)</f>
        <v>0</v>
      </c>
      <c r="BM153">
        <f>HLOOKUP(HISVAL!BM$1,'CARTERA GESTION CHALLENGE'!$A$1:$EF$4997,2,FALSE)</f>
        <v>0</v>
      </c>
      <c r="BN153">
        <f>HLOOKUP(HISVAL!BN$1,'CARTERA GESTION CHALLENGE'!$A$1:$EF$4997,2,FALSE)</f>
        <v>0</v>
      </c>
      <c r="BO153">
        <f>HLOOKUP(HISVAL!BO$1,'CARTERA GESTION CHALLENGE'!$A$1:$EF$4997,2,FALSE)</f>
        <v>0</v>
      </c>
      <c r="BP153">
        <f>HLOOKUP(HISVAL!BP$1,'CARTERA GESTION CHALLENGE'!$A$1:$EF$4997,2,FALSE)</f>
        <v>0</v>
      </c>
      <c r="BQ153">
        <f>HLOOKUP(HISVAL!BQ$1,'CARTERA GESTION CHALLENGE'!$A$1:$EF$4997,2,FALSE)</f>
        <v>0</v>
      </c>
      <c r="BR153">
        <f>HLOOKUP(HISVAL!BR$1,'CARTERA GESTION CHALLENGE'!$A$1:$EF$4997,2,FALSE)</f>
        <v>0</v>
      </c>
      <c r="BS153">
        <f>HLOOKUP(HISVAL!BS$1,'CARTERA GESTION CHALLENGE'!$A$1:$EF$4997,2,FALSE)</f>
        <v>0</v>
      </c>
      <c r="BT153">
        <f>HLOOKUP(HISVAL!BT$1,'CARTERA GESTION CHALLENGE'!$A$1:$EF$4997,2,FALSE)</f>
        <v>219452.29</v>
      </c>
      <c r="BU153">
        <f>HLOOKUP(HISVAL!BU$1,'CARTERA GESTION CHALLENGE'!$A$1:$EF$4997,2,FALSE)</f>
        <v>0</v>
      </c>
      <c r="BV153">
        <f>HLOOKUP(HISVAL!BV$1,'CARTERA GESTION CHALLENGE'!$A$1:$EF$4997,2,FALSE)</f>
        <v>4</v>
      </c>
      <c r="BW153">
        <f>HLOOKUP(HISVAL!BW$1,'CARTERA GESTION CHALLENGE'!$A$1:$EF$4997,2,FALSE)</f>
        <v>0</v>
      </c>
      <c r="BX153">
        <f>HLOOKUP(HISVAL!BX$1,'CARTERA GESTION CHALLENGE'!$A$1:$EF$4997,2,FALSE)</f>
        <v>0</v>
      </c>
      <c r="BY153">
        <f>HLOOKUP(HISVAL!BY$1,'CARTERA GESTION CHALLENGE'!$A$1:$EF$4997,2,FALSE)</f>
        <v>857</v>
      </c>
      <c r="BZ153">
        <f>HLOOKUP(HISVAL!BZ$1,'CARTERA GESTION CHALLENGE'!$A$1:$EF$4997,2,FALSE)</f>
        <v>0</v>
      </c>
      <c r="CA153">
        <f>HLOOKUP(HISVAL!CA$1,'CARTERA GESTION CHALLENGE'!$A$1:$EF$4997,2,FALSE)</f>
        <v>0</v>
      </c>
      <c r="CB153">
        <f>HLOOKUP(HISVAL!CB$1,'CARTERA GESTION CHALLENGE'!$A$1:$EF$4997,2,FALSE)</f>
        <v>0</v>
      </c>
      <c r="CC153">
        <f>HLOOKUP(HISVAL!CC$1,'CARTERA GESTION CHALLENGE'!$A$1:$EF$4997,2,FALSE)</f>
        <v>0</v>
      </c>
      <c r="CD153">
        <f>HLOOKUP(HISVAL!CD$1,'CARTERA GESTION CHALLENGE'!$A$1:$EF$4997,2,FALSE)</f>
        <v>0</v>
      </c>
      <c r="CE153">
        <f>HLOOKUP(HISVAL!CE$1,'CARTERA GESTION CHALLENGE'!$A$1:$EF$4997,2,FALSE)</f>
        <v>0</v>
      </c>
      <c r="CF153">
        <f>HLOOKUP(HISVAL!CF$1,'CARTERA GESTION CHALLENGE'!$A$1:$EF$4997,2,FALSE)</f>
        <v>0</v>
      </c>
      <c r="CG153">
        <f>HLOOKUP(HISVAL!CG$1,'CARTERA GESTION CHALLENGE'!$A$1:$EF$4997,2,FALSE)</f>
        <v>0</v>
      </c>
      <c r="CH153">
        <f>HLOOKUP(HISVAL!CH$1,'CARTERA GESTION CHALLENGE'!$A$1:$EF$4997,2,FALSE)</f>
        <v>0</v>
      </c>
      <c r="CI153">
        <f>HLOOKUP(HISVAL!CI$1,'CARTERA GESTION CHALLENGE'!$A$1:$EF$4997,2,FALSE)</f>
        <v>571747.71</v>
      </c>
      <c r="CJ153">
        <f>HLOOKUP(HISVAL!CJ$1,'CARTERA GESTION CHALLENGE'!$A$1:$EF$4997,2,FALSE)</f>
        <v>571747.71</v>
      </c>
      <c r="CK153">
        <f>HLOOKUP(HISVAL!CK$1,'CARTERA GESTION CHALLENGE'!$A$1:$EF$4997,2,FALSE)</f>
        <v>0</v>
      </c>
      <c r="CL153">
        <f>HLOOKUP(HISVAL!CL$1,'CARTERA GESTION CHALLENGE'!$A$1:$EF$4997,2,FALSE)</f>
        <v>0</v>
      </c>
      <c r="CM153">
        <f>HLOOKUP(HISVAL!CM$1,'CARTERA GESTION CHALLENGE'!$A$1:$EF$4997,2,FALSE)</f>
        <v>0</v>
      </c>
      <c r="CN153" t="str">
        <f>HLOOKUP(HISVAL!CN$1,'CARTERA GESTION CHALLENGE'!$A$1:$EF$4997,2,FALSE)</f>
        <v>M</v>
      </c>
      <c r="CO153">
        <f>HLOOKUP(HISVAL!CO$1,'CARTERA GESTION CHALLENGE'!$A$1:$EF$4997,2,FALSE)</f>
        <v>0</v>
      </c>
      <c r="CP153">
        <f>HLOOKUP(HISVAL!CP$1,'CARTERA GESTION CHALLENGE'!$A$1:$EF$4997,2,FALSE)</f>
        <v>0</v>
      </c>
      <c r="CQ153">
        <f>HLOOKUP(HISVAL!CQ$1,'CARTERA GESTION CHALLENGE'!$A$1:$EF$4997,2,FALSE)</f>
        <v>0</v>
      </c>
      <c r="CR153">
        <f>HLOOKUP(HISVAL!CR$1,'CARTERA GESTION CHALLENGE'!$A$1:$EF$4997,2,FALSE)</f>
        <v>0</v>
      </c>
      <c r="CS153" t="str">
        <f>HLOOKUP(HISVAL!CS$1,'CARTERA GESTION CHALLENGE'!$A$1:$EF$4997,2,FALSE)</f>
        <v>A</v>
      </c>
      <c r="CT153">
        <f>HLOOKUP(HISVAL!CT$1,'CARTERA GESTION CHALLENGE'!$A$1:$EF$4997,2,FALSE)</f>
        <v>0</v>
      </c>
      <c r="CU153" t="e">
        <f>HLOOKUP(HISVAL!CU$1,'CARTERA GESTION CHALLENGE'!$A$1:$EF$4997,2,FALSE)</f>
        <v>#N/A</v>
      </c>
      <c r="CV153" t="e">
        <f>HLOOKUP(HISVAL!CV$1,'CARTERA GESTION CHALLENGE'!$A$1:$EF$4997,2,FALSE)</f>
        <v>#N/A</v>
      </c>
      <c r="CW153" t="e">
        <f>HLOOKUP(HISVAL!CW$1,'CARTERA GESTION CHALLENGE'!$A$1:$EF$4997,2,FALSE)</f>
        <v>#N/A</v>
      </c>
      <c r="CX153" t="e">
        <f>HLOOKUP(HISVAL!CX$1,'CARTERA GESTION CHALLENGE'!$A$1:$EF$4997,2,FALSE)</f>
        <v>#N/A</v>
      </c>
      <c r="CY153" t="e">
        <f>HLOOKUP(HISVAL!CY$1,'CARTERA GESTION CHALLENGE'!$A$1:$EF$4997,2,FALSE)</f>
        <v>#N/A</v>
      </c>
      <c r="CZ153" t="e">
        <f>HLOOKUP(HISVAL!CZ$1,'CARTERA GESTION CHALLENGE'!$A$1:$EF$4997,2,FALSE)</f>
        <v>#N/A</v>
      </c>
      <c r="DA153" t="e">
        <f>HLOOKUP(HISVAL!DA$1,'CARTERA GESTION CHALLENGE'!$A$1:$EF$4997,2,FALSE)</f>
        <v>#N/A</v>
      </c>
      <c r="DB153" t="e">
        <f>HLOOKUP(HISVAL!DB$1,'CARTERA GESTION CHALLENGE'!$A$1:$EF$4997,2,FALSE)</f>
        <v>#N/A</v>
      </c>
      <c r="DC153" t="e">
        <f>HLOOKUP(HISVAL!DC$1,'CARTERA GESTION CHALLENGE'!$A$1:$EF$4997,2,FALSE)</f>
        <v>#N/A</v>
      </c>
      <c r="DD153" t="e">
        <f>HLOOKUP(HISVAL!DD$1,'CARTERA GESTION CHALLENGE'!$A$1:$EF$4997,2,FALSE)</f>
        <v>#N/A</v>
      </c>
      <c r="DE153" t="e">
        <f>HLOOKUP(HISVAL!DE$1,'CARTERA GESTION CHALLENGE'!$A$1:$EF$4997,2,FALSE)</f>
        <v>#N/A</v>
      </c>
      <c r="DF153" t="e">
        <f>HLOOKUP(HISVAL!DF$1,'CARTERA GESTION CHALLENGE'!$A$1:$EF$4997,2,FALSE)</f>
        <v>#N/A</v>
      </c>
      <c r="DG153" t="e">
        <f>HLOOKUP(HISVAL!DG$1,'CARTERA GESTION CHALLENGE'!$A$1:$EF$4997,2,FALSE)</f>
        <v>#N/A</v>
      </c>
      <c r="DH153" t="e">
        <f>HLOOKUP(HISVAL!DH$1,'CARTERA GESTION CHALLENGE'!$A$1:$EF$4997,2,FALSE)</f>
        <v>#N/A</v>
      </c>
      <c r="DI153" t="e">
        <f>HLOOKUP(HISVAL!DI$1,'CARTERA GESTION CHALLENGE'!$A$1:$EF$4997,2,FALSE)</f>
        <v>#N/A</v>
      </c>
      <c r="DJ153" t="e">
        <f>HLOOKUP(HISVAL!DJ$1,'CARTERA GESTION CHALLENGE'!$A$1:$EF$4997,2,FALSE)</f>
        <v>#N/A</v>
      </c>
      <c r="DK153" t="e">
        <f>HLOOKUP(HISVAL!DK$1,'CARTERA GESTION CHALLENGE'!$A$1:$EF$4997,2,FALSE)</f>
        <v>#N/A</v>
      </c>
      <c r="DL153" t="e">
        <f>HLOOKUP(HISVAL!DL$1,'CARTERA GESTION CHALLENGE'!$A$1:$EF$4997,2,FALSE)</f>
        <v>#N/A</v>
      </c>
      <c r="DM153" t="e">
        <f>HLOOKUP(HISVAL!DM$1,'CARTERA GESTION CHALLENGE'!$A$1:$EF$4997,2,FALSE)</f>
        <v>#N/A</v>
      </c>
      <c r="DN153" t="e">
        <f>HLOOKUP(HISVAL!DN$1,'CARTERA GESTION CHALLENGE'!$A$1:$EF$4997,2,FALSE)</f>
        <v>#N/A</v>
      </c>
      <c r="DO153" t="e">
        <f>HLOOKUP(HISVAL!DO$1,'CARTERA GESTION CHALLENGE'!$A$1:$EF$4997,2,FALSE)</f>
        <v>#N/A</v>
      </c>
      <c r="DP153" t="e">
        <f>HLOOKUP(HISVAL!DP$1,'CARTERA GESTION CHALLENGE'!$A$1:$EF$4997,2,FALSE)</f>
        <v>#N/A</v>
      </c>
      <c r="DQ153" t="e">
        <f>HLOOKUP(HISVAL!DQ$1,'CARTERA GESTION CHALLENGE'!$A$1:$EF$4997,2,FALSE)</f>
        <v>#N/A</v>
      </c>
      <c r="DR153" t="e">
        <f>HLOOKUP(HISVAL!DR$1,'CARTERA GESTION CHALLENGE'!$A$1:$EF$4997,2,FALSE)</f>
        <v>#N/A</v>
      </c>
      <c r="DS153" t="e">
        <f>HLOOKUP(HISVAL!DS$1,'CARTERA GESTION CHALLENGE'!$A$1:$EF$4997,2,FALSE)</f>
        <v>#N/A</v>
      </c>
      <c r="DT153" t="e">
        <f>HLOOKUP(HISVAL!DT$1,'CARTERA GESTION CHALLENGE'!$A$1:$EF$4997,2,FALSE)</f>
        <v>#N/A</v>
      </c>
      <c r="DU153" t="e">
        <f>HLOOKUP(HISVAL!DU$1,'CARTERA GESTION CHALLENGE'!$A$1:$EF$4997,2,FALSE)</f>
        <v>#N/A</v>
      </c>
      <c r="DV153" t="e">
        <f>HLOOKUP(HISVAL!DV$1,'CARTERA GESTION CHALLENGE'!$A$1:$EF$4997,2,FALSE)</f>
        <v>#N/A</v>
      </c>
      <c r="DW153" t="e">
        <f>HLOOKUP(HISVAL!DW$1,'CARTERA GESTION CHALLENGE'!$A$1:$EF$4997,2,FALSE)</f>
        <v>#N/A</v>
      </c>
      <c r="DX153" t="e">
        <f>HLOOKUP(HISVAL!DX$1,'CARTERA GESTION CHALLENGE'!$A$1:$EF$4997,2,FALSE)</f>
        <v>#N/A</v>
      </c>
      <c r="DY153" t="e">
        <f>HLOOKUP(HISVAL!DY$1,'CARTERA GESTION CHALLENGE'!$A$1:$EF$4997,2,FALSE)</f>
        <v>#N/A</v>
      </c>
      <c r="DZ153" t="e">
        <f>HLOOKUP(HISVAL!DZ$1,'CARTERA GESTION CHALLENGE'!$A$1:$EF$4997,2,FALSE)</f>
        <v>#N/A</v>
      </c>
      <c r="EA153" t="e">
        <f>HLOOKUP(HISVAL!EA$1,'CARTERA GESTION CHALLENGE'!$A$1:$EF$4997,2,FALSE)</f>
        <v>#N/A</v>
      </c>
      <c r="EB153" t="e">
        <f>HLOOKUP(HISVAL!EB$1,'CARTERA GESTION CHALLENGE'!$A$1:$EF$4997,2,FALSE)</f>
        <v>#N/A</v>
      </c>
      <c r="EC153" t="e">
        <f>HLOOKUP(HISVAL!EC$1,'CARTERA GESTION CHALLENGE'!$A$1:$EF$4997,2,FALSE)</f>
        <v>#N/A</v>
      </c>
      <c r="ED153" t="e">
        <f>HLOOKUP(HISVAL!ED$1,'CARTERA GESTION CHALLENGE'!$A$1:$EF$4997,2,FALSE)</f>
        <v>#N/A</v>
      </c>
      <c r="EE153" t="e">
        <f>HLOOKUP(HISVAL!EE$1,'CARTERA GESTION CHALLENGE'!$A$1:$EF$4997,2,FALSE)</f>
        <v>#N/A</v>
      </c>
      <c r="EF153" t="e">
        <f>HLOOKUP(HISVAL!EF$1,'CARTERA GESTION CHALLENGE'!$A$1:$EF$4997,2,FALSE)</f>
        <v>#N/A</v>
      </c>
      <c r="EG153" t="e">
        <f>HLOOKUP(HISVAL!EG$1,'CARTERA GESTION CHALLENGE'!$A$1:$EF$4997,2,FALSE)</f>
        <v>#N/A</v>
      </c>
      <c r="EH153" t="e">
        <f>HLOOKUP(HISVAL!EH$1,'CARTERA GESTION CHALLENGE'!$A$1:$EF$4997,2,FALSE)</f>
        <v>#N/A</v>
      </c>
      <c r="EI153" t="e">
        <f>HLOOKUP(HISVAL!EI$1,'CARTERA GESTION CHALLENGE'!$A$1:$EF$4997,2,FALSE)</f>
        <v>#N/A</v>
      </c>
      <c r="EJ153" t="e">
        <f>HLOOKUP(HISVAL!EJ$1,'CARTERA GESTION CHALLENGE'!$A$1:$EF$4997,2,FALSE)</f>
        <v>#N/A</v>
      </c>
      <c r="EK153" t="e">
        <f>HLOOKUP(HISVAL!EK$1,'CARTERA GESTION CHALLENGE'!$A$1:$EF$4997,2,FALSE)</f>
        <v>#N/A</v>
      </c>
      <c r="EL153" t="e">
        <f>HLOOKUP(HISVAL!EL$1,'CARTERA GESTION CHALLENGE'!$A$1:$EF$4997,2,FALSE)</f>
        <v>#N/A</v>
      </c>
      <c r="EM153" t="e">
        <f>HLOOKUP(HISVAL!EM$1,'CARTERA GESTION CHALLENGE'!$A$1:$EF$4997,2,FALSE)</f>
        <v>#N/A</v>
      </c>
      <c r="EN153" t="e">
        <f>HLOOKUP(HISVAL!EN$1,'CARTERA GESTION CHALLENGE'!$A$1:$EF$4997,2,FALSE)</f>
        <v>#N/A</v>
      </c>
      <c r="EO153" t="e">
        <f>HLOOKUP(HISVAL!EO$1,'CARTERA GESTION CHALLENGE'!$A$1:$EF$4997,2,FALSE)</f>
        <v>#N/A</v>
      </c>
      <c r="EP153" t="e">
        <f>HLOOKUP(HISVAL!EP$1,'CARTERA GESTION CHALLENGE'!$A$1:$EF$4997,2,FALSE)</f>
        <v>#N/A</v>
      </c>
      <c r="EQ153" t="e">
        <f>HLOOKUP(HISVAL!EQ$1,'CARTERA GESTION CHALLENGE'!$A$1:$EF$4997,2,FALSE)</f>
        <v>#N/A</v>
      </c>
      <c r="ER153" t="e">
        <f>HLOOKUP(HISVAL!ER$1,'CARTERA GESTION CHALLENGE'!$A$1:$EF$4997,2,FALSE)</f>
        <v>#N/A</v>
      </c>
      <c r="ES153" t="e">
        <f>HLOOKUP(HISVAL!ES$1,'CARTERA GESTION CHALLENGE'!$A$1:$EF$4997,2,FALSE)</f>
        <v>#N/A</v>
      </c>
      <c r="ET153" t="e">
        <f>HLOOKUP(HISVAL!ET$1,'CARTERA GESTION CHALLENGE'!$A$1:$EF$4997,2,FALSE)</f>
        <v>#N/A</v>
      </c>
      <c r="EU153" t="e">
        <f>HLOOKUP(HISVAL!EU$1,'CARTERA GESTION CHALLENGE'!$A$1:$EF$4997,2,FALSE)</f>
        <v>#N/A</v>
      </c>
      <c r="EV153" t="e">
        <f>HLOOKUP(HISVAL!EV$1,'CARTERA GESTION CHALLENGE'!$A$1:$EF$4997,2,FALSE)</f>
        <v>#N/A</v>
      </c>
      <c r="EW153" t="e">
        <f>HLOOKUP(HISVAL!EW$1,'CARTERA GESTION CHALLENGE'!$A$1:$EF$4997,2,FALSE)</f>
        <v>#N/A</v>
      </c>
      <c r="EX153" t="e">
        <f>HLOOKUP(HISVAL!EX$1,'CARTERA GESTION CHALLENGE'!$A$1:$EF$4997,2,FALSE)</f>
        <v>#N/A</v>
      </c>
      <c r="EY153" t="e">
        <f>HLOOKUP(HISVAL!EY$1,'CARTERA GESTION CHALLENGE'!$A$1:$EF$4997,2,FALSE)</f>
        <v>#N/A</v>
      </c>
      <c r="EZ153" t="e">
        <f>HLOOKUP(HISVAL!EZ$1,'CARTERA GESTION CHALLENGE'!$A$1:$EF$4997,2,FALSE)</f>
        <v>#N/A</v>
      </c>
      <c r="FA153" t="e">
        <f>HLOOKUP(HISVAL!FA$1,'CARTERA GESTION CHALLENGE'!$A$1:$EF$4997,2,FALSE)</f>
        <v>#N/A</v>
      </c>
      <c r="FB153" t="e">
        <f>HLOOKUP(HISVAL!FB$1,'CARTERA GESTION CHALLENGE'!$A$1:$EF$4997,2,FALSE)</f>
        <v>#N/A</v>
      </c>
      <c r="FC153" t="e">
        <f>HLOOKUP(HISVAL!FC$1,'CARTERA GESTION CHALLENGE'!$A$1:$EF$4997,2,FALSE)</f>
        <v>#N/A</v>
      </c>
      <c r="FD153" t="e">
        <f>HLOOKUP(HISVAL!FD$1,'CARTERA GESTION CHALLENGE'!$A$1:$EF$4997,2,FALSE)</f>
        <v>#N/A</v>
      </c>
      <c r="FE153" t="e">
        <f>HLOOKUP(HISVAL!FE$1,'CARTERA GESTION CHALLENGE'!$A$1:$EF$4997,2,FALSE)</f>
        <v>#N/A</v>
      </c>
      <c r="FF153" t="e">
        <f>HLOOKUP(HISVAL!FF$1,'CARTERA GESTION CHALLENGE'!$A$1:$EF$4997,2,FALSE)</f>
        <v>#N/A</v>
      </c>
      <c r="FG153" t="e">
        <f>HLOOKUP(HISVAL!FG$1,'CARTERA GESTION CHALLENGE'!$A$1:$EF$4997,2,FALSE)</f>
        <v>#N/A</v>
      </c>
      <c r="FH153" t="e">
        <f>HLOOKUP(HISVAL!FH$1,'CARTERA GESTION CHALLENGE'!$A$1:$EF$4997,2,FALSE)</f>
        <v>#N/A</v>
      </c>
      <c r="FI153" t="e">
        <f>HLOOKUP(HISVAL!FI$1,'CARTERA GESTION CHALLENGE'!$A$1:$EF$4997,2,FALSE)</f>
        <v>#N/A</v>
      </c>
      <c r="FJ153" t="e">
        <f>HLOOKUP(HISVAL!FJ$1,'CARTERA GESTION CHALLENGE'!$A$1:$EF$4997,2,FALSE)</f>
        <v>#N/A</v>
      </c>
      <c r="FK153" t="e">
        <f>HLOOKUP(HISVAL!FK$1,'CARTERA GESTION CHALLENGE'!$A$1:$EF$4997,2,FALSE)</f>
        <v>#N/A</v>
      </c>
      <c r="FL153" t="e">
        <f>HLOOKUP(HISVAL!FL$1,'CARTERA GESTION CHALLENGE'!$A$1:$EF$4997,2,FALSE)</f>
        <v>#N/A</v>
      </c>
      <c r="FM153" t="e">
        <f>HLOOKUP(HISVAL!FM$1,'CARTERA GESTION CHALLENGE'!$A$1:$EF$4997,2,FALSE)</f>
        <v>#N/A</v>
      </c>
      <c r="FN153" t="e">
        <f>HLOOKUP(HISVAL!FN$1,'CARTERA GESTION CHALLENGE'!$A$1:$EF$4997,2,FALSE)</f>
        <v>#N/A</v>
      </c>
      <c r="FO153" t="e">
        <f>HLOOKUP(HISVAL!FO$1,'CARTERA GESTION CHALLENGE'!$A$1:$EF$4997,2,FALSE)</f>
        <v>#N/A</v>
      </c>
      <c r="FP153" t="e">
        <f>HLOOKUP(HISVAL!FP$1,'CARTERA GESTION CHALLENGE'!$A$1:$EF$4997,2,FALSE)</f>
        <v>#N/A</v>
      </c>
      <c r="FQ153" t="e">
        <f>HLOOKUP(HISVAL!FQ$1,'CARTERA GESTION CHALLENGE'!$A$1:$EF$4997,2,FALSE)</f>
        <v>#N/A</v>
      </c>
      <c r="FR153" t="e">
        <f>HLOOKUP(HISVAL!FR$1,'CARTERA GESTION CHALLENGE'!$A$1:$EF$4997,2,FALSE)</f>
        <v>#N/A</v>
      </c>
      <c r="FS153" t="e">
        <f>HLOOKUP(HISVAL!FS$1,'CARTERA GESTION CHALLENGE'!$A$1:$EF$4997,2,FALSE)</f>
        <v>#N/A</v>
      </c>
      <c r="FT153" t="e">
        <f>HLOOKUP(HISVAL!FT$1,'CARTERA GESTION CHALLENGE'!$A$1:$EF$4997,2,FALSE)</f>
        <v>#N/A</v>
      </c>
      <c r="FU153" t="e">
        <f>HLOOKUP(HISVAL!FU$1,'CARTERA GESTION CHALLENGE'!$A$1:$EF$4997,2,FALSE)</f>
        <v>#N/A</v>
      </c>
      <c r="FV153" t="e">
        <f>HLOOKUP(HISVAL!FV$1,'CARTERA GESTION CHALLENGE'!$A$1:$EF$4997,2,FALSE)</f>
        <v>#N/A</v>
      </c>
      <c r="FW153" t="e">
        <f>HLOOKUP(HISVAL!FW$1,'CARTERA GESTION CHALLENGE'!$A$1:$EF$4997,2,FALSE)</f>
        <v>#N/A</v>
      </c>
      <c r="FX153" t="e">
        <f>HLOOKUP(HISVAL!FX$1,'CARTERA GESTION CHALLENGE'!$A$1:$EF$4997,2,FALSE)</f>
        <v>#N/A</v>
      </c>
      <c r="FY153" t="e">
        <f>HLOOKUP(HISVAL!FY$1,'CARTERA GESTION CHALLENGE'!$A$1:$EF$4997,2,FALSE)</f>
        <v>#N/A</v>
      </c>
      <c r="FZ153" t="e">
        <f>HLOOKUP(HISVAL!FZ$1,'CARTERA GESTION CHALLENGE'!$A$1:$EF$4997,2,FALSE)</f>
        <v>#N/A</v>
      </c>
      <c r="GA153" t="e">
        <f>HLOOKUP(HISVAL!GA$1,'CARTERA GESTION CHALLENGE'!$A$1:$EF$4997,2,FALSE)</f>
        <v>#N/A</v>
      </c>
      <c r="GB153" t="e">
        <f>HLOOKUP(HISVAL!GB$1,'CARTERA GESTION CHALLENGE'!$A$1:$EF$4997,2,FALSE)</f>
        <v>#N/A</v>
      </c>
      <c r="GC153" t="e">
        <f>HLOOKUP(HISVAL!GC$1,'CARTERA GESTION CHALLENGE'!$A$1:$EF$4997,2,FALSE)</f>
        <v>#N/A</v>
      </c>
      <c r="GD153" t="e">
        <f>HLOOKUP(HISVAL!GD$1,'CARTERA GESTION CHALLENGE'!$A$1:$EF$4997,2,FALSE)</f>
        <v>#N/A</v>
      </c>
      <c r="GE153" t="e">
        <f>HLOOKUP(HISVAL!GE$1,'CARTERA GESTION CHALLENGE'!$A$1:$EF$4997,2,FALSE)</f>
        <v>#N/A</v>
      </c>
      <c r="GF153" t="e">
        <f>HLOOKUP(HISVAL!GF$1,'CARTERA GESTION CHALLENGE'!$A$1:$EF$4997,2,FALSE)</f>
        <v>#N/A</v>
      </c>
      <c r="GG153" t="e">
        <f>HLOOKUP(HISVAL!GG$1,'CARTERA GESTION CHALLENGE'!$A$1:$EF$4997,2,FALSE)</f>
        <v>#N/A</v>
      </c>
      <c r="GH153" t="e">
        <f>HLOOKUP(HISVAL!GH$1,'CARTERA GESTION CHALLENGE'!$A$1:$EF$4997,2,FALSE)</f>
        <v>#N/A</v>
      </c>
      <c r="GI153" t="e">
        <f>HLOOKUP(HISVAL!GI$1,'CARTERA GESTION CHALLENGE'!$A$1:$EF$4997,2,FALSE)</f>
        <v>#N/A</v>
      </c>
      <c r="GJ153" t="e">
        <f>HLOOKUP(HISVAL!GJ$1,'CARTERA GESTION CHALLENGE'!$A$1:$EF$4997,2,FALSE)</f>
        <v>#N/A</v>
      </c>
      <c r="GK153" t="e">
        <f>HLOOKUP(HISVAL!GK$1,'CARTERA GESTION CHALLENGE'!$A$1:$EF$4997,2,FALSE)</f>
        <v>#N/A</v>
      </c>
      <c r="GL153" t="e">
        <f>HLOOKUP(HISVAL!GL$1,'CARTERA GESTION CHALLENGE'!$A$1:$EF$4997,2,FALSE)</f>
        <v>#N/A</v>
      </c>
      <c r="GM153" t="e">
        <f>HLOOKUP(HISVAL!GM$1,'CARTERA GESTION CHALLENGE'!$A$1:$EF$4997,2,FALSE)</f>
        <v>#N/A</v>
      </c>
      <c r="GN153" t="e">
        <f>HLOOKUP(HISVAL!GN$1,'CARTERA GESTION CHALLENGE'!$A$1:$EF$4997,2,FALSE)</f>
        <v>#N/A</v>
      </c>
      <c r="GO153" t="e">
        <f>HLOOKUP(HISVAL!GO$1,'CARTERA GESTION CHALLENGE'!$A$1:$EF$4997,2,FALSE)</f>
        <v>#N/A</v>
      </c>
      <c r="GP153" t="e">
        <f>HLOOKUP(HISVAL!GP$1,'CARTERA GESTION CHALLENGE'!$A$1:$EF$4997,2,FALSE)</f>
        <v>#N/A</v>
      </c>
      <c r="GQ153" t="e">
        <f>HLOOKUP(HISVAL!GQ$1,'CARTERA GESTION CHALLENGE'!$A$1:$EF$4997,2,FALSE)</f>
        <v>#N/A</v>
      </c>
      <c r="GR153" t="e">
        <f>HLOOKUP(HISVAL!GR$1,'CARTERA GESTION CHALLENGE'!$A$1:$EF$4997,2,FALSE)</f>
        <v>#N/A</v>
      </c>
      <c r="GS153" t="e">
        <f>HLOOKUP(HISVAL!GS$1,'CARTERA GESTION CHALLENGE'!$A$1:$EF$4997,2,FALSE)</f>
        <v>#N/A</v>
      </c>
      <c r="GT153" t="e">
        <f>HLOOKUP(HISVAL!GT$1,'CARTERA GESTION CHALLENGE'!$A$1:$EF$4997,2,FALSE)</f>
        <v>#N/A</v>
      </c>
      <c r="GU153" t="e">
        <f>HLOOKUP(HISVAL!GU$1,'CARTERA GESTION CHALLENGE'!$A$1:$EF$4997,2,FALSE)</f>
        <v>#N/A</v>
      </c>
      <c r="GV153" t="e">
        <f>HLOOKUP(HISVAL!GV$1,'CARTERA GESTION CHALLENGE'!$A$1:$EF$4997,2,FALSE)</f>
        <v>#N/A</v>
      </c>
      <c r="GW153" t="e">
        <f>HLOOKUP(HISVAL!GW$1,'CARTERA GESTION CHALLENGE'!$A$1:$EF$4997,2,FALSE)</f>
        <v>#N/A</v>
      </c>
      <c r="GX153" t="e">
        <f>HLOOKUP(HISVAL!GX$1,'CARTERA GESTION CHALLENGE'!$A$1:$EF$4997,2,FALSE)</f>
        <v>#N/A</v>
      </c>
      <c r="GY153" t="e">
        <f>HLOOKUP(HISVAL!GY$1,'CARTERA GESTION CHALLENGE'!$A$1:$EF$4997,2,FALSE)</f>
        <v>#N/A</v>
      </c>
      <c r="GZ153" t="e">
        <f>HLOOKUP(HISVAL!GZ$1,'CARTERA GESTION CHALLENGE'!$A$1:$EF$4997,2,FALSE)</f>
        <v>#N/A</v>
      </c>
      <c r="HA153" t="e">
        <f>HLOOKUP(HISVAL!HA$1,'CARTERA GESTION CHALLENGE'!$A$1:$EF$4997,2,FALSE)</f>
        <v>#N/A</v>
      </c>
      <c r="HB153" t="e">
        <f>HLOOKUP(HISVAL!HB$1,'CARTERA GESTION CHALLENGE'!$A$1:$EF$4997,2,FALSE)</f>
        <v>#N/A</v>
      </c>
      <c r="HC153" t="e">
        <f>HLOOKUP(HISVAL!HC$1,'CARTERA GESTION CHALLENGE'!$A$1:$EF$4997,2,FALSE)</f>
        <v>#N/A</v>
      </c>
      <c r="HD153" t="e">
        <f>HLOOKUP(HISVAL!HD$1,'CARTERA GESTION CHALLENGE'!$A$1:$EF$4997,2,FALSE)</f>
        <v>#N/A</v>
      </c>
      <c r="HE153" t="e">
        <f>HLOOKUP(HISVAL!HE$1,'CARTERA GESTION CHALLENGE'!$A$1:$EF$4997,2,FALSE)</f>
        <v>#N/A</v>
      </c>
      <c r="HF153" t="e">
        <f>HLOOKUP(HISVAL!HF$1,'CARTERA GESTION CHALLENGE'!$A$1:$EF$4997,2,FALSE)</f>
        <v>#N/A</v>
      </c>
      <c r="HG153" t="e">
        <f>HLOOKUP(HISVAL!HG$1,'CARTERA GESTION CHALLENGE'!$A$1:$EF$4997,2,FALSE)</f>
        <v>#N/A</v>
      </c>
      <c r="HH153" t="e">
        <f>HLOOKUP(HISVAL!HH$1,'CARTERA GESTION CHALLENGE'!$A$1:$EF$4997,2,FALSE)</f>
        <v>#N/A</v>
      </c>
      <c r="HI153" t="e">
        <f>HLOOKUP(HISVAL!HI$1,'CARTERA GESTION CHALLENGE'!$A$1:$EF$4997,2,FALSE)</f>
        <v>#N/A</v>
      </c>
      <c r="HJ153" t="e">
        <f>HLOOKUP(HISVAL!HJ$1,'CARTERA GESTION CHALLENGE'!$A$1:$EF$4997,2,FALSE)</f>
        <v>#N/A</v>
      </c>
      <c r="HK153" t="e">
        <f>HLOOKUP(HISVAL!HK$1,'CARTERA GESTION CHALLENGE'!$A$1:$EF$4997,2,FALSE)</f>
        <v>#N/A</v>
      </c>
      <c r="HL153" t="e">
        <f>HLOOKUP(HISVAL!HL$1,'CARTERA GESTION CHALLENGE'!$A$1:$EF$4997,2,FALSE)</f>
        <v>#N/A</v>
      </c>
      <c r="HM153" t="e">
        <f>HLOOKUP(HISVAL!HM$1,'CARTERA GESTION CHALLENGE'!$A$1:$EF$4997,2,FALSE)</f>
        <v>#N/A</v>
      </c>
      <c r="HN153" t="e">
        <f>HLOOKUP(HISVAL!HN$1,'CARTERA GESTION CHALLENGE'!$A$1:$EF$4997,2,FALSE)</f>
        <v>#N/A</v>
      </c>
      <c r="HO153" t="e">
        <f>HLOOKUP(HISVAL!HO$1,'CARTERA GESTION CHALLENGE'!$A$1:$EF$4997,2,FALSE)</f>
        <v>#N/A</v>
      </c>
      <c r="HP153" t="e">
        <f>HLOOKUP(HISVAL!HP$1,'CARTERA GESTION CHALLENGE'!$A$1:$EF$4997,2,FALSE)</f>
        <v>#N/A</v>
      </c>
      <c r="HQ153" t="e">
        <f>HLOOKUP(HISVAL!HQ$1,'CARTERA GESTION CHALLENGE'!$A$1:$EF$4997,2,FALSE)</f>
        <v>#N/A</v>
      </c>
      <c r="HR153" t="e">
        <f>HLOOKUP(HISVAL!HR$1,'CARTERA GESTION CHALLENGE'!$A$1:$EF$4997,2,FALSE)</f>
        <v>#N/A</v>
      </c>
      <c r="HS153" t="e">
        <f>HLOOKUP(HISVAL!HS$1,'CARTERA GESTION CHALLENGE'!$A$1:$EF$4997,2,FALSE)</f>
        <v>#N/A</v>
      </c>
      <c r="HT153" t="e">
        <f>HLOOKUP(HISVAL!HT$1,'CARTERA GESTION CHALLENGE'!$A$1:$EF$4997,2,FALSE)</f>
        <v>#N/A</v>
      </c>
      <c r="HU153" t="e">
        <f>HLOOKUP(HISVAL!HU$1,'CARTERA GESTION CHALLENGE'!$A$1:$EF$4997,2,FALSE)</f>
        <v>#N/A</v>
      </c>
      <c r="HV153" t="e">
        <f>HLOOKUP(HISVAL!HV$1,'CARTERA GESTION CHALLENGE'!$A$1:$EF$4997,2,FALSE)</f>
        <v>#N/A</v>
      </c>
      <c r="HW153" t="e">
        <f>HLOOKUP(HISVAL!HW$1,'CARTERA GESTION CHALLENGE'!$A$1:$EF$4997,2,FALSE)</f>
        <v>#N/A</v>
      </c>
      <c r="HX153" t="e">
        <f>HLOOKUP(HISVAL!HX$1,'CARTERA GESTION CHALLENGE'!$A$1:$EF$4997,2,FALSE)</f>
        <v>#N/A</v>
      </c>
      <c r="HY153" t="e">
        <f>HLOOKUP(HISVAL!HY$1,'CARTERA GESTION CHALLENGE'!$A$1:$EF$4997,2,FALSE)</f>
        <v>#N/A</v>
      </c>
      <c r="HZ153" t="e">
        <f>HLOOKUP(HISVAL!HZ$1,'CARTERA GESTION CHALLENGE'!$A$1:$EF$4997,2,FALSE)</f>
        <v>#N/A</v>
      </c>
      <c r="IA153" t="e">
        <f>HLOOKUP(HISVAL!IA$1,'CARTERA GESTION CHALLENGE'!$A$1:$EF$4997,2,FALSE)</f>
        <v>#N/A</v>
      </c>
      <c r="IB153" t="e">
        <f>HLOOKUP(HISVAL!IB$1,'CARTERA GESTION CHALLENGE'!$A$1:$EF$4997,2,FALSE)</f>
        <v>#N/A</v>
      </c>
      <c r="IC153" t="e">
        <f>HLOOKUP(HISVAL!IC$1,'CARTERA GESTION CHALLENGE'!$A$1:$EF$4997,2,FALSE)</f>
        <v>#N/A</v>
      </c>
      <c r="ID153" t="e">
        <f>HLOOKUP(HISVAL!ID$1,'CARTERA GESTION CHALLENGE'!$A$1:$EF$4997,2,FALSE)</f>
        <v>#N/A</v>
      </c>
      <c r="IE153" t="e">
        <f>HLOOKUP(HISVAL!IE$1,'CARTERA GESTION CHALLENGE'!$A$1:$EF$4997,2,FALSE)</f>
        <v>#N/A</v>
      </c>
      <c r="IF153" t="e">
        <f>HLOOKUP(HISVAL!IF$1,'CARTERA GESTION CHALLENGE'!$A$1:$EF$4997,2,FALSE)</f>
        <v>#N/A</v>
      </c>
      <c r="IG153" t="e">
        <f>HLOOKUP(HISVAL!IG$1,'CARTERA GESTION CHALLENGE'!$A$1:$EF$4997,2,FALSE)</f>
        <v>#N/A</v>
      </c>
      <c r="IH153" t="e">
        <f>HLOOKUP(HISVAL!IH$1,'CARTERA GESTION CHALLENGE'!$A$1:$EF$4997,2,FALSE)</f>
        <v>#N/A</v>
      </c>
      <c r="II153" t="e">
        <f>HLOOKUP(HISVAL!II$1,'CARTERA GESTION CHALLENGE'!$A$1:$EF$4997,2,FALSE)</f>
        <v>#N/A</v>
      </c>
      <c r="IJ153" t="e">
        <f>HLOOKUP(HISVAL!IJ$1,'CARTERA GESTION CHALLENGE'!$A$1:$EF$4997,2,FALSE)</f>
        <v>#N/A</v>
      </c>
      <c r="IK153" t="e">
        <f>HLOOKUP(HISVAL!IK$1,'CARTERA GESTION CHALLENGE'!$A$1:$EF$4997,2,FALSE)</f>
        <v>#N/A</v>
      </c>
      <c r="IL153" t="e">
        <f>HLOOKUP(HISVAL!IL$1,'CARTERA GESTION CHALLENGE'!$A$1:$EF$4997,2,FALSE)</f>
        <v>#N/A</v>
      </c>
      <c r="IM153" t="e">
        <f>HLOOKUP(HISVAL!IM$1,'CARTERA GESTION CHALLENGE'!$A$1:$EF$4997,2,FALSE)</f>
        <v>#N/A</v>
      </c>
    </row>
    <row r="154" spans="1:247" x14ac:dyDescent="0.2">
      <c r="A154" s="11" t="str">
        <f>IF('CARTERA GESTION CHALLENGE'!E151="","",'CARTERA GESTION CHALLENGE'!E151)</f>
        <v/>
      </c>
      <c r="B154" s="12" t="str">
        <f>IF('CARTERA GESTION CHALLENGE'!AT151="","",'CARTERA GESTION CHALLENGE'!AT151)</f>
        <v/>
      </c>
      <c r="C154" s="13" t="str">
        <f>IF('CARTERA GESTION CHALLENGE'!S151="","",'CARTERA GESTION CHALLENGE'!S151)</f>
        <v/>
      </c>
      <c r="D154" s="14" t="str">
        <f>IF('CARTERA GESTION CHALLENGE'!O151="","",'CARTERA GESTION CHALLENGE'!O151)</f>
        <v/>
      </c>
      <c r="E154" s="14" t="str">
        <f>IF('CARTERA GESTION CHALLENGE'!G151="","",'CARTERA GESTION CHALLENGE'!G151)</f>
        <v/>
      </c>
      <c r="F154" s="14" t="str">
        <f>IF('CARTERA GESTION CHALLENGE'!P151="","",'CARTERA GESTION CHALLENGE'!P151)</f>
        <v/>
      </c>
      <c r="G154" s="14" t="str">
        <f>IF('CARTERA GESTION CHALLENGE'!DZ151="","",'CARTERA GESTION CHALLENGE'!DZ151)</f>
        <v/>
      </c>
      <c r="J154" s="14" t="str">
        <f>IF('CARTERA GESTION CHALLENGE'!AF151="","",'CARTERA GESTION CHALLENGE'!AF151)</f>
        <v/>
      </c>
      <c r="K154" s="14" t="str" cm="1">
        <f t="array" ref="K154">_xll.BDP(G154&amp;" EQUITY","PARENT_TICKER_EXCHANGE")</f>
        <v>#N/A Invalid Security</v>
      </c>
      <c r="L154" t="str">
        <f>IF('CARTERA GESTION CHALLENGE'!A151="","",'CARTERA GESTION CHALLENGE'!A151)</f>
        <v/>
      </c>
      <c r="M154" s="14" t="str">
        <f>IF('CARTERA GESTION CHALLENGE'!AV151="","",'CARTERA GESTION CHALLENGE'!AV151)</f>
        <v/>
      </c>
      <c r="N154" s="14" t="str">
        <f>IF('CARTERA GESTION CHALLENGE'!AK151="","",'CARTERA GESTION CHALLENGE'!AK151)</f>
        <v/>
      </c>
      <c r="O154" t="str">
        <f>IF('CARTERA GESTION CHALLENGE'!AW151="","",'CARTERA GESTION CHALLENGE'!AW151)</f>
        <v/>
      </c>
      <c r="P154" t="str">
        <f>IF('CARTERA GESTION CHALLENGE'!DP151="","",'CARTERA GESTION CHALLENGE'!DP151)</f>
        <v/>
      </c>
      <c r="Q154" t="str">
        <f>IF('CARTERA GESTION CHALLENGE'!D151="","",'CARTERA GESTION CHALLENGE'!D151)</f>
        <v/>
      </c>
      <c r="R154" t="str">
        <f>IF('CARTERA GESTION CHALLENGE'!AX151="","",'CARTERA GESTION CHALLENGE'!AX151)</f>
        <v/>
      </c>
      <c r="S154" t="str">
        <f>IF('CARTERA GESTION CHALLENGE'!AY151="","",'CARTERA GESTION CHALLENGE'!AY151)</f>
        <v/>
      </c>
      <c r="T154" t="str">
        <f>IF('CARTERA GESTION CHALLENGE'!L151="","",'CARTERA GESTION CHALLENGE'!L151)</f>
        <v/>
      </c>
      <c r="U154" t="str">
        <f>IF('CARTERA GESTION CHALLENGE'!AZ151="","",'CARTERA GESTION CHALLENGE'!AZ151)</f>
        <v/>
      </c>
      <c r="V154" t="str">
        <f>IF('CARTERA GESTION CHALLENGE'!BA151="","",'CARTERA GESTION CHALLENGE'!BA151)</f>
        <v/>
      </c>
      <c r="W154" t="str">
        <f>IF('CARTERA GESTION CHALLENGE'!AH151="","",'CARTERA GESTION CHALLENGE'!AH151)</f>
        <v/>
      </c>
      <c r="X154" t="str">
        <f>IF('CARTERA GESTION CHALLENGE'!AJ151="","",'CARTERA GESTION CHALLENGE'!AJ151)</f>
        <v/>
      </c>
      <c r="Y154" t="str">
        <f>IF('CARTERA GESTION CHALLENGE'!B151="","",'CARTERA GESTION CHALLENGE'!B151)</f>
        <v/>
      </c>
      <c r="Z154" t="str">
        <f>IF('CARTERA GESTION CHALLENGE'!AE151="","",'CARTERA GESTION CHALLENGE'!AE151)</f>
        <v/>
      </c>
      <c r="AA154" t="str">
        <f>IF('CARTERA GESTION CHALLENGE'!BB151="","",'CARTERA GESTION CHALLENGE'!BB151)</f>
        <v/>
      </c>
      <c r="AC154" t="str">
        <f>IF('CARTERA GESTION CHALLENGE'!BC151="","",'CARTERA GESTION CHALLENGE'!BC151)</f>
        <v/>
      </c>
      <c r="AD154" t="str">
        <f>IF('CARTERA GESTION CHALLENGE'!BD151="","",'CARTERA GESTION CHALLENGE'!BD151)</f>
        <v/>
      </c>
      <c r="AE154" t="str">
        <f>IF('CARTERA GESTION CHALLENGE'!BE151="","",'CARTERA GESTION CHALLENGE'!BE151)</f>
        <v/>
      </c>
      <c r="AF154" t="str">
        <f>IF('CARTERA GESTION CHALLENGE'!BF151="","",'CARTERA GESTION CHALLENGE'!BF151)</f>
        <v/>
      </c>
      <c r="AG154" t="str">
        <f>IF('CARTERA GESTION CHALLENGE'!BG151="","",'CARTERA GESTION CHALLENGE'!BG151)</f>
        <v/>
      </c>
      <c r="AH154" t="str">
        <f>IF('CARTERA GESTION CHALLENGE'!BH151="","",'CARTERA GESTION CHALLENGE'!BH151)</f>
        <v/>
      </c>
      <c r="AI154" t="str">
        <f>IF('CARTERA GESTION CHALLENGE'!BI151="","",'CARTERA GESTION CHALLENGE'!BI151)</f>
        <v/>
      </c>
      <c r="AJ154" t="str">
        <f>IF('CARTERA GESTION CHALLENGE'!BJ151="","",'CARTERA GESTION CHALLENGE'!BJ151)</f>
        <v/>
      </c>
      <c r="AK154" t="str">
        <f>IF('CARTERA GESTION CHALLENGE'!BK151="","",'CARTERA GESTION CHALLENGE'!BK151)</f>
        <v/>
      </c>
      <c r="AL154" t="str">
        <f>IF('CARTERA GESTION CHALLENGE'!BL151="","",'CARTERA GESTION CHALLENGE'!BL151)</f>
        <v/>
      </c>
      <c r="AM154" t="str">
        <f>IF('CARTERA GESTION CHALLENGE'!BM151="","",'CARTERA GESTION CHALLENGE'!BM151)</f>
        <v/>
      </c>
      <c r="AN154" t="str">
        <f>IF('CARTERA GESTION CHALLENGE'!BN151="","",'CARTERA GESTION CHALLENGE'!BN151)</f>
        <v/>
      </c>
      <c r="AO154" t="str">
        <f>IF('CARTERA GESTION CHALLENGE'!BO151="","",'CARTERA GESTION CHALLENGE'!BO151)</f>
        <v/>
      </c>
      <c r="AP154" t="str">
        <f>IF('CARTERA GESTION CHALLENGE'!BP151="","",'CARTERA GESTION CHALLENGE'!BP151)</f>
        <v/>
      </c>
      <c r="AQ154" t="str">
        <f>IF('CARTERA GESTION CHALLENGE'!BQ151="","",'CARTERA GESTION CHALLENGE'!BQ151)</f>
        <v/>
      </c>
      <c r="AR154" t="str">
        <f>IF('CARTERA GESTION CHALLENGE'!BR151="","",'CARTERA GESTION CHALLENGE'!BR151)</f>
        <v/>
      </c>
      <c r="AT154" t="str">
        <f>IF('CARTERA GESTION CHALLENGE'!BS151="","",'CARTERA GESTION CHALLENGE'!BS151)</f>
        <v/>
      </c>
      <c r="AU154" t="str">
        <f>IF('CARTERA GESTION CHALLENGE'!BT151="","",'CARTERA GESTION CHALLENGE'!BT151)</f>
        <v/>
      </c>
      <c r="AV154" t="str">
        <f>HLOOKUP(HISVAL!AV$1,'CARTERA GESTION CHALLENGE'!$A$1:$EF$4997,2,FALSE)</f>
        <v>S</v>
      </c>
      <c r="AW154" t="str">
        <f>HLOOKUP(HISVAL!AW$1,'CARTERA GESTION CHALLENGE'!$A$1:$EF$4997,2,FALSE)</f>
        <v>S</v>
      </c>
      <c r="AX154" t="str">
        <f>HLOOKUP(HISVAL!AX$1,'CARTERA GESTION CHALLENGE'!$A$1:$EF$4997,2,FALSE)</f>
        <v>1</v>
      </c>
      <c r="AY154">
        <f>HLOOKUP(HISVAL!AY$1,'CARTERA GESTION CHALLENGE'!$A$1:$EF$4997,2,FALSE)</f>
        <v>1</v>
      </c>
      <c r="AZ154">
        <f>HLOOKUP(HISVAL!AZ$1,'CARTERA GESTION CHALLENGE'!$A$1:$EF$4997,2,FALSE)</f>
        <v>0</v>
      </c>
      <c r="BA154">
        <f>HLOOKUP(HISVAL!BA$1,'CARTERA GESTION CHALLENGE'!$A$1:$EF$4997,2,FALSE)</f>
        <v>44586</v>
      </c>
      <c r="BB154">
        <f>HLOOKUP(HISVAL!BB$1,'CARTERA GESTION CHALLENGE'!$A$1:$EF$4997,2,FALSE)</f>
        <v>-8000</v>
      </c>
      <c r="BC154">
        <f>HLOOKUP(HISVAL!BC$1,'CARTERA GESTION CHALLENGE'!$A$1:$EF$4997,2,FALSE)</f>
        <v>0</v>
      </c>
      <c r="BD154">
        <f>HLOOKUP(HISVAL!BD$1,'CARTERA GESTION CHALLENGE'!$A$1:$EF$4997,2,FALSE)</f>
        <v>0</v>
      </c>
      <c r="BE154">
        <f>HLOOKUP(HISVAL!BE$1,'CARTERA GESTION CHALLENGE'!$A$1:$EF$4997,2,FALSE)</f>
        <v>2</v>
      </c>
      <c r="BF154">
        <f>HLOOKUP(HISVAL!BF$1,'CARTERA GESTION CHALLENGE'!$A$1:$EF$4997,2,FALSE)</f>
        <v>0</v>
      </c>
      <c r="BG154">
        <f>HLOOKUP(HISVAL!BG$1,'CARTERA GESTION CHALLENGE'!$A$1:$EF$4997,2,FALSE)</f>
        <v>0</v>
      </c>
      <c r="BH154" t="str">
        <f>HLOOKUP(HISVAL!BH$1,'CARTERA GESTION CHALLENGE'!$A$1:$EF$4997,2,FALSE)</f>
        <v>N</v>
      </c>
      <c r="BI154">
        <f>HLOOKUP(HISVAL!BI$1,'CARTERA GESTION CHALLENGE'!$A$1:$EF$4997,2,FALSE)</f>
        <v>0</v>
      </c>
      <c r="BJ154">
        <f>HLOOKUP(HISVAL!BJ$1,'CARTERA GESTION CHALLENGE'!$A$1:$EF$4997,2,FALSE)</f>
        <v>0</v>
      </c>
      <c r="BK154">
        <f>HLOOKUP(HISVAL!BK$1,'CARTERA GESTION CHALLENGE'!$A$1:$EF$4997,2,FALSE)</f>
        <v>0</v>
      </c>
      <c r="BL154">
        <f>HLOOKUP(HISVAL!BL$1,'CARTERA GESTION CHALLENGE'!$A$1:$EF$4997,2,FALSE)</f>
        <v>0</v>
      </c>
      <c r="BM154">
        <f>HLOOKUP(HISVAL!BM$1,'CARTERA GESTION CHALLENGE'!$A$1:$EF$4997,2,FALSE)</f>
        <v>0</v>
      </c>
      <c r="BN154">
        <f>HLOOKUP(HISVAL!BN$1,'CARTERA GESTION CHALLENGE'!$A$1:$EF$4997,2,FALSE)</f>
        <v>0</v>
      </c>
      <c r="BO154">
        <f>HLOOKUP(HISVAL!BO$1,'CARTERA GESTION CHALLENGE'!$A$1:$EF$4997,2,FALSE)</f>
        <v>0</v>
      </c>
      <c r="BP154">
        <f>HLOOKUP(HISVAL!BP$1,'CARTERA GESTION CHALLENGE'!$A$1:$EF$4997,2,FALSE)</f>
        <v>0</v>
      </c>
      <c r="BQ154">
        <f>HLOOKUP(HISVAL!BQ$1,'CARTERA GESTION CHALLENGE'!$A$1:$EF$4997,2,FALSE)</f>
        <v>0</v>
      </c>
      <c r="BR154">
        <f>HLOOKUP(HISVAL!BR$1,'CARTERA GESTION CHALLENGE'!$A$1:$EF$4997,2,FALSE)</f>
        <v>0</v>
      </c>
      <c r="BS154">
        <f>HLOOKUP(HISVAL!BS$1,'CARTERA GESTION CHALLENGE'!$A$1:$EF$4997,2,FALSE)</f>
        <v>0</v>
      </c>
      <c r="BT154">
        <f>HLOOKUP(HISVAL!BT$1,'CARTERA GESTION CHALLENGE'!$A$1:$EF$4997,2,FALSE)</f>
        <v>219452.29</v>
      </c>
      <c r="BU154">
        <f>HLOOKUP(HISVAL!BU$1,'CARTERA GESTION CHALLENGE'!$A$1:$EF$4997,2,FALSE)</f>
        <v>0</v>
      </c>
      <c r="BV154">
        <f>HLOOKUP(HISVAL!BV$1,'CARTERA GESTION CHALLENGE'!$A$1:$EF$4997,2,FALSE)</f>
        <v>4</v>
      </c>
      <c r="BW154">
        <f>HLOOKUP(HISVAL!BW$1,'CARTERA GESTION CHALLENGE'!$A$1:$EF$4997,2,FALSE)</f>
        <v>0</v>
      </c>
      <c r="BX154">
        <f>HLOOKUP(HISVAL!BX$1,'CARTERA GESTION CHALLENGE'!$A$1:$EF$4997,2,FALSE)</f>
        <v>0</v>
      </c>
      <c r="BY154">
        <f>HLOOKUP(HISVAL!BY$1,'CARTERA GESTION CHALLENGE'!$A$1:$EF$4997,2,FALSE)</f>
        <v>857</v>
      </c>
      <c r="BZ154">
        <f>HLOOKUP(HISVAL!BZ$1,'CARTERA GESTION CHALLENGE'!$A$1:$EF$4997,2,FALSE)</f>
        <v>0</v>
      </c>
      <c r="CA154">
        <f>HLOOKUP(HISVAL!CA$1,'CARTERA GESTION CHALLENGE'!$A$1:$EF$4997,2,FALSE)</f>
        <v>0</v>
      </c>
      <c r="CB154">
        <f>HLOOKUP(HISVAL!CB$1,'CARTERA GESTION CHALLENGE'!$A$1:$EF$4997,2,FALSE)</f>
        <v>0</v>
      </c>
      <c r="CC154">
        <f>HLOOKUP(HISVAL!CC$1,'CARTERA GESTION CHALLENGE'!$A$1:$EF$4997,2,FALSE)</f>
        <v>0</v>
      </c>
      <c r="CD154">
        <f>HLOOKUP(HISVAL!CD$1,'CARTERA GESTION CHALLENGE'!$A$1:$EF$4997,2,FALSE)</f>
        <v>0</v>
      </c>
      <c r="CE154">
        <f>HLOOKUP(HISVAL!CE$1,'CARTERA GESTION CHALLENGE'!$A$1:$EF$4997,2,FALSE)</f>
        <v>0</v>
      </c>
      <c r="CF154">
        <f>HLOOKUP(HISVAL!CF$1,'CARTERA GESTION CHALLENGE'!$A$1:$EF$4997,2,FALSE)</f>
        <v>0</v>
      </c>
      <c r="CG154">
        <f>HLOOKUP(HISVAL!CG$1,'CARTERA GESTION CHALLENGE'!$A$1:$EF$4997,2,FALSE)</f>
        <v>0</v>
      </c>
      <c r="CH154">
        <f>HLOOKUP(HISVAL!CH$1,'CARTERA GESTION CHALLENGE'!$A$1:$EF$4997,2,FALSE)</f>
        <v>0</v>
      </c>
      <c r="CI154">
        <f>HLOOKUP(HISVAL!CI$1,'CARTERA GESTION CHALLENGE'!$A$1:$EF$4997,2,FALSE)</f>
        <v>571747.71</v>
      </c>
      <c r="CJ154">
        <f>HLOOKUP(HISVAL!CJ$1,'CARTERA GESTION CHALLENGE'!$A$1:$EF$4997,2,FALSE)</f>
        <v>571747.71</v>
      </c>
      <c r="CK154">
        <f>HLOOKUP(HISVAL!CK$1,'CARTERA GESTION CHALLENGE'!$A$1:$EF$4997,2,FALSE)</f>
        <v>0</v>
      </c>
      <c r="CL154">
        <f>HLOOKUP(HISVAL!CL$1,'CARTERA GESTION CHALLENGE'!$A$1:$EF$4997,2,FALSE)</f>
        <v>0</v>
      </c>
      <c r="CM154">
        <f>HLOOKUP(HISVAL!CM$1,'CARTERA GESTION CHALLENGE'!$A$1:$EF$4997,2,FALSE)</f>
        <v>0</v>
      </c>
      <c r="CN154" t="str">
        <f>HLOOKUP(HISVAL!CN$1,'CARTERA GESTION CHALLENGE'!$A$1:$EF$4997,2,FALSE)</f>
        <v>M</v>
      </c>
      <c r="CO154">
        <f>HLOOKUP(HISVAL!CO$1,'CARTERA GESTION CHALLENGE'!$A$1:$EF$4997,2,FALSE)</f>
        <v>0</v>
      </c>
      <c r="CP154">
        <f>HLOOKUP(HISVAL!CP$1,'CARTERA GESTION CHALLENGE'!$A$1:$EF$4997,2,FALSE)</f>
        <v>0</v>
      </c>
      <c r="CQ154">
        <f>HLOOKUP(HISVAL!CQ$1,'CARTERA GESTION CHALLENGE'!$A$1:$EF$4997,2,FALSE)</f>
        <v>0</v>
      </c>
      <c r="CR154">
        <f>HLOOKUP(HISVAL!CR$1,'CARTERA GESTION CHALLENGE'!$A$1:$EF$4997,2,FALSE)</f>
        <v>0</v>
      </c>
      <c r="CS154" t="str">
        <f>HLOOKUP(HISVAL!CS$1,'CARTERA GESTION CHALLENGE'!$A$1:$EF$4997,2,FALSE)</f>
        <v>A</v>
      </c>
      <c r="CT154">
        <f>HLOOKUP(HISVAL!CT$1,'CARTERA GESTION CHALLENGE'!$A$1:$EF$4997,2,FALSE)</f>
        <v>0</v>
      </c>
      <c r="CU154" t="e">
        <f>HLOOKUP(HISVAL!CU$1,'CARTERA GESTION CHALLENGE'!$A$1:$EF$4997,2,FALSE)</f>
        <v>#N/A</v>
      </c>
      <c r="CV154" t="e">
        <f>HLOOKUP(HISVAL!CV$1,'CARTERA GESTION CHALLENGE'!$A$1:$EF$4997,2,FALSE)</f>
        <v>#N/A</v>
      </c>
      <c r="CW154" t="e">
        <f>HLOOKUP(HISVAL!CW$1,'CARTERA GESTION CHALLENGE'!$A$1:$EF$4997,2,FALSE)</f>
        <v>#N/A</v>
      </c>
      <c r="CX154" t="e">
        <f>HLOOKUP(HISVAL!CX$1,'CARTERA GESTION CHALLENGE'!$A$1:$EF$4997,2,FALSE)</f>
        <v>#N/A</v>
      </c>
      <c r="CY154" t="e">
        <f>HLOOKUP(HISVAL!CY$1,'CARTERA GESTION CHALLENGE'!$A$1:$EF$4997,2,FALSE)</f>
        <v>#N/A</v>
      </c>
      <c r="CZ154" t="e">
        <f>HLOOKUP(HISVAL!CZ$1,'CARTERA GESTION CHALLENGE'!$A$1:$EF$4997,2,FALSE)</f>
        <v>#N/A</v>
      </c>
      <c r="DA154" t="e">
        <f>HLOOKUP(HISVAL!DA$1,'CARTERA GESTION CHALLENGE'!$A$1:$EF$4997,2,FALSE)</f>
        <v>#N/A</v>
      </c>
      <c r="DB154" t="e">
        <f>HLOOKUP(HISVAL!DB$1,'CARTERA GESTION CHALLENGE'!$A$1:$EF$4997,2,FALSE)</f>
        <v>#N/A</v>
      </c>
      <c r="DC154" t="e">
        <f>HLOOKUP(HISVAL!DC$1,'CARTERA GESTION CHALLENGE'!$A$1:$EF$4997,2,FALSE)</f>
        <v>#N/A</v>
      </c>
      <c r="DD154" t="e">
        <f>HLOOKUP(HISVAL!DD$1,'CARTERA GESTION CHALLENGE'!$A$1:$EF$4997,2,FALSE)</f>
        <v>#N/A</v>
      </c>
      <c r="DE154" t="e">
        <f>HLOOKUP(HISVAL!DE$1,'CARTERA GESTION CHALLENGE'!$A$1:$EF$4997,2,FALSE)</f>
        <v>#N/A</v>
      </c>
      <c r="DF154" t="e">
        <f>HLOOKUP(HISVAL!DF$1,'CARTERA GESTION CHALLENGE'!$A$1:$EF$4997,2,FALSE)</f>
        <v>#N/A</v>
      </c>
      <c r="DG154" t="e">
        <f>HLOOKUP(HISVAL!DG$1,'CARTERA GESTION CHALLENGE'!$A$1:$EF$4997,2,FALSE)</f>
        <v>#N/A</v>
      </c>
      <c r="DH154" t="e">
        <f>HLOOKUP(HISVAL!DH$1,'CARTERA GESTION CHALLENGE'!$A$1:$EF$4997,2,FALSE)</f>
        <v>#N/A</v>
      </c>
      <c r="DI154" t="e">
        <f>HLOOKUP(HISVAL!DI$1,'CARTERA GESTION CHALLENGE'!$A$1:$EF$4997,2,FALSE)</f>
        <v>#N/A</v>
      </c>
      <c r="DJ154" t="e">
        <f>HLOOKUP(HISVAL!DJ$1,'CARTERA GESTION CHALLENGE'!$A$1:$EF$4997,2,FALSE)</f>
        <v>#N/A</v>
      </c>
      <c r="DK154" t="e">
        <f>HLOOKUP(HISVAL!DK$1,'CARTERA GESTION CHALLENGE'!$A$1:$EF$4997,2,FALSE)</f>
        <v>#N/A</v>
      </c>
      <c r="DL154" t="e">
        <f>HLOOKUP(HISVAL!DL$1,'CARTERA GESTION CHALLENGE'!$A$1:$EF$4997,2,FALSE)</f>
        <v>#N/A</v>
      </c>
      <c r="DM154" t="e">
        <f>HLOOKUP(HISVAL!DM$1,'CARTERA GESTION CHALLENGE'!$A$1:$EF$4997,2,FALSE)</f>
        <v>#N/A</v>
      </c>
      <c r="DN154" t="e">
        <f>HLOOKUP(HISVAL!DN$1,'CARTERA GESTION CHALLENGE'!$A$1:$EF$4997,2,FALSE)</f>
        <v>#N/A</v>
      </c>
      <c r="DO154" t="e">
        <f>HLOOKUP(HISVAL!DO$1,'CARTERA GESTION CHALLENGE'!$A$1:$EF$4997,2,FALSE)</f>
        <v>#N/A</v>
      </c>
      <c r="DP154" t="e">
        <f>HLOOKUP(HISVAL!DP$1,'CARTERA GESTION CHALLENGE'!$A$1:$EF$4997,2,FALSE)</f>
        <v>#N/A</v>
      </c>
      <c r="DQ154" t="e">
        <f>HLOOKUP(HISVAL!DQ$1,'CARTERA GESTION CHALLENGE'!$A$1:$EF$4997,2,FALSE)</f>
        <v>#N/A</v>
      </c>
      <c r="DR154" t="e">
        <f>HLOOKUP(HISVAL!DR$1,'CARTERA GESTION CHALLENGE'!$A$1:$EF$4997,2,FALSE)</f>
        <v>#N/A</v>
      </c>
      <c r="DS154" t="e">
        <f>HLOOKUP(HISVAL!DS$1,'CARTERA GESTION CHALLENGE'!$A$1:$EF$4997,2,FALSE)</f>
        <v>#N/A</v>
      </c>
      <c r="DT154" t="e">
        <f>HLOOKUP(HISVAL!DT$1,'CARTERA GESTION CHALLENGE'!$A$1:$EF$4997,2,FALSE)</f>
        <v>#N/A</v>
      </c>
      <c r="DU154" t="e">
        <f>HLOOKUP(HISVAL!DU$1,'CARTERA GESTION CHALLENGE'!$A$1:$EF$4997,2,FALSE)</f>
        <v>#N/A</v>
      </c>
      <c r="DV154" t="e">
        <f>HLOOKUP(HISVAL!DV$1,'CARTERA GESTION CHALLENGE'!$A$1:$EF$4997,2,FALSE)</f>
        <v>#N/A</v>
      </c>
      <c r="DW154" t="e">
        <f>HLOOKUP(HISVAL!DW$1,'CARTERA GESTION CHALLENGE'!$A$1:$EF$4997,2,FALSE)</f>
        <v>#N/A</v>
      </c>
      <c r="DX154" t="e">
        <f>HLOOKUP(HISVAL!DX$1,'CARTERA GESTION CHALLENGE'!$A$1:$EF$4997,2,FALSE)</f>
        <v>#N/A</v>
      </c>
      <c r="DY154" t="e">
        <f>HLOOKUP(HISVAL!DY$1,'CARTERA GESTION CHALLENGE'!$A$1:$EF$4997,2,FALSE)</f>
        <v>#N/A</v>
      </c>
      <c r="DZ154" t="e">
        <f>HLOOKUP(HISVAL!DZ$1,'CARTERA GESTION CHALLENGE'!$A$1:$EF$4997,2,FALSE)</f>
        <v>#N/A</v>
      </c>
      <c r="EA154" t="e">
        <f>HLOOKUP(HISVAL!EA$1,'CARTERA GESTION CHALLENGE'!$A$1:$EF$4997,2,FALSE)</f>
        <v>#N/A</v>
      </c>
      <c r="EB154" t="e">
        <f>HLOOKUP(HISVAL!EB$1,'CARTERA GESTION CHALLENGE'!$A$1:$EF$4997,2,FALSE)</f>
        <v>#N/A</v>
      </c>
      <c r="EC154" t="e">
        <f>HLOOKUP(HISVAL!EC$1,'CARTERA GESTION CHALLENGE'!$A$1:$EF$4997,2,FALSE)</f>
        <v>#N/A</v>
      </c>
      <c r="ED154" t="e">
        <f>HLOOKUP(HISVAL!ED$1,'CARTERA GESTION CHALLENGE'!$A$1:$EF$4997,2,FALSE)</f>
        <v>#N/A</v>
      </c>
      <c r="EE154" t="e">
        <f>HLOOKUP(HISVAL!EE$1,'CARTERA GESTION CHALLENGE'!$A$1:$EF$4997,2,FALSE)</f>
        <v>#N/A</v>
      </c>
      <c r="EF154" t="e">
        <f>HLOOKUP(HISVAL!EF$1,'CARTERA GESTION CHALLENGE'!$A$1:$EF$4997,2,FALSE)</f>
        <v>#N/A</v>
      </c>
      <c r="EG154" t="e">
        <f>HLOOKUP(HISVAL!EG$1,'CARTERA GESTION CHALLENGE'!$A$1:$EF$4997,2,FALSE)</f>
        <v>#N/A</v>
      </c>
      <c r="EH154" t="e">
        <f>HLOOKUP(HISVAL!EH$1,'CARTERA GESTION CHALLENGE'!$A$1:$EF$4997,2,FALSE)</f>
        <v>#N/A</v>
      </c>
      <c r="EI154" t="e">
        <f>HLOOKUP(HISVAL!EI$1,'CARTERA GESTION CHALLENGE'!$A$1:$EF$4997,2,FALSE)</f>
        <v>#N/A</v>
      </c>
      <c r="EJ154" t="e">
        <f>HLOOKUP(HISVAL!EJ$1,'CARTERA GESTION CHALLENGE'!$A$1:$EF$4997,2,FALSE)</f>
        <v>#N/A</v>
      </c>
      <c r="EK154" t="e">
        <f>HLOOKUP(HISVAL!EK$1,'CARTERA GESTION CHALLENGE'!$A$1:$EF$4997,2,FALSE)</f>
        <v>#N/A</v>
      </c>
      <c r="EL154" t="e">
        <f>HLOOKUP(HISVAL!EL$1,'CARTERA GESTION CHALLENGE'!$A$1:$EF$4997,2,FALSE)</f>
        <v>#N/A</v>
      </c>
      <c r="EM154" t="e">
        <f>HLOOKUP(HISVAL!EM$1,'CARTERA GESTION CHALLENGE'!$A$1:$EF$4997,2,FALSE)</f>
        <v>#N/A</v>
      </c>
      <c r="EN154" t="e">
        <f>HLOOKUP(HISVAL!EN$1,'CARTERA GESTION CHALLENGE'!$A$1:$EF$4997,2,FALSE)</f>
        <v>#N/A</v>
      </c>
      <c r="EO154" t="e">
        <f>HLOOKUP(HISVAL!EO$1,'CARTERA GESTION CHALLENGE'!$A$1:$EF$4997,2,FALSE)</f>
        <v>#N/A</v>
      </c>
      <c r="EP154" t="e">
        <f>HLOOKUP(HISVAL!EP$1,'CARTERA GESTION CHALLENGE'!$A$1:$EF$4997,2,FALSE)</f>
        <v>#N/A</v>
      </c>
      <c r="EQ154" t="e">
        <f>HLOOKUP(HISVAL!EQ$1,'CARTERA GESTION CHALLENGE'!$A$1:$EF$4997,2,FALSE)</f>
        <v>#N/A</v>
      </c>
      <c r="ER154" t="e">
        <f>HLOOKUP(HISVAL!ER$1,'CARTERA GESTION CHALLENGE'!$A$1:$EF$4997,2,FALSE)</f>
        <v>#N/A</v>
      </c>
      <c r="ES154" t="e">
        <f>HLOOKUP(HISVAL!ES$1,'CARTERA GESTION CHALLENGE'!$A$1:$EF$4997,2,FALSE)</f>
        <v>#N/A</v>
      </c>
      <c r="ET154" t="e">
        <f>HLOOKUP(HISVAL!ET$1,'CARTERA GESTION CHALLENGE'!$A$1:$EF$4997,2,FALSE)</f>
        <v>#N/A</v>
      </c>
      <c r="EU154" t="e">
        <f>HLOOKUP(HISVAL!EU$1,'CARTERA GESTION CHALLENGE'!$A$1:$EF$4997,2,FALSE)</f>
        <v>#N/A</v>
      </c>
      <c r="EV154" t="e">
        <f>HLOOKUP(HISVAL!EV$1,'CARTERA GESTION CHALLENGE'!$A$1:$EF$4997,2,FALSE)</f>
        <v>#N/A</v>
      </c>
      <c r="EW154" t="e">
        <f>HLOOKUP(HISVAL!EW$1,'CARTERA GESTION CHALLENGE'!$A$1:$EF$4997,2,FALSE)</f>
        <v>#N/A</v>
      </c>
      <c r="EX154" t="e">
        <f>HLOOKUP(HISVAL!EX$1,'CARTERA GESTION CHALLENGE'!$A$1:$EF$4997,2,FALSE)</f>
        <v>#N/A</v>
      </c>
      <c r="EY154" t="e">
        <f>HLOOKUP(HISVAL!EY$1,'CARTERA GESTION CHALLENGE'!$A$1:$EF$4997,2,FALSE)</f>
        <v>#N/A</v>
      </c>
      <c r="EZ154" t="e">
        <f>HLOOKUP(HISVAL!EZ$1,'CARTERA GESTION CHALLENGE'!$A$1:$EF$4997,2,FALSE)</f>
        <v>#N/A</v>
      </c>
      <c r="FA154" t="e">
        <f>HLOOKUP(HISVAL!FA$1,'CARTERA GESTION CHALLENGE'!$A$1:$EF$4997,2,FALSE)</f>
        <v>#N/A</v>
      </c>
      <c r="FB154" t="e">
        <f>HLOOKUP(HISVAL!FB$1,'CARTERA GESTION CHALLENGE'!$A$1:$EF$4997,2,FALSE)</f>
        <v>#N/A</v>
      </c>
      <c r="FC154" t="e">
        <f>HLOOKUP(HISVAL!FC$1,'CARTERA GESTION CHALLENGE'!$A$1:$EF$4997,2,FALSE)</f>
        <v>#N/A</v>
      </c>
      <c r="FD154" t="e">
        <f>HLOOKUP(HISVAL!FD$1,'CARTERA GESTION CHALLENGE'!$A$1:$EF$4997,2,FALSE)</f>
        <v>#N/A</v>
      </c>
      <c r="FE154" t="e">
        <f>HLOOKUP(HISVAL!FE$1,'CARTERA GESTION CHALLENGE'!$A$1:$EF$4997,2,FALSE)</f>
        <v>#N/A</v>
      </c>
      <c r="FF154" t="e">
        <f>HLOOKUP(HISVAL!FF$1,'CARTERA GESTION CHALLENGE'!$A$1:$EF$4997,2,FALSE)</f>
        <v>#N/A</v>
      </c>
      <c r="FG154" t="e">
        <f>HLOOKUP(HISVAL!FG$1,'CARTERA GESTION CHALLENGE'!$A$1:$EF$4997,2,FALSE)</f>
        <v>#N/A</v>
      </c>
      <c r="FH154" t="e">
        <f>HLOOKUP(HISVAL!FH$1,'CARTERA GESTION CHALLENGE'!$A$1:$EF$4997,2,FALSE)</f>
        <v>#N/A</v>
      </c>
      <c r="FI154" t="e">
        <f>HLOOKUP(HISVAL!FI$1,'CARTERA GESTION CHALLENGE'!$A$1:$EF$4997,2,FALSE)</f>
        <v>#N/A</v>
      </c>
      <c r="FJ154" t="e">
        <f>HLOOKUP(HISVAL!FJ$1,'CARTERA GESTION CHALLENGE'!$A$1:$EF$4997,2,FALSE)</f>
        <v>#N/A</v>
      </c>
      <c r="FK154" t="e">
        <f>HLOOKUP(HISVAL!FK$1,'CARTERA GESTION CHALLENGE'!$A$1:$EF$4997,2,FALSE)</f>
        <v>#N/A</v>
      </c>
      <c r="FL154" t="e">
        <f>HLOOKUP(HISVAL!FL$1,'CARTERA GESTION CHALLENGE'!$A$1:$EF$4997,2,FALSE)</f>
        <v>#N/A</v>
      </c>
      <c r="FM154" t="e">
        <f>HLOOKUP(HISVAL!FM$1,'CARTERA GESTION CHALLENGE'!$A$1:$EF$4997,2,FALSE)</f>
        <v>#N/A</v>
      </c>
      <c r="FN154" t="e">
        <f>HLOOKUP(HISVAL!FN$1,'CARTERA GESTION CHALLENGE'!$A$1:$EF$4997,2,FALSE)</f>
        <v>#N/A</v>
      </c>
      <c r="FO154" t="e">
        <f>HLOOKUP(HISVAL!FO$1,'CARTERA GESTION CHALLENGE'!$A$1:$EF$4997,2,FALSE)</f>
        <v>#N/A</v>
      </c>
      <c r="FP154" t="e">
        <f>HLOOKUP(HISVAL!FP$1,'CARTERA GESTION CHALLENGE'!$A$1:$EF$4997,2,FALSE)</f>
        <v>#N/A</v>
      </c>
      <c r="FQ154" t="e">
        <f>HLOOKUP(HISVAL!FQ$1,'CARTERA GESTION CHALLENGE'!$A$1:$EF$4997,2,FALSE)</f>
        <v>#N/A</v>
      </c>
      <c r="FR154" t="e">
        <f>HLOOKUP(HISVAL!FR$1,'CARTERA GESTION CHALLENGE'!$A$1:$EF$4997,2,FALSE)</f>
        <v>#N/A</v>
      </c>
      <c r="FS154" t="e">
        <f>HLOOKUP(HISVAL!FS$1,'CARTERA GESTION CHALLENGE'!$A$1:$EF$4997,2,FALSE)</f>
        <v>#N/A</v>
      </c>
      <c r="FT154" t="e">
        <f>HLOOKUP(HISVAL!FT$1,'CARTERA GESTION CHALLENGE'!$A$1:$EF$4997,2,FALSE)</f>
        <v>#N/A</v>
      </c>
      <c r="FU154" t="e">
        <f>HLOOKUP(HISVAL!FU$1,'CARTERA GESTION CHALLENGE'!$A$1:$EF$4997,2,FALSE)</f>
        <v>#N/A</v>
      </c>
      <c r="FV154" t="e">
        <f>HLOOKUP(HISVAL!FV$1,'CARTERA GESTION CHALLENGE'!$A$1:$EF$4997,2,FALSE)</f>
        <v>#N/A</v>
      </c>
      <c r="FW154" t="e">
        <f>HLOOKUP(HISVAL!FW$1,'CARTERA GESTION CHALLENGE'!$A$1:$EF$4997,2,FALSE)</f>
        <v>#N/A</v>
      </c>
      <c r="FX154" t="e">
        <f>HLOOKUP(HISVAL!FX$1,'CARTERA GESTION CHALLENGE'!$A$1:$EF$4997,2,FALSE)</f>
        <v>#N/A</v>
      </c>
      <c r="FY154" t="e">
        <f>HLOOKUP(HISVAL!FY$1,'CARTERA GESTION CHALLENGE'!$A$1:$EF$4997,2,FALSE)</f>
        <v>#N/A</v>
      </c>
      <c r="FZ154" t="e">
        <f>HLOOKUP(HISVAL!FZ$1,'CARTERA GESTION CHALLENGE'!$A$1:$EF$4997,2,FALSE)</f>
        <v>#N/A</v>
      </c>
      <c r="GA154" t="e">
        <f>HLOOKUP(HISVAL!GA$1,'CARTERA GESTION CHALLENGE'!$A$1:$EF$4997,2,FALSE)</f>
        <v>#N/A</v>
      </c>
      <c r="GB154" t="e">
        <f>HLOOKUP(HISVAL!GB$1,'CARTERA GESTION CHALLENGE'!$A$1:$EF$4997,2,FALSE)</f>
        <v>#N/A</v>
      </c>
      <c r="GC154" t="e">
        <f>HLOOKUP(HISVAL!GC$1,'CARTERA GESTION CHALLENGE'!$A$1:$EF$4997,2,FALSE)</f>
        <v>#N/A</v>
      </c>
      <c r="GD154" t="e">
        <f>HLOOKUP(HISVAL!GD$1,'CARTERA GESTION CHALLENGE'!$A$1:$EF$4997,2,FALSE)</f>
        <v>#N/A</v>
      </c>
      <c r="GE154" t="e">
        <f>HLOOKUP(HISVAL!GE$1,'CARTERA GESTION CHALLENGE'!$A$1:$EF$4997,2,FALSE)</f>
        <v>#N/A</v>
      </c>
      <c r="GF154" t="e">
        <f>HLOOKUP(HISVAL!GF$1,'CARTERA GESTION CHALLENGE'!$A$1:$EF$4997,2,FALSE)</f>
        <v>#N/A</v>
      </c>
      <c r="GG154" t="e">
        <f>HLOOKUP(HISVAL!GG$1,'CARTERA GESTION CHALLENGE'!$A$1:$EF$4997,2,FALSE)</f>
        <v>#N/A</v>
      </c>
      <c r="GH154" t="e">
        <f>HLOOKUP(HISVAL!GH$1,'CARTERA GESTION CHALLENGE'!$A$1:$EF$4997,2,FALSE)</f>
        <v>#N/A</v>
      </c>
      <c r="GI154" t="e">
        <f>HLOOKUP(HISVAL!GI$1,'CARTERA GESTION CHALLENGE'!$A$1:$EF$4997,2,FALSE)</f>
        <v>#N/A</v>
      </c>
      <c r="GJ154" t="e">
        <f>HLOOKUP(HISVAL!GJ$1,'CARTERA GESTION CHALLENGE'!$A$1:$EF$4997,2,FALSE)</f>
        <v>#N/A</v>
      </c>
      <c r="GK154" t="e">
        <f>HLOOKUP(HISVAL!GK$1,'CARTERA GESTION CHALLENGE'!$A$1:$EF$4997,2,FALSE)</f>
        <v>#N/A</v>
      </c>
      <c r="GL154" t="e">
        <f>HLOOKUP(HISVAL!GL$1,'CARTERA GESTION CHALLENGE'!$A$1:$EF$4997,2,FALSE)</f>
        <v>#N/A</v>
      </c>
      <c r="GM154" t="e">
        <f>HLOOKUP(HISVAL!GM$1,'CARTERA GESTION CHALLENGE'!$A$1:$EF$4997,2,FALSE)</f>
        <v>#N/A</v>
      </c>
      <c r="GN154" t="e">
        <f>HLOOKUP(HISVAL!GN$1,'CARTERA GESTION CHALLENGE'!$A$1:$EF$4997,2,FALSE)</f>
        <v>#N/A</v>
      </c>
      <c r="GO154" t="e">
        <f>HLOOKUP(HISVAL!GO$1,'CARTERA GESTION CHALLENGE'!$A$1:$EF$4997,2,FALSE)</f>
        <v>#N/A</v>
      </c>
      <c r="GP154" t="e">
        <f>HLOOKUP(HISVAL!GP$1,'CARTERA GESTION CHALLENGE'!$A$1:$EF$4997,2,FALSE)</f>
        <v>#N/A</v>
      </c>
      <c r="GQ154" t="e">
        <f>HLOOKUP(HISVAL!GQ$1,'CARTERA GESTION CHALLENGE'!$A$1:$EF$4997,2,FALSE)</f>
        <v>#N/A</v>
      </c>
      <c r="GR154" t="e">
        <f>HLOOKUP(HISVAL!GR$1,'CARTERA GESTION CHALLENGE'!$A$1:$EF$4997,2,FALSE)</f>
        <v>#N/A</v>
      </c>
      <c r="GS154" t="e">
        <f>HLOOKUP(HISVAL!GS$1,'CARTERA GESTION CHALLENGE'!$A$1:$EF$4997,2,FALSE)</f>
        <v>#N/A</v>
      </c>
      <c r="GT154" t="e">
        <f>HLOOKUP(HISVAL!GT$1,'CARTERA GESTION CHALLENGE'!$A$1:$EF$4997,2,FALSE)</f>
        <v>#N/A</v>
      </c>
      <c r="GU154" t="e">
        <f>HLOOKUP(HISVAL!GU$1,'CARTERA GESTION CHALLENGE'!$A$1:$EF$4997,2,FALSE)</f>
        <v>#N/A</v>
      </c>
      <c r="GV154" t="e">
        <f>HLOOKUP(HISVAL!GV$1,'CARTERA GESTION CHALLENGE'!$A$1:$EF$4997,2,FALSE)</f>
        <v>#N/A</v>
      </c>
      <c r="GW154" t="e">
        <f>HLOOKUP(HISVAL!GW$1,'CARTERA GESTION CHALLENGE'!$A$1:$EF$4997,2,FALSE)</f>
        <v>#N/A</v>
      </c>
      <c r="GX154" t="e">
        <f>HLOOKUP(HISVAL!GX$1,'CARTERA GESTION CHALLENGE'!$A$1:$EF$4997,2,FALSE)</f>
        <v>#N/A</v>
      </c>
      <c r="GY154" t="e">
        <f>HLOOKUP(HISVAL!GY$1,'CARTERA GESTION CHALLENGE'!$A$1:$EF$4997,2,FALSE)</f>
        <v>#N/A</v>
      </c>
      <c r="GZ154" t="e">
        <f>HLOOKUP(HISVAL!GZ$1,'CARTERA GESTION CHALLENGE'!$A$1:$EF$4997,2,FALSE)</f>
        <v>#N/A</v>
      </c>
      <c r="HA154" t="e">
        <f>HLOOKUP(HISVAL!HA$1,'CARTERA GESTION CHALLENGE'!$A$1:$EF$4997,2,FALSE)</f>
        <v>#N/A</v>
      </c>
      <c r="HB154" t="e">
        <f>HLOOKUP(HISVAL!HB$1,'CARTERA GESTION CHALLENGE'!$A$1:$EF$4997,2,FALSE)</f>
        <v>#N/A</v>
      </c>
      <c r="HC154" t="e">
        <f>HLOOKUP(HISVAL!HC$1,'CARTERA GESTION CHALLENGE'!$A$1:$EF$4997,2,FALSE)</f>
        <v>#N/A</v>
      </c>
      <c r="HD154" t="e">
        <f>HLOOKUP(HISVAL!HD$1,'CARTERA GESTION CHALLENGE'!$A$1:$EF$4997,2,FALSE)</f>
        <v>#N/A</v>
      </c>
      <c r="HE154" t="e">
        <f>HLOOKUP(HISVAL!HE$1,'CARTERA GESTION CHALLENGE'!$A$1:$EF$4997,2,FALSE)</f>
        <v>#N/A</v>
      </c>
      <c r="HF154" t="e">
        <f>HLOOKUP(HISVAL!HF$1,'CARTERA GESTION CHALLENGE'!$A$1:$EF$4997,2,FALSE)</f>
        <v>#N/A</v>
      </c>
      <c r="HG154" t="e">
        <f>HLOOKUP(HISVAL!HG$1,'CARTERA GESTION CHALLENGE'!$A$1:$EF$4997,2,FALSE)</f>
        <v>#N/A</v>
      </c>
      <c r="HH154" t="e">
        <f>HLOOKUP(HISVAL!HH$1,'CARTERA GESTION CHALLENGE'!$A$1:$EF$4997,2,FALSE)</f>
        <v>#N/A</v>
      </c>
      <c r="HI154" t="e">
        <f>HLOOKUP(HISVAL!HI$1,'CARTERA GESTION CHALLENGE'!$A$1:$EF$4997,2,FALSE)</f>
        <v>#N/A</v>
      </c>
      <c r="HJ154" t="e">
        <f>HLOOKUP(HISVAL!HJ$1,'CARTERA GESTION CHALLENGE'!$A$1:$EF$4997,2,FALSE)</f>
        <v>#N/A</v>
      </c>
      <c r="HK154" t="e">
        <f>HLOOKUP(HISVAL!HK$1,'CARTERA GESTION CHALLENGE'!$A$1:$EF$4997,2,FALSE)</f>
        <v>#N/A</v>
      </c>
      <c r="HL154" t="e">
        <f>HLOOKUP(HISVAL!HL$1,'CARTERA GESTION CHALLENGE'!$A$1:$EF$4997,2,FALSE)</f>
        <v>#N/A</v>
      </c>
      <c r="HM154" t="e">
        <f>HLOOKUP(HISVAL!HM$1,'CARTERA GESTION CHALLENGE'!$A$1:$EF$4997,2,FALSE)</f>
        <v>#N/A</v>
      </c>
      <c r="HN154" t="e">
        <f>HLOOKUP(HISVAL!HN$1,'CARTERA GESTION CHALLENGE'!$A$1:$EF$4997,2,FALSE)</f>
        <v>#N/A</v>
      </c>
      <c r="HO154" t="e">
        <f>HLOOKUP(HISVAL!HO$1,'CARTERA GESTION CHALLENGE'!$A$1:$EF$4997,2,FALSE)</f>
        <v>#N/A</v>
      </c>
      <c r="HP154" t="e">
        <f>HLOOKUP(HISVAL!HP$1,'CARTERA GESTION CHALLENGE'!$A$1:$EF$4997,2,FALSE)</f>
        <v>#N/A</v>
      </c>
      <c r="HQ154" t="e">
        <f>HLOOKUP(HISVAL!HQ$1,'CARTERA GESTION CHALLENGE'!$A$1:$EF$4997,2,FALSE)</f>
        <v>#N/A</v>
      </c>
      <c r="HR154" t="e">
        <f>HLOOKUP(HISVAL!HR$1,'CARTERA GESTION CHALLENGE'!$A$1:$EF$4997,2,FALSE)</f>
        <v>#N/A</v>
      </c>
      <c r="HS154" t="e">
        <f>HLOOKUP(HISVAL!HS$1,'CARTERA GESTION CHALLENGE'!$A$1:$EF$4997,2,FALSE)</f>
        <v>#N/A</v>
      </c>
      <c r="HT154" t="e">
        <f>HLOOKUP(HISVAL!HT$1,'CARTERA GESTION CHALLENGE'!$A$1:$EF$4997,2,FALSE)</f>
        <v>#N/A</v>
      </c>
      <c r="HU154" t="e">
        <f>HLOOKUP(HISVAL!HU$1,'CARTERA GESTION CHALLENGE'!$A$1:$EF$4997,2,FALSE)</f>
        <v>#N/A</v>
      </c>
      <c r="HV154" t="e">
        <f>HLOOKUP(HISVAL!HV$1,'CARTERA GESTION CHALLENGE'!$A$1:$EF$4997,2,FALSE)</f>
        <v>#N/A</v>
      </c>
      <c r="HW154" t="e">
        <f>HLOOKUP(HISVAL!HW$1,'CARTERA GESTION CHALLENGE'!$A$1:$EF$4997,2,FALSE)</f>
        <v>#N/A</v>
      </c>
      <c r="HX154" t="e">
        <f>HLOOKUP(HISVAL!HX$1,'CARTERA GESTION CHALLENGE'!$A$1:$EF$4997,2,FALSE)</f>
        <v>#N/A</v>
      </c>
      <c r="HY154" t="e">
        <f>HLOOKUP(HISVAL!HY$1,'CARTERA GESTION CHALLENGE'!$A$1:$EF$4997,2,FALSE)</f>
        <v>#N/A</v>
      </c>
      <c r="HZ154" t="e">
        <f>HLOOKUP(HISVAL!HZ$1,'CARTERA GESTION CHALLENGE'!$A$1:$EF$4997,2,FALSE)</f>
        <v>#N/A</v>
      </c>
      <c r="IA154" t="e">
        <f>HLOOKUP(HISVAL!IA$1,'CARTERA GESTION CHALLENGE'!$A$1:$EF$4997,2,FALSE)</f>
        <v>#N/A</v>
      </c>
      <c r="IB154" t="e">
        <f>HLOOKUP(HISVAL!IB$1,'CARTERA GESTION CHALLENGE'!$A$1:$EF$4997,2,FALSE)</f>
        <v>#N/A</v>
      </c>
      <c r="IC154" t="e">
        <f>HLOOKUP(HISVAL!IC$1,'CARTERA GESTION CHALLENGE'!$A$1:$EF$4997,2,FALSE)</f>
        <v>#N/A</v>
      </c>
      <c r="ID154" t="e">
        <f>HLOOKUP(HISVAL!ID$1,'CARTERA GESTION CHALLENGE'!$A$1:$EF$4997,2,FALSE)</f>
        <v>#N/A</v>
      </c>
      <c r="IE154" t="e">
        <f>HLOOKUP(HISVAL!IE$1,'CARTERA GESTION CHALLENGE'!$A$1:$EF$4997,2,FALSE)</f>
        <v>#N/A</v>
      </c>
      <c r="IF154" t="e">
        <f>HLOOKUP(HISVAL!IF$1,'CARTERA GESTION CHALLENGE'!$A$1:$EF$4997,2,FALSE)</f>
        <v>#N/A</v>
      </c>
      <c r="IG154" t="e">
        <f>HLOOKUP(HISVAL!IG$1,'CARTERA GESTION CHALLENGE'!$A$1:$EF$4997,2,FALSE)</f>
        <v>#N/A</v>
      </c>
      <c r="IH154" t="e">
        <f>HLOOKUP(HISVAL!IH$1,'CARTERA GESTION CHALLENGE'!$A$1:$EF$4997,2,FALSE)</f>
        <v>#N/A</v>
      </c>
      <c r="II154" t="e">
        <f>HLOOKUP(HISVAL!II$1,'CARTERA GESTION CHALLENGE'!$A$1:$EF$4997,2,FALSE)</f>
        <v>#N/A</v>
      </c>
      <c r="IJ154" t="e">
        <f>HLOOKUP(HISVAL!IJ$1,'CARTERA GESTION CHALLENGE'!$A$1:$EF$4997,2,FALSE)</f>
        <v>#N/A</v>
      </c>
      <c r="IK154" t="e">
        <f>HLOOKUP(HISVAL!IK$1,'CARTERA GESTION CHALLENGE'!$A$1:$EF$4997,2,FALSE)</f>
        <v>#N/A</v>
      </c>
      <c r="IL154" t="e">
        <f>HLOOKUP(HISVAL!IL$1,'CARTERA GESTION CHALLENGE'!$A$1:$EF$4997,2,FALSE)</f>
        <v>#N/A</v>
      </c>
      <c r="IM154" t="e">
        <f>HLOOKUP(HISVAL!IM$1,'CARTERA GESTION CHALLENGE'!$A$1:$EF$4997,2,FALSE)</f>
        <v>#N/A</v>
      </c>
    </row>
    <row r="155" spans="1:247" x14ac:dyDescent="0.2">
      <c r="A155" s="11" t="str">
        <f>IF('CARTERA GESTION CHALLENGE'!E152="","",'CARTERA GESTION CHALLENGE'!E152)</f>
        <v/>
      </c>
      <c r="B155" s="12" t="str">
        <f>IF('CARTERA GESTION CHALLENGE'!AT152="","",'CARTERA GESTION CHALLENGE'!AT152)</f>
        <v/>
      </c>
      <c r="C155" s="13" t="str">
        <f>IF('CARTERA GESTION CHALLENGE'!S152="","",'CARTERA GESTION CHALLENGE'!S152)</f>
        <v/>
      </c>
      <c r="D155" s="14" t="str">
        <f>IF('CARTERA GESTION CHALLENGE'!O152="","",'CARTERA GESTION CHALLENGE'!O152)</f>
        <v/>
      </c>
      <c r="E155" s="14" t="str">
        <f>IF('CARTERA GESTION CHALLENGE'!G152="","",'CARTERA GESTION CHALLENGE'!G152)</f>
        <v/>
      </c>
      <c r="F155" s="14" t="str">
        <f>IF('CARTERA GESTION CHALLENGE'!P152="","",'CARTERA GESTION CHALLENGE'!P152)</f>
        <v/>
      </c>
      <c r="G155" s="14" t="str">
        <f>IF('CARTERA GESTION CHALLENGE'!DZ152="","",'CARTERA GESTION CHALLENGE'!DZ152)</f>
        <v/>
      </c>
      <c r="J155" s="14" t="str">
        <f>IF('CARTERA GESTION CHALLENGE'!AF152="","",'CARTERA GESTION CHALLENGE'!AF152)</f>
        <v/>
      </c>
      <c r="K155" s="14" t="str" cm="1">
        <f t="array" ref="K155">_xll.BDP(G155&amp;" EQUITY","PARENT_TICKER_EXCHANGE")</f>
        <v>#N/A Invalid Security</v>
      </c>
      <c r="L155" t="str">
        <f>IF('CARTERA GESTION CHALLENGE'!A152="","",'CARTERA GESTION CHALLENGE'!A152)</f>
        <v/>
      </c>
      <c r="M155" s="14" t="str">
        <f>IF('CARTERA GESTION CHALLENGE'!AV152="","",'CARTERA GESTION CHALLENGE'!AV152)</f>
        <v/>
      </c>
      <c r="N155" s="14" t="str">
        <f>IF('CARTERA GESTION CHALLENGE'!AK152="","",'CARTERA GESTION CHALLENGE'!AK152)</f>
        <v/>
      </c>
      <c r="O155" t="str">
        <f>IF('CARTERA GESTION CHALLENGE'!AW152="","",'CARTERA GESTION CHALLENGE'!AW152)</f>
        <v/>
      </c>
      <c r="P155" t="str">
        <f>IF('CARTERA GESTION CHALLENGE'!DP152="","",'CARTERA GESTION CHALLENGE'!DP152)</f>
        <v/>
      </c>
      <c r="Q155" t="str">
        <f>IF('CARTERA GESTION CHALLENGE'!D152="","",'CARTERA GESTION CHALLENGE'!D152)</f>
        <v/>
      </c>
      <c r="R155" t="str">
        <f>IF('CARTERA GESTION CHALLENGE'!AX152="","",'CARTERA GESTION CHALLENGE'!AX152)</f>
        <v/>
      </c>
      <c r="S155" t="str">
        <f>IF('CARTERA GESTION CHALLENGE'!AY152="","",'CARTERA GESTION CHALLENGE'!AY152)</f>
        <v/>
      </c>
      <c r="T155" t="str">
        <f>IF('CARTERA GESTION CHALLENGE'!L152="","",'CARTERA GESTION CHALLENGE'!L152)</f>
        <v/>
      </c>
      <c r="U155" t="str">
        <f>IF('CARTERA GESTION CHALLENGE'!AZ152="","",'CARTERA GESTION CHALLENGE'!AZ152)</f>
        <v/>
      </c>
      <c r="V155" t="str">
        <f>IF('CARTERA GESTION CHALLENGE'!BA152="","",'CARTERA GESTION CHALLENGE'!BA152)</f>
        <v/>
      </c>
      <c r="W155" t="str">
        <f>IF('CARTERA GESTION CHALLENGE'!AH152="","",'CARTERA GESTION CHALLENGE'!AH152)</f>
        <v/>
      </c>
      <c r="X155" t="str">
        <f>IF('CARTERA GESTION CHALLENGE'!AJ152="","",'CARTERA GESTION CHALLENGE'!AJ152)</f>
        <v/>
      </c>
      <c r="Y155" t="str">
        <f>IF('CARTERA GESTION CHALLENGE'!B152="","",'CARTERA GESTION CHALLENGE'!B152)</f>
        <v/>
      </c>
      <c r="Z155" t="str">
        <f>IF('CARTERA GESTION CHALLENGE'!AE152="","",'CARTERA GESTION CHALLENGE'!AE152)</f>
        <v/>
      </c>
      <c r="AA155" t="str">
        <f>IF('CARTERA GESTION CHALLENGE'!BB152="","",'CARTERA GESTION CHALLENGE'!BB152)</f>
        <v/>
      </c>
      <c r="AC155" t="str">
        <f>IF('CARTERA GESTION CHALLENGE'!BC152="","",'CARTERA GESTION CHALLENGE'!BC152)</f>
        <v/>
      </c>
      <c r="AD155" t="str">
        <f>IF('CARTERA GESTION CHALLENGE'!BD152="","",'CARTERA GESTION CHALLENGE'!BD152)</f>
        <v/>
      </c>
      <c r="AE155" t="str">
        <f>IF('CARTERA GESTION CHALLENGE'!BE152="","",'CARTERA GESTION CHALLENGE'!BE152)</f>
        <v/>
      </c>
      <c r="AF155" t="str">
        <f>IF('CARTERA GESTION CHALLENGE'!BF152="","",'CARTERA GESTION CHALLENGE'!BF152)</f>
        <v/>
      </c>
      <c r="AG155" t="str">
        <f>IF('CARTERA GESTION CHALLENGE'!BG152="","",'CARTERA GESTION CHALLENGE'!BG152)</f>
        <v/>
      </c>
      <c r="AH155" t="str">
        <f>IF('CARTERA GESTION CHALLENGE'!BH152="","",'CARTERA GESTION CHALLENGE'!BH152)</f>
        <v/>
      </c>
      <c r="AI155" t="str">
        <f>IF('CARTERA GESTION CHALLENGE'!BI152="","",'CARTERA GESTION CHALLENGE'!BI152)</f>
        <v/>
      </c>
      <c r="AJ155" t="str">
        <f>IF('CARTERA GESTION CHALLENGE'!BJ152="","",'CARTERA GESTION CHALLENGE'!BJ152)</f>
        <v/>
      </c>
      <c r="AK155" t="str">
        <f>IF('CARTERA GESTION CHALLENGE'!BK152="","",'CARTERA GESTION CHALLENGE'!BK152)</f>
        <v/>
      </c>
      <c r="AL155" t="str">
        <f>IF('CARTERA GESTION CHALLENGE'!BL152="","",'CARTERA GESTION CHALLENGE'!BL152)</f>
        <v/>
      </c>
      <c r="AM155" t="str">
        <f>IF('CARTERA GESTION CHALLENGE'!BM152="","",'CARTERA GESTION CHALLENGE'!BM152)</f>
        <v/>
      </c>
      <c r="AN155" t="str">
        <f>IF('CARTERA GESTION CHALLENGE'!BN152="","",'CARTERA GESTION CHALLENGE'!BN152)</f>
        <v/>
      </c>
      <c r="AO155" t="str">
        <f>IF('CARTERA GESTION CHALLENGE'!BO152="","",'CARTERA GESTION CHALLENGE'!BO152)</f>
        <v/>
      </c>
      <c r="AP155" t="str">
        <f>IF('CARTERA GESTION CHALLENGE'!BP152="","",'CARTERA GESTION CHALLENGE'!BP152)</f>
        <v/>
      </c>
      <c r="AQ155" t="str">
        <f>IF('CARTERA GESTION CHALLENGE'!BQ152="","",'CARTERA GESTION CHALLENGE'!BQ152)</f>
        <v/>
      </c>
      <c r="AR155" t="str">
        <f>IF('CARTERA GESTION CHALLENGE'!BR152="","",'CARTERA GESTION CHALLENGE'!BR152)</f>
        <v/>
      </c>
      <c r="AT155" t="str">
        <f>IF('CARTERA GESTION CHALLENGE'!BS152="","",'CARTERA GESTION CHALLENGE'!BS152)</f>
        <v/>
      </c>
      <c r="AU155" t="str">
        <f>IF('CARTERA GESTION CHALLENGE'!BT152="","",'CARTERA GESTION CHALLENGE'!BT152)</f>
        <v/>
      </c>
      <c r="AV155" t="str">
        <f>HLOOKUP(HISVAL!AV$1,'CARTERA GESTION CHALLENGE'!$A$1:$EF$4997,2,FALSE)</f>
        <v>S</v>
      </c>
      <c r="AW155" t="str">
        <f>HLOOKUP(HISVAL!AW$1,'CARTERA GESTION CHALLENGE'!$A$1:$EF$4997,2,FALSE)</f>
        <v>S</v>
      </c>
      <c r="AX155" t="str">
        <f>HLOOKUP(HISVAL!AX$1,'CARTERA GESTION CHALLENGE'!$A$1:$EF$4997,2,FALSE)</f>
        <v>1</v>
      </c>
      <c r="AY155">
        <f>HLOOKUP(HISVAL!AY$1,'CARTERA GESTION CHALLENGE'!$A$1:$EF$4997,2,FALSE)</f>
        <v>1</v>
      </c>
      <c r="AZ155">
        <f>HLOOKUP(HISVAL!AZ$1,'CARTERA GESTION CHALLENGE'!$A$1:$EF$4997,2,FALSE)</f>
        <v>0</v>
      </c>
      <c r="BA155">
        <f>HLOOKUP(HISVAL!BA$1,'CARTERA GESTION CHALLENGE'!$A$1:$EF$4997,2,FALSE)</f>
        <v>44586</v>
      </c>
      <c r="BB155">
        <f>HLOOKUP(HISVAL!BB$1,'CARTERA GESTION CHALLENGE'!$A$1:$EF$4997,2,FALSE)</f>
        <v>-8000</v>
      </c>
      <c r="BC155">
        <f>HLOOKUP(HISVAL!BC$1,'CARTERA GESTION CHALLENGE'!$A$1:$EF$4997,2,FALSE)</f>
        <v>0</v>
      </c>
      <c r="BD155">
        <f>HLOOKUP(HISVAL!BD$1,'CARTERA GESTION CHALLENGE'!$A$1:$EF$4997,2,FALSE)</f>
        <v>0</v>
      </c>
      <c r="BE155">
        <f>HLOOKUP(HISVAL!BE$1,'CARTERA GESTION CHALLENGE'!$A$1:$EF$4997,2,FALSE)</f>
        <v>2</v>
      </c>
      <c r="BF155">
        <f>HLOOKUP(HISVAL!BF$1,'CARTERA GESTION CHALLENGE'!$A$1:$EF$4997,2,FALSE)</f>
        <v>0</v>
      </c>
      <c r="BG155">
        <f>HLOOKUP(HISVAL!BG$1,'CARTERA GESTION CHALLENGE'!$A$1:$EF$4997,2,FALSE)</f>
        <v>0</v>
      </c>
      <c r="BH155" t="str">
        <f>HLOOKUP(HISVAL!BH$1,'CARTERA GESTION CHALLENGE'!$A$1:$EF$4997,2,FALSE)</f>
        <v>N</v>
      </c>
      <c r="BI155">
        <f>HLOOKUP(HISVAL!BI$1,'CARTERA GESTION CHALLENGE'!$A$1:$EF$4997,2,FALSE)</f>
        <v>0</v>
      </c>
      <c r="BJ155">
        <f>HLOOKUP(HISVAL!BJ$1,'CARTERA GESTION CHALLENGE'!$A$1:$EF$4997,2,FALSE)</f>
        <v>0</v>
      </c>
      <c r="BK155">
        <f>HLOOKUP(HISVAL!BK$1,'CARTERA GESTION CHALLENGE'!$A$1:$EF$4997,2,FALSE)</f>
        <v>0</v>
      </c>
      <c r="BL155">
        <f>HLOOKUP(HISVAL!BL$1,'CARTERA GESTION CHALLENGE'!$A$1:$EF$4997,2,FALSE)</f>
        <v>0</v>
      </c>
      <c r="BM155">
        <f>HLOOKUP(HISVAL!BM$1,'CARTERA GESTION CHALLENGE'!$A$1:$EF$4997,2,FALSE)</f>
        <v>0</v>
      </c>
      <c r="BN155">
        <f>HLOOKUP(HISVAL!BN$1,'CARTERA GESTION CHALLENGE'!$A$1:$EF$4997,2,FALSE)</f>
        <v>0</v>
      </c>
      <c r="BO155">
        <f>HLOOKUP(HISVAL!BO$1,'CARTERA GESTION CHALLENGE'!$A$1:$EF$4997,2,FALSE)</f>
        <v>0</v>
      </c>
      <c r="BP155">
        <f>HLOOKUP(HISVAL!BP$1,'CARTERA GESTION CHALLENGE'!$A$1:$EF$4997,2,FALSE)</f>
        <v>0</v>
      </c>
      <c r="BQ155">
        <f>HLOOKUP(HISVAL!BQ$1,'CARTERA GESTION CHALLENGE'!$A$1:$EF$4997,2,FALSE)</f>
        <v>0</v>
      </c>
      <c r="BR155">
        <f>HLOOKUP(HISVAL!BR$1,'CARTERA GESTION CHALLENGE'!$A$1:$EF$4997,2,FALSE)</f>
        <v>0</v>
      </c>
      <c r="BS155">
        <f>HLOOKUP(HISVAL!BS$1,'CARTERA GESTION CHALLENGE'!$A$1:$EF$4997,2,FALSE)</f>
        <v>0</v>
      </c>
      <c r="BT155">
        <f>HLOOKUP(HISVAL!BT$1,'CARTERA GESTION CHALLENGE'!$A$1:$EF$4997,2,FALSE)</f>
        <v>219452.29</v>
      </c>
      <c r="BU155">
        <f>HLOOKUP(HISVAL!BU$1,'CARTERA GESTION CHALLENGE'!$A$1:$EF$4997,2,FALSE)</f>
        <v>0</v>
      </c>
      <c r="BV155">
        <f>HLOOKUP(HISVAL!BV$1,'CARTERA GESTION CHALLENGE'!$A$1:$EF$4997,2,FALSE)</f>
        <v>4</v>
      </c>
      <c r="BW155">
        <f>HLOOKUP(HISVAL!BW$1,'CARTERA GESTION CHALLENGE'!$A$1:$EF$4997,2,FALSE)</f>
        <v>0</v>
      </c>
      <c r="BX155">
        <f>HLOOKUP(HISVAL!BX$1,'CARTERA GESTION CHALLENGE'!$A$1:$EF$4997,2,FALSE)</f>
        <v>0</v>
      </c>
      <c r="BY155">
        <f>HLOOKUP(HISVAL!BY$1,'CARTERA GESTION CHALLENGE'!$A$1:$EF$4997,2,FALSE)</f>
        <v>857</v>
      </c>
      <c r="BZ155">
        <f>HLOOKUP(HISVAL!BZ$1,'CARTERA GESTION CHALLENGE'!$A$1:$EF$4997,2,FALSE)</f>
        <v>0</v>
      </c>
      <c r="CA155">
        <f>HLOOKUP(HISVAL!CA$1,'CARTERA GESTION CHALLENGE'!$A$1:$EF$4997,2,FALSE)</f>
        <v>0</v>
      </c>
      <c r="CB155">
        <f>HLOOKUP(HISVAL!CB$1,'CARTERA GESTION CHALLENGE'!$A$1:$EF$4997,2,FALSE)</f>
        <v>0</v>
      </c>
      <c r="CC155">
        <f>HLOOKUP(HISVAL!CC$1,'CARTERA GESTION CHALLENGE'!$A$1:$EF$4997,2,FALSE)</f>
        <v>0</v>
      </c>
      <c r="CD155">
        <f>HLOOKUP(HISVAL!CD$1,'CARTERA GESTION CHALLENGE'!$A$1:$EF$4997,2,FALSE)</f>
        <v>0</v>
      </c>
      <c r="CE155">
        <f>HLOOKUP(HISVAL!CE$1,'CARTERA GESTION CHALLENGE'!$A$1:$EF$4997,2,FALSE)</f>
        <v>0</v>
      </c>
      <c r="CF155">
        <f>HLOOKUP(HISVAL!CF$1,'CARTERA GESTION CHALLENGE'!$A$1:$EF$4997,2,FALSE)</f>
        <v>0</v>
      </c>
      <c r="CG155">
        <f>HLOOKUP(HISVAL!CG$1,'CARTERA GESTION CHALLENGE'!$A$1:$EF$4997,2,FALSE)</f>
        <v>0</v>
      </c>
      <c r="CH155">
        <f>HLOOKUP(HISVAL!CH$1,'CARTERA GESTION CHALLENGE'!$A$1:$EF$4997,2,FALSE)</f>
        <v>0</v>
      </c>
      <c r="CI155">
        <f>HLOOKUP(HISVAL!CI$1,'CARTERA GESTION CHALLENGE'!$A$1:$EF$4997,2,FALSE)</f>
        <v>571747.71</v>
      </c>
      <c r="CJ155">
        <f>HLOOKUP(HISVAL!CJ$1,'CARTERA GESTION CHALLENGE'!$A$1:$EF$4997,2,FALSE)</f>
        <v>571747.71</v>
      </c>
      <c r="CK155">
        <f>HLOOKUP(HISVAL!CK$1,'CARTERA GESTION CHALLENGE'!$A$1:$EF$4997,2,FALSE)</f>
        <v>0</v>
      </c>
      <c r="CL155">
        <f>HLOOKUP(HISVAL!CL$1,'CARTERA GESTION CHALLENGE'!$A$1:$EF$4997,2,FALSE)</f>
        <v>0</v>
      </c>
      <c r="CM155">
        <f>HLOOKUP(HISVAL!CM$1,'CARTERA GESTION CHALLENGE'!$A$1:$EF$4997,2,FALSE)</f>
        <v>0</v>
      </c>
      <c r="CN155" t="str">
        <f>HLOOKUP(HISVAL!CN$1,'CARTERA GESTION CHALLENGE'!$A$1:$EF$4997,2,FALSE)</f>
        <v>M</v>
      </c>
      <c r="CO155">
        <f>HLOOKUP(HISVAL!CO$1,'CARTERA GESTION CHALLENGE'!$A$1:$EF$4997,2,FALSE)</f>
        <v>0</v>
      </c>
      <c r="CP155">
        <f>HLOOKUP(HISVAL!CP$1,'CARTERA GESTION CHALLENGE'!$A$1:$EF$4997,2,FALSE)</f>
        <v>0</v>
      </c>
      <c r="CQ155">
        <f>HLOOKUP(HISVAL!CQ$1,'CARTERA GESTION CHALLENGE'!$A$1:$EF$4997,2,FALSE)</f>
        <v>0</v>
      </c>
      <c r="CR155">
        <f>HLOOKUP(HISVAL!CR$1,'CARTERA GESTION CHALLENGE'!$A$1:$EF$4997,2,FALSE)</f>
        <v>0</v>
      </c>
      <c r="CS155" t="str">
        <f>HLOOKUP(HISVAL!CS$1,'CARTERA GESTION CHALLENGE'!$A$1:$EF$4997,2,FALSE)</f>
        <v>A</v>
      </c>
      <c r="CT155">
        <f>HLOOKUP(HISVAL!CT$1,'CARTERA GESTION CHALLENGE'!$A$1:$EF$4997,2,FALSE)</f>
        <v>0</v>
      </c>
      <c r="CU155" t="e">
        <f>HLOOKUP(HISVAL!CU$1,'CARTERA GESTION CHALLENGE'!$A$1:$EF$4997,2,FALSE)</f>
        <v>#N/A</v>
      </c>
      <c r="CV155" t="e">
        <f>HLOOKUP(HISVAL!CV$1,'CARTERA GESTION CHALLENGE'!$A$1:$EF$4997,2,FALSE)</f>
        <v>#N/A</v>
      </c>
      <c r="CW155" t="e">
        <f>HLOOKUP(HISVAL!CW$1,'CARTERA GESTION CHALLENGE'!$A$1:$EF$4997,2,FALSE)</f>
        <v>#N/A</v>
      </c>
      <c r="CX155" t="e">
        <f>HLOOKUP(HISVAL!CX$1,'CARTERA GESTION CHALLENGE'!$A$1:$EF$4997,2,FALSE)</f>
        <v>#N/A</v>
      </c>
      <c r="CY155" t="e">
        <f>HLOOKUP(HISVAL!CY$1,'CARTERA GESTION CHALLENGE'!$A$1:$EF$4997,2,FALSE)</f>
        <v>#N/A</v>
      </c>
      <c r="CZ155" t="e">
        <f>HLOOKUP(HISVAL!CZ$1,'CARTERA GESTION CHALLENGE'!$A$1:$EF$4997,2,FALSE)</f>
        <v>#N/A</v>
      </c>
      <c r="DA155" t="e">
        <f>HLOOKUP(HISVAL!DA$1,'CARTERA GESTION CHALLENGE'!$A$1:$EF$4997,2,FALSE)</f>
        <v>#N/A</v>
      </c>
      <c r="DB155" t="e">
        <f>HLOOKUP(HISVAL!DB$1,'CARTERA GESTION CHALLENGE'!$A$1:$EF$4997,2,FALSE)</f>
        <v>#N/A</v>
      </c>
      <c r="DC155" t="e">
        <f>HLOOKUP(HISVAL!DC$1,'CARTERA GESTION CHALLENGE'!$A$1:$EF$4997,2,FALSE)</f>
        <v>#N/A</v>
      </c>
      <c r="DD155" t="e">
        <f>HLOOKUP(HISVAL!DD$1,'CARTERA GESTION CHALLENGE'!$A$1:$EF$4997,2,FALSE)</f>
        <v>#N/A</v>
      </c>
      <c r="DE155" t="e">
        <f>HLOOKUP(HISVAL!DE$1,'CARTERA GESTION CHALLENGE'!$A$1:$EF$4997,2,FALSE)</f>
        <v>#N/A</v>
      </c>
      <c r="DF155" t="e">
        <f>HLOOKUP(HISVAL!DF$1,'CARTERA GESTION CHALLENGE'!$A$1:$EF$4997,2,FALSE)</f>
        <v>#N/A</v>
      </c>
      <c r="DG155" t="e">
        <f>HLOOKUP(HISVAL!DG$1,'CARTERA GESTION CHALLENGE'!$A$1:$EF$4997,2,FALSE)</f>
        <v>#N/A</v>
      </c>
      <c r="DH155" t="e">
        <f>HLOOKUP(HISVAL!DH$1,'CARTERA GESTION CHALLENGE'!$A$1:$EF$4997,2,FALSE)</f>
        <v>#N/A</v>
      </c>
      <c r="DI155" t="e">
        <f>HLOOKUP(HISVAL!DI$1,'CARTERA GESTION CHALLENGE'!$A$1:$EF$4997,2,FALSE)</f>
        <v>#N/A</v>
      </c>
      <c r="DJ155" t="e">
        <f>HLOOKUP(HISVAL!DJ$1,'CARTERA GESTION CHALLENGE'!$A$1:$EF$4997,2,FALSE)</f>
        <v>#N/A</v>
      </c>
      <c r="DK155" t="e">
        <f>HLOOKUP(HISVAL!DK$1,'CARTERA GESTION CHALLENGE'!$A$1:$EF$4997,2,FALSE)</f>
        <v>#N/A</v>
      </c>
      <c r="DL155" t="e">
        <f>HLOOKUP(HISVAL!DL$1,'CARTERA GESTION CHALLENGE'!$A$1:$EF$4997,2,FALSE)</f>
        <v>#N/A</v>
      </c>
      <c r="DM155" t="e">
        <f>HLOOKUP(HISVAL!DM$1,'CARTERA GESTION CHALLENGE'!$A$1:$EF$4997,2,FALSE)</f>
        <v>#N/A</v>
      </c>
      <c r="DN155" t="e">
        <f>HLOOKUP(HISVAL!DN$1,'CARTERA GESTION CHALLENGE'!$A$1:$EF$4997,2,FALSE)</f>
        <v>#N/A</v>
      </c>
      <c r="DO155" t="e">
        <f>HLOOKUP(HISVAL!DO$1,'CARTERA GESTION CHALLENGE'!$A$1:$EF$4997,2,FALSE)</f>
        <v>#N/A</v>
      </c>
      <c r="DP155" t="e">
        <f>HLOOKUP(HISVAL!DP$1,'CARTERA GESTION CHALLENGE'!$A$1:$EF$4997,2,FALSE)</f>
        <v>#N/A</v>
      </c>
      <c r="DQ155" t="e">
        <f>HLOOKUP(HISVAL!DQ$1,'CARTERA GESTION CHALLENGE'!$A$1:$EF$4997,2,FALSE)</f>
        <v>#N/A</v>
      </c>
      <c r="DR155" t="e">
        <f>HLOOKUP(HISVAL!DR$1,'CARTERA GESTION CHALLENGE'!$A$1:$EF$4997,2,FALSE)</f>
        <v>#N/A</v>
      </c>
      <c r="DS155" t="e">
        <f>HLOOKUP(HISVAL!DS$1,'CARTERA GESTION CHALLENGE'!$A$1:$EF$4997,2,FALSE)</f>
        <v>#N/A</v>
      </c>
      <c r="DT155" t="e">
        <f>HLOOKUP(HISVAL!DT$1,'CARTERA GESTION CHALLENGE'!$A$1:$EF$4997,2,FALSE)</f>
        <v>#N/A</v>
      </c>
      <c r="DU155" t="e">
        <f>HLOOKUP(HISVAL!DU$1,'CARTERA GESTION CHALLENGE'!$A$1:$EF$4997,2,FALSE)</f>
        <v>#N/A</v>
      </c>
      <c r="DV155" t="e">
        <f>HLOOKUP(HISVAL!DV$1,'CARTERA GESTION CHALLENGE'!$A$1:$EF$4997,2,FALSE)</f>
        <v>#N/A</v>
      </c>
      <c r="DW155" t="e">
        <f>HLOOKUP(HISVAL!DW$1,'CARTERA GESTION CHALLENGE'!$A$1:$EF$4997,2,FALSE)</f>
        <v>#N/A</v>
      </c>
      <c r="DX155" t="e">
        <f>HLOOKUP(HISVAL!DX$1,'CARTERA GESTION CHALLENGE'!$A$1:$EF$4997,2,FALSE)</f>
        <v>#N/A</v>
      </c>
      <c r="DY155" t="e">
        <f>HLOOKUP(HISVAL!DY$1,'CARTERA GESTION CHALLENGE'!$A$1:$EF$4997,2,FALSE)</f>
        <v>#N/A</v>
      </c>
      <c r="DZ155" t="e">
        <f>HLOOKUP(HISVAL!DZ$1,'CARTERA GESTION CHALLENGE'!$A$1:$EF$4997,2,FALSE)</f>
        <v>#N/A</v>
      </c>
      <c r="EA155" t="e">
        <f>HLOOKUP(HISVAL!EA$1,'CARTERA GESTION CHALLENGE'!$A$1:$EF$4997,2,FALSE)</f>
        <v>#N/A</v>
      </c>
      <c r="EB155" t="e">
        <f>HLOOKUP(HISVAL!EB$1,'CARTERA GESTION CHALLENGE'!$A$1:$EF$4997,2,FALSE)</f>
        <v>#N/A</v>
      </c>
      <c r="EC155" t="e">
        <f>HLOOKUP(HISVAL!EC$1,'CARTERA GESTION CHALLENGE'!$A$1:$EF$4997,2,FALSE)</f>
        <v>#N/A</v>
      </c>
      <c r="ED155" t="e">
        <f>HLOOKUP(HISVAL!ED$1,'CARTERA GESTION CHALLENGE'!$A$1:$EF$4997,2,FALSE)</f>
        <v>#N/A</v>
      </c>
      <c r="EE155" t="e">
        <f>HLOOKUP(HISVAL!EE$1,'CARTERA GESTION CHALLENGE'!$A$1:$EF$4997,2,FALSE)</f>
        <v>#N/A</v>
      </c>
      <c r="EF155" t="e">
        <f>HLOOKUP(HISVAL!EF$1,'CARTERA GESTION CHALLENGE'!$A$1:$EF$4997,2,FALSE)</f>
        <v>#N/A</v>
      </c>
      <c r="EG155" t="e">
        <f>HLOOKUP(HISVAL!EG$1,'CARTERA GESTION CHALLENGE'!$A$1:$EF$4997,2,FALSE)</f>
        <v>#N/A</v>
      </c>
      <c r="EH155" t="e">
        <f>HLOOKUP(HISVAL!EH$1,'CARTERA GESTION CHALLENGE'!$A$1:$EF$4997,2,FALSE)</f>
        <v>#N/A</v>
      </c>
      <c r="EI155" t="e">
        <f>HLOOKUP(HISVAL!EI$1,'CARTERA GESTION CHALLENGE'!$A$1:$EF$4997,2,FALSE)</f>
        <v>#N/A</v>
      </c>
      <c r="EJ155" t="e">
        <f>HLOOKUP(HISVAL!EJ$1,'CARTERA GESTION CHALLENGE'!$A$1:$EF$4997,2,FALSE)</f>
        <v>#N/A</v>
      </c>
      <c r="EK155" t="e">
        <f>HLOOKUP(HISVAL!EK$1,'CARTERA GESTION CHALLENGE'!$A$1:$EF$4997,2,FALSE)</f>
        <v>#N/A</v>
      </c>
      <c r="EL155" t="e">
        <f>HLOOKUP(HISVAL!EL$1,'CARTERA GESTION CHALLENGE'!$A$1:$EF$4997,2,FALSE)</f>
        <v>#N/A</v>
      </c>
      <c r="EM155" t="e">
        <f>HLOOKUP(HISVAL!EM$1,'CARTERA GESTION CHALLENGE'!$A$1:$EF$4997,2,FALSE)</f>
        <v>#N/A</v>
      </c>
      <c r="EN155" t="e">
        <f>HLOOKUP(HISVAL!EN$1,'CARTERA GESTION CHALLENGE'!$A$1:$EF$4997,2,FALSE)</f>
        <v>#N/A</v>
      </c>
      <c r="EO155" t="e">
        <f>HLOOKUP(HISVAL!EO$1,'CARTERA GESTION CHALLENGE'!$A$1:$EF$4997,2,FALSE)</f>
        <v>#N/A</v>
      </c>
      <c r="EP155" t="e">
        <f>HLOOKUP(HISVAL!EP$1,'CARTERA GESTION CHALLENGE'!$A$1:$EF$4997,2,FALSE)</f>
        <v>#N/A</v>
      </c>
      <c r="EQ155" t="e">
        <f>HLOOKUP(HISVAL!EQ$1,'CARTERA GESTION CHALLENGE'!$A$1:$EF$4997,2,FALSE)</f>
        <v>#N/A</v>
      </c>
      <c r="ER155" t="e">
        <f>HLOOKUP(HISVAL!ER$1,'CARTERA GESTION CHALLENGE'!$A$1:$EF$4997,2,FALSE)</f>
        <v>#N/A</v>
      </c>
      <c r="ES155" t="e">
        <f>HLOOKUP(HISVAL!ES$1,'CARTERA GESTION CHALLENGE'!$A$1:$EF$4997,2,FALSE)</f>
        <v>#N/A</v>
      </c>
      <c r="ET155" t="e">
        <f>HLOOKUP(HISVAL!ET$1,'CARTERA GESTION CHALLENGE'!$A$1:$EF$4997,2,FALSE)</f>
        <v>#N/A</v>
      </c>
      <c r="EU155" t="e">
        <f>HLOOKUP(HISVAL!EU$1,'CARTERA GESTION CHALLENGE'!$A$1:$EF$4997,2,FALSE)</f>
        <v>#N/A</v>
      </c>
      <c r="EV155" t="e">
        <f>HLOOKUP(HISVAL!EV$1,'CARTERA GESTION CHALLENGE'!$A$1:$EF$4997,2,FALSE)</f>
        <v>#N/A</v>
      </c>
      <c r="EW155" t="e">
        <f>HLOOKUP(HISVAL!EW$1,'CARTERA GESTION CHALLENGE'!$A$1:$EF$4997,2,FALSE)</f>
        <v>#N/A</v>
      </c>
      <c r="EX155" t="e">
        <f>HLOOKUP(HISVAL!EX$1,'CARTERA GESTION CHALLENGE'!$A$1:$EF$4997,2,FALSE)</f>
        <v>#N/A</v>
      </c>
      <c r="EY155" t="e">
        <f>HLOOKUP(HISVAL!EY$1,'CARTERA GESTION CHALLENGE'!$A$1:$EF$4997,2,FALSE)</f>
        <v>#N/A</v>
      </c>
      <c r="EZ155" t="e">
        <f>HLOOKUP(HISVAL!EZ$1,'CARTERA GESTION CHALLENGE'!$A$1:$EF$4997,2,FALSE)</f>
        <v>#N/A</v>
      </c>
      <c r="FA155" t="e">
        <f>HLOOKUP(HISVAL!FA$1,'CARTERA GESTION CHALLENGE'!$A$1:$EF$4997,2,FALSE)</f>
        <v>#N/A</v>
      </c>
      <c r="FB155" t="e">
        <f>HLOOKUP(HISVAL!FB$1,'CARTERA GESTION CHALLENGE'!$A$1:$EF$4997,2,FALSE)</f>
        <v>#N/A</v>
      </c>
      <c r="FC155" t="e">
        <f>HLOOKUP(HISVAL!FC$1,'CARTERA GESTION CHALLENGE'!$A$1:$EF$4997,2,FALSE)</f>
        <v>#N/A</v>
      </c>
      <c r="FD155" t="e">
        <f>HLOOKUP(HISVAL!FD$1,'CARTERA GESTION CHALLENGE'!$A$1:$EF$4997,2,FALSE)</f>
        <v>#N/A</v>
      </c>
      <c r="FE155" t="e">
        <f>HLOOKUP(HISVAL!FE$1,'CARTERA GESTION CHALLENGE'!$A$1:$EF$4997,2,FALSE)</f>
        <v>#N/A</v>
      </c>
      <c r="FF155" t="e">
        <f>HLOOKUP(HISVAL!FF$1,'CARTERA GESTION CHALLENGE'!$A$1:$EF$4997,2,FALSE)</f>
        <v>#N/A</v>
      </c>
      <c r="FG155" t="e">
        <f>HLOOKUP(HISVAL!FG$1,'CARTERA GESTION CHALLENGE'!$A$1:$EF$4997,2,FALSE)</f>
        <v>#N/A</v>
      </c>
      <c r="FH155" t="e">
        <f>HLOOKUP(HISVAL!FH$1,'CARTERA GESTION CHALLENGE'!$A$1:$EF$4997,2,FALSE)</f>
        <v>#N/A</v>
      </c>
      <c r="FI155" t="e">
        <f>HLOOKUP(HISVAL!FI$1,'CARTERA GESTION CHALLENGE'!$A$1:$EF$4997,2,FALSE)</f>
        <v>#N/A</v>
      </c>
      <c r="FJ155" t="e">
        <f>HLOOKUP(HISVAL!FJ$1,'CARTERA GESTION CHALLENGE'!$A$1:$EF$4997,2,FALSE)</f>
        <v>#N/A</v>
      </c>
      <c r="FK155" t="e">
        <f>HLOOKUP(HISVAL!FK$1,'CARTERA GESTION CHALLENGE'!$A$1:$EF$4997,2,FALSE)</f>
        <v>#N/A</v>
      </c>
      <c r="FL155" t="e">
        <f>HLOOKUP(HISVAL!FL$1,'CARTERA GESTION CHALLENGE'!$A$1:$EF$4997,2,FALSE)</f>
        <v>#N/A</v>
      </c>
      <c r="FM155" t="e">
        <f>HLOOKUP(HISVAL!FM$1,'CARTERA GESTION CHALLENGE'!$A$1:$EF$4997,2,FALSE)</f>
        <v>#N/A</v>
      </c>
      <c r="FN155" t="e">
        <f>HLOOKUP(HISVAL!FN$1,'CARTERA GESTION CHALLENGE'!$A$1:$EF$4997,2,FALSE)</f>
        <v>#N/A</v>
      </c>
      <c r="FO155" t="e">
        <f>HLOOKUP(HISVAL!FO$1,'CARTERA GESTION CHALLENGE'!$A$1:$EF$4997,2,FALSE)</f>
        <v>#N/A</v>
      </c>
      <c r="FP155" t="e">
        <f>HLOOKUP(HISVAL!FP$1,'CARTERA GESTION CHALLENGE'!$A$1:$EF$4997,2,FALSE)</f>
        <v>#N/A</v>
      </c>
      <c r="FQ155" t="e">
        <f>HLOOKUP(HISVAL!FQ$1,'CARTERA GESTION CHALLENGE'!$A$1:$EF$4997,2,FALSE)</f>
        <v>#N/A</v>
      </c>
      <c r="FR155" t="e">
        <f>HLOOKUP(HISVAL!FR$1,'CARTERA GESTION CHALLENGE'!$A$1:$EF$4997,2,FALSE)</f>
        <v>#N/A</v>
      </c>
      <c r="FS155" t="e">
        <f>HLOOKUP(HISVAL!FS$1,'CARTERA GESTION CHALLENGE'!$A$1:$EF$4997,2,FALSE)</f>
        <v>#N/A</v>
      </c>
      <c r="FT155" t="e">
        <f>HLOOKUP(HISVAL!FT$1,'CARTERA GESTION CHALLENGE'!$A$1:$EF$4997,2,FALSE)</f>
        <v>#N/A</v>
      </c>
      <c r="FU155" t="e">
        <f>HLOOKUP(HISVAL!FU$1,'CARTERA GESTION CHALLENGE'!$A$1:$EF$4997,2,FALSE)</f>
        <v>#N/A</v>
      </c>
      <c r="FV155" t="e">
        <f>HLOOKUP(HISVAL!FV$1,'CARTERA GESTION CHALLENGE'!$A$1:$EF$4997,2,FALSE)</f>
        <v>#N/A</v>
      </c>
      <c r="FW155" t="e">
        <f>HLOOKUP(HISVAL!FW$1,'CARTERA GESTION CHALLENGE'!$A$1:$EF$4997,2,FALSE)</f>
        <v>#N/A</v>
      </c>
      <c r="FX155" t="e">
        <f>HLOOKUP(HISVAL!FX$1,'CARTERA GESTION CHALLENGE'!$A$1:$EF$4997,2,FALSE)</f>
        <v>#N/A</v>
      </c>
      <c r="FY155" t="e">
        <f>HLOOKUP(HISVAL!FY$1,'CARTERA GESTION CHALLENGE'!$A$1:$EF$4997,2,FALSE)</f>
        <v>#N/A</v>
      </c>
      <c r="FZ155" t="e">
        <f>HLOOKUP(HISVAL!FZ$1,'CARTERA GESTION CHALLENGE'!$A$1:$EF$4997,2,FALSE)</f>
        <v>#N/A</v>
      </c>
      <c r="GA155" t="e">
        <f>HLOOKUP(HISVAL!GA$1,'CARTERA GESTION CHALLENGE'!$A$1:$EF$4997,2,FALSE)</f>
        <v>#N/A</v>
      </c>
      <c r="GB155" t="e">
        <f>HLOOKUP(HISVAL!GB$1,'CARTERA GESTION CHALLENGE'!$A$1:$EF$4997,2,FALSE)</f>
        <v>#N/A</v>
      </c>
      <c r="GC155" t="e">
        <f>HLOOKUP(HISVAL!GC$1,'CARTERA GESTION CHALLENGE'!$A$1:$EF$4997,2,FALSE)</f>
        <v>#N/A</v>
      </c>
      <c r="GD155" t="e">
        <f>HLOOKUP(HISVAL!GD$1,'CARTERA GESTION CHALLENGE'!$A$1:$EF$4997,2,FALSE)</f>
        <v>#N/A</v>
      </c>
      <c r="GE155" t="e">
        <f>HLOOKUP(HISVAL!GE$1,'CARTERA GESTION CHALLENGE'!$A$1:$EF$4997,2,FALSE)</f>
        <v>#N/A</v>
      </c>
      <c r="GF155" t="e">
        <f>HLOOKUP(HISVAL!GF$1,'CARTERA GESTION CHALLENGE'!$A$1:$EF$4997,2,FALSE)</f>
        <v>#N/A</v>
      </c>
      <c r="GG155" t="e">
        <f>HLOOKUP(HISVAL!GG$1,'CARTERA GESTION CHALLENGE'!$A$1:$EF$4997,2,FALSE)</f>
        <v>#N/A</v>
      </c>
      <c r="GH155" t="e">
        <f>HLOOKUP(HISVAL!GH$1,'CARTERA GESTION CHALLENGE'!$A$1:$EF$4997,2,FALSE)</f>
        <v>#N/A</v>
      </c>
      <c r="GI155" t="e">
        <f>HLOOKUP(HISVAL!GI$1,'CARTERA GESTION CHALLENGE'!$A$1:$EF$4997,2,FALSE)</f>
        <v>#N/A</v>
      </c>
      <c r="GJ155" t="e">
        <f>HLOOKUP(HISVAL!GJ$1,'CARTERA GESTION CHALLENGE'!$A$1:$EF$4997,2,FALSE)</f>
        <v>#N/A</v>
      </c>
      <c r="GK155" t="e">
        <f>HLOOKUP(HISVAL!GK$1,'CARTERA GESTION CHALLENGE'!$A$1:$EF$4997,2,FALSE)</f>
        <v>#N/A</v>
      </c>
      <c r="GL155" t="e">
        <f>HLOOKUP(HISVAL!GL$1,'CARTERA GESTION CHALLENGE'!$A$1:$EF$4997,2,FALSE)</f>
        <v>#N/A</v>
      </c>
      <c r="GM155" t="e">
        <f>HLOOKUP(HISVAL!GM$1,'CARTERA GESTION CHALLENGE'!$A$1:$EF$4997,2,FALSE)</f>
        <v>#N/A</v>
      </c>
      <c r="GN155" t="e">
        <f>HLOOKUP(HISVAL!GN$1,'CARTERA GESTION CHALLENGE'!$A$1:$EF$4997,2,FALSE)</f>
        <v>#N/A</v>
      </c>
      <c r="GO155" t="e">
        <f>HLOOKUP(HISVAL!GO$1,'CARTERA GESTION CHALLENGE'!$A$1:$EF$4997,2,FALSE)</f>
        <v>#N/A</v>
      </c>
      <c r="GP155" t="e">
        <f>HLOOKUP(HISVAL!GP$1,'CARTERA GESTION CHALLENGE'!$A$1:$EF$4997,2,FALSE)</f>
        <v>#N/A</v>
      </c>
      <c r="GQ155" t="e">
        <f>HLOOKUP(HISVAL!GQ$1,'CARTERA GESTION CHALLENGE'!$A$1:$EF$4997,2,FALSE)</f>
        <v>#N/A</v>
      </c>
      <c r="GR155" t="e">
        <f>HLOOKUP(HISVAL!GR$1,'CARTERA GESTION CHALLENGE'!$A$1:$EF$4997,2,FALSE)</f>
        <v>#N/A</v>
      </c>
      <c r="GS155" t="e">
        <f>HLOOKUP(HISVAL!GS$1,'CARTERA GESTION CHALLENGE'!$A$1:$EF$4997,2,FALSE)</f>
        <v>#N/A</v>
      </c>
      <c r="GT155" t="e">
        <f>HLOOKUP(HISVAL!GT$1,'CARTERA GESTION CHALLENGE'!$A$1:$EF$4997,2,FALSE)</f>
        <v>#N/A</v>
      </c>
      <c r="GU155" t="e">
        <f>HLOOKUP(HISVAL!GU$1,'CARTERA GESTION CHALLENGE'!$A$1:$EF$4997,2,FALSE)</f>
        <v>#N/A</v>
      </c>
      <c r="GV155" t="e">
        <f>HLOOKUP(HISVAL!GV$1,'CARTERA GESTION CHALLENGE'!$A$1:$EF$4997,2,FALSE)</f>
        <v>#N/A</v>
      </c>
      <c r="GW155" t="e">
        <f>HLOOKUP(HISVAL!GW$1,'CARTERA GESTION CHALLENGE'!$A$1:$EF$4997,2,FALSE)</f>
        <v>#N/A</v>
      </c>
      <c r="GX155" t="e">
        <f>HLOOKUP(HISVAL!GX$1,'CARTERA GESTION CHALLENGE'!$A$1:$EF$4997,2,FALSE)</f>
        <v>#N/A</v>
      </c>
      <c r="GY155" t="e">
        <f>HLOOKUP(HISVAL!GY$1,'CARTERA GESTION CHALLENGE'!$A$1:$EF$4997,2,FALSE)</f>
        <v>#N/A</v>
      </c>
      <c r="GZ155" t="e">
        <f>HLOOKUP(HISVAL!GZ$1,'CARTERA GESTION CHALLENGE'!$A$1:$EF$4997,2,FALSE)</f>
        <v>#N/A</v>
      </c>
      <c r="HA155" t="e">
        <f>HLOOKUP(HISVAL!HA$1,'CARTERA GESTION CHALLENGE'!$A$1:$EF$4997,2,FALSE)</f>
        <v>#N/A</v>
      </c>
      <c r="HB155" t="e">
        <f>HLOOKUP(HISVAL!HB$1,'CARTERA GESTION CHALLENGE'!$A$1:$EF$4997,2,FALSE)</f>
        <v>#N/A</v>
      </c>
      <c r="HC155" t="e">
        <f>HLOOKUP(HISVAL!HC$1,'CARTERA GESTION CHALLENGE'!$A$1:$EF$4997,2,FALSE)</f>
        <v>#N/A</v>
      </c>
      <c r="HD155" t="e">
        <f>HLOOKUP(HISVAL!HD$1,'CARTERA GESTION CHALLENGE'!$A$1:$EF$4997,2,FALSE)</f>
        <v>#N/A</v>
      </c>
      <c r="HE155" t="e">
        <f>HLOOKUP(HISVAL!HE$1,'CARTERA GESTION CHALLENGE'!$A$1:$EF$4997,2,FALSE)</f>
        <v>#N/A</v>
      </c>
      <c r="HF155" t="e">
        <f>HLOOKUP(HISVAL!HF$1,'CARTERA GESTION CHALLENGE'!$A$1:$EF$4997,2,FALSE)</f>
        <v>#N/A</v>
      </c>
      <c r="HG155" t="e">
        <f>HLOOKUP(HISVAL!HG$1,'CARTERA GESTION CHALLENGE'!$A$1:$EF$4997,2,FALSE)</f>
        <v>#N/A</v>
      </c>
      <c r="HH155" t="e">
        <f>HLOOKUP(HISVAL!HH$1,'CARTERA GESTION CHALLENGE'!$A$1:$EF$4997,2,FALSE)</f>
        <v>#N/A</v>
      </c>
      <c r="HI155" t="e">
        <f>HLOOKUP(HISVAL!HI$1,'CARTERA GESTION CHALLENGE'!$A$1:$EF$4997,2,FALSE)</f>
        <v>#N/A</v>
      </c>
      <c r="HJ155" t="e">
        <f>HLOOKUP(HISVAL!HJ$1,'CARTERA GESTION CHALLENGE'!$A$1:$EF$4997,2,FALSE)</f>
        <v>#N/A</v>
      </c>
      <c r="HK155" t="e">
        <f>HLOOKUP(HISVAL!HK$1,'CARTERA GESTION CHALLENGE'!$A$1:$EF$4997,2,FALSE)</f>
        <v>#N/A</v>
      </c>
      <c r="HL155" t="e">
        <f>HLOOKUP(HISVAL!HL$1,'CARTERA GESTION CHALLENGE'!$A$1:$EF$4997,2,FALSE)</f>
        <v>#N/A</v>
      </c>
      <c r="HM155" t="e">
        <f>HLOOKUP(HISVAL!HM$1,'CARTERA GESTION CHALLENGE'!$A$1:$EF$4997,2,FALSE)</f>
        <v>#N/A</v>
      </c>
      <c r="HN155" t="e">
        <f>HLOOKUP(HISVAL!HN$1,'CARTERA GESTION CHALLENGE'!$A$1:$EF$4997,2,FALSE)</f>
        <v>#N/A</v>
      </c>
      <c r="HO155" t="e">
        <f>HLOOKUP(HISVAL!HO$1,'CARTERA GESTION CHALLENGE'!$A$1:$EF$4997,2,FALSE)</f>
        <v>#N/A</v>
      </c>
      <c r="HP155" t="e">
        <f>HLOOKUP(HISVAL!HP$1,'CARTERA GESTION CHALLENGE'!$A$1:$EF$4997,2,FALSE)</f>
        <v>#N/A</v>
      </c>
      <c r="HQ155" t="e">
        <f>HLOOKUP(HISVAL!HQ$1,'CARTERA GESTION CHALLENGE'!$A$1:$EF$4997,2,FALSE)</f>
        <v>#N/A</v>
      </c>
      <c r="HR155" t="e">
        <f>HLOOKUP(HISVAL!HR$1,'CARTERA GESTION CHALLENGE'!$A$1:$EF$4997,2,FALSE)</f>
        <v>#N/A</v>
      </c>
      <c r="HS155" t="e">
        <f>HLOOKUP(HISVAL!HS$1,'CARTERA GESTION CHALLENGE'!$A$1:$EF$4997,2,FALSE)</f>
        <v>#N/A</v>
      </c>
      <c r="HT155" t="e">
        <f>HLOOKUP(HISVAL!HT$1,'CARTERA GESTION CHALLENGE'!$A$1:$EF$4997,2,FALSE)</f>
        <v>#N/A</v>
      </c>
      <c r="HU155" t="e">
        <f>HLOOKUP(HISVAL!HU$1,'CARTERA GESTION CHALLENGE'!$A$1:$EF$4997,2,FALSE)</f>
        <v>#N/A</v>
      </c>
      <c r="HV155" t="e">
        <f>HLOOKUP(HISVAL!HV$1,'CARTERA GESTION CHALLENGE'!$A$1:$EF$4997,2,FALSE)</f>
        <v>#N/A</v>
      </c>
      <c r="HW155" t="e">
        <f>HLOOKUP(HISVAL!HW$1,'CARTERA GESTION CHALLENGE'!$A$1:$EF$4997,2,FALSE)</f>
        <v>#N/A</v>
      </c>
      <c r="HX155" t="e">
        <f>HLOOKUP(HISVAL!HX$1,'CARTERA GESTION CHALLENGE'!$A$1:$EF$4997,2,FALSE)</f>
        <v>#N/A</v>
      </c>
      <c r="HY155" t="e">
        <f>HLOOKUP(HISVAL!HY$1,'CARTERA GESTION CHALLENGE'!$A$1:$EF$4997,2,FALSE)</f>
        <v>#N/A</v>
      </c>
      <c r="HZ155" t="e">
        <f>HLOOKUP(HISVAL!HZ$1,'CARTERA GESTION CHALLENGE'!$A$1:$EF$4997,2,FALSE)</f>
        <v>#N/A</v>
      </c>
      <c r="IA155" t="e">
        <f>HLOOKUP(HISVAL!IA$1,'CARTERA GESTION CHALLENGE'!$A$1:$EF$4997,2,FALSE)</f>
        <v>#N/A</v>
      </c>
      <c r="IB155" t="e">
        <f>HLOOKUP(HISVAL!IB$1,'CARTERA GESTION CHALLENGE'!$A$1:$EF$4997,2,FALSE)</f>
        <v>#N/A</v>
      </c>
      <c r="IC155" t="e">
        <f>HLOOKUP(HISVAL!IC$1,'CARTERA GESTION CHALLENGE'!$A$1:$EF$4997,2,FALSE)</f>
        <v>#N/A</v>
      </c>
      <c r="ID155" t="e">
        <f>HLOOKUP(HISVAL!ID$1,'CARTERA GESTION CHALLENGE'!$A$1:$EF$4997,2,FALSE)</f>
        <v>#N/A</v>
      </c>
      <c r="IE155" t="e">
        <f>HLOOKUP(HISVAL!IE$1,'CARTERA GESTION CHALLENGE'!$A$1:$EF$4997,2,FALSE)</f>
        <v>#N/A</v>
      </c>
      <c r="IF155" t="e">
        <f>HLOOKUP(HISVAL!IF$1,'CARTERA GESTION CHALLENGE'!$A$1:$EF$4997,2,FALSE)</f>
        <v>#N/A</v>
      </c>
      <c r="IG155" t="e">
        <f>HLOOKUP(HISVAL!IG$1,'CARTERA GESTION CHALLENGE'!$A$1:$EF$4997,2,FALSE)</f>
        <v>#N/A</v>
      </c>
      <c r="IH155" t="e">
        <f>HLOOKUP(HISVAL!IH$1,'CARTERA GESTION CHALLENGE'!$A$1:$EF$4997,2,FALSE)</f>
        <v>#N/A</v>
      </c>
      <c r="II155" t="e">
        <f>HLOOKUP(HISVAL!II$1,'CARTERA GESTION CHALLENGE'!$A$1:$EF$4997,2,FALSE)</f>
        <v>#N/A</v>
      </c>
      <c r="IJ155" t="e">
        <f>HLOOKUP(HISVAL!IJ$1,'CARTERA GESTION CHALLENGE'!$A$1:$EF$4997,2,FALSE)</f>
        <v>#N/A</v>
      </c>
      <c r="IK155" t="e">
        <f>HLOOKUP(HISVAL!IK$1,'CARTERA GESTION CHALLENGE'!$A$1:$EF$4997,2,FALSE)</f>
        <v>#N/A</v>
      </c>
      <c r="IL155" t="e">
        <f>HLOOKUP(HISVAL!IL$1,'CARTERA GESTION CHALLENGE'!$A$1:$EF$4997,2,FALSE)</f>
        <v>#N/A</v>
      </c>
      <c r="IM155" t="e">
        <f>HLOOKUP(HISVAL!IM$1,'CARTERA GESTION CHALLENGE'!$A$1:$EF$4997,2,FALSE)</f>
        <v>#N/A</v>
      </c>
    </row>
    <row r="156" spans="1:247" x14ac:dyDescent="0.2">
      <c r="A156" s="11" t="str">
        <f>IF('CARTERA GESTION CHALLENGE'!E153="","",'CARTERA GESTION CHALLENGE'!E153)</f>
        <v/>
      </c>
      <c r="B156" s="12" t="str">
        <f>IF('CARTERA GESTION CHALLENGE'!AT153="","",'CARTERA GESTION CHALLENGE'!AT153)</f>
        <v/>
      </c>
      <c r="C156" s="13" t="str">
        <f>IF('CARTERA GESTION CHALLENGE'!S153="","",'CARTERA GESTION CHALLENGE'!S153)</f>
        <v/>
      </c>
      <c r="D156" s="14" t="str">
        <f>IF('CARTERA GESTION CHALLENGE'!O153="","",'CARTERA GESTION CHALLENGE'!O153)</f>
        <v/>
      </c>
      <c r="E156" s="14" t="str">
        <f>IF('CARTERA GESTION CHALLENGE'!G153="","",'CARTERA GESTION CHALLENGE'!G153)</f>
        <v/>
      </c>
      <c r="F156" s="14" t="str">
        <f>IF('CARTERA GESTION CHALLENGE'!P153="","",'CARTERA GESTION CHALLENGE'!P153)</f>
        <v/>
      </c>
      <c r="G156" s="14" t="str">
        <f>IF('CARTERA GESTION CHALLENGE'!DZ153="","",'CARTERA GESTION CHALLENGE'!DZ153)</f>
        <v/>
      </c>
      <c r="J156" s="14" t="str">
        <f>IF('CARTERA GESTION CHALLENGE'!AF153="","",'CARTERA GESTION CHALLENGE'!AF153)</f>
        <v/>
      </c>
      <c r="K156" s="14" t="str" cm="1">
        <f t="array" ref="K156">_xll.BDP(G156&amp;" EQUITY","PARENT_TICKER_EXCHANGE")</f>
        <v>#N/A Invalid Security</v>
      </c>
      <c r="L156" t="str">
        <f>IF('CARTERA GESTION CHALLENGE'!A153="","",'CARTERA GESTION CHALLENGE'!A153)</f>
        <v/>
      </c>
      <c r="M156" s="14" t="str">
        <f>IF('CARTERA GESTION CHALLENGE'!AV153="","",'CARTERA GESTION CHALLENGE'!AV153)</f>
        <v/>
      </c>
      <c r="N156" s="14" t="str">
        <f>IF('CARTERA GESTION CHALLENGE'!AK153="","",'CARTERA GESTION CHALLENGE'!AK153)</f>
        <v/>
      </c>
      <c r="O156" t="str">
        <f>IF('CARTERA GESTION CHALLENGE'!AW153="","",'CARTERA GESTION CHALLENGE'!AW153)</f>
        <v/>
      </c>
      <c r="P156" t="str">
        <f>IF('CARTERA GESTION CHALLENGE'!DP153="","",'CARTERA GESTION CHALLENGE'!DP153)</f>
        <v/>
      </c>
      <c r="Q156" t="str">
        <f>IF('CARTERA GESTION CHALLENGE'!D153="","",'CARTERA GESTION CHALLENGE'!D153)</f>
        <v/>
      </c>
      <c r="R156" t="str">
        <f>IF('CARTERA GESTION CHALLENGE'!AX153="","",'CARTERA GESTION CHALLENGE'!AX153)</f>
        <v/>
      </c>
      <c r="S156" t="str">
        <f>IF('CARTERA GESTION CHALLENGE'!AY153="","",'CARTERA GESTION CHALLENGE'!AY153)</f>
        <v/>
      </c>
      <c r="T156" t="str">
        <f>IF('CARTERA GESTION CHALLENGE'!L153="","",'CARTERA GESTION CHALLENGE'!L153)</f>
        <v/>
      </c>
      <c r="U156" t="str">
        <f>IF('CARTERA GESTION CHALLENGE'!AZ153="","",'CARTERA GESTION CHALLENGE'!AZ153)</f>
        <v/>
      </c>
      <c r="V156" t="str">
        <f>IF('CARTERA GESTION CHALLENGE'!BA153="","",'CARTERA GESTION CHALLENGE'!BA153)</f>
        <v/>
      </c>
      <c r="W156" t="str">
        <f>IF('CARTERA GESTION CHALLENGE'!AH153="","",'CARTERA GESTION CHALLENGE'!AH153)</f>
        <v/>
      </c>
      <c r="X156" t="str">
        <f>IF('CARTERA GESTION CHALLENGE'!AJ153="","",'CARTERA GESTION CHALLENGE'!AJ153)</f>
        <v/>
      </c>
      <c r="Y156" t="str">
        <f>IF('CARTERA GESTION CHALLENGE'!B153="","",'CARTERA GESTION CHALLENGE'!B153)</f>
        <v/>
      </c>
      <c r="Z156" t="str">
        <f>IF('CARTERA GESTION CHALLENGE'!AE153="","",'CARTERA GESTION CHALLENGE'!AE153)</f>
        <v/>
      </c>
      <c r="AA156" t="str">
        <f>IF('CARTERA GESTION CHALLENGE'!BB153="","",'CARTERA GESTION CHALLENGE'!BB153)</f>
        <v/>
      </c>
      <c r="AC156" t="str">
        <f>IF('CARTERA GESTION CHALLENGE'!BC153="","",'CARTERA GESTION CHALLENGE'!BC153)</f>
        <v/>
      </c>
      <c r="AD156" t="str">
        <f>IF('CARTERA GESTION CHALLENGE'!BD153="","",'CARTERA GESTION CHALLENGE'!BD153)</f>
        <v/>
      </c>
      <c r="AE156" t="str">
        <f>IF('CARTERA GESTION CHALLENGE'!BE153="","",'CARTERA GESTION CHALLENGE'!BE153)</f>
        <v/>
      </c>
      <c r="AF156" t="str">
        <f>IF('CARTERA GESTION CHALLENGE'!BF153="","",'CARTERA GESTION CHALLENGE'!BF153)</f>
        <v/>
      </c>
      <c r="AG156" t="str">
        <f>IF('CARTERA GESTION CHALLENGE'!BG153="","",'CARTERA GESTION CHALLENGE'!BG153)</f>
        <v/>
      </c>
      <c r="AH156" t="str">
        <f>IF('CARTERA GESTION CHALLENGE'!BH153="","",'CARTERA GESTION CHALLENGE'!BH153)</f>
        <v/>
      </c>
      <c r="AI156" t="str">
        <f>IF('CARTERA GESTION CHALLENGE'!BI153="","",'CARTERA GESTION CHALLENGE'!BI153)</f>
        <v/>
      </c>
      <c r="AJ156" t="str">
        <f>IF('CARTERA GESTION CHALLENGE'!BJ153="","",'CARTERA GESTION CHALLENGE'!BJ153)</f>
        <v/>
      </c>
      <c r="AK156" t="str">
        <f>IF('CARTERA GESTION CHALLENGE'!BK153="","",'CARTERA GESTION CHALLENGE'!BK153)</f>
        <v/>
      </c>
      <c r="AL156" t="str">
        <f>IF('CARTERA GESTION CHALLENGE'!BL153="","",'CARTERA GESTION CHALLENGE'!BL153)</f>
        <v/>
      </c>
      <c r="AM156" t="str">
        <f>IF('CARTERA GESTION CHALLENGE'!BM153="","",'CARTERA GESTION CHALLENGE'!BM153)</f>
        <v/>
      </c>
      <c r="AN156" t="str">
        <f>IF('CARTERA GESTION CHALLENGE'!BN153="","",'CARTERA GESTION CHALLENGE'!BN153)</f>
        <v/>
      </c>
      <c r="AO156" t="str">
        <f>IF('CARTERA GESTION CHALLENGE'!BO153="","",'CARTERA GESTION CHALLENGE'!BO153)</f>
        <v/>
      </c>
      <c r="AP156" t="str">
        <f>IF('CARTERA GESTION CHALLENGE'!BP153="","",'CARTERA GESTION CHALLENGE'!BP153)</f>
        <v/>
      </c>
      <c r="AQ156" t="str">
        <f>IF('CARTERA GESTION CHALLENGE'!BQ153="","",'CARTERA GESTION CHALLENGE'!BQ153)</f>
        <v/>
      </c>
      <c r="AR156" t="str">
        <f>IF('CARTERA GESTION CHALLENGE'!BR153="","",'CARTERA GESTION CHALLENGE'!BR153)</f>
        <v/>
      </c>
      <c r="AT156" t="str">
        <f>IF('CARTERA GESTION CHALLENGE'!BS153="","",'CARTERA GESTION CHALLENGE'!BS153)</f>
        <v/>
      </c>
      <c r="AU156" t="str">
        <f>IF('CARTERA GESTION CHALLENGE'!BT153="","",'CARTERA GESTION CHALLENGE'!BT153)</f>
        <v/>
      </c>
      <c r="AV156" t="str">
        <f>HLOOKUP(HISVAL!AV$1,'CARTERA GESTION CHALLENGE'!$A$1:$EF$4997,2,FALSE)</f>
        <v>S</v>
      </c>
      <c r="AW156" t="str">
        <f>HLOOKUP(HISVAL!AW$1,'CARTERA GESTION CHALLENGE'!$A$1:$EF$4997,2,FALSE)</f>
        <v>S</v>
      </c>
      <c r="AX156" t="str">
        <f>HLOOKUP(HISVAL!AX$1,'CARTERA GESTION CHALLENGE'!$A$1:$EF$4997,2,FALSE)</f>
        <v>1</v>
      </c>
      <c r="AY156">
        <f>HLOOKUP(HISVAL!AY$1,'CARTERA GESTION CHALLENGE'!$A$1:$EF$4997,2,FALSE)</f>
        <v>1</v>
      </c>
      <c r="AZ156">
        <f>HLOOKUP(HISVAL!AZ$1,'CARTERA GESTION CHALLENGE'!$A$1:$EF$4997,2,FALSE)</f>
        <v>0</v>
      </c>
      <c r="BA156">
        <f>HLOOKUP(HISVAL!BA$1,'CARTERA GESTION CHALLENGE'!$A$1:$EF$4997,2,FALSE)</f>
        <v>44586</v>
      </c>
      <c r="BB156">
        <f>HLOOKUP(HISVAL!BB$1,'CARTERA GESTION CHALLENGE'!$A$1:$EF$4997,2,FALSE)</f>
        <v>-8000</v>
      </c>
      <c r="BC156">
        <f>HLOOKUP(HISVAL!BC$1,'CARTERA GESTION CHALLENGE'!$A$1:$EF$4997,2,FALSE)</f>
        <v>0</v>
      </c>
      <c r="BD156">
        <f>HLOOKUP(HISVAL!BD$1,'CARTERA GESTION CHALLENGE'!$A$1:$EF$4997,2,FALSE)</f>
        <v>0</v>
      </c>
      <c r="BE156">
        <f>HLOOKUP(HISVAL!BE$1,'CARTERA GESTION CHALLENGE'!$A$1:$EF$4997,2,FALSE)</f>
        <v>2</v>
      </c>
      <c r="BF156">
        <f>HLOOKUP(HISVAL!BF$1,'CARTERA GESTION CHALLENGE'!$A$1:$EF$4997,2,FALSE)</f>
        <v>0</v>
      </c>
      <c r="BG156">
        <f>HLOOKUP(HISVAL!BG$1,'CARTERA GESTION CHALLENGE'!$A$1:$EF$4997,2,FALSE)</f>
        <v>0</v>
      </c>
      <c r="BH156" t="str">
        <f>HLOOKUP(HISVAL!BH$1,'CARTERA GESTION CHALLENGE'!$A$1:$EF$4997,2,FALSE)</f>
        <v>N</v>
      </c>
      <c r="BI156">
        <f>HLOOKUP(HISVAL!BI$1,'CARTERA GESTION CHALLENGE'!$A$1:$EF$4997,2,FALSE)</f>
        <v>0</v>
      </c>
      <c r="BJ156">
        <f>HLOOKUP(HISVAL!BJ$1,'CARTERA GESTION CHALLENGE'!$A$1:$EF$4997,2,FALSE)</f>
        <v>0</v>
      </c>
      <c r="BK156">
        <f>HLOOKUP(HISVAL!BK$1,'CARTERA GESTION CHALLENGE'!$A$1:$EF$4997,2,FALSE)</f>
        <v>0</v>
      </c>
      <c r="BL156">
        <f>HLOOKUP(HISVAL!BL$1,'CARTERA GESTION CHALLENGE'!$A$1:$EF$4997,2,FALSE)</f>
        <v>0</v>
      </c>
      <c r="BM156">
        <f>HLOOKUP(HISVAL!BM$1,'CARTERA GESTION CHALLENGE'!$A$1:$EF$4997,2,FALSE)</f>
        <v>0</v>
      </c>
      <c r="BN156">
        <f>HLOOKUP(HISVAL!BN$1,'CARTERA GESTION CHALLENGE'!$A$1:$EF$4997,2,FALSE)</f>
        <v>0</v>
      </c>
      <c r="BO156">
        <f>HLOOKUP(HISVAL!BO$1,'CARTERA GESTION CHALLENGE'!$A$1:$EF$4997,2,FALSE)</f>
        <v>0</v>
      </c>
      <c r="BP156">
        <f>HLOOKUP(HISVAL!BP$1,'CARTERA GESTION CHALLENGE'!$A$1:$EF$4997,2,FALSE)</f>
        <v>0</v>
      </c>
      <c r="BQ156">
        <f>HLOOKUP(HISVAL!BQ$1,'CARTERA GESTION CHALLENGE'!$A$1:$EF$4997,2,FALSE)</f>
        <v>0</v>
      </c>
      <c r="BR156">
        <f>HLOOKUP(HISVAL!BR$1,'CARTERA GESTION CHALLENGE'!$A$1:$EF$4997,2,FALSE)</f>
        <v>0</v>
      </c>
      <c r="BS156">
        <f>HLOOKUP(HISVAL!BS$1,'CARTERA GESTION CHALLENGE'!$A$1:$EF$4997,2,FALSE)</f>
        <v>0</v>
      </c>
      <c r="BT156">
        <f>HLOOKUP(HISVAL!BT$1,'CARTERA GESTION CHALLENGE'!$A$1:$EF$4997,2,FALSE)</f>
        <v>219452.29</v>
      </c>
      <c r="BU156">
        <f>HLOOKUP(HISVAL!BU$1,'CARTERA GESTION CHALLENGE'!$A$1:$EF$4997,2,FALSE)</f>
        <v>0</v>
      </c>
      <c r="BV156">
        <f>HLOOKUP(HISVAL!BV$1,'CARTERA GESTION CHALLENGE'!$A$1:$EF$4997,2,FALSE)</f>
        <v>4</v>
      </c>
      <c r="BW156">
        <f>HLOOKUP(HISVAL!BW$1,'CARTERA GESTION CHALLENGE'!$A$1:$EF$4997,2,FALSE)</f>
        <v>0</v>
      </c>
      <c r="BX156">
        <f>HLOOKUP(HISVAL!BX$1,'CARTERA GESTION CHALLENGE'!$A$1:$EF$4997,2,FALSE)</f>
        <v>0</v>
      </c>
      <c r="BY156">
        <f>HLOOKUP(HISVAL!BY$1,'CARTERA GESTION CHALLENGE'!$A$1:$EF$4997,2,FALSE)</f>
        <v>857</v>
      </c>
      <c r="BZ156">
        <f>HLOOKUP(HISVAL!BZ$1,'CARTERA GESTION CHALLENGE'!$A$1:$EF$4997,2,FALSE)</f>
        <v>0</v>
      </c>
      <c r="CA156">
        <f>HLOOKUP(HISVAL!CA$1,'CARTERA GESTION CHALLENGE'!$A$1:$EF$4997,2,FALSE)</f>
        <v>0</v>
      </c>
      <c r="CB156">
        <f>HLOOKUP(HISVAL!CB$1,'CARTERA GESTION CHALLENGE'!$A$1:$EF$4997,2,FALSE)</f>
        <v>0</v>
      </c>
      <c r="CC156">
        <f>HLOOKUP(HISVAL!CC$1,'CARTERA GESTION CHALLENGE'!$A$1:$EF$4997,2,FALSE)</f>
        <v>0</v>
      </c>
      <c r="CD156">
        <f>HLOOKUP(HISVAL!CD$1,'CARTERA GESTION CHALLENGE'!$A$1:$EF$4997,2,FALSE)</f>
        <v>0</v>
      </c>
      <c r="CE156">
        <f>HLOOKUP(HISVAL!CE$1,'CARTERA GESTION CHALLENGE'!$A$1:$EF$4997,2,FALSE)</f>
        <v>0</v>
      </c>
      <c r="CF156">
        <f>HLOOKUP(HISVAL!CF$1,'CARTERA GESTION CHALLENGE'!$A$1:$EF$4997,2,FALSE)</f>
        <v>0</v>
      </c>
      <c r="CG156">
        <f>HLOOKUP(HISVAL!CG$1,'CARTERA GESTION CHALLENGE'!$A$1:$EF$4997,2,FALSE)</f>
        <v>0</v>
      </c>
      <c r="CH156">
        <f>HLOOKUP(HISVAL!CH$1,'CARTERA GESTION CHALLENGE'!$A$1:$EF$4997,2,FALSE)</f>
        <v>0</v>
      </c>
      <c r="CI156">
        <f>HLOOKUP(HISVAL!CI$1,'CARTERA GESTION CHALLENGE'!$A$1:$EF$4997,2,FALSE)</f>
        <v>571747.71</v>
      </c>
      <c r="CJ156">
        <f>HLOOKUP(HISVAL!CJ$1,'CARTERA GESTION CHALLENGE'!$A$1:$EF$4997,2,FALSE)</f>
        <v>571747.71</v>
      </c>
      <c r="CK156">
        <f>HLOOKUP(HISVAL!CK$1,'CARTERA GESTION CHALLENGE'!$A$1:$EF$4997,2,FALSE)</f>
        <v>0</v>
      </c>
      <c r="CL156">
        <f>HLOOKUP(HISVAL!CL$1,'CARTERA GESTION CHALLENGE'!$A$1:$EF$4997,2,FALSE)</f>
        <v>0</v>
      </c>
      <c r="CM156">
        <f>HLOOKUP(HISVAL!CM$1,'CARTERA GESTION CHALLENGE'!$A$1:$EF$4997,2,FALSE)</f>
        <v>0</v>
      </c>
      <c r="CN156" t="str">
        <f>HLOOKUP(HISVAL!CN$1,'CARTERA GESTION CHALLENGE'!$A$1:$EF$4997,2,FALSE)</f>
        <v>M</v>
      </c>
      <c r="CO156">
        <f>HLOOKUP(HISVAL!CO$1,'CARTERA GESTION CHALLENGE'!$A$1:$EF$4997,2,FALSE)</f>
        <v>0</v>
      </c>
      <c r="CP156">
        <f>HLOOKUP(HISVAL!CP$1,'CARTERA GESTION CHALLENGE'!$A$1:$EF$4997,2,FALSE)</f>
        <v>0</v>
      </c>
      <c r="CQ156">
        <f>HLOOKUP(HISVAL!CQ$1,'CARTERA GESTION CHALLENGE'!$A$1:$EF$4997,2,FALSE)</f>
        <v>0</v>
      </c>
      <c r="CR156">
        <f>HLOOKUP(HISVAL!CR$1,'CARTERA GESTION CHALLENGE'!$A$1:$EF$4997,2,FALSE)</f>
        <v>0</v>
      </c>
      <c r="CS156" t="str">
        <f>HLOOKUP(HISVAL!CS$1,'CARTERA GESTION CHALLENGE'!$A$1:$EF$4997,2,FALSE)</f>
        <v>A</v>
      </c>
      <c r="CT156">
        <f>HLOOKUP(HISVAL!CT$1,'CARTERA GESTION CHALLENGE'!$A$1:$EF$4997,2,FALSE)</f>
        <v>0</v>
      </c>
      <c r="CU156" t="e">
        <f>HLOOKUP(HISVAL!CU$1,'CARTERA GESTION CHALLENGE'!$A$1:$EF$4997,2,FALSE)</f>
        <v>#N/A</v>
      </c>
      <c r="CV156" t="e">
        <f>HLOOKUP(HISVAL!CV$1,'CARTERA GESTION CHALLENGE'!$A$1:$EF$4997,2,FALSE)</f>
        <v>#N/A</v>
      </c>
      <c r="CW156" t="e">
        <f>HLOOKUP(HISVAL!CW$1,'CARTERA GESTION CHALLENGE'!$A$1:$EF$4997,2,FALSE)</f>
        <v>#N/A</v>
      </c>
      <c r="CX156" t="e">
        <f>HLOOKUP(HISVAL!CX$1,'CARTERA GESTION CHALLENGE'!$A$1:$EF$4997,2,FALSE)</f>
        <v>#N/A</v>
      </c>
      <c r="CY156" t="e">
        <f>HLOOKUP(HISVAL!CY$1,'CARTERA GESTION CHALLENGE'!$A$1:$EF$4997,2,FALSE)</f>
        <v>#N/A</v>
      </c>
      <c r="CZ156" t="e">
        <f>HLOOKUP(HISVAL!CZ$1,'CARTERA GESTION CHALLENGE'!$A$1:$EF$4997,2,FALSE)</f>
        <v>#N/A</v>
      </c>
      <c r="DA156" t="e">
        <f>HLOOKUP(HISVAL!DA$1,'CARTERA GESTION CHALLENGE'!$A$1:$EF$4997,2,FALSE)</f>
        <v>#N/A</v>
      </c>
      <c r="DB156" t="e">
        <f>HLOOKUP(HISVAL!DB$1,'CARTERA GESTION CHALLENGE'!$A$1:$EF$4997,2,FALSE)</f>
        <v>#N/A</v>
      </c>
      <c r="DC156" t="e">
        <f>HLOOKUP(HISVAL!DC$1,'CARTERA GESTION CHALLENGE'!$A$1:$EF$4997,2,FALSE)</f>
        <v>#N/A</v>
      </c>
      <c r="DD156" t="e">
        <f>HLOOKUP(HISVAL!DD$1,'CARTERA GESTION CHALLENGE'!$A$1:$EF$4997,2,FALSE)</f>
        <v>#N/A</v>
      </c>
      <c r="DE156" t="e">
        <f>HLOOKUP(HISVAL!DE$1,'CARTERA GESTION CHALLENGE'!$A$1:$EF$4997,2,FALSE)</f>
        <v>#N/A</v>
      </c>
      <c r="DF156" t="e">
        <f>HLOOKUP(HISVAL!DF$1,'CARTERA GESTION CHALLENGE'!$A$1:$EF$4997,2,FALSE)</f>
        <v>#N/A</v>
      </c>
      <c r="DG156" t="e">
        <f>HLOOKUP(HISVAL!DG$1,'CARTERA GESTION CHALLENGE'!$A$1:$EF$4997,2,FALSE)</f>
        <v>#N/A</v>
      </c>
      <c r="DH156" t="e">
        <f>HLOOKUP(HISVAL!DH$1,'CARTERA GESTION CHALLENGE'!$A$1:$EF$4997,2,FALSE)</f>
        <v>#N/A</v>
      </c>
      <c r="DI156" t="e">
        <f>HLOOKUP(HISVAL!DI$1,'CARTERA GESTION CHALLENGE'!$A$1:$EF$4997,2,FALSE)</f>
        <v>#N/A</v>
      </c>
      <c r="DJ156" t="e">
        <f>HLOOKUP(HISVAL!DJ$1,'CARTERA GESTION CHALLENGE'!$A$1:$EF$4997,2,FALSE)</f>
        <v>#N/A</v>
      </c>
      <c r="DK156" t="e">
        <f>HLOOKUP(HISVAL!DK$1,'CARTERA GESTION CHALLENGE'!$A$1:$EF$4997,2,FALSE)</f>
        <v>#N/A</v>
      </c>
      <c r="DL156" t="e">
        <f>HLOOKUP(HISVAL!DL$1,'CARTERA GESTION CHALLENGE'!$A$1:$EF$4997,2,FALSE)</f>
        <v>#N/A</v>
      </c>
      <c r="DM156" t="e">
        <f>HLOOKUP(HISVAL!DM$1,'CARTERA GESTION CHALLENGE'!$A$1:$EF$4997,2,FALSE)</f>
        <v>#N/A</v>
      </c>
      <c r="DN156" t="e">
        <f>HLOOKUP(HISVAL!DN$1,'CARTERA GESTION CHALLENGE'!$A$1:$EF$4997,2,FALSE)</f>
        <v>#N/A</v>
      </c>
      <c r="DO156" t="e">
        <f>HLOOKUP(HISVAL!DO$1,'CARTERA GESTION CHALLENGE'!$A$1:$EF$4997,2,FALSE)</f>
        <v>#N/A</v>
      </c>
      <c r="DP156" t="e">
        <f>HLOOKUP(HISVAL!DP$1,'CARTERA GESTION CHALLENGE'!$A$1:$EF$4997,2,FALSE)</f>
        <v>#N/A</v>
      </c>
      <c r="DQ156" t="e">
        <f>HLOOKUP(HISVAL!DQ$1,'CARTERA GESTION CHALLENGE'!$A$1:$EF$4997,2,FALSE)</f>
        <v>#N/A</v>
      </c>
      <c r="DR156" t="e">
        <f>HLOOKUP(HISVAL!DR$1,'CARTERA GESTION CHALLENGE'!$A$1:$EF$4997,2,FALSE)</f>
        <v>#N/A</v>
      </c>
      <c r="DS156" t="e">
        <f>HLOOKUP(HISVAL!DS$1,'CARTERA GESTION CHALLENGE'!$A$1:$EF$4997,2,FALSE)</f>
        <v>#N/A</v>
      </c>
      <c r="DT156" t="e">
        <f>HLOOKUP(HISVAL!DT$1,'CARTERA GESTION CHALLENGE'!$A$1:$EF$4997,2,FALSE)</f>
        <v>#N/A</v>
      </c>
      <c r="DU156" t="e">
        <f>HLOOKUP(HISVAL!DU$1,'CARTERA GESTION CHALLENGE'!$A$1:$EF$4997,2,FALSE)</f>
        <v>#N/A</v>
      </c>
      <c r="DV156" t="e">
        <f>HLOOKUP(HISVAL!DV$1,'CARTERA GESTION CHALLENGE'!$A$1:$EF$4997,2,FALSE)</f>
        <v>#N/A</v>
      </c>
      <c r="DW156" t="e">
        <f>HLOOKUP(HISVAL!DW$1,'CARTERA GESTION CHALLENGE'!$A$1:$EF$4997,2,FALSE)</f>
        <v>#N/A</v>
      </c>
      <c r="DX156" t="e">
        <f>HLOOKUP(HISVAL!DX$1,'CARTERA GESTION CHALLENGE'!$A$1:$EF$4997,2,FALSE)</f>
        <v>#N/A</v>
      </c>
      <c r="DY156" t="e">
        <f>HLOOKUP(HISVAL!DY$1,'CARTERA GESTION CHALLENGE'!$A$1:$EF$4997,2,FALSE)</f>
        <v>#N/A</v>
      </c>
      <c r="DZ156" t="e">
        <f>HLOOKUP(HISVAL!DZ$1,'CARTERA GESTION CHALLENGE'!$A$1:$EF$4997,2,FALSE)</f>
        <v>#N/A</v>
      </c>
      <c r="EA156" t="e">
        <f>HLOOKUP(HISVAL!EA$1,'CARTERA GESTION CHALLENGE'!$A$1:$EF$4997,2,FALSE)</f>
        <v>#N/A</v>
      </c>
      <c r="EB156" t="e">
        <f>HLOOKUP(HISVAL!EB$1,'CARTERA GESTION CHALLENGE'!$A$1:$EF$4997,2,FALSE)</f>
        <v>#N/A</v>
      </c>
      <c r="EC156" t="e">
        <f>HLOOKUP(HISVAL!EC$1,'CARTERA GESTION CHALLENGE'!$A$1:$EF$4997,2,FALSE)</f>
        <v>#N/A</v>
      </c>
      <c r="ED156" t="e">
        <f>HLOOKUP(HISVAL!ED$1,'CARTERA GESTION CHALLENGE'!$A$1:$EF$4997,2,FALSE)</f>
        <v>#N/A</v>
      </c>
      <c r="EE156" t="e">
        <f>HLOOKUP(HISVAL!EE$1,'CARTERA GESTION CHALLENGE'!$A$1:$EF$4997,2,FALSE)</f>
        <v>#N/A</v>
      </c>
      <c r="EF156" t="e">
        <f>HLOOKUP(HISVAL!EF$1,'CARTERA GESTION CHALLENGE'!$A$1:$EF$4997,2,FALSE)</f>
        <v>#N/A</v>
      </c>
      <c r="EG156" t="e">
        <f>HLOOKUP(HISVAL!EG$1,'CARTERA GESTION CHALLENGE'!$A$1:$EF$4997,2,FALSE)</f>
        <v>#N/A</v>
      </c>
      <c r="EH156" t="e">
        <f>HLOOKUP(HISVAL!EH$1,'CARTERA GESTION CHALLENGE'!$A$1:$EF$4997,2,FALSE)</f>
        <v>#N/A</v>
      </c>
      <c r="EI156" t="e">
        <f>HLOOKUP(HISVAL!EI$1,'CARTERA GESTION CHALLENGE'!$A$1:$EF$4997,2,FALSE)</f>
        <v>#N/A</v>
      </c>
      <c r="EJ156" t="e">
        <f>HLOOKUP(HISVAL!EJ$1,'CARTERA GESTION CHALLENGE'!$A$1:$EF$4997,2,FALSE)</f>
        <v>#N/A</v>
      </c>
      <c r="EK156" t="e">
        <f>HLOOKUP(HISVAL!EK$1,'CARTERA GESTION CHALLENGE'!$A$1:$EF$4997,2,FALSE)</f>
        <v>#N/A</v>
      </c>
      <c r="EL156" t="e">
        <f>HLOOKUP(HISVAL!EL$1,'CARTERA GESTION CHALLENGE'!$A$1:$EF$4997,2,FALSE)</f>
        <v>#N/A</v>
      </c>
      <c r="EM156" t="e">
        <f>HLOOKUP(HISVAL!EM$1,'CARTERA GESTION CHALLENGE'!$A$1:$EF$4997,2,FALSE)</f>
        <v>#N/A</v>
      </c>
      <c r="EN156" t="e">
        <f>HLOOKUP(HISVAL!EN$1,'CARTERA GESTION CHALLENGE'!$A$1:$EF$4997,2,FALSE)</f>
        <v>#N/A</v>
      </c>
      <c r="EO156" t="e">
        <f>HLOOKUP(HISVAL!EO$1,'CARTERA GESTION CHALLENGE'!$A$1:$EF$4997,2,FALSE)</f>
        <v>#N/A</v>
      </c>
      <c r="EP156" t="e">
        <f>HLOOKUP(HISVAL!EP$1,'CARTERA GESTION CHALLENGE'!$A$1:$EF$4997,2,FALSE)</f>
        <v>#N/A</v>
      </c>
      <c r="EQ156" t="e">
        <f>HLOOKUP(HISVAL!EQ$1,'CARTERA GESTION CHALLENGE'!$A$1:$EF$4997,2,FALSE)</f>
        <v>#N/A</v>
      </c>
      <c r="ER156" t="e">
        <f>HLOOKUP(HISVAL!ER$1,'CARTERA GESTION CHALLENGE'!$A$1:$EF$4997,2,FALSE)</f>
        <v>#N/A</v>
      </c>
      <c r="ES156" t="e">
        <f>HLOOKUP(HISVAL!ES$1,'CARTERA GESTION CHALLENGE'!$A$1:$EF$4997,2,FALSE)</f>
        <v>#N/A</v>
      </c>
      <c r="ET156" t="e">
        <f>HLOOKUP(HISVAL!ET$1,'CARTERA GESTION CHALLENGE'!$A$1:$EF$4997,2,FALSE)</f>
        <v>#N/A</v>
      </c>
      <c r="EU156" t="e">
        <f>HLOOKUP(HISVAL!EU$1,'CARTERA GESTION CHALLENGE'!$A$1:$EF$4997,2,FALSE)</f>
        <v>#N/A</v>
      </c>
      <c r="EV156" t="e">
        <f>HLOOKUP(HISVAL!EV$1,'CARTERA GESTION CHALLENGE'!$A$1:$EF$4997,2,FALSE)</f>
        <v>#N/A</v>
      </c>
      <c r="EW156" t="e">
        <f>HLOOKUP(HISVAL!EW$1,'CARTERA GESTION CHALLENGE'!$A$1:$EF$4997,2,FALSE)</f>
        <v>#N/A</v>
      </c>
      <c r="EX156" t="e">
        <f>HLOOKUP(HISVAL!EX$1,'CARTERA GESTION CHALLENGE'!$A$1:$EF$4997,2,FALSE)</f>
        <v>#N/A</v>
      </c>
      <c r="EY156" t="e">
        <f>HLOOKUP(HISVAL!EY$1,'CARTERA GESTION CHALLENGE'!$A$1:$EF$4997,2,FALSE)</f>
        <v>#N/A</v>
      </c>
      <c r="EZ156" t="e">
        <f>HLOOKUP(HISVAL!EZ$1,'CARTERA GESTION CHALLENGE'!$A$1:$EF$4997,2,FALSE)</f>
        <v>#N/A</v>
      </c>
      <c r="FA156" t="e">
        <f>HLOOKUP(HISVAL!FA$1,'CARTERA GESTION CHALLENGE'!$A$1:$EF$4997,2,FALSE)</f>
        <v>#N/A</v>
      </c>
      <c r="FB156" t="e">
        <f>HLOOKUP(HISVAL!FB$1,'CARTERA GESTION CHALLENGE'!$A$1:$EF$4997,2,FALSE)</f>
        <v>#N/A</v>
      </c>
      <c r="FC156" t="e">
        <f>HLOOKUP(HISVAL!FC$1,'CARTERA GESTION CHALLENGE'!$A$1:$EF$4997,2,FALSE)</f>
        <v>#N/A</v>
      </c>
      <c r="FD156" t="e">
        <f>HLOOKUP(HISVAL!FD$1,'CARTERA GESTION CHALLENGE'!$A$1:$EF$4997,2,FALSE)</f>
        <v>#N/A</v>
      </c>
      <c r="FE156" t="e">
        <f>HLOOKUP(HISVAL!FE$1,'CARTERA GESTION CHALLENGE'!$A$1:$EF$4997,2,FALSE)</f>
        <v>#N/A</v>
      </c>
      <c r="FF156" t="e">
        <f>HLOOKUP(HISVAL!FF$1,'CARTERA GESTION CHALLENGE'!$A$1:$EF$4997,2,FALSE)</f>
        <v>#N/A</v>
      </c>
      <c r="FG156" t="e">
        <f>HLOOKUP(HISVAL!FG$1,'CARTERA GESTION CHALLENGE'!$A$1:$EF$4997,2,FALSE)</f>
        <v>#N/A</v>
      </c>
      <c r="FH156" t="e">
        <f>HLOOKUP(HISVAL!FH$1,'CARTERA GESTION CHALLENGE'!$A$1:$EF$4997,2,FALSE)</f>
        <v>#N/A</v>
      </c>
      <c r="FI156" t="e">
        <f>HLOOKUP(HISVAL!FI$1,'CARTERA GESTION CHALLENGE'!$A$1:$EF$4997,2,FALSE)</f>
        <v>#N/A</v>
      </c>
      <c r="FJ156" t="e">
        <f>HLOOKUP(HISVAL!FJ$1,'CARTERA GESTION CHALLENGE'!$A$1:$EF$4997,2,FALSE)</f>
        <v>#N/A</v>
      </c>
      <c r="FK156" t="e">
        <f>HLOOKUP(HISVAL!FK$1,'CARTERA GESTION CHALLENGE'!$A$1:$EF$4997,2,FALSE)</f>
        <v>#N/A</v>
      </c>
      <c r="FL156" t="e">
        <f>HLOOKUP(HISVAL!FL$1,'CARTERA GESTION CHALLENGE'!$A$1:$EF$4997,2,FALSE)</f>
        <v>#N/A</v>
      </c>
      <c r="FM156" t="e">
        <f>HLOOKUP(HISVAL!FM$1,'CARTERA GESTION CHALLENGE'!$A$1:$EF$4997,2,FALSE)</f>
        <v>#N/A</v>
      </c>
      <c r="FN156" t="e">
        <f>HLOOKUP(HISVAL!FN$1,'CARTERA GESTION CHALLENGE'!$A$1:$EF$4997,2,FALSE)</f>
        <v>#N/A</v>
      </c>
      <c r="FO156" t="e">
        <f>HLOOKUP(HISVAL!FO$1,'CARTERA GESTION CHALLENGE'!$A$1:$EF$4997,2,FALSE)</f>
        <v>#N/A</v>
      </c>
      <c r="FP156" t="e">
        <f>HLOOKUP(HISVAL!FP$1,'CARTERA GESTION CHALLENGE'!$A$1:$EF$4997,2,FALSE)</f>
        <v>#N/A</v>
      </c>
      <c r="FQ156" t="e">
        <f>HLOOKUP(HISVAL!FQ$1,'CARTERA GESTION CHALLENGE'!$A$1:$EF$4997,2,FALSE)</f>
        <v>#N/A</v>
      </c>
      <c r="FR156" t="e">
        <f>HLOOKUP(HISVAL!FR$1,'CARTERA GESTION CHALLENGE'!$A$1:$EF$4997,2,FALSE)</f>
        <v>#N/A</v>
      </c>
      <c r="FS156" t="e">
        <f>HLOOKUP(HISVAL!FS$1,'CARTERA GESTION CHALLENGE'!$A$1:$EF$4997,2,FALSE)</f>
        <v>#N/A</v>
      </c>
      <c r="FT156" t="e">
        <f>HLOOKUP(HISVAL!FT$1,'CARTERA GESTION CHALLENGE'!$A$1:$EF$4997,2,FALSE)</f>
        <v>#N/A</v>
      </c>
      <c r="FU156" t="e">
        <f>HLOOKUP(HISVAL!FU$1,'CARTERA GESTION CHALLENGE'!$A$1:$EF$4997,2,FALSE)</f>
        <v>#N/A</v>
      </c>
      <c r="FV156" t="e">
        <f>HLOOKUP(HISVAL!FV$1,'CARTERA GESTION CHALLENGE'!$A$1:$EF$4997,2,FALSE)</f>
        <v>#N/A</v>
      </c>
      <c r="FW156" t="e">
        <f>HLOOKUP(HISVAL!FW$1,'CARTERA GESTION CHALLENGE'!$A$1:$EF$4997,2,FALSE)</f>
        <v>#N/A</v>
      </c>
      <c r="FX156" t="e">
        <f>HLOOKUP(HISVAL!FX$1,'CARTERA GESTION CHALLENGE'!$A$1:$EF$4997,2,FALSE)</f>
        <v>#N/A</v>
      </c>
      <c r="FY156" t="e">
        <f>HLOOKUP(HISVAL!FY$1,'CARTERA GESTION CHALLENGE'!$A$1:$EF$4997,2,FALSE)</f>
        <v>#N/A</v>
      </c>
      <c r="FZ156" t="e">
        <f>HLOOKUP(HISVAL!FZ$1,'CARTERA GESTION CHALLENGE'!$A$1:$EF$4997,2,FALSE)</f>
        <v>#N/A</v>
      </c>
      <c r="GA156" t="e">
        <f>HLOOKUP(HISVAL!GA$1,'CARTERA GESTION CHALLENGE'!$A$1:$EF$4997,2,FALSE)</f>
        <v>#N/A</v>
      </c>
      <c r="GB156" t="e">
        <f>HLOOKUP(HISVAL!GB$1,'CARTERA GESTION CHALLENGE'!$A$1:$EF$4997,2,FALSE)</f>
        <v>#N/A</v>
      </c>
      <c r="GC156" t="e">
        <f>HLOOKUP(HISVAL!GC$1,'CARTERA GESTION CHALLENGE'!$A$1:$EF$4997,2,FALSE)</f>
        <v>#N/A</v>
      </c>
      <c r="GD156" t="e">
        <f>HLOOKUP(HISVAL!GD$1,'CARTERA GESTION CHALLENGE'!$A$1:$EF$4997,2,FALSE)</f>
        <v>#N/A</v>
      </c>
      <c r="GE156" t="e">
        <f>HLOOKUP(HISVAL!GE$1,'CARTERA GESTION CHALLENGE'!$A$1:$EF$4997,2,FALSE)</f>
        <v>#N/A</v>
      </c>
      <c r="GF156" t="e">
        <f>HLOOKUP(HISVAL!GF$1,'CARTERA GESTION CHALLENGE'!$A$1:$EF$4997,2,FALSE)</f>
        <v>#N/A</v>
      </c>
      <c r="GG156" t="e">
        <f>HLOOKUP(HISVAL!GG$1,'CARTERA GESTION CHALLENGE'!$A$1:$EF$4997,2,FALSE)</f>
        <v>#N/A</v>
      </c>
      <c r="GH156" t="e">
        <f>HLOOKUP(HISVAL!GH$1,'CARTERA GESTION CHALLENGE'!$A$1:$EF$4997,2,FALSE)</f>
        <v>#N/A</v>
      </c>
      <c r="GI156" t="e">
        <f>HLOOKUP(HISVAL!GI$1,'CARTERA GESTION CHALLENGE'!$A$1:$EF$4997,2,FALSE)</f>
        <v>#N/A</v>
      </c>
      <c r="GJ156" t="e">
        <f>HLOOKUP(HISVAL!GJ$1,'CARTERA GESTION CHALLENGE'!$A$1:$EF$4997,2,FALSE)</f>
        <v>#N/A</v>
      </c>
      <c r="GK156" t="e">
        <f>HLOOKUP(HISVAL!GK$1,'CARTERA GESTION CHALLENGE'!$A$1:$EF$4997,2,FALSE)</f>
        <v>#N/A</v>
      </c>
      <c r="GL156" t="e">
        <f>HLOOKUP(HISVAL!GL$1,'CARTERA GESTION CHALLENGE'!$A$1:$EF$4997,2,FALSE)</f>
        <v>#N/A</v>
      </c>
      <c r="GM156" t="e">
        <f>HLOOKUP(HISVAL!GM$1,'CARTERA GESTION CHALLENGE'!$A$1:$EF$4997,2,FALSE)</f>
        <v>#N/A</v>
      </c>
      <c r="GN156" t="e">
        <f>HLOOKUP(HISVAL!GN$1,'CARTERA GESTION CHALLENGE'!$A$1:$EF$4997,2,FALSE)</f>
        <v>#N/A</v>
      </c>
      <c r="GO156" t="e">
        <f>HLOOKUP(HISVAL!GO$1,'CARTERA GESTION CHALLENGE'!$A$1:$EF$4997,2,FALSE)</f>
        <v>#N/A</v>
      </c>
      <c r="GP156" t="e">
        <f>HLOOKUP(HISVAL!GP$1,'CARTERA GESTION CHALLENGE'!$A$1:$EF$4997,2,FALSE)</f>
        <v>#N/A</v>
      </c>
      <c r="GQ156" t="e">
        <f>HLOOKUP(HISVAL!GQ$1,'CARTERA GESTION CHALLENGE'!$A$1:$EF$4997,2,FALSE)</f>
        <v>#N/A</v>
      </c>
      <c r="GR156" t="e">
        <f>HLOOKUP(HISVAL!GR$1,'CARTERA GESTION CHALLENGE'!$A$1:$EF$4997,2,FALSE)</f>
        <v>#N/A</v>
      </c>
      <c r="GS156" t="e">
        <f>HLOOKUP(HISVAL!GS$1,'CARTERA GESTION CHALLENGE'!$A$1:$EF$4997,2,FALSE)</f>
        <v>#N/A</v>
      </c>
      <c r="GT156" t="e">
        <f>HLOOKUP(HISVAL!GT$1,'CARTERA GESTION CHALLENGE'!$A$1:$EF$4997,2,FALSE)</f>
        <v>#N/A</v>
      </c>
      <c r="GU156" t="e">
        <f>HLOOKUP(HISVAL!GU$1,'CARTERA GESTION CHALLENGE'!$A$1:$EF$4997,2,FALSE)</f>
        <v>#N/A</v>
      </c>
      <c r="GV156" t="e">
        <f>HLOOKUP(HISVAL!GV$1,'CARTERA GESTION CHALLENGE'!$A$1:$EF$4997,2,FALSE)</f>
        <v>#N/A</v>
      </c>
      <c r="GW156" t="e">
        <f>HLOOKUP(HISVAL!GW$1,'CARTERA GESTION CHALLENGE'!$A$1:$EF$4997,2,FALSE)</f>
        <v>#N/A</v>
      </c>
      <c r="GX156" t="e">
        <f>HLOOKUP(HISVAL!GX$1,'CARTERA GESTION CHALLENGE'!$A$1:$EF$4997,2,FALSE)</f>
        <v>#N/A</v>
      </c>
      <c r="GY156" t="e">
        <f>HLOOKUP(HISVAL!GY$1,'CARTERA GESTION CHALLENGE'!$A$1:$EF$4997,2,FALSE)</f>
        <v>#N/A</v>
      </c>
      <c r="GZ156" t="e">
        <f>HLOOKUP(HISVAL!GZ$1,'CARTERA GESTION CHALLENGE'!$A$1:$EF$4997,2,FALSE)</f>
        <v>#N/A</v>
      </c>
      <c r="HA156" t="e">
        <f>HLOOKUP(HISVAL!HA$1,'CARTERA GESTION CHALLENGE'!$A$1:$EF$4997,2,FALSE)</f>
        <v>#N/A</v>
      </c>
      <c r="HB156" t="e">
        <f>HLOOKUP(HISVAL!HB$1,'CARTERA GESTION CHALLENGE'!$A$1:$EF$4997,2,FALSE)</f>
        <v>#N/A</v>
      </c>
      <c r="HC156" t="e">
        <f>HLOOKUP(HISVAL!HC$1,'CARTERA GESTION CHALLENGE'!$A$1:$EF$4997,2,FALSE)</f>
        <v>#N/A</v>
      </c>
      <c r="HD156" t="e">
        <f>HLOOKUP(HISVAL!HD$1,'CARTERA GESTION CHALLENGE'!$A$1:$EF$4997,2,FALSE)</f>
        <v>#N/A</v>
      </c>
      <c r="HE156" t="e">
        <f>HLOOKUP(HISVAL!HE$1,'CARTERA GESTION CHALLENGE'!$A$1:$EF$4997,2,FALSE)</f>
        <v>#N/A</v>
      </c>
      <c r="HF156" t="e">
        <f>HLOOKUP(HISVAL!HF$1,'CARTERA GESTION CHALLENGE'!$A$1:$EF$4997,2,FALSE)</f>
        <v>#N/A</v>
      </c>
      <c r="HG156" t="e">
        <f>HLOOKUP(HISVAL!HG$1,'CARTERA GESTION CHALLENGE'!$A$1:$EF$4997,2,FALSE)</f>
        <v>#N/A</v>
      </c>
      <c r="HH156" t="e">
        <f>HLOOKUP(HISVAL!HH$1,'CARTERA GESTION CHALLENGE'!$A$1:$EF$4997,2,FALSE)</f>
        <v>#N/A</v>
      </c>
      <c r="HI156" t="e">
        <f>HLOOKUP(HISVAL!HI$1,'CARTERA GESTION CHALLENGE'!$A$1:$EF$4997,2,FALSE)</f>
        <v>#N/A</v>
      </c>
      <c r="HJ156" t="e">
        <f>HLOOKUP(HISVAL!HJ$1,'CARTERA GESTION CHALLENGE'!$A$1:$EF$4997,2,FALSE)</f>
        <v>#N/A</v>
      </c>
      <c r="HK156" t="e">
        <f>HLOOKUP(HISVAL!HK$1,'CARTERA GESTION CHALLENGE'!$A$1:$EF$4997,2,FALSE)</f>
        <v>#N/A</v>
      </c>
      <c r="HL156" t="e">
        <f>HLOOKUP(HISVAL!HL$1,'CARTERA GESTION CHALLENGE'!$A$1:$EF$4997,2,FALSE)</f>
        <v>#N/A</v>
      </c>
      <c r="HM156" t="e">
        <f>HLOOKUP(HISVAL!HM$1,'CARTERA GESTION CHALLENGE'!$A$1:$EF$4997,2,FALSE)</f>
        <v>#N/A</v>
      </c>
      <c r="HN156" t="e">
        <f>HLOOKUP(HISVAL!HN$1,'CARTERA GESTION CHALLENGE'!$A$1:$EF$4997,2,FALSE)</f>
        <v>#N/A</v>
      </c>
      <c r="HO156" t="e">
        <f>HLOOKUP(HISVAL!HO$1,'CARTERA GESTION CHALLENGE'!$A$1:$EF$4997,2,FALSE)</f>
        <v>#N/A</v>
      </c>
      <c r="HP156" t="e">
        <f>HLOOKUP(HISVAL!HP$1,'CARTERA GESTION CHALLENGE'!$A$1:$EF$4997,2,FALSE)</f>
        <v>#N/A</v>
      </c>
      <c r="HQ156" t="e">
        <f>HLOOKUP(HISVAL!HQ$1,'CARTERA GESTION CHALLENGE'!$A$1:$EF$4997,2,FALSE)</f>
        <v>#N/A</v>
      </c>
      <c r="HR156" t="e">
        <f>HLOOKUP(HISVAL!HR$1,'CARTERA GESTION CHALLENGE'!$A$1:$EF$4997,2,FALSE)</f>
        <v>#N/A</v>
      </c>
      <c r="HS156" t="e">
        <f>HLOOKUP(HISVAL!HS$1,'CARTERA GESTION CHALLENGE'!$A$1:$EF$4997,2,FALSE)</f>
        <v>#N/A</v>
      </c>
      <c r="HT156" t="e">
        <f>HLOOKUP(HISVAL!HT$1,'CARTERA GESTION CHALLENGE'!$A$1:$EF$4997,2,FALSE)</f>
        <v>#N/A</v>
      </c>
      <c r="HU156" t="e">
        <f>HLOOKUP(HISVAL!HU$1,'CARTERA GESTION CHALLENGE'!$A$1:$EF$4997,2,FALSE)</f>
        <v>#N/A</v>
      </c>
      <c r="HV156" t="e">
        <f>HLOOKUP(HISVAL!HV$1,'CARTERA GESTION CHALLENGE'!$A$1:$EF$4997,2,FALSE)</f>
        <v>#N/A</v>
      </c>
      <c r="HW156" t="e">
        <f>HLOOKUP(HISVAL!HW$1,'CARTERA GESTION CHALLENGE'!$A$1:$EF$4997,2,FALSE)</f>
        <v>#N/A</v>
      </c>
      <c r="HX156" t="e">
        <f>HLOOKUP(HISVAL!HX$1,'CARTERA GESTION CHALLENGE'!$A$1:$EF$4997,2,FALSE)</f>
        <v>#N/A</v>
      </c>
      <c r="HY156" t="e">
        <f>HLOOKUP(HISVAL!HY$1,'CARTERA GESTION CHALLENGE'!$A$1:$EF$4997,2,FALSE)</f>
        <v>#N/A</v>
      </c>
      <c r="HZ156" t="e">
        <f>HLOOKUP(HISVAL!HZ$1,'CARTERA GESTION CHALLENGE'!$A$1:$EF$4997,2,FALSE)</f>
        <v>#N/A</v>
      </c>
      <c r="IA156" t="e">
        <f>HLOOKUP(HISVAL!IA$1,'CARTERA GESTION CHALLENGE'!$A$1:$EF$4997,2,FALSE)</f>
        <v>#N/A</v>
      </c>
      <c r="IB156" t="e">
        <f>HLOOKUP(HISVAL!IB$1,'CARTERA GESTION CHALLENGE'!$A$1:$EF$4997,2,FALSE)</f>
        <v>#N/A</v>
      </c>
      <c r="IC156" t="e">
        <f>HLOOKUP(HISVAL!IC$1,'CARTERA GESTION CHALLENGE'!$A$1:$EF$4997,2,FALSE)</f>
        <v>#N/A</v>
      </c>
      <c r="ID156" t="e">
        <f>HLOOKUP(HISVAL!ID$1,'CARTERA GESTION CHALLENGE'!$A$1:$EF$4997,2,FALSE)</f>
        <v>#N/A</v>
      </c>
      <c r="IE156" t="e">
        <f>HLOOKUP(HISVAL!IE$1,'CARTERA GESTION CHALLENGE'!$A$1:$EF$4997,2,FALSE)</f>
        <v>#N/A</v>
      </c>
      <c r="IF156" t="e">
        <f>HLOOKUP(HISVAL!IF$1,'CARTERA GESTION CHALLENGE'!$A$1:$EF$4997,2,FALSE)</f>
        <v>#N/A</v>
      </c>
      <c r="IG156" t="e">
        <f>HLOOKUP(HISVAL!IG$1,'CARTERA GESTION CHALLENGE'!$A$1:$EF$4997,2,FALSE)</f>
        <v>#N/A</v>
      </c>
      <c r="IH156" t="e">
        <f>HLOOKUP(HISVAL!IH$1,'CARTERA GESTION CHALLENGE'!$A$1:$EF$4997,2,FALSE)</f>
        <v>#N/A</v>
      </c>
      <c r="II156" t="e">
        <f>HLOOKUP(HISVAL!II$1,'CARTERA GESTION CHALLENGE'!$A$1:$EF$4997,2,FALSE)</f>
        <v>#N/A</v>
      </c>
      <c r="IJ156" t="e">
        <f>HLOOKUP(HISVAL!IJ$1,'CARTERA GESTION CHALLENGE'!$A$1:$EF$4997,2,FALSE)</f>
        <v>#N/A</v>
      </c>
      <c r="IK156" t="e">
        <f>HLOOKUP(HISVAL!IK$1,'CARTERA GESTION CHALLENGE'!$A$1:$EF$4997,2,FALSE)</f>
        <v>#N/A</v>
      </c>
      <c r="IL156" t="e">
        <f>HLOOKUP(HISVAL!IL$1,'CARTERA GESTION CHALLENGE'!$A$1:$EF$4997,2,FALSE)</f>
        <v>#N/A</v>
      </c>
      <c r="IM156" t="e">
        <f>HLOOKUP(HISVAL!IM$1,'CARTERA GESTION CHALLENGE'!$A$1:$EF$4997,2,FALSE)</f>
        <v>#N/A</v>
      </c>
    </row>
    <row r="157" spans="1:247" x14ac:dyDescent="0.2">
      <c r="A157" s="11" t="str">
        <f>IF('CARTERA GESTION CHALLENGE'!E154="","",'CARTERA GESTION CHALLENGE'!E154)</f>
        <v/>
      </c>
      <c r="B157" s="14" t="str">
        <f>IF('CARTERA GESTION CHALLENGE'!AT154="","",'CARTERA GESTION CHALLENGE'!AT154)</f>
        <v/>
      </c>
      <c r="C157" s="13" t="str">
        <f>IF('CARTERA GESTION CHALLENGE'!S154="","",'CARTERA GESTION CHALLENGE'!S154)</f>
        <v/>
      </c>
      <c r="D157" s="14" t="str">
        <f>IF('CARTERA GESTION CHALLENGE'!O154="","",'CARTERA GESTION CHALLENGE'!O154)</f>
        <v/>
      </c>
      <c r="E157" s="14" t="str">
        <f>IF('CARTERA GESTION CHALLENGE'!G154="","",'CARTERA GESTION CHALLENGE'!G154)</f>
        <v/>
      </c>
      <c r="F157" s="14" t="str">
        <f>IF('CARTERA GESTION CHALLENGE'!P154="","",'CARTERA GESTION CHALLENGE'!P154)</f>
        <v/>
      </c>
      <c r="G157" s="14" t="str">
        <f>IF('CARTERA GESTION CHALLENGE'!DZ154="","",'CARTERA GESTION CHALLENGE'!DZ154)</f>
        <v/>
      </c>
      <c r="J157" s="14" t="str">
        <f>IF('CARTERA GESTION CHALLENGE'!AF154="","",'CARTERA GESTION CHALLENGE'!AF154)</f>
        <v/>
      </c>
      <c r="K157" s="14" t="str" cm="1">
        <f t="array" ref="K157">_xll.BDP(G157&amp;" EQUITY","PARENT_TICKER_EXCHANGE")</f>
        <v>#N/A Invalid Security</v>
      </c>
      <c r="L157" t="str">
        <f>IF('CARTERA GESTION CHALLENGE'!A154="","",'CARTERA GESTION CHALLENGE'!A154)</f>
        <v/>
      </c>
      <c r="M157" s="14" t="str">
        <f>IF('CARTERA GESTION CHALLENGE'!AV154="","",'CARTERA GESTION CHALLENGE'!AV154)</f>
        <v/>
      </c>
      <c r="N157" s="14" t="str">
        <f>IF('CARTERA GESTION CHALLENGE'!AK154="","",'CARTERA GESTION CHALLENGE'!AK154)</f>
        <v/>
      </c>
      <c r="O157" t="str">
        <f>IF('CARTERA GESTION CHALLENGE'!AW154="","",'CARTERA GESTION CHALLENGE'!AW154)</f>
        <v/>
      </c>
      <c r="P157" t="str">
        <f>IF('CARTERA GESTION CHALLENGE'!DP154="","",'CARTERA GESTION CHALLENGE'!DP154)</f>
        <v/>
      </c>
      <c r="Q157" t="str">
        <f>IF('CARTERA GESTION CHALLENGE'!D154="","",'CARTERA GESTION CHALLENGE'!D154)</f>
        <v/>
      </c>
      <c r="R157" t="str">
        <f>IF('CARTERA GESTION CHALLENGE'!AX154="","",'CARTERA GESTION CHALLENGE'!AX154)</f>
        <v/>
      </c>
      <c r="S157" t="str">
        <f>IF('CARTERA GESTION CHALLENGE'!AY154="","",'CARTERA GESTION CHALLENGE'!AY154)</f>
        <v/>
      </c>
      <c r="T157" t="str">
        <f>IF('CARTERA GESTION CHALLENGE'!L154="","",'CARTERA GESTION CHALLENGE'!L154)</f>
        <v/>
      </c>
      <c r="U157" t="str">
        <f>IF('CARTERA GESTION CHALLENGE'!AZ154="","",'CARTERA GESTION CHALLENGE'!AZ154)</f>
        <v/>
      </c>
      <c r="V157" t="str">
        <f>IF('CARTERA GESTION CHALLENGE'!BA154="","",'CARTERA GESTION CHALLENGE'!BA154)</f>
        <v/>
      </c>
      <c r="W157" t="str">
        <f>IF('CARTERA GESTION CHALLENGE'!AH154="","",'CARTERA GESTION CHALLENGE'!AH154)</f>
        <v/>
      </c>
      <c r="X157" t="str">
        <f>IF('CARTERA GESTION CHALLENGE'!AJ154="","",'CARTERA GESTION CHALLENGE'!AJ154)</f>
        <v/>
      </c>
      <c r="Y157" t="str">
        <f>IF('CARTERA GESTION CHALLENGE'!B154="","",'CARTERA GESTION CHALLENGE'!B154)</f>
        <v/>
      </c>
      <c r="Z157" t="str">
        <f>IF('CARTERA GESTION CHALLENGE'!AE154="","",'CARTERA GESTION CHALLENGE'!AE154)</f>
        <v/>
      </c>
      <c r="AA157" t="str">
        <f>IF('CARTERA GESTION CHALLENGE'!BB154="","",'CARTERA GESTION CHALLENGE'!BB154)</f>
        <v/>
      </c>
      <c r="AC157" t="str">
        <f>IF('CARTERA GESTION CHALLENGE'!BC154="","",'CARTERA GESTION CHALLENGE'!BC154)</f>
        <v/>
      </c>
      <c r="AD157" t="str">
        <f>IF('CARTERA GESTION CHALLENGE'!BD154="","",'CARTERA GESTION CHALLENGE'!BD154)</f>
        <v/>
      </c>
      <c r="AE157" t="str">
        <f>IF('CARTERA GESTION CHALLENGE'!BE154="","",'CARTERA GESTION CHALLENGE'!BE154)</f>
        <v/>
      </c>
      <c r="AF157" t="str">
        <f>IF('CARTERA GESTION CHALLENGE'!BF154="","",'CARTERA GESTION CHALLENGE'!BF154)</f>
        <v/>
      </c>
      <c r="AG157" t="str">
        <f>IF('CARTERA GESTION CHALLENGE'!BG154="","",'CARTERA GESTION CHALLENGE'!BG154)</f>
        <v/>
      </c>
      <c r="AH157" t="str">
        <f>IF('CARTERA GESTION CHALLENGE'!BH154="","",'CARTERA GESTION CHALLENGE'!BH154)</f>
        <v/>
      </c>
      <c r="AI157" t="str">
        <f>IF('CARTERA GESTION CHALLENGE'!BI154="","",'CARTERA GESTION CHALLENGE'!BI154)</f>
        <v/>
      </c>
      <c r="AJ157" t="str">
        <f>IF('CARTERA GESTION CHALLENGE'!BJ154="","",'CARTERA GESTION CHALLENGE'!BJ154)</f>
        <v/>
      </c>
      <c r="AK157" t="str">
        <f>IF('CARTERA GESTION CHALLENGE'!BK154="","",'CARTERA GESTION CHALLENGE'!BK154)</f>
        <v/>
      </c>
      <c r="AL157" t="str">
        <f>IF('CARTERA GESTION CHALLENGE'!BL154="","",'CARTERA GESTION CHALLENGE'!BL154)</f>
        <v/>
      </c>
      <c r="AM157" t="str">
        <f>IF('CARTERA GESTION CHALLENGE'!BM154="","",'CARTERA GESTION CHALLENGE'!BM154)</f>
        <v/>
      </c>
      <c r="AN157" t="str">
        <f>IF('CARTERA GESTION CHALLENGE'!BN154="","",'CARTERA GESTION CHALLENGE'!BN154)</f>
        <v/>
      </c>
      <c r="AO157" t="str">
        <f>IF('CARTERA GESTION CHALLENGE'!BO154="","",'CARTERA GESTION CHALLENGE'!BO154)</f>
        <v/>
      </c>
      <c r="AP157" t="str">
        <f>IF('CARTERA GESTION CHALLENGE'!BP154="","",'CARTERA GESTION CHALLENGE'!BP154)</f>
        <v/>
      </c>
      <c r="AQ157" t="str">
        <f>IF('CARTERA GESTION CHALLENGE'!BQ154="","",'CARTERA GESTION CHALLENGE'!BQ154)</f>
        <v/>
      </c>
      <c r="AR157" t="str">
        <f>IF('CARTERA GESTION CHALLENGE'!BR154="","",'CARTERA GESTION CHALLENGE'!BR154)</f>
        <v/>
      </c>
      <c r="AT157" t="str">
        <f>IF('CARTERA GESTION CHALLENGE'!BS154="","",'CARTERA GESTION CHALLENGE'!BS154)</f>
        <v/>
      </c>
      <c r="AU157" t="str">
        <f>IF('CARTERA GESTION CHALLENGE'!BT154="","",'CARTERA GESTION CHALLENGE'!BT154)</f>
        <v/>
      </c>
      <c r="AV157" t="str">
        <f>HLOOKUP(HISVAL!AV$1,'CARTERA GESTION CHALLENGE'!$A$1:$EF$4997,2,FALSE)</f>
        <v>S</v>
      </c>
      <c r="AW157" t="str">
        <f>HLOOKUP(HISVAL!AW$1,'CARTERA GESTION CHALLENGE'!$A$1:$EF$4997,2,FALSE)</f>
        <v>S</v>
      </c>
      <c r="AX157" t="str">
        <f>HLOOKUP(HISVAL!AX$1,'CARTERA GESTION CHALLENGE'!$A$1:$EF$4997,2,FALSE)</f>
        <v>1</v>
      </c>
      <c r="AY157">
        <f>HLOOKUP(HISVAL!AY$1,'CARTERA GESTION CHALLENGE'!$A$1:$EF$4997,2,FALSE)</f>
        <v>1</v>
      </c>
      <c r="AZ157">
        <f>HLOOKUP(HISVAL!AZ$1,'CARTERA GESTION CHALLENGE'!$A$1:$EF$4997,2,FALSE)</f>
        <v>0</v>
      </c>
      <c r="BA157">
        <f>HLOOKUP(HISVAL!BA$1,'CARTERA GESTION CHALLENGE'!$A$1:$EF$4997,2,FALSE)</f>
        <v>44586</v>
      </c>
      <c r="BB157">
        <f>HLOOKUP(HISVAL!BB$1,'CARTERA GESTION CHALLENGE'!$A$1:$EF$4997,2,FALSE)</f>
        <v>-8000</v>
      </c>
      <c r="BC157">
        <f>HLOOKUP(HISVAL!BC$1,'CARTERA GESTION CHALLENGE'!$A$1:$EF$4997,2,FALSE)</f>
        <v>0</v>
      </c>
      <c r="BD157">
        <f>HLOOKUP(HISVAL!BD$1,'CARTERA GESTION CHALLENGE'!$A$1:$EF$4997,2,FALSE)</f>
        <v>0</v>
      </c>
      <c r="BE157">
        <f>HLOOKUP(HISVAL!BE$1,'CARTERA GESTION CHALLENGE'!$A$1:$EF$4997,2,FALSE)</f>
        <v>2</v>
      </c>
      <c r="BF157">
        <f>HLOOKUP(HISVAL!BF$1,'CARTERA GESTION CHALLENGE'!$A$1:$EF$4997,2,FALSE)</f>
        <v>0</v>
      </c>
      <c r="BG157">
        <f>HLOOKUP(HISVAL!BG$1,'CARTERA GESTION CHALLENGE'!$A$1:$EF$4997,2,FALSE)</f>
        <v>0</v>
      </c>
      <c r="BH157" t="str">
        <f>HLOOKUP(HISVAL!BH$1,'CARTERA GESTION CHALLENGE'!$A$1:$EF$4997,2,FALSE)</f>
        <v>N</v>
      </c>
      <c r="BI157">
        <f>HLOOKUP(HISVAL!BI$1,'CARTERA GESTION CHALLENGE'!$A$1:$EF$4997,2,FALSE)</f>
        <v>0</v>
      </c>
      <c r="BJ157">
        <f>HLOOKUP(HISVAL!BJ$1,'CARTERA GESTION CHALLENGE'!$A$1:$EF$4997,2,FALSE)</f>
        <v>0</v>
      </c>
      <c r="BK157">
        <f>HLOOKUP(HISVAL!BK$1,'CARTERA GESTION CHALLENGE'!$A$1:$EF$4997,2,FALSE)</f>
        <v>0</v>
      </c>
      <c r="BL157">
        <f>HLOOKUP(HISVAL!BL$1,'CARTERA GESTION CHALLENGE'!$A$1:$EF$4997,2,FALSE)</f>
        <v>0</v>
      </c>
      <c r="BM157">
        <f>HLOOKUP(HISVAL!BM$1,'CARTERA GESTION CHALLENGE'!$A$1:$EF$4997,2,FALSE)</f>
        <v>0</v>
      </c>
      <c r="BN157">
        <f>HLOOKUP(HISVAL!BN$1,'CARTERA GESTION CHALLENGE'!$A$1:$EF$4997,2,FALSE)</f>
        <v>0</v>
      </c>
      <c r="BO157">
        <f>HLOOKUP(HISVAL!BO$1,'CARTERA GESTION CHALLENGE'!$A$1:$EF$4997,2,FALSE)</f>
        <v>0</v>
      </c>
      <c r="BP157">
        <f>HLOOKUP(HISVAL!BP$1,'CARTERA GESTION CHALLENGE'!$A$1:$EF$4997,2,FALSE)</f>
        <v>0</v>
      </c>
      <c r="BQ157">
        <f>HLOOKUP(HISVAL!BQ$1,'CARTERA GESTION CHALLENGE'!$A$1:$EF$4997,2,FALSE)</f>
        <v>0</v>
      </c>
      <c r="BR157">
        <f>HLOOKUP(HISVAL!BR$1,'CARTERA GESTION CHALLENGE'!$A$1:$EF$4997,2,FALSE)</f>
        <v>0</v>
      </c>
      <c r="BS157">
        <f>HLOOKUP(HISVAL!BS$1,'CARTERA GESTION CHALLENGE'!$A$1:$EF$4997,2,FALSE)</f>
        <v>0</v>
      </c>
      <c r="BT157">
        <f>HLOOKUP(HISVAL!BT$1,'CARTERA GESTION CHALLENGE'!$A$1:$EF$4997,2,FALSE)</f>
        <v>219452.29</v>
      </c>
      <c r="BU157">
        <f>HLOOKUP(HISVAL!BU$1,'CARTERA GESTION CHALLENGE'!$A$1:$EF$4997,2,FALSE)</f>
        <v>0</v>
      </c>
      <c r="BV157">
        <f>HLOOKUP(HISVAL!BV$1,'CARTERA GESTION CHALLENGE'!$A$1:$EF$4997,2,FALSE)</f>
        <v>4</v>
      </c>
      <c r="BW157">
        <f>HLOOKUP(HISVAL!BW$1,'CARTERA GESTION CHALLENGE'!$A$1:$EF$4997,2,FALSE)</f>
        <v>0</v>
      </c>
      <c r="BX157">
        <f>HLOOKUP(HISVAL!BX$1,'CARTERA GESTION CHALLENGE'!$A$1:$EF$4997,2,FALSE)</f>
        <v>0</v>
      </c>
      <c r="BY157">
        <f>HLOOKUP(HISVAL!BY$1,'CARTERA GESTION CHALLENGE'!$A$1:$EF$4997,2,FALSE)</f>
        <v>857</v>
      </c>
      <c r="BZ157">
        <f>HLOOKUP(HISVAL!BZ$1,'CARTERA GESTION CHALLENGE'!$A$1:$EF$4997,2,FALSE)</f>
        <v>0</v>
      </c>
      <c r="CA157">
        <f>HLOOKUP(HISVAL!CA$1,'CARTERA GESTION CHALLENGE'!$A$1:$EF$4997,2,FALSE)</f>
        <v>0</v>
      </c>
      <c r="CB157">
        <f>HLOOKUP(HISVAL!CB$1,'CARTERA GESTION CHALLENGE'!$A$1:$EF$4997,2,FALSE)</f>
        <v>0</v>
      </c>
      <c r="CC157">
        <f>HLOOKUP(HISVAL!CC$1,'CARTERA GESTION CHALLENGE'!$A$1:$EF$4997,2,FALSE)</f>
        <v>0</v>
      </c>
      <c r="CD157">
        <f>HLOOKUP(HISVAL!CD$1,'CARTERA GESTION CHALLENGE'!$A$1:$EF$4997,2,FALSE)</f>
        <v>0</v>
      </c>
      <c r="CE157">
        <f>HLOOKUP(HISVAL!CE$1,'CARTERA GESTION CHALLENGE'!$A$1:$EF$4997,2,FALSE)</f>
        <v>0</v>
      </c>
      <c r="CF157">
        <f>HLOOKUP(HISVAL!CF$1,'CARTERA GESTION CHALLENGE'!$A$1:$EF$4997,2,FALSE)</f>
        <v>0</v>
      </c>
      <c r="CG157">
        <f>HLOOKUP(HISVAL!CG$1,'CARTERA GESTION CHALLENGE'!$A$1:$EF$4997,2,FALSE)</f>
        <v>0</v>
      </c>
      <c r="CH157">
        <f>HLOOKUP(HISVAL!CH$1,'CARTERA GESTION CHALLENGE'!$A$1:$EF$4997,2,FALSE)</f>
        <v>0</v>
      </c>
      <c r="CI157">
        <f>HLOOKUP(HISVAL!CI$1,'CARTERA GESTION CHALLENGE'!$A$1:$EF$4997,2,FALSE)</f>
        <v>571747.71</v>
      </c>
      <c r="CJ157">
        <f>HLOOKUP(HISVAL!CJ$1,'CARTERA GESTION CHALLENGE'!$A$1:$EF$4997,2,FALSE)</f>
        <v>571747.71</v>
      </c>
      <c r="CK157">
        <f>HLOOKUP(HISVAL!CK$1,'CARTERA GESTION CHALLENGE'!$A$1:$EF$4997,2,FALSE)</f>
        <v>0</v>
      </c>
      <c r="CL157">
        <f>HLOOKUP(HISVAL!CL$1,'CARTERA GESTION CHALLENGE'!$A$1:$EF$4997,2,FALSE)</f>
        <v>0</v>
      </c>
      <c r="CM157">
        <f>HLOOKUP(HISVAL!CM$1,'CARTERA GESTION CHALLENGE'!$A$1:$EF$4997,2,FALSE)</f>
        <v>0</v>
      </c>
      <c r="CN157" t="str">
        <f>HLOOKUP(HISVAL!CN$1,'CARTERA GESTION CHALLENGE'!$A$1:$EF$4997,2,FALSE)</f>
        <v>M</v>
      </c>
      <c r="CO157">
        <f>HLOOKUP(HISVAL!CO$1,'CARTERA GESTION CHALLENGE'!$A$1:$EF$4997,2,FALSE)</f>
        <v>0</v>
      </c>
      <c r="CP157">
        <f>HLOOKUP(HISVAL!CP$1,'CARTERA GESTION CHALLENGE'!$A$1:$EF$4997,2,FALSE)</f>
        <v>0</v>
      </c>
      <c r="CQ157">
        <f>HLOOKUP(HISVAL!CQ$1,'CARTERA GESTION CHALLENGE'!$A$1:$EF$4997,2,FALSE)</f>
        <v>0</v>
      </c>
      <c r="CR157">
        <f>HLOOKUP(HISVAL!CR$1,'CARTERA GESTION CHALLENGE'!$A$1:$EF$4997,2,FALSE)</f>
        <v>0</v>
      </c>
      <c r="CS157" t="str">
        <f>HLOOKUP(HISVAL!CS$1,'CARTERA GESTION CHALLENGE'!$A$1:$EF$4997,2,FALSE)</f>
        <v>A</v>
      </c>
      <c r="CT157">
        <f>HLOOKUP(HISVAL!CT$1,'CARTERA GESTION CHALLENGE'!$A$1:$EF$4997,2,FALSE)</f>
        <v>0</v>
      </c>
      <c r="CU157" t="e">
        <f>HLOOKUP(HISVAL!CU$1,'CARTERA GESTION CHALLENGE'!$A$1:$EF$4997,2,FALSE)</f>
        <v>#N/A</v>
      </c>
      <c r="CV157" t="e">
        <f>HLOOKUP(HISVAL!CV$1,'CARTERA GESTION CHALLENGE'!$A$1:$EF$4997,2,FALSE)</f>
        <v>#N/A</v>
      </c>
      <c r="CW157" t="e">
        <f>HLOOKUP(HISVAL!CW$1,'CARTERA GESTION CHALLENGE'!$A$1:$EF$4997,2,FALSE)</f>
        <v>#N/A</v>
      </c>
      <c r="CX157" t="e">
        <f>HLOOKUP(HISVAL!CX$1,'CARTERA GESTION CHALLENGE'!$A$1:$EF$4997,2,FALSE)</f>
        <v>#N/A</v>
      </c>
      <c r="CY157" t="e">
        <f>HLOOKUP(HISVAL!CY$1,'CARTERA GESTION CHALLENGE'!$A$1:$EF$4997,2,FALSE)</f>
        <v>#N/A</v>
      </c>
      <c r="CZ157" t="e">
        <f>HLOOKUP(HISVAL!CZ$1,'CARTERA GESTION CHALLENGE'!$A$1:$EF$4997,2,FALSE)</f>
        <v>#N/A</v>
      </c>
      <c r="DA157" t="e">
        <f>HLOOKUP(HISVAL!DA$1,'CARTERA GESTION CHALLENGE'!$A$1:$EF$4997,2,FALSE)</f>
        <v>#N/A</v>
      </c>
      <c r="DB157" t="e">
        <f>HLOOKUP(HISVAL!DB$1,'CARTERA GESTION CHALLENGE'!$A$1:$EF$4997,2,FALSE)</f>
        <v>#N/A</v>
      </c>
      <c r="DC157" t="e">
        <f>HLOOKUP(HISVAL!DC$1,'CARTERA GESTION CHALLENGE'!$A$1:$EF$4997,2,FALSE)</f>
        <v>#N/A</v>
      </c>
      <c r="DD157" t="e">
        <f>HLOOKUP(HISVAL!DD$1,'CARTERA GESTION CHALLENGE'!$A$1:$EF$4997,2,FALSE)</f>
        <v>#N/A</v>
      </c>
      <c r="DE157" t="e">
        <f>HLOOKUP(HISVAL!DE$1,'CARTERA GESTION CHALLENGE'!$A$1:$EF$4997,2,FALSE)</f>
        <v>#N/A</v>
      </c>
      <c r="DF157" t="e">
        <f>HLOOKUP(HISVAL!DF$1,'CARTERA GESTION CHALLENGE'!$A$1:$EF$4997,2,FALSE)</f>
        <v>#N/A</v>
      </c>
      <c r="DG157" t="e">
        <f>HLOOKUP(HISVAL!DG$1,'CARTERA GESTION CHALLENGE'!$A$1:$EF$4997,2,FALSE)</f>
        <v>#N/A</v>
      </c>
      <c r="DH157" t="e">
        <f>HLOOKUP(HISVAL!DH$1,'CARTERA GESTION CHALLENGE'!$A$1:$EF$4997,2,FALSE)</f>
        <v>#N/A</v>
      </c>
      <c r="DI157" t="e">
        <f>HLOOKUP(HISVAL!DI$1,'CARTERA GESTION CHALLENGE'!$A$1:$EF$4997,2,FALSE)</f>
        <v>#N/A</v>
      </c>
      <c r="DJ157" t="e">
        <f>HLOOKUP(HISVAL!DJ$1,'CARTERA GESTION CHALLENGE'!$A$1:$EF$4997,2,FALSE)</f>
        <v>#N/A</v>
      </c>
      <c r="DK157" t="e">
        <f>HLOOKUP(HISVAL!DK$1,'CARTERA GESTION CHALLENGE'!$A$1:$EF$4997,2,FALSE)</f>
        <v>#N/A</v>
      </c>
      <c r="DL157" t="e">
        <f>HLOOKUP(HISVAL!DL$1,'CARTERA GESTION CHALLENGE'!$A$1:$EF$4997,2,FALSE)</f>
        <v>#N/A</v>
      </c>
      <c r="DM157" t="e">
        <f>HLOOKUP(HISVAL!DM$1,'CARTERA GESTION CHALLENGE'!$A$1:$EF$4997,2,FALSE)</f>
        <v>#N/A</v>
      </c>
      <c r="DN157" t="e">
        <f>HLOOKUP(HISVAL!DN$1,'CARTERA GESTION CHALLENGE'!$A$1:$EF$4997,2,FALSE)</f>
        <v>#N/A</v>
      </c>
      <c r="DO157" t="e">
        <f>HLOOKUP(HISVAL!DO$1,'CARTERA GESTION CHALLENGE'!$A$1:$EF$4997,2,FALSE)</f>
        <v>#N/A</v>
      </c>
      <c r="DP157" t="e">
        <f>HLOOKUP(HISVAL!DP$1,'CARTERA GESTION CHALLENGE'!$A$1:$EF$4997,2,FALSE)</f>
        <v>#N/A</v>
      </c>
      <c r="DQ157" t="e">
        <f>HLOOKUP(HISVAL!DQ$1,'CARTERA GESTION CHALLENGE'!$A$1:$EF$4997,2,FALSE)</f>
        <v>#N/A</v>
      </c>
      <c r="DR157" t="e">
        <f>HLOOKUP(HISVAL!DR$1,'CARTERA GESTION CHALLENGE'!$A$1:$EF$4997,2,FALSE)</f>
        <v>#N/A</v>
      </c>
      <c r="DS157" t="e">
        <f>HLOOKUP(HISVAL!DS$1,'CARTERA GESTION CHALLENGE'!$A$1:$EF$4997,2,FALSE)</f>
        <v>#N/A</v>
      </c>
      <c r="DT157" t="e">
        <f>HLOOKUP(HISVAL!DT$1,'CARTERA GESTION CHALLENGE'!$A$1:$EF$4997,2,FALSE)</f>
        <v>#N/A</v>
      </c>
      <c r="DU157" t="e">
        <f>HLOOKUP(HISVAL!DU$1,'CARTERA GESTION CHALLENGE'!$A$1:$EF$4997,2,FALSE)</f>
        <v>#N/A</v>
      </c>
      <c r="DV157" t="e">
        <f>HLOOKUP(HISVAL!DV$1,'CARTERA GESTION CHALLENGE'!$A$1:$EF$4997,2,FALSE)</f>
        <v>#N/A</v>
      </c>
      <c r="DW157" t="e">
        <f>HLOOKUP(HISVAL!DW$1,'CARTERA GESTION CHALLENGE'!$A$1:$EF$4997,2,FALSE)</f>
        <v>#N/A</v>
      </c>
      <c r="DX157" t="e">
        <f>HLOOKUP(HISVAL!DX$1,'CARTERA GESTION CHALLENGE'!$A$1:$EF$4997,2,FALSE)</f>
        <v>#N/A</v>
      </c>
      <c r="DY157" t="e">
        <f>HLOOKUP(HISVAL!DY$1,'CARTERA GESTION CHALLENGE'!$A$1:$EF$4997,2,FALSE)</f>
        <v>#N/A</v>
      </c>
      <c r="DZ157" t="e">
        <f>HLOOKUP(HISVAL!DZ$1,'CARTERA GESTION CHALLENGE'!$A$1:$EF$4997,2,FALSE)</f>
        <v>#N/A</v>
      </c>
      <c r="EA157" t="e">
        <f>HLOOKUP(HISVAL!EA$1,'CARTERA GESTION CHALLENGE'!$A$1:$EF$4997,2,FALSE)</f>
        <v>#N/A</v>
      </c>
      <c r="EB157" t="e">
        <f>HLOOKUP(HISVAL!EB$1,'CARTERA GESTION CHALLENGE'!$A$1:$EF$4997,2,FALSE)</f>
        <v>#N/A</v>
      </c>
      <c r="EC157" t="e">
        <f>HLOOKUP(HISVAL!EC$1,'CARTERA GESTION CHALLENGE'!$A$1:$EF$4997,2,FALSE)</f>
        <v>#N/A</v>
      </c>
      <c r="ED157" t="e">
        <f>HLOOKUP(HISVAL!ED$1,'CARTERA GESTION CHALLENGE'!$A$1:$EF$4997,2,FALSE)</f>
        <v>#N/A</v>
      </c>
      <c r="EE157" t="e">
        <f>HLOOKUP(HISVAL!EE$1,'CARTERA GESTION CHALLENGE'!$A$1:$EF$4997,2,FALSE)</f>
        <v>#N/A</v>
      </c>
      <c r="EF157" t="e">
        <f>HLOOKUP(HISVAL!EF$1,'CARTERA GESTION CHALLENGE'!$A$1:$EF$4997,2,FALSE)</f>
        <v>#N/A</v>
      </c>
      <c r="EG157" t="e">
        <f>HLOOKUP(HISVAL!EG$1,'CARTERA GESTION CHALLENGE'!$A$1:$EF$4997,2,FALSE)</f>
        <v>#N/A</v>
      </c>
      <c r="EH157" t="e">
        <f>HLOOKUP(HISVAL!EH$1,'CARTERA GESTION CHALLENGE'!$A$1:$EF$4997,2,FALSE)</f>
        <v>#N/A</v>
      </c>
      <c r="EI157" t="e">
        <f>HLOOKUP(HISVAL!EI$1,'CARTERA GESTION CHALLENGE'!$A$1:$EF$4997,2,FALSE)</f>
        <v>#N/A</v>
      </c>
      <c r="EJ157" t="e">
        <f>HLOOKUP(HISVAL!EJ$1,'CARTERA GESTION CHALLENGE'!$A$1:$EF$4997,2,FALSE)</f>
        <v>#N/A</v>
      </c>
      <c r="EK157" t="e">
        <f>HLOOKUP(HISVAL!EK$1,'CARTERA GESTION CHALLENGE'!$A$1:$EF$4997,2,FALSE)</f>
        <v>#N/A</v>
      </c>
      <c r="EL157" t="e">
        <f>HLOOKUP(HISVAL!EL$1,'CARTERA GESTION CHALLENGE'!$A$1:$EF$4997,2,FALSE)</f>
        <v>#N/A</v>
      </c>
      <c r="EM157" t="e">
        <f>HLOOKUP(HISVAL!EM$1,'CARTERA GESTION CHALLENGE'!$A$1:$EF$4997,2,FALSE)</f>
        <v>#N/A</v>
      </c>
      <c r="EN157" t="e">
        <f>HLOOKUP(HISVAL!EN$1,'CARTERA GESTION CHALLENGE'!$A$1:$EF$4997,2,FALSE)</f>
        <v>#N/A</v>
      </c>
      <c r="EO157" t="e">
        <f>HLOOKUP(HISVAL!EO$1,'CARTERA GESTION CHALLENGE'!$A$1:$EF$4997,2,FALSE)</f>
        <v>#N/A</v>
      </c>
      <c r="EP157" t="e">
        <f>HLOOKUP(HISVAL!EP$1,'CARTERA GESTION CHALLENGE'!$A$1:$EF$4997,2,FALSE)</f>
        <v>#N/A</v>
      </c>
      <c r="EQ157" t="e">
        <f>HLOOKUP(HISVAL!EQ$1,'CARTERA GESTION CHALLENGE'!$A$1:$EF$4997,2,FALSE)</f>
        <v>#N/A</v>
      </c>
      <c r="ER157" t="e">
        <f>HLOOKUP(HISVAL!ER$1,'CARTERA GESTION CHALLENGE'!$A$1:$EF$4997,2,FALSE)</f>
        <v>#N/A</v>
      </c>
      <c r="ES157" t="e">
        <f>HLOOKUP(HISVAL!ES$1,'CARTERA GESTION CHALLENGE'!$A$1:$EF$4997,2,FALSE)</f>
        <v>#N/A</v>
      </c>
      <c r="ET157" t="e">
        <f>HLOOKUP(HISVAL!ET$1,'CARTERA GESTION CHALLENGE'!$A$1:$EF$4997,2,FALSE)</f>
        <v>#N/A</v>
      </c>
      <c r="EU157" t="e">
        <f>HLOOKUP(HISVAL!EU$1,'CARTERA GESTION CHALLENGE'!$A$1:$EF$4997,2,FALSE)</f>
        <v>#N/A</v>
      </c>
      <c r="EV157" t="e">
        <f>HLOOKUP(HISVAL!EV$1,'CARTERA GESTION CHALLENGE'!$A$1:$EF$4997,2,FALSE)</f>
        <v>#N/A</v>
      </c>
      <c r="EW157" t="e">
        <f>HLOOKUP(HISVAL!EW$1,'CARTERA GESTION CHALLENGE'!$A$1:$EF$4997,2,FALSE)</f>
        <v>#N/A</v>
      </c>
      <c r="EX157" t="e">
        <f>HLOOKUP(HISVAL!EX$1,'CARTERA GESTION CHALLENGE'!$A$1:$EF$4997,2,FALSE)</f>
        <v>#N/A</v>
      </c>
      <c r="EY157" t="e">
        <f>HLOOKUP(HISVAL!EY$1,'CARTERA GESTION CHALLENGE'!$A$1:$EF$4997,2,FALSE)</f>
        <v>#N/A</v>
      </c>
      <c r="EZ157" t="e">
        <f>HLOOKUP(HISVAL!EZ$1,'CARTERA GESTION CHALLENGE'!$A$1:$EF$4997,2,FALSE)</f>
        <v>#N/A</v>
      </c>
      <c r="FA157" t="e">
        <f>HLOOKUP(HISVAL!FA$1,'CARTERA GESTION CHALLENGE'!$A$1:$EF$4997,2,FALSE)</f>
        <v>#N/A</v>
      </c>
      <c r="FB157" t="e">
        <f>HLOOKUP(HISVAL!FB$1,'CARTERA GESTION CHALLENGE'!$A$1:$EF$4997,2,FALSE)</f>
        <v>#N/A</v>
      </c>
      <c r="FC157" t="e">
        <f>HLOOKUP(HISVAL!FC$1,'CARTERA GESTION CHALLENGE'!$A$1:$EF$4997,2,FALSE)</f>
        <v>#N/A</v>
      </c>
      <c r="FD157" t="e">
        <f>HLOOKUP(HISVAL!FD$1,'CARTERA GESTION CHALLENGE'!$A$1:$EF$4997,2,FALSE)</f>
        <v>#N/A</v>
      </c>
      <c r="FE157" t="e">
        <f>HLOOKUP(HISVAL!FE$1,'CARTERA GESTION CHALLENGE'!$A$1:$EF$4997,2,FALSE)</f>
        <v>#N/A</v>
      </c>
      <c r="FF157" t="e">
        <f>HLOOKUP(HISVAL!FF$1,'CARTERA GESTION CHALLENGE'!$A$1:$EF$4997,2,FALSE)</f>
        <v>#N/A</v>
      </c>
      <c r="FG157" t="e">
        <f>HLOOKUP(HISVAL!FG$1,'CARTERA GESTION CHALLENGE'!$A$1:$EF$4997,2,FALSE)</f>
        <v>#N/A</v>
      </c>
      <c r="FH157" t="e">
        <f>HLOOKUP(HISVAL!FH$1,'CARTERA GESTION CHALLENGE'!$A$1:$EF$4997,2,FALSE)</f>
        <v>#N/A</v>
      </c>
      <c r="FI157" t="e">
        <f>HLOOKUP(HISVAL!FI$1,'CARTERA GESTION CHALLENGE'!$A$1:$EF$4997,2,FALSE)</f>
        <v>#N/A</v>
      </c>
      <c r="FJ157" t="e">
        <f>HLOOKUP(HISVAL!FJ$1,'CARTERA GESTION CHALLENGE'!$A$1:$EF$4997,2,FALSE)</f>
        <v>#N/A</v>
      </c>
      <c r="FK157" t="e">
        <f>HLOOKUP(HISVAL!FK$1,'CARTERA GESTION CHALLENGE'!$A$1:$EF$4997,2,FALSE)</f>
        <v>#N/A</v>
      </c>
      <c r="FL157" t="e">
        <f>HLOOKUP(HISVAL!FL$1,'CARTERA GESTION CHALLENGE'!$A$1:$EF$4997,2,FALSE)</f>
        <v>#N/A</v>
      </c>
      <c r="FM157" t="e">
        <f>HLOOKUP(HISVAL!FM$1,'CARTERA GESTION CHALLENGE'!$A$1:$EF$4997,2,FALSE)</f>
        <v>#N/A</v>
      </c>
      <c r="FN157" t="e">
        <f>HLOOKUP(HISVAL!FN$1,'CARTERA GESTION CHALLENGE'!$A$1:$EF$4997,2,FALSE)</f>
        <v>#N/A</v>
      </c>
      <c r="FO157" t="e">
        <f>HLOOKUP(HISVAL!FO$1,'CARTERA GESTION CHALLENGE'!$A$1:$EF$4997,2,FALSE)</f>
        <v>#N/A</v>
      </c>
      <c r="FP157" t="e">
        <f>HLOOKUP(HISVAL!FP$1,'CARTERA GESTION CHALLENGE'!$A$1:$EF$4997,2,FALSE)</f>
        <v>#N/A</v>
      </c>
      <c r="FQ157" t="e">
        <f>HLOOKUP(HISVAL!FQ$1,'CARTERA GESTION CHALLENGE'!$A$1:$EF$4997,2,FALSE)</f>
        <v>#N/A</v>
      </c>
      <c r="FR157" t="e">
        <f>HLOOKUP(HISVAL!FR$1,'CARTERA GESTION CHALLENGE'!$A$1:$EF$4997,2,FALSE)</f>
        <v>#N/A</v>
      </c>
      <c r="FS157" t="e">
        <f>HLOOKUP(HISVAL!FS$1,'CARTERA GESTION CHALLENGE'!$A$1:$EF$4997,2,FALSE)</f>
        <v>#N/A</v>
      </c>
      <c r="FT157" t="e">
        <f>HLOOKUP(HISVAL!FT$1,'CARTERA GESTION CHALLENGE'!$A$1:$EF$4997,2,FALSE)</f>
        <v>#N/A</v>
      </c>
      <c r="FU157" t="e">
        <f>HLOOKUP(HISVAL!FU$1,'CARTERA GESTION CHALLENGE'!$A$1:$EF$4997,2,FALSE)</f>
        <v>#N/A</v>
      </c>
      <c r="FV157" t="e">
        <f>HLOOKUP(HISVAL!FV$1,'CARTERA GESTION CHALLENGE'!$A$1:$EF$4997,2,FALSE)</f>
        <v>#N/A</v>
      </c>
      <c r="FW157" t="e">
        <f>HLOOKUP(HISVAL!FW$1,'CARTERA GESTION CHALLENGE'!$A$1:$EF$4997,2,FALSE)</f>
        <v>#N/A</v>
      </c>
      <c r="FX157" t="e">
        <f>HLOOKUP(HISVAL!FX$1,'CARTERA GESTION CHALLENGE'!$A$1:$EF$4997,2,FALSE)</f>
        <v>#N/A</v>
      </c>
      <c r="FY157" t="e">
        <f>HLOOKUP(HISVAL!FY$1,'CARTERA GESTION CHALLENGE'!$A$1:$EF$4997,2,FALSE)</f>
        <v>#N/A</v>
      </c>
      <c r="FZ157" t="e">
        <f>HLOOKUP(HISVAL!FZ$1,'CARTERA GESTION CHALLENGE'!$A$1:$EF$4997,2,FALSE)</f>
        <v>#N/A</v>
      </c>
      <c r="GA157" t="e">
        <f>HLOOKUP(HISVAL!GA$1,'CARTERA GESTION CHALLENGE'!$A$1:$EF$4997,2,FALSE)</f>
        <v>#N/A</v>
      </c>
      <c r="GB157" t="e">
        <f>HLOOKUP(HISVAL!GB$1,'CARTERA GESTION CHALLENGE'!$A$1:$EF$4997,2,FALSE)</f>
        <v>#N/A</v>
      </c>
      <c r="GC157" t="e">
        <f>HLOOKUP(HISVAL!GC$1,'CARTERA GESTION CHALLENGE'!$A$1:$EF$4997,2,FALSE)</f>
        <v>#N/A</v>
      </c>
      <c r="GD157" t="e">
        <f>HLOOKUP(HISVAL!GD$1,'CARTERA GESTION CHALLENGE'!$A$1:$EF$4997,2,FALSE)</f>
        <v>#N/A</v>
      </c>
      <c r="GE157" t="e">
        <f>HLOOKUP(HISVAL!GE$1,'CARTERA GESTION CHALLENGE'!$A$1:$EF$4997,2,FALSE)</f>
        <v>#N/A</v>
      </c>
      <c r="GF157" t="e">
        <f>HLOOKUP(HISVAL!GF$1,'CARTERA GESTION CHALLENGE'!$A$1:$EF$4997,2,FALSE)</f>
        <v>#N/A</v>
      </c>
      <c r="GG157" t="e">
        <f>HLOOKUP(HISVAL!GG$1,'CARTERA GESTION CHALLENGE'!$A$1:$EF$4997,2,FALSE)</f>
        <v>#N/A</v>
      </c>
      <c r="GH157" t="e">
        <f>HLOOKUP(HISVAL!GH$1,'CARTERA GESTION CHALLENGE'!$A$1:$EF$4997,2,FALSE)</f>
        <v>#N/A</v>
      </c>
      <c r="GI157" t="e">
        <f>HLOOKUP(HISVAL!GI$1,'CARTERA GESTION CHALLENGE'!$A$1:$EF$4997,2,FALSE)</f>
        <v>#N/A</v>
      </c>
      <c r="GJ157" t="e">
        <f>HLOOKUP(HISVAL!GJ$1,'CARTERA GESTION CHALLENGE'!$A$1:$EF$4997,2,FALSE)</f>
        <v>#N/A</v>
      </c>
      <c r="GK157" t="e">
        <f>HLOOKUP(HISVAL!GK$1,'CARTERA GESTION CHALLENGE'!$A$1:$EF$4997,2,FALSE)</f>
        <v>#N/A</v>
      </c>
      <c r="GL157" t="e">
        <f>HLOOKUP(HISVAL!GL$1,'CARTERA GESTION CHALLENGE'!$A$1:$EF$4997,2,FALSE)</f>
        <v>#N/A</v>
      </c>
      <c r="GM157" t="e">
        <f>HLOOKUP(HISVAL!GM$1,'CARTERA GESTION CHALLENGE'!$A$1:$EF$4997,2,FALSE)</f>
        <v>#N/A</v>
      </c>
      <c r="GN157" t="e">
        <f>HLOOKUP(HISVAL!GN$1,'CARTERA GESTION CHALLENGE'!$A$1:$EF$4997,2,FALSE)</f>
        <v>#N/A</v>
      </c>
      <c r="GO157" t="e">
        <f>HLOOKUP(HISVAL!GO$1,'CARTERA GESTION CHALLENGE'!$A$1:$EF$4997,2,FALSE)</f>
        <v>#N/A</v>
      </c>
      <c r="GP157" t="e">
        <f>HLOOKUP(HISVAL!GP$1,'CARTERA GESTION CHALLENGE'!$A$1:$EF$4997,2,FALSE)</f>
        <v>#N/A</v>
      </c>
      <c r="GQ157" t="e">
        <f>HLOOKUP(HISVAL!GQ$1,'CARTERA GESTION CHALLENGE'!$A$1:$EF$4997,2,FALSE)</f>
        <v>#N/A</v>
      </c>
      <c r="GR157" t="e">
        <f>HLOOKUP(HISVAL!GR$1,'CARTERA GESTION CHALLENGE'!$A$1:$EF$4997,2,FALSE)</f>
        <v>#N/A</v>
      </c>
      <c r="GS157" t="e">
        <f>HLOOKUP(HISVAL!GS$1,'CARTERA GESTION CHALLENGE'!$A$1:$EF$4997,2,FALSE)</f>
        <v>#N/A</v>
      </c>
      <c r="GT157" t="e">
        <f>HLOOKUP(HISVAL!GT$1,'CARTERA GESTION CHALLENGE'!$A$1:$EF$4997,2,FALSE)</f>
        <v>#N/A</v>
      </c>
      <c r="GU157" t="e">
        <f>HLOOKUP(HISVAL!GU$1,'CARTERA GESTION CHALLENGE'!$A$1:$EF$4997,2,FALSE)</f>
        <v>#N/A</v>
      </c>
      <c r="GV157" t="e">
        <f>HLOOKUP(HISVAL!GV$1,'CARTERA GESTION CHALLENGE'!$A$1:$EF$4997,2,FALSE)</f>
        <v>#N/A</v>
      </c>
      <c r="GW157" t="e">
        <f>HLOOKUP(HISVAL!GW$1,'CARTERA GESTION CHALLENGE'!$A$1:$EF$4997,2,FALSE)</f>
        <v>#N/A</v>
      </c>
      <c r="GX157" t="e">
        <f>HLOOKUP(HISVAL!GX$1,'CARTERA GESTION CHALLENGE'!$A$1:$EF$4997,2,FALSE)</f>
        <v>#N/A</v>
      </c>
      <c r="GY157" t="e">
        <f>HLOOKUP(HISVAL!GY$1,'CARTERA GESTION CHALLENGE'!$A$1:$EF$4997,2,FALSE)</f>
        <v>#N/A</v>
      </c>
      <c r="GZ157" t="e">
        <f>HLOOKUP(HISVAL!GZ$1,'CARTERA GESTION CHALLENGE'!$A$1:$EF$4997,2,FALSE)</f>
        <v>#N/A</v>
      </c>
      <c r="HA157" t="e">
        <f>HLOOKUP(HISVAL!HA$1,'CARTERA GESTION CHALLENGE'!$A$1:$EF$4997,2,FALSE)</f>
        <v>#N/A</v>
      </c>
      <c r="HB157" t="e">
        <f>HLOOKUP(HISVAL!HB$1,'CARTERA GESTION CHALLENGE'!$A$1:$EF$4997,2,FALSE)</f>
        <v>#N/A</v>
      </c>
      <c r="HC157" t="e">
        <f>HLOOKUP(HISVAL!HC$1,'CARTERA GESTION CHALLENGE'!$A$1:$EF$4997,2,FALSE)</f>
        <v>#N/A</v>
      </c>
      <c r="HD157" t="e">
        <f>HLOOKUP(HISVAL!HD$1,'CARTERA GESTION CHALLENGE'!$A$1:$EF$4997,2,FALSE)</f>
        <v>#N/A</v>
      </c>
      <c r="HE157" t="e">
        <f>HLOOKUP(HISVAL!HE$1,'CARTERA GESTION CHALLENGE'!$A$1:$EF$4997,2,FALSE)</f>
        <v>#N/A</v>
      </c>
      <c r="HF157" t="e">
        <f>HLOOKUP(HISVAL!HF$1,'CARTERA GESTION CHALLENGE'!$A$1:$EF$4997,2,FALSE)</f>
        <v>#N/A</v>
      </c>
      <c r="HG157" t="e">
        <f>HLOOKUP(HISVAL!HG$1,'CARTERA GESTION CHALLENGE'!$A$1:$EF$4997,2,FALSE)</f>
        <v>#N/A</v>
      </c>
      <c r="HH157" t="e">
        <f>HLOOKUP(HISVAL!HH$1,'CARTERA GESTION CHALLENGE'!$A$1:$EF$4997,2,FALSE)</f>
        <v>#N/A</v>
      </c>
      <c r="HI157" t="e">
        <f>HLOOKUP(HISVAL!HI$1,'CARTERA GESTION CHALLENGE'!$A$1:$EF$4997,2,FALSE)</f>
        <v>#N/A</v>
      </c>
      <c r="HJ157" t="e">
        <f>HLOOKUP(HISVAL!HJ$1,'CARTERA GESTION CHALLENGE'!$A$1:$EF$4997,2,FALSE)</f>
        <v>#N/A</v>
      </c>
      <c r="HK157" t="e">
        <f>HLOOKUP(HISVAL!HK$1,'CARTERA GESTION CHALLENGE'!$A$1:$EF$4997,2,FALSE)</f>
        <v>#N/A</v>
      </c>
      <c r="HL157" t="e">
        <f>HLOOKUP(HISVAL!HL$1,'CARTERA GESTION CHALLENGE'!$A$1:$EF$4997,2,FALSE)</f>
        <v>#N/A</v>
      </c>
      <c r="HM157" t="e">
        <f>HLOOKUP(HISVAL!HM$1,'CARTERA GESTION CHALLENGE'!$A$1:$EF$4997,2,FALSE)</f>
        <v>#N/A</v>
      </c>
      <c r="HN157" t="e">
        <f>HLOOKUP(HISVAL!HN$1,'CARTERA GESTION CHALLENGE'!$A$1:$EF$4997,2,FALSE)</f>
        <v>#N/A</v>
      </c>
      <c r="HO157" t="e">
        <f>HLOOKUP(HISVAL!HO$1,'CARTERA GESTION CHALLENGE'!$A$1:$EF$4997,2,FALSE)</f>
        <v>#N/A</v>
      </c>
      <c r="HP157" t="e">
        <f>HLOOKUP(HISVAL!HP$1,'CARTERA GESTION CHALLENGE'!$A$1:$EF$4997,2,FALSE)</f>
        <v>#N/A</v>
      </c>
      <c r="HQ157" t="e">
        <f>HLOOKUP(HISVAL!HQ$1,'CARTERA GESTION CHALLENGE'!$A$1:$EF$4997,2,FALSE)</f>
        <v>#N/A</v>
      </c>
      <c r="HR157" t="e">
        <f>HLOOKUP(HISVAL!HR$1,'CARTERA GESTION CHALLENGE'!$A$1:$EF$4997,2,FALSE)</f>
        <v>#N/A</v>
      </c>
      <c r="HS157" t="e">
        <f>HLOOKUP(HISVAL!HS$1,'CARTERA GESTION CHALLENGE'!$A$1:$EF$4997,2,FALSE)</f>
        <v>#N/A</v>
      </c>
      <c r="HT157" t="e">
        <f>HLOOKUP(HISVAL!HT$1,'CARTERA GESTION CHALLENGE'!$A$1:$EF$4997,2,FALSE)</f>
        <v>#N/A</v>
      </c>
      <c r="HU157" t="e">
        <f>HLOOKUP(HISVAL!HU$1,'CARTERA GESTION CHALLENGE'!$A$1:$EF$4997,2,FALSE)</f>
        <v>#N/A</v>
      </c>
      <c r="HV157" t="e">
        <f>HLOOKUP(HISVAL!HV$1,'CARTERA GESTION CHALLENGE'!$A$1:$EF$4997,2,FALSE)</f>
        <v>#N/A</v>
      </c>
      <c r="HW157" t="e">
        <f>HLOOKUP(HISVAL!HW$1,'CARTERA GESTION CHALLENGE'!$A$1:$EF$4997,2,FALSE)</f>
        <v>#N/A</v>
      </c>
      <c r="HX157" t="e">
        <f>HLOOKUP(HISVAL!HX$1,'CARTERA GESTION CHALLENGE'!$A$1:$EF$4997,2,FALSE)</f>
        <v>#N/A</v>
      </c>
      <c r="HY157" t="e">
        <f>HLOOKUP(HISVAL!HY$1,'CARTERA GESTION CHALLENGE'!$A$1:$EF$4997,2,FALSE)</f>
        <v>#N/A</v>
      </c>
      <c r="HZ157" t="e">
        <f>HLOOKUP(HISVAL!HZ$1,'CARTERA GESTION CHALLENGE'!$A$1:$EF$4997,2,FALSE)</f>
        <v>#N/A</v>
      </c>
      <c r="IA157" t="e">
        <f>HLOOKUP(HISVAL!IA$1,'CARTERA GESTION CHALLENGE'!$A$1:$EF$4997,2,FALSE)</f>
        <v>#N/A</v>
      </c>
      <c r="IB157" t="e">
        <f>HLOOKUP(HISVAL!IB$1,'CARTERA GESTION CHALLENGE'!$A$1:$EF$4997,2,FALSE)</f>
        <v>#N/A</v>
      </c>
      <c r="IC157" t="e">
        <f>HLOOKUP(HISVAL!IC$1,'CARTERA GESTION CHALLENGE'!$A$1:$EF$4997,2,FALSE)</f>
        <v>#N/A</v>
      </c>
      <c r="ID157" t="e">
        <f>HLOOKUP(HISVAL!ID$1,'CARTERA GESTION CHALLENGE'!$A$1:$EF$4997,2,FALSE)</f>
        <v>#N/A</v>
      </c>
      <c r="IE157" t="e">
        <f>HLOOKUP(HISVAL!IE$1,'CARTERA GESTION CHALLENGE'!$A$1:$EF$4997,2,FALSE)</f>
        <v>#N/A</v>
      </c>
      <c r="IF157" t="e">
        <f>HLOOKUP(HISVAL!IF$1,'CARTERA GESTION CHALLENGE'!$A$1:$EF$4997,2,FALSE)</f>
        <v>#N/A</v>
      </c>
      <c r="IG157" t="e">
        <f>HLOOKUP(HISVAL!IG$1,'CARTERA GESTION CHALLENGE'!$A$1:$EF$4997,2,FALSE)</f>
        <v>#N/A</v>
      </c>
      <c r="IH157" t="e">
        <f>HLOOKUP(HISVAL!IH$1,'CARTERA GESTION CHALLENGE'!$A$1:$EF$4997,2,FALSE)</f>
        <v>#N/A</v>
      </c>
      <c r="II157" t="e">
        <f>HLOOKUP(HISVAL!II$1,'CARTERA GESTION CHALLENGE'!$A$1:$EF$4997,2,FALSE)</f>
        <v>#N/A</v>
      </c>
      <c r="IJ157" t="e">
        <f>HLOOKUP(HISVAL!IJ$1,'CARTERA GESTION CHALLENGE'!$A$1:$EF$4997,2,FALSE)</f>
        <v>#N/A</v>
      </c>
      <c r="IK157" t="e">
        <f>HLOOKUP(HISVAL!IK$1,'CARTERA GESTION CHALLENGE'!$A$1:$EF$4997,2,FALSE)</f>
        <v>#N/A</v>
      </c>
      <c r="IL157" t="e">
        <f>HLOOKUP(HISVAL!IL$1,'CARTERA GESTION CHALLENGE'!$A$1:$EF$4997,2,FALSE)</f>
        <v>#N/A</v>
      </c>
      <c r="IM157" t="e">
        <f>HLOOKUP(HISVAL!IM$1,'CARTERA GESTION CHALLENGE'!$A$1:$EF$4997,2,FALSE)</f>
        <v>#N/A</v>
      </c>
    </row>
    <row r="158" spans="1:247" x14ac:dyDescent="0.2">
      <c r="A158" s="11" t="str">
        <f>IF('CARTERA GESTION CHALLENGE'!E155="","",'CARTERA GESTION CHALLENGE'!E155)</f>
        <v/>
      </c>
      <c r="B158" s="14" t="str">
        <f>IF('CARTERA GESTION CHALLENGE'!AT155="","",'CARTERA GESTION CHALLENGE'!AT155)</f>
        <v/>
      </c>
      <c r="C158" s="13" t="str">
        <f>IF('CARTERA GESTION CHALLENGE'!S155="","",'CARTERA GESTION CHALLENGE'!S155)</f>
        <v/>
      </c>
      <c r="D158" s="14" t="str">
        <f>IF('CARTERA GESTION CHALLENGE'!O155="","",'CARTERA GESTION CHALLENGE'!O155)</f>
        <v/>
      </c>
      <c r="E158" s="14" t="str">
        <f>IF('CARTERA GESTION CHALLENGE'!G155="","",'CARTERA GESTION CHALLENGE'!G155)</f>
        <v/>
      </c>
      <c r="F158" s="14" t="str">
        <f>IF('CARTERA GESTION CHALLENGE'!P155="","",'CARTERA GESTION CHALLENGE'!P155)</f>
        <v/>
      </c>
      <c r="G158" s="14" t="str">
        <f>IF('CARTERA GESTION CHALLENGE'!DZ155="","",'CARTERA GESTION CHALLENGE'!DZ155)</f>
        <v/>
      </c>
      <c r="J158" s="14" t="str">
        <f>IF('CARTERA GESTION CHALLENGE'!AF155="","",'CARTERA GESTION CHALLENGE'!AF155)</f>
        <v/>
      </c>
      <c r="K158" t="str" cm="1">
        <f t="array" ref="K158">_xll.BDP(G158&amp;" EQUITY","PARENT_TICKER_EXCHANGE")</f>
        <v>#N/A Invalid Security</v>
      </c>
      <c r="L158" t="str">
        <f>IF('CARTERA GESTION CHALLENGE'!A155="","",'CARTERA GESTION CHALLENGE'!A155)</f>
        <v/>
      </c>
      <c r="M158" t="str">
        <f>IF('CARTERA GESTION CHALLENGE'!AV155="","",'CARTERA GESTION CHALLENGE'!AV155)</f>
        <v/>
      </c>
      <c r="N158" t="str">
        <f>IF('CARTERA GESTION CHALLENGE'!AK155="","",'CARTERA GESTION CHALLENGE'!AK155)</f>
        <v/>
      </c>
      <c r="O158" t="str">
        <f>IF('CARTERA GESTION CHALLENGE'!AW155="","",'CARTERA GESTION CHALLENGE'!AW155)</f>
        <v/>
      </c>
      <c r="P158" t="str">
        <f>IF('CARTERA GESTION CHALLENGE'!DP155="","",'CARTERA GESTION CHALLENGE'!DP155)</f>
        <v/>
      </c>
      <c r="Q158" t="str">
        <f>IF('CARTERA GESTION CHALLENGE'!D155="","",'CARTERA GESTION CHALLENGE'!D155)</f>
        <v/>
      </c>
      <c r="R158" t="str">
        <f>IF('CARTERA GESTION CHALLENGE'!AX155="","",'CARTERA GESTION CHALLENGE'!AX155)</f>
        <v/>
      </c>
      <c r="S158" t="str">
        <f>IF('CARTERA GESTION CHALLENGE'!AY155="","",'CARTERA GESTION CHALLENGE'!AY155)</f>
        <v/>
      </c>
      <c r="T158" t="str">
        <f>IF('CARTERA GESTION CHALLENGE'!L155="","",'CARTERA GESTION CHALLENGE'!L155)</f>
        <v/>
      </c>
      <c r="U158" t="str">
        <f>IF('CARTERA GESTION CHALLENGE'!AZ155="","",'CARTERA GESTION CHALLENGE'!AZ155)</f>
        <v/>
      </c>
      <c r="V158" t="str">
        <f>IF('CARTERA GESTION CHALLENGE'!BA155="","",'CARTERA GESTION CHALLENGE'!BA155)</f>
        <v/>
      </c>
      <c r="W158" t="str">
        <f>IF('CARTERA GESTION CHALLENGE'!AH155="","",'CARTERA GESTION CHALLENGE'!AH155)</f>
        <v/>
      </c>
      <c r="X158" t="str">
        <f>IF('CARTERA GESTION CHALLENGE'!AJ155="","",'CARTERA GESTION CHALLENGE'!AJ155)</f>
        <v/>
      </c>
      <c r="Y158" t="str">
        <f>IF('CARTERA GESTION CHALLENGE'!B155="","",'CARTERA GESTION CHALLENGE'!B155)</f>
        <v/>
      </c>
      <c r="Z158" t="str">
        <f>IF('CARTERA GESTION CHALLENGE'!AE155="","",'CARTERA GESTION CHALLENGE'!AE155)</f>
        <v/>
      </c>
      <c r="AA158" t="str">
        <f>IF('CARTERA GESTION CHALLENGE'!BB155="","",'CARTERA GESTION CHALLENGE'!BB155)</f>
        <v/>
      </c>
      <c r="AC158" t="str">
        <f>IF('CARTERA GESTION CHALLENGE'!BC155="","",'CARTERA GESTION CHALLENGE'!BC155)</f>
        <v/>
      </c>
      <c r="AD158" t="str">
        <f>IF('CARTERA GESTION CHALLENGE'!BD155="","",'CARTERA GESTION CHALLENGE'!BD155)</f>
        <v/>
      </c>
      <c r="AE158" t="str">
        <f>IF('CARTERA GESTION CHALLENGE'!BE155="","",'CARTERA GESTION CHALLENGE'!BE155)</f>
        <v/>
      </c>
      <c r="AF158" t="str">
        <f>IF('CARTERA GESTION CHALLENGE'!BF155="","",'CARTERA GESTION CHALLENGE'!BF155)</f>
        <v/>
      </c>
      <c r="AG158" t="str">
        <f>IF('CARTERA GESTION CHALLENGE'!BG155="","",'CARTERA GESTION CHALLENGE'!BG155)</f>
        <v/>
      </c>
      <c r="AH158" t="str">
        <f>IF('CARTERA GESTION CHALLENGE'!BH155="","",'CARTERA GESTION CHALLENGE'!BH155)</f>
        <v/>
      </c>
      <c r="AI158" t="str">
        <f>IF('CARTERA GESTION CHALLENGE'!BI155="","",'CARTERA GESTION CHALLENGE'!BI155)</f>
        <v/>
      </c>
      <c r="AJ158" t="str">
        <f>IF('CARTERA GESTION CHALLENGE'!BJ155="","",'CARTERA GESTION CHALLENGE'!BJ155)</f>
        <v/>
      </c>
      <c r="AK158" t="str">
        <f>IF('CARTERA GESTION CHALLENGE'!BK155="","",'CARTERA GESTION CHALLENGE'!BK155)</f>
        <v/>
      </c>
      <c r="AL158" t="str">
        <f>IF('CARTERA GESTION CHALLENGE'!BL155="","",'CARTERA GESTION CHALLENGE'!BL155)</f>
        <v/>
      </c>
      <c r="AM158" t="str">
        <f>IF('CARTERA GESTION CHALLENGE'!BM155="","",'CARTERA GESTION CHALLENGE'!BM155)</f>
        <v/>
      </c>
      <c r="AN158" t="str">
        <f>IF('CARTERA GESTION CHALLENGE'!BN155="","",'CARTERA GESTION CHALLENGE'!BN155)</f>
        <v/>
      </c>
      <c r="AO158" t="str">
        <f>IF('CARTERA GESTION CHALLENGE'!BO155="","",'CARTERA GESTION CHALLENGE'!BO155)</f>
        <v/>
      </c>
      <c r="AP158" t="str">
        <f>IF('CARTERA GESTION CHALLENGE'!BP155="","",'CARTERA GESTION CHALLENGE'!BP155)</f>
        <v/>
      </c>
      <c r="AQ158" t="str">
        <f>IF('CARTERA GESTION CHALLENGE'!BQ155="","",'CARTERA GESTION CHALLENGE'!BQ155)</f>
        <v/>
      </c>
      <c r="AR158" t="str">
        <f>IF('CARTERA GESTION CHALLENGE'!BR155="","",'CARTERA GESTION CHALLENGE'!BR155)</f>
        <v/>
      </c>
      <c r="AT158" t="str">
        <f>IF('CARTERA GESTION CHALLENGE'!BS155="","",'CARTERA GESTION CHALLENGE'!BS155)</f>
        <v/>
      </c>
      <c r="AU158" t="str">
        <f>IF('CARTERA GESTION CHALLENGE'!BT155="","",'CARTERA GESTION CHALLENGE'!BT155)</f>
        <v/>
      </c>
      <c r="AV158" t="str">
        <f>HLOOKUP(HISVAL!AV$1,'CARTERA GESTION CHALLENGE'!$A$1:$EF$4997,2,FALSE)</f>
        <v>S</v>
      </c>
      <c r="AW158" t="str">
        <f>HLOOKUP(HISVAL!AW$1,'CARTERA GESTION CHALLENGE'!$A$1:$EF$4997,2,FALSE)</f>
        <v>S</v>
      </c>
      <c r="AX158" t="str">
        <f>HLOOKUP(HISVAL!AX$1,'CARTERA GESTION CHALLENGE'!$A$1:$EF$4997,2,FALSE)</f>
        <v>1</v>
      </c>
      <c r="AY158">
        <f>HLOOKUP(HISVAL!AY$1,'CARTERA GESTION CHALLENGE'!$A$1:$EF$4997,2,FALSE)</f>
        <v>1</v>
      </c>
      <c r="AZ158">
        <f>HLOOKUP(HISVAL!AZ$1,'CARTERA GESTION CHALLENGE'!$A$1:$EF$4997,2,FALSE)</f>
        <v>0</v>
      </c>
      <c r="BA158">
        <f>HLOOKUP(HISVAL!BA$1,'CARTERA GESTION CHALLENGE'!$A$1:$EF$4997,2,FALSE)</f>
        <v>44586</v>
      </c>
      <c r="BB158">
        <f>HLOOKUP(HISVAL!BB$1,'CARTERA GESTION CHALLENGE'!$A$1:$EF$4997,2,FALSE)</f>
        <v>-8000</v>
      </c>
      <c r="BC158">
        <f>HLOOKUP(HISVAL!BC$1,'CARTERA GESTION CHALLENGE'!$A$1:$EF$4997,2,FALSE)</f>
        <v>0</v>
      </c>
      <c r="BD158">
        <f>HLOOKUP(HISVAL!BD$1,'CARTERA GESTION CHALLENGE'!$A$1:$EF$4997,2,FALSE)</f>
        <v>0</v>
      </c>
      <c r="BE158">
        <f>HLOOKUP(HISVAL!BE$1,'CARTERA GESTION CHALLENGE'!$A$1:$EF$4997,2,FALSE)</f>
        <v>2</v>
      </c>
      <c r="BF158">
        <f>HLOOKUP(HISVAL!BF$1,'CARTERA GESTION CHALLENGE'!$A$1:$EF$4997,2,FALSE)</f>
        <v>0</v>
      </c>
      <c r="BG158">
        <f>HLOOKUP(HISVAL!BG$1,'CARTERA GESTION CHALLENGE'!$A$1:$EF$4997,2,FALSE)</f>
        <v>0</v>
      </c>
      <c r="BH158" t="str">
        <f>HLOOKUP(HISVAL!BH$1,'CARTERA GESTION CHALLENGE'!$A$1:$EF$4997,2,FALSE)</f>
        <v>N</v>
      </c>
      <c r="BI158">
        <f>HLOOKUP(HISVAL!BI$1,'CARTERA GESTION CHALLENGE'!$A$1:$EF$4997,2,FALSE)</f>
        <v>0</v>
      </c>
      <c r="BJ158">
        <f>HLOOKUP(HISVAL!BJ$1,'CARTERA GESTION CHALLENGE'!$A$1:$EF$4997,2,FALSE)</f>
        <v>0</v>
      </c>
      <c r="BK158">
        <f>HLOOKUP(HISVAL!BK$1,'CARTERA GESTION CHALLENGE'!$A$1:$EF$4997,2,FALSE)</f>
        <v>0</v>
      </c>
      <c r="BL158">
        <f>HLOOKUP(HISVAL!BL$1,'CARTERA GESTION CHALLENGE'!$A$1:$EF$4997,2,FALSE)</f>
        <v>0</v>
      </c>
      <c r="BM158">
        <f>HLOOKUP(HISVAL!BM$1,'CARTERA GESTION CHALLENGE'!$A$1:$EF$4997,2,FALSE)</f>
        <v>0</v>
      </c>
      <c r="BN158">
        <f>HLOOKUP(HISVAL!BN$1,'CARTERA GESTION CHALLENGE'!$A$1:$EF$4997,2,FALSE)</f>
        <v>0</v>
      </c>
      <c r="BO158">
        <f>HLOOKUP(HISVAL!BO$1,'CARTERA GESTION CHALLENGE'!$A$1:$EF$4997,2,FALSE)</f>
        <v>0</v>
      </c>
      <c r="BP158">
        <f>HLOOKUP(HISVAL!BP$1,'CARTERA GESTION CHALLENGE'!$A$1:$EF$4997,2,FALSE)</f>
        <v>0</v>
      </c>
      <c r="BQ158">
        <f>HLOOKUP(HISVAL!BQ$1,'CARTERA GESTION CHALLENGE'!$A$1:$EF$4997,2,FALSE)</f>
        <v>0</v>
      </c>
      <c r="BR158">
        <f>HLOOKUP(HISVAL!BR$1,'CARTERA GESTION CHALLENGE'!$A$1:$EF$4997,2,FALSE)</f>
        <v>0</v>
      </c>
      <c r="BS158">
        <f>HLOOKUP(HISVAL!BS$1,'CARTERA GESTION CHALLENGE'!$A$1:$EF$4997,2,FALSE)</f>
        <v>0</v>
      </c>
      <c r="BT158">
        <f>HLOOKUP(HISVAL!BT$1,'CARTERA GESTION CHALLENGE'!$A$1:$EF$4997,2,FALSE)</f>
        <v>219452.29</v>
      </c>
      <c r="BU158">
        <f>HLOOKUP(HISVAL!BU$1,'CARTERA GESTION CHALLENGE'!$A$1:$EF$4997,2,FALSE)</f>
        <v>0</v>
      </c>
      <c r="BV158">
        <f>HLOOKUP(HISVAL!BV$1,'CARTERA GESTION CHALLENGE'!$A$1:$EF$4997,2,FALSE)</f>
        <v>4</v>
      </c>
      <c r="BW158">
        <f>HLOOKUP(HISVAL!BW$1,'CARTERA GESTION CHALLENGE'!$A$1:$EF$4997,2,FALSE)</f>
        <v>0</v>
      </c>
      <c r="BX158">
        <f>HLOOKUP(HISVAL!BX$1,'CARTERA GESTION CHALLENGE'!$A$1:$EF$4997,2,FALSE)</f>
        <v>0</v>
      </c>
      <c r="BY158">
        <f>HLOOKUP(HISVAL!BY$1,'CARTERA GESTION CHALLENGE'!$A$1:$EF$4997,2,FALSE)</f>
        <v>857</v>
      </c>
      <c r="BZ158">
        <f>HLOOKUP(HISVAL!BZ$1,'CARTERA GESTION CHALLENGE'!$A$1:$EF$4997,2,FALSE)</f>
        <v>0</v>
      </c>
      <c r="CA158">
        <f>HLOOKUP(HISVAL!CA$1,'CARTERA GESTION CHALLENGE'!$A$1:$EF$4997,2,FALSE)</f>
        <v>0</v>
      </c>
      <c r="CB158">
        <f>HLOOKUP(HISVAL!CB$1,'CARTERA GESTION CHALLENGE'!$A$1:$EF$4997,2,FALSE)</f>
        <v>0</v>
      </c>
      <c r="CC158">
        <f>HLOOKUP(HISVAL!CC$1,'CARTERA GESTION CHALLENGE'!$A$1:$EF$4997,2,FALSE)</f>
        <v>0</v>
      </c>
      <c r="CD158">
        <f>HLOOKUP(HISVAL!CD$1,'CARTERA GESTION CHALLENGE'!$A$1:$EF$4997,2,FALSE)</f>
        <v>0</v>
      </c>
      <c r="CE158">
        <f>HLOOKUP(HISVAL!CE$1,'CARTERA GESTION CHALLENGE'!$A$1:$EF$4997,2,FALSE)</f>
        <v>0</v>
      </c>
      <c r="CF158">
        <f>HLOOKUP(HISVAL!CF$1,'CARTERA GESTION CHALLENGE'!$A$1:$EF$4997,2,FALSE)</f>
        <v>0</v>
      </c>
      <c r="CG158">
        <f>HLOOKUP(HISVAL!CG$1,'CARTERA GESTION CHALLENGE'!$A$1:$EF$4997,2,FALSE)</f>
        <v>0</v>
      </c>
      <c r="CH158">
        <f>HLOOKUP(HISVAL!CH$1,'CARTERA GESTION CHALLENGE'!$A$1:$EF$4997,2,FALSE)</f>
        <v>0</v>
      </c>
      <c r="CI158">
        <f>HLOOKUP(HISVAL!CI$1,'CARTERA GESTION CHALLENGE'!$A$1:$EF$4997,2,FALSE)</f>
        <v>571747.71</v>
      </c>
      <c r="CJ158">
        <f>HLOOKUP(HISVAL!CJ$1,'CARTERA GESTION CHALLENGE'!$A$1:$EF$4997,2,FALSE)</f>
        <v>571747.71</v>
      </c>
      <c r="CK158">
        <f>HLOOKUP(HISVAL!CK$1,'CARTERA GESTION CHALLENGE'!$A$1:$EF$4997,2,FALSE)</f>
        <v>0</v>
      </c>
      <c r="CL158">
        <f>HLOOKUP(HISVAL!CL$1,'CARTERA GESTION CHALLENGE'!$A$1:$EF$4997,2,FALSE)</f>
        <v>0</v>
      </c>
      <c r="CM158">
        <f>HLOOKUP(HISVAL!CM$1,'CARTERA GESTION CHALLENGE'!$A$1:$EF$4997,2,FALSE)</f>
        <v>0</v>
      </c>
      <c r="CN158" t="str">
        <f>HLOOKUP(HISVAL!CN$1,'CARTERA GESTION CHALLENGE'!$A$1:$EF$4997,2,FALSE)</f>
        <v>M</v>
      </c>
      <c r="CO158">
        <f>HLOOKUP(HISVAL!CO$1,'CARTERA GESTION CHALLENGE'!$A$1:$EF$4997,2,FALSE)</f>
        <v>0</v>
      </c>
      <c r="CP158">
        <f>HLOOKUP(HISVAL!CP$1,'CARTERA GESTION CHALLENGE'!$A$1:$EF$4997,2,FALSE)</f>
        <v>0</v>
      </c>
      <c r="CQ158">
        <f>HLOOKUP(HISVAL!CQ$1,'CARTERA GESTION CHALLENGE'!$A$1:$EF$4997,2,FALSE)</f>
        <v>0</v>
      </c>
      <c r="CR158">
        <f>HLOOKUP(HISVAL!CR$1,'CARTERA GESTION CHALLENGE'!$A$1:$EF$4997,2,FALSE)</f>
        <v>0</v>
      </c>
      <c r="CS158" t="str">
        <f>HLOOKUP(HISVAL!CS$1,'CARTERA GESTION CHALLENGE'!$A$1:$EF$4997,2,FALSE)</f>
        <v>A</v>
      </c>
      <c r="CT158">
        <f>HLOOKUP(HISVAL!CT$1,'CARTERA GESTION CHALLENGE'!$A$1:$EF$4997,2,FALSE)</f>
        <v>0</v>
      </c>
      <c r="CU158" t="e">
        <f>HLOOKUP(HISVAL!CU$1,'CARTERA GESTION CHALLENGE'!$A$1:$EF$4997,2,FALSE)</f>
        <v>#N/A</v>
      </c>
      <c r="CV158" t="e">
        <f>HLOOKUP(HISVAL!CV$1,'CARTERA GESTION CHALLENGE'!$A$1:$EF$4997,2,FALSE)</f>
        <v>#N/A</v>
      </c>
      <c r="CW158" t="e">
        <f>HLOOKUP(HISVAL!CW$1,'CARTERA GESTION CHALLENGE'!$A$1:$EF$4997,2,FALSE)</f>
        <v>#N/A</v>
      </c>
      <c r="CX158" t="e">
        <f>HLOOKUP(HISVAL!CX$1,'CARTERA GESTION CHALLENGE'!$A$1:$EF$4997,2,FALSE)</f>
        <v>#N/A</v>
      </c>
      <c r="CY158" t="e">
        <f>HLOOKUP(HISVAL!CY$1,'CARTERA GESTION CHALLENGE'!$A$1:$EF$4997,2,FALSE)</f>
        <v>#N/A</v>
      </c>
      <c r="CZ158" t="e">
        <f>HLOOKUP(HISVAL!CZ$1,'CARTERA GESTION CHALLENGE'!$A$1:$EF$4997,2,FALSE)</f>
        <v>#N/A</v>
      </c>
      <c r="DA158" t="e">
        <f>HLOOKUP(HISVAL!DA$1,'CARTERA GESTION CHALLENGE'!$A$1:$EF$4997,2,FALSE)</f>
        <v>#N/A</v>
      </c>
      <c r="DB158" t="e">
        <f>HLOOKUP(HISVAL!DB$1,'CARTERA GESTION CHALLENGE'!$A$1:$EF$4997,2,FALSE)</f>
        <v>#N/A</v>
      </c>
      <c r="DC158" t="e">
        <f>HLOOKUP(HISVAL!DC$1,'CARTERA GESTION CHALLENGE'!$A$1:$EF$4997,2,FALSE)</f>
        <v>#N/A</v>
      </c>
      <c r="DD158" t="e">
        <f>HLOOKUP(HISVAL!DD$1,'CARTERA GESTION CHALLENGE'!$A$1:$EF$4997,2,FALSE)</f>
        <v>#N/A</v>
      </c>
      <c r="DE158" t="e">
        <f>HLOOKUP(HISVAL!DE$1,'CARTERA GESTION CHALLENGE'!$A$1:$EF$4997,2,FALSE)</f>
        <v>#N/A</v>
      </c>
      <c r="DF158" t="e">
        <f>HLOOKUP(HISVAL!DF$1,'CARTERA GESTION CHALLENGE'!$A$1:$EF$4997,2,FALSE)</f>
        <v>#N/A</v>
      </c>
      <c r="DG158" t="e">
        <f>HLOOKUP(HISVAL!DG$1,'CARTERA GESTION CHALLENGE'!$A$1:$EF$4997,2,FALSE)</f>
        <v>#N/A</v>
      </c>
      <c r="DH158" t="e">
        <f>HLOOKUP(HISVAL!DH$1,'CARTERA GESTION CHALLENGE'!$A$1:$EF$4997,2,FALSE)</f>
        <v>#N/A</v>
      </c>
      <c r="DI158" t="e">
        <f>HLOOKUP(HISVAL!DI$1,'CARTERA GESTION CHALLENGE'!$A$1:$EF$4997,2,FALSE)</f>
        <v>#N/A</v>
      </c>
      <c r="DJ158" t="e">
        <f>HLOOKUP(HISVAL!DJ$1,'CARTERA GESTION CHALLENGE'!$A$1:$EF$4997,2,FALSE)</f>
        <v>#N/A</v>
      </c>
      <c r="DK158" t="e">
        <f>HLOOKUP(HISVAL!DK$1,'CARTERA GESTION CHALLENGE'!$A$1:$EF$4997,2,FALSE)</f>
        <v>#N/A</v>
      </c>
      <c r="DL158" t="e">
        <f>HLOOKUP(HISVAL!DL$1,'CARTERA GESTION CHALLENGE'!$A$1:$EF$4997,2,FALSE)</f>
        <v>#N/A</v>
      </c>
      <c r="DM158" t="e">
        <f>HLOOKUP(HISVAL!DM$1,'CARTERA GESTION CHALLENGE'!$A$1:$EF$4997,2,FALSE)</f>
        <v>#N/A</v>
      </c>
      <c r="DN158" t="e">
        <f>HLOOKUP(HISVAL!DN$1,'CARTERA GESTION CHALLENGE'!$A$1:$EF$4997,2,FALSE)</f>
        <v>#N/A</v>
      </c>
      <c r="DO158" t="e">
        <f>HLOOKUP(HISVAL!DO$1,'CARTERA GESTION CHALLENGE'!$A$1:$EF$4997,2,FALSE)</f>
        <v>#N/A</v>
      </c>
      <c r="DP158" t="e">
        <f>HLOOKUP(HISVAL!DP$1,'CARTERA GESTION CHALLENGE'!$A$1:$EF$4997,2,FALSE)</f>
        <v>#N/A</v>
      </c>
      <c r="DQ158" t="e">
        <f>HLOOKUP(HISVAL!DQ$1,'CARTERA GESTION CHALLENGE'!$A$1:$EF$4997,2,FALSE)</f>
        <v>#N/A</v>
      </c>
      <c r="DR158" t="e">
        <f>HLOOKUP(HISVAL!DR$1,'CARTERA GESTION CHALLENGE'!$A$1:$EF$4997,2,FALSE)</f>
        <v>#N/A</v>
      </c>
      <c r="DS158" t="e">
        <f>HLOOKUP(HISVAL!DS$1,'CARTERA GESTION CHALLENGE'!$A$1:$EF$4997,2,FALSE)</f>
        <v>#N/A</v>
      </c>
      <c r="DT158" t="e">
        <f>HLOOKUP(HISVAL!DT$1,'CARTERA GESTION CHALLENGE'!$A$1:$EF$4997,2,FALSE)</f>
        <v>#N/A</v>
      </c>
      <c r="DU158" t="e">
        <f>HLOOKUP(HISVAL!DU$1,'CARTERA GESTION CHALLENGE'!$A$1:$EF$4997,2,FALSE)</f>
        <v>#N/A</v>
      </c>
      <c r="DV158" t="e">
        <f>HLOOKUP(HISVAL!DV$1,'CARTERA GESTION CHALLENGE'!$A$1:$EF$4997,2,FALSE)</f>
        <v>#N/A</v>
      </c>
      <c r="DW158" t="e">
        <f>HLOOKUP(HISVAL!DW$1,'CARTERA GESTION CHALLENGE'!$A$1:$EF$4997,2,FALSE)</f>
        <v>#N/A</v>
      </c>
      <c r="DX158" t="e">
        <f>HLOOKUP(HISVAL!DX$1,'CARTERA GESTION CHALLENGE'!$A$1:$EF$4997,2,FALSE)</f>
        <v>#N/A</v>
      </c>
      <c r="DY158" t="e">
        <f>HLOOKUP(HISVAL!DY$1,'CARTERA GESTION CHALLENGE'!$A$1:$EF$4997,2,FALSE)</f>
        <v>#N/A</v>
      </c>
      <c r="DZ158" t="e">
        <f>HLOOKUP(HISVAL!DZ$1,'CARTERA GESTION CHALLENGE'!$A$1:$EF$4997,2,FALSE)</f>
        <v>#N/A</v>
      </c>
      <c r="EA158" t="e">
        <f>HLOOKUP(HISVAL!EA$1,'CARTERA GESTION CHALLENGE'!$A$1:$EF$4997,2,FALSE)</f>
        <v>#N/A</v>
      </c>
      <c r="EB158" t="e">
        <f>HLOOKUP(HISVAL!EB$1,'CARTERA GESTION CHALLENGE'!$A$1:$EF$4997,2,FALSE)</f>
        <v>#N/A</v>
      </c>
      <c r="EC158" t="e">
        <f>HLOOKUP(HISVAL!EC$1,'CARTERA GESTION CHALLENGE'!$A$1:$EF$4997,2,FALSE)</f>
        <v>#N/A</v>
      </c>
      <c r="ED158" t="e">
        <f>HLOOKUP(HISVAL!ED$1,'CARTERA GESTION CHALLENGE'!$A$1:$EF$4997,2,FALSE)</f>
        <v>#N/A</v>
      </c>
      <c r="EE158" t="e">
        <f>HLOOKUP(HISVAL!EE$1,'CARTERA GESTION CHALLENGE'!$A$1:$EF$4997,2,FALSE)</f>
        <v>#N/A</v>
      </c>
      <c r="EF158" t="e">
        <f>HLOOKUP(HISVAL!EF$1,'CARTERA GESTION CHALLENGE'!$A$1:$EF$4997,2,FALSE)</f>
        <v>#N/A</v>
      </c>
      <c r="EG158" t="e">
        <f>HLOOKUP(HISVAL!EG$1,'CARTERA GESTION CHALLENGE'!$A$1:$EF$4997,2,FALSE)</f>
        <v>#N/A</v>
      </c>
      <c r="EH158" t="e">
        <f>HLOOKUP(HISVAL!EH$1,'CARTERA GESTION CHALLENGE'!$A$1:$EF$4997,2,FALSE)</f>
        <v>#N/A</v>
      </c>
      <c r="EI158" t="e">
        <f>HLOOKUP(HISVAL!EI$1,'CARTERA GESTION CHALLENGE'!$A$1:$EF$4997,2,FALSE)</f>
        <v>#N/A</v>
      </c>
      <c r="EJ158" t="e">
        <f>HLOOKUP(HISVAL!EJ$1,'CARTERA GESTION CHALLENGE'!$A$1:$EF$4997,2,FALSE)</f>
        <v>#N/A</v>
      </c>
      <c r="EK158" t="e">
        <f>HLOOKUP(HISVAL!EK$1,'CARTERA GESTION CHALLENGE'!$A$1:$EF$4997,2,FALSE)</f>
        <v>#N/A</v>
      </c>
      <c r="EL158" t="e">
        <f>HLOOKUP(HISVAL!EL$1,'CARTERA GESTION CHALLENGE'!$A$1:$EF$4997,2,FALSE)</f>
        <v>#N/A</v>
      </c>
      <c r="EM158" t="e">
        <f>HLOOKUP(HISVAL!EM$1,'CARTERA GESTION CHALLENGE'!$A$1:$EF$4997,2,FALSE)</f>
        <v>#N/A</v>
      </c>
      <c r="EN158" t="e">
        <f>HLOOKUP(HISVAL!EN$1,'CARTERA GESTION CHALLENGE'!$A$1:$EF$4997,2,FALSE)</f>
        <v>#N/A</v>
      </c>
      <c r="EO158" t="e">
        <f>HLOOKUP(HISVAL!EO$1,'CARTERA GESTION CHALLENGE'!$A$1:$EF$4997,2,FALSE)</f>
        <v>#N/A</v>
      </c>
      <c r="EP158" t="e">
        <f>HLOOKUP(HISVAL!EP$1,'CARTERA GESTION CHALLENGE'!$A$1:$EF$4997,2,FALSE)</f>
        <v>#N/A</v>
      </c>
      <c r="EQ158" t="e">
        <f>HLOOKUP(HISVAL!EQ$1,'CARTERA GESTION CHALLENGE'!$A$1:$EF$4997,2,FALSE)</f>
        <v>#N/A</v>
      </c>
      <c r="ER158" t="e">
        <f>HLOOKUP(HISVAL!ER$1,'CARTERA GESTION CHALLENGE'!$A$1:$EF$4997,2,FALSE)</f>
        <v>#N/A</v>
      </c>
      <c r="ES158" t="e">
        <f>HLOOKUP(HISVAL!ES$1,'CARTERA GESTION CHALLENGE'!$A$1:$EF$4997,2,FALSE)</f>
        <v>#N/A</v>
      </c>
      <c r="ET158" t="e">
        <f>HLOOKUP(HISVAL!ET$1,'CARTERA GESTION CHALLENGE'!$A$1:$EF$4997,2,FALSE)</f>
        <v>#N/A</v>
      </c>
      <c r="EU158" t="e">
        <f>HLOOKUP(HISVAL!EU$1,'CARTERA GESTION CHALLENGE'!$A$1:$EF$4997,2,FALSE)</f>
        <v>#N/A</v>
      </c>
      <c r="EV158" t="e">
        <f>HLOOKUP(HISVAL!EV$1,'CARTERA GESTION CHALLENGE'!$A$1:$EF$4997,2,FALSE)</f>
        <v>#N/A</v>
      </c>
      <c r="EW158" t="e">
        <f>HLOOKUP(HISVAL!EW$1,'CARTERA GESTION CHALLENGE'!$A$1:$EF$4997,2,FALSE)</f>
        <v>#N/A</v>
      </c>
      <c r="EX158" t="e">
        <f>HLOOKUP(HISVAL!EX$1,'CARTERA GESTION CHALLENGE'!$A$1:$EF$4997,2,FALSE)</f>
        <v>#N/A</v>
      </c>
      <c r="EY158" t="e">
        <f>HLOOKUP(HISVAL!EY$1,'CARTERA GESTION CHALLENGE'!$A$1:$EF$4997,2,FALSE)</f>
        <v>#N/A</v>
      </c>
      <c r="EZ158" t="e">
        <f>HLOOKUP(HISVAL!EZ$1,'CARTERA GESTION CHALLENGE'!$A$1:$EF$4997,2,FALSE)</f>
        <v>#N/A</v>
      </c>
      <c r="FA158" t="e">
        <f>HLOOKUP(HISVAL!FA$1,'CARTERA GESTION CHALLENGE'!$A$1:$EF$4997,2,FALSE)</f>
        <v>#N/A</v>
      </c>
      <c r="FB158" t="e">
        <f>HLOOKUP(HISVAL!FB$1,'CARTERA GESTION CHALLENGE'!$A$1:$EF$4997,2,FALSE)</f>
        <v>#N/A</v>
      </c>
      <c r="FC158" t="e">
        <f>HLOOKUP(HISVAL!FC$1,'CARTERA GESTION CHALLENGE'!$A$1:$EF$4997,2,FALSE)</f>
        <v>#N/A</v>
      </c>
      <c r="FD158" t="e">
        <f>HLOOKUP(HISVAL!FD$1,'CARTERA GESTION CHALLENGE'!$A$1:$EF$4997,2,FALSE)</f>
        <v>#N/A</v>
      </c>
      <c r="FE158" t="e">
        <f>HLOOKUP(HISVAL!FE$1,'CARTERA GESTION CHALLENGE'!$A$1:$EF$4997,2,FALSE)</f>
        <v>#N/A</v>
      </c>
      <c r="FF158" t="e">
        <f>HLOOKUP(HISVAL!FF$1,'CARTERA GESTION CHALLENGE'!$A$1:$EF$4997,2,FALSE)</f>
        <v>#N/A</v>
      </c>
      <c r="FG158" t="e">
        <f>HLOOKUP(HISVAL!FG$1,'CARTERA GESTION CHALLENGE'!$A$1:$EF$4997,2,FALSE)</f>
        <v>#N/A</v>
      </c>
      <c r="FH158" t="e">
        <f>HLOOKUP(HISVAL!FH$1,'CARTERA GESTION CHALLENGE'!$A$1:$EF$4997,2,FALSE)</f>
        <v>#N/A</v>
      </c>
      <c r="FI158" t="e">
        <f>HLOOKUP(HISVAL!FI$1,'CARTERA GESTION CHALLENGE'!$A$1:$EF$4997,2,FALSE)</f>
        <v>#N/A</v>
      </c>
      <c r="FJ158" t="e">
        <f>HLOOKUP(HISVAL!FJ$1,'CARTERA GESTION CHALLENGE'!$A$1:$EF$4997,2,FALSE)</f>
        <v>#N/A</v>
      </c>
      <c r="FK158" t="e">
        <f>HLOOKUP(HISVAL!FK$1,'CARTERA GESTION CHALLENGE'!$A$1:$EF$4997,2,FALSE)</f>
        <v>#N/A</v>
      </c>
      <c r="FL158" t="e">
        <f>HLOOKUP(HISVAL!FL$1,'CARTERA GESTION CHALLENGE'!$A$1:$EF$4997,2,FALSE)</f>
        <v>#N/A</v>
      </c>
      <c r="FM158" t="e">
        <f>HLOOKUP(HISVAL!FM$1,'CARTERA GESTION CHALLENGE'!$A$1:$EF$4997,2,FALSE)</f>
        <v>#N/A</v>
      </c>
      <c r="FN158" t="e">
        <f>HLOOKUP(HISVAL!FN$1,'CARTERA GESTION CHALLENGE'!$A$1:$EF$4997,2,FALSE)</f>
        <v>#N/A</v>
      </c>
      <c r="FO158" t="e">
        <f>HLOOKUP(HISVAL!FO$1,'CARTERA GESTION CHALLENGE'!$A$1:$EF$4997,2,FALSE)</f>
        <v>#N/A</v>
      </c>
      <c r="FP158" t="e">
        <f>HLOOKUP(HISVAL!FP$1,'CARTERA GESTION CHALLENGE'!$A$1:$EF$4997,2,FALSE)</f>
        <v>#N/A</v>
      </c>
      <c r="FQ158" t="e">
        <f>HLOOKUP(HISVAL!FQ$1,'CARTERA GESTION CHALLENGE'!$A$1:$EF$4997,2,FALSE)</f>
        <v>#N/A</v>
      </c>
      <c r="FR158" t="e">
        <f>HLOOKUP(HISVAL!FR$1,'CARTERA GESTION CHALLENGE'!$A$1:$EF$4997,2,FALSE)</f>
        <v>#N/A</v>
      </c>
      <c r="FS158" t="e">
        <f>HLOOKUP(HISVAL!FS$1,'CARTERA GESTION CHALLENGE'!$A$1:$EF$4997,2,FALSE)</f>
        <v>#N/A</v>
      </c>
      <c r="FT158" t="e">
        <f>HLOOKUP(HISVAL!FT$1,'CARTERA GESTION CHALLENGE'!$A$1:$EF$4997,2,FALSE)</f>
        <v>#N/A</v>
      </c>
      <c r="FU158" t="e">
        <f>HLOOKUP(HISVAL!FU$1,'CARTERA GESTION CHALLENGE'!$A$1:$EF$4997,2,FALSE)</f>
        <v>#N/A</v>
      </c>
      <c r="FV158" t="e">
        <f>HLOOKUP(HISVAL!FV$1,'CARTERA GESTION CHALLENGE'!$A$1:$EF$4997,2,FALSE)</f>
        <v>#N/A</v>
      </c>
      <c r="FW158" t="e">
        <f>HLOOKUP(HISVAL!FW$1,'CARTERA GESTION CHALLENGE'!$A$1:$EF$4997,2,FALSE)</f>
        <v>#N/A</v>
      </c>
      <c r="FX158" t="e">
        <f>HLOOKUP(HISVAL!FX$1,'CARTERA GESTION CHALLENGE'!$A$1:$EF$4997,2,FALSE)</f>
        <v>#N/A</v>
      </c>
      <c r="FY158" t="e">
        <f>HLOOKUP(HISVAL!FY$1,'CARTERA GESTION CHALLENGE'!$A$1:$EF$4997,2,FALSE)</f>
        <v>#N/A</v>
      </c>
      <c r="FZ158" t="e">
        <f>HLOOKUP(HISVAL!FZ$1,'CARTERA GESTION CHALLENGE'!$A$1:$EF$4997,2,FALSE)</f>
        <v>#N/A</v>
      </c>
      <c r="GA158" t="e">
        <f>HLOOKUP(HISVAL!GA$1,'CARTERA GESTION CHALLENGE'!$A$1:$EF$4997,2,FALSE)</f>
        <v>#N/A</v>
      </c>
      <c r="GB158" t="e">
        <f>HLOOKUP(HISVAL!GB$1,'CARTERA GESTION CHALLENGE'!$A$1:$EF$4997,2,FALSE)</f>
        <v>#N/A</v>
      </c>
      <c r="GC158" t="e">
        <f>HLOOKUP(HISVAL!GC$1,'CARTERA GESTION CHALLENGE'!$A$1:$EF$4997,2,FALSE)</f>
        <v>#N/A</v>
      </c>
      <c r="GD158" t="e">
        <f>HLOOKUP(HISVAL!GD$1,'CARTERA GESTION CHALLENGE'!$A$1:$EF$4997,2,FALSE)</f>
        <v>#N/A</v>
      </c>
      <c r="GE158" t="e">
        <f>HLOOKUP(HISVAL!GE$1,'CARTERA GESTION CHALLENGE'!$A$1:$EF$4997,2,FALSE)</f>
        <v>#N/A</v>
      </c>
      <c r="GF158" t="e">
        <f>HLOOKUP(HISVAL!GF$1,'CARTERA GESTION CHALLENGE'!$A$1:$EF$4997,2,FALSE)</f>
        <v>#N/A</v>
      </c>
      <c r="GG158" t="e">
        <f>HLOOKUP(HISVAL!GG$1,'CARTERA GESTION CHALLENGE'!$A$1:$EF$4997,2,FALSE)</f>
        <v>#N/A</v>
      </c>
      <c r="GH158" t="e">
        <f>HLOOKUP(HISVAL!GH$1,'CARTERA GESTION CHALLENGE'!$A$1:$EF$4997,2,FALSE)</f>
        <v>#N/A</v>
      </c>
      <c r="GI158" t="e">
        <f>HLOOKUP(HISVAL!GI$1,'CARTERA GESTION CHALLENGE'!$A$1:$EF$4997,2,FALSE)</f>
        <v>#N/A</v>
      </c>
      <c r="GJ158" t="e">
        <f>HLOOKUP(HISVAL!GJ$1,'CARTERA GESTION CHALLENGE'!$A$1:$EF$4997,2,FALSE)</f>
        <v>#N/A</v>
      </c>
      <c r="GK158" t="e">
        <f>HLOOKUP(HISVAL!GK$1,'CARTERA GESTION CHALLENGE'!$A$1:$EF$4997,2,FALSE)</f>
        <v>#N/A</v>
      </c>
      <c r="GL158" t="e">
        <f>HLOOKUP(HISVAL!GL$1,'CARTERA GESTION CHALLENGE'!$A$1:$EF$4997,2,FALSE)</f>
        <v>#N/A</v>
      </c>
      <c r="GM158" t="e">
        <f>HLOOKUP(HISVAL!GM$1,'CARTERA GESTION CHALLENGE'!$A$1:$EF$4997,2,FALSE)</f>
        <v>#N/A</v>
      </c>
      <c r="GN158" t="e">
        <f>HLOOKUP(HISVAL!GN$1,'CARTERA GESTION CHALLENGE'!$A$1:$EF$4997,2,FALSE)</f>
        <v>#N/A</v>
      </c>
      <c r="GO158" t="e">
        <f>HLOOKUP(HISVAL!GO$1,'CARTERA GESTION CHALLENGE'!$A$1:$EF$4997,2,FALSE)</f>
        <v>#N/A</v>
      </c>
      <c r="GP158" t="e">
        <f>HLOOKUP(HISVAL!GP$1,'CARTERA GESTION CHALLENGE'!$A$1:$EF$4997,2,FALSE)</f>
        <v>#N/A</v>
      </c>
      <c r="GQ158" t="e">
        <f>HLOOKUP(HISVAL!GQ$1,'CARTERA GESTION CHALLENGE'!$A$1:$EF$4997,2,FALSE)</f>
        <v>#N/A</v>
      </c>
      <c r="GR158" t="e">
        <f>HLOOKUP(HISVAL!GR$1,'CARTERA GESTION CHALLENGE'!$A$1:$EF$4997,2,FALSE)</f>
        <v>#N/A</v>
      </c>
      <c r="GS158" t="e">
        <f>HLOOKUP(HISVAL!GS$1,'CARTERA GESTION CHALLENGE'!$A$1:$EF$4997,2,FALSE)</f>
        <v>#N/A</v>
      </c>
      <c r="GT158" t="e">
        <f>HLOOKUP(HISVAL!GT$1,'CARTERA GESTION CHALLENGE'!$A$1:$EF$4997,2,FALSE)</f>
        <v>#N/A</v>
      </c>
      <c r="GU158" t="e">
        <f>HLOOKUP(HISVAL!GU$1,'CARTERA GESTION CHALLENGE'!$A$1:$EF$4997,2,FALSE)</f>
        <v>#N/A</v>
      </c>
      <c r="GV158" t="e">
        <f>HLOOKUP(HISVAL!GV$1,'CARTERA GESTION CHALLENGE'!$A$1:$EF$4997,2,FALSE)</f>
        <v>#N/A</v>
      </c>
      <c r="GW158" t="e">
        <f>HLOOKUP(HISVAL!GW$1,'CARTERA GESTION CHALLENGE'!$A$1:$EF$4997,2,FALSE)</f>
        <v>#N/A</v>
      </c>
      <c r="GX158" t="e">
        <f>HLOOKUP(HISVAL!GX$1,'CARTERA GESTION CHALLENGE'!$A$1:$EF$4997,2,FALSE)</f>
        <v>#N/A</v>
      </c>
      <c r="GY158" t="e">
        <f>HLOOKUP(HISVAL!GY$1,'CARTERA GESTION CHALLENGE'!$A$1:$EF$4997,2,FALSE)</f>
        <v>#N/A</v>
      </c>
      <c r="GZ158" t="e">
        <f>HLOOKUP(HISVAL!GZ$1,'CARTERA GESTION CHALLENGE'!$A$1:$EF$4997,2,FALSE)</f>
        <v>#N/A</v>
      </c>
      <c r="HA158" t="e">
        <f>HLOOKUP(HISVAL!HA$1,'CARTERA GESTION CHALLENGE'!$A$1:$EF$4997,2,FALSE)</f>
        <v>#N/A</v>
      </c>
      <c r="HB158" t="e">
        <f>HLOOKUP(HISVAL!HB$1,'CARTERA GESTION CHALLENGE'!$A$1:$EF$4997,2,FALSE)</f>
        <v>#N/A</v>
      </c>
      <c r="HC158" t="e">
        <f>HLOOKUP(HISVAL!HC$1,'CARTERA GESTION CHALLENGE'!$A$1:$EF$4997,2,FALSE)</f>
        <v>#N/A</v>
      </c>
      <c r="HD158" t="e">
        <f>HLOOKUP(HISVAL!HD$1,'CARTERA GESTION CHALLENGE'!$A$1:$EF$4997,2,FALSE)</f>
        <v>#N/A</v>
      </c>
      <c r="HE158" t="e">
        <f>HLOOKUP(HISVAL!HE$1,'CARTERA GESTION CHALLENGE'!$A$1:$EF$4997,2,FALSE)</f>
        <v>#N/A</v>
      </c>
      <c r="HF158" t="e">
        <f>HLOOKUP(HISVAL!HF$1,'CARTERA GESTION CHALLENGE'!$A$1:$EF$4997,2,FALSE)</f>
        <v>#N/A</v>
      </c>
      <c r="HG158" t="e">
        <f>HLOOKUP(HISVAL!HG$1,'CARTERA GESTION CHALLENGE'!$A$1:$EF$4997,2,FALSE)</f>
        <v>#N/A</v>
      </c>
      <c r="HH158" t="e">
        <f>HLOOKUP(HISVAL!HH$1,'CARTERA GESTION CHALLENGE'!$A$1:$EF$4997,2,FALSE)</f>
        <v>#N/A</v>
      </c>
      <c r="HI158" t="e">
        <f>HLOOKUP(HISVAL!HI$1,'CARTERA GESTION CHALLENGE'!$A$1:$EF$4997,2,FALSE)</f>
        <v>#N/A</v>
      </c>
      <c r="HJ158" t="e">
        <f>HLOOKUP(HISVAL!HJ$1,'CARTERA GESTION CHALLENGE'!$A$1:$EF$4997,2,FALSE)</f>
        <v>#N/A</v>
      </c>
      <c r="HK158" t="e">
        <f>HLOOKUP(HISVAL!HK$1,'CARTERA GESTION CHALLENGE'!$A$1:$EF$4997,2,FALSE)</f>
        <v>#N/A</v>
      </c>
      <c r="HL158" t="e">
        <f>HLOOKUP(HISVAL!HL$1,'CARTERA GESTION CHALLENGE'!$A$1:$EF$4997,2,FALSE)</f>
        <v>#N/A</v>
      </c>
      <c r="HM158" t="e">
        <f>HLOOKUP(HISVAL!HM$1,'CARTERA GESTION CHALLENGE'!$A$1:$EF$4997,2,FALSE)</f>
        <v>#N/A</v>
      </c>
      <c r="HN158" t="e">
        <f>HLOOKUP(HISVAL!HN$1,'CARTERA GESTION CHALLENGE'!$A$1:$EF$4997,2,FALSE)</f>
        <v>#N/A</v>
      </c>
      <c r="HO158" t="e">
        <f>HLOOKUP(HISVAL!HO$1,'CARTERA GESTION CHALLENGE'!$A$1:$EF$4997,2,FALSE)</f>
        <v>#N/A</v>
      </c>
      <c r="HP158" t="e">
        <f>HLOOKUP(HISVAL!HP$1,'CARTERA GESTION CHALLENGE'!$A$1:$EF$4997,2,FALSE)</f>
        <v>#N/A</v>
      </c>
      <c r="HQ158" t="e">
        <f>HLOOKUP(HISVAL!HQ$1,'CARTERA GESTION CHALLENGE'!$A$1:$EF$4997,2,FALSE)</f>
        <v>#N/A</v>
      </c>
      <c r="HR158" t="e">
        <f>HLOOKUP(HISVAL!HR$1,'CARTERA GESTION CHALLENGE'!$A$1:$EF$4997,2,FALSE)</f>
        <v>#N/A</v>
      </c>
      <c r="HS158" t="e">
        <f>HLOOKUP(HISVAL!HS$1,'CARTERA GESTION CHALLENGE'!$A$1:$EF$4997,2,FALSE)</f>
        <v>#N/A</v>
      </c>
      <c r="HT158" t="e">
        <f>HLOOKUP(HISVAL!HT$1,'CARTERA GESTION CHALLENGE'!$A$1:$EF$4997,2,FALSE)</f>
        <v>#N/A</v>
      </c>
      <c r="HU158" t="e">
        <f>HLOOKUP(HISVAL!HU$1,'CARTERA GESTION CHALLENGE'!$A$1:$EF$4997,2,FALSE)</f>
        <v>#N/A</v>
      </c>
      <c r="HV158" t="e">
        <f>HLOOKUP(HISVAL!HV$1,'CARTERA GESTION CHALLENGE'!$A$1:$EF$4997,2,FALSE)</f>
        <v>#N/A</v>
      </c>
      <c r="HW158" t="e">
        <f>HLOOKUP(HISVAL!HW$1,'CARTERA GESTION CHALLENGE'!$A$1:$EF$4997,2,FALSE)</f>
        <v>#N/A</v>
      </c>
      <c r="HX158" t="e">
        <f>HLOOKUP(HISVAL!HX$1,'CARTERA GESTION CHALLENGE'!$A$1:$EF$4997,2,FALSE)</f>
        <v>#N/A</v>
      </c>
      <c r="HY158" t="e">
        <f>HLOOKUP(HISVAL!HY$1,'CARTERA GESTION CHALLENGE'!$A$1:$EF$4997,2,FALSE)</f>
        <v>#N/A</v>
      </c>
      <c r="HZ158" t="e">
        <f>HLOOKUP(HISVAL!HZ$1,'CARTERA GESTION CHALLENGE'!$A$1:$EF$4997,2,FALSE)</f>
        <v>#N/A</v>
      </c>
      <c r="IA158" t="e">
        <f>HLOOKUP(HISVAL!IA$1,'CARTERA GESTION CHALLENGE'!$A$1:$EF$4997,2,FALSE)</f>
        <v>#N/A</v>
      </c>
      <c r="IB158" t="e">
        <f>HLOOKUP(HISVAL!IB$1,'CARTERA GESTION CHALLENGE'!$A$1:$EF$4997,2,FALSE)</f>
        <v>#N/A</v>
      </c>
      <c r="IC158" t="e">
        <f>HLOOKUP(HISVAL!IC$1,'CARTERA GESTION CHALLENGE'!$A$1:$EF$4997,2,FALSE)</f>
        <v>#N/A</v>
      </c>
      <c r="ID158" t="e">
        <f>HLOOKUP(HISVAL!ID$1,'CARTERA GESTION CHALLENGE'!$A$1:$EF$4997,2,FALSE)</f>
        <v>#N/A</v>
      </c>
      <c r="IE158" t="e">
        <f>HLOOKUP(HISVAL!IE$1,'CARTERA GESTION CHALLENGE'!$A$1:$EF$4997,2,FALSE)</f>
        <v>#N/A</v>
      </c>
      <c r="IF158" t="e">
        <f>HLOOKUP(HISVAL!IF$1,'CARTERA GESTION CHALLENGE'!$A$1:$EF$4997,2,FALSE)</f>
        <v>#N/A</v>
      </c>
      <c r="IG158" t="e">
        <f>HLOOKUP(HISVAL!IG$1,'CARTERA GESTION CHALLENGE'!$A$1:$EF$4997,2,FALSE)</f>
        <v>#N/A</v>
      </c>
      <c r="IH158" t="e">
        <f>HLOOKUP(HISVAL!IH$1,'CARTERA GESTION CHALLENGE'!$A$1:$EF$4997,2,FALSE)</f>
        <v>#N/A</v>
      </c>
      <c r="II158" t="e">
        <f>HLOOKUP(HISVAL!II$1,'CARTERA GESTION CHALLENGE'!$A$1:$EF$4997,2,FALSE)</f>
        <v>#N/A</v>
      </c>
      <c r="IJ158" t="e">
        <f>HLOOKUP(HISVAL!IJ$1,'CARTERA GESTION CHALLENGE'!$A$1:$EF$4997,2,FALSE)</f>
        <v>#N/A</v>
      </c>
      <c r="IK158" t="e">
        <f>HLOOKUP(HISVAL!IK$1,'CARTERA GESTION CHALLENGE'!$A$1:$EF$4997,2,FALSE)</f>
        <v>#N/A</v>
      </c>
      <c r="IL158" t="e">
        <f>HLOOKUP(HISVAL!IL$1,'CARTERA GESTION CHALLENGE'!$A$1:$EF$4997,2,FALSE)</f>
        <v>#N/A</v>
      </c>
      <c r="IM158" t="e">
        <f>HLOOKUP(HISVAL!IM$1,'CARTERA GESTION CHALLENGE'!$A$1:$EF$4997,2,FALSE)</f>
        <v>#N/A</v>
      </c>
    </row>
    <row r="397" spans="98:98" x14ac:dyDescent="0.2">
      <c r="CT397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B3:T65536"/>
  <sheetViews>
    <sheetView showGridLines="0" workbookViewId="0">
      <selection activeCell="A31" sqref="A31"/>
    </sheetView>
  </sheetViews>
  <sheetFormatPr baseColWidth="10" defaultRowHeight="12.75" x14ac:dyDescent="0.2"/>
  <cols>
    <col min="2" max="2" width="12.85546875" bestFit="1" customWidth="1"/>
    <col min="3" max="3" width="12.5703125" bestFit="1" customWidth="1"/>
    <col min="4" max="4" width="15.42578125" customWidth="1"/>
    <col min="5" max="5" width="20" customWidth="1"/>
    <col min="6" max="7" width="31.85546875" customWidth="1"/>
    <col min="8" max="8" width="3.85546875" customWidth="1"/>
    <col min="9" max="9" width="12.85546875" bestFit="1" customWidth="1"/>
    <col min="10" max="10" width="12.5703125" bestFit="1" customWidth="1"/>
    <col min="11" max="11" width="21" bestFit="1" customWidth="1"/>
    <col min="12" max="12" width="28.85546875" bestFit="1" customWidth="1"/>
    <col min="13" max="13" width="14.5703125" bestFit="1" customWidth="1"/>
    <col min="18" max="18" width="13.5703125" bestFit="1" customWidth="1"/>
    <col min="19" max="19" width="14.140625" customWidth="1"/>
  </cols>
  <sheetData>
    <row r="3" spans="2:20" x14ac:dyDescent="0.2">
      <c r="B3" s="18" t="s">
        <v>470</v>
      </c>
      <c r="I3" t="s">
        <v>488</v>
      </c>
    </row>
    <row r="4" spans="2:20" x14ac:dyDescent="0.2">
      <c r="B4" s="33" t="s">
        <v>515</v>
      </c>
      <c r="C4" s="33"/>
      <c r="D4" s="22" t="s">
        <v>467</v>
      </c>
      <c r="E4" s="22" t="s">
        <v>468</v>
      </c>
      <c r="F4" s="22" t="s">
        <v>469</v>
      </c>
      <c r="G4" s="22" t="s">
        <v>518</v>
      </c>
      <c r="H4" s="33"/>
      <c r="I4" s="33" t="s">
        <v>515</v>
      </c>
      <c r="J4" s="33"/>
      <c r="K4" s="22" t="s">
        <v>467</v>
      </c>
      <c r="L4" s="22" t="s">
        <v>468</v>
      </c>
      <c r="M4" s="22" t="s">
        <v>469</v>
      </c>
      <c r="N4" s="14"/>
      <c r="O4" s="22" t="s">
        <v>518</v>
      </c>
      <c r="S4" s="19" t="s">
        <v>519</v>
      </c>
      <c r="T4" s="19" t="s">
        <v>516</v>
      </c>
    </row>
    <row r="5" spans="2:20" x14ac:dyDescent="0.2">
      <c r="B5" t="str">
        <f>_xll.BDS($B$3,$B$4,"cols=2;rows=20")</f>
        <v>ALB SM</v>
      </c>
      <c r="C5">
        <v>4.405456</v>
      </c>
      <c r="D5" s="14">
        <f>_xll.BDP($B5&amp;" Equity",D$4)</f>
        <v>3051776000</v>
      </c>
      <c r="E5" s="14" t="str">
        <f>_xll.BDP($B5&amp;" Equity",E$4)</f>
        <v>Financials</v>
      </c>
      <c r="F5" s="14" t="str">
        <f>_xll.BDP($B5&amp;" Equity",F$4)</f>
        <v>Corp Financiera Alba SA</v>
      </c>
      <c r="G5" s="14">
        <f>IF(C5="","",C5*0.75)</f>
        <v>3.3040919999999998</v>
      </c>
      <c r="I5" t="str">
        <f>_xll.BDS($I$3,$I$4,"cols=2;rows=30")</f>
        <v>A3M SM</v>
      </c>
      <c r="J5">
        <v>5.6475150000000003</v>
      </c>
      <c r="K5" s="14">
        <f>_xll.BDP($I5&amp;" Equity",K$4)</f>
        <v>776069366.39999998</v>
      </c>
      <c r="L5" s="14" t="str">
        <f>_xll.BDP($I5&amp;" Equity",L$4)</f>
        <v>Consumer Discretionary</v>
      </c>
      <c r="M5" s="14" t="str">
        <f>_xll.BDP($I5&amp;" Equity",M$4)</f>
        <v>Atresmedia Corp de Medios de C</v>
      </c>
      <c r="N5" s="14"/>
      <c r="O5" s="14">
        <f>IF(J5="","",J5*0.25)</f>
        <v>1.4118787500000001</v>
      </c>
      <c r="R5" t="str" cm="1">
        <f t="array" ref="R5">_xll.BDP(S5&amp;" Equity","ID_ISIN")</f>
        <v>ES0117160111</v>
      </c>
      <c r="S5" s="14" t="str" cm="1">
        <f t="array" ref="S5">IF(IF(I5=""&amp;B5="","",IF(ROW(B5)&lt;COUNTA($B$5:$B$65536)+5,B5,INDEX($I$5:$I$500,ROW(B5)-COUNTA($B$5:$B$65536)-4)))=0,"",IF(ROW(B5)&lt;COUNTA($B$5:$B$65536)+5,B5,INDEX($I$5:$I$500,ROW(B5)-COUNTA($B$5:$B$65536)-4)))</f>
        <v>ALB SM</v>
      </c>
      <c r="T5" s="21">
        <f t="shared" ref="T5:T54" si="0">IF(S5="","",IFERROR(INDEX($I$5:$O$237,MATCH($S5,$I$5:$I$237,0),7),INDEX($B$5:$G$434,MATCH(S5,$B$5:$B$500,0),6)))</f>
        <v>3.3040919999999998</v>
      </c>
    </row>
    <row r="6" spans="2:20" x14ac:dyDescent="0.2">
      <c r="B6" t="s">
        <v>471</v>
      </c>
      <c r="C6">
        <v>6.7111879999999999</v>
      </c>
      <c r="D6" s="14">
        <f>_xll.BDP($B6&amp;" Equity",D$4)</f>
        <v>9298036633.3599987</v>
      </c>
      <c r="E6" s="14" t="str">
        <f>_xll.BDP($B6&amp;" Equity",E$4)</f>
        <v>Utilities</v>
      </c>
      <c r="F6" s="14" t="str">
        <f>_xll.BDP($B6&amp;" Equity",F$4)</f>
        <v>Corp ACCIONA Energias Renovabl</v>
      </c>
      <c r="G6" s="14">
        <f t="shared" ref="G6:G69" si="1">IF(C6="","",C6*0.75)</f>
        <v>5.0333909999999999</v>
      </c>
      <c r="I6" t="s">
        <v>489</v>
      </c>
      <c r="J6">
        <v>2.7490589999999999</v>
      </c>
      <c r="K6" s="14">
        <f>_xll.BDP($I6&amp;" Equity",K$4)</f>
        <v>568415750.71399999</v>
      </c>
      <c r="L6" s="14" t="str">
        <f>_xll.BDP($I6&amp;" Equity",L$4)</f>
        <v>Utilities</v>
      </c>
      <c r="M6" s="14" t="str">
        <f>_xll.BDP($I6&amp;" Equity",M$4)</f>
        <v>Audax Renovables SA</v>
      </c>
      <c r="N6" s="14"/>
      <c r="O6" s="14">
        <f t="shared" ref="O6:O69" si="2">IF(J6="","",J6*0.25)</f>
        <v>0.68726474999999998</v>
      </c>
      <c r="R6" t="str" cm="1">
        <f t="array" ref="R6">_xll.BDP(S6&amp;" Equity","ID_ISIN")</f>
        <v>ES0105563003</v>
      </c>
      <c r="S6" s="14" t="str" cm="1">
        <f t="array" ref="S6">IF(IF(I6=""&amp;B6="","",IF(ROW(B6)&lt;COUNTA($B$5:$B$65536)+5,B6,INDEX($I$5:$I$500,ROW(B6)-COUNTA($B$5:$B$65536)-4)))=0,"",IF(ROW(B6)&lt;COUNTA($B$5:$B$65536)+5,B6,INDEX($I$5:$I$500,ROW(B6)-COUNTA($B$5:$B$65536)-4)))</f>
        <v>ANE SM</v>
      </c>
      <c r="T6" s="21">
        <f t="shared" si="0"/>
        <v>5.0333909999999999</v>
      </c>
    </row>
    <row r="7" spans="2:20" x14ac:dyDescent="0.2">
      <c r="B7" t="s">
        <v>472</v>
      </c>
      <c r="C7">
        <v>3.9020419999999998</v>
      </c>
      <c r="D7" s="14">
        <f>_xll.BDP($B7&amp;" Equity",D$4)</f>
        <v>1081219330.8</v>
      </c>
      <c r="E7" s="14" t="str">
        <f>_xll.BDP($B7&amp;" Equity",E$4)</f>
        <v>Industrials</v>
      </c>
      <c r="F7" s="14" t="str">
        <f>_xll.BDP($B7&amp;" Equity",F$4)</f>
        <v>Applus Services SA</v>
      </c>
      <c r="G7" s="14">
        <f t="shared" si="1"/>
        <v>2.9265314999999998</v>
      </c>
      <c r="I7" t="s">
        <v>490</v>
      </c>
      <c r="J7">
        <v>5.4384810000000003</v>
      </c>
      <c r="K7" s="14">
        <f>_xll.BDP($I7&amp;" Equity",K$4)</f>
        <v>1121016561.1499999</v>
      </c>
      <c r="L7" s="14" t="str">
        <f>_xll.BDP($I7&amp;" Equity",L$4)</f>
        <v>Real Estate</v>
      </c>
      <c r="M7" s="14" t="str">
        <f>_xll.BDP($I7&amp;" Equity",M$4)</f>
        <v>Aedas Homes SA</v>
      </c>
      <c r="N7" s="14"/>
      <c r="O7" s="14">
        <f t="shared" si="2"/>
        <v>1.3596202500000001</v>
      </c>
      <c r="R7" t="str" cm="1">
        <f t="array" ref="R7">_xll.BDP(S7&amp;" Equity","ID_ISIN")</f>
        <v>ES0105022000</v>
      </c>
      <c r="S7" s="14" t="str" cm="1">
        <f t="array" ref="S7">IF(IF(I7=""&amp;B7="","",IF(ROW(B7)&lt;COUNTA($B$5:$B$65536)+5,B7,INDEX($I$5:$I$500,ROW(B7)-COUNTA($B$5:$B$65536)-4)))=0,"",IF(ROW(B7)&lt;COUNTA($B$5:$B$65536)+5,B7,INDEX($I$5:$I$500,ROW(B7)-COUNTA($B$5:$B$65536)-4)))</f>
        <v>APPS SM</v>
      </c>
      <c r="T7" s="21">
        <f t="shared" si="0"/>
        <v>2.9265314999999998</v>
      </c>
    </row>
    <row r="8" spans="2:20" x14ac:dyDescent="0.2">
      <c r="B8" t="s">
        <v>473</v>
      </c>
      <c r="C8">
        <v>3.3799419999999998</v>
      </c>
      <c r="D8" s="14">
        <f>_xll.BDP($B8&amp;" Equity",D$4)</f>
        <v>1170687612.5</v>
      </c>
      <c r="E8" s="14" t="str">
        <f>_xll.BDP($B8&amp;" Equity",E$4)</f>
        <v>Industrials</v>
      </c>
      <c r="F8" s="14" t="str">
        <f>_xll.BDP($B8&amp;" Equity",F$4)</f>
        <v>Construcciones y Auxiliar de F</v>
      </c>
      <c r="G8" s="14">
        <f t="shared" si="1"/>
        <v>2.5349564999999998</v>
      </c>
      <c r="I8" t="s">
        <v>491</v>
      </c>
      <c r="J8">
        <v>1.2344489999999999</v>
      </c>
      <c r="K8" s="14">
        <f>_xll.BDP($I8&amp;" Equity",K$4)</f>
        <v>120022032.32999998</v>
      </c>
      <c r="L8" s="14" t="str">
        <f>_xll.BDP($I8&amp;" Equity",L$4)</f>
        <v>Industrials</v>
      </c>
      <c r="M8" s="14" t="str">
        <f>_xll.BDP($I8&amp;" Equity",M$4)</f>
        <v>Airtificial Intelligence Struc</v>
      </c>
      <c r="N8" s="14"/>
      <c r="O8" s="14">
        <f t="shared" si="2"/>
        <v>0.30861224999999998</v>
      </c>
      <c r="R8" t="str" cm="1">
        <f t="array" ref="R8">_xll.BDP(S8&amp;" Equity","ID_ISIN")</f>
        <v>ES0121975009</v>
      </c>
      <c r="S8" s="14" t="str" cm="1">
        <f t="array" ref="S8">IF(IF(I8=""&amp;B8="","",IF(ROW(B8)&lt;COUNTA($B$5:$B$65536)+5,B8,INDEX($I$5:$I$500,ROW(B8)-COUNTA($B$5:$B$65536)-4)))=0,"",IF(ROW(B8)&lt;COUNTA($B$5:$B$65536)+5,B8,INDEX($I$5:$I$500,ROW(B8)-COUNTA($B$5:$B$65536)-4)))</f>
        <v>CAF SM</v>
      </c>
      <c r="T8" s="21">
        <f t="shared" si="0"/>
        <v>2.5349564999999998</v>
      </c>
    </row>
    <row r="9" spans="2:20" x14ac:dyDescent="0.2">
      <c r="B9" t="s">
        <v>474</v>
      </c>
      <c r="C9">
        <v>2.5663279999999999</v>
      </c>
      <c r="D9" s="14">
        <f>_xll.BDP($B9&amp;" Equity",D$4)</f>
        <v>711105363.2249999</v>
      </c>
      <c r="E9" s="14" t="str">
        <f>_xll.BDP($B9&amp;" Equity",E$4)</f>
        <v>Industrials</v>
      </c>
      <c r="F9" s="14" t="str">
        <f>_xll.BDP($B9&amp;" Equity",F$4)</f>
        <v>Global Dominion Access SA</v>
      </c>
      <c r="G9" s="14">
        <f t="shared" si="1"/>
        <v>1.9247459999999998</v>
      </c>
      <c r="I9" t="s">
        <v>492</v>
      </c>
      <c r="J9">
        <v>2.5359319999999999</v>
      </c>
      <c r="K9" s="14">
        <f>_xll.BDP($I9&amp;" Equity",K$4)</f>
        <v>209089368.96240002</v>
      </c>
      <c r="L9" s="14" t="str">
        <f>_xll.BDP($I9&amp;" Equity",L$4)</f>
        <v>Telecommunications</v>
      </c>
      <c r="M9" s="14" t="str">
        <f>_xll.BDP($I9&amp;" Equity",M$4)</f>
        <v>Amper SA</v>
      </c>
      <c r="N9" s="14"/>
      <c r="O9" s="14">
        <f t="shared" si="2"/>
        <v>0.63398299999999996</v>
      </c>
      <c r="R9" t="str" cm="1">
        <f t="array" ref="R9">_xll.BDP(S9&amp;" Equity","ID_ISIN")</f>
        <v>ES0105130001</v>
      </c>
      <c r="S9" s="14" t="str" cm="1">
        <f t="array" ref="S9">IF(IF(I9=""&amp;B9="","",IF(ROW(B9)&lt;COUNTA($B$5:$B$65536)+5,B9,INDEX($I$5:$I$500,ROW(B9)-COUNTA($B$5:$B$65536)-4)))=0,"",IF(ROW(B9)&lt;COUNTA($B$5:$B$65536)+5,B9,INDEX($I$5:$I$500,ROW(B9)-COUNTA($B$5:$B$65536)-4)))</f>
        <v>DOM SM</v>
      </c>
      <c r="T9" s="21">
        <f t="shared" si="0"/>
        <v>1.9247459999999998</v>
      </c>
    </row>
    <row r="10" spans="2:20" x14ac:dyDescent="0.2">
      <c r="B10" t="s">
        <v>475</v>
      </c>
      <c r="C10">
        <v>5.6239670000000004</v>
      </c>
      <c r="D10" s="14">
        <f>_xll.BDP($B10&amp;" Equity",D$4)</f>
        <v>2597247816.96</v>
      </c>
      <c r="E10" s="14" t="str">
        <f>_xll.BDP($B10&amp;" Equity",E$4)</f>
        <v>Consumer Staples</v>
      </c>
      <c r="F10" s="14" t="str">
        <f>_xll.BDP($B10&amp;" Equity",F$4)</f>
        <v>Ebro Foods SA</v>
      </c>
      <c r="G10" s="14">
        <f t="shared" si="1"/>
        <v>4.2179752500000003</v>
      </c>
      <c r="I10" t="s">
        <v>603</v>
      </c>
      <c r="J10">
        <v>0.60257099999999997</v>
      </c>
      <c r="K10" s="14">
        <f>_xll.BDP($I10&amp;" Equity",K$4)</f>
        <v>124206000</v>
      </c>
      <c r="L10" s="14" t="str">
        <f>_xll.BDP($I10&amp;" Equity",L$4)</f>
        <v>Industrials</v>
      </c>
      <c r="M10" s="14" t="str">
        <f>_xll.BDP($I10&amp;" Equity",M$4)</f>
        <v>Azkoyen SA</v>
      </c>
      <c r="N10" s="14"/>
      <c r="O10" s="14">
        <f t="shared" si="2"/>
        <v>0.15064274999999999</v>
      </c>
      <c r="R10" t="str" cm="1">
        <f t="array" ref="R10">_xll.BDP(S10&amp;" Equity","ID_ISIN")</f>
        <v>ES0112501012</v>
      </c>
      <c r="S10" s="14" t="str" cm="1">
        <f t="array" ref="S10">IF(IF(I10=""&amp;B10="","",IF(ROW(B10)&lt;COUNTA($B$5:$B$65536)+5,B10,INDEX($I$5:$I$500,ROW(B10)-COUNTA($B$5:$B$65536)-4)))=0,"",IF(ROW(B10)&lt;COUNTA($B$5:$B$65536)+5,B10,INDEX($I$5:$I$500,ROW(B10)-COUNTA($B$5:$B$65536)-4)))</f>
        <v>EBRO SM</v>
      </c>
      <c r="T10" s="21">
        <f t="shared" si="0"/>
        <v>4.2179752500000003</v>
      </c>
    </row>
    <row r="11" spans="2:20" x14ac:dyDescent="0.2">
      <c r="B11" t="s">
        <v>496</v>
      </c>
      <c r="C11">
        <v>2.8552080000000002</v>
      </c>
      <c r="D11" s="14">
        <f>_xll.BDP($B11&amp;" Equity",D$4)</f>
        <v>988939207.25</v>
      </c>
      <c r="E11" s="14" t="str">
        <f>_xll.BDP($B11&amp;" Equity",E$4)</f>
        <v>Consumer Discretionary</v>
      </c>
      <c r="F11" s="14" t="str">
        <f>_xll.BDP($B11&amp;" Equity",F$4)</f>
        <v>eDreams ODIGEO SA</v>
      </c>
      <c r="G11" s="14">
        <f t="shared" si="1"/>
        <v>2.1414059999999999</v>
      </c>
      <c r="I11" t="s">
        <v>493</v>
      </c>
      <c r="J11">
        <v>4.70641</v>
      </c>
      <c r="K11" s="14">
        <f>_xll.BDP($I11&amp;" Equity",K$4)</f>
        <v>968594090.38799989</v>
      </c>
      <c r="L11" s="14" t="str">
        <f>_xll.BDP($I11&amp;" Equity",L$4)</f>
        <v>Industrials</v>
      </c>
      <c r="M11" s="14" t="str">
        <f>_xll.BDP($I11&amp;" Equity",M$4)</f>
        <v>Prosegur Cash SA</v>
      </c>
      <c r="N11" s="14"/>
      <c r="O11" s="14">
        <f t="shared" si="2"/>
        <v>1.1766025</v>
      </c>
      <c r="R11" t="str" cm="1">
        <f t="array" ref="R11">_xll.BDP(S11&amp;" Equity","ID_ISIN")</f>
        <v>LU1048328220</v>
      </c>
      <c r="S11" s="14" t="str" cm="1">
        <f t="array" ref="S11">IF(IF(I11=""&amp;B11="","",IF(ROW(B11)&lt;COUNTA($B$5:$B$65536)+5,B11,INDEX($I$5:$I$500,ROW(B11)-COUNTA($B$5:$B$65536)-4)))=0,"",IF(ROW(B11)&lt;COUNTA($B$5:$B$65536)+5,B11,INDEX($I$5:$I$500,ROW(B11)-COUNTA($B$5:$B$65536)-4)))</f>
        <v>EDR SM</v>
      </c>
      <c r="T11" s="21">
        <f t="shared" si="0"/>
        <v>2.1414059999999999</v>
      </c>
    </row>
    <row r="12" spans="2:20" x14ac:dyDescent="0.2">
      <c r="B12" t="s">
        <v>477</v>
      </c>
      <c r="C12">
        <v>3.6990129999999999</v>
      </c>
      <c r="D12" s="14">
        <f>_xll.BDP($B12&amp;" Equity",D$4)</f>
        <v>980885243.38800001</v>
      </c>
      <c r="E12" s="14" t="str">
        <f>_xll.BDP($B12&amp;" Equity",E$4)</f>
        <v>Health Care</v>
      </c>
      <c r="F12" s="14" t="str">
        <f>_xll.BDP($B12&amp;" Equity",F$4)</f>
        <v>Faes Farma SA</v>
      </c>
      <c r="G12" s="14">
        <f t="shared" si="1"/>
        <v>2.7742597499999997</v>
      </c>
      <c r="I12" t="s">
        <v>494</v>
      </c>
      <c r="J12">
        <v>4.5916800000000002</v>
      </c>
      <c r="K12" s="14">
        <f>_xll.BDP($I12&amp;" Equity",K$4)</f>
        <v>946468205.48769987</v>
      </c>
      <c r="L12" s="14" t="str">
        <f>_xll.BDP($I12&amp;" Equity",L$4)</f>
        <v>Consumer Staples</v>
      </c>
      <c r="M12" s="14" t="str">
        <f>_xll.BDP($I12&amp;" Equity",M$4)</f>
        <v>Distribuidora Internacional de</v>
      </c>
      <c r="N12" s="14"/>
      <c r="O12" s="14">
        <f t="shared" si="2"/>
        <v>1.1479200000000001</v>
      </c>
      <c r="R12" t="str" cm="1">
        <f t="array" ref="R12">_xll.BDP(S12&amp;" Equity","ID_ISIN")</f>
        <v>ES0134950F36</v>
      </c>
      <c r="S12" s="14" t="str" cm="1">
        <f t="array" ref="S12">IF(IF(I12=""&amp;B12="","",IF(ROW(B12)&lt;COUNTA($B$5:$B$65536)+5,B12,INDEX($I$5:$I$500,ROW(B12)-COUNTA($B$5:$B$65536)-4)))=0,"",IF(ROW(B12)&lt;COUNTA($B$5:$B$65536)+5,B12,INDEX($I$5:$I$500,ROW(B12)-COUNTA($B$5:$B$65536)-4)))</f>
        <v>FAE SM</v>
      </c>
      <c r="T12" s="21">
        <f t="shared" si="0"/>
        <v>2.7742597499999997</v>
      </c>
    </row>
    <row r="13" spans="2:20" x14ac:dyDescent="0.2">
      <c r="B13" t="s">
        <v>478</v>
      </c>
      <c r="C13">
        <v>3.1977329999999999</v>
      </c>
      <c r="D13" s="14">
        <f>_xll.BDP($B13&amp;" Equity",D$4)</f>
        <v>4430309287.1199999</v>
      </c>
      <c r="E13" s="14" t="str">
        <f>_xll.BDP($B13&amp;" Equity",E$4)</f>
        <v>Industrials</v>
      </c>
      <c r="F13" s="14" t="str">
        <f>_xll.BDP($B13&amp;" Equity",F$4)</f>
        <v>Fomento de Construcciones y Co</v>
      </c>
      <c r="G13" s="14">
        <f t="shared" si="1"/>
        <v>2.3982997500000001</v>
      </c>
      <c r="I13" t="s">
        <v>495</v>
      </c>
      <c r="J13">
        <v>3.5697830000000002</v>
      </c>
      <c r="K13" s="14">
        <f>_xll.BDP($I13&amp;" Equity",K$4)</f>
        <v>294331155.85500002</v>
      </c>
      <c r="L13" s="14" t="str">
        <f>_xll.BDP($I13&amp;" Equity",L$4)</f>
        <v>Basic Materials</v>
      </c>
      <c r="M13" s="14" t="str">
        <f>_xll.BDP($I13&amp;" Equity",M$4)</f>
        <v>Ercros SA</v>
      </c>
      <c r="N13" s="14"/>
      <c r="O13" s="14">
        <f t="shared" si="2"/>
        <v>0.89244575000000004</v>
      </c>
      <c r="R13" t="str" cm="1">
        <f t="array" ref="R13">_xll.BDP(S13&amp;" Equity","ID_ISIN")</f>
        <v>ES0122060314</v>
      </c>
      <c r="S13" s="14" t="str" cm="1">
        <f t="array" ref="S13">IF(IF(I13=""&amp;B13="","",IF(ROW(B13)&lt;COUNTA($B$5:$B$65536)+5,B13,INDEX($I$5:$I$500,ROW(B13)-COUNTA($B$5:$B$65536)-4)))=0,"",IF(ROW(B13)&lt;COUNTA($B$5:$B$65536)+5,B13,INDEX($I$5:$I$500,ROW(B13)-COUNTA($B$5:$B$65536)-4)))</f>
        <v>FCC SM</v>
      </c>
      <c r="T13" s="21">
        <f t="shared" si="0"/>
        <v>2.3982997500000001</v>
      </c>
    </row>
    <row r="14" spans="2:20" x14ac:dyDescent="0.2">
      <c r="B14" t="s">
        <v>479</v>
      </c>
      <c r="C14">
        <v>3.414571</v>
      </c>
      <c r="D14" s="14">
        <f>_xll.BDP($B14&amp;" Equity",D$4)</f>
        <v>2365364019.5999999</v>
      </c>
      <c r="E14" s="14" t="str">
        <f>_xll.BDP($B14&amp;" Equity",E$4)</f>
        <v>Consumer Discretionary</v>
      </c>
      <c r="F14" s="14" t="str">
        <f>_xll.BDP($B14&amp;" Equity",F$4)</f>
        <v>Gestamp Automocion SA</v>
      </c>
      <c r="G14" s="14">
        <f t="shared" si="1"/>
        <v>2.5609282499999999</v>
      </c>
      <c r="I14" t="s">
        <v>476</v>
      </c>
      <c r="J14">
        <v>7.1864949999999999</v>
      </c>
      <c r="K14" s="14">
        <f>_xll.BDP($I14&amp;" Equity",K$4)</f>
        <v>592531635</v>
      </c>
      <c r="L14" s="14" t="str">
        <f>_xll.BDP($I14&amp;" Equity",L$4)</f>
        <v>Basic Materials</v>
      </c>
      <c r="M14" s="14" t="str">
        <f>_xll.BDP($I14&amp;" Equity",M$4)</f>
        <v>Ence Energia y Celulosa SA</v>
      </c>
      <c r="N14" s="14"/>
      <c r="O14" s="14">
        <f t="shared" si="2"/>
        <v>1.79662375</v>
      </c>
      <c r="R14" t="str" cm="1">
        <f t="array" ref="R14">_xll.BDP(S14&amp;" Equity","ID_ISIN")</f>
        <v>ES0105223004</v>
      </c>
      <c r="S14" s="14" t="str" cm="1">
        <f t="array" ref="S14">IF(IF(I14=""&amp;B14="","",IF(ROW(B14)&lt;COUNTA($B$5:$B$65536)+5,B14,INDEX($I$5:$I$500,ROW(B14)-COUNTA($B$5:$B$65536)-4)))=0,"",IF(ROW(B14)&lt;COUNTA($B$5:$B$65536)+5,B14,INDEX($I$5:$I$500,ROW(B14)-COUNTA($B$5:$B$65536)-4)))</f>
        <v>GEST SM</v>
      </c>
      <c r="T14" s="21">
        <f t="shared" si="0"/>
        <v>2.5609282499999999</v>
      </c>
    </row>
    <row r="15" spans="2:20" x14ac:dyDescent="0.2">
      <c r="B15" t="s">
        <v>480</v>
      </c>
      <c r="C15">
        <v>2.6096059999999999</v>
      </c>
      <c r="D15" s="14">
        <f>_xll.BDP($B15&amp;" Equity",D$4)</f>
        <v>903871654.60000002</v>
      </c>
      <c r="E15" s="14" t="str">
        <f>_xll.BDP($B15&amp;" Equity",E$4)</f>
        <v>Real Estate</v>
      </c>
      <c r="F15" s="14" t="str">
        <f>_xll.BDP($B15&amp;" Equity",F$4)</f>
        <v>Neinor Homes SA</v>
      </c>
      <c r="G15" s="14">
        <f t="shared" si="1"/>
        <v>1.9572045</v>
      </c>
      <c r="I15" t="s">
        <v>497</v>
      </c>
      <c r="J15">
        <v>8.5258219999999998</v>
      </c>
      <c r="K15" s="14">
        <f>_xll.BDP($I15&amp;" Equity",K$4)</f>
        <v>878699999.99999988</v>
      </c>
      <c r="L15" s="14" t="str">
        <f>_xll.BDP($I15&amp;" Equity",L$4)</f>
        <v>Industrials</v>
      </c>
      <c r="M15" s="14" t="str">
        <f>_xll.BDP($I15&amp;" Equity",M$4)</f>
        <v>Elecnor SA</v>
      </c>
      <c r="N15" s="14"/>
      <c r="O15" s="14">
        <f t="shared" si="2"/>
        <v>2.1314554999999999</v>
      </c>
      <c r="R15" t="str" cm="1">
        <f t="array" ref="R15">_xll.BDP(S15&amp;" Equity","ID_ISIN")</f>
        <v>ES0105251005</v>
      </c>
      <c r="S15" s="14" t="str" cm="1">
        <f t="array" ref="S15">IF(IF(I15=""&amp;B15="","",IF(ROW(B15)&lt;COUNTA($B$5:$B$65536)+5,B15,INDEX($I$5:$I$500,ROW(B15)-COUNTA($B$5:$B$65536)-4)))=0,"",IF(ROW(B15)&lt;COUNTA($B$5:$B$65536)+5,B15,INDEX($I$5:$I$500,ROW(B15)-COUNTA($B$5:$B$65536)-4)))</f>
        <v>HOME SM</v>
      </c>
      <c r="T15" s="21">
        <f t="shared" si="0"/>
        <v>1.9572045</v>
      </c>
    </row>
    <row r="16" spans="2:20" x14ac:dyDescent="0.2">
      <c r="B16" t="s">
        <v>481</v>
      </c>
      <c r="C16">
        <v>6.1355639999999996</v>
      </c>
      <c r="D16" s="14">
        <f>_xll.BDP($B16&amp;" Equity",D$4)</f>
        <v>1700107104.0800002</v>
      </c>
      <c r="E16" s="14" t="str">
        <f>_xll.BDP($B16&amp;" Equity",E$4)</f>
        <v>Financials</v>
      </c>
      <c r="F16" s="14" t="str">
        <f>_xll.BDP($B16&amp;" Equity",F$4)</f>
        <v>Linea Directa Aseguradora SA C</v>
      </c>
      <c r="G16" s="14">
        <f t="shared" si="1"/>
        <v>4.6016729999999999</v>
      </c>
      <c r="I16" t="s">
        <v>498</v>
      </c>
      <c r="J16">
        <v>1.054921</v>
      </c>
      <c r="K16" s="14">
        <f>_xll.BDP($I16&amp;" Equity",K$4)</f>
        <v>86979014.079999998</v>
      </c>
      <c r="L16" s="14" t="str">
        <f>_xll.BDP($I16&amp;" Equity",L$4)</f>
        <v>Telecommunications</v>
      </c>
      <c r="M16" s="14" t="str">
        <f>_xll.BDP($I16&amp;" Equity",M$4)</f>
        <v>Grupo Ezentis SA</v>
      </c>
      <c r="N16" s="14"/>
      <c r="O16" s="14">
        <f t="shared" si="2"/>
        <v>0.26373025</v>
      </c>
      <c r="R16" t="str" cm="1">
        <f t="array" ref="R16">_xll.BDP(S16&amp;" Equity","ID_ISIN")</f>
        <v>ES0105546008</v>
      </c>
      <c r="S16" s="14" t="str" cm="1">
        <f t="array" ref="S16">IF(IF(I16=""&amp;B16="","",IF(ROW(B16)&lt;COUNTA($B$5:$B$65536)+5,B16,INDEX($I$5:$I$500,ROW(B16)-COUNTA($B$5:$B$65536)-4)))=0,"",IF(ROW(B16)&lt;COUNTA($B$5:$B$65536)+5,B16,INDEX($I$5:$I$500,ROW(B16)-COUNTA($B$5:$B$65536)-4)))</f>
        <v>LDA SM</v>
      </c>
      <c r="T16" s="21">
        <f t="shared" si="0"/>
        <v>4.6016729999999999</v>
      </c>
    </row>
    <row r="17" spans="2:20" x14ac:dyDescent="0.2">
      <c r="B17" t="s">
        <v>482</v>
      </c>
      <c r="C17">
        <v>6.8068419999999996</v>
      </c>
      <c r="D17" s="14">
        <f>_xll.BDP($B17&amp;" Equity",D$4)</f>
        <v>2357640000.0000005</v>
      </c>
      <c r="E17" s="14" t="str">
        <f>_xll.BDP($B17&amp;" Equity",E$4)</f>
        <v>Industrials</v>
      </c>
      <c r="F17" s="14" t="str">
        <f>_xll.BDP($B17&amp;" Equity",F$4)</f>
        <v>Cia de Distribucion Integral L</v>
      </c>
      <c r="G17" s="14">
        <f t="shared" si="1"/>
        <v>5.1051314999999997</v>
      </c>
      <c r="I17" t="s">
        <v>499</v>
      </c>
      <c r="J17">
        <v>5.1924299999999999</v>
      </c>
      <c r="K17" s="14">
        <f>_xll.BDP($I17&amp;" Equity",K$4)</f>
        <v>713532576.04999995</v>
      </c>
      <c r="L17" s="14" t="str">
        <f>_xll.BDP($I17&amp;" Equity",L$4)</f>
        <v>Utilities</v>
      </c>
      <c r="M17" s="14" t="str">
        <f>_xll.BDP($I17&amp;" Equity",M$4)</f>
        <v>Grenergy Renovables SA</v>
      </c>
      <c r="N17" s="14"/>
      <c r="O17" s="14">
        <f t="shared" si="2"/>
        <v>1.2981075</v>
      </c>
      <c r="R17" t="str" cm="1">
        <f t="array" ref="R17">_xll.BDP(S17&amp;" Equity","ID_ISIN")</f>
        <v>ES0105027009</v>
      </c>
      <c r="S17" s="14" t="str" cm="1">
        <f t="array" ref="S17">IF(IF(I17=""&amp;B17="","",IF(ROW(B17)&lt;COUNTA($B$5:$B$65536)+5,B17,INDEX($I$5:$I$500,ROW(B17)-COUNTA($B$5:$B$65536)-4)))=0,"",IF(ROW(B17)&lt;COUNTA($B$5:$B$65536)+5,B17,INDEX($I$5:$I$500,ROW(B17)-COUNTA($B$5:$B$65536)-4)))</f>
        <v>LOG SM</v>
      </c>
      <c r="T17" s="21">
        <f t="shared" si="0"/>
        <v>5.1051314999999997</v>
      </c>
    </row>
    <row r="18" spans="2:20" x14ac:dyDescent="0.2">
      <c r="B18" t="s">
        <v>483</v>
      </c>
      <c r="C18">
        <v>2.6585730000000001</v>
      </c>
      <c r="D18" s="14">
        <f>_xll.BDP($B18&amp;" Equity",D$4)</f>
        <v>1227776248.8360002</v>
      </c>
      <c r="E18" s="14" t="str">
        <f>_xll.BDP($B18&amp;" Equity",E$4)</f>
        <v>Industrials</v>
      </c>
      <c r="F18" s="14" t="str">
        <f>_xll.BDP($B18&amp;" Equity",F$4)</f>
        <v>Prosegur Cia de Seguridad SA</v>
      </c>
      <c r="G18" s="14">
        <f t="shared" si="1"/>
        <v>1.9939297499999999</v>
      </c>
      <c r="I18" t="s">
        <v>500</v>
      </c>
      <c r="J18">
        <v>2.2264050000000002</v>
      </c>
      <c r="K18" s="14">
        <f>_xll.BDP($I18&amp;" Equity",K$4)</f>
        <v>305947720.51499999</v>
      </c>
      <c r="L18" s="14" t="str">
        <f>_xll.BDP($I18&amp;" Equity",L$4)</f>
        <v>Real Estate</v>
      </c>
      <c r="M18" s="14" t="str">
        <f>_xll.BDP($I18&amp;" Equity",M$4)</f>
        <v>Grupo Empresarial San Jose SA</v>
      </c>
      <c r="N18" s="14"/>
      <c r="O18" s="14">
        <f t="shared" si="2"/>
        <v>0.55660125000000005</v>
      </c>
      <c r="R18" t="str" cm="1">
        <f t="array" ref="R18">_xll.BDP(S18&amp;" Equity","ID_ISIN")</f>
        <v>ES0175438003</v>
      </c>
      <c r="S18" s="14" t="str" cm="1">
        <f t="array" ref="S18">IF(IF(I18=""&amp;B18="","",IF(ROW(B18)&lt;COUNTA($B$5:$B$65536)+5,B18,INDEX($I$5:$I$500,ROW(B18)-COUNTA($B$5:$B$65536)-4)))=0,"",IF(ROW(B18)&lt;COUNTA($B$5:$B$65536)+5,B18,INDEX($I$5:$I$500,ROW(B18)-COUNTA($B$5:$B$65536)-4)))</f>
        <v>PSG SM</v>
      </c>
      <c r="T18" s="21">
        <f t="shared" si="0"/>
        <v>1.9939297499999999</v>
      </c>
    </row>
    <row r="19" spans="2:20" x14ac:dyDescent="0.2">
      <c r="B19" t="s">
        <v>484</v>
      </c>
      <c r="C19">
        <v>5.0489629999999996</v>
      </c>
      <c r="D19" s="14">
        <f>_xll.BDP($B19&amp;" Equity",D$4)</f>
        <v>1429277899.0294998</v>
      </c>
      <c r="E19" s="14" t="str">
        <f>_xll.BDP($B19&amp;" Equity",E$4)</f>
        <v>Industrials</v>
      </c>
      <c r="F19" s="14" t="str">
        <f>_xll.BDP($B19&amp;" Equity",F$4)</f>
        <v>Sacyr SA</v>
      </c>
      <c r="G19" s="14">
        <f t="shared" si="1"/>
        <v>3.7867222499999995</v>
      </c>
      <c r="I19" t="s">
        <v>501</v>
      </c>
      <c r="J19">
        <v>5.2275939999999999</v>
      </c>
      <c r="K19" s="14">
        <f>_xll.BDP($I19&amp;" Equity",K$4)</f>
        <v>431018790.35000008</v>
      </c>
      <c r="L19" s="14" t="str">
        <f>_xll.BDP($I19&amp;" Equity",L$4)</f>
        <v>Real Estate</v>
      </c>
      <c r="M19" s="14" t="str">
        <f>_xll.BDP($I19&amp;" Equity",M$4)</f>
        <v>Lar Espana Real Estate Socimi</v>
      </c>
      <c r="N19" s="14"/>
      <c r="O19" s="14">
        <f t="shared" si="2"/>
        <v>1.3068985</v>
      </c>
      <c r="R19" t="str" cm="1">
        <f t="array" ref="R19">_xll.BDP(S19&amp;" Equity","ID_ISIN")</f>
        <v>ES0182870214</v>
      </c>
      <c r="S19" s="14" t="str" cm="1">
        <f t="array" ref="S19">IF(IF(I19=""&amp;B19="","",IF(ROW(B19)&lt;COUNTA($B$5:$B$65536)+5,B19,INDEX($I$5:$I$500,ROW(B19)-COUNTA($B$5:$B$65536)-4)))=0,"",IF(ROW(B19)&lt;COUNTA($B$5:$B$65536)+5,B19,INDEX($I$5:$I$500,ROW(B19)-COUNTA($B$5:$B$65536)-4)))</f>
        <v>SCYR SM</v>
      </c>
      <c r="T19" s="21">
        <f t="shared" si="0"/>
        <v>3.7867222499999995</v>
      </c>
    </row>
    <row r="20" spans="2:20" x14ac:dyDescent="0.2">
      <c r="B20" t="s">
        <v>485</v>
      </c>
      <c r="C20">
        <v>3.7938350000000001</v>
      </c>
      <c r="D20" s="14">
        <f>_xll.BDP($B20&amp;" Equity",D$4)</f>
        <v>1312792475.648</v>
      </c>
      <c r="E20" s="14" t="str">
        <f>_xll.BDP($B20&amp;" Equity",E$4)</f>
        <v>Consumer Discretionary</v>
      </c>
      <c r="F20" s="14" t="str">
        <f>_xll.BDP($B20&amp;" Equity",F$4)</f>
        <v>Mediaset Espana Comunicacion S</v>
      </c>
      <c r="G20" s="14">
        <f t="shared" si="1"/>
        <v>2.8453762500000002</v>
      </c>
      <c r="I20" t="s">
        <v>502</v>
      </c>
      <c r="J20">
        <v>4.9445300000000003</v>
      </c>
      <c r="K20" s="14">
        <f>_xll.BDP($I20&amp;" Equity",K$4)</f>
        <v>506400000</v>
      </c>
      <c r="L20" s="14" t="str">
        <f>_xll.BDP($I20&amp;" Equity",L$4)</f>
        <v>Basic Materials</v>
      </c>
      <c r="M20" s="14" t="str">
        <f>_xll.BDP($I20&amp;" Equity",M$4)</f>
        <v>Miquel y Costas &amp; Miquel SA</v>
      </c>
      <c r="N20" s="14"/>
      <c r="O20" s="14">
        <f t="shared" si="2"/>
        <v>1.2361325000000001</v>
      </c>
      <c r="R20" t="str" cm="1">
        <f t="array" ref="R20">_xll.BDP(S20&amp;" Equity","ID_ISIN")</f>
        <v>ES0152503035</v>
      </c>
      <c r="S20" s="14" t="str" cm="1">
        <f t="array" ref="S20">IF(IF(I20=""&amp;B20="","",IF(ROW(B20)&lt;COUNTA($B$5:$B$65536)+5,B20,INDEX($I$5:$I$500,ROW(B20)-COUNTA($B$5:$B$65536)-4)))=0,"",IF(ROW(B20)&lt;COUNTA($B$5:$B$65536)+5,B20,INDEX($I$5:$I$500,ROW(B20)-COUNTA($B$5:$B$65536)-4)))</f>
        <v>TL5 SM</v>
      </c>
      <c r="T20" s="21">
        <f t="shared" si="0"/>
        <v>2.8453762500000002</v>
      </c>
    </row>
    <row r="21" spans="2:20" x14ac:dyDescent="0.2">
      <c r="B21" t="s">
        <v>486</v>
      </c>
      <c r="C21">
        <v>8.7188029999999994</v>
      </c>
      <c r="D21" s="14">
        <f>_xll.BDP($B21&amp;" Equity",D$4)</f>
        <v>2415898465.8899999</v>
      </c>
      <c r="E21" s="14" t="str">
        <f>_xll.BDP($B21&amp;" Equity",E$4)</f>
        <v>Financials</v>
      </c>
      <c r="F21" s="14" t="str">
        <f>_xll.BDP($B21&amp;" Equity",F$4)</f>
        <v>Unicaja Banco SA</v>
      </c>
      <c r="G21" s="14">
        <f t="shared" si="1"/>
        <v>6.5391022499999991</v>
      </c>
      <c r="I21" t="s">
        <v>503</v>
      </c>
      <c r="J21">
        <v>1.0420769999999999</v>
      </c>
      <c r="K21" s="14">
        <f>_xll.BDP($I21&amp;" Equity",K$4)</f>
        <v>85920000</v>
      </c>
      <c r="L21" s="14" t="str">
        <f>_xll.BDP($I21&amp;" Equity",L$4)</f>
        <v>Industrials</v>
      </c>
      <c r="M21" s="14" t="str">
        <f>_xll.BDP($I21&amp;" Equity",M$4)</f>
        <v>Duro Felguera SA</v>
      </c>
      <c r="N21" s="14"/>
      <c r="O21" s="14">
        <f t="shared" si="2"/>
        <v>0.26051924999999998</v>
      </c>
      <c r="R21" t="str" cm="1">
        <f t="array" ref="R21">_xll.BDP(S21&amp;" Equity","ID_ISIN")</f>
        <v>ES0180907000</v>
      </c>
      <c r="S21" s="14" t="str" cm="1">
        <f t="array" ref="S21">IF(IF(I21=""&amp;B21="","",IF(ROW(B21)&lt;COUNTA($B$5:$B$65536)+5,B21,INDEX($I$5:$I$500,ROW(B21)-COUNTA($B$5:$B$65536)-4)))=0,"",IF(ROW(B21)&lt;COUNTA($B$5:$B$65536)+5,B21,INDEX($I$5:$I$500,ROW(B21)-COUNTA($B$5:$B$65536)-4)))</f>
        <v>UNI SM</v>
      </c>
      <c r="T21" s="21">
        <f t="shared" si="0"/>
        <v>6.5391022499999991</v>
      </c>
    </row>
    <row r="22" spans="2:20" x14ac:dyDescent="0.2">
      <c r="B22" t="s">
        <v>601</v>
      </c>
      <c r="C22">
        <v>8.3356349999999999</v>
      </c>
      <c r="D22" s="14">
        <f>_xll.BDP($B22&amp;" Equity",D$4)</f>
        <v>2309726140.1999998</v>
      </c>
      <c r="E22" s="14" t="str">
        <f>_xll.BDP($B22&amp;" Equity",E$4)</f>
        <v>Industrials</v>
      </c>
      <c r="F22" s="14" t="str">
        <f>_xll.BDP($B22&amp;" Equity",F$4)</f>
        <v>Vidrala SA</v>
      </c>
      <c r="G22" s="14">
        <f t="shared" si="1"/>
        <v>6.2517262499999999</v>
      </c>
      <c r="I22" t="s">
        <v>504</v>
      </c>
      <c r="J22">
        <v>2.4393099999999999</v>
      </c>
      <c r="K22" s="14">
        <f>_xll.BDP($I22&amp;" Equity",K$4)</f>
        <v>1005614140.83</v>
      </c>
      <c r="L22" s="14" t="str">
        <f>_xll.BDP($I22&amp;" Equity",L$4)</f>
        <v>Real Estate</v>
      </c>
      <c r="M22" s="14" t="str">
        <f>_xll.BDP($I22&amp;" Equity",M$4)</f>
        <v>Metrovacesa SA</v>
      </c>
      <c r="N22" s="14"/>
      <c r="O22" s="14">
        <f t="shared" si="2"/>
        <v>0.60982749999999997</v>
      </c>
      <c r="R22" t="str" cm="1">
        <f t="array" ref="R22">_xll.BDP(S22&amp;" Equity","ID_ISIN")</f>
        <v>ES0183746314</v>
      </c>
      <c r="S22" s="14" t="str" cm="1">
        <f t="array" ref="S22">IF(IF(I22=""&amp;B22="","",IF(ROW(B22)&lt;COUNTA($B$5:$B$65536)+5,B22,INDEX($I$5:$I$500,ROW(B22)-COUNTA($B$5:$B$65536)-4)))=0,"",IF(ROW(B22)&lt;COUNTA($B$5:$B$65536)+5,B22,INDEX($I$5:$I$500,ROW(B22)-COUNTA($B$5:$B$65536)-4)))</f>
        <v>VID SM</v>
      </c>
      <c r="T22" s="21">
        <f t="shared" si="0"/>
        <v>6.2517262499999999</v>
      </c>
    </row>
    <row r="23" spans="2:20" x14ac:dyDescent="0.2">
      <c r="B23" t="s">
        <v>602</v>
      </c>
      <c r="C23">
        <v>8.944547</v>
      </c>
      <c r="D23" s="14">
        <f>_xll.BDP($B23&amp;" Equity",D$4)</f>
        <v>2478450000</v>
      </c>
      <c r="E23" s="14" t="str">
        <f>_xll.BDP($B23&amp;" Equity",E$4)</f>
        <v>Consumer Staples</v>
      </c>
      <c r="F23" s="14" t="str">
        <f>_xll.BDP($B23&amp;" Equity",F$4)</f>
        <v>Viscofan SA</v>
      </c>
      <c r="G23" s="14">
        <f t="shared" si="1"/>
        <v>6.70841025</v>
      </c>
      <c r="I23" t="s">
        <v>604</v>
      </c>
      <c r="J23">
        <v>0.89031499999999997</v>
      </c>
      <c r="K23" s="14">
        <f>_xll.BDP($I23&amp;" Equity",K$4)</f>
        <v>73407096.920000002</v>
      </c>
      <c r="L23" s="14" t="str">
        <f>_xll.BDP($I23&amp;" Equity",L$4)</f>
        <v>Industrials</v>
      </c>
      <c r="M23" s="14" t="str">
        <f>_xll.BDP($I23&amp;" Equity",M$4)</f>
        <v>Nicolas Correa SA</v>
      </c>
      <c r="N23" s="14"/>
      <c r="O23" s="14">
        <f t="shared" si="2"/>
        <v>0.22257874999999999</v>
      </c>
      <c r="R23" t="str" cm="1">
        <f t="array" ref="R23">_xll.BDP(S23&amp;" Equity","ID_ISIN")</f>
        <v>ES0184262212</v>
      </c>
      <c r="S23" s="14" t="str" cm="1">
        <f t="array" ref="S23">IF(IF(I23=""&amp;B23="","",IF(ROW(B23)&lt;COUNTA($B$5:$B$65536)+5,B23,INDEX($I$5:$I$500,ROW(B23)-COUNTA($B$5:$B$65536)-4)))=0,"",IF(ROW(B23)&lt;COUNTA($B$5:$B$65536)+5,B23,INDEX($I$5:$I$500,ROW(B23)-COUNTA($B$5:$B$65536)-4)))</f>
        <v>VIS SM</v>
      </c>
      <c r="T23" s="21">
        <f t="shared" si="0"/>
        <v>6.70841025</v>
      </c>
    </row>
    <row r="24" spans="2:20" x14ac:dyDescent="0.2">
      <c r="B24" t="s">
        <v>487</v>
      </c>
      <c r="C24">
        <v>7.1921840000000001</v>
      </c>
      <c r="D24" s="14">
        <f>_xll.BDP($B24&amp;" Equity",D$4)</f>
        <v>3321478035.6599998</v>
      </c>
      <c r="E24" s="14" t="str">
        <f>_xll.BDP($B24&amp;" Equity",E$4)</f>
        <v>Industrials</v>
      </c>
      <c r="F24" s="14" t="str">
        <f>_xll.BDP($B24&amp;" Equity",F$4)</f>
        <v>Zardoya Otis SA</v>
      </c>
      <c r="G24" s="14">
        <f t="shared" si="1"/>
        <v>5.3941379999999999</v>
      </c>
      <c r="I24" t="s">
        <v>505</v>
      </c>
      <c r="J24">
        <v>0.70038500000000004</v>
      </c>
      <c r="K24" s="14">
        <f>_xll.BDP($I24&amp;" Equity",K$4)</f>
        <v>144368047.111</v>
      </c>
      <c r="L24" s="14" t="str">
        <f>_xll.BDP($I24&amp;" Equity",L$4)</f>
        <v>Consumer Discretionary</v>
      </c>
      <c r="M24" s="14" t="str">
        <f>_xll.BDP($I24&amp;" Equity",M$4)</f>
        <v>Nueva Expresion Textil SA</v>
      </c>
      <c r="N24" s="14"/>
      <c r="O24" s="14">
        <f t="shared" si="2"/>
        <v>0.17509625000000001</v>
      </c>
      <c r="R24" t="str" cm="1">
        <f t="array" ref="R24">_xll.BDP(S24&amp;" Equity","ID_ISIN")</f>
        <v>ES0184933812</v>
      </c>
      <c r="S24" s="14" t="str" cm="1">
        <f t="array" ref="S24">IF(IF(I24=""&amp;B24="","",IF(ROW(B24)&lt;COUNTA($B$5:$B$65536)+5,B24,INDEX($I$5:$I$500,ROW(B24)-COUNTA($B$5:$B$65536)-4)))=0,"",IF(ROW(B24)&lt;COUNTA($B$5:$B$65536)+5,B24,INDEX($I$5:$I$500,ROW(B24)-COUNTA($B$5:$B$65536)-4)))</f>
        <v>ZOT SM</v>
      </c>
      <c r="T24" s="21">
        <f t="shared" si="0"/>
        <v>5.3941379999999999</v>
      </c>
    </row>
    <row r="25" spans="2:20" x14ac:dyDescent="0.2">
      <c r="G25" s="14" t="str">
        <f t="shared" si="1"/>
        <v/>
      </c>
      <c r="I25" t="s">
        <v>506</v>
      </c>
      <c r="J25">
        <v>6.2517430000000003</v>
      </c>
      <c r="K25" s="14">
        <f>_xll.BDP($I25&amp;" Equity",K$4)</f>
        <v>514278387.20999998</v>
      </c>
      <c r="L25" s="14" t="str">
        <f>_xll.BDP($I25&amp;" Equity",L$4)</f>
        <v>Industrials</v>
      </c>
      <c r="M25" s="14" t="str">
        <f>_xll.BDP($I25&amp;" Equity",M$4)</f>
        <v>Obrascon Huarte Lain SA</v>
      </c>
      <c r="N25" s="14"/>
      <c r="O25" s="14">
        <f t="shared" si="2"/>
        <v>1.5629357500000001</v>
      </c>
      <c r="R25" t="str" cm="1">
        <f t="array" ref="R25">_xll.BDP(S25&amp;" Equity","ID_ISIN")</f>
        <v>ES0109427734</v>
      </c>
      <c r="S25" s="14" t="str" cm="1">
        <f t="array" ref="S25">IF(IF(I25=""&amp;B25="","",IF(ROW(B25)&lt;COUNTA($B$5:$B$65536)+5,B25,INDEX($I$5:$I$500,ROW(B25)-COUNTA($B$5:$B$65536)-4)))=0,"",IF(ROW(B25)&lt;COUNTA($B$5:$B$65536)+5,B25,INDEX($I$5:$I$500,ROW(B25)-COUNTA($B$5:$B$65536)-4)))</f>
        <v>A3M SM</v>
      </c>
      <c r="T25" s="21">
        <f t="shared" si="0"/>
        <v>1.4118787500000001</v>
      </c>
    </row>
    <row r="26" spans="2:20" x14ac:dyDescent="0.2">
      <c r="G26" s="14" t="str">
        <f t="shared" si="1"/>
        <v/>
      </c>
      <c r="I26" t="s">
        <v>507</v>
      </c>
      <c r="J26">
        <v>1.122125</v>
      </c>
      <c r="K26" s="14">
        <f>_xll.BDP($I26&amp;" Equity",K$4)</f>
        <v>154200001.23359999</v>
      </c>
      <c r="L26" s="14" t="str">
        <f>_xll.BDP($I26&amp;" Equity",L$4)</f>
        <v>Consumer Staples</v>
      </c>
      <c r="M26" s="14" t="str">
        <f>_xll.BDP($I26&amp;" Equity",M$4)</f>
        <v>Deoleo SA</v>
      </c>
      <c r="N26" s="14"/>
      <c r="O26" s="14">
        <f t="shared" si="2"/>
        <v>0.28053125000000001</v>
      </c>
      <c r="R26" t="str" cm="1">
        <f t="array" ref="R26">_xll.BDP(S26&amp;" Equity","ID_ISIN")</f>
        <v>ES0136463017</v>
      </c>
      <c r="S26" s="14" t="str" cm="1">
        <f t="array" ref="S26">IF(IF(I26=""&amp;B26="","",IF(ROW(B26)&lt;COUNTA($B$5:$B$65536)+5,B26,INDEX($I$5:$I$500,ROW(B26)-COUNTA($B$5:$B$65536)-4)))=0,"",IF(ROW(B26)&lt;COUNTA($B$5:$B$65536)+5,B26,INDEX($I$5:$I$500,ROW(B26)-COUNTA($B$5:$B$65536)-4)))</f>
        <v>ADX SM</v>
      </c>
      <c r="T26" s="21">
        <f t="shared" si="0"/>
        <v>0.68726474999999998</v>
      </c>
    </row>
    <row r="27" spans="2:20" x14ac:dyDescent="0.2">
      <c r="G27" s="14" t="str">
        <f t="shared" si="1"/>
        <v/>
      </c>
      <c r="I27" t="s">
        <v>508</v>
      </c>
      <c r="J27">
        <v>1.940367</v>
      </c>
      <c r="K27" s="14">
        <f>_xll.BDP($I27&amp;" Equity",K$4)</f>
        <v>159984616.36500001</v>
      </c>
      <c r="L27" s="14" t="str">
        <f>_xll.BDP($I27&amp;" Equity",L$4)</f>
        <v>Health Care</v>
      </c>
      <c r="M27" s="14" t="str">
        <f>_xll.BDP($I27&amp;" Equity",M$4)</f>
        <v>Oryzon Genomics SA</v>
      </c>
      <c r="N27" s="14"/>
      <c r="O27" s="14">
        <f t="shared" si="2"/>
        <v>0.48509174999999999</v>
      </c>
      <c r="R27" t="str" cm="1">
        <f t="array" ref="R27">_xll.BDP(S27&amp;" Equity","ID_ISIN")</f>
        <v>ES0105287009</v>
      </c>
      <c r="S27" s="14" t="str" cm="1">
        <f t="array" ref="S27">IF(IF(I27=""&amp;B27="","",IF(ROW(B27)&lt;COUNTA($B$5:$B$65536)+5,B27,INDEX($I$5:$I$500,ROW(B27)-COUNTA($B$5:$B$65536)-4)))=0,"",IF(ROW(B27)&lt;COUNTA($B$5:$B$65536)+5,B27,INDEX($I$5:$I$500,ROW(B27)-COUNTA($B$5:$B$65536)-4)))</f>
        <v>AEDAS SM</v>
      </c>
      <c r="T27" s="21">
        <f t="shared" si="0"/>
        <v>1.3596202500000001</v>
      </c>
    </row>
    <row r="28" spans="2:20" x14ac:dyDescent="0.2">
      <c r="G28" s="14" t="str">
        <f t="shared" si="1"/>
        <v/>
      </c>
      <c r="I28" t="s">
        <v>509</v>
      </c>
      <c r="J28">
        <v>2.028381</v>
      </c>
      <c r="K28" s="14">
        <f>_xll.BDP($I28&amp;" Equity",K$4)</f>
        <v>418103613.86999995</v>
      </c>
      <c r="L28" s="14" t="str">
        <f>_xll.BDP($I28&amp;" Equity",L$4)</f>
        <v>Consumer Discretionary</v>
      </c>
      <c r="M28" s="14" t="str">
        <f>_xll.BDP($I28&amp;" Equity",M$4)</f>
        <v>Promotora de Informaciones SA</v>
      </c>
      <c r="N28" s="14"/>
      <c r="O28" s="14">
        <f t="shared" si="2"/>
        <v>0.50709525</v>
      </c>
      <c r="R28" t="str" cm="1">
        <f t="array" ref="R28">_xll.BDP(S28&amp;" Equity","ID_ISIN")</f>
        <v>ES0152768612</v>
      </c>
      <c r="S28" s="14" t="str" cm="1">
        <f t="array" ref="S28">IF(IF(I28=""&amp;B28="","",IF(ROW(B28)&lt;COUNTA($B$5:$B$65536)+5,B28,INDEX($I$5:$I$500,ROW(B28)-COUNTA($B$5:$B$65536)-4)))=0,"",IF(ROW(B28)&lt;COUNTA($B$5:$B$65536)+5,B28,INDEX($I$5:$I$500,ROW(B28)-COUNTA($B$5:$B$65536)-4)))</f>
        <v>AI SM</v>
      </c>
      <c r="T28" s="21">
        <f t="shared" si="0"/>
        <v>0.30861224999999998</v>
      </c>
    </row>
    <row r="29" spans="2:20" x14ac:dyDescent="0.2">
      <c r="G29" s="14" t="str">
        <f t="shared" si="1"/>
        <v/>
      </c>
      <c r="I29" t="s">
        <v>510</v>
      </c>
      <c r="J29">
        <v>1.1419840000000001</v>
      </c>
      <c r="K29" s="14">
        <f>_xll.BDP($I29&amp;" Equity",K$4)</f>
        <v>235393535.36000001</v>
      </c>
      <c r="L29" s="14" t="str">
        <f>_xll.BDP($I29&amp;" Equity",L$4)</f>
        <v>Consumer Staples</v>
      </c>
      <c r="M29" s="14" t="str">
        <f>_xll.BDP($I29&amp;" Equity",M$4)</f>
        <v>Laboratorio Reig Jofre SA</v>
      </c>
      <c r="N29" s="14"/>
      <c r="O29" s="14">
        <f t="shared" si="2"/>
        <v>0.28549600000000003</v>
      </c>
      <c r="R29" t="str" cm="1">
        <f t="array" ref="R29">_xll.BDP(S29&amp;" Equity","ID_ISIN")</f>
        <v>ES0109260531</v>
      </c>
      <c r="S29" s="14" t="str" cm="1">
        <f t="array" ref="S29">IF(IF(I29=""&amp;B29="","",IF(ROW(B29)&lt;COUNTA($B$5:$B$65536)+5,B29,INDEX($I$5:$I$500,ROW(B29)-COUNTA($B$5:$B$65536)-4)))=0,"",IF(ROW(B29)&lt;COUNTA($B$5:$B$65536)+5,B29,INDEX($I$5:$I$500,ROW(B29)-COUNTA($B$5:$B$65536)-4)))</f>
        <v>AMP SM</v>
      </c>
      <c r="T29" s="21">
        <f t="shared" si="0"/>
        <v>0.63398299999999996</v>
      </c>
    </row>
    <row r="30" spans="2:20" x14ac:dyDescent="0.2">
      <c r="G30" s="14" t="str">
        <f t="shared" si="1"/>
        <v/>
      </c>
      <c r="I30" t="s">
        <v>511</v>
      </c>
      <c r="J30">
        <v>2.3054299999999999</v>
      </c>
      <c r="K30" s="14">
        <f>_xll.BDP($I30&amp;" Equity",K$4)</f>
        <v>474297061.23000008</v>
      </c>
      <c r="L30" s="14" t="str">
        <f>_xll.BDP($I30&amp;" Equity",L$4)</f>
        <v>Energy</v>
      </c>
      <c r="M30" s="14" t="str">
        <f>_xll.BDP($I30&amp;" Equity",M$4)</f>
        <v>Soltec Power Holdings SA</v>
      </c>
      <c r="N30" s="14"/>
      <c r="O30" s="14">
        <f t="shared" si="2"/>
        <v>0.57635749999999997</v>
      </c>
      <c r="R30" t="str" cm="1">
        <f t="array" ref="R30">_xll.BDP(S30&amp;" Equity","ID_ISIN")</f>
        <v>ES0112458312</v>
      </c>
      <c r="S30" s="14" t="str" cm="1">
        <f t="array" ref="S30">IF(IF(I30=""&amp;B30="","",IF(ROW(B30)&lt;COUNTA($B$5:$B$65536)+5,B30,INDEX($I$5:$I$500,ROW(B30)-COUNTA($B$5:$B$65536)-4)))=0,"",IF(ROW(B30)&lt;COUNTA($B$5:$B$65536)+5,B30,INDEX($I$5:$I$500,ROW(B30)-COUNTA($B$5:$B$65536)-4)))</f>
        <v>AZK SM</v>
      </c>
      <c r="T30" s="21">
        <f t="shared" si="0"/>
        <v>0.15064274999999999</v>
      </c>
    </row>
    <row r="31" spans="2:20" x14ac:dyDescent="0.2">
      <c r="G31" s="14" t="str">
        <f t="shared" si="1"/>
        <v/>
      </c>
      <c r="I31" t="s">
        <v>512</v>
      </c>
      <c r="J31">
        <v>7.1414840000000002</v>
      </c>
      <c r="K31" s="14">
        <f>_xll.BDP($I31&amp;" Equity",K$4)</f>
        <v>588820367.25</v>
      </c>
      <c r="L31" s="14" t="str">
        <f>_xll.BDP($I31&amp;" Equity",L$4)</f>
        <v>Industrials</v>
      </c>
      <c r="M31" s="14" t="str">
        <f>_xll.BDP($I31&amp;" Equity",M$4)</f>
        <v>Talgo SA</v>
      </c>
      <c r="N31" s="14"/>
      <c r="O31" s="14">
        <f t="shared" si="2"/>
        <v>1.785371</v>
      </c>
      <c r="R31" t="str" cm="1">
        <f t="array" ref="R31">_xll.BDP(S31&amp;" Equity","ID_ISIN")</f>
        <v>ES0105229001</v>
      </c>
      <c r="S31" s="14" t="str" cm="1">
        <f t="array" ref="S31">IF(IF(I31=""&amp;B31="","",IF(ROW(B31)&lt;COUNTA($B$5:$B$65536)+5,B31,INDEX($I$5:$I$500,ROW(B31)-COUNTA($B$5:$B$65536)-4)))=0,"",IF(ROW(B31)&lt;COUNTA($B$5:$B$65536)+5,B31,INDEX($I$5:$I$500,ROW(B31)-COUNTA($B$5:$B$65536)-4)))</f>
        <v>CASH SM</v>
      </c>
      <c r="T31" s="21">
        <f t="shared" si="0"/>
        <v>1.1766025</v>
      </c>
    </row>
    <row r="32" spans="2:20" x14ac:dyDescent="0.2">
      <c r="G32" s="14" t="str">
        <f t="shared" si="1"/>
        <v/>
      </c>
      <c r="I32" t="s">
        <v>513</v>
      </c>
      <c r="J32">
        <v>4.4174069999999999</v>
      </c>
      <c r="K32" s="14">
        <f>_xll.BDP($I32&amp;" Equity",K$4)</f>
        <v>455272920</v>
      </c>
      <c r="L32" s="14" t="str">
        <f>_xll.BDP($I32&amp;" Equity",L$4)</f>
        <v>Energy</v>
      </c>
      <c r="M32" s="14" t="str">
        <f>_xll.BDP($I32&amp;" Equity",M$4)</f>
        <v>Tecnicas Reunidas SA</v>
      </c>
      <c r="N32" s="14"/>
      <c r="O32" s="14">
        <f t="shared" si="2"/>
        <v>1.10435175</v>
      </c>
      <c r="R32" t="str" cm="1">
        <f t="array" ref="R32">_xll.BDP(S32&amp;" Equity","ID_ISIN")</f>
        <v>ES0126775032</v>
      </c>
      <c r="S32" s="14" t="str" cm="1">
        <f t="array" ref="S32">IF(IF(I32=""&amp;B32="","",IF(ROW(B32)&lt;COUNTA($B$5:$B$65536)+5,B32,INDEX($I$5:$I$500,ROW(B32)-COUNTA($B$5:$B$65536)-4)))=0,"",IF(ROW(B32)&lt;COUNTA($B$5:$B$65536)+5,B32,INDEX($I$5:$I$500,ROW(B32)-COUNTA($B$5:$B$65536)-4)))</f>
        <v>DIA SM</v>
      </c>
      <c r="T32" s="21">
        <f t="shared" si="0"/>
        <v>1.1479200000000001</v>
      </c>
    </row>
    <row r="33" spans="7:20" x14ac:dyDescent="0.2">
      <c r="G33" s="14" t="str">
        <f t="shared" si="1"/>
        <v/>
      </c>
      <c r="I33" t="s">
        <v>605</v>
      </c>
      <c r="J33">
        <v>0.71397200000000005</v>
      </c>
      <c r="K33" s="14">
        <f>_xll.BDP($I33&amp;" Equity",K$4)</f>
        <v>58867459.256000012</v>
      </c>
      <c r="L33" s="14" t="str">
        <f>_xll.BDP($I33&amp;" Equity",L$4)</f>
        <v>Basic Materials</v>
      </c>
      <c r="M33" s="14" t="str">
        <f>_xll.BDP($I33&amp;" Equity",M$4)</f>
        <v>Tubos Reunidos SA</v>
      </c>
      <c r="N33" s="14"/>
      <c r="O33" s="14">
        <f t="shared" si="2"/>
        <v>0.17849300000000001</v>
      </c>
      <c r="R33" t="str" cm="1">
        <f t="array" ref="R33">_xll.BDP(S33&amp;" Equity","ID_ISIN")</f>
        <v>ES0125140A14</v>
      </c>
      <c r="S33" s="14" t="str" cm="1">
        <f t="array" ref="S33">IF(IF(I33=""&amp;B33="","",IF(ROW(B33)&lt;COUNTA($B$5:$B$65536)+5,B33,INDEX($I$5:$I$500,ROW(B33)-COUNTA($B$5:$B$65536)-4)))=0,"",IF(ROW(B33)&lt;COUNTA($B$5:$B$65536)+5,B33,INDEX($I$5:$I$500,ROW(B33)-COUNTA($B$5:$B$65536)-4)))</f>
        <v>ECR SM</v>
      </c>
      <c r="T33" s="21">
        <f t="shared" si="0"/>
        <v>0.89244575000000004</v>
      </c>
    </row>
    <row r="34" spans="7:20" x14ac:dyDescent="0.2">
      <c r="G34" s="14" t="str">
        <f t="shared" si="1"/>
        <v/>
      </c>
      <c r="I34" t="s">
        <v>514</v>
      </c>
      <c r="J34">
        <v>2.4309440000000002</v>
      </c>
      <c r="K34" s="14">
        <f>_xll.BDP($I34&amp;" Equity",K$4)</f>
        <v>200433027.22799999</v>
      </c>
      <c r="L34" s="14" t="str">
        <f>_xll.BDP($I34&amp;" Equity",L$4)</f>
        <v>Basic Materials</v>
      </c>
      <c r="M34" s="14" t="str">
        <f>_xll.BDP($I34&amp;" Equity",M$4)</f>
        <v>Tubacex SA</v>
      </c>
      <c r="N34" s="14"/>
      <c r="O34" s="14">
        <f t="shared" si="2"/>
        <v>0.60773600000000005</v>
      </c>
      <c r="R34" t="str" cm="1">
        <f t="array" ref="R34">_xll.BDP(S34&amp;" Equity","ID_ISIN")</f>
        <v>ES0130625512</v>
      </c>
      <c r="S34" s="14" t="str" cm="1">
        <f t="array" ref="S34">IF(IF(I34=""&amp;B34="","",IF(ROW(B34)&lt;COUNTA($B$5:$B$65536)+5,B34,INDEX($I$5:$I$500,ROW(B34)-COUNTA($B$5:$B$65536)-4)))=0,"",IF(ROW(B34)&lt;COUNTA($B$5:$B$65536)+5,B34,INDEX($I$5:$I$500,ROW(B34)-COUNTA($B$5:$B$65536)-4)))</f>
        <v>ENC SM</v>
      </c>
      <c r="T34" s="21">
        <f t="shared" si="0"/>
        <v>1.79662375</v>
      </c>
    </row>
    <row r="35" spans="7:20" x14ac:dyDescent="0.2">
      <c r="G35" s="14" t="str">
        <f t="shared" si="1"/>
        <v/>
      </c>
      <c r="O35" s="14" t="str">
        <f t="shared" si="2"/>
        <v/>
      </c>
      <c r="R35" t="str" cm="1">
        <f t="array" ref="R35">_xll.BDP(S35&amp;" Equity","ID_ISIN")</f>
        <v>ES0129743318</v>
      </c>
      <c r="S35" s="14" t="str" cm="1">
        <f t="array" ref="S35">IF(IF(I35=""&amp;B35="","",IF(ROW(B35)&lt;COUNTA($B$5:$B$65536)+5,B35,INDEX($I$5:$I$500,ROW(B35)-COUNTA($B$5:$B$65536)-4)))=0,"",IF(ROW(B35)&lt;COUNTA($B$5:$B$65536)+5,B35,INDEX($I$5:$I$500,ROW(B35)-COUNTA($B$5:$B$65536)-4)))</f>
        <v>ENO SM</v>
      </c>
      <c r="T35" s="21">
        <f t="shared" si="0"/>
        <v>2.1314554999999999</v>
      </c>
    </row>
    <row r="36" spans="7:20" x14ac:dyDescent="0.2">
      <c r="G36" s="14" t="str">
        <f t="shared" si="1"/>
        <v/>
      </c>
      <c r="O36" s="14" t="str">
        <f t="shared" si="2"/>
        <v/>
      </c>
      <c r="R36" t="str" cm="1">
        <f t="array" ref="R36">_xll.BDP(S36&amp;" Equity","ID_ISIN")</f>
        <v>ES0172708234</v>
      </c>
      <c r="S36" s="14" t="str" cm="1">
        <f t="array" ref="S36">IF(IF(I36=""&amp;B36="","",IF(ROW(B36)&lt;COUNTA($B$5:$B$65536)+5,B36,INDEX($I$5:$I$500,ROW(B36)-COUNTA($B$5:$B$65536)-4)))=0,"",IF(ROW(B36)&lt;COUNTA($B$5:$B$65536)+5,B36,INDEX($I$5:$I$500,ROW(B36)-COUNTA($B$5:$B$65536)-4)))</f>
        <v>EZE SM</v>
      </c>
      <c r="T36" s="21">
        <f t="shared" si="0"/>
        <v>0.26373025</v>
      </c>
    </row>
    <row r="37" spans="7:20" x14ac:dyDescent="0.2">
      <c r="G37" s="14" t="str">
        <f t="shared" si="1"/>
        <v/>
      </c>
      <c r="O37" s="14" t="str">
        <f t="shared" si="2"/>
        <v/>
      </c>
      <c r="R37" t="str" cm="1">
        <f t="array" ref="R37">_xll.BDP(S37&amp;" Equity","ID_ISIN")</f>
        <v>ES0105079000</v>
      </c>
      <c r="S37" s="14" t="str" cm="1">
        <f t="array" ref="S37">IF(IF(I37=""&amp;B37="","",IF(ROW(B37)&lt;COUNTA($B$5:$B$65536)+5,B37,INDEX($I$5:$I$500,ROW(B37)-COUNTA($B$5:$B$65536)-4)))=0,"",IF(ROW(B37)&lt;COUNTA($B$5:$B$65536)+5,B37,INDEX($I$5:$I$500,ROW(B37)-COUNTA($B$5:$B$65536)-4)))</f>
        <v>GRE SM</v>
      </c>
      <c r="T37" s="21">
        <f t="shared" si="0"/>
        <v>1.2981075</v>
      </c>
    </row>
    <row r="38" spans="7:20" x14ac:dyDescent="0.2">
      <c r="G38" s="14" t="str">
        <f t="shared" si="1"/>
        <v/>
      </c>
      <c r="O38" s="14" t="str">
        <f t="shared" si="2"/>
        <v/>
      </c>
      <c r="R38" t="str" cm="1">
        <f t="array" ref="R38">_xll.BDP(S38&amp;" Equity","ID_ISIN")</f>
        <v>ES0180918015</v>
      </c>
      <c r="S38" s="14" t="str" cm="1">
        <f t="array" ref="S38">IF(IF(I38=""&amp;B38="","",IF(ROW(B38)&lt;COUNTA($B$5:$B$65536)+5,B38,INDEX($I$5:$I$500,ROW(B38)-COUNTA($B$5:$B$65536)-4)))=0,"",IF(ROW(B38)&lt;COUNTA($B$5:$B$65536)+5,B38,INDEX($I$5:$I$500,ROW(B38)-COUNTA($B$5:$B$65536)-4)))</f>
        <v>GSJ SM</v>
      </c>
      <c r="T38" s="21">
        <f t="shared" si="0"/>
        <v>0.55660125000000005</v>
      </c>
    </row>
    <row r="39" spans="7:20" x14ac:dyDescent="0.2">
      <c r="G39" s="14" t="str">
        <f t="shared" si="1"/>
        <v/>
      </c>
      <c r="O39" s="14" t="str">
        <f t="shared" si="2"/>
        <v/>
      </c>
      <c r="R39" t="str" cm="1">
        <f t="array" ref="R39">_xll.BDP(S39&amp;" Equity","ID_ISIN")</f>
        <v>ES0105015012</v>
      </c>
      <c r="S39" s="14" t="str" cm="1">
        <f t="array" ref="S39">IF(IF(I39=""&amp;B39="","",IF(ROW(B39)&lt;COUNTA($B$5:$B$65536)+5,B39,INDEX($I$5:$I$500,ROW(B39)-COUNTA($B$5:$B$65536)-4)))=0,"",IF(ROW(B39)&lt;COUNTA($B$5:$B$65536)+5,B39,INDEX($I$5:$I$500,ROW(B39)-COUNTA($B$5:$B$65536)-4)))</f>
        <v>LRE SM</v>
      </c>
      <c r="T39" s="21">
        <f t="shared" si="0"/>
        <v>1.3068985</v>
      </c>
    </row>
    <row r="40" spans="7:20" x14ac:dyDescent="0.2">
      <c r="G40" s="14" t="str">
        <f t="shared" si="1"/>
        <v/>
      </c>
      <c r="O40" s="14" t="str">
        <f t="shared" si="2"/>
        <v/>
      </c>
      <c r="R40" t="str" cm="1">
        <f t="array" ref="R40">_xll.BDP(S40&amp;" Equity","ID_ISIN")</f>
        <v>ES0164180012</v>
      </c>
      <c r="S40" s="14" t="str" cm="1">
        <f t="array" ref="S40">IF(IF(I40=""&amp;B40="","",IF(ROW(B40)&lt;COUNTA($B$5:$B$65536)+5,B40,INDEX($I$5:$I$500,ROW(B40)-COUNTA($B$5:$B$65536)-4)))=0,"",IF(ROW(B40)&lt;COUNTA($B$5:$B$65536)+5,B40,INDEX($I$5:$I$500,ROW(B40)-COUNTA($B$5:$B$65536)-4)))</f>
        <v>MCM SM</v>
      </c>
      <c r="T40" s="21">
        <f t="shared" si="0"/>
        <v>1.2361325000000001</v>
      </c>
    </row>
    <row r="41" spans="7:20" x14ac:dyDescent="0.2">
      <c r="G41" s="14" t="str">
        <f t="shared" si="1"/>
        <v/>
      </c>
      <c r="O41" s="14" t="str">
        <f t="shared" si="2"/>
        <v/>
      </c>
      <c r="R41" t="str" cm="1">
        <f t="array" ref="R41">_xll.BDP(S41&amp;" Equity","ID_ISIN")</f>
        <v>ES0162600003</v>
      </c>
      <c r="S41" s="14" t="str" cm="1">
        <f t="array" ref="S41">IF(IF(I41=""&amp;B41="","",IF(ROW(B41)&lt;COUNTA($B$5:$B$65536)+5,B41,INDEX($I$5:$I$500,ROW(B41)-COUNTA($B$5:$B$65536)-4)))=0,"",IF(ROW(B41)&lt;COUNTA($B$5:$B$65536)+5,B41,INDEX($I$5:$I$500,ROW(B41)-COUNTA($B$5:$B$65536)-4)))</f>
        <v>MDF SM</v>
      </c>
      <c r="T41" s="21">
        <f t="shared" si="0"/>
        <v>0.26051924999999998</v>
      </c>
    </row>
    <row r="42" spans="7:20" x14ac:dyDescent="0.2">
      <c r="G42" s="14" t="str">
        <f t="shared" si="1"/>
        <v/>
      </c>
      <c r="O42" s="14" t="str">
        <f t="shared" si="2"/>
        <v/>
      </c>
      <c r="R42" t="str" cm="1">
        <f t="array" ref="R42">_xll.BDP(S42&amp;" Equity","ID_ISIN")</f>
        <v>ES0105122024</v>
      </c>
      <c r="S42" s="14" t="str" cm="1">
        <f t="array" ref="S42">IF(IF(I42=""&amp;B42="","",IF(ROW(B42)&lt;COUNTA($B$5:$B$65536)+5,B42,INDEX($I$5:$I$500,ROW(B42)-COUNTA($B$5:$B$65536)-4)))=0,"",IF(ROW(B42)&lt;COUNTA($B$5:$B$65536)+5,B42,INDEX($I$5:$I$500,ROW(B42)-COUNTA($B$5:$B$65536)-4)))</f>
        <v>MVC SM</v>
      </c>
      <c r="T42" s="21">
        <f t="shared" si="0"/>
        <v>0.60982749999999997</v>
      </c>
    </row>
    <row r="43" spans="7:20" x14ac:dyDescent="0.2">
      <c r="G43" s="14" t="str">
        <f t="shared" si="1"/>
        <v/>
      </c>
      <c r="O43" s="14" t="str">
        <f t="shared" si="2"/>
        <v/>
      </c>
      <c r="R43" t="str" cm="1">
        <f t="array" ref="R43">_xll.BDP(S43&amp;" Equity","ID_ISIN")</f>
        <v>ES0166300212</v>
      </c>
      <c r="S43" s="14" t="str" cm="1">
        <f t="array" ref="S43">IF(IF(I43=""&amp;B43="","",IF(ROW(B43)&lt;COUNTA($B$5:$B$65536)+5,B43,INDEX($I$5:$I$500,ROW(B43)-COUNTA($B$5:$B$65536)-4)))=0,"",IF(ROW(B43)&lt;COUNTA($B$5:$B$65536)+5,B43,INDEX($I$5:$I$500,ROW(B43)-COUNTA($B$5:$B$65536)-4)))</f>
        <v>NEA SM</v>
      </c>
      <c r="T43" s="21">
        <f t="shared" si="0"/>
        <v>0.22257874999999999</v>
      </c>
    </row>
    <row r="44" spans="7:20" x14ac:dyDescent="0.2">
      <c r="G44" s="14" t="str">
        <f t="shared" si="1"/>
        <v/>
      </c>
      <c r="O44" s="14" t="str">
        <f t="shared" si="2"/>
        <v/>
      </c>
      <c r="R44" t="str" cm="1">
        <f t="array" ref="R44">_xll.BDP(S44&amp;" Equity","ID_ISIN")</f>
        <v>ES0126962069</v>
      </c>
      <c r="S44" s="14" t="str" cm="1">
        <f t="array" ref="S44">IF(IF(I44=""&amp;B44="","",IF(ROW(B44)&lt;COUNTA($B$5:$B$65536)+5,B44,INDEX($I$5:$I$500,ROW(B44)-COUNTA($B$5:$B$65536)-4)))=0,"",IF(ROW(B44)&lt;COUNTA($B$5:$B$65536)+5,B44,INDEX($I$5:$I$500,ROW(B44)-COUNTA($B$5:$B$65536)-4)))</f>
        <v>NXT SM</v>
      </c>
      <c r="T44" s="21">
        <f t="shared" si="0"/>
        <v>0.17509625000000001</v>
      </c>
    </row>
    <row r="45" spans="7:20" x14ac:dyDescent="0.2">
      <c r="G45" s="14" t="str">
        <f t="shared" si="1"/>
        <v/>
      </c>
      <c r="O45" s="14" t="str">
        <f t="shared" si="2"/>
        <v/>
      </c>
      <c r="R45" t="str" cm="1">
        <f t="array" ref="R45">_xll.BDP(S45&amp;" Equity","ID_ISIN")</f>
        <v>ES0142090317</v>
      </c>
      <c r="S45" s="14" t="str" cm="1">
        <f t="array" ref="S45">IF(IF(I45=""&amp;B45="","",IF(ROW(B45)&lt;COUNTA($B$5:$B$65536)+5,B45,INDEX($I$5:$I$500,ROW(B45)-COUNTA($B$5:$B$65536)-4)))=0,"",IF(ROW(B45)&lt;COUNTA($B$5:$B$65536)+5,B45,INDEX($I$5:$I$500,ROW(B45)-COUNTA($B$5:$B$65536)-4)))</f>
        <v>OHLA SM</v>
      </c>
      <c r="T45" s="21">
        <f t="shared" si="0"/>
        <v>1.5629357500000001</v>
      </c>
    </row>
    <row r="46" spans="7:20" x14ac:dyDescent="0.2">
      <c r="G46" s="14" t="str">
        <f t="shared" si="1"/>
        <v/>
      </c>
      <c r="O46" s="14" t="str">
        <f t="shared" si="2"/>
        <v/>
      </c>
      <c r="R46" t="str" cm="1">
        <f t="array" ref="R46">_xll.BDP(S46&amp;" Equity","ID_ISIN")</f>
        <v>ES0110047919</v>
      </c>
      <c r="S46" s="14" t="str" cm="1">
        <f t="array" ref="S46">IF(IF(I46=""&amp;B46="","",IF(ROW(B46)&lt;COUNTA($B$5:$B$65536)+5,B46,INDEX($I$5:$I$500,ROW(B46)-COUNTA($B$5:$B$65536)-4)))=0,"",IF(ROW(B46)&lt;COUNTA($B$5:$B$65536)+5,B46,INDEX($I$5:$I$500,ROW(B46)-COUNTA($B$5:$B$65536)-4)))</f>
        <v>OLE SM</v>
      </c>
      <c r="T46" s="21">
        <f t="shared" si="0"/>
        <v>0.28053125000000001</v>
      </c>
    </row>
    <row r="47" spans="7:20" x14ac:dyDescent="0.2">
      <c r="G47" s="14" t="str">
        <f t="shared" si="1"/>
        <v/>
      </c>
      <c r="O47" s="14" t="str">
        <f t="shared" si="2"/>
        <v/>
      </c>
      <c r="R47" t="str" cm="1">
        <f t="array" ref="R47">_xll.BDP(S47&amp;" Equity","ID_ISIN")</f>
        <v>ES0167733015</v>
      </c>
      <c r="S47" s="14" t="str" cm="1">
        <f t="array" ref="S47">IF(IF(I47=""&amp;B47="","",IF(ROW(B47)&lt;COUNTA($B$5:$B$65536)+5,B47,INDEX($I$5:$I$500,ROW(B47)-COUNTA($B$5:$B$65536)-4)))=0,"",IF(ROW(B47)&lt;COUNTA($B$5:$B$65536)+5,B47,INDEX($I$5:$I$500,ROW(B47)-COUNTA($B$5:$B$65536)-4)))</f>
        <v>ORY SM</v>
      </c>
      <c r="T47" s="21">
        <f t="shared" si="0"/>
        <v>0.48509174999999999</v>
      </c>
    </row>
    <row r="48" spans="7:20" x14ac:dyDescent="0.2">
      <c r="G48" s="14" t="str">
        <f t="shared" si="1"/>
        <v/>
      </c>
      <c r="O48" s="14" t="str">
        <f t="shared" si="2"/>
        <v/>
      </c>
      <c r="R48" t="str" cm="1">
        <f t="array" ref="R48">_xll.BDP(S48&amp;" Equity","ID_ISIN")</f>
        <v>ES0171743901</v>
      </c>
      <c r="S48" s="14" t="str" cm="1">
        <f t="array" ref="S48">IF(IF(I48=""&amp;B48="","",IF(ROW(B48)&lt;COUNTA($B$5:$B$65536)+5,B48,INDEX($I$5:$I$500,ROW(B48)-COUNTA($B$5:$B$65536)-4)))=0,"",IF(ROW(B48)&lt;COUNTA($B$5:$B$65536)+5,B48,INDEX($I$5:$I$500,ROW(B48)-COUNTA($B$5:$B$65536)-4)))</f>
        <v>PRS SM</v>
      </c>
      <c r="T48" s="21">
        <f t="shared" si="0"/>
        <v>0.50709525</v>
      </c>
    </row>
    <row r="49" spans="7:20" x14ac:dyDescent="0.2">
      <c r="G49" s="14" t="str">
        <f t="shared" si="1"/>
        <v/>
      </c>
      <c r="O49" s="14" t="str">
        <f t="shared" si="2"/>
        <v/>
      </c>
      <c r="R49" t="str" cm="1">
        <f t="array" ref="R49">_xll.BDP(S49&amp;" Equity","ID_ISIN")</f>
        <v>ES0165359029</v>
      </c>
      <c r="S49" s="14" t="str" cm="1">
        <f t="array" ref="S49">IF(IF(I49=""&amp;B49="","",IF(ROW(B49)&lt;COUNTA($B$5:$B$65536)+5,B49,INDEX($I$5:$I$500,ROW(B49)-COUNTA($B$5:$B$65536)-4)))=0,"",IF(ROW(B49)&lt;COUNTA($B$5:$B$65536)+5,B49,INDEX($I$5:$I$500,ROW(B49)-COUNTA($B$5:$B$65536)-4)))</f>
        <v>RJF SM</v>
      </c>
      <c r="T49" s="21">
        <f t="shared" si="0"/>
        <v>0.28549600000000003</v>
      </c>
    </row>
    <row r="50" spans="7:20" x14ac:dyDescent="0.2">
      <c r="G50" s="14" t="str">
        <f t="shared" si="1"/>
        <v/>
      </c>
      <c r="O50" s="14" t="str">
        <f t="shared" si="2"/>
        <v/>
      </c>
      <c r="R50" t="str" cm="1">
        <f t="array" ref="R50">_xll.BDP(S50&amp;" Equity","ID_ISIN")</f>
        <v>ES0105513008</v>
      </c>
      <c r="S50" s="14" t="str" cm="1">
        <f t="array" ref="S50">IF(IF(I50=""&amp;B50="","",IF(ROW(B50)&lt;COUNTA($B$5:$B$65536)+5,B50,INDEX($I$5:$I$500,ROW(B50)-COUNTA($B$5:$B$65536)-4)))=0,"",IF(ROW(B50)&lt;COUNTA($B$5:$B$65536)+5,B50,INDEX($I$5:$I$500,ROW(B50)-COUNTA($B$5:$B$65536)-4)))</f>
        <v>SOL SM</v>
      </c>
      <c r="T50" s="21">
        <f t="shared" si="0"/>
        <v>0.57635749999999997</v>
      </c>
    </row>
    <row r="51" spans="7:20" x14ac:dyDescent="0.2">
      <c r="G51" s="14" t="str">
        <f t="shared" si="1"/>
        <v/>
      </c>
      <c r="O51" s="14" t="str">
        <f t="shared" si="2"/>
        <v/>
      </c>
      <c r="R51" t="str" cm="1">
        <f t="array" ref="R51">_xll.BDP(S51&amp;" Equity","ID_ISIN")</f>
        <v>ES0105065009</v>
      </c>
      <c r="S51" s="14" t="str" cm="1">
        <f t="array" ref="S51">IF(IF(I51=""&amp;B51="","",IF(ROW(B51)&lt;COUNTA($B$5:$B$65536)+5,B51,INDEX($I$5:$I$500,ROW(B51)-COUNTA($B$5:$B$65536)-4)))=0,"",IF(ROW(B51)&lt;COUNTA($B$5:$B$65536)+5,B51,INDEX($I$5:$I$500,ROW(B51)-COUNTA($B$5:$B$65536)-4)))</f>
        <v>TLGO SM</v>
      </c>
      <c r="T51" s="21">
        <f t="shared" si="0"/>
        <v>1.785371</v>
      </c>
    </row>
    <row r="52" spans="7:20" x14ac:dyDescent="0.2">
      <c r="G52" s="14" t="str">
        <f t="shared" si="1"/>
        <v/>
      </c>
      <c r="O52" s="14" t="str">
        <f t="shared" si="2"/>
        <v/>
      </c>
      <c r="R52" t="str" cm="1">
        <f t="array" ref="R52">_xll.BDP(S52&amp;" Equity","ID_ISIN")</f>
        <v>ES0178165017</v>
      </c>
      <c r="S52" s="14" t="str" cm="1">
        <f t="array" ref="S52">IF(IF(I52=""&amp;B52="","",IF(ROW(B52)&lt;COUNTA($B$5:$B$65536)+5,B52,INDEX($I$5:$I$500,ROW(B52)-COUNTA($B$5:$B$65536)-4)))=0,"",IF(ROW(B52)&lt;COUNTA($B$5:$B$65536)+5,B52,INDEX($I$5:$I$500,ROW(B52)-COUNTA($B$5:$B$65536)-4)))</f>
        <v>TRE SM</v>
      </c>
      <c r="T52" s="21">
        <f t="shared" si="0"/>
        <v>1.10435175</v>
      </c>
    </row>
    <row r="53" spans="7:20" x14ac:dyDescent="0.2">
      <c r="G53" s="14" t="str">
        <f t="shared" si="1"/>
        <v/>
      </c>
      <c r="O53" s="14" t="str">
        <f t="shared" si="2"/>
        <v/>
      </c>
      <c r="R53" t="str" cm="1">
        <f t="array" ref="R53">_xll.BDP(S53&amp;" Equity","ID_ISIN")</f>
        <v>ES0180850416</v>
      </c>
      <c r="S53" s="14" t="str" cm="1">
        <f t="array" ref="S53">IF(IF(I53=""&amp;B53="","",IF(ROW(B53)&lt;COUNTA($B$5:$B$65536)+5,B53,INDEX($I$5:$I$500,ROW(B53)-COUNTA($B$5:$B$65536)-4)))=0,"",IF(ROW(B53)&lt;COUNTA($B$5:$B$65536)+5,B53,INDEX($I$5:$I$500,ROW(B53)-COUNTA($B$5:$B$65536)-4)))</f>
        <v>TRG SM</v>
      </c>
      <c r="T53" s="21">
        <f t="shared" si="0"/>
        <v>0.17849300000000001</v>
      </c>
    </row>
    <row r="54" spans="7:20" x14ac:dyDescent="0.2">
      <c r="G54" s="14" t="str">
        <f t="shared" si="1"/>
        <v/>
      </c>
      <c r="O54" s="14" t="str">
        <f t="shared" si="2"/>
        <v/>
      </c>
      <c r="R54" t="str" cm="1">
        <f t="array" ref="R54">_xll.BDP(S54&amp;" Equity","ID_ISIN")</f>
        <v>ES0132945017</v>
      </c>
      <c r="S54" s="14" t="str" cm="1">
        <f t="array" ref="S54">IF(IF(I54=""&amp;B54="","",IF(ROW(B54)&lt;COUNTA($B$5:$B$65536)+5,B54,INDEX($I$5:$I$500,ROW(B54)-COUNTA($B$5:$B$65536)-4)))=0,"",IF(ROW(B54)&lt;COUNTA($B$5:$B$65536)+5,B54,INDEX($I$5:$I$500,ROW(B54)-COUNTA($B$5:$B$65536)-4)))</f>
        <v>TUB SM</v>
      </c>
      <c r="T54" s="21">
        <f t="shared" si="0"/>
        <v>0.60773600000000005</v>
      </c>
    </row>
    <row r="55" spans="7:20" x14ac:dyDescent="0.2">
      <c r="G55" s="14" t="str">
        <f t="shared" si="1"/>
        <v/>
      </c>
      <c r="O55" s="14" t="str">
        <f t="shared" si="2"/>
        <v/>
      </c>
      <c r="R55" t="str" cm="1">
        <f t="array" ref="R55">_xll.BDP(S55&amp;" Equity","ID_ISIN")</f>
        <v>#N/A Invalid Security</v>
      </c>
      <c r="S55" s="14" t="str" cm="1">
        <f t="array" ref="S55">IF(IF(I55=""&amp;B55="","",IF(ROW(B55)&lt;COUNTA($B$5:$B$65536)+5,B55,INDEX($I$5:$I$500,ROW(B55)-COUNTA($B$5:$B$65536)-4)))=0,"",IF(ROW(B55)&lt;COUNTA($B$5:$B$65536)+5,B55,INDEX($I$5:$I$500,ROW(B55)-COUNTA($B$5:$B$65536)-4)))</f>
        <v/>
      </c>
      <c r="T55" s="21" t="str">
        <f>IF(S55="","",IFERROR(INDEX($I$5:$O$237,MATCH($S55,$I$5:$I$237,0),7),INDEX($B$5:$G$434,MATCH(S55,$B$5:$B$500,0),6)))</f>
        <v/>
      </c>
    </row>
    <row r="56" spans="7:20" x14ac:dyDescent="0.2">
      <c r="G56" s="14" t="str">
        <f t="shared" si="1"/>
        <v/>
      </c>
      <c r="O56" s="14" t="str">
        <f t="shared" si="2"/>
        <v/>
      </c>
      <c r="R56" t="str" cm="1">
        <f t="array" ref="R56">_xll.BDP(S56&amp;" Equity","ID_ISIN")</f>
        <v>#N/A Invalid Security</v>
      </c>
      <c r="S56" s="14" t="str" cm="1">
        <f t="array" ref="S56">IF(IF(I56=""&amp;B56="","",IF(ROW(B56)&lt;COUNTA($B$5:$B$65536)+5,B56,INDEX($I$5:$I$500,ROW(B56)-COUNTA($B$5:$B$65536)-4)))=0,"",IF(ROW(B56)&lt;COUNTA($B$5:$B$65536)+5,B56,INDEX($I$5:$I$500,ROW(B56)-COUNTA($B$5:$B$65536)-4)))</f>
        <v/>
      </c>
      <c r="T56" s="21" t="str">
        <f t="shared" ref="T56:T119" si="3">IF(S56="","",IFERROR(INDEX($I$5:$O$237,MATCH($S56,$I$5:$I$237,0),7),INDEX($B$5:$G$434,MATCH(S56,$B$5:$B$500,0),6)))</f>
        <v/>
      </c>
    </row>
    <row r="57" spans="7:20" x14ac:dyDescent="0.2">
      <c r="G57" s="14" t="str">
        <f t="shared" si="1"/>
        <v/>
      </c>
      <c r="O57" s="14" t="str">
        <f t="shared" si="2"/>
        <v/>
      </c>
      <c r="R57" t="str" cm="1">
        <f t="array" ref="R57">_xll.BDP(S57&amp;" Equity","ID_ISIN")</f>
        <v>#N/A Invalid Security</v>
      </c>
      <c r="S57" s="14" t="str" cm="1">
        <f t="array" ref="S57">IF(IF(I57=""&amp;B57="","",IF(ROW(B57)&lt;COUNTA($B$5:$B$65536)+5,B57,INDEX($I$5:$I$500,ROW(B57)-COUNTA($B$5:$B$65536)-4)))=0,"",IF(ROW(B57)&lt;COUNTA($B$5:$B$65536)+5,B57,INDEX($I$5:$I$500,ROW(B57)-COUNTA($B$5:$B$65536)-4)))</f>
        <v/>
      </c>
      <c r="T57" s="21" t="str">
        <f t="shared" si="3"/>
        <v/>
      </c>
    </row>
    <row r="58" spans="7:20" x14ac:dyDescent="0.2">
      <c r="G58" s="14" t="str">
        <f t="shared" si="1"/>
        <v/>
      </c>
      <c r="O58" s="14" t="str">
        <f t="shared" si="2"/>
        <v/>
      </c>
      <c r="R58" t="str" cm="1">
        <f t="array" ref="R58">_xll.BDP(S58&amp;" Equity","ID_ISIN")</f>
        <v>#N/A Invalid Security</v>
      </c>
      <c r="S58" s="14" t="str" cm="1">
        <f t="array" ref="S58">IF(IF(I58=""&amp;B58="","",IF(ROW(B58)&lt;COUNTA($B$5:$B$65536)+5,B58,INDEX($I$5:$I$500,ROW(B58)-COUNTA($B$5:$B$65536)-4)))=0,"",IF(ROW(B58)&lt;COUNTA($B$5:$B$65536)+5,B58,INDEX($I$5:$I$500,ROW(B58)-COUNTA($B$5:$B$65536)-4)))</f>
        <v/>
      </c>
      <c r="T58" s="21" t="str">
        <f t="shared" si="3"/>
        <v/>
      </c>
    </row>
    <row r="59" spans="7:20" x14ac:dyDescent="0.2">
      <c r="G59" s="14" t="str">
        <f t="shared" si="1"/>
        <v/>
      </c>
      <c r="O59" s="14" t="str">
        <f t="shared" si="2"/>
        <v/>
      </c>
      <c r="R59" t="str" cm="1">
        <f t="array" ref="R59">_xll.BDP(S59&amp;" Equity","ID_ISIN")</f>
        <v>#N/A Invalid Security</v>
      </c>
      <c r="S59" s="14" t="str" cm="1">
        <f t="array" ref="S59">IF(IF(I59=""&amp;B59="","",IF(ROW(B59)&lt;COUNTA($B$5:$B$65536)+5,B59,INDEX($I$5:$I$500,ROW(B59)-COUNTA($B$5:$B$65536)-4)))=0,"",IF(ROW(B59)&lt;COUNTA($B$5:$B$65536)+5,B59,INDEX($I$5:$I$500,ROW(B59)-COUNTA($B$5:$B$65536)-4)))</f>
        <v/>
      </c>
      <c r="T59" s="21" t="str">
        <f t="shared" si="3"/>
        <v/>
      </c>
    </row>
    <row r="60" spans="7:20" x14ac:dyDescent="0.2">
      <c r="G60" s="14" t="str">
        <f t="shared" si="1"/>
        <v/>
      </c>
      <c r="O60" s="14" t="str">
        <f t="shared" si="2"/>
        <v/>
      </c>
      <c r="R60" t="str" cm="1">
        <f t="array" ref="R60">_xll.BDP(S60&amp;" Equity","ID_ISIN")</f>
        <v>#N/A Invalid Security</v>
      </c>
      <c r="S60" s="14" t="str" cm="1">
        <f t="array" ref="S60">IF(IF(I60=""&amp;B60="","",IF(ROW(B60)&lt;COUNTA($B$5:$B$65536)+5,B60,INDEX($I$5:$I$500,ROW(B60)-COUNTA($B$5:$B$65536)-4)))=0,"",IF(ROW(B60)&lt;COUNTA($B$5:$B$65536)+5,B60,INDEX($I$5:$I$500,ROW(B60)-COUNTA($B$5:$B$65536)-4)))</f>
        <v/>
      </c>
      <c r="T60" s="21" t="str">
        <f t="shared" si="3"/>
        <v/>
      </c>
    </row>
    <row r="61" spans="7:20" x14ac:dyDescent="0.2">
      <c r="G61" s="14" t="str">
        <f t="shared" si="1"/>
        <v/>
      </c>
      <c r="O61" s="14" t="str">
        <f t="shared" si="2"/>
        <v/>
      </c>
      <c r="R61" t="str" cm="1">
        <f t="array" ref="R61">_xll.BDP(S61&amp;" Equity","ID_ISIN")</f>
        <v>#N/A Invalid Security</v>
      </c>
      <c r="S61" s="14" t="str" cm="1">
        <f t="array" ref="S61">IF(IF(I61=""&amp;B61="","",IF(ROW(B61)&lt;COUNTA($B$5:$B$65536)+5,B61,INDEX($I$5:$I$500,ROW(B61)-COUNTA($B$5:$B$65536)-4)))=0,"",IF(ROW(B61)&lt;COUNTA($B$5:$B$65536)+5,B61,INDEX($I$5:$I$500,ROW(B61)-COUNTA($B$5:$B$65536)-4)))</f>
        <v/>
      </c>
      <c r="T61" s="21" t="str">
        <f t="shared" si="3"/>
        <v/>
      </c>
    </row>
    <row r="62" spans="7:20" x14ac:dyDescent="0.2">
      <c r="G62" s="14" t="str">
        <f t="shared" si="1"/>
        <v/>
      </c>
      <c r="O62" s="14" t="str">
        <f t="shared" si="2"/>
        <v/>
      </c>
      <c r="R62" t="str" cm="1">
        <f t="array" ref="R62">_xll.BDP(S62&amp;" Equity","ID_ISIN")</f>
        <v>#N/A Invalid Security</v>
      </c>
      <c r="S62" s="14" t="str" cm="1">
        <f t="array" ref="S62">IF(IF(I62=""&amp;B62="","",IF(ROW(B62)&lt;COUNTA($B$5:$B$65536)+5,B62,INDEX($I$5:$I$500,ROW(B62)-COUNTA($B$5:$B$65536)-4)))=0,"",IF(ROW(B62)&lt;COUNTA($B$5:$B$65536)+5,B62,INDEX($I$5:$I$500,ROW(B62)-COUNTA($B$5:$B$65536)-4)))</f>
        <v/>
      </c>
      <c r="T62" s="21" t="str">
        <f t="shared" si="3"/>
        <v/>
      </c>
    </row>
    <row r="63" spans="7:20" x14ac:dyDescent="0.2">
      <c r="G63" s="14" t="str">
        <f t="shared" si="1"/>
        <v/>
      </c>
      <c r="O63" s="14" t="str">
        <f t="shared" si="2"/>
        <v/>
      </c>
      <c r="R63" t="str" cm="1">
        <f t="array" ref="R63">_xll.BDP(S63&amp;" Equity","ID_ISIN")</f>
        <v>#N/A Invalid Security</v>
      </c>
      <c r="S63" s="14" t="str" cm="1">
        <f t="array" ref="S63">IF(IF(I63=""&amp;B63="","",IF(ROW(B63)&lt;COUNTA($B$5:$B$65536)+5,B63,INDEX($I$5:$I$500,ROW(B63)-COUNTA($B$5:$B$65536)-4)))=0,"",IF(ROW(B63)&lt;COUNTA($B$5:$B$65536)+5,B63,INDEX($I$5:$I$500,ROW(B63)-COUNTA($B$5:$B$65536)-4)))</f>
        <v/>
      </c>
      <c r="T63" s="21" t="str">
        <f t="shared" si="3"/>
        <v/>
      </c>
    </row>
    <row r="64" spans="7:20" x14ac:dyDescent="0.2">
      <c r="G64" s="14" t="str">
        <f t="shared" si="1"/>
        <v/>
      </c>
      <c r="O64" s="14" t="str">
        <f t="shared" si="2"/>
        <v/>
      </c>
      <c r="R64" t="str" cm="1">
        <f t="array" ref="R64">_xll.BDP(S64&amp;" Equity","ID_ISIN")</f>
        <v>#N/A Invalid Security</v>
      </c>
      <c r="S64" s="14" t="str" cm="1">
        <f t="array" ref="S64">IF(IF(I64=""&amp;B64="","",IF(ROW(B64)&lt;COUNTA($B$5:$B$65536)+5,B64,INDEX($I$5:$I$500,ROW(B64)-COUNTA($B$5:$B$65536)-4)))=0,"",IF(ROW(B64)&lt;COUNTA($B$5:$B$65536)+5,B64,INDEX($I$5:$I$500,ROW(B64)-COUNTA($B$5:$B$65536)-4)))</f>
        <v/>
      </c>
      <c r="T64" s="21" t="str">
        <f t="shared" si="3"/>
        <v/>
      </c>
    </row>
    <row r="65" spans="7:20" x14ac:dyDescent="0.2">
      <c r="G65" s="14" t="str">
        <f t="shared" si="1"/>
        <v/>
      </c>
      <c r="O65" s="14" t="str">
        <f t="shared" si="2"/>
        <v/>
      </c>
      <c r="R65" t="str" cm="1">
        <f t="array" ref="R65">_xll.BDP(S65&amp;" Equity","ID_ISIN")</f>
        <v>#N/A Invalid Security</v>
      </c>
      <c r="S65" s="14" t="str" cm="1">
        <f t="array" ref="S65">IF(IF(I65=""&amp;B65="","",IF(ROW(B65)&lt;COUNTA($B$5:$B$65536)+5,B65,INDEX($I$5:$I$500,ROW(B65)-COUNTA($B$5:$B$65536)-4)))=0,"",IF(ROW(B65)&lt;COUNTA($B$5:$B$65536)+5,B65,INDEX($I$5:$I$500,ROW(B65)-COUNTA($B$5:$B$65536)-4)))</f>
        <v/>
      </c>
      <c r="T65" s="21" t="str">
        <f t="shared" si="3"/>
        <v/>
      </c>
    </row>
    <row r="66" spans="7:20" x14ac:dyDescent="0.2">
      <c r="G66" s="14" t="str">
        <f t="shared" si="1"/>
        <v/>
      </c>
      <c r="O66" s="14" t="str">
        <f t="shared" si="2"/>
        <v/>
      </c>
      <c r="R66" t="str" cm="1">
        <f t="array" ref="R66">_xll.BDP(S66&amp;" Equity","ID_ISIN")</f>
        <v>#N/A Invalid Security</v>
      </c>
      <c r="S66" s="14" t="str" cm="1">
        <f t="array" ref="S66">IF(IF(I66=""&amp;B66="","",IF(ROW(B66)&lt;COUNTA($B$5:$B$65536)+5,B66,INDEX($I$5:$I$500,ROW(B66)-COUNTA($B$5:$B$65536)-4)))=0,"",IF(ROW(B66)&lt;COUNTA($B$5:$B$65536)+5,B66,INDEX($I$5:$I$500,ROW(B66)-COUNTA($B$5:$B$65536)-4)))</f>
        <v/>
      </c>
      <c r="T66" s="21" t="str">
        <f t="shared" si="3"/>
        <v/>
      </c>
    </row>
    <row r="67" spans="7:20" x14ac:dyDescent="0.2">
      <c r="G67" s="14" t="str">
        <f t="shared" si="1"/>
        <v/>
      </c>
      <c r="O67" s="14" t="str">
        <f t="shared" si="2"/>
        <v/>
      </c>
      <c r="R67" t="str" cm="1">
        <f t="array" ref="R67">_xll.BDP(S67&amp;" Equity","ID_ISIN")</f>
        <v>#N/A Invalid Security</v>
      </c>
      <c r="S67" s="14" t="str" cm="1">
        <f t="array" ref="S67">IF(IF(I67=""&amp;B67="","",IF(ROW(B67)&lt;COUNTA($B$5:$B$65536)+5,B67,INDEX($I$5:$I$500,ROW(B67)-COUNTA($B$5:$B$65536)-4)))=0,"",IF(ROW(B67)&lt;COUNTA($B$5:$B$65536)+5,B67,INDEX($I$5:$I$500,ROW(B67)-COUNTA($B$5:$B$65536)-4)))</f>
        <v/>
      </c>
      <c r="T67" s="21" t="str">
        <f t="shared" si="3"/>
        <v/>
      </c>
    </row>
    <row r="68" spans="7:20" x14ac:dyDescent="0.2">
      <c r="G68" s="14" t="str">
        <f t="shared" si="1"/>
        <v/>
      </c>
      <c r="O68" s="14" t="str">
        <f t="shared" si="2"/>
        <v/>
      </c>
      <c r="R68" t="str" cm="1">
        <f t="array" ref="R68">_xll.BDP(S68&amp;" Equity","ID_ISIN")</f>
        <v>#N/A Invalid Security</v>
      </c>
      <c r="S68" s="14" t="str" cm="1">
        <f t="array" ref="S68">IF(IF(I68=""&amp;B68="","",IF(ROW(B68)&lt;COUNTA($B$5:$B$65536)+5,B68,INDEX($I$5:$I$500,ROW(B68)-COUNTA($B$5:$B$65536)-4)))=0,"",IF(ROW(B68)&lt;COUNTA($B$5:$B$65536)+5,B68,INDEX($I$5:$I$500,ROW(B68)-COUNTA($B$5:$B$65536)-4)))</f>
        <v/>
      </c>
      <c r="T68" s="21" t="str">
        <f t="shared" si="3"/>
        <v/>
      </c>
    </row>
    <row r="69" spans="7:20" x14ac:dyDescent="0.2">
      <c r="G69" s="14" t="str">
        <f t="shared" si="1"/>
        <v/>
      </c>
      <c r="O69" s="14" t="str">
        <f t="shared" si="2"/>
        <v/>
      </c>
      <c r="R69" t="str" cm="1">
        <f t="array" ref="R69">_xll.BDP(S69&amp;" Equity","ID_ISIN")</f>
        <v>#N/A Invalid Security</v>
      </c>
      <c r="S69" s="14" t="str" cm="1">
        <f t="array" ref="S69">IF(IF(I69=""&amp;B69="","",IF(ROW(B69)&lt;COUNTA($B$5:$B$65536)+5,B69,INDEX($I$5:$I$500,ROW(B69)-COUNTA($B$5:$B$65536)-4)))=0,"",IF(ROW(B69)&lt;COUNTA($B$5:$B$65536)+5,B69,INDEX($I$5:$I$500,ROW(B69)-COUNTA($B$5:$B$65536)-4)))</f>
        <v/>
      </c>
      <c r="T69" s="21" t="str">
        <f t="shared" si="3"/>
        <v/>
      </c>
    </row>
    <row r="70" spans="7:20" x14ac:dyDescent="0.2">
      <c r="G70" s="14" t="str">
        <f t="shared" ref="G70:G133" si="4">IF(C70="","",C70*0.75)</f>
        <v/>
      </c>
      <c r="O70" s="14" t="str">
        <f t="shared" ref="O70:O133" si="5">IF(J70="","",J70*0.25)</f>
        <v/>
      </c>
      <c r="R70" t="str" cm="1">
        <f t="array" ref="R70">_xll.BDP(S70&amp;" Equity","ID_ISIN")</f>
        <v>#N/A Invalid Security</v>
      </c>
      <c r="S70" s="14" t="str" cm="1">
        <f t="array" ref="S70">IF(IF(I70=""&amp;B70="","",IF(ROW(B70)&lt;COUNTA($B$5:$B$65536)+5,B70,INDEX($I$5:$I$500,ROW(B70)-COUNTA($B$5:$B$65536)-4)))=0,"",IF(ROW(B70)&lt;COUNTA($B$5:$B$65536)+5,B70,INDEX($I$5:$I$500,ROW(B70)-COUNTA($B$5:$B$65536)-4)))</f>
        <v/>
      </c>
      <c r="T70" s="21" t="str">
        <f t="shared" si="3"/>
        <v/>
      </c>
    </row>
    <row r="71" spans="7:20" x14ac:dyDescent="0.2">
      <c r="G71" s="14" t="str">
        <f t="shared" si="4"/>
        <v/>
      </c>
      <c r="O71" s="14" t="str">
        <f t="shared" si="5"/>
        <v/>
      </c>
      <c r="R71" t="str" cm="1">
        <f t="array" ref="R71">_xll.BDP(S71&amp;" Equity","ID_ISIN")</f>
        <v>#N/A Invalid Security</v>
      </c>
      <c r="S71" s="14" t="str" cm="1">
        <f t="array" ref="S71">IF(IF(I71=""&amp;B71="","",IF(ROW(B71)&lt;COUNTA($B$5:$B$65536)+5,B71,INDEX($I$5:$I$500,ROW(B71)-COUNTA($B$5:$B$65536)-4)))=0,"",IF(ROW(B71)&lt;COUNTA($B$5:$B$65536)+5,B71,INDEX($I$5:$I$500,ROW(B71)-COUNTA($B$5:$B$65536)-4)))</f>
        <v/>
      </c>
      <c r="T71" s="21" t="str">
        <f t="shared" si="3"/>
        <v/>
      </c>
    </row>
    <row r="72" spans="7:20" x14ac:dyDescent="0.2">
      <c r="G72" s="14" t="str">
        <f t="shared" si="4"/>
        <v/>
      </c>
      <c r="O72" s="14" t="str">
        <f t="shared" si="5"/>
        <v/>
      </c>
      <c r="R72" t="str" cm="1">
        <f t="array" ref="R72">_xll.BDP(S72&amp;" Equity","ID_ISIN")</f>
        <v>#N/A Invalid Security</v>
      </c>
      <c r="S72" s="14" t="str" cm="1">
        <f t="array" ref="S72">IF(IF(I72=""&amp;B72="","",IF(ROW(B72)&lt;COUNTA($B$5:$B$65536)+5,B72,INDEX($I$5:$I$500,ROW(B72)-COUNTA($B$5:$B$65536)-4)))=0,"",IF(ROW(B72)&lt;COUNTA($B$5:$B$65536)+5,B72,INDEX($I$5:$I$500,ROW(B72)-COUNTA($B$5:$B$65536)-4)))</f>
        <v/>
      </c>
      <c r="T72" s="21" t="str">
        <f t="shared" si="3"/>
        <v/>
      </c>
    </row>
    <row r="73" spans="7:20" x14ac:dyDescent="0.2">
      <c r="G73" s="14" t="str">
        <f t="shared" si="4"/>
        <v/>
      </c>
      <c r="O73" s="14" t="str">
        <f t="shared" si="5"/>
        <v/>
      </c>
      <c r="R73" t="str" cm="1">
        <f t="array" ref="R73">_xll.BDP(S73&amp;" Equity","ID_ISIN")</f>
        <v>#N/A Invalid Security</v>
      </c>
      <c r="S73" s="14" t="str" cm="1">
        <f t="array" ref="S73">IF(IF(I73=""&amp;B73="","",IF(ROW(B73)&lt;COUNTA($B$5:$B$65536)+5,B73,INDEX($I$5:$I$500,ROW(B73)-COUNTA($B$5:$B$65536)-4)))=0,"",IF(ROW(B73)&lt;COUNTA($B$5:$B$65536)+5,B73,INDEX($I$5:$I$500,ROW(B73)-COUNTA($B$5:$B$65536)-4)))</f>
        <v/>
      </c>
      <c r="T73" s="21" t="str">
        <f t="shared" si="3"/>
        <v/>
      </c>
    </row>
    <row r="74" spans="7:20" x14ac:dyDescent="0.2">
      <c r="G74" s="14" t="str">
        <f t="shared" si="4"/>
        <v/>
      </c>
      <c r="O74" s="14" t="str">
        <f t="shared" si="5"/>
        <v/>
      </c>
      <c r="R74" t="str" cm="1">
        <f t="array" ref="R74">_xll.BDP(S74&amp;" Equity","ID_ISIN")</f>
        <v>#N/A Invalid Security</v>
      </c>
      <c r="S74" s="14" t="str" cm="1">
        <f t="array" ref="S74">IF(IF(I74=""&amp;B74="","",IF(ROW(B74)&lt;COUNTA($B$5:$B$65536)+5,B74,INDEX($I$5:$I$500,ROW(B74)-COUNTA($B$5:$B$65536)-4)))=0,"",IF(ROW(B74)&lt;COUNTA($B$5:$B$65536)+5,B74,INDEX($I$5:$I$500,ROW(B74)-COUNTA($B$5:$B$65536)-4)))</f>
        <v/>
      </c>
      <c r="T74" s="21" t="str">
        <f t="shared" si="3"/>
        <v/>
      </c>
    </row>
    <row r="75" spans="7:20" x14ac:dyDescent="0.2">
      <c r="G75" s="14" t="str">
        <f t="shared" si="4"/>
        <v/>
      </c>
      <c r="O75" s="14" t="str">
        <f t="shared" si="5"/>
        <v/>
      </c>
      <c r="R75" t="str" cm="1">
        <f t="array" ref="R75">_xll.BDP(S75&amp;" Equity","ID_ISIN")</f>
        <v>#N/A Invalid Security</v>
      </c>
      <c r="S75" s="14" t="str" cm="1">
        <f t="array" ref="S75">IF(IF(I75=""&amp;B75="","",IF(ROW(B75)&lt;COUNTA($B$5:$B$65536)+5,B75,INDEX($I$5:$I$500,ROW(B75)-COUNTA($B$5:$B$65536)-4)))=0,"",IF(ROW(B75)&lt;COUNTA($B$5:$B$65536)+5,B75,INDEX($I$5:$I$500,ROW(B75)-COUNTA($B$5:$B$65536)-4)))</f>
        <v/>
      </c>
      <c r="T75" s="21" t="str">
        <f t="shared" si="3"/>
        <v/>
      </c>
    </row>
    <row r="76" spans="7:20" x14ac:dyDescent="0.2">
      <c r="G76" s="14" t="str">
        <f t="shared" si="4"/>
        <v/>
      </c>
      <c r="O76" s="14" t="str">
        <f t="shared" si="5"/>
        <v/>
      </c>
      <c r="R76" t="str" cm="1">
        <f t="array" ref="R76">_xll.BDP(S76&amp;" Equity","ID_ISIN")</f>
        <v>#N/A Invalid Security</v>
      </c>
      <c r="S76" s="14" t="str" cm="1">
        <f t="array" ref="S76">IF(IF(I76=""&amp;B76="","",IF(ROW(B76)&lt;COUNTA($B$5:$B$65536)+5,B76,INDEX($I$5:$I$500,ROW(B76)-COUNTA($B$5:$B$65536)-4)))=0,"",IF(ROW(B76)&lt;COUNTA($B$5:$B$65536)+5,B76,INDEX($I$5:$I$500,ROW(B76)-COUNTA($B$5:$B$65536)-4)))</f>
        <v/>
      </c>
      <c r="T76" s="21" t="str">
        <f t="shared" si="3"/>
        <v/>
      </c>
    </row>
    <row r="77" spans="7:20" x14ac:dyDescent="0.2">
      <c r="G77" s="14" t="str">
        <f t="shared" si="4"/>
        <v/>
      </c>
      <c r="O77" s="14" t="str">
        <f t="shared" si="5"/>
        <v/>
      </c>
      <c r="R77" t="str" cm="1">
        <f t="array" ref="R77">_xll.BDP(S77&amp;" Equity","ID_ISIN")</f>
        <v>#N/A Invalid Security</v>
      </c>
      <c r="S77" s="14" t="str" cm="1">
        <f t="array" ref="S77">IF(IF(I77=""&amp;B77="","",IF(ROW(B77)&lt;COUNTA($B$5:$B$65536)+5,B77,INDEX($I$5:$I$500,ROW(B77)-COUNTA($B$5:$B$65536)-4)))=0,"",IF(ROW(B77)&lt;COUNTA($B$5:$B$65536)+5,B77,INDEX($I$5:$I$500,ROW(B77)-COUNTA($B$5:$B$65536)-4)))</f>
        <v/>
      </c>
      <c r="T77" s="21" t="str">
        <f t="shared" si="3"/>
        <v/>
      </c>
    </row>
    <row r="78" spans="7:20" x14ac:dyDescent="0.2">
      <c r="G78" s="14" t="str">
        <f t="shared" si="4"/>
        <v/>
      </c>
      <c r="O78" s="14" t="str">
        <f t="shared" si="5"/>
        <v/>
      </c>
      <c r="R78" t="str" cm="1">
        <f t="array" ref="R78">_xll.BDP(S78&amp;" Equity","ID_ISIN")</f>
        <v>#N/A Invalid Security</v>
      </c>
      <c r="S78" s="14" t="str" cm="1">
        <f t="array" ref="S78">IF(IF(I78=""&amp;B78="","",IF(ROW(B78)&lt;COUNTA($B$5:$B$65536)+5,B78,INDEX($I$5:$I$500,ROW(B78)-COUNTA($B$5:$B$65536)-4)))=0,"",IF(ROW(B78)&lt;COUNTA($B$5:$B$65536)+5,B78,INDEX($I$5:$I$500,ROW(B78)-COUNTA($B$5:$B$65536)-4)))</f>
        <v/>
      </c>
      <c r="T78" s="21" t="str">
        <f t="shared" si="3"/>
        <v/>
      </c>
    </row>
    <row r="79" spans="7:20" x14ac:dyDescent="0.2">
      <c r="G79" s="14" t="str">
        <f t="shared" si="4"/>
        <v/>
      </c>
      <c r="O79" s="14" t="str">
        <f t="shared" si="5"/>
        <v/>
      </c>
      <c r="R79" t="str" cm="1">
        <f t="array" ref="R79">_xll.BDP(S79&amp;" Equity","ID_ISIN")</f>
        <v>#N/A Invalid Security</v>
      </c>
      <c r="S79" s="14" t="str" cm="1">
        <f t="array" ref="S79">IF(IF(I79=""&amp;B79="","",IF(ROW(B79)&lt;COUNTA($B$5:$B$65536)+5,B79,INDEX($I$5:$I$500,ROW(B79)-COUNTA($B$5:$B$65536)-4)))=0,"",IF(ROW(B79)&lt;COUNTA($B$5:$B$65536)+5,B79,INDEX($I$5:$I$500,ROW(B79)-COUNTA($B$5:$B$65536)-4)))</f>
        <v/>
      </c>
      <c r="T79" s="21" t="str">
        <f t="shared" si="3"/>
        <v/>
      </c>
    </row>
    <row r="80" spans="7:20" x14ac:dyDescent="0.2">
      <c r="G80" s="14" t="str">
        <f t="shared" si="4"/>
        <v/>
      </c>
      <c r="O80" s="14" t="str">
        <f t="shared" si="5"/>
        <v/>
      </c>
      <c r="R80" t="str" cm="1">
        <f t="array" ref="R80">_xll.BDP(S80&amp;" Equity","ID_ISIN")</f>
        <v>#N/A Invalid Security</v>
      </c>
      <c r="S80" s="14" t="str" cm="1">
        <f t="array" ref="S80">IF(IF(I80=""&amp;B80="","",IF(ROW(B80)&lt;COUNTA($B$5:$B$65536)+5,B80,INDEX($I$5:$I$500,ROW(B80)-COUNTA($B$5:$B$65536)-4)))=0,"",IF(ROW(B80)&lt;COUNTA($B$5:$B$65536)+5,B80,INDEX($I$5:$I$500,ROW(B80)-COUNTA($B$5:$B$65536)-4)))</f>
        <v/>
      </c>
      <c r="T80" s="21" t="str">
        <f t="shared" si="3"/>
        <v/>
      </c>
    </row>
    <row r="81" spans="7:20" x14ac:dyDescent="0.2">
      <c r="G81" s="14" t="str">
        <f t="shared" si="4"/>
        <v/>
      </c>
      <c r="O81" s="14" t="str">
        <f t="shared" si="5"/>
        <v/>
      </c>
      <c r="R81" t="str" cm="1">
        <f t="array" ref="R81">_xll.BDP(S81&amp;" Equity","ID_ISIN")</f>
        <v>#N/A Invalid Security</v>
      </c>
      <c r="S81" s="14" t="str" cm="1">
        <f t="array" ref="S81">IF(IF(I81=""&amp;B81="","",IF(ROW(B81)&lt;COUNTA($B$5:$B$65536)+5,B81,INDEX($I$5:$I$500,ROW(B81)-COUNTA($B$5:$B$65536)-4)))=0,"",IF(ROW(B81)&lt;COUNTA($B$5:$B$65536)+5,B81,INDEX($I$5:$I$500,ROW(B81)-COUNTA($B$5:$B$65536)-4)))</f>
        <v/>
      </c>
      <c r="T81" s="21" t="str">
        <f t="shared" si="3"/>
        <v/>
      </c>
    </row>
    <row r="82" spans="7:20" x14ac:dyDescent="0.2">
      <c r="G82" s="14" t="str">
        <f t="shared" si="4"/>
        <v/>
      </c>
      <c r="O82" s="14" t="str">
        <f t="shared" si="5"/>
        <v/>
      </c>
      <c r="R82" t="str" cm="1">
        <f t="array" ref="R82">_xll.BDP(S82&amp;" Equity","ID_ISIN")</f>
        <v>#N/A Invalid Security</v>
      </c>
      <c r="S82" s="14" t="str" cm="1">
        <f t="array" ref="S82">IF(IF(I82=""&amp;B82="","",IF(ROW(B82)&lt;COUNTA($B$5:$B$65536)+5,B82,INDEX($I$5:$I$500,ROW(B82)-COUNTA($B$5:$B$65536)-4)))=0,"",IF(ROW(B82)&lt;COUNTA($B$5:$B$65536)+5,B82,INDEX($I$5:$I$500,ROW(B82)-COUNTA($B$5:$B$65536)-4)))</f>
        <v/>
      </c>
      <c r="T82" s="21" t="str">
        <f t="shared" si="3"/>
        <v/>
      </c>
    </row>
    <row r="83" spans="7:20" x14ac:dyDescent="0.2">
      <c r="G83" s="14" t="str">
        <f t="shared" si="4"/>
        <v/>
      </c>
      <c r="O83" s="14" t="str">
        <f t="shared" si="5"/>
        <v/>
      </c>
      <c r="R83" t="str" cm="1">
        <f t="array" ref="R83">_xll.BDP(S83&amp;" Equity","ID_ISIN")</f>
        <v>#N/A Invalid Security</v>
      </c>
      <c r="S83" s="14" t="str" cm="1">
        <f t="array" ref="S83">IF(IF(I83=""&amp;B83="","",IF(ROW(B83)&lt;COUNTA($B$5:$B$65536)+5,B83,INDEX($I$5:$I$500,ROW(B83)-COUNTA($B$5:$B$65536)-4)))=0,"",IF(ROW(B83)&lt;COUNTA($B$5:$B$65536)+5,B83,INDEX($I$5:$I$500,ROW(B83)-COUNTA($B$5:$B$65536)-4)))</f>
        <v/>
      </c>
      <c r="T83" s="21" t="str">
        <f t="shared" si="3"/>
        <v/>
      </c>
    </row>
    <row r="84" spans="7:20" x14ac:dyDescent="0.2">
      <c r="G84" s="14" t="str">
        <f t="shared" si="4"/>
        <v/>
      </c>
      <c r="O84" s="14" t="str">
        <f t="shared" si="5"/>
        <v/>
      </c>
      <c r="R84" t="str" cm="1">
        <f t="array" ref="R84">_xll.BDP(S84&amp;" Equity","ID_ISIN")</f>
        <v>#N/A Invalid Security</v>
      </c>
      <c r="S84" s="14" t="str" cm="1">
        <f t="array" ref="S84">IF(IF(I84=""&amp;B84="","",IF(ROW(B84)&lt;COUNTA($B$5:$B$65536)+5,B84,INDEX($I$5:$I$500,ROW(B84)-COUNTA($B$5:$B$65536)-4)))=0,"",IF(ROW(B84)&lt;COUNTA($B$5:$B$65536)+5,B84,INDEX($I$5:$I$500,ROW(B84)-COUNTA($B$5:$B$65536)-4)))</f>
        <v/>
      </c>
      <c r="T84" s="21" t="str">
        <f t="shared" si="3"/>
        <v/>
      </c>
    </row>
    <row r="85" spans="7:20" x14ac:dyDescent="0.2">
      <c r="G85" s="14" t="str">
        <f t="shared" si="4"/>
        <v/>
      </c>
      <c r="O85" s="14" t="str">
        <f t="shared" si="5"/>
        <v/>
      </c>
      <c r="R85" t="str" cm="1">
        <f t="array" ref="R85">_xll.BDP(S85&amp;" Equity","ID_ISIN")</f>
        <v>#N/A Invalid Security</v>
      </c>
      <c r="S85" s="14" t="str" cm="1">
        <f t="array" ref="S85">IF(IF(I85=""&amp;B85="","",IF(ROW(B85)&lt;COUNTA($B$5:$B$65536)+5,B85,INDEX($I$5:$I$500,ROW(B85)-COUNTA($B$5:$B$65536)-4)))=0,"",IF(ROW(B85)&lt;COUNTA($B$5:$B$65536)+5,B85,INDEX($I$5:$I$500,ROW(B85)-COUNTA($B$5:$B$65536)-4)))</f>
        <v/>
      </c>
      <c r="T85" s="21" t="str">
        <f t="shared" si="3"/>
        <v/>
      </c>
    </row>
    <row r="86" spans="7:20" x14ac:dyDescent="0.2">
      <c r="G86" s="14" t="str">
        <f t="shared" si="4"/>
        <v/>
      </c>
      <c r="O86" s="14" t="str">
        <f t="shared" si="5"/>
        <v/>
      </c>
      <c r="R86" t="str" cm="1">
        <f t="array" ref="R86">_xll.BDP(S86&amp;" Equity","ID_ISIN")</f>
        <v>#N/A Invalid Security</v>
      </c>
      <c r="S86" s="14" t="str" cm="1">
        <f t="array" ref="S86">IF(IF(I86=""&amp;B86="","",IF(ROW(B86)&lt;COUNTA($B$5:$B$65536)+5,B86,INDEX($I$5:$I$500,ROW(B86)-COUNTA($B$5:$B$65536)-4)))=0,"",IF(ROW(B86)&lt;COUNTA($B$5:$B$65536)+5,B86,INDEX($I$5:$I$500,ROW(B86)-COUNTA($B$5:$B$65536)-4)))</f>
        <v/>
      </c>
      <c r="T86" s="21" t="str">
        <f t="shared" si="3"/>
        <v/>
      </c>
    </row>
    <row r="87" spans="7:20" x14ac:dyDescent="0.2">
      <c r="G87" s="14" t="str">
        <f t="shared" si="4"/>
        <v/>
      </c>
      <c r="O87" s="14" t="str">
        <f t="shared" si="5"/>
        <v/>
      </c>
      <c r="R87" t="str" cm="1">
        <f t="array" ref="R87">_xll.BDP(S87&amp;" Equity","ID_ISIN")</f>
        <v>#N/A Invalid Security</v>
      </c>
      <c r="S87" s="14" t="str" cm="1">
        <f t="array" ref="S87">IF(IF(I87=""&amp;B87="","",IF(ROW(B87)&lt;COUNTA($B$5:$B$65536)+5,B87,INDEX($I$5:$I$500,ROW(B87)-COUNTA($B$5:$B$65536)-4)))=0,"",IF(ROW(B87)&lt;COUNTA($B$5:$B$65536)+5,B87,INDEX($I$5:$I$500,ROW(B87)-COUNTA($B$5:$B$65536)-4)))</f>
        <v/>
      </c>
      <c r="T87" s="21" t="str">
        <f t="shared" si="3"/>
        <v/>
      </c>
    </row>
    <row r="88" spans="7:20" x14ac:dyDescent="0.2">
      <c r="G88" s="14" t="str">
        <f t="shared" si="4"/>
        <v/>
      </c>
      <c r="O88" s="14" t="str">
        <f t="shared" si="5"/>
        <v/>
      </c>
      <c r="R88" t="str" cm="1">
        <f t="array" ref="R88">_xll.BDP(S88&amp;" Equity","ID_ISIN")</f>
        <v>#N/A Invalid Security</v>
      </c>
      <c r="S88" s="14" t="str" cm="1">
        <f t="array" ref="S88">IF(IF(I88=""&amp;B88="","",IF(ROW(B88)&lt;COUNTA($B$5:$B$65536)+5,B88,INDEX($I$5:$I$500,ROW(B88)-COUNTA($B$5:$B$65536)-4)))=0,"",IF(ROW(B88)&lt;COUNTA($B$5:$B$65536)+5,B88,INDEX($I$5:$I$500,ROW(B88)-COUNTA($B$5:$B$65536)-4)))</f>
        <v/>
      </c>
      <c r="T88" s="21" t="str">
        <f t="shared" si="3"/>
        <v/>
      </c>
    </row>
    <row r="89" spans="7:20" x14ac:dyDescent="0.2">
      <c r="G89" s="14" t="str">
        <f t="shared" si="4"/>
        <v/>
      </c>
      <c r="O89" s="14" t="str">
        <f t="shared" si="5"/>
        <v/>
      </c>
      <c r="R89" t="str" cm="1">
        <f t="array" ref="R89">_xll.BDP(S89&amp;" Equity","ID_ISIN")</f>
        <v>#N/A Invalid Security</v>
      </c>
      <c r="S89" s="14" t="str" cm="1">
        <f t="array" ref="S89">IF(IF(I89=""&amp;B89="","",IF(ROW(B89)&lt;COUNTA($B$5:$B$65536)+5,B89,INDEX($I$5:$I$500,ROW(B89)-COUNTA($B$5:$B$65536)-4)))=0,"",IF(ROW(B89)&lt;COUNTA($B$5:$B$65536)+5,B89,INDEX($I$5:$I$500,ROW(B89)-COUNTA($B$5:$B$65536)-4)))</f>
        <v/>
      </c>
      <c r="T89" s="21" t="str">
        <f t="shared" si="3"/>
        <v/>
      </c>
    </row>
    <row r="90" spans="7:20" x14ac:dyDescent="0.2">
      <c r="G90" s="14" t="str">
        <f t="shared" si="4"/>
        <v/>
      </c>
      <c r="O90" s="14" t="str">
        <f t="shared" si="5"/>
        <v/>
      </c>
      <c r="R90" t="str" cm="1">
        <f t="array" ref="R90">_xll.BDP(S90&amp;" Equity","ID_ISIN")</f>
        <v>#N/A Invalid Security</v>
      </c>
      <c r="S90" s="14" t="str" cm="1">
        <f t="array" ref="S90">IF(IF(I90=""&amp;B90="","",IF(ROW(B90)&lt;COUNTA($B$5:$B$65536)+5,B90,INDEX($I$5:$I$500,ROW(B90)-COUNTA($B$5:$B$65536)-4)))=0,"",IF(ROW(B90)&lt;COUNTA($B$5:$B$65536)+5,B90,INDEX($I$5:$I$500,ROW(B90)-COUNTA($B$5:$B$65536)-4)))</f>
        <v/>
      </c>
      <c r="T90" s="21" t="str">
        <f t="shared" si="3"/>
        <v/>
      </c>
    </row>
    <row r="91" spans="7:20" x14ac:dyDescent="0.2">
      <c r="G91" s="14" t="str">
        <f t="shared" si="4"/>
        <v/>
      </c>
      <c r="O91" s="14" t="str">
        <f t="shared" si="5"/>
        <v/>
      </c>
      <c r="R91" t="str" cm="1">
        <f t="array" ref="R91">_xll.BDP(S91&amp;" Equity","ID_ISIN")</f>
        <v>#N/A Invalid Security</v>
      </c>
      <c r="S91" s="14" t="str" cm="1">
        <f t="array" ref="S91">IF(IF(I91=""&amp;B91="","",IF(ROW(B91)&lt;COUNTA($B$5:$B$65536)+5,B91,INDEX($I$5:$I$500,ROW(B91)-COUNTA($B$5:$B$65536)-4)))=0,"",IF(ROW(B91)&lt;COUNTA($B$5:$B$65536)+5,B91,INDEX($I$5:$I$500,ROW(B91)-COUNTA($B$5:$B$65536)-4)))</f>
        <v/>
      </c>
      <c r="T91" s="21" t="str">
        <f t="shared" si="3"/>
        <v/>
      </c>
    </row>
    <row r="92" spans="7:20" x14ac:dyDescent="0.2">
      <c r="G92" s="14" t="str">
        <f t="shared" si="4"/>
        <v/>
      </c>
      <c r="O92" s="14" t="str">
        <f t="shared" si="5"/>
        <v/>
      </c>
      <c r="R92" t="str" cm="1">
        <f t="array" ref="R92">_xll.BDP(S92&amp;" Equity","ID_ISIN")</f>
        <v>#N/A Invalid Security</v>
      </c>
      <c r="S92" s="14" t="str" cm="1">
        <f t="array" ref="S92">IF(IF(I92=""&amp;B92="","",IF(ROW(B92)&lt;COUNTA($B$5:$B$65536)+5,B92,INDEX($I$5:$I$500,ROW(B92)-COUNTA($B$5:$B$65536)-4)))=0,"",IF(ROW(B92)&lt;COUNTA($B$5:$B$65536)+5,B92,INDEX($I$5:$I$500,ROW(B92)-COUNTA($B$5:$B$65536)-4)))</f>
        <v/>
      </c>
      <c r="T92" s="21" t="str">
        <f t="shared" si="3"/>
        <v/>
      </c>
    </row>
    <row r="93" spans="7:20" x14ac:dyDescent="0.2">
      <c r="G93" s="14" t="str">
        <f t="shared" si="4"/>
        <v/>
      </c>
      <c r="O93" s="14" t="str">
        <f t="shared" si="5"/>
        <v/>
      </c>
      <c r="R93" t="str" cm="1">
        <f t="array" ref="R93">_xll.BDP(S93&amp;" Equity","ID_ISIN")</f>
        <v>#N/A Invalid Security</v>
      </c>
      <c r="S93" s="14" t="str" cm="1">
        <f t="array" ref="S93">IF(IF(I93=""&amp;B93="","",IF(ROW(B93)&lt;COUNTA($B$5:$B$65536)+5,B93,INDEX($I$5:$I$500,ROW(B93)-COUNTA($B$5:$B$65536)-4)))=0,"",IF(ROW(B93)&lt;COUNTA($B$5:$B$65536)+5,B93,INDEX($I$5:$I$500,ROW(B93)-COUNTA($B$5:$B$65536)-4)))</f>
        <v/>
      </c>
      <c r="T93" s="21" t="str">
        <f t="shared" si="3"/>
        <v/>
      </c>
    </row>
    <row r="94" spans="7:20" x14ac:dyDescent="0.2">
      <c r="G94" s="14" t="str">
        <f t="shared" si="4"/>
        <v/>
      </c>
      <c r="O94" s="14" t="str">
        <f t="shared" si="5"/>
        <v/>
      </c>
      <c r="R94" t="str" cm="1">
        <f t="array" ref="R94">_xll.BDP(S94&amp;" Equity","ID_ISIN")</f>
        <v>#N/A Invalid Security</v>
      </c>
      <c r="S94" s="14" t="str" cm="1">
        <f t="array" ref="S94">IF(IF(I94=""&amp;B94="","",IF(ROW(B94)&lt;COUNTA($B$5:$B$65536)+5,B94,INDEX($I$5:$I$500,ROW(B94)-COUNTA($B$5:$B$65536)-4)))=0,"",IF(ROW(B94)&lt;COUNTA($B$5:$B$65536)+5,B94,INDEX($I$5:$I$500,ROW(B94)-COUNTA($B$5:$B$65536)-4)))</f>
        <v/>
      </c>
      <c r="T94" s="21" t="str">
        <f t="shared" si="3"/>
        <v/>
      </c>
    </row>
    <row r="95" spans="7:20" x14ac:dyDescent="0.2">
      <c r="G95" s="14" t="str">
        <f t="shared" si="4"/>
        <v/>
      </c>
      <c r="O95" s="14" t="str">
        <f t="shared" si="5"/>
        <v/>
      </c>
      <c r="R95" t="str" cm="1">
        <f t="array" ref="R95">_xll.BDP(S95&amp;" Equity","ID_ISIN")</f>
        <v>#N/A Invalid Security</v>
      </c>
      <c r="S95" s="14" t="str" cm="1">
        <f t="array" ref="S95">IF(IF(I95=""&amp;B95="","",IF(ROW(B95)&lt;COUNTA($B$5:$B$65536)+5,B95,INDEX($I$5:$I$500,ROW(B95)-COUNTA($B$5:$B$65536)-4)))=0,"",IF(ROW(B95)&lt;COUNTA($B$5:$B$65536)+5,B95,INDEX($I$5:$I$500,ROW(B95)-COUNTA($B$5:$B$65536)-4)))</f>
        <v/>
      </c>
      <c r="T95" s="21" t="str">
        <f t="shared" si="3"/>
        <v/>
      </c>
    </row>
    <row r="96" spans="7:20" x14ac:dyDescent="0.2">
      <c r="G96" s="14" t="str">
        <f t="shared" si="4"/>
        <v/>
      </c>
      <c r="O96" s="14" t="str">
        <f t="shared" si="5"/>
        <v/>
      </c>
      <c r="R96" t="str" cm="1">
        <f t="array" ref="R96">_xll.BDP(S96&amp;" Equity","ID_ISIN")</f>
        <v>#N/A Invalid Security</v>
      </c>
      <c r="S96" s="14" t="str" cm="1">
        <f t="array" ref="S96">IF(IF(I96=""&amp;B96="","",IF(ROW(B96)&lt;COUNTA($B$5:$B$65536)+5,B96,INDEX($I$5:$I$500,ROW(B96)-COUNTA($B$5:$B$65536)-4)))=0,"",IF(ROW(B96)&lt;COUNTA($B$5:$B$65536)+5,B96,INDEX($I$5:$I$500,ROW(B96)-COUNTA($B$5:$B$65536)-4)))</f>
        <v/>
      </c>
      <c r="T96" s="21" t="str">
        <f t="shared" si="3"/>
        <v/>
      </c>
    </row>
    <row r="97" spans="7:20" x14ac:dyDescent="0.2">
      <c r="G97" s="14" t="str">
        <f t="shared" si="4"/>
        <v/>
      </c>
      <c r="O97" s="14" t="str">
        <f t="shared" si="5"/>
        <v/>
      </c>
      <c r="R97" t="str" cm="1">
        <f t="array" ref="R97">_xll.BDP(S97&amp;" Equity","ID_ISIN")</f>
        <v>#N/A Invalid Security</v>
      </c>
      <c r="S97" s="14" t="str" cm="1">
        <f t="array" ref="S97">IF(IF(I97=""&amp;B97="","",IF(ROW(B97)&lt;COUNTA($B$5:$B$65536)+5,B97,INDEX($I$5:$I$500,ROW(B97)-COUNTA($B$5:$B$65536)-4)))=0,"",IF(ROW(B97)&lt;COUNTA($B$5:$B$65536)+5,B97,INDEX($I$5:$I$500,ROW(B97)-COUNTA($B$5:$B$65536)-4)))</f>
        <v/>
      </c>
      <c r="T97" s="21" t="str">
        <f t="shared" si="3"/>
        <v/>
      </c>
    </row>
    <row r="98" spans="7:20" x14ac:dyDescent="0.2">
      <c r="G98" s="14" t="str">
        <f t="shared" si="4"/>
        <v/>
      </c>
      <c r="O98" s="14" t="str">
        <f t="shared" si="5"/>
        <v/>
      </c>
      <c r="R98" t="str" cm="1">
        <f t="array" ref="R98">_xll.BDP(S98&amp;" Equity","ID_ISIN")</f>
        <v>#N/A Invalid Security</v>
      </c>
      <c r="S98" s="14" t="str" cm="1">
        <f t="array" ref="S98">IF(IF(I98=""&amp;B98="","",IF(ROW(B98)&lt;COUNTA($B$5:$B$65536)+5,B98,INDEX($I$5:$I$500,ROW(B98)-COUNTA($B$5:$B$65536)-4)))=0,"",IF(ROW(B98)&lt;COUNTA($B$5:$B$65536)+5,B98,INDEX($I$5:$I$500,ROW(B98)-COUNTA($B$5:$B$65536)-4)))</f>
        <v/>
      </c>
      <c r="T98" s="21" t="str">
        <f t="shared" si="3"/>
        <v/>
      </c>
    </row>
    <row r="99" spans="7:20" x14ac:dyDescent="0.2">
      <c r="G99" s="14" t="str">
        <f t="shared" si="4"/>
        <v/>
      </c>
      <c r="O99" s="14" t="str">
        <f t="shared" si="5"/>
        <v/>
      </c>
      <c r="R99" t="str" cm="1">
        <f t="array" ref="R99">_xll.BDP(S99&amp;" Equity","ID_ISIN")</f>
        <v>#N/A Invalid Security</v>
      </c>
      <c r="S99" s="14" t="str" cm="1">
        <f t="array" ref="S99">IF(IF(I99=""&amp;B99="","",IF(ROW(B99)&lt;COUNTA($B$5:$B$65536)+5,B99,INDEX($I$5:$I$500,ROW(B99)-COUNTA($B$5:$B$65536)-4)))=0,"",IF(ROW(B99)&lt;COUNTA($B$5:$B$65536)+5,B99,INDEX($I$5:$I$500,ROW(B99)-COUNTA($B$5:$B$65536)-4)))</f>
        <v/>
      </c>
      <c r="T99" s="21" t="str">
        <f t="shared" si="3"/>
        <v/>
      </c>
    </row>
    <row r="100" spans="7:20" x14ac:dyDescent="0.2">
      <c r="G100" s="14" t="str">
        <f t="shared" si="4"/>
        <v/>
      </c>
      <c r="O100" s="14" t="str">
        <f t="shared" si="5"/>
        <v/>
      </c>
      <c r="R100" t="str" cm="1">
        <f t="array" ref="R100">_xll.BDP(S100&amp;" Equity","ID_ISIN")</f>
        <v>#N/A Invalid Security</v>
      </c>
      <c r="S100" s="14" t="str" cm="1">
        <f t="array" ref="S100">IF(IF(I100=""&amp;B100="","",IF(ROW(B100)&lt;COUNTA($B$5:$B$65536)+5,B100,INDEX($I$5:$I$500,ROW(B100)-COUNTA($B$5:$B$65536)-4)))=0,"",IF(ROW(B100)&lt;COUNTA($B$5:$B$65536)+5,B100,INDEX($I$5:$I$500,ROW(B100)-COUNTA($B$5:$B$65536)-4)))</f>
        <v/>
      </c>
      <c r="T100" s="21" t="str">
        <f t="shared" si="3"/>
        <v/>
      </c>
    </row>
    <row r="101" spans="7:20" x14ac:dyDescent="0.2">
      <c r="G101" s="14" t="str">
        <f t="shared" si="4"/>
        <v/>
      </c>
      <c r="O101" s="14" t="str">
        <f t="shared" si="5"/>
        <v/>
      </c>
      <c r="R101" t="str" cm="1">
        <f t="array" ref="R101">_xll.BDP(S101&amp;" Equity","ID_ISIN")</f>
        <v>#N/A Invalid Security</v>
      </c>
      <c r="S101" s="14" t="str" cm="1">
        <f t="array" ref="S101">IF(IF(I101=""&amp;B101="","",IF(ROW(B101)&lt;COUNTA($B$5:$B$65536)+5,B101,INDEX($I$5:$I$500,ROW(B101)-COUNTA($B$5:$B$65536)-4)))=0,"",IF(ROW(B101)&lt;COUNTA($B$5:$B$65536)+5,B101,INDEX($I$5:$I$500,ROW(B101)-COUNTA($B$5:$B$65536)-4)))</f>
        <v/>
      </c>
      <c r="T101" s="21" t="str">
        <f t="shared" si="3"/>
        <v/>
      </c>
    </row>
    <row r="102" spans="7:20" x14ac:dyDescent="0.2">
      <c r="G102" s="14" t="str">
        <f t="shared" si="4"/>
        <v/>
      </c>
      <c r="O102" s="14" t="str">
        <f t="shared" si="5"/>
        <v/>
      </c>
      <c r="R102" t="str" cm="1">
        <f t="array" ref="R102">_xll.BDP(S102&amp;" Equity","ID_ISIN")</f>
        <v>#N/A Invalid Security</v>
      </c>
      <c r="S102" s="14" t="str" cm="1">
        <f t="array" ref="S102">IF(IF(I102=""&amp;B102="","",IF(ROW(B102)&lt;COUNTA($B$5:$B$65536)+5,B102,INDEX($I$5:$I$500,ROW(B102)-COUNTA($B$5:$B$65536)-4)))=0,"",IF(ROW(B102)&lt;COUNTA($B$5:$B$65536)+5,B102,INDEX($I$5:$I$500,ROW(B102)-COUNTA($B$5:$B$65536)-4)))</f>
        <v/>
      </c>
      <c r="T102" s="21" t="str">
        <f t="shared" si="3"/>
        <v/>
      </c>
    </row>
    <row r="103" spans="7:20" x14ac:dyDescent="0.2">
      <c r="G103" s="14" t="str">
        <f t="shared" si="4"/>
        <v/>
      </c>
      <c r="O103" s="14" t="str">
        <f t="shared" si="5"/>
        <v/>
      </c>
      <c r="R103" t="str" cm="1">
        <f t="array" ref="R103">_xll.BDP(S103&amp;" Equity","ID_ISIN")</f>
        <v>#N/A Invalid Security</v>
      </c>
      <c r="S103" s="14" t="str" cm="1">
        <f t="array" ref="S103">IF(IF(I103=""&amp;B103="","",IF(ROW(B103)&lt;COUNTA($B$5:$B$65536)+5,B103,INDEX($I$5:$I$500,ROW(B103)-COUNTA($B$5:$B$65536)-4)))=0,"",IF(ROW(B103)&lt;COUNTA($B$5:$B$65536)+5,B103,INDEX($I$5:$I$500,ROW(B103)-COUNTA($B$5:$B$65536)-4)))</f>
        <v/>
      </c>
      <c r="T103" s="21" t="str">
        <f t="shared" si="3"/>
        <v/>
      </c>
    </row>
    <row r="104" spans="7:20" x14ac:dyDescent="0.2">
      <c r="G104" s="14" t="str">
        <f t="shared" si="4"/>
        <v/>
      </c>
      <c r="O104" s="14" t="str">
        <f t="shared" si="5"/>
        <v/>
      </c>
      <c r="R104" t="str" cm="1">
        <f t="array" ref="R104">_xll.BDP(S104&amp;" Equity","ID_ISIN")</f>
        <v>#N/A Invalid Security</v>
      </c>
      <c r="S104" s="14" t="str" cm="1">
        <f t="array" ref="S104">IF(IF(I104=""&amp;B104="","",IF(ROW(B104)&lt;COUNTA($B$5:$B$65536)+5,B104,INDEX($I$5:$I$500,ROW(B104)-COUNTA($B$5:$B$65536)-4)))=0,"",IF(ROW(B104)&lt;COUNTA($B$5:$B$65536)+5,B104,INDEX($I$5:$I$500,ROW(B104)-COUNTA($B$5:$B$65536)-4)))</f>
        <v/>
      </c>
      <c r="T104" s="21" t="str">
        <f t="shared" si="3"/>
        <v/>
      </c>
    </row>
    <row r="105" spans="7:20" x14ac:dyDescent="0.2">
      <c r="G105" s="14" t="str">
        <f t="shared" si="4"/>
        <v/>
      </c>
      <c r="O105" s="14" t="str">
        <f t="shared" si="5"/>
        <v/>
      </c>
      <c r="R105" t="str" cm="1">
        <f t="array" ref="R105">_xll.BDP(S105&amp;" Equity","ID_ISIN")</f>
        <v>#N/A Invalid Security</v>
      </c>
      <c r="S105" s="14" t="str" cm="1">
        <f t="array" ref="S105">IF(IF(I105=""&amp;B105="","",IF(ROW(B105)&lt;COUNTA($B$5:$B$65536)+5,B105,INDEX($I$5:$I$500,ROW(B105)-COUNTA($B$5:$B$65536)-4)))=0,"",IF(ROW(B105)&lt;COUNTA($B$5:$B$65536)+5,B105,INDEX($I$5:$I$500,ROW(B105)-COUNTA($B$5:$B$65536)-4)))</f>
        <v/>
      </c>
      <c r="T105" s="21" t="str">
        <f t="shared" si="3"/>
        <v/>
      </c>
    </row>
    <row r="106" spans="7:20" x14ac:dyDescent="0.2">
      <c r="G106" s="14" t="str">
        <f t="shared" si="4"/>
        <v/>
      </c>
      <c r="O106" s="14" t="str">
        <f t="shared" si="5"/>
        <v/>
      </c>
      <c r="R106" t="str" cm="1">
        <f t="array" ref="R106">_xll.BDP(S106&amp;" Equity","ID_ISIN")</f>
        <v>#N/A Invalid Security</v>
      </c>
      <c r="S106" s="14" t="str" cm="1">
        <f t="array" ref="S106">IF(IF(I106=""&amp;B106="","",IF(ROW(B106)&lt;COUNTA($B$5:$B$65536)+5,B106,INDEX($I$5:$I$500,ROW(B106)-COUNTA($B$5:$B$65536)-4)))=0,"",IF(ROW(B106)&lt;COUNTA($B$5:$B$65536)+5,B106,INDEX($I$5:$I$500,ROW(B106)-COUNTA($B$5:$B$65536)-4)))</f>
        <v/>
      </c>
      <c r="T106" s="21" t="str">
        <f t="shared" si="3"/>
        <v/>
      </c>
    </row>
    <row r="107" spans="7:20" x14ac:dyDescent="0.2">
      <c r="G107" s="14" t="str">
        <f t="shared" si="4"/>
        <v/>
      </c>
      <c r="O107" s="14" t="str">
        <f t="shared" si="5"/>
        <v/>
      </c>
      <c r="R107" t="str" cm="1">
        <f t="array" ref="R107">_xll.BDP(S107&amp;" Equity","ID_ISIN")</f>
        <v>#N/A Invalid Security</v>
      </c>
      <c r="S107" s="14" t="str" cm="1">
        <f t="array" ref="S107">IF(IF(I107=""&amp;B107="","",IF(ROW(B107)&lt;COUNTA($B$5:$B$65536)+5,B107,INDEX($I$5:$I$500,ROW(B107)-COUNTA($B$5:$B$65536)-4)))=0,"",IF(ROW(B107)&lt;COUNTA($B$5:$B$65536)+5,B107,INDEX($I$5:$I$500,ROW(B107)-COUNTA($B$5:$B$65536)-4)))</f>
        <v/>
      </c>
      <c r="T107" s="21" t="str">
        <f t="shared" si="3"/>
        <v/>
      </c>
    </row>
    <row r="108" spans="7:20" x14ac:dyDescent="0.2">
      <c r="G108" s="14" t="str">
        <f t="shared" si="4"/>
        <v/>
      </c>
      <c r="O108" s="14" t="str">
        <f t="shared" si="5"/>
        <v/>
      </c>
      <c r="R108" t="str" cm="1">
        <f t="array" ref="R108">_xll.BDP(S108&amp;" Equity","ID_ISIN")</f>
        <v>#N/A Invalid Security</v>
      </c>
      <c r="S108" s="14" t="str" cm="1">
        <f t="array" ref="S108">IF(IF(I108=""&amp;B108="","",IF(ROW(B108)&lt;COUNTA($B$5:$B$65536)+5,B108,INDEX($I$5:$I$500,ROW(B108)-COUNTA($B$5:$B$65536)-4)))=0,"",IF(ROW(B108)&lt;COUNTA($B$5:$B$65536)+5,B108,INDEX($I$5:$I$500,ROW(B108)-COUNTA($B$5:$B$65536)-4)))</f>
        <v/>
      </c>
      <c r="T108" s="21" t="str">
        <f t="shared" si="3"/>
        <v/>
      </c>
    </row>
    <row r="109" spans="7:20" x14ac:dyDescent="0.2">
      <c r="G109" s="14" t="str">
        <f t="shared" si="4"/>
        <v/>
      </c>
      <c r="O109" s="14" t="str">
        <f t="shared" si="5"/>
        <v/>
      </c>
      <c r="R109" t="str" cm="1">
        <f t="array" ref="R109">_xll.BDP(S109&amp;" Equity","ID_ISIN")</f>
        <v>#N/A Invalid Security</v>
      </c>
      <c r="S109" s="14" t="str" cm="1">
        <f t="array" ref="S109">IF(IF(I109=""&amp;B109="","",IF(ROW(B109)&lt;COUNTA($B$5:$B$65536)+5,B109,INDEX($I$5:$I$500,ROW(B109)-COUNTA($B$5:$B$65536)-4)))=0,"",IF(ROW(B109)&lt;COUNTA($B$5:$B$65536)+5,B109,INDEX($I$5:$I$500,ROW(B109)-COUNTA($B$5:$B$65536)-4)))</f>
        <v/>
      </c>
      <c r="T109" s="21" t="str">
        <f t="shared" si="3"/>
        <v/>
      </c>
    </row>
    <row r="110" spans="7:20" x14ac:dyDescent="0.2">
      <c r="G110" s="14" t="str">
        <f t="shared" si="4"/>
        <v/>
      </c>
      <c r="O110" s="14" t="str">
        <f t="shared" si="5"/>
        <v/>
      </c>
      <c r="R110" t="str" cm="1">
        <f t="array" ref="R110">_xll.BDP(S110&amp;" Equity","ID_ISIN")</f>
        <v>#N/A Invalid Security</v>
      </c>
      <c r="S110" s="14" t="str" cm="1">
        <f t="array" ref="S110">IF(IF(I110=""&amp;B110="","",IF(ROW(B110)&lt;COUNTA($B$5:$B$65536)+5,B110,INDEX($I$5:$I$500,ROW(B110)-COUNTA($B$5:$B$65536)-4)))=0,"",IF(ROW(B110)&lt;COUNTA($B$5:$B$65536)+5,B110,INDEX($I$5:$I$500,ROW(B110)-COUNTA($B$5:$B$65536)-4)))</f>
        <v/>
      </c>
      <c r="T110" s="21" t="str">
        <f t="shared" si="3"/>
        <v/>
      </c>
    </row>
    <row r="111" spans="7:20" x14ac:dyDescent="0.2">
      <c r="G111" s="14" t="str">
        <f t="shared" si="4"/>
        <v/>
      </c>
      <c r="O111" s="14" t="str">
        <f t="shared" si="5"/>
        <v/>
      </c>
      <c r="R111" t="str" cm="1">
        <f t="array" ref="R111">_xll.BDP(S111&amp;" Equity","ID_ISIN")</f>
        <v>#N/A Invalid Security</v>
      </c>
      <c r="S111" s="14" t="str" cm="1">
        <f t="array" ref="S111">IF(IF(I111=""&amp;B111="","",IF(ROW(B111)&lt;COUNTA($B$5:$B$65536)+5,B111,INDEX($I$5:$I$500,ROW(B111)-COUNTA($B$5:$B$65536)-4)))=0,"",IF(ROW(B111)&lt;COUNTA($B$5:$B$65536)+5,B111,INDEX($I$5:$I$500,ROW(B111)-COUNTA($B$5:$B$65536)-4)))</f>
        <v/>
      </c>
      <c r="T111" s="21" t="str">
        <f t="shared" si="3"/>
        <v/>
      </c>
    </row>
    <row r="112" spans="7:20" x14ac:dyDescent="0.2">
      <c r="G112" s="14" t="str">
        <f t="shared" si="4"/>
        <v/>
      </c>
      <c r="O112" s="14" t="str">
        <f t="shared" si="5"/>
        <v/>
      </c>
      <c r="R112" t="str" cm="1">
        <f t="array" ref="R112">_xll.BDP(S112&amp;" Equity","ID_ISIN")</f>
        <v>#N/A Invalid Security</v>
      </c>
      <c r="S112" s="14" t="str" cm="1">
        <f t="array" ref="S112">IF(IF(I112=""&amp;B112="","",IF(ROW(B112)&lt;COUNTA($B$5:$B$65536)+5,B112,INDEX($I$5:$I$500,ROW(B112)-COUNTA($B$5:$B$65536)-4)))=0,"",IF(ROW(B112)&lt;COUNTA($B$5:$B$65536)+5,B112,INDEX($I$5:$I$500,ROW(B112)-COUNTA($B$5:$B$65536)-4)))</f>
        <v/>
      </c>
      <c r="T112" s="21" t="str">
        <f t="shared" si="3"/>
        <v/>
      </c>
    </row>
    <row r="113" spans="7:20" x14ac:dyDescent="0.2">
      <c r="G113" s="14" t="str">
        <f t="shared" si="4"/>
        <v/>
      </c>
      <c r="O113" s="14" t="str">
        <f t="shared" si="5"/>
        <v/>
      </c>
      <c r="R113" t="str" cm="1">
        <f t="array" ref="R113">_xll.BDP(S113&amp;" Equity","ID_ISIN")</f>
        <v>#N/A Invalid Security</v>
      </c>
      <c r="S113" s="14" t="str" cm="1">
        <f t="array" ref="S113">IF(IF(I113=""&amp;B113="","",IF(ROW(B113)&lt;COUNTA($B$5:$B$65536)+5,B113,INDEX($I$5:$I$500,ROW(B113)-COUNTA($B$5:$B$65536)-4)))=0,"",IF(ROW(B113)&lt;COUNTA($B$5:$B$65536)+5,B113,INDEX($I$5:$I$500,ROW(B113)-COUNTA($B$5:$B$65536)-4)))</f>
        <v/>
      </c>
      <c r="T113" s="21" t="str">
        <f t="shared" si="3"/>
        <v/>
      </c>
    </row>
    <row r="114" spans="7:20" x14ac:dyDescent="0.2">
      <c r="G114" s="14" t="str">
        <f t="shared" si="4"/>
        <v/>
      </c>
      <c r="O114" s="14" t="str">
        <f t="shared" si="5"/>
        <v/>
      </c>
      <c r="R114" t="str" cm="1">
        <f t="array" ref="R114">_xll.BDP(S114&amp;" Equity","ID_ISIN")</f>
        <v>#N/A Invalid Security</v>
      </c>
      <c r="S114" s="14" t="str" cm="1">
        <f t="array" ref="S114">IF(IF(I114=""&amp;B114="","",IF(ROW(B114)&lt;COUNTA($B$5:$B$65536)+5,B114,INDEX($I$5:$I$500,ROW(B114)-COUNTA($B$5:$B$65536)-4)))=0,"",IF(ROW(B114)&lt;COUNTA($B$5:$B$65536)+5,B114,INDEX($I$5:$I$500,ROW(B114)-COUNTA($B$5:$B$65536)-4)))</f>
        <v/>
      </c>
      <c r="T114" s="21" t="str">
        <f t="shared" si="3"/>
        <v/>
      </c>
    </row>
    <row r="115" spans="7:20" x14ac:dyDescent="0.2">
      <c r="G115" s="14" t="str">
        <f t="shared" si="4"/>
        <v/>
      </c>
      <c r="O115" s="14" t="str">
        <f t="shared" si="5"/>
        <v/>
      </c>
      <c r="R115" t="str" cm="1">
        <f t="array" ref="R115">_xll.BDP(S115&amp;" Equity","ID_ISIN")</f>
        <v>#N/A Invalid Security</v>
      </c>
      <c r="S115" s="14" t="str" cm="1">
        <f t="array" ref="S115">IF(IF(I115=""&amp;B115="","",IF(ROW(B115)&lt;COUNTA($B$5:$B$65536)+5,B115,INDEX($I$5:$I$500,ROW(B115)-COUNTA($B$5:$B$65536)-4)))=0,"",IF(ROW(B115)&lt;COUNTA($B$5:$B$65536)+5,B115,INDEX($I$5:$I$500,ROW(B115)-COUNTA($B$5:$B$65536)-4)))</f>
        <v/>
      </c>
      <c r="T115" s="21" t="str">
        <f t="shared" si="3"/>
        <v/>
      </c>
    </row>
    <row r="116" spans="7:20" x14ac:dyDescent="0.2">
      <c r="G116" s="14" t="str">
        <f t="shared" si="4"/>
        <v/>
      </c>
      <c r="O116" s="14" t="str">
        <f t="shared" si="5"/>
        <v/>
      </c>
      <c r="R116" t="str" cm="1">
        <f t="array" ref="R116">_xll.BDP(S116&amp;" Equity","ID_ISIN")</f>
        <v>#N/A Invalid Security</v>
      </c>
      <c r="S116" s="14" t="str" cm="1">
        <f t="array" ref="S116">IF(IF(I116=""&amp;B116="","",IF(ROW(B116)&lt;COUNTA($B$5:$B$65536)+5,B116,INDEX($I$5:$I$500,ROW(B116)-COUNTA($B$5:$B$65536)-4)))=0,"",IF(ROW(B116)&lt;COUNTA($B$5:$B$65536)+5,B116,INDEX($I$5:$I$500,ROW(B116)-COUNTA($B$5:$B$65536)-4)))</f>
        <v/>
      </c>
      <c r="T116" s="21" t="str">
        <f t="shared" si="3"/>
        <v/>
      </c>
    </row>
    <row r="117" spans="7:20" x14ac:dyDescent="0.2">
      <c r="G117" s="14" t="str">
        <f t="shared" si="4"/>
        <v/>
      </c>
      <c r="O117" s="14" t="str">
        <f t="shared" si="5"/>
        <v/>
      </c>
      <c r="R117" t="str" cm="1">
        <f t="array" ref="R117">_xll.BDP(S117&amp;" Equity","ID_ISIN")</f>
        <v>#N/A Invalid Security</v>
      </c>
      <c r="S117" s="14" t="str" cm="1">
        <f t="array" ref="S117">IF(IF(I117=""&amp;B117="","",IF(ROW(B117)&lt;COUNTA($B$5:$B$65536)+5,B117,INDEX($I$5:$I$500,ROW(B117)-COUNTA($B$5:$B$65536)-4)))=0,"",IF(ROW(B117)&lt;COUNTA($B$5:$B$65536)+5,B117,INDEX($I$5:$I$500,ROW(B117)-COUNTA($B$5:$B$65536)-4)))</f>
        <v/>
      </c>
      <c r="T117" s="21" t="str">
        <f t="shared" si="3"/>
        <v/>
      </c>
    </row>
    <row r="118" spans="7:20" x14ac:dyDescent="0.2">
      <c r="G118" s="14" t="str">
        <f t="shared" si="4"/>
        <v/>
      </c>
      <c r="O118" s="14" t="str">
        <f t="shared" si="5"/>
        <v/>
      </c>
      <c r="R118" t="str" cm="1">
        <f t="array" ref="R118">_xll.BDP(S118&amp;" Equity","ID_ISIN")</f>
        <v>#N/A Invalid Security</v>
      </c>
      <c r="S118" s="14" t="str" cm="1">
        <f t="array" ref="S118">IF(IF(I118=""&amp;B118="","",IF(ROW(B118)&lt;COUNTA($B$5:$B$65536)+5,B118,INDEX($I$5:$I$500,ROW(B118)-COUNTA($B$5:$B$65536)-4)))=0,"",IF(ROW(B118)&lt;COUNTA($B$5:$B$65536)+5,B118,INDEX($I$5:$I$500,ROW(B118)-COUNTA($B$5:$B$65536)-4)))</f>
        <v/>
      </c>
      <c r="T118" s="21" t="str">
        <f t="shared" si="3"/>
        <v/>
      </c>
    </row>
    <row r="119" spans="7:20" x14ac:dyDescent="0.2">
      <c r="G119" s="14" t="str">
        <f t="shared" si="4"/>
        <v/>
      </c>
      <c r="O119" s="14" t="str">
        <f t="shared" si="5"/>
        <v/>
      </c>
      <c r="R119" t="str" cm="1">
        <f t="array" ref="R119">_xll.BDP(S119&amp;" Equity","ID_ISIN")</f>
        <v>#N/A Invalid Security</v>
      </c>
      <c r="S119" s="14" t="str" cm="1">
        <f t="array" ref="S119">IF(IF(I119=""&amp;B119="","",IF(ROW(B119)&lt;COUNTA($B$5:$B$65536)+5,B119,INDEX($I$5:$I$500,ROW(B119)-COUNTA($B$5:$B$65536)-4)))=0,"",IF(ROW(B119)&lt;COUNTA($B$5:$B$65536)+5,B119,INDEX($I$5:$I$500,ROW(B119)-COUNTA($B$5:$B$65536)-4)))</f>
        <v/>
      </c>
      <c r="T119" s="21" t="str">
        <f t="shared" si="3"/>
        <v/>
      </c>
    </row>
    <row r="120" spans="7:20" x14ac:dyDescent="0.2">
      <c r="G120" s="14" t="str">
        <f t="shared" si="4"/>
        <v/>
      </c>
      <c r="O120" s="14" t="str">
        <f t="shared" si="5"/>
        <v/>
      </c>
      <c r="R120" t="str" cm="1">
        <f t="array" ref="R120">_xll.BDP(S120&amp;" Equity","ID_ISIN")</f>
        <v>#N/A Invalid Security</v>
      </c>
      <c r="S120" s="14" t="str" cm="1">
        <f t="array" ref="S120">IF(IF(I120=""&amp;B120="","",IF(ROW(B120)&lt;COUNTA($B$5:$B$65536)+5,B120,INDEX($I$5:$I$500,ROW(B120)-COUNTA($B$5:$B$65536)-4)))=0,"",IF(ROW(B120)&lt;COUNTA($B$5:$B$65536)+5,B120,INDEX($I$5:$I$500,ROW(B120)-COUNTA($B$5:$B$65536)-4)))</f>
        <v/>
      </c>
      <c r="T120" s="21" t="str">
        <f t="shared" ref="T120:T136" si="6">IF(S120="","",IFERROR(INDEX($I$5:$O$237,MATCH($S120,$I$5:$I$237,0),7),INDEX($B$5:$G$434,MATCH(S120,$B$5:$B$500,0),6)))</f>
        <v/>
      </c>
    </row>
    <row r="121" spans="7:20" x14ac:dyDescent="0.2">
      <c r="G121" s="14" t="str">
        <f t="shared" si="4"/>
        <v/>
      </c>
      <c r="O121" s="14" t="str">
        <f t="shared" si="5"/>
        <v/>
      </c>
      <c r="R121" t="str" cm="1">
        <f t="array" ref="R121">_xll.BDP(S121&amp;" Equity","ID_ISIN")</f>
        <v>#N/A Invalid Security</v>
      </c>
      <c r="S121" s="14" t="str" cm="1">
        <f t="array" ref="S121">IF(IF(I121=""&amp;B121="","",IF(ROW(B121)&lt;COUNTA($B$5:$B$65536)+5,B121,INDEX($I$5:$I$500,ROW(B121)-COUNTA($B$5:$B$65536)-4)))=0,"",IF(ROW(B121)&lt;COUNTA($B$5:$B$65536)+5,B121,INDEX($I$5:$I$500,ROW(B121)-COUNTA($B$5:$B$65536)-4)))</f>
        <v/>
      </c>
      <c r="T121" s="21" t="str">
        <f t="shared" si="6"/>
        <v/>
      </c>
    </row>
    <row r="122" spans="7:20" x14ac:dyDescent="0.2">
      <c r="G122" s="14" t="str">
        <f t="shared" si="4"/>
        <v/>
      </c>
      <c r="O122" s="14" t="str">
        <f t="shared" si="5"/>
        <v/>
      </c>
      <c r="R122" t="str" cm="1">
        <f t="array" ref="R122">_xll.BDP(S122&amp;" Equity","ID_ISIN")</f>
        <v>#N/A Invalid Security</v>
      </c>
      <c r="S122" s="14" t="str" cm="1">
        <f t="array" ref="S122">IF(IF(I122=""&amp;B122="","",IF(ROW(B122)&lt;COUNTA($B$5:$B$65536)+5,B122,INDEX($I$5:$I$500,ROW(B122)-COUNTA($B$5:$B$65536)-4)))=0,"",IF(ROW(B122)&lt;COUNTA($B$5:$B$65536)+5,B122,INDEX($I$5:$I$500,ROW(B122)-COUNTA($B$5:$B$65536)-4)))</f>
        <v/>
      </c>
      <c r="T122" s="21" t="str">
        <f t="shared" si="6"/>
        <v/>
      </c>
    </row>
    <row r="123" spans="7:20" x14ac:dyDescent="0.2">
      <c r="G123" s="14" t="str">
        <f t="shared" si="4"/>
        <v/>
      </c>
      <c r="O123" s="14" t="str">
        <f t="shared" si="5"/>
        <v/>
      </c>
      <c r="R123" t="str" cm="1">
        <f t="array" ref="R123">_xll.BDP(S123&amp;" Equity","ID_ISIN")</f>
        <v>#N/A Invalid Security</v>
      </c>
      <c r="S123" s="14" t="str" cm="1">
        <f t="array" ref="S123">IF(IF(I123=""&amp;B123="","",IF(ROW(B123)&lt;COUNTA($B$5:$B$65536)+5,B123,INDEX($I$5:$I$500,ROW(B123)-COUNTA($B$5:$B$65536)-4)))=0,"",IF(ROW(B123)&lt;COUNTA($B$5:$B$65536)+5,B123,INDEX($I$5:$I$500,ROW(B123)-COUNTA($B$5:$B$65536)-4)))</f>
        <v/>
      </c>
      <c r="T123" s="21" t="str">
        <f t="shared" si="6"/>
        <v/>
      </c>
    </row>
    <row r="124" spans="7:20" x14ac:dyDescent="0.2">
      <c r="G124" s="14" t="str">
        <f t="shared" si="4"/>
        <v/>
      </c>
      <c r="O124" s="14" t="str">
        <f t="shared" si="5"/>
        <v/>
      </c>
      <c r="R124" t="str" cm="1">
        <f t="array" ref="R124">_xll.BDP(S124&amp;" Equity","ID_ISIN")</f>
        <v>#N/A Invalid Security</v>
      </c>
      <c r="S124" s="14" t="str" cm="1">
        <f t="array" ref="S124">IF(IF(I124=""&amp;B124="","",IF(ROW(B124)&lt;COUNTA($B$5:$B$65536)+5,B124,INDEX($I$5:$I$500,ROW(B124)-COUNTA($B$5:$B$65536)-4)))=0,"",IF(ROW(B124)&lt;COUNTA($B$5:$B$65536)+5,B124,INDEX($I$5:$I$500,ROW(B124)-COUNTA($B$5:$B$65536)-4)))</f>
        <v/>
      </c>
      <c r="T124" s="21" t="str">
        <f t="shared" si="6"/>
        <v/>
      </c>
    </row>
    <row r="125" spans="7:20" x14ac:dyDescent="0.2">
      <c r="G125" s="14" t="str">
        <f t="shared" si="4"/>
        <v/>
      </c>
      <c r="O125" s="14" t="str">
        <f t="shared" si="5"/>
        <v/>
      </c>
      <c r="R125" t="str" cm="1">
        <f t="array" ref="R125">_xll.BDP(S125&amp;" Equity","ID_ISIN")</f>
        <v>#N/A Invalid Security</v>
      </c>
      <c r="S125" s="14" t="str" cm="1">
        <f t="array" ref="S125">IF(IF(I125=""&amp;B125="","",IF(ROW(B125)&lt;COUNTA($B$5:$B$65536)+5,B125,INDEX($I$5:$I$500,ROW(B125)-COUNTA($B$5:$B$65536)-4)))=0,"",IF(ROW(B125)&lt;COUNTA($B$5:$B$65536)+5,B125,INDEX($I$5:$I$500,ROW(B125)-COUNTA($B$5:$B$65536)-4)))</f>
        <v/>
      </c>
      <c r="T125" s="21" t="str">
        <f t="shared" si="6"/>
        <v/>
      </c>
    </row>
    <row r="126" spans="7:20" x14ac:dyDescent="0.2">
      <c r="G126" s="14" t="str">
        <f t="shared" si="4"/>
        <v/>
      </c>
      <c r="O126" s="14" t="str">
        <f t="shared" si="5"/>
        <v/>
      </c>
      <c r="R126" t="str" cm="1">
        <f t="array" ref="R126">_xll.BDP(S126&amp;" Equity","ID_ISIN")</f>
        <v>#N/A Invalid Security</v>
      </c>
      <c r="S126" s="14" t="str" cm="1">
        <f t="array" ref="S126">IF(IF(I126=""&amp;B126="","",IF(ROW(B126)&lt;COUNTA($B$5:$B$65536)+5,B126,INDEX($I$5:$I$500,ROW(B126)-COUNTA($B$5:$B$65536)-4)))=0,"",IF(ROW(B126)&lt;COUNTA($B$5:$B$65536)+5,B126,INDEX($I$5:$I$500,ROW(B126)-COUNTA($B$5:$B$65536)-4)))</f>
        <v/>
      </c>
      <c r="T126" s="21" t="str">
        <f t="shared" si="6"/>
        <v/>
      </c>
    </row>
    <row r="127" spans="7:20" x14ac:dyDescent="0.2">
      <c r="G127" s="14" t="str">
        <f t="shared" si="4"/>
        <v/>
      </c>
      <c r="O127" s="14" t="str">
        <f t="shared" si="5"/>
        <v/>
      </c>
      <c r="R127" t="str" cm="1">
        <f t="array" ref="R127">_xll.BDP(S127&amp;" Equity","ID_ISIN")</f>
        <v>#N/A Invalid Security</v>
      </c>
      <c r="S127" s="14" t="str" cm="1">
        <f t="array" ref="S127">IF(IF(I127=""&amp;B127="","",IF(ROW(B127)&lt;COUNTA($B$5:$B$65536)+5,B127,INDEX($I$5:$I$500,ROW(B127)-COUNTA($B$5:$B$65536)-4)))=0,"",IF(ROW(B127)&lt;COUNTA($B$5:$B$65536)+5,B127,INDEX($I$5:$I$500,ROW(B127)-COUNTA($B$5:$B$65536)-4)))</f>
        <v/>
      </c>
      <c r="T127" s="21" t="str">
        <f t="shared" si="6"/>
        <v/>
      </c>
    </row>
    <row r="128" spans="7:20" x14ac:dyDescent="0.2">
      <c r="G128" s="14" t="str">
        <f t="shared" si="4"/>
        <v/>
      </c>
      <c r="O128" s="14" t="str">
        <f t="shared" si="5"/>
        <v/>
      </c>
      <c r="R128" t="str" cm="1">
        <f t="array" ref="R128">_xll.BDP(S128&amp;" Equity","ID_ISIN")</f>
        <v>#N/A Invalid Security</v>
      </c>
      <c r="S128" s="14" t="str" cm="1">
        <f t="array" ref="S128">IF(IF(I128=""&amp;B128="","",IF(ROW(B128)&lt;COUNTA($B$5:$B$65536)+5,B128,INDEX($I$5:$I$500,ROW(B128)-COUNTA($B$5:$B$65536)-4)))=0,"",IF(ROW(B128)&lt;COUNTA($B$5:$B$65536)+5,B128,INDEX($I$5:$I$500,ROW(B128)-COUNTA($B$5:$B$65536)-4)))</f>
        <v/>
      </c>
      <c r="T128" s="21" t="str">
        <f t="shared" si="6"/>
        <v/>
      </c>
    </row>
    <row r="129" spans="7:20" x14ac:dyDescent="0.2">
      <c r="G129" s="14" t="str">
        <f t="shared" si="4"/>
        <v/>
      </c>
      <c r="O129" s="14" t="str">
        <f t="shared" si="5"/>
        <v/>
      </c>
      <c r="R129" t="str" cm="1">
        <f t="array" ref="R129">_xll.BDP(S129&amp;" Equity","ID_ISIN")</f>
        <v>#N/A Invalid Security</v>
      </c>
      <c r="S129" s="14" t="str" cm="1">
        <f t="array" ref="S129">IF(IF(I129=""&amp;B129="","",IF(ROW(B129)&lt;COUNTA($B$5:$B$65536)+5,B129,INDEX($I$5:$I$500,ROW(B129)-COUNTA($B$5:$B$65536)-4)))=0,"",IF(ROW(B129)&lt;COUNTA($B$5:$B$65536)+5,B129,INDEX($I$5:$I$500,ROW(B129)-COUNTA($B$5:$B$65536)-4)))</f>
        <v/>
      </c>
      <c r="T129" s="21" t="str">
        <f t="shared" si="6"/>
        <v/>
      </c>
    </row>
    <row r="130" spans="7:20" x14ac:dyDescent="0.2">
      <c r="G130" s="14" t="str">
        <f t="shared" si="4"/>
        <v/>
      </c>
      <c r="O130" s="14" t="str">
        <f t="shared" si="5"/>
        <v/>
      </c>
      <c r="R130" t="str" cm="1">
        <f t="array" ref="R130">_xll.BDP(S130&amp;" Equity","ID_ISIN")</f>
        <v>#N/A Invalid Security</v>
      </c>
      <c r="S130" s="14" t="str" cm="1">
        <f t="array" ref="S130">IF(IF(I130=""&amp;B130="","",IF(ROW(B130)&lt;COUNTA($B$5:$B$65536)+5,B130,INDEX($I$5:$I$500,ROW(B130)-COUNTA($B$5:$B$65536)-4)))=0,"",IF(ROW(B130)&lt;COUNTA($B$5:$B$65536)+5,B130,INDEX($I$5:$I$500,ROW(B130)-COUNTA($B$5:$B$65536)-4)))</f>
        <v/>
      </c>
      <c r="T130" s="21" t="str">
        <f t="shared" si="6"/>
        <v/>
      </c>
    </row>
    <row r="131" spans="7:20" x14ac:dyDescent="0.2">
      <c r="G131" s="14" t="str">
        <f t="shared" si="4"/>
        <v/>
      </c>
      <c r="O131" s="14" t="str">
        <f t="shared" si="5"/>
        <v/>
      </c>
      <c r="R131" t="str" cm="1">
        <f t="array" ref="R131">_xll.BDP(S131&amp;" Equity","ID_ISIN")</f>
        <v>#N/A Invalid Security</v>
      </c>
      <c r="S131" s="14" t="str" cm="1">
        <f t="array" ref="S131">IF(IF(I131=""&amp;B131="","",IF(ROW(B131)&lt;COUNTA($B$5:$B$65536)+5,B131,INDEX($I$5:$I$500,ROW(B131)-COUNTA($B$5:$B$65536)-4)))=0,"",IF(ROW(B131)&lt;COUNTA($B$5:$B$65536)+5,B131,INDEX($I$5:$I$500,ROW(B131)-COUNTA($B$5:$B$65536)-4)))</f>
        <v/>
      </c>
      <c r="T131" s="21" t="str">
        <f t="shared" si="6"/>
        <v/>
      </c>
    </row>
    <row r="132" spans="7:20" x14ac:dyDescent="0.2">
      <c r="G132" s="14" t="str">
        <f t="shared" si="4"/>
        <v/>
      </c>
      <c r="O132" s="14" t="str">
        <f t="shared" si="5"/>
        <v/>
      </c>
      <c r="R132" t="str" cm="1">
        <f t="array" ref="R132">_xll.BDP(S132&amp;" Equity","ID_ISIN")</f>
        <v>#N/A Invalid Security</v>
      </c>
      <c r="S132" s="14" t="str" cm="1">
        <f t="array" ref="S132">IF(IF(I132=""&amp;B132="","",IF(ROW(B132)&lt;COUNTA($B$5:$B$65536)+5,B132,INDEX($I$5:$I$500,ROW(B132)-COUNTA($B$5:$B$65536)-4)))=0,"",IF(ROW(B132)&lt;COUNTA($B$5:$B$65536)+5,B132,INDEX($I$5:$I$500,ROW(B132)-COUNTA($B$5:$B$65536)-4)))</f>
        <v/>
      </c>
      <c r="T132" s="21" t="str">
        <f t="shared" si="6"/>
        <v/>
      </c>
    </row>
    <row r="133" spans="7:20" x14ac:dyDescent="0.2">
      <c r="G133" s="14" t="str">
        <f t="shared" si="4"/>
        <v/>
      </c>
      <c r="O133" s="14" t="str">
        <f t="shared" si="5"/>
        <v/>
      </c>
      <c r="R133" t="e" cm="1">
        <f t="array" ref="R133">_xll.BDP(S133&amp;" Equity","ID_ISIN")</f>
        <v>#N/A</v>
      </c>
      <c r="T133" s="24" t="str">
        <f t="shared" si="6"/>
        <v/>
      </c>
    </row>
    <row r="134" spans="7:20" x14ac:dyDescent="0.2">
      <c r="G134" s="14" t="str">
        <f t="shared" ref="G134:G197" si="7">IF(C134="","",C134*0.75)</f>
        <v/>
      </c>
      <c r="O134" s="14" t="str">
        <f t="shared" ref="O134:O188" si="8">IF(J134="","",J134*0.25)</f>
        <v/>
      </c>
      <c r="R134" t="e" cm="1">
        <f t="array" ref="R134">_xll.BDP(S134&amp;" Equity","ID_ISIN")</f>
        <v>#N/A</v>
      </c>
      <c r="T134" s="24" t="str">
        <f t="shared" si="6"/>
        <v/>
      </c>
    </row>
    <row r="135" spans="7:20" x14ac:dyDescent="0.2">
      <c r="G135" s="14" t="str">
        <f t="shared" si="7"/>
        <v/>
      </c>
      <c r="O135" s="14" t="str">
        <f t="shared" si="8"/>
        <v/>
      </c>
      <c r="R135" t="e" cm="1">
        <f t="array" ref="R135">_xll.BDP(S135&amp;" Equity","ID_ISIN")</f>
        <v>#N/A</v>
      </c>
      <c r="T135" s="24" t="str">
        <f t="shared" si="6"/>
        <v/>
      </c>
    </row>
    <row r="136" spans="7:20" x14ac:dyDescent="0.2">
      <c r="G136" s="14" t="str">
        <f t="shared" si="7"/>
        <v/>
      </c>
      <c r="O136" s="14" t="str">
        <f t="shared" si="8"/>
        <v/>
      </c>
      <c r="R136" t="e" cm="1">
        <f t="array" ref="R136">_xll.BDP(S136&amp;" Equity","ID_ISIN")</f>
        <v>#N/A</v>
      </c>
      <c r="T136" s="24" t="str">
        <f t="shared" si="6"/>
        <v/>
      </c>
    </row>
    <row r="137" spans="7:20" x14ac:dyDescent="0.2">
      <c r="G137" s="14" t="str">
        <f t="shared" si="7"/>
        <v/>
      </c>
      <c r="O137" s="14" t="str">
        <f t="shared" si="8"/>
        <v/>
      </c>
    </row>
    <row r="138" spans="7:20" x14ac:dyDescent="0.2">
      <c r="G138" s="14" t="str">
        <f t="shared" si="7"/>
        <v/>
      </c>
      <c r="O138" s="14" t="str">
        <f t="shared" si="8"/>
        <v/>
      </c>
    </row>
    <row r="139" spans="7:20" x14ac:dyDescent="0.2">
      <c r="G139" s="14" t="str">
        <f t="shared" si="7"/>
        <v/>
      </c>
      <c r="O139" s="14" t="str">
        <f t="shared" si="8"/>
        <v/>
      </c>
    </row>
    <row r="140" spans="7:20" x14ac:dyDescent="0.2">
      <c r="G140" s="14" t="str">
        <f t="shared" si="7"/>
        <v/>
      </c>
      <c r="O140" s="14" t="str">
        <f t="shared" si="8"/>
        <v/>
      </c>
    </row>
    <row r="141" spans="7:20" x14ac:dyDescent="0.2">
      <c r="G141" s="14" t="str">
        <f t="shared" si="7"/>
        <v/>
      </c>
      <c r="O141" s="14" t="str">
        <f t="shared" si="8"/>
        <v/>
      </c>
    </row>
    <row r="142" spans="7:20" x14ac:dyDescent="0.2">
      <c r="G142" s="14" t="str">
        <f t="shared" si="7"/>
        <v/>
      </c>
      <c r="O142" s="14" t="str">
        <f t="shared" si="8"/>
        <v/>
      </c>
    </row>
    <row r="143" spans="7:20" x14ac:dyDescent="0.2">
      <c r="G143" s="14" t="str">
        <f t="shared" si="7"/>
        <v/>
      </c>
      <c r="O143" s="14" t="str">
        <f t="shared" si="8"/>
        <v/>
      </c>
    </row>
    <row r="144" spans="7:20" x14ac:dyDescent="0.2">
      <c r="G144" s="14" t="str">
        <f t="shared" si="7"/>
        <v/>
      </c>
      <c r="O144" s="14" t="str">
        <f t="shared" si="8"/>
        <v/>
      </c>
    </row>
    <row r="145" spans="7:15" x14ac:dyDescent="0.2">
      <c r="G145" s="14" t="str">
        <f t="shared" si="7"/>
        <v/>
      </c>
      <c r="O145" s="14" t="str">
        <f t="shared" si="8"/>
        <v/>
      </c>
    </row>
    <row r="146" spans="7:15" x14ac:dyDescent="0.2">
      <c r="G146" s="14" t="str">
        <f t="shared" si="7"/>
        <v/>
      </c>
      <c r="O146" s="14" t="str">
        <f t="shared" si="8"/>
        <v/>
      </c>
    </row>
    <row r="147" spans="7:15" x14ac:dyDescent="0.2">
      <c r="G147" s="14" t="str">
        <f t="shared" si="7"/>
        <v/>
      </c>
      <c r="O147" s="14" t="str">
        <f t="shared" si="8"/>
        <v/>
      </c>
    </row>
    <row r="148" spans="7:15" x14ac:dyDescent="0.2">
      <c r="G148" s="14" t="str">
        <f t="shared" si="7"/>
        <v/>
      </c>
      <c r="O148" s="14" t="str">
        <f t="shared" si="8"/>
        <v/>
      </c>
    </row>
    <row r="149" spans="7:15" x14ac:dyDescent="0.2">
      <c r="G149" s="14" t="str">
        <f t="shared" si="7"/>
        <v/>
      </c>
      <c r="O149" s="14" t="str">
        <f t="shared" si="8"/>
        <v/>
      </c>
    </row>
    <row r="150" spans="7:15" x14ac:dyDescent="0.2">
      <c r="G150" s="14" t="str">
        <f t="shared" si="7"/>
        <v/>
      </c>
      <c r="O150" s="14" t="str">
        <f t="shared" si="8"/>
        <v/>
      </c>
    </row>
    <row r="151" spans="7:15" x14ac:dyDescent="0.2">
      <c r="G151" s="14" t="str">
        <f t="shared" si="7"/>
        <v/>
      </c>
      <c r="O151" s="14" t="str">
        <f t="shared" si="8"/>
        <v/>
      </c>
    </row>
    <row r="152" spans="7:15" x14ac:dyDescent="0.2">
      <c r="G152" s="14" t="str">
        <f t="shared" si="7"/>
        <v/>
      </c>
      <c r="O152" s="14" t="str">
        <f t="shared" si="8"/>
        <v/>
      </c>
    </row>
    <row r="153" spans="7:15" x14ac:dyDescent="0.2">
      <c r="G153" s="14" t="str">
        <f t="shared" si="7"/>
        <v/>
      </c>
      <c r="O153" s="14" t="str">
        <f t="shared" si="8"/>
        <v/>
      </c>
    </row>
    <row r="154" spans="7:15" x14ac:dyDescent="0.2">
      <c r="G154" s="14" t="str">
        <f t="shared" si="7"/>
        <v/>
      </c>
      <c r="O154" s="14" t="str">
        <f t="shared" si="8"/>
        <v/>
      </c>
    </row>
    <row r="155" spans="7:15" x14ac:dyDescent="0.2">
      <c r="G155" s="14" t="str">
        <f t="shared" si="7"/>
        <v/>
      </c>
      <c r="O155" s="14" t="str">
        <f t="shared" si="8"/>
        <v/>
      </c>
    </row>
    <row r="156" spans="7:15" x14ac:dyDescent="0.2">
      <c r="G156" s="14" t="str">
        <f t="shared" si="7"/>
        <v/>
      </c>
      <c r="O156" s="14" t="str">
        <f t="shared" si="8"/>
        <v/>
      </c>
    </row>
    <row r="157" spans="7:15" x14ac:dyDescent="0.2">
      <c r="G157" s="14" t="str">
        <f t="shared" si="7"/>
        <v/>
      </c>
      <c r="O157" s="14" t="str">
        <f t="shared" si="8"/>
        <v/>
      </c>
    </row>
    <row r="158" spans="7:15" x14ac:dyDescent="0.2">
      <c r="G158" s="14" t="str">
        <f t="shared" si="7"/>
        <v/>
      </c>
      <c r="O158" s="14" t="str">
        <f t="shared" si="8"/>
        <v/>
      </c>
    </row>
    <row r="159" spans="7:15" x14ac:dyDescent="0.2">
      <c r="G159" s="14" t="str">
        <f t="shared" si="7"/>
        <v/>
      </c>
      <c r="O159" s="14" t="str">
        <f t="shared" si="8"/>
        <v/>
      </c>
    </row>
    <row r="160" spans="7:15" x14ac:dyDescent="0.2">
      <c r="G160" s="14" t="str">
        <f t="shared" si="7"/>
        <v/>
      </c>
      <c r="O160" s="14" t="str">
        <f t="shared" si="8"/>
        <v/>
      </c>
    </row>
    <row r="161" spans="7:15" x14ac:dyDescent="0.2">
      <c r="G161" s="14" t="str">
        <f t="shared" si="7"/>
        <v/>
      </c>
      <c r="O161" s="14" t="str">
        <f t="shared" si="8"/>
        <v/>
      </c>
    </row>
    <row r="162" spans="7:15" x14ac:dyDescent="0.2">
      <c r="G162" s="14" t="str">
        <f t="shared" si="7"/>
        <v/>
      </c>
      <c r="O162" s="14" t="str">
        <f t="shared" si="8"/>
        <v/>
      </c>
    </row>
    <row r="163" spans="7:15" x14ac:dyDescent="0.2">
      <c r="G163" s="14" t="str">
        <f t="shared" si="7"/>
        <v/>
      </c>
      <c r="O163" s="14" t="str">
        <f t="shared" si="8"/>
        <v/>
      </c>
    </row>
    <row r="164" spans="7:15" x14ac:dyDescent="0.2">
      <c r="G164" s="14" t="str">
        <f t="shared" si="7"/>
        <v/>
      </c>
      <c r="O164" s="14" t="str">
        <f t="shared" si="8"/>
        <v/>
      </c>
    </row>
    <row r="165" spans="7:15" x14ac:dyDescent="0.2">
      <c r="G165" s="14" t="str">
        <f t="shared" si="7"/>
        <v/>
      </c>
      <c r="O165" s="14" t="str">
        <f t="shared" si="8"/>
        <v/>
      </c>
    </row>
    <row r="166" spans="7:15" x14ac:dyDescent="0.2">
      <c r="G166" s="14" t="str">
        <f t="shared" si="7"/>
        <v/>
      </c>
      <c r="O166" s="14" t="str">
        <f t="shared" si="8"/>
        <v/>
      </c>
    </row>
    <row r="167" spans="7:15" x14ac:dyDescent="0.2">
      <c r="G167" s="14" t="str">
        <f t="shared" si="7"/>
        <v/>
      </c>
      <c r="O167" s="14" t="str">
        <f t="shared" si="8"/>
        <v/>
      </c>
    </row>
    <row r="168" spans="7:15" x14ac:dyDescent="0.2">
      <c r="G168" s="14" t="str">
        <f t="shared" si="7"/>
        <v/>
      </c>
      <c r="O168" s="14" t="str">
        <f t="shared" si="8"/>
        <v/>
      </c>
    </row>
    <row r="169" spans="7:15" x14ac:dyDescent="0.2">
      <c r="G169" s="14" t="str">
        <f t="shared" si="7"/>
        <v/>
      </c>
      <c r="O169" s="14" t="str">
        <f t="shared" si="8"/>
        <v/>
      </c>
    </row>
    <row r="170" spans="7:15" x14ac:dyDescent="0.2">
      <c r="G170" s="14" t="str">
        <f t="shared" si="7"/>
        <v/>
      </c>
      <c r="O170" s="14" t="str">
        <f t="shared" si="8"/>
        <v/>
      </c>
    </row>
    <row r="171" spans="7:15" x14ac:dyDescent="0.2">
      <c r="G171" s="14" t="str">
        <f t="shared" si="7"/>
        <v/>
      </c>
      <c r="O171" s="14" t="str">
        <f t="shared" si="8"/>
        <v/>
      </c>
    </row>
    <row r="172" spans="7:15" x14ac:dyDescent="0.2">
      <c r="G172" s="14" t="str">
        <f t="shared" si="7"/>
        <v/>
      </c>
      <c r="O172" s="14" t="str">
        <f t="shared" si="8"/>
        <v/>
      </c>
    </row>
    <row r="173" spans="7:15" x14ac:dyDescent="0.2">
      <c r="G173" s="14" t="str">
        <f t="shared" si="7"/>
        <v/>
      </c>
      <c r="O173" s="14" t="str">
        <f t="shared" si="8"/>
        <v/>
      </c>
    </row>
    <row r="174" spans="7:15" x14ac:dyDescent="0.2">
      <c r="G174" s="14" t="str">
        <f t="shared" si="7"/>
        <v/>
      </c>
      <c r="O174" s="14" t="str">
        <f t="shared" si="8"/>
        <v/>
      </c>
    </row>
    <row r="175" spans="7:15" x14ac:dyDescent="0.2">
      <c r="G175" s="14" t="str">
        <f t="shared" si="7"/>
        <v/>
      </c>
      <c r="O175" s="14" t="str">
        <f t="shared" si="8"/>
        <v/>
      </c>
    </row>
    <row r="176" spans="7:15" x14ac:dyDescent="0.2">
      <c r="G176" s="14" t="str">
        <f t="shared" si="7"/>
        <v/>
      </c>
      <c r="O176" s="14" t="str">
        <f t="shared" si="8"/>
        <v/>
      </c>
    </row>
    <row r="177" spans="7:15" x14ac:dyDescent="0.2">
      <c r="G177" s="14" t="str">
        <f t="shared" si="7"/>
        <v/>
      </c>
      <c r="O177" s="14" t="str">
        <f t="shared" si="8"/>
        <v/>
      </c>
    </row>
    <row r="178" spans="7:15" x14ac:dyDescent="0.2">
      <c r="G178" s="14" t="str">
        <f t="shared" si="7"/>
        <v/>
      </c>
      <c r="O178" s="14" t="str">
        <f t="shared" si="8"/>
        <v/>
      </c>
    </row>
    <row r="179" spans="7:15" x14ac:dyDescent="0.2">
      <c r="G179" s="14" t="str">
        <f t="shared" si="7"/>
        <v/>
      </c>
      <c r="O179" s="14" t="str">
        <f t="shared" si="8"/>
        <v/>
      </c>
    </row>
    <row r="180" spans="7:15" x14ac:dyDescent="0.2">
      <c r="G180" s="14" t="str">
        <f t="shared" si="7"/>
        <v/>
      </c>
      <c r="O180" s="14" t="str">
        <f t="shared" si="8"/>
        <v/>
      </c>
    </row>
    <row r="181" spans="7:15" x14ac:dyDescent="0.2">
      <c r="G181" s="14" t="str">
        <f t="shared" si="7"/>
        <v/>
      </c>
      <c r="O181" s="14" t="str">
        <f t="shared" si="8"/>
        <v/>
      </c>
    </row>
    <row r="182" spans="7:15" x14ac:dyDescent="0.2">
      <c r="G182" s="14" t="str">
        <f t="shared" si="7"/>
        <v/>
      </c>
      <c r="O182" s="14" t="str">
        <f t="shared" si="8"/>
        <v/>
      </c>
    </row>
    <row r="183" spans="7:15" x14ac:dyDescent="0.2">
      <c r="G183" s="14" t="str">
        <f t="shared" si="7"/>
        <v/>
      </c>
      <c r="O183" s="14" t="str">
        <f t="shared" si="8"/>
        <v/>
      </c>
    </row>
    <row r="184" spans="7:15" x14ac:dyDescent="0.2">
      <c r="G184" s="14" t="str">
        <f t="shared" si="7"/>
        <v/>
      </c>
      <c r="O184" s="14" t="str">
        <f t="shared" si="8"/>
        <v/>
      </c>
    </row>
    <row r="185" spans="7:15" x14ac:dyDescent="0.2">
      <c r="G185" s="14" t="str">
        <f t="shared" si="7"/>
        <v/>
      </c>
      <c r="O185" s="14" t="str">
        <f t="shared" si="8"/>
        <v/>
      </c>
    </row>
    <row r="186" spans="7:15" x14ac:dyDescent="0.2">
      <c r="G186" s="14" t="str">
        <f t="shared" si="7"/>
        <v/>
      </c>
      <c r="O186" s="14" t="str">
        <f t="shared" si="8"/>
        <v/>
      </c>
    </row>
    <row r="187" spans="7:15" x14ac:dyDescent="0.2">
      <c r="G187" s="14" t="str">
        <f t="shared" si="7"/>
        <v/>
      </c>
      <c r="O187" s="14" t="str">
        <f t="shared" si="8"/>
        <v/>
      </c>
    </row>
    <row r="188" spans="7:15" x14ac:dyDescent="0.2">
      <c r="G188" s="14" t="str">
        <f t="shared" si="7"/>
        <v/>
      </c>
      <c r="O188" s="14" t="str">
        <f t="shared" si="8"/>
        <v/>
      </c>
    </row>
    <row r="189" spans="7:15" x14ac:dyDescent="0.2">
      <c r="G189" s="14" t="str">
        <f t="shared" si="7"/>
        <v/>
      </c>
    </row>
    <row r="190" spans="7:15" x14ac:dyDescent="0.2">
      <c r="G190" s="14" t="str">
        <f t="shared" si="7"/>
        <v/>
      </c>
    </row>
    <row r="191" spans="7:15" x14ac:dyDescent="0.2">
      <c r="G191" s="14" t="str">
        <f t="shared" si="7"/>
        <v/>
      </c>
    </row>
    <row r="192" spans="7:15" x14ac:dyDescent="0.2">
      <c r="G192" s="14" t="str">
        <f t="shared" si="7"/>
        <v/>
      </c>
    </row>
    <row r="193" spans="7:7" x14ac:dyDescent="0.2">
      <c r="G193" s="14" t="str">
        <f t="shared" si="7"/>
        <v/>
      </c>
    </row>
    <row r="194" spans="7:7" x14ac:dyDescent="0.2">
      <c r="G194" s="14" t="str">
        <f t="shared" si="7"/>
        <v/>
      </c>
    </row>
    <row r="195" spans="7:7" x14ac:dyDescent="0.2">
      <c r="G195" s="14" t="str">
        <f t="shared" si="7"/>
        <v/>
      </c>
    </row>
    <row r="196" spans="7:7" x14ac:dyDescent="0.2">
      <c r="G196" s="14" t="str">
        <f t="shared" si="7"/>
        <v/>
      </c>
    </row>
    <row r="197" spans="7:7" x14ac:dyDescent="0.2">
      <c r="G197" s="14" t="str">
        <f t="shared" si="7"/>
        <v/>
      </c>
    </row>
    <row r="198" spans="7:7" x14ac:dyDescent="0.2">
      <c r="G198" s="14" t="str">
        <f t="shared" ref="G198:G261" si="9">IF(C198="","",C198*0.75)</f>
        <v/>
      </c>
    </row>
    <row r="199" spans="7:7" x14ac:dyDescent="0.2">
      <c r="G199" s="14" t="str">
        <f t="shared" si="9"/>
        <v/>
      </c>
    </row>
    <row r="200" spans="7:7" x14ac:dyDescent="0.2">
      <c r="G200" s="14" t="str">
        <f t="shared" si="9"/>
        <v/>
      </c>
    </row>
    <row r="201" spans="7:7" x14ac:dyDescent="0.2">
      <c r="G201" s="14" t="str">
        <f t="shared" si="9"/>
        <v/>
      </c>
    </row>
    <row r="202" spans="7:7" x14ac:dyDescent="0.2">
      <c r="G202" s="14" t="str">
        <f t="shared" si="9"/>
        <v/>
      </c>
    </row>
    <row r="203" spans="7:7" x14ac:dyDescent="0.2">
      <c r="G203" s="14" t="str">
        <f t="shared" si="9"/>
        <v/>
      </c>
    </row>
    <row r="204" spans="7:7" x14ac:dyDescent="0.2">
      <c r="G204" s="14" t="str">
        <f t="shared" si="9"/>
        <v/>
      </c>
    </row>
    <row r="205" spans="7:7" x14ac:dyDescent="0.2">
      <c r="G205" s="14" t="str">
        <f t="shared" si="9"/>
        <v/>
      </c>
    </row>
    <row r="206" spans="7:7" x14ac:dyDescent="0.2">
      <c r="G206" s="14" t="str">
        <f t="shared" si="9"/>
        <v/>
      </c>
    </row>
    <row r="207" spans="7:7" x14ac:dyDescent="0.2">
      <c r="G207" s="14" t="str">
        <f t="shared" si="9"/>
        <v/>
      </c>
    </row>
    <row r="208" spans="7:7" x14ac:dyDescent="0.2">
      <c r="G208" s="14" t="str">
        <f t="shared" si="9"/>
        <v/>
      </c>
    </row>
    <row r="209" spans="7:7" x14ac:dyDescent="0.2">
      <c r="G209" s="14" t="str">
        <f t="shared" si="9"/>
        <v/>
      </c>
    </row>
    <row r="210" spans="7:7" x14ac:dyDescent="0.2">
      <c r="G210" s="14" t="str">
        <f t="shared" si="9"/>
        <v/>
      </c>
    </row>
    <row r="211" spans="7:7" x14ac:dyDescent="0.2">
      <c r="G211" s="14" t="str">
        <f t="shared" si="9"/>
        <v/>
      </c>
    </row>
    <row r="212" spans="7:7" x14ac:dyDescent="0.2">
      <c r="G212" s="14" t="str">
        <f t="shared" si="9"/>
        <v/>
      </c>
    </row>
    <row r="213" spans="7:7" x14ac:dyDescent="0.2">
      <c r="G213" s="14" t="str">
        <f t="shared" si="9"/>
        <v/>
      </c>
    </row>
    <row r="214" spans="7:7" x14ac:dyDescent="0.2">
      <c r="G214" s="14" t="str">
        <f t="shared" si="9"/>
        <v/>
      </c>
    </row>
    <row r="215" spans="7:7" x14ac:dyDescent="0.2">
      <c r="G215" s="14" t="str">
        <f t="shared" si="9"/>
        <v/>
      </c>
    </row>
    <row r="216" spans="7:7" x14ac:dyDescent="0.2">
      <c r="G216" s="14" t="str">
        <f t="shared" si="9"/>
        <v/>
      </c>
    </row>
    <row r="217" spans="7:7" x14ac:dyDescent="0.2">
      <c r="G217" s="14" t="str">
        <f t="shared" si="9"/>
        <v/>
      </c>
    </row>
    <row r="218" spans="7:7" x14ac:dyDescent="0.2">
      <c r="G218" s="14" t="str">
        <f t="shared" si="9"/>
        <v/>
      </c>
    </row>
    <row r="219" spans="7:7" x14ac:dyDescent="0.2">
      <c r="G219" s="14" t="str">
        <f t="shared" si="9"/>
        <v/>
      </c>
    </row>
    <row r="220" spans="7:7" x14ac:dyDescent="0.2">
      <c r="G220" s="14" t="str">
        <f t="shared" si="9"/>
        <v/>
      </c>
    </row>
    <row r="221" spans="7:7" x14ac:dyDescent="0.2">
      <c r="G221" s="14" t="str">
        <f t="shared" si="9"/>
        <v/>
      </c>
    </row>
    <row r="222" spans="7:7" x14ac:dyDescent="0.2">
      <c r="G222" s="14" t="str">
        <f t="shared" si="9"/>
        <v/>
      </c>
    </row>
    <row r="223" spans="7:7" x14ac:dyDescent="0.2">
      <c r="G223" s="14" t="str">
        <f t="shared" si="9"/>
        <v/>
      </c>
    </row>
    <row r="224" spans="7:7" x14ac:dyDescent="0.2">
      <c r="G224" s="14" t="str">
        <f t="shared" si="9"/>
        <v/>
      </c>
    </row>
    <row r="225" spans="7:7" x14ac:dyDescent="0.2">
      <c r="G225" s="14" t="str">
        <f t="shared" si="9"/>
        <v/>
      </c>
    </row>
    <row r="226" spans="7:7" x14ac:dyDescent="0.2">
      <c r="G226" s="14" t="str">
        <f t="shared" si="9"/>
        <v/>
      </c>
    </row>
    <row r="227" spans="7:7" x14ac:dyDescent="0.2">
      <c r="G227" s="14" t="str">
        <f t="shared" si="9"/>
        <v/>
      </c>
    </row>
    <row r="228" spans="7:7" x14ac:dyDescent="0.2">
      <c r="G228" s="14" t="str">
        <f t="shared" si="9"/>
        <v/>
      </c>
    </row>
    <row r="229" spans="7:7" x14ac:dyDescent="0.2">
      <c r="G229" s="14" t="str">
        <f t="shared" si="9"/>
        <v/>
      </c>
    </row>
    <row r="230" spans="7:7" x14ac:dyDescent="0.2">
      <c r="G230" s="14" t="str">
        <f t="shared" si="9"/>
        <v/>
      </c>
    </row>
    <row r="231" spans="7:7" x14ac:dyDescent="0.2">
      <c r="G231" s="14" t="str">
        <f t="shared" si="9"/>
        <v/>
      </c>
    </row>
    <row r="232" spans="7:7" x14ac:dyDescent="0.2">
      <c r="G232" s="14" t="str">
        <f t="shared" si="9"/>
        <v/>
      </c>
    </row>
    <row r="233" spans="7:7" x14ac:dyDescent="0.2">
      <c r="G233" s="14" t="str">
        <f t="shared" si="9"/>
        <v/>
      </c>
    </row>
    <row r="234" spans="7:7" x14ac:dyDescent="0.2">
      <c r="G234" s="14" t="str">
        <f t="shared" si="9"/>
        <v/>
      </c>
    </row>
    <row r="235" spans="7:7" x14ac:dyDescent="0.2">
      <c r="G235" s="14" t="str">
        <f t="shared" si="9"/>
        <v/>
      </c>
    </row>
    <row r="236" spans="7:7" x14ac:dyDescent="0.2">
      <c r="G236" s="14" t="str">
        <f t="shared" si="9"/>
        <v/>
      </c>
    </row>
    <row r="237" spans="7:7" x14ac:dyDescent="0.2">
      <c r="G237" s="14" t="str">
        <f t="shared" si="9"/>
        <v/>
      </c>
    </row>
    <row r="238" spans="7:7" x14ac:dyDescent="0.2">
      <c r="G238" s="14" t="str">
        <f t="shared" si="9"/>
        <v/>
      </c>
    </row>
    <row r="239" spans="7:7" x14ac:dyDescent="0.2">
      <c r="G239" s="14" t="str">
        <f t="shared" si="9"/>
        <v/>
      </c>
    </row>
    <row r="240" spans="7:7" x14ac:dyDescent="0.2">
      <c r="G240" s="14" t="str">
        <f t="shared" si="9"/>
        <v/>
      </c>
    </row>
    <row r="241" spans="7:7" x14ac:dyDescent="0.2">
      <c r="G241" s="14" t="str">
        <f t="shared" si="9"/>
        <v/>
      </c>
    </row>
    <row r="242" spans="7:7" x14ac:dyDescent="0.2">
      <c r="G242" s="14" t="str">
        <f t="shared" si="9"/>
        <v/>
      </c>
    </row>
    <row r="243" spans="7:7" x14ac:dyDescent="0.2">
      <c r="G243" s="14" t="str">
        <f t="shared" si="9"/>
        <v/>
      </c>
    </row>
    <row r="244" spans="7:7" x14ac:dyDescent="0.2">
      <c r="G244" s="14" t="str">
        <f t="shared" si="9"/>
        <v/>
      </c>
    </row>
    <row r="245" spans="7:7" x14ac:dyDescent="0.2">
      <c r="G245" s="14" t="str">
        <f t="shared" si="9"/>
        <v/>
      </c>
    </row>
    <row r="246" spans="7:7" x14ac:dyDescent="0.2">
      <c r="G246" s="14" t="str">
        <f t="shared" si="9"/>
        <v/>
      </c>
    </row>
    <row r="247" spans="7:7" x14ac:dyDescent="0.2">
      <c r="G247" s="14" t="str">
        <f t="shared" si="9"/>
        <v/>
      </c>
    </row>
    <row r="248" spans="7:7" x14ac:dyDescent="0.2">
      <c r="G248" s="14" t="str">
        <f t="shared" si="9"/>
        <v/>
      </c>
    </row>
    <row r="249" spans="7:7" x14ac:dyDescent="0.2">
      <c r="G249" s="14" t="str">
        <f t="shared" si="9"/>
        <v/>
      </c>
    </row>
    <row r="250" spans="7:7" x14ac:dyDescent="0.2">
      <c r="G250" s="14" t="str">
        <f t="shared" si="9"/>
        <v/>
      </c>
    </row>
    <row r="251" spans="7:7" x14ac:dyDescent="0.2">
      <c r="G251" s="14" t="str">
        <f t="shared" si="9"/>
        <v/>
      </c>
    </row>
    <row r="252" spans="7:7" x14ac:dyDescent="0.2">
      <c r="G252" s="14" t="str">
        <f t="shared" si="9"/>
        <v/>
      </c>
    </row>
    <row r="253" spans="7:7" x14ac:dyDescent="0.2">
      <c r="G253" s="14" t="str">
        <f t="shared" si="9"/>
        <v/>
      </c>
    </row>
    <row r="254" spans="7:7" x14ac:dyDescent="0.2">
      <c r="G254" s="14" t="str">
        <f t="shared" si="9"/>
        <v/>
      </c>
    </row>
    <row r="255" spans="7:7" x14ac:dyDescent="0.2">
      <c r="G255" s="14" t="str">
        <f t="shared" si="9"/>
        <v/>
      </c>
    </row>
    <row r="256" spans="7:7" x14ac:dyDescent="0.2">
      <c r="G256" s="14" t="str">
        <f t="shared" si="9"/>
        <v/>
      </c>
    </row>
    <row r="257" spans="7:7" x14ac:dyDescent="0.2">
      <c r="G257" s="14" t="str">
        <f t="shared" si="9"/>
        <v/>
      </c>
    </row>
    <row r="258" spans="7:7" x14ac:dyDescent="0.2">
      <c r="G258" s="14" t="str">
        <f t="shared" si="9"/>
        <v/>
      </c>
    </row>
    <row r="259" spans="7:7" x14ac:dyDescent="0.2">
      <c r="G259" s="14" t="str">
        <f t="shared" si="9"/>
        <v/>
      </c>
    </row>
    <row r="260" spans="7:7" x14ac:dyDescent="0.2">
      <c r="G260" s="14" t="str">
        <f t="shared" si="9"/>
        <v/>
      </c>
    </row>
    <row r="261" spans="7:7" x14ac:dyDescent="0.2">
      <c r="G261" s="14" t="str">
        <f t="shared" si="9"/>
        <v/>
      </c>
    </row>
    <row r="262" spans="7:7" x14ac:dyDescent="0.2">
      <c r="G262" s="14" t="str">
        <f t="shared" ref="G262:G325" si="10">IF(C262="","",C262*0.75)</f>
        <v/>
      </c>
    </row>
    <row r="263" spans="7:7" x14ac:dyDescent="0.2">
      <c r="G263" s="14" t="str">
        <f t="shared" si="10"/>
        <v/>
      </c>
    </row>
    <row r="264" spans="7:7" x14ac:dyDescent="0.2">
      <c r="G264" s="14" t="str">
        <f t="shared" si="10"/>
        <v/>
      </c>
    </row>
    <row r="265" spans="7:7" x14ac:dyDescent="0.2">
      <c r="G265" s="14" t="str">
        <f t="shared" si="10"/>
        <v/>
      </c>
    </row>
    <row r="266" spans="7:7" x14ac:dyDescent="0.2">
      <c r="G266" s="14" t="str">
        <f t="shared" si="10"/>
        <v/>
      </c>
    </row>
    <row r="267" spans="7:7" x14ac:dyDescent="0.2">
      <c r="G267" s="14" t="str">
        <f t="shared" si="10"/>
        <v/>
      </c>
    </row>
    <row r="268" spans="7:7" x14ac:dyDescent="0.2">
      <c r="G268" s="14" t="str">
        <f t="shared" si="10"/>
        <v/>
      </c>
    </row>
    <row r="269" spans="7:7" x14ac:dyDescent="0.2">
      <c r="G269" s="14" t="str">
        <f t="shared" si="10"/>
        <v/>
      </c>
    </row>
    <row r="270" spans="7:7" x14ac:dyDescent="0.2">
      <c r="G270" s="14" t="str">
        <f t="shared" si="10"/>
        <v/>
      </c>
    </row>
    <row r="271" spans="7:7" x14ac:dyDescent="0.2">
      <c r="G271" s="14" t="str">
        <f t="shared" si="10"/>
        <v/>
      </c>
    </row>
    <row r="272" spans="7:7" x14ac:dyDescent="0.2">
      <c r="G272" s="14" t="str">
        <f t="shared" si="10"/>
        <v/>
      </c>
    </row>
    <row r="273" spans="7:7" x14ac:dyDescent="0.2">
      <c r="G273" s="14" t="str">
        <f t="shared" si="10"/>
        <v/>
      </c>
    </row>
    <row r="274" spans="7:7" x14ac:dyDescent="0.2">
      <c r="G274" s="14" t="str">
        <f t="shared" si="10"/>
        <v/>
      </c>
    </row>
    <row r="275" spans="7:7" x14ac:dyDescent="0.2">
      <c r="G275" s="14" t="str">
        <f t="shared" si="10"/>
        <v/>
      </c>
    </row>
    <row r="276" spans="7:7" x14ac:dyDescent="0.2">
      <c r="G276" s="14" t="str">
        <f t="shared" si="10"/>
        <v/>
      </c>
    </row>
    <row r="277" spans="7:7" x14ac:dyDescent="0.2">
      <c r="G277" s="14" t="str">
        <f t="shared" si="10"/>
        <v/>
      </c>
    </row>
    <row r="278" spans="7:7" x14ac:dyDescent="0.2">
      <c r="G278" s="14" t="str">
        <f t="shared" si="10"/>
        <v/>
      </c>
    </row>
    <row r="279" spans="7:7" x14ac:dyDescent="0.2">
      <c r="G279" s="14" t="str">
        <f t="shared" si="10"/>
        <v/>
      </c>
    </row>
    <row r="280" spans="7:7" x14ac:dyDescent="0.2">
      <c r="G280" s="14" t="str">
        <f t="shared" si="10"/>
        <v/>
      </c>
    </row>
    <row r="281" spans="7:7" x14ac:dyDescent="0.2">
      <c r="G281" s="14" t="str">
        <f t="shared" si="10"/>
        <v/>
      </c>
    </row>
    <row r="282" spans="7:7" x14ac:dyDescent="0.2">
      <c r="G282" s="14" t="str">
        <f t="shared" si="10"/>
        <v/>
      </c>
    </row>
    <row r="283" spans="7:7" x14ac:dyDescent="0.2">
      <c r="G283" s="14" t="str">
        <f t="shared" si="10"/>
        <v/>
      </c>
    </row>
    <row r="284" spans="7:7" x14ac:dyDescent="0.2">
      <c r="G284" s="14" t="str">
        <f t="shared" si="10"/>
        <v/>
      </c>
    </row>
    <row r="285" spans="7:7" x14ac:dyDescent="0.2">
      <c r="G285" s="14" t="str">
        <f t="shared" si="10"/>
        <v/>
      </c>
    </row>
    <row r="286" spans="7:7" x14ac:dyDescent="0.2">
      <c r="G286" s="14" t="str">
        <f t="shared" si="10"/>
        <v/>
      </c>
    </row>
    <row r="287" spans="7:7" x14ac:dyDescent="0.2">
      <c r="G287" s="14" t="str">
        <f t="shared" si="10"/>
        <v/>
      </c>
    </row>
    <row r="288" spans="7:7" x14ac:dyDescent="0.2">
      <c r="G288" s="14" t="str">
        <f t="shared" si="10"/>
        <v/>
      </c>
    </row>
    <row r="289" spans="7:7" x14ac:dyDescent="0.2">
      <c r="G289" s="14" t="str">
        <f t="shared" si="10"/>
        <v/>
      </c>
    </row>
    <row r="290" spans="7:7" x14ac:dyDescent="0.2">
      <c r="G290" s="14" t="str">
        <f t="shared" si="10"/>
        <v/>
      </c>
    </row>
    <row r="291" spans="7:7" x14ac:dyDescent="0.2">
      <c r="G291" s="14" t="str">
        <f t="shared" si="10"/>
        <v/>
      </c>
    </row>
    <row r="292" spans="7:7" x14ac:dyDescent="0.2">
      <c r="G292" s="14" t="str">
        <f t="shared" si="10"/>
        <v/>
      </c>
    </row>
    <row r="293" spans="7:7" x14ac:dyDescent="0.2">
      <c r="G293" s="14" t="str">
        <f t="shared" si="10"/>
        <v/>
      </c>
    </row>
    <row r="294" spans="7:7" x14ac:dyDescent="0.2">
      <c r="G294" s="14" t="str">
        <f t="shared" si="10"/>
        <v/>
      </c>
    </row>
    <row r="295" spans="7:7" x14ac:dyDescent="0.2">
      <c r="G295" s="14" t="str">
        <f t="shared" si="10"/>
        <v/>
      </c>
    </row>
    <row r="296" spans="7:7" x14ac:dyDescent="0.2">
      <c r="G296" s="14" t="str">
        <f t="shared" si="10"/>
        <v/>
      </c>
    </row>
    <row r="297" spans="7:7" x14ac:dyDescent="0.2">
      <c r="G297" s="14" t="str">
        <f t="shared" si="10"/>
        <v/>
      </c>
    </row>
    <row r="298" spans="7:7" x14ac:dyDescent="0.2">
      <c r="G298" s="14" t="str">
        <f t="shared" si="10"/>
        <v/>
      </c>
    </row>
    <row r="299" spans="7:7" x14ac:dyDescent="0.2">
      <c r="G299" s="14" t="str">
        <f t="shared" si="10"/>
        <v/>
      </c>
    </row>
    <row r="300" spans="7:7" x14ac:dyDescent="0.2">
      <c r="G300" s="14" t="str">
        <f t="shared" si="10"/>
        <v/>
      </c>
    </row>
    <row r="301" spans="7:7" x14ac:dyDescent="0.2">
      <c r="G301" s="14" t="str">
        <f t="shared" si="10"/>
        <v/>
      </c>
    </row>
    <row r="302" spans="7:7" x14ac:dyDescent="0.2">
      <c r="G302" s="14" t="str">
        <f t="shared" si="10"/>
        <v/>
      </c>
    </row>
    <row r="303" spans="7:7" x14ac:dyDescent="0.2">
      <c r="G303" s="14" t="str">
        <f t="shared" si="10"/>
        <v/>
      </c>
    </row>
    <row r="304" spans="7:7" x14ac:dyDescent="0.2">
      <c r="G304" s="14" t="str">
        <f t="shared" si="10"/>
        <v/>
      </c>
    </row>
    <row r="305" spans="7:7" x14ac:dyDescent="0.2">
      <c r="G305" s="14" t="str">
        <f t="shared" si="10"/>
        <v/>
      </c>
    </row>
    <row r="306" spans="7:7" x14ac:dyDescent="0.2">
      <c r="G306" s="14" t="str">
        <f t="shared" si="10"/>
        <v/>
      </c>
    </row>
    <row r="307" spans="7:7" x14ac:dyDescent="0.2">
      <c r="G307" s="14" t="str">
        <f t="shared" si="10"/>
        <v/>
      </c>
    </row>
    <row r="308" spans="7:7" x14ac:dyDescent="0.2">
      <c r="G308" s="14" t="str">
        <f t="shared" si="10"/>
        <v/>
      </c>
    </row>
    <row r="309" spans="7:7" x14ac:dyDescent="0.2">
      <c r="G309" s="14" t="str">
        <f t="shared" si="10"/>
        <v/>
      </c>
    </row>
    <row r="310" spans="7:7" x14ac:dyDescent="0.2">
      <c r="G310" s="14" t="str">
        <f t="shared" si="10"/>
        <v/>
      </c>
    </row>
    <row r="311" spans="7:7" x14ac:dyDescent="0.2">
      <c r="G311" s="14" t="str">
        <f t="shared" si="10"/>
        <v/>
      </c>
    </row>
    <row r="312" spans="7:7" x14ac:dyDescent="0.2">
      <c r="G312" s="14" t="str">
        <f t="shared" si="10"/>
        <v/>
      </c>
    </row>
    <row r="313" spans="7:7" x14ac:dyDescent="0.2">
      <c r="G313" s="14" t="str">
        <f t="shared" si="10"/>
        <v/>
      </c>
    </row>
    <row r="314" spans="7:7" x14ac:dyDescent="0.2">
      <c r="G314" s="14" t="str">
        <f t="shared" si="10"/>
        <v/>
      </c>
    </row>
    <row r="315" spans="7:7" x14ac:dyDescent="0.2">
      <c r="G315" s="14" t="str">
        <f t="shared" si="10"/>
        <v/>
      </c>
    </row>
    <row r="316" spans="7:7" x14ac:dyDescent="0.2">
      <c r="G316" s="14" t="str">
        <f t="shared" si="10"/>
        <v/>
      </c>
    </row>
    <row r="317" spans="7:7" x14ac:dyDescent="0.2">
      <c r="G317" s="14" t="str">
        <f t="shared" si="10"/>
        <v/>
      </c>
    </row>
    <row r="318" spans="7:7" x14ac:dyDescent="0.2">
      <c r="G318" s="14" t="str">
        <f t="shared" si="10"/>
        <v/>
      </c>
    </row>
    <row r="319" spans="7:7" x14ac:dyDescent="0.2">
      <c r="G319" s="14" t="str">
        <f t="shared" si="10"/>
        <v/>
      </c>
    </row>
    <row r="320" spans="7:7" x14ac:dyDescent="0.2">
      <c r="G320" s="14" t="str">
        <f t="shared" si="10"/>
        <v/>
      </c>
    </row>
    <row r="321" spans="7:7" x14ac:dyDescent="0.2">
      <c r="G321" s="14" t="str">
        <f t="shared" si="10"/>
        <v/>
      </c>
    </row>
    <row r="322" spans="7:7" x14ac:dyDescent="0.2">
      <c r="G322" s="14" t="str">
        <f t="shared" si="10"/>
        <v/>
      </c>
    </row>
    <row r="323" spans="7:7" x14ac:dyDescent="0.2">
      <c r="G323" s="14" t="str">
        <f t="shared" si="10"/>
        <v/>
      </c>
    </row>
    <row r="324" spans="7:7" x14ac:dyDescent="0.2">
      <c r="G324" s="14" t="str">
        <f t="shared" si="10"/>
        <v/>
      </c>
    </row>
    <row r="325" spans="7:7" x14ac:dyDescent="0.2">
      <c r="G325" s="14" t="str">
        <f t="shared" si="10"/>
        <v/>
      </c>
    </row>
    <row r="326" spans="7:7" x14ac:dyDescent="0.2">
      <c r="G326" s="14" t="str">
        <f t="shared" ref="G326:G389" si="11">IF(C326="","",C326*0.75)</f>
        <v/>
      </c>
    </row>
    <row r="327" spans="7:7" x14ac:dyDescent="0.2">
      <c r="G327" s="14" t="str">
        <f t="shared" si="11"/>
        <v/>
      </c>
    </row>
    <row r="328" spans="7:7" x14ac:dyDescent="0.2">
      <c r="G328" s="14" t="str">
        <f t="shared" si="11"/>
        <v/>
      </c>
    </row>
    <row r="329" spans="7:7" x14ac:dyDescent="0.2">
      <c r="G329" s="14" t="str">
        <f t="shared" si="11"/>
        <v/>
      </c>
    </row>
    <row r="330" spans="7:7" x14ac:dyDescent="0.2">
      <c r="G330" s="14" t="str">
        <f t="shared" si="11"/>
        <v/>
      </c>
    </row>
    <row r="331" spans="7:7" x14ac:dyDescent="0.2">
      <c r="G331" s="14" t="str">
        <f t="shared" si="11"/>
        <v/>
      </c>
    </row>
    <row r="332" spans="7:7" x14ac:dyDescent="0.2">
      <c r="G332" s="14" t="str">
        <f t="shared" si="11"/>
        <v/>
      </c>
    </row>
    <row r="333" spans="7:7" x14ac:dyDescent="0.2">
      <c r="G333" s="14" t="str">
        <f t="shared" si="11"/>
        <v/>
      </c>
    </row>
    <row r="334" spans="7:7" x14ac:dyDescent="0.2">
      <c r="G334" s="14" t="str">
        <f t="shared" si="11"/>
        <v/>
      </c>
    </row>
    <row r="335" spans="7:7" x14ac:dyDescent="0.2">
      <c r="G335" s="14" t="str">
        <f t="shared" si="11"/>
        <v/>
      </c>
    </row>
    <row r="336" spans="7:7" x14ac:dyDescent="0.2">
      <c r="G336" s="14" t="str">
        <f t="shared" si="11"/>
        <v/>
      </c>
    </row>
    <row r="337" spans="7:7" x14ac:dyDescent="0.2">
      <c r="G337" s="14" t="str">
        <f t="shared" si="11"/>
        <v/>
      </c>
    </row>
    <row r="338" spans="7:7" x14ac:dyDescent="0.2">
      <c r="G338" s="14" t="str">
        <f t="shared" si="11"/>
        <v/>
      </c>
    </row>
    <row r="339" spans="7:7" x14ac:dyDescent="0.2">
      <c r="G339" s="14" t="str">
        <f t="shared" si="11"/>
        <v/>
      </c>
    </row>
    <row r="340" spans="7:7" x14ac:dyDescent="0.2">
      <c r="G340" s="14" t="str">
        <f t="shared" si="11"/>
        <v/>
      </c>
    </row>
    <row r="341" spans="7:7" x14ac:dyDescent="0.2">
      <c r="G341" s="14" t="str">
        <f t="shared" si="11"/>
        <v/>
      </c>
    </row>
    <row r="342" spans="7:7" x14ac:dyDescent="0.2">
      <c r="G342" s="14" t="str">
        <f t="shared" si="11"/>
        <v/>
      </c>
    </row>
    <row r="343" spans="7:7" x14ac:dyDescent="0.2">
      <c r="G343" s="14" t="str">
        <f t="shared" si="11"/>
        <v/>
      </c>
    </row>
    <row r="344" spans="7:7" x14ac:dyDescent="0.2">
      <c r="G344" s="14" t="str">
        <f t="shared" si="11"/>
        <v/>
      </c>
    </row>
    <row r="345" spans="7:7" x14ac:dyDescent="0.2">
      <c r="G345" s="14" t="str">
        <f t="shared" si="11"/>
        <v/>
      </c>
    </row>
    <row r="346" spans="7:7" x14ac:dyDescent="0.2">
      <c r="G346" s="14" t="str">
        <f t="shared" si="11"/>
        <v/>
      </c>
    </row>
    <row r="347" spans="7:7" x14ac:dyDescent="0.2">
      <c r="G347" s="14" t="str">
        <f t="shared" si="11"/>
        <v/>
      </c>
    </row>
    <row r="348" spans="7:7" x14ac:dyDescent="0.2">
      <c r="G348" s="14" t="str">
        <f t="shared" si="11"/>
        <v/>
      </c>
    </row>
    <row r="349" spans="7:7" x14ac:dyDescent="0.2">
      <c r="G349" s="14" t="str">
        <f t="shared" si="11"/>
        <v/>
      </c>
    </row>
    <row r="350" spans="7:7" x14ac:dyDescent="0.2">
      <c r="G350" s="14" t="str">
        <f t="shared" si="11"/>
        <v/>
      </c>
    </row>
    <row r="351" spans="7:7" x14ac:dyDescent="0.2">
      <c r="G351" s="14" t="str">
        <f t="shared" si="11"/>
        <v/>
      </c>
    </row>
    <row r="352" spans="7:7" x14ac:dyDescent="0.2">
      <c r="G352" s="14" t="str">
        <f t="shared" si="11"/>
        <v/>
      </c>
    </row>
    <row r="353" spans="7:7" x14ac:dyDescent="0.2">
      <c r="G353" s="14" t="str">
        <f t="shared" si="11"/>
        <v/>
      </c>
    </row>
    <row r="354" spans="7:7" x14ac:dyDescent="0.2">
      <c r="G354" s="14" t="str">
        <f t="shared" si="11"/>
        <v/>
      </c>
    </row>
    <row r="355" spans="7:7" x14ac:dyDescent="0.2">
      <c r="G355" s="14" t="str">
        <f t="shared" si="11"/>
        <v/>
      </c>
    </row>
    <row r="356" spans="7:7" x14ac:dyDescent="0.2">
      <c r="G356" s="14" t="str">
        <f t="shared" si="11"/>
        <v/>
      </c>
    </row>
    <row r="357" spans="7:7" x14ac:dyDescent="0.2">
      <c r="G357" s="14" t="str">
        <f t="shared" si="11"/>
        <v/>
      </c>
    </row>
    <row r="358" spans="7:7" x14ac:dyDescent="0.2">
      <c r="G358" s="14" t="str">
        <f t="shared" si="11"/>
        <v/>
      </c>
    </row>
    <row r="359" spans="7:7" x14ac:dyDescent="0.2">
      <c r="G359" s="14" t="str">
        <f t="shared" si="11"/>
        <v/>
      </c>
    </row>
    <row r="360" spans="7:7" x14ac:dyDescent="0.2">
      <c r="G360" s="14" t="str">
        <f t="shared" si="11"/>
        <v/>
      </c>
    </row>
    <row r="361" spans="7:7" x14ac:dyDescent="0.2">
      <c r="G361" s="14" t="str">
        <f t="shared" si="11"/>
        <v/>
      </c>
    </row>
    <row r="362" spans="7:7" x14ac:dyDescent="0.2">
      <c r="G362" s="14" t="str">
        <f t="shared" si="11"/>
        <v/>
      </c>
    </row>
    <row r="363" spans="7:7" x14ac:dyDescent="0.2">
      <c r="G363" s="14" t="str">
        <f t="shared" si="11"/>
        <v/>
      </c>
    </row>
    <row r="364" spans="7:7" x14ac:dyDescent="0.2">
      <c r="G364" s="14" t="str">
        <f t="shared" si="11"/>
        <v/>
      </c>
    </row>
    <row r="365" spans="7:7" x14ac:dyDescent="0.2">
      <c r="G365" s="14" t="str">
        <f t="shared" si="11"/>
        <v/>
      </c>
    </row>
    <row r="366" spans="7:7" x14ac:dyDescent="0.2">
      <c r="G366" s="14" t="str">
        <f t="shared" si="11"/>
        <v/>
      </c>
    </row>
    <row r="367" spans="7:7" x14ac:dyDescent="0.2">
      <c r="G367" s="14" t="str">
        <f t="shared" si="11"/>
        <v/>
      </c>
    </row>
    <row r="368" spans="7:7" x14ac:dyDescent="0.2">
      <c r="G368" s="14" t="str">
        <f t="shared" si="11"/>
        <v/>
      </c>
    </row>
    <row r="369" spans="7:7" x14ac:dyDescent="0.2">
      <c r="G369" s="14" t="str">
        <f t="shared" si="11"/>
        <v/>
      </c>
    </row>
    <row r="370" spans="7:7" x14ac:dyDescent="0.2">
      <c r="G370" s="14" t="str">
        <f t="shared" si="11"/>
        <v/>
      </c>
    </row>
    <row r="371" spans="7:7" x14ac:dyDescent="0.2">
      <c r="G371" s="14" t="str">
        <f t="shared" si="11"/>
        <v/>
      </c>
    </row>
    <row r="372" spans="7:7" x14ac:dyDescent="0.2">
      <c r="G372" s="14" t="str">
        <f t="shared" si="11"/>
        <v/>
      </c>
    </row>
    <row r="373" spans="7:7" x14ac:dyDescent="0.2">
      <c r="G373" s="14" t="str">
        <f t="shared" si="11"/>
        <v/>
      </c>
    </row>
    <row r="374" spans="7:7" x14ac:dyDescent="0.2">
      <c r="G374" s="14" t="str">
        <f t="shared" si="11"/>
        <v/>
      </c>
    </row>
    <row r="375" spans="7:7" x14ac:dyDescent="0.2">
      <c r="G375" s="14" t="str">
        <f t="shared" si="11"/>
        <v/>
      </c>
    </row>
    <row r="376" spans="7:7" x14ac:dyDescent="0.2">
      <c r="G376" s="14" t="str">
        <f t="shared" si="11"/>
        <v/>
      </c>
    </row>
    <row r="377" spans="7:7" x14ac:dyDescent="0.2">
      <c r="G377" s="14" t="str">
        <f t="shared" si="11"/>
        <v/>
      </c>
    </row>
    <row r="378" spans="7:7" x14ac:dyDescent="0.2">
      <c r="G378" s="14" t="str">
        <f t="shared" si="11"/>
        <v/>
      </c>
    </row>
    <row r="379" spans="7:7" x14ac:dyDescent="0.2">
      <c r="G379" s="14" t="str">
        <f t="shared" si="11"/>
        <v/>
      </c>
    </row>
    <row r="380" spans="7:7" x14ac:dyDescent="0.2">
      <c r="G380" s="14" t="str">
        <f t="shared" si="11"/>
        <v/>
      </c>
    </row>
    <row r="381" spans="7:7" x14ac:dyDescent="0.2">
      <c r="G381" s="14" t="str">
        <f t="shared" si="11"/>
        <v/>
      </c>
    </row>
    <row r="382" spans="7:7" x14ac:dyDescent="0.2">
      <c r="G382" s="14" t="str">
        <f t="shared" si="11"/>
        <v/>
      </c>
    </row>
    <row r="383" spans="7:7" x14ac:dyDescent="0.2">
      <c r="G383" s="14" t="str">
        <f t="shared" si="11"/>
        <v/>
      </c>
    </row>
    <row r="384" spans="7:7" x14ac:dyDescent="0.2">
      <c r="G384" s="14" t="str">
        <f t="shared" si="11"/>
        <v/>
      </c>
    </row>
    <row r="385" spans="7:7" x14ac:dyDescent="0.2">
      <c r="G385" s="14" t="str">
        <f t="shared" si="11"/>
        <v/>
      </c>
    </row>
    <row r="386" spans="7:7" x14ac:dyDescent="0.2">
      <c r="G386" s="14" t="str">
        <f t="shared" si="11"/>
        <v/>
      </c>
    </row>
    <row r="387" spans="7:7" x14ac:dyDescent="0.2">
      <c r="G387" s="14" t="str">
        <f t="shared" si="11"/>
        <v/>
      </c>
    </row>
    <row r="388" spans="7:7" x14ac:dyDescent="0.2">
      <c r="G388" s="14" t="str">
        <f t="shared" si="11"/>
        <v/>
      </c>
    </row>
    <row r="389" spans="7:7" x14ac:dyDescent="0.2">
      <c r="G389" s="14" t="str">
        <f t="shared" si="11"/>
        <v/>
      </c>
    </row>
    <row r="390" spans="7:7" x14ac:dyDescent="0.2">
      <c r="G390" s="14" t="str">
        <f t="shared" ref="G390:G453" si="12">IF(C390="","",C390*0.75)</f>
        <v/>
      </c>
    </row>
    <row r="391" spans="7:7" x14ac:dyDescent="0.2">
      <c r="G391" s="14" t="str">
        <f t="shared" si="12"/>
        <v/>
      </c>
    </row>
    <row r="392" spans="7:7" x14ac:dyDescent="0.2">
      <c r="G392" s="14" t="str">
        <f t="shared" si="12"/>
        <v/>
      </c>
    </row>
    <row r="393" spans="7:7" x14ac:dyDescent="0.2">
      <c r="G393" s="14" t="str">
        <f t="shared" si="12"/>
        <v/>
      </c>
    </row>
    <row r="394" spans="7:7" x14ac:dyDescent="0.2">
      <c r="G394" s="14" t="str">
        <f t="shared" si="12"/>
        <v/>
      </c>
    </row>
    <row r="395" spans="7:7" x14ac:dyDescent="0.2">
      <c r="G395" s="14" t="str">
        <f t="shared" si="12"/>
        <v/>
      </c>
    </row>
    <row r="396" spans="7:7" x14ac:dyDescent="0.2">
      <c r="G396" s="14" t="str">
        <f t="shared" si="12"/>
        <v/>
      </c>
    </row>
    <row r="397" spans="7:7" x14ac:dyDescent="0.2">
      <c r="G397" s="14" t="str">
        <f t="shared" si="12"/>
        <v/>
      </c>
    </row>
    <row r="398" spans="7:7" x14ac:dyDescent="0.2">
      <c r="G398" s="14" t="str">
        <f t="shared" si="12"/>
        <v/>
      </c>
    </row>
    <row r="399" spans="7:7" x14ac:dyDescent="0.2">
      <c r="G399" s="14" t="str">
        <f t="shared" si="12"/>
        <v/>
      </c>
    </row>
    <row r="400" spans="7:7" x14ac:dyDescent="0.2">
      <c r="G400" s="14" t="str">
        <f t="shared" si="12"/>
        <v/>
      </c>
    </row>
    <row r="401" spans="7:7" x14ac:dyDescent="0.2">
      <c r="G401" s="14" t="str">
        <f t="shared" si="12"/>
        <v/>
      </c>
    </row>
    <row r="402" spans="7:7" x14ac:dyDescent="0.2">
      <c r="G402" s="14" t="str">
        <f t="shared" si="12"/>
        <v/>
      </c>
    </row>
    <row r="403" spans="7:7" x14ac:dyDescent="0.2">
      <c r="G403" s="14" t="str">
        <f t="shared" si="12"/>
        <v/>
      </c>
    </row>
    <row r="404" spans="7:7" x14ac:dyDescent="0.2">
      <c r="G404" s="14" t="str">
        <f t="shared" si="12"/>
        <v/>
      </c>
    </row>
    <row r="405" spans="7:7" x14ac:dyDescent="0.2">
      <c r="G405" s="14" t="str">
        <f t="shared" si="12"/>
        <v/>
      </c>
    </row>
    <row r="406" spans="7:7" x14ac:dyDescent="0.2">
      <c r="G406" s="14" t="str">
        <f t="shared" si="12"/>
        <v/>
      </c>
    </row>
    <row r="407" spans="7:7" x14ac:dyDescent="0.2">
      <c r="G407" s="14" t="str">
        <f t="shared" si="12"/>
        <v/>
      </c>
    </row>
    <row r="408" spans="7:7" x14ac:dyDescent="0.2">
      <c r="G408" s="14" t="str">
        <f t="shared" si="12"/>
        <v/>
      </c>
    </row>
    <row r="409" spans="7:7" x14ac:dyDescent="0.2">
      <c r="G409" s="14" t="str">
        <f t="shared" si="12"/>
        <v/>
      </c>
    </row>
    <row r="410" spans="7:7" x14ac:dyDescent="0.2">
      <c r="G410" s="14" t="str">
        <f t="shared" si="12"/>
        <v/>
      </c>
    </row>
    <row r="411" spans="7:7" x14ac:dyDescent="0.2">
      <c r="G411" s="14" t="str">
        <f t="shared" si="12"/>
        <v/>
      </c>
    </row>
    <row r="412" spans="7:7" x14ac:dyDescent="0.2">
      <c r="G412" s="14" t="str">
        <f t="shared" si="12"/>
        <v/>
      </c>
    </row>
    <row r="413" spans="7:7" x14ac:dyDescent="0.2">
      <c r="G413" s="14" t="str">
        <f t="shared" si="12"/>
        <v/>
      </c>
    </row>
    <row r="414" spans="7:7" x14ac:dyDescent="0.2">
      <c r="G414" s="14" t="str">
        <f t="shared" si="12"/>
        <v/>
      </c>
    </row>
    <row r="415" spans="7:7" x14ac:dyDescent="0.2">
      <c r="G415" s="14" t="str">
        <f t="shared" si="12"/>
        <v/>
      </c>
    </row>
    <row r="416" spans="7:7" x14ac:dyDescent="0.2">
      <c r="G416" s="14" t="str">
        <f t="shared" si="12"/>
        <v/>
      </c>
    </row>
    <row r="417" spans="7:7" x14ac:dyDescent="0.2">
      <c r="G417" s="14" t="str">
        <f t="shared" si="12"/>
        <v/>
      </c>
    </row>
    <row r="418" spans="7:7" x14ac:dyDescent="0.2">
      <c r="G418" s="14" t="str">
        <f t="shared" si="12"/>
        <v/>
      </c>
    </row>
    <row r="419" spans="7:7" x14ac:dyDescent="0.2">
      <c r="G419" s="14" t="str">
        <f t="shared" si="12"/>
        <v/>
      </c>
    </row>
    <row r="420" spans="7:7" x14ac:dyDescent="0.2">
      <c r="G420" s="14" t="str">
        <f t="shared" si="12"/>
        <v/>
      </c>
    </row>
    <row r="421" spans="7:7" x14ac:dyDescent="0.2">
      <c r="G421" s="14" t="str">
        <f t="shared" si="12"/>
        <v/>
      </c>
    </row>
    <row r="422" spans="7:7" x14ac:dyDescent="0.2">
      <c r="G422" s="14" t="str">
        <f t="shared" si="12"/>
        <v/>
      </c>
    </row>
    <row r="423" spans="7:7" x14ac:dyDescent="0.2">
      <c r="G423" s="14" t="str">
        <f t="shared" si="12"/>
        <v/>
      </c>
    </row>
    <row r="424" spans="7:7" x14ac:dyDescent="0.2">
      <c r="G424" s="14" t="str">
        <f t="shared" si="12"/>
        <v/>
      </c>
    </row>
    <row r="425" spans="7:7" x14ac:dyDescent="0.2">
      <c r="G425" s="14" t="str">
        <f t="shared" si="12"/>
        <v/>
      </c>
    </row>
    <row r="426" spans="7:7" x14ac:dyDescent="0.2">
      <c r="G426" s="14" t="str">
        <f t="shared" si="12"/>
        <v/>
      </c>
    </row>
    <row r="427" spans="7:7" x14ac:dyDescent="0.2">
      <c r="G427" s="14" t="str">
        <f t="shared" si="12"/>
        <v/>
      </c>
    </row>
    <row r="428" spans="7:7" x14ac:dyDescent="0.2">
      <c r="G428" s="14" t="str">
        <f t="shared" si="12"/>
        <v/>
      </c>
    </row>
    <row r="429" spans="7:7" x14ac:dyDescent="0.2">
      <c r="G429" s="14" t="str">
        <f t="shared" si="12"/>
        <v/>
      </c>
    </row>
    <row r="430" spans="7:7" x14ac:dyDescent="0.2">
      <c r="G430" s="14" t="str">
        <f t="shared" si="12"/>
        <v/>
      </c>
    </row>
    <row r="431" spans="7:7" x14ac:dyDescent="0.2">
      <c r="G431" s="14" t="str">
        <f t="shared" si="12"/>
        <v/>
      </c>
    </row>
    <row r="432" spans="7:7" x14ac:dyDescent="0.2">
      <c r="G432" s="14" t="str">
        <f t="shared" si="12"/>
        <v/>
      </c>
    </row>
    <row r="433" spans="7:7" x14ac:dyDescent="0.2">
      <c r="G433" s="14" t="str">
        <f t="shared" si="12"/>
        <v/>
      </c>
    </row>
    <row r="434" spans="7:7" x14ac:dyDescent="0.2">
      <c r="G434" s="14" t="str">
        <f t="shared" si="12"/>
        <v/>
      </c>
    </row>
    <row r="435" spans="7:7" x14ac:dyDescent="0.2">
      <c r="G435" s="14" t="str">
        <f t="shared" si="12"/>
        <v/>
      </c>
    </row>
    <row r="436" spans="7:7" x14ac:dyDescent="0.2">
      <c r="G436" s="14" t="str">
        <f t="shared" si="12"/>
        <v/>
      </c>
    </row>
    <row r="437" spans="7:7" x14ac:dyDescent="0.2">
      <c r="G437" s="14" t="str">
        <f t="shared" si="12"/>
        <v/>
      </c>
    </row>
    <row r="438" spans="7:7" x14ac:dyDescent="0.2">
      <c r="G438" s="14" t="str">
        <f t="shared" si="12"/>
        <v/>
      </c>
    </row>
    <row r="439" spans="7:7" x14ac:dyDescent="0.2">
      <c r="G439" s="14" t="str">
        <f t="shared" si="12"/>
        <v/>
      </c>
    </row>
    <row r="440" spans="7:7" x14ac:dyDescent="0.2">
      <c r="G440" s="14" t="str">
        <f t="shared" si="12"/>
        <v/>
      </c>
    </row>
    <row r="441" spans="7:7" x14ac:dyDescent="0.2">
      <c r="G441" s="14" t="str">
        <f t="shared" si="12"/>
        <v/>
      </c>
    </row>
    <row r="442" spans="7:7" x14ac:dyDescent="0.2">
      <c r="G442" s="14" t="str">
        <f t="shared" si="12"/>
        <v/>
      </c>
    </row>
    <row r="443" spans="7:7" x14ac:dyDescent="0.2">
      <c r="G443" s="14" t="str">
        <f t="shared" si="12"/>
        <v/>
      </c>
    </row>
    <row r="444" spans="7:7" x14ac:dyDescent="0.2">
      <c r="G444" s="14" t="str">
        <f t="shared" si="12"/>
        <v/>
      </c>
    </row>
    <row r="445" spans="7:7" x14ac:dyDescent="0.2">
      <c r="G445" s="14" t="str">
        <f t="shared" si="12"/>
        <v/>
      </c>
    </row>
    <row r="446" spans="7:7" x14ac:dyDescent="0.2">
      <c r="G446" s="14" t="str">
        <f t="shared" si="12"/>
        <v/>
      </c>
    </row>
    <row r="447" spans="7:7" x14ac:dyDescent="0.2">
      <c r="G447" s="14" t="str">
        <f t="shared" si="12"/>
        <v/>
      </c>
    </row>
    <row r="448" spans="7:7" x14ac:dyDescent="0.2">
      <c r="G448" s="14" t="str">
        <f t="shared" si="12"/>
        <v/>
      </c>
    </row>
    <row r="449" spans="7:7" x14ac:dyDescent="0.2">
      <c r="G449" s="14" t="str">
        <f t="shared" si="12"/>
        <v/>
      </c>
    </row>
    <row r="450" spans="7:7" x14ac:dyDescent="0.2">
      <c r="G450" s="14" t="str">
        <f t="shared" si="12"/>
        <v/>
      </c>
    </row>
    <row r="451" spans="7:7" x14ac:dyDescent="0.2">
      <c r="G451" s="14" t="str">
        <f t="shared" si="12"/>
        <v/>
      </c>
    </row>
    <row r="452" spans="7:7" x14ac:dyDescent="0.2">
      <c r="G452" s="14" t="str">
        <f t="shared" si="12"/>
        <v/>
      </c>
    </row>
    <row r="453" spans="7:7" x14ac:dyDescent="0.2">
      <c r="G453" s="14" t="str">
        <f t="shared" si="12"/>
        <v/>
      </c>
    </row>
    <row r="454" spans="7:7" x14ac:dyDescent="0.2">
      <c r="G454" s="14" t="str">
        <f t="shared" ref="G454:G517" si="13">IF(C454="","",C454*0.75)</f>
        <v/>
      </c>
    </row>
    <row r="455" spans="7:7" x14ac:dyDescent="0.2">
      <c r="G455" s="14" t="str">
        <f t="shared" si="13"/>
        <v/>
      </c>
    </row>
    <row r="456" spans="7:7" x14ac:dyDescent="0.2">
      <c r="G456" s="14" t="str">
        <f t="shared" si="13"/>
        <v/>
      </c>
    </row>
    <row r="457" spans="7:7" x14ac:dyDescent="0.2">
      <c r="G457" s="14" t="str">
        <f t="shared" si="13"/>
        <v/>
      </c>
    </row>
    <row r="458" spans="7:7" x14ac:dyDescent="0.2">
      <c r="G458" s="14" t="str">
        <f t="shared" si="13"/>
        <v/>
      </c>
    </row>
    <row r="459" spans="7:7" x14ac:dyDescent="0.2">
      <c r="G459" s="14" t="str">
        <f t="shared" si="13"/>
        <v/>
      </c>
    </row>
    <row r="460" spans="7:7" x14ac:dyDescent="0.2">
      <c r="G460" s="14" t="str">
        <f t="shared" si="13"/>
        <v/>
      </c>
    </row>
    <row r="461" spans="7:7" x14ac:dyDescent="0.2">
      <c r="G461" s="14" t="str">
        <f t="shared" si="13"/>
        <v/>
      </c>
    </row>
    <row r="462" spans="7:7" x14ac:dyDescent="0.2">
      <c r="G462" s="14" t="str">
        <f t="shared" si="13"/>
        <v/>
      </c>
    </row>
    <row r="463" spans="7:7" x14ac:dyDescent="0.2">
      <c r="G463" s="14" t="str">
        <f t="shared" si="13"/>
        <v/>
      </c>
    </row>
    <row r="464" spans="7:7" x14ac:dyDescent="0.2">
      <c r="G464" s="14" t="str">
        <f t="shared" si="13"/>
        <v/>
      </c>
    </row>
    <row r="465" spans="7:7" x14ac:dyDescent="0.2">
      <c r="G465" s="14" t="str">
        <f t="shared" si="13"/>
        <v/>
      </c>
    </row>
    <row r="466" spans="7:7" x14ac:dyDescent="0.2">
      <c r="G466" s="14" t="str">
        <f t="shared" si="13"/>
        <v/>
      </c>
    </row>
    <row r="467" spans="7:7" x14ac:dyDescent="0.2">
      <c r="G467" s="14" t="str">
        <f t="shared" si="13"/>
        <v/>
      </c>
    </row>
    <row r="468" spans="7:7" x14ac:dyDescent="0.2">
      <c r="G468" s="14" t="str">
        <f t="shared" si="13"/>
        <v/>
      </c>
    </row>
    <row r="469" spans="7:7" x14ac:dyDescent="0.2">
      <c r="G469" s="14" t="str">
        <f t="shared" si="13"/>
        <v/>
      </c>
    </row>
    <row r="470" spans="7:7" x14ac:dyDescent="0.2">
      <c r="G470" s="14" t="str">
        <f t="shared" si="13"/>
        <v/>
      </c>
    </row>
    <row r="471" spans="7:7" x14ac:dyDescent="0.2">
      <c r="G471" s="14" t="str">
        <f t="shared" si="13"/>
        <v/>
      </c>
    </row>
    <row r="472" spans="7:7" x14ac:dyDescent="0.2">
      <c r="G472" s="14" t="str">
        <f t="shared" si="13"/>
        <v/>
      </c>
    </row>
    <row r="473" spans="7:7" x14ac:dyDescent="0.2">
      <c r="G473" s="14" t="str">
        <f t="shared" si="13"/>
        <v/>
      </c>
    </row>
    <row r="474" spans="7:7" x14ac:dyDescent="0.2">
      <c r="G474" s="14" t="str">
        <f t="shared" si="13"/>
        <v/>
      </c>
    </row>
    <row r="475" spans="7:7" x14ac:dyDescent="0.2">
      <c r="G475" s="14" t="str">
        <f t="shared" si="13"/>
        <v/>
      </c>
    </row>
    <row r="476" spans="7:7" x14ac:dyDescent="0.2">
      <c r="G476" s="14" t="str">
        <f t="shared" si="13"/>
        <v/>
      </c>
    </row>
    <row r="477" spans="7:7" x14ac:dyDescent="0.2">
      <c r="G477" s="14" t="str">
        <f t="shared" si="13"/>
        <v/>
      </c>
    </row>
    <row r="478" spans="7:7" x14ac:dyDescent="0.2">
      <c r="G478" s="14" t="str">
        <f t="shared" si="13"/>
        <v/>
      </c>
    </row>
    <row r="479" spans="7:7" x14ac:dyDescent="0.2">
      <c r="G479" s="14" t="str">
        <f t="shared" si="13"/>
        <v/>
      </c>
    </row>
    <row r="480" spans="7:7" x14ac:dyDescent="0.2">
      <c r="G480" s="14" t="str">
        <f t="shared" si="13"/>
        <v/>
      </c>
    </row>
    <row r="481" spans="7:7" x14ac:dyDescent="0.2">
      <c r="G481" s="14" t="str">
        <f t="shared" si="13"/>
        <v/>
      </c>
    </row>
    <row r="482" spans="7:7" x14ac:dyDescent="0.2">
      <c r="G482" s="14" t="str">
        <f t="shared" si="13"/>
        <v/>
      </c>
    </row>
    <row r="483" spans="7:7" x14ac:dyDescent="0.2">
      <c r="G483" s="14" t="str">
        <f t="shared" si="13"/>
        <v/>
      </c>
    </row>
    <row r="484" spans="7:7" x14ac:dyDescent="0.2">
      <c r="G484" s="14" t="str">
        <f t="shared" si="13"/>
        <v/>
      </c>
    </row>
    <row r="485" spans="7:7" x14ac:dyDescent="0.2">
      <c r="G485" s="14" t="str">
        <f t="shared" si="13"/>
        <v/>
      </c>
    </row>
    <row r="486" spans="7:7" x14ac:dyDescent="0.2">
      <c r="G486" s="14" t="str">
        <f t="shared" si="13"/>
        <v/>
      </c>
    </row>
    <row r="487" spans="7:7" x14ac:dyDescent="0.2">
      <c r="G487" s="14" t="str">
        <f t="shared" si="13"/>
        <v/>
      </c>
    </row>
    <row r="488" spans="7:7" x14ac:dyDescent="0.2">
      <c r="G488" s="14" t="str">
        <f t="shared" si="13"/>
        <v/>
      </c>
    </row>
    <row r="489" spans="7:7" x14ac:dyDescent="0.2">
      <c r="G489" s="14" t="str">
        <f t="shared" si="13"/>
        <v/>
      </c>
    </row>
    <row r="490" spans="7:7" x14ac:dyDescent="0.2">
      <c r="G490" s="14" t="str">
        <f t="shared" si="13"/>
        <v/>
      </c>
    </row>
    <row r="491" spans="7:7" x14ac:dyDescent="0.2">
      <c r="G491" s="14" t="str">
        <f t="shared" si="13"/>
        <v/>
      </c>
    </row>
    <row r="492" spans="7:7" x14ac:dyDescent="0.2">
      <c r="G492" s="14" t="str">
        <f t="shared" si="13"/>
        <v/>
      </c>
    </row>
    <row r="493" spans="7:7" x14ac:dyDescent="0.2">
      <c r="G493" s="14" t="str">
        <f t="shared" si="13"/>
        <v/>
      </c>
    </row>
    <row r="494" spans="7:7" x14ac:dyDescent="0.2">
      <c r="G494" s="14" t="str">
        <f t="shared" si="13"/>
        <v/>
      </c>
    </row>
    <row r="495" spans="7:7" x14ac:dyDescent="0.2">
      <c r="G495" s="14" t="str">
        <f t="shared" si="13"/>
        <v/>
      </c>
    </row>
    <row r="496" spans="7:7" x14ac:dyDescent="0.2">
      <c r="G496" s="14" t="str">
        <f t="shared" si="13"/>
        <v/>
      </c>
    </row>
    <row r="497" spans="7:7" x14ac:dyDescent="0.2">
      <c r="G497" s="14" t="str">
        <f t="shared" si="13"/>
        <v/>
      </c>
    </row>
    <row r="498" spans="7:7" x14ac:dyDescent="0.2">
      <c r="G498" s="14" t="str">
        <f t="shared" si="13"/>
        <v/>
      </c>
    </row>
    <row r="499" spans="7:7" x14ac:dyDescent="0.2">
      <c r="G499" s="14" t="str">
        <f t="shared" si="13"/>
        <v/>
      </c>
    </row>
    <row r="500" spans="7:7" x14ac:dyDescent="0.2">
      <c r="G500" s="14" t="str">
        <f t="shared" si="13"/>
        <v/>
      </c>
    </row>
    <row r="501" spans="7:7" x14ac:dyDescent="0.2">
      <c r="G501" s="14" t="str">
        <f t="shared" si="13"/>
        <v/>
      </c>
    </row>
    <row r="502" spans="7:7" x14ac:dyDescent="0.2">
      <c r="G502" s="14" t="str">
        <f t="shared" si="13"/>
        <v/>
      </c>
    </row>
    <row r="503" spans="7:7" x14ac:dyDescent="0.2">
      <c r="G503" s="14" t="str">
        <f t="shared" si="13"/>
        <v/>
      </c>
    </row>
    <row r="504" spans="7:7" x14ac:dyDescent="0.2">
      <c r="G504" s="14" t="str">
        <f t="shared" si="13"/>
        <v/>
      </c>
    </row>
    <row r="505" spans="7:7" x14ac:dyDescent="0.2">
      <c r="G505" s="14" t="str">
        <f t="shared" si="13"/>
        <v/>
      </c>
    </row>
    <row r="506" spans="7:7" x14ac:dyDescent="0.2">
      <c r="G506" s="14" t="str">
        <f t="shared" si="13"/>
        <v/>
      </c>
    </row>
    <row r="507" spans="7:7" x14ac:dyDescent="0.2">
      <c r="G507" s="14" t="str">
        <f t="shared" si="13"/>
        <v/>
      </c>
    </row>
    <row r="508" spans="7:7" x14ac:dyDescent="0.2">
      <c r="G508" s="14" t="str">
        <f t="shared" si="13"/>
        <v/>
      </c>
    </row>
    <row r="509" spans="7:7" x14ac:dyDescent="0.2">
      <c r="G509" s="14" t="str">
        <f t="shared" si="13"/>
        <v/>
      </c>
    </row>
    <row r="510" spans="7:7" x14ac:dyDescent="0.2">
      <c r="G510" s="14" t="str">
        <f t="shared" si="13"/>
        <v/>
      </c>
    </row>
    <row r="511" spans="7:7" x14ac:dyDescent="0.2">
      <c r="G511" s="14" t="str">
        <f t="shared" si="13"/>
        <v/>
      </c>
    </row>
    <row r="512" spans="7:7" x14ac:dyDescent="0.2">
      <c r="G512" s="14" t="str">
        <f t="shared" si="13"/>
        <v/>
      </c>
    </row>
    <row r="513" spans="7:7" x14ac:dyDescent="0.2">
      <c r="G513" s="14" t="str">
        <f t="shared" si="13"/>
        <v/>
      </c>
    </row>
    <row r="514" spans="7:7" x14ac:dyDescent="0.2">
      <c r="G514" s="14" t="str">
        <f t="shared" si="13"/>
        <v/>
      </c>
    </row>
    <row r="515" spans="7:7" x14ac:dyDescent="0.2">
      <c r="G515" s="14" t="str">
        <f t="shared" si="13"/>
        <v/>
      </c>
    </row>
    <row r="516" spans="7:7" x14ac:dyDescent="0.2">
      <c r="G516" s="14" t="str">
        <f t="shared" si="13"/>
        <v/>
      </c>
    </row>
    <row r="517" spans="7:7" x14ac:dyDescent="0.2">
      <c r="G517" s="14" t="str">
        <f t="shared" si="13"/>
        <v/>
      </c>
    </row>
    <row r="518" spans="7:7" x14ac:dyDescent="0.2">
      <c r="G518" s="14" t="str">
        <f t="shared" ref="G518:G581" si="14">IF(C518="","",C518*0.75)</f>
        <v/>
      </c>
    </row>
    <row r="519" spans="7:7" x14ac:dyDescent="0.2">
      <c r="G519" s="14" t="str">
        <f t="shared" si="14"/>
        <v/>
      </c>
    </row>
    <row r="520" spans="7:7" x14ac:dyDescent="0.2">
      <c r="G520" s="14" t="str">
        <f t="shared" si="14"/>
        <v/>
      </c>
    </row>
    <row r="521" spans="7:7" x14ac:dyDescent="0.2">
      <c r="G521" s="14" t="str">
        <f t="shared" si="14"/>
        <v/>
      </c>
    </row>
    <row r="522" spans="7:7" x14ac:dyDescent="0.2">
      <c r="G522" s="14" t="str">
        <f t="shared" si="14"/>
        <v/>
      </c>
    </row>
    <row r="523" spans="7:7" x14ac:dyDescent="0.2">
      <c r="G523" s="14" t="str">
        <f t="shared" si="14"/>
        <v/>
      </c>
    </row>
    <row r="524" spans="7:7" x14ac:dyDescent="0.2">
      <c r="G524" s="14" t="str">
        <f t="shared" si="14"/>
        <v/>
      </c>
    </row>
    <row r="525" spans="7:7" x14ac:dyDescent="0.2">
      <c r="G525" s="14" t="str">
        <f t="shared" si="14"/>
        <v/>
      </c>
    </row>
    <row r="526" spans="7:7" x14ac:dyDescent="0.2">
      <c r="G526" s="14" t="str">
        <f t="shared" si="14"/>
        <v/>
      </c>
    </row>
    <row r="527" spans="7:7" x14ac:dyDescent="0.2">
      <c r="G527" s="14" t="str">
        <f t="shared" si="14"/>
        <v/>
      </c>
    </row>
    <row r="528" spans="7:7" x14ac:dyDescent="0.2">
      <c r="G528" s="14" t="str">
        <f t="shared" si="14"/>
        <v/>
      </c>
    </row>
    <row r="529" spans="7:7" x14ac:dyDescent="0.2">
      <c r="G529" s="14" t="str">
        <f t="shared" si="14"/>
        <v/>
      </c>
    </row>
    <row r="530" spans="7:7" x14ac:dyDescent="0.2">
      <c r="G530" s="14" t="str">
        <f t="shared" si="14"/>
        <v/>
      </c>
    </row>
    <row r="531" spans="7:7" x14ac:dyDescent="0.2">
      <c r="G531" s="14" t="str">
        <f t="shared" si="14"/>
        <v/>
      </c>
    </row>
    <row r="532" spans="7:7" x14ac:dyDescent="0.2">
      <c r="G532" s="14" t="str">
        <f t="shared" si="14"/>
        <v/>
      </c>
    </row>
    <row r="533" spans="7:7" x14ac:dyDescent="0.2">
      <c r="G533" s="14" t="str">
        <f t="shared" si="14"/>
        <v/>
      </c>
    </row>
    <row r="534" spans="7:7" x14ac:dyDescent="0.2">
      <c r="G534" s="14" t="str">
        <f t="shared" si="14"/>
        <v/>
      </c>
    </row>
    <row r="535" spans="7:7" x14ac:dyDescent="0.2">
      <c r="G535" s="14" t="str">
        <f t="shared" si="14"/>
        <v/>
      </c>
    </row>
    <row r="536" spans="7:7" x14ac:dyDescent="0.2">
      <c r="G536" s="14" t="str">
        <f t="shared" si="14"/>
        <v/>
      </c>
    </row>
    <row r="537" spans="7:7" x14ac:dyDescent="0.2">
      <c r="G537" s="14" t="str">
        <f t="shared" si="14"/>
        <v/>
      </c>
    </row>
    <row r="538" spans="7:7" x14ac:dyDescent="0.2">
      <c r="G538" s="14" t="str">
        <f t="shared" si="14"/>
        <v/>
      </c>
    </row>
    <row r="539" spans="7:7" x14ac:dyDescent="0.2">
      <c r="G539" s="14" t="str">
        <f t="shared" si="14"/>
        <v/>
      </c>
    </row>
    <row r="540" spans="7:7" x14ac:dyDescent="0.2">
      <c r="G540" s="14" t="str">
        <f t="shared" si="14"/>
        <v/>
      </c>
    </row>
    <row r="541" spans="7:7" x14ac:dyDescent="0.2">
      <c r="G541" s="14" t="str">
        <f t="shared" si="14"/>
        <v/>
      </c>
    </row>
    <row r="542" spans="7:7" x14ac:dyDescent="0.2">
      <c r="G542" s="14" t="str">
        <f t="shared" si="14"/>
        <v/>
      </c>
    </row>
    <row r="543" spans="7:7" x14ac:dyDescent="0.2">
      <c r="G543" s="14" t="str">
        <f t="shared" si="14"/>
        <v/>
      </c>
    </row>
    <row r="544" spans="7:7" x14ac:dyDescent="0.2">
      <c r="G544" s="14" t="str">
        <f t="shared" si="14"/>
        <v/>
      </c>
    </row>
    <row r="545" spans="7:7" x14ac:dyDescent="0.2">
      <c r="G545" s="14" t="str">
        <f t="shared" si="14"/>
        <v/>
      </c>
    </row>
    <row r="546" spans="7:7" x14ac:dyDescent="0.2">
      <c r="G546" s="14" t="str">
        <f t="shared" si="14"/>
        <v/>
      </c>
    </row>
    <row r="547" spans="7:7" x14ac:dyDescent="0.2">
      <c r="G547" s="14" t="str">
        <f t="shared" si="14"/>
        <v/>
      </c>
    </row>
    <row r="548" spans="7:7" x14ac:dyDescent="0.2">
      <c r="G548" s="14" t="str">
        <f t="shared" si="14"/>
        <v/>
      </c>
    </row>
    <row r="549" spans="7:7" x14ac:dyDescent="0.2">
      <c r="G549" s="14" t="str">
        <f t="shared" si="14"/>
        <v/>
      </c>
    </row>
    <row r="550" spans="7:7" x14ac:dyDescent="0.2">
      <c r="G550" s="14" t="str">
        <f t="shared" si="14"/>
        <v/>
      </c>
    </row>
    <row r="551" spans="7:7" x14ac:dyDescent="0.2">
      <c r="G551" s="14" t="str">
        <f t="shared" si="14"/>
        <v/>
      </c>
    </row>
    <row r="552" spans="7:7" x14ac:dyDescent="0.2">
      <c r="G552" s="14" t="str">
        <f t="shared" si="14"/>
        <v/>
      </c>
    </row>
    <row r="553" spans="7:7" x14ac:dyDescent="0.2">
      <c r="G553" s="14" t="str">
        <f t="shared" si="14"/>
        <v/>
      </c>
    </row>
    <row r="554" spans="7:7" x14ac:dyDescent="0.2">
      <c r="G554" s="14" t="str">
        <f t="shared" si="14"/>
        <v/>
      </c>
    </row>
    <row r="555" spans="7:7" x14ac:dyDescent="0.2">
      <c r="G555" s="14" t="str">
        <f t="shared" si="14"/>
        <v/>
      </c>
    </row>
    <row r="556" spans="7:7" x14ac:dyDescent="0.2">
      <c r="G556" s="14" t="str">
        <f t="shared" si="14"/>
        <v/>
      </c>
    </row>
    <row r="557" spans="7:7" x14ac:dyDescent="0.2">
      <c r="G557" s="14" t="str">
        <f t="shared" si="14"/>
        <v/>
      </c>
    </row>
    <row r="558" spans="7:7" x14ac:dyDescent="0.2">
      <c r="G558" s="14" t="str">
        <f t="shared" si="14"/>
        <v/>
      </c>
    </row>
    <row r="559" spans="7:7" x14ac:dyDescent="0.2">
      <c r="G559" s="14" t="str">
        <f t="shared" si="14"/>
        <v/>
      </c>
    </row>
    <row r="560" spans="7:7" x14ac:dyDescent="0.2">
      <c r="G560" s="14" t="str">
        <f t="shared" si="14"/>
        <v/>
      </c>
    </row>
    <row r="561" spans="7:7" x14ac:dyDescent="0.2">
      <c r="G561" s="14" t="str">
        <f t="shared" si="14"/>
        <v/>
      </c>
    </row>
    <row r="562" spans="7:7" x14ac:dyDescent="0.2">
      <c r="G562" s="14" t="str">
        <f t="shared" si="14"/>
        <v/>
      </c>
    </row>
    <row r="563" spans="7:7" x14ac:dyDescent="0.2">
      <c r="G563" s="14" t="str">
        <f t="shared" si="14"/>
        <v/>
      </c>
    </row>
    <row r="564" spans="7:7" x14ac:dyDescent="0.2">
      <c r="G564" s="14" t="str">
        <f t="shared" si="14"/>
        <v/>
      </c>
    </row>
    <row r="565" spans="7:7" x14ac:dyDescent="0.2">
      <c r="G565" s="14" t="str">
        <f t="shared" si="14"/>
        <v/>
      </c>
    </row>
    <row r="566" spans="7:7" x14ac:dyDescent="0.2">
      <c r="G566" s="14" t="str">
        <f t="shared" si="14"/>
        <v/>
      </c>
    </row>
    <row r="567" spans="7:7" x14ac:dyDescent="0.2">
      <c r="G567" s="14" t="str">
        <f t="shared" si="14"/>
        <v/>
      </c>
    </row>
    <row r="568" spans="7:7" x14ac:dyDescent="0.2">
      <c r="G568" s="14" t="str">
        <f t="shared" si="14"/>
        <v/>
      </c>
    </row>
    <row r="569" spans="7:7" x14ac:dyDescent="0.2">
      <c r="G569" s="14" t="str">
        <f t="shared" si="14"/>
        <v/>
      </c>
    </row>
    <row r="570" spans="7:7" x14ac:dyDescent="0.2">
      <c r="G570" s="14" t="str">
        <f t="shared" si="14"/>
        <v/>
      </c>
    </row>
    <row r="571" spans="7:7" x14ac:dyDescent="0.2">
      <c r="G571" s="14" t="str">
        <f t="shared" si="14"/>
        <v/>
      </c>
    </row>
    <row r="572" spans="7:7" x14ac:dyDescent="0.2">
      <c r="G572" s="14" t="str">
        <f t="shared" si="14"/>
        <v/>
      </c>
    </row>
    <row r="573" spans="7:7" x14ac:dyDescent="0.2">
      <c r="G573" s="14" t="str">
        <f t="shared" si="14"/>
        <v/>
      </c>
    </row>
    <row r="574" spans="7:7" x14ac:dyDescent="0.2">
      <c r="G574" s="14" t="str">
        <f t="shared" si="14"/>
        <v/>
      </c>
    </row>
    <row r="575" spans="7:7" x14ac:dyDescent="0.2">
      <c r="G575" s="14" t="str">
        <f t="shared" si="14"/>
        <v/>
      </c>
    </row>
    <row r="576" spans="7:7" x14ac:dyDescent="0.2">
      <c r="G576" s="14" t="str">
        <f t="shared" si="14"/>
        <v/>
      </c>
    </row>
    <row r="577" spans="7:7" x14ac:dyDescent="0.2">
      <c r="G577" s="14" t="str">
        <f t="shared" si="14"/>
        <v/>
      </c>
    </row>
    <row r="578" spans="7:7" x14ac:dyDescent="0.2">
      <c r="G578" s="14" t="str">
        <f t="shared" si="14"/>
        <v/>
      </c>
    </row>
    <row r="579" spans="7:7" x14ac:dyDescent="0.2">
      <c r="G579" s="14" t="str">
        <f t="shared" si="14"/>
        <v/>
      </c>
    </row>
    <row r="580" spans="7:7" x14ac:dyDescent="0.2">
      <c r="G580" s="14" t="str">
        <f t="shared" si="14"/>
        <v/>
      </c>
    </row>
    <row r="581" spans="7:7" x14ac:dyDescent="0.2">
      <c r="G581" s="14" t="str">
        <f t="shared" si="14"/>
        <v/>
      </c>
    </row>
    <row r="582" spans="7:7" x14ac:dyDescent="0.2">
      <c r="G582" s="14" t="str">
        <f t="shared" ref="G582:G645" si="15">IF(C582="","",C582*0.75)</f>
        <v/>
      </c>
    </row>
    <row r="583" spans="7:7" x14ac:dyDescent="0.2">
      <c r="G583" s="14" t="str">
        <f t="shared" si="15"/>
        <v/>
      </c>
    </row>
    <row r="584" spans="7:7" x14ac:dyDescent="0.2">
      <c r="G584" s="14" t="str">
        <f t="shared" si="15"/>
        <v/>
      </c>
    </row>
    <row r="585" spans="7:7" x14ac:dyDescent="0.2">
      <c r="G585" s="14" t="str">
        <f t="shared" si="15"/>
        <v/>
      </c>
    </row>
    <row r="586" spans="7:7" x14ac:dyDescent="0.2">
      <c r="G586" s="14" t="str">
        <f t="shared" si="15"/>
        <v/>
      </c>
    </row>
    <row r="587" spans="7:7" x14ac:dyDescent="0.2">
      <c r="G587" s="14" t="str">
        <f t="shared" si="15"/>
        <v/>
      </c>
    </row>
    <row r="588" spans="7:7" x14ac:dyDescent="0.2">
      <c r="G588" s="14" t="str">
        <f t="shared" si="15"/>
        <v/>
      </c>
    </row>
    <row r="589" spans="7:7" x14ac:dyDescent="0.2">
      <c r="G589" s="14" t="str">
        <f t="shared" si="15"/>
        <v/>
      </c>
    </row>
    <row r="590" spans="7:7" x14ac:dyDescent="0.2">
      <c r="G590" s="14" t="str">
        <f t="shared" si="15"/>
        <v/>
      </c>
    </row>
    <row r="591" spans="7:7" x14ac:dyDescent="0.2">
      <c r="G591" s="14" t="str">
        <f t="shared" si="15"/>
        <v/>
      </c>
    </row>
    <row r="592" spans="7:7" x14ac:dyDescent="0.2">
      <c r="G592" s="14" t="str">
        <f t="shared" si="15"/>
        <v/>
      </c>
    </row>
    <row r="593" spans="7:7" x14ac:dyDescent="0.2">
      <c r="G593" s="14" t="str">
        <f t="shared" si="15"/>
        <v/>
      </c>
    </row>
    <row r="594" spans="7:7" x14ac:dyDescent="0.2">
      <c r="G594" s="14" t="str">
        <f t="shared" si="15"/>
        <v/>
      </c>
    </row>
    <row r="595" spans="7:7" x14ac:dyDescent="0.2">
      <c r="G595" s="14" t="str">
        <f t="shared" si="15"/>
        <v/>
      </c>
    </row>
    <row r="596" spans="7:7" x14ac:dyDescent="0.2">
      <c r="G596" s="14" t="str">
        <f t="shared" si="15"/>
        <v/>
      </c>
    </row>
    <row r="597" spans="7:7" x14ac:dyDescent="0.2">
      <c r="G597" s="14" t="str">
        <f t="shared" si="15"/>
        <v/>
      </c>
    </row>
    <row r="598" spans="7:7" x14ac:dyDescent="0.2">
      <c r="G598" s="14" t="str">
        <f t="shared" si="15"/>
        <v/>
      </c>
    </row>
    <row r="599" spans="7:7" x14ac:dyDescent="0.2">
      <c r="G599" s="14" t="str">
        <f t="shared" si="15"/>
        <v/>
      </c>
    </row>
    <row r="600" spans="7:7" x14ac:dyDescent="0.2">
      <c r="G600" s="14" t="str">
        <f t="shared" si="15"/>
        <v/>
      </c>
    </row>
    <row r="601" spans="7:7" x14ac:dyDescent="0.2">
      <c r="G601" s="14" t="str">
        <f t="shared" si="15"/>
        <v/>
      </c>
    </row>
    <row r="602" spans="7:7" x14ac:dyDescent="0.2">
      <c r="G602" s="14" t="str">
        <f t="shared" si="15"/>
        <v/>
      </c>
    </row>
    <row r="603" spans="7:7" x14ac:dyDescent="0.2">
      <c r="G603" s="14" t="str">
        <f t="shared" si="15"/>
        <v/>
      </c>
    </row>
    <row r="604" spans="7:7" x14ac:dyDescent="0.2">
      <c r="G604" s="14" t="str">
        <f t="shared" si="15"/>
        <v/>
      </c>
    </row>
    <row r="605" spans="7:7" x14ac:dyDescent="0.2">
      <c r="G605" s="14" t="str">
        <f t="shared" si="15"/>
        <v/>
      </c>
    </row>
    <row r="606" spans="7:7" x14ac:dyDescent="0.2">
      <c r="G606" s="14" t="str">
        <f t="shared" si="15"/>
        <v/>
      </c>
    </row>
    <row r="607" spans="7:7" x14ac:dyDescent="0.2">
      <c r="G607" s="14" t="str">
        <f t="shared" si="15"/>
        <v/>
      </c>
    </row>
    <row r="608" spans="7:7" x14ac:dyDescent="0.2">
      <c r="G608" s="14" t="str">
        <f t="shared" si="15"/>
        <v/>
      </c>
    </row>
    <row r="609" spans="7:7" x14ac:dyDescent="0.2">
      <c r="G609" s="14" t="str">
        <f t="shared" si="15"/>
        <v/>
      </c>
    </row>
    <row r="610" spans="7:7" x14ac:dyDescent="0.2">
      <c r="G610" s="14" t="str">
        <f t="shared" si="15"/>
        <v/>
      </c>
    </row>
    <row r="611" spans="7:7" x14ac:dyDescent="0.2">
      <c r="G611" s="14" t="str">
        <f t="shared" si="15"/>
        <v/>
      </c>
    </row>
    <row r="612" spans="7:7" x14ac:dyDescent="0.2">
      <c r="G612" s="14" t="str">
        <f t="shared" si="15"/>
        <v/>
      </c>
    </row>
    <row r="613" spans="7:7" x14ac:dyDescent="0.2">
      <c r="G613" s="14" t="str">
        <f t="shared" si="15"/>
        <v/>
      </c>
    </row>
    <row r="614" spans="7:7" x14ac:dyDescent="0.2">
      <c r="G614" s="14" t="str">
        <f t="shared" si="15"/>
        <v/>
      </c>
    </row>
    <row r="615" spans="7:7" x14ac:dyDescent="0.2">
      <c r="G615" s="14" t="str">
        <f t="shared" si="15"/>
        <v/>
      </c>
    </row>
    <row r="616" spans="7:7" x14ac:dyDescent="0.2">
      <c r="G616" s="14" t="str">
        <f t="shared" si="15"/>
        <v/>
      </c>
    </row>
    <row r="617" spans="7:7" x14ac:dyDescent="0.2">
      <c r="G617" s="14" t="str">
        <f t="shared" si="15"/>
        <v/>
      </c>
    </row>
    <row r="618" spans="7:7" x14ac:dyDescent="0.2">
      <c r="G618" s="14" t="str">
        <f t="shared" si="15"/>
        <v/>
      </c>
    </row>
    <row r="619" spans="7:7" x14ac:dyDescent="0.2">
      <c r="G619" s="14" t="str">
        <f t="shared" si="15"/>
        <v/>
      </c>
    </row>
    <row r="620" spans="7:7" x14ac:dyDescent="0.2">
      <c r="G620" s="14" t="str">
        <f t="shared" si="15"/>
        <v/>
      </c>
    </row>
    <row r="621" spans="7:7" x14ac:dyDescent="0.2">
      <c r="G621" s="14" t="str">
        <f t="shared" si="15"/>
        <v/>
      </c>
    </row>
    <row r="622" spans="7:7" x14ac:dyDescent="0.2">
      <c r="G622" s="14" t="str">
        <f t="shared" si="15"/>
        <v/>
      </c>
    </row>
    <row r="623" spans="7:7" x14ac:dyDescent="0.2">
      <c r="G623" s="14" t="str">
        <f t="shared" si="15"/>
        <v/>
      </c>
    </row>
    <row r="624" spans="7:7" x14ac:dyDescent="0.2">
      <c r="G624" s="14" t="str">
        <f t="shared" si="15"/>
        <v/>
      </c>
    </row>
    <row r="625" spans="7:7" x14ac:dyDescent="0.2">
      <c r="G625" s="14" t="str">
        <f t="shared" si="15"/>
        <v/>
      </c>
    </row>
    <row r="626" spans="7:7" x14ac:dyDescent="0.2">
      <c r="G626" s="14" t="str">
        <f t="shared" si="15"/>
        <v/>
      </c>
    </row>
    <row r="627" spans="7:7" x14ac:dyDescent="0.2">
      <c r="G627" s="14" t="str">
        <f t="shared" si="15"/>
        <v/>
      </c>
    </row>
    <row r="628" spans="7:7" x14ac:dyDescent="0.2">
      <c r="G628" s="14" t="str">
        <f t="shared" si="15"/>
        <v/>
      </c>
    </row>
    <row r="629" spans="7:7" x14ac:dyDescent="0.2">
      <c r="G629" s="14" t="str">
        <f t="shared" si="15"/>
        <v/>
      </c>
    </row>
    <row r="630" spans="7:7" x14ac:dyDescent="0.2">
      <c r="G630" s="14" t="str">
        <f t="shared" si="15"/>
        <v/>
      </c>
    </row>
    <row r="631" spans="7:7" x14ac:dyDescent="0.2">
      <c r="G631" s="14" t="str">
        <f t="shared" si="15"/>
        <v/>
      </c>
    </row>
    <row r="632" spans="7:7" x14ac:dyDescent="0.2">
      <c r="G632" s="14" t="str">
        <f t="shared" si="15"/>
        <v/>
      </c>
    </row>
    <row r="633" spans="7:7" x14ac:dyDescent="0.2">
      <c r="G633" s="14" t="str">
        <f t="shared" si="15"/>
        <v/>
      </c>
    </row>
    <row r="634" spans="7:7" x14ac:dyDescent="0.2">
      <c r="G634" s="14" t="str">
        <f t="shared" si="15"/>
        <v/>
      </c>
    </row>
    <row r="635" spans="7:7" x14ac:dyDescent="0.2">
      <c r="G635" s="14" t="str">
        <f t="shared" si="15"/>
        <v/>
      </c>
    </row>
    <row r="636" spans="7:7" x14ac:dyDescent="0.2">
      <c r="G636" s="14" t="str">
        <f t="shared" si="15"/>
        <v/>
      </c>
    </row>
    <row r="637" spans="7:7" x14ac:dyDescent="0.2">
      <c r="G637" s="14" t="str">
        <f t="shared" si="15"/>
        <v/>
      </c>
    </row>
    <row r="638" spans="7:7" x14ac:dyDescent="0.2">
      <c r="G638" s="14" t="str">
        <f t="shared" si="15"/>
        <v/>
      </c>
    </row>
    <row r="639" spans="7:7" x14ac:dyDescent="0.2">
      <c r="G639" s="14" t="str">
        <f t="shared" si="15"/>
        <v/>
      </c>
    </row>
    <row r="640" spans="7:7" x14ac:dyDescent="0.2">
      <c r="G640" s="14" t="str">
        <f t="shared" si="15"/>
        <v/>
      </c>
    </row>
    <row r="641" spans="7:7" x14ac:dyDescent="0.2">
      <c r="G641" s="14" t="str">
        <f t="shared" si="15"/>
        <v/>
      </c>
    </row>
    <row r="642" spans="7:7" x14ac:dyDescent="0.2">
      <c r="G642" s="14" t="str">
        <f t="shared" si="15"/>
        <v/>
      </c>
    </row>
    <row r="643" spans="7:7" x14ac:dyDescent="0.2">
      <c r="G643" s="14" t="str">
        <f t="shared" si="15"/>
        <v/>
      </c>
    </row>
    <row r="644" spans="7:7" x14ac:dyDescent="0.2">
      <c r="G644" s="14" t="str">
        <f t="shared" si="15"/>
        <v/>
      </c>
    </row>
    <row r="645" spans="7:7" x14ac:dyDescent="0.2">
      <c r="G645" s="14" t="str">
        <f t="shared" si="15"/>
        <v/>
      </c>
    </row>
    <row r="646" spans="7:7" x14ac:dyDescent="0.2">
      <c r="G646" s="14" t="str">
        <f t="shared" ref="G646:G709" si="16">IF(C646="","",C646*0.75)</f>
        <v/>
      </c>
    </row>
    <row r="647" spans="7:7" x14ac:dyDescent="0.2">
      <c r="G647" s="14" t="str">
        <f t="shared" si="16"/>
        <v/>
      </c>
    </row>
    <row r="648" spans="7:7" x14ac:dyDescent="0.2">
      <c r="G648" s="14" t="str">
        <f t="shared" si="16"/>
        <v/>
      </c>
    </row>
    <row r="649" spans="7:7" x14ac:dyDescent="0.2">
      <c r="G649" s="14" t="str">
        <f t="shared" si="16"/>
        <v/>
      </c>
    </row>
    <row r="650" spans="7:7" x14ac:dyDescent="0.2">
      <c r="G650" s="14" t="str">
        <f t="shared" si="16"/>
        <v/>
      </c>
    </row>
    <row r="651" spans="7:7" x14ac:dyDescent="0.2">
      <c r="G651" s="14" t="str">
        <f t="shared" si="16"/>
        <v/>
      </c>
    </row>
    <row r="652" spans="7:7" x14ac:dyDescent="0.2">
      <c r="G652" s="14" t="str">
        <f t="shared" si="16"/>
        <v/>
      </c>
    </row>
    <row r="653" spans="7:7" x14ac:dyDescent="0.2">
      <c r="G653" s="14" t="str">
        <f t="shared" si="16"/>
        <v/>
      </c>
    </row>
    <row r="654" spans="7:7" x14ac:dyDescent="0.2">
      <c r="G654" s="14" t="str">
        <f t="shared" si="16"/>
        <v/>
      </c>
    </row>
    <row r="655" spans="7:7" x14ac:dyDescent="0.2">
      <c r="G655" s="14" t="str">
        <f t="shared" si="16"/>
        <v/>
      </c>
    </row>
    <row r="656" spans="7:7" x14ac:dyDescent="0.2">
      <c r="G656" s="14" t="str">
        <f t="shared" si="16"/>
        <v/>
      </c>
    </row>
    <row r="657" spans="7:7" x14ac:dyDescent="0.2">
      <c r="G657" s="14" t="str">
        <f t="shared" si="16"/>
        <v/>
      </c>
    </row>
    <row r="658" spans="7:7" x14ac:dyDescent="0.2">
      <c r="G658" s="14" t="str">
        <f t="shared" si="16"/>
        <v/>
      </c>
    </row>
    <row r="659" spans="7:7" x14ac:dyDescent="0.2">
      <c r="G659" s="14" t="str">
        <f t="shared" si="16"/>
        <v/>
      </c>
    </row>
    <row r="660" spans="7:7" x14ac:dyDescent="0.2">
      <c r="G660" s="14" t="str">
        <f t="shared" si="16"/>
        <v/>
      </c>
    </row>
    <row r="661" spans="7:7" x14ac:dyDescent="0.2">
      <c r="G661" s="14" t="str">
        <f t="shared" si="16"/>
        <v/>
      </c>
    </row>
    <row r="662" spans="7:7" x14ac:dyDescent="0.2">
      <c r="G662" s="14" t="str">
        <f t="shared" si="16"/>
        <v/>
      </c>
    </row>
    <row r="663" spans="7:7" x14ac:dyDescent="0.2">
      <c r="G663" s="14" t="str">
        <f t="shared" si="16"/>
        <v/>
      </c>
    </row>
    <row r="664" spans="7:7" x14ac:dyDescent="0.2">
      <c r="G664" s="14" t="str">
        <f t="shared" si="16"/>
        <v/>
      </c>
    </row>
    <row r="665" spans="7:7" x14ac:dyDescent="0.2">
      <c r="G665" s="14" t="str">
        <f t="shared" si="16"/>
        <v/>
      </c>
    </row>
    <row r="666" spans="7:7" x14ac:dyDescent="0.2">
      <c r="G666" s="14" t="str">
        <f t="shared" si="16"/>
        <v/>
      </c>
    </row>
    <row r="667" spans="7:7" x14ac:dyDescent="0.2">
      <c r="G667" s="14" t="str">
        <f t="shared" si="16"/>
        <v/>
      </c>
    </row>
    <row r="668" spans="7:7" x14ac:dyDescent="0.2">
      <c r="G668" s="14" t="str">
        <f t="shared" si="16"/>
        <v/>
      </c>
    </row>
    <row r="669" spans="7:7" x14ac:dyDescent="0.2">
      <c r="G669" s="14" t="str">
        <f t="shared" si="16"/>
        <v/>
      </c>
    </row>
    <row r="670" spans="7:7" x14ac:dyDescent="0.2">
      <c r="G670" s="14" t="str">
        <f t="shared" si="16"/>
        <v/>
      </c>
    </row>
    <row r="671" spans="7:7" x14ac:dyDescent="0.2">
      <c r="G671" s="14" t="str">
        <f t="shared" si="16"/>
        <v/>
      </c>
    </row>
    <row r="672" spans="7:7" x14ac:dyDescent="0.2">
      <c r="G672" s="14" t="str">
        <f t="shared" si="16"/>
        <v/>
      </c>
    </row>
    <row r="673" spans="7:7" x14ac:dyDescent="0.2">
      <c r="G673" s="14" t="str">
        <f t="shared" si="16"/>
        <v/>
      </c>
    </row>
    <row r="674" spans="7:7" x14ac:dyDescent="0.2">
      <c r="G674" s="14" t="str">
        <f t="shared" si="16"/>
        <v/>
      </c>
    </row>
    <row r="675" spans="7:7" x14ac:dyDescent="0.2">
      <c r="G675" s="14" t="str">
        <f t="shared" si="16"/>
        <v/>
      </c>
    </row>
    <row r="676" spans="7:7" x14ac:dyDescent="0.2">
      <c r="G676" s="14" t="str">
        <f t="shared" si="16"/>
        <v/>
      </c>
    </row>
    <row r="677" spans="7:7" x14ac:dyDescent="0.2">
      <c r="G677" s="14" t="str">
        <f t="shared" si="16"/>
        <v/>
      </c>
    </row>
    <row r="678" spans="7:7" x14ac:dyDescent="0.2">
      <c r="G678" s="14" t="str">
        <f t="shared" si="16"/>
        <v/>
      </c>
    </row>
    <row r="679" spans="7:7" x14ac:dyDescent="0.2">
      <c r="G679" s="14" t="str">
        <f t="shared" si="16"/>
        <v/>
      </c>
    </row>
    <row r="680" spans="7:7" x14ac:dyDescent="0.2">
      <c r="G680" s="14" t="str">
        <f t="shared" si="16"/>
        <v/>
      </c>
    </row>
    <row r="681" spans="7:7" x14ac:dyDescent="0.2">
      <c r="G681" s="14" t="str">
        <f t="shared" si="16"/>
        <v/>
      </c>
    </row>
    <row r="682" spans="7:7" x14ac:dyDescent="0.2">
      <c r="G682" s="14" t="str">
        <f t="shared" si="16"/>
        <v/>
      </c>
    </row>
    <row r="683" spans="7:7" x14ac:dyDescent="0.2">
      <c r="G683" s="14" t="str">
        <f t="shared" si="16"/>
        <v/>
      </c>
    </row>
    <row r="684" spans="7:7" x14ac:dyDescent="0.2">
      <c r="G684" s="14" t="str">
        <f t="shared" si="16"/>
        <v/>
      </c>
    </row>
    <row r="685" spans="7:7" x14ac:dyDescent="0.2">
      <c r="G685" s="14" t="str">
        <f t="shared" si="16"/>
        <v/>
      </c>
    </row>
    <row r="686" spans="7:7" x14ac:dyDescent="0.2">
      <c r="G686" s="14" t="str">
        <f t="shared" si="16"/>
        <v/>
      </c>
    </row>
    <row r="687" spans="7:7" x14ac:dyDescent="0.2">
      <c r="G687" s="14" t="str">
        <f t="shared" si="16"/>
        <v/>
      </c>
    </row>
    <row r="688" spans="7:7" x14ac:dyDescent="0.2">
      <c r="G688" s="14" t="str">
        <f t="shared" si="16"/>
        <v/>
      </c>
    </row>
    <row r="689" spans="7:7" x14ac:dyDescent="0.2">
      <c r="G689" s="14" t="str">
        <f t="shared" si="16"/>
        <v/>
      </c>
    </row>
    <row r="690" spans="7:7" x14ac:dyDescent="0.2">
      <c r="G690" s="14" t="str">
        <f t="shared" si="16"/>
        <v/>
      </c>
    </row>
    <row r="691" spans="7:7" x14ac:dyDescent="0.2">
      <c r="G691" s="14" t="str">
        <f t="shared" si="16"/>
        <v/>
      </c>
    </row>
    <row r="692" spans="7:7" x14ac:dyDescent="0.2">
      <c r="G692" s="14" t="str">
        <f t="shared" si="16"/>
        <v/>
      </c>
    </row>
    <row r="693" spans="7:7" x14ac:dyDescent="0.2">
      <c r="G693" s="14" t="str">
        <f t="shared" si="16"/>
        <v/>
      </c>
    </row>
    <row r="694" spans="7:7" x14ac:dyDescent="0.2">
      <c r="G694" s="14" t="str">
        <f t="shared" si="16"/>
        <v/>
      </c>
    </row>
    <row r="695" spans="7:7" x14ac:dyDescent="0.2">
      <c r="G695" s="14" t="str">
        <f t="shared" si="16"/>
        <v/>
      </c>
    </row>
    <row r="696" spans="7:7" x14ac:dyDescent="0.2">
      <c r="G696" s="14" t="str">
        <f t="shared" si="16"/>
        <v/>
      </c>
    </row>
    <row r="697" spans="7:7" x14ac:dyDescent="0.2">
      <c r="G697" s="14" t="str">
        <f t="shared" si="16"/>
        <v/>
      </c>
    </row>
    <row r="698" spans="7:7" x14ac:dyDescent="0.2">
      <c r="G698" s="14" t="str">
        <f t="shared" si="16"/>
        <v/>
      </c>
    </row>
    <row r="699" spans="7:7" x14ac:dyDescent="0.2">
      <c r="G699" s="14" t="str">
        <f t="shared" si="16"/>
        <v/>
      </c>
    </row>
    <row r="700" spans="7:7" x14ac:dyDescent="0.2">
      <c r="G700" s="14" t="str">
        <f t="shared" si="16"/>
        <v/>
      </c>
    </row>
    <row r="701" spans="7:7" x14ac:dyDescent="0.2">
      <c r="G701" s="14" t="str">
        <f t="shared" si="16"/>
        <v/>
      </c>
    </row>
    <row r="702" spans="7:7" x14ac:dyDescent="0.2">
      <c r="G702" s="14" t="str">
        <f t="shared" si="16"/>
        <v/>
      </c>
    </row>
    <row r="703" spans="7:7" x14ac:dyDescent="0.2">
      <c r="G703" s="14" t="str">
        <f t="shared" si="16"/>
        <v/>
      </c>
    </row>
    <row r="704" spans="7:7" x14ac:dyDescent="0.2">
      <c r="G704" s="14" t="str">
        <f t="shared" si="16"/>
        <v/>
      </c>
    </row>
    <row r="705" spans="7:7" x14ac:dyDescent="0.2">
      <c r="G705" s="14" t="str">
        <f t="shared" si="16"/>
        <v/>
      </c>
    </row>
    <row r="706" spans="7:7" x14ac:dyDescent="0.2">
      <c r="G706" s="14" t="str">
        <f t="shared" si="16"/>
        <v/>
      </c>
    </row>
    <row r="707" spans="7:7" x14ac:dyDescent="0.2">
      <c r="G707" s="14" t="str">
        <f t="shared" si="16"/>
        <v/>
      </c>
    </row>
    <row r="708" spans="7:7" x14ac:dyDescent="0.2">
      <c r="G708" s="14" t="str">
        <f t="shared" si="16"/>
        <v/>
      </c>
    </row>
    <row r="709" spans="7:7" x14ac:dyDescent="0.2">
      <c r="G709" s="14" t="str">
        <f t="shared" si="16"/>
        <v/>
      </c>
    </row>
    <row r="710" spans="7:7" x14ac:dyDescent="0.2">
      <c r="G710" s="14" t="str">
        <f t="shared" ref="G710:G773" si="17">IF(C710="","",C710*0.75)</f>
        <v/>
      </c>
    </row>
    <row r="711" spans="7:7" x14ac:dyDescent="0.2">
      <c r="G711" s="14" t="str">
        <f t="shared" si="17"/>
        <v/>
      </c>
    </row>
    <row r="712" spans="7:7" x14ac:dyDescent="0.2">
      <c r="G712" s="14" t="str">
        <f t="shared" si="17"/>
        <v/>
      </c>
    </row>
    <row r="713" spans="7:7" x14ac:dyDescent="0.2">
      <c r="G713" s="14" t="str">
        <f t="shared" si="17"/>
        <v/>
      </c>
    </row>
    <row r="714" spans="7:7" x14ac:dyDescent="0.2">
      <c r="G714" s="14" t="str">
        <f t="shared" si="17"/>
        <v/>
      </c>
    </row>
    <row r="715" spans="7:7" x14ac:dyDescent="0.2">
      <c r="G715" s="14" t="str">
        <f t="shared" si="17"/>
        <v/>
      </c>
    </row>
    <row r="716" spans="7:7" x14ac:dyDescent="0.2">
      <c r="G716" s="14" t="str">
        <f t="shared" si="17"/>
        <v/>
      </c>
    </row>
    <row r="717" spans="7:7" x14ac:dyDescent="0.2">
      <c r="G717" s="14" t="str">
        <f t="shared" si="17"/>
        <v/>
      </c>
    </row>
    <row r="718" spans="7:7" x14ac:dyDescent="0.2">
      <c r="G718" s="14" t="str">
        <f t="shared" si="17"/>
        <v/>
      </c>
    </row>
    <row r="719" spans="7:7" x14ac:dyDescent="0.2">
      <c r="G719" s="14" t="str">
        <f t="shared" si="17"/>
        <v/>
      </c>
    </row>
    <row r="720" spans="7:7" x14ac:dyDescent="0.2">
      <c r="G720" s="14" t="str">
        <f t="shared" si="17"/>
        <v/>
      </c>
    </row>
    <row r="721" spans="7:7" x14ac:dyDescent="0.2">
      <c r="G721" s="14" t="str">
        <f t="shared" si="17"/>
        <v/>
      </c>
    </row>
    <row r="722" spans="7:7" x14ac:dyDescent="0.2">
      <c r="G722" s="14" t="str">
        <f t="shared" si="17"/>
        <v/>
      </c>
    </row>
    <row r="723" spans="7:7" x14ac:dyDescent="0.2">
      <c r="G723" s="14" t="str">
        <f t="shared" si="17"/>
        <v/>
      </c>
    </row>
    <row r="724" spans="7:7" x14ac:dyDescent="0.2">
      <c r="G724" s="14" t="str">
        <f t="shared" si="17"/>
        <v/>
      </c>
    </row>
    <row r="725" spans="7:7" x14ac:dyDescent="0.2">
      <c r="G725" s="14" t="str">
        <f t="shared" si="17"/>
        <v/>
      </c>
    </row>
    <row r="726" spans="7:7" x14ac:dyDescent="0.2">
      <c r="G726" s="14" t="str">
        <f t="shared" si="17"/>
        <v/>
      </c>
    </row>
    <row r="727" spans="7:7" x14ac:dyDescent="0.2">
      <c r="G727" s="14" t="str">
        <f t="shared" si="17"/>
        <v/>
      </c>
    </row>
    <row r="728" spans="7:7" x14ac:dyDescent="0.2">
      <c r="G728" s="14" t="str">
        <f t="shared" si="17"/>
        <v/>
      </c>
    </row>
    <row r="729" spans="7:7" x14ac:dyDescent="0.2">
      <c r="G729" s="14" t="str">
        <f t="shared" si="17"/>
        <v/>
      </c>
    </row>
    <row r="730" spans="7:7" x14ac:dyDescent="0.2">
      <c r="G730" s="14" t="str">
        <f t="shared" si="17"/>
        <v/>
      </c>
    </row>
    <row r="731" spans="7:7" x14ac:dyDescent="0.2">
      <c r="G731" s="14" t="str">
        <f t="shared" si="17"/>
        <v/>
      </c>
    </row>
    <row r="732" spans="7:7" x14ac:dyDescent="0.2">
      <c r="G732" s="14" t="str">
        <f t="shared" si="17"/>
        <v/>
      </c>
    </row>
    <row r="733" spans="7:7" x14ac:dyDescent="0.2">
      <c r="G733" s="14" t="str">
        <f t="shared" si="17"/>
        <v/>
      </c>
    </row>
    <row r="734" spans="7:7" x14ac:dyDescent="0.2">
      <c r="G734" s="14" t="str">
        <f t="shared" si="17"/>
        <v/>
      </c>
    </row>
    <row r="735" spans="7:7" x14ac:dyDescent="0.2">
      <c r="G735" s="14" t="str">
        <f t="shared" si="17"/>
        <v/>
      </c>
    </row>
    <row r="736" spans="7:7" x14ac:dyDescent="0.2">
      <c r="G736" s="14" t="str">
        <f t="shared" si="17"/>
        <v/>
      </c>
    </row>
    <row r="737" spans="7:7" x14ac:dyDescent="0.2">
      <c r="G737" s="14" t="str">
        <f t="shared" si="17"/>
        <v/>
      </c>
    </row>
    <row r="738" spans="7:7" x14ac:dyDescent="0.2">
      <c r="G738" s="14" t="str">
        <f t="shared" si="17"/>
        <v/>
      </c>
    </row>
    <row r="739" spans="7:7" x14ac:dyDescent="0.2">
      <c r="G739" s="14" t="str">
        <f t="shared" si="17"/>
        <v/>
      </c>
    </row>
    <row r="740" spans="7:7" x14ac:dyDescent="0.2">
      <c r="G740" s="14" t="str">
        <f t="shared" si="17"/>
        <v/>
      </c>
    </row>
    <row r="741" spans="7:7" x14ac:dyDescent="0.2">
      <c r="G741" s="14" t="str">
        <f t="shared" si="17"/>
        <v/>
      </c>
    </row>
    <row r="742" spans="7:7" x14ac:dyDescent="0.2">
      <c r="G742" s="14" t="str">
        <f t="shared" si="17"/>
        <v/>
      </c>
    </row>
    <row r="743" spans="7:7" x14ac:dyDescent="0.2">
      <c r="G743" s="14" t="str">
        <f t="shared" si="17"/>
        <v/>
      </c>
    </row>
    <row r="744" spans="7:7" x14ac:dyDescent="0.2">
      <c r="G744" s="14" t="str">
        <f t="shared" si="17"/>
        <v/>
      </c>
    </row>
    <row r="745" spans="7:7" x14ac:dyDescent="0.2">
      <c r="G745" s="14" t="str">
        <f t="shared" si="17"/>
        <v/>
      </c>
    </row>
    <row r="746" spans="7:7" x14ac:dyDescent="0.2">
      <c r="G746" s="14" t="str">
        <f t="shared" si="17"/>
        <v/>
      </c>
    </row>
    <row r="747" spans="7:7" x14ac:dyDescent="0.2">
      <c r="G747" s="14" t="str">
        <f t="shared" si="17"/>
        <v/>
      </c>
    </row>
    <row r="748" spans="7:7" x14ac:dyDescent="0.2">
      <c r="G748" s="14" t="str">
        <f t="shared" si="17"/>
        <v/>
      </c>
    </row>
    <row r="749" spans="7:7" x14ac:dyDescent="0.2">
      <c r="G749" s="14" t="str">
        <f t="shared" si="17"/>
        <v/>
      </c>
    </row>
    <row r="750" spans="7:7" x14ac:dyDescent="0.2">
      <c r="G750" s="14" t="str">
        <f t="shared" si="17"/>
        <v/>
      </c>
    </row>
    <row r="751" spans="7:7" x14ac:dyDescent="0.2">
      <c r="G751" s="14" t="str">
        <f t="shared" si="17"/>
        <v/>
      </c>
    </row>
    <row r="752" spans="7:7" x14ac:dyDescent="0.2">
      <c r="G752" s="14" t="str">
        <f t="shared" si="17"/>
        <v/>
      </c>
    </row>
    <row r="753" spans="7:7" x14ac:dyDescent="0.2">
      <c r="G753" s="14" t="str">
        <f t="shared" si="17"/>
        <v/>
      </c>
    </row>
    <row r="754" spans="7:7" x14ac:dyDescent="0.2">
      <c r="G754" s="14" t="str">
        <f t="shared" si="17"/>
        <v/>
      </c>
    </row>
    <row r="755" spans="7:7" x14ac:dyDescent="0.2">
      <c r="G755" s="14" t="str">
        <f t="shared" si="17"/>
        <v/>
      </c>
    </row>
    <row r="756" spans="7:7" x14ac:dyDescent="0.2">
      <c r="G756" s="14" t="str">
        <f t="shared" si="17"/>
        <v/>
      </c>
    </row>
    <row r="757" spans="7:7" x14ac:dyDescent="0.2">
      <c r="G757" s="14" t="str">
        <f t="shared" si="17"/>
        <v/>
      </c>
    </row>
    <row r="758" spans="7:7" x14ac:dyDescent="0.2">
      <c r="G758" s="14" t="str">
        <f t="shared" si="17"/>
        <v/>
      </c>
    </row>
    <row r="759" spans="7:7" x14ac:dyDescent="0.2">
      <c r="G759" s="14" t="str">
        <f t="shared" si="17"/>
        <v/>
      </c>
    </row>
    <row r="760" spans="7:7" x14ac:dyDescent="0.2">
      <c r="G760" s="14" t="str">
        <f t="shared" si="17"/>
        <v/>
      </c>
    </row>
    <row r="761" spans="7:7" x14ac:dyDescent="0.2">
      <c r="G761" s="14" t="str">
        <f t="shared" si="17"/>
        <v/>
      </c>
    </row>
    <row r="762" spans="7:7" x14ac:dyDescent="0.2">
      <c r="G762" s="14" t="str">
        <f t="shared" si="17"/>
        <v/>
      </c>
    </row>
    <row r="763" spans="7:7" x14ac:dyDescent="0.2">
      <c r="G763" s="14" t="str">
        <f t="shared" si="17"/>
        <v/>
      </c>
    </row>
    <row r="764" spans="7:7" x14ac:dyDescent="0.2">
      <c r="G764" s="14" t="str">
        <f t="shared" si="17"/>
        <v/>
      </c>
    </row>
    <row r="765" spans="7:7" x14ac:dyDescent="0.2">
      <c r="G765" s="14" t="str">
        <f t="shared" si="17"/>
        <v/>
      </c>
    </row>
    <row r="766" spans="7:7" x14ac:dyDescent="0.2">
      <c r="G766" s="14" t="str">
        <f t="shared" si="17"/>
        <v/>
      </c>
    </row>
    <row r="767" spans="7:7" x14ac:dyDescent="0.2">
      <c r="G767" s="14" t="str">
        <f t="shared" si="17"/>
        <v/>
      </c>
    </row>
    <row r="768" spans="7:7" x14ac:dyDescent="0.2">
      <c r="G768" s="14" t="str">
        <f t="shared" si="17"/>
        <v/>
      </c>
    </row>
    <row r="769" spans="7:7" x14ac:dyDescent="0.2">
      <c r="G769" s="14" t="str">
        <f t="shared" si="17"/>
        <v/>
      </c>
    </row>
    <row r="770" spans="7:7" x14ac:dyDescent="0.2">
      <c r="G770" s="14" t="str">
        <f t="shared" si="17"/>
        <v/>
      </c>
    </row>
    <row r="771" spans="7:7" x14ac:dyDescent="0.2">
      <c r="G771" s="14" t="str">
        <f t="shared" si="17"/>
        <v/>
      </c>
    </row>
    <row r="772" spans="7:7" x14ac:dyDescent="0.2">
      <c r="G772" s="14" t="str">
        <f t="shared" si="17"/>
        <v/>
      </c>
    </row>
    <row r="773" spans="7:7" x14ac:dyDescent="0.2">
      <c r="G773" s="14" t="str">
        <f t="shared" si="17"/>
        <v/>
      </c>
    </row>
    <row r="774" spans="7:7" x14ac:dyDescent="0.2">
      <c r="G774" s="14" t="str">
        <f t="shared" ref="G774:G837" si="18">IF(C774="","",C774*0.75)</f>
        <v/>
      </c>
    </row>
    <row r="775" spans="7:7" x14ac:dyDescent="0.2">
      <c r="G775" s="14" t="str">
        <f t="shared" si="18"/>
        <v/>
      </c>
    </row>
    <row r="776" spans="7:7" x14ac:dyDescent="0.2">
      <c r="G776" s="14" t="str">
        <f t="shared" si="18"/>
        <v/>
      </c>
    </row>
    <row r="777" spans="7:7" x14ac:dyDescent="0.2">
      <c r="G777" s="14" t="str">
        <f t="shared" si="18"/>
        <v/>
      </c>
    </row>
    <row r="778" spans="7:7" x14ac:dyDescent="0.2">
      <c r="G778" s="14" t="str">
        <f t="shared" si="18"/>
        <v/>
      </c>
    </row>
    <row r="779" spans="7:7" x14ac:dyDescent="0.2">
      <c r="G779" s="14" t="str">
        <f t="shared" si="18"/>
        <v/>
      </c>
    </row>
    <row r="780" spans="7:7" x14ac:dyDescent="0.2">
      <c r="G780" s="14" t="str">
        <f t="shared" si="18"/>
        <v/>
      </c>
    </row>
    <row r="781" spans="7:7" x14ac:dyDescent="0.2">
      <c r="G781" s="14" t="str">
        <f t="shared" si="18"/>
        <v/>
      </c>
    </row>
    <row r="782" spans="7:7" x14ac:dyDescent="0.2">
      <c r="G782" s="14" t="str">
        <f t="shared" si="18"/>
        <v/>
      </c>
    </row>
    <row r="783" spans="7:7" x14ac:dyDescent="0.2">
      <c r="G783" s="14" t="str">
        <f t="shared" si="18"/>
        <v/>
      </c>
    </row>
    <row r="784" spans="7:7" x14ac:dyDescent="0.2">
      <c r="G784" s="14" t="str">
        <f t="shared" si="18"/>
        <v/>
      </c>
    </row>
    <row r="785" spans="7:7" x14ac:dyDescent="0.2">
      <c r="G785" s="14" t="str">
        <f t="shared" si="18"/>
        <v/>
      </c>
    </row>
    <row r="786" spans="7:7" x14ac:dyDescent="0.2">
      <c r="G786" s="14" t="str">
        <f t="shared" si="18"/>
        <v/>
      </c>
    </row>
    <row r="787" spans="7:7" x14ac:dyDescent="0.2">
      <c r="G787" s="14" t="str">
        <f t="shared" si="18"/>
        <v/>
      </c>
    </row>
    <row r="788" spans="7:7" x14ac:dyDescent="0.2">
      <c r="G788" s="14" t="str">
        <f t="shared" si="18"/>
        <v/>
      </c>
    </row>
    <row r="789" spans="7:7" x14ac:dyDescent="0.2">
      <c r="G789" s="14" t="str">
        <f t="shared" si="18"/>
        <v/>
      </c>
    </row>
    <row r="790" spans="7:7" x14ac:dyDescent="0.2">
      <c r="G790" s="14" t="str">
        <f t="shared" si="18"/>
        <v/>
      </c>
    </row>
    <row r="791" spans="7:7" x14ac:dyDescent="0.2">
      <c r="G791" s="14" t="str">
        <f t="shared" si="18"/>
        <v/>
      </c>
    </row>
    <row r="792" spans="7:7" x14ac:dyDescent="0.2">
      <c r="G792" s="14" t="str">
        <f t="shared" si="18"/>
        <v/>
      </c>
    </row>
    <row r="793" spans="7:7" x14ac:dyDescent="0.2">
      <c r="G793" s="14" t="str">
        <f t="shared" si="18"/>
        <v/>
      </c>
    </row>
    <row r="794" spans="7:7" x14ac:dyDescent="0.2">
      <c r="G794" s="14" t="str">
        <f t="shared" si="18"/>
        <v/>
      </c>
    </row>
    <row r="795" spans="7:7" x14ac:dyDescent="0.2">
      <c r="G795" s="14" t="str">
        <f t="shared" si="18"/>
        <v/>
      </c>
    </row>
    <row r="796" spans="7:7" x14ac:dyDescent="0.2">
      <c r="G796" s="14" t="str">
        <f t="shared" si="18"/>
        <v/>
      </c>
    </row>
    <row r="797" spans="7:7" x14ac:dyDescent="0.2">
      <c r="G797" s="14" t="str">
        <f t="shared" si="18"/>
        <v/>
      </c>
    </row>
    <row r="798" spans="7:7" x14ac:dyDescent="0.2">
      <c r="G798" s="14" t="str">
        <f t="shared" si="18"/>
        <v/>
      </c>
    </row>
    <row r="799" spans="7:7" x14ac:dyDescent="0.2">
      <c r="G799" s="14" t="str">
        <f t="shared" si="18"/>
        <v/>
      </c>
    </row>
    <row r="800" spans="7:7" x14ac:dyDescent="0.2">
      <c r="G800" s="14" t="str">
        <f t="shared" si="18"/>
        <v/>
      </c>
    </row>
    <row r="801" spans="7:7" x14ac:dyDescent="0.2">
      <c r="G801" s="14" t="str">
        <f t="shared" si="18"/>
        <v/>
      </c>
    </row>
    <row r="802" spans="7:7" x14ac:dyDescent="0.2">
      <c r="G802" s="14" t="str">
        <f t="shared" si="18"/>
        <v/>
      </c>
    </row>
    <row r="803" spans="7:7" x14ac:dyDescent="0.2">
      <c r="G803" s="14" t="str">
        <f t="shared" si="18"/>
        <v/>
      </c>
    </row>
    <row r="804" spans="7:7" x14ac:dyDescent="0.2">
      <c r="G804" s="14" t="str">
        <f t="shared" si="18"/>
        <v/>
      </c>
    </row>
    <row r="805" spans="7:7" x14ac:dyDescent="0.2">
      <c r="G805" s="14" t="str">
        <f t="shared" si="18"/>
        <v/>
      </c>
    </row>
    <row r="806" spans="7:7" x14ac:dyDescent="0.2">
      <c r="G806" s="14" t="str">
        <f t="shared" si="18"/>
        <v/>
      </c>
    </row>
    <row r="807" spans="7:7" x14ac:dyDescent="0.2">
      <c r="G807" s="14" t="str">
        <f t="shared" si="18"/>
        <v/>
      </c>
    </row>
    <row r="808" spans="7:7" x14ac:dyDescent="0.2">
      <c r="G808" s="14" t="str">
        <f t="shared" si="18"/>
        <v/>
      </c>
    </row>
    <row r="809" spans="7:7" x14ac:dyDescent="0.2">
      <c r="G809" s="14" t="str">
        <f t="shared" si="18"/>
        <v/>
      </c>
    </row>
    <row r="810" spans="7:7" x14ac:dyDescent="0.2">
      <c r="G810" s="14" t="str">
        <f t="shared" si="18"/>
        <v/>
      </c>
    </row>
    <row r="811" spans="7:7" x14ac:dyDescent="0.2">
      <c r="G811" s="14" t="str">
        <f t="shared" si="18"/>
        <v/>
      </c>
    </row>
    <row r="812" spans="7:7" x14ac:dyDescent="0.2">
      <c r="G812" s="14" t="str">
        <f t="shared" si="18"/>
        <v/>
      </c>
    </row>
    <row r="813" spans="7:7" x14ac:dyDescent="0.2">
      <c r="G813" s="14" t="str">
        <f t="shared" si="18"/>
        <v/>
      </c>
    </row>
    <row r="814" spans="7:7" x14ac:dyDescent="0.2">
      <c r="G814" s="14" t="str">
        <f t="shared" si="18"/>
        <v/>
      </c>
    </row>
    <row r="815" spans="7:7" x14ac:dyDescent="0.2">
      <c r="G815" s="14" t="str">
        <f t="shared" si="18"/>
        <v/>
      </c>
    </row>
    <row r="816" spans="7:7" x14ac:dyDescent="0.2">
      <c r="G816" s="14" t="str">
        <f t="shared" si="18"/>
        <v/>
      </c>
    </row>
    <row r="817" spans="7:7" x14ac:dyDescent="0.2">
      <c r="G817" s="14" t="str">
        <f t="shared" si="18"/>
        <v/>
      </c>
    </row>
    <row r="818" spans="7:7" x14ac:dyDescent="0.2">
      <c r="G818" s="14" t="str">
        <f t="shared" si="18"/>
        <v/>
      </c>
    </row>
    <row r="819" spans="7:7" x14ac:dyDescent="0.2">
      <c r="G819" s="14" t="str">
        <f t="shared" si="18"/>
        <v/>
      </c>
    </row>
    <row r="820" spans="7:7" x14ac:dyDescent="0.2">
      <c r="G820" s="14" t="str">
        <f t="shared" si="18"/>
        <v/>
      </c>
    </row>
    <row r="821" spans="7:7" x14ac:dyDescent="0.2">
      <c r="G821" s="14" t="str">
        <f t="shared" si="18"/>
        <v/>
      </c>
    </row>
    <row r="822" spans="7:7" x14ac:dyDescent="0.2">
      <c r="G822" s="14" t="str">
        <f t="shared" si="18"/>
        <v/>
      </c>
    </row>
    <row r="823" spans="7:7" x14ac:dyDescent="0.2">
      <c r="G823" s="14" t="str">
        <f t="shared" si="18"/>
        <v/>
      </c>
    </row>
    <row r="824" spans="7:7" x14ac:dyDescent="0.2">
      <c r="G824" s="14" t="str">
        <f t="shared" si="18"/>
        <v/>
      </c>
    </row>
    <row r="825" spans="7:7" x14ac:dyDescent="0.2">
      <c r="G825" s="14" t="str">
        <f t="shared" si="18"/>
        <v/>
      </c>
    </row>
    <row r="826" spans="7:7" x14ac:dyDescent="0.2">
      <c r="G826" s="14" t="str">
        <f t="shared" si="18"/>
        <v/>
      </c>
    </row>
    <row r="827" spans="7:7" x14ac:dyDescent="0.2">
      <c r="G827" s="14" t="str">
        <f t="shared" si="18"/>
        <v/>
      </c>
    </row>
    <row r="828" spans="7:7" x14ac:dyDescent="0.2">
      <c r="G828" s="14" t="str">
        <f t="shared" si="18"/>
        <v/>
      </c>
    </row>
    <row r="829" spans="7:7" x14ac:dyDescent="0.2">
      <c r="G829" s="14" t="str">
        <f t="shared" si="18"/>
        <v/>
      </c>
    </row>
    <row r="830" spans="7:7" x14ac:dyDescent="0.2">
      <c r="G830" s="14" t="str">
        <f t="shared" si="18"/>
        <v/>
      </c>
    </row>
    <row r="831" spans="7:7" x14ac:dyDescent="0.2">
      <c r="G831" s="14" t="str">
        <f t="shared" si="18"/>
        <v/>
      </c>
    </row>
    <row r="832" spans="7:7" x14ac:dyDescent="0.2">
      <c r="G832" s="14" t="str">
        <f t="shared" si="18"/>
        <v/>
      </c>
    </row>
    <row r="833" spans="7:7" x14ac:dyDescent="0.2">
      <c r="G833" s="14" t="str">
        <f t="shared" si="18"/>
        <v/>
      </c>
    </row>
    <row r="834" spans="7:7" x14ac:dyDescent="0.2">
      <c r="G834" s="14" t="str">
        <f t="shared" si="18"/>
        <v/>
      </c>
    </row>
    <row r="835" spans="7:7" x14ac:dyDescent="0.2">
      <c r="G835" s="14" t="str">
        <f t="shared" si="18"/>
        <v/>
      </c>
    </row>
    <row r="836" spans="7:7" x14ac:dyDescent="0.2">
      <c r="G836" s="14" t="str">
        <f t="shared" si="18"/>
        <v/>
      </c>
    </row>
    <row r="837" spans="7:7" x14ac:dyDescent="0.2">
      <c r="G837" s="14" t="str">
        <f t="shared" si="18"/>
        <v/>
      </c>
    </row>
    <row r="838" spans="7:7" x14ac:dyDescent="0.2">
      <c r="G838" s="14" t="str">
        <f t="shared" ref="G838:G901" si="19">IF(C838="","",C838*0.75)</f>
        <v/>
      </c>
    </row>
    <row r="839" spans="7:7" x14ac:dyDescent="0.2">
      <c r="G839" s="14" t="str">
        <f t="shared" si="19"/>
        <v/>
      </c>
    </row>
    <row r="840" spans="7:7" x14ac:dyDescent="0.2">
      <c r="G840" s="14" t="str">
        <f t="shared" si="19"/>
        <v/>
      </c>
    </row>
    <row r="841" spans="7:7" x14ac:dyDescent="0.2">
      <c r="G841" s="14" t="str">
        <f t="shared" si="19"/>
        <v/>
      </c>
    </row>
    <row r="842" spans="7:7" x14ac:dyDescent="0.2">
      <c r="G842" s="14" t="str">
        <f t="shared" si="19"/>
        <v/>
      </c>
    </row>
    <row r="843" spans="7:7" x14ac:dyDescent="0.2">
      <c r="G843" s="14" t="str">
        <f t="shared" si="19"/>
        <v/>
      </c>
    </row>
    <row r="844" spans="7:7" x14ac:dyDescent="0.2">
      <c r="G844" s="14" t="str">
        <f t="shared" si="19"/>
        <v/>
      </c>
    </row>
    <row r="845" spans="7:7" x14ac:dyDescent="0.2">
      <c r="G845" s="14" t="str">
        <f t="shared" si="19"/>
        <v/>
      </c>
    </row>
    <row r="846" spans="7:7" x14ac:dyDescent="0.2">
      <c r="G846" s="14" t="str">
        <f t="shared" si="19"/>
        <v/>
      </c>
    </row>
    <row r="847" spans="7:7" x14ac:dyDescent="0.2">
      <c r="G847" s="14" t="str">
        <f t="shared" si="19"/>
        <v/>
      </c>
    </row>
    <row r="848" spans="7:7" x14ac:dyDescent="0.2">
      <c r="G848" s="14" t="str">
        <f t="shared" si="19"/>
        <v/>
      </c>
    </row>
    <row r="849" spans="7:7" x14ac:dyDescent="0.2">
      <c r="G849" s="14" t="str">
        <f t="shared" si="19"/>
        <v/>
      </c>
    </row>
    <row r="850" spans="7:7" x14ac:dyDescent="0.2">
      <c r="G850" s="14" t="str">
        <f t="shared" si="19"/>
        <v/>
      </c>
    </row>
    <row r="851" spans="7:7" x14ac:dyDescent="0.2">
      <c r="G851" s="14" t="str">
        <f t="shared" si="19"/>
        <v/>
      </c>
    </row>
    <row r="852" spans="7:7" x14ac:dyDescent="0.2">
      <c r="G852" s="14" t="str">
        <f t="shared" si="19"/>
        <v/>
      </c>
    </row>
    <row r="853" spans="7:7" x14ac:dyDescent="0.2">
      <c r="G853" s="14" t="str">
        <f t="shared" si="19"/>
        <v/>
      </c>
    </row>
    <row r="854" spans="7:7" x14ac:dyDescent="0.2">
      <c r="G854" s="14" t="str">
        <f t="shared" si="19"/>
        <v/>
      </c>
    </row>
    <row r="855" spans="7:7" x14ac:dyDescent="0.2">
      <c r="G855" s="14" t="str">
        <f t="shared" si="19"/>
        <v/>
      </c>
    </row>
    <row r="856" spans="7:7" x14ac:dyDescent="0.2">
      <c r="G856" s="14" t="str">
        <f t="shared" si="19"/>
        <v/>
      </c>
    </row>
    <row r="857" spans="7:7" x14ac:dyDescent="0.2">
      <c r="G857" s="14" t="str">
        <f t="shared" si="19"/>
        <v/>
      </c>
    </row>
    <row r="858" spans="7:7" x14ac:dyDescent="0.2">
      <c r="G858" s="14" t="str">
        <f t="shared" si="19"/>
        <v/>
      </c>
    </row>
    <row r="859" spans="7:7" x14ac:dyDescent="0.2">
      <c r="G859" s="14" t="str">
        <f t="shared" si="19"/>
        <v/>
      </c>
    </row>
    <row r="860" spans="7:7" x14ac:dyDescent="0.2">
      <c r="G860" s="14" t="str">
        <f t="shared" si="19"/>
        <v/>
      </c>
    </row>
    <row r="861" spans="7:7" x14ac:dyDescent="0.2">
      <c r="G861" s="14" t="str">
        <f t="shared" si="19"/>
        <v/>
      </c>
    </row>
    <row r="862" spans="7:7" x14ac:dyDescent="0.2">
      <c r="G862" s="14" t="str">
        <f t="shared" si="19"/>
        <v/>
      </c>
    </row>
    <row r="863" spans="7:7" x14ac:dyDescent="0.2">
      <c r="G863" s="14" t="str">
        <f t="shared" si="19"/>
        <v/>
      </c>
    </row>
    <row r="864" spans="7:7" x14ac:dyDescent="0.2">
      <c r="G864" s="14" t="str">
        <f t="shared" si="19"/>
        <v/>
      </c>
    </row>
    <row r="865" spans="7:7" x14ac:dyDescent="0.2">
      <c r="G865" s="14" t="str">
        <f t="shared" si="19"/>
        <v/>
      </c>
    </row>
    <row r="866" spans="7:7" x14ac:dyDescent="0.2">
      <c r="G866" s="14" t="str">
        <f t="shared" si="19"/>
        <v/>
      </c>
    </row>
    <row r="867" spans="7:7" x14ac:dyDescent="0.2">
      <c r="G867" s="14" t="str">
        <f t="shared" si="19"/>
        <v/>
      </c>
    </row>
    <row r="868" spans="7:7" x14ac:dyDescent="0.2">
      <c r="G868" s="14" t="str">
        <f t="shared" si="19"/>
        <v/>
      </c>
    </row>
    <row r="869" spans="7:7" x14ac:dyDescent="0.2">
      <c r="G869" s="14" t="str">
        <f t="shared" si="19"/>
        <v/>
      </c>
    </row>
    <row r="870" spans="7:7" x14ac:dyDescent="0.2">
      <c r="G870" s="14" t="str">
        <f t="shared" si="19"/>
        <v/>
      </c>
    </row>
    <row r="871" spans="7:7" x14ac:dyDescent="0.2">
      <c r="G871" s="14" t="str">
        <f t="shared" si="19"/>
        <v/>
      </c>
    </row>
    <row r="872" spans="7:7" x14ac:dyDescent="0.2">
      <c r="G872" s="14" t="str">
        <f t="shared" si="19"/>
        <v/>
      </c>
    </row>
    <row r="873" spans="7:7" x14ac:dyDescent="0.2">
      <c r="G873" s="14" t="str">
        <f t="shared" si="19"/>
        <v/>
      </c>
    </row>
    <row r="874" spans="7:7" x14ac:dyDescent="0.2">
      <c r="G874" s="14" t="str">
        <f t="shared" si="19"/>
        <v/>
      </c>
    </row>
    <row r="875" spans="7:7" x14ac:dyDescent="0.2">
      <c r="G875" s="14" t="str">
        <f t="shared" si="19"/>
        <v/>
      </c>
    </row>
    <row r="876" spans="7:7" x14ac:dyDescent="0.2">
      <c r="G876" s="14" t="str">
        <f t="shared" si="19"/>
        <v/>
      </c>
    </row>
    <row r="877" spans="7:7" x14ac:dyDescent="0.2">
      <c r="G877" s="14" t="str">
        <f t="shared" si="19"/>
        <v/>
      </c>
    </row>
    <row r="878" spans="7:7" x14ac:dyDescent="0.2">
      <c r="G878" s="14" t="str">
        <f t="shared" si="19"/>
        <v/>
      </c>
    </row>
    <row r="879" spans="7:7" x14ac:dyDescent="0.2">
      <c r="G879" s="14" t="str">
        <f t="shared" si="19"/>
        <v/>
      </c>
    </row>
    <row r="880" spans="7:7" x14ac:dyDescent="0.2">
      <c r="G880" s="14" t="str">
        <f t="shared" si="19"/>
        <v/>
      </c>
    </row>
    <row r="881" spans="7:7" x14ac:dyDescent="0.2">
      <c r="G881" s="14" t="str">
        <f t="shared" si="19"/>
        <v/>
      </c>
    </row>
    <row r="882" spans="7:7" x14ac:dyDescent="0.2">
      <c r="G882" s="14" t="str">
        <f t="shared" si="19"/>
        <v/>
      </c>
    </row>
    <row r="883" spans="7:7" x14ac:dyDescent="0.2">
      <c r="G883" s="14" t="str">
        <f t="shared" si="19"/>
        <v/>
      </c>
    </row>
    <row r="884" spans="7:7" x14ac:dyDescent="0.2">
      <c r="G884" s="14" t="str">
        <f t="shared" si="19"/>
        <v/>
      </c>
    </row>
    <row r="885" spans="7:7" x14ac:dyDescent="0.2">
      <c r="G885" s="14" t="str">
        <f t="shared" si="19"/>
        <v/>
      </c>
    </row>
    <row r="886" spans="7:7" x14ac:dyDescent="0.2">
      <c r="G886" s="14" t="str">
        <f t="shared" si="19"/>
        <v/>
      </c>
    </row>
    <row r="887" spans="7:7" x14ac:dyDescent="0.2">
      <c r="G887" s="14" t="str">
        <f t="shared" si="19"/>
        <v/>
      </c>
    </row>
    <row r="888" spans="7:7" x14ac:dyDescent="0.2">
      <c r="G888" s="14" t="str">
        <f t="shared" si="19"/>
        <v/>
      </c>
    </row>
    <row r="889" spans="7:7" x14ac:dyDescent="0.2">
      <c r="G889" s="14" t="str">
        <f t="shared" si="19"/>
        <v/>
      </c>
    </row>
    <row r="890" spans="7:7" x14ac:dyDescent="0.2">
      <c r="G890" s="14" t="str">
        <f t="shared" si="19"/>
        <v/>
      </c>
    </row>
    <row r="891" spans="7:7" x14ac:dyDescent="0.2">
      <c r="G891" s="14" t="str">
        <f t="shared" si="19"/>
        <v/>
      </c>
    </row>
    <row r="892" spans="7:7" x14ac:dyDescent="0.2">
      <c r="G892" s="14" t="str">
        <f t="shared" si="19"/>
        <v/>
      </c>
    </row>
    <row r="893" spans="7:7" x14ac:dyDescent="0.2">
      <c r="G893" s="14" t="str">
        <f t="shared" si="19"/>
        <v/>
      </c>
    </row>
    <row r="894" spans="7:7" x14ac:dyDescent="0.2">
      <c r="G894" s="14" t="str">
        <f t="shared" si="19"/>
        <v/>
      </c>
    </row>
    <row r="895" spans="7:7" x14ac:dyDescent="0.2">
      <c r="G895" s="14" t="str">
        <f t="shared" si="19"/>
        <v/>
      </c>
    </row>
    <row r="896" spans="7:7" x14ac:dyDescent="0.2">
      <c r="G896" s="14" t="str">
        <f t="shared" si="19"/>
        <v/>
      </c>
    </row>
    <row r="897" spans="7:7" x14ac:dyDescent="0.2">
      <c r="G897" s="14" t="str">
        <f t="shared" si="19"/>
        <v/>
      </c>
    </row>
    <row r="898" spans="7:7" x14ac:dyDescent="0.2">
      <c r="G898" s="14" t="str">
        <f t="shared" si="19"/>
        <v/>
      </c>
    </row>
    <row r="899" spans="7:7" x14ac:dyDescent="0.2">
      <c r="G899" s="14" t="str">
        <f t="shared" si="19"/>
        <v/>
      </c>
    </row>
    <row r="900" spans="7:7" x14ac:dyDescent="0.2">
      <c r="G900" s="14" t="str">
        <f t="shared" si="19"/>
        <v/>
      </c>
    </row>
    <row r="901" spans="7:7" x14ac:dyDescent="0.2">
      <c r="G901" s="14" t="str">
        <f t="shared" si="19"/>
        <v/>
      </c>
    </row>
    <row r="902" spans="7:7" x14ac:dyDescent="0.2">
      <c r="G902" s="14" t="str">
        <f t="shared" ref="G902:G965" si="20">IF(C902="","",C902*0.75)</f>
        <v/>
      </c>
    </row>
    <row r="903" spans="7:7" x14ac:dyDescent="0.2">
      <c r="G903" s="14" t="str">
        <f t="shared" si="20"/>
        <v/>
      </c>
    </row>
    <row r="904" spans="7:7" x14ac:dyDescent="0.2">
      <c r="G904" s="14" t="str">
        <f t="shared" si="20"/>
        <v/>
      </c>
    </row>
    <row r="905" spans="7:7" x14ac:dyDescent="0.2">
      <c r="G905" s="14" t="str">
        <f t="shared" si="20"/>
        <v/>
      </c>
    </row>
    <row r="906" spans="7:7" x14ac:dyDescent="0.2">
      <c r="G906" s="14" t="str">
        <f t="shared" si="20"/>
        <v/>
      </c>
    </row>
    <row r="907" spans="7:7" x14ac:dyDescent="0.2">
      <c r="G907" s="14" t="str">
        <f t="shared" si="20"/>
        <v/>
      </c>
    </row>
    <row r="908" spans="7:7" x14ac:dyDescent="0.2">
      <c r="G908" s="14" t="str">
        <f t="shared" si="20"/>
        <v/>
      </c>
    </row>
    <row r="909" spans="7:7" x14ac:dyDescent="0.2">
      <c r="G909" s="14" t="str">
        <f t="shared" si="20"/>
        <v/>
      </c>
    </row>
    <row r="910" spans="7:7" x14ac:dyDescent="0.2">
      <c r="G910" s="14" t="str">
        <f t="shared" si="20"/>
        <v/>
      </c>
    </row>
    <row r="911" spans="7:7" x14ac:dyDescent="0.2">
      <c r="G911" s="14" t="str">
        <f t="shared" si="20"/>
        <v/>
      </c>
    </row>
    <row r="912" spans="7:7" x14ac:dyDescent="0.2">
      <c r="G912" s="14" t="str">
        <f t="shared" si="20"/>
        <v/>
      </c>
    </row>
    <row r="913" spans="7:7" x14ac:dyDescent="0.2">
      <c r="G913" s="14" t="str">
        <f t="shared" si="20"/>
        <v/>
      </c>
    </row>
    <row r="914" spans="7:7" x14ac:dyDescent="0.2">
      <c r="G914" s="14" t="str">
        <f t="shared" si="20"/>
        <v/>
      </c>
    </row>
    <row r="915" spans="7:7" x14ac:dyDescent="0.2">
      <c r="G915" s="14" t="str">
        <f t="shared" si="20"/>
        <v/>
      </c>
    </row>
    <row r="916" spans="7:7" x14ac:dyDescent="0.2">
      <c r="G916" s="14" t="str">
        <f t="shared" si="20"/>
        <v/>
      </c>
    </row>
    <row r="917" spans="7:7" x14ac:dyDescent="0.2">
      <c r="G917" s="14" t="str">
        <f t="shared" si="20"/>
        <v/>
      </c>
    </row>
    <row r="918" spans="7:7" x14ac:dyDescent="0.2">
      <c r="G918" s="14" t="str">
        <f t="shared" si="20"/>
        <v/>
      </c>
    </row>
    <row r="919" spans="7:7" x14ac:dyDescent="0.2">
      <c r="G919" s="14" t="str">
        <f t="shared" si="20"/>
        <v/>
      </c>
    </row>
    <row r="920" spans="7:7" x14ac:dyDescent="0.2">
      <c r="G920" s="14" t="str">
        <f t="shared" si="20"/>
        <v/>
      </c>
    </row>
    <row r="921" spans="7:7" x14ac:dyDescent="0.2">
      <c r="G921" s="14" t="str">
        <f t="shared" si="20"/>
        <v/>
      </c>
    </row>
    <row r="922" spans="7:7" x14ac:dyDescent="0.2">
      <c r="G922" s="14" t="str">
        <f t="shared" si="20"/>
        <v/>
      </c>
    </row>
    <row r="923" spans="7:7" x14ac:dyDescent="0.2">
      <c r="G923" s="14" t="str">
        <f t="shared" si="20"/>
        <v/>
      </c>
    </row>
    <row r="924" spans="7:7" x14ac:dyDescent="0.2">
      <c r="G924" s="14" t="str">
        <f t="shared" si="20"/>
        <v/>
      </c>
    </row>
    <row r="925" spans="7:7" x14ac:dyDescent="0.2">
      <c r="G925" s="14" t="str">
        <f t="shared" si="20"/>
        <v/>
      </c>
    </row>
    <row r="926" spans="7:7" x14ac:dyDescent="0.2">
      <c r="G926" s="14" t="str">
        <f t="shared" si="20"/>
        <v/>
      </c>
    </row>
    <row r="927" spans="7:7" x14ac:dyDescent="0.2">
      <c r="G927" s="14" t="str">
        <f t="shared" si="20"/>
        <v/>
      </c>
    </row>
    <row r="928" spans="7:7" x14ac:dyDescent="0.2">
      <c r="G928" s="14" t="str">
        <f t="shared" si="20"/>
        <v/>
      </c>
    </row>
    <row r="929" spans="7:7" x14ac:dyDescent="0.2">
      <c r="G929" s="14" t="str">
        <f t="shared" si="20"/>
        <v/>
      </c>
    </row>
    <row r="930" spans="7:7" x14ac:dyDescent="0.2">
      <c r="G930" s="14" t="str">
        <f t="shared" si="20"/>
        <v/>
      </c>
    </row>
    <row r="931" spans="7:7" x14ac:dyDescent="0.2">
      <c r="G931" s="14" t="str">
        <f t="shared" si="20"/>
        <v/>
      </c>
    </row>
    <row r="932" spans="7:7" x14ac:dyDescent="0.2">
      <c r="G932" s="14" t="str">
        <f t="shared" si="20"/>
        <v/>
      </c>
    </row>
    <row r="933" spans="7:7" x14ac:dyDescent="0.2">
      <c r="G933" s="14" t="str">
        <f t="shared" si="20"/>
        <v/>
      </c>
    </row>
    <row r="934" spans="7:7" x14ac:dyDescent="0.2">
      <c r="G934" s="14" t="str">
        <f t="shared" si="20"/>
        <v/>
      </c>
    </row>
    <row r="935" spans="7:7" x14ac:dyDescent="0.2">
      <c r="G935" s="14" t="str">
        <f t="shared" si="20"/>
        <v/>
      </c>
    </row>
    <row r="936" spans="7:7" x14ac:dyDescent="0.2">
      <c r="G936" s="14" t="str">
        <f t="shared" si="20"/>
        <v/>
      </c>
    </row>
    <row r="937" spans="7:7" x14ac:dyDescent="0.2">
      <c r="G937" s="14" t="str">
        <f t="shared" si="20"/>
        <v/>
      </c>
    </row>
    <row r="938" spans="7:7" x14ac:dyDescent="0.2">
      <c r="G938" s="14" t="str">
        <f t="shared" si="20"/>
        <v/>
      </c>
    </row>
    <row r="939" spans="7:7" x14ac:dyDescent="0.2">
      <c r="G939" s="14" t="str">
        <f t="shared" si="20"/>
        <v/>
      </c>
    </row>
    <row r="940" spans="7:7" x14ac:dyDescent="0.2">
      <c r="G940" s="14" t="str">
        <f t="shared" si="20"/>
        <v/>
      </c>
    </row>
    <row r="941" spans="7:7" x14ac:dyDescent="0.2">
      <c r="G941" s="14" t="str">
        <f t="shared" si="20"/>
        <v/>
      </c>
    </row>
    <row r="942" spans="7:7" x14ac:dyDescent="0.2">
      <c r="G942" s="14" t="str">
        <f t="shared" si="20"/>
        <v/>
      </c>
    </row>
    <row r="943" spans="7:7" x14ac:dyDescent="0.2">
      <c r="G943" s="14" t="str">
        <f t="shared" si="20"/>
        <v/>
      </c>
    </row>
    <row r="944" spans="7:7" x14ac:dyDescent="0.2">
      <c r="G944" s="14" t="str">
        <f t="shared" si="20"/>
        <v/>
      </c>
    </row>
    <row r="945" spans="7:7" x14ac:dyDescent="0.2">
      <c r="G945" s="14" t="str">
        <f t="shared" si="20"/>
        <v/>
      </c>
    </row>
    <row r="946" spans="7:7" x14ac:dyDescent="0.2">
      <c r="G946" s="14" t="str">
        <f t="shared" si="20"/>
        <v/>
      </c>
    </row>
    <row r="947" spans="7:7" x14ac:dyDescent="0.2">
      <c r="G947" s="14" t="str">
        <f t="shared" si="20"/>
        <v/>
      </c>
    </row>
    <row r="948" spans="7:7" x14ac:dyDescent="0.2">
      <c r="G948" s="14" t="str">
        <f t="shared" si="20"/>
        <v/>
      </c>
    </row>
    <row r="949" spans="7:7" x14ac:dyDescent="0.2">
      <c r="G949" s="14" t="str">
        <f t="shared" si="20"/>
        <v/>
      </c>
    </row>
    <row r="950" spans="7:7" x14ac:dyDescent="0.2">
      <c r="G950" s="14" t="str">
        <f t="shared" si="20"/>
        <v/>
      </c>
    </row>
    <row r="951" spans="7:7" x14ac:dyDescent="0.2">
      <c r="G951" s="14" t="str">
        <f t="shared" si="20"/>
        <v/>
      </c>
    </row>
    <row r="952" spans="7:7" x14ac:dyDescent="0.2">
      <c r="G952" s="14" t="str">
        <f t="shared" si="20"/>
        <v/>
      </c>
    </row>
    <row r="953" spans="7:7" x14ac:dyDescent="0.2">
      <c r="G953" s="14" t="str">
        <f t="shared" si="20"/>
        <v/>
      </c>
    </row>
    <row r="954" spans="7:7" x14ac:dyDescent="0.2">
      <c r="G954" s="14" t="str">
        <f t="shared" si="20"/>
        <v/>
      </c>
    </row>
    <row r="955" spans="7:7" x14ac:dyDescent="0.2">
      <c r="G955" s="14" t="str">
        <f t="shared" si="20"/>
        <v/>
      </c>
    </row>
    <row r="956" spans="7:7" x14ac:dyDescent="0.2">
      <c r="G956" s="14" t="str">
        <f t="shared" si="20"/>
        <v/>
      </c>
    </row>
    <row r="957" spans="7:7" x14ac:dyDescent="0.2">
      <c r="G957" s="14" t="str">
        <f t="shared" si="20"/>
        <v/>
      </c>
    </row>
    <row r="958" spans="7:7" x14ac:dyDescent="0.2">
      <c r="G958" s="14" t="str">
        <f t="shared" si="20"/>
        <v/>
      </c>
    </row>
    <row r="959" spans="7:7" x14ac:dyDescent="0.2">
      <c r="G959" s="14" t="str">
        <f t="shared" si="20"/>
        <v/>
      </c>
    </row>
    <row r="960" spans="7:7" x14ac:dyDescent="0.2">
      <c r="G960" s="14" t="str">
        <f t="shared" si="20"/>
        <v/>
      </c>
    </row>
    <row r="961" spans="7:7" x14ac:dyDescent="0.2">
      <c r="G961" s="14" t="str">
        <f t="shared" si="20"/>
        <v/>
      </c>
    </row>
    <row r="962" spans="7:7" x14ac:dyDescent="0.2">
      <c r="G962" s="14" t="str">
        <f t="shared" si="20"/>
        <v/>
      </c>
    </row>
    <row r="963" spans="7:7" x14ac:dyDescent="0.2">
      <c r="G963" s="14" t="str">
        <f t="shared" si="20"/>
        <v/>
      </c>
    </row>
    <row r="964" spans="7:7" x14ac:dyDescent="0.2">
      <c r="G964" s="14" t="str">
        <f t="shared" si="20"/>
        <v/>
      </c>
    </row>
    <row r="965" spans="7:7" x14ac:dyDescent="0.2">
      <c r="G965" s="14" t="str">
        <f t="shared" si="20"/>
        <v/>
      </c>
    </row>
    <row r="966" spans="7:7" x14ac:dyDescent="0.2">
      <c r="G966" s="14" t="str">
        <f t="shared" ref="G966:G1029" si="21">IF(C966="","",C966*0.75)</f>
        <v/>
      </c>
    </row>
    <row r="967" spans="7:7" x14ac:dyDescent="0.2">
      <c r="G967" s="14" t="str">
        <f t="shared" si="21"/>
        <v/>
      </c>
    </row>
    <row r="968" spans="7:7" x14ac:dyDescent="0.2">
      <c r="G968" s="14" t="str">
        <f t="shared" si="21"/>
        <v/>
      </c>
    </row>
    <row r="969" spans="7:7" x14ac:dyDescent="0.2">
      <c r="G969" s="14" t="str">
        <f t="shared" si="21"/>
        <v/>
      </c>
    </row>
    <row r="970" spans="7:7" x14ac:dyDescent="0.2">
      <c r="G970" s="14" t="str">
        <f t="shared" si="21"/>
        <v/>
      </c>
    </row>
    <row r="971" spans="7:7" x14ac:dyDescent="0.2">
      <c r="G971" s="14" t="str">
        <f t="shared" si="21"/>
        <v/>
      </c>
    </row>
    <row r="972" spans="7:7" x14ac:dyDescent="0.2">
      <c r="G972" s="14" t="str">
        <f t="shared" si="21"/>
        <v/>
      </c>
    </row>
    <row r="973" spans="7:7" x14ac:dyDescent="0.2">
      <c r="G973" s="14" t="str">
        <f t="shared" si="21"/>
        <v/>
      </c>
    </row>
    <row r="974" spans="7:7" x14ac:dyDescent="0.2">
      <c r="G974" s="14" t="str">
        <f t="shared" si="21"/>
        <v/>
      </c>
    </row>
    <row r="975" spans="7:7" x14ac:dyDescent="0.2">
      <c r="G975" s="14" t="str">
        <f t="shared" si="21"/>
        <v/>
      </c>
    </row>
    <row r="976" spans="7:7" x14ac:dyDescent="0.2">
      <c r="G976" s="14" t="str">
        <f t="shared" si="21"/>
        <v/>
      </c>
    </row>
    <row r="977" spans="7:7" x14ac:dyDescent="0.2">
      <c r="G977" s="14" t="str">
        <f t="shared" si="21"/>
        <v/>
      </c>
    </row>
    <row r="978" spans="7:7" x14ac:dyDescent="0.2">
      <c r="G978" s="14" t="str">
        <f t="shared" si="21"/>
        <v/>
      </c>
    </row>
    <row r="979" spans="7:7" x14ac:dyDescent="0.2">
      <c r="G979" s="14" t="str">
        <f t="shared" si="21"/>
        <v/>
      </c>
    </row>
    <row r="980" spans="7:7" x14ac:dyDescent="0.2">
      <c r="G980" s="14" t="str">
        <f t="shared" si="21"/>
        <v/>
      </c>
    </row>
    <row r="981" spans="7:7" x14ac:dyDescent="0.2">
      <c r="G981" s="14" t="str">
        <f t="shared" si="21"/>
        <v/>
      </c>
    </row>
    <row r="982" spans="7:7" x14ac:dyDescent="0.2">
      <c r="G982" s="14" t="str">
        <f t="shared" si="21"/>
        <v/>
      </c>
    </row>
    <row r="983" spans="7:7" x14ac:dyDescent="0.2">
      <c r="G983" s="14" t="str">
        <f t="shared" si="21"/>
        <v/>
      </c>
    </row>
    <row r="984" spans="7:7" x14ac:dyDescent="0.2">
      <c r="G984" s="14" t="str">
        <f t="shared" si="21"/>
        <v/>
      </c>
    </row>
    <row r="985" spans="7:7" x14ac:dyDescent="0.2">
      <c r="G985" s="14" t="str">
        <f t="shared" si="21"/>
        <v/>
      </c>
    </row>
    <row r="986" spans="7:7" x14ac:dyDescent="0.2">
      <c r="G986" s="14" t="str">
        <f t="shared" si="21"/>
        <v/>
      </c>
    </row>
    <row r="987" spans="7:7" x14ac:dyDescent="0.2">
      <c r="G987" s="14" t="str">
        <f t="shared" si="21"/>
        <v/>
      </c>
    </row>
    <row r="988" spans="7:7" x14ac:dyDescent="0.2">
      <c r="G988" s="14" t="str">
        <f t="shared" si="21"/>
        <v/>
      </c>
    </row>
    <row r="989" spans="7:7" x14ac:dyDescent="0.2">
      <c r="G989" s="14" t="str">
        <f t="shared" si="21"/>
        <v/>
      </c>
    </row>
    <row r="990" spans="7:7" x14ac:dyDescent="0.2">
      <c r="G990" s="14" t="str">
        <f t="shared" si="21"/>
        <v/>
      </c>
    </row>
    <row r="991" spans="7:7" x14ac:dyDescent="0.2">
      <c r="G991" s="14" t="str">
        <f t="shared" si="21"/>
        <v/>
      </c>
    </row>
    <row r="992" spans="7:7" x14ac:dyDescent="0.2">
      <c r="G992" s="14" t="str">
        <f t="shared" si="21"/>
        <v/>
      </c>
    </row>
    <row r="993" spans="7:7" x14ac:dyDescent="0.2">
      <c r="G993" s="14" t="str">
        <f t="shared" si="21"/>
        <v/>
      </c>
    </row>
    <row r="994" spans="7:7" x14ac:dyDescent="0.2">
      <c r="G994" s="14" t="str">
        <f t="shared" si="21"/>
        <v/>
      </c>
    </row>
    <row r="995" spans="7:7" x14ac:dyDescent="0.2">
      <c r="G995" s="14" t="str">
        <f t="shared" si="21"/>
        <v/>
      </c>
    </row>
    <row r="996" spans="7:7" x14ac:dyDescent="0.2">
      <c r="G996" s="14" t="str">
        <f t="shared" si="21"/>
        <v/>
      </c>
    </row>
    <row r="997" spans="7:7" x14ac:dyDescent="0.2">
      <c r="G997" s="14" t="str">
        <f t="shared" si="21"/>
        <v/>
      </c>
    </row>
    <row r="998" spans="7:7" x14ac:dyDescent="0.2">
      <c r="G998" s="14" t="str">
        <f t="shared" si="21"/>
        <v/>
      </c>
    </row>
    <row r="999" spans="7:7" x14ac:dyDescent="0.2">
      <c r="G999" s="14" t="str">
        <f t="shared" si="21"/>
        <v/>
      </c>
    </row>
    <row r="1000" spans="7:7" x14ac:dyDescent="0.2">
      <c r="G1000" s="14" t="str">
        <f t="shared" si="21"/>
        <v/>
      </c>
    </row>
    <row r="1001" spans="7:7" x14ac:dyDescent="0.2">
      <c r="G1001" s="14" t="str">
        <f t="shared" si="21"/>
        <v/>
      </c>
    </row>
    <row r="1002" spans="7:7" x14ac:dyDescent="0.2">
      <c r="G1002" s="14" t="str">
        <f t="shared" si="21"/>
        <v/>
      </c>
    </row>
    <row r="1003" spans="7:7" x14ac:dyDescent="0.2">
      <c r="G1003" s="14" t="str">
        <f t="shared" si="21"/>
        <v/>
      </c>
    </row>
    <row r="1004" spans="7:7" x14ac:dyDescent="0.2">
      <c r="G1004" s="14" t="str">
        <f t="shared" si="21"/>
        <v/>
      </c>
    </row>
    <row r="1005" spans="7:7" x14ac:dyDescent="0.2">
      <c r="G1005" s="14" t="str">
        <f t="shared" si="21"/>
        <v/>
      </c>
    </row>
    <row r="1006" spans="7:7" x14ac:dyDescent="0.2">
      <c r="G1006" s="14" t="str">
        <f t="shared" si="21"/>
        <v/>
      </c>
    </row>
    <row r="1007" spans="7:7" x14ac:dyDescent="0.2">
      <c r="G1007" s="14" t="str">
        <f t="shared" si="21"/>
        <v/>
      </c>
    </row>
    <row r="1008" spans="7:7" x14ac:dyDescent="0.2">
      <c r="G1008" s="14" t="str">
        <f t="shared" si="21"/>
        <v/>
      </c>
    </row>
    <row r="1009" spans="7:7" x14ac:dyDescent="0.2">
      <c r="G1009" s="14" t="str">
        <f t="shared" si="21"/>
        <v/>
      </c>
    </row>
    <row r="1010" spans="7:7" x14ac:dyDescent="0.2">
      <c r="G1010" s="14" t="str">
        <f t="shared" si="21"/>
        <v/>
      </c>
    </row>
    <row r="1011" spans="7:7" x14ac:dyDescent="0.2">
      <c r="G1011" s="14" t="str">
        <f t="shared" si="21"/>
        <v/>
      </c>
    </row>
    <row r="1012" spans="7:7" x14ac:dyDescent="0.2">
      <c r="G1012" s="14" t="str">
        <f t="shared" si="21"/>
        <v/>
      </c>
    </row>
    <row r="1013" spans="7:7" x14ac:dyDescent="0.2">
      <c r="G1013" s="14" t="str">
        <f t="shared" si="21"/>
        <v/>
      </c>
    </row>
    <row r="1014" spans="7:7" x14ac:dyDescent="0.2">
      <c r="G1014" s="14" t="str">
        <f t="shared" si="21"/>
        <v/>
      </c>
    </row>
    <row r="1015" spans="7:7" x14ac:dyDescent="0.2">
      <c r="G1015" s="14" t="str">
        <f t="shared" si="21"/>
        <v/>
      </c>
    </row>
    <row r="1016" spans="7:7" x14ac:dyDescent="0.2">
      <c r="G1016" s="14" t="str">
        <f t="shared" si="21"/>
        <v/>
      </c>
    </row>
    <row r="1017" spans="7:7" x14ac:dyDescent="0.2">
      <c r="G1017" s="14" t="str">
        <f t="shared" si="21"/>
        <v/>
      </c>
    </row>
    <row r="1018" spans="7:7" x14ac:dyDescent="0.2">
      <c r="G1018" s="14" t="str">
        <f t="shared" si="21"/>
        <v/>
      </c>
    </row>
    <row r="1019" spans="7:7" x14ac:dyDescent="0.2">
      <c r="G1019" s="14" t="str">
        <f t="shared" si="21"/>
        <v/>
      </c>
    </row>
    <row r="1020" spans="7:7" x14ac:dyDescent="0.2">
      <c r="G1020" s="14" t="str">
        <f t="shared" si="21"/>
        <v/>
      </c>
    </row>
    <row r="1021" spans="7:7" x14ac:dyDescent="0.2">
      <c r="G1021" s="14" t="str">
        <f t="shared" si="21"/>
        <v/>
      </c>
    </row>
    <row r="1022" spans="7:7" x14ac:dyDescent="0.2">
      <c r="G1022" s="14" t="str">
        <f t="shared" si="21"/>
        <v/>
      </c>
    </row>
    <row r="1023" spans="7:7" x14ac:dyDescent="0.2">
      <c r="G1023" s="14" t="str">
        <f t="shared" si="21"/>
        <v/>
      </c>
    </row>
    <row r="1024" spans="7:7" x14ac:dyDescent="0.2">
      <c r="G1024" s="14" t="str">
        <f t="shared" si="21"/>
        <v/>
      </c>
    </row>
    <row r="1025" spans="7:7" x14ac:dyDescent="0.2">
      <c r="G1025" s="14" t="str">
        <f t="shared" si="21"/>
        <v/>
      </c>
    </row>
    <row r="1026" spans="7:7" x14ac:dyDescent="0.2">
      <c r="G1026" s="14" t="str">
        <f t="shared" si="21"/>
        <v/>
      </c>
    </row>
    <row r="1027" spans="7:7" x14ac:dyDescent="0.2">
      <c r="G1027" s="14" t="str">
        <f t="shared" si="21"/>
        <v/>
      </c>
    </row>
    <row r="1028" spans="7:7" x14ac:dyDescent="0.2">
      <c r="G1028" s="14" t="str">
        <f t="shared" si="21"/>
        <v/>
      </c>
    </row>
    <row r="1029" spans="7:7" x14ac:dyDescent="0.2">
      <c r="G1029" s="14" t="str">
        <f t="shared" si="21"/>
        <v/>
      </c>
    </row>
    <row r="1030" spans="7:7" x14ac:dyDescent="0.2">
      <c r="G1030" s="14" t="str">
        <f t="shared" ref="G1030:G1093" si="22">IF(C1030="","",C1030*0.75)</f>
        <v/>
      </c>
    </row>
    <row r="1031" spans="7:7" x14ac:dyDescent="0.2">
      <c r="G1031" s="14" t="str">
        <f t="shared" si="22"/>
        <v/>
      </c>
    </row>
    <row r="1032" spans="7:7" x14ac:dyDescent="0.2">
      <c r="G1032" s="14" t="str">
        <f t="shared" si="22"/>
        <v/>
      </c>
    </row>
    <row r="1033" spans="7:7" x14ac:dyDescent="0.2">
      <c r="G1033" s="14" t="str">
        <f t="shared" si="22"/>
        <v/>
      </c>
    </row>
    <row r="1034" spans="7:7" x14ac:dyDescent="0.2">
      <c r="G1034" s="14" t="str">
        <f t="shared" si="22"/>
        <v/>
      </c>
    </row>
    <row r="1035" spans="7:7" x14ac:dyDescent="0.2">
      <c r="G1035" s="14" t="str">
        <f t="shared" si="22"/>
        <v/>
      </c>
    </row>
    <row r="1036" spans="7:7" x14ac:dyDescent="0.2">
      <c r="G1036" s="14" t="str">
        <f t="shared" si="22"/>
        <v/>
      </c>
    </row>
    <row r="1037" spans="7:7" x14ac:dyDescent="0.2">
      <c r="G1037" s="14" t="str">
        <f t="shared" si="22"/>
        <v/>
      </c>
    </row>
    <row r="1038" spans="7:7" x14ac:dyDescent="0.2">
      <c r="G1038" s="14" t="str">
        <f t="shared" si="22"/>
        <v/>
      </c>
    </row>
    <row r="1039" spans="7:7" x14ac:dyDescent="0.2">
      <c r="G1039" s="14" t="str">
        <f t="shared" si="22"/>
        <v/>
      </c>
    </row>
    <row r="1040" spans="7:7" x14ac:dyDescent="0.2">
      <c r="G1040" s="14" t="str">
        <f t="shared" si="22"/>
        <v/>
      </c>
    </row>
    <row r="1041" spans="7:7" x14ac:dyDescent="0.2">
      <c r="G1041" s="14" t="str">
        <f t="shared" si="22"/>
        <v/>
      </c>
    </row>
    <row r="1042" spans="7:7" x14ac:dyDescent="0.2">
      <c r="G1042" s="14" t="str">
        <f t="shared" si="22"/>
        <v/>
      </c>
    </row>
    <row r="1043" spans="7:7" x14ac:dyDescent="0.2">
      <c r="G1043" s="14" t="str">
        <f t="shared" si="22"/>
        <v/>
      </c>
    </row>
    <row r="1044" spans="7:7" x14ac:dyDescent="0.2">
      <c r="G1044" s="14" t="str">
        <f t="shared" si="22"/>
        <v/>
      </c>
    </row>
    <row r="1045" spans="7:7" x14ac:dyDescent="0.2">
      <c r="G1045" s="14" t="str">
        <f t="shared" si="22"/>
        <v/>
      </c>
    </row>
    <row r="1046" spans="7:7" x14ac:dyDescent="0.2">
      <c r="G1046" s="14" t="str">
        <f t="shared" si="22"/>
        <v/>
      </c>
    </row>
    <row r="1047" spans="7:7" x14ac:dyDescent="0.2">
      <c r="G1047" s="14" t="str">
        <f t="shared" si="22"/>
        <v/>
      </c>
    </row>
    <row r="1048" spans="7:7" x14ac:dyDescent="0.2">
      <c r="G1048" s="14" t="str">
        <f t="shared" si="22"/>
        <v/>
      </c>
    </row>
    <row r="1049" spans="7:7" x14ac:dyDescent="0.2">
      <c r="G1049" s="14" t="str">
        <f t="shared" si="22"/>
        <v/>
      </c>
    </row>
    <row r="1050" spans="7:7" x14ac:dyDescent="0.2">
      <c r="G1050" s="14" t="str">
        <f t="shared" si="22"/>
        <v/>
      </c>
    </row>
    <row r="1051" spans="7:7" x14ac:dyDescent="0.2">
      <c r="G1051" s="14" t="str">
        <f t="shared" si="22"/>
        <v/>
      </c>
    </row>
    <row r="1052" spans="7:7" x14ac:dyDescent="0.2">
      <c r="G1052" s="14" t="str">
        <f t="shared" si="22"/>
        <v/>
      </c>
    </row>
    <row r="1053" spans="7:7" x14ac:dyDescent="0.2">
      <c r="G1053" s="14" t="str">
        <f t="shared" si="22"/>
        <v/>
      </c>
    </row>
    <row r="1054" spans="7:7" x14ac:dyDescent="0.2">
      <c r="G1054" s="14" t="str">
        <f t="shared" si="22"/>
        <v/>
      </c>
    </row>
    <row r="1055" spans="7:7" x14ac:dyDescent="0.2">
      <c r="G1055" s="14" t="str">
        <f t="shared" si="22"/>
        <v/>
      </c>
    </row>
    <row r="1056" spans="7:7" x14ac:dyDescent="0.2">
      <c r="G1056" s="14" t="str">
        <f t="shared" si="22"/>
        <v/>
      </c>
    </row>
    <row r="1057" spans="7:7" x14ac:dyDescent="0.2">
      <c r="G1057" s="14" t="str">
        <f t="shared" si="22"/>
        <v/>
      </c>
    </row>
    <row r="1058" spans="7:7" x14ac:dyDescent="0.2">
      <c r="G1058" s="14" t="str">
        <f t="shared" si="22"/>
        <v/>
      </c>
    </row>
    <row r="1059" spans="7:7" x14ac:dyDescent="0.2">
      <c r="G1059" s="14" t="str">
        <f t="shared" si="22"/>
        <v/>
      </c>
    </row>
    <row r="1060" spans="7:7" x14ac:dyDescent="0.2">
      <c r="G1060" s="14" t="str">
        <f t="shared" si="22"/>
        <v/>
      </c>
    </row>
    <row r="1061" spans="7:7" x14ac:dyDescent="0.2">
      <c r="G1061" s="14" t="str">
        <f t="shared" si="22"/>
        <v/>
      </c>
    </row>
    <row r="1062" spans="7:7" x14ac:dyDescent="0.2">
      <c r="G1062" s="14" t="str">
        <f t="shared" si="22"/>
        <v/>
      </c>
    </row>
    <row r="1063" spans="7:7" x14ac:dyDescent="0.2">
      <c r="G1063" s="14" t="str">
        <f t="shared" si="22"/>
        <v/>
      </c>
    </row>
    <row r="1064" spans="7:7" x14ac:dyDescent="0.2">
      <c r="G1064" s="14" t="str">
        <f t="shared" si="22"/>
        <v/>
      </c>
    </row>
    <row r="1065" spans="7:7" x14ac:dyDescent="0.2">
      <c r="G1065" s="14" t="str">
        <f t="shared" si="22"/>
        <v/>
      </c>
    </row>
    <row r="1066" spans="7:7" x14ac:dyDescent="0.2">
      <c r="G1066" s="14" t="str">
        <f t="shared" si="22"/>
        <v/>
      </c>
    </row>
    <row r="1067" spans="7:7" x14ac:dyDescent="0.2">
      <c r="G1067" s="14" t="str">
        <f t="shared" si="22"/>
        <v/>
      </c>
    </row>
    <row r="1068" spans="7:7" x14ac:dyDescent="0.2">
      <c r="G1068" s="14" t="str">
        <f t="shared" si="22"/>
        <v/>
      </c>
    </row>
    <row r="1069" spans="7:7" x14ac:dyDescent="0.2">
      <c r="G1069" s="14" t="str">
        <f t="shared" si="22"/>
        <v/>
      </c>
    </row>
    <row r="1070" spans="7:7" x14ac:dyDescent="0.2">
      <c r="G1070" s="14" t="str">
        <f t="shared" si="22"/>
        <v/>
      </c>
    </row>
    <row r="1071" spans="7:7" x14ac:dyDescent="0.2">
      <c r="G1071" s="14" t="str">
        <f t="shared" si="22"/>
        <v/>
      </c>
    </row>
    <row r="1072" spans="7:7" x14ac:dyDescent="0.2">
      <c r="G1072" s="14" t="str">
        <f t="shared" si="22"/>
        <v/>
      </c>
    </row>
    <row r="1073" spans="7:7" x14ac:dyDescent="0.2">
      <c r="G1073" s="14" t="str">
        <f t="shared" si="22"/>
        <v/>
      </c>
    </row>
    <row r="1074" spans="7:7" x14ac:dyDescent="0.2">
      <c r="G1074" s="14" t="str">
        <f t="shared" si="22"/>
        <v/>
      </c>
    </row>
    <row r="1075" spans="7:7" x14ac:dyDescent="0.2">
      <c r="G1075" s="14" t="str">
        <f t="shared" si="22"/>
        <v/>
      </c>
    </row>
    <row r="1076" spans="7:7" x14ac:dyDescent="0.2">
      <c r="G1076" s="14" t="str">
        <f t="shared" si="22"/>
        <v/>
      </c>
    </row>
    <row r="1077" spans="7:7" x14ac:dyDescent="0.2">
      <c r="G1077" s="14" t="str">
        <f t="shared" si="22"/>
        <v/>
      </c>
    </row>
    <row r="1078" spans="7:7" x14ac:dyDescent="0.2">
      <c r="G1078" s="14" t="str">
        <f t="shared" si="22"/>
        <v/>
      </c>
    </row>
    <row r="1079" spans="7:7" x14ac:dyDescent="0.2">
      <c r="G1079" s="14" t="str">
        <f t="shared" si="22"/>
        <v/>
      </c>
    </row>
    <row r="1080" spans="7:7" x14ac:dyDescent="0.2">
      <c r="G1080" s="14" t="str">
        <f t="shared" si="22"/>
        <v/>
      </c>
    </row>
    <row r="1081" spans="7:7" x14ac:dyDescent="0.2">
      <c r="G1081" s="14" t="str">
        <f t="shared" si="22"/>
        <v/>
      </c>
    </row>
    <row r="1082" spans="7:7" x14ac:dyDescent="0.2">
      <c r="G1082" s="14" t="str">
        <f t="shared" si="22"/>
        <v/>
      </c>
    </row>
    <row r="1083" spans="7:7" x14ac:dyDescent="0.2">
      <c r="G1083" s="14" t="str">
        <f t="shared" si="22"/>
        <v/>
      </c>
    </row>
    <row r="1084" spans="7:7" x14ac:dyDescent="0.2">
      <c r="G1084" s="14" t="str">
        <f t="shared" si="22"/>
        <v/>
      </c>
    </row>
    <row r="1085" spans="7:7" x14ac:dyDescent="0.2">
      <c r="G1085" s="14" t="str">
        <f t="shared" si="22"/>
        <v/>
      </c>
    </row>
    <row r="1086" spans="7:7" x14ac:dyDescent="0.2">
      <c r="G1086" s="14" t="str">
        <f t="shared" si="22"/>
        <v/>
      </c>
    </row>
    <row r="1087" spans="7:7" x14ac:dyDescent="0.2">
      <c r="G1087" s="14" t="str">
        <f t="shared" si="22"/>
        <v/>
      </c>
    </row>
    <row r="1088" spans="7:7" x14ac:dyDescent="0.2">
      <c r="G1088" s="14" t="str">
        <f t="shared" si="22"/>
        <v/>
      </c>
    </row>
    <row r="1089" spans="7:7" x14ac:dyDescent="0.2">
      <c r="G1089" s="14" t="str">
        <f t="shared" si="22"/>
        <v/>
      </c>
    </row>
    <row r="1090" spans="7:7" x14ac:dyDescent="0.2">
      <c r="G1090" s="14" t="str">
        <f t="shared" si="22"/>
        <v/>
      </c>
    </row>
    <row r="1091" spans="7:7" x14ac:dyDescent="0.2">
      <c r="G1091" s="14" t="str">
        <f t="shared" si="22"/>
        <v/>
      </c>
    </row>
    <row r="1092" spans="7:7" x14ac:dyDescent="0.2">
      <c r="G1092" s="14" t="str">
        <f t="shared" si="22"/>
        <v/>
      </c>
    </row>
    <row r="1093" spans="7:7" x14ac:dyDescent="0.2">
      <c r="G1093" s="14" t="str">
        <f t="shared" si="22"/>
        <v/>
      </c>
    </row>
    <row r="1094" spans="7:7" x14ac:dyDescent="0.2">
      <c r="G1094" s="14" t="str">
        <f t="shared" ref="G1094:G1157" si="23">IF(C1094="","",C1094*0.75)</f>
        <v/>
      </c>
    </row>
    <row r="1095" spans="7:7" x14ac:dyDescent="0.2">
      <c r="G1095" s="14" t="str">
        <f t="shared" si="23"/>
        <v/>
      </c>
    </row>
    <row r="1096" spans="7:7" x14ac:dyDescent="0.2">
      <c r="G1096" s="14" t="str">
        <f t="shared" si="23"/>
        <v/>
      </c>
    </row>
    <row r="1097" spans="7:7" x14ac:dyDescent="0.2">
      <c r="G1097" s="14" t="str">
        <f t="shared" si="23"/>
        <v/>
      </c>
    </row>
    <row r="1098" spans="7:7" x14ac:dyDescent="0.2">
      <c r="G1098" s="14" t="str">
        <f t="shared" si="23"/>
        <v/>
      </c>
    </row>
    <row r="1099" spans="7:7" x14ac:dyDescent="0.2">
      <c r="G1099" s="14" t="str">
        <f t="shared" si="23"/>
        <v/>
      </c>
    </row>
    <row r="1100" spans="7:7" x14ac:dyDescent="0.2">
      <c r="G1100" s="14" t="str">
        <f t="shared" si="23"/>
        <v/>
      </c>
    </row>
    <row r="1101" spans="7:7" x14ac:dyDescent="0.2">
      <c r="G1101" s="14" t="str">
        <f t="shared" si="23"/>
        <v/>
      </c>
    </row>
    <row r="1102" spans="7:7" x14ac:dyDescent="0.2">
      <c r="G1102" s="14" t="str">
        <f t="shared" si="23"/>
        <v/>
      </c>
    </row>
    <row r="1103" spans="7:7" x14ac:dyDescent="0.2">
      <c r="G1103" s="14" t="str">
        <f t="shared" si="23"/>
        <v/>
      </c>
    </row>
    <row r="1104" spans="7:7" x14ac:dyDescent="0.2">
      <c r="G1104" s="14" t="str">
        <f t="shared" si="23"/>
        <v/>
      </c>
    </row>
    <row r="1105" spans="7:7" x14ac:dyDescent="0.2">
      <c r="G1105" s="14" t="str">
        <f t="shared" si="23"/>
        <v/>
      </c>
    </row>
    <row r="1106" spans="7:7" x14ac:dyDescent="0.2">
      <c r="G1106" s="14" t="str">
        <f t="shared" si="23"/>
        <v/>
      </c>
    </row>
    <row r="1107" spans="7:7" x14ac:dyDescent="0.2">
      <c r="G1107" s="14" t="str">
        <f t="shared" si="23"/>
        <v/>
      </c>
    </row>
    <row r="1108" spans="7:7" x14ac:dyDescent="0.2">
      <c r="G1108" s="14" t="str">
        <f t="shared" si="23"/>
        <v/>
      </c>
    </row>
    <row r="1109" spans="7:7" x14ac:dyDescent="0.2">
      <c r="G1109" s="14" t="str">
        <f t="shared" si="23"/>
        <v/>
      </c>
    </row>
    <row r="1110" spans="7:7" x14ac:dyDescent="0.2">
      <c r="G1110" s="14" t="str">
        <f t="shared" si="23"/>
        <v/>
      </c>
    </row>
    <row r="1111" spans="7:7" x14ac:dyDescent="0.2">
      <c r="G1111" s="14" t="str">
        <f t="shared" si="23"/>
        <v/>
      </c>
    </row>
    <row r="1112" spans="7:7" x14ac:dyDescent="0.2">
      <c r="G1112" s="14" t="str">
        <f t="shared" si="23"/>
        <v/>
      </c>
    </row>
    <row r="1113" spans="7:7" x14ac:dyDescent="0.2">
      <c r="G1113" s="14" t="str">
        <f t="shared" si="23"/>
        <v/>
      </c>
    </row>
    <row r="1114" spans="7:7" x14ac:dyDescent="0.2">
      <c r="G1114" s="14" t="str">
        <f t="shared" si="23"/>
        <v/>
      </c>
    </row>
    <row r="1115" spans="7:7" x14ac:dyDescent="0.2">
      <c r="G1115" s="14" t="str">
        <f t="shared" si="23"/>
        <v/>
      </c>
    </row>
    <row r="1116" spans="7:7" x14ac:dyDescent="0.2">
      <c r="G1116" s="14" t="str">
        <f t="shared" si="23"/>
        <v/>
      </c>
    </row>
    <row r="1117" spans="7:7" x14ac:dyDescent="0.2">
      <c r="G1117" s="14" t="str">
        <f t="shared" si="23"/>
        <v/>
      </c>
    </row>
    <row r="1118" spans="7:7" x14ac:dyDescent="0.2">
      <c r="G1118" s="14" t="str">
        <f t="shared" si="23"/>
        <v/>
      </c>
    </row>
    <row r="1119" spans="7:7" x14ac:dyDescent="0.2">
      <c r="G1119" s="14" t="str">
        <f t="shared" si="23"/>
        <v/>
      </c>
    </row>
    <row r="1120" spans="7:7" x14ac:dyDescent="0.2">
      <c r="G1120" s="14" t="str">
        <f t="shared" si="23"/>
        <v/>
      </c>
    </row>
    <row r="1121" spans="7:7" x14ac:dyDescent="0.2">
      <c r="G1121" s="14" t="str">
        <f t="shared" si="23"/>
        <v/>
      </c>
    </row>
    <row r="1122" spans="7:7" x14ac:dyDescent="0.2">
      <c r="G1122" s="14" t="str">
        <f t="shared" si="23"/>
        <v/>
      </c>
    </row>
    <row r="1123" spans="7:7" x14ac:dyDescent="0.2">
      <c r="G1123" s="14" t="str">
        <f t="shared" si="23"/>
        <v/>
      </c>
    </row>
    <row r="1124" spans="7:7" x14ac:dyDescent="0.2">
      <c r="G1124" s="14" t="str">
        <f t="shared" si="23"/>
        <v/>
      </c>
    </row>
    <row r="1125" spans="7:7" x14ac:dyDescent="0.2">
      <c r="G1125" s="14" t="str">
        <f t="shared" si="23"/>
        <v/>
      </c>
    </row>
    <row r="1126" spans="7:7" x14ac:dyDescent="0.2">
      <c r="G1126" s="14" t="str">
        <f t="shared" si="23"/>
        <v/>
      </c>
    </row>
    <row r="1127" spans="7:7" x14ac:dyDescent="0.2">
      <c r="G1127" s="14" t="str">
        <f t="shared" si="23"/>
        <v/>
      </c>
    </row>
    <row r="1128" spans="7:7" x14ac:dyDescent="0.2">
      <c r="G1128" s="14" t="str">
        <f t="shared" si="23"/>
        <v/>
      </c>
    </row>
    <row r="1129" spans="7:7" x14ac:dyDescent="0.2">
      <c r="G1129" s="14" t="str">
        <f t="shared" si="23"/>
        <v/>
      </c>
    </row>
    <row r="1130" spans="7:7" x14ac:dyDescent="0.2">
      <c r="G1130" s="14" t="str">
        <f t="shared" si="23"/>
        <v/>
      </c>
    </row>
    <row r="1131" spans="7:7" x14ac:dyDescent="0.2">
      <c r="G1131" s="14" t="str">
        <f t="shared" si="23"/>
        <v/>
      </c>
    </row>
    <row r="1132" spans="7:7" x14ac:dyDescent="0.2">
      <c r="G1132" s="14" t="str">
        <f t="shared" si="23"/>
        <v/>
      </c>
    </row>
    <row r="1133" spans="7:7" x14ac:dyDescent="0.2">
      <c r="G1133" s="14" t="str">
        <f t="shared" si="23"/>
        <v/>
      </c>
    </row>
    <row r="1134" spans="7:7" x14ac:dyDescent="0.2">
      <c r="G1134" s="14" t="str">
        <f t="shared" si="23"/>
        <v/>
      </c>
    </row>
    <row r="1135" spans="7:7" x14ac:dyDescent="0.2">
      <c r="G1135" s="14" t="str">
        <f t="shared" si="23"/>
        <v/>
      </c>
    </row>
    <row r="1136" spans="7:7" x14ac:dyDescent="0.2">
      <c r="G1136" s="14" t="str">
        <f t="shared" si="23"/>
        <v/>
      </c>
    </row>
    <row r="1137" spans="7:7" x14ac:dyDescent="0.2">
      <c r="G1137" s="14" t="str">
        <f t="shared" si="23"/>
        <v/>
      </c>
    </row>
    <row r="1138" spans="7:7" x14ac:dyDescent="0.2">
      <c r="G1138" s="14" t="str">
        <f t="shared" si="23"/>
        <v/>
      </c>
    </row>
    <row r="1139" spans="7:7" x14ac:dyDescent="0.2">
      <c r="G1139" s="14" t="str">
        <f t="shared" si="23"/>
        <v/>
      </c>
    </row>
    <row r="1140" spans="7:7" x14ac:dyDescent="0.2">
      <c r="G1140" s="14" t="str">
        <f t="shared" si="23"/>
        <v/>
      </c>
    </row>
    <row r="1141" spans="7:7" x14ac:dyDescent="0.2">
      <c r="G1141" s="14" t="str">
        <f t="shared" si="23"/>
        <v/>
      </c>
    </row>
    <row r="1142" spans="7:7" x14ac:dyDescent="0.2">
      <c r="G1142" s="14" t="str">
        <f t="shared" si="23"/>
        <v/>
      </c>
    </row>
    <row r="1143" spans="7:7" x14ac:dyDescent="0.2">
      <c r="G1143" s="14" t="str">
        <f t="shared" si="23"/>
        <v/>
      </c>
    </row>
    <row r="1144" spans="7:7" x14ac:dyDescent="0.2">
      <c r="G1144" s="14" t="str">
        <f t="shared" si="23"/>
        <v/>
      </c>
    </row>
    <row r="1145" spans="7:7" x14ac:dyDescent="0.2">
      <c r="G1145" s="14" t="str">
        <f t="shared" si="23"/>
        <v/>
      </c>
    </row>
    <row r="1146" spans="7:7" x14ac:dyDescent="0.2">
      <c r="G1146" s="14" t="str">
        <f t="shared" si="23"/>
        <v/>
      </c>
    </row>
    <row r="1147" spans="7:7" x14ac:dyDescent="0.2">
      <c r="G1147" s="14" t="str">
        <f t="shared" si="23"/>
        <v/>
      </c>
    </row>
    <row r="1148" spans="7:7" x14ac:dyDescent="0.2">
      <c r="G1148" s="14" t="str">
        <f t="shared" si="23"/>
        <v/>
      </c>
    </row>
    <row r="1149" spans="7:7" x14ac:dyDescent="0.2">
      <c r="G1149" s="14" t="str">
        <f t="shared" si="23"/>
        <v/>
      </c>
    </row>
    <row r="1150" spans="7:7" x14ac:dyDescent="0.2">
      <c r="G1150" s="14" t="str">
        <f t="shared" si="23"/>
        <v/>
      </c>
    </row>
    <row r="1151" spans="7:7" x14ac:dyDescent="0.2">
      <c r="G1151" s="14" t="str">
        <f t="shared" si="23"/>
        <v/>
      </c>
    </row>
    <row r="1152" spans="7:7" x14ac:dyDescent="0.2">
      <c r="G1152" s="14" t="str">
        <f t="shared" si="23"/>
        <v/>
      </c>
    </row>
    <row r="1153" spans="7:7" x14ac:dyDescent="0.2">
      <c r="G1153" s="14" t="str">
        <f t="shared" si="23"/>
        <v/>
      </c>
    </row>
    <row r="1154" spans="7:7" x14ac:dyDescent="0.2">
      <c r="G1154" s="14" t="str">
        <f t="shared" si="23"/>
        <v/>
      </c>
    </row>
    <row r="1155" spans="7:7" x14ac:dyDescent="0.2">
      <c r="G1155" s="14" t="str">
        <f t="shared" si="23"/>
        <v/>
      </c>
    </row>
    <row r="1156" spans="7:7" x14ac:dyDescent="0.2">
      <c r="G1156" s="14" t="str">
        <f t="shared" si="23"/>
        <v/>
      </c>
    </row>
    <row r="1157" spans="7:7" x14ac:dyDescent="0.2">
      <c r="G1157" s="14" t="str">
        <f t="shared" si="23"/>
        <v/>
      </c>
    </row>
    <row r="1158" spans="7:7" x14ac:dyDescent="0.2">
      <c r="G1158" s="14" t="str">
        <f t="shared" ref="G1158:G1221" si="24">IF(C1158="","",C1158*0.75)</f>
        <v/>
      </c>
    </row>
    <row r="1159" spans="7:7" x14ac:dyDescent="0.2">
      <c r="G1159" s="14" t="str">
        <f t="shared" si="24"/>
        <v/>
      </c>
    </row>
    <row r="1160" spans="7:7" x14ac:dyDescent="0.2">
      <c r="G1160" s="14" t="str">
        <f t="shared" si="24"/>
        <v/>
      </c>
    </row>
    <row r="1161" spans="7:7" x14ac:dyDescent="0.2">
      <c r="G1161" s="14" t="str">
        <f t="shared" si="24"/>
        <v/>
      </c>
    </row>
    <row r="1162" spans="7:7" x14ac:dyDescent="0.2">
      <c r="G1162" s="14" t="str">
        <f t="shared" si="24"/>
        <v/>
      </c>
    </row>
    <row r="1163" spans="7:7" x14ac:dyDescent="0.2">
      <c r="G1163" s="14" t="str">
        <f t="shared" si="24"/>
        <v/>
      </c>
    </row>
    <row r="1164" spans="7:7" x14ac:dyDescent="0.2">
      <c r="G1164" s="14" t="str">
        <f t="shared" si="24"/>
        <v/>
      </c>
    </row>
    <row r="1165" spans="7:7" x14ac:dyDescent="0.2">
      <c r="G1165" s="14" t="str">
        <f t="shared" si="24"/>
        <v/>
      </c>
    </row>
    <row r="1166" spans="7:7" x14ac:dyDescent="0.2">
      <c r="G1166" s="14" t="str">
        <f t="shared" si="24"/>
        <v/>
      </c>
    </row>
    <row r="1167" spans="7:7" x14ac:dyDescent="0.2">
      <c r="G1167" s="14" t="str">
        <f t="shared" si="24"/>
        <v/>
      </c>
    </row>
    <row r="1168" spans="7:7" x14ac:dyDescent="0.2">
      <c r="G1168" s="14" t="str">
        <f t="shared" si="24"/>
        <v/>
      </c>
    </row>
    <row r="1169" spans="7:7" x14ac:dyDescent="0.2">
      <c r="G1169" s="14" t="str">
        <f t="shared" si="24"/>
        <v/>
      </c>
    </row>
    <row r="1170" spans="7:7" x14ac:dyDescent="0.2">
      <c r="G1170" s="14" t="str">
        <f t="shared" si="24"/>
        <v/>
      </c>
    </row>
    <row r="1171" spans="7:7" x14ac:dyDescent="0.2">
      <c r="G1171" s="14" t="str">
        <f t="shared" si="24"/>
        <v/>
      </c>
    </row>
    <row r="1172" spans="7:7" x14ac:dyDescent="0.2">
      <c r="G1172" s="14" t="str">
        <f t="shared" si="24"/>
        <v/>
      </c>
    </row>
    <row r="1173" spans="7:7" x14ac:dyDescent="0.2">
      <c r="G1173" s="14" t="str">
        <f t="shared" si="24"/>
        <v/>
      </c>
    </row>
    <row r="1174" spans="7:7" x14ac:dyDescent="0.2">
      <c r="G1174" s="14" t="str">
        <f t="shared" si="24"/>
        <v/>
      </c>
    </row>
    <row r="1175" spans="7:7" x14ac:dyDescent="0.2">
      <c r="G1175" s="14" t="str">
        <f t="shared" si="24"/>
        <v/>
      </c>
    </row>
    <row r="1176" spans="7:7" x14ac:dyDescent="0.2">
      <c r="G1176" s="14" t="str">
        <f t="shared" si="24"/>
        <v/>
      </c>
    </row>
    <row r="1177" spans="7:7" x14ac:dyDescent="0.2">
      <c r="G1177" s="14" t="str">
        <f t="shared" si="24"/>
        <v/>
      </c>
    </row>
    <row r="1178" spans="7:7" x14ac:dyDescent="0.2">
      <c r="G1178" s="14" t="str">
        <f t="shared" si="24"/>
        <v/>
      </c>
    </row>
    <row r="1179" spans="7:7" x14ac:dyDescent="0.2">
      <c r="G1179" s="14" t="str">
        <f t="shared" si="24"/>
        <v/>
      </c>
    </row>
    <row r="1180" spans="7:7" x14ac:dyDescent="0.2">
      <c r="G1180" s="14" t="str">
        <f t="shared" si="24"/>
        <v/>
      </c>
    </row>
    <row r="1181" spans="7:7" x14ac:dyDescent="0.2">
      <c r="G1181" s="14" t="str">
        <f t="shared" si="24"/>
        <v/>
      </c>
    </row>
    <row r="1182" spans="7:7" x14ac:dyDescent="0.2">
      <c r="G1182" s="14" t="str">
        <f t="shared" si="24"/>
        <v/>
      </c>
    </row>
    <row r="1183" spans="7:7" x14ac:dyDescent="0.2">
      <c r="G1183" s="14" t="str">
        <f t="shared" si="24"/>
        <v/>
      </c>
    </row>
    <row r="1184" spans="7:7" x14ac:dyDescent="0.2">
      <c r="G1184" s="14" t="str">
        <f t="shared" si="24"/>
        <v/>
      </c>
    </row>
    <row r="1185" spans="7:7" x14ac:dyDescent="0.2">
      <c r="G1185" s="14" t="str">
        <f t="shared" si="24"/>
        <v/>
      </c>
    </row>
    <row r="1186" spans="7:7" x14ac:dyDescent="0.2">
      <c r="G1186" s="14" t="str">
        <f t="shared" si="24"/>
        <v/>
      </c>
    </row>
    <row r="1187" spans="7:7" x14ac:dyDescent="0.2">
      <c r="G1187" s="14" t="str">
        <f t="shared" si="24"/>
        <v/>
      </c>
    </row>
    <row r="1188" spans="7:7" x14ac:dyDescent="0.2">
      <c r="G1188" s="14" t="str">
        <f t="shared" si="24"/>
        <v/>
      </c>
    </row>
    <row r="1189" spans="7:7" x14ac:dyDescent="0.2">
      <c r="G1189" s="14" t="str">
        <f t="shared" si="24"/>
        <v/>
      </c>
    </row>
    <row r="1190" spans="7:7" x14ac:dyDescent="0.2">
      <c r="G1190" s="14" t="str">
        <f t="shared" si="24"/>
        <v/>
      </c>
    </row>
    <row r="1191" spans="7:7" x14ac:dyDescent="0.2">
      <c r="G1191" s="14" t="str">
        <f t="shared" si="24"/>
        <v/>
      </c>
    </row>
    <row r="1192" spans="7:7" x14ac:dyDescent="0.2">
      <c r="G1192" s="14" t="str">
        <f t="shared" si="24"/>
        <v/>
      </c>
    </row>
    <row r="1193" spans="7:7" x14ac:dyDescent="0.2">
      <c r="G1193" s="14" t="str">
        <f t="shared" si="24"/>
        <v/>
      </c>
    </row>
    <row r="1194" spans="7:7" x14ac:dyDescent="0.2">
      <c r="G1194" s="14" t="str">
        <f t="shared" si="24"/>
        <v/>
      </c>
    </row>
    <row r="1195" spans="7:7" x14ac:dyDescent="0.2">
      <c r="G1195" s="14" t="str">
        <f t="shared" si="24"/>
        <v/>
      </c>
    </row>
    <row r="1196" spans="7:7" x14ac:dyDescent="0.2">
      <c r="G1196" s="14" t="str">
        <f t="shared" si="24"/>
        <v/>
      </c>
    </row>
    <row r="1197" spans="7:7" x14ac:dyDescent="0.2">
      <c r="G1197" s="14" t="str">
        <f t="shared" si="24"/>
        <v/>
      </c>
    </row>
    <row r="1198" spans="7:7" x14ac:dyDescent="0.2">
      <c r="G1198" s="14" t="str">
        <f t="shared" si="24"/>
        <v/>
      </c>
    </row>
    <row r="1199" spans="7:7" x14ac:dyDescent="0.2">
      <c r="G1199" s="14" t="str">
        <f t="shared" si="24"/>
        <v/>
      </c>
    </row>
    <row r="1200" spans="7:7" x14ac:dyDescent="0.2">
      <c r="G1200" s="14" t="str">
        <f t="shared" si="24"/>
        <v/>
      </c>
    </row>
    <row r="1201" spans="7:7" x14ac:dyDescent="0.2">
      <c r="G1201" s="14" t="str">
        <f t="shared" si="24"/>
        <v/>
      </c>
    </row>
    <row r="1202" spans="7:7" x14ac:dyDescent="0.2">
      <c r="G1202" s="14" t="str">
        <f t="shared" si="24"/>
        <v/>
      </c>
    </row>
    <row r="1203" spans="7:7" x14ac:dyDescent="0.2">
      <c r="G1203" s="14" t="str">
        <f t="shared" si="24"/>
        <v/>
      </c>
    </row>
    <row r="1204" spans="7:7" x14ac:dyDescent="0.2">
      <c r="G1204" s="14" t="str">
        <f t="shared" si="24"/>
        <v/>
      </c>
    </row>
    <row r="1205" spans="7:7" x14ac:dyDescent="0.2">
      <c r="G1205" s="14" t="str">
        <f t="shared" si="24"/>
        <v/>
      </c>
    </row>
    <row r="1206" spans="7:7" x14ac:dyDescent="0.2">
      <c r="G1206" s="14" t="str">
        <f t="shared" si="24"/>
        <v/>
      </c>
    </row>
    <row r="1207" spans="7:7" x14ac:dyDescent="0.2">
      <c r="G1207" s="14" t="str">
        <f t="shared" si="24"/>
        <v/>
      </c>
    </row>
    <row r="1208" spans="7:7" x14ac:dyDescent="0.2">
      <c r="G1208" s="14" t="str">
        <f t="shared" si="24"/>
        <v/>
      </c>
    </row>
    <row r="1209" spans="7:7" x14ac:dyDescent="0.2">
      <c r="G1209" s="14" t="str">
        <f t="shared" si="24"/>
        <v/>
      </c>
    </row>
    <row r="1210" spans="7:7" x14ac:dyDescent="0.2">
      <c r="G1210" s="14" t="str">
        <f t="shared" si="24"/>
        <v/>
      </c>
    </row>
    <row r="1211" spans="7:7" x14ac:dyDescent="0.2">
      <c r="G1211" s="14" t="str">
        <f t="shared" si="24"/>
        <v/>
      </c>
    </row>
    <row r="1212" spans="7:7" x14ac:dyDescent="0.2">
      <c r="G1212" s="14" t="str">
        <f t="shared" si="24"/>
        <v/>
      </c>
    </row>
    <row r="1213" spans="7:7" x14ac:dyDescent="0.2">
      <c r="G1213" s="14" t="str">
        <f t="shared" si="24"/>
        <v/>
      </c>
    </row>
    <row r="1214" spans="7:7" x14ac:dyDescent="0.2">
      <c r="G1214" s="14" t="str">
        <f t="shared" si="24"/>
        <v/>
      </c>
    </row>
    <row r="1215" spans="7:7" x14ac:dyDescent="0.2">
      <c r="G1215" s="14" t="str">
        <f t="shared" si="24"/>
        <v/>
      </c>
    </row>
    <row r="1216" spans="7:7" x14ac:dyDescent="0.2">
      <c r="G1216" s="14" t="str">
        <f t="shared" si="24"/>
        <v/>
      </c>
    </row>
    <row r="1217" spans="7:7" x14ac:dyDescent="0.2">
      <c r="G1217" s="14" t="str">
        <f t="shared" si="24"/>
        <v/>
      </c>
    </row>
    <row r="1218" spans="7:7" x14ac:dyDescent="0.2">
      <c r="G1218" s="14" t="str">
        <f t="shared" si="24"/>
        <v/>
      </c>
    </row>
    <row r="1219" spans="7:7" x14ac:dyDescent="0.2">
      <c r="G1219" s="14" t="str">
        <f t="shared" si="24"/>
        <v/>
      </c>
    </row>
    <row r="1220" spans="7:7" x14ac:dyDescent="0.2">
      <c r="G1220" s="14" t="str">
        <f t="shared" si="24"/>
        <v/>
      </c>
    </row>
    <row r="1221" spans="7:7" x14ac:dyDescent="0.2">
      <c r="G1221" s="14" t="str">
        <f t="shared" si="24"/>
        <v/>
      </c>
    </row>
    <row r="1222" spans="7:7" x14ac:dyDescent="0.2">
      <c r="G1222" s="14" t="str">
        <f t="shared" ref="G1222:G1285" si="25">IF(C1222="","",C1222*0.75)</f>
        <v/>
      </c>
    </row>
    <row r="1223" spans="7:7" x14ac:dyDescent="0.2">
      <c r="G1223" s="14" t="str">
        <f t="shared" si="25"/>
        <v/>
      </c>
    </row>
    <row r="1224" spans="7:7" x14ac:dyDescent="0.2">
      <c r="G1224" s="14" t="str">
        <f t="shared" si="25"/>
        <v/>
      </c>
    </row>
    <row r="1225" spans="7:7" x14ac:dyDescent="0.2">
      <c r="G1225" s="14" t="str">
        <f t="shared" si="25"/>
        <v/>
      </c>
    </row>
    <row r="1226" spans="7:7" x14ac:dyDescent="0.2">
      <c r="G1226" s="14" t="str">
        <f t="shared" si="25"/>
        <v/>
      </c>
    </row>
    <row r="1227" spans="7:7" x14ac:dyDescent="0.2">
      <c r="G1227" s="14" t="str">
        <f t="shared" si="25"/>
        <v/>
      </c>
    </row>
    <row r="1228" spans="7:7" x14ac:dyDescent="0.2">
      <c r="G1228" s="14" t="str">
        <f t="shared" si="25"/>
        <v/>
      </c>
    </row>
    <row r="1229" spans="7:7" x14ac:dyDescent="0.2">
      <c r="G1229" s="14" t="str">
        <f t="shared" si="25"/>
        <v/>
      </c>
    </row>
    <row r="1230" spans="7:7" x14ac:dyDescent="0.2">
      <c r="G1230" s="14" t="str">
        <f t="shared" si="25"/>
        <v/>
      </c>
    </row>
    <row r="1231" spans="7:7" x14ac:dyDescent="0.2">
      <c r="G1231" s="14" t="str">
        <f t="shared" si="25"/>
        <v/>
      </c>
    </row>
    <row r="1232" spans="7:7" x14ac:dyDescent="0.2">
      <c r="G1232" s="14" t="str">
        <f t="shared" si="25"/>
        <v/>
      </c>
    </row>
    <row r="1233" spans="7:7" x14ac:dyDescent="0.2">
      <c r="G1233" s="14" t="str">
        <f t="shared" si="25"/>
        <v/>
      </c>
    </row>
    <row r="1234" spans="7:7" x14ac:dyDescent="0.2">
      <c r="G1234" s="14" t="str">
        <f t="shared" si="25"/>
        <v/>
      </c>
    </row>
    <row r="1235" spans="7:7" x14ac:dyDescent="0.2">
      <c r="G1235" s="14" t="str">
        <f t="shared" si="25"/>
        <v/>
      </c>
    </row>
    <row r="1236" spans="7:7" x14ac:dyDescent="0.2">
      <c r="G1236" s="14" t="str">
        <f t="shared" si="25"/>
        <v/>
      </c>
    </row>
    <row r="1237" spans="7:7" x14ac:dyDescent="0.2">
      <c r="G1237" s="14" t="str">
        <f t="shared" si="25"/>
        <v/>
      </c>
    </row>
    <row r="1238" spans="7:7" x14ac:dyDescent="0.2">
      <c r="G1238" s="14" t="str">
        <f t="shared" si="25"/>
        <v/>
      </c>
    </row>
    <row r="1239" spans="7:7" x14ac:dyDescent="0.2">
      <c r="G1239" s="14" t="str">
        <f t="shared" si="25"/>
        <v/>
      </c>
    </row>
    <row r="1240" spans="7:7" x14ac:dyDescent="0.2">
      <c r="G1240" s="14" t="str">
        <f t="shared" si="25"/>
        <v/>
      </c>
    </row>
    <row r="1241" spans="7:7" x14ac:dyDescent="0.2">
      <c r="G1241" s="14" t="str">
        <f t="shared" si="25"/>
        <v/>
      </c>
    </row>
    <row r="1242" spans="7:7" x14ac:dyDescent="0.2">
      <c r="G1242" s="14" t="str">
        <f t="shared" si="25"/>
        <v/>
      </c>
    </row>
    <row r="1243" spans="7:7" x14ac:dyDescent="0.2">
      <c r="G1243" s="14" t="str">
        <f t="shared" si="25"/>
        <v/>
      </c>
    </row>
    <row r="1244" spans="7:7" x14ac:dyDescent="0.2">
      <c r="G1244" s="14" t="str">
        <f t="shared" si="25"/>
        <v/>
      </c>
    </row>
    <row r="1245" spans="7:7" x14ac:dyDescent="0.2">
      <c r="G1245" s="14" t="str">
        <f t="shared" si="25"/>
        <v/>
      </c>
    </row>
    <row r="1246" spans="7:7" x14ac:dyDescent="0.2">
      <c r="G1246" s="14" t="str">
        <f t="shared" si="25"/>
        <v/>
      </c>
    </row>
    <row r="1247" spans="7:7" x14ac:dyDescent="0.2">
      <c r="G1247" s="14" t="str">
        <f t="shared" si="25"/>
        <v/>
      </c>
    </row>
    <row r="1248" spans="7:7" x14ac:dyDescent="0.2">
      <c r="G1248" s="14" t="str">
        <f t="shared" si="25"/>
        <v/>
      </c>
    </row>
    <row r="1249" spans="7:7" x14ac:dyDescent="0.2">
      <c r="G1249" s="14" t="str">
        <f t="shared" si="25"/>
        <v/>
      </c>
    </row>
    <row r="1250" spans="7:7" x14ac:dyDescent="0.2">
      <c r="G1250" s="14" t="str">
        <f t="shared" si="25"/>
        <v/>
      </c>
    </row>
    <row r="1251" spans="7:7" x14ac:dyDescent="0.2">
      <c r="G1251" s="14" t="str">
        <f t="shared" si="25"/>
        <v/>
      </c>
    </row>
    <row r="1252" spans="7:7" x14ac:dyDescent="0.2">
      <c r="G1252" s="14" t="str">
        <f t="shared" si="25"/>
        <v/>
      </c>
    </row>
    <row r="1253" spans="7:7" x14ac:dyDescent="0.2">
      <c r="G1253" s="14" t="str">
        <f t="shared" si="25"/>
        <v/>
      </c>
    </row>
    <row r="1254" spans="7:7" x14ac:dyDescent="0.2">
      <c r="G1254" s="14" t="str">
        <f t="shared" si="25"/>
        <v/>
      </c>
    </row>
    <row r="1255" spans="7:7" x14ac:dyDescent="0.2">
      <c r="G1255" s="14" t="str">
        <f t="shared" si="25"/>
        <v/>
      </c>
    </row>
    <row r="1256" spans="7:7" x14ac:dyDescent="0.2">
      <c r="G1256" s="14" t="str">
        <f t="shared" si="25"/>
        <v/>
      </c>
    </row>
    <row r="1257" spans="7:7" x14ac:dyDescent="0.2">
      <c r="G1257" s="14" t="str">
        <f t="shared" si="25"/>
        <v/>
      </c>
    </row>
    <row r="1258" spans="7:7" x14ac:dyDescent="0.2">
      <c r="G1258" s="14" t="str">
        <f t="shared" si="25"/>
        <v/>
      </c>
    </row>
    <row r="1259" spans="7:7" x14ac:dyDescent="0.2">
      <c r="G1259" s="14" t="str">
        <f t="shared" si="25"/>
        <v/>
      </c>
    </row>
    <row r="1260" spans="7:7" x14ac:dyDescent="0.2">
      <c r="G1260" s="14" t="str">
        <f t="shared" si="25"/>
        <v/>
      </c>
    </row>
    <row r="1261" spans="7:7" x14ac:dyDescent="0.2">
      <c r="G1261" s="14" t="str">
        <f t="shared" si="25"/>
        <v/>
      </c>
    </row>
    <row r="1262" spans="7:7" x14ac:dyDescent="0.2">
      <c r="G1262" s="14" t="str">
        <f t="shared" si="25"/>
        <v/>
      </c>
    </row>
    <row r="1263" spans="7:7" x14ac:dyDescent="0.2">
      <c r="G1263" s="14" t="str">
        <f t="shared" si="25"/>
        <v/>
      </c>
    </row>
    <row r="1264" spans="7:7" x14ac:dyDescent="0.2">
      <c r="G1264" s="14" t="str">
        <f t="shared" si="25"/>
        <v/>
      </c>
    </row>
    <row r="1265" spans="7:7" x14ac:dyDescent="0.2">
      <c r="G1265" s="14" t="str">
        <f t="shared" si="25"/>
        <v/>
      </c>
    </row>
    <row r="1266" spans="7:7" x14ac:dyDescent="0.2">
      <c r="G1266" s="14" t="str">
        <f t="shared" si="25"/>
        <v/>
      </c>
    </row>
    <row r="1267" spans="7:7" x14ac:dyDescent="0.2">
      <c r="G1267" s="14" t="str">
        <f t="shared" si="25"/>
        <v/>
      </c>
    </row>
    <row r="1268" spans="7:7" x14ac:dyDescent="0.2">
      <c r="G1268" s="14" t="str">
        <f t="shared" si="25"/>
        <v/>
      </c>
    </row>
    <row r="1269" spans="7:7" x14ac:dyDescent="0.2">
      <c r="G1269" s="14" t="str">
        <f t="shared" si="25"/>
        <v/>
      </c>
    </row>
    <row r="1270" spans="7:7" x14ac:dyDescent="0.2">
      <c r="G1270" s="14" t="str">
        <f t="shared" si="25"/>
        <v/>
      </c>
    </row>
    <row r="1271" spans="7:7" x14ac:dyDescent="0.2">
      <c r="G1271" s="14" t="str">
        <f t="shared" si="25"/>
        <v/>
      </c>
    </row>
    <row r="1272" spans="7:7" x14ac:dyDescent="0.2">
      <c r="G1272" s="14" t="str">
        <f t="shared" si="25"/>
        <v/>
      </c>
    </row>
    <row r="1273" spans="7:7" x14ac:dyDescent="0.2">
      <c r="G1273" s="14" t="str">
        <f t="shared" si="25"/>
        <v/>
      </c>
    </row>
    <row r="1274" spans="7:7" x14ac:dyDescent="0.2">
      <c r="G1274" s="14" t="str">
        <f t="shared" si="25"/>
        <v/>
      </c>
    </row>
    <row r="1275" spans="7:7" x14ac:dyDescent="0.2">
      <c r="G1275" s="14" t="str">
        <f t="shared" si="25"/>
        <v/>
      </c>
    </row>
    <row r="1276" spans="7:7" x14ac:dyDescent="0.2">
      <c r="G1276" s="14" t="str">
        <f t="shared" si="25"/>
        <v/>
      </c>
    </row>
    <row r="1277" spans="7:7" x14ac:dyDescent="0.2">
      <c r="G1277" s="14" t="str">
        <f t="shared" si="25"/>
        <v/>
      </c>
    </row>
    <row r="1278" spans="7:7" x14ac:dyDescent="0.2">
      <c r="G1278" s="14" t="str">
        <f t="shared" si="25"/>
        <v/>
      </c>
    </row>
    <row r="1279" spans="7:7" x14ac:dyDescent="0.2">
      <c r="G1279" s="14" t="str">
        <f t="shared" si="25"/>
        <v/>
      </c>
    </row>
    <row r="1280" spans="7:7" x14ac:dyDescent="0.2">
      <c r="G1280" s="14" t="str">
        <f t="shared" si="25"/>
        <v/>
      </c>
    </row>
    <row r="1281" spans="7:7" x14ac:dyDescent="0.2">
      <c r="G1281" s="14" t="str">
        <f t="shared" si="25"/>
        <v/>
      </c>
    </row>
    <row r="1282" spans="7:7" x14ac:dyDescent="0.2">
      <c r="G1282" s="14" t="str">
        <f t="shared" si="25"/>
        <v/>
      </c>
    </row>
    <row r="1283" spans="7:7" x14ac:dyDescent="0.2">
      <c r="G1283" s="14" t="str">
        <f t="shared" si="25"/>
        <v/>
      </c>
    </row>
    <row r="1284" spans="7:7" x14ac:dyDescent="0.2">
      <c r="G1284" s="14" t="str">
        <f t="shared" si="25"/>
        <v/>
      </c>
    </row>
    <row r="1285" spans="7:7" x14ac:dyDescent="0.2">
      <c r="G1285" s="14" t="str">
        <f t="shared" si="25"/>
        <v/>
      </c>
    </row>
    <row r="1286" spans="7:7" x14ac:dyDescent="0.2">
      <c r="G1286" s="14" t="str">
        <f t="shared" ref="G1286:G1349" si="26">IF(C1286="","",C1286*0.75)</f>
        <v/>
      </c>
    </row>
    <row r="1287" spans="7:7" x14ac:dyDescent="0.2">
      <c r="G1287" s="14" t="str">
        <f t="shared" si="26"/>
        <v/>
      </c>
    </row>
    <row r="1288" spans="7:7" x14ac:dyDescent="0.2">
      <c r="G1288" s="14" t="str">
        <f t="shared" si="26"/>
        <v/>
      </c>
    </row>
    <row r="1289" spans="7:7" x14ac:dyDescent="0.2">
      <c r="G1289" s="14" t="str">
        <f t="shared" si="26"/>
        <v/>
      </c>
    </row>
    <row r="1290" spans="7:7" x14ac:dyDescent="0.2">
      <c r="G1290" s="14" t="str">
        <f t="shared" si="26"/>
        <v/>
      </c>
    </row>
    <row r="1291" spans="7:7" x14ac:dyDescent="0.2">
      <c r="G1291" s="14" t="str">
        <f t="shared" si="26"/>
        <v/>
      </c>
    </row>
    <row r="1292" spans="7:7" x14ac:dyDescent="0.2">
      <c r="G1292" s="14" t="str">
        <f t="shared" si="26"/>
        <v/>
      </c>
    </row>
    <row r="1293" spans="7:7" x14ac:dyDescent="0.2">
      <c r="G1293" s="14" t="str">
        <f t="shared" si="26"/>
        <v/>
      </c>
    </row>
    <row r="1294" spans="7:7" x14ac:dyDescent="0.2">
      <c r="G1294" s="14" t="str">
        <f t="shared" si="26"/>
        <v/>
      </c>
    </row>
    <row r="1295" spans="7:7" x14ac:dyDescent="0.2">
      <c r="G1295" s="14" t="str">
        <f t="shared" si="26"/>
        <v/>
      </c>
    </row>
    <row r="1296" spans="7:7" x14ac:dyDescent="0.2">
      <c r="G1296" s="14" t="str">
        <f t="shared" si="26"/>
        <v/>
      </c>
    </row>
    <row r="1297" spans="7:7" x14ac:dyDescent="0.2">
      <c r="G1297" s="14" t="str">
        <f t="shared" si="26"/>
        <v/>
      </c>
    </row>
    <row r="1298" spans="7:7" x14ac:dyDescent="0.2">
      <c r="G1298" s="14" t="str">
        <f t="shared" si="26"/>
        <v/>
      </c>
    </row>
    <row r="1299" spans="7:7" x14ac:dyDescent="0.2">
      <c r="G1299" s="14" t="str">
        <f t="shared" si="26"/>
        <v/>
      </c>
    </row>
    <row r="1300" spans="7:7" x14ac:dyDescent="0.2">
      <c r="G1300" s="14" t="str">
        <f t="shared" si="26"/>
        <v/>
      </c>
    </row>
    <row r="1301" spans="7:7" x14ac:dyDescent="0.2">
      <c r="G1301" s="14" t="str">
        <f t="shared" si="26"/>
        <v/>
      </c>
    </row>
    <row r="1302" spans="7:7" x14ac:dyDescent="0.2">
      <c r="G1302" s="14" t="str">
        <f t="shared" si="26"/>
        <v/>
      </c>
    </row>
    <row r="1303" spans="7:7" x14ac:dyDescent="0.2">
      <c r="G1303" s="14" t="str">
        <f t="shared" si="26"/>
        <v/>
      </c>
    </row>
    <row r="1304" spans="7:7" x14ac:dyDescent="0.2">
      <c r="G1304" s="14" t="str">
        <f t="shared" si="26"/>
        <v/>
      </c>
    </row>
    <row r="1305" spans="7:7" x14ac:dyDescent="0.2">
      <c r="G1305" s="14" t="str">
        <f t="shared" si="26"/>
        <v/>
      </c>
    </row>
    <row r="1306" spans="7:7" x14ac:dyDescent="0.2">
      <c r="G1306" s="14" t="str">
        <f t="shared" si="26"/>
        <v/>
      </c>
    </row>
    <row r="1307" spans="7:7" x14ac:dyDescent="0.2">
      <c r="G1307" s="14" t="str">
        <f t="shared" si="26"/>
        <v/>
      </c>
    </row>
    <row r="1308" spans="7:7" x14ac:dyDescent="0.2">
      <c r="G1308" s="14" t="str">
        <f t="shared" si="26"/>
        <v/>
      </c>
    </row>
    <row r="1309" spans="7:7" x14ac:dyDescent="0.2">
      <c r="G1309" s="14" t="str">
        <f t="shared" si="26"/>
        <v/>
      </c>
    </row>
    <row r="1310" spans="7:7" x14ac:dyDescent="0.2">
      <c r="G1310" s="14" t="str">
        <f t="shared" si="26"/>
        <v/>
      </c>
    </row>
    <row r="1311" spans="7:7" x14ac:dyDescent="0.2">
      <c r="G1311" s="14" t="str">
        <f t="shared" si="26"/>
        <v/>
      </c>
    </row>
    <row r="1312" spans="7:7" x14ac:dyDescent="0.2">
      <c r="G1312" s="14" t="str">
        <f t="shared" si="26"/>
        <v/>
      </c>
    </row>
    <row r="1313" spans="7:7" x14ac:dyDescent="0.2">
      <c r="G1313" s="14" t="str">
        <f t="shared" si="26"/>
        <v/>
      </c>
    </row>
    <row r="1314" spans="7:7" x14ac:dyDescent="0.2">
      <c r="G1314" s="14" t="str">
        <f t="shared" si="26"/>
        <v/>
      </c>
    </row>
    <row r="1315" spans="7:7" x14ac:dyDescent="0.2">
      <c r="G1315" s="14" t="str">
        <f t="shared" si="26"/>
        <v/>
      </c>
    </row>
    <row r="1316" spans="7:7" x14ac:dyDescent="0.2">
      <c r="G1316" s="14" t="str">
        <f t="shared" si="26"/>
        <v/>
      </c>
    </row>
    <row r="1317" spans="7:7" x14ac:dyDescent="0.2">
      <c r="G1317" s="14" t="str">
        <f t="shared" si="26"/>
        <v/>
      </c>
    </row>
    <row r="1318" spans="7:7" x14ac:dyDescent="0.2">
      <c r="G1318" s="14" t="str">
        <f t="shared" si="26"/>
        <v/>
      </c>
    </row>
    <row r="1319" spans="7:7" x14ac:dyDescent="0.2">
      <c r="G1319" s="14" t="str">
        <f t="shared" si="26"/>
        <v/>
      </c>
    </row>
    <row r="1320" spans="7:7" x14ac:dyDescent="0.2">
      <c r="G1320" s="14" t="str">
        <f t="shared" si="26"/>
        <v/>
      </c>
    </row>
    <row r="1321" spans="7:7" x14ac:dyDescent="0.2">
      <c r="G1321" s="14" t="str">
        <f t="shared" si="26"/>
        <v/>
      </c>
    </row>
    <row r="1322" spans="7:7" x14ac:dyDescent="0.2">
      <c r="G1322" s="14" t="str">
        <f t="shared" si="26"/>
        <v/>
      </c>
    </row>
    <row r="1323" spans="7:7" x14ac:dyDescent="0.2">
      <c r="G1323" s="14" t="str">
        <f t="shared" si="26"/>
        <v/>
      </c>
    </row>
    <row r="1324" spans="7:7" x14ac:dyDescent="0.2">
      <c r="G1324" s="14" t="str">
        <f t="shared" si="26"/>
        <v/>
      </c>
    </row>
    <row r="1325" spans="7:7" x14ac:dyDescent="0.2">
      <c r="G1325" s="14" t="str">
        <f t="shared" si="26"/>
        <v/>
      </c>
    </row>
    <row r="1326" spans="7:7" x14ac:dyDescent="0.2">
      <c r="G1326" s="14" t="str">
        <f t="shared" si="26"/>
        <v/>
      </c>
    </row>
    <row r="1327" spans="7:7" x14ac:dyDescent="0.2">
      <c r="G1327" s="14" t="str">
        <f t="shared" si="26"/>
        <v/>
      </c>
    </row>
    <row r="1328" spans="7:7" x14ac:dyDescent="0.2">
      <c r="G1328" s="14" t="str">
        <f t="shared" si="26"/>
        <v/>
      </c>
    </row>
    <row r="1329" spans="7:7" x14ac:dyDescent="0.2">
      <c r="G1329" s="14" t="str">
        <f t="shared" si="26"/>
        <v/>
      </c>
    </row>
    <row r="1330" spans="7:7" x14ac:dyDescent="0.2">
      <c r="G1330" s="14" t="str">
        <f t="shared" si="26"/>
        <v/>
      </c>
    </row>
    <row r="1331" spans="7:7" x14ac:dyDescent="0.2">
      <c r="G1331" s="14" t="str">
        <f t="shared" si="26"/>
        <v/>
      </c>
    </row>
    <row r="1332" spans="7:7" x14ac:dyDescent="0.2">
      <c r="G1332" s="14" t="str">
        <f t="shared" si="26"/>
        <v/>
      </c>
    </row>
    <row r="1333" spans="7:7" x14ac:dyDescent="0.2">
      <c r="G1333" s="14" t="str">
        <f t="shared" si="26"/>
        <v/>
      </c>
    </row>
    <row r="1334" spans="7:7" x14ac:dyDescent="0.2">
      <c r="G1334" s="14" t="str">
        <f t="shared" si="26"/>
        <v/>
      </c>
    </row>
    <row r="1335" spans="7:7" x14ac:dyDescent="0.2">
      <c r="G1335" s="14" t="str">
        <f t="shared" si="26"/>
        <v/>
      </c>
    </row>
    <row r="1336" spans="7:7" x14ac:dyDescent="0.2">
      <c r="G1336" s="14" t="str">
        <f t="shared" si="26"/>
        <v/>
      </c>
    </row>
    <row r="1337" spans="7:7" x14ac:dyDescent="0.2">
      <c r="G1337" s="14" t="str">
        <f t="shared" si="26"/>
        <v/>
      </c>
    </row>
    <row r="1338" spans="7:7" x14ac:dyDescent="0.2">
      <c r="G1338" s="14" t="str">
        <f t="shared" si="26"/>
        <v/>
      </c>
    </row>
    <row r="1339" spans="7:7" x14ac:dyDescent="0.2">
      <c r="G1339" s="14" t="str">
        <f t="shared" si="26"/>
        <v/>
      </c>
    </row>
    <row r="1340" spans="7:7" x14ac:dyDescent="0.2">
      <c r="G1340" s="14" t="str">
        <f t="shared" si="26"/>
        <v/>
      </c>
    </row>
    <row r="1341" spans="7:7" x14ac:dyDescent="0.2">
      <c r="G1341" s="14" t="str">
        <f t="shared" si="26"/>
        <v/>
      </c>
    </row>
    <row r="1342" spans="7:7" x14ac:dyDescent="0.2">
      <c r="G1342" s="14" t="str">
        <f t="shared" si="26"/>
        <v/>
      </c>
    </row>
    <row r="1343" spans="7:7" x14ac:dyDescent="0.2">
      <c r="G1343" s="14" t="str">
        <f t="shared" si="26"/>
        <v/>
      </c>
    </row>
    <row r="1344" spans="7:7" x14ac:dyDescent="0.2">
      <c r="G1344" s="14" t="str">
        <f t="shared" si="26"/>
        <v/>
      </c>
    </row>
    <row r="1345" spans="7:7" x14ac:dyDescent="0.2">
      <c r="G1345" s="14" t="str">
        <f t="shared" si="26"/>
        <v/>
      </c>
    </row>
    <row r="1346" spans="7:7" x14ac:dyDescent="0.2">
      <c r="G1346" s="14" t="str">
        <f t="shared" si="26"/>
        <v/>
      </c>
    </row>
    <row r="1347" spans="7:7" x14ac:dyDescent="0.2">
      <c r="G1347" s="14" t="str">
        <f t="shared" si="26"/>
        <v/>
      </c>
    </row>
    <row r="1348" spans="7:7" x14ac:dyDescent="0.2">
      <c r="G1348" s="14" t="str">
        <f t="shared" si="26"/>
        <v/>
      </c>
    </row>
    <row r="1349" spans="7:7" x14ac:dyDescent="0.2">
      <c r="G1349" s="14" t="str">
        <f t="shared" si="26"/>
        <v/>
      </c>
    </row>
    <row r="1350" spans="7:7" x14ac:dyDescent="0.2">
      <c r="G1350" s="14" t="str">
        <f t="shared" ref="G1350:G1413" si="27">IF(C1350="","",C1350*0.75)</f>
        <v/>
      </c>
    </row>
    <row r="1351" spans="7:7" x14ac:dyDescent="0.2">
      <c r="G1351" s="14" t="str">
        <f t="shared" si="27"/>
        <v/>
      </c>
    </row>
    <row r="1352" spans="7:7" x14ac:dyDescent="0.2">
      <c r="G1352" s="14" t="str">
        <f t="shared" si="27"/>
        <v/>
      </c>
    </row>
    <row r="1353" spans="7:7" x14ac:dyDescent="0.2">
      <c r="G1353" s="14" t="str">
        <f t="shared" si="27"/>
        <v/>
      </c>
    </row>
    <row r="1354" spans="7:7" x14ac:dyDescent="0.2">
      <c r="G1354" s="14" t="str">
        <f t="shared" si="27"/>
        <v/>
      </c>
    </row>
    <row r="1355" spans="7:7" x14ac:dyDescent="0.2">
      <c r="G1355" s="14" t="str">
        <f t="shared" si="27"/>
        <v/>
      </c>
    </row>
    <row r="1356" spans="7:7" x14ac:dyDescent="0.2">
      <c r="G1356" s="14" t="str">
        <f t="shared" si="27"/>
        <v/>
      </c>
    </row>
    <row r="1357" spans="7:7" x14ac:dyDescent="0.2">
      <c r="G1357" s="14" t="str">
        <f t="shared" si="27"/>
        <v/>
      </c>
    </row>
    <row r="1358" spans="7:7" x14ac:dyDescent="0.2">
      <c r="G1358" s="14" t="str">
        <f t="shared" si="27"/>
        <v/>
      </c>
    </row>
    <row r="1359" spans="7:7" x14ac:dyDescent="0.2">
      <c r="G1359" s="14" t="str">
        <f t="shared" si="27"/>
        <v/>
      </c>
    </row>
    <row r="1360" spans="7:7" x14ac:dyDescent="0.2">
      <c r="G1360" s="14" t="str">
        <f t="shared" si="27"/>
        <v/>
      </c>
    </row>
    <row r="1361" spans="7:7" x14ac:dyDescent="0.2">
      <c r="G1361" s="14" t="str">
        <f t="shared" si="27"/>
        <v/>
      </c>
    </row>
    <row r="1362" spans="7:7" x14ac:dyDescent="0.2">
      <c r="G1362" s="14" t="str">
        <f t="shared" si="27"/>
        <v/>
      </c>
    </row>
    <row r="1363" spans="7:7" x14ac:dyDescent="0.2">
      <c r="G1363" s="14" t="str">
        <f t="shared" si="27"/>
        <v/>
      </c>
    </row>
    <row r="1364" spans="7:7" x14ac:dyDescent="0.2">
      <c r="G1364" s="14" t="str">
        <f t="shared" si="27"/>
        <v/>
      </c>
    </row>
    <row r="1365" spans="7:7" x14ac:dyDescent="0.2">
      <c r="G1365" s="14" t="str">
        <f t="shared" si="27"/>
        <v/>
      </c>
    </row>
    <row r="1366" spans="7:7" x14ac:dyDescent="0.2">
      <c r="G1366" s="14" t="str">
        <f t="shared" si="27"/>
        <v/>
      </c>
    </row>
    <row r="1367" spans="7:7" x14ac:dyDescent="0.2">
      <c r="G1367" s="14" t="str">
        <f t="shared" si="27"/>
        <v/>
      </c>
    </row>
    <row r="1368" spans="7:7" x14ac:dyDescent="0.2">
      <c r="G1368" s="14" t="str">
        <f t="shared" si="27"/>
        <v/>
      </c>
    </row>
    <row r="1369" spans="7:7" x14ac:dyDescent="0.2">
      <c r="G1369" s="14" t="str">
        <f t="shared" si="27"/>
        <v/>
      </c>
    </row>
    <row r="1370" spans="7:7" x14ac:dyDescent="0.2">
      <c r="G1370" s="14" t="str">
        <f t="shared" si="27"/>
        <v/>
      </c>
    </row>
    <row r="1371" spans="7:7" x14ac:dyDescent="0.2">
      <c r="G1371" s="14" t="str">
        <f t="shared" si="27"/>
        <v/>
      </c>
    </row>
    <row r="1372" spans="7:7" x14ac:dyDescent="0.2">
      <c r="G1372" s="14" t="str">
        <f t="shared" si="27"/>
        <v/>
      </c>
    </row>
    <row r="1373" spans="7:7" x14ac:dyDescent="0.2">
      <c r="G1373" s="14" t="str">
        <f t="shared" si="27"/>
        <v/>
      </c>
    </row>
    <row r="1374" spans="7:7" x14ac:dyDescent="0.2">
      <c r="G1374" s="14" t="str">
        <f t="shared" si="27"/>
        <v/>
      </c>
    </row>
    <row r="1375" spans="7:7" x14ac:dyDescent="0.2">
      <c r="G1375" s="14" t="str">
        <f t="shared" si="27"/>
        <v/>
      </c>
    </row>
    <row r="1376" spans="7:7" x14ac:dyDescent="0.2">
      <c r="G1376" s="14" t="str">
        <f t="shared" si="27"/>
        <v/>
      </c>
    </row>
    <row r="1377" spans="7:7" x14ac:dyDescent="0.2">
      <c r="G1377" s="14" t="str">
        <f t="shared" si="27"/>
        <v/>
      </c>
    </row>
    <row r="1378" spans="7:7" x14ac:dyDescent="0.2">
      <c r="G1378" s="14" t="str">
        <f t="shared" si="27"/>
        <v/>
      </c>
    </row>
    <row r="1379" spans="7:7" x14ac:dyDescent="0.2">
      <c r="G1379" s="14" t="str">
        <f t="shared" si="27"/>
        <v/>
      </c>
    </row>
    <row r="1380" spans="7:7" x14ac:dyDescent="0.2">
      <c r="G1380" s="14" t="str">
        <f t="shared" si="27"/>
        <v/>
      </c>
    </row>
    <row r="1381" spans="7:7" x14ac:dyDescent="0.2">
      <c r="G1381" s="14" t="str">
        <f t="shared" si="27"/>
        <v/>
      </c>
    </row>
    <row r="1382" spans="7:7" x14ac:dyDescent="0.2">
      <c r="G1382" s="14" t="str">
        <f t="shared" si="27"/>
        <v/>
      </c>
    </row>
    <row r="1383" spans="7:7" x14ac:dyDescent="0.2">
      <c r="G1383" s="14" t="str">
        <f t="shared" si="27"/>
        <v/>
      </c>
    </row>
    <row r="1384" spans="7:7" x14ac:dyDescent="0.2">
      <c r="G1384" s="14" t="str">
        <f t="shared" si="27"/>
        <v/>
      </c>
    </row>
    <row r="1385" spans="7:7" x14ac:dyDescent="0.2">
      <c r="G1385" s="14" t="str">
        <f t="shared" si="27"/>
        <v/>
      </c>
    </row>
    <row r="1386" spans="7:7" x14ac:dyDescent="0.2">
      <c r="G1386" s="14" t="str">
        <f t="shared" si="27"/>
        <v/>
      </c>
    </row>
    <row r="1387" spans="7:7" x14ac:dyDescent="0.2">
      <c r="G1387" s="14" t="str">
        <f t="shared" si="27"/>
        <v/>
      </c>
    </row>
    <row r="1388" spans="7:7" x14ac:dyDescent="0.2">
      <c r="G1388" s="14" t="str">
        <f t="shared" si="27"/>
        <v/>
      </c>
    </row>
    <row r="1389" spans="7:7" x14ac:dyDescent="0.2">
      <c r="G1389" s="14" t="str">
        <f t="shared" si="27"/>
        <v/>
      </c>
    </row>
    <row r="1390" spans="7:7" x14ac:dyDescent="0.2">
      <c r="G1390" s="14" t="str">
        <f t="shared" si="27"/>
        <v/>
      </c>
    </row>
    <row r="1391" spans="7:7" x14ac:dyDescent="0.2">
      <c r="G1391" s="14" t="str">
        <f t="shared" si="27"/>
        <v/>
      </c>
    </row>
    <row r="1392" spans="7:7" x14ac:dyDescent="0.2">
      <c r="G1392" s="14" t="str">
        <f t="shared" si="27"/>
        <v/>
      </c>
    </row>
    <row r="1393" spans="7:7" x14ac:dyDescent="0.2">
      <c r="G1393" s="14" t="str">
        <f t="shared" si="27"/>
        <v/>
      </c>
    </row>
    <row r="1394" spans="7:7" x14ac:dyDescent="0.2">
      <c r="G1394" s="14" t="str">
        <f t="shared" si="27"/>
        <v/>
      </c>
    </row>
    <row r="1395" spans="7:7" x14ac:dyDescent="0.2">
      <c r="G1395" s="14" t="str">
        <f t="shared" si="27"/>
        <v/>
      </c>
    </row>
    <row r="1396" spans="7:7" x14ac:dyDescent="0.2">
      <c r="G1396" s="14" t="str">
        <f t="shared" si="27"/>
        <v/>
      </c>
    </row>
    <row r="1397" spans="7:7" x14ac:dyDescent="0.2">
      <c r="G1397" s="14" t="str">
        <f t="shared" si="27"/>
        <v/>
      </c>
    </row>
    <row r="1398" spans="7:7" x14ac:dyDescent="0.2">
      <c r="G1398" s="14" t="str">
        <f t="shared" si="27"/>
        <v/>
      </c>
    </row>
    <row r="1399" spans="7:7" x14ac:dyDescent="0.2">
      <c r="G1399" s="14" t="str">
        <f t="shared" si="27"/>
        <v/>
      </c>
    </row>
    <row r="1400" spans="7:7" x14ac:dyDescent="0.2">
      <c r="G1400" s="14" t="str">
        <f t="shared" si="27"/>
        <v/>
      </c>
    </row>
    <row r="1401" spans="7:7" x14ac:dyDescent="0.2">
      <c r="G1401" s="14" t="str">
        <f t="shared" si="27"/>
        <v/>
      </c>
    </row>
    <row r="1402" spans="7:7" x14ac:dyDescent="0.2">
      <c r="G1402" s="14" t="str">
        <f t="shared" si="27"/>
        <v/>
      </c>
    </row>
    <row r="1403" spans="7:7" x14ac:dyDescent="0.2">
      <c r="G1403" s="14" t="str">
        <f t="shared" si="27"/>
        <v/>
      </c>
    </row>
    <row r="1404" spans="7:7" x14ac:dyDescent="0.2">
      <c r="G1404" s="14" t="str">
        <f t="shared" si="27"/>
        <v/>
      </c>
    </row>
    <row r="1405" spans="7:7" x14ac:dyDescent="0.2">
      <c r="G1405" s="14" t="str">
        <f t="shared" si="27"/>
        <v/>
      </c>
    </row>
    <row r="1406" spans="7:7" x14ac:dyDescent="0.2">
      <c r="G1406" s="14" t="str">
        <f t="shared" si="27"/>
        <v/>
      </c>
    </row>
    <row r="1407" spans="7:7" x14ac:dyDescent="0.2">
      <c r="G1407" s="14" t="str">
        <f t="shared" si="27"/>
        <v/>
      </c>
    </row>
    <row r="1408" spans="7:7" x14ac:dyDescent="0.2">
      <c r="G1408" s="14" t="str">
        <f t="shared" si="27"/>
        <v/>
      </c>
    </row>
    <row r="1409" spans="7:7" x14ac:dyDescent="0.2">
      <c r="G1409" s="14" t="str">
        <f t="shared" si="27"/>
        <v/>
      </c>
    </row>
    <row r="1410" spans="7:7" x14ac:dyDescent="0.2">
      <c r="G1410" s="14" t="str">
        <f t="shared" si="27"/>
        <v/>
      </c>
    </row>
    <row r="1411" spans="7:7" x14ac:dyDescent="0.2">
      <c r="G1411" s="14" t="str">
        <f t="shared" si="27"/>
        <v/>
      </c>
    </row>
    <row r="1412" spans="7:7" x14ac:dyDescent="0.2">
      <c r="G1412" s="14" t="str">
        <f t="shared" si="27"/>
        <v/>
      </c>
    </row>
    <row r="1413" spans="7:7" x14ac:dyDescent="0.2">
      <c r="G1413" s="14" t="str">
        <f t="shared" si="27"/>
        <v/>
      </c>
    </row>
    <row r="1414" spans="7:7" x14ac:dyDescent="0.2">
      <c r="G1414" s="14" t="str">
        <f t="shared" ref="G1414:G1477" si="28">IF(C1414="","",C1414*0.75)</f>
        <v/>
      </c>
    </row>
    <row r="1415" spans="7:7" x14ac:dyDescent="0.2">
      <c r="G1415" s="14" t="str">
        <f t="shared" si="28"/>
        <v/>
      </c>
    </row>
    <row r="1416" spans="7:7" x14ac:dyDescent="0.2">
      <c r="G1416" s="14" t="str">
        <f t="shared" si="28"/>
        <v/>
      </c>
    </row>
    <row r="1417" spans="7:7" x14ac:dyDescent="0.2">
      <c r="G1417" s="14" t="str">
        <f t="shared" si="28"/>
        <v/>
      </c>
    </row>
    <row r="1418" spans="7:7" x14ac:dyDescent="0.2">
      <c r="G1418" s="14" t="str">
        <f t="shared" si="28"/>
        <v/>
      </c>
    </row>
    <row r="1419" spans="7:7" x14ac:dyDescent="0.2">
      <c r="G1419" s="14" t="str">
        <f t="shared" si="28"/>
        <v/>
      </c>
    </row>
    <row r="1420" spans="7:7" x14ac:dyDescent="0.2">
      <c r="G1420" s="14" t="str">
        <f t="shared" si="28"/>
        <v/>
      </c>
    </row>
    <row r="1421" spans="7:7" x14ac:dyDescent="0.2">
      <c r="G1421" s="14" t="str">
        <f t="shared" si="28"/>
        <v/>
      </c>
    </row>
    <row r="1422" spans="7:7" x14ac:dyDescent="0.2">
      <c r="G1422" s="14" t="str">
        <f t="shared" si="28"/>
        <v/>
      </c>
    </row>
    <row r="1423" spans="7:7" x14ac:dyDescent="0.2">
      <c r="G1423" s="14" t="str">
        <f t="shared" si="28"/>
        <v/>
      </c>
    </row>
    <row r="1424" spans="7:7" x14ac:dyDescent="0.2">
      <c r="G1424" s="14" t="str">
        <f t="shared" si="28"/>
        <v/>
      </c>
    </row>
    <row r="1425" spans="7:7" x14ac:dyDescent="0.2">
      <c r="G1425" s="14" t="str">
        <f t="shared" si="28"/>
        <v/>
      </c>
    </row>
    <row r="1426" spans="7:7" x14ac:dyDescent="0.2">
      <c r="G1426" s="14" t="str">
        <f t="shared" si="28"/>
        <v/>
      </c>
    </row>
    <row r="1427" spans="7:7" x14ac:dyDescent="0.2">
      <c r="G1427" s="14" t="str">
        <f t="shared" si="28"/>
        <v/>
      </c>
    </row>
    <row r="1428" spans="7:7" x14ac:dyDescent="0.2">
      <c r="G1428" s="14" t="str">
        <f t="shared" si="28"/>
        <v/>
      </c>
    </row>
    <row r="1429" spans="7:7" x14ac:dyDescent="0.2">
      <c r="G1429" s="14" t="str">
        <f t="shared" si="28"/>
        <v/>
      </c>
    </row>
    <row r="1430" spans="7:7" x14ac:dyDescent="0.2">
      <c r="G1430" s="14" t="str">
        <f t="shared" si="28"/>
        <v/>
      </c>
    </row>
    <row r="1431" spans="7:7" x14ac:dyDescent="0.2">
      <c r="G1431" s="14" t="str">
        <f t="shared" si="28"/>
        <v/>
      </c>
    </row>
    <row r="1432" spans="7:7" x14ac:dyDescent="0.2">
      <c r="G1432" s="14" t="str">
        <f t="shared" si="28"/>
        <v/>
      </c>
    </row>
    <row r="1433" spans="7:7" x14ac:dyDescent="0.2">
      <c r="G1433" s="14" t="str">
        <f t="shared" si="28"/>
        <v/>
      </c>
    </row>
    <row r="1434" spans="7:7" x14ac:dyDescent="0.2">
      <c r="G1434" s="14" t="str">
        <f t="shared" si="28"/>
        <v/>
      </c>
    </row>
    <row r="1435" spans="7:7" x14ac:dyDescent="0.2">
      <c r="G1435" s="14" t="str">
        <f t="shared" si="28"/>
        <v/>
      </c>
    </row>
    <row r="1436" spans="7:7" x14ac:dyDescent="0.2">
      <c r="G1436" s="14" t="str">
        <f t="shared" si="28"/>
        <v/>
      </c>
    </row>
    <row r="1437" spans="7:7" x14ac:dyDescent="0.2">
      <c r="G1437" s="14" t="str">
        <f t="shared" si="28"/>
        <v/>
      </c>
    </row>
    <row r="1438" spans="7:7" x14ac:dyDescent="0.2">
      <c r="G1438" s="14" t="str">
        <f t="shared" si="28"/>
        <v/>
      </c>
    </row>
    <row r="1439" spans="7:7" x14ac:dyDescent="0.2">
      <c r="G1439" s="14" t="str">
        <f t="shared" si="28"/>
        <v/>
      </c>
    </row>
    <row r="1440" spans="7:7" x14ac:dyDescent="0.2">
      <c r="G1440" s="14" t="str">
        <f t="shared" si="28"/>
        <v/>
      </c>
    </row>
    <row r="1441" spans="7:7" x14ac:dyDescent="0.2">
      <c r="G1441" s="14" t="str">
        <f t="shared" si="28"/>
        <v/>
      </c>
    </row>
    <row r="1442" spans="7:7" x14ac:dyDescent="0.2">
      <c r="G1442" s="14" t="str">
        <f t="shared" si="28"/>
        <v/>
      </c>
    </row>
    <row r="1443" spans="7:7" x14ac:dyDescent="0.2">
      <c r="G1443" s="14" t="str">
        <f t="shared" si="28"/>
        <v/>
      </c>
    </row>
    <row r="1444" spans="7:7" x14ac:dyDescent="0.2">
      <c r="G1444" s="14" t="str">
        <f t="shared" si="28"/>
        <v/>
      </c>
    </row>
    <row r="1445" spans="7:7" x14ac:dyDescent="0.2">
      <c r="G1445" s="14" t="str">
        <f t="shared" si="28"/>
        <v/>
      </c>
    </row>
    <row r="1446" spans="7:7" x14ac:dyDescent="0.2">
      <c r="G1446" s="14" t="str">
        <f t="shared" si="28"/>
        <v/>
      </c>
    </row>
    <row r="1447" spans="7:7" x14ac:dyDescent="0.2">
      <c r="G1447" s="14" t="str">
        <f t="shared" si="28"/>
        <v/>
      </c>
    </row>
    <row r="1448" spans="7:7" x14ac:dyDescent="0.2">
      <c r="G1448" s="14" t="str">
        <f t="shared" si="28"/>
        <v/>
      </c>
    </row>
    <row r="1449" spans="7:7" x14ac:dyDescent="0.2">
      <c r="G1449" s="14" t="str">
        <f t="shared" si="28"/>
        <v/>
      </c>
    </row>
    <row r="1450" spans="7:7" x14ac:dyDescent="0.2">
      <c r="G1450" s="14" t="str">
        <f t="shared" si="28"/>
        <v/>
      </c>
    </row>
    <row r="1451" spans="7:7" x14ac:dyDescent="0.2">
      <c r="G1451" s="14" t="str">
        <f t="shared" si="28"/>
        <v/>
      </c>
    </row>
    <row r="1452" spans="7:7" x14ac:dyDescent="0.2">
      <c r="G1452" s="14" t="str">
        <f t="shared" si="28"/>
        <v/>
      </c>
    </row>
    <row r="1453" spans="7:7" x14ac:dyDescent="0.2">
      <c r="G1453" s="14" t="str">
        <f t="shared" si="28"/>
        <v/>
      </c>
    </row>
    <row r="1454" spans="7:7" x14ac:dyDescent="0.2">
      <c r="G1454" s="14" t="str">
        <f t="shared" si="28"/>
        <v/>
      </c>
    </row>
    <row r="1455" spans="7:7" x14ac:dyDescent="0.2">
      <c r="G1455" s="14" t="str">
        <f t="shared" si="28"/>
        <v/>
      </c>
    </row>
    <row r="1456" spans="7:7" x14ac:dyDescent="0.2">
      <c r="G1456" s="14" t="str">
        <f t="shared" si="28"/>
        <v/>
      </c>
    </row>
    <row r="1457" spans="7:7" x14ac:dyDescent="0.2">
      <c r="G1457" s="14" t="str">
        <f t="shared" si="28"/>
        <v/>
      </c>
    </row>
    <row r="1458" spans="7:7" x14ac:dyDescent="0.2">
      <c r="G1458" s="14" t="str">
        <f t="shared" si="28"/>
        <v/>
      </c>
    </row>
    <row r="1459" spans="7:7" x14ac:dyDescent="0.2">
      <c r="G1459" s="14" t="str">
        <f t="shared" si="28"/>
        <v/>
      </c>
    </row>
    <row r="1460" spans="7:7" x14ac:dyDescent="0.2">
      <c r="G1460" s="14" t="str">
        <f t="shared" si="28"/>
        <v/>
      </c>
    </row>
    <row r="1461" spans="7:7" x14ac:dyDescent="0.2">
      <c r="G1461" s="14" t="str">
        <f t="shared" si="28"/>
        <v/>
      </c>
    </row>
    <row r="1462" spans="7:7" x14ac:dyDescent="0.2">
      <c r="G1462" s="14" t="str">
        <f t="shared" si="28"/>
        <v/>
      </c>
    </row>
    <row r="1463" spans="7:7" x14ac:dyDescent="0.2">
      <c r="G1463" s="14" t="str">
        <f t="shared" si="28"/>
        <v/>
      </c>
    </row>
    <row r="1464" spans="7:7" x14ac:dyDescent="0.2">
      <c r="G1464" s="14" t="str">
        <f t="shared" si="28"/>
        <v/>
      </c>
    </row>
    <row r="1465" spans="7:7" x14ac:dyDescent="0.2">
      <c r="G1465" s="14" t="str">
        <f t="shared" si="28"/>
        <v/>
      </c>
    </row>
    <row r="1466" spans="7:7" x14ac:dyDescent="0.2">
      <c r="G1466" s="14" t="str">
        <f t="shared" si="28"/>
        <v/>
      </c>
    </row>
    <row r="1467" spans="7:7" x14ac:dyDescent="0.2">
      <c r="G1467" s="14" t="str">
        <f t="shared" si="28"/>
        <v/>
      </c>
    </row>
    <row r="1468" spans="7:7" x14ac:dyDescent="0.2">
      <c r="G1468" s="14" t="str">
        <f t="shared" si="28"/>
        <v/>
      </c>
    </row>
    <row r="1469" spans="7:7" x14ac:dyDescent="0.2">
      <c r="G1469" s="14" t="str">
        <f t="shared" si="28"/>
        <v/>
      </c>
    </row>
    <row r="1470" spans="7:7" x14ac:dyDescent="0.2">
      <c r="G1470" s="14" t="str">
        <f t="shared" si="28"/>
        <v/>
      </c>
    </row>
    <row r="1471" spans="7:7" x14ac:dyDescent="0.2">
      <c r="G1471" s="14" t="str">
        <f t="shared" si="28"/>
        <v/>
      </c>
    </row>
    <row r="1472" spans="7:7" x14ac:dyDescent="0.2">
      <c r="G1472" s="14" t="str">
        <f t="shared" si="28"/>
        <v/>
      </c>
    </row>
    <row r="1473" spans="7:7" x14ac:dyDescent="0.2">
      <c r="G1473" s="14" t="str">
        <f t="shared" si="28"/>
        <v/>
      </c>
    </row>
    <row r="1474" spans="7:7" x14ac:dyDescent="0.2">
      <c r="G1474" s="14" t="str">
        <f t="shared" si="28"/>
        <v/>
      </c>
    </row>
    <row r="1475" spans="7:7" x14ac:dyDescent="0.2">
      <c r="G1475" s="14" t="str">
        <f t="shared" si="28"/>
        <v/>
      </c>
    </row>
    <row r="1476" spans="7:7" x14ac:dyDescent="0.2">
      <c r="G1476" s="14" t="str">
        <f t="shared" si="28"/>
        <v/>
      </c>
    </row>
    <row r="1477" spans="7:7" x14ac:dyDescent="0.2">
      <c r="G1477" s="14" t="str">
        <f t="shared" si="28"/>
        <v/>
      </c>
    </row>
    <row r="1478" spans="7:7" x14ac:dyDescent="0.2">
      <c r="G1478" s="14" t="str">
        <f t="shared" ref="G1478:G1541" si="29">IF(C1478="","",C1478*0.75)</f>
        <v/>
      </c>
    </row>
    <row r="1479" spans="7:7" x14ac:dyDescent="0.2">
      <c r="G1479" s="14" t="str">
        <f t="shared" si="29"/>
        <v/>
      </c>
    </row>
    <row r="1480" spans="7:7" x14ac:dyDescent="0.2">
      <c r="G1480" s="14" t="str">
        <f t="shared" si="29"/>
        <v/>
      </c>
    </row>
    <row r="1481" spans="7:7" x14ac:dyDescent="0.2">
      <c r="G1481" s="14" t="str">
        <f t="shared" si="29"/>
        <v/>
      </c>
    </row>
    <row r="1482" spans="7:7" x14ac:dyDescent="0.2">
      <c r="G1482" s="14" t="str">
        <f t="shared" si="29"/>
        <v/>
      </c>
    </row>
    <row r="1483" spans="7:7" x14ac:dyDescent="0.2">
      <c r="G1483" s="14" t="str">
        <f t="shared" si="29"/>
        <v/>
      </c>
    </row>
    <row r="1484" spans="7:7" x14ac:dyDescent="0.2">
      <c r="G1484" s="14" t="str">
        <f t="shared" si="29"/>
        <v/>
      </c>
    </row>
    <row r="1485" spans="7:7" x14ac:dyDescent="0.2">
      <c r="G1485" s="14" t="str">
        <f t="shared" si="29"/>
        <v/>
      </c>
    </row>
    <row r="1486" spans="7:7" x14ac:dyDescent="0.2">
      <c r="G1486" s="14" t="str">
        <f t="shared" si="29"/>
        <v/>
      </c>
    </row>
    <row r="1487" spans="7:7" x14ac:dyDescent="0.2">
      <c r="G1487" s="14" t="str">
        <f t="shared" si="29"/>
        <v/>
      </c>
    </row>
    <row r="1488" spans="7:7" x14ac:dyDescent="0.2">
      <c r="G1488" s="14" t="str">
        <f t="shared" si="29"/>
        <v/>
      </c>
    </row>
    <row r="1489" spans="7:7" x14ac:dyDescent="0.2">
      <c r="G1489" s="14" t="str">
        <f t="shared" si="29"/>
        <v/>
      </c>
    </row>
    <row r="1490" spans="7:7" x14ac:dyDescent="0.2">
      <c r="G1490" s="14" t="str">
        <f t="shared" si="29"/>
        <v/>
      </c>
    </row>
    <row r="1491" spans="7:7" x14ac:dyDescent="0.2">
      <c r="G1491" s="14" t="str">
        <f t="shared" si="29"/>
        <v/>
      </c>
    </row>
    <row r="1492" spans="7:7" x14ac:dyDescent="0.2">
      <c r="G1492" s="14" t="str">
        <f t="shared" si="29"/>
        <v/>
      </c>
    </row>
    <row r="1493" spans="7:7" x14ac:dyDescent="0.2">
      <c r="G1493" s="14" t="str">
        <f t="shared" si="29"/>
        <v/>
      </c>
    </row>
    <row r="1494" spans="7:7" x14ac:dyDescent="0.2">
      <c r="G1494" s="14" t="str">
        <f t="shared" si="29"/>
        <v/>
      </c>
    </row>
    <row r="1495" spans="7:7" x14ac:dyDescent="0.2">
      <c r="G1495" s="14" t="str">
        <f t="shared" si="29"/>
        <v/>
      </c>
    </row>
    <row r="1496" spans="7:7" x14ac:dyDescent="0.2">
      <c r="G1496" s="14" t="str">
        <f t="shared" si="29"/>
        <v/>
      </c>
    </row>
    <row r="1497" spans="7:7" x14ac:dyDescent="0.2">
      <c r="G1497" s="14" t="str">
        <f t="shared" si="29"/>
        <v/>
      </c>
    </row>
    <row r="1498" spans="7:7" x14ac:dyDescent="0.2">
      <c r="G1498" s="14" t="str">
        <f t="shared" si="29"/>
        <v/>
      </c>
    </row>
    <row r="1499" spans="7:7" x14ac:dyDescent="0.2">
      <c r="G1499" s="14" t="str">
        <f t="shared" si="29"/>
        <v/>
      </c>
    </row>
    <row r="1500" spans="7:7" x14ac:dyDescent="0.2">
      <c r="G1500" s="14" t="str">
        <f t="shared" si="29"/>
        <v/>
      </c>
    </row>
    <row r="1501" spans="7:7" x14ac:dyDescent="0.2">
      <c r="G1501" s="14" t="str">
        <f t="shared" si="29"/>
        <v/>
      </c>
    </row>
    <row r="1502" spans="7:7" x14ac:dyDescent="0.2">
      <c r="G1502" s="14" t="str">
        <f t="shared" si="29"/>
        <v/>
      </c>
    </row>
    <row r="1503" spans="7:7" x14ac:dyDescent="0.2">
      <c r="G1503" s="14" t="str">
        <f t="shared" si="29"/>
        <v/>
      </c>
    </row>
    <row r="1504" spans="7:7" x14ac:dyDescent="0.2">
      <c r="G1504" s="14" t="str">
        <f t="shared" si="29"/>
        <v/>
      </c>
    </row>
    <row r="1505" spans="7:7" x14ac:dyDescent="0.2">
      <c r="G1505" s="14" t="str">
        <f t="shared" si="29"/>
        <v/>
      </c>
    </row>
    <row r="1506" spans="7:7" x14ac:dyDescent="0.2">
      <c r="G1506" s="14" t="str">
        <f t="shared" si="29"/>
        <v/>
      </c>
    </row>
    <row r="1507" spans="7:7" x14ac:dyDescent="0.2">
      <c r="G1507" s="14" t="str">
        <f t="shared" si="29"/>
        <v/>
      </c>
    </row>
    <row r="1508" spans="7:7" x14ac:dyDescent="0.2">
      <c r="G1508" s="14" t="str">
        <f t="shared" si="29"/>
        <v/>
      </c>
    </row>
    <row r="1509" spans="7:7" x14ac:dyDescent="0.2">
      <c r="G1509" s="14" t="str">
        <f t="shared" si="29"/>
        <v/>
      </c>
    </row>
    <row r="1510" spans="7:7" x14ac:dyDescent="0.2">
      <c r="G1510" s="14" t="str">
        <f t="shared" si="29"/>
        <v/>
      </c>
    </row>
    <row r="1511" spans="7:7" x14ac:dyDescent="0.2">
      <c r="G1511" s="14" t="str">
        <f t="shared" si="29"/>
        <v/>
      </c>
    </row>
    <row r="1512" spans="7:7" x14ac:dyDescent="0.2">
      <c r="G1512" s="14" t="str">
        <f t="shared" si="29"/>
        <v/>
      </c>
    </row>
    <row r="1513" spans="7:7" x14ac:dyDescent="0.2">
      <c r="G1513" s="14" t="str">
        <f t="shared" si="29"/>
        <v/>
      </c>
    </row>
    <row r="1514" spans="7:7" x14ac:dyDescent="0.2">
      <c r="G1514" s="14" t="str">
        <f t="shared" si="29"/>
        <v/>
      </c>
    </row>
    <row r="1515" spans="7:7" x14ac:dyDescent="0.2">
      <c r="G1515" s="14" t="str">
        <f t="shared" si="29"/>
        <v/>
      </c>
    </row>
    <row r="1516" spans="7:7" x14ac:dyDescent="0.2">
      <c r="G1516" s="14" t="str">
        <f t="shared" si="29"/>
        <v/>
      </c>
    </row>
    <row r="1517" spans="7:7" x14ac:dyDescent="0.2">
      <c r="G1517" s="14" t="str">
        <f t="shared" si="29"/>
        <v/>
      </c>
    </row>
    <row r="1518" spans="7:7" x14ac:dyDescent="0.2">
      <c r="G1518" s="14" t="str">
        <f t="shared" si="29"/>
        <v/>
      </c>
    </row>
    <row r="1519" spans="7:7" x14ac:dyDescent="0.2">
      <c r="G1519" s="14" t="str">
        <f t="shared" si="29"/>
        <v/>
      </c>
    </row>
    <row r="1520" spans="7:7" x14ac:dyDescent="0.2">
      <c r="G1520" s="14" t="str">
        <f t="shared" si="29"/>
        <v/>
      </c>
    </row>
    <row r="1521" spans="7:7" x14ac:dyDescent="0.2">
      <c r="G1521" s="14" t="str">
        <f t="shared" si="29"/>
        <v/>
      </c>
    </row>
    <row r="1522" spans="7:7" x14ac:dyDescent="0.2">
      <c r="G1522" s="14" t="str">
        <f t="shared" si="29"/>
        <v/>
      </c>
    </row>
    <row r="1523" spans="7:7" x14ac:dyDescent="0.2">
      <c r="G1523" s="14" t="str">
        <f t="shared" si="29"/>
        <v/>
      </c>
    </row>
    <row r="1524" spans="7:7" x14ac:dyDescent="0.2">
      <c r="G1524" s="14" t="str">
        <f t="shared" si="29"/>
        <v/>
      </c>
    </row>
    <row r="1525" spans="7:7" x14ac:dyDescent="0.2">
      <c r="G1525" s="14" t="str">
        <f t="shared" si="29"/>
        <v/>
      </c>
    </row>
    <row r="1526" spans="7:7" x14ac:dyDescent="0.2">
      <c r="G1526" s="14" t="str">
        <f t="shared" si="29"/>
        <v/>
      </c>
    </row>
    <row r="1527" spans="7:7" x14ac:dyDescent="0.2">
      <c r="G1527" s="14" t="str">
        <f t="shared" si="29"/>
        <v/>
      </c>
    </row>
    <row r="1528" spans="7:7" x14ac:dyDescent="0.2">
      <c r="G1528" s="14" t="str">
        <f t="shared" si="29"/>
        <v/>
      </c>
    </row>
    <row r="1529" spans="7:7" x14ac:dyDescent="0.2">
      <c r="G1529" s="14" t="str">
        <f t="shared" si="29"/>
        <v/>
      </c>
    </row>
    <row r="1530" spans="7:7" x14ac:dyDescent="0.2">
      <c r="G1530" s="14" t="str">
        <f t="shared" si="29"/>
        <v/>
      </c>
    </row>
    <row r="1531" spans="7:7" x14ac:dyDescent="0.2">
      <c r="G1531" s="14" t="str">
        <f t="shared" si="29"/>
        <v/>
      </c>
    </row>
    <row r="1532" spans="7:7" x14ac:dyDescent="0.2">
      <c r="G1532" s="14" t="str">
        <f t="shared" si="29"/>
        <v/>
      </c>
    </row>
    <row r="1533" spans="7:7" x14ac:dyDescent="0.2">
      <c r="G1533" s="14" t="str">
        <f t="shared" si="29"/>
        <v/>
      </c>
    </row>
    <row r="1534" spans="7:7" x14ac:dyDescent="0.2">
      <c r="G1534" s="14" t="str">
        <f t="shared" si="29"/>
        <v/>
      </c>
    </row>
    <row r="1535" spans="7:7" x14ac:dyDescent="0.2">
      <c r="G1535" s="14" t="str">
        <f t="shared" si="29"/>
        <v/>
      </c>
    </row>
    <row r="1536" spans="7:7" x14ac:dyDescent="0.2">
      <c r="G1536" s="14" t="str">
        <f t="shared" si="29"/>
        <v/>
      </c>
    </row>
    <row r="1537" spans="7:7" x14ac:dyDescent="0.2">
      <c r="G1537" s="14" t="str">
        <f t="shared" si="29"/>
        <v/>
      </c>
    </row>
    <row r="1538" spans="7:7" x14ac:dyDescent="0.2">
      <c r="G1538" s="14" t="str">
        <f t="shared" si="29"/>
        <v/>
      </c>
    </row>
    <row r="1539" spans="7:7" x14ac:dyDescent="0.2">
      <c r="G1539" s="14" t="str">
        <f t="shared" si="29"/>
        <v/>
      </c>
    </row>
    <row r="1540" spans="7:7" x14ac:dyDescent="0.2">
      <c r="G1540" s="14" t="str">
        <f t="shared" si="29"/>
        <v/>
      </c>
    </row>
    <row r="1541" spans="7:7" x14ac:dyDescent="0.2">
      <c r="G1541" s="14" t="str">
        <f t="shared" si="29"/>
        <v/>
      </c>
    </row>
    <row r="1542" spans="7:7" x14ac:dyDescent="0.2">
      <c r="G1542" s="14" t="str">
        <f t="shared" ref="G1542:G1605" si="30">IF(C1542="","",C1542*0.75)</f>
        <v/>
      </c>
    </row>
    <row r="1543" spans="7:7" x14ac:dyDescent="0.2">
      <c r="G1543" s="14" t="str">
        <f t="shared" si="30"/>
        <v/>
      </c>
    </row>
    <row r="1544" spans="7:7" x14ac:dyDescent="0.2">
      <c r="G1544" s="14" t="str">
        <f t="shared" si="30"/>
        <v/>
      </c>
    </row>
    <row r="1545" spans="7:7" x14ac:dyDescent="0.2">
      <c r="G1545" s="14" t="str">
        <f t="shared" si="30"/>
        <v/>
      </c>
    </row>
    <row r="1546" spans="7:7" x14ac:dyDescent="0.2">
      <c r="G1546" s="14" t="str">
        <f t="shared" si="30"/>
        <v/>
      </c>
    </row>
    <row r="1547" spans="7:7" x14ac:dyDescent="0.2">
      <c r="G1547" s="14" t="str">
        <f t="shared" si="30"/>
        <v/>
      </c>
    </row>
    <row r="1548" spans="7:7" x14ac:dyDescent="0.2">
      <c r="G1548" s="14" t="str">
        <f t="shared" si="30"/>
        <v/>
      </c>
    </row>
    <row r="1549" spans="7:7" x14ac:dyDescent="0.2">
      <c r="G1549" s="14" t="str">
        <f t="shared" si="30"/>
        <v/>
      </c>
    </row>
    <row r="1550" spans="7:7" x14ac:dyDescent="0.2">
      <c r="G1550" s="14" t="str">
        <f t="shared" si="30"/>
        <v/>
      </c>
    </row>
    <row r="1551" spans="7:7" x14ac:dyDescent="0.2">
      <c r="G1551" s="14" t="str">
        <f t="shared" si="30"/>
        <v/>
      </c>
    </row>
    <row r="1552" spans="7:7" x14ac:dyDescent="0.2">
      <c r="G1552" s="14" t="str">
        <f t="shared" si="30"/>
        <v/>
      </c>
    </row>
    <row r="1553" spans="7:7" x14ac:dyDescent="0.2">
      <c r="G1553" s="14" t="str">
        <f t="shared" si="30"/>
        <v/>
      </c>
    </row>
    <row r="1554" spans="7:7" x14ac:dyDescent="0.2">
      <c r="G1554" s="14" t="str">
        <f t="shared" si="30"/>
        <v/>
      </c>
    </row>
    <row r="1555" spans="7:7" x14ac:dyDescent="0.2">
      <c r="G1555" s="14" t="str">
        <f t="shared" si="30"/>
        <v/>
      </c>
    </row>
    <row r="1556" spans="7:7" x14ac:dyDescent="0.2">
      <c r="G1556" s="14" t="str">
        <f t="shared" si="30"/>
        <v/>
      </c>
    </row>
    <row r="1557" spans="7:7" x14ac:dyDescent="0.2">
      <c r="G1557" s="14" t="str">
        <f t="shared" si="30"/>
        <v/>
      </c>
    </row>
    <row r="1558" spans="7:7" x14ac:dyDescent="0.2">
      <c r="G1558" s="14" t="str">
        <f t="shared" si="30"/>
        <v/>
      </c>
    </row>
    <row r="1559" spans="7:7" x14ac:dyDescent="0.2">
      <c r="G1559" s="14" t="str">
        <f t="shared" si="30"/>
        <v/>
      </c>
    </row>
    <row r="1560" spans="7:7" x14ac:dyDescent="0.2">
      <c r="G1560" s="14" t="str">
        <f t="shared" si="30"/>
        <v/>
      </c>
    </row>
    <row r="1561" spans="7:7" x14ac:dyDescent="0.2">
      <c r="G1561" s="14" t="str">
        <f t="shared" si="30"/>
        <v/>
      </c>
    </row>
    <row r="1562" spans="7:7" x14ac:dyDescent="0.2">
      <c r="G1562" s="14" t="str">
        <f t="shared" si="30"/>
        <v/>
      </c>
    </row>
    <row r="1563" spans="7:7" x14ac:dyDescent="0.2">
      <c r="G1563" s="14" t="str">
        <f t="shared" si="30"/>
        <v/>
      </c>
    </row>
    <row r="1564" spans="7:7" x14ac:dyDescent="0.2">
      <c r="G1564" s="14" t="str">
        <f t="shared" si="30"/>
        <v/>
      </c>
    </row>
    <row r="1565" spans="7:7" x14ac:dyDescent="0.2">
      <c r="G1565" s="14" t="str">
        <f t="shared" si="30"/>
        <v/>
      </c>
    </row>
    <row r="1566" spans="7:7" x14ac:dyDescent="0.2">
      <c r="G1566" s="14" t="str">
        <f t="shared" si="30"/>
        <v/>
      </c>
    </row>
    <row r="1567" spans="7:7" x14ac:dyDescent="0.2">
      <c r="G1567" s="14" t="str">
        <f t="shared" si="30"/>
        <v/>
      </c>
    </row>
    <row r="1568" spans="7:7" x14ac:dyDescent="0.2">
      <c r="G1568" s="14" t="str">
        <f t="shared" si="30"/>
        <v/>
      </c>
    </row>
    <row r="1569" spans="7:7" x14ac:dyDescent="0.2">
      <c r="G1569" s="14" t="str">
        <f t="shared" si="30"/>
        <v/>
      </c>
    </row>
    <row r="1570" spans="7:7" x14ac:dyDescent="0.2">
      <c r="G1570" s="14" t="str">
        <f t="shared" si="30"/>
        <v/>
      </c>
    </row>
    <row r="1571" spans="7:7" x14ac:dyDescent="0.2">
      <c r="G1571" s="14" t="str">
        <f t="shared" si="30"/>
        <v/>
      </c>
    </row>
    <row r="1572" spans="7:7" x14ac:dyDescent="0.2">
      <c r="G1572" s="14" t="str">
        <f t="shared" si="30"/>
        <v/>
      </c>
    </row>
    <row r="1573" spans="7:7" x14ac:dyDescent="0.2">
      <c r="G1573" s="14" t="str">
        <f t="shared" si="30"/>
        <v/>
      </c>
    </row>
    <row r="1574" spans="7:7" x14ac:dyDescent="0.2">
      <c r="G1574" s="14" t="str">
        <f t="shared" si="30"/>
        <v/>
      </c>
    </row>
    <row r="1575" spans="7:7" x14ac:dyDescent="0.2">
      <c r="G1575" s="14" t="str">
        <f t="shared" si="30"/>
        <v/>
      </c>
    </row>
    <row r="1576" spans="7:7" x14ac:dyDescent="0.2">
      <c r="G1576" s="14" t="str">
        <f t="shared" si="30"/>
        <v/>
      </c>
    </row>
    <row r="1577" spans="7:7" x14ac:dyDescent="0.2">
      <c r="G1577" s="14" t="str">
        <f t="shared" si="30"/>
        <v/>
      </c>
    </row>
    <row r="1578" spans="7:7" x14ac:dyDescent="0.2">
      <c r="G1578" s="14" t="str">
        <f t="shared" si="30"/>
        <v/>
      </c>
    </row>
    <row r="1579" spans="7:7" x14ac:dyDescent="0.2">
      <c r="G1579" s="14" t="str">
        <f t="shared" si="30"/>
        <v/>
      </c>
    </row>
    <row r="1580" spans="7:7" x14ac:dyDescent="0.2">
      <c r="G1580" s="14" t="str">
        <f t="shared" si="30"/>
        <v/>
      </c>
    </row>
    <row r="1581" spans="7:7" x14ac:dyDescent="0.2">
      <c r="G1581" s="14" t="str">
        <f t="shared" si="30"/>
        <v/>
      </c>
    </row>
    <row r="1582" spans="7:7" x14ac:dyDescent="0.2">
      <c r="G1582" s="14" t="str">
        <f t="shared" si="30"/>
        <v/>
      </c>
    </row>
    <row r="1583" spans="7:7" x14ac:dyDescent="0.2">
      <c r="G1583" s="14" t="str">
        <f t="shared" si="30"/>
        <v/>
      </c>
    </row>
    <row r="1584" spans="7:7" x14ac:dyDescent="0.2">
      <c r="G1584" s="14" t="str">
        <f t="shared" si="30"/>
        <v/>
      </c>
    </row>
    <row r="1585" spans="7:7" x14ac:dyDescent="0.2">
      <c r="G1585" s="14" t="str">
        <f t="shared" si="30"/>
        <v/>
      </c>
    </row>
    <row r="1586" spans="7:7" x14ac:dyDescent="0.2">
      <c r="G1586" s="14" t="str">
        <f t="shared" si="30"/>
        <v/>
      </c>
    </row>
    <row r="1587" spans="7:7" x14ac:dyDescent="0.2">
      <c r="G1587" s="14" t="str">
        <f t="shared" si="30"/>
        <v/>
      </c>
    </row>
    <row r="1588" spans="7:7" x14ac:dyDescent="0.2">
      <c r="G1588" s="14" t="str">
        <f t="shared" si="30"/>
        <v/>
      </c>
    </row>
    <row r="1589" spans="7:7" x14ac:dyDescent="0.2">
      <c r="G1589" s="14" t="str">
        <f t="shared" si="30"/>
        <v/>
      </c>
    </row>
    <row r="1590" spans="7:7" x14ac:dyDescent="0.2">
      <c r="G1590" s="14" t="str">
        <f t="shared" si="30"/>
        <v/>
      </c>
    </row>
    <row r="1591" spans="7:7" x14ac:dyDescent="0.2">
      <c r="G1591" s="14" t="str">
        <f t="shared" si="30"/>
        <v/>
      </c>
    </row>
    <row r="1592" spans="7:7" x14ac:dyDescent="0.2">
      <c r="G1592" s="14" t="str">
        <f t="shared" si="30"/>
        <v/>
      </c>
    </row>
    <row r="1593" spans="7:7" x14ac:dyDescent="0.2">
      <c r="G1593" s="14" t="str">
        <f t="shared" si="30"/>
        <v/>
      </c>
    </row>
    <row r="1594" spans="7:7" x14ac:dyDescent="0.2">
      <c r="G1594" s="14" t="str">
        <f t="shared" si="30"/>
        <v/>
      </c>
    </row>
    <row r="1595" spans="7:7" x14ac:dyDescent="0.2">
      <c r="G1595" s="14" t="str">
        <f t="shared" si="30"/>
        <v/>
      </c>
    </row>
    <row r="1596" spans="7:7" x14ac:dyDescent="0.2">
      <c r="G1596" s="14" t="str">
        <f t="shared" si="30"/>
        <v/>
      </c>
    </row>
    <row r="1597" spans="7:7" x14ac:dyDescent="0.2">
      <c r="G1597" s="14" t="str">
        <f t="shared" si="30"/>
        <v/>
      </c>
    </row>
    <row r="1598" spans="7:7" x14ac:dyDescent="0.2">
      <c r="G1598" s="14" t="str">
        <f t="shared" si="30"/>
        <v/>
      </c>
    </row>
    <row r="1599" spans="7:7" x14ac:dyDescent="0.2">
      <c r="G1599" s="14" t="str">
        <f t="shared" si="30"/>
        <v/>
      </c>
    </row>
    <row r="1600" spans="7:7" x14ac:dyDescent="0.2">
      <c r="G1600" s="14" t="str">
        <f t="shared" si="30"/>
        <v/>
      </c>
    </row>
    <row r="1601" spans="7:7" x14ac:dyDescent="0.2">
      <c r="G1601" s="14" t="str">
        <f t="shared" si="30"/>
        <v/>
      </c>
    </row>
    <row r="1602" spans="7:7" x14ac:dyDescent="0.2">
      <c r="G1602" s="14" t="str">
        <f t="shared" si="30"/>
        <v/>
      </c>
    </row>
    <row r="1603" spans="7:7" x14ac:dyDescent="0.2">
      <c r="G1603" s="14" t="str">
        <f t="shared" si="30"/>
        <v/>
      </c>
    </row>
    <row r="1604" spans="7:7" x14ac:dyDescent="0.2">
      <c r="G1604" s="14" t="str">
        <f t="shared" si="30"/>
        <v/>
      </c>
    </row>
    <row r="1605" spans="7:7" x14ac:dyDescent="0.2">
      <c r="G1605" s="14" t="str">
        <f t="shared" si="30"/>
        <v/>
      </c>
    </row>
    <row r="1606" spans="7:7" x14ac:dyDescent="0.2">
      <c r="G1606" s="14" t="str">
        <f t="shared" ref="G1606:G1669" si="31">IF(C1606="","",C1606*0.75)</f>
        <v/>
      </c>
    </row>
    <row r="1607" spans="7:7" x14ac:dyDescent="0.2">
      <c r="G1607" s="14" t="str">
        <f t="shared" si="31"/>
        <v/>
      </c>
    </row>
    <row r="1608" spans="7:7" x14ac:dyDescent="0.2">
      <c r="G1608" s="14" t="str">
        <f t="shared" si="31"/>
        <v/>
      </c>
    </row>
    <row r="1609" spans="7:7" x14ac:dyDescent="0.2">
      <c r="G1609" s="14" t="str">
        <f t="shared" si="31"/>
        <v/>
      </c>
    </row>
    <row r="1610" spans="7:7" x14ac:dyDescent="0.2">
      <c r="G1610" s="14" t="str">
        <f t="shared" si="31"/>
        <v/>
      </c>
    </row>
    <row r="1611" spans="7:7" x14ac:dyDescent="0.2">
      <c r="G1611" s="14" t="str">
        <f t="shared" si="31"/>
        <v/>
      </c>
    </row>
    <row r="1612" spans="7:7" x14ac:dyDescent="0.2">
      <c r="G1612" s="14" t="str">
        <f t="shared" si="31"/>
        <v/>
      </c>
    </row>
    <row r="1613" spans="7:7" x14ac:dyDescent="0.2">
      <c r="G1613" s="14" t="str">
        <f t="shared" si="31"/>
        <v/>
      </c>
    </row>
    <row r="1614" spans="7:7" x14ac:dyDescent="0.2">
      <c r="G1614" s="14" t="str">
        <f t="shared" si="31"/>
        <v/>
      </c>
    </row>
    <row r="1615" spans="7:7" x14ac:dyDescent="0.2">
      <c r="G1615" s="14" t="str">
        <f t="shared" si="31"/>
        <v/>
      </c>
    </row>
    <row r="1616" spans="7:7" x14ac:dyDescent="0.2">
      <c r="G1616" s="14" t="str">
        <f t="shared" si="31"/>
        <v/>
      </c>
    </row>
    <row r="1617" spans="7:7" x14ac:dyDescent="0.2">
      <c r="G1617" s="14" t="str">
        <f t="shared" si="31"/>
        <v/>
      </c>
    </row>
    <row r="1618" spans="7:7" x14ac:dyDescent="0.2">
      <c r="G1618" s="14" t="str">
        <f t="shared" si="31"/>
        <v/>
      </c>
    </row>
    <row r="1619" spans="7:7" x14ac:dyDescent="0.2">
      <c r="G1619" s="14" t="str">
        <f t="shared" si="31"/>
        <v/>
      </c>
    </row>
    <row r="1620" spans="7:7" x14ac:dyDescent="0.2">
      <c r="G1620" s="14" t="str">
        <f t="shared" si="31"/>
        <v/>
      </c>
    </row>
    <row r="1621" spans="7:7" x14ac:dyDescent="0.2">
      <c r="G1621" s="14" t="str">
        <f t="shared" si="31"/>
        <v/>
      </c>
    </row>
    <row r="1622" spans="7:7" x14ac:dyDescent="0.2">
      <c r="G1622" s="14" t="str">
        <f t="shared" si="31"/>
        <v/>
      </c>
    </row>
    <row r="1623" spans="7:7" x14ac:dyDescent="0.2">
      <c r="G1623" s="14" t="str">
        <f t="shared" si="31"/>
        <v/>
      </c>
    </row>
    <row r="1624" spans="7:7" x14ac:dyDescent="0.2">
      <c r="G1624" s="14" t="str">
        <f t="shared" si="31"/>
        <v/>
      </c>
    </row>
    <row r="1625" spans="7:7" x14ac:dyDescent="0.2">
      <c r="G1625" s="14" t="str">
        <f t="shared" si="31"/>
        <v/>
      </c>
    </row>
    <row r="1626" spans="7:7" x14ac:dyDescent="0.2">
      <c r="G1626" s="14" t="str">
        <f t="shared" si="31"/>
        <v/>
      </c>
    </row>
    <row r="1627" spans="7:7" x14ac:dyDescent="0.2">
      <c r="G1627" s="14" t="str">
        <f t="shared" si="31"/>
        <v/>
      </c>
    </row>
    <row r="1628" spans="7:7" x14ac:dyDescent="0.2">
      <c r="G1628" s="14" t="str">
        <f t="shared" si="31"/>
        <v/>
      </c>
    </row>
    <row r="1629" spans="7:7" x14ac:dyDescent="0.2">
      <c r="G1629" s="14" t="str">
        <f t="shared" si="31"/>
        <v/>
      </c>
    </row>
    <row r="1630" spans="7:7" x14ac:dyDescent="0.2">
      <c r="G1630" s="14" t="str">
        <f t="shared" si="31"/>
        <v/>
      </c>
    </row>
    <row r="1631" spans="7:7" x14ac:dyDescent="0.2">
      <c r="G1631" s="14" t="str">
        <f t="shared" si="31"/>
        <v/>
      </c>
    </row>
    <row r="1632" spans="7:7" x14ac:dyDescent="0.2">
      <c r="G1632" s="14" t="str">
        <f t="shared" si="31"/>
        <v/>
      </c>
    </row>
    <row r="1633" spans="7:7" x14ac:dyDescent="0.2">
      <c r="G1633" s="14" t="str">
        <f t="shared" si="31"/>
        <v/>
      </c>
    </row>
    <row r="1634" spans="7:7" x14ac:dyDescent="0.2">
      <c r="G1634" s="14" t="str">
        <f t="shared" si="31"/>
        <v/>
      </c>
    </row>
    <row r="1635" spans="7:7" x14ac:dyDescent="0.2">
      <c r="G1635" s="14" t="str">
        <f t="shared" si="31"/>
        <v/>
      </c>
    </row>
    <row r="1636" spans="7:7" x14ac:dyDescent="0.2">
      <c r="G1636" s="14" t="str">
        <f t="shared" si="31"/>
        <v/>
      </c>
    </row>
    <row r="1637" spans="7:7" x14ac:dyDescent="0.2">
      <c r="G1637" s="14" t="str">
        <f t="shared" si="31"/>
        <v/>
      </c>
    </row>
    <row r="1638" spans="7:7" x14ac:dyDescent="0.2">
      <c r="G1638" s="14" t="str">
        <f t="shared" si="31"/>
        <v/>
      </c>
    </row>
    <row r="1639" spans="7:7" x14ac:dyDescent="0.2">
      <c r="G1639" s="14" t="str">
        <f t="shared" si="31"/>
        <v/>
      </c>
    </row>
    <row r="1640" spans="7:7" x14ac:dyDescent="0.2">
      <c r="G1640" s="14" t="str">
        <f t="shared" si="31"/>
        <v/>
      </c>
    </row>
    <row r="1641" spans="7:7" x14ac:dyDescent="0.2">
      <c r="G1641" s="14" t="str">
        <f t="shared" si="31"/>
        <v/>
      </c>
    </row>
    <row r="1642" spans="7:7" x14ac:dyDescent="0.2">
      <c r="G1642" s="14" t="str">
        <f t="shared" si="31"/>
        <v/>
      </c>
    </row>
    <row r="1643" spans="7:7" x14ac:dyDescent="0.2">
      <c r="G1643" s="14" t="str">
        <f t="shared" si="31"/>
        <v/>
      </c>
    </row>
    <row r="1644" spans="7:7" x14ac:dyDescent="0.2">
      <c r="G1644" s="14" t="str">
        <f t="shared" si="31"/>
        <v/>
      </c>
    </row>
    <row r="1645" spans="7:7" x14ac:dyDescent="0.2">
      <c r="G1645" s="14" t="str">
        <f t="shared" si="31"/>
        <v/>
      </c>
    </row>
    <row r="1646" spans="7:7" x14ac:dyDescent="0.2">
      <c r="G1646" s="14" t="str">
        <f t="shared" si="31"/>
        <v/>
      </c>
    </row>
    <row r="1647" spans="7:7" x14ac:dyDescent="0.2">
      <c r="G1647" s="14" t="str">
        <f t="shared" si="31"/>
        <v/>
      </c>
    </row>
    <row r="1648" spans="7:7" x14ac:dyDescent="0.2">
      <c r="G1648" s="14" t="str">
        <f t="shared" si="31"/>
        <v/>
      </c>
    </row>
    <row r="1649" spans="7:7" x14ac:dyDescent="0.2">
      <c r="G1649" s="14" t="str">
        <f t="shared" si="31"/>
        <v/>
      </c>
    </row>
    <row r="1650" spans="7:7" x14ac:dyDescent="0.2">
      <c r="G1650" s="14" t="str">
        <f t="shared" si="31"/>
        <v/>
      </c>
    </row>
    <row r="1651" spans="7:7" x14ac:dyDescent="0.2">
      <c r="G1651" s="14" t="str">
        <f t="shared" si="31"/>
        <v/>
      </c>
    </row>
    <row r="1652" spans="7:7" x14ac:dyDescent="0.2">
      <c r="G1652" s="14" t="str">
        <f t="shared" si="31"/>
        <v/>
      </c>
    </row>
    <row r="1653" spans="7:7" x14ac:dyDescent="0.2">
      <c r="G1653" s="14" t="str">
        <f t="shared" si="31"/>
        <v/>
      </c>
    </row>
    <row r="1654" spans="7:7" x14ac:dyDescent="0.2">
      <c r="G1654" s="14" t="str">
        <f t="shared" si="31"/>
        <v/>
      </c>
    </row>
    <row r="1655" spans="7:7" x14ac:dyDescent="0.2">
      <c r="G1655" s="14" t="str">
        <f t="shared" si="31"/>
        <v/>
      </c>
    </row>
    <row r="1656" spans="7:7" x14ac:dyDescent="0.2">
      <c r="G1656" s="14" t="str">
        <f t="shared" si="31"/>
        <v/>
      </c>
    </row>
    <row r="1657" spans="7:7" x14ac:dyDescent="0.2">
      <c r="G1657" s="14" t="str">
        <f t="shared" si="31"/>
        <v/>
      </c>
    </row>
    <row r="1658" spans="7:7" x14ac:dyDescent="0.2">
      <c r="G1658" s="14" t="str">
        <f t="shared" si="31"/>
        <v/>
      </c>
    </row>
    <row r="1659" spans="7:7" x14ac:dyDescent="0.2">
      <c r="G1659" s="14" t="str">
        <f t="shared" si="31"/>
        <v/>
      </c>
    </row>
    <row r="1660" spans="7:7" x14ac:dyDescent="0.2">
      <c r="G1660" s="14" t="str">
        <f t="shared" si="31"/>
        <v/>
      </c>
    </row>
    <row r="1661" spans="7:7" x14ac:dyDescent="0.2">
      <c r="G1661" s="14" t="str">
        <f t="shared" si="31"/>
        <v/>
      </c>
    </row>
    <row r="1662" spans="7:7" x14ac:dyDescent="0.2">
      <c r="G1662" s="14" t="str">
        <f t="shared" si="31"/>
        <v/>
      </c>
    </row>
    <row r="1663" spans="7:7" x14ac:dyDescent="0.2">
      <c r="G1663" s="14" t="str">
        <f t="shared" si="31"/>
        <v/>
      </c>
    </row>
    <row r="1664" spans="7:7" x14ac:dyDescent="0.2">
      <c r="G1664" s="14" t="str">
        <f t="shared" si="31"/>
        <v/>
      </c>
    </row>
    <row r="1665" spans="7:7" x14ac:dyDescent="0.2">
      <c r="G1665" s="14" t="str">
        <f t="shared" si="31"/>
        <v/>
      </c>
    </row>
    <row r="1666" spans="7:7" x14ac:dyDescent="0.2">
      <c r="G1666" s="14" t="str">
        <f t="shared" si="31"/>
        <v/>
      </c>
    </row>
    <row r="1667" spans="7:7" x14ac:dyDescent="0.2">
      <c r="G1667" s="14" t="str">
        <f t="shared" si="31"/>
        <v/>
      </c>
    </row>
    <row r="1668" spans="7:7" x14ac:dyDescent="0.2">
      <c r="G1668" s="14" t="str">
        <f t="shared" si="31"/>
        <v/>
      </c>
    </row>
    <row r="1669" spans="7:7" x14ac:dyDescent="0.2">
      <c r="G1669" s="14" t="str">
        <f t="shared" si="31"/>
        <v/>
      </c>
    </row>
    <row r="1670" spans="7:7" x14ac:dyDescent="0.2">
      <c r="G1670" s="14" t="str">
        <f t="shared" ref="G1670:G1733" si="32">IF(C1670="","",C1670*0.75)</f>
        <v/>
      </c>
    </row>
    <row r="1671" spans="7:7" x14ac:dyDescent="0.2">
      <c r="G1671" s="14" t="str">
        <f t="shared" si="32"/>
        <v/>
      </c>
    </row>
    <row r="1672" spans="7:7" x14ac:dyDescent="0.2">
      <c r="G1672" s="14" t="str">
        <f t="shared" si="32"/>
        <v/>
      </c>
    </row>
    <row r="1673" spans="7:7" x14ac:dyDescent="0.2">
      <c r="G1673" s="14" t="str">
        <f t="shared" si="32"/>
        <v/>
      </c>
    </row>
    <row r="1674" spans="7:7" x14ac:dyDescent="0.2">
      <c r="G1674" s="14" t="str">
        <f t="shared" si="32"/>
        <v/>
      </c>
    </row>
    <row r="1675" spans="7:7" x14ac:dyDescent="0.2">
      <c r="G1675" s="14" t="str">
        <f t="shared" si="32"/>
        <v/>
      </c>
    </row>
    <row r="1676" spans="7:7" x14ac:dyDescent="0.2">
      <c r="G1676" s="14" t="str">
        <f t="shared" si="32"/>
        <v/>
      </c>
    </row>
    <row r="1677" spans="7:7" x14ac:dyDescent="0.2">
      <c r="G1677" s="14" t="str">
        <f t="shared" si="32"/>
        <v/>
      </c>
    </row>
    <row r="1678" spans="7:7" x14ac:dyDescent="0.2">
      <c r="G1678" s="14" t="str">
        <f t="shared" si="32"/>
        <v/>
      </c>
    </row>
    <row r="1679" spans="7:7" x14ac:dyDescent="0.2">
      <c r="G1679" s="14" t="str">
        <f t="shared" si="32"/>
        <v/>
      </c>
    </row>
    <row r="1680" spans="7:7" x14ac:dyDescent="0.2">
      <c r="G1680" s="14" t="str">
        <f t="shared" si="32"/>
        <v/>
      </c>
    </row>
    <row r="1681" spans="7:7" x14ac:dyDescent="0.2">
      <c r="G1681" s="14" t="str">
        <f t="shared" si="32"/>
        <v/>
      </c>
    </row>
    <row r="1682" spans="7:7" x14ac:dyDescent="0.2">
      <c r="G1682" s="14" t="str">
        <f t="shared" si="32"/>
        <v/>
      </c>
    </row>
    <row r="1683" spans="7:7" x14ac:dyDescent="0.2">
      <c r="G1683" s="14" t="str">
        <f t="shared" si="32"/>
        <v/>
      </c>
    </row>
    <row r="1684" spans="7:7" x14ac:dyDescent="0.2">
      <c r="G1684" s="14" t="str">
        <f t="shared" si="32"/>
        <v/>
      </c>
    </row>
    <row r="1685" spans="7:7" x14ac:dyDescent="0.2">
      <c r="G1685" s="14" t="str">
        <f t="shared" si="32"/>
        <v/>
      </c>
    </row>
    <row r="1686" spans="7:7" x14ac:dyDescent="0.2">
      <c r="G1686" s="14" t="str">
        <f t="shared" si="32"/>
        <v/>
      </c>
    </row>
    <row r="1687" spans="7:7" x14ac:dyDescent="0.2">
      <c r="G1687" s="14" t="str">
        <f t="shared" si="32"/>
        <v/>
      </c>
    </row>
    <row r="1688" spans="7:7" x14ac:dyDescent="0.2">
      <c r="G1688" s="14" t="str">
        <f t="shared" si="32"/>
        <v/>
      </c>
    </row>
    <row r="1689" spans="7:7" x14ac:dyDescent="0.2">
      <c r="G1689" s="14" t="str">
        <f t="shared" si="32"/>
        <v/>
      </c>
    </row>
    <row r="1690" spans="7:7" x14ac:dyDescent="0.2">
      <c r="G1690" s="14" t="str">
        <f t="shared" si="32"/>
        <v/>
      </c>
    </row>
    <row r="1691" spans="7:7" x14ac:dyDescent="0.2">
      <c r="G1691" s="14" t="str">
        <f t="shared" si="32"/>
        <v/>
      </c>
    </row>
    <row r="1692" spans="7:7" x14ac:dyDescent="0.2">
      <c r="G1692" s="14" t="str">
        <f t="shared" si="32"/>
        <v/>
      </c>
    </row>
    <row r="1693" spans="7:7" x14ac:dyDescent="0.2">
      <c r="G1693" s="14" t="str">
        <f t="shared" si="32"/>
        <v/>
      </c>
    </row>
    <row r="1694" spans="7:7" x14ac:dyDescent="0.2">
      <c r="G1694" s="14" t="str">
        <f t="shared" si="32"/>
        <v/>
      </c>
    </row>
    <row r="1695" spans="7:7" x14ac:dyDescent="0.2">
      <c r="G1695" s="14" t="str">
        <f t="shared" si="32"/>
        <v/>
      </c>
    </row>
    <row r="1696" spans="7:7" x14ac:dyDescent="0.2">
      <c r="G1696" s="14" t="str">
        <f t="shared" si="32"/>
        <v/>
      </c>
    </row>
    <row r="1697" spans="7:7" x14ac:dyDescent="0.2">
      <c r="G1697" s="14" t="str">
        <f t="shared" si="32"/>
        <v/>
      </c>
    </row>
    <row r="1698" spans="7:7" x14ac:dyDescent="0.2">
      <c r="G1698" s="14" t="str">
        <f t="shared" si="32"/>
        <v/>
      </c>
    </row>
    <row r="1699" spans="7:7" x14ac:dyDescent="0.2">
      <c r="G1699" s="14" t="str">
        <f t="shared" si="32"/>
        <v/>
      </c>
    </row>
    <row r="1700" spans="7:7" x14ac:dyDescent="0.2">
      <c r="G1700" s="14" t="str">
        <f t="shared" si="32"/>
        <v/>
      </c>
    </row>
    <row r="1701" spans="7:7" x14ac:dyDescent="0.2">
      <c r="G1701" s="14" t="str">
        <f t="shared" si="32"/>
        <v/>
      </c>
    </row>
    <row r="1702" spans="7:7" x14ac:dyDescent="0.2">
      <c r="G1702" s="14" t="str">
        <f t="shared" si="32"/>
        <v/>
      </c>
    </row>
    <row r="1703" spans="7:7" x14ac:dyDescent="0.2">
      <c r="G1703" s="14" t="str">
        <f t="shared" si="32"/>
        <v/>
      </c>
    </row>
    <row r="1704" spans="7:7" x14ac:dyDescent="0.2">
      <c r="G1704" s="14" t="str">
        <f t="shared" si="32"/>
        <v/>
      </c>
    </row>
    <row r="1705" spans="7:7" x14ac:dyDescent="0.2">
      <c r="G1705" s="14" t="str">
        <f t="shared" si="32"/>
        <v/>
      </c>
    </row>
    <row r="1706" spans="7:7" x14ac:dyDescent="0.2">
      <c r="G1706" s="14" t="str">
        <f t="shared" si="32"/>
        <v/>
      </c>
    </row>
    <row r="1707" spans="7:7" x14ac:dyDescent="0.2">
      <c r="G1707" s="14" t="str">
        <f t="shared" si="32"/>
        <v/>
      </c>
    </row>
    <row r="1708" spans="7:7" x14ac:dyDescent="0.2">
      <c r="G1708" s="14" t="str">
        <f t="shared" si="32"/>
        <v/>
      </c>
    </row>
    <row r="1709" spans="7:7" x14ac:dyDescent="0.2">
      <c r="G1709" s="14" t="str">
        <f t="shared" si="32"/>
        <v/>
      </c>
    </row>
    <row r="1710" spans="7:7" x14ac:dyDescent="0.2">
      <c r="G1710" s="14" t="str">
        <f t="shared" si="32"/>
        <v/>
      </c>
    </row>
    <row r="1711" spans="7:7" x14ac:dyDescent="0.2">
      <c r="G1711" s="14" t="str">
        <f t="shared" si="32"/>
        <v/>
      </c>
    </row>
    <row r="1712" spans="7:7" x14ac:dyDescent="0.2">
      <c r="G1712" s="14" t="str">
        <f t="shared" si="32"/>
        <v/>
      </c>
    </row>
    <row r="1713" spans="7:7" x14ac:dyDescent="0.2">
      <c r="G1713" s="14" t="str">
        <f t="shared" si="32"/>
        <v/>
      </c>
    </row>
    <row r="1714" spans="7:7" x14ac:dyDescent="0.2">
      <c r="G1714" s="14" t="str">
        <f t="shared" si="32"/>
        <v/>
      </c>
    </row>
    <row r="1715" spans="7:7" x14ac:dyDescent="0.2">
      <c r="G1715" s="14" t="str">
        <f t="shared" si="32"/>
        <v/>
      </c>
    </row>
    <row r="1716" spans="7:7" x14ac:dyDescent="0.2">
      <c r="G1716" s="14" t="str">
        <f t="shared" si="32"/>
        <v/>
      </c>
    </row>
    <row r="1717" spans="7:7" x14ac:dyDescent="0.2">
      <c r="G1717" s="14" t="str">
        <f t="shared" si="32"/>
        <v/>
      </c>
    </row>
    <row r="1718" spans="7:7" x14ac:dyDescent="0.2">
      <c r="G1718" s="14" t="str">
        <f t="shared" si="32"/>
        <v/>
      </c>
    </row>
    <row r="1719" spans="7:7" x14ac:dyDescent="0.2">
      <c r="G1719" s="14" t="str">
        <f t="shared" si="32"/>
        <v/>
      </c>
    </row>
    <row r="1720" spans="7:7" x14ac:dyDescent="0.2">
      <c r="G1720" s="14" t="str">
        <f t="shared" si="32"/>
        <v/>
      </c>
    </row>
    <row r="1721" spans="7:7" x14ac:dyDescent="0.2">
      <c r="G1721" s="14" t="str">
        <f t="shared" si="32"/>
        <v/>
      </c>
    </row>
    <row r="1722" spans="7:7" x14ac:dyDescent="0.2">
      <c r="G1722" s="14" t="str">
        <f t="shared" si="32"/>
        <v/>
      </c>
    </row>
    <row r="1723" spans="7:7" x14ac:dyDescent="0.2">
      <c r="G1723" s="14" t="str">
        <f t="shared" si="32"/>
        <v/>
      </c>
    </row>
    <row r="1724" spans="7:7" x14ac:dyDescent="0.2">
      <c r="G1724" s="14" t="str">
        <f t="shared" si="32"/>
        <v/>
      </c>
    </row>
    <row r="1725" spans="7:7" x14ac:dyDescent="0.2">
      <c r="G1725" s="14" t="str">
        <f t="shared" si="32"/>
        <v/>
      </c>
    </row>
    <row r="1726" spans="7:7" x14ac:dyDescent="0.2">
      <c r="G1726" s="14" t="str">
        <f t="shared" si="32"/>
        <v/>
      </c>
    </row>
    <row r="1727" spans="7:7" x14ac:dyDescent="0.2">
      <c r="G1727" s="14" t="str">
        <f t="shared" si="32"/>
        <v/>
      </c>
    </row>
    <row r="1728" spans="7:7" x14ac:dyDescent="0.2">
      <c r="G1728" s="14" t="str">
        <f t="shared" si="32"/>
        <v/>
      </c>
    </row>
    <row r="1729" spans="7:7" x14ac:dyDescent="0.2">
      <c r="G1729" s="14" t="str">
        <f t="shared" si="32"/>
        <v/>
      </c>
    </row>
    <row r="1730" spans="7:7" x14ac:dyDescent="0.2">
      <c r="G1730" s="14" t="str">
        <f t="shared" si="32"/>
        <v/>
      </c>
    </row>
    <row r="1731" spans="7:7" x14ac:dyDescent="0.2">
      <c r="G1731" s="14" t="str">
        <f t="shared" si="32"/>
        <v/>
      </c>
    </row>
    <row r="1732" spans="7:7" x14ac:dyDescent="0.2">
      <c r="G1732" s="14" t="str">
        <f t="shared" si="32"/>
        <v/>
      </c>
    </row>
    <row r="1733" spans="7:7" x14ac:dyDescent="0.2">
      <c r="G1733" s="14" t="str">
        <f t="shared" si="32"/>
        <v/>
      </c>
    </row>
    <row r="1734" spans="7:7" x14ac:dyDescent="0.2">
      <c r="G1734" s="14" t="str">
        <f t="shared" ref="G1734:G1797" si="33">IF(C1734="","",C1734*0.75)</f>
        <v/>
      </c>
    </row>
    <row r="1735" spans="7:7" x14ac:dyDescent="0.2">
      <c r="G1735" s="14" t="str">
        <f t="shared" si="33"/>
        <v/>
      </c>
    </row>
    <row r="1736" spans="7:7" x14ac:dyDescent="0.2">
      <c r="G1736" s="14" t="str">
        <f t="shared" si="33"/>
        <v/>
      </c>
    </row>
    <row r="1737" spans="7:7" x14ac:dyDescent="0.2">
      <c r="G1737" s="14" t="str">
        <f t="shared" si="33"/>
        <v/>
      </c>
    </row>
    <row r="1738" spans="7:7" x14ac:dyDescent="0.2">
      <c r="G1738" s="14" t="str">
        <f t="shared" si="33"/>
        <v/>
      </c>
    </row>
    <row r="1739" spans="7:7" x14ac:dyDescent="0.2">
      <c r="G1739" s="14" t="str">
        <f t="shared" si="33"/>
        <v/>
      </c>
    </row>
    <row r="1740" spans="7:7" x14ac:dyDescent="0.2">
      <c r="G1740" s="14" t="str">
        <f t="shared" si="33"/>
        <v/>
      </c>
    </row>
    <row r="1741" spans="7:7" x14ac:dyDescent="0.2">
      <c r="G1741" s="14" t="str">
        <f t="shared" si="33"/>
        <v/>
      </c>
    </row>
    <row r="1742" spans="7:7" x14ac:dyDescent="0.2">
      <c r="G1742" s="14" t="str">
        <f t="shared" si="33"/>
        <v/>
      </c>
    </row>
    <row r="1743" spans="7:7" x14ac:dyDescent="0.2">
      <c r="G1743" s="14" t="str">
        <f t="shared" si="33"/>
        <v/>
      </c>
    </row>
    <row r="1744" spans="7:7" x14ac:dyDescent="0.2">
      <c r="G1744" s="14" t="str">
        <f t="shared" si="33"/>
        <v/>
      </c>
    </row>
    <row r="1745" spans="7:7" x14ac:dyDescent="0.2">
      <c r="G1745" s="14" t="str">
        <f t="shared" si="33"/>
        <v/>
      </c>
    </row>
    <row r="1746" spans="7:7" x14ac:dyDescent="0.2">
      <c r="G1746" s="14" t="str">
        <f t="shared" si="33"/>
        <v/>
      </c>
    </row>
    <row r="1747" spans="7:7" x14ac:dyDescent="0.2">
      <c r="G1747" s="14" t="str">
        <f t="shared" si="33"/>
        <v/>
      </c>
    </row>
    <row r="1748" spans="7:7" x14ac:dyDescent="0.2">
      <c r="G1748" s="14" t="str">
        <f t="shared" si="33"/>
        <v/>
      </c>
    </row>
    <row r="1749" spans="7:7" x14ac:dyDescent="0.2">
      <c r="G1749" s="14" t="str">
        <f t="shared" si="33"/>
        <v/>
      </c>
    </row>
    <row r="1750" spans="7:7" x14ac:dyDescent="0.2">
      <c r="G1750" s="14" t="str">
        <f t="shared" si="33"/>
        <v/>
      </c>
    </row>
    <row r="1751" spans="7:7" x14ac:dyDescent="0.2">
      <c r="G1751" s="14" t="str">
        <f t="shared" si="33"/>
        <v/>
      </c>
    </row>
    <row r="1752" spans="7:7" x14ac:dyDescent="0.2">
      <c r="G1752" s="14" t="str">
        <f t="shared" si="33"/>
        <v/>
      </c>
    </row>
    <row r="1753" spans="7:7" x14ac:dyDescent="0.2">
      <c r="G1753" s="14" t="str">
        <f t="shared" si="33"/>
        <v/>
      </c>
    </row>
    <row r="1754" spans="7:7" x14ac:dyDescent="0.2">
      <c r="G1754" s="14" t="str">
        <f t="shared" si="33"/>
        <v/>
      </c>
    </row>
    <row r="1755" spans="7:7" x14ac:dyDescent="0.2">
      <c r="G1755" s="14" t="str">
        <f t="shared" si="33"/>
        <v/>
      </c>
    </row>
    <row r="1756" spans="7:7" x14ac:dyDescent="0.2">
      <c r="G1756" s="14" t="str">
        <f t="shared" si="33"/>
        <v/>
      </c>
    </row>
    <row r="1757" spans="7:7" x14ac:dyDescent="0.2">
      <c r="G1757" s="14" t="str">
        <f t="shared" si="33"/>
        <v/>
      </c>
    </row>
    <row r="1758" spans="7:7" x14ac:dyDescent="0.2">
      <c r="G1758" s="14" t="str">
        <f t="shared" si="33"/>
        <v/>
      </c>
    </row>
    <row r="1759" spans="7:7" x14ac:dyDescent="0.2">
      <c r="G1759" s="14" t="str">
        <f t="shared" si="33"/>
        <v/>
      </c>
    </row>
    <row r="1760" spans="7:7" x14ac:dyDescent="0.2">
      <c r="G1760" s="14" t="str">
        <f t="shared" si="33"/>
        <v/>
      </c>
    </row>
    <row r="1761" spans="7:7" x14ac:dyDescent="0.2">
      <c r="G1761" s="14" t="str">
        <f t="shared" si="33"/>
        <v/>
      </c>
    </row>
    <row r="1762" spans="7:7" x14ac:dyDescent="0.2">
      <c r="G1762" s="14" t="str">
        <f t="shared" si="33"/>
        <v/>
      </c>
    </row>
    <row r="1763" spans="7:7" x14ac:dyDescent="0.2">
      <c r="G1763" s="14" t="str">
        <f t="shared" si="33"/>
        <v/>
      </c>
    </row>
    <row r="1764" spans="7:7" x14ac:dyDescent="0.2">
      <c r="G1764" s="14" t="str">
        <f t="shared" si="33"/>
        <v/>
      </c>
    </row>
    <row r="1765" spans="7:7" x14ac:dyDescent="0.2">
      <c r="G1765" s="14" t="str">
        <f t="shared" si="33"/>
        <v/>
      </c>
    </row>
    <row r="1766" spans="7:7" x14ac:dyDescent="0.2">
      <c r="G1766" s="14" t="str">
        <f t="shared" si="33"/>
        <v/>
      </c>
    </row>
    <row r="1767" spans="7:7" x14ac:dyDescent="0.2">
      <c r="G1767" s="14" t="str">
        <f t="shared" si="33"/>
        <v/>
      </c>
    </row>
    <row r="1768" spans="7:7" x14ac:dyDescent="0.2">
      <c r="G1768" s="14" t="str">
        <f t="shared" si="33"/>
        <v/>
      </c>
    </row>
    <row r="1769" spans="7:7" x14ac:dyDescent="0.2">
      <c r="G1769" s="14" t="str">
        <f t="shared" si="33"/>
        <v/>
      </c>
    </row>
    <row r="1770" spans="7:7" x14ac:dyDescent="0.2">
      <c r="G1770" s="14" t="str">
        <f t="shared" si="33"/>
        <v/>
      </c>
    </row>
    <row r="1771" spans="7:7" x14ac:dyDescent="0.2">
      <c r="G1771" s="14" t="str">
        <f t="shared" si="33"/>
        <v/>
      </c>
    </row>
    <row r="1772" spans="7:7" x14ac:dyDescent="0.2">
      <c r="G1772" s="14" t="str">
        <f t="shared" si="33"/>
        <v/>
      </c>
    </row>
    <row r="1773" spans="7:7" x14ac:dyDescent="0.2">
      <c r="G1773" s="14" t="str">
        <f t="shared" si="33"/>
        <v/>
      </c>
    </row>
    <row r="1774" spans="7:7" x14ac:dyDescent="0.2">
      <c r="G1774" s="14" t="str">
        <f t="shared" si="33"/>
        <v/>
      </c>
    </row>
    <row r="1775" spans="7:7" x14ac:dyDescent="0.2">
      <c r="G1775" s="14" t="str">
        <f t="shared" si="33"/>
        <v/>
      </c>
    </row>
    <row r="1776" spans="7:7" x14ac:dyDescent="0.2">
      <c r="G1776" s="14" t="str">
        <f t="shared" si="33"/>
        <v/>
      </c>
    </row>
    <row r="1777" spans="7:7" x14ac:dyDescent="0.2">
      <c r="G1777" s="14" t="str">
        <f t="shared" si="33"/>
        <v/>
      </c>
    </row>
    <row r="1778" spans="7:7" x14ac:dyDescent="0.2">
      <c r="G1778" s="14" t="str">
        <f t="shared" si="33"/>
        <v/>
      </c>
    </row>
    <row r="1779" spans="7:7" x14ac:dyDescent="0.2">
      <c r="G1779" s="14" t="str">
        <f t="shared" si="33"/>
        <v/>
      </c>
    </row>
    <row r="1780" spans="7:7" x14ac:dyDescent="0.2">
      <c r="G1780" s="14" t="str">
        <f t="shared" si="33"/>
        <v/>
      </c>
    </row>
    <row r="1781" spans="7:7" x14ac:dyDescent="0.2">
      <c r="G1781" s="14" t="str">
        <f t="shared" si="33"/>
        <v/>
      </c>
    </row>
    <row r="1782" spans="7:7" x14ac:dyDescent="0.2">
      <c r="G1782" s="14" t="str">
        <f t="shared" si="33"/>
        <v/>
      </c>
    </row>
    <row r="1783" spans="7:7" x14ac:dyDescent="0.2">
      <c r="G1783" s="14" t="str">
        <f t="shared" si="33"/>
        <v/>
      </c>
    </row>
    <row r="1784" spans="7:7" x14ac:dyDescent="0.2">
      <c r="G1784" s="14" t="str">
        <f t="shared" si="33"/>
        <v/>
      </c>
    </row>
    <row r="1785" spans="7:7" x14ac:dyDescent="0.2">
      <c r="G1785" s="14" t="str">
        <f t="shared" si="33"/>
        <v/>
      </c>
    </row>
    <row r="1786" spans="7:7" x14ac:dyDescent="0.2">
      <c r="G1786" s="14" t="str">
        <f t="shared" si="33"/>
        <v/>
      </c>
    </row>
    <row r="1787" spans="7:7" x14ac:dyDescent="0.2">
      <c r="G1787" s="14" t="str">
        <f t="shared" si="33"/>
        <v/>
      </c>
    </row>
    <row r="1788" spans="7:7" x14ac:dyDescent="0.2">
      <c r="G1788" s="14" t="str">
        <f t="shared" si="33"/>
        <v/>
      </c>
    </row>
    <row r="1789" spans="7:7" x14ac:dyDescent="0.2">
      <c r="G1789" s="14" t="str">
        <f t="shared" si="33"/>
        <v/>
      </c>
    </row>
    <row r="1790" spans="7:7" x14ac:dyDescent="0.2">
      <c r="G1790" s="14" t="str">
        <f t="shared" si="33"/>
        <v/>
      </c>
    </row>
    <row r="1791" spans="7:7" x14ac:dyDescent="0.2">
      <c r="G1791" s="14" t="str">
        <f t="shared" si="33"/>
        <v/>
      </c>
    </row>
    <row r="1792" spans="7:7" x14ac:dyDescent="0.2">
      <c r="G1792" s="14" t="str">
        <f t="shared" si="33"/>
        <v/>
      </c>
    </row>
    <row r="1793" spans="7:7" x14ac:dyDescent="0.2">
      <c r="G1793" s="14" t="str">
        <f t="shared" si="33"/>
        <v/>
      </c>
    </row>
    <row r="1794" spans="7:7" x14ac:dyDescent="0.2">
      <c r="G1794" s="14" t="str">
        <f t="shared" si="33"/>
        <v/>
      </c>
    </row>
    <row r="1795" spans="7:7" x14ac:dyDescent="0.2">
      <c r="G1795" s="14" t="str">
        <f t="shared" si="33"/>
        <v/>
      </c>
    </row>
    <row r="1796" spans="7:7" x14ac:dyDescent="0.2">
      <c r="G1796" s="14" t="str">
        <f t="shared" si="33"/>
        <v/>
      </c>
    </row>
    <row r="1797" spans="7:7" x14ac:dyDescent="0.2">
      <c r="G1797" s="14" t="str">
        <f t="shared" si="33"/>
        <v/>
      </c>
    </row>
    <row r="1798" spans="7:7" x14ac:dyDescent="0.2">
      <c r="G1798" s="14" t="str">
        <f t="shared" ref="G1798:G1861" si="34">IF(C1798="","",C1798*0.75)</f>
        <v/>
      </c>
    </row>
    <row r="1799" spans="7:7" x14ac:dyDescent="0.2">
      <c r="G1799" s="14" t="str">
        <f t="shared" si="34"/>
        <v/>
      </c>
    </row>
    <row r="1800" spans="7:7" x14ac:dyDescent="0.2">
      <c r="G1800" s="14" t="str">
        <f t="shared" si="34"/>
        <v/>
      </c>
    </row>
    <row r="1801" spans="7:7" x14ac:dyDescent="0.2">
      <c r="G1801" s="14" t="str">
        <f t="shared" si="34"/>
        <v/>
      </c>
    </row>
    <row r="1802" spans="7:7" x14ac:dyDescent="0.2">
      <c r="G1802" s="14" t="str">
        <f t="shared" si="34"/>
        <v/>
      </c>
    </row>
    <row r="1803" spans="7:7" x14ac:dyDescent="0.2">
      <c r="G1803" s="14" t="str">
        <f t="shared" si="34"/>
        <v/>
      </c>
    </row>
    <row r="1804" spans="7:7" x14ac:dyDescent="0.2">
      <c r="G1804" s="14" t="str">
        <f t="shared" si="34"/>
        <v/>
      </c>
    </row>
    <row r="1805" spans="7:7" x14ac:dyDescent="0.2">
      <c r="G1805" s="14" t="str">
        <f t="shared" si="34"/>
        <v/>
      </c>
    </row>
    <row r="1806" spans="7:7" x14ac:dyDescent="0.2">
      <c r="G1806" s="14" t="str">
        <f t="shared" si="34"/>
        <v/>
      </c>
    </row>
    <row r="1807" spans="7:7" x14ac:dyDescent="0.2">
      <c r="G1807" s="14" t="str">
        <f t="shared" si="34"/>
        <v/>
      </c>
    </row>
    <row r="1808" spans="7:7" x14ac:dyDescent="0.2">
      <c r="G1808" s="14" t="str">
        <f t="shared" si="34"/>
        <v/>
      </c>
    </row>
    <row r="1809" spans="7:7" x14ac:dyDescent="0.2">
      <c r="G1809" s="14" t="str">
        <f t="shared" si="34"/>
        <v/>
      </c>
    </row>
    <row r="1810" spans="7:7" x14ac:dyDescent="0.2">
      <c r="G1810" s="14" t="str">
        <f t="shared" si="34"/>
        <v/>
      </c>
    </row>
    <row r="1811" spans="7:7" x14ac:dyDescent="0.2">
      <c r="G1811" s="14" t="str">
        <f t="shared" si="34"/>
        <v/>
      </c>
    </row>
    <row r="1812" spans="7:7" x14ac:dyDescent="0.2">
      <c r="G1812" s="14" t="str">
        <f t="shared" si="34"/>
        <v/>
      </c>
    </row>
    <row r="1813" spans="7:7" x14ac:dyDescent="0.2">
      <c r="G1813" s="14" t="str">
        <f t="shared" si="34"/>
        <v/>
      </c>
    </row>
    <row r="1814" spans="7:7" x14ac:dyDescent="0.2">
      <c r="G1814" s="14" t="str">
        <f t="shared" si="34"/>
        <v/>
      </c>
    </row>
    <row r="1815" spans="7:7" x14ac:dyDescent="0.2">
      <c r="G1815" s="14" t="str">
        <f t="shared" si="34"/>
        <v/>
      </c>
    </row>
    <row r="1816" spans="7:7" x14ac:dyDescent="0.2">
      <c r="G1816" s="14" t="str">
        <f t="shared" si="34"/>
        <v/>
      </c>
    </row>
    <row r="1817" spans="7:7" x14ac:dyDescent="0.2">
      <c r="G1817" s="14" t="str">
        <f t="shared" si="34"/>
        <v/>
      </c>
    </row>
    <row r="1818" spans="7:7" x14ac:dyDescent="0.2">
      <c r="G1818" s="14" t="str">
        <f t="shared" si="34"/>
        <v/>
      </c>
    </row>
    <row r="1819" spans="7:7" x14ac:dyDescent="0.2">
      <c r="G1819" s="14" t="str">
        <f t="shared" si="34"/>
        <v/>
      </c>
    </row>
    <row r="1820" spans="7:7" x14ac:dyDescent="0.2">
      <c r="G1820" s="14" t="str">
        <f t="shared" si="34"/>
        <v/>
      </c>
    </row>
    <row r="1821" spans="7:7" x14ac:dyDescent="0.2">
      <c r="G1821" s="14" t="str">
        <f t="shared" si="34"/>
        <v/>
      </c>
    </row>
    <row r="1822" spans="7:7" x14ac:dyDescent="0.2">
      <c r="G1822" s="14" t="str">
        <f t="shared" si="34"/>
        <v/>
      </c>
    </row>
    <row r="1823" spans="7:7" x14ac:dyDescent="0.2">
      <c r="G1823" s="14" t="str">
        <f t="shared" si="34"/>
        <v/>
      </c>
    </row>
    <row r="1824" spans="7:7" x14ac:dyDescent="0.2">
      <c r="G1824" s="14" t="str">
        <f t="shared" si="34"/>
        <v/>
      </c>
    </row>
    <row r="1825" spans="7:7" x14ac:dyDescent="0.2">
      <c r="G1825" s="14" t="str">
        <f t="shared" si="34"/>
        <v/>
      </c>
    </row>
    <row r="1826" spans="7:7" x14ac:dyDescent="0.2">
      <c r="G1826" s="14" t="str">
        <f t="shared" si="34"/>
        <v/>
      </c>
    </row>
    <row r="1827" spans="7:7" x14ac:dyDescent="0.2">
      <c r="G1827" s="14" t="str">
        <f t="shared" si="34"/>
        <v/>
      </c>
    </row>
    <row r="1828" spans="7:7" x14ac:dyDescent="0.2">
      <c r="G1828" s="14" t="str">
        <f t="shared" si="34"/>
        <v/>
      </c>
    </row>
    <row r="1829" spans="7:7" x14ac:dyDescent="0.2">
      <c r="G1829" s="14" t="str">
        <f t="shared" si="34"/>
        <v/>
      </c>
    </row>
    <row r="1830" spans="7:7" x14ac:dyDescent="0.2">
      <c r="G1830" s="14" t="str">
        <f t="shared" si="34"/>
        <v/>
      </c>
    </row>
    <row r="1831" spans="7:7" x14ac:dyDescent="0.2">
      <c r="G1831" s="14" t="str">
        <f t="shared" si="34"/>
        <v/>
      </c>
    </row>
    <row r="1832" spans="7:7" x14ac:dyDescent="0.2">
      <c r="G1832" s="14" t="str">
        <f t="shared" si="34"/>
        <v/>
      </c>
    </row>
    <row r="1833" spans="7:7" x14ac:dyDescent="0.2">
      <c r="G1833" s="14" t="str">
        <f t="shared" si="34"/>
        <v/>
      </c>
    </row>
    <row r="1834" spans="7:7" x14ac:dyDescent="0.2">
      <c r="G1834" s="14" t="str">
        <f t="shared" si="34"/>
        <v/>
      </c>
    </row>
    <row r="1835" spans="7:7" x14ac:dyDescent="0.2">
      <c r="G1835" s="14" t="str">
        <f t="shared" si="34"/>
        <v/>
      </c>
    </row>
    <row r="1836" spans="7:7" x14ac:dyDescent="0.2">
      <c r="G1836" s="14" t="str">
        <f t="shared" si="34"/>
        <v/>
      </c>
    </row>
    <row r="1837" spans="7:7" x14ac:dyDescent="0.2">
      <c r="G1837" s="14" t="str">
        <f t="shared" si="34"/>
        <v/>
      </c>
    </row>
    <row r="1838" spans="7:7" x14ac:dyDescent="0.2">
      <c r="G1838" s="14" t="str">
        <f t="shared" si="34"/>
        <v/>
      </c>
    </row>
    <row r="1839" spans="7:7" x14ac:dyDescent="0.2">
      <c r="G1839" s="14" t="str">
        <f t="shared" si="34"/>
        <v/>
      </c>
    </row>
    <row r="1840" spans="7:7" x14ac:dyDescent="0.2">
      <c r="G1840" s="14" t="str">
        <f t="shared" si="34"/>
        <v/>
      </c>
    </row>
    <row r="1841" spans="7:7" x14ac:dyDescent="0.2">
      <c r="G1841" s="14" t="str">
        <f t="shared" si="34"/>
        <v/>
      </c>
    </row>
    <row r="1842" spans="7:7" x14ac:dyDescent="0.2">
      <c r="G1842" s="14" t="str">
        <f t="shared" si="34"/>
        <v/>
      </c>
    </row>
    <row r="1843" spans="7:7" x14ac:dyDescent="0.2">
      <c r="G1843" s="14" t="str">
        <f t="shared" si="34"/>
        <v/>
      </c>
    </row>
    <row r="1844" spans="7:7" x14ac:dyDescent="0.2">
      <c r="G1844" s="14" t="str">
        <f t="shared" si="34"/>
        <v/>
      </c>
    </row>
    <row r="1845" spans="7:7" x14ac:dyDescent="0.2">
      <c r="G1845" s="14" t="str">
        <f t="shared" si="34"/>
        <v/>
      </c>
    </row>
    <row r="1846" spans="7:7" x14ac:dyDescent="0.2">
      <c r="G1846" s="14" t="str">
        <f t="shared" si="34"/>
        <v/>
      </c>
    </row>
    <row r="1847" spans="7:7" x14ac:dyDescent="0.2">
      <c r="G1847" s="14" t="str">
        <f t="shared" si="34"/>
        <v/>
      </c>
    </row>
    <row r="1848" spans="7:7" x14ac:dyDescent="0.2">
      <c r="G1848" s="14" t="str">
        <f t="shared" si="34"/>
        <v/>
      </c>
    </row>
    <row r="1849" spans="7:7" x14ac:dyDescent="0.2">
      <c r="G1849" s="14" t="str">
        <f t="shared" si="34"/>
        <v/>
      </c>
    </row>
    <row r="1850" spans="7:7" x14ac:dyDescent="0.2">
      <c r="G1850" s="14" t="str">
        <f t="shared" si="34"/>
        <v/>
      </c>
    </row>
    <row r="1851" spans="7:7" x14ac:dyDescent="0.2">
      <c r="G1851" s="14" t="str">
        <f t="shared" si="34"/>
        <v/>
      </c>
    </row>
    <row r="1852" spans="7:7" x14ac:dyDescent="0.2">
      <c r="G1852" s="14" t="str">
        <f t="shared" si="34"/>
        <v/>
      </c>
    </row>
    <row r="1853" spans="7:7" x14ac:dyDescent="0.2">
      <c r="G1853" s="14" t="str">
        <f t="shared" si="34"/>
        <v/>
      </c>
    </row>
    <row r="1854" spans="7:7" x14ac:dyDescent="0.2">
      <c r="G1854" s="14" t="str">
        <f t="shared" si="34"/>
        <v/>
      </c>
    </row>
    <row r="1855" spans="7:7" x14ac:dyDescent="0.2">
      <c r="G1855" s="14" t="str">
        <f t="shared" si="34"/>
        <v/>
      </c>
    </row>
    <row r="1856" spans="7:7" x14ac:dyDescent="0.2">
      <c r="G1856" s="14" t="str">
        <f t="shared" si="34"/>
        <v/>
      </c>
    </row>
    <row r="1857" spans="7:7" x14ac:dyDescent="0.2">
      <c r="G1857" s="14" t="str">
        <f t="shared" si="34"/>
        <v/>
      </c>
    </row>
    <row r="1858" spans="7:7" x14ac:dyDescent="0.2">
      <c r="G1858" s="14" t="str">
        <f t="shared" si="34"/>
        <v/>
      </c>
    </row>
    <row r="1859" spans="7:7" x14ac:dyDescent="0.2">
      <c r="G1859" s="14" t="str">
        <f t="shared" si="34"/>
        <v/>
      </c>
    </row>
    <row r="1860" spans="7:7" x14ac:dyDescent="0.2">
      <c r="G1860" s="14" t="str">
        <f t="shared" si="34"/>
        <v/>
      </c>
    </row>
    <row r="1861" spans="7:7" x14ac:dyDescent="0.2">
      <c r="G1861" s="14" t="str">
        <f t="shared" si="34"/>
        <v/>
      </c>
    </row>
    <row r="1862" spans="7:7" x14ac:dyDescent="0.2">
      <c r="G1862" s="14" t="str">
        <f t="shared" ref="G1862:G1925" si="35">IF(C1862="","",C1862*0.75)</f>
        <v/>
      </c>
    </row>
    <row r="1863" spans="7:7" x14ac:dyDescent="0.2">
      <c r="G1863" s="14" t="str">
        <f t="shared" si="35"/>
        <v/>
      </c>
    </row>
    <row r="1864" spans="7:7" x14ac:dyDescent="0.2">
      <c r="G1864" s="14" t="str">
        <f t="shared" si="35"/>
        <v/>
      </c>
    </row>
    <row r="1865" spans="7:7" x14ac:dyDescent="0.2">
      <c r="G1865" s="14" t="str">
        <f t="shared" si="35"/>
        <v/>
      </c>
    </row>
    <row r="1866" spans="7:7" x14ac:dyDescent="0.2">
      <c r="G1866" s="14" t="str">
        <f t="shared" si="35"/>
        <v/>
      </c>
    </row>
    <row r="1867" spans="7:7" x14ac:dyDescent="0.2">
      <c r="G1867" s="14" t="str">
        <f t="shared" si="35"/>
        <v/>
      </c>
    </row>
    <row r="1868" spans="7:7" x14ac:dyDescent="0.2">
      <c r="G1868" s="14" t="str">
        <f t="shared" si="35"/>
        <v/>
      </c>
    </row>
    <row r="1869" spans="7:7" x14ac:dyDescent="0.2">
      <c r="G1869" s="14" t="str">
        <f t="shared" si="35"/>
        <v/>
      </c>
    </row>
    <row r="1870" spans="7:7" x14ac:dyDescent="0.2">
      <c r="G1870" s="14" t="str">
        <f t="shared" si="35"/>
        <v/>
      </c>
    </row>
    <row r="1871" spans="7:7" x14ac:dyDescent="0.2">
      <c r="G1871" s="14" t="str">
        <f t="shared" si="35"/>
        <v/>
      </c>
    </row>
    <row r="1872" spans="7:7" x14ac:dyDescent="0.2">
      <c r="G1872" s="14" t="str">
        <f t="shared" si="35"/>
        <v/>
      </c>
    </row>
    <row r="1873" spans="7:7" x14ac:dyDescent="0.2">
      <c r="G1873" s="14" t="str">
        <f t="shared" si="35"/>
        <v/>
      </c>
    </row>
    <row r="1874" spans="7:7" x14ac:dyDescent="0.2">
      <c r="G1874" s="14" t="str">
        <f t="shared" si="35"/>
        <v/>
      </c>
    </row>
    <row r="1875" spans="7:7" x14ac:dyDescent="0.2">
      <c r="G1875" s="14" t="str">
        <f t="shared" si="35"/>
        <v/>
      </c>
    </row>
    <row r="1876" spans="7:7" x14ac:dyDescent="0.2">
      <c r="G1876" s="14" t="str">
        <f t="shared" si="35"/>
        <v/>
      </c>
    </row>
    <row r="1877" spans="7:7" x14ac:dyDescent="0.2">
      <c r="G1877" s="14" t="str">
        <f t="shared" si="35"/>
        <v/>
      </c>
    </row>
    <row r="1878" spans="7:7" x14ac:dyDescent="0.2">
      <c r="G1878" s="14" t="str">
        <f t="shared" si="35"/>
        <v/>
      </c>
    </row>
    <row r="1879" spans="7:7" x14ac:dyDescent="0.2">
      <c r="G1879" s="14" t="str">
        <f t="shared" si="35"/>
        <v/>
      </c>
    </row>
    <row r="1880" spans="7:7" x14ac:dyDescent="0.2">
      <c r="G1880" s="14" t="str">
        <f t="shared" si="35"/>
        <v/>
      </c>
    </row>
    <row r="1881" spans="7:7" x14ac:dyDescent="0.2">
      <c r="G1881" s="14" t="str">
        <f t="shared" si="35"/>
        <v/>
      </c>
    </row>
    <row r="1882" spans="7:7" x14ac:dyDescent="0.2">
      <c r="G1882" s="14" t="str">
        <f t="shared" si="35"/>
        <v/>
      </c>
    </row>
    <row r="1883" spans="7:7" x14ac:dyDescent="0.2">
      <c r="G1883" s="14" t="str">
        <f t="shared" si="35"/>
        <v/>
      </c>
    </row>
    <row r="1884" spans="7:7" x14ac:dyDescent="0.2">
      <c r="G1884" s="14" t="str">
        <f t="shared" si="35"/>
        <v/>
      </c>
    </row>
    <row r="1885" spans="7:7" x14ac:dyDescent="0.2">
      <c r="G1885" s="14" t="str">
        <f t="shared" si="35"/>
        <v/>
      </c>
    </row>
    <row r="1886" spans="7:7" x14ac:dyDescent="0.2">
      <c r="G1886" s="14" t="str">
        <f t="shared" si="35"/>
        <v/>
      </c>
    </row>
    <row r="1887" spans="7:7" x14ac:dyDescent="0.2">
      <c r="G1887" s="14" t="str">
        <f t="shared" si="35"/>
        <v/>
      </c>
    </row>
    <row r="1888" spans="7:7" x14ac:dyDescent="0.2">
      <c r="G1888" s="14" t="str">
        <f t="shared" si="35"/>
        <v/>
      </c>
    </row>
    <row r="1889" spans="7:7" x14ac:dyDescent="0.2">
      <c r="G1889" s="14" t="str">
        <f t="shared" si="35"/>
        <v/>
      </c>
    </row>
    <row r="1890" spans="7:7" x14ac:dyDescent="0.2">
      <c r="G1890" s="14" t="str">
        <f t="shared" si="35"/>
        <v/>
      </c>
    </row>
    <row r="1891" spans="7:7" x14ac:dyDescent="0.2">
      <c r="G1891" s="14" t="str">
        <f t="shared" si="35"/>
        <v/>
      </c>
    </row>
    <row r="1892" spans="7:7" x14ac:dyDescent="0.2">
      <c r="G1892" s="14" t="str">
        <f t="shared" si="35"/>
        <v/>
      </c>
    </row>
    <row r="1893" spans="7:7" x14ac:dyDescent="0.2">
      <c r="G1893" s="14" t="str">
        <f t="shared" si="35"/>
        <v/>
      </c>
    </row>
    <row r="1894" spans="7:7" x14ac:dyDescent="0.2">
      <c r="G1894" s="14" t="str">
        <f t="shared" si="35"/>
        <v/>
      </c>
    </row>
    <row r="1895" spans="7:7" x14ac:dyDescent="0.2">
      <c r="G1895" s="14" t="str">
        <f t="shared" si="35"/>
        <v/>
      </c>
    </row>
    <row r="1896" spans="7:7" x14ac:dyDescent="0.2">
      <c r="G1896" s="14" t="str">
        <f t="shared" si="35"/>
        <v/>
      </c>
    </row>
    <row r="1897" spans="7:7" x14ac:dyDescent="0.2">
      <c r="G1897" s="14" t="str">
        <f t="shared" si="35"/>
        <v/>
      </c>
    </row>
    <row r="1898" spans="7:7" x14ac:dyDescent="0.2">
      <c r="G1898" s="14" t="str">
        <f t="shared" si="35"/>
        <v/>
      </c>
    </row>
    <row r="1899" spans="7:7" x14ac:dyDescent="0.2">
      <c r="G1899" s="14" t="str">
        <f t="shared" si="35"/>
        <v/>
      </c>
    </row>
    <row r="1900" spans="7:7" x14ac:dyDescent="0.2">
      <c r="G1900" s="14" t="str">
        <f t="shared" si="35"/>
        <v/>
      </c>
    </row>
    <row r="1901" spans="7:7" x14ac:dyDescent="0.2">
      <c r="G1901" s="14" t="str">
        <f t="shared" si="35"/>
        <v/>
      </c>
    </row>
    <row r="1902" spans="7:7" x14ac:dyDescent="0.2">
      <c r="G1902" s="14" t="str">
        <f t="shared" si="35"/>
        <v/>
      </c>
    </row>
    <row r="1903" spans="7:7" x14ac:dyDescent="0.2">
      <c r="G1903" s="14" t="str">
        <f t="shared" si="35"/>
        <v/>
      </c>
    </row>
    <row r="1904" spans="7:7" x14ac:dyDescent="0.2">
      <c r="G1904" s="14" t="str">
        <f t="shared" si="35"/>
        <v/>
      </c>
    </row>
    <row r="1905" spans="7:7" x14ac:dyDescent="0.2">
      <c r="G1905" s="14" t="str">
        <f t="shared" si="35"/>
        <v/>
      </c>
    </row>
    <row r="1906" spans="7:7" x14ac:dyDescent="0.2">
      <c r="G1906" s="14" t="str">
        <f t="shared" si="35"/>
        <v/>
      </c>
    </row>
    <row r="1907" spans="7:7" x14ac:dyDescent="0.2">
      <c r="G1907" s="14" t="str">
        <f t="shared" si="35"/>
        <v/>
      </c>
    </row>
    <row r="1908" spans="7:7" x14ac:dyDescent="0.2">
      <c r="G1908" s="14" t="str">
        <f t="shared" si="35"/>
        <v/>
      </c>
    </row>
    <row r="1909" spans="7:7" x14ac:dyDescent="0.2">
      <c r="G1909" s="14" t="str">
        <f t="shared" si="35"/>
        <v/>
      </c>
    </row>
    <row r="1910" spans="7:7" x14ac:dyDescent="0.2">
      <c r="G1910" s="14" t="str">
        <f t="shared" si="35"/>
        <v/>
      </c>
    </row>
    <row r="1911" spans="7:7" x14ac:dyDescent="0.2">
      <c r="G1911" s="14" t="str">
        <f t="shared" si="35"/>
        <v/>
      </c>
    </row>
    <row r="1912" spans="7:7" x14ac:dyDescent="0.2">
      <c r="G1912" s="14" t="str">
        <f t="shared" si="35"/>
        <v/>
      </c>
    </row>
    <row r="1913" spans="7:7" x14ac:dyDescent="0.2">
      <c r="G1913" s="14" t="str">
        <f t="shared" si="35"/>
        <v/>
      </c>
    </row>
    <row r="1914" spans="7:7" x14ac:dyDescent="0.2">
      <c r="G1914" s="14" t="str">
        <f t="shared" si="35"/>
        <v/>
      </c>
    </row>
    <row r="1915" spans="7:7" x14ac:dyDescent="0.2">
      <c r="G1915" s="14" t="str">
        <f t="shared" si="35"/>
        <v/>
      </c>
    </row>
    <row r="1916" spans="7:7" x14ac:dyDescent="0.2">
      <c r="G1916" s="14" t="str">
        <f t="shared" si="35"/>
        <v/>
      </c>
    </row>
    <row r="1917" spans="7:7" x14ac:dyDescent="0.2">
      <c r="G1917" s="14" t="str">
        <f t="shared" si="35"/>
        <v/>
      </c>
    </row>
    <row r="1918" spans="7:7" x14ac:dyDescent="0.2">
      <c r="G1918" s="14" t="str">
        <f t="shared" si="35"/>
        <v/>
      </c>
    </row>
    <row r="1919" spans="7:7" x14ac:dyDescent="0.2">
      <c r="G1919" s="14" t="str">
        <f t="shared" si="35"/>
        <v/>
      </c>
    </row>
    <row r="1920" spans="7:7" x14ac:dyDescent="0.2">
      <c r="G1920" s="14" t="str">
        <f t="shared" si="35"/>
        <v/>
      </c>
    </row>
    <row r="1921" spans="7:7" x14ac:dyDescent="0.2">
      <c r="G1921" s="14" t="str">
        <f t="shared" si="35"/>
        <v/>
      </c>
    </row>
    <row r="1922" spans="7:7" x14ac:dyDescent="0.2">
      <c r="G1922" s="14" t="str">
        <f t="shared" si="35"/>
        <v/>
      </c>
    </row>
    <row r="1923" spans="7:7" x14ac:dyDescent="0.2">
      <c r="G1923" s="14" t="str">
        <f t="shared" si="35"/>
        <v/>
      </c>
    </row>
    <row r="1924" spans="7:7" x14ac:dyDescent="0.2">
      <c r="G1924" s="14" t="str">
        <f t="shared" si="35"/>
        <v/>
      </c>
    </row>
    <row r="1925" spans="7:7" x14ac:dyDescent="0.2">
      <c r="G1925" s="14" t="str">
        <f t="shared" si="35"/>
        <v/>
      </c>
    </row>
    <row r="1926" spans="7:7" x14ac:dyDescent="0.2">
      <c r="G1926" s="14" t="str">
        <f t="shared" ref="G1926:G1989" si="36">IF(C1926="","",C1926*0.75)</f>
        <v/>
      </c>
    </row>
    <row r="1927" spans="7:7" x14ac:dyDescent="0.2">
      <c r="G1927" s="14" t="str">
        <f t="shared" si="36"/>
        <v/>
      </c>
    </row>
    <row r="1928" spans="7:7" x14ac:dyDescent="0.2">
      <c r="G1928" s="14" t="str">
        <f t="shared" si="36"/>
        <v/>
      </c>
    </row>
    <row r="1929" spans="7:7" x14ac:dyDescent="0.2">
      <c r="G1929" s="14" t="str">
        <f t="shared" si="36"/>
        <v/>
      </c>
    </row>
    <row r="1930" spans="7:7" x14ac:dyDescent="0.2">
      <c r="G1930" s="14" t="str">
        <f t="shared" si="36"/>
        <v/>
      </c>
    </row>
    <row r="1931" spans="7:7" x14ac:dyDescent="0.2">
      <c r="G1931" s="14" t="str">
        <f t="shared" si="36"/>
        <v/>
      </c>
    </row>
    <row r="1932" spans="7:7" x14ac:dyDescent="0.2">
      <c r="G1932" s="14" t="str">
        <f t="shared" si="36"/>
        <v/>
      </c>
    </row>
    <row r="1933" spans="7:7" x14ac:dyDescent="0.2">
      <c r="G1933" s="14" t="str">
        <f t="shared" si="36"/>
        <v/>
      </c>
    </row>
    <row r="1934" spans="7:7" x14ac:dyDescent="0.2">
      <c r="G1934" s="14" t="str">
        <f t="shared" si="36"/>
        <v/>
      </c>
    </row>
    <row r="1935" spans="7:7" x14ac:dyDescent="0.2">
      <c r="G1935" s="14" t="str">
        <f t="shared" si="36"/>
        <v/>
      </c>
    </row>
    <row r="1936" spans="7:7" x14ac:dyDescent="0.2">
      <c r="G1936" s="14" t="str">
        <f t="shared" si="36"/>
        <v/>
      </c>
    </row>
    <row r="1937" spans="7:7" x14ac:dyDescent="0.2">
      <c r="G1937" s="14" t="str">
        <f t="shared" si="36"/>
        <v/>
      </c>
    </row>
    <row r="1938" spans="7:7" x14ac:dyDescent="0.2">
      <c r="G1938" s="14" t="str">
        <f t="shared" si="36"/>
        <v/>
      </c>
    </row>
    <row r="1939" spans="7:7" x14ac:dyDescent="0.2">
      <c r="G1939" s="14" t="str">
        <f t="shared" si="36"/>
        <v/>
      </c>
    </row>
    <row r="1940" spans="7:7" x14ac:dyDescent="0.2">
      <c r="G1940" s="14" t="str">
        <f t="shared" si="36"/>
        <v/>
      </c>
    </row>
    <row r="1941" spans="7:7" x14ac:dyDescent="0.2">
      <c r="G1941" s="14" t="str">
        <f t="shared" si="36"/>
        <v/>
      </c>
    </row>
    <row r="1942" spans="7:7" x14ac:dyDescent="0.2">
      <c r="G1942" s="14" t="str">
        <f t="shared" si="36"/>
        <v/>
      </c>
    </row>
    <row r="1943" spans="7:7" x14ac:dyDescent="0.2">
      <c r="G1943" s="14" t="str">
        <f t="shared" si="36"/>
        <v/>
      </c>
    </row>
    <row r="1944" spans="7:7" x14ac:dyDescent="0.2">
      <c r="G1944" s="14" t="str">
        <f t="shared" si="36"/>
        <v/>
      </c>
    </row>
    <row r="1945" spans="7:7" x14ac:dyDescent="0.2">
      <c r="G1945" s="14" t="str">
        <f t="shared" si="36"/>
        <v/>
      </c>
    </row>
    <row r="1946" spans="7:7" x14ac:dyDescent="0.2">
      <c r="G1946" s="14" t="str">
        <f t="shared" si="36"/>
        <v/>
      </c>
    </row>
    <row r="1947" spans="7:7" x14ac:dyDescent="0.2">
      <c r="G1947" s="14" t="str">
        <f t="shared" si="36"/>
        <v/>
      </c>
    </row>
    <row r="1948" spans="7:7" x14ac:dyDescent="0.2">
      <c r="G1948" s="14" t="str">
        <f t="shared" si="36"/>
        <v/>
      </c>
    </row>
    <row r="1949" spans="7:7" x14ac:dyDescent="0.2">
      <c r="G1949" s="14" t="str">
        <f t="shared" si="36"/>
        <v/>
      </c>
    </row>
    <row r="1950" spans="7:7" x14ac:dyDescent="0.2">
      <c r="G1950" s="14" t="str">
        <f t="shared" si="36"/>
        <v/>
      </c>
    </row>
    <row r="1951" spans="7:7" x14ac:dyDescent="0.2">
      <c r="G1951" s="14" t="str">
        <f t="shared" si="36"/>
        <v/>
      </c>
    </row>
    <row r="1952" spans="7:7" x14ac:dyDescent="0.2">
      <c r="G1952" s="14" t="str">
        <f t="shared" si="36"/>
        <v/>
      </c>
    </row>
    <row r="1953" spans="7:7" x14ac:dyDescent="0.2">
      <c r="G1953" s="14" t="str">
        <f t="shared" si="36"/>
        <v/>
      </c>
    </row>
    <row r="1954" spans="7:7" x14ac:dyDescent="0.2">
      <c r="G1954" s="14" t="str">
        <f t="shared" si="36"/>
        <v/>
      </c>
    </row>
    <row r="1955" spans="7:7" x14ac:dyDescent="0.2">
      <c r="G1955" s="14" t="str">
        <f t="shared" si="36"/>
        <v/>
      </c>
    </row>
    <row r="1956" spans="7:7" x14ac:dyDescent="0.2">
      <c r="G1956" s="14" t="str">
        <f t="shared" si="36"/>
        <v/>
      </c>
    </row>
    <row r="1957" spans="7:7" x14ac:dyDescent="0.2">
      <c r="G1957" s="14" t="str">
        <f t="shared" si="36"/>
        <v/>
      </c>
    </row>
    <row r="1958" spans="7:7" x14ac:dyDescent="0.2">
      <c r="G1958" s="14" t="str">
        <f t="shared" si="36"/>
        <v/>
      </c>
    </row>
    <row r="1959" spans="7:7" x14ac:dyDescent="0.2">
      <c r="G1959" s="14" t="str">
        <f t="shared" si="36"/>
        <v/>
      </c>
    </row>
    <row r="1960" spans="7:7" x14ac:dyDescent="0.2">
      <c r="G1960" s="14" t="str">
        <f t="shared" si="36"/>
        <v/>
      </c>
    </row>
    <row r="1961" spans="7:7" x14ac:dyDescent="0.2">
      <c r="G1961" s="14" t="str">
        <f t="shared" si="36"/>
        <v/>
      </c>
    </row>
    <row r="1962" spans="7:7" x14ac:dyDescent="0.2">
      <c r="G1962" s="14" t="str">
        <f t="shared" si="36"/>
        <v/>
      </c>
    </row>
    <row r="1963" spans="7:7" x14ac:dyDescent="0.2">
      <c r="G1963" s="14" t="str">
        <f t="shared" si="36"/>
        <v/>
      </c>
    </row>
    <row r="1964" spans="7:7" x14ac:dyDescent="0.2">
      <c r="G1964" s="14" t="str">
        <f t="shared" si="36"/>
        <v/>
      </c>
    </row>
    <row r="1965" spans="7:7" x14ac:dyDescent="0.2">
      <c r="G1965" s="14" t="str">
        <f t="shared" si="36"/>
        <v/>
      </c>
    </row>
    <row r="1966" spans="7:7" x14ac:dyDescent="0.2">
      <c r="G1966" s="14" t="str">
        <f t="shared" si="36"/>
        <v/>
      </c>
    </row>
    <row r="1967" spans="7:7" x14ac:dyDescent="0.2">
      <c r="G1967" s="14" t="str">
        <f t="shared" si="36"/>
        <v/>
      </c>
    </row>
    <row r="1968" spans="7:7" x14ac:dyDescent="0.2">
      <c r="G1968" s="14" t="str">
        <f t="shared" si="36"/>
        <v/>
      </c>
    </row>
    <row r="1969" spans="7:7" x14ac:dyDescent="0.2">
      <c r="G1969" s="14" t="str">
        <f t="shared" si="36"/>
        <v/>
      </c>
    </row>
    <row r="1970" spans="7:7" x14ac:dyDescent="0.2">
      <c r="G1970" s="14" t="str">
        <f t="shared" si="36"/>
        <v/>
      </c>
    </row>
    <row r="1971" spans="7:7" x14ac:dyDescent="0.2">
      <c r="G1971" s="14" t="str">
        <f t="shared" si="36"/>
        <v/>
      </c>
    </row>
    <row r="1972" spans="7:7" x14ac:dyDescent="0.2">
      <c r="G1972" s="14" t="str">
        <f t="shared" si="36"/>
        <v/>
      </c>
    </row>
    <row r="1973" spans="7:7" x14ac:dyDescent="0.2">
      <c r="G1973" s="14" t="str">
        <f t="shared" si="36"/>
        <v/>
      </c>
    </row>
    <row r="1974" spans="7:7" x14ac:dyDescent="0.2">
      <c r="G1974" s="14" t="str">
        <f t="shared" si="36"/>
        <v/>
      </c>
    </row>
    <row r="1975" spans="7:7" x14ac:dyDescent="0.2">
      <c r="G1975" s="14" t="str">
        <f t="shared" si="36"/>
        <v/>
      </c>
    </row>
    <row r="1976" spans="7:7" x14ac:dyDescent="0.2">
      <c r="G1976" s="14" t="str">
        <f t="shared" si="36"/>
        <v/>
      </c>
    </row>
    <row r="1977" spans="7:7" x14ac:dyDescent="0.2">
      <c r="G1977" s="14" t="str">
        <f t="shared" si="36"/>
        <v/>
      </c>
    </row>
    <row r="1978" spans="7:7" x14ac:dyDescent="0.2">
      <c r="G1978" s="14" t="str">
        <f t="shared" si="36"/>
        <v/>
      </c>
    </row>
    <row r="1979" spans="7:7" x14ac:dyDescent="0.2">
      <c r="G1979" s="14" t="str">
        <f t="shared" si="36"/>
        <v/>
      </c>
    </row>
    <row r="1980" spans="7:7" x14ac:dyDescent="0.2">
      <c r="G1980" s="14" t="str">
        <f t="shared" si="36"/>
        <v/>
      </c>
    </row>
    <row r="1981" spans="7:7" x14ac:dyDescent="0.2">
      <c r="G1981" s="14" t="str">
        <f t="shared" si="36"/>
        <v/>
      </c>
    </row>
    <row r="1982" spans="7:7" x14ac:dyDescent="0.2">
      <c r="G1982" s="14" t="str">
        <f t="shared" si="36"/>
        <v/>
      </c>
    </row>
    <row r="1983" spans="7:7" x14ac:dyDescent="0.2">
      <c r="G1983" s="14" t="str">
        <f t="shared" si="36"/>
        <v/>
      </c>
    </row>
    <row r="1984" spans="7:7" x14ac:dyDescent="0.2">
      <c r="G1984" s="14" t="str">
        <f t="shared" si="36"/>
        <v/>
      </c>
    </row>
    <row r="1985" spans="7:7" x14ac:dyDescent="0.2">
      <c r="G1985" s="14" t="str">
        <f t="shared" si="36"/>
        <v/>
      </c>
    </row>
    <row r="1986" spans="7:7" x14ac:dyDescent="0.2">
      <c r="G1986" s="14" t="str">
        <f t="shared" si="36"/>
        <v/>
      </c>
    </row>
    <row r="1987" spans="7:7" x14ac:dyDescent="0.2">
      <c r="G1987" s="14" t="str">
        <f t="shared" si="36"/>
        <v/>
      </c>
    </row>
    <row r="1988" spans="7:7" x14ac:dyDescent="0.2">
      <c r="G1988" s="14" t="str">
        <f t="shared" si="36"/>
        <v/>
      </c>
    </row>
    <row r="1989" spans="7:7" x14ac:dyDescent="0.2">
      <c r="G1989" s="14" t="str">
        <f t="shared" si="36"/>
        <v/>
      </c>
    </row>
    <row r="1990" spans="7:7" x14ac:dyDescent="0.2">
      <c r="G1990" s="14" t="str">
        <f t="shared" ref="G1990:G2053" si="37">IF(C1990="","",C1990*0.75)</f>
        <v/>
      </c>
    </row>
    <row r="1991" spans="7:7" x14ac:dyDescent="0.2">
      <c r="G1991" s="14" t="str">
        <f t="shared" si="37"/>
        <v/>
      </c>
    </row>
    <row r="1992" spans="7:7" x14ac:dyDescent="0.2">
      <c r="G1992" s="14" t="str">
        <f t="shared" si="37"/>
        <v/>
      </c>
    </row>
    <row r="1993" spans="7:7" x14ac:dyDescent="0.2">
      <c r="G1993" s="14" t="str">
        <f t="shared" si="37"/>
        <v/>
      </c>
    </row>
    <row r="1994" spans="7:7" x14ac:dyDescent="0.2">
      <c r="G1994" s="14" t="str">
        <f t="shared" si="37"/>
        <v/>
      </c>
    </row>
    <row r="1995" spans="7:7" x14ac:dyDescent="0.2">
      <c r="G1995" s="14" t="str">
        <f t="shared" si="37"/>
        <v/>
      </c>
    </row>
    <row r="1996" spans="7:7" x14ac:dyDescent="0.2">
      <c r="G1996" s="14" t="str">
        <f t="shared" si="37"/>
        <v/>
      </c>
    </row>
    <row r="1997" spans="7:7" x14ac:dyDescent="0.2">
      <c r="G1997" s="14" t="str">
        <f t="shared" si="37"/>
        <v/>
      </c>
    </row>
    <row r="1998" spans="7:7" x14ac:dyDescent="0.2">
      <c r="G1998" s="14" t="str">
        <f t="shared" si="37"/>
        <v/>
      </c>
    </row>
    <row r="1999" spans="7:7" x14ac:dyDescent="0.2">
      <c r="G1999" s="14" t="str">
        <f t="shared" si="37"/>
        <v/>
      </c>
    </row>
    <row r="2000" spans="7:7" x14ac:dyDescent="0.2">
      <c r="G2000" s="14" t="str">
        <f t="shared" si="37"/>
        <v/>
      </c>
    </row>
    <row r="2001" spans="7:7" x14ac:dyDescent="0.2">
      <c r="G2001" s="14" t="str">
        <f t="shared" si="37"/>
        <v/>
      </c>
    </row>
    <row r="2002" spans="7:7" x14ac:dyDescent="0.2">
      <c r="G2002" s="14" t="str">
        <f t="shared" si="37"/>
        <v/>
      </c>
    </row>
    <row r="2003" spans="7:7" x14ac:dyDescent="0.2">
      <c r="G2003" s="14" t="str">
        <f t="shared" si="37"/>
        <v/>
      </c>
    </row>
    <row r="2004" spans="7:7" x14ac:dyDescent="0.2">
      <c r="G2004" s="14" t="str">
        <f t="shared" si="37"/>
        <v/>
      </c>
    </row>
    <row r="2005" spans="7:7" x14ac:dyDescent="0.2">
      <c r="G2005" s="14" t="str">
        <f t="shared" si="37"/>
        <v/>
      </c>
    </row>
    <row r="2006" spans="7:7" x14ac:dyDescent="0.2">
      <c r="G2006" s="14" t="str">
        <f t="shared" si="37"/>
        <v/>
      </c>
    </row>
    <row r="2007" spans="7:7" x14ac:dyDescent="0.2">
      <c r="G2007" s="14" t="str">
        <f t="shared" si="37"/>
        <v/>
      </c>
    </row>
    <row r="2008" spans="7:7" x14ac:dyDescent="0.2">
      <c r="G2008" s="14" t="str">
        <f t="shared" si="37"/>
        <v/>
      </c>
    </row>
    <row r="2009" spans="7:7" x14ac:dyDescent="0.2">
      <c r="G2009" s="14" t="str">
        <f t="shared" si="37"/>
        <v/>
      </c>
    </row>
    <row r="2010" spans="7:7" x14ac:dyDescent="0.2">
      <c r="G2010" s="14" t="str">
        <f t="shared" si="37"/>
        <v/>
      </c>
    </row>
    <row r="2011" spans="7:7" x14ac:dyDescent="0.2">
      <c r="G2011" s="14" t="str">
        <f t="shared" si="37"/>
        <v/>
      </c>
    </row>
    <row r="2012" spans="7:7" x14ac:dyDescent="0.2">
      <c r="G2012" s="14" t="str">
        <f t="shared" si="37"/>
        <v/>
      </c>
    </row>
    <row r="2013" spans="7:7" x14ac:dyDescent="0.2">
      <c r="G2013" s="14" t="str">
        <f t="shared" si="37"/>
        <v/>
      </c>
    </row>
    <row r="2014" spans="7:7" x14ac:dyDescent="0.2">
      <c r="G2014" s="14" t="str">
        <f t="shared" si="37"/>
        <v/>
      </c>
    </row>
    <row r="2015" spans="7:7" x14ac:dyDescent="0.2">
      <c r="G2015" s="14" t="str">
        <f t="shared" si="37"/>
        <v/>
      </c>
    </row>
    <row r="2016" spans="7:7" x14ac:dyDescent="0.2">
      <c r="G2016" s="14" t="str">
        <f t="shared" si="37"/>
        <v/>
      </c>
    </row>
    <row r="2017" spans="7:7" x14ac:dyDescent="0.2">
      <c r="G2017" s="14" t="str">
        <f t="shared" si="37"/>
        <v/>
      </c>
    </row>
    <row r="2018" spans="7:7" x14ac:dyDescent="0.2">
      <c r="G2018" s="14" t="str">
        <f t="shared" si="37"/>
        <v/>
      </c>
    </row>
    <row r="2019" spans="7:7" x14ac:dyDescent="0.2">
      <c r="G2019" s="14" t="str">
        <f t="shared" si="37"/>
        <v/>
      </c>
    </row>
    <row r="2020" spans="7:7" x14ac:dyDescent="0.2">
      <c r="G2020" s="14" t="str">
        <f t="shared" si="37"/>
        <v/>
      </c>
    </row>
    <row r="2021" spans="7:7" x14ac:dyDescent="0.2">
      <c r="G2021" s="14" t="str">
        <f t="shared" si="37"/>
        <v/>
      </c>
    </row>
    <row r="2022" spans="7:7" x14ac:dyDescent="0.2">
      <c r="G2022" s="14" t="str">
        <f t="shared" si="37"/>
        <v/>
      </c>
    </row>
    <row r="2023" spans="7:7" x14ac:dyDescent="0.2">
      <c r="G2023" s="14" t="str">
        <f t="shared" si="37"/>
        <v/>
      </c>
    </row>
    <row r="2024" spans="7:7" x14ac:dyDescent="0.2">
      <c r="G2024" s="14" t="str">
        <f t="shared" si="37"/>
        <v/>
      </c>
    </row>
    <row r="2025" spans="7:7" x14ac:dyDescent="0.2">
      <c r="G2025" s="14" t="str">
        <f t="shared" si="37"/>
        <v/>
      </c>
    </row>
    <row r="2026" spans="7:7" x14ac:dyDescent="0.2">
      <c r="G2026" s="14" t="str">
        <f t="shared" si="37"/>
        <v/>
      </c>
    </row>
    <row r="2027" spans="7:7" x14ac:dyDescent="0.2">
      <c r="G2027" s="14" t="str">
        <f t="shared" si="37"/>
        <v/>
      </c>
    </row>
    <row r="2028" spans="7:7" x14ac:dyDescent="0.2">
      <c r="G2028" s="14" t="str">
        <f t="shared" si="37"/>
        <v/>
      </c>
    </row>
    <row r="2029" spans="7:7" x14ac:dyDescent="0.2">
      <c r="G2029" s="14" t="str">
        <f t="shared" si="37"/>
        <v/>
      </c>
    </row>
    <row r="2030" spans="7:7" x14ac:dyDescent="0.2">
      <c r="G2030" s="14" t="str">
        <f t="shared" si="37"/>
        <v/>
      </c>
    </row>
    <row r="2031" spans="7:7" x14ac:dyDescent="0.2">
      <c r="G2031" s="14" t="str">
        <f t="shared" si="37"/>
        <v/>
      </c>
    </row>
    <row r="2032" spans="7:7" x14ac:dyDescent="0.2">
      <c r="G2032" s="14" t="str">
        <f t="shared" si="37"/>
        <v/>
      </c>
    </row>
    <row r="2033" spans="7:7" x14ac:dyDescent="0.2">
      <c r="G2033" s="14" t="str">
        <f t="shared" si="37"/>
        <v/>
      </c>
    </row>
    <row r="2034" spans="7:7" x14ac:dyDescent="0.2">
      <c r="G2034" s="14" t="str">
        <f t="shared" si="37"/>
        <v/>
      </c>
    </row>
    <row r="2035" spans="7:7" x14ac:dyDescent="0.2">
      <c r="G2035" s="14" t="str">
        <f t="shared" si="37"/>
        <v/>
      </c>
    </row>
    <row r="2036" spans="7:7" x14ac:dyDescent="0.2">
      <c r="G2036" s="14" t="str">
        <f t="shared" si="37"/>
        <v/>
      </c>
    </row>
    <row r="2037" spans="7:7" x14ac:dyDescent="0.2">
      <c r="G2037" s="14" t="str">
        <f t="shared" si="37"/>
        <v/>
      </c>
    </row>
    <row r="2038" spans="7:7" x14ac:dyDescent="0.2">
      <c r="G2038" s="14" t="str">
        <f t="shared" si="37"/>
        <v/>
      </c>
    </row>
    <row r="2039" spans="7:7" x14ac:dyDescent="0.2">
      <c r="G2039" s="14" t="str">
        <f t="shared" si="37"/>
        <v/>
      </c>
    </row>
    <row r="2040" spans="7:7" x14ac:dyDescent="0.2">
      <c r="G2040" s="14" t="str">
        <f t="shared" si="37"/>
        <v/>
      </c>
    </row>
    <row r="2041" spans="7:7" x14ac:dyDescent="0.2">
      <c r="G2041" s="14" t="str">
        <f t="shared" si="37"/>
        <v/>
      </c>
    </row>
    <row r="2042" spans="7:7" x14ac:dyDescent="0.2">
      <c r="G2042" s="14" t="str">
        <f t="shared" si="37"/>
        <v/>
      </c>
    </row>
    <row r="2043" spans="7:7" x14ac:dyDescent="0.2">
      <c r="G2043" s="14" t="str">
        <f t="shared" si="37"/>
        <v/>
      </c>
    </row>
    <row r="2044" spans="7:7" x14ac:dyDescent="0.2">
      <c r="G2044" s="14" t="str">
        <f t="shared" si="37"/>
        <v/>
      </c>
    </row>
    <row r="2045" spans="7:7" x14ac:dyDescent="0.2">
      <c r="G2045" s="14" t="str">
        <f t="shared" si="37"/>
        <v/>
      </c>
    </row>
    <row r="2046" spans="7:7" x14ac:dyDescent="0.2">
      <c r="G2046" s="14" t="str">
        <f t="shared" si="37"/>
        <v/>
      </c>
    </row>
    <row r="2047" spans="7:7" x14ac:dyDescent="0.2">
      <c r="G2047" s="14" t="str">
        <f t="shared" si="37"/>
        <v/>
      </c>
    </row>
    <row r="2048" spans="7:7" x14ac:dyDescent="0.2">
      <c r="G2048" s="14" t="str">
        <f t="shared" si="37"/>
        <v/>
      </c>
    </row>
    <row r="2049" spans="7:7" x14ac:dyDescent="0.2">
      <c r="G2049" s="14" t="str">
        <f t="shared" si="37"/>
        <v/>
      </c>
    </row>
    <row r="2050" spans="7:7" x14ac:dyDescent="0.2">
      <c r="G2050" s="14" t="str">
        <f t="shared" si="37"/>
        <v/>
      </c>
    </row>
    <row r="2051" spans="7:7" x14ac:dyDescent="0.2">
      <c r="G2051" s="14" t="str">
        <f t="shared" si="37"/>
        <v/>
      </c>
    </row>
    <row r="2052" spans="7:7" x14ac:dyDescent="0.2">
      <c r="G2052" s="14" t="str">
        <f t="shared" si="37"/>
        <v/>
      </c>
    </row>
    <row r="2053" spans="7:7" x14ac:dyDescent="0.2">
      <c r="G2053" s="14" t="str">
        <f t="shared" si="37"/>
        <v/>
      </c>
    </row>
    <row r="2054" spans="7:7" x14ac:dyDescent="0.2">
      <c r="G2054" s="14" t="str">
        <f t="shared" ref="G2054:G2117" si="38">IF(C2054="","",C2054*0.75)</f>
        <v/>
      </c>
    </row>
    <row r="2055" spans="7:7" x14ac:dyDescent="0.2">
      <c r="G2055" s="14" t="str">
        <f t="shared" si="38"/>
        <v/>
      </c>
    </row>
    <row r="2056" spans="7:7" x14ac:dyDescent="0.2">
      <c r="G2056" s="14" t="str">
        <f t="shared" si="38"/>
        <v/>
      </c>
    </row>
    <row r="2057" spans="7:7" x14ac:dyDescent="0.2">
      <c r="G2057" s="14" t="str">
        <f t="shared" si="38"/>
        <v/>
      </c>
    </row>
    <row r="2058" spans="7:7" x14ac:dyDescent="0.2">
      <c r="G2058" s="14" t="str">
        <f t="shared" si="38"/>
        <v/>
      </c>
    </row>
    <row r="2059" spans="7:7" x14ac:dyDescent="0.2">
      <c r="G2059" s="14" t="str">
        <f t="shared" si="38"/>
        <v/>
      </c>
    </row>
    <row r="2060" spans="7:7" x14ac:dyDescent="0.2">
      <c r="G2060" s="14" t="str">
        <f t="shared" si="38"/>
        <v/>
      </c>
    </row>
    <row r="2061" spans="7:7" x14ac:dyDescent="0.2">
      <c r="G2061" s="14" t="str">
        <f t="shared" si="38"/>
        <v/>
      </c>
    </row>
    <row r="2062" spans="7:7" x14ac:dyDescent="0.2">
      <c r="G2062" s="14" t="str">
        <f t="shared" si="38"/>
        <v/>
      </c>
    </row>
    <row r="2063" spans="7:7" x14ac:dyDescent="0.2">
      <c r="G2063" s="14" t="str">
        <f t="shared" si="38"/>
        <v/>
      </c>
    </row>
    <row r="2064" spans="7:7" x14ac:dyDescent="0.2">
      <c r="G2064" s="14" t="str">
        <f t="shared" si="38"/>
        <v/>
      </c>
    </row>
    <row r="2065" spans="7:7" x14ac:dyDescent="0.2">
      <c r="G2065" s="14" t="str">
        <f t="shared" si="38"/>
        <v/>
      </c>
    </row>
    <row r="2066" spans="7:7" x14ac:dyDescent="0.2">
      <c r="G2066" s="14" t="str">
        <f t="shared" si="38"/>
        <v/>
      </c>
    </row>
    <row r="2067" spans="7:7" x14ac:dyDescent="0.2">
      <c r="G2067" s="14" t="str">
        <f t="shared" si="38"/>
        <v/>
      </c>
    </row>
    <row r="2068" spans="7:7" x14ac:dyDescent="0.2">
      <c r="G2068" s="14" t="str">
        <f t="shared" si="38"/>
        <v/>
      </c>
    </row>
    <row r="2069" spans="7:7" x14ac:dyDescent="0.2">
      <c r="G2069" s="14" t="str">
        <f t="shared" si="38"/>
        <v/>
      </c>
    </row>
    <row r="2070" spans="7:7" x14ac:dyDescent="0.2">
      <c r="G2070" s="14" t="str">
        <f t="shared" si="38"/>
        <v/>
      </c>
    </row>
    <row r="2071" spans="7:7" x14ac:dyDescent="0.2">
      <c r="G2071" s="14" t="str">
        <f t="shared" si="38"/>
        <v/>
      </c>
    </row>
    <row r="2072" spans="7:7" x14ac:dyDescent="0.2">
      <c r="G2072" s="14" t="str">
        <f t="shared" si="38"/>
        <v/>
      </c>
    </row>
    <row r="2073" spans="7:7" x14ac:dyDescent="0.2">
      <c r="G2073" s="14" t="str">
        <f t="shared" si="38"/>
        <v/>
      </c>
    </row>
    <row r="2074" spans="7:7" x14ac:dyDescent="0.2">
      <c r="G2074" s="14" t="str">
        <f t="shared" si="38"/>
        <v/>
      </c>
    </row>
    <row r="2075" spans="7:7" x14ac:dyDescent="0.2">
      <c r="G2075" s="14" t="str">
        <f t="shared" si="38"/>
        <v/>
      </c>
    </row>
    <row r="2076" spans="7:7" x14ac:dyDescent="0.2">
      <c r="G2076" s="14" t="str">
        <f t="shared" si="38"/>
        <v/>
      </c>
    </row>
    <row r="2077" spans="7:7" x14ac:dyDescent="0.2">
      <c r="G2077" s="14" t="str">
        <f t="shared" si="38"/>
        <v/>
      </c>
    </row>
    <row r="2078" spans="7:7" x14ac:dyDescent="0.2">
      <c r="G2078" s="14" t="str">
        <f t="shared" si="38"/>
        <v/>
      </c>
    </row>
    <row r="2079" spans="7:7" x14ac:dyDescent="0.2">
      <c r="G2079" s="14" t="str">
        <f t="shared" si="38"/>
        <v/>
      </c>
    </row>
    <row r="2080" spans="7:7" x14ac:dyDescent="0.2">
      <c r="G2080" s="14" t="str">
        <f t="shared" si="38"/>
        <v/>
      </c>
    </row>
    <row r="2081" spans="7:7" x14ac:dyDescent="0.2">
      <c r="G2081" s="14" t="str">
        <f t="shared" si="38"/>
        <v/>
      </c>
    </row>
    <row r="2082" spans="7:7" x14ac:dyDescent="0.2">
      <c r="G2082" s="14" t="str">
        <f t="shared" si="38"/>
        <v/>
      </c>
    </row>
    <row r="2083" spans="7:7" x14ac:dyDescent="0.2">
      <c r="G2083" s="14" t="str">
        <f t="shared" si="38"/>
        <v/>
      </c>
    </row>
    <row r="2084" spans="7:7" x14ac:dyDescent="0.2">
      <c r="G2084" s="14" t="str">
        <f t="shared" si="38"/>
        <v/>
      </c>
    </row>
    <row r="2085" spans="7:7" x14ac:dyDescent="0.2">
      <c r="G2085" s="14" t="str">
        <f t="shared" si="38"/>
        <v/>
      </c>
    </row>
    <row r="2086" spans="7:7" x14ac:dyDescent="0.2">
      <c r="G2086" s="14" t="str">
        <f t="shared" si="38"/>
        <v/>
      </c>
    </row>
    <row r="2087" spans="7:7" x14ac:dyDescent="0.2">
      <c r="G2087" s="14" t="str">
        <f t="shared" si="38"/>
        <v/>
      </c>
    </row>
    <row r="2088" spans="7:7" x14ac:dyDescent="0.2">
      <c r="G2088" s="14" t="str">
        <f t="shared" si="38"/>
        <v/>
      </c>
    </row>
    <row r="2089" spans="7:7" x14ac:dyDescent="0.2">
      <c r="G2089" s="14" t="str">
        <f t="shared" si="38"/>
        <v/>
      </c>
    </row>
    <row r="2090" spans="7:7" x14ac:dyDescent="0.2">
      <c r="G2090" s="14" t="str">
        <f t="shared" si="38"/>
        <v/>
      </c>
    </row>
    <row r="2091" spans="7:7" x14ac:dyDescent="0.2">
      <c r="G2091" s="14" t="str">
        <f t="shared" si="38"/>
        <v/>
      </c>
    </row>
    <row r="2092" spans="7:7" x14ac:dyDescent="0.2">
      <c r="G2092" s="14" t="str">
        <f t="shared" si="38"/>
        <v/>
      </c>
    </row>
    <row r="2093" spans="7:7" x14ac:dyDescent="0.2">
      <c r="G2093" s="14" t="str">
        <f t="shared" si="38"/>
        <v/>
      </c>
    </row>
    <row r="2094" spans="7:7" x14ac:dyDescent="0.2">
      <c r="G2094" s="14" t="str">
        <f t="shared" si="38"/>
        <v/>
      </c>
    </row>
    <row r="2095" spans="7:7" x14ac:dyDescent="0.2">
      <c r="G2095" s="14" t="str">
        <f t="shared" si="38"/>
        <v/>
      </c>
    </row>
    <row r="2096" spans="7:7" x14ac:dyDescent="0.2">
      <c r="G2096" s="14" t="str">
        <f t="shared" si="38"/>
        <v/>
      </c>
    </row>
    <row r="2097" spans="7:7" x14ac:dyDescent="0.2">
      <c r="G2097" s="14" t="str">
        <f t="shared" si="38"/>
        <v/>
      </c>
    </row>
    <row r="2098" spans="7:7" x14ac:dyDescent="0.2">
      <c r="G2098" s="14" t="str">
        <f t="shared" si="38"/>
        <v/>
      </c>
    </row>
    <row r="2099" spans="7:7" x14ac:dyDescent="0.2">
      <c r="G2099" s="14" t="str">
        <f t="shared" si="38"/>
        <v/>
      </c>
    </row>
    <row r="2100" spans="7:7" x14ac:dyDescent="0.2">
      <c r="G2100" s="14" t="str">
        <f t="shared" si="38"/>
        <v/>
      </c>
    </row>
    <row r="2101" spans="7:7" x14ac:dyDescent="0.2">
      <c r="G2101" s="14" t="str">
        <f t="shared" si="38"/>
        <v/>
      </c>
    </row>
    <row r="2102" spans="7:7" x14ac:dyDescent="0.2">
      <c r="G2102" s="14" t="str">
        <f t="shared" si="38"/>
        <v/>
      </c>
    </row>
    <row r="2103" spans="7:7" x14ac:dyDescent="0.2">
      <c r="G2103" s="14" t="str">
        <f t="shared" si="38"/>
        <v/>
      </c>
    </row>
    <row r="2104" spans="7:7" x14ac:dyDescent="0.2">
      <c r="G2104" s="14" t="str">
        <f t="shared" si="38"/>
        <v/>
      </c>
    </row>
    <row r="2105" spans="7:7" x14ac:dyDescent="0.2">
      <c r="G2105" s="14" t="str">
        <f t="shared" si="38"/>
        <v/>
      </c>
    </row>
    <row r="2106" spans="7:7" x14ac:dyDescent="0.2">
      <c r="G2106" s="14" t="str">
        <f t="shared" si="38"/>
        <v/>
      </c>
    </row>
    <row r="2107" spans="7:7" x14ac:dyDescent="0.2">
      <c r="G2107" s="14" t="str">
        <f t="shared" si="38"/>
        <v/>
      </c>
    </row>
    <row r="2108" spans="7:7" x14ac:dyDescent="0.2">
      <c r="G2108" s="14" t="str">
        <f t="shared" si="38"/>
        <v/>
      </c>
    </row>
    <row r="2109" spans="7:7" x14ac:dyDescent="0.2">
      <c r="G2109" s="14" t="str">
        <f t="shared" si="38"/>
        <v/>
      </c>
    </row>
    <row r="2110" spans="7:7" x14ac:dyDescent="0.2">
      <c r="G2110" s="14" t="str">
        <f t="shared" si="38"/>
        <v/>
      </c>
    </row>
    <row r="2111" spans="7:7" x14ac:dyDescent="0.2">
      <c r="G2111" s="14" t="str">
        <f t="shared" si="38"/>
        <v/>
      </c>
    </row>
    <row r="2112" spans="7:7" x14ac:dyDescent="0.2">
      <c r="G2112" s="14" t="str">
        <f t="shared" si="38"/>
        <v/>
      </c>
    </row>
    <row r="2113" spans="7:7" x14ac:dyDescent="0.2">
      <c r="G2113" s="14" t="str">
        <f t="shared" si="38"/>
        <v/>
      </c>
    </row>
    <row r="2114" spans="7:7" x14ac:dyDescent="0.2">
      <c r="G2114" s="14" t="str">
        <f t="shared" si="38"/>
        <v/>
      </c>
    </row>
    <row r="2115" spans="7:7" x14ac:dyDescent="0.2">
      <c r="G2115" s="14" t="str">
        <f t="shared" si="38"/>
        <v/>
      </c>
    </row>
    <row r="2116" spans="7:7" x14ac:dyDescent="0.2">
      <c r="G2116" s="14" t="str">
        <f t="shared" si="38"/>
        <v/>
      </c>
    </row>
    <row r="2117" spans="7:7" x14ac:dyDescent="0.2">
      <c r="G2117" s="14" t="str">
        <f t="shared" si="38"/>
        <v/>
      </c>
    </row>
    <row r="2118" spans="7:7" x14ac:dyDescent="0.2">
      <c r="G2118" s="14" t="str">
        <f t="shared" ref="G2118:G2181" si="39">IF(C2118="","",C2118*0.75)</f>
        <v/>
      </c>
    </row>
    <row r="2119" spans="7:7" x14ac:dyDescent="0.2">
      <c r="G2119" s="14" t="str">
        <f t="shared" si="39"/>
        <v/>
      </c>
    </row>
    <row r="2120" spans="7:7" x14ac:dyDescent="0.2">
      <c r="G2120" s="14" t="str">
        <f t="shared" si="39"/>
        <v/>
      </c>
    </row>
    <row r="2121" spans="7:7" x14ac:dyDescent="0.2">
      <c r="G2121" s="14" t="str">
        <f t="shared" si="39"/>
        <v/>
      </c>
    </row>
    <row r="2122" spans="7:7" x14ac:dyDescent="0.2">
      <c r="G2122" s="14" t="str">
        <f t="shared" si="39"/>
        <v/>
      </c>
    </row>
    <row r="2123" spans="7:7" x14ac:dyDescent="0.2">
      <c r="G2123" s="14" t="str">
        <f t="shared" si="39"/>
        <v/>
      </c>
    </row>
    <row r="2124" spans="7:7" x14ac:dyDescent="0.2">
      <c r="G2124" s="14" t="str">
        <f t="shared" si="39"/>
        <v/>
      </c>
    </row>
    <row r="2125" spans="7:7" x14ac:dyDescent="0.2">
      <c r="G2125" s="14" t="str">
        <f t="shared" si="39"/>
        <v/>
      </c>
    </row>
    <row r="2126" spans="7:7" x14ac:dyDescent="0.2">
      <c r="G2126" s="14" t="str">
        <f t="shared" si="39"/>
        <v/>
      </c>
    </row>
    <row r="2127" spans="7:7" x14ac:dyDescent="0.2">
      <c r="G2127" s="14" t="str">
        <f t="shared" si="39"/>
        <v/>
      </c>
    </row>
    <row r="2128" spans="7:7" x14ac:dyDescent="0.2">
      <c r="G2128" s="14" t="str">
        <f t="shared" si="39"/>
        <v/>
      </c>
    </row>
    <row r="2129" spans="7:7" x14ac:dyDescent="0.2">
      <c r="G2129" s="14" t="str">
        <f t="shared" si="39"/>
        <v/>
      </c>
    </row>
    <row r="2130" spans="7:7" x14ac:dyDescent="0.2">
      <c r="G2130" s="14" t="str">
        <f t="shared" si="39"/>
        <v/>
      </c>
    </row>
    <row r="2131" spans="7:7" x14ac:dyDescent="0.2">
      <c r="G2131" s="14" t="str">
        <f t="shared" si="39"/>
        <v/>
      </c>
    </row>
    <row r="2132" spans="7:7" x14ac:dyDescent="0.2">
      <c r="G2132" s="14" t="str">
        <f t="shared" si="39"/>
        <v/>
      </c>
    </row>
    <row r="2133" spans="7:7" x14ac:dyDescent="0.2">
      <c r="G2133" s="14" t="str">
        <f t="shared" si="39"/>
        <v/>
      </c>
    </row>
    <row r="2134" spans="7:7" x14ac:dyDescent="0.2">
      <c r="G2134" s="14" t="str">
        <f t="shared" si="39"/>
        <v/>
      </c>
    </row>
    <row r="2135" spans="7:7" x14ac:dyDescent="0.2">
      <c r="G2135" s="14" t="str">
        <f t="shared" si="39"/>
        <v/>
      </c>
    </row>
    <row r="2136" spans="7:7" x14ac:dyDescent="0.2">
      <c r="G2136" s="14" t="str">
        <f t="shared" si="39"/>
        <v/>
      </c>
    </row>
    <row r="2137" spans="7:7" x14ac:dyDescent="0.2">
      <c r="G2137" s="14" t="str">
        <f t="shared" si="39"/>
        <v/>
      </c>
    </row>
    <row r="2138" spans="7:7" x14ac:dyDescent="0.2">
      <c r="G2138" s="14" t="str">
        <f t="shared" si="39"/>
        <v/>
      </c>
    </row>
    <row r="2139" spans="7:7" x14ac:dyDescent="0.2">
      <c r="G2139" s="14" t="str">
        <f t="shared" si="39"/>
        <v/>
      </c>
    </row>
    <row r="2140" spans="7:7" x14ac:dyDescent="0.2">
      <c r="G2140" s="14" t="str">
        <f t="shared" si="39"/>
        <v/>
      </c>
    </row>
    <row r="2141" spans="7:7" x14ac:dyDescent="0.2">
      <c r="G2141" s="14" t="str">
        <f t="shared" si="39"/>
        <v/>
      </c>
    </row>
    <row r="2142" spans="7:7" x14ac:dyDescent="0.2">
      <c r="G2142" s="14" t="str">
        <f t="shared" si="39"/>
        <v/>
      </c>
    </row>
    <row r="2143" spans="7:7" x14ac:dyDescent="0.2">
      <c r="G2143" s="14" t="str">
        <f t="shared" si="39"/>
        <v/>
      </c>
    </row>
    <row r="2144" spans="7:7" x14ac:dyDescent="0.2">
      <c r="G2144" s="14" t="str">
        <f t="shared" si="39"/>
        <v/>
      </c>
    </row>
    <row r="2145" spans="7:7" x14ac:dyDescent="0.2">
      <c r="G2145" s="14" t="str">
        <f t="shared" si="39"/>
        <v/>
      </c>
    </row>
    <row r="2146" spans="7:7" x14ac:dyDescent="0.2">
      <c r="G2146" s="14" t="str">
        <f t="shared" si="39"/>
        <v/>
      </c>
    </row>
    <row r="2147" spans="7:7" x14ac:dyDescent="0.2">
      <c r="G2147" s="14" t="str">
        <f t="shared" si="39"/>
        <v/>
      </c>
    </row>
    <row r="2148" spans="7:7" x14ac:dyDescent="0.2">
      <c r="G2148" s="14" t="str">
        <f t="shared" si="39"/>
        <v/>
      </c>
    </row>
    <row r="2149" spans="7:7" x14ac:dyDescent="0.2">
      <c r="G2149" s="14" t="str">
        <f t="shared" si="39"/>
        <v/>
      </c>
    </row>
    <row r="2150" spans="7:7" x14ac:dyDescent="0.2">
      <c r="G2150" s="14" t="str">
        <f t="shared" si="39"/>
        <v/>
      </c>
    </row>
    <row r="2151" spans="7:7" x14ac:dyDescent="0.2">
      <c r="G2151" s="14" t="str">
        <f t="shared" si="39"/>
        <v/>
      </c>
    </row>
    <row r="2152" spans="7:7" x14ac:dyDescent="0.2">
      <c r="G2152" s="14" t="str">
        <f t="shared" si="39"/>
        <v/>
      </c>
    </row>
    <row r="2153" spans="7:7" x14ac:dyDescent="0.2">
      <c r="G2153" s="14" t="str">
        <f t="shared" si="39"/>
        <v/>
      </c>
    </row>
    <row r="2154" spans="7:7" x14ac:dyDescent="0.2">
      <c r="G2154" s="14" t="str">
        <f t="shared" si="39"/>
        <v/>
      </c>
    </row>
    <row r="2155" spans="7:7" x14ac:dyDescent="0.2">
      <c r="G2155" s="14" t="str">
        <f t="shared" si="39"/>
        <v/>
      </c>
    </row>
    <row r="2156" spans="7:7" x14ac:dyDescent="0.2">
      <c r="G2156" s="14" t="str">
        <f t="shared" si="39"/>
        <v/>
      </c>
    </row>
    <row r="2157" spans="7:7" x14ac:dyDescent="0.2">
      <c r="G2157" s="14" t="str">
        <f t="shared" si="39"/>
        <v/>
      </c>
    </row>
    <row r="2158" spans="7:7" x14ac:dyDescent="0.2">
      <c r="G2158" s="14" t="str">
        <f t="shared" si="39"/>
        <v/>
      </c>
    </row>
    <row r="2159" spans="7:7" x14ac:dyDescent="0.2">
      <c r="G2159" s="14" t="str">
        <f t="shared" si="39"/>
        <v/>
      </c>
    </row>
    <row r="2160" spans="7:7" x14ac:dyDescent="0.2">
      <c r="G2160" s="14" t="str">
        <f t="shared" si="39"/>
        <v/>
      </c>
    </row>
    <row r="2161" spans="7:7" x14ac:dyDescent="0.2">
      <c r="G2161" s="14" t="str">
        <f t="shared" si="39"/>
        <v/>
      </c>
    </row>
    <row r="2162" spans="7:7" x14ac:dyDescent="0.2">
      <c r="G2162" s="14" t="str">
        <f t="shared" si="39"/>
        <v/>
      </c>
    </row>
    <row r="2163" spans="7:7" x14ac:dyDescent="0.2">
      <c r="G2163" s="14" t="str">
        <f t="shared" si="39"/>
        <v/>
      </c>
    </row>
    <row r="2164" spans="7:7" x14ac:dyDescent="0.2">
      <c r="G2164" s="14" t="str">
        <f t="shared" si="39"/>
        <v/>
      </c>
    </row>
    <row r="2165" spans="7:7" x14ac:dyDescent="0.2">
      <c r="G2165" s="14" t="str">
        <f t="shared" si="39"/>
        <v/>
      </c>
    </row>
    <row r="2166" spans="7:7" x14ac:dyDescent="0.2">
      <c r="G2166" s="14" t="str">
        <f t="shared" si="39"/>
        <v/>
      </c>
    </row>
    <row r="2167" spans="7:7" x14ac:dyDescent="0.2">
      <c r="G2167" s="14" t="str">
        <f t="shared" si="39"/>
        <v/>
      </c>
    </row>
    <row r="2168" spans="7:7" x14ac:dyDescent="0.2">
      <c r="G2168" s="14" t="str">
        <f t="shared" si="39"/>
        <v/>
      </c>
    </row>
    <row r="2169" spans="7:7" x14ac:dyDescent="0.2">
      <c r="G2169" s="14" t="str">
        <f t="shared" si="39"/>
        <v/>
      </c>
    </row>
    <row r="2170" spans="7:7" x14ac:dyDescent="0.2">
      <c r="G2170" s="14" t="str">
        <f t="shared" si="39"/>
        <v/>
      </c>
    </row>
    <row r="2171" spans="7:7" x14ac:dyDescent="0.2">
      <c r="G2171" s="14" t="str">
        <f t="shared" si="39"/>
        <v/>
      </c>
    </row>
    <row r="2172" spans="7:7" x14ac:dyDescent="0.2">
      <c r="G2172" s="14" t="str">
        <f t="shared" si="39"/>
        <v/>
      </c>
    </row>
    <row r="2173" spans="7:7" x14ac:dyDescent="0.2">
      <c r="G2173" s="14" t="str">
        <f t="shared" si="39"/>
        <v/>
      </c>
    </row>
    <row r="2174" spans="7:7" x14ac:dyDescent="0.2">
      <c r="G2174" s="14" t="str">
        <f t="shared" si="39"/>
        <v/>
      </c>
    </row>
    <row r="2175" spans="7:7" x14ac:dyDescent="0.2">
      <c r="G2175" s="14" t="str">
        <f t="shared" si="39"/>
        <v/>
      </c>
    </row>
    <row r="2176" spans="7:7" x14ac:dyDescent="0.2">
      <c r="G2176" s="14" t="str">
        <f t="shared" si="39"/>
        <v/>
      </c>
    </row>
    <row r="2177" spans="7:7" x14ac:dyDescent="0.2">
      <c r="G2177" s="14" t="str">
        <f t="shared" si="39"/>
        <v/>
      </c>
    </row>
    <row r="2178" spans="7:7" x14ac:dyDescent="0.2">
      <c r="G2178" s="14" t="str">
        <f t="shared" si="39"/>
        <v/>
      </c>
    </row>
    <row r="2179" spans="7:7" x14ac:dyDescent="0.2">
      <c r="G2179" s="14" t="str">
        <f t="shared" si="39"/>
        <v/>
      </c>
    </row>
    <row r="2180" spans="7:7" x14ac:dyDescent="0.2">
      <c r="G2180" s="14" t="str">
        <f t="shared" si="39"/>
        <v/>
      </c>
    </row>
    <row r="2181" spans="7:7" x14ac:dyDescent="0.2">
      <c r="G2181" s="14" t="str">
        <f t="shared" si="39"/>
        <v/>
      </c>
    </row>
    <row r="2182" spans="7:7" x14ac:dyDescent="0.2">
      <c r="G2182" s="14" t="str">
        <f t="shared" ref="G2182:G2245" si="40">IF(C2182="","",C2182*0.75)</f>
        <v/>
      </c>
    </row>
    <row r="2183" spans="7:7" x14ac:dyDescent="0.2">
      <c r="G2183" s="14" t="str">
        <f t="shared" si="40"/>
        <v/>
      </c>
    </row>
    <row r="2184" spans="7:7" x14ac:dyDescent="0.2">
      <c r="G2184" s="14" t="str">
        <f t="shared" si="40"/>
        <v/>
      </c>
    </row>
    <row r="2185" spans="7:7" x14ac:dyDescent="0.2">
      <c r="G2185" s="14" t="str">
        <f t="shared" si="40"/>
        <v/>
      </c>
    </row>
    <row r="2186" spans="7:7" x14ac:dyDescent="0.2">
      <c r="G2186" s="14" t="str">
        <f t="shared" si="40"/>
        <v/>
      </c>
    </row>
    <row r="2187" spans="7:7" x14ac:dyDescent="0.2">
      <c r="G2187" s="14" t="str">
        <f t="shared" si="40"/>
        <v/>
      </c>
    </row>
    <row r="2188" spans="7:7" x14ac:dyDescent="0.2">
      <c r="G2188" s="14" t="str">
        <f t="shared" si="40"/>
        <v/>
      </c>
    </row>
    <row r="2189" spans="7:7" x14ac:dyDescent="0.2">
      <c r="G2189" s="14" t="str">
        <f t="shared" si="40"/>
        <v/>
      </c>
    </row>
    <row r="2190" spans="7:7" x14ac:dyDescent="0.2">
      <c r="G2190" s="14" t="str">
        <f t="shared" si="40"/>
        <v/>
      </c>
    </row>
    <row r="2191" spans="7:7" x14ac:dyDescent="0.2">
      <c r="G2191" s="14" t="str">
        <f t="shared" si="40"/>
        <v/>
      </c>
    </row>
    <row r="2192" spans="7:7" x14ac:dyDescent="0.2">
      <c r="G2192" s="14" t="str">
        <f t="shared" si="40"/>
        <v/>
      </c>
    </row>
    <row r="2193" spans="7:7" x14ac:dyDescent="0.2">
      <c r="G2193" s="14" t="str">
        <f t="shared" si="40"/>
        <v/>
      </c>
    </row>
    <row r="2194" spans="7:7" x14ac:dyDescent="0.2">
      <c r="G2194" s="14" t="str">
        <f t="shared" si="40"/>
        <v/>
      </c>
    </row>
    <row r="2195" spans="7:7" x14ac:dyDescent="0.2">
      <c r="G2195" s="14" t="str">
        <f t="shared" si="40"/>
        <v/>
      </c>
    </row>
    <row r="2196" spans="7:7" x14ac:dyDescent="0.2">
      <c r="G2196" s="14" t="str">
        <f t="shared" si="40"/>
        <v/>
      </c>
    </row>
    <row r="2197" spans="7:7" x14ac:dyDescent="0.2">
      <c r="G2197" s="14" t="str">
        <f t="shared" si="40"/>
        <v/>
      </c>
    </row>
    <row r="2198" spans="7:7" x14ac:dyDescent="0.2">
      <c r="G2198" s="14" t="str">
        <f t="shared" si="40"/>
        <v/>
      </c>
    </row>
    <row r="2199" spans="7:7" x14ac:dyDescent="0.2">
      <c r="G2199" s="14" t="str">
        <f t="shared" si="40"/>
        <v/>
      </c>
    </row>
    <row r="2200" spans="7:7" x14ac:dyDescent="0.2">
      <c r="G2200" s="14" t="str">
        <f t="shared" si="40"/>
        <v/>
      </c>
    </row>
    <row r="2201" spans="7:7" x14ac:dyDescent="0.2">
      <c r="G2201" s="14" t="str">
        <f t="shared" si="40"/>
        <v/>
      </c>
    </row>
    <row r="2202" spans="7:7" x14ac:dyDescent="0.2">
      <c r="G2202" s="14" t="str">
        <f t="shared" si="40"/>
        <v/>
      </c>
    </row>
    <row r="2203" spans="7:7" x14ac:dyDescent="0.2">
      <c r="G2203" s="14" t="str">
        <f t="shared" si="40"/>
        <v/>
      </c>
    </row>
    <row r="2204" spans="7:7" x14ac:dyDescent="0.2">
      <c r="G2204" s="14" t="str">
        <f t="shared" si="40"/>
        <v/>
      </c>
    </row>
    <row r="2205" spans="7:7" x14ac:dyDescent="0.2">
      <c r="G2205" s="14" t="str">
        <f t="shared" si="40"/>
        <v/>
      </c>
    </row>
    <row r="2206" spans="7:7" x14ac:dyDescent="0.2">
      <c r="G2206" s="14" t="str">
        <f t="shared" si="40"/>
        <v/>
      </c>
    </row>
    <row r="2207" spans="7:7" x14ac:dyDescent="0.2">
      <c r="G2207" s="14" t="str">
        <f t="shared" si="40"/>
        <v/>
      </c>
    </row>
    <row r="2208" spans="7:7" x14ac:dyDescent="0.2">
      <c r="G2208" s="14" t="str">
        <f t="shared" si="40"/>
        <v/>
      </c>
    </row>
    <row r="2209" spans="7:7" x14ac:dyDescent="0.2">
      <c r="G2209" s="14" t="str">
        <f t="shared" si="40"/>
        <v/>
      </c>
    </row>
    <row r="2210" spans="7:7" x14ac:dyDescent="0.2">
      <c r="G2210" s="14" t="str">
        <f t="shared" si="40"/>
        <v/>
      </c>
    </row>
    <row r="2211" spans="7:7" x14ac:dyDescent="0.2">
      <c r="G2211" s="14" t="str">
        <f t="shared" si="40"/>
        <v/>
      </c>
    </row>
    <row r="2212" spans="7:7" x14ac:dyDescent="0.2">
      <c r="G2212" s="14" t="str">
        <f t="shared" si="40"/>
        <v/>
      </c>
    </row>
    <row r="2213" spans="7:7" x14ac:dyDescent="0.2">
      <c r="G2213" s="14" t="str">
        <f t="shared" si="40"/>
        <v/>
      </c>
    </row>
    <row r="2214" spans="7:7" x14ac:dyDescent="0.2">
      <c r="G2214" s="14" t="str">
        <f t="shared" si="40"/>
        <v/>
      </c>
    </row>
    <row r="2215" spans="7:7" x14ac:dyDescent="0.2">
      <c r="G2215" s="14" t="str">
        <f t="shared" si="40"/>
        <v/>
      </c>
    </row>
    <row r="2216" spans="7:7" x14ac:dyDescent="0.2">
      <c r="G2216" s="14" t="str">
        <f t="shared" si="40"/>
        <v/>
      </c>
    </row>
    <row r="2217" spans="7:7" x14ac:dyDescent="0.2">
      <c r="G2217" s="14" t="str">
        <f t="shared" si="40"/>
        <v/>
      </c>
    </row>
    <row r="2218" spans="7:7" x14ac:dyDescent="0.2">
      <c r="G2218" s="14" t="str">
        <f t="shared" si="40"/>
        <v/>
      </c>
    </row>
    <row r="2219" spans="7:7" x14ac:dyDescent="0.2">
      <c r="G2219" s="14" t="str">
        <f t="shared" si="40"/>
        <v/>
      </c>
    </row>
    <row r="2220" spans="7:7" x14ac:dyDescent="0.2">
      <c r="G2220" s="14" t="str">
        <f t="shared" si="40"/>
        <v/>
      </c>
    </row>
    <row r="2221" spans="7:7" x14ac:dyDescent="0.2">
      <c r="G2221" s="14" t="str">
        <f t="shared" si="40"/>
        <v/>
      </c>
    </row>
    <row r="2222" spans="7:7" x14ac:dyDescent="0.2">
      <c r="G2222" s="14" t="str">
        <f t="shared" si="40"/>
        <v/>
      </c>
    </row>
    <row r="2223" spans="7:7" x14ac:dyDescent="0.2">
      <c r="G2223" s="14" t="str">
        <f t="shared" si="40"/>
        <v/>
      </c>
    </row>
    <row r="2224" spans="7:7" x14ac:dyDescent="0.2">
      <c r="G2224" s="14" t="str">
        <f t="shared" si="40"/>
        <v/>
      </c>
    </row>
    <row r="2225" spans="7:7" x14ac:dyDescent="0.2">
      <c r="G2225" s="14" t="str">
        <f t="shared" si="40"/>
        <v/>
      </c>
    </row>
    <row r="2226" spans="7:7" x14ac:dyDescent="0.2">
      <c r="G2226" s="14" t="str">
        <f t="shared" si="40"/>
        <v/>
      </c>
    </row>
    <row r="2227" spans="7:7" x14ac:dyDescent="0.2">
      <c r="G2227" s="14" t="str">
        <f t="shared" si="40"/>
        <v/>
      </c>
    </row>
    <row r="2228" spans="7:7" x14ac:dyDescent="0.2">
      <c r="G2228" s="14" t="str">
        <f t="shared" si="40"/>
        <v/>
      </c>
    </row>
    <row r="2229" spans="7:7" x14ac:dyDescent="0.2">
      <c r="G2229" s="14" t="str">
        <f t="shared" si="40"/>
        <v/>
      </c>
    </row>
    <row r="2230" spans="7:7" x14ac:dyDescent="0.2">
      <c r="G2230" s="14" t="str">
        <f t="shared" si="40"/>
        <v/>
      </c>
    </row>
    <row r="2231" spans="7:7" x14ac:dyDescent="0.2">
      <c r="G2231" s="14" t="str">
        <f t="shared" si="40"/>
        <v/>
      </c>
    </row>
    <row r="2232" spans="7:7" x14ac:dyDescent="0.2">
      <c r="G2232" s="14" t="str">
        <f t="shared" si="40"/>
        <v/>
      </c>
    </row>
    <row r="2233" spans="7:7" x14ac:dyDescent="0.2">
      <c r="G2233" s="14" t="str">
        <f t="shared" si="40"/>
        <v/>
      </c>
    </row>
    <row r="2234" spans="7:7" x14ac:dyDescent="0.2">
      <c r="G2234" s="14" t="str">
        <f t="shared" si="40"/>
        <v/>
      </c>
    </row>
    <row r="2235" spans="7:7" x14ac:dyDescent="0.2">
      <c r="G2235" s="14" t="str">
        <f t="shared" si="40"/>
        <v/>
      </c>
    </row>
    <row r="2236" spans="7:7" x14ac:dyDescent="0.2">
      <c r="G2236" s="14" t="str">
        <f t="shared" si="40"/>
        <v/>
      </c>
    </row>
    <row r="2237" spans="7:7" x14ac:dyDescent="0.2">
      <c r="G2237" s="14" t="str">
        <f t="shared" si="40"/>
        <v/>
      </c>
    </row>
    <row r="2238" spans="7:7" x14ac:dyDescent="0.2">
      <c r="G2238" s="14" t="str">
        <f t="shared" si="40"/>
        <v/>
      </c>
    </row>
    <row r="2239" spans="7:7" x14ac:dyDescent="0.2">
      <c r="G2239" s="14" t="str">
        <f t="shared" si="40"/>
        <v/>
      </c>
    </row>
    <row r="2240" spans="7:7" x14ac:dyDescent="0.2">
      <c r="G2240" s="14" t="str">
        <f t="shared" si="40"/>
        <v/>
      </c>
    </row>
    <row r="2241" spans="7:7" x14ac:dyDescent="0.2">
      <c r="G2241" s="14" t="str">
        <f t="shared" si="40"/>
        <v/>
      </c>
    </row>
    <row r="2242" spans="7:7" x14ac:dyDescent="0.2">
      <c r="G2242" s="14" t="str">
        <f t="shared" si="40"/>
        <v/>
      </c>
    </row>
    <row r="2243" spans="7:7" x14ac:dyDescent="0.2">
      <c r="G2243" s="14" t="str">
        <f t="shared" si="40"/>
        <v/>
      </c>
    </row>
    <row r="2244" spans="7:7" x14ac:dyDescent="0.2">
      <c r="G2244" s="14" t="str">
        <f t="shared" si="40"/>
        <v/>
      </c>
    </row>
    <row r="2245" spans="7:7" x14ac:dyDescent="0.2">
      <c r="G2245" s="14" t="str">
        <f t="shared" si="40"/>
        <v/>
      </c>
    </row>
    <row r="2246" spans="7:7" x14ac:dyDescent="0.2">
      <c r="G2246" s="14" t="str">
        <f t="shared" ref="G2246:G2309" si="41">IF(C2246="","",C2246*0.75)</f>
        <v/>
      </c>
    </row>
    <row r="2247" spans="7:7" x14ac:dyDescent="0.2">
      <c r="G2247" s="14" t="str">
        <f t="shared" si="41"/>
        <v/>
      </c>
    </row>
    <row r="2248" spans="7:7" x14ac:dyDescent="0.2">
      <c r="G2248" s="14" t="str">
        <f t="shared" si="41"/>
        <v/>
      </c>
    </row>
    <row r="2249" spans="7:7" x14ac:dyDescent="0.2">
      <c r="G2249" s="14" t="str">
        <f t="shared" si="41"/>
        <v/>
      </c>
    </row>
    <row r="2250" spans="7:7" x14ac:dyDescent="0.2">
      <c r="G2250" s="14" t="str">
        <f t="shared" si="41"/>
        <v/>
      </c>
    </row>
    <row r="2251" spans="7:7" x14ac:dyDescent="0.2">
      <c r="G2251" s="14" t="str">
        <f t="shared" si="41"/>
        <v/>
      </c>
    </row>
    <row r="2252" spans="7:7" x14ac:dyDescent="0.2">
      <c r="G2252" s="14" t="str">
        <f t="shared" si="41"/>
        <v/>
      </c>
    </row>
    <row r="2253" spans="7:7" x14ac:dyDescent="0.2">
      <c r="G2253" s="14" t="str">
        <f t="shared" si="41"/>
        <v/>
      </c>
    </row>
    <row r="2254" spans="7:7" x14ac:dyDescent="0.2">
      <c r="G2254" s="14" t="str">
        <f t="shared" si="41"/>
        <v/>
      </c>
    </row>
    <row r="2255" spans="7:7" x14ac:dyDescent="0.2">
      <c r="G2255" s="14" t="str">
        <f t="shared" si="41"/>
        <v/>
      </c>
    </row>
    <row r="2256" spans="7:7" x14ac:dyDescent="0.2">
      <c r="G2256" s="14" t="str">
        <f t="shared" si="41"/>
        <v/>
      </c>
    </row>
    <row r="2257" spans="7:7" x14ac:dyDescent="0.2">
      <c r="G2257" s="14" t="str">
        <f t="shared" si="41"/>
        <v/>
      </c>
    </row>
    <row r="2258" spans="7:7" x14ac:dyDescent="0.2">
      <c r="G2258" s="14" t="str">
        <f t="shared" si="41"/>
        <v/>
      </c>
    </row>
    <row r="2259" spans="7:7" x14ac:dyDescent="0.2">
      <c r="G2259" s="14" t="str">
        <f t="shared" si="41"/>
        <v/>
      </c>
    </row>
    <row r="2260" spans="7:7" x14ac:dyDescent="0.2">
      <c r="G2260" s="14" t="str">
        <f t="shared" si="41"/>
        <v/>
      </c>
    </row>
    <row r="2261" spans="7:7" x14ac:dyDescent="0.2">
      <c r="G2261" s="14" t="str">
        <f t="shared" si="41"/>
        <v/>
      </c>
    </row>
    <row r="2262" spans="7:7" x14ac:dyDescent="0.2">
      <c r="G2262" s="14" t="str">
        <f t="shared" si="41"/>
        <v/>
      </c>
    </row>
    <row r="2263" spans="7:7" x14ac:dyDescent="0.2">
      <c r="G2263" s="14" t="str">
        <f t="shared" si="41"/>
        <v/>
      </c>
    </row>
    <row r="2264" spans="7:7" x14ac:dyDescent="0.2">
      <c r="G2264" s="14" t="str">
        <f t="shared" si="41"/>
        <v/>
      </c>
    </row>
    <row r="2265" spans="7:7" x14ac:dyDescent="0.2">
      <c r="G2265" s="14" t="str">
        <f t="shared" si="41"/>
        <v/>
      </c>
    </row>
    <row r="2266" spans="7:7" x14ac:dyDescent="0.2">
      <c r="G2266" s="14" t="str">
        <f t="shared" si="41"/>
        <v/>
      </c>
    </row>
    <row r="2267" spans="7:7" x14ac:dyDescent="0.2">
      <c r="G2267" s="14" t="str">
        <f t="shared" si="41"/>
        <v/>
      </c>
    </row>
    <row r="2268" spans="7:7" x14ac:dyDescent="0.2">
      <c r="G2268" s="14" t="str">
        <f t="shared" si="41"/>
        <v/>
      </c>
    </row>
    <row r="2269" spans="7:7" x14ac:dyDescent="0.2">
      <c r="G2269" s="14" t="str">
        <f t="shared" si="41"/>
        <v/>
      </c>
    </row>
    <row r="2270" spans="7:7" x14ac:dyDescent="0.2">
      <c r="G2270" s="14" t="str">
        <f t="shared" si="41"/>
        <v/>
      </c>
    </row>
    <row r="2271" spans="7:7" x14ac:dyDescent="0.2">
      <c r="G2271" s="14" t="str">
        <f t="shared" si="41"/>
        <v/>
      </c>
    </row>
    <row r="2272" spans="7:7" x14ac:dyDescent="0.2">
      <c r="G2272" s="14" t="str">
        <f t="shared" si="41"/>
        <v/>
      </c>
    </row>
    <row r="2273" spans="7:7" x14ac:dyDescent="0.2">
      <c r="G2273" s="14" t="str">
        <f t="shared" si="41"/>
        <v/>
      </c>
    </row>
    <row r="2274" spans="7:7" x14ac:dyDescent="0.2">
      <c r="G2274" s="14" t="str">
        <f t="shared" si="41"/>
        <v/>
      </c>
    </row>
    <row r="2275" spans="7:7" x14ac:dyDescent="0.2">
      <c r="G2275" s="14" t="str">
        <f t="shared" si="41"/>
        <v/>
      </c>
    </row>
    <row r="2276" spans="7:7" x14ac:dyDescent="0.2">
      <c r="G2276" s="14" t="str">
        <f t="shared" si="41"/>
        <v/>
      </c>
    </row>
    <row r="2277" spans="7:7" x14ac:dyDescent="0.2">
      <c r="G2277" s="14" t="str">
        <f t="shared" si="41"/>
        <v/>
      </c>
    </row>
    <row r="2278" spans="7:7" x14ac:dyDescent="0.2">
      <c r="G2278" s="14" t="str">
        <f t="shared" si="41"/>
        <v/>
      </c>
    </row>
    <row r="2279" spans="7:7" x14ac:dyDescent="0.2">
      <c r="G2279" s="14" t="str">
        <f t="shared" si="41"/>
        <v/>
      </c>
    </row>
    <row r="2280" spans="7:7" x14ac:dyDescent="0.2">
      <c r="G2280" s="14" t="str">
        <f t="shared" si="41"/>
        <v/>
      </c>
    </row>
    <row r="2281" spans="7:7" x14ac:dyDescent="0.2">
      <c r="G2281" s="14" t="str">
        <f t="shared" si="41"/>
        <v/>
      </c>
    </row>
    <row r="2282" spans="7:7" x14ac:dyDescent="0.2">
      <c r="G2282" s="14" t="str">
        <f t="shared" si="41"/>
        <v/>
      </c>
    </row>
    <row r="2283" spans="7:7" x14ac:dyDescent="0.2">
      <c r="G2283" s="14" t="str">
        <f t="shared" si="41"/>
        <v/>
      </c>
    </row>
    <row r="2284" spans="7:7" x14ac:dyDescent="0.2">
      <c r="G2284" s="14" t="str">
        <f t="shared" si="41"/>
        <v/>
      </c>
    </row>
    <row r="2285" spans="7:7" x14ac:dyDescent="0.2">
      <c r="G2285" s="14" t="str">
        <f t="shared" si="41"/>
        <v/>
      </c>
    </row>
    <row r="2286" spans="7:7" x14ac:dyDescent="0.2">
      <c r="G2286" s="14" t="str">
        <f t="shared" si="41"/>
        <v/>
      </c>
    </row>
    <row r="2287" spans="7:7" x14ac:dyDescent="0.2">
      <c r="G2287" s="14" t="str">
        <f t="shared" si="41"/>
        <v/>
      </c>
    </row>
    <row r="2288" spans="7:7" x14ac:dyDescent="0.2">
      <c r="G2288" s="14" t="str">
        <f t="shared" si="41"/>
        <v/>
      </c>
    </row>
    <row r="2289" spans="7:7" x14ac:dyDescent="0.2">
      <c r="G2289" s="14" t="str">
        <f t="shared" si="41"/>
        <v/>
      </c>
    </row>
    <row r="2290" spans="7:7" x14ac:dyDescent="0.2">
      <c r="G2290" s="14" t="str">
        <f t="shared" si="41"/>
        <v/>
      </c>
    </row>
    <row r="2291" spans="7:7" x14ac:dyDescent="0.2">
      <c r="G2291" s="14" t="str">
        <f t="shared" si="41"/>
        <v/>
      </c>
    </row>
    <row r="2292" spans="7:7" x14ac:dyDescent="0.2">
      <c r="G2292" s="14" t="str">
        <f t="shared" si="41"/>
        <v/>
      </c>
    </row>
    <row r="2293" spans="7:7" x14ac:dyDescent="0.2">
      <c r="G2293" s="14" t="str">
        <f t="shared" si="41"/>
        <v/>
      </c>
    </row>
    <row r="2294" spans="7:7" x14ac:dyDescent="0.2">
      <c r="G2294" s="14" t="str">
        <f t="shared" si="41"/>
        <v/>
      </c>
    </row>
    <row r="2295" spans="7:7" x14ac:dyDescent="0.2">
      <c r="G2295" s="14" t="str">
        <f t="shared" si="41"/>
        <v/>
      </c>
    </row>
    <row r="2296" spans="7:7" x14ac:dyDescent="0.2">
      <c r="G2296" s="14" t="str">
        <f t="shared" si="41"/>
        <v/>
      </c>
    </row>
    <row r="2297" spans="7:7" x14ac:dyDescent="0.2">
      <c r="G2297" s="14" t="str">
        <f t="shared" si="41"/>
        <v/>
      </c>
    </row>
    <row r="2298" spans="7:7" x14ac:dyDescent="0.2">
      <c r="G2298" s="14" t="str">
        <f t="shared" si="41"/>
        <v/>
      </c>
    </row>
    <row r="2299" spans="7:7" x14ac:dyDescent="0.2">
      <c r="G2299" s="14" t="str">
        <f t="shared" si="41"/>
        <v/>
      </c>
    </row>
    <row r="2300" spans="7:7" x14ac:dyDescent="0.2">
      <c r="G2300" s="14" t="str">
        <f t="shared" si="41"/>
        <v/>
      </c>
    </row>
    <row r="2301" spans="7:7" x14ac:dyDescent="0.2">
      <c r="G2301" s="14" t="str">
        <f t="shared" si="41"/>
        <v/>
      </c>
    </row>
    <row r="2302" spans="7:7" x14ac:dyDescent="0.2">
      <c r="G2302" s="14" t="str">
        <f t="shared" si="41"/>
        <v/>
      </c>
    </row>
    <row r="2303" spans="7:7" x14ac:dyDescent="0.2">
      <c r="G2303" s="14" t="str">
        <f t="shared" si="41"/>
        <v/>
      </c>
    </row>
    <row r="2304" spans="7:7" x14ac:dyDescent="0.2">
      <c r="G2304" s="14" t="str">
        <f t="shared" si="41"/>
        <v/>
      </c>
    </row>
    <row r="2305" spans="7:7" x14ac:dyDescent="0.2">
      <c r="G2305" s="14" t="str">
        <f t="shared" si="41"/>
        <v/>
      </c>
    </row>
    <row r="2306" spans="7:7" x14ac:dyDescent="0.2">
      <c r="G2306" s="14" t="str">
        <f t="shared" si="41"/>
        <v/>
      </c>
    </row>
    <row r="2307" spans="7:7" x14ac:dyDescent="0.2">
      <c r="G2307" s="14" t="str">
        <f t="shared" si="41"/>
        <v/>
      </c>
    </row>
    <row r="2308" spans="7:7" x14ac:dyDescent="0.2">
      <c r="G2308" s="14" t="str">
        <f t="shared" si="41"/>
        <v/>
      </c>
    </row>
    <row r="2309" spans="7:7" x14ac:dyDescent="0.2">
      <c r="G2309" s="14" t="str">
        <f t="shared" si="41"/>
        <v/>
      </c>
    </row>
    <row r="2310" spans="7:7" x14ac:dyDescent="0.2">
      <c r="G2310" s="14" t="str">
        <f t="shared" ref="G2310:G2373" si="42">IF(C2310="","",C2310*0.75)</f>
        <v/>
      </c>
    </row>
    <row r="2311" spans="7:7" x14ac:dyDescent="0.2">
      <c r="G2311" s="14" t="str">
        <f t="shared" si="42"/>
        <v/>
      </c>
    </row>
    <row r="2312" spans="7:7" x14ac:dyDescent="0.2">
      <c r="G2312" s="14" t="str">
        <f t="shared" si="42"/>
        <v/>
      </c>
    </row>
    <row r="2313" spans="7:7" x14ac:dyDescent="0.2">
      <c r="G2313" s="14" t="str">
        <f t="shared" si="42"/>
        <v/>
      </c>
    </row>
    <row r="2314" spans="7:7" x14ac:dyDescent="0.2">
      <c r="G2314" s="14" t="str">
        <f t="shared" si="42"/>
        <v/>
      </c>
    </row>
    <row r="2315" spans="7:7" x14ac:dyDescent="0.2">
      <c r="G2315" s="14" t="str">
        <f t="shared" si="42"/>
        <v/>
      </c>
    </row>
    <row r="2316" spans="7:7" x14ac:dyDescent="0.2">
      <c r="G2316" s="14" t="str">
        <f t="shared" si="42"/>
        <v/>
      </c>
    </row>
    <row r="2317" spans="7:7" x14ac:dyDescent="0.2">
      <c r="G2317" s="14" t="str">
        <f t="shared" si="42"/>
        <v/>
      </c>
    </row>
    <row r="2318" spans="7:7" x14ac:dyDescent="0.2">
      <c r="G2318" s="14" t="str">
        <f t="shared" si="42"/>
        <v/>
      </c>
    </row>
    <row r="2319" spans="7:7" x14ac:dyDescent="0.2">
      <c r="G2319" s="14" t="str">
        <f t="shared" si="42"/>
        <v/>
      </c>
    </row>
    <row r="2320" spans="7:7" x14ac:dyDescent="0.2">
      <c r="G2320" s="14" t="str">
        <f t="shared" si="42"/>
        <v/>
      </c>
    </row>
    <row r="2321" spans="7:7" x14ac:dyDescent="0.2">
      <c r="G2321" s="14" t="str">
        <f t="shared" si="42"/>
        <v/>
      </c>
    </row>
    <row r="2322" spans="7:7" x14ac:dyDescent="0.2">
      <c r="G2322" s="14" t="str">
        <f t="shared" si="42"/>
        <v/>
      </c>
    </row>
    <row r="2323" spans="7:7" x14ac:dyDescent="0.2">
      <c r="G2323" s="14" t="str">
        <f t="shared" si="42"/>
        <v/>
      </c>
    </row>
    <row r="2324" spans="7:7" x14ac:dyDescent="0.2">
      <c r="G2324" s="14" t="str">
        <f t="shared" si="42"/>
        <v/>
      </c>
    </row>
    <row r="2325" spans="7:7" x14ac:dyDescent="0.2">
      <c r="G2325" s="14" t="str">
        <f t="shared" si="42"/>
        <v/>
      </c>
    </row>
    <row r="2326" spans="7:7" x14ac:dyDescent="0.2">
      <c r="G2326" s="14" t="str">
        <f t="shared" si="42"/>
        <v/>
      </c>
    </row>
    <row r="2327" spans="7:7" x14ac:dyDescent="0.2">
      <c r="G2327" s="14" t="str">
        <f t="shared" si="42"/>
        <v/>
      </c>
    </row>
    <row r="2328" spans="7:7" x14ac:dyDescent="0.2">
      <c r="G2328" s="14" t="str">
        <f t="shared" si="42"/>
        <v/>
      </c>
    </row>
    <row r="2329" spans="7:7" x14ac:dyDescent="0.2">
      <c r="G2329" s="14" t="str">
        <f t="shared" si="42"/>
        <v/>
      </c>
    </row>
    <row r="2330" spans="7:7" x14ac:dyDescent="0.2">
      <c r="G2330" s="14" t="str">
        <f t="shared" si="42"/>
        <v/>
      </c>
    </row>
    <row r="2331" spans="7:7" x14ac:dyDescent="0.2">
      <c r="G2331" s="14" t="str">
        <f t="shared" si="42"/>
        <v/>
      </c>
    </row>
    <row r="2332" spans="7:7" x14ac:dyDescent="0.2">
      <c r="G2332" s="14" t="str">
        <f t="shared" si="42"/>
        <v/>
      </c>
    </row>
    <row r="2333" spans="7:7" x14ac:dyDescent="0.2">
      <c r="G2333" s="14" t="str">
        <f t="shared" si="42"/>
        <v/>
      </c>
    </row>
    <row r="2334" spans="7:7" x14ac:dyDescent="0.2">
      <c r="G2334" s="14" t="str">
        <f t="shared" si="42"/>
        <v/>
      </c>
    </row>
    <row r="2335" spans="7:7" x14ac:dyDescent="0.2">
      <c r="G2335" s="14" t="str">
        <f t="shared" si="42"/>
        <v/>
      </c>
    </row>
    <row r="2336" spans="7:7" x14ac:dyDescent="0.2">
      <c r="G2336" s="14" t="str">
        <f t="shared" si="42"/>
        <v/>
      </c>
    </row>
    <row r="2337" spans="7:7" x14ac:dyDescent="0.2">
      <c r="G2337" s="14" t="str">
        <f t="shared" si="42"/>
        <v/>
      </c>
    </row>
    <row r="2338" spans="7:7" x14ac:dyDescent="0.2">
      <c r="G2338" s="14" t="str">
        <f t="shared" si="42"/>
        <v/>
      </c>
    </row>
    <row r="2339" spans="7:7" x14ac:dyDescent="0.2">
      <c r="G2339" s="14" t="str">
        <f t="shared" si="42"/>
        <v/>
      </c>
    </row>
    <row r="2340" spans="7:7" x14ac:dyDescent="0.2">
      <c r="G2340" s="14" t="str">
        <f t="shared" si="42"/>
        <v/>
      </c>
    </row>
    <row r="2341" spans="7:7" x14ac:dyDescent="0.2">
      <c r="G2341" s="14" t="str">
        <f t="shared" si="42"/>
        <v/>
      </c>
    </row>
    <row r="2342" spans="7:7" x14ac:dyDescent="0.2">
      <c r="G2342" s="14" t="str">
        <f t="shared" si="42"/>
        <v/>
      </c>
    </row>
    <row r="2343" spans="7:7" x14ac:dyDescent="0.2">
      <c r="G2343" s="14" t="str">
        <f t="shared" si="42"/>
        <v/>
      </c>
    </row>
    <row r="2344" spans="7:7" x14ac:dyDescent="0.2">
      <c r="G2344" s="14" t="str">
        <f t="shared" si="42"/>
        <v/>
      </c>
    </row>
    <row r="2345" spans="7:7" x14ac:dyDescent="0.2">
      <c r="G2345" s="14" t="str">
        <f t="shared" si="42"/>
        <v/>
      </c>
    </row>
    <row r="2346" spans="7:7" x14ac:dyDescent="0.2">
      <c r="G2346" s="14" t="str">
        <f t="shared" si="42"/>
        <v/>
      </c>
    </row>
    <row r="2347" spans="7:7" x14ac:dyDescent="0.2">
      <c r="G2347" s="14" t="str">
        <f t="shared" si="42"/>
        <v/>
      </c>
    </row>
    <row r="2348" spans="7:7" x14ac:dyDescent="0.2">
      <c r="G2348" s="14" t="str">
        <f t="shared" si="42"/>
        <v/>
      </c>
    </row>
    <row r="2349" spans="7:7" x14ac:dyDescent="0.2">
      <c r="G2349" s="14" t="str">
        <f t="shared" si="42"/>
        <v/>
      </c>
    </row>
    <row r="2350" spans="7:7" x14ac:dyDescent="0.2">
      <c r="G2350" s="14" t="str">
        <f t="shared" si="42"/>
        <v/>
      </c>
    </row>
    <row r="2351" spans="7:7" x14ac:dyDescent="0.2">
      <c r="G2351" s="14" t="str">
        <f t="shared" si="42"/>
        <v/>
      </c>
    </row>
    <row r="2352" spans="7:7" x14ac:dyDescent="0.2">
      <c r="G2352" s="14" t="str">
        <f t="shared" si="42"/>
        <v/>
      </c>
    </row>
    <row r="2353" spans="7:7" x14ac:dyDescent="0.2">
      <c r="G2353" s="14" t="str">
        <f t="shared" si="42"/>
        <v/>
      </c>
    </row>
    <row r="2354" spans="7:7" x14ac:dyDescent="0.2">
      <c r="G2354" s="14" t="str">
        <f t="shared" si="42"/>
        <v/>
      </c>
    </row>
    <row r="2355" spans="7:7" x14ac:dyDescent="0.2">
      <c r="G2355" s="14" t="str">
        <f t="shared" si="42"/>
        <v/>
      </c>
    </row>
    <row r="2356" spans="7:7" x14ac:dyDescent="0.2">
      <c r="G2356" s="14" t="str">
        <f t="shared" si="42"/>
        <v/>
      </c>
    </row>
    <row r="2357" spans="7:7" x14ac:dyDescent="0.2">
      <c r="G2357" s="14" t="str">
        <f t="shared" si="42"/>
        <v/>
      </c>
    </row>
    <row r="2358" spans="7:7" x14ac:dyDescent="0.2">
      <c r="G2358" s="14" t="str">
        <f t="shared" si="42"/>
        <v/>
      </c>
    </row>
    <row r="2359" spans="7:7" x14ac:dyDescent="0.2">
      <c r="G2359" s="14" t="str">
        <f t="shared" si="42"/>
        <v/>
      </c>
    </row>
    <row r="2360" spans="7:7" x14ac:dyDescent="0.2">
      <c r="G2360" s="14" t="str">
        <f t="shared" si="42"/>
        <v/>
      </c>
    </row>
    <row r="2361" spans="7:7" x14ac:dyDescent="0.2">
      <c r="G2361" s="14" t="str">
        <f t="shared" si="42"/>
        <v/>
      </c>
    </row>
    <row r="2362" spans="7:7" x14ac:dyDescent="0.2">
      <c r="G2362" s="14" t="str">
        <f t="shared" si="42"/>
        <v/>
      </c>
    </row>
    <row r="2363" spans="7:7" x14ac:dyDescent="0.2">
      <c r="G2363" s="14" t="str">
        <f t="shared" si="42"/>
        <v/>
      </c>
    </row>
    <row r="2364" spans="7:7" x14ac:dyDescent="0.2">
      <c r="G2364" s="14" t="str">
        <f t="shared" si="42"/>
        <v/>
      </c>
    </row>
    <row r="2365" spans="7:7" x14ac:dyDescent="0.2">
      <c r="G2365" s="14" t="str">
        <f t="shared" si="42"/>
        <v/>
      </c>
    </row>
    <row r="2366" spans="7:7" x14ac:dyDescent="0.2">
      <c r="G2366" s="14" t="str">
        <f t="shared" si="42"/>
        <v/>
      </c>
    </row>
    <row r="2367" spans="7:7" x14ac:dyDescent="0.2">
      <c r="G2367" s="14" t="str">
        <f t="shared" si="42"/>
        <v/>
      </c>
    </row>
    <row r="2368" spans="7:7" x14ac:dyDescent="0.2">
      <c r="G2368" s="14" t="str">
        <f t="shared" si="42"/>
        <v/>
      </c>
    </row>
    <row r="2369" spans="7:7" x14ac:dyDescent="0.2">
      <c r="G2369" s="14" t="str">
        <f t="shared" si="42"/>
        <v/>
      </c>
    </row>
    <row r="2370" spans="7:7" x14ac:dyDescent="0.2">
      <c r="G2370" s="14" t="str">
        <f t="shared" si="42"/>
        <v/>
      </c>
    </row>
    <row r="2371" spans="7:7" x14ac:dyDescent="0.2">
      <c r="G2371" s="14" t="str">
        <f t="shared" si="42"/>
        <v/>
      </c>
    </row>
    <row r="2372" spans="7:7" x14ac:dyDescent="0.2">
      <c r="G2372" s="14" t="str">
        <f t="shared" si="42"/>
        <v/>
      </c>
    </row>
    <row r="2373" spans="7:7" x14ac:dyDescent="0.2">
      <c r="G2373" s="14" t="str">
        <f t="shared" si="42"/>
        <v/>
      </c>
    </row>
    <row r="2374" spans="7:7" x14ac:dyDescent="0.2">
      <c r="G2374" s="14" t="str">
        <f t="shared" ref="G2374:G2437" si="43">IF(C2374="","",C2374*0.75)</f>
        <v/>
      </c>
    </row>
    <row r="2375" spans="7:7" x14ac:dyDescent="0.2">
      <c r="G2375" s="14" t="str">
        <f t="shared" si="43"/>
        <v/>
      </c>
    </row>
    <row r="2376" spans="7:7" x14ac:dyDescent="0.2">
      <c r="G2376" s="14" t="str">
        <f t="shared" si="43"/>
        <v/>
      </c>
    </row>
    <row r="2377" spans="7:7" x14ac:dyDescent="0.2">
      <c r="G2377" s="14" t="str">
        <f t="shared" si="43"/>
        <v/>
      </c>
    </row>
    <row r="2378" spans="7:7" x14ac:dyDescent="0.2">
      <c r="G2378" s="14" t="str">
        <f t="shared" si="43"/>
        <v/>
      </c>
    </row>
    <row r="2379" spans="7:7" x14ac:dyDescent="0.2">
      <c r="G2379" s="14" t="str">
        <f t="shared" si="43"/>
        <v/>
      </c>
    </row>
    <row r="2380" spans="7:7" x14ac:dyDescent="0.2">
      <c r="G2380" s="14" t="str">
        <f t="shared" si="43"/>
        <v/>
      </c>
    </row>
    <row r="2381" spans="7:7" x14ac:dyDescent="0.2">
      <c r="G2381" s="14" t="str">
        <f t="shared" si="43"/>
        <v/>
      </c>
    </row>
    <row r="2382" spans="7:7" x14ac:dyDescent="0.2">
      <c r="G2382" s="14" t="str">
        <f t="shared" si="43"/>
        <v/>
      </c>
    </row>
    <row r="2383" spans="7:7" x14ac:dyDescent="0.2">
      <c r="G2383" s="14" t="str">
        <f t="shared" si="43"/>
        <v/>
      </c>
    </row>
    <row r="2384" spans="7:7" x14ac:dyDescent="0.2">
      <c r="G2384" s="14" t="str">
        <f t="shared" si="43"/>
        <v/>
      </c>
    </row>
    <row r="2385" spans="7:7" x14ac:dyDescent="0.2">
      <c r="G2385" s="14" t="str">
        <f t="shared" si="43"/>
        <v/>
      </c>
    </row>
    <row r="2386" spans="7:7" x14ac:dyDescent="0.2">
      <c r="G2386" s="14" t="str">
        <f t="shared" si="43"/>
        <v/>
      </c>
    </row>
    <row r="2387" spans="7:7" x14ac:dyDescent="0.2">
      <c r="G2387" s="14" t="str">
        <f t="shared" si="43"/>
        <v/>
      </c>
    </row>
    <row r="2388" spans="7:7" x14ac:dyDescent="0.2">
      <c r="G2388" s="14" t="str">
        <f t="shared" si="43"/>
        <v/>
      </c>
    </row>
    <row r="2389" spans="7:7" x14ac:dyDescent="0.2">
      <c r="G2389" s="14" t="str">
        <f t="shared" si="43"/>
        <v/>
      </c>
    </row>
    <row r="2390" spans="7:7" x14ac:dyDescent="0.2">
      <c r="G2390" s="14" t="str">
        <f t="shared" si="43"/>
        <v/>
      </c>
    </row>
    <row r="2391" spans="7:7" x14ac:dyDescent="0.2">
      <c r="G2391" s="14" t="str">
        <f t="shared" si="43"/>
        <v/>
      </c>
    </row>
    <row r="2392" spans="7:7" x14ac:dyDescent="0.2">
      <c r="G2392" s="14" t="str">
        <f t="shared" si="43"/>
        <v/>
      </c>
    </row>
    <row r="2393" spans="7:7" x14ac:dyDescent="0.2">
      <c r="G2393" s="14" t="str">
        <f t="shared" si="43"/>
        <v/>
      </c>
    </row>
    <row r="2394" spans="7:7" x14ac:dyDescent="0.2">
      <c r="G2394" s="14" t="str">
        <f t="shared" si="43"/>
        <v/>
      </c>
    </row>
    <row r="2395" spans="7:7" x14ac:dyDescent="0.2">
      <c r="G2395" s="14" t="str">
        <f t="shared" si="43"/>
        <v/>
      </c>
    </row>
    <row r="2396" spans="7:7" x14ac:dyDescent="0.2">
      <c r="G2396" s="14" t="str">
        <f t="shared" si="43"/>
        <v/>
      </c>
    </row>
    <row r="2397" spans="7:7" x14ac:dyDescent="0.2">
      <c r="G2397" s="14" t="str">
        <f t="shared" si="43"/>
        <v/>
      </c>
    </row>
    <row r="2398" spans="7:7" x14ac:dyDescent="0.2">
      <c r="G2398" s="14" t="str">
        <f t="shared" si="43"/>
        <v/>
      </c>
    </row>
    <row r="2399" spans="7:7" x14ac:dyDescent="0.2">
      <c r="G2399" s="14" t="str">
        <f t="shared" si="43"/>
        <v/>
      </c>
    </row>
    <row r="2400" spans="7:7" x14ac:dyDescent="0.2">
      <c r="G2400" s="14" t="str">
        <f t="shared" si="43"/>
        <v/>
      </c>
    </row>
    <row r="2401" spans="7:7" x14ac:dyDescent="0.2">
      <c r="G2401" s="14" t="str">
        <f t="shared" si="43"/>
        <v/>
      </c>
    </row>
    <row r="2402" spans="7:7" x14ac:dyDescent="0.2">
      <c r="G2402" s="14" t="str">
        <f t="shared" si="43"/>
        <v/>
      </c>
    </row>
    <row r="2403" spans="7:7" x14ac:dyDescent="0.2">
      <c r="G2403" s="14" t="str">
        <f t="shared" si="43"/>
        <v/>
      </c>
    </row>
    <row r="2404" spans="7:7" x14ac:dyDescent="0.2">
      <c r="G2404" s="14" t="str">
        <f t="shared" si="43"/>
        <v/>
      </c>
    </row>
    <row r="2405" spans="7:7" x14ac:dyDescent="0.2">
      <c r="G2405" s="14" t="str">
        <f t="shared" si="43"/>
        <v/>
      </c>
    </row>
    <row r="2406" spans="7:7" x14ac:dyDescent="0.2">
      <c r="G2406" s="14" t="str">
        <f t="shared" si="43"/>
        <v/>
      </c>
    </row>
    <row r="2407" spans="7:7" x14ac:dyDescent="0.2">
      <c r="G2407" s="14" t="str">
        <f t="shared" si="43"/>
        <v/>
      </c>
    </row>
    <row r="2408" spans="7:7" x14ac:dyDescent="0.2">
      <c r="G2408" s="14" t="str">
        <f t="shared" si="43"/>
        <v/>
      </c>
    </row>
    <row r="2409" spans="7:7" x14ac:dyDescent="0.2">
      <c r="G2409" s="14" t="str">
        <f t="shared" si="43"/>
        <v/>
      </c>
    </row>
    <row r="2410" spans="7:7" x14ac:dyDescent="0.2">
      <c r="G2410" s="14" t="str">
        <f t="shared" si="43"/>
        <v/>
      </c>
    </row>
    <row r="2411" spans="7:7" x14ac:dyDescent="0.2">
      <c r="G2411" s="14" t="str">
        <f t="shared" si="43"/>
        <v/>
      </c>
    </row>
    <row r="2412" spans="7:7" x14ac:dyDescent="0.2">
      <c r="G2412" s="14" t="str">
        <f t="shared" si="43"/>
        <v/>
      </c>
    </row>
    <row r="2413" spans="7:7" x14ac:dyDescent="0.2">
      <c r="G2413" s="14" t="str">
        <f t="shared" si="43"/>
        <v/>
      </c>
    </row>
    <row r="2414" spans="7:7" x14ac:dyDescent="0.2">
      <c r="G2414" s="14" t="str">
        <f t="shared" si="43"/>
        <v/>
      </c>
    </row>
    <row r="2415" spans="7:7" x14ac:dyDescent="0.2">
      <c r="G2415" s="14" t="str">
        <f t="shared" si="43"/>
        <v/>
      </c>
    </row>
    <row r="2416" spans="7:7" x14ac:dyDescent="0.2">
      <c r="G2416" s="14" t="str">
        <f t="shared" si="43"/>
        <v/>
      </c>
    </row>
    <row r="2417" spans="7:7" x14ac:dyDescent="0.2">
      <c r="G2417" s="14" t="str">
        <f t="shared" si="43"/>
        <v/>
      </c>
    </row>
    <row r="2418" spans="7:7" x14ac:dyDescent="0.2">
      <c r="G2418" s="14" t="str">
        <f t="shared" si="43"/>
        <v/>
      </c>
    </row>
    <row r="2419" spans="7:7" x14ac:dyDescent="0.2">
      <c r="G2419" s="14" t="str">
        <f t="shared" si="43"/>
        <v/>
      </c>
    </row>
    <row r="2420" spans="7:7" x14ac:dyDescent="0.2">
      <c r="G2420" s="14" t="str">
        <f t="shared" si="43"/>
        <v/>
      </c>
    </row>
    <row r="2421" spans="7:7" x14ac:dyDescent="0.2">
      <c r="G2421" s="14" t="str">
        <f t="shared" si="43"/>
        <v/>
      </c>
    </row>
    <row r="2422" spans="7:7" x14ac:dyDescent="0.2">
      <c r="G2422" s="14" t="str">
        <f t="shared" si="43"/>
        <v/>
      </c>
    </row>
    <row r="2423" spans="7:7" x14ac:dyDescent="0.2">
      <c r="G2423" s="14" t="str">
        <f t="shared" si="43"/>
        <v/>
      </c>
    </row>
    <row r="2424" spans="7:7" x14ac:dyDescent="0.2">
      <c r="G2424" s="14" t="str">
        <f t="shared" si="43"/>
        <v/>
      </c>
    </row>
    <row r="2425" spans="7:7" x14ac:dyDescent="0.2">
      <c r="G2425" s="14" t="str">
        <f t="shared" si="43"/>
        <v/>
      </c>
    </row>
    <row r="2426" spans="7:7" x14ac:dyDescent="0.2">
      <c r="G2426" s="14" t="str">
        <f t="shared" si="43"/>
        <v/>
      </c>
    </row>
    <row r="2427" spans="7:7" x14ac:dyDescent="0.2">
      <c r="G2427" s="14" t="str">
        <f t="shared" si="43"/>
        <v/>
      </c>
    </row>
    <row r="2428" spans="7:7" x14ac:dyDescent="0.2">
      <c r="G2428" s="14" t="str">
        <f t="shared" si="43"/>
        <v/>
      </c>
    </row>
    <row r="2429" spans="7:7" x14ac:dyDescent="0.2">
      <c r="G2429" s="14" t="str">
        <f t="shared" si="43"/>
        <v/>
      </c>
    </row>
    <row r="2430" spans="7:7" x14ac:dyDescent="0.2">
      <c r="G2430" s="14" t="str">
        <f t="shared" si="43"/>
        <v/>
      </c>
    </row>
    <row r="2431" spans="7:7" x14ac:dyDescent="0.2">
      <c r="G2431" s="14" t="str">
        <f t="shared" si="43"/>
        <v/>
      </c>
    </row>
    <row r="2432" spans="7:7" x14ac:dyDescent="0.2">
      <c r="G2432" s="14" t="str">
        <f t="shared" si="43"/>
        <v/>
      </c>
    </row>
    <row r="2433" spans="7:7" x14ac:dyDescent="0.2">
      <c r="G2433" s="14" t="str">
        <f t="shared" si="43"/>
        <v/>
      </c>
    </row>
    <row r="2434" spans="7:7" x14ac:dyDescent="0.2">
      <c r="G2434" s="14" t="str">
        <f t="shared" si="43"/>
        <v/>
      </c>
    </row>
    <row r="2435" spans="7:7" x14ac:dyDescent="0.2">
      <c r="G2435" s="14" t="str">
        <f t="shared" si="43"/>
        <v/>
      </c>
    </row>
    <row r="2436" spans="7:7" x14ac:dyDescent="0.2">
      <c r="G2436" s="14" t="str">
        <f t="shared" si="43"/>
        <v/>
      </c>
    </row>
    <row r="2437" spans="7:7" x14ac:dyDescent="0.2">
      <c r="G2437" s="14" t="str">
        <f t="shared" si="43"/>
        <v/>
      </c>
    </row>
    <row r="2438" spans="7:7" x14ac:dyDescent="0.2">
      <c r="G2438" s="14" t="str">
        <f t="shared" ref="G2438:G2501" si="44">IF(C2438="","",C2438*0.75)</f>
        <v/>
      </c>
    </row>
    <row r="2439" spans="7:7" x14ac:dyDescent="0.2">
      <c r="G2439" s="14" t="str">
        <f t="shared" si="44"/>
        <v/>
      </c>
    </row>
    <row r="2440" spans="7:7" x14ac:dyDescent="0.2">
      <c r="G2440" s="14" t="str">
        <f t="shared" si="44"/>
        <v/>
      </c>
    </row>
    <row r="2441" spans="7:7" x14ac:dyDescent="0.2">
      <c r="G2441" s="14" t="str">
        <f t="shared" si="44"/>
        <v/>
      </c>
    </row>
    <row r="2442" spans="7:7" x14ac:dyDescent="0.2">
      <c r="G2442" s="14" t="str">
        <f t="shared" si="44"/>
        <v/>
      </c>
    </row>
    <row r="2443" spans="7:7" x14ac:dyDescent="0.2">
      <c r="G2443" s="14" t="str">
        <f t="shared" si="44"/>
        <v/>
      </c>
    </row>
    <row r="2444" spans="7:7" x14ac:dyDescent="0.2">
      <c r="G2444" s="14" t="str">
        <f t="shared" si="44"/>
        <v/>
      </c>
    </row>
    <row r="2445" spans="7:7" x14ac:dyDescent="0.2">
      <c r="G2445" s="14" t="str">
        <f t="shared" si="44"/>
        <v/>
      </c>
    </row>
    <row r="2446" spans="7:7" x14ac:dyDescent="0.2">
      <c r="G2446" s="14" t="str">
        <f t="shared" si="44"/>
        <v/>
      </c>
    </row>
    <row r="2447" spans="7:7" x14ac:dyDescent="0.2">
      <c r="G2447" s="14" t="str">
        <f t="shared" si="44"/>
        <v/>
      </c>
    </row>
    <row r="2448" spans="7:7" x14ac:dyDescent="0.2">
      <c r="G2448" s="14" t="str">
        <f t="shared" si="44"/>
        <v/>
      </c>
    </row>
    <row r="2449" spans="7:7" x14ac:dyDescent="0.2">
      <c r="G2449" s="14" t="str">
        <f t="shared" si="44"/>
        <v/>
      </c>
    </row>
    <row r="2450" spans="7:7" x14ac:dyDescent="0.2">
      <c r="G2450" s="14" t="str">
        <f t="shared" si="44"/>
        <v/>
      </c>
    </row>
    <row r="2451" spans="7:7" x14ac:dyDescent="0.2">
      <c r="G2451" s="14" t="str">
        <f t="shared" si="44"/>
        <v/>
      </c>
    </row>
    <row r="2452" spans="7:7" x14ac:dyDescent="0.2">
      <c r="G2452" s="14" t="str">
        <f t="shared" si="44"/>
        <v/>
      </c>
    </row>
    <row r="2453" spans="7:7" x14ac:dyDescent="0.2">
      <c r="G2453" s="14" t="str">
        <f t="shared" si="44"/>
        <v/>
      </c>
    </row>
    <row r="2454" spans="7:7" x14ac:dyDescent="0.2">
      <c r="G2454" s="14" t="str">
        <f t="shared" si="44"/>
        <v/>
      </c>
    </row>
    <row r="2455" spans="7:7" x14ac:dyDescent="0.2">
      <c r="G2455" s="14" t="str">
        <f t="shared" si="44"/>
        <v/>
      </c>
    </row>
    <row r="2456" spans="7:7" x14ac:dyDescent="0.2">
      <c r="G2456" s="14" t="str">
        <f t="shared" si="44"/>
        <v/>
      </c>
    </row>
    <row r="2457" spans="7:7" x14ac:dyDescent="0.2">
      <c r="G2457" s="14" t="str">
        <f t="shared" si="44"/>
        <v/>
      </c>
    </row>
    <row r="2458" spans="7:7" x14ac:dyDescent="0.2">
      <c r="G2458" s="14" t="str">
        <f t="shared" si="44"/>
        <v/>
      </c>
    </row>
    <row r="2459" spans="7:7" x14ac:dyDescent="0.2">
      <c r="G2459" s="14" t="str">
        <f t="shared" si="44"/>
        <v/>
      </c>
    </row>
    <row r="2460" spans="7:7" x14ac:dyDescent="0.2">
      <c r="G2460" s="14" t="str">
        <f t="shared" si="44"/>
        <v/>
      </c>
    </row>
    <row r="2461" spans="7:7" x14ac:dyDescent="0.2">
      <c r="G2461" s="14" t="str">
        <f t="shared" si="44"/>
        <v/>
      </c>
    </row>
    <row r="2462" spans="7:7" x14ac:dyDescent="0.2">
      <c r="G2462" s="14" t="str">
        <f t="shared" si="44"/>
        <v/>
      </c>
    </row>
    <row r="2463" spans="7:7" x14ac:dyDescent="0.2">
      <c r="G2463" s="14" t="str">
        <f t="shared" si="44"/>
        <v/>
      </c>
    </row>
    <row r="2464" spans="7:7" x14ac:dyDescent="0.2">
      <c r="G2464" s="14" t="str">
        <f t="shared" si="44"/>
        <v/>
      </c>
    </row>
    <row r="2465" spans="7:7" x14ac:dyDescent="0.2">
      <c r="G2465" s="14" t="str">
        <f t="shared" si="44"/>
        <v/>
      </c>
    </row>
    <row r="2466" spans="7:7" x14ac:dyDescent="0.2">
      <c r="G2466" s="14" t="str">
        <f t="shared" si="44"/>
        <v/>
      </c>
    </row>
    <row r="2467" spans="7:7" x14ac:dyDescent="0.2">
      <c r="G2467" s="14" t="str">
        <f t="shared" si="44"/>
        <v/>
      </c>
    </row>
    <row r="2468" spans="7:7" x14ac:dyDescent="0.2">
      <c r="G2468" s="14" t="str">
        <f t="shared" si="44"/>
        <v/>
      </c>
    </row>
    <row r="2469" spans="7:7" x14ac:dyDescent="0.2">
      <c r="G2469" s="14" t="str">
        <f t="shared" si="44"/>
        <v/>
      </c>
    </row>
    <row r="2470" spans="7:7" x14ac:dyDescent="0.2">
      <c r="G2470" s="14" t="str">
        <f t="shared" si="44"/>
        <v/>
      </c>
    </row>
    <row r="2471" spans="7:7" x14ac:dyDescent="0.2">
      <c r="G2471" s="14" t="str">
        <f t="shared" si="44"/>
        <v/>
      </c>
    </row>
    <row r="2472" spans="7:7" x14ac:dyDescent="0.2">
      <c r="G2472" s="14" t="str">
        <f t="shared" si="44"/>
        <v/>
      </c>
    </row>
    <row r="2473" spans="7:7" x14ac:dyDescent="0.2">
      <c r="G2473" s="14" t="str">
        <f t="shared" si="44"/>
        <v/>
      </c>
    </row>
    <row r="2474" spans="7:7" x14ac:dyDescent="0.2">
      <c r="G2474" s="14" t="str">
        <f t="shared" si="44"/>
        <v/>
      </c>
    </row>
    <row r="2475" spans="7:7" x14ac:dyDescent="0.2">
      <c r="G2475" s="14" t="str">
        <f t="shared" si="44"/>
        <v/>
      </c>
    </row>
    <row r="2476" spans="7:7" x14ac:dyDescent="0.2">
      <c r="G2476" s="14" t="str">
        <f t="shared" si="44"/>
        <v/>
      </c>
    </row>
    <row r="2477" spans="7:7" x14ac:dyDescent="0.2">
      <c r="G2477" s="14" t="str">
        <f t="shared" si="44"/>
        <v/>
      </c>
    </row>
    <row r="2478" spans="7:7" x14ac:dyDescent="0.2">
      <c r="G2478" s="14" t="str">
        <f t="shared" si="44"/>
        <v/>
      </c>
    </row>
    <row r="2479" spans="7:7" x14ac:dyDescent="0.2">
      <c r="G2479" s="14" t="str">
        <f t="shared" si="44"/>
        <v/>
      </c>
    </row>
    <row r="2480" spans="7:7" x14ac:dyDescent="0.2">
      <c r="G2480" s="14" t="str">
        <f t="shared" si="44"/>
        <v/>
      </c>
    </row>
    <row r="2481" spans="7:7" x14ac:dyDescent="0.2">
      <c r="G2481" s="14" t="str">
        <f t="shared" si="44"/>
        <v/>
      </c>
    </row>
    <row r="2482" spans="7:7" x14ac:dyDescent="0.2">
      <c r="G2482" s="14" t="str">
        <f t="shared" si="44"/>
        <v/>
      </c>
    </row>
    <row r="2483" spans="7:7" x14ac:dyDescent="0.2">
      <c r="G2483" s="14" t="str">
        <f t="shared" si="44"/>
        <v/>
      </c>
    </row>
    <row r="2484" spans="7:7" x14ac:dyDescent="0.2">
      <c r="G2484" s="14" t="str">
        <f t="shared" si="44"/>
        <v/>
      </c>
    </row>
    <row r="2485" spans="7:7" x14ac:dyDescent="0.2">
      <c r="G2485" s="14" t="str">
        <f t="shared" si="44"/>
        <v/>
      </c>
    </row>
    <row r="2486" spans="7:7" x14ac:dyDescent="0.2">
      <c r="G2486" s="14" t="str">
        <f t="shared" si="44"/>
        <v/>
      </c>
    </row>
    <row r="2487" spans="7:7" x14ac:dyDescent="0.2">
      <c r="G2487" s="14" t="str">
        <f t="shared" si="44"/>
        <v/>
      </c>
    </row>
    <row r="2488" spans="7:7" x14ac:dyDescent="0.2">
      <c r="G2488" s="14" t="str">
        <f t="shared" si="44"/>
        <v/>
      </c>
    </row>
    <row r="2489" spans="7:7" x14ac:dyDescent="0.2">
      <c r="G2489" s="14" t="str">
        <f t="shared" si="44"/>
        <v/>
      </c>
    </row>
    <row r="2490" spans="7:7" x14ac:dyDescent="0.2">
      <c r="G2490" s="14" t="str">
        <f t="shared" si="44"/>
        <v/>
      </c>
    </row>
    <row r="2491" spans="7:7" x14ac:dyDescent="0.2">
      <c r="G2491" s="14" t="str">
        <f t="shared" si="44"/>
        <v/>
      </c>
    </row>
    <row r="2492" spans="7:7" x14ac:dyDescent="0.2">
      <c r="G2492" s="14" t="str">
        <f t="shared" si="44"/>
        <v/>
      </c>
    </row>
    <row r="2493" spans="7:7" x14ac:dyDescent="0.2">
      <c r="G2493" s="14" t="str">
        <f t="shared" si="44"/>
        <v/>
      </c>
    </row>
    <row r="2494" spans="7:7" x14ac:dyDescent="0.2">
      <c r="G2494" s="14" t="str">
        <f t="shared" si="44"/>
        <v/>
      </c>
    </row>
    <row r="2495" spans="7:7" x14ac:dyDescent="0.2">
      <c r="G2495" s="14" t="str">
        <f t="shared" si="44"/>
        <v/>
      </c>
    </row>
    <row r="2496" spans="7:7" x14ac:dyDescent="0.2">
      <c r="G2496" s="14" t="str">
        <f t="shared" si="44"/>
        <v/>
      </c>
    </row>
    <row r="2497" spans="7:7" x14ac:dyDescent="0.2">
      <c r="G2497" s="14" t="str">
        <f t="shared" si="44"/>
        <v/>
      </c>
    </row>
    <row r="2498" spans="7:7" x14ac:dyDescent="0.2">
      <c r="G2498" s="14" t="str">
        <f t="shared" si="44"/>
        <v/>
      </c>
    </row>
    <row r="2499" spans="7:7" x14ac:dyDescent="0.2">
      <c r="G2499" s="14" t="str">
        <f t="shared" si="44"/>
        <v/>
      </c>
    </row>
    <row r="2500" spans="7:7" x14ac:dyDescent="0.2">
      <c r="G2500" s="14" t="str">
        <f t="shared" si="44"/>
        <v/>
      </c>
    </row>
    <row r="2501" spans="7:7" x14ac:dyDescent="0.2">
      <c r="G2501" s="14" t="str">
        <f t="shared" si="44"/>
        <v/>
      </c>
    </row>
    <row r="2502" spans="7:7" x14ac:dyDescent="0.2">
      <c r="G2502" s="14" t="str">
        <f t="shared" ref="G2502:G2565" si="45">IF(C2502="","",C2502*0.75)</f>
        <v/>
      </c>
    </row>
    <row r="2503" spans="7:7" x14ac:dyDescent="0.2">
      <c r="G2503" s="14" t="str">
        <f t="shared" si="45"/>
        <v/>
      </c>
    </row>
    <row r="2504" spans="7:7" x14ac:dyDescent="0.2">
      <c r="G2504" s="14" t="str">
        <f t="shared" si="45"/>
        <v/>
      </c>
    </row>
    <row r="2505" spans="7:7" x14ac:dyDescent="0.2">
      <c r="G2505" s="14" t="str">
        <f t="shared" si="45"/>
        <v/>
      </c>
    </row>
    <row r="2506" spans="7:7" x14ac:dyDescent="0.2">
      <c r="G2506" s="14" t="str">
        <f t="shared" si="45"/>
        <v/>
      </c>
    </row>
    <row r="2507" spans="7:7" x14ac:dyDescent="0.2">
      <c r="G2507" s="14" t="str">
        <f t="shared" si="45"/>
        <v/>
      </c>
    </row>
    <row r="2508" spans="7:7" x14ac:dyDescent="0.2">
      <c r="G2508" s="14" t="str">
        <f t="shared" si="45"/>
        <v/>
      </c>
    </row>
    <row r="2509" spans="7:7" x14ac:dyDescent="0.2">
      <c r="G2509" s="14" t="str">
        <f t="shared" si="45"/>
        <v/>
      </c>
    </row>
    <row r="2510" spans="7:7" x14ac:dyDescent="0.2">
      <c r="G2510" s="14" t="str">
        <f t="shared" si="45"/>
        <v/>
      </c>
    </row>
    <row r="2511" spans="7:7" x14ac:dyDescent="0.2">
      <c r="G2511" s="14" t="str">
        <f t="shared" si="45"/>
        <v/>
      </c>
    </row>
    <row r="2512" spans="7:7" x14ac:dyDescent="0.2">
      <c r="G2512" s="14" t="str">
        <f t="shared" si="45"/>
        <v/>
      </c>
    </row>
    <row r="2513" spans="7:7" x14ac:dyDescent="0.2">
      <c r="G2513" s="14" t="str">
        <f t="shared" si="45"/>
        <v/>
      </c>
    </row>
    <row r="2514" spans="7:7" x14ac:dyDescent="0.2">
      <c r="G2514" s="14" t="str">
        <f t="shared" si="45"/>
        <v/>
      </c>
    </row>
    <row r="2515" spans="7:7" x14ac:dyDescent="0.2">
      <c r="G2515" s="14" t="str">
        <f t="shared" si="45"/>
        <v/>
      </c>
    </row>
    <row r="2516" spans="7:7" x14ac:dyDescent="0.2">
      <c r="G2516" s="14" t="str">
        <f t="shared" si="45"/>
        <v/>
      </c>
    </row>
    <row r="2517" spans="7:7" x14ac:dyDescent="0.2">
      <c r="G2517" s="14" t="str">
        <f t="shared" si="45"/>
        <v/>
      </c>
    </row>
    <row r="2518" spans="7:7" x14ac:dyDescent="0.2">
      <c r="G2518" s="14" t="str">
        <f t="shared" si="45"/>
        <v/>
      </c>
    </row>
    <row r="2519" spans="7:7" x14ac:dyDescent="0.2">
      <c r="G2519" s="14" t="str">
        <f t="shared" si="45"/>
        <v/>
      </c>
    </row>
    <row r="2520" spans="7:7" x14ac:dyDescent="0.2">
      <c r="G2520" s="14" t="str">
        <f t="shared" si="45"/>
        <v/>
      </c>
    </row>
    <row r="2521" spans="7:7" x14ac:dyDescent="0.2">
      <c r="G2521" s="14" t="str">
        <f t="shared" si="45"/>
        <v/>
      </c>
    </row>
    <row r="2522" spans="7:7" x14ac:dyDescent="0.2">
      <c r="G2522" s="14" t="str">
        <f t="shared" si="45"/>
        <v/>
      </c>
    </row>
    <row r="2523" spans="7:7" x14ac:dyDescent="0.2">
      <c r="G2523" s="14" t="str">
        <f t="shared" si="45"/>
        <v/>
      </c>
    </row>
    <row r="2524" spans="7:7" x14ac:dyDescent="0.2">
      <c r="G2524" s="14" t="str">
        <f t="shared" si="45"/>
        <v/>
      </c>
    </row>
    <row r="2525" spans="7:7" x14ac:dyDescent="0.2">
      <c r="G2525" s="14" t="str">
        <f t="shared" si="45"/>
        <v/>
      </c>
    </row>
    <row r="2526" spans="7:7" x14ac:dyDescent="0.2">
      <c r="G2526" s="14" t="str">
        <f t="shared" si="45"/>
        <v/>
      </c>
    </row>
    <row r="2527" spans="7:7" x14ac:dyDescent="0.2">
      <c r="G2527" s="14" t="str">
        <f t="shared" si="45"/>
        <v/>
      </c>
    </row>
    <row r="2528" spans="7:7" x14ac:dyDescent="0.2">
      <c r="G2528" s="14" t="str">
        <f t="shared" si="45"/>
        <v/>
      </c>
    </row>
    <row r="2529" spans="7:7" x14ac:dyDescent="0.2">
      <c r="G2529" s="14" t="str">
        <f t="shared" si="45"/>
        <v/>
      </c>
    </row>
    <row r="2530" spans="7:7" x14ac:dyDescent="0.2">
      <c r="G2530" s="14" t="str">
        <f t="shared" si="45"/>
        <v/>
      </c>
    </row>
    <row r="2531" spans="7:7" x14ac:dyDescent="0.2">
      <c r="G2531" s="14" t="str">
        <f t="shared" si="45"/>
        <v/>
      </c>
    </row>
    <row r="2532" spans="7:7" x14ac:dyDescent="0.2">
      <c r="G2532" s="14" t="str">
        <f t="shared" si="45"/>
        <v/>
      </c>
    </row>
    <row r="2533" spans="7:7" x14ac:dyDescent="0.2">
      <c r="G2533" s="14" t="str">
        <f t="shared" si="45"/>
        <v/>
      </c>
    </row>
    <row r="2534" spans="7:7" x14ac:dyDescent="0.2">
      <c r="G2534" s="14" t="str">
        <f t="shared" si="45"/>
        <v/>
      </c>
    </row>
    <row r="2535" spans="7:7" x14ac:dyDescent="0.2">
      <c r="G2535" s="14" t="str">
        <f t="shared" si="45"/>
        <v/>
      </c>
    </row>
    <row r="2536" spans="7:7" x14ac:dyDescent="0.2">
      <c r="G2536" s="14" t="str">
        <f t="shared" si="45"/>
        <v/>
      </c>
    </row>
    <row r="2537" spans="7:7" x14ac:dyDescent="0.2">
      <c r="G2537" s="14" t="str">
        <f t="shared" si="45"/>
        <v/>
      </c>
    </row>
    <row r="2538" spans="7:7" x14ac:dyDescent="0.2">
      <c r="G2538" s="14" t="str">
        <f t="shared" si="45"/>
        <v/>
      </c>
    </row>
    <row r="2539" spans="7:7" x14ac:dyDescent="0.2">
      <c r="G2539" s="14" t="str">
        <f t="shared" si="45"/>
        <v/>
      </c>
    </row>
    <row r="2540" spans="7:7" x14ac:dyDescent="0.2">
      <c r="G2540" s="14" t="str">
        <f t="shared" si="45"/>
        <v/>
      </c>
    </row>
    <row r="2541" spans="7:7" x14ac:dyDescent="0.2">
      <c r="G2541" s="14" t="str">
        <f t="shared" si="45"/>
        <v/>
      </c>
    </row>
    <row r="2542" spans="7:7" x14ac:dyDescent="0.2">
      <c r="G2542" s="14" t="str">
        <f t="shared" si="45"/>
        <v/>
      </c>
    </row>
    <row r="2543" spans="7:7" x14ac:dyDescent="0.2">
      <c r="G2543" s="14" t="str">
        <f t="shared" si="45"/>
        <v/>
      </c>
    </row>
    <row r="2544" spans="7:7" x14ac:dyDescent="0.2">
      <c r="G2544" s="14" t="str">
        <f t="shared" si="45"/>
        <v/>
      </c>
    </row>
    <row r="2545" spans="7:7" x14ac:dyDescent="0.2">
      <c r="G2545" s="14" t="str">
        <f t="shared" si="45"/>
        <v/>
      </c>
    </row>
    <row r="2546" spans="7:7" x14ac:dyDescent="0.2">
      <c r="G2546" s="14" t="str">
        <f t="shared" si="45"/>
        <v/>
      </c>
    </row>
    <row r="2547" spans="7:7" x14ac:dyDescent="0.2">
      <c r="G2547" s="14" t="str">
        <f t="shared" si="45"/>
        <v/>
      </c>
    </row>
    <row r="2548" spans="7:7" x14ac:dyDescent="0.2">
      <c r="G2548" s="14" t="str">
        <f t="shared" si="45"/>
        <v/>
      </c>
    </row>
    <row r="2549" spans="7:7" x14ac:dyDescent="0.2">
      <c r="G2549" s="14" t="str">
        <f t="shared" si="45"/>
        <v/>
      </c>
    </row>
    <row r="2550" spans="7:7" x14ac:dyDescent="0.2">
      <c r="G2550" s="14" t="str">
        <f t="shared" si="45"/>
        <v/>
      </c>
    </row>
    <row r="2551" spans="7:7" x14ac:dyDescent="0.2">
      <c r="G2551" s="14" t="str">
        <f t="shared" si="45"/>
        <v/>
      </c>
    </row>
    <row r="2552" spans="7:7" x14ac:dyDescent="0.2">
      <c r="G2552" s="14" t="str">
        <f t="shared" si="45"/>
        <v/>
      </c>
    </row>
    <row r="2553" spans="7:7" x14ac:dyDescent="0.2">
      <c r="G2553" s="14" t="str">
        <f t="shared" si="45"/>
        <v/>
      </c>
    </row>
    <row r="2554" spans="7:7" x14ac:dyDescent="0.2">
      <c r="G2554" s="14" t="str">
        <f t="shared" si="45"/>
        <v/>
      </c>
    </row>
    <row r="2555" spans="7:7" x14ac:dyDescent="0.2">
      <c r="G2555" s="14" t="str">
        <f t="shared" si="45"/>
        <v/>
      </c>
    </row>
    <row r="2556" spans="7:7" x14ac:dyDescent="0.2">
      <c r="G2556" s="14" t="str">
        <f t="shared" si="45"/>
        <v/>
      </c>
    </row>
    <row r="2557" spans="7:7" x14ac:dyDescent="0.2">
      <c r="G2557" s="14" t="str">
        <f t="shared" si="45"/>
        <v/>
      </c>
    </row>
    <row r="2558" spans="7:7" x14ac:dyDescent="0.2">
      <c r="G2558" s="14" t="str">
        <f t="shared" si="45"/>
        <v/>
      </c>
    </row>
    <row r="2559" spans="7:7" x14ac:dyDescent="0.2">
      <c r="G2559" s="14" t="str">
        <f t="shared" si="45"/>
        <v/>
      </c>
    </row>
    <row r="2560" spans="7:7" x14ac:dyDescent="0.2">
      <c r="G2560" s="14" t="str">
        <f t="shared" si="45"/>
        <v/>
      </c>
    </row>
    <row r="2561" spans="7:7" x14ac:dyDescent="0.2">
      <c r="G2561" s="14" t="str">
        <f t="shared" si="45"/>
        <v/>
      </c>
    </row>
    <row r="2562" spans="7:7" x14ac:dyDescent="0.2">
      <c r="G2562" s="14" t="str">
        <f t="shared" si="45"/>
        <v/>
      </c>
    </row>
    <row r="2563" spans="7:7" x14ac:dyDescent="0.2">
      <c r="G2563" s="14" t="str">
        <f t="shared" si="45"/>
        <v/>
      </c>
    </row>
    <row r="2564" spans="7:7" x14ac:dyDescent="0.2">
      <c r="G2564" s="14" t="str">
        <f t="shared" si="45"/>
        <v/>
      </c>
    </row>
    <row r="2565" spans="7:7" x14ac:dyDescent="0.2">
      <c r="G2565" s="14" t="str">
        <f t="shared" si="45"/>
        <v/>
      </c>
    </row>
    <row r="2566" spans="7:7" x14ac:dyDescent="0.2">
      <c r="G2566" s="14" t="str">
        <f t="shared" ref="G2566:G2629" si="46">IF(C2566="","",C2566*0.75)</f>
        <v/>
      </c>
    </row>
    <row r="2567" spans="7:7" x14ac:dyDescent="0.2">
      <c r="G2567" s="14" t="str">
        <f t="shared" si="46"/>
        <v/>
      </c>
    </row>
    <row r="2568" spans="7:7" x14ac:dyDescent="0.2">
      <c r="G2568" s="14" t="str">
        <f t="shared" si="46"/>
        <v/>
      </c>
    </row>
    <row r="2569" spans="7:7" x14ac:dyDescent="0.2">
      <c r="G2569" s="14" t="str">
        <f t="shared" si="46"/>
        <v/>
      </c>
    </row>
    <row r="2570" spans="7:7" x14ac:dyDescent="0.2">
      <c r="G2570" s="14" t="str">
        <f t="shared" si="46"/>
        <v/>
      </c>
    </row>
    <row r="2571" spans="7:7" x14ac:dyDescent="0.2">
      <c r="G2571" s="14" t="str">
        <f t="shared" si="46"/>
        <v/>
      </c>
    </row>
    <row r="2572" spans="7:7" x14ac:dyDescent="0.2">
      <c r="G2572" s="14" t="str">
        <f t="shared" si="46"/>
        <v/>
      </c>
    </row>
    <row r="2573" spans="7:7" x14ac:dyDescent="0.2">
      <c r="G2573" s="14" t="str">
        <f t="shared" si="46"/>
        <v/>
      </c>
    </row>
    <row r="2574" spans="7:7" x14ac:dyDescent="0.2">
      <c r="G2574" s="14" t="str">
        <f t="shared" si="46"/>
        <v/>
      </c>
    </row>
    <row r="2575" spans="7:7" x14ac:dyDescent="0.2">
      <c r="G2575" s="14" t="str">
        <f t="shared" si="46"/>
        <v/>
      </c>
    </row>
    <row r="2576" spans="7:7" x14ac:dyDescent="0.2">
      <c r="G2576" s="14" t="str">
        <f t="shared" si="46"/>
        <v/>
      </c>
    </row>
    <row r="2577" spans="7:7" x14ac:dyDescent="0.2">
      <c r="G2577" s="14" t="str">
        <f t="shared" si="46"/>
        <v/>
      </c>
    </row>
    <row r="2578" spans="7:7" x14ac:dyDescent="0.2">
      <c r="G2578" s="14" t="str">
        <f t="shared" si="46"/>
        <v/>
      </c>
    </row>
    <row r="2579" spans="7:7" x14ac:dyDescent="0.2">
      <c r="G2579" s="14" t="str">
        <f t="shared" si="46"/>
        <v/>
      </c>
    </row>
    <row r="2580" spans="7:7" x14ac:dyDescent="0.2">
      <c r="G2580" s="14" t="str">
        <f t="shared" si="46"/>
        <v/>
      </c>
    </row>
    <row r="2581" spans="7:7" x14ac:dyDescent="0.2">
      <c r="G2581" s="14" t="str">
        <f t="shared" si="46"/>
        <v/>
      </c>
    </row>
    <row r="2582" spans="7:7" x14ac:dyDescent="0.2">
      <c r="G2582" s="14" t="str">
        <f t="shared" si="46"/>
        <v/>
      </c>
    </row>
    <row r="2583" spans="7:7" x14ac:dyDescent="0.2">
      <c r="G2583" s="14" t="str">
        <f t="shared" si="46"/>
        <v/>
      </c>
    </row>
    <row r="2584" spans="7:7" x14ac:dyDescent="0.2">
      <c r="G2584" s="14" t="str">
        <f t="shared" si="46"/>
        <v/>
      </c>
    </row>
    <row r="2585" spans="7:7" x14ac:dyDescent="0.2">
      <c r="G2585" s="14" t="str">
        <f t="shared" si="46"/>
        <v/>
      </c>
    </row>
    <row r="2586" spans="7:7" x14ac:dyDescent="0.2">
      <c r="G2586" s="14" t="str">
        <f t="shared" si="46"/>
        <v/>
      </c>
    </row>
    <row r="2587" spans="7:7" x14ac:dyDescent="0.2">
      <c r="G2587" s="14" t="str">
        <f t="shared" si="46"/>
        <v/>
      </c>
    </row>
    <row r="2588" spans="7:7" x14ac:dyDescent="0.2">
      <c r="G2588" s="14" t="str">
        <f t="shared" si="46"/>
        <v/>
      </c>
    </row>
    <row r="2589" spans="7:7" x14ac:dyDescent="0.2">
      <c r="G2589" s="14" t="str">
        <f t="shared" si="46"/>
        <v/>
      </c>
    </row>
    <row r="2590" spans="7:7" x14ac:dyDescent="0.2">
      <c r="G2590" s="14" t="str">
        <f t="shared" si="46"/>
        <v/>
      </c>
    </row>
    <row r="2591" spans="7:7" x14ac:dyDescent="0.2">
      <c r="G2591" s="14" t="str">
        <f t="shared" si="46"/>
        <v/>
      </c>
    </row>
    <row r="2592" spans="7:7" x14ac:dyDescent="0.2">
      <c r="G2592" s="14" t="str">
        <f t="shared" si="46"/>
        <v/>
      </c>
    </row>
    <row r="2593" spans="7:7" x14ac:dyDescent="0.2">
      <c r="G2593" s="14" t="str">
        <f t="shared" si="46"/>
        <v/>
      </c>
    </row>
    <row r="2594" spans="7:7" x14ac:dyDescent="0.2">
      <c r="G2594" s="14" t="str">
        <f t="shared" si="46"/>
        <v/>
      </c>
    </row>
    <row r="2595" spans="7:7" x14ac:dyDescent="0.2">
      <c r="G2595" s="14" t="str">
        <f t="shared" si="46"/>
        <v/>
      </c>
    </row>
    <row r="2596" spans="7:7" x14ac:dyDescent="0.2">
      <c r="G2596" s="14" t="str">
        <f t="shared" si="46"/>
        <v/>
      </c>
    </row>
    <row r="2597" spans="7:7" x14ac:dyDescent="0.2">
      <c r="G2597" s="14" t="str">
        <f t="shared" si="46"/>
        <v/>
      </c>
    </row>
    <row r="2598" spans="7:7" x14ac:dyDescent="0.2">
      <c r="G2598" s="14" t="str">
        <f t="shared" si="46"/>
        <v/>
      </c>
    </row>
    <row r="2599" spans="7:7" x14ac:dyDescent="0.2">
      <c r="G2599" s="14" t="str">
        <f t="shared" si="46"/>
        <v/>
      </c>
    </row>
    <row r="2600" spans="7:7" x14ac:dyDescent="0.2">
      <c r="G2600" s="14" t="str">
        <f t="shared" si="46"/>
        <v/>
      </c>
    </row>
    <row r="2601" spans="7:7" x14ac:dyDescent="0.2">
      <c r="G2601" s="14" t="str">
        <f t="shared" si="46"/>
        <v/>
      </c>
    </row>
    <row r="2602" spans="7:7" x14ac:dyDescent="0.2">
      <c r="G2602" s="14" t="str">
        <f t="shared" si="46"/>
        <v/>
      </c>
    </row>
    <row r="2603" spans="7:7" x14ac:dyDescent="0.2">
      <c r="G2603" s="14" t="str">
        <f t="shared" si="46"/>
        <v/>
      </c>
    </row>
    <row r="2604" spans="7:7" x14ac:dyDescent="0.2">
      <c r="G2604" s="14" t="str">
        <f t="shared" si="46"/>
        <v/>
      </c>
    </row>
    <row r="2605" spans="7:7" x14ac:dyDescent="0.2">
      <c r="G2605" s="14" t="str">
        <f t="shared" si="46"/>
        <v/>
      </c>
    </row>
    <row r="2606" spans="7:7" x14ac:dyDescent="0.2">
      <c r="G2606" s="14" t="str">
        <f t="shared" si="46"/>
        <v/>
      </c>
    </row>
    <row r="2607" spans="7:7" x14ac:dyDescent="0.2">
      <c r="G2607" s="14" t="str">
        <f t="shared" si="46"/>
        <v/>
      </c>
    </row>
    <row r="2608" spans="7:7" x14ac:dyDescent="0.2">
      <c r="G2608" s="14" t="str">
        <f t="shared" si="46"/>
        <v/>
      </c>
    </row>
    <row r="2609" spans="7:7" x14ac:dyDescent="0.2">
      <c r="G2609" s="14" t="str">
        <f t="shared" si="46"/>
        <v/>
      </c>
    </row>
    <row r="2610" spans="7:7" x14ac:dyDescent="0.2">
      <c r="G2610" s="14" t="str">
        <f t="shared" si="46"/>
        <v/>
      </c>
    </row>
    <row r="2611" spans="7:7" x14ac:dyDescent="0.2">
      <c r="G2611" s="14" t="str">
        <f t="shared" si="46"/>
        <v/>
      </c>
    </row>
    <row r="2612" spans="7:7" x14ac:dyDescent="0.2">
      <c r="G2612" s="14" t="str">
        <f t="shared" si="46"/>
        <v/>
      </c>
    </row>
    <row r="2613" spans="7:7" x14ac:dyDescent="0.2">
      <c r="G2613" s="14" t="str">
        <f t="shared" si="46"/>
        <v/>
      </c>
    </row>
    <row r="2614" spans="7:7" x14ac:dyDescent="0.2">
      <c r="G2614" s="14" t="str">
        <f t="shared" si="46"/>
        <v/>
      </c>
    </row>
    <row r="2615" spans="7:7" x14ac:dyDescent="0.2">
      <c r="G2615" s="14" t="str">
        <f t="shared" si="46"/>
        <v/>
      </c>
    </row>
    <row r="2616" spans="7:7" x14ac:dyDescent="0.2">
      <c r="G2616" s="14" t="str">
        <f t="shared" si="46"/>
        <v/>
      </c>
    </row>
    <row r="2617" spans="7:7" x14ac:dyDescent="0.2">
      <c r="G2617" s="14" t="str">
        <f t="shared" si="46"/>
        <v/>
      </c>
    </row>
    <row r="2618" spans="7:7" x14ac:dyDescent="0.2">
      <c r="G2618" s="14" t="str">
        <f t="shared" si="46"/>
        <v/>
      </c>
    </row>
    <row r="2619" spans="7:7" x14ac:dyDescent="0.2">
      <c r="G2619" s="14" t="str">
        <f t="shared" si="46"/>
        <v/>
      </c>
    </row>
    <row r="2620" spans="7:7" x14ac:dyDescent="0.2">
      <c r="G2620" s="14" t="str">
        <f t="shared" si="46"/>
        <v/>
      </c>
    </row>
    <row r="2621" spans="7:7" x14ac:dyDescent="0.2">
      <c r="G2621" s="14" t="str">
        <f t="shared" si="46"/>
        <v/>
      </c>
    </row>
    <row r="2622" spans="7:7" x14ac:dyDescent="0.2">
      <c r="G2622" s="14" t="str">
        <f t="shared" si="46"/>
        <v/>
      </c>
    </row>
    <row r="2623" spans="7:7" x14ac:dyDescent="0.2">
      <c r="G2623" s="14" t="str">
        <f t="shared" si="46"/>
        <v/>
      </c>
    </row>
    <row r="2624" spans="7:7" x14ac:dyDescent="0.2">
      <c r="G2624" s="14" t="str">
        <f t="shared" si="46"/>
        <v/>
      </c>
    </row>
    <row r="2625" spans="7:7" x14ac:dyDescent="0.2">
      <c r="G2625" s="14" t="str">
        <f t="shared" si="46"/>
        <v/>
      </c>
    </row>
    <row r="2626" spans="7:7" x14ac:dyDescent="0.2">
      <c r="G2626" s="14" t="str">
        <f t="shared" si="46"/>
        <v/>
      </c>
    </row>
    <row r="2627" spans="7:7" x14ac:dyDescent="0.2">
      <c r="G2627" s="14" t="str">
        <f t="shared" si="46"/>
        <v/>
      </c>
    </row>
    <row r="2628" spans="7:7" x14ac:dyDescent="0.2">
      <c r="G2628" s="14" t="str">
        <f t="shared" si="46"/>
        <v/>
      </c>
    </row>
    <row r="2629" spans="7:7" x14ac:dyDescent="0.2">
      <c r="G2629" s="14" t="str">
        <f t="shared" si="46"/>
        <v/>
      </c>
    </row>
    <row r="2630" spans="7:7" x14ac:dyDescent="0.2">
      <c r="G2630" s="14" t="str">
        <f t="shared" ref="G2630:G2693" si="47">IF(C2630="","",C2630*0.75)</f>
        <v/>
      </c>
    </row>
    <row r="2631" spans="7:7" x14ac:dyDescent="0.2">
      <c r="G2631" s="14" t="str">
        <f t="shared" si="47"/>
        <v/>
      </c>
    </row>
    <row r="2632" spans="7:7" x14ac:dyDescent="0.2">
      <c r="G2632" s="14" t="str">
        <f t="shared" si="47"/>
        <v/>
      </c>
    </row>
    <row r="2633" spans="7:7" x14ac:dyDescent="0.2">
      <c r="G2633" s="14" t="str">
        <f t="shared" si="47"/>
        <v/>
      </c>
    </row>
    <row r="2634" spans="7:7" x14ac:dyDescent="0.2">
      <c r="G2634" s="14" t="str">
        <f t="shared" si="47"/>
        <v/>
      </c>
    </row>
    <row r="2635" spans="7:7" x14ac:dyDescent="0.2">
      <c r="G2635" s="14" t="str">
        <f t="shared" si="47"/>
        <v/>
      </c>
    </row>
    <row r="2636" spans="7:7" x14ac:dyDescent="0.2">
      <c r="G2636" s="14" t="str">
        <f t="shared" si="47"/>
        <v/>
      </c>
    </row>
    <row r="2637" spans="7:7" x14ac:dyDescent="0.2">
      <c r="G2637" s="14" t="str">
        <f t="shared" si="47"/>
        <v/>
      </c>
    </row>
    <row r="2638" spans="7:7" x14ac:dyDescent="0.2">
      <c r="G2638" s="14" t="str">
        <f t="shared" si="47"/>
        <v/>
      </c>
    </row>
    <row r="2639" spans="7:7" x14ac:dyDescent="0.2">
      <c r="G2639" s="14" t="str">
        <f t="shared" si="47"/>
        <v/>
      </c>
    </row>
    <row r="2640" spans="7:7" x14ac:dyDescent="0.2">
      <c r="G2640" s="14" t="str">
        <f t="shared" si="47"/>
        <v/>
      </c>
    </row>
    <row r="2641" spans="7:7" x14ac:dyDescent="0.2">
      <c r="G2641" s="14" t="str">
        <f t="shared" si="47"/>
        <v/>
      </c>
    </row>
    <row r="2642" spans="7:7" x14ac:dyDescent="0.2">
      <c r="G2642" s="14" t="str">
        <f t="shared" si="47"/>
        <v/>
      </c>
    </row>
    <row r="2643" spans="7:7" x14ac:dyDescent="0.2">
      <c r="G2643" s="14" t="str">
        <f t="shared" si="47"/>
        <v/>
      </c>
    </row>
    <row r="2644" spans="7:7" x14ac:dyDescent="0.2">
      <c r="G2644" s="14" t="str">
        <f t="shared" si="47"/>
        <v/>
      </c>
    </row>
    <row r="2645" spans="7:7" x14ac:dyDescent="0.2">
      <c r="G2645" s="14" t="str">
        <f t="shared" si="47"/>
        <v/>
      </c>
    </row>
    <row r="2646" spans="7:7" x14ac:dyDescent="0.2">
      <c r="G2646" s="14" t="str">
        <f t="shared" si="47"/>
        <v/>
      </c>
    </row>
    <row r="2647" spans="7:7" x14ac:dyDescent="0.2">
      <c r="G2647" s="14" t="str">
        <f t="shared" si="47"/>
        <v/>
      </c>
    </row>
    <row r="2648" spans="7:7" x14ac:dyDescent="0.2">
      <c r="G2648" s="14" t="str">
        <f t="shared" si="47"/>
        <v/>
      </c>
    </row>
    <row r="2649" spans="7:7" x14ac:dyDescent="0.2">
      <c r="G2649" s="14" t="str">
        <f t="shared" si="47"/>
        <v/>
      </c>
    </row>
    <row r="2650" spans="7:7" x14ac:dyDescent="0.2">
      <c r="G2650" s="14" t="str">
        <f t="shared" si="47"/>
        <v/>
      </c>
    </row>
    <row r="2651" spans="7:7" x14ac:dyDescent="0.2">
      <c r="G2651" s="14" t="str">
        <f t="shared" si="47"/>
        <v/>
      </c>
    </row>
    <row r="2652" spans="7:7" x14ac:dyDescent="0.2">
      <c r="G2652" s="14" t="str">
        <f t="shared" si="47"/>
        <v/>
      </c>
    </row>
    <row r="2653" spans="7:7" x14ac:dyDescent="0.2">
      <c r="G2653" s="14" t="str">
        <f t="shared" si="47"/>
        <v/>
      </c>
    </row>
    <row r="2654" spans="7:7" x14ac:dyDescent="0.2">
      <c r="G2654" s="14" t="str">
        <f t="shared" si="47"/>
        <v/>
      </c>
    </row>
    <row r="2655" spans="7:7" x14ac:dyDescent="0.2">
      <c r="G2655" s="14" t="str">
        <f t="shared" si="47"/>
        <v/>
      </c>
    </row>
    <row r="2656" spans="7:7" x14ac:dyDescent="0.2">
      <c r="G2656" s="14" t="str">
        <f t="shared" si="47"/>
        <v/>
      </c>
    </row>
    <row r="2657" spans="7:7" x14ac:dyDescent="0.2">
      <c r="G2657" s="14" t="str">
        <f t="shared" si="47"/>
        <v/>
      </c>
    </row>
    <row r="2658" spans="7:7" x14ac:dyDescent="0.2">
      <c r="G2658" s="14" t="str">
        <f t="shared" si="47"/>
        <v/>
      </c>
    </row>
    <row r="2659" spans="7:7" x14ac:dyDescent="0.2">
      <c r="G2659" s="14" t="str">
        <f t="shared" si="47"/>
        <v/>
      </c>
    </row>
    <row r="2660" spans="7:7" x14ac:dyDescent="0.2">
      <c r="G2660" s="14" t="str">
        <f t="shared" si="47"/>
        <v/>
      </c>
    </row>
    <row r="2661" spans="7:7" x14ac:dyDescent="0.2">
      <c r="G2661" s="14" t="str">
        <f t="shared" si="47"/>
        <v/>
      </c>
    </row>
    <row r="2662" spans="7:7" x14ac:dyDescent="0.2">
      <c r="G2662" s="14" t="str">
        <f t="shared" si="47"/>
        <v/>
      </c>
    </row>
    <row r="2663" spans="7:7" x14ac:dyDescent="0.2">
      <c r="G2663" s="14" t="str">
        <f t="shared" si="47"/>
        <v/>
      </c>
    </row>
    <row r="2664" spans="7:7" x14ac:dyDescent="0.2">
      <c r="G2664" s="14" t="str">
        <f t="shared" si="47"/>
        <v/>
      </c>
    </row>
    <row r="2665" spans="7:7" x14ac:dyDescent="0.2">
      <c r="G2665" s="14" t="str">
        <f t="shared" si="47"/>
        <v/>
      </c>
    </row>
    <row r="2666" spans="7:7" x14ac:dyDescent="0.2">
      <c r="G2666" s="14" t="str">
        <f t="shared" si="47"/>
        <v/>
      </c>
    </row>
    <row r="2667" spans="7:7" x14ac:dyDescent="0.2">
      <c r="G2667" s="14" t="str">
        <f t="shared" si="47"/>
        <v/>
      </c>
    </row>
    <row r="2668" spans="7:7" x14ac:dyDescent="0.2">
      <c r="G2668" s="14" t="str">
        <f t="shared" si="47"/>
        <v/>
      </c>
    </row>
    <row r="2669" spans="7:7" x14ac:dyDescent="0.2">
      <c r="G2669" s="14" t="str">
        <f t="shared" si="47"/>
        <v/>
      </c>
    </row>
    <row r="2670" spans="7:7" x14ac:dyDescent="0.2">
      <c r="G2670" s="14" t="str">
        <f t="shared" si="47"/>
        <v/>
      </c>
    </row>
    <row r="2671" spans="7:7" x14ac:dyDescent="0.2">
      <c r="G2671" s="14" t="str">
        <f t="shared" si="47"/>
        <v/>
      </c>
    </row>
    <row r="2672" spans="7:7" x14ac:dyDescent="0.2">
      <c r="G2672" s="14" t="str">
        <f t="shared" si="47"/>
        <v/>
      </c>
    </row>
    <row r="2673" spans="7:7" x14ac:dyDescent="0.2">
      <c r="G2673" s="14" t="str">
        <f t="shared" si="47"/>
        <v/>
      </c>
    </row>
    <row r="2674" spans="7:7" x14ac:dyDescent="0.2">
      <c r="G2674" s="14" t="str">
        <f t="shared" si="47"/>
        <v/>
      </c>
    </row>
    <row r="2675" spans="7:7" x14ac:dyDescent="0.2">
      <c r="G2675" s="14" t="str">
        <f t="shared" si="47"/>
        <v/>
      </c>
    </row>
    <row r="2676" spans="7:7" x14ac:dyDescent="0.2">
      <c r="G2676" s="14" t="str">
        <f t="shared" si="47"/>
        <v/>
      </c>
    </row>
    <row r="2677" spans="7:7" x14ac:dyDescent="0.2">
      <c r="G2677" s="14" t="str">
        <f t="shared" si="47"/>
        <v/>
      </c>
    </row>
    <row r="2678" spans="7:7" x14ac:dyDescent="0.2">
      <c r="G2678" s="14" t="str">
        <f t="shared" si="47"/>
        <v/>
      </c>
    </row>
    <row r="2679" spans="7:7" x14ac:dyDescent="0.2">
      <c r="G2679" s="14" t="str">
        <f t="shared" si="47"/>
        <v/>
      </c>
    </row>
    <row r="2680" spans="7:7" x14ac:dyDescent="0.2">
      <c r="G2680" s="14" t="str">
        <f t="shared" si="47"/>
        <v/>
      </c>
    </row>
    <row r="2681" spans="7:7" x14ac:dyDescent="0.2">
      <c r="G2681" s="14" t="str">
        <f t="shared" si="47"/>
        <v/>
      </c>
    </row>
    <row r="2682" spans="7:7" x14ac:dyDescent="0.2">
      <c r="G2682" s="14" t="str">
        <f t="shared" si="47"/>
        <v/>
      </c>
    </row>
    <row r="2683" spans="7:7" x14ac:dyDescent="0.2">
      <c r="G2683" s="14" t="str">
        <f t="shared" si="47"/>
        <v/>
      </c>
    </row>
    <row r="2684" spans="7:7" x14ac:dyDescent="0.2">
      <c r="G2684" s="14" t="str">
        <f t="shared" si="47"/>
        <v/>
      </c>
    </row>
    <row r="2685" spans="7:7" x14ac:dyDescent="0.2">
      <c r="G2685" s="14" t="str">
        <f t="shared" si="47"/>
        <v/>
      </c>
    </row>
    <row r="2686" spans="7:7" x14ac:dyDescent="0.2">
      <c r="G2686" s="14" t="str">
        <f t="shared" si="47"/>
        <v/>
      </c>
    </row>
    <row r="2687" spans="7:7" x14ac:dyDescent="0.2">
      <c r="G2687" s="14" t="str">
        <f t="shared" si="47"/>
        <v/>
      </c>
    </row>
    <row r="2688" spans="7:7" x14ac:dyDescent="0.2">
      <c r="G2688" s="14" t="str">
        <f t="shared" si="47"/>
        <v/>
      </c>
    </row>
    <row r="2689" spans="7:7" x14ac:dyDescent="0.2">
      <c r="G2689" s="14" t="str">
        <f t="shared" si="47"/>
        <v/>
      </c>
    </row>
    <row r="2690" spans="7:7" x14ac:dyDescent="0.2">
      <c r="G2690" s="14" t="str">
        <f t="shared" si="47"/>
        <v/>
      </c>
    </row>
    <row r="2691" spans="7:7" x14ac:dyDescent="0.2">
      <c r="G2691" s="14" t="str">
        <f t="shared" si="47"/>
        <v/>
      </c>
    </row>
    <row r="2692" spans="7:7" x14ac:dyDescent="0.2">
      <c r="G2692" s="14" t="str">
        <f t="shared" si="47"/>
        <v/>
      </c>
    </row>
    <row r="2693" spans="7:7" x14ac:dyDescent="0.2">
      <c r="G2693" s="14" t="str">
        <f t="shared" si="47"/>
        <v/>
      </c>
    </row>
    <row r="2694" spans="7:7" x14ac:dyDescent="0.2">
      <c r="G2694" s="14" t="str">
        <f t="shared" ref="G2694:G2757" si="48">IF(C2694="","",C2694*0.75)</f>
        <v/>
      </c>
    </row>
    <row r="2695" spans="7:7" x14ac:dyDescent="0.2">
      <c r="G2695" s="14" t="str">
        <f t="shared" si="48"/>
        <v/>
      </c>
    </row>
    <row r="2696" spans="7:7" x14ac:dyDescent="0.2">
      <c r="G2696" s="14" t="str">
        <f t="shared" si="48"/>
        <v/>
      </c>
    </row>
    <row r="2697" spans="7:7" x14ac:dyDescent="0.2">
      <c r="G2697" s="14" t="str">
        <f t="shared" si="48"/>
        <v/>
      </c>
    </row>
    <row r="2698" spans="7:7" x14ac:dyDescent="0.2">
      <c r="G2698" s="14" t="str">
        <f t="shared" si="48"/>
        <v/>
      </c>
    </row>
    <row r="2699" spans="7:7" x14ac:dyDescent="0.2">
      <c r="G2699" s="14" t="str">
        <f t="shared" si="48"/>
        <v/>
      </c>
    </row>
    <row r="2700" spans="7:7" x14ac:dyDescent="0.2">
      <c r="G2700" s="14" t="str">
        <f t="shared" si="48"/>
        <v/>
      </c>
    </row>
    <row r="2701" spans="7:7" x14ac:dyDescent="0.2">
      <c r="G2701" s="14" t="str">
        <f t="shared" si="48"/>
        <v/>
      </c>
    </row>
    <row r="2702" spans="7:7" x14ac:dyDescent="0.2">
      <c r="G2702" s="14" t="str">
        <f t="shared" si="48"/>
        <v/>
      </c>
    </row>
    <row r="2703" spans="7:7" x14ac:dyDescent="0.2">
      <c r="G2703" s="14" t="str">
        <f t="shared" si="48"/>
        <v/>
      </c>
    </row>
    <row r="2704" spans="7:7" x14ac:dyDescent="0.2">
      <c r="G2704" s="14" t="str">
        <f t="shared" si="48"/>
        <v/>
      </c>
    </row>
    <row r="2705" spans="7:7" x14ac:dyDescent="0.2">
      <c r="G2705" s="14" t="str">
        <f t="shared" si="48"/>
        <v/>
      </c>
    </row>
    <row r="2706" spans="7:7" x14ac:dyDescent="0.2">
      <c r="G2706" s="14" t="str">
        <f t="shared" si="48"/>
        <v/>
      </c>
    </row>
    <row r="2707" spans="7:7" x14ac:dyDescent="0.2">
      <c r="G2707" s="14" t="str">
        <f t="shared" si="48"/>
        <v/>
      </c>
    </row>
    <row r="2708" spans="7:7" x14ac:dyDescent="0.2">
      <c r="G2708" s="14" t="str">
        <f t="shared" si="48"/>
        <v/>
      </c>
    </row>
    <row r="2709" spans="7:7" x14ac:dyDescent="0.2">
      <c r="G2709" s="14" t="str">
        <f t="shared" si="48"/>
        <v/>
      </c>
    </row>
    <row r="2710" spans="7:7" x14ac:dyDescent="0.2">
      <c r="G2710" s="14" t="str">
        <f t="shared" si="48"/>
        <v/>
      </c>
    </row>
    <row r="2711" spans="7:7" x14ac:dyDescent="0.2">
      <c r="G2711" s="14" t="str">
        <f t="shared" si="48"/>
        <v/>
      </c>
    </row>
    <row r="2712" spans="7:7" x14ac:dyDescent="0.2">
      <c r="G2712" s="14" t="str">
        <f t="shared" si="48"/>
        <v/>
      </c>
    </row>
    <row r="2713" spans="7:7" x14ac:dyDescent="0.2">
      <c r="G2713" s="14" t="str">
        <f t="shared" si="48"/>
        <v/>
      </c>
    </row>
    <row r="2714" spans="7:7" x14ac:dyDescent="0.2">
      <c r="G2714" s="14" t="str">
        <f t="shared" si="48"/>
        <v/>
      </c>
    </row>
    <row r="2715" spans="7:7" x14ac:dyDescent="0.2">
      <c r="G2715" s="14" t="str">
        <f t="shared" si="48"/>
        <v/>
      </c>
    </row>
    <row r="2716" spans="7:7" x14ac:dyDescent="0.2">
      <c r="G2716" s="14" t="str">
        <f t="shared" si="48"/>
        <v/>
      </c>
    </row>
    <row r="2717" spans="7:7" x14ac:dyDescent="0.2">
      <c r="G2717" s="14" t="str">
        <f t="shared" si="48"/>
        <v/>
      </c>
    </row>
    <row r="2718" spans="7:7" x14ac:dyDescent="0.2">
      <c r="G2718" s="14" t="str">
        <f t="shared" si="48"/>
        <v/>
      </c>
    </row>
    <row r="2719" spans="7:7" x14ac:dyDescent="0.2">
      <c r="G2719" s="14" t="str">
        <f t="shared" si="48"/>
        <v/>
      </c>
    </row>
    <row r="2720" spans="7:7" x14ac:dyDescent="0.2">
      <c r="G2720" s="14" t="str">
        <f t="shared" si="48"/>
        <v/>
      </c>
    </row>
    <row r="2721" spans="7:7" x14ac:dyDescent="0.2">
      <c r="G2721" s="14" t="str">
        <f t="shared" si="48"/>
        <v/>
      </c>
    </row>
    <row r="2722" spans="7:7" x14ac:dyDescent="0.2">
      <c r="G2722" s="14" t="str">
        <f t="shared" si="48"/>
        <v/>
      </c>
    </row>
    <row r="2723" spans="7:7" x14ac:dyDescent="0.2">
      <c r="G2723" s="14" t="str">
        <f t="shared" si="48"/>
        <v/>
      </c>
    </row>
    <row r="2724" spans="7:7" x14ac:dyDescent="0.2">
      <c r="G2724" s="14" t="str">
        <f t="shared" si="48"/>
        <v/>
      </c>
    </row>
    <row r="2725" spans="7:7" x14ac:dyDescent="0.2">
      <c r="G2725" s="14" t="str">
        <f t="shared" si="48"/>
        <v/>
      </c>
    </row>
    <row r="2726" spans="7:7" x14ac:dyDescent="0.2">
      <c r="G2726" s="14" t="str">
        <f t="shared" si="48"/>
        <v/>
      </c>
    </row>
    <row r="2727" spans="7:7" x14ac:dyDescent="0.2">
      <c r="G2727" s="14" t="str">
        <f t="shared" si="48"/>
        <v/>
      </c>
    </row>
    <row r="2728" spans="7:7" x14ac:dyDescent="0.2">
      <c r="G2728" s="14" t="str">
        <f t="shared" si="48"/>
        <v/>
      </c>
    </row>
    <row r="2729" spans="7:7" x14ac:dyDescent="0.2">
      <c r="G2729" s="14" t="str">
        <f t="shared" si="48"/>
        <v/>
      </c>
    </row>
    <row r="2730" spans="7:7" x14ac:dyDescent="0.2">
      <c r="G2730" s="14" t="str">
        <f t="shared" si="48"/>
        <v/>
      </c>
    </row>
    <row r="2731" spans="7:7" x14ac:dyDescent="0.2">
      <c r="G2731" s="14" t="str">
        <f t="shared" si="48"/>
        <v/>
      </c>
    </row>
    <row r="2732" spans="7:7" x14ac:dyDescent="0.2">
      <c r="G2732" s="14" t="str">
        <f t="shared" si="48"/>
        <v/>
      </c>
    </row>
    <row r="2733" spans="7:7" x14ac:dyDescent="0.2">
      <c r="G2733" s="14" t="str">
        <f t="shared" si="48"/>
        <v/>
      </c>
    </row>
    <row r="2734" spans="7:7" x14ac:dyDescent="0.2">
      <c r="G2734" s="14" t="str">
        <f t="shared" si="48"/>
        <v/>
      </c>
    </row>
    <row r="2735" spans="7:7" x14ac:dyDescent="0.2">
      <c r="G2735" s="14" t="str">
        <f t="shared" si="48"/>
        <v/>
      </c>
    </row>
    <row r="2736" spans="7:7" x14ac:dyDescent="0.2">
      <c r="G2736" s="14" t="str">
        <f t="shared" si="48"/>
        <v/>
      </c>
    </row>
    <row r="2737" spans="7:7" x14ac:dyDescent="0.2">
      <c r="G2737" s="14" t="str">
        <f t="shared" si="48"/>
        <v/>
      </c>
    </row>
    <row r="2738" spans="7:7" x14ac:dyDescent="0.2">
      <c r="G2738" s="14" t="str">
        <f t="shared" si="48"/>
        <v/>
      </c>
    </row>
    <row r="2739" spans="7:7" x14ac:dyDescent="0.2">
      <c r="G2739" s="14" t="str">
        <f t="shared" si="48"/>
        <v/>
      </c>
    </row>
    <row r="2740" spans="7:7" x14ac:dyDescent="0.2">
      <c r="G2740" s="14" t="str">
        <f t="shared" si="48"/>
        <v/>
      </c>
    </row>
    <row r="2741" spans="7:7" x14ac:dyDescent="0.2">
      <c r="G2741" s="14" t="str">
        <f t="shared" si="48"/>
        <v/>
      </c>
    </row>
    <row r="2742" spans="7:7" x14ac:dyDescent="0.2">
      <c r="G2742" s="14" t="str">
        <f t="shared" si="48"/>
        <v/>
      </c>
    </row>
    <row r="2743" spans="7:7" x14ac:dyDescent="0.2">
      <c r="G2743" s="14" t="str">
        <f t="shared" si="48"/>
        <v/>
      </c>
    </row>
    <row r="2744" spans="7:7" x14ac:dyDescent="0.2">
      <c r="G2744" s="14" t="str">
        <f t="shared" si="48"/>
        <v/>
      </c>
    </row>
    <row r="2745" spans="7:7" x14ac:dyDescent="0.2">
      <c r="G2745" s="14" t="str">
        <f t="shared" si="48"/>
        <v/>
      </c>
    </row>
    <row r="2746" spans="7:7" x14ac:dyDescent="0.2">
      <c r="G2746" s="14" t="str">
        <f t="shared" si="48"/>
        <v/>
      </c>
    </row>
    <row r="2747" spans="7:7" x14ac:dyDescent="0.2">
      <c r="G2747" s="14" t="str">
        <f t="shared" si="48"/>
        <v/>
      </c>
    </row>
    <row r="2748" spans="7:7" x14ac:dyDescent="0.2">
      <c r="G2748" s="14" t="str">
        <f t="shared" si="48"/>
        <v/>
      </c>
    </row>
    <row r="2749" spans="7:7" x14ac:dyDescent="0.2">
      <c r="G2749" s="14" t="str">
        <f t="shared" si="48"/>
        <v/>
      </c>
    </row>
    <row r="2750" spans="7:7" x14ac:dyDescent="0.2">
      <c r="G2750" s="14" t="str">
        <f t="shared" si="48"/>
        <v/>
      </c>
    </row>
    <row r="2751" spans="7:7" x14ac:dyDescent="0.2">
      <c r="G2751" s="14" t="str">
        <f t="shared" si="48"/>
        <v/>
      </c>
    </row>
    <row r="2752" spans="7:7" x14ac:dyDescent="0.2">
      <c r="G2752" s="14" t="str">
        <f t="shared" si="48"/>
        <v/>
      </c>
    </row>
    <row r="2753" spans="7:7" x14ac:dyDescent="0.2">
      <c r="G2753" s="14" t="str">
        <f t="shared" si="48"/>
        <v/>
      </c>
    </row>
    <row r="2754" spans="7:7" x14ac:dyDescent="0.2">
      <c r="G2754" s="14" t="str">
        <f t="shared" si="48"/>
        <v/>
      </c>
    </row>
    <row r="2755" spans="7:7" x14ac:dyDescent="0.2">
      <c r="G2755" s="14" t="str">
        <f t="shared" si="48"/>
        <v/>
      </c>
    </row>
    <row r="2756" spans="7:7" x14ac:dyDescent="0.2">
      <c r="G2756" s="14" t="str">
        <f t="shared" si="48"/>
        <v/>
      </c>
    </row>
    <row r="2757" spans="7:7" x14ac:dyDescent="0.2">
      <c r="G2757" s="14" t="str">
        <f t="shared" si="48"/>
        <v/>
      </c>
    </row>
    <row r="2758" spans="7:7" x14ac:dyDescent="0.2">
      <c r="G2758" s="14" t="str">
        <f t="shared" ref="G2758:G2821" si="49">IF(C2758="","",C2758*0.75)</f>
        <v/>
      </c>
    </row>
    <row r="2759" spans="7:7" x14ac:dyDescent="0.2">
      <c r="G2759" s="14" t="str">
        <f t="shared" si="49"/>
        <v/>
      </c>
    </row>
    <row r="2760" spans="7:7" x14ac:dyDescent="0.2">
      <c r="G2760" s="14" t="str">
        <f t="shared" si="49"/>
        <v/>
      </c>
    </row>
    <row r="2761" spans="7:7" x14ac:dyDescent="0.2">
      <c r="G2761" s="14" t="str">
        <f t="shared" si="49"/>
        <v/>
      </c>
    </row>
    <row r="2762" spans="7:7" x14ac:dyDescent="0.2">
      <c r="G2762" s="14" t="str">
        <f t="shared" si="49"/>
        <v/>
      </c>
    </row>
    <row r="2763" spans="7:7" x14ac:dyDescent="0.2">
      <c r="G2763" s="14" t="str">
        <f t="shared" si="49"/>
        <v/>
      </c>
    </row>
    <row r="2764" spans="7:7" x14ac:dyDescent="0.2">
      <c r="G2764" s="14" t="str">
        <f t="shared" si="49"/>
        <v/>
      </c>
    </row>
    <row r="2765" spans="7:7" x14ac:dyDescent="0.2">
      <c r="G2765" s="14" t="str">
        <f t="shared" si="49"/>
        <v/>
      </c>
    </row>
    <row r="2766" spans="7:7" x14ac:dyDescent="0.2">
      <c r="G2766" s="14" t="str">
        <f t="shared" si="49"/>
        <v/>
      </c>
    </row>
    <row r="2767" spans="7:7" x14ac:dyDescent="0.2">
      <c r="G2767" s="14" t="str">
        <f t="shared" si="49"/>
        <v/>
      </c>
    </row>
    <row r="2768" spans="7:7" x14ac:dyDescent="0.2">
      <c r="G2768" s="14" t="str">
        <f t="shared" si="49"/>
        <v/>
      </c>
    </row>
    <row r="2769" spans="7:7" x14ac:dyDescent="0.2">
      <c r="G2769" s="14" t="str">
        <f t="shared" si="49"/>
        <v/>
      </c>
    </row>
    <row r="2770" spans="7:7" x14ac:dyDescent="0.2">
      <c r="G2770" s="14" t="str">
        <f t="shared" si="49"/>
        <v/>
      </c>
    </row>
    <row r="2771" spans="7:7" x14ac:dyDescent="0.2">
      <c r="G2771" s="14" t="str">
        <f t="shared" si="49"/>
        <v/>
      </c>
    </row>
    <row r="2772" spans="7:7" x14ac:dyDescent="0.2">
      <c r="G2772" s="14" t="str">
        <f t="shared" si="49"/>
        <v/>
      </c>
    </row>
    <row r="2773" spans="7:7" x14ac:dyDescent="0.2">
      <c r="G2773" s="14" t="str">
        <f t="shared" si="49"/>
        <v/>
      </c>
    </row>
    <row r="2774" spans="7:7" x14ac:dyDescent="0.2">
      <c r="G2774" s="14" t="str">
        <f t="shared" si="49"/>
        <v/>
      </c>
    </row>
    <row r="2775" spans="7:7" x14ac:dyDescent="0.2">
      <c r="G2775" s="14" t="str">
        <f t="shared" si="49"/>
        <v/>
      </c>
    </row>
    <row r="2776" spans="7:7" x14ac:dyDescent="0.2">
      <c r="G2776" s="14" t="str">
        <f t="shared" si="49"/>
        <v/>
      </c>
    </row>
    <row r="2777" spans="7:7" x14ac:dyDescent="0.2">
      <c r="G2777" s="14" t="str">
        <f t="shared" si="49"/>
        <v/>
      </c>
    </row>
    <row r="2778" spans="7:7" x14ac:dyDescent="0.2">
      <c r="G2778" s="14" t="str">
        <f t="shared" si="49"/>
        <v/>
      </c>
    </row>
    <row r="2779" spans="7:7" x14ac:dyDescent="0.2">
      <c r="G2779" s="14" t="str">
        <f t="shared" si="49"/>
        <v/>
      </c>
    </row>
    <row r="2780" spans="7:7" x14ac:dyDescent="0.2">
      <c r="G2780" s="14" t="str">
        <f t="shared" si="49"/>
        <v/>
      </c>
    </row>
    <row r="2781" spans="7:7" x14ac:dyDescent="0.2">
      <c r="G2781" s="14" t="str">
        <f t="shared" si="49"/>
        <v/>
      </c>
    </row>
    <row r="2782" spans="7:7" x14ac:dyDescent="0.2">
      <c r="G2782" s="14" t="str">
        <f t="shared" si="49"/>
        <v/>
      </c>
    </row>
    <row r="2783" spans="7:7" x14ac:dyDescent="0.2">
      <c r="G2783" s="14" t="str">
        <f t="shared" si="49"/>
        <v/>
      </c>
    </row>
    <row r="2784" spans="7:7" x14ac:dyDescent="0.2">
      <c r="G2784" s="14" t="str">
        <f t="shared" si="49"/>
        <v/>
      </c>
    </row>
    <row r="2785" spans="7:7" x14ac:dyDescent="0.2">
      <c r="G2785" s="14" t="str">
        <f t="shared" si="49"/>
        <v/>
      </c>
    </row>
    <row r="2786" spans="7:7" x14ac:dyDescent="0.2">
      <c r="G2786" s="14" t="str">
        <f t="shared" si="49"/>
        <v/>
      </c>
    </row>
    <row r="2787" spans="7:7" x14ac:dyDescent="0.2">
      <c r="G2787" s="14" t="str">
        <f t="shared" si="49"/>
        <v/>
      </c>
    </row>
    <row r="2788" spans="7:7" x14ac:dyDescent="0.2">
      <c r="G2788" s="14" t="str">
        <f t="shared" si="49"/>
        <v/>
      </c>
    </row>
    <row r="2789" spans="7:7" x14ac:dyDescent="0.2">
      <c r="G2789" s="14" t="str">
        <f t="shared" si="49"/>
        <v/>
      </c>
    </row>
    <row r="2790" spans="7:7" x14ac:dyDescent="0.2">
      <c r="G2790" s="14" t="str">
        <f t="shared" si="49"/>
        <v/>
      </c>
    </row>
    <row r="2791" spans="7:7" x14ac:dyDescent="0.2">
      <c r="G2791" s="14" t="str">
        <f t="shared" si="49"/>
        <v/>
      </c>
    </row>
    <row r="2792" spans="7:7" x14ac:dyDescent="0.2">
      <c r="G2792" s="14" t="str">
        <f t="shared" si="49"/>
        <v/>
      </c>
    </row>
    <row r="2793" spans="7:7" x14ac:dyDescent="0.2">
      <c r="G2793" s="14" t="str">
        <f t="shared" si="49"/>
        <v/>
      </c>
    </row>
    <row r="2794" spans="7:7" x14ac:dyDescent="0.2">
      <c r="G2794" s="14" t="str">
        <f t="shared" si="49"/>
        <v/>
      </c>
    </row>
    <row r="2795" spans="7:7" x14ac:dyDescent="0.2">
      <c r="G2795" s="14" t="str">
        <f t="shared" si="49"/>
        <v/>
      </c>
    </row>
    <row r="2796" spans="7:7" x14ac:dyDescent="0.2">
      <c r="G2796" s="14" t="str">
        <f t="shared" si="49"/>
        <v/>
      </c>
    </row>
    <row r="2797" spans="7:7" x14ac:dyDescent="0.2">
      <c r="G2797" s="14" t="str">
        <f t="shared" si="49"/>
        <v/>
      </c>
    </row>
    <row r="2798" spans="7:7" x14ac:dyDescent="0.2">
      <c r="G2798" s="14" t="str">
        <f t="shared" si="49"/>
        <v/>
      </c>
    </row>
    <row r="2799" spans="7:7" x14ac:dyDescent="0.2">
      <c r="G2799" s="14" t="str">
        <f t="shared" si="49"/>
        <v/>
      </c>
    </row>
    <row r="2800" spans="7:7" x14ac:dyDescent="0.2">
      <c r="G2800" s="14" t="str">
        <f t="shared" si="49"/>
        <v/>
      </c>
    </row>
    <row r="2801" spans="7:7" x14ac:dyDescent="0.2">
      <c r="G2801" s="14" t="str">
        <f t="shared" si="49"/>
        <v/>
      </c>
    </row>
    <row r="2802" spans="7:7" x14ac:dyDescent="0.2">
      <c r="G2802" s="14" t="str">
        <f t="shared" si="49"/>
        <v/>
      </c>
    </row>
    <row r="2803" spans="7:7" x14ac:dyDescent="0.2">
      <c r="G2803" s="14" t="str">
        <f t="shared" si="49"/>
        <v/>
      </c>
    </row>
    <row r="2804" spans="7:7" x14ac:dyDescent="0.2">
      <c r="G2804" s="14" t="str">
        <f t="shared" si="49"/>
        <v/>
      </c>
    </row>
    <row r="2805" spans="7:7" x14ac:dyDescent="0.2">
      <c r="G2805" s="14" t="str">
        <f t="shared" si="49"/>
        <v/>
      </c>
    </row>
    <row r="2806" spans="7:7" x14ac:dyDescent="0.2">
      <c r="G2806" s="14" t="str">
        <f t="shared" si="49"/>
        <v/>
      </c>
    </row>
    <row r="2807" spans="7:7" x14ac:dyDescent="0.2">
      <c r="G2807" s="14" t="str">
        <f t="shared" si="49"/>
        <v/>
      </c>
    </row>
    <row r="2808" spans="7:7" x14ac:dyDescent="0.2">
      <c r="G2808" s="14" t="str">
        <f t="shared" si="49"/>
        <v/>
      </c>
    </row>
    <row r="2809" spans="7:7" x14ac:dyDescent="0.2">
      <c r="G2809" s="14" t="str">
        <f t="shared" si="49"/>
        <v/>
      </c>
    </row>
    <row r="2810" spans="7:7" x14ac:dyDescent="0.2">
      <c r="G2810" s="14" t="str">
        <f t="shared" si="49"/>
        <v/>
      </c>
    </row>
    <row r="2811" spans="7:7" x14ac:dyDescent="0.2">
      <c r="G2811" s="14" t="str">
        <f t="shared" si="49"/>
        <v/>
      </c>
    </row>
    <row r="2812" spans="7:7" x14ac:dyDescent="0.2">
      <c r="G2812" s="14" t="str">
        <f t="shared" si="49"/>
        <v/>
      </c>
    </row>
    <row r="2813" spans="7:7" x14ac:dyDescent="0.2">
      <c r="G2813" s="14" t="str">
        <f t="shared" si="49"/>
        <v/>
      </c>
    </row>
    <row r="2814" spans="7:7" x14ac:dyDescent="0.2">
      <c r="G2814" s="14" t="str">
        <f t="shared" si="49"/>
        <v/>
      </c>
    </row>
    <row r="2815" spans="7:7" x14ac:dyDescent="0.2">
      <c r="G2815" s="14" t="str">
        <f t="shared" si="49"/>
        <v/>
      </c>
    </row>
    <row r="2816" spans="7:7" x14ac:dyDescent="0.2">
      <c r="G2816" s="14" t="str">
        <f t="shared" si="49"/>
        <v/>
      </c>
    </row>
    <row r="2817" spans="7:7" x14ac:dyDescent="0.2">
      <c r="G2817" s="14" t="str">
        <f t="shared" si="49"/>
        <v/>
      </c>
    </row>
    <row r="2818" spans="7:7" x14ac:dyDescent="0.2">
      <c r="G2818" s="14" t="str">
        <f t="shared" si="49"/>
        <v/>
      </c>
    </row>
    <row r="2819" spans="7:7" x14ac:dyDescent="0.2">
      <c r="G2819" s="14" t="str">
        <f t="shared" si="49"/>
        <v/>
      </c>
    </row>
    <row r="2820" spans="7:7" x14ac:dyDescent="0.2">
      <c r="G2820" s="14" t="str">
        <f t="shared" si="49"/>
        <v/>
      </c>
    </row>
    <row r="2821" spans="7:7" x14ac:dyDescent="0.2">
      <c r="G2821" s="14" t="str">
        <f t="shared" si="49"/>
        <v/>
      </c>
    </row>
    <row r="2822" spans="7:7" x14ac:dyDescent="0.2">
      <c r="G2822" s="14" t="str">
        <f t="shared" ref="G2822:G2885" si="50">IF(C2822="","",C2822*0.75)</f>
        <v/>
      </c>
    </row>
    <row r="2823" spans="7:7" x14ac:dyDescent="0.2">
      <c r="G2823" s="14" t="str">
        <f t="shared" si="50"/>
        <v/>
      </c>
    </row>
    <row r="2824" spans="7:7" x14ac:dyDescent="0.2">
      <c r="G2824" s="14" t="str">
        <f t="shared" si="50"/>
        <v/>
      </c>
    </row>
    <row r="2825" spans="7:7" x14ac:dyDescent="0.2">
      <c r="G2825" s="14" t="str">
        <f t="shared" si="50"/>
        <v/>
      </c>
    </row>
    <row r="2826" spans="7:7" x14ac:dyDescent="0.2">
      <c r="G2826" s="14" t="str">
        <f t="shared" si="50"/>
        <v/>
      </c>
    </row>
    <row r="2827" spans="7:7" x14ac:dyDescent="0.2">
      <c r="G2827" s="14" t="str">
        <f t="shared" si="50"/>
        <v/>
      </c>
    </row>
    <row r="2828" spans="7:7" x14ac:dyDescent="0.2">
      <c r="G2828" s="14" t="str">
        <f t="shared" si="50"/>
        <v/>
      </c>
    </row>
    <row r="2829" spans="7:7" x14ac:dyDescent="0.2">
      <c r="G2829" s="14" t="str">
        <f t="shared" si="50"/>
        <v/>
      </c>
    </row>
    <row r="2830" spans="7:7" x14ac:dyDescent="0.2">
      <c r="G2830" s="14" t="str">
        <f t="shared" si="50"/>
        <v/>
      </c>
    </row>
    <row r="2831" spans="7:7" x14ac:dyDescent="0.2">
      <c r="G2831" s="14" t="str">
        <f t="shared" si="50"/>
        <v/>
      </c>
    </row>
    <row r="2832" spans="7:7" x14ac:dyDescent="0.2">
      <c r="G2832" s="14" t="str">
        <f t="shared" si="50"/>
        <v/>
      </c>
    </row>
    <row r="2833" spans="7:7" x14ac:dyDescent="0.2">
      <c r="G2833" s="14" t="str">
        <f t="shared" si="50"/>
        <v/>
      </c>
    </row>
    <row r="2834" spans="7:7" x14ac:dyDescent="0.2">
      <c r="G2834" s="14" t="str">
        <f t="shared" si="50"/>
        <v/>
      </c>
    </row>
    <row r="2835" spans="7:7" x14ac:dyDescent="0.2">
      <c r="G2835" s="14" t="str">
        <f t="shared" si="50"/>
        <v/>
      </c>
    </row>
    <row r="2836" spans="7:7" x14ac:dyDescent="0.2">
      <c r="G2836" s="14" t="str">
        <f t="shared" si="50"/>
        <v/>
      </c>
    </row>
    <row r="2837" spans="7:7" x14ac:dyDescent="0.2">
      <c r="G2837" s="14" t="str">
        <f t="shared" si="50"/>
        <v/>
      </c>
    </row>
    <row r="2838" spans="7:7" x14ac:dyDescent="0.2">
      <c r="G2838" s="14" t="str">
        <f t="shared" si="50"/>
        <v/>
      </c>
    </row>
    <row r="2839" spans="7:7" x14ac:dyDescent="0.2">
      <c r="G2839" s="14" t="str">
        <f t="shared" si="50"/>
        <v/>
      </c>
    </row>
    <row r="2840" spans="7:7" x14ac:dyDescent="0.2">
      <c r="G2840" s="14" t="str">
        <f t="shared" si="50"/>
        <v/>
      </c>
    </row>
    <row r="2841" spans="7:7" x14ac:dyDescent="0.2">
      <c r="G2841" s="14" t="str">
        <f t="shared" si="50"/>
        <v/>
      </c>
    </row>
    <row r="2842" spans="7:7" x14ac:dyDescent="0.2">
      <c r="G2842" s="14" t="str">
        <f t="shared" si="50"/>
        <v/>
      </c>
    </row>
    <row r="2843" spans="7:7" x14ac:dyDescent="0.2">
      <c r="G2843" s="14" t="str">
        <f t="shared" si="50"/>
        <v/>
      </c>
    </row>
    <row r="2844" spans="7:7" x14ac:dyDescent="0.2">
      <c r="G2844" s="14" t="str">
        <f t="shared" si="50"/>
        <v/>
      </c>
    </row>
    <row r="2845" spans="7:7" x14ac:dyDescent="0.2">
      <c r="G2845" s="14" t="str">
        <f t="shared" si="50"/>
        <v/>
      </c>
    </row>
    <row r="2846" spans="7:7" x14ac:dyDescent="0.2">
      <c r="G2846" s="14" t="str">
        <f t="shared" si="50"/>
        <v/>
      </c>
    </row>
    <row r="2847" spans="7:7" x14ac:dyDescent="0.2">
      <c r="G2847" s="14" t="str">
        <f t="shared" si="50"/>
        <v/>
      </c>
    </row>
    <row r="2848" spans="7:7" x14ac:dyDescent="0.2">
      <c r="G2848" s="14" t="str">
        <f t="shared" si="50"/>
        <v/>
      </c>
    </row>
    <row r="2849" spans="7:7" x14ac:dyDescent="0.2">
      <c r="G2849" s="14" t="str">
        <f t="shared" si="50"/>
        <v/>
      </c>
    </row>
    <row r="2850" spans="7:7" x14ac:dyDescent="0.2">
      <c r="G2850" s="14" t="str">
        <f t="shared" si="50"/>
        <v/>
      </c>
    </row>
    <row r="2851" spans="7:7" x14ac:dyDescent="0.2">
      <c r="G2851" s="14" t="str">
        <f t="shared" si="50"/>
        <v/>
      </c>
    </row>
    <row r="2852" spans="7:7" x14ac:dyDescent="0.2">
      <c r="G2852" s="14" t="str">
        <f t="shared" si="50"/>
        <v/>
      </c>
    </row>
    <row r="2853" spans="7:7" x14ac:dyDescent="0.2">
      <c r="G2853" s="14" t="str">
        <f t="shared" si="50"/>
        <v/>
      </c>
    </row>
    <row r="2854" spans="7:7" x14ac:dyDescent="0.2">
      <c r="G2854" s="14" t="str">
        <f t="shared" si="50"/>
        <v/>
      </c>
    </row>
    <row r="2855" spans="7:7" x14ac:dyDescent="0.2">
      <c r="G2855" s="14" t="str">
        <f t="shared" si="50"/>
        <v/>
      </c>
    </row>
    <row r="2856" spans="7:7" x14ac:dyDescent="0.2">
      <c r="G2856" s="14" t="str">
        <f t="shared" si="50"/>
        <v/>
      </c>
    </row>
    <row r="2857" spans="7:7" x14ac:dyDescent="0.2">
      <c r="G2857" s="14" t="str">
        <f t="shared" si="50"/>
        <v/>
      </c>
    </row>
    <row r="2858" spans="7:7" x14ac:dyDescent="0.2">
      <c r="G2858" s="14" t="str">
        <f t="shared" si="50"/>
        <v/>
      </c>
    </row>
    <row r="2859" spans="7:7" x14ac:dyDescent="0.2">
      <c r="G2859" s="14" t="str">
        <f t="shared" si="50"/>
        <v/>
      </c>
    </row>
    <row r="2860" spans="7:7" x14ac:dyDescent="0.2">
      <c r="G2860" s="14" t="str">
        <f t="shared" si="50"/>
        <v/>
      </c>
    </row>
    <row r="2861" spans="7:7" x14ac:dyDescent="0.2">
      <c r="G2861" s="14" t="str">
        <f t="shared" si="50"/>
        <v/>
      </c>
    </row>
    <row r="2862" spans="7:7" x14ac:dyDescent="0.2">
      <c r="G2862" s="14" t="str">
        <f t="shared" si="50"/>
        <v/>
      </c>
    </row>
    <row r="2863" spans="7:7" x14ac:dyDescent="0.2">
      <c r="G2863" s="14" t="str">
        <f t="shared" si="50"/>
        <v/>
      </c>
    </row>
    <row r="2864" spans="7:7" x14ac:dyDescent="0.2">
      <c r="G2864" s="14" t="str">
        <f t="shared" si="50"/>
        <v/>
      </c>
    </row>
    <row r="2865" spans="7:7" x14ac:dyDescent="0.2">
      <c r="G2865" s="14" t="str">
        <f t="shared" si="50"/>
        <v/>
      </c>
    </row>
    <row r="2866" spans="7:7" x14ac:dyDescent="0.2">
      <c r="G2866" s="14" t="str">
        <f t="shared" si="50"/>
        <v/>
      </c>
    </row>
    <row r="2867" spans="7:7" x14ac:dyDescent="0.2">
      <c r="G2867" s="14" t="str">
        <f t="shared" si="50"/>
        <v/>
      </c>
    </row>
    <row r="2868" spans="7:7" x14ac:dyDescent="0.2">
      <c r="G2868" s="14" t="str">
        <f t="shared" si="50"/>
        <v/>
      </c>
    </row>
    <row r="2869" spans="7:7" x14ac:dyDescent="0.2">
      <c r="G2869" s="14" t="str">
        <f t="shared" si="50"/>
        <v/>
      </c>
    </row>
    <row r="2870" spans="7:7" x14ac:dyDescent="0.2">
      <c r="G2870" s="14" t="str">
        <f t="shared" si="50"/>
        <v/>
      </c>
    </row>
    <row r="2871" spans="7:7" x14ac:dyDescent="0.2">
      <c r="G2871" s="14" t="str">
        <f t="shared" si="50"/>
        <v/>
      </c>
    </row>
    <row r="2872" spans="7:7" x14ac:dyDescent="0.2">
      <c r="G2872" s="14" t="str">
        <f t="shared" si="50"/>
        <v/>
      </c>
    </row>
    <row r="2873" spans="7:7" x14ac:dyDescent="0.2">
      <c r="G2873" s="14" t="str">
        <f t="shared" si="50"/>
        <v/>
      </c>
    </row>
    <row r="2874" spans="7:7" x14ac:dyDescent="0.2">
      <c r="G2874" s="14" t="str">
        <f t="shared" si="50"/>
        <v/>
      </c>
    </row>
    <row r="2875" spans="7:7" x14ac:dyDescent="0.2">
      <c r="G2875" s="14" t="str">
        <f t="shared" si="50"/>
        <v/>
      </c>
    </row>
    <row r="2876" spans="7:7" x14ac:dyDescent="0.2">
      <c r="G2876" s="14" t="str">
        <f t="shared" si="50"/>
        <v/>
      </c>
    </row>
    <row r="2877" spans="7:7" x14ac:dyDescent="0.2">
      <c r="G2877" s="14" t="str">
        <f t="shared" si="50"/>
        <v/>
      </c>
    </row>
    <row r="2878" spans="7:7" x14ac:dyDescent="0.2">
      <c r="G2878" s="14" t="str">
        <f t="shared" si="50"/>
        <v/>
      </c>
    </row>
    <row r="2879" spans="7:7" x14ac:dyDescent="0.2">
      <c r="G2879" s="14" t="str">
        <f t="shared" si="50"/>
        <v/>
      </c>
    </row>
    <row r="2880" spans="7:7" x14ac:dyDescent="0.2">
      <c r="G2880" s="14" t="str">
        <f t="shared" si="50"/>
        <v/>
      </c>
    </row>
    <row r="2881" spans="7:7" x14ac:dyDescent="0.2">
      <c r="G2881" s="14" t="str">
        <f t="shared" si="50"/>
        <v/>
      </c>
    </row>
    <row r="2882" spans="7:7" x14ac:dyDescent="0.2">
      <c r="G2882" s="14" t="str">
        <f t="shared" si="50"/>
        <v/>
      </c>
    </row>
    <row r="2883" spans="7:7" x14ac:dyDescent="0.2">
      <c r="G2883" s="14" t="str">
        <f t="shared" si="50"/>
        <v/>
      </c>
    </row>
    <row r="2884" spans="7:7" x14ac:dyDescent="0.2">
      <c r="G2884" s="14" t="str">
        <f t="shared" si="50"/>
        <v/>
      </c>
    </row>
    <row r="2885" spans="7:7" x14ac:dyDescent="0.2">
      <c r="G2885" s="14" t="str">
        <f t="shared" si="50"/>
        <v/>
      </c>
    </row>
    <row r="2886" spans="7:7" x14ac:dyDescent="0.2">
      <c r="G2886" s="14" t="str">
        <f t="shared" ref="G2886:G2949" si="51">IF(C2886="","",C2886*0.75)</f>
        <v/>
      </c>
    </row>
    <row r="2887" spans="7:7" x14ac:dyDescent="0.2">
      <c r="G2887" s="14" t="str">
        <f t="shared" si="51"/>
        <v/>
      </c>
    </row>
    <row r="2888" spans="7:7" x14ac:dyDescent="0.2">
      <c r="G2888" s="14" t="str">
        <f t="shared" si="51"/>
        <v/>
      </c>
    </row>
    <row r="2889" spans="7:7" x14ac:dyDescent="0.2">
      <c r="G2889" s="14" t="str">
        <f t="shared" si="51"/>
        <v/>
      </c>
    </row>
    <row r="2890" spans="7:7" x14ac:dyDescent="0.2">
      <c r="G2890" s="14" t="str">
        <f t="shared" si="51"/>
        <v/>
      </c>
    </row>
    <row r="2891" spans="7:7" x14ac:dyDescent="0.2">
      <c r="G2891" s="14" t="str">
        <f t="shared" si="51"/>
        <v/>
      </c>
    </row>
    <row r="2892" spans="7:7" x14ac:dyDescent="0.2">
      <c r="G2892" s="14" t="str">
        <f t="shared" si="51"/>
        <v/>
      </c>
    </row>
    <row r="2893" spans="7:7" x14ac:dyDescent="0.2">
      <c r="G2893" s="14" t="str">
        <f t="shared" si="51"/>
        <v/>
      </c>
    </row>
    <row r="2894" spans="7:7" x14ac:dyDescent="0.2">
      <c r="G2894" s="14" t="str">
        <f t="shared" si="51"/>
        <v/>
      </c>
    </row>
    <row r="2895" spans="7:7" x14ac:dyDescent="0.2">
      <c r="G2895" s="14" t="str">
        <f t="shared" si="51"/>
        <v/>
      </c>
    </row>
    <row r="2896" spans="7:7" x14ac:dyDescent="0.2">
      <c r="G2896" s="14" t="str">
        <f t="shared" si="51"/>
        <v/>
      </c>
    </row>
    <row r="2897" spans="7:7" x14ac:dyDescent="0.2">
      <c r="G2897" s="14" t="str">
        <f t="shared" si="51"/>
        <v/>
      </c>
    </row>
    <row r="2898" spans="7:7" x14ac:dyDescent="0.2">
      <c r="G2898" s="14" t="str">
        <f t="shared" si="51"/>
        <v/>
      </c>
    </row>
    <row r="2899" spans="7:7" x14ac:dyDescent="0.2">
      <c r="G2899" s="14" t="str">
        <f t="shared" si="51"/>
        <v/>
      </c>
    </row>
    <row r="2900" spans="7:7" x14ac:dyDescent="0.2">
      <c r="G2900" s="14" t="str">
        <f t="shared" si="51"/>
        <v/>
      </c>
    </row>
    <row r="2901" spans="7:7" x14ac:dyDescent="0.2">
      <c r="G2901" s="14" t="str">
        <f t="shared" si="51"/>
        <v/>
      </c>
    </row>
    <row r="2902" spans="7:7" x14ac:dyDescent="0.2">
      <c r="G2902" s="14" t="str">
        <f t="shared" si="51"/>
        <v/>
      </c>
    </row>
    <row r="2903" spans="7:7" x14ac:dyDescent="0.2">
      <c r="G2903" s="14" t="str">
        <f t="shared" si="51"/>
        <v/>
      </c>
    </row>
    <row r="2904" spans="7:7" x14ac:dyDescent="0.2">
      <c r="G2904" s="14" t="str">
        <f t="shared" si="51"/>
        <v/>
      </c>
    </row>
    <row r="2905" spans="7:7" x14ac:dyDescent="0.2">
      <c r="G2905" s="14" t="str">
        <f t="shared" si="51"/>
        <v/>
      </c>
    </row>
    <row r="2906" spans="7:7" x14ac:dyDescent="0.2">
      <c r="G2906" s="14" t="str">
        <f t="shared" si="51"/>
        <v/>
      </c>
    </row>
    <row r="2907" spans="7:7" x14ac:dyDescent="0.2">
      <c r="G2907" s="14" t="str">
        <f t="shared" si="51"/>
        <v/>
      </c>
    </row>
    <row r="2908" spans="7:7" x14ac:dyDescent="0.2">
      <c r="G2908" s="14" t="str">
        <f t="shared" si="51"/>
        <v/>
      </c>
    </row>
    <row r="2909" spans="7:7" x14ac:dyDescent="0.2">
      <c r="G2909" s="14" t="str">
        <f t="shared" si="51"/>
        <v/>
      </c>
    </row>
    <row r="2910" spans="7:7" x14ac:dyDescent="0.2">
      <c r="G2910" s="14" t="str">
        <f t="shared" si="51"/>
        <v/>
      </c>
    </row>
    <row r="2911" spans="7:7" x14ac:dyDescent="0.2">
      <c r="G2911" s="14" t="str">
        <f t="shared" si="51"/>
        <v/>
      </c>
    </row>
    <row r="2912" spans="7:7" x14ac:dyDescent="0.2">
      <c r="G2912" s="14" t="str">
        <f t="shared" si="51"/>
        <v/>
      </c>
    </row>
    <row r="2913" spans="7:7" x14ac:dyDescent="0.2">
      <c r="G2913" s="14" t="str">
        <f t="shared" si="51"/>
        <v/>
      </c>
    </row>
    <row r="2914" spans="7:7" x14ac:dyDescent="0.2">
      <c r="G2914" s="14" t="str">
        <f t="shared" si="51"/>
        <v/>
      </c>
    </row>
    <row r="2915" spans="7:7" x14ac:dyDescent="0.2">
      <c r="G2915" s="14" t="str">
        <f t="shared" si="51"/>
        <v/>
      </c>
    </row>
    <row r="2916" spans="7:7" x14ac:dyDescent="0.2">
      <c r="G2916" s="14" t="str">
        <f t="shared" si="51"/>
        <v/>
      </c>
    </row>
    <row r="2917" spans="7:7" x14ac:dyDescent="0.2">
      <c r="G2917" s="14" t="str">
        <f t="shared" si="51"/>
        <v/>
      </c>
    </row>
    <row r="2918" spans="7:7" x14ac:dyDescent="0.2">
      <c r="G2918" s="14" t="str">
        <f t="shared" si="51"/>
        <v/>
      </c>
    </row>
    <row r="2919" spans="7:7" x14ac:dyDescent="0.2">
      <c r="G2919" s="14" t="str">
        <f t="shared" si="51"/>
        <v/>
      </c>
    </row>
    <row r="2920" spans="7:7" x14ac:dyDescent="0.2">
      <c r="G2920" s="14" t="str">
        <f t="shared" si="51"/>
        <v/>
      </c>
    </row>
    <row r="2921" spans="7:7" x14ac:dyDescent="0.2">
      <c r="G2921" s="14" t="str">
        <f t="shared" si="51"/>
        <v/>
      </c>
    </row>
    <row r="2922" spans="7:7" x14ac:dyDescent="0.2">
      <c r="G2922" s="14" t="str">
        <f t="shared" si="51"/>
        <v/>
      </c>
    </row>
    <row r="2923" spans="7:7" x14ac:dyDescent="0.2">
      <c r="G2923" s="14" t="str">
        <f t="shared" si="51"/>
        <v/>
      </c>
    </row>
    <row r="2924" spans="7:7" x14ac:dyDescent="0.2">
      <c r="G2924" s="14" t="str">
        <f t="shared" si="51"/>
        <v/>
      </c>
    </row>
    <row r="2925" spans="7:7" x14ac:dyDescent="0.2">
      <c r="G2925" s="14" t="str">
        <f t="shared" si="51"/>
        <v/>
      </c>
    </row>
    <row r="2926" spans="7:7" x14ac:dyDescent="0.2">
      <c r="G2926" s="14" t="str">
        <f t="shared" si="51"/>
        <v/>
      </c>
    </row>
    <row r="2927" spans="7:7" x14ac:dyDescent="0.2">
      <c r="G2927" s="14" t="str">
        <f t="shared" si="51"/>
        <v/>
      </c>
    </row>
    <row r="2928" spans="7:7" x14ac:dyDescent="0.2">
      <c r="G2928" s="14" t="str">
        <f t="shared" si="51"/>
        <v/>
      </c>
    </row>
    <row r="2929" spans="7:7" x14ac:dyDescent="0.2">
      <c r="G2929" s="14" t="str">
        <f t="shared" si="51"/>
        <v/>
      </c>
    </row>
    <row r="2930" spans="7:7" x14ac:dyDescent="0.2">
      <c r="G2930" s="14" t="str">
        <f t="shared" si="51"/>
        <v/>
      </c>
    </row>
    <row r="2931" spans="7:7" x14ac:dyDescent="0.2">
      <c r="G2931" s="14" t="str">
        <f t="shared" si="51"/>
        <v/>
      </c>
    </row>
    <row r="2932" spans="7:7" x14ac:dyDescent="0.2">
      <c r="G2932" s="14" t="str">
        <f t="shared" si="51"/>
        <v/>
      </c>
    </row>
    <row r="2933" spans="7:7" x14ac:dyDescent="0.2">
      <c r="G2933" s="14" t="str">
        <f t="shared" si="51"/>
        <v/>
      </c>
    </row>
    <row r="2934" spans="7:7" x14ac:dyDescent="0.2">
      <c r="G2934" s="14" t="str">
        <f t="shared" si="51"/>
        <v/>
      </c>
    </row>
    <row r="2935" spans="7:7" x14ac:dyDescent="0.2">
      <c r="G2935" s="14" t="str">
        <f t="shared" si="51"/>
        <v/>
      </c>
    </row>
    <row r="2936" spans="7:7" x14ac:dyDescent="0.2">
      <c r="G2936" s="14" t="str">
        <f t="shared" si="51"/>
        <v/>
      </c>
    </row>
    <row r="2937" spans="7:7" x14ac:dyDescent="0.2">
      <c r="G2937" s="14" t="str">
        <f t="shared" si="51"/>
        <v/>
      </c>
    </row>
    <row r="2938" spans="7:7" x14ac:dyDescent="0.2">
      <c r="G2938" s="14" t="str">
        <f t="shared" si="51"/>
        <v/>
      </c>
    </row>
    <row r="2939" spans="7:7" x14ac:dyDescent="0.2">
      <c r="G2939" s="14" t="str">
        <f t="shared" si="51"/>
        <v/>
      </c>
    </row>
    <row r="2940" spans="7:7" x14ac:dyDescent="0.2">
      <c r="G2940" s="14" t="str">
        <f t="shared" si="51"/>
        <v/>
      </c>
    </row>
    <row r="2941" spans="7:7" x14ac:dyDescent="0.2">
      <c r="G2941" s="14" t="str">
        <f t="shared" si="51"/>
        <v/>
      </c>
    </row>
    <row r="2942" spans="7:7" x14ac:dyDescent="0.2">
      <c r="G2942" s="14" t="str">
        <f t="shared" si="51"/>
        <v/>
      </c>
    </row>
    <row r="2943" spans="7:7" x14ac:dyDescent="0.2">
      <c r="G2943" s="14" t="str">
        <f t="shared" si="51"/>
        <v/>
      </c>
    </row>
    <row r="2944" spans="7:7" x14ac:dyDescent="0.2">
      <c r="G2944" s="14" t="str">
        <f t="shared" si="51"/>
        <v/>
      </c>
    </row>
    <row r="2945" spans="7:7" x14ac:dyDescent="0.2">
      <c r="G2945" s="14" t="str">
        <f t="shared" si="51"/>
        <v/>
      </c>
    </row>
    <row r="2946" spans="7:7" x14ac:dyDescent="0.2">
      <c r="G2946" s="14" t="str">
        <f t="shared" si="51"/>
        <v/>
      </c>
    </row>
    <row r="2947" spans="7:7" x14ac:dyDescent="0.2">
      <c r="G2947" s="14" t="str">
        <f t="shared" si="51"/>
        <v/>
      </c>
    </row>
    <row r="2948" spans="7:7" x14ac:dyDescent="0.2">
      <c r="G2948" s="14" t="str">
        <f t="shared" si="51"/>
        <v/>
      </c>
    </row>
    <row r="2949" spans="7:7" x14ac:dyDescent="0.2">
      <c r="G2949" s="14" t="str">
        <f t="shared" si="51"/>
        <v/>
      </c>
    </row>
    <row r="2950" spans="7:7" x14ac:dyDescent="0.2">
      <c r="G2950" s="14" t="str">
        <f t="shared" ref="G2950:G3013" si="52">IF(C2950="","",C2950*0.75)</f>
        <v/>
      </c>
    </row>
    <row r="2951" spans="7:7" x14ac:dyDescent="0.2">
      <c r="G2951" s="14" t="str">
        <f t="shared" si="52"/>
        <v/>
      </c>
    </row>
    <row r="2952" spans="7:7" x14ac:dyDescent="0.2">
      <c r="G2952" s="14" t="str">
        <f t="shared" si="52"/>
        <v/>
      </c>
    </row>
    <row r="2953" spans="7:7" x14ac:dyDescent="0.2">
      <c r="G2953" s="14" t="str">
        <f t="shared" si="52"/>
        <v/>
      </c>
    </row>
    <row r="2954" spans="7:7" x14ac:dyDescent="0.2">
      <c r="G2954" s="14" t="str">
        <f t="shared" si="52"/>
        <v/>
      </c>
    </row>
    <row r="2955" spans="7:7" x14ac:dyDescent="0.2">
      <c r="G2955" s="14" t="str">
        <f t="shared" si="52"/>
        <v/>
      </c>
    </row>
    <row r="2956" spans="7:7" x14ac:dyDescent="0.2">
      <c r="G2956" s="14" t="str">
        <f t="shared" si="52"/>
        <v/>
      </c>
    </row>
    <row r="2957" spans="7:7" x14ac:dyDescent="0.2">
      <c r="G2957" s="14" t="str">
        <f t="shared" si="52"/>
        <v/>
      </c>
    </row>
    <row r="2958" spans="7:7" x14ac:dyDescent="0.2">
      <c r="G2958" s="14" t="str">
        <f t="shared" si="52"/>
        <v/>
      </c>
    </row>
    <row r="2959" spans="7:7" x14ac:dyDescent="0.2">
      <c r="G2959" s="14" t="str">
        <f t="shared" si="52"/>
        <v/>
      </c>
    </row>
    <row r="2960" spans="7:7" x14ac:dyDescent="0.2">
      <c r="G2960" s="14" t="str">
        <f t="shared" si="52"/>
        <v/>
      </c>
    </row>
    <row r="2961" spans="7:7" x14ac:dyDescent="0.2">
      <c r="G2961" s="14" t="str">
        <f t="shared" si="52"/>
        <v/>
      </c>
    </row>
    <row r="2962" spans="7:7" x14ac:dyDescent="0.2">
      <c r="G2962" s="14" t="str">
        <f t="shared" si="52"/>
        <v/>
      </c>
    </row>
    <row r="2963" spans="7:7" x14ac:dyDescent="0.2">
      <c r="G2963" s="14" t="str">
        <f t="shared" si="52"/>
        <v/>
      </c>
    </row>
    <row r="2964" spans="7:7" x14ac:dyDescent="0.2">
      <c r="G2964" s="14" t="str">
        <f t="shared" si="52"/>
        <v/>
      </c>
    </row>
    <row r="2965" spans="7:7" x14ac:dyDescent="0.2">
      <c r="G2965" s="14" t="str">
        <f t="shared" si="52"/>
        <v/>
      </c>
    </row>
    <row r="2966" spans="7:7" x14ac:dyDescent="0.2">
      <c r="G2966" s="14" t="str">
        <f t="shared" si="52"/>
        <v/>
      </c>
    </row>
    <row r="2967" spans="7:7" x14ac:dyDescent="0.2">
      <c r="G2967" s="14" t="str">
        <f t="shared" si="52"/>
        <v/>
      </c>
    </row>
    <row r="2968" spans="7:7" x14ac:dyDescent="0.2">
      <c r="G2968" s="14" t="str">
        <f t="shared" si="52"/>
        <v/>
      </c>
    </row>
    <row r="2969" spans="7:7" x14ac:dyDescent="0.2">
      <c r="G2969" s="14" t="str">
        <f t="shared" si="52"/>
        <v/>
      </c>
    </row>
    <row r="2970" spans="7:7" x14ac:dyDescent="0.2">
      <c r="G2970" s="14" t="str">
        <f t="shared" si="52"/>
        <v/>
      </c>
    </row>
    <row r="2971" spans="7:7" x14ac:dyDescent="0.2">
      <c r="G2971" s="14" t="str">
        <f t="shared" si="52"/>
        <v/>
      </c>
    </row>
    <row r="2972" spans="7:7" x14ac:dyDescent="0.2">
      <c r="G2972" s="14" t="str">
        <f t="shared" si="52"/>
        <v/>
      </c>
    </row>
    <row r="2973" spans="7:7" x14ac:dyDescent="0.2">
      <c r="G2973" s="14" t="str">
        <f t="shared" si="52"/>
        <v/>
      </c>
    </row>
    <row r="2974" spans="7:7" x14ac:dyDescent="0.2">
      <c r="G2974" s="14" t="str">
        <f t="shared" si="52"/>
        <v/>
      </c>
    </row>
    <row r="2975" spans="7:7" x14ac:dyDescent="0.2">
      <c r="G2975" s="14" t="str">
        <f t="shared" si="52"/>
        <v/>
      </c>
    </row>
    <row r="2976" spans="7:7" x14ac:dyDescent="0.2">
      <c r="G2976" s="14" t="str">
        <f t="shared" si="52"/>
        <v/>
      </c>
    </row>
    <row r="2977" spans="7:7" x14ac:dyDescent="0.2">
      <c r="G2977" s="14" t="str">
        <f t="shared" si="52"/>
        <v/>
      </c>
    </row>
    <row r="2978" spans="7:7" x14ac:dyDescent="0.2">
      <c r="G2978" s="14" t="str">
        <f t="shared" si="52"/>
        <v/>
      </c>
    </row>
    <row r="2979" spans="7:7" x14ac:dyDescent="0.2">
      <c r="G2979" s="14" t="str">
        <f t="shared" si="52"/>
        <v/>
      </c>
    </row>
    <row r="2980" spans="7:7" x14ac:dyDescent="0.2">
      <c r="G2980" s="14" t="str">
        <f t="shared" si="52"/>
        <v/>
      </c>
    </row>
    <row r="2981" spans="7:7" x14ac:dyDescent="0.2">
      <c r="G2981" s="14" t="str">
        <f t="shared" si="52"/>
        <v/>
      </c>
    </row>
    <row r="2982" spans="7:7" x14ac:dyDescent="0.2">
      <c r="G2982" s="14" t="str">
        <f t="shared" si="52"/>
        <v/>
      </c>
    </row>
    <row r="2983" spans="7:7" x14ac:dyDescent="0.2">
      <c r="G2983" s="14" t="str">
        <f t="shared" si="52"/>
        <v/>
      </c>
    </row>
    <row r="2984" spans="7:7" x14ac:dyDescent="0.2">
      <c r="G2984" s="14" t="str">
        <f t="shared" si="52"/>
        <v/>
      </c>
    </row>
    <row r="2985" spans="7:7" x14ac:dyDescent="0.2">
      <c r="G2985" s="14" t="str">
        <f t="shared" si="52"/>
        <v/>
      </c>
    </row>
    <row r="2986" spans="7:7" x14ac:dyDescent="0.2">
      <c r="G2986" s="14" t="str">
        <f t="shared" si="52"/>
        <v/>
      </c>
    </row>
    <row r="2987" spans="7:7" x14ac:dyDescent="0.2">
      <c r="G2987" s="14" t="str">
        <f t="shared" si="52"/>
        <v/>
      </c>
    </row>
    <row r="2988" spans="7:7" x14ac:dyDescent="0.2">
      <c r="G2988" s="14" t="str">
        <f t="shared" si="52"/>
        <v/>
      </c>
    </row>
    <row r="2989" spans="7:7" x14ac:dyDescent="0.2">
      <c r="G2989" s="14" t="str">
        <f t="shared" si="52"/>
        <v/>
      </c>
    </row>
    <row r="2990" spans="7:7" x14ac:dyDescent="0.2">
      <c r="G2990" s="14" t="str">
        <f t="shared" si="52"/>
        <v/>
      </c>
    </row>
    <row r="2991" spans="7:7" x14ac:dyDescent="0.2">
      <c r="G2991" s="14" t="str">
        <f t="shared" si="52"/>
        <v/>
      </c>
    </row>
    <row r="2992" spans="7:7" x14ac:dyDescent="0.2">
      <c r="G2992" s="14" t="str">
        <f t="shared" si="52"/>
        <v/>
      </c>
    </row>
    <row r="2993" spans="7:7" x14ac:dyDescent="0.2">
      <c r="G2993" s="14" t="str">
        <f t="shared" si="52"/>
        <v/>
      </c>
    </row>
    <row r="2994" spans="7:7" x14ac:dyDescent="0.2">
      <c r="G2994" s="14" t="str">
        <f t="shared" si="52"/>
        <v/>
      </c>
    </row>
    <row r="2995" spans="7:7" x14ac:dyDescent="0.2">
      <c r="G2995" s="14" t="str">
        <f t="shared" si="52"/>
        <v/>
      </c>
    </row>
    <row r="2996" spans="7:7" x14ac:dyDescent="0.2">
      <c r="G2996" s="14" t="str">
        <f t="shared" si="52"/>
        <v/>
      </c>
    </row>
    <row r="2997" spans="7:7" x14ac:dyDescent="0.2">
      <c r="G2997" s="14" t="str">
        <f t="shared" si="52"/>
        <v/>
      </c>
    </row>
    <row r="2998" spans="7:7" x14ac:dyDescent="0.2">
      <c r="G2998" s="14" t="str">
        <f t="shared" si="52"/>
        <v/>
      </c>
    </row>
    <row r="2999" spans="7:7" x14ac:dyDescent="0.2">
      <c r="G2999" s="14" t="str">
        <f t="shared" si="52"/>
        <v/>
      </c>
    </row>
    <row r="3000" spans="7:7" x14ac:dyDescent="0.2">
      <c r="G3000" s="14" t="str">
        <f t="shared" si="52"/>
        <v/>
      </c>
    </row>
    <row r="3001" spans="7:7" x14ac:dyDescent="0.2">
      <c r="G3001" s="14" t="str">
        <f t="shared" si="52"/>
        <v/>
      </c>
    </row>
    <row r="3002" spans="7:7" x14ac:dyDescent="0.2">
      <c r="G3002" s="14" t="str">
        <f t="shared" si="52"/>
        <v/>
      </c>
    </row>
    <row r="3003" spans="7:7" x14ac:dyDescent="0.2">
      <c r="G3003" s="14" t="str">
        <f t="shared" si="52"/>
        <v/>
      </c>
    </row>
    <row r="3004" spans="7:7" x14ac:dyDescent="0.2">
      <c r="G3004" s="14" t="str">
        <f t="shared" si="52"/>
        <v/>
      </c>
    </row>
    <row r="3005" spans="7:7" x14ac:dyDescent="0.2">
      <c r="G3005" s="14" t="str">
        <f t="shared" si="52"/>
        <v/>
      </c>
    </row>
    <row r="3006" spans="7:7" x14ac:dyDescent="0.2">
      <c r="G3006" s="14" t="str">
        <f t="shared" si="52"/>
        <v/>
      </c>
    </row>
    <row r="3007" spans="7:7" x14ac:dyDescent="0.2">
      <c r="G3007" s="14" t="str">
        <f t="shared" si="52"/>
        <v/>
      </c>
    </row>
    <row r="3008" spans="7:7" x14ac:dyDescent="0.2">
      <c r="G3008" s="14" t="str">
        <f t="shared" si="52"/>
        <v/>
      </c>
    </row>
    <row r="3009" spans="7:7" x14ac:dyDescent="0.2">
      <c r="G3009" s="14" t="str">
        <f t="shared" si="52"/>
        <v/>
      </c>
    </row>
    <row r="3010" spans="7:7" x14ac:dyDescent="0.2">
      <c r="G3010" s="14" t="str">
        <f t="shared" si="52"/>
        <v/>
      </c>
    </row>
    <row r="3011" spans="7:7" x14ac:dyDescent="0.2">
      <c r="G3011" s="14" t="str">
        <f t="shared" si="52"/>
        <v/>
      </c>
    </row>
    <row r="3012" spans="7:7" x14ac:dyDescent="0.2">
      <c r="G3012" s="14" t="str">
        <f t="shared" si="52"/>
        <v/>
      </c>
    </row>
    <row r="3013" spans="7:7" x14ac:dyDescent="0.2">
      <c r="G3013" s="14" t="str">
        <f t="shared" si="52"/>
        <v/>
      </c>
    </row>
    <row r="3014" spans="7:7" x14ac:dyDescent="0.2">
      <c r="G3014" s="14" t="str">
        <f t="shared" ref="G3014:G3077" si="53">IF(C3014="","",C3014*0.75)</f>
        <v/>
      </c>
    </row>
    <row r="3015" spans="7:7" x14ac:dyDescent="0.2">
      <c r="G3015" s="14" t="str">
        <f t="shared" si="53"/>
        <v/>
      </c>
    </row>
    <row r="3016" spans="7:7" x14ac:dyDescent="0.2">
      <c r="G3016" s="14" t="str">
        <f t="shared" si="53"/>
        <v/>
      </c>
    </row>
    <row r="3017" spans="7:7" x14ac:dyDescent="0.2">
      <c r="G3017" s="14" t="str">
        <f t="shared" si="53"/>
        <v/>
      </c>
    </row>
    <row r="3018" spans="7:7" x14ac:dyDescent="0.2">
      <c r="G3018" s="14" t="str">
        <f t="shared" si="53"/>
        <v/>
      </c>
    </row>
    <row r="3019" spans="7:7" x14ac:dyDescent="0.2">
      <c r="G3019" s="14" t="str">
        <f t="shared" si="53"/>
        <v/>
      </c>
    </row>
    <row r="3020" spans="7:7" x14ac:dyDescent="0.2">
      <c r="G3020" s="14" t="str">
        <f t="shared" si="53"/>
        <v/>
      </c>
    </row>
    <row r="3021" spans="7:7" x14ac:dyDescent="0.2">
      <c r="G3021" s="14" t="str">
        <f t="shared" si="53"/>
        <v/>
      </c>
    </row>
    <row r="3022" spans="7:7" x14ac:dyDescent="0.2">
      <c r="G3022" s="14" t="str">
        <f t="shared" si="53"/>
        <v/>
      </c>
    </row>
    <row r="3023" spans="7:7" x14ac:dyDescent="0.2">
      <c r="G3023" s="14" t="str">
        <f t="shared" si="53"/>
        <v/>
      </c>
    </row>
    <row r="3024" spans="7:7" x14ac:dyDescent="0.2">
      <c r="G3024" s="14" t="str">
        <f t="shared" si="53"/>
        <v/>
      </c>
    </row>
    <row r="3025" spans="7:7" x14ac:dyDescent="0.2">
      <c r="G3025" s="14" t="str">
        <f t="shared" si="53"/>
        <v/>
      </c>
    </row>
    <row r="3026" spans="7:7" x14ac:dyDescent="0.2">
      <c r="G3026" s="14" t="str">
        <f t="shared" si="53"/>
        <v/>
      </c>
    </row>
    <row r="3027" spans="7:7" x14ac:dyDescent="0.2">
      <c r="G3027" s="14" t="str">
        <f t="shared" si="53"/>
        <v/>
      </c>
    </row>
    <row r="3028" spans="7:7" x14ac:dyDescent="0.2">
      <c r="G3028" s="14" t="str">
        <f t="shared" si="53"/>
        <v/>
      </c>
    </row>
    <row r="3029" spans="7:7" x14ac:dyDescent="0.2">
      <c r="G3029" s="14" t="str">
        <f t="shared" si="53"/>
        <v/>
      </c>
    </row>
    <row r="3030" spans="7:7" x14ac:dyDescent="0.2">
      <c r="G3030" s="14" t="str">
        <f t="shared" si="53"/>
        <v/>
      </c>
    </row>
    <row r="3031" spans="7:7" x14ac:dyDescent="0.2">
      <c r="G3031" s="14" t="str">
        <f t="shared" si="53"/>
        <v/>
      </c>
    </row>
    <row r="3032" spans="7:7" x14ac:dyDescent="0.2">
      <c r="G3032" s="14" t="str">
        <f t="shared" si="53"/>
        <v/>
      </c>
    </row>
    <row r="3033" spans="7:7" x14ac:dyDescent="0.2">
      <c r="G3033" s="14" t="str">
        <f t="shared" si="53"/>
        <v/>
      </c>
    </row>
    <row r="3034" spans="7:7" x14ac:dyDescent="0.2">
      <c r="G3034" s="14" t="str">
        <f t="shared" si="53"/>
        <v/>
      </c>
    </row>
    <row r="3035" spans="7:7" x14ac:dyDescent="0.2">
      <c r="G3035" s="14" t="str">
        <f t="shared" si="53"/>
        <v/>
      </c>
    </row>
    <row r="3036" spans="7:7" x14ac:dyDescent="0.2">
      <c r="G3036" s="14" t="str">
        <f t="shared" si="53"/>
        <v/>
      </c>
    </row>
    <row r="3037" spans="7:7" x14ac:dyDescent="0.2">
      <c r="G3037" s="14" t="str">
        <f t="shared" si="53"/>
        <v/>
      </c>
    </row>
    <row r="3038" spans="7:7" x14ac:dyDescent="0.2">
      <c r="G3038" s="14" t="str">
        <f t="shared" si="53"/>
        <v/>
      </c>
    </row>
    <row r="3039" spans="7:7" x14ac:dyDescent="0.2">
      <c r="G3039" s="14" t="str">
        <f t="shared" si="53"/>
        <v/>
      </c>
    </row>
    <row r="3040" spans="7:7" x14ac:dyDescent="0.2">
      <c r="G3040" s="14" t="str">
        <f t="shared" si="53"/>
        <v/>
      </c>
    </row>
    <row r="3041" spans="7:7" x14ac:dyDescent="0.2">
      <c r="G3041" s="14" t="str">
        <f t="shared" si="53"/>
        <v/>
      </c>
    </row>
    <row r="3042" spans="7:7" x14ac:dyDescent="0.2">
      <c r="G3042" s="14" t="str">
        <f t="shared" si="53"/>
        <v/>
      </c>
    </row>
    <row r="3043" spans="7:7" x14ac:dyDescent="0.2">
      <c r="G3043" s="14" t="str">
        <f t="shared" si="53"/>
        <v/>
      </c>
    </row>
    <row r="3044" spans="7:7" x14ac:dyDescent="0.2">
      <c r="G3044" s="14" t="str">
        <f t="shared" si="53"/>
        <v/>
      </c>
    </row>
    <row r="3045" spans="7:7" x14ac:dyDescent="0.2">
      <c r="G3045" s="14" t="str">
        <f t="shared" si="53"/>
        <v/>
      </c>
    </row>
    <row r="3046" spans="7:7" x14ac:dyDescent="0.2">
      <c r="G3046" s="14" t="str">
        <f t="shared" si="53"/>
        <v/>
      </c>
    </row>
    <row r="3047" spans="7:7" x14ac:dyDescent="0.2">
      <c r="G3047" s="14" t="str">
        <f t="shared" si="53"/>
        <v/>
      </c>
    </row>
    <row r="3048" spans="7:7" x14ac:dyDescent="0.2">
      <c r="G3048" s="14" t="str">
        <f t="shared" si="53"/>
        <v/>
      </c>
    </row>
    <row r="3049" spans="7:7" x14ac:dyDescent="0.2">
      <c r="G3049" s="14" t="str">
        <f t="shared" si="53"/>
        <v/>
      </c>
    </row>
    <row r="3050" spans="7:7" x14ac:dyDescent="0.2">
      <c r="G3050" s="14" t="str">
        <f t="shared" si="53"/>
        <v/>
      </c>
    </row>
    <row r="3051" spans="7:7" x14ac:dyDescent="0.2">
      <c r="G3051" s="14" t="str">
        <f t="shared" si="53"/>
        <v/>
      </c>
    </row>
    <row r="3052" spans="7:7" x14ac:dyDescent="0.2">
      <c r="G3052" s="14" t="str">
        <f t="shared" si="53"/>
        <v/>
      </c>
    </row>
    <row r="3053" spans="7:7" x14ac:dyDescent="0.2">
      <c r="G3053" s="14" t="str">
        <f t="shared" si="53"/>
        <v/>
      </c>
    </row>
    <row r="3054" spans="7:7" x14ac:dyDescent="0.2">
      <c r="G3054" s="14" t="str">
        <f t="shared" si="53"/>
        <v/>
      </c>
    </row>
    <row r="3055" spans="7:7" x14ac:dyDescent="0.2">
      <c r="G3055" s="14" t="str">
        <f t="shared" si="53"/>
        <v/>
      </c>
    </row>
    <row r="3056" spans="7:7" x14ac:dyDescent="0.2">
      <c r="G3056" s="14" t="str">
        <f t="shared" si="53"/>
        <v/>
      </c>
    </row>
    <row r="3057" spans="7:7" x14ac:dyDescent="0.2">
      <c r="G3057" s="14" t="str">
        <f t="shared" si="53"/>
        <v/>
      </c>
    </row>
    <row r="3058" spans="7:7" x14ac:dyDescent="0.2">
      <c r="G3058" s="14" t="str">
        <f t="shared" si="53"/>
        <v/>
      </c>
    </row>
    <row r="3059" spans="7:7" x14ac:dyDescent="0.2">
      <c r="G3059" s="14" t="str">
        <f t="shared" si="53"/>
        <v/>
      </c>
    </row>
    <row r="3060" spans="7:7" x14ac:dyDescent="0.2">
      <c r="G3060" s="14" t="str">
        <f t="shared" si="53"/>
        <v/>
      </c>
    </row>
    <row r="3061" spans="7:7" x14ac:dyDescent="0.2">
      <c r="G3061" s="14" t="str">
        <f t="shared" si="53"/>
        <v/>
      </c>
    </row>
    <row r="3062" spans="7:7" x14ac:dyDescent="0.2">
      <c r="G3062" s="14" t="str">
        <f t="shared" si="53"/>
        <v/>
      </c>
    </row>
    <row r="3063" spans="7:7" x14ac:dyDescent="0.2">
      <c r="G3063" s="14" t="str">
        <f t="shared" si="53"/>
        <v/>
      </c>
    </row>
    <row r="3064" spans="7:7" x14ac:dyDescent="0.2">
      <c r="G3064" s="14" t="str">
        <f t="shared" si="53"/>
        <v/>
      </c>
    </row>
    <row r="3065" spans="7:7" x14ac:dyDescent="0.2">
      <c r="G3065" s="14" t="str">
        <f t="shared" si="53"/>
        <v/>
      </c>
    </row>
    <row r="3066" spans="7:7" x14ac:dyDescent="0.2">
      <c r="G3066" s="14" t="str">
        <f t="shared" si="53"/>
        <v/>
      </c>
    </row>
    <row r="3067" spans="7:7" x14ac:dyDescent="0.2">
      <c r="G3067" s="14" t="str">
        <f t="shared" si="53"/>
        <v/>
      </c>
    </row>
    <row r="3068" spans="7:7" x14ac:dyDescent="0.2">
      <c r="G3068" s="14" t="str">
        <f t="shared" si="53"/>
        <v/>
      </c>
    </row>
    <row r="3069" spans="7:7" x14ac:dyDescent="0.2">
      <c r="G3069" s="14" t="str">
        <f t="shared" si="53"/>
        <v/>
      </c>
    </row>
    <row r="3070" spans="7:7" x14ac:dyDescent="0.2">
      <c r="G3070" s="14" t="str">
        <f t="shared" si="53"/>
        <v/>
      </c>
    </row>
    <row r="3071" spans="7:7" x14ac:dyDescent="0.2">
      <c r="G3071" s="14" t="str">
        <f t="shared" si="53"/>
        <v/>
      </c>
    </row>
    <row r="3072" spans="7:7" x14ac:dyDescent="0.2">
      <c r="G3072" s="14" t="str">
        <f t="shared" si="53"/>
        <v/>
      </c>
    </row>
    <row r="3073" spans="7:7" x14ac:dyDescent="0.2">
      <c r="G3073" s="14" t="str">
        <f t="shared" si="53"/>
        <v/>
      </c>
    </row>
    <row r="3074" spans="7:7" x14ac:dyDescent="0.2">
      <c r="G3074" s="14" t="str">
        <f t="shared" si="53"/>
        <v/>
      </c>
    </row>
    <row r="3075" spans="7:7" x14ac:dyDescent="0.2">
      <c r="G3075" s="14" t="str">
        <f t="shared" si="53"/>
        <v/>
      </c>
    </row>
    <row r="3076" spans="7:7" x14ac:dyDescent="0.2">
      <c r="G3076" s="14" t="str">
        <f t="shared" si="53"/>
        <v/>
      </c>
    </row>
    <row r="3077" spans="7:7" x14ac:dyDescent="0.2">
      <c r="G3077" s="14" t="str">
        <f t="shared" si="53"/>
        <v/>
      </c>
    </row>
    <row r="3078" spans="7:7" x14ac:dyDescent="0.2">
      <c r="G3078" s="14" t="str">
        <f t="shared" ref="G3078:G3141" si="54">IF(C3078="","",C3078*0.75)</f>
        <v/>
      </c>
    </row>
    <row r="3079" spans="7:7" x14ac:dyDescent="0.2">
      <c r="G3079" s="14" t="str">
        <f t="shared" si="54"/>
        <v/>
      </c>
    </row>
    <row r="3080" spans="7:7" x14ac:dyDescent="0.2">
      <c r="G3080" s="14" t="str">
        <f t="shared" si="54"/>
        <v/>
      </c>
    </row>
    <row r="3081" spans="7:7" x14ac:dyDescent="0.2">
      <c r="G3081" s="14" t="str">
        <f t="shared" si="54"/>
        <v/>
      </c>
    </row>
    <row r="3082" spans="7:7" x14ac:dyDescent="0.2">
      <c r="G3082" s="14" t="str">
        <f t="shared" si="54"/>
        <v/>
      </c>
    </row>
    <row r="3083" spans="7:7" x14ac:dyDescent="0.2">
      <c r="G3083" s="14" t="str">
        <f t="shared" si="54"/>
        <v/>
      </c>
    </row>
    <row r="3084" spans="7:7" x14ac:dyDescent="0.2">
      <c r="G3084" s="14" t="str">
        <f t="shared" si="54"/>
        <v/>
      </c>
    </row>
    <row r="3085" spans="7:7" x14ac:dyDescent="0.2">
      <c r="G3085" s="14" t="str">
        <f t="shared" si="54"/>
        <v/>
      </c>
    </row>
    <row r="3086" spans="7:7" x14ac:dyDescent="0.2">
      <c r="G3086" s="14" t="str">
        <f t="shared" si="54"/>
        <v/>
      </c>
    </row>
    <row r="3087" spans="7:7" x14ac:dyDescent="0.2">
      <c r="G3087" s="14" t="str">
        <f t="shared" si="54"/>
        <v/>
      </c>
    </row>
    <row r="3088" spans="7:7" x14ac:dyDescent="0.2">
      <c r="G3088" s="14" t="str">
        <f t="shared" si="54"/>
        <v/>
      </c>
    </row>
    <row r="3089" spans="7:7" x14ac:dyDescent="0.2">
      <c r="G3089" s="14" t="str">
        <f t="shared" si="54"/>
        <v/>
      </c>
    </row>
    <row r="3090" spans="7:7" x14ac:dyDescent="0.2">
      <c r="G3090" s="14" t="str">
        <f t="shared" si="54"/>
        <v/>
      </c>
    </row>
    <row r="3091" spans="7:7" x14ac:dyDescent="0.2">
      <c r="G3091" s="14" t="str">
        <f t="shared" si="54"/>
        <v/>
      </c>
    </row>
    <row r="3092" spans="7:7" x14ac:dyDescent="0.2">
      <c r="G3092" s="14" t="str">
        <f t="shared" si="54"/>
        <v/>
      </c>
    </row>
    <row r="3093" spans="7:7" x14ac:dyDescent="0.2">
      <c r="G3093" s="14" t="str">
        <f t="shared" si="54"/>
        <v/>
      </c>
    </row>
    <row r="3094" spans="7:7" x14ac:dyDescent="0.2">
      <c r="G3094" s="14" t="str">
        <f t="shared" si="54"/>
        <v/>
      </c>
    </row>
    <row r="3095" spans="7:7" x14ac:dyDescent="0.2">
      <c r="G3095" s="14" t="str">
        <f t="shared" si="54"/>
        <v/>
      </c>
    </row>
    <row r="3096" spans="7:7" x14ac:dyDescent="0.2">
      <c r="G3096" s="14" t="str">
        <f t="shared" si="54"/>
        <v/>
      </c>
    </row>
    <row r="3097" spans="7:7" x14ac:dyDescent="0.2">
      <c r="G3097" s="14" t="str">
        <f t="shared" si="54"/>
        <v/>
      </c>
    </row>
    <row r="3098" spans="7:7" x14ac:dyDescent="0.2">
      <c r="G3098" s="14" t="str">
        <f t="shared" si="54"/>
        <v/>
      </c>
    </row>
    <row r="3099" spans="7:7" x14ac:dyDescent="0.2">
      <c r="G3099" s="14" t="str">
        <f t="shared" si="54"/>
        <v/>
      </c>
    </row>
    <row r="3100" spans="7:7" x14ac:dyDescent="0.2">
      <c r="G3100" s="14" t="str">
        <f t="shared" si="54"/>
        <v/>
      </c>
    </row>
    <row r="3101" spans="7:7" x14ac:dyDescent="0.2">
      <c r="G3101" s="14" t="str">
        <f t="shared" si="54"/>
        <v/>
      </c>
    </row>
    <row r="3102" spans="7:7" x14ac:dyDescent="0.2">
      <c r="G3102" s="14" t="str">
        <f t="shared" si="54"/>
        <v/>
      </c>
    </row>
    <row r="3103" spans="7:7" x14ac:dyDescent="0.2">
      <c r="G3103" s="14" t="str">
        <f t="shared" si="54"/>
        <v/>
      </c>
    </row>
    <row r="3104" spans="7:7" x14ac:dyDescent="0.2">
      <c r="G3104" s="14" t="str">
        <f t="shared" si="54"/>
        <v/>
      </c>
    </row>
    <row r="3105" spans="7:7" x14ac:dyDescent="0.2">
      <c r="G3105" s="14" t="str">
        <f t="shared" si="54"/>
        <v/>
      </c>
    </row>
    <row r="3106" spans="7:7" x14ac:dyDescent="0.2">
      <c r="G3106" s="14" t="str">
        <f t="shared" si="54"/>
        <v/>
      </c>
    </row>
    <row r="3107" spans="7:7" x14ac:dyDescent="0.2">
      <c r="G3107" s="14" t="str">
        <f t="shared" si="54"/>
        <v/>
      </c>
    </row>
    <row r="3108" spans="7:7" x14ac:dyDescent="0.2">
      <c r="G3108" s="14" t="str">
        <f t="shared" si="54"/>
        <v/>
      </c>
    </row>
    <row r="3109" spans="7:7" x14ac:dyDescent="0.2">
      <c r="G3109" s="14" t="str">
        <f t="shared" si="54"/>
        <v/>
      </c>
    </row>
    <row r="3110" spans="7:7" x14ac:dyDescent="0.2">
      <c r="G3110" s="14" t="str">
        <f t="shared" si="54"/>
        <v/>
      </c>
    </row>
    <row r="3111" spans="7:7" x14ac:dyDescent="0.2">
      <c r="G3111" s="14" t="str">
        <f t="shared" si="54"/>
        <v/>
      </c>
    </row>
    <row r="3112" spans="7:7" x14ac:dyDescent="0.2">
      <c r="G3112" s="14" t="str">
        <f t="shared" si="54"/>
        <v/>
      </c>
    </row>
    <row r="3113" spans="7:7" x14ac:dyDescent="0.2">
      <c r="G3113" s="14" t="str">
        <f t="shared" si="54"/>
        <v/>
      </c>
    </row>
    <row r="3114" spans="7:7" x14ac:dyDescent="0.2">
      <c r="G3114" s="14" t="str">
        <f t="shared" si="54"/>
        <v/>
      </c>
    </row>
    <row r="3115" spans="7:7" x14ac:dyDescent="0.2">
      <c r="G3115" s="14" t="str">
        <f t="shared" si="54"/>
        <v/>
      </c>
    </row>
    <row r="3116" spans="7:7" x14ac:dyDescent="0.2">
      <c r="G3116" s="14" t="str">
        <f t="shared" si="54"/>
        <v/>
      </c>
    </row>
    <row r="3117" spans="7:7" x14ac:dyDescent="0.2">
      <c r="G3117" s="14" t="str">
        <f t="shared" si="54"/>
        <v/>
      </c>
    </row>
    <row r="3118" spans="7:7" x14ac:dyDescent="0.2">
      <c r="G3118" s="14" t="str">
        <f t="shared" si="54"/>
        <v/>
      </c>
    </row>
    <row r="3119" spans="7:7" x14ac:dyDescent="0.2">
      <c r="G3119" s="14" t="str">
        <f t="shared" si="54"/>
        <v/>
      </c>
    </row>
    <row r="3120" spans="7:7" x14ac:dyDescent="0.2">
      <c r="G3120" s="14" t="str">
        <f t="shared" si="54"/>
        <v/>
      </c>
    </row>
    <row r="3121" spans="7:7" x14ac:dyDescent="0.2">
      <c r="G3121" s="14" t="str">
        <f t="shared" si="54"/>
        <v/>
      </c>
    </row>
    <row r="3122" spans="7:7" x14ac:dyDescent="0.2">
      <c r="G3122" s="14" t="str">
        <f t="shared" si="54"/>
        <v/>
      </c>
    </row>
    <row r="3123" spans="7:7" x14ac:dyDescent="0.2">
      <c r="G3123" s="14" t="str">
        <f t="shared" si="54"/>
        <v/>
      </c>
    </row>
    <row r="3124" spans="7:7" x14ac:dyDescent="0.2">
      <c r="G3124" s="14" t="str">
        <f t="shared" si="54"/>
        <v/>
      </c>
    </row>
    <row r="3125" spans="7:7" x14ac:dyDescent="0.2">
      <c r="G3125" s="14" t="str">
        <f t="shared" si="54"/>
        <v/>
      </c>
    </row>
    <row r="3126" spans="7:7" x14ac:dyDescent="0.2">
      <c r="G3126" s="14" t="str">
        <f t="shared" si="54"/>
        <v/>
      </c>
    </row>
    <row r="3127" spans="7:7" x14ac:dyDescent="0.2">
      <c r="G3127" s="14" t="str">
        <f t="shared" si="54"/>
        <v/>
      </c>
    </row>
    <row r="3128" spans="7:7" x14ac:dyDescent="0.2">
      <c r="G3128" s="14" t="str">
        <f t="shared" si="54"/>
        <v/>
      </c>
    </row>
    <row r="3129" spans="7:7" x14ac:dyDescent="0.2">
      <c r="G3129" s="14" t="str">
        <f t="shared" si="54"/>
        <v/>
      </c>
    </row>
    <row r="3130" spans="7:7" x14ac:dyDescent="0.2">
      <c r="G3130" s="14" t="str">
        <f t="shared" si="54"/>
        <v/>
      </c>
    </row>
    <row r="3131" spans="7:7" x14ac:dyDescent="0.2">
      <c r="G3131" s="14" t="str">
        <f t="shared" si="54"/>
        <v/>
      </c>
    </row>
    <row r="3132" spans="7:7" x14ac:dyDescent="0.2">
      <c r="G3132" s="14" t="str">
        <f t="shared" si="54"/>
        <v/>
      </c>
    </row>
    <row r="3133" spans="7:7" x14ac:dyDescent="0.2">
      <c r="G3133" s="14" t="str">
        <f t="shared" si="54"/>
        <v/>
      </c>
    </row>
    <row r="3134" spans="7:7" x14ac:dyDescent="0.2">
      <c r="G3134" s="14" t="str">
        <f t="shared" si="54"/>
        <v/>
      </c>
    </row>
    <row r="3135" spans="7:7" x14ac:dyDescent="0.2">
      <c r="G3135" s="14" t="str">
        <f t="shared" si="54"/>
        <v/>
      </c>
    </row>
    <row r="3136" spans="7:7" x14ac:dyDescent="0.2">
      <c r="G3136" s="14" t="str">
        <f t="shared" si="54"/>
        <v/>
      </c>
    </row>
    <row r="3137" spans="7:7" x14ac:dyDescent="0.2">
      <c r="G3137" s="14" t="str">
        <f t="shared" si="54"/>
        <v/>
      </c>
    </row>
    <row r="3138" spans="7:7" x14ac:dyDescent="0.2">
      <c r="G3138" s="14" t="str">
        <f t="shared" si="54"/>
        <v/>
      </c>
    </row>
    <row r="3139" spans="7:7" x14ac:dyDescent="0.2">
      <c r="G3139" s="14" t="str">
        <f t="shared" si="54"/>
        <v/>
      </c>
    </row>
    <row r="3140" spans="7:7" x14ac:dyDescent="0.2">
      <c r="G3140" s="14" t="str">
        <f t="shared" si="54"/>
        <v/>
      </c>
    </row>
    <row r="3141" spans="7:7" x14ac:dyDescent="0.2">
      <c r="G3141" s="14" t="str">
        <f t="shared" si="54"/>
        <v/>
      </c>
    </row>
    <row r="3142" spans="7:7" x14ac:dyDescent="0.2">
      <c r="G3142" s="14" t="str">
        <f t="shared" ref="G3142:G3205" si="55">IF(C3142="","",C3142*0.75)</f>
        <v/>
      </c>
    </row>
    <row r="3143" spans="7:7" x14ac:dyDescent="0.2">
      <c r="G3143" s="14" t="str">
        <f t="shared" si="55"/>
        <v/>
      </c>
    </row>
    <row r="3144" spans="7:7" x14ac:dyDescent="0.2">
      <c r="G3144" s="14" t="str">
        <f t="shared" si="55"/>
        <v/>
      </c>
    </row>
    <row r="3145" spans="7:7" x14ac:dyDescent="0.2">
      <c r="G3145" s="14" t="str">
        <f t="shared" si="55"/>
        <v/>
      </c>
    </row>
    <row r="3146" spans="7:7" x14ac:dyDescent="0.2">
      <c r="G3146" s="14" t="str">
        <f t="shared" si="55"/>
        <v/>
      </c>
    </row>
    <row r="3147" spans="7:7" x14ac:dyDescent="0.2">
      <c r="G3147" s="14" t="str">
        <f t="shared" si="55"/>
        <v/>
      </c>
    </row>
    <row r="3148" spans="7:7" x14ac:dyDescent="0.2">
      <c r="G3148" s="14" t="str">
        <f t="shared" si="55"/>
        <v/>
      </c>
    </row>
    <row r="3149" spans="7:7" x14ac:dyDescent="0.2">
      <c r="G3149" s="14" t="str">
        <f t="shared" si="55"/>
        <v/>
      </c>
    </row>
    <row r="3150" spans="7:7" x14ac:dyDescent="0.2">
      <c r="G3150" s="14" t="str">
        <f t="shared" si="55"/>
        <v/>
      </c>
    </row>
    <row r="3151" spans="7:7" x14ac:dyDescent="0.2">
      <c r="G3151" s="14" t="str">
        <f t="shared" si="55"/>
        <v/>
      </c>
    </row>
    <row r="3152" spans="7:7" x14ac:dyDescent="0.2">
      <c r="G3152" s="14" t="str">
        <f t="shared" si="55"/>
        <v/>
      </c>
    </row>
    <row r="3153" spans="7:7" x14ac:dyDescent="0.2">
      <c r="G3153" s="14" t="str">
        <f t="shared" si="55"/>
        <v/>
      </c>
    </row>
    <row r="3154" spans="7:7" x14ac:dyDescent="0.2">
      <c r="G3154" s="14" t="str">
        <f t="shared" si="55"/>
        <v/>
      </c>
    </row>
    <row r="3155" spans="7:7" x14ac:dyDescent="0.2">
      <c r="G3155" s="14" t="str">
        <f t="shared" si="55"/>
        <v/>
      </c>
    </row>
    <row r="3156" spans="7:7" x14ac:dyDescent="0.2">
      <c r="G3156" s="14" t="str">
        <f t="shared" si="55"/>
        <v/>
      </c>
    </row>
    <row r="3157" spans="7:7" x14ac:dyDescent="0.2">
      <c r="G3157" s="14" t="str">
        <f t="shared" si="55"/>
        <v/>
      </c>
    </row>
    <row r="3158" spans="7:7" x14ac:dyDescent="0.2">
      <c r="G3158" s="14" t="str">
        <f t="shared" si="55"/>
        <v/>
      </c>
    </row>
    <row r="3159" spans="7:7" x14ac:dyDescent="0.2">
      <c r="G3159" s="14" t="str">
        <f t="shared" si="55"/>
        <v/>
      </c>
    </row>
    <row r="3160" spans="7:7" x14ac:dyDescent="0.2">
      <c r="G3160" s="14" t="str">
        <f t="shared" si="55"/>
        <v/>
      </c>
    </row>
    <row r="3161" spans="7:7" x14ac:dyDescent="0.2">
      <c r="G3161" s="14" t="str">
        <f t="shared" si="55"/>
        <v/>
      </c>
    </row>
    <row r="3162" spans="7:7" x14ac:dyDescent="0.2">
      <c r="G3162" s="14" t="str">
        <f t="shared" si="55"/>
        <v/>
      </c>
    </row>
    <row r="3163" spans="7:7" x14ac:dyDescent="0.2">
      <c r="G3163" s="14" t="str">
        <f t="shared" si="55"/>
        <v/>
      </c>
    </row>
    <row r="3164" spans="7:7" x14ac:dyDescent="0.2">
      <c r="G3164" s="14" t="str">
        <f t="shared" si="55"/>
        <v/>
      </c>
    </row>
    <row r="3165" spans="7:7" x14ac:dyDescent="0.2">
      <c r="G3165" s="14" t="str">
        <f t="shared" si="55"/>
        <v/>
      </c>
    </row>
    <row r="3166" spans="7:7" x14ac:dyDescent="0.2">
      <c r="G3166" s="14" t="str">
        <f t="shared" si="55"/>
        <v/>
      </c>
    </row>
    <row r="3167" spans="7:7" x14ac:dyDescent="0.2">
      <c r="G3167" s="14" t="str">
        <f t="shared" si="55"/>
        <v/>
      </c>
    </row>
    <row r="3168" spans="7:7" x14ac:dyDescent="0.2">
      <c r="G3168" s="14" t="str">
        <f t="shared" si="55"/>
        <v/>
      </c>
    </row>
    <row r="3169" spans="7:7" x14ac:dyDescent="0.2">
      <c r="G3169" s="14" t="str">
        <f t="shared" si="55"/>
        <v/>
      </c>
    </row>
    <row r="3170" spans="7:7" x14ac:dyDescent="0.2">
      <c r="G3170" s="14" t="str">
        <f t="shared" si="55"/>
        <v/>
      </c>
    </row>
    <row r="3171" spans="7:7" x14ac:dyDescent="0.2">
      <c r="G3171" s="14" t="str">
        <f t="shared" si="55"/>
        <v/>
      </c>
    </row>
    <row r="3172" spans="7:7" x14ac:dyDescent="0.2">
      <c r="G3172" s="14" t="str">
        <f t="shared" si="55"/>
        <v/>
      </c>
    </row>
    <row r="3173" spans="7:7" x14ac:dyDescent="0.2">
      <c r="G3173" s="14" t="str">
        <f t="shared" si="55"/>
        <v/>
      </c>
    </row>
    <row r="3174" spans="7:7" x14ac:dyDescent="0.2">
      <c r="G3174" s="14" t="str">
        <f t="shared" si="55"/>
        <v/>
      </c>
    </row>
    <row r="3175" spans="7:7" x14ac:dyDescent="0.2">
      <c r="G3175" s="14" t="str">
        <f t="shared" si="55"/>
        <v/>
      </c>
    </row>
    <row r="3176" spans="7:7" x14ac:dyDescent="0.2">
      <c r="G3176" s="14" t="str">
        <f t="shared" si="55"/>
        <v/>
      </c>
    </row>
    <row r="3177" spans="7:7" x14ac:dyDescent="0.2">
      <c r="G3177" s="14" t="str">
        <f t="shared" si="55"/>
        <v/>
      </c>
    </row>
    <row r="3178" spans="7:7" x14ac:dyDescent="0.2">
      <c r="G3178" s="14" t="str">
        <f t="shared" si="55"/>
        <v/>
      </c>
    </row>
    <row r="3179" spans="7:7" x14ac:dyDescent="0.2">
      <c r="G3179" s="14" t="str">
        <f t="shared" si="55"/>
        <v/>
      </c>
    </row>
    <row r="3180" spans="7:7" x14ac:dyDescent="0.2">
      <c r="G3180" s="14" t="str">
        <f t="shared" si="55"/>
        <v/>
      </c>
    </row>
    <row r="3181" spans="7:7" x14ac:dyDescent="0.2">
      <c r="G3181" s="14" t="str">
        <f t="shared" si="55"/>
        <v/>
      </c>
    </row>
    <row r="3182" spans="7:7" x14ac:dyDescent="0.2">
      <c r="G3182" s="14" t="str">
        <f t="shared" si="55"/>
        <v/>
      </c>
    </row>
    <row r="3183" spans="7:7" x14ac:dyDescent="0.2">
      <c r="G3183" s="14" t="str">
        <f t="shared" si="55"/>
        <v/>
      </c>
    </row>
    <row r="3184" spans="7:7" x14ac:dyDescent="0.2">
      <c r="G3184" s="14" t="str">
        <f t="shared" si="55"/>
        <v/>
      </c>
    </row>
    <row r="3185" spans="7:7" x14ac:dyDescent="0.2">
      <c r="G3185" s="14" t="str">
        <f t="shared" si="55"/>
        <v/>
      </c>
    </row>
    <row r="3186" spans="7:7" x14ac:dyDescent="0.2">
      <c r="G3186" s="14" t="str">
        <f t="shared" si="55"/>
        <v/>
      </c>
    </row>
    <row r="3187" spans="7:7" x14ac:dyDescent="0.2">
      <c r="G3187" s="14" t="str">
        <f t="shared" si="55"/>
        <v/>
      </c>
    </row>
    <row r="3188" spans="7:7" x14ac:dyDescent="0.2">
      <c r="G3188" s="14" t="str">
        <f t="shared" si="55"/>
        <v/>
      </c>
    </row>
    <row r="3189" spans="7:7" x14ac:dyDescent="0.2">
      <c r="G3189" s="14" t="str">
        <f t="shared" si="55"/>
        <v/>
      </c>
    </row>
    <row r="3190" spans="7:7" x14ac:dyDescent="0.2">
      <c r="G3190" s="14" t="str">
        <f t="shared" si="55"/>
        <v/>
      </c>
    </row>
    <row r="3191" spans="7:7" x14ac:dyDescent="0.2">
      <c r="G3191" s="14" t="str">
        <f t="shared" si="55"/>
        <v/>
      </c>
    </row>
    <row r="3192" spans="7:7" x14ac:dyDescent="0.2">
      <c r="G3192" s="14" t="str">
        <f t="shared" si="55"/>
        <v/>
      </c>
    </row>
    <row r="3193" spans="7:7" x14ac:dyDescent="0.2">
      <c r="G3193" s="14" t="str">
        <f t="shared" si="55"/>
        <v/>
      </c>
    </row>
    <row r="3194" spans="7:7" x14ac:dyDescent="0.2">
      <c r="G3194" s="14" t="str">
        <f t="shared" si="55"/>
        <v/>
      </c>
    </row>
    <row r="3195" spans="7:7" x14ac:dyDescent="0.2">
      <c r="G3195" s="14" t="str">
        <f t="shared" si="55"/>
        <v/>
      </c>
    </row>
    <row r="3196" spans="7:7" x14ac:dyDescent="0.2">
      <c r="G3196" s="14" t="str">
        <f t="shared" si="55"/>
        <v/>
      </c>
    </row>
    <row r="3197" spans="7:7" x14ac:dyDescent="0.2">
      <c r="G3197" s="14" t="str">
        <f t="shared" si="55"/>
        <v/>
      </c>
    </row>
    <row r="3198" spans="7:7" x14ac:dyDescent="0.2">
      <c r="G3198" s="14" t="str">
        <f t="shared" si="55"/>
        <v/>
      </c>
    </row>
    <row r="3199" spans="7:7" x14ac:dyDescent="0.2">
      <c r="G3199" s="14" t="str">
        <f t="shared" si="55"/>
        <v/>
      </c>
    </row>
    <row r="3200" spans="7:7" x14ac:dyDescent="0.2">
      <c r="G3200" s="14" t="str">
        <f t="shared" si="55"/>
        <v/>
      </c>
    </row>
    <row r="3201" spans="7:7" x14ac:dyDescent="0.2">
      <c r="G3201" s="14" t="str">
        <f t="shared" si="55"/>
        <v/>
      </c>
    </row>
    <row r="3202" spans="7:7" x14ac:dyDescent="0.2">
      <c r="G3202" s="14" t="str">
        <f t="shared" si="55"/>
        <v/>
      </c>
    </row>
    <row r="3203" spans="7:7" x14ac:dyDescent="0.2">
      <c r="G3203" s="14" t="str">
        <f t="shared" si="55"/>
        <v/>
      </c>
    </row>
    <row r="3204" spans="7:7" x14ac:dyDescent="0.2">
      <c r="G3204" s="14" t="str">
        <f t="shared" si="55"/>
        <v/>
      </c>
    </row>
    <row r="3205" spans="7:7" x14ac:dyDescent="0.2">
      <c r="G3205" s="14" t="str">
        <f t="shared" si="55"/>
        <v/>
      </c>
    </row>
    <row r="3206" spans="7:7" x14ac:dyDescent="0.2">
      <c r="G3206" s="14" t="str">
        <f t="shared" ref="G3206:G3269" si="56">IF(C3206="","",C3206*0.75)</f>
        <v/>
      </c>
    </row>
    <row r="3207" spans="7:7" x14ac:dyDescent="0.2">
      <c r="G3207" s="14" t="str">
        <f t="shared" si="56"/>
        <v/>
      </c>
    </row>
    <row r="3208" spans="7:7" x14ac:dyDescent="0.2">
      <c r="G3208" s="14" t="str">
        <f t="shared" si="56"/>
        <v/>
      </c>
    </row>
    <row r="3209" spans="7:7" x14ac:dyDescent="0.2">
      <c r="G3209" s="14" t="str">
        <f t="shared" si="56"/>
        <v/>
      </c>
    </row>
    <row r="3210" spans="7:7" x14ac:dyDescent="0.2">
      <c r="G3210" s="14" t="str">
        <f t="shared" si="56"/>
        <v/>
      </c>
    </row>
    <row r="3211" spans="7:7" x14ac:dyDescent="0.2">
      <c r="G3211" s="14" t="str">
        <f t="shared" si="56"/>
        <v/>
      </c>
    </row>
    <row r="3212" spans="7:7" x14ac:dyDescent="0.2">
      <c r="G3212" s="14" t="str">
        <f t="shared" si="56"/>
        <v/>
      </c>
    </row>
    <row r="3213" spans="7:7" x14ac:dyDescent="0.2">
      <c r="G3213" s="14" t="str">
        <f t="shared" si="56"/>
        <v/>
      </c>
    </row>
    <row r="3214" spans="7:7" x14ac:dyDescent="0.2">
      <c r="G3214" s="14" t="str">
        <f t="shared" si="56"/>
        <v/>
      </c>
    </row>
    <row r="3215" spans="7:7" x14ac:dyDescent="0.2">
      <c r="G3215" s="14" t="str">
        <f t="shared" si="56"/>
        <v/>
      </c>
    </row>
    <row r="3216" spans="7:7" x14ac:dyDescent="0.2">
      <c r="G3216" s="14" t="str">
        <f t="shared" si="56"/>
        <v/>
      </c>
    </row>
    <row r="3217" spans="7:7" x14ac:dyDescent="0.2">
      <c r="G3217" s="14" t="str">
        <f t="shared" si="56"/>
        <v/>
      </c>
    </row>
    <row r="3218" spans="7:7" x14ac:dyDescent="0.2">
      <c r="G3218" s="14" t="str">
        <f t="shared" si="56"/>
        <v/>
      </c>
    </row>
    <row r="3219" spans="7:7" x14ac:dyDescent="0.2">
      <c r="G3219" s="14" t="str">
        <f t="shared" si="56"/>
        <v/>
      </c>
    </row>
    <row r="3220" spans="7:7" x14ac:dyDescent="0.2">
      <c r="G3220" s="14" t="str">
        <f t="shared" si="56"/>
        <v/>
      </c>
    </row>
    <row r="3221" spans="7:7" x14ac:dyDescent="0.2">
      <c r="G3221" s="14" t="str">
        <f t="shared" si="56"/>
        <v/>
      </c>
    </row>
    <row r="3222" spans="7:7" x14ac:dyDescent="0.2">
      <c r="G3222" s="14" t="str">
        <f t="shared" si="56"/>
        <v/>
      </c>
    </row>
    <row r="3223" spans="7:7" x14ac:dyDescent="0.2">
      <c r="G3223" s="14" t="str">
        <f t="shared" si="56"/>
        <v/>
      </c>
    </row>
    <row r="3224" spans="7:7" x14ac:dyDescent="0.2">
      <c r="G3224" s="14" t="str">
        <f t="shared" si="56"/>
        <v/>
      </c>
    </row>
    <row r="3225" spans="7:7" x14ac:dyDescent="0.2">
      <c r="G3225" s="14" t="str">
        <f t="shared" si="56"/>
        <v/>
      </c>
    </row>
    <row r="3226" spans="7:7" x14ac:dyDescent="0.2">
      <c r="G3226" s="14" t="str">
        <f t="shared" si="56"/>
        <v/>
      </c>
    </row>
    <row r="3227" spans="7:7" x14ac:dyDescent="0.2">
      <c r="G3227" s="14" t="str">
        <f t="shared" si="56"/>
        <v/>
      </c>
    </row>
    <row r="3228" spans="7:7" x14ac:dyDescent="0.2">
      <c r="G3228" s="14" t="str">
        <f t="shared" si="56"/>
        <v/>
      </c>
    </row>
    <row r="3229" spans="7:7" x14ac:dyDescent="0.2">
      <c r="G3229" s="14" t="str">
        <f t="shared" si="56"/>
        <v/>
      </c>
    </row>
    <row r="3230" spans="7:7" x14ac:dyDescent="0.2">
      <c r="G3230" s="14" t="str">
        <f t="shared" si="56"/>
        <v/>
      </c>
    </row>
    <row r="3231" spans="7:7" x14ac:dyDescent="0.2">
      <c r="G3231" s="14" t="str">
        <f t="shared" si="56"/>
        <v/>
      </c>
    </row>
    <row r="3232" spans="7:7" x14ac:dyDescent="0.2">
      <c r="G3232" s="14" t="str">
        <f t="shared" si="56"/>
        <v/>
      </c>
    </row>
    <row r="3233" spans="7:7" x14ac:dyDescent="0.2">
      <c r="G3233" s="14" t="str">
        <f t="shared" si="56"/>
        <v/>
      </c>
    </row>
    <row r="3234" spans="7:7" x14ac:dyDescent="0.2">
      <c r="G3234" s="14" t="str">
        <f t="shared" si="56"/>
        <v/>
      </c>
    </row>
    <row r="3235" spans="7:7" x14ac:dyDescent="0.2">
      <c r="G3235" s="14" t="str">
        <f t="shared" si="56"/>
        <v/>
      </c>
    </row>
    <row r="3236" spans="7:7" x14ac:dyDescent="0.2">
      <c r="G3236" s="14" t="str">
        <f t="shared" si="56"/>
        <v/>
      </c>
    </row>
    <row r="3237" spans="7:7" x14ac:dyDescent="0.2">
      <c r="G3237" s="14" t="str">
        <f t="shared" si="56"/>
        <v/>
      </c>
    </row>
    <row r="3238" spans="7:7" x14ac:dyDescent="0.2">
      <c r="G3238" s="14" t="str">
        <f t="shared" si="56"/>
        <v/>
      </c>
    </row>
    <row r="3239" spans="7:7" x14ac:dyDescent="0.2">
      <c r="G3239" s="14" t="str">
        <f t="shared" si="56"/>
        <v/>
      </c>
    </row>
    <row r="3240" spans="7:7" x14ac:dyDescent="0.2">
      <c r="G3240" s="14" t="str">
        <f t="shared" si="56"/>
        <v/>
      </c>
    </row>
    <row r="3241" spans="7:7" x14ac:dyDescent="0.2">
      <c r="G3241" s="14" t="str">
        <f t="shared" si="56"/>
        <v/>
      </c>
    </row>
    <row r="3242" spans="7:7" x14ac:dyDescent="0.2">
      <c r="G3242" s="14" t="str">
        <f t="shared" si="56"/>
        <v/>
      </c>
    </row>
    <row r="3243" spans="7:7" x14ac:dyDescent="0.2">
      <c r="G3243" s="14" t="str">
        <f t="shared" si="56"/>
        <v/>
      </c>
    </row>
    <row r="3244" spans="7:7" x14ac:dyDescent="0.2">
      <c r="G3244" s="14" t="str">
        <f t="shared" si="56"/>
        <v/>
      </c>
    </row>
    <row r="3245" spans="7:7" x14ac:dyDescent="0.2">
      <c r="G3245" s="14" t="str">
        <f t="shared" si="56"/>
        <v/>
      </c>
    </row>
    <row r="3246" spans="7:7" x14ac:dyDescent="0.2">
      <c r="G3246" s="14" t="str">
        <f t="shared" si="56"/>
        <v/>
      </c>
    </row>
    <row r="3247" spans="7:7" x14ac:dyDescent="0.2">
      <c r="G3247" s="14" t="str">
        <f t="shared" si="56"/>
        <v/>
      </c>
    </row>
    <row r="3248" spans="7:7" x14ac:dyDescent="0.2">
      <c r="G3248" s="14" t="str">
        <f t="shared" si="56"/>
        <v/>
      </c>
    </row>
    <row r="3249" spans="7:7" x14ac:dyDescent="0.2">
      <c r="G3249" s="14" t="str">
        <f t="shared" si="56"/>
        <v/>
      </c>
    </row>
    <row r="3250" spans="7:7" x14ac:dyDescent="0.2">
      <c r="G3250" s="14" t="str">
        <f t="shared" si="56"/>
        <v/>
      </c>
    </row>
    <row r="3251" spans="7:7" x14ac:dyDescent="0.2">
      <c r="G3251" s="14" t="str">
        <f t="shared" si="56"/>
        <v/>
      </c>
    </row>
    <row r="3252" spans="7:7" x14ac:dyDescent="0.2">
      <c r="G3252" s="14" t="str">
        <f t="shared" si="56"/>
        <v/>
      </c>
    </row>
    <row r="3253" spans="7:7" x14ac:dyDescent="0.2">
      <c r="G3253" s="14" t="str">
        <f t="shared" si="56"/>
        <v/>
      </c>
    </row>
    <row r="3254" spans="7:7" x14ac:dyDescent="0.2">
      <c r="G3254" s="14" t="str">
        <f t="shared" si="56"/>
        <v/>
      </c>
    </row>
    <row r="3255" spans="7:7" x14ac:dyDescent="0.2">
      <c r="G3255" s="14" t="str">
        <f t="shared" si="56"/>
        <v/>
      </c>
    </row>
    <row r="3256" spans="7:7" x14ac:dyDescent="0.2">
      <c r="G3256" s="14" t="str">
        <f t="shared" si="56"/>
        <v/>
      </c>
    </row>
    <row r="3257" spans="7:7" x14ac:dyDescent="0.2">
      <c r="G3257" s="14" t="str">
        <f t="shared" si="56"/>
        <v/>
      </c>
    </row>
    <row r="3258" spans="7:7" x14ac:dyDescent="0.2">
      <c r="G3258" s="14" t="str">
        <f t="shared" si="56"/>
        <v/>
      </c>
    </row>
    <row r="3259" spans="7:7" x14ac:dyDescent="0.2">
      <c r="G3259" s="14" t="str">
        <f t="shared" si="56"/>
        <v/>
      </c>
    </row>
    <row r="3260" spans="7:7" x14ac:dyDescent="0.2">
      <c r="G3260" s="14" t="str">
        <f t="shared" si="56"/>
        <v/>
      </c>
    </row>
    <row r="3261" spans="7:7" x14ac:dyDescent="0.2">
      <c r="G3261" s="14" t="str">
        <f t="shared" si="56"/>
        <v/>
      </c>
    </row>
    <row r="3262" spans="7:7" x14ac:dyDescent="0.2">
      <c r="G3262" s="14" t="str">
        <f t="shared" si="56"/>
        <v/>
      </c>
    </row>
    <row r="3263" spans="7:7" x14ac:dyDescent="0.2">
      <c r="G3263" s="14" t="str">
        <f t="shared" si="56"/>
        <v/>
      </c>
    </row>
    <row r="3264" spans="7:7" x14ac:dyDescent="0.2">
      <c r="G3264" s="14" t="str">
        <f t="shared" si="56"/>
        <v/>
      </c>
    </row>
    <row r="3265" spans="7:7" x14ac:dyDescent="0.2">
      <c r="G3265" s="14" t="str">
        <f t="shared" si="56"/>
        <v/>
      </c>
    </row>
    <row r="3266" spans="7:7" x14ac:dyDescent="0.2">
      <c r="G3266" s="14" t="str">
        <f t="shared" si="56"/>
        <v/>
      </c>
    </row>
    <row r="3267" spans="7:7" x14ac:dyDescent="0.2">
      <c r="G3267" s="14" t="str">
        <f t="shared" si="56"/>
        <v/>
      </c>
    </row>
    <row r="3268" spans="7:7" x14ac:dyDescent="0.2">
      <c r="G3268" s="14" t="str">
        <f t="shared" si="56"/>
        <v/>
      </c>
    </row>
    <row r="3269" spans="7:7" x14ac:dyDescent="0.2">
      <c r="G3269" s="14" t="str">
        <f t="shared" si="56"/>
        <v/>
      </c>
    </row>
    <row r="3270" spans="7:7" x14ac:dyDescent="0.2">
      <c r="G3270" s="14" t="str">
        <f t="shared" ref="G3270:G3333" si="57">IF(C3270="","",C3270*0.75)</f>
        <v/>
      </c>
    </row>
    <row r="3271" spans="7:7" x14ac:dyDescent="0.2">
      <c r="G3271" s="14" t="str">
        <f t="shared" si="57"/>
        <v/>
      </c>
    </row>
    <row r="3272" spans="7:7" x14ac:dyDescent="0.2">
      <c r="G3272" s="14" t="str">
        <f t="shared" si="57"/>
        <v/>
      </c>
    </row>
    <row r="3273" spans="7:7" x14ac:dyDescent="0.2">
      <c r="G3273" s="14" t="str">
        <f t="shared" si="57"/>
        <v/>
      </c>
    </row>
    <row r="3274" spans="7:7" x14ac:dyDescent="0.2">
      <c r="G3274" s="14" t="str">
        <f t="shared" si="57"/>
        <v/>
      </c>
    </row>
    <row r="3275" spans="7:7" x14ac:dyDescent="0.2">
      <c r="G3275" s="14" t="str">
        <f t="shared" si="57"/>
        <v/>
      </c>
    </row>
    <row r="3276" spans="7:7" x14ac:dyDescent="0.2">
      <c r="G3276" s="14" t="str">
        <f t="shared" si="57"/>
        <v/>
      </c>
    </row>
    <row r="3277" spans="7:7" x14ac:dyDescent="0.2">
      <c r="G3277" s="14" t="str">
        <f t="shared" si="57"/>
        <v/>
      </c>
    </row>
    <row r="3278" spans="7:7" x14ac:dyDescent="0.2">
      <c r="G3278" s="14" t="str">
        <f t="shared" si="57"/>
        <v/>
      </c>
    </row>
    <row r="3279" spans="7:7" x14ac:dyDescent="0.2">
      <c r="G3279" s="14" t="str">
        <f t="shared" si="57"/>
        <v/>
      </c>
    </row>
    <row r="3280" spans="7:7" x14ac:dyDescent="0.2">
      <c r="G3280" s="14" t="str">
        <f t="shared" si="57"/>
        <v/>
      </c>
    </row>
    <row r="3281" spans="7:7" x14ac:dyDescent="0.2">
      <c r="G3281" s="14" t="str">
        <f t="shared" si="57"/>
        <v/>
      </c>
    </row>
    <row r="3282" spans="7:7" x14ac:dyDescent="0.2">
      <c r="G3282" s="14" t="str">
        <f t="shared" si="57"/>
        <v/>
      </c>
    </row>
    <row r="3283" spans="7:7" x14ac:dyDescent="0.2">
      <c r="G3283" s="14" t="str">
        <f t="shared" si="57"/>
        <v/>
      </c>
    </row>
    <row r="3284" spans="7:7" x14ac:dyDescent="0.2">
      <c r="G3284" s="14" t="str">
        <f t="shared" si="57"/>
        <v/>
      </c>
    </row>
    <row r="3285" spans="7:7" x14ac:dyDescent="0.2">
      <c r="G3285" s="14" t="str">
        <f t="shared" si="57"/>
        <v/>
      </c>
    </row>
    <row r="3286" spans="7:7" x14ac:dyDescent="0.2">
      <c r="G3286" s="14" t="str">
        <f t="shared" si="57"/>
        <v/>
      </c>
    </row>
    <row r="3287" spans="7:7" x14ac:dyDescent="0.2">
      <c r="G3287" s="14" t="str">
        <f t="shared" si="57"/>
        <v/>
      </c>
    </row>
    <row r="3288" spans="7:7" x14ac:dyDescent="0.2">
      <c r="G3288" s="14" t="str">
        <f t="shared" si="57"/>
        <v/>
      </c>
    </row>
    <row r="3289" spans="7:7" x14ac:dyDescent="0.2">
      <c r="G3289" s="14" t="str">
        <f t="shared" si="57"/>
        <v/>
      </c>
    </row>
    <row r="3290" spans="7:7" x14ac:dyDescent="0.2">
      <c r="G3290" s="14" t="str">
        <f t="shared" si="57"/>
        <v/>
      </c>
    </row>
    <row r="3291" spans="7:7" x14ac:dyDescent="0.2">
      <c r="G3291" s="14" t="str">
        <f t="shared" si="57"/>
        <v/>
      </c>
    </row>
    <row r="3292" spans="7:7" x14ac:dyDescent="0.2">
      <c r="G3292" s="14" t="str">
        <f t="shared" si="57"/>
        <v/>
      </c>
    </row>
    <row r="3293" spans="7:7" x14ac:dyDescent="0.2">
      <c r="G3293" s="14" t="str">
        <f t="shared" si="57"/>
        <v/>
      </c>
    </row>
    <row r="3294" spans="7:7" x14ac:dyDescent="0.2">
      <c r="G3294" s="14" t="str">
        <f t="shared" si="57"/>
        <v/>
      </c>
    </row>
    <row r="3295" spans="7:7" x14ac:dyDescent="0.2">
      <c r="G3295" s="14" t="str">
        <f t="shared" si="57"/>
        <v/>
      </c>
    </row>
    <row r="3296" spans="7:7" x14ac:dyDescent="0.2">
      <c r="G3296" s="14" t="str">
        <f t="shared" si="57"/>
        <v/>
      </c>
    </row>
    <row r="3297" spans="7:7" x14ac:dyDescent="0.2">
      <c r="G3297" s="14" t="str">
        <f t="shared" si="57"/>
        <v/>
      </c>
    </row>
    <row r="3298" spans="7:7" x14ac:dyDescent="0.2">
      <c r="G3298" s="14" t="str">
        <f t="shared" si="57"/>
        <v/>
      </c>
    </row>
    <row r="3299" spans="7:7" x14ac:dyDescent="0.2">
      <c r="G3299" s="14" t="str">
        <f t="shared" si="57"/>
        <v/>
      </c>
    </row>
    <row r="3300" spans="7:7" x14ac:dyDescent="0.2">
      <c r="G3300" s="14" t="str">
        <f t="shared" si="57"/>
        <v/>
      </c>
    </row>
    <row r="3301" spans="7:7" x14ac:dyDescent="0.2">
      <c r="G3301" s="14" t="str">
        <f t="shared" si="57"/>
        <v/>
      </c>
    </row>
    <row r="3302" spans="7:7" x14ac:dyDescent="0.2">
      <c r="G3302" s="14" t="str">
        <f t="shared" si="57"/>
        <v/>
      </c>
    </row>
    <row r="3303" spans="7:7" x14ac:dyDescent="0.2">
      <c r="G3303" s="14" t="str">
        <f t="shared" si="57"/>
        <v/>
      </c>
    </row>
    <row r="3304" spans="7:7" x14ac:dyDescent="0.2">
      <c r="G3304" s="14" t="str">
        <f t="shared" si="57"/>
        <v/>
      </c>
    </row>
    <row r="3305" spans="7:7" x14ac:dyDescent="0.2">
      <c r="G3305" s="14" t="str">
        <f t="shared" si="57"/>
        <v/>
      </c>
    </row>
    <row r="3306" spans="7:7" x14ac:dyDescent="0.2">
      <c r="G3306" s="14" t="str">
        <f t="shared" si="57"/>
        <v/>
      </c>
    </row>
    <row r="3307" spans="7:7" x14ac:dyDescent="0.2">
      <c r="G3307" s="14" t="str">
        <f t="shared" si="57"/>
        <v/>
      </c>
    </row>
    <row r="3308" spans="7:7" x14ac:dyDescent="0.2">
      <c r="G3308" s="14" t="str">
        <f t="shared" si="57"/>
        <v/>
      </c>
    </row>
    <row r="3309" spans="7:7" x14ac:dyDescent="0.2">
      <c r="G3309" s="14" t="str">
        <f t="shared" si="57"/>
        <v/>
      </c>
    </row>
    <row r="3310" spans="7:7" x14ac:dyDescent="0.2">
      <c r="G3310" s="14" t="str">
        <f t="shared" si="57"/>
        <v/>
      </c>
    </row>
    <row r="3311" spans="7:7" x14ac:dyDescent="0.2">
      <c r="G3311" s="14" t="str">
        <f t="shared" si="57"/>
        <v/>
      </c>
    </row>
    <row r="3312" spans="7:7" x14ac:dyDescent="0.2">
      <c r="G3312" s="14" t="str">
        <f t="shared" si="57"/>
        <v/>
      </c>
    </row>
    <row r="3313" spans="7:7" x14ac:dyDescent="0.2">
      <c r="G3313" s="14" t="str">
        <f t="shared" si="57"/>
        <v/>
      </c>
    </row>
    <row r="3314" spans="7:7" x14ac:dyDescent="0.2">
      <c r="G3314" s="14" t="str">
        <f t="shared" si="57"/>
        <v/>
      </c>
    </row>
    <row r="3315" spans="7:7" x14ac:dyDescent="0.2">
      <c r="G3315" s="14" t="str">
        <f t="shared" si="57"/>
        <v/>
      </c>
    </row>
    <row r="3316" spans="7:7" x14ac:dyDescent="0.2">
      <c r="G3316" s="14" t="str">
        <f t="shared" si="57"/>
        <v/>
      </c>
    </row>
    <row r="3317" spans="7:7" x14ac:dyDescent="0.2">
      <c r="G3317" s="14" t="str">
        <f t="shared" si="57"/>
        <v/>
      </c>
    </row>
    <row r="3318" spans="7:7" x14ac:dyDescent="0.2">
      <c r="G3318" s="14" t="str">
        <f t="shared" si="57"/>
        <v/>
      </c>
    </row>
    <row r="3319" spans="7:7" x14ac:dyDescent="0.2">
      <c r="G3319" s="14" t="str">
        <f t="shared" si="57"/>
        <v/>
      </c>
    </row>
    <row r="3320" spans="7:7" x14ac:dyDescent="0.2">
      <c r="G3320" s="14" t="str">
        <f t="shared" si="57"/>
        <v/>
      </c>
    </row>
    <row r="3321" spans="7:7" x14ac:dyDescent="0.2">
      <c r="G3321" s="14" t="str">
        <f t="shared" si="57"/>
        <v/>
      </c>
    </row>
    <row r="3322" spans="7:7" x14ac:dyDescent="0.2">
      <c r="G3322" s="14" t="str">
        <f t="shared" si="57"/>
        <v/>
      </c>
    </row>
    <row r="3323" spans="7:7" x14ac:dyDescent="0.2">
      <c r="G3323" s="14" t="str">
        <f t="shared" si="57"/>
        <v/>
      </c>
    </row>
    <row r="3324" spans="7:7" x14ac:dyDescent="0.2">
      <c r="G3324" s="14" t="str">
        <f t="shared" si="57"/>
        <v/>
      </c>
    </row>
    <row r="3325" spans="7:7" x14ac:dyDescent="0.2">
      <c r="G3325" s="14" t="str">
        <f t="shared" si="57"/>
        <v/>
      </c>
    </row>
    <row r="3326" spans="7:7" x14ac:dyDescent="0.2">
      <c r="G3326" s="14" t="str">
        <f t="shared" si="57"/>
        <v/>
      </c>
    </row>
    <row r="3327" spans="7:7" x14ac:dyDescent="0.2">
      <c r="G3327" s="14" t="str">
        <f t="shared" si="57"/>
        <v/>
      </c>
    </row>
    <row r="3328" spans="7:7" x14ac:dyDescent="0.2">
      <c r="G3328" s="14" t="str">
        <f t="shared" si="57"/>
        <v/>
      </c>
    </row>
    <row r="3329" spans="7:7" x14ac:dyDescent="0.2">
      <c r="G3329" s="14" t="str">
        <f t="shared" si="57"/>
        <v/>
      </c>
    </row>
    <row r="3330" spans="7:7" x14ac:dyDescent="0.2">
      <c r="G3330" s="14" t="str">
        <f t="shared" si="57"/>
        <v/>
      </c>
    </row>
    <row r="3331" spans="7:7" x14ac:dyDescent="0.2">
      <c r="G3331" s="14" t="str">
        <f t="shared" si="57"/>
        <v/>
      </c>
    </row>
    <row r="3332" spans="7:7" x14ac:dyDescent="0.2">
      <c r="G3332" s="14" t="str">
        <f t="shared" si="57"/>
        <v/>
      </c>
    </row>
    <row r="3333" spans="7:7" x14ac:dyDescent="0.2">
      <c r="G3333" s="14" t="str">
        <f t="shared" si="57"/>
        <v/>
      </c>
    </row>
    <row r="3334" spans="7:7" x14ac:dyDescent="0.2">
      <c r="G3334" s="14" t="str">
        <f t="shared" ref="G3334:G3397" si="58">IF(C3334="","",C3334*0.75)</f>
        <v/>
      </c>
    </row>
    <row r="3335" spans="7:7" x14ac:dyDescent="0.2">
      <c r="G3335" s="14" t="str">
        <f t="shared" si="58"/>
        <v/>
      </c>
    </row>
    <row r="3336" spans="7:7" x14ac:dyDescent="0.2">
      <c r="G3336" s="14" t="str">
        <f t="shared" si="58"/>
        <v/>
      </c>
    </row>
    <row r="3337" spans="7:7" x14ac:dyDescent="0.2">
      <c r="G3337" s="14" t="str">
        <f t="shared" si="58"/>
        <v/>
      </c>
    </row>
    <row r="3338" spans="7:7" x14ac:dyDescent="0.2">
      <c r="G3338" s="14" t="str">
        <f t="shared" si="58"/>
        <v/>
      </c>
    </row>
    <row r="3339" spans="7:7" x14ac:dyDescent="0.2">
      <c r="G3339" s="14" t="str">
        <f t="shared" si="58"/>
        <v/>
      </c>
    </row>
    <row r="3340" spans="7:7" x14ac:dyDescent="0.2">
      <c r="G3340" s="14" t="str">
        <f t="shared" si="58"/>
        <v/>
      </c>
    </row>
    <row r="3341" spans="7:7" x14ac:dyDescent="0.2">
      <c r="G3341" s="14" t="str">
        <f t="shared" si="58"/>
        <v/>
      </c>
    </row>
    <row r="3342" spans="7:7" x14ac:dyDescent="0.2">
      <c r="G3342" s="14" t="str">
        <f t="shared" si="58"/>
        <v/>
      </c>
    </row>
    <row r="3343" spans="7:7" x14ac:dyDescent="0.2">
      <c r="G3343" s="14" t="str">
        <f t="shared" si="58"/>
        <v/>
      </c>
    </row>
    <row r="3344" spans="7:7" x14ac:dyDescent="0.2">
      <c r="G3344" s="14" t="str">
        <f t="shared" si="58"/>
        <v/>
      </c>
    </row>
    <row r="3345" spans="7:7" x14ac:dyDescent="0.2">
      <c r="G3345" s="14" t="str">
        <f t="shared" si="58"/>
        <v/>
      </c>
    </row>
    <row r="3346" spans="7:7" x14ac:dyDescent="0.2">
      <c r="G3346" s="14" t="str">
        <f t="shared" si="58"/>
        <v/>
      </c>
    </row>
    <row r="3347" spans="7:7" x14ac:dyDescent="0.2">
      <c r="G3347" s="14" t="str">
        <f t="shared" si="58"/>
        <v/>
      </c>
    </row>
    <row r="3348" spans="7:7" x14ac:dyDescent="0.2">
      <c r="G3348" s="14" t="str">
        <f t="shared" si="58"/>
        <v/>
      </c>
    </row>
    <row r="3349" spans="7:7" x14ac:dyDescent="0.2">
      <c r="G3349" s="14" t="str">
        <f t="shared" si="58"/>
        <v/>
      </c>
    </row>
    <row r="3350" spans="7:7" x14ac:dyDescent="0.2">
      <c r="G3350" s="14" t="str">
        <f t="shared" si="58"/>
        <v/>
      </c>
    </row>
    <row r="3351" spans="7:7" x14ac:dyDescent="0.2">
      <c r="G3351" s="14" t="str">
        <f t="shared" si="58"/>
        <v/>
      </c>
    </row>
    <row r="3352" spans="7:7" x14ac:dyDescent="0.2">
      <c r="G3352" s="14" t="str">
        <f t="shared" si="58"/>
        <v/>
      </c>
    </row>
    <row r="3353" spans="7:7" x14ac:dyDescent="0.2">
      <c r="G3353" s="14" t="str">
        <f t="shared" si="58"/>
        <v/>
      </c>
    </row>
    <row r="3354" spans="7:7" x14ac:dyDescent="0.2">
      <c r="G3354" s="14" t="str">
        <f t="shared" si="58"/>
        <v/>
      </c>
    </row>
    <row r="3355" spans="7:7" x14ac:dyDescent="0.2">
      <c r="G3355" s="14" t="str">
        <f t="shared" si="58"/>
        <v/>
      </c>
    </row>
    <row r="3356" spans="7:7" x14ac:dyDescent="0.2">
      <c r="G3356" s="14" t="str">
        <f t="shared" si="58"/>
        <v/>
      </c>
    </row>
    <row r="3357" spans="7:7" x14ac:dyDescent="0.2">
      <c r="G3357" s="14" t="str">
        <f t="shared" si="58"/>
        <v/>
      </c>
    </row>
    <row r="3358" spans="7:7" x14ac:dyDescent="0.2">
      <c r="G3358" s="14" t="str">
        <f t="shared" si="58"/>
        <v/>
      </c>
    </row>
    <row r="3359" spans="7:7" x14ac:dyDescent="0.2">
      <c r="G3359" s="14" t="str">
        <f t="shared" si="58"/>
        <v/>
      </c>
    </row>
    <row r="3360" spans="7:7" x14ac:dyDescent="0.2">
      <c r="G3360" s="14" t="str">
        <f t="shared" si="58"/>
        <v/>
      </c>
    </row>
    <row r="3361" spans="7:7" x14ac:dyDescent="0.2">
      <c r="G3361" s="14" t="str">
        <f t="shared" si="58"/>
        <v/>
      </c>
    </row>
    <row r="3362" spans="7:7" x14ac:dyDescent="0.2">
      <c r="G3362" s="14" t="str">
        <f t="shared" si="58"/>
        <v/>
      </c>
    </row>
    <row r="3363" spans="7:7" x14ac:dyDescent="0.2">
      <c r="G3363" s="14" t="str">
        <f t="shared" si="58"/>
        <v/>
      </c>
    </row>
    <row r="3364" spans="7:7" x14ac:dyDescent="0.2">
      <c r="G3364" s="14" t="str">
        <f t="shared" si="58"/>
        <v/>
      </c>
    </row>
    <row r="3365" spans="7:7" x14ac:dyDescent="0.2">
      <c r="G3365" s="14" t="str">
        <f t="shared" si="58"/>
        <v/>
      </c>
    </row>
    <row r="3366" spans="7:7" x14ac:dyDescent="0.2">
      <c r="G3366" s="14" t="str">
        <f t="shared" si="58"/>
        <v/>
      </c>
    </row>
    <row r="3367" spans="7:7" x14ac:dyDescent="0.2">
      <c r="G3367" s="14" t="str">
        <f t="shared" si="58"/>
        <v/>
      </c>
    </row>
    <row r="3368" spans="7:7" x14ac:dyDescent="0.2">
      <c r="G3368" s="14" t="str">
        <f t="shared" si="58"/>
        <v/>
      </c>
    </row>
    <row r="3369" spans="7:7" x14ac:dyDescent="0.2">
      <c r="G3369" s="14" t="str">
        <f t="shared" si="58"/>
        <v/>
      </c>
    </row>
    <row r="3370" spans="7:7" x14ac:dyDescent="0.2">
      <c r="G3370" s="14" t="str">
        <f t="shared" si="58"/>
        <v/>
      </c>
    </row>
    <row r="3371" spans="7:7" x14ac:dyDescent="0.2">
      <c r="G3371" s="14" t="str">
        <f t="shared" si="58"/>
        <v/>
      </c>
    </row>
    <row r="3372" spans="7:7" x14ac:dyDescent="0.2">
      <c r="G3372" s="14" t="str">
        <f t="shared" si="58"/>
        <v/>
      </c>
    </row>
    <row r="3373" spans="7:7" x14ac:dyDescent="0.2">
      <c r="G3373" s="14" t="str">
        <f t="shared" si="58"/>
        <v/>
      </c>
    </row>
    <row r="3374" spans="7:7" x14ac:dyDescent="0.2">
      <c r="G3374" s="14" t="str">
        <f t="shared" si="58"/>
        <v/>
      </c>
    </row>
    <row r="3375" spans="7:7" x14ac:dyDescent="0.2">
      <c r="G3375" s="14" t="str">
        <f t="shared" si="58"/>
        <v/>
      </c>
    </row>
    <row r="3376" spans="7:7" x14ac:dyDescent="0.2">
      <c r="G3376" s="14" t="str">
        <f t="shared" si="58"/>
        <v/>
      </c>
    </row>
    <row r="3377" spans="7:7" x14ac:dyDescent="0.2">
      <c r="G3377" s="14" t="str">
        <f t="shared" si="58"/>
        <v/>
      </c>
    </row>
    <row r="3378" spans="7:7" x14ac:dyDescent="0.2">
      <c r="G3378" s="14" t="str">
        <f t="shared" si="58"/>
        <v/>
      </c>
    </row>
    <row r="3379" spans="7:7" x14ac:dyDescent="0.2">
      <c r="G3379" s="14" t="str">
        <f t="shared" si="58"/>
        <v/>
      </c>
    </row>
    <row r="3380" spans="7:7" x14ac:dyDescent="0.2">
      <c r="G3380" s="14" t="str">
        <f t="shared" si="58"/>
        <v/>
      </c>
    </row>
    <row r="3381" spans="7:7" x14ac:dyDescent="0.2">
      <c r="G3381" s="14" t="str">
        <f t="shared" si="58"/>
        <v/>
      </c>
    </row>
    <row r="3382" spans="7:7" x14ac:dyDescent="0.2">
      <c r="G3382" s="14" t="str">
        <f t="shared" si="58"/>
        <v/>
      </c>
    </row>
    <row r="3383" spans="7:7" x14ac:dyDescent="0.2">
      <c r="G3383" s="14" t="str">
        <f t="shared" si="58"/>
        <v/>
      </c>
    </row>
    <row r="3384" spans="7:7" x14ac:dyDescent="0.2">
      <c r="G3384" s="14" t="str">
        <f t="shared" si="58"/>
        <v/>
      </c>
    </row>
    <row r="3385" spans="7:7" x14ac:dyDescent="0.2">
      <c r="G3385" s="14" t="str">
        <f t="shared" si="58"/>
        <v/>
      </c>
    </row>
    <row r="3386" spans="7:7" x14ac:dyDescent="0.2">
      <c r="G3386" s="14" t="str">
        <f t="shared" si="58"/>
        <v/>
      </c>
    </row>
    <row r="3387" spans="7:7" x14ac:dyDescent="0.2">
      <c r="G3387" s="14" t="str">
        <f t="shared" si="58"/>
        <v/>
      </c>
    </row>
    <row r="3388" spans="7:7" x14ac:dyDescent="0.2">
      <c r="G3388" s="14" t="str">
        <f t="shared" si="58"/>
        <v/>
      </c>
    </row>
    <row r="3389" spans="7:7" x14ac:dyDescent="0.2">
      <c r="G3389" s="14" t="str">
        <f t="shared" si="58"/>
        <v/>
      </c>
    </row>
    <row r="3390" spans="7:7" x14ac:dyDescent="0.2">
      <c r="G3390" s="14" t="str">
        <f t="shared" si="58"/>
        <v/>
      </c>
    </row>
    <row r="3391" spans="7:7" x14ac:dyDescent="0.2">
      <c r="G3391" s="14" t="str">
        <f t="shared" si="58"/>
        <v/>
      </c>
    </row>
    <row r="3392" spans="7:7" x14ac:dyDescent="0.2">
      <c r="G3392" s="14" t="str">
        <f t="shared" si="58"/>
        <v/>
      </c>
    </row>
    <row r="3393" spans="7:7" x14ac:dyDescent="0.2">
      <c r="G3393" s="14" t="str">
        <f t="shared" si="58"/>
        <v/>
      </c>
    </row>
    <row r="3394" spans="7:7" x14ac:dyDescent="0.2">
      <c r="G3394" s="14" t="str">
        <f t="shared" si="58"/>
        <v/>
      </c>
    </row>
    <row r="3395" spans="7:7" x14ac:dyDescent="0.2">
      <c r="G3395" s="14" t="str">
        <f t="shared" si="58"/>
        <v/>
      </c>
    </row>
    <row r="3396" spans="7:7" x14ac:dyDescent="0.2">
      <c r="G3396" s="14" t="str">
        <f t="shared" si="58"/>
        <v/>
      </c>
    </row>
    <row r="3397" spans="7:7" x14ac:dyDescent="0.2">
      <c r="G3397" s="14" t="str">
        <f t="shared" si="58"/>
        <v/>
      </c>
    </row>
    <row r="3398" spans="7:7" x14ac:dyDescent="0.2">
      <c r="G3398" s="14" t="str">
        <f t="shared" ref="G3398:G3461" si="59">IF(C3398="","",C3398*0.75)</f>
        <v/>
      </c>
    </row>
    <row r="3399" spans="7:7" x14ac:dyDescent="0.2">
      <c r="G3399" s="14" t="str">
        <f t="shared" si="59"/>
        <v/>
      </c>
    </row>
    <row r="3400" spans="7:7" x14ac:dyDescent="0.2">
      <c r="G3400" s="14" t="str">
        <f t="shared" si="59"/>
        <v/>
      </c>
    </row>
    <row r="3401" spans="7:7" x14ac:dyDescent="0.2">
      <c r="G3401" s="14" t="str">
        <f t="shared" si="59"/>
        <v/>
      </c>
    </row>
    <row r="3402" spans="7:7" x14ac:dyDescent="0.2">
      <c r="G3402" s="14" t="str">
        <f t="shared" si="59"/>
        <v/>
      </c>
    </row>
    <row r="3403" spans="7:7" x14ac:dyDescent="0.2">
      <c r="G3403" s="14" t="str">
        <f t="shared" si="59"/>
        <v/>
      </c>
    </row>
    <row r="3404" spans="7:7" x14ac:dyDescent="0.2">
      <c r="G3404" s="14" t="str">
        <f t="shared" si="59"/>
        <v/>
      </c>
    </row>
    <row r="3405" spans="7:7" x14ac:dyDescent="0.2">
      <c r="G3405" s="14" t="str">
        <f t="shared" si="59"/>
        <v/>
      </c>
    </row>
    <row r="3406" spans="7:7" x14ac:dyDescent="0.2">
      <c r="G3406" s="14" t="str">
        <f t="shared" si="59"/>
        <v/>
      </c>
    </row>
    <row r="3407" spans="7:7" x14ac:dyDescent="0.2">
      <c r="G3407" s="14" t="str">
        <f t="shared" si="59"/>
        <v/>
      </c>
    </row>
    <row r="3408" spans="7:7" x14ac:dyDescent="0.2">
      <c r="G3408" s="14" t="str">
        <f t="shared" si="59"/>
        <v/>
      </c>
    </row>
    <row r="3409" spans="7:7" x14ac:dyDescent="0.2">
      <c r="G3409" s="14" t="str">
        <f t="shared" si="59"/>
        <v/>
      </c>
    </row>
    <row r="3410" spans="7:7" x14ac:dyDescent="0.2">
      <c r="G3410" s="14" t="str">
        <f t="shared" si="59"/>
        <v/>
      </c>
    </row>
    <row r="3411" spans="7:7" x14ac:dyDescent="0.2">
      <c r="G3411" s="14" t="str">
        <f t="shared" si="59"/>
        <v/>
      </c>
    </row>
    <row r="3412" spans="7:7" x14ac:dyDescent="0.2">
      <c r="G3412" s="14" t="str">
        <f t="shared" si="59"/>
        <v/>
      </c>
    </row>
    <row r="3413" spans="7:7" x14ac:dyDescent="0.2">
      <c r="G3413" s="14" t="str">
        <f t="shared" si="59"/>
        <v/>
      </c>
    </row>
    <row r="3414" spans="7:7" x14ac:dyDescent="0.2">
      <c r="G3414" s="14" t="str">
        <f t="shared" si="59"/>
        <v/>
      </c>
    </row>
    <row r="3415" spans="7:7" x14ac:dyDescent="0.2">
      <c r="G3415" s="14" t="str">
        <f t="shared" si="59"/>
        <v/>
      </c>
    </row>
    <row r="3416" spans="7:7" x14ac:dyDescent="0.2">
      <c r="G3416" s="14" t="str">
        <f t="shared" si="59"/>
        <v/>
      </c>
    </row>
    <row r="3417" spans="7:7" x14ac:dyDescent="0.2">
      <c r="G3417" s="14" t="str">
        <f t="shared" si="59"/>
        <v/>
      </c>
    </row>
    <row r="3418" spans="7:7" x14ac:dyDescent="0.2">
      <c r="G3418" s="14" t="str">
        <f t="shared" si="59"/>
        <v/>
      </c>
    </row>
    <row r="3419" spans="7:7" x14ac:dyDescent="0.2">
      <c r="G3419" s="14" t="str">
        <f t="shared" si="59"/>
        <v/>
      </c>
    </row>
    <row r="3420" spans="7:7" x14ac:dyDescent="0.2">
      <c r="G3420" s="14" t="str">
        <f t="shared" si="59"/>
        <v/>
      </c>
    </row>
    <row r="3421" spans="7:7" x14ac:dyDescent="0.2">
      <c r="G3421" s="14" t="str">
        <f t="shared" si="59"/>
        <v/>
      </c>
    </row>
    <row r="3422" spans="7:7" x14ac:dyDescent="0.2">
      <c r="G3422" s="14" t="str">
        <f t="shared" si="59"/>
        <v/>
      </c>
    </row>
    <row r="3423" spans="7:7" x14ac:dyDescent="0.2">
      <c r="G3423" s="14" t="str">
        <f t="shared" si="59"/>
        <v/>
      </c>
    </row>
    <row r="3424" spans="7:7" x14ac:dyDescent="0.2">
      <c r="G3424" s="14" t="str">
        <f t="shared" si="59"/>
        <v/>
      </c>
    </row>
    <row r="3425" spans="7:7" x14ac:dyDescent="0.2">
      <c r="G3425" s="14" t="str">
        <f t="shared" si="59"/>
        <v/>
      </c>
    </row>
    <row r="3426" spans="7:7" x14ac:dyDescent="0.2">
      <c r="G3426" s="14" t="str">
        <f t="shared" si="59"/>
        <v/>
      </c>
    </row>
    <row r="3427" spans="7:7" x14ac:dyDescent="0.2">
      <c r="G3427" s="14" t="str">
        <f t="shared" si="59"/>
        <v/>
      </c>
    </row>
    <row r="3428" spans="7:7" x14ac:dyDescent="0.2">
      <c r="G3428" s="14" t="str">
        <f t="shared" si="59"/>
        <v/>
      </c>
    </row>
    <row r="3429" spans="7:7" x14ac:dyDescent="0.2">
      <c r="G3429" s="14" t="str">
        <f t="shared" si="59"/>
        <v/>
      </c>
    </row>
    <row r="3430" spans="7:7" x14ac:dyDescent="0.2">
      <c r="G3430" s="14" t="str">
        <f t="shared" si="59"/>
        <v/>
      </c>
    </row>
    <row r="3431" spans="7:7" x14ac:dyDescent="0.2">
      <c r="G3431" s="14" t="str">
        <f t="shared" si="59"/>
        <v/>
      </c>
    </row>
    <row r="3432" spans="7:7" x14ac:dyDescent="0.2">
      <c r="G3432" s="14" t="str">
        <f t="shared" si="59"/>
        <v/>
      </c>
    </row>
    <row r="3433" spans="7:7" x14ac:dyDescent="0.2">
      <c r="G3433" s="14" t="str">
        <f t="shared" si="59"/>
        <v/>
      </c>
    </row>
    <row r="3434" spans="7:7" x14ac:dyDescent="0.2">
      <c r="G3434" s="14" t="str">
        <f t="shared" si="59"/>
        <v/>
      </c>
    </row>
    <row r="3435" spans="7:7" x14ac:dyDescent="0.2">
      <c r="G3435" s="14" t="str">
        <f t="shared" si="59"/>
        <v/>
      </c>
    </row>
    <row r="3436" spans="7:7" x14ac:dyDescent="0.2">
      <c r="G3436" s="14" t="str">
        <f t="shared" si="59"/>
        <v/>
      </c>
    </row>
    <row r="3437" spans="7:7" x14ac:dyDescent="0.2">
      <c r="G3437" s="14" t="str">
        <f t="shared" si="59"/>
        <v/>
      </c>
    </row>
    <row r="3438" spans="7:7" x14ac:dyDescent="0.2">
      <c r="G3438" s="14" t="str">
        <f t="shared" si="59"/>
        <v/>
      </c>
    </row>
    <row r="3439" spans="7:7" x14ac:dyDescent="0.2">
      <c r="G3439" s="14" t="str">
        <f t="shared" si="59"/>
        <v/>
      </c>
    </row>
    <row r="3440" spans="7:7" x14ac:dyDescent="0.2">
      <c r="G3440" s="14" t="str">
        <f t="shared" si="59"/>
        <v/>
      </c>
    </row>
    <row r="3441" spans="7:7" x14ac:dyDescent="0.2">
      <c r="G3441" s="14" t="str">
        <f t="shared" si="59"/>
        <v/>
      </c>
    </row>
    <row r="3442" spans="7:7" x14ac:dyDescent="0.2">
      <c r="G3442" s="14" t="str">
        <f t="shared" si="59"/>
        <v/>
      </c>
    </row>
    <row r="3443" spans="7:7" x14ac:dyDescent="0.2">
      <c r="G3443" s="14" t="str">
        <f t="shared" si="59"/>
        <v/>
      </c>
    </row>
    <row r="3444" spans="7:7" x14ac:dyDescent="0.2">
      <c r="G3444" s="14" t="str">
        <f t="shared" si="59"/>
        <v/>
      </c>
    </row>
    <row r="3445" spans="7:7" x14ac:dyDescent="0.2">
      <c r="G3445" s="14" t="str">
        <f t="shared" si="59"/>
        <v/>
      </c>
    </row>
    <row r="3446" spans="7:7" x14ac:dyDescent="0.2">
      <c r="G3446" s="14" t="str">
        <f t="shared" si="59"/>
        <v/>
      </c>
    </row>
    <row r="3447" spans="7:7" x14ac:dyDescent="0.2">
      <c r="G3447" s="14" t="str">
        <f t="shared" si="59"/>
        <v/>
      </c>
    </row>
    <row r="3448" spans="7:7" x14ac:dyDescent="0.2">
      <c r="G3448" s="14" t="str">
        <f t="shared" si="59"/>
        <v/>
      </c>
    </row>
    <row r="3449" spans="7:7" x14ac:dyDescent="0.2">
      <c r="G3449" s="14" t="str">
        <f t="shared" si="59"/>
        <v/>
      </c>
    </row>
    <row r="3450" spans="7:7" x14ac:dyDescent="0.2">
      <c r="G3450" s="14" t="str">
        <f t="shared" si="59"/>
        <v/>
      </c>
    </row>
    <row r="3451" spans="7:7" x14ac:dyDescent="0.2">
      <c r="G3451" s="14" t="str">
        <f t="shared" si="59"/>
        <v/>
      </c>
    </row>
    <row r="3452" spans="7:7" x14ac:dyDescent="0.2">
      <c r="G3452" s="14" t="str">
        <f t="shared" si="59"/>
        <v/>
      </c>
    </row>
    <row r="3453" spans="7:7" x14ac:dyDescent="0.2">
      <c r="G3453" s="14" t="str">
        <f t="shared" si="59"/>
        <v/>
      </c>
    </row>
    <row r="3454" spans="7:7" x14ac:dyDescent="0.2">
      <c r="G3454" s="14" t="str">
        <f t="shared" si="59"/>
        <v/>
      </c>
    </row>
    <row r="3455" spans="7:7" x14ac:dyDescent="0.2">
      <c r="G3455" s="14" t="str">
        <f t="shared" si="59"/>
        <v/>
      </c>
    </row>
    <row r="3456" spans="7:7" x14ac:dyDescent="0.2">
      <c r="G3456" s="14" t="str">
        <f t="shared" si="59"/>
        <v/>
      </c>
    </row>
    <row r="3457" spans="7:7" x14ac:dyDescent="0.2">
      <c r="G3457" s="14" t="str">
        <f t="shared" si="59"/>
        <v/>
      </c>
    </row>
    <row r="3458" spans="7:7" x14ac:dyDescent="0.2">
      <c r="G3458" s="14" t="str">
        <f t="shared" si="59"/>
        <v/>
      </c>
    </row>
    <row r="3459" spans="7:7" x14ac:dyDescent="0.2">
      <c r="G3459" s="14" t="str">
        <f t="shared" si="59"/>
        <v/>
      </c>
    </row>
    <row r="3460" spans="7:7" x14ac:dyDescent="0.2">
      <c r="G3460" s="14" t="str">
        <f t="shared" si="59"/>
        <v/>
      </c>
    </row>
    <row r="3461" spans="7:7" x14ac:dyDescent="0.2">
      <c r="G3461" s="14" t="str">
        <f t="shared" si="59"/>
        <v/>
      </c>
    </row>
    <row r="3462" spans="7:7" x14ac:dyDescent="0.2">
      <c r="G3462" s="14" t="str">
        <f t="shared" ref="G3462:G3525" si="60">IF(C3462="","",C3462*0.75)</f>
        <v/>
      </c>
    </row>
    <row r="3463" spans="7:7" x14ac:dyDescent="0.2">
      <c r="G3463" s="14" t="str">
        <f t="shared" si="60"/>
        <v/>
      </c>
    </row>
    <row r="3464" spans="7:7" x14ac:dyDescent="0.2">
      <c r="G3464" s="14" t="str">
        <f t="shared" si="60"/>
        <v/>
      </c>
    </row>
    <row r="3465" spans="7:7" x14ac:dyDescent="0.2">
      <c r="G3465" s="14" t="str">
        <f t="shared" si="60"/>
        <v/>
      </c>
    </row>
    <row r="3466" spans="7:7" x14ac:dyDescent="0.2">
      <c r="G3466" s="14" t="str">
        <f t="shared" si="60"/>
        <v/>
      </c>
    </row>
    <row r="3467" spans="7:7" x14ac:dyDescent="0.2">
      <c r="G3467" s="14" t="str">
        <f t="shared" si="60"/>
        <v/>
      </c>
    </row>
    <row r="3468" spans="7:7" x14ac:dyDescent="0.2">
      <c r="G3468" s="14" t="str">
        <f t="shared" si="60"/>
        <v/>
      </c>
    </row>
    <row r="3469" spans="7:7" x14ac:dyDescent="0.2">
      <c r="G3469" s="14" t="str">
        <f t="shared" si="60"/>
        <v/>
      </c>
    </row>
    <row r="3470" spans="7:7" x14ac:dyDescent="0.2">
      <c r="G3470" s="14" t="str">
        <f t="shared" si="60"/>
        <v/>
      </c>
    </row>
    <row r="3471" spans="7:7" x14ac:dyDescent="0.2">
      <c r="G3471" s="14" t="str">
        <f t="shared" si="60"/>
        <v/>
      </c>
    </row>
    <row r="3472" spans="7:7" x14ac:dyDescent="0.2">
      <c r="G3472" s="14" t="str">
        <f t="shared" si="60"/>
        <v/>
      </c>
    </row>
    <row r="3473" spans="7:7" x14ac:dyDescent="0.2">
      <c r="G3473" s="14" t="str">
        <f t="shared" si="60"/>
        <v/>
      </c>
    </row>
    <row r="3474" spans="7:7" x14ac:dyDescent="0.2">
      <c r="G3474" s="14" t="str">
        <f t="shared" si="60"/>
        <v/>
      </c>
    </row>
    <row r="3475" spans="7:7" x14ac:dyDescent="0.2">
      <c r="G3475" s="14" t="str">
        <f t="shared" si="60"/>
        <v/>
      </c>
    </row>
    <row r="3476" spans="7:7" x14ac:dyDescent="0.2">
      <c r="G3476" s="14" t="str">
        <f t="shared" si="60"/>
        <v/>
      </c>
    </row>
    <row r="3477" spans="7:7" x14ac:dyDescent="0.2">
      <c r="G3477" s="14" t="str">
        <f t="shared" si="60"/>
        <v/>
      </c>
    </row>
    <row r="3478" spans="7:7" x14ac:dyDescent="0.2">
      <c r="G3478" s="14" t="str">
        <f t="shared" si="60"/>
        <v/>
      </c>
    </row>
    <row r="3479" spans="7:7" x14ac:dyDescent="0.2">
      <c r="G3479" s="14" t="str">
        <f t="shared" si="60"/>
        <v/>
      </c>
    </row>
    <row r="3480" spans="7:7" x14ac:dyDescent="0.2">
      <c r="G3480" s="14" t="str">
        <f t="shared" si="60"/>
        <v/>
      </c>
    </row>
    <row r="3481" spans="7:7" x14ac:dyDescent="0.2">
      <c r="G3481" s="14" t="str">
        <f t="shared" si="60"/>
        <v/>
      </c>
    </row>
    <row r="3482" spans="7:7" x14ac:dyDescent="0.2">
      <c r="G3482" s="14" t="str">
        <f t="shared" si="60"/>
        <v/>
      </c>
    </row>
    <row r="3483" spans="7:7" x14ac:dyDescent="0.2">
      <c r="G3483" s="14" t="str">
        <f t="shared" si="60"/>
        <v/>
      </c>
    </row>
    <row r="3484" spans="7:7" x14ac:dyDescent="0.2">
      <c r="G3484" s="14" t="str">
        <f t="shared" si="60"/>
        <v/>
      </c>
    </row>
    <row r="3485" spans="7:7" x14ac:dyDescent="0.2">
      <c r="G3485" s="14" t="str">
        <f t="shared" si="60"/>
        <v/>
      </c>
    </row>
    <row r="3486" spans="7:7" x14ac:dyDescent="0.2">
      <c r="G3486" s="14" t="str">
        <f t="shared" si="60"/>
        <v/>
      </c>
    </row>
    <row r="3487" spans="7:7" x14ac:dyDescent="0.2">
      <c r="G3487" s="14" t="str">
        <f t="shared" si="60"/>
        <v/>
      </c>
    </row>
    <row r="3488" spans="7:7" x14ac:dyDescent="0.2">
      <c r="G3488" s="14" t="str">
        <f t="shared" si="60"/>
        <v/>
      </c>
    </row>
    <row r="3489" spans="7:7" x14ac:dyDescent="0.2">
      <c r="G3489" s="14" t="str">
        <f t="shared" si="60"/>
        <v/>
      </c>
    </row>
    <row r="3490" spans="7:7" x14ac:dyDescent="0.2">
      <c r="G3490" s="14" t="str">
        <f t="shared" si="60"/>
        <v/>
      </c>
    </row>
    <row r="3491" spans="7:7" x14ac:dyDescent="0.2">
      <c r="G3491" s="14" t="str">
        <f t="shared" si="60"/>
        <v/>
      </c>
    </row>
    <row r="3492" spans="7:7" x14ac:dyDescent="0.2">
      <c r="G3492" s="14" t="str">
        <f t="shared" si="60"/>
        <v/>
      </c>
    </row>
    <row r="3493" spans="7:7" x14ac:dyDescent="0.2">
      <c r="G3493" s="14" t="str">
        <f t="shared" si="60"/>
        <v/>
      </c>
    </row>
    <row r="3494" spans="7:7" x14ac:dyDescent="0.2">
      <c r="G3494" s="14" t="str">
        <f t="shared" si="60"/>
        <v/>
      </c>
    </row>
    <row r="3495" spans="7:7" x14ac:dyDescent="0.2">
      <c r="G3495" s="14" t="str">
        <f t="shared" si="60"/>
        <v/>
      </c>
    </row>
    <row r="3496" spans="7:7" x14ac:dyDescent="0.2">
      <c r="G3496" s="14" t="str">
        <f t="shared" si="60"/>
        <v/>
      </c>
    </row>
    <row r="3497" spans="7:7" x14ac:dyDescent="0.2">
      <c r="G3497" s="14" t="str">
        <f t="shared" si="60"/>
        <v/>
      </c>
    </row>
    <row r="3498" spans="7:7" x14ac:dyDescent="0.2">
      <c r="G3498" s="14" t="str">
        <f t="shared" si="60"/>
        <v/>
      </c>
    </row>
    <row r="3499" spans="7:7" x14ac:dyDescent="0.2">
      <c r="G3499" s="14" t="str">
        <f t="shared" si="60"/>
        <v/>
      </c>
    </row>
    <row r="3500" spans="7:7" x14ac:dyDescent="0.2">
      <c r="G3500" s="14" t="str">
        <f t="shared" si="60"/>
        <v/>
      </c>
    </row>
    <row r="3501" spans="7:7" x14ac:dyDescent="0.2">
      <c r="G3501" s="14" t="str">
        <f t="shared" si="60"/>
        <v/>
      </c>
    </row>
    <row r="3502" spans="7:7" x14ac:dyDescent="0.2">
      <c r="G3502" s="14" t="str">
        <f t="shared" si="60"/>
        <v/>
      </c>
    </row>
    <row r="3503" spans="7:7" x14ac:dyDescent="0.2">
      <c r="G3503" s="14" t="str">
        <f t="shared" si="60"/>
        <v/>
      </c>
    </row>
    <row r="3504" spans="7:7" x14ac:dyDescent="0.2">
      <c r="G3504" s="14" t="str">
        <f t="shared" si="60"/>
        <v/>
      </c>
    </row>
    <row r="3505" spans="7:7" x14ac:dyDescent="0.2">
      <c r="G3505" s="14" t="str">
        <f t="shared" si="60"/>
        <v/>
      </c>
    </row>
    <row r="3506" spans="7:7" x14ac:dyDescent="0.2">
      <c r="G3506" s="14" t="str">
        <f t="shared" si="60"/>
        <v/>
      </c>
    </row>
    <row r="3507" spans="7:7" x14ac:dyDescent="0.2">
      <c r="G3507" s="14" t="str">
        <f t="shared" si="60"/>
        <v/>
      </c>
    </row>
    <row r="3508" spans="7:7" x14ac:dyDescent="0.2">
      <c r="G3508" s="14" t="str">
        <f t="shared" si="60"/>
        <v/>
      </c>
    </row>
    <row r="3509" spans="7:7" x14ac:dyDescent="0.2">
      <c r="G3509" s="14" t="str">
        <f t="shared" si="60"/>
        <v/>
      </c>
    </row>
    <row r="3510" spans="7:7" x14ac:dyDescent="0.2">
      <c r="G3510" s="14" t="str">
        <f t="shared" si="60"/>
        <v/>
      </c>
    </row>
    <row r="3511" spans="7:7" x14ac:dyDescent="0.2">
      <c r="G3511" s="14" t="str">
        <f t="shared" si="60"/>
        <v/>
      </c>
    </row>
    <row r="3512" spans="7:7" x14ac:dyDescent="0.2">
      <c r="G3512" s="14" t="str">
        <f t="shared" si="60"/>
        <v/>
      </c>
    </row>
    <row r="3513" spans="7:7" x14ac:dyDescent="0.2">
      <c r="G3513" s="14" t="str">
        <f t="shared" si="60"/>
        <v/>
      </c>
    </row>
    <row r="3514" spans="7:7" x14ac:dyDescent="0.2">
      <c r="G3514" s="14" t="str">
        <f t="shared" si="60"/>
        <v/>
      </c>
    </row>
    <row r="3515" spans="7:7" x14ac:dyDescent="0.2">
      <c r="G3515" s="14" t="str">
        <f t="shared" si="60"/>
        <v/>
      </c>
    </row>
    <row r="3516" spans="7:7" x14ac:dyDescent="0.2">
      <c r="G3516" s="14" t="str">
        <f t="shared" si="60"/>
        <v/>
      </c>
    </row>
    <row r="3517" spans="7:7" x14ac:dyDescent="0.2">
      <c r="G3517" s="14" t="str">
        <f t="shared" si="60"/>
        <v/>
      </c>
    </row>
    <row r="3518" spans="7:7" x14ac:dyDescent="0.2">
      <c r="G3518" s="14" t="str">
        <f t="shared" si="60"/>
        <v/>
      </c>
    </row>
    <row r="3519" spans="7:7" x14ac:dyDescent="0.2">
      <c r="G3519" s="14" t="str">
        <f t="shared" si="60"/>
        <v/>
      </c>
    </row>
    <row r="3520" spans="7:7" x14ac:dyDescent="0.2">
      <c r="G3520" s="14" t="str">
        <f t="shared" si="60"/>
        <v/>
      </c>
    </row>
    <row r="3521" spans="7:7" x14ac:dyDescent="0.2">
      <c r="G3521" s="14" t="str">
        <f t="shared" si="60"/>
        <v/>
      </c>
    </row>
    <row r="3522" spans="7:7" x14ac:dyDescent="0.2">
      <c r="G3522" s="14" t="str">
        <f t="shared" si="60"/>
        <v/>
      </c>
    </row>
    <row r="3523" spans="7:7" x14ac:dyDescent="0.2">
      <c r="G3523" s="14" t="str">
        <f t="shared" si="60"/>
        <v/>
      </c>
    </row>
    <row r="3524" spans="7:7" x14ac:dyDescent="0.2">
      <c r="G3524" s="14" t="str">
        <f t="shared" si="60"/>
        <v/>
      </c>
    </row>
    <row r="3525" spans="7:7" x14ac:dyDescent="0.2">
      <c r="G3525" s="14" t="str">
        <f t="shared" si="60"/>
        <v/>
      </c>
    </row>
    <row r="3526" spans="7:7" x14ac:dyDescent="0.2">
      <c r="G3526" s="14" t="str">
        <f t="shared" ref="G3526:G3589" si="61">IF(C3526="","",C3526*0.75)</f>
        <v/>
      </c>
    </row>
    <row r="3527" spans="7:7" x14ac:dyDescent="0.2">
      <c r="G3527" s="14" t="str">
        <f t="shared" si="61"/>
        <v/>
      </c>
    </row>
    <row r="3528" spans="7:7" x14ac:dyDescent="0.2">
      <c r="G3528" s="14" t="str">
        <f t="shared" si="61"/>
        <v/>
      </c>
    </row>
    <row r="3529" spans="7:7" x14ac:dyDescent="0.2">
      <c r="G3529" s="14" t="str">
        <f t="shared" si="61"/>
        <v/>
      </c>
    </row>
    <row r="3530" spans="7:7" x14ac:dyDescent="0.2">
      <c r="G3530" s="14" t="str">
        <f t="shared" si="61"/>
        <v/>
      </c>
    </row>
    <row r="3531" spans="7:7" x14ac:dyDescent="0.2">
      <c r="G3531" s="14" t="str">
        <f t="shared" si="61"/>
        <v/>
      </c>
    </row>
    <row r="3532" spans="7:7" x14ac:dyDescent="0.2">
      <c r="G3532" s="14" t="str">
        <f t="shared" si="61"/>
        <v/>
      </c>
    </row>
    <row r="3533" spans="7:7" x14ac:dyDescent="0.2">
      <c r="G3533" s="14" t="str">
        <f t="shared" si="61"/>
        <v/>
      </c>
    </row>
    <row r="3534" spans="7:7" x14ac:dyDescent="0.2">
      <c r="G3534" s="14" t="str">
        <f t="shared" si="61"/>
        <v/>
      </c>
    </row>
    <row r="3535" spans="7:7" x14ac:dyDescent="0.2">
      <c r="G3535" s="14" t="str">
        <f t="shared" si="61"/>
        <v/>
      </c>
    </row>
    <row r="3536" spans="7:7" x14ac:dyDescent="0.2">
      <c r="G3536" s="14" t="str">
        <f t="shared" si="61"/>
        <v/>
      </c>
    </row>
    <row r="3537" spans="7:7" x14ac:dyDescent="0.2">
      <c r="G3537" s="14" t="str">
        <f t="shared" si="61"/>
        <v/>
      </c>
    </row>
    <row r="3538" spans="7:7" x14ac:dyDescent="0.2">
      <c r="G3538" s="14" t="str">
        <f t="shared" si="61"/>
        <v/>
      </c>
    </row>
    <row r="3539" spans="7:7" x14ac:dyDescent="0.2">
      <c r="G3539" s="14" t="str">
        <f t="shared" si="61"/>
        <v/>
      </c>
    </row>
    <row r="3540" spans="7:7" x14ac:dyDescent="0.2">
      <c r="G3540" s="14" t="str">
        <f t="shared" si="61"/>
        <v/>
      </c>
    </row>
    <row r="3541" spans="7:7" x14ac:dyDescent="0.2">
      <c r="G3541" s="14" t="str">
        <f t="shared" si="61"/>
        <v/>
      </c>
    </row>
    <row r="3542" spans="7:7" x14ac:dyDescent="0.2">
      <c r="G3542" s="14" t="str">
        <f t="shared" si="61"/>
        <v/>
      </c>
    </row>
    <row r="3543" spans="7:7" x14ac:dyDescent="0.2">
      <c r="G3543" s="14" t="str">
        <f t="shared" si="61"/>
        <v/>
      </c>
    </row>
    <row r="3544" spans="7:7" x14ac:dyDescent="0.2">
      <c r="G3544" s="14" t="str">
        <f t="shared" si="61"/>
        <v/>
      </c>
    </row>
    <row r="3545" spans="7:7" x14ac:dyDescent="0.2">
      <c r="G3545" s="14" t="str">
        <f t="shared" si="61"/>
        <v/>
      </c>
    </row>
    <row r="3546" spans="7:7" x14ac:dyDescent="0.2">
      <c r="G3546" s="14" t="str">
        <f t="shared" si="61"/>
        <v/>
      </c>
    </row>
    <row r="3547" spans="7:7" x14ac:dyDescent="0.2">
      <c r="G3547" s="14" t="str">
        <f t="shared" si="61"/>
        <v/>
      </c>
    </row>
    <row r="3548" spans="7:7" x14ac:dyDescent="0.2">
      <c r="G3548" s="14" t="str">
        <f t="shared" si="61"/>
        <v/>
      </c>
    </row>
    <row r="3549" spans="7:7" x14ac:dyDescent="0.2">
      <c r="G3549" s="14" t="str">
        <f t="shared" si="61"/>
        <v/>
      </c>
    </row>
    <row r="3550" spans="7:7" x14ac:dyDescent="0.2">
      <c r="G3550" s="14" t="str">
        <f t="shared" si="61"/>
        <v/>
      </c>
    </row>
    <row r="3551" spans="7:7" x14ac:dyDescent="0.2">
      <c r="G3551" s="14" t="str">
        <f t="shared" si="61"/>
        <v/>
      </c>
    </row>
    <row r="3552" spans="7:7" x14ac:dyDescent="0.2">
      <c r="G3552" s="14" t="str">
        <f t="shared" si="61"/>
        <v/>
      </c>
    </row>
    <row r="3553" spans="7:7" x14ac:dyDescent="0.2">
      <c r="G3553" s="14" t="str">
        <f t="shared" si="61"/>
        <v/>
      </c>
    </row>
    <row r="3554" spans="7:7" x14ac:dyDescent="0.2">
      <c r="G3554" s="14" t="str">
        <f t="shared" si="61"/>
        <v/>
      </c>
    </row>
    <row r="3555" spans="7:7" x14ac:dyDescent="0.2">
      <c r="G3555" s="14" t="str">
        <f t="shared" si="61"/>
        <v/>
      </c>
    </row>
    <row r="3556" spans="7:7" x14ac:dyDescent="0.2">
      <c r="G3556" s="14" t="str">
        <f t="shared" si="61"/>
        <v/>
      </c>
    </row>
    <row r="3557" spans="7:7" x14ac:dyDescent="0.2">
      <c r="G3557" s="14" t="str">
        <f t="shared" si="61"/>
        <v/>
      </c>
    </row>
    <row r="3558" spans="7:7" x14ac:dyDescent="0.2">
      <c r="G3558" s="14" t="str">
        <f t="shared" si="61"/>
        <v/>
      </c>
    </row>
    <row r="3559" spans="7:7" x14ac:dyDescent="0.2">
      <c r="G3559" s="14" t="str">
        <f t="shared" si="61"/>
        <v/>
      </c>
    </row>
    <row r="3560" spans="7:7" x14ac:dyDescent="0.2">
      <c r="G3560" s="14" t="str">
        <f t="shared" si="61"/>
        <v/>
      </c>
    </row>
    <row r="3561" spans="7:7" x14ac:dyDescent="0.2">
      <c r="G3561" s="14" t="str">
        <f t="shared" si="61"/>
        <v/>
      </c>
    </row>
    <row r="3562" spans="7:7" x14ac:dyDescent="0.2">
      <c r="G3562" s="14" t="str">
        <f t="shared" si="61"/>
        <v/>
      </c>
    </row>
    <row r="3563" spans="7:7" x14ac:dyDescent="0.2">
      <c r="G3563" s="14" t="str">
        <f t="shared" si="61"/>
        <v/>
      </c>
    </row>
    <row r="3564" spans="7:7" x14ac:dyDescent="0.2">
      <c r="G3564" s="14" t="str">
        <f t="shared" si="61"/>
        <v/>
      </c>
    </row>
    <row r="3565" spans="7:7" x14ac:dyDescent="0.2">
      <c r="G3565" s="14" t="str">
        <f t="shared" si="61"/>
        <v/>
      </c>
    </row>
    <row r="3566" spans="7:7" x14ac:dyDescent="0.2">
      <c r="G3566" s="14" t="str">
        <f t="shared" si="61"/>
        <v/>
      </c>
    </row>
    <row r="3567" spans="7:7" x14ac:dyDescent="0.2">
      <c r="G3567" s="14" t="str">
        <f t="shared" si="61"/>
        <v/>
      </c>
    </row>
    <row r="3568" spans="7:7" x14ac:dyDescent="0.2">
      <c r="G3568" s="14" t="str">
        <f t="shared" si="61"/>
        <v/>
      </c>
    </row>
    <row r="3569" spans="7:7" x14ac:dyDescent="0.2">
      <c r="G3569" s="14" t="str">
        <f t="shared" si="61"/>
        <v/>
      </c>
    </row>
    <row r="3570" spans="7:7" x14ac:dyDescent="0.2">
      <c r="G3570" s="14" t="str">
        <f t="shared" si="61"/>
        <v/>
      </c>
    </row>
    <row r="3571" spans="7:7" x14ac:dyDescent="0.2">
      <c r="G3571" s="14" t="str">
        <f t="shared" si="61"/>
        <v/>
      </c>
    </row>
    <row r="3572" spans="7:7" x14ac:dyDescent="0.2">
      <c r="G3572" s="14" t="str">
        <f t="shared" si="61"/>
        <v/>
      </c>
    </row>
    <row r="3573" spans="7:7" x14ac:dyDescent="0.2">
      <c r="G3573" s="14" t="str">
        <f t="shared" si="61"/>
        <v/>
      </c>
    </row>
    <row r="3574" spans="7:7" x14ac:dyDescent="0.2">
      <c r="G3574" s="14" t="str">
        <f t="shared" si="61"/>
        <v/>
      </c>
    </row>
    <row r="3575" spans="7:7" x14ac:dyDescent="0.2">
      <c r="G3575" s="14" t="str">
        <f t="shared" si="61"/>
        <v/>
      </c>
    </row>
    <row r="3576" spans="7:7" x14ac:dyDescent="0.2">
      <c r="G3576" s="14" t="str">
        <f t="shared" si="61"/>
        <v/>
      </c>
    </row>
    <row r="3577" spans="7:7" x14ac:dyDescent="0.2">
      <c r="G3577" s="14" t="str">
        <f t="shared" si="61"/>
        <v/>
      </c>
    </row>
    <row r="3578" spans="7:7" x14ac:dyDescent="0.2">
      <c r="G3578" s="14" t="str">
        <f t="shared" si="61"/>
        <v/>
      </c>
    </row>
    <row r="3579" spans="7:7" x14ac:dyDescent="0.2">
      <c r="G3579" s="14" t="str">
        <f t="shared" si="61"/>
        <v/>
      </c>
    </row>
    <row r="3580" spans="7:7" x14ac:dyDescent="0.2">
      <c r="G3580" s="14" t="str">
        <f t="shared" si="61"/>
        <v/>
      </c>
    </row>
    <row r="3581" spans="7:7" x14ac:dyDescent="0.2">
      <c r="G3581" s="14" t="str">
        <f t="shared" si="61"/>
        <v/>
      </c>
    </row>
    <row r="3582" spans="7:7" x14ac:dyDescent="0.2">
      <c r="G3582" s="14" t="str">
        <f t="shared" si="61"/>
        <v/>
      </c>
    </row>
    <row r="3583" spans="7:7" x14ac:dyDescent="0.2">
      <c r="G3583" s="14" t="str">
        <f t="shared" si="61"/>
        <v/>
      </c>
    </row>
    <row r="3584" spans="7:7" x14ac:dyDescent="0.2">
      <c r="G3584" s="14" t="str">
        <f t="shared" si="61"/>
        <v/>
      </c>
    </row>
    <row r="3585" spans="7:7" x14ac:dyDescent="0.2">
      <c r="G3585" s="14" t="str">
        <f t="shared" si="61"/>
        <v/>
      </c>
    </row>
    <row r="3586" spans="7:7" x14ac:dyDescent="0.2">
      <c r="G3586" s="14" t="str">
        <f t="shared" si="61"/>
        <v/>
      </c>
    </row>
    <row r="3587" spans="7:7" x14ac:dyDescent="0.2">
      <c r="G3587" s="14" t="str">
        <f t="shared" si="61"/>
        <v/>
      </c>
    </row>
    <row r="3588" spans="7:7" x14ac:dyDescent="0.2">
      <c r="G3588" s="14" t="str">
        <f t="shared" si="61"/>
        <v/>
      </c>
    </row>
    <row r="3589" spans="7:7" x14ac:dyDescent="0.2">
      <c r="G3589" s="14" t="str">
        <f t="shared" si="61"/>
        <v/>
      </c>
    </row>
    <row r="3590" spans="7:7" x14ac:dyDescent="0.2">
      <c r="G3590" s="14" t="str">
        <f t="shared" ref="G3590:G3653" si="62">IF(C3590="","",C3590*0.75)</f>
        <v/>
      </c>
    </row>
    <row r="3591" spans="7:7" x14ac:dyDescent="0.2">
      <c r="G3591" s="14" t="str">
        <f t="shared" si="62"/>
        <v/>
      </c>
    </row>
    <row r="3592" spans="7:7" x14ac:dyDescent="0.2">
      <c r="G3592" s="14" t="str">
        <f t="shared" si="62"/>
        <v/>
      </c>
    </row>
    <row r="3593" spans="7:7" x14ac:dyDescent="0.2">
      <c r="G3593" s="14" t="str">
        <f t="shared" si="62"/>
        <v/>
      </c>
    </row>
    <row r="3594" spans="7:7" x14ac:dyDescent="0.2">
      <c r="G3594" s="14" t="str">
        <f t="shared" si="62"/>
        <v/>
      </c>
    </row>
    <row r="3595" spans="7:7" x14ac:dyDescent="0.2">
      <c r="G3595" s="14" t="str">
        <f t="shared" si="62"/>
        <v/>
      </c>
    </row>
    <row r="3596" spans="7:7" x14ac:dyDescent="0.2">
      <c r="G3596" s="14" t="str">
        <f t="shared" si="62"/>
        <v/>
      </c>
    </row>
    <row r="3597" spans="7:7" x14ac:dyDescent="0.2">
      <c r="G3597" s="14" t="str">
        <f t="shared" si="62"/>
        <v/>
      </c>
    </row>
    <row r="3598" spans="7:7" x14ac:dyDescent="0.2">
      <c r="G3598" s="14" t="str">
        <f t="shared" si="62"/>
        <v/>
      </c>
    </row>
    <row r="3599" spans="7:7" x14ac:dyDescent="0.2">
      <c r="G3599" s="14" t="str">
        <f t="shared" si="62"/>
        <v/>
      </c>
    </row>
    <row r="3600" spans="7:7" x14ac:dyDescent="0.2">
      <c r="G3600" s="14" t="str">
        <f t="shared" si="62"/>
        <v/>
      </c>
    </row>
    <row r="3601" spans="7:7" x14ac:dyDescent="0.2">
      <c r="G3601" s="14" t="str">
        <f t="shared" si="62"/>
        <v/>
      </c>
    </row>
    <row r="3602" spans="7:7" x14ac:dyDescent="0.2">
      <c r="G3602" s="14" t="str">
        <f t="shared" si="62"/>
        <v/>
      </c>
    </row>
    <row r="3603" spans="7:7" x14ac:dyDescent="0.2">
      <c r="G3603" s="14" t="str">
        <f t="shared" si="62"/>
        <v/>
      </c>
    </row>
    <row r="3604" spans="7:7" x14ac:dyDescent="0.2">
      <c r="G3604" s="14" t="str">
        <f t="shared" si="62"/>
        <v/>
      </c>
    </row>
    <row r="3605" spans="7:7" x14ac:dyDescent="0.2">
      <c r="G3605" s="14" t="str">
        <f t="shared" si="62"/>
        <v/>
      </c>
    </row>
    <row r="3606" spans="7:7" x14ac:dyDescent="0.2">
      <c r="G3606" s="14" t="str">
        <f t="shared" si="62"/>
        <v/>
      </c>
    </row>
    <row r="3607" spans="7:7" x14ac:dyDescent="0.2">
      <c r="G3607" s="14" t="str">
        <f t="shared" si="62"/>
        <v/>
      </c>
    </row>
    <row r="3608" spans="7:7" x14ac:dyDescent="0.2">
      <c r="G3608" s="14" t="str">
        <f t="shared" si="62"/>
        <v/>
      </c>
    </row>
    <row r="3609" spans="7:7" x14ac:dyDescent="0.2">
      <c r="G3609" s="14" t="str">
        <f t="shared" si="62"/>
        <v/>
      </c>
    </row>
    <row r="3610" spans="7:7" x14ac:dyDescent="0.2">
      <c r="G3610" s="14" t="str">
        <f t="shared" si="62"/>
        <v/>
      </c>
    </row>
    <row r="3611" spans="7:7" x14ac:dyDescent="0.2">
      <c r="G3611" s="14" t="str">
        <f t="shared" si="62"/>
        <v/>
      </c>
    </row>
    <row r="3612" spans="7:7" x14ac:dyDescent="0.2">
      <c r="G3612" s="14" t="str">
        <f t="shared" si="62"/>
        <v/>
      </c>
    </row>
    <row r="3613" spans="7:7" x14ac:dyDescent="0.2">
      <c r="G3613" s="14" t="str">
        <f t="shared" si="62"/>
        <v/>
      </c>
    </row>
    <row r="3614" spans="7:7" x14ac:dyDescent="0.2">
      <c r="G3614" s="14" t="str">
        <f t="shared" si="62"/>
        <v/>
      </c>
    </row>
    <row r="3615" spans="7:7" x14ac:dyDescent="0.2">
      <c r="G3615" s="14" t="str">
        <f t="shared" si="62"/>
        <v/>
      </c>
    </row>
    <row r="3616" spans="7:7" x14ac:dyDescent="0.2">
      <c r="G3616" s="14" t="str">
        <f t="shared" si="62"/>
        <v/>
      </c>
    </row>
    <row r="3617" spans="7:7" x14ac:dyDescent="0.2">
      <c r="G3617" s="14" t="str">
        <f t="shared" si="62"/>
        <v/>
      </c>
    </row>
    <row r="3618" spans="7:7" x14ac:dyDescent="0.2">
      <c r="G3618" s="14" t="str">
        <f t="shared" si="62"/>
        <v/>
      </c>
    </row>
    <row r="3619" spans="7:7" x14ac:dyDescent="0.2">
      <c r="G3619" s="14" t="str">
        <f t="shared" si="62"/>
        <v/>
      </c>
    </row>
    <row r="3620" spans="7:7" x14ac:dyDescent="0.2">
      <c r="G3620" s="14" t="str">
        <f t="shared" si="62"/>
        <v/>
      </c>
    </row>
    <row r="3621" spans="7:7" x14ac:dyDescent="0.2">
      <c r="G3621" s="14" t="str">
        <f t="shared" si="62"/>
        <v/>
      </c>
    </row>
    <row r="3622" spans="7:7" x14ac:dyDescent="0.2">
      <c r="G3622" s="14" t="str">
        <f t="shared" si="62"/>
        <v/>
      </c>
    </row>
    <row r="3623" spans="7:7" x14ac:dyDescent="0.2">
      <c r="G3623" s="14" t="str">
        <f t="shared" si="62"/>
        <v/>
      </c>
    </row>
    <row r="3624" spans="7:7" x14ac:dyDescent="0.2">
      <c r="G3624" s="14" t="str">
        <f t="shared" si="62"/>
        <v/>
      </c>
    </row>
    <row r="3625" spans="7:7" x14ac:dyDescent="0.2">
      <c r="G3625" s="14" t="str">
        <f t="shared" si="62"/>
        <v/>
      </c>
    </row>
    <row r="3626" spans="7:7" x14ac:dyDescent="0.2">
      <c r="G3626" s="14" t="str">
        <f t="shared" si="62"/>
        <v/>
      </c>
    </row>
    <row r="3627" spans="7:7" x14ac:dyDescent="0.2">
      <c r="G3627" s="14" t="str">
        <f t="shared" si="62"/>
        <v/>
      </c>
    </row>
    <row r="3628" spans="7:7" x14ac:dyDescent="0.2">
      <c r="G3628" s="14" t="str">
        <f t="shared" si="62"/>
        <v/>
      </c>
    </row>
    <row r="3629" spans="7:7" x14ac:dyDescent="0.2">
      <c r="G3629" s="14" t="str">
        <f t="shared" si="62"/>
        <v/>
      </c>
    </row>
    <row r="3630" spans="7:7" x14ac:dyDescent="0.2">
      <c r="G3630" s="14" t="str">
        <f t="shared" si="62"/>
        <v/>
      </c>
    </row>
    <row r="3631" spans="7:7" x14ac:dyDescent="0.2">
      <c r="G3631" s="14" t="str">
        <f t="shared" si="62"/>
        <v/>
      </c>
    </row>
    <row r="3632" spans="7:7" x14ac:dyDescent="0.2">
      <c r="G3632" s="14" t="str">
        <f t="shared" si="62"/>
        <v/>
      </c>
    </row>
    <row r="3633" spans="7:7" x14ac:dyDescent="0.2">
      <c r="G3633" s="14" t="str">
        <f t="shared" si="62"/>
        <v/>
      </c>
    </row>
    <row r="3634" spans="7:7" x14ac:dyDescent="0.2">
      <c r="G3634" s="14" t="str">
        <f t="shared" si="62"/>
        <v/>
      </c>
    </row>
    <row r="3635" spans="7:7" x14ac:dyDescent="0.2">
      <c r="G3635" s="14" t="str">
        <f t="shared" si="62"/>
        <v/>
      </c>
    </row>
    <row r="3636" spans="7:7" x14ac:dyDescent="0.2">
      <c r="G3636" s="14" t="str">
        <f t="shared" si="62"/>
        <v/>
      </c>
    </row>
    <row r="3637" spans="7:7" x14ac:dyDescent="0.2">
      <c r="G3637" s="14" t="str">
        <f t="shared" si="62"/>
        <v/>
      </c>
    </row>
    <row r="3638" spans="7:7" x14ac:dyDescent="0.2">
      <c r="G3638" s="14" t="str">
        <f t="shared" si="62"/>
        <v/>
      </c>
    </row>
    <row r="3639" spans="7:7" x14ac:dyDescent="0.2">
      <c r="G3639" s="14" t="str">
        <f t="shared" si="62"/>
        <v/>
      </c>
    </row>
    <row r="3640" spans="7:7" x14ac:dyDescent="0.2">
      <c r="G3640" s="14" t="str">
        <f t="shared" si="62"/>
        <v/>
      </c>
    </row>
    <row r="3641" spans="7:7" x14ac:dyDescent="0.2">
      <c r="G3641" s="14" t="str">
        <f t="shared" si="62"/>
        <v/>
      </c>
    </row>
    <row r="3642" spans="7:7" x14ac:dyDescent="0.2">
      <c r="G3642" s="14" t="str">
        <f t="shared" si="62"/>
        <v/>
      </c>
    </row>
    <row r="3643" spans="7:7" x14ac:dyDescent="0.2">
      <c r="G3643" s="14" t="str">
        <f t="shared" si="62"/>
        <v/>
      </c>
    </row>
    <row r="3644" spans="7:7" x14ac:dyDescent="0.2">
      <c r="G3644" s="14" t="str">
        <f t="shared" si="62"/>
        <v/>
      </c>
    </row>
    <row r="3645" spans="7:7" x14ac:dyDescent="0.2">
      <c r="G3645" s="14" t="str">
        <f t="shared" si="62"/>
        <v/>
      </c>
    </row>
    <row r="3646" spans="7:7" x14ac:dyDescent="0.2">
      <c r="G3646" s="14" t="str">
        <f t="shared" si="62"/>
        <v/>
      </c>
    </row>
    <row r="3647" spans="7:7" x14ac:dyDescent="0.2">
      <c r="G3647" s="14" t="str">
        <f t="shared" si="62"/>
        <v/>
      </c>
    </row>
    <row r="3648" spans="7:7" x14ac:dyDescent="0.2">
      <c r="G3648" s="14" t="str">
        <f t="shared" si="62"/>
        <v/>
      </c>
    </row>
    <row r="3649" spans="7:7" x14ac:dyDescent="0.2">
      <c r="G3649" s="14" t="str">
        <f t="shared" si="62"/>
        <v/>
      </c>
    </row>
    <row r="3650" spans="7:7" x14ac:dyDescent="0.2">
      <c r="G3650" s="14" t="str">
        <f t="shared" si="62"/>
        <v/>
      </c>
    </row>
    <row r="3651" spans="7:7" x14ac:dyDescent="0.2">
      <c r="G3651" s="14" t="str">
        <f t="shared" si="62"/>
        <v/>
      </c>
    </row>
    <row r="3652" spans="7:7" x14ac:dyDescent="0.2">
      <c r="G3652" s="14" t="str">
        <f t="shared" si="62"/>
        <v/>
      </c>
    </row>
    <row r="3653" spans="7:7" x14ac:dyDescent="0.2">
      <c r="G3653" s="14" t="str">
        <f t="shared" si="62"/>
        <v/>
      </c>
    </row>
    <row r="3654" spans="7:7" x14ac:dyDescent="0.2">
      <c r="G3654" s="14" t="str">
        <f t="shared" ref="G3654:G3717" si="63">IF(C3654="","",C3654*0.75)</f>
        <v/>
      </c>
    </row>
    <row r="3655" spans="7:7" x14ac:dyDescent="0.2">
      <c r="G3655" s="14" t="str">
        <f t="shared" si="63"/>
        <v/>
      </c>
    </row>
    <row r="3656" spans="7:7" x14ac:dyDescent="0.2">
      <c r="G3656" s="14" t="str">
        <f t="shared" si="63"/>
        <v/>
      </c>
    </row>
    <row r="3657" spans="7:7" x14ac:dyDescent="0.2">
      <c r="G3657" s="14" t="str">
        <f t="shared" si="63"/>
        <v/>
      </c>
    </row>
    <row r="3658" spans="7:7" x14ac:dyDescent="0.2">
      <c r="G3658" s="14" t="str">
        <f t="shared" si="63"/>
        <v/>
      </c>
    </row>
    <row r="3659" spans="7:7" x14ac:dyDescent="0.2">
      <c r="G3659" s="14" t="str">
        <f t="shared" si="63"/>
        <v/>
      </c>
    </row>
    <row r="3660" spans="7:7" x14ac:dyDescent="0.2">
      <c r="G3660" s="14" t="str">
        <f t="shared" si="63"/>
        <v/>
      </c>
    </row>
    <row r="3661" spans="7:7" x14ac:dyDescent="0.2">
      <c r="G3661" s="14" t="str">
        <f t="shared" si="63"/>
        <v/>
      </c>
    </row>
    <row r="3662" spans="7:7" x14ac:dyDescent="0.2">
      <c r="G3662" s="14" t="str">
        <f t="shared" si="63"/>
        <v/>
      </c>
    </row>
    <row r="3663" spans="7:7" x14ac:dyDescent="0.2">
      <c r="G3663" s="14" t="str">
        <f t="shared" si="63"/>
        <v/>
      </c>
    </row>
    <row r="3664" spans="7:7" x14ac:dyDescent="0.2">
      <c r="G3664" s="14" t="str">
        <f t="shared" si="63"/>
        <v/>
      </c>
    </row>
    <row r="3665" spans="7:7" x14ac:dyDescent="0.2">
      <c r="G3665" s="14" t="str">
        <f t="shared" si="63"/>
        <v/>
      </c>
    </row>
    <row r="3666" spans="7:7" x14ac:dyDescent="0.2">
      <c r="G3666" s="14" t="str">
        <f t="shared" si="63"/>
        <v/>
      </c>
    </row>
    <row r="3667" spans="7:7" x14ac:dyDescent="0.2">
      <c r="G3667" s="14" t="str">
        <f t="shared" si="63"/>
        <v/>
      </c>
    </row>
    <row r="3668" spans="7:7" x14ac:dyDescent="0.2">
      <c r="G3668" s="14" t="str">
        <f t="shared" si="63"/>
        <v/>
      </c>
    </row>
    <row r="3669" spans="7:7" x14ac:dyDescent="0.2">
      <c r="G3669" s="14" t="str">
        <f t="shared" si="63"/>
        <v/>
      </c>
    </row>
    <row r="3670" spans="7:7" x14ac:dyDescent="0.2">
      <c r="G3670" s="14" t="str">
        <f t="shared" si="63"/>
        <v/>
      </c>
    </row>
    <row r="3671" spans="7:7" x14ac:dyDescent="0.2">
      <c r="G3671" s="14" t="str">
        <f t="shared" si="63"/>
        <v/>
      </c>
    </row>
    <row r="3672" spans="7:7" x14ac:dyDescent="0.2">
      <c r="G3672" s="14" t="str">
        <f t="shared" si="63"/>
        <v/>
      </c>
    </row>
    <row r="3673" spans="7:7" x14ac:dyDescent="0.2">
      <c r="G3673" s="14" t="str">
        <f t="shared" si="63"/>
        <v/>
      </c>
    </row>
    <row r="3674" spans="7:7" x14ac:dyDescent="0.2">
      <c r="G3674" s="14" t="str">
        <f t="shared" si="63"/>
        <v/>
      </c>
    </row>
    <row r="3675" spans="7:7" x14ac:dyDescent="0.2">
      <c r="G3675" s="14" t="str">
        <f t="shared" si="63"/>
        <v/>
      </c>
    </row>
    <row r="3676" spans="7:7" x14ac:dyDescent="0.2">
      <c r="G3676" s="14" t="str">
        <f t="shared" si="63"/>
        <v/>
      </c>
    </row>
    <row r="3677" spans="7:7" x14ac:dyDescent="0.2">
      <c r="G3677" s="14" t="str">
        <f t="shared" si="63"/>
        <v/>
      </c>
    </row>
    <row r="3678" spans="7:7" x14ac:dyDescent="0.2">
      <c r="G3678" s="14" t="str">
        <f t="shared" si="63"/>
        <v/>
      </c>
    </row>
    <row r="3679" spans="7:7" x14ac:dyDescent="0.2">
      <c r="G3679" s="14" t="str">
        <f t="shared" si="63"/>
        <v/>
      </c>
    </row>
    <row r="3680" spans="7:7" x14ac:dyDescent="0.2">
      <c r="G3680" s="14" t="str">
        <f t="shared" si="63"/>
        <v/>
      </c>
    </row>
    <row r="3681" spans="7:7" x14ac:dyDescent="0.2">
      <c r="G3681" s="14" t="str">
        <f t="shared" si="63"/>
        <v/>
      </c>
    </row>
    <row r="3682" spans="7:7" x14ac:dyDescent="0.2">
      <c r="G3682" s="14" t="str">
        <f t="shared" si="63"/>
        <v/>
      </c>
    </row>
    <row r="3683" spans="7:7" x14ac:dyDescent="0.2">
      <c r="G3683" s="14" t="str">
        <f t="shared" si="63"/>
        <v/>
      </c>
    </row>
    <row r="3684" spans="7:7" x14ac:dyDescent="0.2">
      <c r="G3684" s="14" t="str">
        <f t="shared" si="63"/>
        <v/>
      </c>
    </row>
    <row r="3685" spans="7:7" x14ac:dyDescent="0.2">
      <c r="G3685" s="14" t="str">
        <f t="shared" si="63"/>
        <v/>
      </c>
    </row>
    <row r="3686" spans="7:7" x14ac:dyDescent="0.2">
      <c r="G3686" s="14" t="str">
        <f t="shared" si="63"/>
        <v/>
      </c>
    </row>
    <row r="3687" spans="7:7" x14ac:dyDescent="0.2">
      <c r="G3687" s="14" t="str">
        <f t="shared" si="63"/>
        <v/>
      </c>
    </row>
    <row r="3688" spans="7:7" x14ac:dyDescent="0.2">
      <c r="G3688" s="14" t="str">
        <f t="shared" si="63"/>
        <v/>
      </c>
    </row>
    <row r="3689" spans="7:7" x14ac:dyDescent="0.2">
      <c r="G3689" s="14" t="str">
        <f t="shared" si="63"/>
        <v/>
      </c>
    </row>
    <row r="3690" spans="7:7" x14ac:dyDescent="0.2">
      <c r="G3690" s="14" t="str">
        <f t="shared" si="63"/>
        <v/>
      </c>
    </row>
    <row r="3691" spans="7:7" x14ac:dyDescent="0.2">
      <c r="G3691" s="14" t="str">
        <f t="shared" si="63"/>
        <v/>
      </c>
    </row>
    <row r="3692" spans="7:7" x14ac:dyDescent="0.2">
      <c r="G3692" s="14" t="str">
        <f t="shared" si="63"/>
        <v/>
      </c>
    </row>
    <row r="3693" spans="7:7" x14ac:dyDescent="0.2">
      <c r="G3693" s="14" t="str">
        <f t="shared" si="63"/>
        <v/>
      </c>
    </row>
    <row r="3694" spans="7:7" x14ac:dyDescent="0.2">
      <c r="G3694" s="14" t="str">
        <f t="shared" si="63"/>
        <v/>
      </c>
    </row>
    <row r="3695" spans="7:7" x14ac:dyDescent="0.2">
      <c r="G3695" s="14" t="str">
        <f t="shared" si="63"/>
        <v/>
      </c>
    </row>
    <row r="3696" spans="7:7" x14ac:dyDescent="0.2">
      <c r="G3696" s="14" t="str">
        <f t="shared" si="63"/>
        <v/>
      </c>
    </row>
    <row r="3697" spans="7:7" x14ac:dyDescent="0.2">
      <c r="G3697" s="14" t="str">
        <f t="shared" si="63"/>
        <v/>
      </c>
    </row>
    <row r="3698" spans="7:7" x14ac:dyDescent="0.2">
      <c r="G3698" s="14" t="str">
        <f t="shared" si="63"/>
        <v/>
      </c>
    </row>
    <row r="3699" spans="7:7" x14ac:dyDescent="0.2">
      <c r="G3699" s="14" t="str">
        <f t="shared" si="63"/>
        <v/>
      </c>
    </row>
    <row r="3700" spans="7:7" x14ac:dyDescent="0.2">
      <c r="G3700" s="14" t="str">
        <f t="shared" si="63"/>
        <v/>
      </c>
    </row>
    <row r="3701" spans="7:7" x14ac:dyDescent="0.2">
      <c r="G3701" s="14" t="str">
        <f t="shared" si="63"/>
        <v/>
      </c>
    </row>
    <row r="3702" spans="7:7" x14ac:dyDescent="0.2">
      <c r="G3702" s="14" t="str">
        <f t="shared" si="63"/>
        <v/>
      </c>
    </row>
    <row r="3703" spans="7:7" x14ac:dyDescent="0.2">
      <c r="G3703" s="14" t="str">
        <f t="shared" si="63"/>
        <v/>
      </c>
    </row>
    <row r="3704" spans="7:7" x14ac:dyDescent="0.2">
      <c r="G3704" s="14" t="str">
        <f t="shared" si="63"/>
        <v/>
      </c>
    </row>
    <row r="3705" spans="7:7" x14ac:dyDescent="0.2">
      <c r="G3705" s="14" t="str">
        <f t="shared" si="63"/>
        <v/>
      </c>
    </row>
    <row r="3706" spans="7:7" x14ac:dyDescent="0.2">
      <c r="G3706" s="14" t="str">
        <f t="shared" si="63"/>
        <v/>
      </c>
    </row>
    <row r="3707" spans="7:7" x14ac:dyDescent="0.2">
      <c r="G3707" s="14" t="str">
        <f t="shared" si="63"/>
        <v/>
      </c>
    </row>
    <row r="3708" spans="7:7" x14ac:dyDescent="0.2">
      <c r="G3708" s="14" t="str">
        <f t="shared" si="63"/>
        <v/>
      </c>
    </row>
    <row r="3709" spans="7:7" x14ac:dyDescent="0.2">
      <c r="G3709" s="14" t="str">
        <f t="shared" si="63"/>
        <v/>
      </c>
    </row>
    <row r="3710" spans="7:7" x14ac:dyDescent="0.2">
      <c r="G3710" s="14" t="str">
        <f t="shared" si="63"/>
        <v/>
      </c>
    </row>
    <row r="3711" spans="7:7" x14ac:dyDescent="0.2">
      <c r="G3711" s="14" t="str">
        <f t="shared" si="63"/>
        <v/>
      </c>
    </row>
    <row r="3712" spans="7:7" x14ac:dyDescent="0.2">
      <c r="G3712" s="14" t="str">
        <f t="shared" si="63"/>
        <v/>
      </c>
    </row>
    <row r="3713" spans="7:7" x14ac:dyDescent="0.2">
      <c r="G3713" s="14" t="str">
        <f t="shared" si="63"/>
        <v/>
      </c>
    </row>
    <row r="3714" spans="7:7" x14ac:dyDescent="0.2">
      <c r="G3714" s="14" t="str">
        <f t="shared" si="63"/>
        <v/>
      </c>
    </row>
    <row r="3715" spans="7:7" x14ac:dyDescent="0.2">
      <c r="G3715" s="14" t="str">
        <f t="shared" si="63"/>
        <v/>
      </c>
    </row>
    <row r="3716" spans="7:7" x14ac:dyDescent="0.2">
      <c r="G3716" s="14" t="str">
        <f t="shared" si="63"/>
        <v/>
      </c>
    </row>
    <row r="3717" spans="7:7" x14ac:dyDescent="0.2">
      <c r="G3717" s="14" t="str">
        <f t="shared" si="63"/>
        <v/>
      </c>
    </row>
    <row r="3718" spans="7:7" x14ac:dyDescent="0.2">
      <c r="G3718" s="14" t="str">
        <f t="shared" ref="G3718:G3781" si="64">IF(C3718="","",C3718*0.75)</f>
        <v/>
      </c>
    </row>
    <row r="3719" spans="7:7" x14ac:dyDescent="0.2">
      <c r="G3719" s="14" t="str">
        <f t="shared" si="64"/>
        <v/>
      </c>
    </row>
    <row r="3720" spans="7:7" x14ac:dyDescent="0.2">
      <c r="G3720" s="14" t="str">
        <f t="shared" si="64"/>
        <v/>
      </c>
    </row>
    <row r="3721" spans="7:7" x14ac:dyDescent="0.2">
      <c r="G3721" s="14" t="str">
        <f t="shared" si="64"/>
        <v/>
      </c>
    </row>
    <row r="3722" spans="7:7" x14ac:dyDescent="0.2">
      <c r="G3722" s="14" t="str">
        <f t="shared" si="64"/>
        <v/>
      </c>
    </row>
    <row r="3723" spans="7:7" x14ac:dyDescent="0.2">
      <c r="G3723" s="14" t="str">
        <f t="shared" si="64"/>
        <v/>
      </c>
    </row>
    <row r="3724" spans="7:7" x14ac:dyDescent="0.2">
      <c r="G3724" s="14" t="str">
        <f t="shared" si="64"/>
        <v/>
      </c>
    </row>
    <row r="3725" spans="7:7" x14ac:dyDescent="0.2">
      <c r="G3725" s="14" t="str">
        <f t="shared" si="64"/>
        <v/>
      </c>
    </row>
    <row r="3726" spans="7:7" x14ac:dyDescent="0.2">
      <c r="G3726" s="14" t="str">
        <f t="shared" si="64"/>
        <v/>
      </c>
    </row>
    <row r="3727" spans="7:7" x14ac:dyDescent="0.2">
      <c r="G3727" s="14" t="str">
        <f t="shared" si="64"/>
        <v/>
      </c>
    </row>
    <row r="3728" spans="7:7" x14ac:dyDescent="0.2">
      <c r="G3728" s="14" t="str">
        <f t="shared" si="64"/>
        <v/>
      </c>
    </row>
    <row r="3729" spans="7:7" x14ac:dyDescent="0.2">
      <c r="G3729" s="14" t="str">
        <f t="shared" si="64"/>
        <v/>
      </c>
    </row>
    <row r="3730" spans="7:7" x14ac:dyDescent="0.2">
      <c r="G3730" s="14" t="str">
        <f t="shared" si="64"/>
        <v/>
      </c>
    </row>
    <row r="3731" spans="7:7" x14ac:dyDescent="0.2">
      <c r="G3731" s="14" t="str">
        <f t="shared" si="64"/>
        <v/>
      </c>
    </row>
    <row r="3732" spans="7:7" x14ac:dyDescent="0.2">
      <c r="G3732" s="14" t="str">
        <f t="shared" si="64"/>
        <v/>
      </c>
    </row>
    <row r="3733" spans="7:7" x14ac:dyDescent="0.2">
      <c r="G3733" s="14" t="str">
        <f t="shared" si="64"/>
        <v/>
      </c>
    </row>
    <row r="3734" spans="7:7" x14ac:dyDescent="0.2">
      <c r="G3734" s="14" t="str">
        <f t="shared" si="64"/>
        <v/>
      </c>
    </row>
    <row r="3735" spans="7:7" x14ac:dyDescent="0.2">
      <c r="G3735" s="14" t="str">
        <f t="shared" si="64"/>
        <v/>
      </c>
    </row>
    <row r="3736" spans="7:7" x14ac:dyDescent="0.2">
      <c r="G3736" s="14" t="str">
        <f t="shared" si="64"/>
        <v/>
      </c>
    </row>
    <row r="3737" spans="7:7" x14ac:dyDescent="0.2">
      <c r="G3737" s="14" t="str">
        <f t="shared" si="64"/>
        <v/>
      </c>
    </row>
    <row r="3738" spans="7:7" x14ac:dyDescent="0.2">
      <c r="G3738" s="14" t="str">
        <f t="shared" si="64"/>
        <v/>
      </c>
    </row>
    <row r="3739" spans="7:7" x14ac:dyDescent="0.2">
      <c r="G3739" s="14" t="str">
        <f t="shared" si="64"/>
        <v/>
      </c>
    </row>
    <row r="3740" spans="7:7" x14ac:dyDescent="0.2">
      <c r="G3740" s="14" t="str">
        <f t="shared" si="64"/>
        <v/>
      </c>
    </row>
    <row r="3741" spans="7:7" x14ac:dyDescent="0.2">
      <c r="G3741" s="14" t="str">
        <f t="shared" si="64"/>
        <v/>
      </c>
    </row>
    <row r="3742" spans="7:7" x14ac:dyDescent="0.2">
      <c r="G3742" s="14" t="str">
        <f t="shared" si="64"/>
        <v/>
      </c>
    </row>
    <row r="3743" spans="7:7" x14ac:dyDescent="0.2">
      <c r="G3743" s="14" t="str">
        <f t="shared" si="64"/>
        <v/>
      </c>
    </row>
    <row r="3744" spans="7:7" x14ac:dyDescent="0.2">
      <c r="G3744" s="14" t="str">
        <f t="shared" si="64"/>
        <v/>
      </c>
    </row>
    <row r="3745" spans="7:7" x14ac:dyDescent="0.2">
      <c r="G3745" s="14" t="str">
        <f t="shared" si="64"/>
        <v/>
      </c>
    </row>
    <row r="3746" spans="7:7" x14ac:dyDescent="0.2">
      <c r="G3746" s="14" t="str">
        <f t="shared" si="64"/>
        <v/>
      </c>
    </row>
    <row r="3747" spans="7:7" x14ac:dyDescent="0.2">
      <c r="G3747" s="14" t="str">
        <f t="shared" si="64"/>
        <v/>
      </c>
    </row>
    <row r="3748" spans="7:7" x14ac:dyDescent="0.2">
      <c r="G3748" s="14" t="str">
        <f t="shared" si="64"/>
        <v/>
      </c>
    </row>
    <row r="3749" spans="7:7" x14ac:dyDescent="0.2">
      <c r="G3749" s="14" t="str">
        <f t="shared" si="64"/>
        <v/>
      </c>
    </row>
    <row r="3750" spans="7:7" x14ac:dyDescent="0.2">
      <c r="G3750" s="14" t="str">
        <f t="shared" si="64"/>
        <v/>
      </c>
    </row>
    <row r="3751" spans="7:7" x14ac:dyDescent="0.2">
      <c r="G3751" s="14" t="str">
        <f t="shared" si="64"/>
        <v/>
      </c>
    </row>
    <row r="3752" spans="7:7" x14ac:dyDescent="0.2">
      <c r="G3752" s="14" t="str">
        <f t="shared" si="64"/>
        <v/>
      </c>
    </row>
    <row r="3753" spans="7:7" x14ac:dyDescent="0.2">
      <c r="G3753" s="14" t="str">
        <f t="shared" si="64"/>
        <v/>
      </c>
    </row>
    <row r="3754" spans="7:7" x14ac:dyDescent="0.2">
      <c r="G3754" s="14" t="str">
        <f t="shared" si="64"/>
        <v/>
      </c>
    </row>
    <row r="3755" spans="7:7" x14ac:dyDescent="0.2">
      <c r="G3755" s="14" t="str">
        <f t="shared" si="64"/>
        <v/>
      </c>
    </row>
    <row r="3756" spans="7:7" x14ac:dyDescent="0.2">
      <c r="G3756" s="14" t="str">
        <f t="shared" si="64"/>
        <v/>
      </c>
    </row>
    <row r="3757" spans="7:7" x14ac:dyDescent="0.2">
      <c r="G3757" s="14" t="str">
        <f t="shared" si="64"/>
        <v/>
      </c>
    </row>
    <row r="3758" spans="7:7" x14ac:dyDescent="0.2">
      <c r="G3758" s="14" t="str">
        <f t="shared" si="64"/>
        <v/>
      </c>
    </row>
    <row r="3759" spans="7:7" x14ac:dyDescent="0.2">
      <c r="G3759" s="14" t="str">
        <f t="shared" si="64"/>
        <v/>
      </c>
    </row>
    <row r="3760" spans="7:7" x14ac:dyDescent="0.2">
      <c r="G3760" s="14" t="str">
        <f t="shared" si="64"/>
        <v/>
      </c>
    </row>
    <row r="3761" spans="7:7" x14ac:dyDescent="0.2">
      <c r="G3761" s="14" t="str">
        <f t="shared" si="64"/>
        <v/>
      </c>
    </row>
    <row r="3762" spans="7:7" x14ac:dyDescent="0.2">
      <c r="G3762" s="14" t="str">
        <f t="shared" si="64"/>
        <v/>
      </c>
    </row>
    <row r="3763" spans="7:7" x14ac:dyDescent="0.2">
      <c r="G3763" s="14" t="str">
        <f t="shared" si="64"/>
        <v/>
      </c>
    </row>
    <row r="3764" spans="7:7" x14ac:dyDescent="0.2">
      <c r="G3764" s="14" t="str">
        <f t="shared" si="64"/>
        <v/>
      </c>
    </row>
    <row r="3765" spans="7:7" x14ac:dyDescent="0.2">
      <c r="G3765" s="14" t="str">
        <f t="shared" si="64"/>
        <v/>
      </c>
    </row>
    <row r="3766" spans="7:7" x14ac:dyDescent="0.2">
      <c r="G3766" s="14" t="str">
        <f t="shared" si="64"/>
        <v/>
      </c>
    </row>
    <row r="3767" spans="7:7" x14ac:dyDescent="0.2">
      <c r="G3767" s="14" t="str">
        <f t="shared" si="64"/>
        <v/>
      </c>
    </row>
    <row r="3768" spans="7:7" x14ac:dyDescent="0.2">
      <c r="G3768" s="14" t="str">
        <f t="shared" si="64"/>
        <v/>
      </c>
    </row>
    <row r="3769" spans="7:7" x14ac:dyDescent="0.2">
      <c r="G3769" s="14" t="str">
        <f t="shared" si="64"/>
        <v/>
      </c>
    </row>
    <row r="3770" spans="7:7" x14ac:dyDescent="0.2">
      <c r="G3770" s="14" t="str">
        <f t="shared" si="64"/>
        <v/>
      </c>
    </row>
    <row r="3771" spans="7:7" x14ac:dyDescent="0.2">
      <c r="G3771" s="14" t="str">
        <f t="shared" si="64"/>
        <v/>
      </c>
    </row>
    <row r="3772" spans="7:7" x14ac:dyDescent="0.2">
      <c r="G3772" s="14" t="str">
        <f t="shared" si="64"/>
        <v/>
      </c>
    </row>
    <row r="3773" spans="7:7" x14ac:dyDescent="0.2">
      <c r="G3773" s="14" t="str">
        <f t="shared" si="64"/>
        <v/>
      </c>
    </row>
    <row r="3774" spans="7:7" x14ac:dyDescent="0.2">
      <c r="G3774" s="14" t="str">
        <f t="shared" si="64"/>
        <v/>
      </c>
    </row>
    <row r="3775" spans="7:7" x14ac:dyDescent="0.2">
      <c r="G3775" s="14" t="str">
        <f t="shared" si="64"/>
        <v/>
      </c>
    </row>
    <row r="3776" spans="7:7" x14ac:dyDescent="0.2">
      <c r="G3776" s="14" t="str">
        <f t="shared" si="64"/>
        <v/>
      </c>
    </row>
    <row r="3777" spans="7:7" x14ac:dyDescent="0.2">
      <c r="G3777" s="14" t="str">
        <f t="shared" si="64"/>
        <v/>
      </c>
    </row>
    <row r="3778" spans="7:7" x14ac:dyDescent="0.2">
      <c r="G3778" s="14" t="str">
        <f t="shared" si="64"/>
        <v/>
      </c>
    </row>
    <row r="3779" spans="7:7" x14ac:dyDescent="0.2">
      <c r="G3779" s="14" t="str">
        <f t="shared" si="64"/>
        <v/>
      </c>
    </row>
    <row r="3780" spans="7:7" x14ac:dyDescent="0.2">
      <c r="G3780" s="14" t="str">
        <f t="shared" si="64"/>
        <v/>
      </c>
    </row>
    <row r="3781" spans="7:7" x14ac:dyDescent="0.2">
      <c r="G3781" s="14" t="str">
        <f t="shared" si="64"/>
        <v/>
      </c>
    </row>
    <row r="3782" spans="7:7" x14ac:dyDescent="0.2">
      <c r="G3782" s="14" t="str">
        <f t="shared" ref="G3782:G3845" si="65">IF(C3782="","",C3782*0.75)</f>
        <v/>
      </c>
    </row>
    <row r="3783" spans="7:7" x14ac:dyDescent="0.2">
      <c r="G3783" s="14" t="str">
        <f t="shared" si="65"/>
        <v/>
      </c>
    </row>
    <row r="3784" spans="7:7" x14ac:dyDescent="0.2">
      <c r="G3784" s="14" t="str">
        <f t="shared" si="65"/>
        <v/>
      </c>
    </row>
    <row r="3785" spans="7:7" x14ac:dyDescent="0.2">
      <c r="G3785" s="14" t="str">
        <f t="shared" si="65"/>
        <v/>
      </c>
    </row>
    <row r="3786" spans="7:7" x14ac:dyDescent="0.2">
      <c r="G3786" s="14" t="str">
        <f t="shared" si="65"/>
        <v/>
      </c>
    </row>
    <row r="3787" spans="7:7" x14ac:dyDescent="0.2">
      <c r="G3787" s="14" t="str">
        <f t="shared" si="65"/>
        <v/>
      </c>
    </row>
    <row r="3788" spans="7:7" x14ac:dyDescent="0.2">
      <c r="G3788" s="14" t="str">
        <f t="shared" si="65"/>
        <v/>
      </c>
    </row>
    <row r="3789" spans="7:7" x14ac:dyDescent="0.2">
      <c r="G3789" s="14" t="str">
        <f t="shared" si="65"/>
        <v/>
      </c>
    </row>
    <row r="3790" spans="7:7" x14ac:dyDescent="0.2">
      <c r="G3790" s="14" t="str">
        <f t="shared" si="65"/>
        <v/>
      </c>
    </row>
    <row r="3791" spans="7:7" x14ac:dyDescent="0.2">
      <c r="G3791" s="14" t="str">
        <f t="shared" si="65"/>
        <v/>
      </c>
    </row>
    <row r="3792" spans="7:7" x14ac:dyDescent="0.2">
      <c r="G3792" s="14" t="str">
        <f t="shared" si="65"/>
        <v/>
      </c>
    </row>
    <row r="3793" spans="7:7" x14ac:dyDescent="0.2">
      <c r="G3793" s="14" t="str">
        <f t="shared" si="65"/>
        <v/>
      </c>
    </row>
    <row r="3794" spans="7:7" x14ac:dyDescent="0.2">
      <c r="G3794" s="14" t="str">
        <f t="shared" si="65"/>
        <v/>
      </c>
    </row>
    <row r="3795" spans="7:7" x14ac:dyDescent="0.2">
      <c r="G3795" s="14" t="str">
        <f t="shared" si="65"/>
        <v/>
      </c>
    </row>
    <row r="3796" spans="7:7" x14ac:dyDescent="0.2">
      <c r="G3796" s="14" t="str">
        <f t="shared" si="65"/>
        <v/>
      </c>
    </row>
    <row r="3797" spans="7:7" x14ac:dyDescent="0.2">
      <c r="G3797" s="14" t="str">
        <f t="shared" si="65"/>
        <v/>
      </c>
    </row>
    <row r="3798" spans="7:7" x14ac:dyDescent="0.2">
      <c r="G3798" s="14" t="str">
        <f t="shared" si="65"/>
        <v/>
      </c>
    </row>
    <row r="3799" spans="7:7" x14ac:dyDescent="0.2">
      <c r="G3799" s="14" t="str">
        <f t="shared" si="65"/>
        <v/>
      </c>
    </row>
    <row r="3800" spans="7:7" x14ac:dyDescent="0.2">
      <c r="G3800" s="14" t="str">
        <f t="shared" si="65"/>
        <v/>
      </c>
    </row>
    <row r="3801" spans="7:7" x14ac:dyDescent="0.2">
      <c r="G3801" s="14" t="str">
        <f t="shared" si="65"/>
        <v/>
      </c>
    </row>
    <row r="3802" spans="7:7" x14ac:dyDescent="0.2">
      <c r="G3802" s="14" t="str">
        <f t="shared" si="65"/>
        <v/>
      </c>
    </row>
    <row r="3803" spans="7:7" x14ac:dyDescent="0.2">
      <c r="G3803" s="14" t="str">
        <f t="shared" si="65"/>
        <v/>
      </c>
    </row>
    <row r="3804" spans="7:7" x14ac:dyDescent="0.2">
      <c r="G3804" s="14" t="str">
        <f t="shared" si="65"/>
        <v/>
      </c>
    </row>
    <row r="3805" spans="7:7" x14ac:dyDescent="0.2">
      <c r="G3805" s="14" t="str">
        <f t="shared" si="65"/>
        <v/>
      </c>
    </row>
    <row r="3806" spans="7:7" x14ac:dyDescent="0.2">
      <c r="G3806" s="14" t="str">
        <f t="shared" si="65"/>
        <v/>
      </c>
    </row>
    <row r="3807" spans="7:7" x14ac:dyDescent="0.2">
      <c r="G3807" s="14" t="str">
        <f t="shared" si="65"/>
        <v/>
      </c>
    </row>
    <row r="3808" spans="7:7" x14ac:dyDescent="0.2">
      <c r="G3808" s="14" t="str">
        <f t="shared" si="65"/>
        <v/>
      </c>
    </row>
    <row r="3809" spans="7:7" x14ac:dyDescent="0.2">
      <c r="G3809" s="14" t="str">
        <f t="shared" si="65"/>
        <v/>
      </c>
    </row>
    <row r="3810" spans="7:7" x14ac:dyDescent="0.2">
      <c r="G3810" s="14" t="str">
        <f t="shared" si="65"/>
        <v/>
      </c>
    </row>
    <row r="3811" spans="7:7" x14ac:dyDescent="0.2">
      <c r="G3811" s="14" t="str">
        <f t="shared" si="65"/>
        <v/>
      </c>
    </row>
    <row r="3812" spans="7:7" x14ac:dyDescent="0.2">
      <c r="G3812" s="14" t="str">
        <f t="shared" si="65"/>
        <v/>
      </c>
    </row>
    <row r="3813" spans="7:7" x14ac:dyDescent="0.2">
      <c r="G3813" s="14" t="str">
        <f t="shared" si="65"/>
        <v/>
      </c>
    </row>
    <row r="3814" spans="7:7" x14ac:dyDescent="0.2">
      <c r="G3814" s="14" t="str">
        <f t="shared" si="65"/>
        <v/>
      </c>
    </row>
    <row r="3815" spans="7:7" x14ac:dyDescent="0.2">
      <c r="G3815" s="14" t="str">
        <f t="shared" si="65"/>
        <v/>
      </c>
    </row>
    <row r="3816" spans="7:7" x14ac:dyDescent="0.2">
      <c r="G3816" s="14" t="str">
        <f t="shared" si="65"/>
        <v/>
      </c>
    </row>
    <row r="3817" spans="7:7" x14ac:dyDescent="0.2">
      <c r="G3817" s="14" t="str">
        <f t="shared" si="65"/>
        <v/>
      </c>
    </row>
    <row r="3818" spans="7:7" x14ac:dyDescent="0.2">
      <c r="G3818" s="14" t="str">
        <f t="shared" si="65"/>
        <v/>
      </c>
    </row>
    <row r="3819" spans="7:7" x14ac:dyDescent="0.2">
      <c r="G3819" s="14" t="str">
        <f t="shared" si="65"/>
        <v/>
      </c>
    </row>
    <row r="3820" spans="7:7" x14ac:dyDescent="0.2">
      <c r="G3820" s="14" t="str">
        <f t="shared" si="65"/>
        <v/>
      </c>
    </row>
    <row r="3821" spans="7:7" x14ac:dyDescent="0.2">
      <c r="G3821" s="14" t="str">
        <f t="shared" si="65"/>
        <v/>
      </c>
    </row>
    <row r="3822" spans="7:7" x14ac:dyDescent="0.2">
      <c r="G3822" s="14" t="str">
        <f t="shared" si="65"/>
        <v/>
      </c>
    </row>
    <row r="3823" spans="7:7" x14ac:dyDescent="0.2">
      <c r="G3823" s="14" t="str">
        <f t="shared" si="65"/>
        <v/>
      </c>
    </row>
    <row r="3824" spans="7:7" x14ac:dyDescent="0.2">
      <c r="G3824" s="14" t="str">
        <f t="shared" si="65"/>
        <v/>
      </c>
    </row>
    <row r="3825" spans="7:7" x14ac:dyDescent="0.2">
      <c r="G3825" s="14" t="str">
        <f t="shared" si="65"/>
        <v/>
      </c>
    </row>
    <row r="3826" spans="7:7" x14ac:dyDescent="0.2">
      <c r="G3826" s="14" t="str">
        <f t="shared" si="65"/>
        <v/>
      </c>
    </row>
    <row r="3827" spans="7:7" x14ac:dyDescent="0.2">
      <c r="G3827" s="14" t="str">
        <f t="shared" si="65"/>
        <v/>
      </c>
    </row>
    <row r="3828" spans="7:7" x14ac:dyDescent="0.2">
      <c r="G3828" s="14" t="str">
        <f t="shared" si="65"/>
        <v/>
      </c>
    </row>
    <row r="3829" spans="7:7" x14ac:dyDescent="0.2">
      <c r="G3829" s="14" t="str">
        <f t="shared" si="65"/>
        <v/>
      </c>
    </row>
    <row r="3830" spans="7:7" x14ac:dyDescent="0.2">
      <c r="G3830" s="14" t="str">
        <f t="shared" si="65"/>
        <v/>
      </c>
    </row>
    <row r="3831" spans="7:7" x14ac:dyDescent="0.2">
      <c r="G3831" s="14" t="str">
        <f t="shared" si="65"/>
        <v/>
      </c>
    </row>
    <row r="3832" spans="7:7" x14ac:dyDescent="0.2">
      <c r="G3832" s="14" t="str">
        <f t="shared" si="65"/>
        <v/>
      </c>
    </row>
    <row r="3833" spans="7:7" x14ac:dyDescent="0.2">
      <c r="G3833" s="14" t="str">
        <f t="shared" si="65"/>
        <v/>
      </c>
    </row>
    <row r="3834" spans="7:7" x14ac:dyDescent="0.2">
      <c r="G3834" s="14" t="str">
        <f t="shared" si="65"/>
        <v/>
      </c>
    </row>
    <row r="3835" spans="7:7" x14ac:dyDescent="0.2">
      <c r="G3835" s="14" t="str">
        <f t="shared" si="65"/>
        <v/>
      </c>
    </row>
    <row r="3836" spans="7:7" x14ac:dyDescent="0.2">
      <c r="G3836" s="14" t="str">
        <f t="shared" si="65"/>
        <v/>
      </c>
    </row>
    <row r="3837" spans="7:7" x14ac:dyDescent="0.2">
      <c r="G3837" s="14" t="str">
        <f t="shared" si="65"/>
        <v/>
      </c>
    </row>
    <row r="3838" spans="7:7" x14ac:dyDescent="0.2">
      <c r="G3838" s="14" t="str">
        <f t="shared" si="65"/>
        <v/>
      </c>
    </row>
    <row r="3839" spans="7:7" x14ac:dyDescent="0.2">
      <c r="G3839" s="14" t="str">
        <f t="shared" si="65"/>
        <v/>
      </c>
    </row>
    <row r="3840" spans="7:7" x14ac:dyDescent="0.2">
      <c r="G3840" s="14" t="str">
        <f t="shared" si="65"/>
        <v/>
      </c>
    </row>
    <row r="3841" spans="7:7" x14ac:dyDescent="0.2">
      <c r="G3841" s="14" t="str">
        <f t="shared" si="65"/>
        <v/>
      </c>
    </row>
    <row r="3842" spans="7:7" x14ac:dyDescent="0.2">
      <c r="G3842" s="14" t="str">
        <f t="shared" si="65"/>
        <v/>
      </c>
    </row>
    <row r="3843" spans="7:7" x14ac:dyDescent="0.2">
      <c r="G3843" s="14" t="str">
        <f t="shared" si="65"/>
        <v/>
      </c>
    </row>
    <row r="3844" spans="7:7" x14ac:dyDescent="0.2">
      <c r="G3844" s="14" t="str">
        <f t="shared" si="65"/>
        <v/>
      </c>
    </row>
    <row r="3845" spans="7:7" x14ac:dyDescent="0.2">
      <c r="G3845" s="14" t="str">
        <f t="shared" si="65"/>
        <v/>
      </c>
    </row>
    <row r="3846" spans="7:7" x14ac:dyDescent="0.2">
      <c r="G3846" s="14" t="str">
        <f t="shared" ref="G3846:G3909" si="66">IF(C3846="","",C3846*0.75)</f>
        <v/>
      </c>
    </row>
    <row r="3847" spans="7:7" x14ac:dyDescent="0.2">
      <c r="G3847" s="14" t="str">
        <f t="shared" si="66"/>
        <v/>
      </c>
    </row>
    <row r="3848" spans="7:7" x14ac:dyDescent="0.2">
      <c r="G3848" s="14" t="str">
        <f t="shared" si="66"/>
        <v/>
      </c>
    </row>
    <row r="3849" spans="7:7" x14ac:dyDescent="0.2">
      <c r="G3849" s="14" t="str">
        <f t="shared" si="66"/>
        <v/>
      </c>
    </row>
    <row r="3850" spans="7:7" x14ac:dyDescent="0.2">
      <c r="G3850" s="14" t="str">
        <f t="shared" si="66"/>
        <v/>
      </c>
    </row>
    <row r="3851" spans="7:7" x14ac:dyDescent="0.2">
      <c r="G3851" s="14" t="str">
        <f t="shared" si="66"/>
        <v/>
      </c>
    </row>
    <row r="3852" spans="7:7" x14ac:dyDescent="0.2">
      <c r="G3852" s="14" t="str">
        <f t="shared" si="66"/>
        <v/>
      </c>
    </row>
    <row r="3853" spans="7:7" x14ac:dyDescent="0.2">
      <c r="G3853" s="14" t="str">
        <f t="shared" si="66"/>
        <v/>
      </c>
    </row>
    <row r="3854" spans="7:7" x14ac:dyDescent="0.2">
      <c r="G3854" s="14" t="str">
        <f t="shared" si="66"/>
        <v/>
      </c>
    </row>
    <row r="3855" spans="7:7" x14ac:dyDescent="0.2">
      <c r="G3855" s="14" t="str">
        <f t="shared" si="66"/>
        <v/>
      </c>
    </row>
    <row r="3856" spans="7:7" x14ac:dyDescent="0.2">
      <c r="G3856" s="14" t="str">
        <f t="shared" si="66"/>
        <v/>
      </c>
    </row>
    <row r="3857" spans="7:7" x14ac:dyDescent="0.2">
      <c r="G3857" s="14" t="str">
        <f t="shared" si="66"/>
        <v/>
      </c>
    </row>
    <row r="3858" spans="7:7" x14ac:dyDescent="0.2">
      <c r="G3858" s="14" t="str">
        <f t="shared" si="66"/>
        <v/>
      </c>
    </row>
    <row r="3859" spans="7:7" x14ac:dyDescent="0.2">
      <c r="G3859" s="14" t="str">
        <f t="shared" si="66"/>
        <v/>
      </c>
    </row>
    <row r="3860" spans="7:7" x14ac:dyDescent="0.2">
      <c r="G3860" s="14" t="str">
        <f t="shared" si="66"/>
        <v/>
      </c>
    </row>
    <row r="3861" spans="7:7" x14ac:dyDescent="0.2">
      <c r="G3861" s="14" t="str">
        <f t="shared" si="66"/>
        <v/>
      </c>
    </row>
    <row r="3862" spans="7:7" x14ac:dyDescent="0.2">
      <c r="G3862" s="14" t="str">
        <f t="shared" si="66"/>
        <v/>
      </c>
    </row>
    <row r="3863" spans="7:7" x14ac:dyDescent="0.2">
      <c r="G3863" s="14" t="str">
        <f t="shared" si="66"/>
        <v/>
      </c>
    </row>
    <row r="3864" spans="7:7" x14ac:dyDescent="0.2">
      <c r="G3864" s="14" t="str">
        <f t="shared" si="66"/>
        <v/>
      </c>
    </row>
    <row r="3865" spans="7:7" x14ac:dyDescent="0.2">
      <c r="G3865" s="14" t="str">
        <f t="shared" si="66"/>
        <v/>
      </c>
    </row>
    <row r="3866" spans="7:7" x14ac:dyDescent="0.2">
      <c r="G3866" s="14" t="str">
        <f t="shared" si="66"/>
        <v/>
      </c>
    </row>
    <row r="3867" spans="7:7" x14ac:dyDescent="0.2">
      <c r="G3867" s="14" t="str">
        <f t="shared" si="66"/>
        <v/>
      </c>
    </row>
    <row r="3868" spans="7:7" x14ac:dyDescent="0.2">
      <c r="G3868" s="14" t="str">
        <f t="shared" si="66"/>
        <v/>
      </c>
    </row>
    <row r="3869" spans="7:7" x14ac:dyDescent="0.2">
      <c r="G3869" s="14" t="str">
        <f t="shared" si="66"/>
        <v/>
      </c>
    </row>
    <row r="3870" spans="7:7" x14ac:dyDescent="0.2">
      <c r="G3870" s="14" t="str">
        <f t="shared" si="66"/>
        <v/>
      </c>
    </row>
    <row r="3871" spans="7:7" x14ac:dyDescent="0.2">
      <c r="G3871" s="14" t="str">
        <f t="shared" si="66"/>
        <v/>
      </c>
    </row>
    <row r="3872" spans="7:7" x14ac:dyDescent="0.2">
      <c r="G3872" s="14" t="str">
        <f t="shared" si="66"/>
        <v/>
      </c>
    </row>
    <row r="3873" spans="7:7" x14ac:dyDescent="0.2">
      <c r="G3873" s="14" t="str">
        <f t="shared" si="66"/>
        <v/>
      </c>
    </row>
    <row r="3874" spans="7:7" x14ac:dyDescent="0.2">
      <c r="G3874" s="14" t="str">
        <f t="shared" si="66"/>
        <v/>
      </c>
    </row>
    <row r="3875" spans="7:7" x14ac:dyDescent="0.2">
      <c r="G3875" s="14" t="str">
        <f t="shared" si="66"/>
        <v/>
      </c>
    </row>
    <row r="3876" spans="7:7" x14ac:dyDescent="0.2">
      <c r="G3876" s="14" t="str">
        <f t="shared" si="66"/>
        <v/>
      </c>
    </row>
    <row r="3877" spans="7:7" x14ac:dyDescent="0.2">
      <c r="G3877" s="14" t="str">
        <f t="shared" si="66"/>
        <v/>
      </c>
    </row>
    <row r="3878" spans="7:7" x14ac:dyDescent="0.2">
      <c r="G3878" s="14" t="str">
        <f t="shared" si="66"/>
        <v/>
      </c>
    </row>
    <row r="3879" spans="7:7" x14ac:dyDescent="0.2">
      <c r="G3879" s="14" t="str">
        <f t="shared" si="66"/>
        <v/>
      </c>
    </row>
    <row r="3880" spans="7:7" x14ac:dyDescent="0.2">
      <c r="G3880" s="14" t="str">
        <f t="shared" si="66"/>
        <v/>
      </c>
    </row>
    <row r="3881" spans="7:7" x14ac:dyDescent="0.2">
      <c r="G3881" s="14" t="str">
        <f t="shared" si="66"/>
        <v/>
      </c>
    </row>
    <row r="3882" spans="7:7" x14ac:dyDescent="0.2">
      <c r="G3882" s="14" t="str">
        <f t="shared" si="66"/>
        <v/>
      </c>
    </row>
    <row r="3883" spans="7:7" x14ac:dyDescent="0.2">
      <c r="G3883" s="14" t="str">
        <f t="shared" si="66"/>
        <v/>
      </c>
    </row>
    <row r="3884" spans="7:7" x14ac:dyDescent="0.2">
      <c r="G3884" s="14" t="str">
        <f t="shared" si="66"/>
        <v/>
      </c>
    </row>
    <row r="3885" spans="7:7" x14ac:dyDescent="0.2">
      <c r="G3885" s="14" t="str">
        <f t="shared" si="66"/>
        <v/>
      </c>
    </row>
    <row r="3886" spans="7:7" x14ac:dyDescent="0.2">
      <c r="G3886" s="14" t="str">
        <f t="shared" si="66"/>
        <v/>
      </c>
    </row>
    <row r="3887" spans="7:7" x14ac:dyDescent="0.2">
      <c r="G3887" s="14" t="str">
        <f t="shared" si="66"/>
        <v/>
      </c>
    </row>
    <row r="3888" spans="7:7" x14ac:dyDescent="0.2">
      <c r="G3888" s="14" t="str">
        <f t="shared" si="66"/>
        <v/>
      </c>
    </row>
    <row r="3889" spans="7:7" x14ac:dyDescent="0.2">
      <c r="G3889" s="14" t="str">
        <f t="shared" si="66"/>
        <v/>
      </c>
    </row>
    <row r="3890" spans="7:7" x14ac:dyDescent="0.2">
      <c r="G3890" s="14" t="str">
        <f t="shared" si="66"/>
        <v/>
      </c>
    </row>
    <row r="3891" spans="7:7" x14ac:dyDescent="0.2">
      <c r="G3891" s="14" t="str">
        <f t="shared" si="66"/>
        <v/>
      </c>
    </row>
    <row r="3892" spans="7:7" x14ac:dyDescent="0.2">
      <c r="G3892" s="14" t="str">
        <f t="shared" si="66"/>
        <v/>
      </c>
    </row>
    <row r="3893" spans="7:7" x14ac:dyDescent="0.2">
      <c r="G3893" s="14" t="str">
        <f t="shared" si="66"/>
        <v/>
      </c>
    </row>
    <row r="3894" spans="7:7" x14ac:dyDescent="0.2">
      <c r="G3894" s="14" t="str">
        <f t="shared" si="66"/>
        <v/>
      </c>
    </row>
    <row r="3895" spans="7:7" x14ac:dyDescent="0.2">
      <c r="G3895" s="14" t="str">
        <f t="shared" si="66"/>
        <v/>
      </c>
    </row>
    <row r="3896" spans="7:7" x14ac:dyDescent="0.2">
      <c r="G3896" s="14" t="str">
        <f t="shared" si="66"/>
        <v/>
      </c>
    </row>
    <row r="3897" spans="7:7" x14ac:dyDescent="0.2">
      <c r="G3897" s="14" t="str">
        <f t="shared" si="66"/>
        <v/>
      </c>
    </row>
    <row r="3898" spans="7:7" x14ac:dyDescent="0.2">
      <c r="G3898" s="14" t="str">
        <f t="shared" si="66"/>
        <v/>
      </c>
    </row>
    <row r="3899" spans="7:7" x14ac:dyDescent="0.2">
      <c r="G3899" s="14" t="str">
        <f t="shared" si="66"/>
        <v/>
      </c>
    </row>
    <row r="3900" spans="7:7" x14ac:dyDescent="0.2">
      <c r="G3900" s="14" t="str">
        <f t="shared" si="66"/>
        <v/>
      </c>
    </row>
    <row r="3901" spans="7:7" x14ac:dyDescent="0.2">
      <c r="G3901" s="14" t="str">
        <f t="shared" si="66"/>
        <v/>
      </c>
    </row>
    <row r="3902" spans="7:7" x14ac:dyDescent="0.2">
      <c r="G3902" s="14" t="str">
        <f t="shared" si="66"/>
        <v/>
      </c>
    </row>
    <row r="3903" spans="7:7" x14ac:dyDescent="0.2">
      <c r="G3903" s="14" t="str">
        <f t="shared" si="66"/>
        <v/>
      </c>
    </row>
    <row r="3904" spans="7:7" x14ac:dyDescent="0.2">
      <c r="G3904" s="14" t="str">
        <f t="shared" si="66"/>
        <v/>
      </c>
    </row>
    <row r="3905" spans="7:7" x14ac:dyDescent="0.2">
      <c r="G3905" s="14" t="str">
        <f t="shared" si="66"/>
        <v/>
      </c>
    </row>
    <row r="3906" spans="7:7" x14ac:dyDescent="0.2">
      <c r="G3906" s="14" t="str">
        <f t="shared" si="66"/>
        <v/>
      </c>
    </row>
    <row r="3907" spans="7:7" x14ac:dyDescent="0.2">
      <c r="G3907" s="14" t="str">
        <f t="shared" si="66"/>
        <v/>
      </c>
    </row>
    <row r="3908" spans="7:7" x14ac:dyDescent="0.2">
      <c r="G3908" s="14" t="str">
        <f t="shared" si="66"/>
        <v/>
      </c>
    </row>
    <row r="3909" spans="7:7" x14ac:dyDescent="0.2">
      <c r="G3909" s="14" t="str">
        <f t="shared" si="66"/>
        <v/>
      </c>
    </row>
    <row r="3910" spans="7:7" x14ac:dyDescent="0.2">
      <c r="G3910" s="14" t="str">
        <f t="shared" ref="G3910:G3973" si="67">IF(C3910="","",C3910*0.75)</f>
        <v/>
      </c>
    </row>
    <row r="3911" spans="7:7" x14ac:dyDescent="0.2">
      <c r="G3911" s="14" t="str">
        <f t="shared" si="67"/>
        <v/>
      </c>
    </row>
    <row r="3912" spans="7:7" x14ac:dyDescent="0.2">
      <c r="G3912" s="14" t="str">
        <f t="shared" si="67"/>
        <v/>
      </c>
    </row>
    <row r="3913" spans="7:7" x14ac:dyDescent="0.2">
      <c r="G3913" s="14" t="str">
        <f t="shared" si="67"/>
        <v/>
      </c>
    </row>
    <row r="3914" spans="7:7" x14ac:dyDescent="0.2">
      <c r="G3914" s="14" t="str">
        <f t="shared" si="67"/>
        <v/>
      </c>
    </row>
    <row r="3915" spans="7:7" x14ac:dyDescent="0.2">
      <c r="G3915" s="14" t="str">
        <f t="shared" si="67"/>
        <v/>
      </c>
    </row>
    <row r="3916" spans="7:7" x14ac:dyDescent="0.2">
      <c r="G3916" s="14" t="str">
        <f t="shared" si="67"/>
        <v/>
      </c>
    </row>
    <row r="3917" spans="7:7" x14ac:dyDescent="0.2">
      <c r="G3917" s="14" t="str">
        <f t="shared" si="67"/>
        <v/>
      </c>
    </row>
    <row r="3918" spans="7:7" x14ac:dyDescent="0.2">
      <c r="G3918" s="14" t="str">
        <f t="shared" si="67"/>
        <v/>
      </c>
    </row>
    <row r="3919" spans="7:7" x14ac:dyDescent="0.2">
      <c r="G3919" s="14" t="str">
        <f t="shared" si="67"/>
        <v/>
      </c>
    </row>
    <row r="3920" spans="7:7" x14ac:dyDescent="0.2">
      <c r="G3920" s="14" t="str">
        <f t="shared" si="67"/>
        <v/>
      </c>
    </row>
    <row r="3921" spans="7:7" x14ac:dyDescent="0.2">
      <c r="G3921" s="14" t="str">
        <f t="shared" si="67"/>
        <v/>
      </c>
    </row>
    <row r="3922" spans="7:7" x14ac:dyDescent="0.2">
      <c r="G3922" s="14" t="str">
        <f t="shared" si="67"/>
        <v/>
      </c>
    </row>
    <row r="3923" spans="7:7" x14ac:dyDescent="0.2">
      <c r="G3923" s="14" t="str">
        <f t="shared" si="67"/>
        <v/>
      </c>
    </row>
    <row r="3924" spans="7:7" x14ac:dyDescent="0.2">
      <c r="G3924" s="14" t="str">
        <f t="shared" si="67"/>
        <v/>
      </c>
    </row>
    <row r="3925" spans="7:7" x14ac:dyDescent="0.2">
      <c r="G3925" s="14" t="str">
        <f t="shared" si="67"/>
        <v/>
      </c>
    </row>
    <row r="3926" spans="7:7" x14ac:dyDescent="0.2">
      <c r="G3926" s="14" t="str">
        <f t="shared" si="67"/>
        <v/>
      </c>
    </row>
    <row r="3927" spans="7:7" x14ac:dyDescent="0.2">
      <c r="G3927" s="14" t="str">
        <f t="shared" si="67"/>
        <v/>
      </c>
    </row>
    <row r="3928" spans="7:7" x14ac:dyDescent="0.2">
      <c r="G3928" s="14" t="str">
        <f t="shared" si="67"/>
        <v/>
      </c>
    </row>
    <row r="3929" spans="7:7" x14ac:dyDescent="0.2">
      <c r="G3929" s="14" t="str">
        <f t="shared" si="67"/>
        <v/>
      </c>
    </row>
    <row r="3930" spans="7:7" x14ac:dyDescent="0.2">
      <c r="G3930" s="14" t="str">
        <f t="shared" si="67"/>
        <v/>
      </c>
    </row>
    <row r="3931" spans="7:7" x14ac:dyDescent="0.2">
      <c r="G3931" s="14" t="str">
        <f t="shared" si="67"/>
        <v/>
      </c>
    </row>
    <row r="3932" spans="7:7" x14ac:dyDescent="0.2">
      <c r="G3932" s="14" t="str">
        <f t="shared" si="67"/>
        <v/>
      </c>
    </row>
    <row r="3933" spans="7:7" x14ac:dyDescent="0.2">
      <c r="G3933" s="14" t="str">
        <f t="shared" si="67"/>
        <v/>
      </c>
    </row>
    <row r="3934" spans="7:7" x14ac:dyDescent="0.2">
      <c r="G3934" s="14" t="str">
        <f t="shared" si="67"/>
        <v/>
      </c>
    </row>
    <row r="3935" spans="7:7" x14ac:dyDescent="0.2">
      <c r="G3935" s="14" t="str">
        <f t="shared" si="67"/>
        <v/>
      </c>
    </row>
    <row r="3936" spans="7:7" x14ac:dyDescent="0.2">
      <c r="G3936" s="14" t="str">
        <f t="shared" si="67"/>
        <v/>
      </c>
    </row>
    <row r="3937" spans="7:7" x14ac:dyDescent="0.2">
      <c r="G3937" s="14" t="str">
        <f t="shared" si="67"/>
        <v/>
      </c>
    </row>
    <row r="3938" spans="7:7" x14ac:dyDescent="0.2">
      <c r="G3938" s="14" t="str">
        <f t="shared" si="67"/>
        <v/>
      </c>
    </row>
    <row r="3939" spans="7:7" x14ac:dyDescent="0.2">
      <c r="G3939" s="14" t="str">
        <f t="shared" si="67"/>
        <v/>
      </c>
    </row>
    <row r="3940" spans="7:7" x14ac:dyDescent="0.2">
      <c r="G3940" s="14" t="str">
        <f t="shared" si="67"/>
        <v/>
      </c>
    </row>
    <row r="3941" spans="7:7" x14ac:dyDescent="0.2">
      <c r="G3941" s="14" t="str">
        <f t="shared" si="67"/>
        <v/>
      </c>
    </row>
    <row r="3942" spans="7:7" x14ac:dyDescent="0.2">
      <c r="G3942" s="14" t="str">
        <f t="shared" si="67"/>
        <v/>
      </c>
    </row>
    <row r="3943" spans="7:7" x14ac:dyDescent="0.2">
      <c r="G3943" s="14" t="str">
        <f t="shared" si="67"/>
        <v/>
      </c>
    </row>
    <row r="3944" spans="7:7" x14ac:dyDescent="0.2">
      <c r="G3944" s="14" t="str">
        <f t="shared" si="67"/>
        <v/>
      </c>
    </row>
    <row r="3945" spans="7:7" x14ac:dyDescent="0.2">
      <c r="G3945" s="14" t="str">
        <f t="shared" si="67"/>
        <v/>
      </c>
    </row>
    <row r="3946" spans="7:7" x14ac:dyDescent="0.2">
      <c r="G3946" s="14" t="str">
        <f t="shared" si="67"/>
        <v/>
      </c>
    </row>
    <row r="3947" spans="7:7" x14ac:dyDescent="0.2">
      <c r="G3947" s="14" t="str">
        <f t="shared" si="67"/>
        <v/>
      </c>
    </row>
    <row r="3948" spans="7:7" x14ac:dyDescent="0.2">
      <c r="G3948" s="14" t="str">
        <f t="shared" si="67"/>
        <v/>
      </c>
    </row>
    <row r="3949" spans="7:7" x14ac:dyDescent="0.2">
      <c r="G3949" s="14" t="str">
        <f t="shared" si="67"/>
        <v/>
      </c>
    </row>
    <row r="3950" spans="7:7" x14ac:dyDescent="0.2">
      <c r="G3950" s="14" t="str">
        <f t="shared" si="67"/>
        <v/>
      </c>
    </row>
    <row r="3951" spans="7:7" x14ac:dyDescent="0.2">
      <c r="G3951" s="14" t="str">
        <f t="shared" si="67"/>
        <v/>
      </c>
    </row>
    <row r="3952" spans="7:7" x14ac:dyDescent="0.2">
      <c r="G3952" s="14" t="str">
        <f t="shared" si="67"/>
        <v/>
      </c>
    </row>
    <row r="3953" spans="7:7" x14ac:dyDescent="0.2">
      <c r="G3953" s="14" t="str">
        <f t="shared" si="67"/>
        <v/>
      </c>
    </row>
    <row r="3954" spans="7:7" x14ac:dyDescent="0.2">
      <c r="G3954" s="14" t="str">
        <f t="shared" si="67"/>
        <v/>
      </c>
    </row>
    <row r="3955" spans="7:7" x14ac:dyDescent="0.2">
      <c r="G3955" s="14" t="str">
        <f t="shared" si="67"/>
        <v/>
      </c>
    </row>
    <row r="3956" spans="7:7" x14ac:dyDescent="0.2">
      <c r="G3956" s="14" t="str">
        <f t="shared" si="67"/>
        <v/>
      </c>
    </row>
    <row r="3957" spans="7:7" x14ac:dyDescent="0.2">
      <c r="G3957" s="14" t="str">
        <f t="shared" si="67"/>
        <v/>
      </c>
    </row>
    <row r="3958" spans="7:7" x14ac:dyDescent="0.2">
      <c r="G3958" s="14" t="str">
        <f t="shared" si="67"/>
        <v/>
      </c>
    </row>
    <row r="3959" spans="7:7" x14ac:dyDescent="0.2">
      <c r="G3959" s="14" t="str">
        <f t="shared" si="67"/>
        <v/>
      </c>
    </row>
    <row r="3960" spans="7:7" x14ac:dyDescent="0.2">
      <c r="G3960" s="14" t="str">
        <f t="shared" si="67"/>
        <v/>
      </c>
    </row>
    <row r="3961" spans="7:7" x14ac:dyDescent="0.2">
      <c r="G3961" s="14" t="str">
        <f t="shared" si="67"/>
        <v/>
      </c>
    </row>
    <row r="3962" spans="7:7" x14ac:dyDescent="0.2">
      <c r="G3962" s="14" t="str">
        <f t="shared" si="67"/>
        <v/>
      </c>
    </row>
    <row r="3963" spans="7:7" x14ac:dyDescent="0.2">
      <c r="G3963" s="14" t="str">
        <f t="shared" si="67"/>
        <v/>
      </c>
    </row>
    <row r="3964" spans="7:7" x14ac:dyDescent="0.2">
      <c r="G3964" s="14" t="str">
        <f t="shared" si="67"/>
        <v/>
      </c>
    </row>
    <row r="3965" spans="7:7" x14ac:dyDescent="0.2">
      <c r="G3965" s="14" t="str">
        <f t="shared" si="67"/>
        <v/>
      </c>
    </row>
    <row r="3966" spans="7:7" x14ac:dyDescent="0.2">
      <c r="G3966" s="14" t="str">
        <f t="shared" si="67"/>
        <v/>
      </c>
    </row>
    <row r="3967" spans="7:7" x14ac:dyDescent="0.2">
      <c r="G3967" s="14" t="str">
        <f t="shared" si="67"/>
        <v/>
      </c>
    </row>
    <row r="3968" spans="7:7" x14ac:dyDescent="0.2">
      <c r="G3968" s="14" t="str">
        <f t="shared" si="67"/>
        <v/>
      </c>
    </row>
    <row r="3969" spans="7:7" x14ac:dyDescent="0.2">
      <c r="G3969" s="14" t="str">
        <f t="shared" si="67"/>
        <v/>
      </c>
    </row>
    <row r="3970" spans="7:7" x14ac:dyDescent="0.2">
      <c r="G3970" s="14" t="str">
        <f t="shared" si="67"/>
        <v/>
      </c>
    </row>
    <row r="3971" spans="7:7" x14ac:dyDescent="0.2">
      <c r="G3971" s="14" t="str">
        <f t="shared" si="67"/>
        <v/>
      </c>
    </row>
    <row r="3972" spans="7:7" x14ac:dyDescent="0.2">
      <c r="G3972" s="14" t="str">
        <f t="shared" si="67"/>
        <v/>
      </c>
    </row>
    <row r="3973" spans="7:7" x14ac:dyDescent="0.2">
      <c r="G3973" s="14" t="str">
        <f t="shared" si="67"/>
        <v/>
      </c>
    </row>
    <row r="3974" spans="7:7" x14ac:dyDescent="0.2">
      <c r="G3974" s="14" t="str">
        <f t="shared" ref="G3974:G4037" si="68">IF(C3974="","",C3974*0.75)</f>
        <v/>
      </c>
    </row>
    <row r="3975" spans="7:7" x14ac:dyDescent="0.2">
      <c r="G3975" s="14" t="str">
        <f t="shared" si="68"/>
        <v/>
      </c>
    </row>
    <row r="3976" spans="7:7" x14ac:dyDescent="0.2">
      <c r="G3976" s="14" t="str">
        <f t="shared" si="68"/>
        <v/>
      </c>
    </row>
    <row r="3977" spans="7:7" x14ac:dyDescent="0.2">
      <c r="G3977" s="14" t="str">
        <f t="shared" si="68"/>
        <v/>
      </c>
    </row>
    <row r="3978" spans="7:7" x14ac:dyDescent="0.2">
      <c r="G3978" s="14" t="str">
        <f t="shared" si="68"/>
        <v/>
      </c>
    </row>
    <row r="3979" spans="7:7" x14ac:dyDescent="0.2">
      <c r="G3979" s="14" t="str">
        <f t="shared" si="68"/>
        <v/>
      </c>
    </row>
    <row r="3980" spans="7:7" x14ac:dyDescent="0.2">
      <c r="G3980" s="14" t="str">
        <f t="shared" si="68"/>
        <v/>
      </c>
    </row>
    <row r="3981" spans="7:7" x14ac:dyDescent="0.2">
      <c r="G3981" s="14" t="str">
        <f t="shared" si="68"/>
        <v/>
      </c>
    </row>
    <row r="3982" spans="7:7" x14ac:dyDescent="0.2">
      <c r="G3982" s="14" t="str">
        <f t="shared" si="68"/>
        <v/>
      </c>
    </row>
    <row r="3983" spans="7:7" x14ac:dyDescent="0.2">
      <c r="G3983" s="14" t="str">
        <f t="shared" si="68"/>
        <v/>
      </c>
    </row>
    <row r="3984" spans="7:7" x14ac:dyDescent="0.2">
      <c r="G3984" s="14" t="str">
        <f t="shared" si="68"/>
        <v/>
      </c>
    </row>
    <row r="3985" spans="7:7" x14ac:dyDescent="0.2">
      <c r="G3985" s="14" t="str">
        <f t="shared" si="68"/>
        <v/>
      </c>
    </row>
    <row r="3986" spans="7:7" x14ac:dyDescent="0.2">
      <c r="G3986" s="14" t="str">
        <f t="shared" si="68"/>
        <v/>
      </c>
    </row>
    <row r="3987" spans="7:7" x14ac:dyDescent="0.2">
      <c r="G3987" s="14" t="str">
        <f t="shared" si="68"/>
        <v/>
      </c>
    </row>
    <row r="3988" spans="7:7" x14ac:dyDescent="0.2">
      <c r="G3988" s="14" t="str">
        <f t="shared" si="68"/>
        <v/>
      </c>
    </row>
    <row r="3989" spans="7:7" x14ac:dyDescent="0.2">
      <c r="G3989" s="14" t="str">
        <f t="shared" si="68"/>
        <v/>
      </c>
    </row>
    <row r="3990" spans="7:7" x14ac:dyDescent="0.2">
      <c r="G3990" s="14" t="str">
        <f t="shared" si="68"/>
        <v/>
      </c>
    </row>
    <row r="3991" spans="7:7" x14ac:dyDescent="0.2">
      <c r="G3991" s="14" t="str">
        <f t="shared" si="68"/>
        <v/>
      </c>
    </row>
    <row r="3992" spans="7:7" x14ac:dyDescent="0.2">
      <c r="G3992" s="14" t="str">
        <f t="shared" si="68"/>
        <v/>
      </c>
    </row>
    <row r="3993" spans="7:7" x14ac:dyDescent="0.2">
      <c r="G3993" s="14" t="str">
        <f t="shared" si="68"/>
        <v/>
      </c>
    </row>
    <row r="3994" spans="7:7" x14ac:dyDescent="0.2">
      <c r="G3994" s="14" t="str">
        <f t="shared" si="68"/>
        <v/>
      </c>
    </row>
    <row r="3995" spans="7:7" x14ac:dyDescent="0.2">
      <c r="G3995" s="14" t="str">
        <f t="shared" si="68"/>
        <v/>
      </c>
    </row>
    <row r="3996" spans="7:7" x14ac:dyDescent="0.2">
      <c r="G3996" s="14" t="str">
        <f t="shared" si="68"/>
        <v/>
      </c>
    </row>
    <row r="3997" spans="7:7" x14ac:dyDescent="0.2">
      <c r="G3997" s="14" t="str">
        <f t="shared" si="68"/>
        <v/>
      </c>
    </row>
    <row r="3998" spans="7:7" x14ac:dyDescent="0.2">
      <c r="G3998" s="14" t="str">
        <f t="shared" si="68"/>
        <v/>
      </c>
    </row>
    <row r="3999" spans="7:7" x14ac:dyDescent="0.2">
      <c r="G3999" s="14" t="str">
        <f t="shared" si="68"/>
        <v/>
      </c>
    </row>
    <row r="4000" spans="7:7" x14ac:dyDescent="0.2">
      <c r="G4000" s="14" t="str">
        <f t="shared" si="68"/>
        <v/>
      </c>
    </row>
    <row r="4001" spans="7:7" x14ac:dyDescent="0.2">
      <c r="G4001" s="14" t="str">
        <f t="shared" si="68"/>
        <v/>
      </c>
    </row>
    <row r="4002" spans="7:7" x14ac:dyDescent="0.2">
      <c r="G4002" s="14" t="str">
        <f t="shared" si="68"/>
        <v/>
      </c>
    </row>
    <row r="4003" spans="7:7" x14ac:dyDescent="0.2">
      <c r="G4003" s="14" t="str">
        <f t="shared" si="68"/>
        <v/>
      </c>
    </row>
    <row r="4004" spans="7:7" x14ac:dyDescent="0.2">
      <c r="G4004" s="14" t="str">
        <f t="shared" si="68"/>
        <v/>
      </c>
    </row>
    <row r="4005" spans="7:7" x14ac:dyDescent="0.2">
      <c r="G4005" s="14" t="str">
        <f t="shared" si="68"/>
        <v/>
      </c>
    </row>
    <row r="4006" spans="7:7" x14ac:dyDescent="0.2">
      <c r="G4006" s="14" t="str">
        <f t="shared" si="68"/>
        <v/>
      </c>
    </row>
    <row r="4007" spans="7:7" x14ac:dyDescent="0.2">
      <c r="G4007" s="14" t="str">
        <f t="shared" si="68"/>
        <v/>
      </c>
    </row>
    <row r="4008" spans="7:7" x14ac:dyDescent="0.2">
      <c r="G4008" s="14" t="str">
        <f t="shared" si="68"/>
        <v/>
      </c>
    </row>
    <row r="4009" spans="7:7" x14ac:dyDescent="0.2">
      <c r="G4009" s="14" t="str">
        <f t="shared" si="68"/>
        <v/>
      </c>
    </row>
    <row r="4010" spans="7:7" x14ac:dyDescent="0.2">
      <c r="G4010" s="14" t="str">
        <f t="shared" si="68"/>
        <v/>
      </c>
    </row>
    <row r="4011" spans="7:7" x14ac:dyDescent="0.2">
      <c r="G4011" s="14" t="str">
        <f t="shared" si="68"/>
        <v/>
      </c>
    </row>
    <row r="4012" spans="7:7" x14ac:dyDescent="0.2">
      <c r="G4012" s="14" t="str">
        <f t="shared" si="68"/>
        <v/>
      </c>
    </row>
    <row r="4013" spans="7:7" x14ac:dyDescent="0.2">
      <c r="G4013" s="14" t="str">
        <f t="shared" si="68"/>
        <v/>
      </c>
    </row>
    <row r="4014" spans="7:7" x14ac:dyDescent="0.2">
      <c r="G4014" s="14" t="str">
        <f t="shared" si="68"/>
        <v/>
      </c>
    </row>
    <row r="4015" spans="7:7" x14ac:dyDescent="0.2">
      <c r="G4015" s="14" t="str">
        <f t="shared" si="68"/>
        <v/>
      </c>
    </row>
    <row r="4016" spans="7:7" x14ac:dyDescent="0.2">
      <c r="G4016" s="14" t="str">
        <f t="shared" si="68"/>
        <v/>
      </c>
    </row>
    <row r="4017" spans="7:7" x14ac:dyDescent="0.2">
      <c r="G4017" s="14" t="str">
        <f t="shared" si="68"/>
        <v/>
      </c>
    </row>
    <row r="4018" spans="7:7" x14ac:dyDescent="0.2">
      <c r="G4018" s="14" t="str">
        <f t="shared" si="68"/>
        <v/>
      </c>
    </row>
    <row r="4019" spans="7:7" x14ac:dyDescent="0.2">
      <c r="G4019" s="14" t="str">
        <f t="shared" si="68"/>
        <v/>
      </c>
    </row>
    <row r="4020" spans="7:7" x14ac:dyDescent="0.2">
      <c r="G4020" s="14" t="str">
        <f t="shared" si="68"/>
        <v/>
      </c>
    </row>
    <row r="4021" spans="7:7" x14ac:dyDescent="0.2">
      <c r="G4021" s="14" t="str">
        <f t="shared" si="68"/>
        <v/>
      </c>
    </row>
    <row r="4022" spans="7:7" x14ac:dyDescent="0.2">
      <c r="G4022" s="14" t="str">
        <f t="shared" si="68"/>
        <v/>
      </c>
    </row>
    <row r="4023" spans="7:7" x14ac:dyDescent="0.2">
      <c r="G4023" s="14" t="str">
        <f t="shared" si="68"/>
        <v/>
      </c>
    </row>
    <row r="4024" spans="7:7" x14ac:dyDescent="0.2">
      <c r="G4024" s="14" t="str">
        <f t="shared" si="68"/>
        <v/>
      </c>
    </row>
    <row r="4025" spans="7:7" x14ac:dyDescent="0.2">
      <c r="G4025" s="14" t="str">
        <f t="shared" si="68"/>
        <v/>
      </c>
    </row>
    <row r="4026" spans="7:7" x14ac:dyDescent="0.2">
      <c r="G4026" s="14" t="str">
        <f t="shared" si="68"/>
        <v/>
      </c>
    </row>
    <row r="4027" spans="7:7" x14ac:dyDescent="0.2">
      <c r="G4027" s="14" t="str">
        <f t="shared" si="68"/>
        <v/>
      </c>
    </row>
    <row r="4028" spans="7:7" x14ac:dyDescent="0.2">
      <c r="G4028" s="14" t="str">
        <f t="shared" si="68"/>
        <v/>
      </c>
    </row>
    <row r="4029" spans="7:7" x14ac:dyDescent="0.2">
      <c r="G4029" s="14" t="str">
        <f t="shared" si="68"/>
        <v/>
      </c>
    </row>
    <row r="4030" spans="7:7" x14ac:dyDescent="0.2">
      <c r="G4030" s="14" t="str">
        <f t="shared" si="68"/>
        <v/>
      </c>
    </row>
    <row r="4031" spans="7:7" x14ac:dyDescent="0.2">
      <c r="G4031" s="14" t="str">
        <f t="shared" si="68"/>
        <v/>
      </c>
    </row>
    <row r="4032" spans="7:7" x14ac:dyDescent="0.2">
      <c r="G4032" s="14" t="str">
        <f t="shared" si="68"/>
        <v/>
      </c>
    </row>
    <row r="4033" spans="7:7" x14ac:dyDescent="0.2">
      <c r="G4033" s="14" t="str">
        <f t="shared" si="68"/>
        <v/>
      </c>
    </row>
    <row r="4034" spans="7:7" x14ac:dyDescent="0.2">
      <c r="G4034" s="14" t="str">
        <f t="shared" si="68"/>
        <v/>
      </c>
    </row>
    <row r="4035" spans="7:7" x14ac:dyDescent="0.2">
      <c r="G4035" s="14" t="str">
        <f t="shared" si="68"/>
        <v/>
      </c>
    </row>
    <row r="4036" spans="7:7" x14ac:dyDescent="0.2">
      <c r="G4036" s="14" t="str">
        <f t="shared" si="68"/>
        <v/>
      </c>
    </row>
    <row r="4037" spans="7:7" x14ac:dyDescent="0.2">
      <c r="G4037" s="14" t="str">
        <f t="shared" si="68"/>
        <v/>
      </c>
    </row>
    <row r="4038" spans="7:7" x14ac:dyDescent="0.2">
      <c r="G4038" s="14" t="str">
        <f t="shared" ref="G4038:G4101" si="69">IF(C4038="","",C4038*0.75)</f>
        <v/>
      </c>
    </row>
    <row r="4039" spans="7:7" x14ac:dyDescent="0.2">
      <c r="G4039" s="14" t="str">
        <f t="shared" si="69"/>
        <v/>
      </c>
    </row>
    <row r="4040" spans="7:7" x14ac:dyDescent="0.2">
      <c r="G4040" s="14" t="str">
        <f t="shared" si="69"/>
        <v/>
      </c>
    </row>
    <row r="4041" spans="7:7" x14ac:dyDescent="0.2">
      <c r="G4041" s="14" t="str">
        <f t="shared" si="69"/>
        <v/>
      </c>
    </row>
    <row r="4042" spans="7:7" x14ac:dyDescent="0.2">
      <c r="G4042" s="14" t="str">
        <f t="shared" si="69"/>
        <v/>
      </c>
    </row>
    <row r="4043" spans="7:7" x14ac:dyDescent="0.2">
      <c r="G4043" s="14" t="str">
        <f t="shared" si="69"/>
        <v/>
      </c>
    </row>
    <row r="4044" spans="7:7" x14ac:dyDescent="0.2">
      <c r="G4044" s="14" t="str">
        <f t="shared" si="69"/>
        <v/>
      </c>
    </row>
    <row r="4045" spans="7:7" x14ac:dyDescent="0.2">
      <c r="G4045" s="14" t="str">
        <f t="shared" si="69"/>
        <v/>
      </c>
    </row>
    <row r="4046" spans="7:7" x14ac:dyDescent="0.2">
      <c r="G4046" s="14" t="str">
        <f t="shared" si="69"/>
        <v/>
      </c>
    </row>
    <row r="4047" spans="7:7" x14ac:dyDescent="0.2">
      <c r="G4047" s="14" t="str">
        <f t="shared" si="69"/>
        <v/>
      </c>
    </row>
    <row r="4048" spans="7:7" x14ac:dyDescent="0.2">
      <c r="G4048" s="14" t="str">
        <f t="shared" si="69"/>
        <v/>
      </c>
    </row>
    <row r="4049" spans="7:7" x14ac:dyDescent="0.2">
      <c r="G4049" s="14" t="str">
        <f t="shared" si="69"/>
        <v/>
      </c>
    </row>
    <row r="4050" spans="7:7" x14ac:dyDescent="0.2">
      <c r="G4050" s="14" t="str">
        <f t="shared" si="69"/>
        <v/>
      </c>
    </row>
    <row r="4051" spans="7:7" x14ac:dyDescent="0.2">
      <c r="G4051" s="14" t="str">
        <f t="shared" si="69"/>
        <v/>
      </c>
    </row>
    <row r="4052" spans="7:7" x14ac:dyDescent="0.2">
      <c r="G4052" s="14" t="str">
        <f t="shared" si="69"/>
        <v/>
      </c>
    </row>
    <row r="4053" spans="7:7" x14ac:dyDescent="0.2">
      <c r="G4053" s="14" t="str">
        <f t="shared" si="69"/>
        <v/>
      </c>
    </row>
    <row r="4054" spans="7:7" x14ac:dyDescent="0.2">
      <c r="G4054" s="14" t="str">
        <f t="shared" si="69"/>
        <v/>
      </c>
    </row>
    <row r="4055" spans="7:7" x14ac:dyDescent="0.2">
      <c r="G4055" s="14" t="str">
        <f t="shared" si="69"/>
        <v/>
      </c>
    </row>
    <row r="4056" spans="7:7" x14ac:dyDescent="0.2">
      <c r="G4056" s="14" t="str">
        <f t="shared" si="69"/>
        <v/>
      </c>
    </row>
    <row r="4057" spans="7:7" x14ac:dyDescent="0.2">
      <c r="G4057" s="14" t="str">
        <f t="shared" si="69"/>
        <v/>
      </c>
    </row>
    <row r="4058" spans="7:7" x14ac:dyDescent="0.2">
      <c r="G4058" s="14" t="str">
        <f t="shared" si="69"/>
        <v/>
      </c>
    </row>
    <row r="4059" spans="7:7" x14ac:dyDescent="0.2">
      <c r="G4059" s="14" t="str">
        <f t="shared" si="69"/>
        <v/>
      </c>
    </row>
    <row r="4060" spans="7:7" x14ac:dyDescent="0.2">
      <c r="G4060" s="14" t="str">
        <f t="shared" si="69"/>
        <v/>
      </c>
    </row>
    <row r="4061" spans="7:7" x14ac:dyDescent="0.2">
      <c r="G4061" s="14" t="str">
        <f t="shared" si="69"/>
        <v/>
      </c>
    </row>
    <row r="4062" spans="7:7" x14ac:dyDescent="0.2">
      <c r="G4062" s="14" t="str">
        <f t="shared" si="69"/>
        <v/>
      </c>
    </row>
    <row r="4063" spans="7:7" x14ac:dyDescent="0.2">
      <c r="G4063" s="14" t="str">
        <f t="shared" si="69"/>
        <v/>
      </c>
    </row>
    <row r="4064" spans="7:7" x14ac:dyDescent="0.2">
      <c r="G4064" s="14" t="str">
        <f t="shared" si="69"/>
        <v/>
      </c>
    </row>
    <row r="4065" spans="7:7" x14ac:dyDescent="0.2">
      <c r="G4065" s="14" t="str">
        <f t="shared" si="69"/>
        <v/>
      </c>
    </row>
    <row r="4066" spans="7:7" x14ac:dyDescent="0.2">
      <c r="G4066" s="14" t="str">
        <f t="shared" si="69"/>
        <v/>
      </c>
    </row>
    <row r="4067" spans="7:7" x14ac:dyDescent="0.2">
      <c r="G4067" s="14" t="str">
        <f t="shared" si="69"/>
        <v/>
      </c>
    </row>
    <row r="4068" spans="7:7" x14ac:dyDescent="0.2">
      <c r="G4068" s="14" t="str">
        <f t="shared" si="69"/>
        <v/>
      </c>
    </row>
    <row r="4069" spans="7:7" x14ac:dyDescent="0.2">
      <c r="G4069" s="14" t="str">
        <f t="shared" si="69"/>
        <v/>
      </c>
    </row>
    <row r="4070" spans="7:7" x14ac:dyDescent="0.2">
      <c r="G4070" s="14" t="str">
        <f t="shared" si="69"/>
        <v/>
      </c>
    </row>
    <row r="4071" spans="7:7" x14ac:dyDescent="0.2">
      <c r="G4071" s="14" t="str">
        <f t="shared" si="69"/>
        <v/>
      </c>
    </row>
    <row r="4072" spans="7:7" x14ac:dyDescent="0.2">
      <c r="G4072" s="14" t="str">
        <f t="shared" si="69"/>
        <v/>
      </c>
    </row>
    <row r="4073" spans="7:7" x14ac:dyDescent="0.2">
      <c r="G4073" s="14" t="str">
        <f t="shared" si="69"/>
        <v/>
      </c>
    </row>
    <row r="4074" spans="7:7" x14ac:dyDescent="0.2">
      <c r="G4074" s="14" t="str">
        <f t="shared" si="69"/>
        <v/>
      </c>
    </row>
    <row r="4075" spans="7:7" x14ac:dyDescent="0.2">
      <c r="G4075" s="14" t="str">
        <f t="shared" si="69"/>
        <v/>
      </c>
    </row>
    <row r="4076" spans="7:7" x14ac:dyDescent="0.2">
      <c r="G4076" s="14" t="str">
        <f t="shared" si="69"/>
        <v/>
      </c>
    </row>
    <row r="4077" spans="7:7" x14ac:dyDescent="0.2">
      <c r="G4077" s="14" t="str">
        <f t="shared" si="69"/>
        <v/>
      </c>
    </row>
    <row r="4078" spans="7:7" x14ac:dyDescent="0.2">
      <c r="G4078" s="14" t="str">
        <f t="shared" si="69"/>
        <v/>
      </c>
    </row>
    <row r="4079" spans="7:7" x14ac:dyDescent="0.2">
      <c r="G4079" s="14" t="str">
        <f t="shared" si="69"/>
        <v/>
      </c>
    </row>
    <row r="4080" spans="7:7" x14ac:dyDescent="0.2">
      <c r="G4080" s="14" t="str">
        <f t="shared" si="69"/>
        <v/>
      </c>
    </row>
    <row r="4081" spans="7:7" x14ac:dyDescent="0.2">
      <c r="G4081" s="14" t="str">
        <f t="shared" si="69"/>
        <v/>
      </c>
    </row>
    <row r="4082" spans="7:7" x14ac:dyDescent="0.2">
      <c r="G4082" s="14" t="str">
        <f t="shared" si="69"/>
        <v/>
      </c>
    </row>
    <row r="4083" spans="7:7" x14ac:dyDescent="0.2">
      <c r="G4083" s="14" t="str">
        <f t="shared" si="69"/>
        <v/>
      </c>
    </row>
    <row r="4084" spans="7:7" x14ac:dyDescent="0.2">
      <c r="G4084" s="14" t="str">
        <f t="shared" si="69"/>
        <v/>
      </c>
    </row>
    <row r="4085" spans="7:7" x14ac:dyDescent="0.2">
      <c r="G4085" s="14" t="str">
        <f t="shared" si="69"/>
        <v/>
      </c>
    </row>
    <row r="4086" spans="7:7" x14ac:dyDescent="0.2">
      <c r="G4086" s="14" t="str">
        <f t="shared" si="69"/>
        <v/>
      </c>
    </row>
    <row r="4087" spans="7:7" x14ac:dyDescent="0.2">
      <c r="G4087" s="14" t="str">
        <f t="shared" si="69"/>
        <v/>
      </c>
    </row>
    <row r="4088" spans="7:7" x14ac:dyDescent="0.2">
      <c r="G4088" s="14" t="str">
        <f t="shared" si="69"/>
        <v/>
      </c>
    </row>
    <row r="4089" spans="7:7" x14ac:dyDescent="0.2">
      <c r="G4089" s="14" t="str">
        <f t="shared" si="69"/>
        <v/>
      </c>
    </row>
    <row r="4090" spans="7:7" x14ac:dyDescent="0.2">
      <c r="G4090" s="14" t="str">
        <f t="shared" si="69"/>
        <v/>
      </c>
    </row>
    <row r="4091" spans="7:7" x14ac:dyDescent="0.2">
      <c r="G4091" s="14" t="str">
        <f t="shared" si="69"/>
        <v/>
      </c>
    </row>
    <row r="4092" spans="7:7" x14ac:dyDescent="0.2">
      <c r="G4092" s="14" t="str">
        <f t="shared" si="69"/>
        <v/>
      </c>
    </row>
    <row r="4093" spans="7:7" x14ac:dyDescent="0.2">
      <c r="G4093" s="14" t="str">
        <f t="shared" si="69"/>
        <v/>
      </c>
    </row>
    <row r="4094" spans="7:7" x14ac:dyDescent="0.2">
      <c r="G4094" s="14" t="str">
        <f t="shared" si="69"/>
        <v/>
      </c>
    </row>
    <row r="4095" spans="7:7" x14ac:dyDescent="0.2">
      <c r="G4095" s="14" t="str">
        <f t="shared" si="69"/>
        <v/>
      </c>
    </row>
    <row r="4096" spans="7:7" x14ac:dyDescent="0.2">
      <c r="G4096" s="14" t="str">
        <f t="shared" si="69"/>
        <v/>
      </c>
    </row>
    <row r="4097" spans="7:7" x14ac:dyDescent="0.2">
      <c r="G4097" s="14" t="str">
        <f t="shared" si="69"/>
        <v/>
      </c>
    </row>
    <row r="4098" spans="7:7" x14ac:dyDescent="0.2">
      <c r="G4098" s="14" t="str">
        <f t="shared" si="69"/>
        <v/>
      </c>
    </row>
    <row r="4099" spans="7:7" x14ac:dyDescent="0.2">
      <c r="G4099" s="14" t="str">
        <f t="shared" si="69"/>
        <v/>
      </c>
    </row>
    <row r="4100" spans="7:7" x14ac:dyDescent="0.2">
      <c r="G4100" s="14" t="str">
        <f t="shared" si="69"/>
        <v/>
      </c>
    </row>
    <row r="4101" spans="7:7" x14ac:dyDescent="0.2">
      <c r="G4101" s="14" t="str">
        <f t="shared" si="69"/>
        <v/>
      </c>
    </row>
    <row r="4102" spans="7:7" x14ac:dyDescent="0.2">
      <c r="G4102" s="14" t="str">
        <f t="shared" ref="G4102:G4165" si="70">IF(C4102="","",C4102*0.75)</f>
        <v/>
      </c>
    </row>
    <row r="4103" spans="7:7" x14ac:dyDescent="0.2">
      <c r="G4103" s="14" t="str">
        <f t="shared" si="70"/>
        <v/>
      </c>
    </row>
    <row r="4104" spans="7:7" x14ac:dyDescent="0.2">
      <c r="G4104" s="14" t="str">
        <f t="shared" si="70"/>
        <v/>
      </c>
    </row>
    <row r="4105" spans="7:7" x14ac:dyDescent="0.2">
      <c r="G4105" s="14" t="str">
        <f t="shared" si="70"/>
        <v/>
      </c>
    </row>
    <row r="4106" spans="7:7" x14ac:dyDescent="0.2">
      <c r="G4106" s="14" t="str">
        <f t="shared" si="70"/>
        <v/>
      </c>
    </row>
    <row r="4107" spans="7:7" x14ac:dyDescent="0.2">
      <c r="G4107" s="14" t="str">
        <f t="shared" si="70"/>
        <v/>
      </c>
    </row>
    <row r="4108" spans="7:7" x14ac:dyDescent="0.2">
      <c r="G4108" s="14" t="str">
        <f t="shared" si="70"/>
        <v/>
      </c>
    </row>
    <row r="4109" spans="7:7" x14ac:dyDescent="0.2">
      <c r="G4109" s="14" t="str">
        <f t="shared" si="70"/>
        <v/>
      </c>
    </row>
    <row r="4110" spans="7:7" x14ac:dyDescent="0.2">
      <c r="G4110" s="14" t="str">
        <f t="shared" si="70"/>
        <v/>
      </c>
    </row>
    <row r="4111" spans="7:7" x14ac:dyDescent="0.2">
      <c r="G4111" s="14" t="str">
        <f t="shared" si="70"/>
        <v/>
      </c>
    </row>
    <row r="4112" spans="7:7" x14ac:dyDescent="0.2">
      <c r="G4112" s="14" t="str">
        <f t="shared" si="70"/>
        <v/>
      </c>
    </row>
    <row r="4113" spans="7:7" x14ac:dyDescent="0.2">
      <c r="G4113" s="14" t="str">
        <f t="shared" si="70"/>
        <v/>
      </c>
    </row>
    <row r="4114" spans="7:7" x14ac:dyDescent="0.2">
      <c r="G4114" s="14" t="str">
        <f t="shared" si="70"/>
        <v/>
      </c>
    </row>
    <row r="4115" spans="7:7" x14ac:dyDescent="0.2">
      <c r="G4115" s="14" t="str">
        <f t="shared" si="70"/>
        <v/>
      </c>
    </row>
    <row r="4116" spans="7:7" x14ac:dyDescent="0.2">
      <c r="G4116" s="14" t="str">
        <f t="shared" si="70"/>
        <v/>
      </c>
    </row>
    <row r="4117" spans="7:7" x14ac:dyDescent="0.2">
      <c r="G4117" s="14" t="str">
        <f t="shared" si="70"/>
        <v/>
      </c>
    </row>
    <row r="4118" spans="7:7" x14ac:dyDescent="0.2">
      <c r="G4118" s="14" t="str">
        <f t="shared" si="70"/>
        <v/>
      </c>
    </row>
    <row r="4119" spans="7:7" x14ac:dyDescent="0.2">
      <c r="G4119" s="14" t="str">
        <f t="shared" si="70"/>
        <v/>
      </c>
    </row>
    <row r="4120" spans="7:7" x14ac:dyDescent="0.2">
      <c r="G4120" s="14" t="str">
        <f t="shared" si="70"/>
        <v/>
      </c>
    </row>
    <row r="4121" spans="7:7" x14ac:dyDescent="0.2">
      <c r="G4121" s="14" t="str">
        <f t="shared" si="70"/>
        <v/>
      </c>
    </row>
    <row r="4122" spans="7:7" x14ac:dyDescent="0.2">
      <c r="G4122" s="14" t="str">
        <f t="shared" si="70"/>
        <v/>
      </c>
    </row>
    <row r="4123" spans="7:7" x14ac:dyDescent="0.2">
      <c r="G4123" s="14" t="str">
        <f t="shared" si="70"/>
        <v/>
      </c>
    </row>
    <row r="4124" spans="7:7" x14ac:dyDescent="0.2">
      <c r="G4124" s="14" t="str">
        <f t="shared" si="70"/>
        <v/>
      </c>
    </row>
    <row r="4125" spans="7:7" x14ac:dyDescent="0.2">
      <c r="G4125" s="14" t="str">
        <f t="shared" si="70"/>
        <v/>
      </c>
    </row>
    <row r="4126" spans="7:7" x14ac:dyDescent="0.2">
      <c r="G4126" s="14" t="str">
        <f t="shared" si="70"/>
        <v/>
      </c>
    </row>
    <row r="4127" spans="7:7" x14ac:dyDescent="0.2">
      <c r="G4127" s="14" t="str">
        <f t="shared" si="70"/>
        <v/>
      </c>
    </row>
    <row r="4128" spans="7:7" x14ac:dyDescent="0.2">
      <c r="G4128" s="14" t="str">
        <f t="shared" si="70"/>
        <v/>
      </c>
    </row>
    <row r="4129" spans="7:7" x14ac:dyDescent="0.2">
      <c r="G4129" s="14" t="str">
        <f t="shared" si="70"/>
        <v/>
      </c>
    </row>
    <row r="4130" spans="7:7" x14ac:dyDescent="0.2">
      <c r="G4130" s="14" t="str">
        <f t="shared" si="70"/>
        <v/>
      </c>
    </row>
    <row r="4131" spans="7:7" x14ac:dyDescent="0.2">
      <c r="G4131" s="14" t="str">
        <f t="shared" si="70"/>
        <v/>
      </c>
    </row>
    <row r="4132" spans="7:7" x14ac:dyDescent="0.2">
      <c r="G4132" s="14" t="str">
        <f t="shared" si="70"/>
        <v/>
      </c>
    </row>
    <row r="4133" spans="7:7" x14ac:dyDescent="0.2">
      <c r="G4133" s="14" t="str">
        <f t="shared" si="70"/>
        <v/>
      </c>
    </row>
    <row r="4134" spans="7:7" x14ac:dyDescent="0.2">
      <c r="G4134" s="14" t="str">
        <f t="shared" si="70"/>
        <v/>
      </c>
    </row>
    <row r="4135" spans="7:7" x14ac:dyDescent="0.2">
      <c r="G4135" s="14" t="str">
        <f t="shared" si="70"/>
        <v/>
      </c>
    </row>
    <row r="4136" spans="7:7" x14ac:dyDescent="0.2">
      <c r="G4136" s="14" t="str">
        <f t="shared" si="70"/>
        <v/>
      </c>
    </row>
    <row r="4137" spans="7:7" x14ac:dyDescent="0.2">
      <c r="G4137" s="14" t="str">
        <f t="shared" si="70"/>
        <v/>
      </c>
    </row>
    <row r="4138" spans="7:7" x14ac:dyDescent="0.2">
      <c r="G4138" s="14" t="str">
        <f t="shared" si="70"/>
        <v/>
      </c>
    </row>
    <row r="4139" spans="7:7" x14ac:dyDescent="0.2">
      <c r="G4139" s="14" t="str">
        <f t="shared" si="70"/>
        <v/>
      </c>
    </row>
    <row r="4140" spans="7:7" x14ac:dyDescent="0.2">
      <c r="G4140" s="14" t="str">
        <f t="shared" si="70"/>
        <v/>
      </c>
    </row>
    <row r="4141" spans="7:7" x14ac:dyDescent="0.2">
      <c r="G4141" s="14" t="str">
        <f t="shared" si="70"/>
        <v/>
      </c>
    </row>
    <row r="4142" spans="7:7" x14ac:dyDescent="0.2">
      <c r="G4142" s="14" t="str">
        <f t="shared" si="70"/>
        <v/>
      </c>
    </row>
    <row r="4143" spans="7:7" x14ac:dyDescent="0.2">
      <c r="G4143" s="14" t="str">
        <f t="shared" si="70"/>
        <v/>
      </c>
    </row>
    <row r="4144" spans="7:7" x14ac:dyDescent="0.2">
      <c r="G4144" s="14" t="str">
        <f t="shared" si="70"/>
        <v/>
      </c>
    </row>
    <row r="4145" spans="7:7" x14ac:dyDescent="0.2">
      <c r="G4145" s="14" t="str">
        <f t="shared" si="70"/>
        <v/>
      </c>
    </row>
    <row r="4146" spans="7:7" x14ac:dyDescent="0.2">
      <c r="G4146" s="14" t="str">
        <f t="shared" si="70"/>
        <v/>
      </c>
    </row>
    <row r="4147" spans="7:7" x14ac:dyDescent="0.2">
      <c r="G4147" s="14" t="str">
        <f t="shared" si="70"/>
        <v/>
      </c>
    </row>
    <row r="4148" spans="7:7" x14ac:dyDescent="0.2">
      <c r="G4148" s="14" t="str">
        <f t="shared" si="70"/>
        <v/>
      </c>
    </row>
    <row r="4149" spans="7:7" x14ac:dyDescent="0.2">
      <c r="G4149" s="14" t="str">
        <f t="shared" si="70"/>
        <v/>
      </c>
    </row>
    <row r="4150" spans="7:7" x14ac:dyDescent="0.2">
      <c r="G4150" s="14" t="str">
        <f t="shared" si="70"/>
        <v/>
      </c>
    </row>
    <row r="4151" spans="7:7" x14ac:dyDescent="0.2">
      <c r="G4151" s="14" t="str">
        <f t="shared" si="70"/>
        <v/>
      </c>
    </row>
    <row r="4152" spans="7:7" x14ac:dyDescent="0.2">
      <c r="G4152" s="14" t="str">
        <f t="shared" si="70"/>
        <v/>
      </c>
    </row>
    <row r="4153" spans="7:7" x14ac:dyDescent="0.2">
      <c r="G4153" s="14" t="str">
        <f t="shared" si="70"/>
        <v/>
      </c>
    </row>
    <row r="4154" spans="7:7" x14ac:dyDescent="0.2">
      <c r="G4154" s="14" t="str">
        <f t="shared" si="70"/>
        <v/>
      </c>
    </row>
    <row r="4155" spans="7:7" x14ac:dyDescent="0.2">
      <c r="G4155" s="14" t="str">
        <f t="shared" si="70"/>
        <v/>
      </c>
    </row>
    <row r="4156" spans="7:7" x14ac:dyDescent="0.2">
      <c r="G4156" s="14" t="str">
        <f t="shared" si="70"/>
        <v/>
      </c>
    </row>
    <row r="4157" spans="7:7" x14ac:dyDescent="0.2">
      <c r="G4157" s="14" t="str">
        <f t="shared" si="70"/>
        <v/>
      </c>
    </row>
    <row r="4158" spans="7:7" x14ac:dyDescent="0.2">
      <c r="G4158" s="14" t="str">
        <f t="shared" si="70"/>
        <v/>
      </c>
    </row>
    <row r="4159" spans="7:7" x14ac:dyDescent="0.2">
      <c r="G4159" s="14" t="str">
        <f t="shared" si="70"/>
        <v/>
      </c>
    </row>
    <row r="4160" spans="7:7" x14ac:dyDescent="0.2">
      <c r="G4160" s="14" t="str">
        <f t="shared" si="70"/>
        <v/>
      </c>
    </row>
    <row r="4161" spans="7:7" x14ac:dyDescent="0.2">
      <c r="G4161" s="14" t="str">
        <f t="shared" si="70"/>
        <v/>
      </c>
    </row>
    <row r="4162" spans="7:7" x14ac:dyDescent="0.2">
      <c r="G4162" s="14" t="str">
        <f t="shared" si="70"/>
        <v/>
      </c>
    </row>
    <row r="4163" spans="7:7" x14ac:dyDescent="0.2">
      <c r="G4163" s="14" t="str">
        <f t="shared" si="70"/>
        <v/>
      </c>
    </row>
    <row r="4164" spans="7:7" x14ac:dyDescent="0.2">
      <c r="G4164" s="14" t="str">
        <f t="shared" si="70"/>
        <v/>
      </c>
    </row>
    <row r="4165" spans="7:7" x14ac:dyDescent="0.2">
      <c r="G4165" s="14" t="str">
        <f t="shared" si="70"/>
        <v/>
      </c>
    </row>
    <row r="4166" spans="7:7" x14ac:dyDescent="0.2">
      <c r="G4166" s="14" t="str">
        <f t="shared" ref="G4166:G4229" si="71">IF(C4166="","",C4166*0.75)</f>
        <v/>
      </c>
    </row>
    <row r="4167" spans="7:7" x14ac:dyDescent="0.2">
      <c r="G4167" s="14" t="str">
        <f t="shared" si="71"/>
        <v/>
      </c>
    </row>
    <row r="4168" spans="7:7" x14ac:dyDescent="0.2">
      <c r="G4168" s="14" t="str">
        <f t="shared" si="71"/>
        <v/>
      </c>
    </row>
    <row r="4169" spans="7:7" x14ac:dyDescent="0.2">
      <c r="G4169" s="14" t="str">
        <f t="shared" si="71"/>
        <v/>
      </c>
    </row>
    <row r="4170" spans="7:7" x14ac:dyDescent="0.2">
      <c r="G4170" s="14" t="str">
        <f t="shared" si="71"/>
        <v/>
      </c>
    </row>
    <row r="4171" spans="7:7" x14ac:dyDescent="0.2">
      <c r="G4171" s="14" t="str">
        <f t="shared" si="71"/>
        <v/>
      </c>
    </row>
    <row r="4172" spans="7:7" x14ac:dyDescent="0.2">
      <c r="G4172" s="14" t="str">
        <f t="shared" si="71"/>
        <v/>
      </c>
    </row>
    <row r="4173" spans="7:7" x14ac:dyDescent="0.2">
      <c r="G4173" s="14" t="str">
        <f t="shared" si="71"/>
        <v/>
      </c>
    </row>
    <row r="4174" spans="7:7" x14ac:dyDescent="0.2">
      <c r="G4174" s="14" t="str">
        <f t="shared" si="71"/>
        <v/>
      </c>
    </row>
    <row r="4175" spans="7:7" x14ac:dyDescent="0.2">
      <c r="G4175" s="14" t="str">
        <f t="shared" si="71"/>
        <v/>
      </c>
    </row>
    <row r="4176" spans="7:7" x14ac:dyDescent="0.2">
      <c r="G4176" s="14" t="str">
        <f t="shared" si="71"/>
        <v/>
      </c>
    </row>
    <row r="4177" spans="7:7" x14ac:dyDescent="0.2">
      <c r="G4177" s="14" t="str">
        <f t="shared" si="71"/>
        <v/>
      </c>
    </row>
    <row r="4178" spans="7:7" x14ac:dyDescent="0.2">
      <c r="G4178" s="14" t="str">
        <f t="shared" si="71"/>
        <v/>
      </c>
    </row>
    <row r="4179" spans="7:7" x14ac:dyDescent="0.2">
      <c r="G4179" s="14" t="str">
        <f t="shared" si="71"/>
        <v/>
      </c>
    </row>
    <row r="4180" spans="7:7" x14ac:dyDescent="0.2">
      <c r="G4180" s="14" t="str">
        <f t="shared" si="71"/>
        <v/>
      </c>
    </row>
    <row r="4181" spans="7:7" x14ac:dyDescent="0.2">
      <c r="G4181" s="14" t="str">
        <f t="shared" si="71"/>
        <v/>
      </c>
    </row>
    <row r="4182" spans="7:7" x14ac:dyDescent="0.2">
      <c r="G4182" s="14" t="str">
        <f t="shared" si="71"/>
        <v/>
      </c>
    </row>
    <row r="4183" spans="7:7" x14ac:dyDescent="0.2">
      <c r="G4183" s="14" t="str">
        <f t="shared" si="71"/>
        <v/>
      </c>
    </row>
    <row r="4184" spans="7:7" x14ac:dyDescent="0.2">
      <c r="G4184" s="14" t="str">
        <f t="shared" si="71"/>
        <v/>
      </c>
    </row>
    <row r="4185" spans="7:7" x14ac:dyDescent="0.2">
      <c r="G4185" s="14" t="str">
        <f t="shared" si="71"/>
        <v/>
      </c>
    </row>
    <row r="4186" spans="7:7" x14ac:dyDescent="0.2">
      <c r="G4186" s="14" t="str">
        <f t="shared" si="71"/>
        <v/>
      </c>
    </row>
    <row r="4187" spans="7:7" x14ac:dyDescent="0.2">
      <c r="G4187" s="14" t="str">
        <f t="shared" si="71"/>
        <v/>
      </c>
    </row>
    <row r="4188" spans="7:7" x14ac:dyDescent="0.2">
      <c r="G4188" s="14" t="str">
        <f t="shared" si="71"/>
        <v/>
      </c>
    </row>
    <row r="4189" spans="7:7" x14ac:dyDescent="0.2">
      <c r="G4189" s="14" t="str">
        <f t="shared" si="71"/>
        <v/>
      </c>
    </row>
    <row r="4190" spans="7:7" x14ac:dyDescent="0.2">
      <c r="G4190" s="14" t="str">
        <f t="shared" si="71"/>
        <v/>
      </c>
    </row>
    <row r="4191" spans="7:7" x14ac:dyDescent="0.2">
      <c r="G4191" s="14" t="str">
        <f t="shared" si="71"/>
        <v/>
      </c>
    </row>
    <row r="4192" spans="7:7" x14ac:dyDescent="0.2">
      <c r="G4192" s="14" t="str">
        <f t="shared" si="71"/>
        <v/>
      </c>
    </row>
    <row r="4193" spans="7:7" x14ac:dyDescent="0.2">
      <c r="G4193" s="14" t="str">
        <f t="shared" si="71"/>
        <v/>
      </c>
    </row>
    <row r="4194" spans="7:7" x14ac:dyDescent="0.2">
      <c r="G4194" s="14" t="str">
        <f t="shared" si="71"/>
        <v/>
      </c>
    </row>
    <row r="4195" spans="7:7" x14ac:dyDescent="0.2">
      <c r="G4195" s="14" t="str">
        <f t="shared" si="71"/>
        <v/>
      </c>
    </row>
    <row r="4196" spans="7:7" x14ac:dyDescent="0.2">
      <c r="G4196" s="14" t="str">
        <f t="shared" si="71"/>
        <v/>
      </c>
    </row>
    <row r="4197" spans="7:7" x14ac:dyDescent="0.2">
      <c r="G4197" s="14" t="str">
        <f t="shared" si="71"/>
        <v/>
      </c>
    </row>
    <row r="4198" spans="7:7" x14ac:dyDescent="0.2">
      <c r="G4198" s="14" t="str">
        <f t="shared" si="71"/>
        <v/>
      </c>
    </row>
    <row r="4199" spans="7:7" x14ac:dyDescent="0.2">
      <c r="G4199" s="14" t="str">
        <f t="shared" si="71"/>
        <v/>
      </c>
    </row>
    <row r="4200" spans="7:7" x14ac:dyDescent="0.2">
      <c r="G4200" s="14" t="str">
        <f t="shared" si="71"/>
        <v/>
      </c>
    </row>
    <row r="4201" spans="7:7" x14ac:dyDescent="0.2">
      <c r="G4201" s="14" t="str">
        <f t="shared" si="71"/>
        <v/>
      </c>
    </row>
    <row r="4202" spans="7:7" x14ac:dyDescent="0.2">
      <c r="G4202" s="14" t="str">
        <f t="shared" si="71"/>
        <v/>
      </c>
    </row>
    <row r="4203" spans="7:7" x14ac:dyDescent="0.2">
      <c r="G4203" s="14" t="str">
        <f t="shared" si="71"/>
        <v/>
      </c>
    </row>
    <row r="4204" spans="7:7" x14ac:dyDescent="0.2">
      <c r="G4204" s="14" t="str">
        <f t="shared" si="71"/>
        <v/>
      </c>
    </row>
    <row r="4205" spans="7:7" x14ac:dyDescent="0.2">
      <c r="G4205" s="14" t="str">
        <f t="shared" si="71"/>
        <v/>
      </c>
    </row>
    <row r="4206" spans="7:7" x14ac:dyDescent="0.2">
      <c r="G4206" s="14" t="str">
        <f t="shared" si="71"/>
        <v/>
      </c>
    </row>
    <row r="4207" spans="7:7" x14ac:dyDescent="0.2">
      <c r="G4207" s="14" t="str">
        <f t="shared" si="71"/>
        <v/>
      </c>
    </row>
    <row r="4208" spans="7:7" x14ac:dyDescent="0.2">
      <c r="G4208" s="14" t="str">
        <f t="shared" si="71"/>
        <v/>
      </c>
    </row>
    <row r="4209" spans="7:7" x14ac:dyDescent="0.2">
      <c r="G4209" s="14" t="str">
        <f t="shared" si="71"/>
        <v/>
      </c>
    </row>
    <row r="4210" spans="7:7" x14ac:dyDescent="0.2">
      <c r="G4210" s="14" t="str">
        <f t="shared" si="71"/>
        <v/>
      </c>
    </row>
    <row r="4211" spans="7:7" x14ac:dyDescent="0.2">
      <c r="G4211" s="14" t="str">
        <f t="shared" si="71"/>
        <v/>
      </c>
    </row>
    <row r="4212" spans="7:7" x14ac:dyDescent="0.2">
      <c r="G4212" s="14" t="str">
        <f t="shared" si="71"/>
        <v/>
      </c>
    </row>
    <row r="4213" spans="7:7" x14ac:dyDescent="0.2">
      <c r="G4213" s="14" t="str">
        <f t="shared" si="71"/>
        <v/>
      </c>
    </row>
    <row r="4214" spans="7:7" x14ac:dyDescent="0.2">
      <c r="G4214" s="14" t="str">
        <f t="shared" si="71"/>
        <v/>
      </c>
    </row>
    <row r="4215" spans="7:7" x14ac:dyDescent="0.2">
      <c r="G4215" s="14" t="str">
        <f t="shared" si="71"/>
        <v/>
      </c>
    </row>
    <row r="4216" spans="7:7" x14ac:dyDescent="0.2">
      <c r="G4216" s="14" t="str">
        <f t="shared" si="71"/>
        <v/>
      </c>
    </row>
    <row r="4217" spans="7:7" x14ac:dyDescent="0.2">
      <c r="G4217" s="14" t="str">
        <f t="shared" si="71"/>
        <v/>
      </c>
    </row>
    <row r="4218" spans="7:7" x14ac:dyDescent="0.2">
      <c r="G4218" s="14" t="str">
        <f t="shared" si="71"/>
        <v/>
      </c>
    </row>
    <row r="4219" spans="7:7" x14ac:dyDescent="0.2">
      <c r="G4219" s="14" t="str">
        <f t="shared" si="71"/>
        <v/>
      </c>
    </row>
    <row r="4220" spans="7:7" x14ac:dyDescent="0.2">
      <c r="G4220" s="14" t="str">
        <f t="shared" si="71"/>
        <v/>
      </c>
    </row>
    <row r="4221" spans="7:7" x14ac:dyDescent="0.2">
      <c r="G4221" s="14" t="str">
        <f t="shared" si="71"/>
        <v/>
      </c>
    </row>
    <row r="4222" spans="7:7" x14ac:dyDescent="0.2">
      <c r="G4222" s="14" t="str">
        <f t="shared" si="71"/>
        <v/>
      </c>
    </row>
    <row r="4223" spans="7:7" x14ac:dyDescent="0.2">
      <c r="G4223" s="14" t="str">
        <f t="shared" si="71"/>
        <v/>
      </c>
    </row>
    <row r="4224" spans="7:7" x14ac:dyDescent="0.2">
      <c r="G4224" s="14" t="str">
        <f t="shared" si="71"/>
        <v/>
      </c>
    </row>
    <row r="4225" spans="7:7" x14ac:dyDescent="0.2">
      <c r="G4225" s="14" t="str">
        <f t="shared" si="71"/>
        <v/>
      </c>
    </row>
    <row r="4226" spans="7:7" x14ac:dyDescent="0.2">
      <c r="G4226" s="14" t="str">
        <f t="shared" si="71"/>
        <v/>
      </c>
    </row>
    <row r="4227" spans="7:7" x14ac:dyDescent="0.2">
      <c r="G4227" s="14" t="str">
        <f t="shared" si="71"/>
        <v/>
      </c>
    </row>
    <row r="4228" spans="7:7" x14ac:dyDescent="0.2">
      <c r="G4228" s="14" t="str">
        <f t="shared" si="71"/>
        <v/>
      </c>
    </row>
    <row r="4229" spans="7:7" x14ac:dyDescent="0.2">
      <c r="G4229" s="14" t="str">
        <f t="shared" si="71"/>
        <v/>
      </c>
    </row>
    <row r="4230" spans="7:7" x14ac:dyDescent="0.2">
      <c r="G4230" s="14" t="str">
        <f t="shared" ref="G4230:G4293" si="72">IF(C4230="","",C4230*0.75)</f>
        <v/>
      </c>
    </row>
    <row r="4231" spans="7:7" x14ac:dyDescent="0.2">
      <c r="G4231" s="14" t="str">
        <f t="shared" si="72"/>
        <v/>
      </c>
    </row>
    <row r="4232" spans="7:7" x14ac:dyDescent="0.2">
      <c r="G4232" s="14" t="str">
        <f t="shared" si="72"/>
        <v/>
      </c>
    </row>
    <row r="4233" spans="7:7" x14ac:dyDescent="0.2">
      <c r="G4233" s="14" t="str">
        <f t="shared" si="72"/>
        <v/>
      </c>
    </row>
    <row r="4234" spans="7:7" x14ac:dyDescent="0.2">
      <c r="G4234" s="14" t="str">
        <f t="shared" si="72"/>
        <v/>
      </c>
    </row>
    <row r="4235" spans="7:7" x14ac:dyDescent="0.2">
      <c r="G4235" s="14" t="str">
        <f t="shared" si="72"/>
        <v/>
      </c>
    </row>
    <row r="4236" spans="7:7" x14ac:dyDescent="0.2">
      <c r="G4236" s="14" t="str">
        <f t="shared" si="72"/>
        <v/>
      </c>
    </row>
    <row r="4237" spans="7:7" x14ac:dyDescent="0.2">
      <c r="G4237" s="14" t="str">
        <f t="shared" si="72"/>
        <v/>
      </c>
    </row>
    <row r="4238" spans="7:7" x14ac:dyDescent="0.2">
      <c r="G4238" s="14" t="str">
        <f t="shared" si="72"/>
        <v/>
      </c>
    </row>
    <row r="4239" spans="7:7" x14ac:dyDescent="0.2">
      <c r="G4239" s="14" t="str">
        <f t="shared" si="72"/>
        <v/>
      </c>
    </row>
    <row r="4240" spans="7:7" x14ac:dyDescent="0.2">
      <c r="G4240" s="14" t="str">
        <f t="shared" si="72"/>
        <v/>
      </c>
    </row>
    <row r="4241" spans="7:7" x14ac:dyDescent="0.2">
      <c r="G4241" s="14" t="str">
        <f t="shared" si="72"/>
        <v/>
      </c>
    </row>
    <row r="4242" spans="7:7" x14ac:dyDescent="0.2">
      <c r="G4242" s="14" t="str">
        <f t="shared" si="72"/>
        <v/>
      </c>
    </row>
    <row r="4243" spans="7:7" x14ac:dyDescent="0.2">
      <c r="G4243" s="14" t="str">
        <f t="shared" si="72"/>
        <v/>
      </c>
    </row>
    <row r="4244" spans="7:7" x14ac:dyDescent="0.2">
      <c r="G4244" s="14" t="str">
        <f t="shared" si="72"/>
        <v/>
      </c>
    </row>
    <row r="4245" spans="7:7" x14ac:dyDescent="0.2">
      <c r="G4245" s="14" t="str">
        <f t="shared" si="72"/>
        <v/>
      </c>
    </row>
    <row r="4246" spans="7:7" x14ac:dyDescent="0.2">
      <c r="G4246" s="14" t="str">
        <f t="shared" si="72"/>
        <v/>
      </c>
    </row>
    <row r="4247" spans="7:7" x14ac:dyDescent="0.2">
      <c r="G4247" s="14" t="str">
        <f t="shared" si="72"/>
        <v/>
      </c>
    </row>
    <row r="4248" spans="7:7" x14ac:dyDescent="0.2">
      <c r="G4248" s="14" t="str">
        <f t="shared" si="72"/>
        <v/>
      </c>
    </row>
    <row r="4249" spans="7:7" x14ac:dyDescent="0.2">
      <c r="G4249" s="14" t="str">
        <f t="shared" si="72"/>
        <v/>
      </c>
    </row>
    <row r="4250" spans="7:7" x14ac:dyDescent="0.2">
      <c r="G4250" s="14" t="str">
        <f t="shared" si="72"/>
        <v/>
      </c>
    </row>
    <row r="4251" spans="7:7" x14ac:dyDescent="0.2">
      <c r="G4251" s="14" t="str">
        <f t="shared" si="72"/>
        <v/>
      </c>
    </row>
    <row r="4252" spans="7:7" x14ac:dyDescent="0.2">
      <c r="G4252" s="14" t="str">
        <f t="shared" si="72"/>
        <v/>
      </c>
    </row>
    <row r="4253" spans="7:7" x14ac:dyDescent="0.2">
      <c r="G4253" s="14" t="str">
        <f t="shared" si="72"/>
        <v/>
      </c>
    </row>
    <row r="4254" spans="7:7" x14ac:dyDescent="0.2">
      <c r="G4254" s="14" t="str">
        <f t="shared" si="72"/>
        <v/>
      </c>
    </row>
    <row r="4255" spans="7:7" x14ac:dyDescent="0.2">
      <c r="G4255" s="14" t="str">
        <f t="shared" si="72"/>
        <v/>
      </c>
    </row>
    <row r="4256" spans="7:7" x14ac:dyDescent="0.2">
      <c r="G4256" s="14" t="str">
        <f t="shared" si="72"/>
        <v/>
      </c>
    </row>
    <row r="4257" spans="7:7" x14ac:dyDescent="0.2">
      <c r="G4257" s="14" t="str">
        <f t="shared" si="72"/>
        <v/>
      </c>
    </row>
    <row r="4258" spans="7:7" x14ac:dyDescent="0.2">
      <c r="G4258" s="14" t="str">
        <f t="shared" si="72"/>
        <v/>
      </c>
    </row>
    <row r="4259" spans="7:7" x14ac:dyDescent="0.2">
      <c r="G4259" s="14" t="str">
        <f t="shared" si="72"/>
        <v/>
      </c>
    </row>
    <row r="4260" spans="7:7" x14ac:dyDescent="0.2">
      <c r="G4260" s="14" t="str">
        <f t="shared" si="72"/>
        <v/>
      </c>
    </row>
    <row r="4261" spans="7:7" x14ac:dyDescent="0.2">
      <c r="G4261" s="14" t="str">
        <f t="shared" si="72"/>
        <v/>
      </c>
    </row>
    <row r="4262" spans="7:7" x14ac:dyDescent="0.2">
      <c r="G4262" s="14" t="str">
        <f t="shared" si="72"/>
        <v/>
      </c>
    </row>
    <row r="4263" spans="7:7" x14ac:dyDescent="0.2">
      <c r="G4263" s="14" t="str">
        <f t="shared" si="72"/>
        <v/>
      </c>
    </row>
    <row r="4264" spans="7:7" x14ac:dyDescent="0.2">
      <c r="G4264" s="14" t="str">
        <f t="shared" si="72"/>
        <v/>
      </c>
    </row>
    <row r="4265" spans="7:7" x14ac:dyDescent="0.2">
      <c r="G4265" s="14" t="str">
        <f t="shared" si="72"/>
        <v/>
      </c>
    </row>
    <row r="4266" spans="7:7" x14ac:dyDescent="0.2">
      <c r="G4266" s="14" t="str">
        <f t="shared" si="72"/>
        <v/>
      </c>
    </row>
    <row r="4267" spans="7:7" x14ac:dyDescent="0.2">
      <c r="G4267" s="14" t="str">
        <f t="shared" si="72"/>
        <v/>
      </c>
    </row>
    <row r="4268" spans="7:7" x14ac:dyDescent="0.2">
      <c r="G4268" s="14" t="str">
        <f t="shared" si="72"/>
        <v/>
      </c>
    </row>
    <row r="4269" spans="7:7" x14ac:dyDescent="0.2">
      <c r="G4269" s="14" t="str">
        <f t="shared" si="72"/>
        <v/>
      </c>
    </row>
    <row r="4270" spans="7:7" x14ac:dyDescent="0.2">
      <c r="G4270" s="14" t="str">
        <f t="shared" si="72"/>
        <v/>
      </c>
    </row>
    <row r="4271" spans="7:7" x14ac:dyDescent="0.2">
      <c r="G4271" s="14" t="str">
        <f t="shared" si="72"/>
        <v/>
      </c>
    </row>
    <row r="4272" spans="7:7" x14ac:dyDescent="0.2">
      <c r="G4272" s="14" t="str">
        <f t="shared" si="72"/>
        <v/>
      </c>
    </row>
    <row r="4273" spans="7:7" x14ac:dyDescent="0.2">
      <c r="G4273" s="14" t="str">
        <f t="shared" si="72"/>
        <v/>
      </c>
    </row>
    <row r="4274" spans="7:7" x14ac:dyDescent="0.2">
      <c r="G4274" s="14" t="str">
        <f t="shared" si="72"/>
        <v/>
      </c>
    </row>
    <row r="4275" spans="7:7" x14ac:dyDescent="0.2">
      <c r="G4275" s="14" t="str">
        <f t="shared" si="72"/>
        <v/>
      </c>
    </row>
    <row r="4276" spans="7:7" x14ac:dyDescent="0.2">
      <c r="G4276" s="14" t="str">
        <f t="shared" si="72"/>
        <v/>
      </c>
    </row>
    <row r="4277" spans="7:7" x14ac:dyDescent="0.2">
      <c r="G4277" s="14" t="str">
        <f t="shared" si="72"/>
        <v/>
      </c>
    </row>
    <row r="4278" spans="7:7" x14ac:dyDescent="0.2">
      <c r="G4278" s="14" t="str">
        <f t="shared" si="72"/>
        <v/>
      </c>
    </row>
    <row r="4279" spans="7:7" x14ac:dyDescent="0.2">
      <c r="G4279" s="14" t="str">
        <f t="shared" si="72"/>
        <v/>
      </c>
    </row>
    <row r="4280" spans="7:7" x14ac:dyDescent="0.2">
      <c r="G4280" s="14" t="str">
        <f t="shared" si="72"/>
        <v/>
      </c>
    </row>
    <row r="4281" spans="7:7" x14ac:dyDescent="0.2">
      <c r="G4281" s="14" t="str">
        <f t="shared" si="72"/>
        <v/>
      </c>
    </row>
    <row r="4282" spans="7:7" x14ac:dyDescent="0.2">
      <c r="G4282" s="14" t="str">
        <f t="shared" si="72"/>
        <v/>
      </c>
    </row>
    <row r="4283" spans="7:7" x14ac:dyDescent="0.2">
      <c r="G4283" s="14" t="str">
        <f t="shared" si="72"/>
        <v/>
      </c>
    </row>
    <row r="4284" spans="7:7" x14ac:dyDescent="0.2">
      <c r="G4284" s="14" t="str">
        <f t="shared" si="72"/>
        <v/>
      </c>
    </row>
    <row r="4285" spans="7:7" x14ac:dyDescent="0.2">
      <c r="G4285" s="14" t="str">
        <f t="shared" si="72"/>
        <v/>
      </c>
    </row>
    <row r="4286" spans="7:7" x14ac:dyDescent="0.2">
      <c r="G4286" s="14" t="str">
        <f t="shared" si="72"/>
        <v/>
      </c>
    </row>
    <row r="4287" spans="7:7" x14ac:dyDescent="0.2">
      <c r="G4287" s="14" t="str">
        <f t="shared" si="72"/>
        <v/>
      </c>
    </row>
    <row r="4288" spans="7:7" x14ac:dyDescent="0.2">
      <c r="G4288" s="14" t="str">
        <f t="shared" si="72"/>
        <v/>
      </c>
    </row>
    <row r="4289" spans="7:7" x14ac:dyDescent="0.2">
      <c r="G4289" s="14" t="str">
        <f t="shared" si="72"/>
        <v/>
      </c>
    </row>
    <row r="4290" spans="7:7" x14ac:dyDescent="0.2">
      <c r="G4290" s="14" t="str">
        <f t="shared" si="72"/>
        <v/>
      </c>
    </row>
    <row r="4291" spans="7:7" x14ac:dyDescent="0.2">
      <c r="G4291" s="14" t="str">
        <f t="shared" si="72"/>
        <v/>
      </c>
    </row>
    <row r="4292" spans="7:7" x14ac:dyDescent="0.2">
      <c r="G4292" s="14" t="str">
        <f t="shared" si="72"/>
        <v/>
      </c>
    </row>
    <row r="4293" spans="7:7" x14ac:dyDescent="0.2">
      <c r="G4293" s="14" t="str">
        <f t="shared" si="72"/>
        <v/>
      </c>
    </row>
    <row r="4294" spans="7:7" x14ac:dyDescent="0.2">
      <c r="G4294" s="14" t="str">
        <f t="shared" ref="G4294:G4357" si="73">IF(C4294="","",C4294*0.75)</f>
        <v/>
      </c>
    </row>
    <row r="4295" spans="7:7" x14ac:dyDescent="0.2">
      <c r="G4295" s="14" t="str">
        <f t="shared" si="73"/>
        <v/>
      </c>
    </row>
    <row r="4296" spans="7:7" x14ac:dyDescent="0.2">
      <c r="G4296" s="14" t="str">
        <f t="shared" si="73"/>
        <v/>
      </c>
    </row>
    <row r="4297" spans="7:7" x14ac:dyDescent="0.2">
      <c r="G4297" s="14" t="str">
        <f t="shared" si="73"/>
        <v/>
      </c>
    </row>
    <row r="4298" spans="7:7" x14ac:dyDescent="0.2">
      <c r="G4298" s="14" t="str">
        <f t="shared" si="73"/>
        <v/>
      </c>
    </row>
    <row r="4299" spans="7:7" x14ac:dyDescent="0.2">
      <c r="G4299" s="14" t="str">
        <f t="shared" si="73"/>
        <v/>
      </c>
    </row>
    <row r="4300" spans="7:7" x14ac:dyDescent="0.2">
      <c r="G4300" s="14" t="str">
        <f t="shared" si="73"/>
        <v/>
      </c>
    </row>
    <row r="4301" spans="7:7" x14ac:dyDescent="0.2">
      <c r="G4301" s="14" t="str">
        <f t="shared" si="73"/>
        <v/>
      </c>
    </row>
    <row r="4302" spans="7:7" x14ac:dyDescent="0.2">
      <c r="G4302" s="14" t="str">
        <f t="shared" si="73"/>
        <v/>
      </c>
    </row>
    <row r="4303" spans="7:7" x14ac:dyDescent="0.2">
      <c r="G4303" s="14" t="str">
        <f t="shared" si="73"/>
        <v/>
      </c>
    </row>
    <row r="4304" spans="7:7" x14ac:dyDescent="0.2">
      <c r="G4304" s="14" t="str">
        <f t="shared" si="73"/>
        <v/>
      </c>
    </row>
    <row r="4305" spans="7:7" x14ac:dyDescent="0.2">
      <c r="G4305" s="14" t="str">
        <f t="shared" si="73"/>
        <v/>
      </c>
    </row>
    <row r="4306" spans="7:7" x14ac:dyDescent="0.2">
      <c r="G4306" s="14" t="str">
        <f t="shared" si="73"/>
        <v/>
      </c>
    </row>
    <row r="4307" spans="7:7" x14ac:dyDescent="0.2">
      <c r="G4307" s="14" t="str">
        <f t="shared" si="73"/>
        <v/>
      </c>
    </row>
    <row r="4308" spans="7:7" x14ac:dyDescent="0.2">
      <c r="G4308" s="14" t="str">
        <f t="shared" si="73"/>
        <v/>
      </c>
    </row>
    <row r="4309" spans="7:7" x14ac:dyDescent="0.2">
      <c r="G4309" s="14" t="str">
        <f t="shared" si="73"/>
        <v/>
      </c>
    </row>
    <row r="4310" spans="7:7" x14ac:dyDescent="0.2">
      <c r="G4310" s="14" t="str">
        <f t="shared" si="73"/>
        <v/>
      </c>
    </row>
    <row r="4311" spans="7:7" x14ac:dyDescent="0.2">
      <c r="G4311" s="14" t="str">
        <f t="shared" si="73"/>
        <v/>
      </c>
    </row>
    <row r="4312" spans="7:7" x14ac:dyDescent="0.2">
      <c r="G4312" s="14" t="str">
        <f t="shared" si="73"/>
        <v/>
      </c>
    </row>
    <row r="4313" spans="7:7" x14ac:dyDescent="0.2">
      <c r="G4313" s="14" t="str">
        <f t="shared" si="73"/>
        <v/>
      </c>
    </row>
    <row r="4314" spans="7:7" x14ac:dyDescent="0.2">
      <c r="G4314" s="14" t="str">
        <f t="shared" si="73"/>
        <v/>
      </c>
    </row>
    <row r="4315" spans="7:7" x14ac:dyDescent="0.2">
      <c r="G4315" s="14" t="str">
        <f t="shared" si="73"/>
        <v/>
      </c>
    </row>
    <row r="4316" spans="7:7" x14ac:dyDescent="0.2">
      <c r="G4316" s="14" t="str">
        <f t="shared" si="73"/>
        <v/>
      </c>
    </row>
    <row r="4317" spans="7:7" x14ac:dyDescent="0.2">
      <c r="G4317" s="14" t="str">
        <f t="shared" si="73"/>
        <v/>
      </c>
    </row>
    <row r="4318" spans="7:7" x14ac:dyDescent="0.2">
      <c r="G4318" s="14" t="str">
        <f t="shared" si="73"/>
        <v/>
      </c>
    </row>
    <row r="4319" spans="7:7" x14ac:dyDescent="0.2">
      <c r="G4319" s="14" t="str">
        <f t="shared" si="73"/>
        <v/>
      </c>
    </row>
    <row r="4320" spans="7:7" x14ac:dyDescent="0.2">
      <c r="G4320" s="14" t="str">
        <f t="shared" si="73"/>
        <v/>
      </c>
    </row>
    <row r="4321" spans="7:7" x14ac:dyDescent="0.2">
      <c r="G4321" s="14" t="str">
        <f t="shared" si="73"/>
        <v/>
      </c>
    </row>
    <row r="4322" spans="7:7" x14ac:dyDescent="0.2">
      <c r="G4322" s="14" t="str">
        <f t="shared" si="73"/>
        <v/>
      </c>
    </row>
    <row r="4323" spans="7:7" x14ac:dyDescent="0.2">
      <c r="G4323" s="14" t="str">
        <f t="shared" si="73"/>
        <v/>
      </c>
    </row>
    <row r="4324" spans="7:7" x14ac:dyDescent="0.2">
      <c r="G4324" s="14" t="str">
        <f t="shared" si="73"/>
        <v/>
      </c>
    </row>
    <row r="4325" spans="7:7" x14ac:dyDescent="0.2">
      <c r="G4325" s="14" t="str">
        <f t="shared" si="73"/>
        <v/>
      </c>
    </row>
    <row r="4326" spans="7:7" x14ac:dyDescent="0.2">
      <c r="G4326" s="14" t="str">
        <f t="shared" si="73"/>
        <v/>
      </c>
    </row>
    <row r="4327" spans="7:7" x14ac:dyDescent="0.2">
      <c r="G4327" s="14" t="str">
        <f t="shared" si="73"/>
        <v/>
      </c>
    </row>
    <row r="4328" spans="7:7" x14ac:dyDescent="0.2">
      <c r="G4328" s="14" t="str">
        <f t="shared" si="73"/>
        <v/>
      </c>
    </row>
    <row r="4329" spans="7:7" x14ac:dyDescent="0.2">
      <c r="G4329" s="14" t="str">
        <f t="shared" si="73"/>
        <v/>
      </c>
    </row>
    <row r="4330" spans="7:7" x14ac:dyDescent="0.2">
      <c r="G4330" s="14" t="str">
        <f t="shared" si="73"/>
        <v/>
      </c>
    </row>
    <row r="4331" spans="7:7" x14ac:dyDescent="0.2">
      <c r="G4331" s="14" t="str">
        <f t="shared" si="73"/>
        <v/>
      </c>
    </row>
    <row r="4332" spans="7:7" x14ac:dyDescent="0.2">
      <c r="G4332" s="14" t="str">
        <f t="shared" si="73"/>
        <v/>
      </c>
    </row>
    <row r="4333" spans="7:7" x14ac:dyDescent="0.2">
      <c r="G4333" s="14" t="str">
        <f t="shared" si="73"/>
        <v/>
      </c>
    </row>
    <row r="4334" spans="7:7" x14ac:dyDescent="0.2">
      <c r="G4334" s="14" t="str">
        <f t="shared" si="73"/>
        <v/>
      </c>
    </row>
    <row r="4335" spans="7:7" x14ac:dyDescent="0.2">
      <c r="G4335" s="14" t="str">
        <f t="shared" si="73"/>
        <v/>
      </c>
    </row>
    <row r="4336" spans="7:7" x14ac:dyDescent="0.2">
      <c r="G4336" s="14" t="str">
        <f t="shared" si="73"/>
        <v/>
      </c>
    </row>
    <row r="4337" spans="7:7" x14ac:dyDescent="0.2">
      <c r="G4337" s="14" t="str">
        <f t="shared" si="73"/>
        <v/>
      </c>
    </row>
    <row r="4338" spans="7:7" x14ac:dyDescent="0.2">
      <c r="G4338" s="14" t="str">
        <f t="shared" si="73"/>
        <v/>
      </c>
    </row>
    <row r="4339" spans="7:7" x14ac:dyDescent="0.2">
      <c r="G4339" s="14" t="str">
        <f t="shared" si="73"/>
        <v/>
      </c>
    </row>
    <row r="4340" spans="7:7" x14ac:dyDescent="0.2">
      <c r="G4340" s="14" t="str">
        <f t="shared" si="73"/>
        <v/>
      </c>
    </row>
    <row r="4341" spans="7:7" x14ac:dyDescent="0.2">
      <c r="G4341" s="14" t="str">
        <f t="shared" si="73"/>
        <v/>
      </c>
    </row>
    <row r="4342" spans="7:7" x14ac:dyDescent="0.2">
      <c r="G4342" s="14" t="str">
        <f t="shared" si="73"/>
        <v/>
      </c>
    </row>
    <row r="4343" spans="7:7" x14ac:dyDescent="0.2">
      <c r="G4343" s="14" t="str">
        <f t="shared" si="73"/>
        <v/>
      </c>
    </row>
    <row r="4344" spans="7:7" x14ac:dyDescent="0.2">
      <c r="G4344" s="14" t="str">
        <f t="shared" si="73"/>
        <v/>
      </c>
    </row>
    <row r="4345" spans="7:7" x14ac:dyDescent="0.2">
      <c r="G4345" s="14" t="str">
        <f t="shared" si="73"/>
        <v/>
      </c>
    </row>
    <row r="4346" spans="7:7" x14ac:dyDescent="0.2">
      <c r="G4346" s="14" t="str">
        <f t="shared" si="73"/>
        <v/>
      </c>
    </row>
    <row r="4347" spans="7:7" x14ac:dyDescent="0.2">
      <c r="G4347" s="14" t="str">
        <f t="shared" si="73"/>
        <v/>
      </c>
    </row>
    <row r="4348" spans="7:7" x14ac:dyDescent="0.2">
      <c r="G4348" s="14" t="str">
        <f t="shared" si="73"/>
        <v/>
      </c>
    </row>
    <row r="4349" spans="7:7" x14ac:dyDescent="0.2">
      <c r="G4349" s="14" t="str">
        <f t="shared" si="73"/>
        <v/>
      </c>
    </row>
    <row r="4350" spans="7:7" x14ac:dyDescent="0.2">
      <c r="G4350" s="14" t="str">
        <f t="shared" si="73"/>
        <v/>
      </c>
    </row>
    <row r="4351" spans="7:7" x14ac:dyDescent="0.2">
      <c r="G4351" s="14" t="str">
        <f t="shared" si="73"/>
        <v/>
      </c>
    </row>
    <row r="4352" spans="7:7" x14ac:dyDescent="0.2">
      <c r="G4352" s="14" t="str">
        <f t="shared" si="73"/>
        <v/>
      </c>
    </row>
    <row r="4353" spans="7:7" x14ac:dyDescent="0.2">
      <c r="G4353" s="14" t="str">
        <f t="shared" si="73"/>
        <v/>
      </c>
    </row>
    <row r="4354" spans="7:7" x14ac:dyDescent="0.2">
      <c r="G4354" s="14" t="str">
        <f t="shared" si="73"/>
        <v/>
      </c>
    </row>
    <row r="4355" spans="7:7" x14ac:dyDescent="0.2">
      <c r="G4355" s="14" t="str">
        <f t="shared" si="73"/>
        <v/>
      </c>
    </row>
    <row r="4356" spans="7:7" x14ac:dyDescent="0.2">
      <c r="G4356" s="14" t="str">
        <f t="shared" si="73"/>
        <v/>
      </c>
    </row>
    <row r="4357" spans="7:7" x14ac:dyDescent="0.2">
      <c r="G4357" s="14" t="str">
        <f t="shared" si="73"/>
        <v/>
      </c>
    </row>
    <row r="4358" spans="7:7" x14ac:dyDescent="0.2">
      <c r="G4358" s="14" t="str">
        <f t="shared" ref="G4358:G4421" si="74">IF(C4358="","",C4358*0.75)</f>
        <v/>
      </c>
    </row>
    <row r="4359" spans="7:7" x14ac:dyDescent="0.2">
      <c r="G4359" s="14" t="str">
        <f t="shared" si="74"/>
        <v/>
      </c>
    </row>
    <row r="4360" spans="7:7" x14ac:dyDescent="0.2">
      <c r="G4360" s="14" t="str">
        <f t="shared" si="74"/>
        <v/>
      </c>
    </row>
    <row r="4361" spans="7:7" x14ac:dyDescent="0.2">
      <c r="G4361" s="14" t="str">
        <f t="shared" si="74"/>
        <v/>
      </c>
    </row>
    <row r="4362" spans="7:7" x14ac:dyDescent="0.2">
      <c r="G4362" s="14" t="str">
        <f t="shared" si="74"/>
        <v/>
      </c>
    </row>
    <row r="4363" spans="7:7" x14ac:dyDescent="0.2">
      <c r="G4363" s="14" t="str">
        <f t="shared" si="74"/>
        <v/>
      </c>
    </row>
    <row r="4364" spans="7:7" x14ac:dyDescent="0.2">
      <c r="G4364" s="14" t="str">
        <f t="shared" si="74"/>
        <v/>
      </c>
    </row>
    <row r="4365" spans="7:7" x14ac:dyDescent="0.2">
      <c r="G4365" s="14" t="str">
        <f t="shared" si="74"/>
        <v/>
      </c>
    </row>
    <row r="4366" spans="7:7" x14ac:dyDescent="0.2">
      <c r="G4366" s="14" t="str">
        <f t="shared" si="74"/>
        <v/>
      </c>
    </row>
    <row r="4367" spans="7:7" x14ac:dyDescent="0.2">
      <c r="G4367" s="14" t="str">
        <f t="shared" si="74"/>
        <v/>
      </c>
    </row>
    <row r="4368" spans="7:7" x14ac:dyDescent="0.2">
      <c r="G4368" s="14" t="str">
        <f t="shared" si="74"/>
        <v/>
      </c>
    </row>
    <row r="4369" spans="7:7" x14ac:dyDescent="0.2">
      <c r="G4369" s="14" t="str">
        <f t="shared" si="74"/>
        <v/>
      </c>
    </row>
    <row r="4370" spans="7:7" x14ac:dyDescent="0.2">
      <c r="G4370" s="14" t="str">
        <f t="shared" si="74"/>
        <v/>
      </c>
    </row>
    <row r="4371" spans="7:7" x14ac:dyDescent="0.2">
      <c r="G4371" s="14" t="str">
        <f t="shared" si="74"/>
        <v/>
      </c>
    </row>
    <row r="4372" spans="7:7" x14ac:dyDescent="0.2">
      <c r="G4372" s="14" t="str">
        <f t="shared" si="74"/>
        <v/>
      </c>
    </row>
    <row r="4373" spans="7:7" x14ac:dyDescent="0.2">
      <c r="G4373" s="14" t="str">
        <f t="shared" si="74"/>
        <v/>
      </c>
    </row>
    <row r="4374" spans="7:7" x14ac:dyDescent="0.2">
      <c r="G4374" s="14" t="str">
        <f t="shared" si="74"/>
        <v/>
      </c>
    </row>
    <row r="4375" spans="7:7" x14ac:dyDescent="0.2">
      <c r="G4375" s="14" t="str">
        <f t="shared" si="74"/>
        <v/>
      </c>
    </row>
    <row r="4376" spans="7:7" x14ac:dyDescent="0.2">
      <c r="G4376" s="14" t="str">
        <f t="shared" si="74"/>
        <v/>
      </c>
    </row>
    <row r="4377" spans="7:7" x14ac:dyDescent="0.2">
      <c r="G4377" s="14" t="str">
        <f t="shared" si="74"/>
        <v/>
      </c>
    </row>
    <row r="4378" spans="7:7" x14ac:dyDescent="0.2">
      <c r="G4378" s="14" t="str">
        <f t="shared" si="74"/>
        <v/>
      </c>
    </row>
    <row r="4379" spans="7:7" x14ac:dyDescent="0.2">
      <c r="G4379" s="14" t="str">
        <f t="shared" si="74"/>
        <v/>
      </c>
    </row>
    <row r="4380" spans="7:7" x14ac:dyDescent="0.2">
      <c r="G4380" s="14" t="str">
        <f t="shared" si="74"/>
        <v/>
      </c>
    </row>
    <row r="4381" spans="7:7" x14ac:dyDescent="0.2">
      <c r="G4381" s="14" t="str">
        <f t="shared" si="74"/>
        <v/>
      </c>
    </row>
    <row r="4382" spans="7:7" x14ac:dyDescent="0.2">
      <c r="G4382" s="14" t="str">
        <f t="shared" si="74"/>
        <v/>
      </c>
    </row>
    <row r="4383" spans="7:7" x14ac:dyDescent="0.2">
      <c r="G4383" s="14" t="str">
        <f t="shared" si="74"/>
        <v/>
      </c>
    </row>
    <row r="4384" spans="7:7" x14ac:dyDescent="0.2">
      <c r="G4384" s="14" t="str">
        <f t="shared" si="74"/>
        <v/>
      </c>
    </row>
    <row r="4385" spans="7:7" x14ac:dyDescent="0.2">
      <c r="G4385" s="14" t="str">
        <f t="shared" si="74"/>
        <v/>
      </c>
    </row>
    <row r="4386" spans="7:7" x14ac:dyDescent="0.2">
      <c r="G4386" s="14" t="str">
        <f t="shared" si="74"/>
        <v/>
      </c>
    </row>
    <row r="4387" spans="7:7" x14ac:dyDescent="0.2">
      <c r="G4387" s="14" t="str">
        <f t="shared" si="74"/>
        <v/>
      </c>
    </row>
    <row r="4388" spans="7:7" x14ac:dyDescent="0.2">
      <c r="G4388" s="14" t="str">
        <f t="shared" si="74"/>
        <v/>
      </c>
    </row>
    <row r="4389" spans="7:7" x14ac:dyDescent="0.2">
      <c r="G4389" s="14" t="str">
        <f t="shared" si="74"/>
        <v/>
      </c>
    </row>
    <row r="4390" spans="7:7" x14ac:dyDescent="0.2">
      <c r="G4390" s="14" t="str">
        <f t="shared" si="74"/>
        <v/>
      </c>
    </row>
    <row r="4391" spans="7:7" x14ac:dyDescent="0.2">
      <c r="G4391" s="14" t="str">
        <f t="shared" si="74"/>
        <v/>
      </c>
    </row>
    <row r="4392" spans="7:7" x14ac:dyDescent="0.2">
      <c r="G4392" s="14" t="str">
        <f t="shared" si="74"/>
        <v/>
      </c>
    </row>
    <row r="4393" spans="7:7" x14ac:dyDescent="0.2">
      <c r="G4393" s="14" t="str">
        <f t="shared" si="74"/>
        <v/>
      </c>
    </row>
    <row r="4394" spans="7:7" x14ac:dyDescent="0.2">
      <c r="G4394" s="14" t="str">
        <f t="shared" si="74"/>
        <v/>
      </c>
    </row>
    <row r="4395" spans="7:7" x14ac:dyDescent="0.2">
      <c r="G4395" s="14" t="str">
        <f t="shared" si="74"/>
        <v/>
      </c>
    </row>
    <row r="4396" spans="7:7" x14ac:dyDescent="0.2">
      <c r="G4396" s="14" t="str">
        <f t="shared" si="74"/>
        <v/>
      </c>
    </row>
    <row r="4397" spans="7:7" x14ac:dyDescent="0.2">
      <c r="G4397" s="14" t="str">
        <f t="shared" si="74"/>
        <v/>
      </c>
    </row>
    <row r="4398" spans="7:7" x14ac:dyDescent="0.2">
      <c r="G4398" s="14" t="str">
        <f t="shared" si="74"/>
        <v/>
      </c>
    </row>
    <row r="4399" spans="7:7" x14ac:dyDescent="0.2">
      <c r="G4399" s="14" t="str">
        <f t="shared" si="74"/>
        <v/>
      </c>
    </row>
    <row r="4400" spans="7:7" x14ac:dyDescent="0.2">
      <c r="G4400" s="14" t="str">
        <f t="shared" si="74"/>
        <v/>
      </c>
    </row>
    <row r="4401" spans="7:7" x14ac:dyDescent="0.2">
      <c r="G4401" s="14" t="str">
        <f t="shared" si="74"/>
        <v/>
      </c>
    </row>
    <row r="4402" spans="7:7" x14ac:dyDescent="0.2">
      <c r="G4402" s="14" t="str">
        <f t="shared" si="74"/>
        <v/>
      </c>
    </row>
    <row r="4403" spans="7:7" x14ac:dyDescent="0.2">
      <c r="G4403" s="14" t="str">
        <f t="shared" si="74"/>
        <v/>
      </c>
    </row>
    <row r="4404" spans="7:7" x14ac:dyDescent="0.2">
      <c r="G4404" s="14" t="str">
        <f t="shared" si="74"/>
        <v/>
      </c>
    </row>
    <row r="4405" spans="7:7" x14ac:dyDescent="0.2">
      <c r="G4405" s="14" t="str">
        <f t="shared" si="74"/>
        <v/>
      </c>
    </row>
    <row r="4406" spans="7:7" x14ac:dyDescent="0.2">
      <c r="G4406" s="14" t="str">
        <f t="shared" si="74"/>
        <v/>
      </c>
    </row>
    <row r="4407" spans="7:7" x14ac:dyDescent="0.2">
      <c r="G4407" s="14" t="str">
        <f t="shared" si="74"/>
        <v/>
      </c>
    </row>
    <row r="4408" spans="7:7" x14ac:dyDescent="0.2">
      <c r="G4408" s="14" t="str">
        <f t="shared" si="74"/>
        <v/>
      </c>
    </row>
    <row r="4409" spans="7:7" x14ac:dyDescent="0.2">
      <c r="G4409" s="14" t="str">
        <f t="shared" si="74"/>
        <v/>
      </c>
    </row>
    <row r="4410" spans="7:7" x14ac:dyDescent="0.2">
      <c r="G4410" s="14" t="str">
        <f t="shared" si="74"/>
        <v/>
      </c>
    </row>
    <row r="4411" spans="7:7" x14ac:dyDescent="0.2">
      <c r="G4411" s="14" t="str">
        <f t="shared" si="74"/>
        <v/>
      </c>
    </row>
    <row r="4412" spans="7:7" x14ac:dyDescent="0.2">
      <c r="G4412" s="14" t="str">
        <f t="shared" si="74"/>
        <v/>
      </c>
    </row>
    <row r="4413" spans="7:7" x14ac:dyDescent="0.2">
      <c r="G4413" s="14" t="str">
        <f t="shared" si="74"/>
        <v/>
      </c>
    </row>
    <row r="4414" spans="7:7" x14ac:dyDescent="0.2">
      <c r="G4414" s="14" t="str">
        <f t="shared" si="74"/>
        <v/>
      </c>
    </row>
    <row r="4415" spans="7:7" x14ac:dyDescent="0.2">
      <c r="G4415" s="14" t="str">
        <f t="shared" si="74"/>
        <v/>
      </c>
    </row>
    <row r="4416" spans="7:7" x14ac:dyDescent="0.2">
      <c r="G4416" s="14" t="str">
        <f t="shared" si="74"/>
        <v/>
      </c>
    </row>
    <row r="4417" spans="7:7" x14ac:dyDescent="0.2">
      <c r="G4417" s="14" t="str">
        <f t="shared" si="74"/>
        <v/>
      </c>
    </row>
    <row r="4418" spans="7:7" x14ac:dyDescent="0.2">
      <c r="G4418" s="14" t="str">
        <f t="shared" si="74"/>
        <v/>
      </c>
    </row>
    <row r="4419" spans="7:7" x14ac:dyDescent="0.2">
      <c r="G4419" s="14" t="str">
        <f t="shared" si="74"/>
        <v/>
      </c>
    </row>
    <row r="4420" spans="7:7" x14ac:dyDescent="0.2">
      <c r="G4420" s="14" t="str">
        <f t="shared" si="74"/>
        <v/>
      </c>
    </row>
    <row r="4421" spans="7:7" x14ac:dyDescent="0.2">
      <c r="G4421" s="14" t="str">
        <f t="shared" si="74"/>
        <v/>
      </c>
    </row>
    <row r="4422" spans="7:7" x14ac:dyDescent="0.2">
      <c r="G4422" s="14" t="str">
        <f t="shared" ref="G4422:G4485" si="75">IF(C4422="","",C4422*0.75)</f>
        <v/>
      </c>
    </row>
    <row r="4423" spans="7:7" x14ac:dyDescent="0.2">
      <c r="G4423" s="14" t="str">
        <f t="shared" si="75"/>
        <v/>
      </c>
    </row>
    <row r="4424" spans="7:7" x14ac:dyDescent="0.2">
      <c r="G4424" s="14" t="str">
        <f t="shared" si="75"/>
        <v/>
      </c>
    </row>
    <row r="4425" spans="7:7" x14ac:dyDescent="0.2">
      <c r="G4425" s="14" t="str">
        <f t="shared" si="75"/>
        <v/>
      </c>
    </row>
    <row r="4426" spans="7:7" x14ac:dyDescent="0.2">
      <c r="G4426" s="14" t="str">
        <f t="shared" si="75"/>
        <v/>
      </c>
    </row>
    <row r="4427" spans="7:7" x14ac:dyDescent="0.2">
      <c r="G4427" s="14" t="str">
        <f t="shared" si="75"/>
        <v/>
      </c>
    </row>
    <row r="4428" spans="7:7" x14ac:dyDescent="0.2">
      <c r="G4428" s="14" t="str">
        <f t="shared" si="75"/>
        <v/>
      </c>
    </row>
    <row r="4429" spans="7:7" x14ac:dyDescent="0.2">
      <c r="G4429" s="14" t="str">
        <f t="shared" si="75"/>
        <v/>
      </c>
    </row>
    <row r="4430" spans="7:7" x14ac:dyDescent="0.2">
      <c r="G4430" s="14" t="str">
        <f t="shared" si="75"/>
        <v/>
      </c>
    </row>
    <row r="4431" spans="7:7" x14ac:dyDescent="0.2">
      <c r="G4431" s="14" t="str">
        <f t="shared" si="75"/>
        <v/>
      </c>
    </row>
    <row r="4432" spans="7:7" x14ac:dyDescent="0.2">
      <c r="G4432" s="14" t="str">
        <f t="shared" si="75"/>
        <v/>
      </c>
    </row>
    <row r="4433" spans="7:7" x14ac:dyDescent="0.2">
      <c r="G4433" s="14" t="str">
        <f t="shared" si="75"/>
        <v/>
      </c>
    </row>
    <row r="4434" spans="7:7" x14ac:dyDescent="0.2">
      <c r="G4434" s="14" t="str">
        <f t="shared" si="75"/>
        <v/>
      </c>
    </row>
    <row r="4435" spans="7:7" x14ac:dyDescent="0.2">
      <c r="G4435" s="14" t="str">
        <f t="shared" si="75"/>
        <v/>
      </c>
    </row>
    <row r="4436" spans="7:7" x14ac:dyDescent="0.2">
      <c r="G4436" s="14" t="str">
        <f t="shared" si="75"/>
        <v/>
      </c>
    </row>
    <row r="4437" spans="7:7" x14ac:dyDescent="0.2">
      <c r="G4437" s="14" t="str">
        <f t="shared" si="75"/>
        <v/>
      </c>
    </row>
    <row r="4438" spans="7:7" x14ac:dyDescent="0.2">
      <c r="G4438" s="14" t="str">
        <f t="shared" si="75"/>
        <v/>
      </c>
    </row>
    <row r="4439" spans="7:7" x14ac:dyDescent="0.2">
      <c r="G4439" s="14" t="str">
        <f t="shared" si="75"/>
        <v/>
      </c>
    </row>
    <row r="4440" spans="7:7" x14ac:dyDescent="0.2">
      <c r="G4440" s="14" t="str">
        <f t="shared" si="75"/>
        <v/>
      </c>
    </row>
    <row r="4441" spans="7:7" x14ac:dyDescent="0.2">
      <c r="G4441" s="14" t="str">
        <f t="shared" si="75"/>
        <v/>
      </c>
    </row>
    <row r="4442" spans="7:7" x14ac:dyDescent="0.2">
      <c r="G4442" s="14" t="str">
        <f t="shared" si="75"/>
        <v/>
      </c>
    </row>
    <row r="4443" spans="7:7" x14ac:dyDescent="0.2">
      <c r="G4443" s="14" t="str">
        <f t="shared" si="75"/>
        <v/>
      </c>
    </row>
    <row r="4444" spans="7:7" x14ac:dyDescent="0.2">
      <c r="G4444" s="14" t="str">
        <f t="shared" si="75"/>
        <v/>
      </c>
    </row>
    <row r="4445" spans="7:7" x14ac:dyDescent="0.2">
      <c r="G4445" s="14" t="str">
        <f t="shared" si="75"/>
        <v/>
      </c>
    </row>
    <row r="4446" spans="7:7" x14ac:dyDescent="0.2">
      <c r="G4446" s="14" t="str">
        <f t="shared" si="75"/>
        <v/>
      </c>
    </row>
    <row r="4447" spans="7:7" x14ac:dyDescent="0.2">
      <c r="G4447" s="14" t="str">
        <f t="shared" si="75"/>
        <v/>
      </c>
    </row>
    <row r="4448" spans="7:7" x14ac:dyDescent="0.2">
      <c r="G4448" s="14" t="str">
        <f t="shared" si="75"/>
        <v/>
      </c>
    </row>
    <row r="4449" spans="7:7" x14ac:dyDescent="0.2">
      <c r="G4449" s="14" t="str">
        <f t="shared" si="75"/>
        <v/>
      </c>
    </row>
    <row r="4450" spans="7:7" x14ac:dyDescent="0.2">
      <c r="G4450" s="14" t="str">
        <f t="shared" si="75"/>
        <v/>
      </c>
    </row>
    <row r="4451" spans="7:7" x14ac:dyDescent="0.2">
      <c r="G4451" s="14" t="str">
        <f t="shared" si="75"/>
        <v/>
      </c>
    </row>
    <row r="4452" spans="7:7" x14ac:dyDescent="0.2">
      <c r="G4452" s="14" t="str">
        <f t="shared" si="75"/>
        <v/>
      </c>
    </row>
    <row r="4453" spans="7:7" x14ac:dyDescent="0.2">
      <c r="G4453" s="14" t="str">
        <f t="shared" si="75"/>
        <v/>
      </c>
    </row>
    <row r="4454" spans="7:7" x14ac:dyDescent="0.2">
      <c r="G4454" s="14" t="str">
        <f t="shared" si="75"/>
        <v/>
      </c>
    </row>
    <row r="4455" spans="7:7" x14ac:dyDescent="0.2">
      <c r="G4455" s="14" t="str">
        <f t="shared" si="75"/>
        <v/>
      </c>
    </row>
    <row r="4456" spans="7:7" x14ac:dyDescent="0.2">
      <c r="G4456" s="14" t="str">
        <f t="shared" si="75"/>
        <v/>
      </c>
    </row>
    <row r="4457" spans="7:7" x14ac:dyDescent="0.2">
      <c r="G4457" s="14" t="str">
        <f t="shared" si="75"/>
        <v/>
      </c>
    </row>
    <row r="4458" spans="7:7" x14ac:dyDescent="0.2">
      <c r="G4458" s="14" t="str">
        <f t="shared" si="75"/>
        <v/>
      </c>
    </row>
    <row r="4459" spans="7:7" x14ac:dyDescent="0.2">
      <c r="G4459" s="14" t="str">
        <f t="shared" si="75"/>
        <v/>
      </c>
    </row>
    <row r="4460" spans="7:7" x14ac:dyDescent="0.2">
      <c r="G4460" s="14" t="str">
        <f t="shared" si="75"/>
        <v/>
      </c>
    </row>
    <row r="4461" spans="7:7" x14ac:dyDescent="0.2">
      <c r="G4461" s="14" t="str">
        <f t="shared" si="75"/>
        <v/>
      </c>
    </row>
    <row r="4462" spans="7:7" x14ac:dyDescent="0.2">
      <c r="G4462" s="14" t="str">
        <f t="shared" si="75"/>
        <v/>
      </c>
    </row>
    <row r="4463" spans="7:7" x14ac:dyDescent="0.2">
      <c r="G4463" s="14" t="str">
        <f t="shared" si="75"/>
        <v/>
      </c>
    </row>
    <row r="4464" spans="7:7" x14ac:dyDescent="0.2">
      <c r="G4464" s="14" t="str">
        <f t="shared" si="75"/>
        <v/>
      </c>
    </row>
    <row r="4465" spans="7:7" x14ac:dyDescent="0.2">
      <c r="G4465" s="14" t="str">
        <f t="shared" si="75"/>
        <v/>
      </c>
    </row>
    <row r="4466" spans="7:7" x14ac:dyDescent="0.2">
      <c r="G4466" s="14" t="str">
        <f t="shared" si="75"/>
        <v/>
      </c>
    </row>
    <row r="4467" spans="7:7" x14ac:dyDescent="0.2">
      <c r="G4467" s="14" t="str">
        <f t="shared" si="75"/>
        <v/>
      </c>
    </row>
    <row r="4468" spans="7:7" x14ac:dyDescent="0.2">
      <c r="G4468" s="14" t="str">
        <f t="shared" si="75"/>
        <v/>
      </c>
    </row>
    <row r="4469" spans="7:7" x14ac:dyDescent="0.2">
      <c r="G4469" s="14" t="str">
        <f t="shared" si="75"/>
        <v/>
      </c>
    </row>
    <row r="4470" spans="7:7" x14ac:dyDescent="0.2">
      <c r="G4470" s="14" t="str">
        <f t="shared" si="75"/>
        <v/>
      </c>
    </row>
    <row r="4471" spans="7:7" x14ac:dyDescent="0.2">
      <c r="G4471" s="14" t="str">
        <f t="shared" si="75"/>
        <v/>
      </c>
    </row>
    <row r="4472" spans="7:7" x14ac:dyDescent="0.2">
      <c r="G4472" s="14" t="str">
        <f t="shared" si="75"/>
        <v/>
      </c>
    </row>
    <row r="4473" spans="7:7" x14ac:dyDescent="0.2">
      <c r="G4473" s="14" t="str">
        <f t="shared" si="75"/>
        <v/>
      </c>
    </row>
    <row r="4474" spans="7:7" x14ac:dyDescent="0.2">
      <c r="G4474" s="14" t="str">
        <f t="shared" si="75"/>
        <v/>
      </c>
    </row>
    <row r="4475" spans="7:7" x14ac:dyDescent="0.2">
      <c r="G4475" s="14" t="str">
        <f t="shared" si="75"/>
        <v/>
      </c>
    </row>
    <row r="4476" spans="7:7" x14ac:dyDescent="0.2">
      <c r="G4476" s="14" t="str">
        <f t="shared" si="75"/>
        <v/>
      </c>
    </row>
    <row r="4477" spans="7:7" x14ac:dyDescent="0.2">
      <c r="G4477" s="14" t="str">
        <f t="shared" si="75"/>
        <v/>
      </c>
    </row>
    <row r="4478" spans="7:7" x14ac:dyDescent="0.2">
      <c r="G4478" s="14" t="str">
        <f t="shared" si="75"/>
        <v/>
      </c>
    </row>
    <row r="4479" spans="7:7" x14ac:dyDescent="0.2">
      <c r="G4479" s="14" t="str">
        <f t="shared" si="75"/>
        <v/>
      </c>
    </row>
    <row r="4480" spans="7:7" x14ac:dyDescent="0.2">
      <c r="G4480" s="14" t="str">
        <f t="shared" si="75"/>
        <v/>
      </c>
    </row>
    <row r="4481" spans="7:7" x14ac:dyDescent="0.2">
      <c r="G4481" s="14" t="str">
        <f t="shared" si="75"/>
        <v/>
      </c>
    </row>
    <row r="4482" spans="7:7" x14ac:dyDescent="0.2">
      <c r="G4482" s="14" t="str">
        <f t="shared" si="75"/>
        <v/>
      </c>
    </row>
    <row r="4483" spans="7:7" x14ac:dyDescent="0.2">
      <c r="G4483" s="14" t="str">
        <f t="shared" si="75"/>
        <v/>
      </c>
    </row>
    <row r="4484" spans="7:7" x14ac:dyDescent="0.2">
      <c r="G4484" s="14" t="str">
        <f t="shared" si="75"/>
        <v/>
      </c>
    </row>
    <row r="4485" spans="7:7" x14ac:dyDescent="0.2">
      <c r="G4485" s="14" t="str">
        <f t="shared" si="75"/>
        <v/>
      </c>
    </row>
    <row r="4486" spans="7:7" x14ac:dyDescent="0.2">
      <c r="G4486" s="14" t="str">
        <f t="shared" ref="G4486:G4549" si="76">IF(C4486="","",C4486*0.75)</f>
        <v/>
      </c>
    </row>
    <row r="4487" spans="7:7" x14ac:dyDescent="0.2">
      <c r="G4487" s="14" t="str">
        <f t="shared" si="76"/>
        <v/>
      </c>
    </row>
    <row r="4488" spans="7:7" x14ac:dyDescent="0.2">
      <c r="G4488" s="14" t="str">
        <f t="shared" si="76"/>
        <v/>
      </c>
    </row>
    <row r="4489" spans="7:7" x14ac:dyDescent="0.2">
      <c r="G4489" s="14" t="str">
        <f t="shared" si="76"/>
        <v/>
      </c>
    </row>
    <row r="4490" spans="7:7" x14ac:dyDescent="0.2">
      <c r="G4490" s="14" t="str">
        <f t="shared" si="76"/>
        <v/>
      </c>
    </row>
    <row r="4491" spans="7:7" x14ac:dyDescent="0.2">
      <c r="G4491" s="14" t="str">
        <f t="shared" si="76"/>
        <v/>
      </c>
    </row>
    <row r="4492" spans="7:7" x14ac:dyDescent="0.2">
      <c r="G4492" s="14" t="str">
        <f t="shared" si="76"/>
        <v/>
      </c>
    </row>
    <row r="4493" spans="7:7" x14ac:dyDescent="0.2">
      <c r="G4493" s="14" t="str">
        <f t="shared" si="76"/>
        <v/>
      </c>
    </row>
    <row r="4494" spans="7:7" x14ac:dyDescent="0.2">
      <c r="G4494" s="14" t="str">
        <f t="shared" si="76"/>
        <v/>
      </c>
    </row>
    <row r="4495" spans="7:7" x14ac:dyDescent="0.2">
      <c r="G4495" s="14" t="str">
        <f t="shared" si="76"/>
        <v/>
      </c>
    </row>
    <row r="4496" spans="7:7" x14ac:dyDescent="0.2">
      <c r="G4496" s="14" t="str">
        <f t="shared" si="76"/>
        <v/>
      </c>
    </row>
    <row r="4497" spans="7:7" x14ac:dyDescent="0.2">
      <c r="G4497" s="14" t="str">
        <f t="shared" si="76"/>
        <v/>
      </c>
    </row>
    <row r="4498" spans="7:7" x14ac:dyDescent="0.2">
      <c r="G4498" s="14" t="str">
        <f t="shared" si="76"/>
        <v/>
      </c>
    </row>
    <row r="4499" spans="7:7" x14ac:dyDescent="0.2">
      <c r="G4499" s="14" t="str">
        <f t="shared" si="76"/>
        <v/>
      </c>
    </row>
    <row r="4500" spans="7:7" x14ac:dyDescent="0.2">
      <c r="G4500" s="14" t="str">
        <f t="shared" si="76"/>
        <v/>
      </c>
    </row>
    <row r="4501" spans="7:7" x14ac:dyDescent="0.2">
      <c r="G4501" s="14" t="str">
        <f t="shared" si="76"/>
        <v/>
      </c>
    </row>
    <row r="4502" spans="7:7" x14ac:dyDescent="0.2">
      <c r="G4502" s="14" t="str">
        <f t="shared" si="76"/>
        <v/>
      </c>
    </row>
    <row r="4503" spans="7:7" x14ac:dyDescent="0.2">
      <c r="G4503" s="14" t="str">
        <f t="shared" si="76"/>
        <v/>
      </c>
    </row>
    <row r="4504" spans="7:7" x14ac:dyDescent="0.2">
      <c r="G4504" s="14" t="str">
        <f t="shared" si="76"/>
        <v/>
      </c>
    </row>
    <row r="4505" spans="7:7" x14ac:dyDescent="0.2">
      <c r="G4505" s="14" t="str">
        <f t="shared" si="76"/>
        <v/>
      </c>
    </row>
    <row r="4506" spans="7:7" x14ac:dyDescent="0.2">
      <c r="G4506" s="14" t="str">
        <f t="shared" si="76"/>
        <v/>
      </c>
    </row>
    <row r="4507" spans="7:7" x14ac:dyDescent="0.2">
      <c r="G4507" s="14" t="str">
        <f t="shared" si="76"/>
        <v/>
      </c>
    </row>
    <row r="4508" spans="7:7" x14ac:dyDescent="0.2">
      <c r="G4508" s="14" t="str">
        <f t="shared" si="76"/>
        <v/>
      </c>
    </row>
    <row r="4509" spans="7:7" x14ac:dyDescent="0.2">
      <c r="G4509" s="14" t="str">
        <f t="shared" si="76"/>
        <v/>
      </c>
    </row>
    <row r="4510" spans="7:7" x14ac:dyDescent="0.2">
      <c r="G4510" s="14" t="str">
        <f t="shared" si="76"/>
        <v/>
      </c>
    </row>
    <row r="4511" spans="7:7" x14ac:dyDescent="0.2">
      <c r="G4511" s="14" t="str">
        <f t="shared" si="76"/>
        <v/>
      </c>
    </row>
    <row r="4512" spans="7:7" x14ac:dyDescent="0.2">
      <c r="G4512" s="14" t="str">
        <f t="shared" si="76"/>
        <v/>
      </c>
    </row>
    <row r="4513" spans="7:7" x14ac:dyDescent="0.2">
      <c r="G4513" s="14" t="str">
        <f t="shared" si="76"/>
        <v/>
      </c>
    </row>
    <row r="4514" spans="7:7" x14ac:dyDescent="0.2">
      <c r="G4514" s="14" t="str">
        <f t="shared" si="76"/>
        <v/>
      </c>
    </row>
    <row r="4515" spans="7:7" x14ac:dyDescent="0.2">
      <c r="G4515" s="14" t="str">
        <f t="shared" si="76"/>
        <v/>
      </c>
    </row>
    <row r="4516" spans="7:7" x14ac:dyDescent="0.2">
      <c r="G4516" s="14" t="str">
        <f t="shared" si="76"/>
        <v/>
      </c>
    </row>
    <row r="4517" spans="7:7" x14ac:dyDescent="0.2">
      <c r="G4517" s="14" t="str">
        <f t="shared" si="76"/>
        <v/>
      </c>
    </row>
    <row r="4518" spans="7:7" x14ac:dyDescent="0.2">
      <c r="G4518" s="14" t="str">
        <f t="shared" si="76"/>
        <v/>
      </c>
    </row>
    <row r="4519" spans="7:7" x14ac:dyDescent="0.2">
      <c r="G4519" s="14" t="str">
        <f t="shared" si="76"/>
        <v/>
      </c>
    </row>
    <row r="4520" spans="7:7" x14ac:dyDescent="0.2">
      <c r="G4520" s="14" t="str">
        <f t="shared" si="76"/>
        <v/>
      </c>
    </row>
    <row r="4521" spans="7:7" x14ac:dyDescent="0.2">
      <c r="G4521" s="14" t="str">
        <f t="shared" si="76"/>
        <v/>
      </c>
    </row>
    <row r="4522" spans="7:7" x14ac:dyDescent="0.2">
      <c r="G4522" s="14" t="str">
        <f t="shared" si="76"/>
        <v/>
      </c>
    </row>
    <row r="4523" spans="7:7" x14ac:dyDescent="0.2">
      <c r="G4523" s="14" t="str">
        <f t="shared" si="76"/>
        <v/>
      </c>
    </row>
    <row r="4524" spans="7:7" x14ac:dyDescent="0.2">
      <c r="G4524" s="14" t="str">
        <f t="shared" si="76"/>
        <v/>
      </c>
    </row>
    <row r="4525" spans="7:7" x14ac:dyDescent="0.2">
      <c r="G4525" s="14" t="str">
        <f t="shared" si="76"/>
        <v/>
      </c>
    </row>
    <row r="4526" spans="7:7" x14ac:dyDescent="0.2">
      <c r="G4526" s="14" t="str">
        <f t="shared" si="76"/>
        <v/>
      </c>
    </row>
    <row r="4527" spans="7:7" x14ac:dyDescent="0.2">
      <c r="G4527" s="14" t="str">
        <f t="shared" si="76"/>
        <v/>
      </c>
    </row>
    <row r="4528" spans="7:7" x14ac:dyDescent="0.2">
      <c r="G4528" s="14" t="str">
        <f t="shared" si="76"/>
        <v/>
      </c>
    </row>
    <row r="4529" spans="7:7" x14ac:dyDescent="0.2">
      <c r="G4529" s="14" t="str">
        <f t="shared" si="76"/>
        <v/>
      </c>
    </row>
    <row r="4530" spans="7:7" x14ac:dyDescent="0.2">
      <c r="G4530" s="14" t="str">
        <f t="shared" si="76"/>
        <v/>
      </c>
    </row>
    <row r="4531" spans="7:7" x14ac:dyDescent="0.2">
      <c r="G4531" s="14" t="str">
        <f t="shared" si="76"/>
        <v/>
      </c>
    </row>
    <row r="4532" spans="7:7" x14ac:dyDescent="0.2">
      <c r="G4532" s="14" t="str">
        <f t="shared" si="76"/>
        <v/>
      </c>
    </row>
    <row r="4533" spans="7:7" x14ac:dyDescent="0.2">
      <c r="G4533" s="14" t="str">
        <f t="shared" si="76"/>
        <v/>
      </c>
    </row>
    <row r="4534" spans="7:7" x14ac:dyDescent="0.2">
      <c r="G4534" s="14" t="str">
        <f t="shared" si="76"/>
        <v/>
      </c>
    </row>
    <row r="4535" spans="7:7" x14ac:dyDescent="0.2">
      <c r="G4535" s="14" t="str">
        <f t="shared" si="76"/>
        <v/>
      </c>
    </row>
    <row r="4536" spans="7:7" x14ac:dyDescent="0.2">
      <c r="G4536" s="14" t="str">
        <f t="shared" si="76"/>
        <v/>
      </c>
    </row>
    <row r="4537" spans="7:7" x14ac:dyDescent="0.2">
      <c r="G4537" s="14" t="str">
        <f t="shared" si="76"/>
        <v/>
      </c>
    </row>
    <row r="4538" spans="7:7" x14ac:dyDescent="0.2">
      <c r="G4538" s="14" t="str">
        <f t="shared" si="76"/>
        <v/>
      </c>
    </row>
    <row r="4539" spans="7:7" x14ac:dyDescent="0.2">
      <c r="G4539" s="14" t="str">
        <f t="shared" si="76"/>
        <v/>
      </c>
    </row>
    <row r="4540" spans="7:7" x14ac:dyDescent="0.2">
      <c r="G4540" s="14" t="str">
        <f t="shared" si="76"/>
        <v/>
      </c>
    </row>
    <row r="4541" spans="7:7" x14ac:dyDescent="0.2">
      <c r="G4541" s="14" t="str">
        <f t="shared" si="76"/>
        <v/>
      </c>
    </row>
    <row r="4542" spans="7:7" x14ac:dyDescent="0.2">
      <c r="G4542" s="14" t="str">
        <f t="shared" si="76"/>
        <v/>
      </c>
    </row>
    <row r="4543" spans="7:7" x14ac:dyDescent="0.2">
      <c r="G4543" s="14" t="str">
        <f t="shared" si="76"/>
        <v/>
      </c>
    </row>
    <row r="4544" spans="7:7" x14ac:dyDescent="0.2">
      <c r="G4544" s="14" t="str">
        <f t="shared" si="76"/>
        <v/>
      </c>
    </row>
    <row r="4545" spans="7:7" x14ac:dyDescent="0.2">
      <c r="G4545" s="14" t="str">
        <f t="shared" si="76"/>
        <v/>
      </c>
    </row>
    <row r="4546" spans="7:7" x14ac:dyDescent="0.2">
      <c r="G4546" s="14" t="str">
        <f t="shared" si="76"/>
        <v/>
      </c>
    </row>
    <row r="4547" spans="7:7" x14ac:dyDescent="0.2">
      <c r="G4547" s="14" t="str">
        <f t="shared" si="76"/>
        <v/>
      </c>
    </row>
    <row r="4548" spans="7:7" x14ac:dyDescent="0.2">
      <c r="G4548" s="14" t="str">
        <f t="shared" si="76"/>
        <v/>
      </c>
    </row>
    <row r="4549" spans="7:7" x14ac:dyDescent="0.2">
      <c r="G4549" s="14" t="str">
        <f t="shared" si="76"/>
        <v/>
      </c>
    </row>
    <row r="4550" spans="7:7" x14ac:dyDescent="0.2">
      <c r="G4550" s="14" t="str">
        <f t="shared" ref="G4550:G4613" si="77">IF(C4550="","",C4550*0.75)</f>
        <v/>
      </c>
    </row>
    <row r="4551" spans="7:7" x14ac:dyDescent="0.2">
      <c r="G4551" s="14" t="str">
        <f t="shared" si="77"/>
        <v/>
      </c>
    </row>
    <row r="4552" spans="7:7" x14ac:dyDescent="0.2">
      <c r="G4552" s="14" t="str">
        <f t="shared" si="77"/>
        <v/>
      </c>
    </row>
    <row r="4553" spans="7:7" x14ac:dyDescent="0.2">
      <c r="G4553" s="14" t="str">
        <f t="shared" si="77"/>
        <v/>
      </c>
    </row>
    <row r="4554" spans="7:7" x14ac:dyDescent="0.2">
      <c r="G4554" s="14" t="str">
        <f t="shared" si="77"/>
        <v/>
      </c>
    </row>
    <row r="4555" spans="7:7" x14ac:dyDescent="0.2">
      <c r="G4555" s="14" t="str">
        <f t="shared" si="77"/>
        <v/>
      </c>
    </row>
    <row r="4556" spans="7:7" x14ac:dyDescent="0.2">
      <c r="G4556" s="14" t="str">
        <f t="shared" si="77"/>
        <v/>
      </c>
    </row>
    <row r="4557" spans="7:7" x14ac:dyDescent="0.2">
      <c r="G4557" s="14" t="str">
        <f t="shared" si="77"/>
        <v/>
      </c>
    </row>
    <row r="4558" spans="7:7" x14ac:dyDescent="0.2">
      <c r="G4558" s="14" t="str">
        <f t="shared" si="77"/>
        <v/>
      </c>
    </row>
    <row r="4559" spans="7:7" x14ac:dyDescent="0.2">
      <c r="G4559" s="14" t="str">
        <f t="shared" si="77"/>
        <v/>
      </c>
    </row>
    <row r="4560" spans="7:7" x14ac:dyDescent="0.2">
      <c r="G4560" s="14" t="str">
        <f t="shared" si="77"/>
        <v/>
      </c>
    </row>
    <row r="4561" spans="7:7" x14ac:dyDescent="0.2">
      <c r="G4561" s="14" t="str">
        <f t="shared" si="77"/>
        <v/>
      </c>
    </row>
    <row r="4562" spans="7:7" x14ac:dyDescent="0.2">
      <c r="G4562" s="14" t="str">
        <f t="shared" si="77"/>
        <v/>
      </c>
    </row>
    <row r="4563" spans="7:7" x14ac:dyDescent="0.2">
      <c r="G4563" s="14" t="str">
        <f t="shared" si="77"/>
        <v/>
      </c>
    </row>
    <row r="4564" spans="7:7" x14ac:dyDescent="0.2">
      <c r="G4564" s="14" t="str">
        <f t="shared" si="77"/>
        <v/>
      </c>
    </row>
    <row r="4565" spans="7:7" x14ac:dyDescent="0.2">
      <c r="G4565" s="14" t="str">
        <f t="shared" si="77"/>
        <v/>
      </c>
    </row>
    <row r="4566" spans="7:7" x14ac:dyDescent="0.2">
      <c r="G4566" s="14" t="str">
        <f t="shared" si="77"/>
        <v/>
      </c>
    </row>
    <row r="4567" spans="7:7" x14ac:dyDescent="0.2">
      <c r="G4567" s="14" t="str">
        <f t="shared" si="77"/>
        <v/>
      </c>
    </row>
    <row r="4568" spans="7:7" x14ac:dyDescent="0.2">
      <c r="G4568" s="14" t="str">
        <f t="shared" si="77"/>
        <v/>
      </c>
    </row>
    <row r="4569" spans="7:7" x14ac:dyDescent="0.2">
      <c r="G4569" s="14" t="str">
        <f t="shared" si="77"/>
        <v/>
      </c>
    </row>
    <row r="4570" spans="7:7" x14ac:dyDescent="0.2">
      <c r="G4570" s="14" t="str">
        <f t="shared" si="77"/>
        <v/>
      </c>
    </row>
    <row r="4571" spans="7:7" x14ac:dyDescent="0.2">
      <c r="G4571" s="14" t="str">
        <f t="shared" si="77"/>
        <v/>
      </c>
    </row>
    <row r="4572" spans="7:7" x14ac:dyDescent="0.2">
      <c r="G4572" s="14" t="str">
        <f t="shared" si="77"/>
        <v/>
      </c>
    </row>
    <row r="4573" spans="7:7" x14ac:dyDescent="0.2">
      <c r="G4573" s="14" t="str">
        <f t="shared" si="77"/>
        <v/>
      </c>
    </row>
    <row r="4574" spans="7:7" x14ac:dyDescent="0.2">
      <c r="G4574" s="14" t="str">
        <f t="shared" si="77"/>
        <v/>
      </c>
    </row>
    <row r="4575" spans="7:7" x14ac:dyDescent="0.2">
      <c r="G4575" s="14" t="str">
        <f t="shared" si="77"/>
        <v/>
      </c>
    </row>
    <row r="4576" spans="7:7" x14ac:dyDescent="0.2">
      <c r="G4576" s="14" t="str">
        <f t="shared" si="77"/>
        <v/>
      </c>
    </row>
    <row r="4577" spans="7:7" x14ac:dyDescent="0.2">
      <c r="G4577" s="14" t="str">
        <f t="shared" si="77"/>
        <v/>
      </c>
    </row>
    <row r="4578" spans="7:7" x14ac:dyDescent="0.2">
      <c r="G4578" s="14" t="str">
        <f t="shared" si="77"/>
        <v/>
      </c>
    </row>
    <row r="4579" spans="7:7" x14ac:dyDescent="0.2">
      <c r="G4579" s="14" t="str">
        <f t="shared" si="77"/>
        <v/>
      </c>
    </row>
    <row r="4580" spans="7:7" x14ac:dyDescent="0.2">
      <c r="G4580" s="14" t="str">
        <f t="shared" si="77"/>
        <v/>
      </c>
    </row>
    <row r="4581" spans="7:7" x14ac:dyDescent="0.2">
      <c r="G4581" s="14" t="str">
        <f t="shared" si="77"/>
        <v/>
      </c>
    </row>
    <row r="4582" spans="7:7" x14ac:dyDescent="0.2">
      <c r="G4582" s="14" t="str">
        <f t="shared" si="77"/>
        <v/>
      </c>
    </row>
    <row r="4583" spans="7:7" x14ac:dyDescent="0.2">
      <c r="G4583" s="14" t="str">
        <f t="shared" si="77"/>
        <v/>
      </c>
    </row>
    <row r="4584" spans="7:7" x14ac:dyDescent="0.2">
      <c r="G4584" s="14" t="str">
        <f t="shared" si="77"/>
        <v/>
      </c>
    </row>
    <row r="4585" spans="7:7" x14ac:dyDescent="0.2">
      <c r="G4585" s="14" t="str">
        <f t="shared" si="77"/>
        <v/>
      </c>
    </row>
    <row r="4586" spans="7:7" x14ac:dyDescent="0.2">
      <c r="G4586" s="14" t="str">
        <f t="shared" si="77"/>
        <v/>
      </c>
    </row>
    <row r="4587" spans="7:7" x14ac:dyDescent="0.2">
      <c r="G4587" s="14" t="str">
        <f t="shared" si="77"/>
        <v/>
      </c>
    </row>
    <row r="4588" spans="7:7" x14ac:dyDescent="0.2">
      <c r="G4588" s="14" t="str">
        <f t="shared" si="77"/>
        <v/>
      </c>
    </row>
    <row r="4589" spans="7:7" x14ac:dyDescent="0.2">
      <c r="G4589" s="14" t="str">
        <f t="shared" si="77"/>
        <v/>
      </c>
    </row>
    <row r="4590" spans="7:7" x14ac:dyDescent="0.2">
      <c r="G4590" s="14" t="str">
        <f t="shared" si="77"/>
        <v/>
      </c>
    </row>
    <row r="4591" spans="7:7" x14ac:dyDescent="0.2">
      <c r="G4591" s="14" t="str">
        <f t="shared" si="77"/>
        <v/>
      </c>
    </row>
    <row r="4592" spans="7:7" x14ac:dyDescent="0.2">
      <c r="G4592" s="14" t="str">
        <f t="shared" si="77"/>
        <v/>
      </c>
    </row>
    <row r="4593" spans="7:7" x14ac:dyDescent="0.2">
      <c r="G4593" s="14" t="str">
        <f t="shared" si="77"/>
        <v/>
      </c>
    </row>
    <row r="4594" spans="7:7" x14ac:dyDescent="0.2">
      <c r="G4594" s="14" t="str">
        <f t="shared" si="77"/>
        <v/>
      </c>
    </row>
    <row r="4595" spans="7:7" x14ac:dyDescent="0.2">
      <c r="G4595" s="14" t="str">
        <f t="shared" si="77"/>
        <v/>
      </c>
    </row>
    <row r="4596" spans="7:7" x14ac:dyDescent="0.2">
      <c r="G4596" s="14" t="str">
        <f t="shared" si="77"/>
        <v/>
      </c>
    </row>
    <row r="4597" spans="7:7" x14ac:dyDescent="0.2">
      <c r="G4597" s="14" t="str">
        <f t="shared" si="77"/>
        <v/>
      </c>
    </row>
    <row r="4598" spans="7:7" x14ac:dyDescent="0.2">
      <c r="G4598" s="14" t="str">
        <f t="shared" si="77"/>
        <v/>
      </c>
    </row>
    <row r="4599" spans="7:7" x14ac:dyDescent="0.2">
      <c r="G4599" s="14" t="str">
        <f t="shared" si="77"/>
        <v/>
      </c>
    </row>
    <row r="4600" spans="7:7" x14ac:dyDescent="0.2">
      <c r="G4600" s="14" t="str">
        <f t="shared" si="77"/>
        <v/>
      </c>
    </row>
    <row r="4601" spans="7:7" x14ac:dyDescent="0.2">
      <c r="G4601" s="14" t="str">
        <f t="shared" si="77"/>
        <v/>
      </c>
    </row>
    <row r="4602" spans="7:7" x14ac:dyDescent="0.2">
      <c r="G4602" s="14" t="str">
        <f t="shared" si="77"/>
        <v/>
      </c>
    </row>
    <row r="4603" spans="7:7" x14ac:dyDescent="0.2">
      <c r="G4603" s="14" t="str">
        <f t="shared" si="77"/>
        <v/>
      </c>
    </row>
    <row r="4604" spans="7:7" x14ac:dyDescent="0.2">
      <c r="G4604" s="14" t="str">
        <f t="shared" si="77"/>
        <v/>
      </c>
    </row>
    <row r="4605" spans="7:7" x14ac:dyDescent="0.2">
      <c r="G4605" s="14" t="str">
        <f t="shared" si="77"/>
        <v/>
      </c>
    </row>
    <row r="4606" spans="7:7" x14ac:dyDescent="0.2">
      <c r="G4606" s="14" t="str">
        <f t="shared" si="77"/>
        <v/>
      </c>
    </row>
    <row r="4607" spans="7:7" x14ac:dyDescent="0.2">
      <c r="G4607" s="14" t="str">
        <f t="shared" si="77"/>
        <v/>
      </c>
    </row>
    <row r="4608" spans="7:7" x14ac:dyDescent="0.2">
      <c r="G4608" s="14" t="str">
        <f t="shared" si="77"/>
        <v/>
      </c>
    </row>
    <row r="4609" spans="7:7" x14ac:dyDescent="0.2">
      <c r="G4609" s="14" t="str">
        <f t="shared" si="77"/>
        <v/>
      </c>
    </row>
    <row r="4610" spans="7:7" x14ac:dyDescent="0.2">
      <c r="G4610" s="14" t="str">
        <f t="shared" si="77"/>
        <v/>
      </c>
    </row>
    <row r="4611" spans="7:7" x14ac:dyDescent="0.2">
      <c r="G4611" s="14" t="str">
        <f t="shared" si="77"/>
        <v/>
      </c>
    </row>
    <row r="4612" spans="7:7" x14ac:dyDescent="0.2">
      <c r="G4612" s="14" t="str">
        <f t="shared" si="77"/>
        <v/>
      </c>
    </row>
    <row r="4613" spans="7:7" x14ac:dyDescent="0.2">
      <c r="G4613" s="14" t="str">
        <f t="shared" si="77"/>
        <v/>
      </c>
    </row>
    <row r="4614" spans="7:7" x14ac:dyDescent="0.2">
      <c r="G4614" s="14" t="str">
        <f t="shared" ref="G4614:G4677" si="78">IF(C4614="","",C4614*0.75)</f>
        <v/>
      </c>
    </row>
    <row r="4615" spans="7:7" x14ac:dyDescent="0.2">
      <c r="G4615" s="14" t="str">
        <f t="shared" si="78"/>
        <v/>
      </c>
    </row>
    <row r="4616" spans="7:7" x14ac:dyDescent="0.2">
      <c r="G4616" s="14" t="str">
        <f t="shared" si="78"/>
        <v/>
      </c>
    </row>
    <row r="4617" spans="7:7" x14ac:dyDescent="0.2">
      <c r="G4617" s="14" t="str">
        <f t="shared" si="78"/>
        <v/>
      </c>
    </row>
    <row r="4618" spans="7:7" x14ac:dyDescent="0.2">
      <c r="G4618" s="14" t="str">
        <f t="shared" si="78"/>
        <v/>
      </c>
    </row>
    <row r="4619" spans="7:7" x14ac:dyDescent="0.2">
      <c r="G4619" s="14" t="str">
        <f t="shared" si="78"/>
        <v/>
      </c>
    </row>
    <row r="4620" spans="7:7" x14ac:dyDescent="0.2">
      <c r="G4620" s="14" t="str">
        <f t="shared" si="78"/>
        <v/>
      </c>
    </row>
    <row r="4621" spans="7:7" x14ac:dyDescent="0.2">
      <c r="G4621" s="14" t="str">
        <f t="shared" si="78"/>
        <v/>
      </c>
    </row>
    <row r="4622" spans="7:7" x14ac:dyDescent="0.2">
      <c r="G4622" s="14" t="str">
        <f t="shared" si="78"/>
        <v/>
      </c>
    </row>
    <row r="4623" spans="7:7" x14ac:dyDescent="0.2">
      <c r="G4623" s="14" t="str">
        <f t="shared" si="78"/>
        <v/>
      </c>
    </row>
    <row r="4624" spans="7:7" x14ac:dyDescent="0.2">
      <c r="G4624" s="14" t="str">
        <f t="shared" si="78"/>
        <v/>
      </c>
    </row>
    <row r="4625" spans="7:7" x14ac:dyDescent="0.2">
      <c r="G4625" s="14" t="str">
        <f t="shared" si="78"/>
        <v/>
      </c>
    </row>
    <row r="4626" spans="7:7" x14ac:dyDescent="0.2">
      <c r="G4626" s="14" t="str">
        <f t="shared" si="78"/>
        <v/>
      </c>
    </row>
    <row r="4627" spans="7:7" x14ac:dyDescent="0.2">
      <c r="G4627" s="14" t="str">
        <f t="shared" si="78"/>
        <v/>
      </c>
    </row>
    <row r="4628" spans="7:7" x14ac:dyDescent="0.2">
      <c r="G4628" s="14" t="str">
        <f t="shared" si="78"/>
        <v/>
      </c>
    </row>
    <row r="4629" spans="7:7" x14ac:dyDescent="0.2">
      <c r="G4629" s="14" t="str">
        <f t="shared" si="78"/>
        <v/>
      </c>
    </row>
    <row r="4630" spans="7:7" x14ac:dyDescent="0.2">
      <c r="G4630" s="14" t="str">
        <f t="shared" si="78"/>
        <v/>
      </c>
    </row>
    <row r="4631" spans="7:7" x14ac:dyDescent="0.2">
      <c r="G4631" s="14" t="str">
        <f t="shared" si="78"/>
        <v/>
      </c>
    </row>
    <row r="4632" spans="7:7" x14ac:dyDescent="0.2">
      <c r="G4632" s="14" t="str">
        <f t="shared" si="78"/>
        <v/>
      </c>
    </row>
    <row r="4633" spans="7:7" x14ac:dyDescent="0.2">
      <c r="G4633" s="14" t="str">
        <f t="shared" si="78"/>
        <v/>
      </c>
    </row>
    <row r="4634" spans="7:7" x14ac:dyDescent="0.2">
      <c r="G4634" s="14" t="str">
        <f t="shared" si="78"/>
        <v/>
      </c>
    </row>
    <row r="4635" spans="7:7" x14ac:dyDescent="0.2">
      <c r="G4635" s="14" t="str">
        <f t="shared" si="78"/>
        <v/>
      </c>
    </row>
    <row r="4636" spans="7:7" x14ac:dyDescent="0.2">
      <c r="G4636" s="14" t="str">
        <f t="shared" si="78"/>
        <v/>
      </c>
    </row>
    <row r="4637" spans="7:7" x14ac:dyDescent="0.2">
      <c r="G4637" s="14" t="str">
        <f t="shared" si="78"/>
        <v/>
      </c>
    </row>
    <row r="4638" spans="7:7" x14ac:dyDescent="0.2">
      <c r="G4638" s="14" t="str">
        <f t="shared" si="78"/>
        <v/>
      </c>
    </row>
    <row r="4639" spans="7:7" x14ac:dyDescent="0.2">
      <c r="G4639" s="14" t="str">
        <f t="shared" si="78"/>
        <v/>
      </c>
    </row>
    <row r="4640" spans="7:7" x14ac:dyDescent="0.2">
      <c r="G4640" s="14" t="str">
        <f t="shared" si="78"/>
        <v/>
      </c>
    </row>
    <row r="4641" spans="7:7" x14ac:dyDescent="0.2">
      <c r="G4641" s="14" t="str">
        <f t="shared" si="78"/>
        <v/>
      </c>
    </row>
    <row r="4642" spans="7:7" x14ac:dyDescent="0.2">
      <c r="G4642" s="14" t="str">
        <f t="shared" si="78"/>
        <v/>
      </c>
    </row>
    <row r="4643" spans="7:7" x14ac:dyDescent="0.2">
      <c r="G4643" s="14" t="str">
        <f t="shared" si="78"/>
        <v/>
      </c>
    </row>
    <row r="4644" spans="7:7" x14ac:dyDescent="0.2">
      <c r="G4644" s="14" t="str">
        <f t="shared" si="78"/>
        <v/>
      </c>
    </row>
    <row r="4645" spans="7:7" x14ac:dyDescent="0.2">
      <c r="G4645" s="14" t="str">
        <f t="shared" si="78"/>
        <v/>
      </c>
    </row>
    <row r="4646" spans="7:7" x14ac:dyDescent="0.2">
      <c r="G4646" s="14" t="str">
        <f t="shared" si="78"/>
        <v/>
      </c>
    </row>
    <row r="4647" spans="7:7" x14ac:dyDescent="0.2">
      <c r="G4647" s="14" t="str">
        <f t="shared" si="78"/>
        <v/>
      </c>
    </row>
    <row r="4648" spans="7:7" x14ac:dyDescent="0.2">
      <c r="G4648" s="14" t="str">
        <f t="shared" si="78"/>
        <v/>
      </c>
    </row>
    <row r="4649" spans="7:7" x14ac:dyDescent="0.2">
      <c r="G4649" s="14" t="str">
        <f t="shared" si="78"/>
        <v/>
      </c>
    </row>
    <row r="4650" spans="7:7" x14ac:dyDescent="0.2">
      <c r="G4650" s="14" t="str">
        <f t="shared" si="78"/>
        <v/>
      </c>
    </row>
    <row r="4651" spans="7:7" x14ac:dyDescent="0.2">
      <c r="G4651" s="14" t="str">
        <f t="shared" si="78"/>
        <v/>
      </c>
    </row>
    <row r="4652" spans="7:7" x14ac:dyDescent="0.2">
      <c r="G4652" s="14" t="str">
        <f t="shared" si="78"/>
        <v/>
      </c>
    </row>
    <row r="4653" spans="7:7" x14ac:dyDescent="0.2">
      <c r="G4653" s="14" t="str">
        <f t="shared" si="78"/>
        <v/>
      </c>
    </row>
    <row r="4654" spans="7:7" x14ac:dyDescent="0.2">
      <c r="G4654" s="14" t="str">
        <f t="shared" si="78"/>
        <v/>
      </c>
    </row>
    <row r="4655" spans="7:7" x14ac:dyDescent="0.2">
      <c r="G4655" s="14" t="str">
        <f t="shared" si="78"/>
        <v/>
      </c>
    </row>
    <row r="4656" spans="7:7" x14ac:dyDescent="0.2">
      <c r="G4656" s="14" t="str">
        <f t="shared" si="78"/>
        <v/>
      </c>
    </row>
    <row r="4657" spans="7:7" x14ac:dyDescent="0.2">
      <c r="G4657" s="14" t="str">
        <f t="shared" si="78"/>
        <v/>
      </c>
    </row>
    <row r="4658" spans="7:7" x14ac:dyDescent="0.2">
      <c r="G4658" s="14" t="str">
        <f t="shared" si="78"/>
        <v/>
      </c>
    </row>
    <row r="4659" spans="7:7" x14ac:dyDescent="0.2">
      <c r="G4659" s="14" t="str">
        <f t="shared" si="78"/>
        <v/>
      </c>
    </row>
    <row r="4660" spans="7:7" x14ac:dyDescent="0.2">
      <c r="G4660" s="14" t="str">
        <f t="shared" si="78"/>
        <v/>
      </c>
    </row>
    <row r="4661" spans="7:7" x14ac:dyDescent="0.2">
      <c r="G4661" s="14" t="str">
        <f t="shared" si="78"/>
        <v/>
      </c>
    </row>
    <row r="4662" spans="7:7" x14ac:dyDescent="0.2">
      <c r="G4662" s="14" t="str">
        <f t="shared" si="78"/>
        <v/>
      </c>
    </row>
    <row r="4663" spans="7:7" x14ac:dyDescent="0.2">
      <c r="G4663" s="14" t="str">
        <f t="shared" si="78"/>
        <v/>
      </c>
    </row>
    <row r="4664" spans="7:7" x14ac:dyDescent="0.2">
      <c r="G4664" s="14" t="str">
        <f t="shared" si="78"/>
        <v/>
      </c>
    </row>
    <row r="4665" spans="7:7" x14ac:dyDescent="0.2">
      <c r="G4665" s="14" t="str">
        <f t="shared" si="78"/>
        <v/>
      </c>
    </row>
    <row r="4666" spans="7:7" x14ac:dyDescent="0.2">
      <c r="G4666" s="14" t="str">
        <f t="shared" si="78"/>
        <v/>
      </c>
    </row>
    <row r="4667" spans="7:7" x14ac:dyDescent="0.2">
      <c r="G4667" s="14" t="str">
        <f t="shared" si="78"/>
        <v/>
      </c>
    </row>
    <row r="4668" spans="7:7" x14ac:dyDescent="0.2">
      <c r="G4668" s="14" t="str">
        <f t="shared" si="78"/>
        <v/>
      </c>
    </row>
    <row r="4669" spans="7:7" x14ac:dyDescent="0.2">
      <c r="G4669" s="14" t="str">
        <f t="shared" si="78"/>
        <v/>
      </c>
    </row>
    <row r="4670" spans="7:7" x14ac:dyDescent="0.2">
      <c r="G4670" s="14" t="str">
        <f t="shared" si="78"/>
        <v/>
      </c>
    </row>
    <row r="4671" spans="7:7" x14ac:dyDescent="0.2">
      <c r="G4671" s="14" t="str">
        <f t="shared" si="78"/>
        <v/>
      </c>
    </row>
    <row r="4672" spans="7:7" x14ac:dyDescent="0.2">
      <c r="G4672" s="14" t="str">
        <f t="shared" si="78"/>
        <v/>
      </c>
    </row>
    <row r="4673" spans="7:7" x14ac:dyDescent="0.2">
      <c r="G4673" s="14" t="str">
        <f t="shared" si="78"/>
        <v/>
      </c>
    </row>
    <row r="4674" spans="7:7" x14ac:dyDescent="0.2">
      <c r="G4674" s="14" t="str">
        <f t="shared" si="78"/>
        <v/>
      </c>
    </row>
    <row r="4675" spans="7:7" x14ac:dyDescent="0.2">
      <c r="G4675" s="14" t="str">
        <f t="shared" si="78"/>
        <v/>
      </c>
    </row>
    <row r="4676" spans="7:7" x14ac:dyDescent="0.2">
      <c r="G4676" s="14" t="str">
        <f t="shared" si="78"/>
        <v/>
      </c>
    </row>
    <row r="4677" spans="7:7" x14ac:dyDescent="0.2">
      <c r="G4677" s="14" t="str">
        <f t="shared" si="78"/>
        <v/>
      </c>
    </row>
    <row r="4678" spans="7:7" x14ac:dyDescent="0.2">
      <c r="G4678" s="14" t="str">
        <f t="shared" ref="G4678:G4741" si="79">IF(C4678="","",C4678*0.75)</f>
        <v/>
      </c>
    </row>
    <row r="4679" spans="7:7" x14ac:dyDescent="0.2">
      <c r="G4679" s="14" t="str">
        <f t="shared" si="79"/>
        <v/>
      </c>
    </row>
    <row r="4680" spans="7:7" x14ac:dyDescent="0.2">
      <c r="G4680" s="14" t="str">
        <f t="shared" si="79"/>
        <v/>
      </c>
    </row>
    <row r="4681" spans="7:7" x14ac:dyDescent="0.2">
      <c r="G4681" s="14" t="str">
        <f t="shared" si="79"/>
        <v/>
      </c>
    </row>
    <row r="4682" spans="7:7" x14ac:dyDescent="0.2">
      <c r="G4682" s="14" t="str">
        <f t="shared" si="79"/>
        <v/>
      </c>
    </row>
    <row r="4683" spans="7:7" x14ac:dyDescent="0.2">
      <c r="G4683" s="14" t="str">
        <f t="shared" si="79"/>
        <v/>
      </c>
    </row>
    <row r="4684" spans="7:7" x14ac:dyDescent="0.2">
      <c r="G4684" s="14" t="str">
        <f t="shared" si="79"/>
        <v/>
      </c>
    </row>
    <row r="4685" spans="7:7" x14ac:dyDescent="0.2">
      <c r="G4685" s="14" t="str">
        <f t="shared" si="79"/>
        <v/>
      </c>
    </row>
    <row r="4686" spans="7:7" x14ac:dyDescent="0.2">
      <c r="G4686" s="14" t="str">
        <f t="shared" si="79"/>
        <v/>
      </c>
    </row>
    <row r="4687" spans="7:7" x14ac:dyDescent="0.2">
      <c r="G4687" s="14" t="str">
        <f t="shared" si="79"/>
        <v/>
      </c>
    </row>
    <row r="4688" spans="7:7" x14ac:dyDescent="0.2">
      <c r="G4688" s="14" t="str">
        <f t="shared" si="79"/>
        <v/>
      </c>
    </row>
    <row r="4689" spans="7:7" x14ac:dyDescent="0.2">
      <c r="G4689" s="14" t="str">
        <f t="shared" si="79"/>
        <v/>
      </c>
    </row>
    <row r="4690" spans="7:7" x14ac:dyDescent="0.2">
      <c r="G4690" s="14" t="str">
        <f t="shared" si="79"/>
        <v/>
      </c>
    </row>
    <row r="4691" spans="7:7" x14ac:dyDescent="0.2">
      <c r="G4691" s="14" t="str">
        <f t="shared" si="79"/>
        <v/>
      </c>
    </row>
    <row r="4692" spans="7:7" x14ac:dyDescent="0.2">
      <c r="G4692" s="14" t="str">
        <f t="shared" si="79"/>
        <v/>
      </c>
    </row>
    <row r="4693" spans="7:7" x14ac:dyDescent="0.2">
      <c r="G4693" s="14" t="str">
        <f t="shared" si="79"/>
        <v/>
      </c>
    </row>
    <row r="4694" spans="7:7" x14ac:dyDescent="0.2">
      <c r="G4694" s="14" t="str">
        <f t="shared" si="79"/>
        <v/>
      </c>
    </row>
    <row r="4695" spans="7:7" x14ac:dyDescent="0.2">
      <c r="G4695" s="14" t="str">
        <f t="shared" si="79"/>
        <v/>
      </c>
    </row>
    <row r="4696" spans="7:7" x14ac:dyDescent="0.2">
      <c r="G4696" s="14" t="str">
        <f t="shared" si="79"/>
        <v/>
      </c>
    </row>
    <row r="4697" spans="7:7" x14ac:dyDescent="0.2">
      <c r="G4697" s="14" t="str">
        <f t="shared" si="79"/>
        <v/>
      </c>
    </row>
    <row r="4698" spans="7:7" x14ac:dyDescent="0.2">
      <c r="G4698" s="14" t="str">
        <f t="shared" si="79"/>
        <v/>
      </c>
    </row>
    <row r="4699" spans="7:7" x14ac:dyDescent="0.2">
      <c r="G4699" s="14" t="str">
        <f t="shared" si="79"/>
        <v/>
      </c>
    </row>
    <row r="4700" spans="7:7" x14ac:dyDescent="0.2">
      <c r="G4700" s="14" t="str">
        <f t="shared" si="79"/>
        <v/>
      </c>
    </row>
    <row r="4701" spans="7:7" x14ac:dyDescent="0.2">
      <c r="G4701" s="14" t="str">
        <f t="shared" si="79"/>
        <v/>
      </c>
    </row>
    <row r="4702" spans="7:7" x14ac:dyDescent="0.2">
      <c r="G4702" s="14" t="str">
        <f t="shared" si="79"/>
        <v/>
      </c>
    </row>
    <row r="4703" spans="7:7" x14ac:dyDescent="0.2">
      <c r="G4703" s="14" t="str">
        <f t="shared" si="79"/>
        <v/>
      </c>
    </row>
    <row r="4704" spans="7:7" x14ac:dyDescent="0.2">
      <c r="G4704" s="14" t="str">
        <f t="shared" si="79"/>
        <v/>
      </c>
    </row>
    <row r="4705" spans="7:7" x14ac:dyDescent="0.2">
      <c r="G4705" s="14" t="str">
        <f t="shared" si="79"/>
        <v/>
      </c>
    </row>
    <row r="4706" spans="7:7" x14ac:dyDescent="0.2">
      <c r="G4706" s="14" t="str">
        <f t="shared" si="79"/>
        <v/>
      </c>
    </row>
    <row r="4707" spans="7:7" x14ac:dyDescent="0.2">
      <c r="G4707" s="14" t="str">
        <f t="shared" si="79"/>
        <v/>
      </c>
    </row>
    <row r="4708" spans="7:7" x14ac:dyDescent="0.2">
      <c r="G4708" s="14" t="str">
        <f t="shared" si="79"/>
        <v/>
      </c>
    </row>
    <row r="4709" spans="7:7" x14ac:dyDescent="0.2">
      <c r="G4709" s="14" t="str">
        <f t="shared" si="79"/>
        <v/>
      </c>
    </row>
    <row r="4710" spans="7:7" x14ac:dyDescent="0.2">
      <c r="G4710" s="14" t="str">
        <f t="shared" si="79"/>
        <v/>
      </c>
    </row>
    <row r="4711" spans="7:7" x14ac:dyDescent="0.2">
      <c r="G4711" s="14" t="str">
        <f t="shared" si="79"/>
        <v/>
      </c>
    </row>
    <row r="4712" spans="7:7" x14ac:dyDescent="0.2">
      <c r="G4712" s="14" t="str">
        <f t="shared" si="79"/>
        <v/>
      </c>
    </row>
    <row r="4713" spans="7:7" x14ac:dyDescent="0.2">
      <c r="G4713" s="14" t="str">
        <f t="shared" si="79"/>
        <v/>
      </c>
    </row>
    <row r="4714" spans="7:7" x14ac:dyDescent="0.2">
      <c r="G4714" s="14" t="str">
        <f t="shared" si="79"/>
        <v/>
      </c>
    </row>
    <row r="4715" spans="7:7" x14ac:dyDescent="0.2">
      <c r="G4715" s="14" t="str">
        <f t="shared" si="79"/>
        <v/>
      </c>
    </row>
    <row r="4716" spans="7:7" x14ac:dyDescent="0.2">
      <c r="G4716" s="14" t="str">
        <f t="shared" si="79"/>
        <v/>
      </c>
    </row>
    <row r="4717" spans="7:7" x14ac:dyDescent="0.2">
      <c r="G4717" s="14" t="str">
        <f t="shared" si="79"/>
        <v/>
      </c>
    </row>
    <row r="4718" spans="7:7" x14ac:dyDescent="0.2">
      <c r="G4718" s="14" t="str">
        <f t="shared" si="79"/>
        <v/>
      </c>
    </row>
    <row r="4719" spans="7:7" x14ac:dyDescent="0.2">
      <c r="G4719" s="14" t="str">
        <f t="shared" si="79"/>
        <v/>
      </c>
    </row>
    <row r="4720" spans="7:7" x14ac:dyDescent="0.2">
      <c r="G4720" s="14" t="str">
        <f t="shared" si="79"/>
        <v/>
      </c>
    </row>
    <row r="4721" spans="7:7" x14ac:dyDescent="0.2">
      <c r="G4721" s="14" t="str">
        <f t="shared" si="79"/>
        <v/>
      </c>
    </row>
    <row r="4722" spans="7:7" x14ac:dyDescent="0.2">
      <c r="G4722" s="14" t="str">
        <f t="shared" si="79"/>
        <v/>
      </c>
    </row>
    <row r="4723" spans="7:7" x14ac:dyDescent="0.2">
      <c r="G4723" s="14" t="str">
        <f t="shared" si="79"/>
        <v/>
      </c>
    </row>
    <row r="4724" spans="7:7" x14ac:dyDescent="0.2">
      <c r="G4724" s="14" t="str">
        <f t="shared" si="79"/>
        <v/>
      </c>
    </row>
    <row r="4725" spans="7:7" x14ac:dyDescent="0.2">
      <c r="G4725" s="14" t="str">
        <f t="shared" si="79"/>
        <v/>
      </c>
    </row>
    <row r="4726" spans="7:7" x14ac:dyDescent="0.2">
      <c r="G4726" s="14" t="str">
        <f t="shared" si="79"/>
        <v/>
      </c>
    </row>
    <row r="4727" spans="7:7" x14ac:dyDescent="0.2">
      <c r="G4727" s="14" t="str">
        <f t="shared" si="79"/>
        <v/>
      </c>
    </row>
    <row r="4728" spans="7:7" x14ac:dyDescent="0.2">
      <c r="G4728" s="14" t="str">
        <f t="shared" si="79"/>
        <v/>
      </c>
    </row>
    <row r="4729" spans="7:7" x14ac:dyDescent="0.2">
      <c r="G4729" s="14" t="str">
        <f t="shared" si="79"/>
        <v/>
      </c>
    </row>
    <row r="4730" spans="7:7" x14ac:dyDescent="0.2">
      <c r="G4730" s="14" t="str">
        <f t="shared" si="79"/>
        <v/>
      </c>
    </row>
    <row r="4731" spans="7:7" x14ac:dyDescent="0.2">
      <c r="G4731" s="14" t="str">
        <f t="shared" si="79"/>
        <v/>
      </c>
    </row>
    <row r="4732" spans="7:7" x14ac:dyDescent="0.2">
      <c r="G4732" s="14" t="str">
        <f t="shared" si="79"/>
        <v/>
      </c>
    </row>
    <row r="4733" spans="7:7" x14ac:dyDescent="0.2">
      <c r="G4733" s="14" t="str">
        <f t="shared" si="79"/>
        <v/>
      </c>
    </row>
    <row r="4734" spans="7:7" x14ac:dyDescent="0.2">
      <c r="G4734" s="14" t="str">
        <f t="shared" si="79"/>
        <v/>
      </c>
    </row>
    <row r="4735" spans="7:7" x14ac:dyDescent="0.2">
      <c r="G4735" s="14" t="str">
        <f t="shared" si="79"/>
        <v/>
      </c>
    </row>
    <row r="4736" spans="7:7" x14ac:dyDescent="0.2">
      <c r="G4736" s="14" t="str">
        <f t="shared" si="79"/>
        <v/>
      </c>
    </row>
    <row r="4737" spans="7:7" x14ac:dyDescent="0.2">
      <c r="G4737" s="14" t="str">
        <f t="shared" si="79"/>
        <v/>
      </c>
    </row>
    <row r="4738" spans="7:7" x14ac:dyDescent="0.2">
      <c r="G4738" s="14" t="str">
        <f t="shared" si="79"/>
        <v/>
      </c>
    </row>
    <row r="4739" spans="7:7" x14ac:dyDescent="0.2">
      <c r="G4739" s="14" t="str">
        <f t="shared" si="79"/>
        <v/>
      </c>
    </row>
    <row r="4740" spans="7:7" x14ac:dyDescent="0.2">
      <c r="G4740" s="14" t="str">
        <f t="shared" si="79"/>
        <v/>
      </c>
    </row>
    <row r="4741" spans="7:7" x14ac:dyDescent="0.2">
      <c r="G4741" s="14" t="str">
        <f t="shared" si="79"/>
        <v/>
      </c>
    </row>
    <row r="4742" spans="7:7" x14ac:dyDescent="0.2">
      <c r="G4742" s="14" t="str">
        <f t="shared" ref="G4742:G4805" si="80">IF(C4742="","",C4742*0.75)</f>
        <v/>
      </c>
    </row>
    <row r="4743" spans="7:7" x14ac:dyDescent="0.2">
      <c r="G4743" s="14" t="str">
        <f t="shared" si="80"/>
        <v/>
      </c>
    </row>
    <row r="4744" spans="7:7" x14ac:dyDescent="0.2">
      <c r="G4744" s="14" t="str">
        <f t="shared" si="80"/>
        <v/>
      </c>
    </row>
    <row r="4745" spans="7:7" x14ac:dyDescent="0.2">
      <c r="G4745" s="14" t="str">
        <f t="shared" si="80"/>
        <v/>
      </c>
    </row>
    <row r="4746" spans="7:7" x14ac:dyDescent="0.2">
      <c r="G4746" s="14" t="str">
        <f t="shared" si="80"/>
        <v/>
      </c>
    </row>
    <row r="4747" spans="7:7" x14ac:dyDescent="0.2">
      <c r="G4747" s="14" t="str">
        <f t="shared" si="80"/>
        <v/>
      </c>
    </row>
    <row r="4748" spans="7:7" x14ac:dyDescent="0.2">
      <c r="G4748" s="14" t="str">
        <f t="shared" si="80"/>
        <v/>
      </c>
    </row>
    <row r="4749" spans="7:7" x14ac:dyDescent="0.2">
      <c r="G4749" s="14" t="str">
        <f t="shared" si="80"/>
        <v/>
      </c>
    </row>
    <row r="4750" spans="7:7" x14ac:dyDescent="0.2">
      <c r="G4750" s="14" t="str">
        <f t="shared" si="80"/>
        <v/>
      </c>
    </row>
    <row r="4751" spans="7:7" x14ac:dyDescent="0.2">
      <c r="G4751" s="14" t="str">
        <f t="shared" si="80"/>
        <v/>
      </c>
    </row>
    <row r="4752" spans="7:7" x14ac:dyDescent="0.2">
      <c r="G4752" s="14" t="str">
        <f t="shared" si="80"/>
        <v/>
      </c>
    </row>
    <row r="4753" spans="7:7" x14ac:dyDescent="0.2">
      <c r="G4753" s="14" t="str">
        <f t="shared" si="80"/>
        <v/>
      </c>
    </row>
    <row r="4754" spans="7:7" x14ac:dyDescent="0.2">
      <c r="G4754" s="14" t="str">
        <f t="shared" si="80"/>
        <v/>
      </c>
    </row>
    <row r="4755" spans="7:7" x14ac:dyDescent="0.2">
      <c r="G4755" s="14" t="str">
        <f t="shared" si="80"/>
        <v/>
      </c>
    </row>
    <row r="4756" spans="7:7" x14ac:dyDescent="0.2">
      <c r="G4756" s="14" t="str">
        <f t="shared" si="80"/>
        <v/>
      </c>
    </row>
    <row r="4757" spans="7:7" x14ac:dyDescent="0.2">
      <c r="G4757" s="14" t="str">
        <f t="shared" si="80"/>
        <v/>
      </c>
    </row>
    <row r="4758" spans="7:7" x14ac:dyDescent="0.2">
      <c r="G4758" s="14" t="str">
        <f t="shared" si="80"/>
        <v/>
      </c>
    </row>
    <row r="4759" spans="7:7" x14ac:dyDescent="0.2">
      <c r="G4759" s="14" t="str">
        <f t="shared" si="80"/>
        <v/>
      </c>
    </row>
    <row r="4760" spans="7:7" x14ac:dyDescent="0.2">
      <c r="G4760" s="14" t="str">
        <f t="shared" si="80"/>
        <v/>
      </c>
    </row>
    <row r="4761" spans="7:7" x14ac:dyDescent="0.2">
      <c r="G4761" s="14" t="str">
        <f t="shared" si="80"/>
        <v/>
      </c>
    </row>
    <row r="4762" spans="7:7" x14ac:dyDescent="0.2">
      <c r="G4762" s="14" t="str">
        <f t="shared" si="80"/>
        <v/>
      </c>
    </row>
    <row r="4763" spans="7:7" x14ac:dyDescent="0.2">
      <c r="G4763" s="14" t="str">
        <f t="shared" si="80"/>
        <v/>
      </c>
    </row>
    <row r="4764" spans="7:7" x14ac:dyDescent="0.2">
      <c r="G4764" s="14" t="str">
        <f t="shared" si="80"/>
        <v/>
      </c>
    </row>
    <row r="4765" spans="7:7" x14ac:dyDescent="0.2">
      <c r="G4765" s="14" t="str">
        <f t="shared" si="80"/>
        <v/>
      </c>
    </row>
    <row r="4766" spans="7:7" x14ac:dyDescent="0.2">
      <c r="G4766" s="14" t="str">
        <f t="shared" si="80"/>
        <v/>
      </c>
    </row>
    <row r="4767" spans="7:7" x14ac:dyDescent="0.2">
      <c r="G4767" s="14" t="str">
        <f t="shared" si="80"/>
        <v/>
      </c>
    </row>
    <row r="4768" spans="7:7" x14ac:dyDescent="0.2">
      <c r="G4768" s="14" t="str">
        <f t="shared" si="80"/>
        <v/>
      </c>
    </row>
    <row r="4769" spans="7:7" x14ac:dyDescent="0.2">
      <c r="G4769" s="14" t="str">
        <f t="shared" si="80"/>
        <v/>
      </c>
    </row>
    <row r="4770" spans="7:7" x14ac:dyDescent="0.2">
      <c r="G4770" s="14" t="str">
        <f t="shared" si="80"/>
        <v/>
      </c>
    </row>
    <row r="4771" spans="7:7" x14ac:dyDescent="0.2">
      <c r="G4771" s="14" t="str">
        <f t="shared" si="80"/>
        <v/>
      </c>
    </row>
    <row r="4772" spans="7:7" x14ac:dyDescent="0.2">
      <c r="G4772" s="14" t="str">
        <f t="shared" si="80"/>
        <v/>
      </c>
    </row>
    <row r="4773" spans="7:7" x14ac:dyDescent="0.2">
      <c r="G4773" s="14" t="str">
        <f t="shared" si="80"/>
        <v/>
      </c>
    </row>
    <row r="4774" spans="7:7" x14ac:dyDescent="0.2">
      <c r="G4774" s="14" t="str">
        <f t="shared" si="80"/>
        <v/>
      </c>
    </row>
    <row r="4775" spans="7:7" x14ac:dyDescent="0.2">
      <c r="G4775" s="14" t="str">
        <f t="shared" si="80"/>
        <v/>
      </c>
    </row>
    <row r="4776" spans="7:7" x14ac:dyDescent="0.2">
      <c r="G4776" s="14" t="str">
        <f t="shared" si="80"/>
        <v/>
      </c>
    </row>
    <row r="4777" spans="7:7" x14ac:dyDescent="0.2">
      <c r="G4777" s="14" t="str">
        <f t="shared" si="80"/>
        <v/>
      </c>
    </row>
    <row r="4778" spans="7:7" x14ac:dyDescent="0.2">
      <c r="G4778" s="14" t="str">
        <f t="shared" si="80"/>
        <v/>
      </c>
    </row>
    <row r="4779" spans="7:7" x14ac:dyDescent="0.2">
      <c r="G4779" s="14" t="str">
        <f t="shared" si="80"/>
        <v/>
      </c>
    </row>
    <row r="4780" spans="7:7" x14ac:dyDescent="0.2">
      <c r="G4780" s="14" t="str">
        <f t="shared" si="80"/>
        <v/>
      </c>
    </row>
    <row r="4781" spans="7:7" x14ac:dyDescent="0.2">
      <c r="G4781" s="14" t="str">
        <f t="shared" si="80"/>
        <v/>
      </c>
    </row>
    <row r="4782" spans="7:7" x14ac:dyDescent="0.2">
      <c r="G4782" s="14" t="str">
        <f t="shared" si="80"/>
        <v/>
      </c>
    </row>
    <row r="4783" spans="7:7" x14ac:dyDescent="0.2">
      <c r="G4783" s="14" t="str">
        <f t="shared" si="80"/>
        <v/>
      </c>
    </row>
    <row r="4784" spans="7:7" x14ac:dyDescent="0.2">
      <c r="G4784" s="14" t="str">
        <f t="shared" si="80"/>
        <v/>
      </c>
    </row>
    <row r="4785" spans="7:7" x14ac:dyDescent="0.2">
      <c r="G4785" s="14" t="str">
        <f t="shared" si="80"/>
        <v/>
      </c>
    </row>
    <row r="4786" spans="7:7" x14ac:dyDescent="0.2">
      <c r="G4786" s="14" t="str">
        <f t="shared" si="80"/>
        <v/>
      </c>
    </row>
    <row r="4787" spans="7:7" x14ac:dyDescent="0.2">
      <c r="G4787" s="14" t="str">
        <f t="shared" si="80"/>
        <v/>
      </c>
    </row>
    <row r="4788" spans="7:7" x14ac:dyDescent="0.2">
      <c r="G4788" s="14" t="str">
        <f t="shared" si="80"/>
        <v/>
      </c>
    </row>
    <row r="4789" spans="7:7" x14ac:dyDescent="0.2">
      <c r="G4789" s="14" t="str">
        <f t="shared" si="80"/>
        <v/>
      </c>
    </row>
    <row r="4790" spans="7:7" x14ac:dyDescent="0.2">
      <c r="G4790" s="14" t="str">
        <f t="shared" si="80"/>
        <v/>
      </c>
    </row>
    <row r="4791" spans="7:7" x14ac:dyDescent="0.2">
      <c r="G4791" s="14" t="str">
        <f t="shared" si="80"/>
        <v/>
      </c>
    </row>
    <row r="4792" spans="7:7" x14ac:dyDescent="0.2">
      <c r="G4792" s="14" t="str">
        <f t="shared" si="80"/>
        <v/>
      </c>
    </row>
    <row r="4793" spans="7:7" x14ac:dyDescent="0.2">
      <c r="G4793" s="14" t="str">
        <f t="shared" si="80"/>
        <v/>
      </c>
    </row>
    <row r="4794" spans="7:7" x14ac:dyDescent="0.2">
      <c r="G4794" s="14" t="str">
        <f t="shared" si="80"/>
        <v/>
      </c>
    </row>
    <row r="4795" spans="7:7" x14ac:dyDescent="0.2">
      <c r="G4795" s="14" t="str">
        <f t="shared" si="80"/>
        <v/>
      </c>
    </row>
    <row r="4796" spans="7:7" x14ac:dyDescent="0.2">
      <c r="G4796" s="14" t="str">
        <f t="shared" si="80"/>
        <v/>
      </c>
    </row>
    <row r="4797" spans="7:7" x14ac:dyDescent="0.2">
      <c r="G4797" s="14" t="str">
        <f t="shared" si="80"/>
        <v/>
      </c>
    </row>
    <row r="4798" spans="7:7" x14ac:dyDescent="0.2">
      <c r="G4798" s="14" t="str">
        <f t="shared" si="80"/>
        <v/>
      </c>
    </row>
    <row r="4799" spans="7:7" x14ac:dyDescent="0.2">
      <c r="G4799" s="14" t="str">
        <f t="shared" si="80"/>
        <v/>
      </c>
    </row>
    <row r="4800" spans="7:7" x14ac:dyDescent="0.2">
      <c r="G4800" s="14" t="str">
        <f t="shared" si="80"/>
        <v/>
      </c>
    </row>
    <row r="4801" spans="7:7" x14ac:dyDescent="0.2">
      <c r="G4801" s="14" t="str">
        <f t="shared" si="80"/>
        <v/>
      </c>
    </row>
    <row r="4802" spans="7:7" x14ac:dyDescent="0.2">
      <c r="G4802" s="14" t="str">
        <f t="shared" si="80"/>
        <v/>
      </c>
    </row>
    <row r="4803" spans="7:7" x14ac:dyDescent="0.2">
      <c r="G4803" s="14" t="str">
        <f t="shared" si="80"/>
        <v/>
      </c>
    </row>
    <row r="4804" spans="7:7" x14ac:dyDescent="0.2">
      <c r="G4804" s="14" t="str">
        <f t="shared" si="80"/>
        <v/>
      </c>
    </row>
    <row r="4805" spans="7:7" x14ac:dyDescent="0.2">
      <c r="G4805" s="14" t="str">
        <f t="shared" si="80"/>
        <v/>
      </c>
    </row>
    <row r="4806" spans="7:7" x14ac:dyDescent="0.2">
      <c r="G4806" s="14" t="str">
        <f t="shared" ref="G4806:G4869" si="81">IF(C4806="","",C4806*0.75)</f>
        <v/>
      </c>
    </row>
    <row r="4807" spans="7:7" x14ac:dyDescent="0.2">
      <c r="G4807" s="14" t="str">
        <f t="shared" si="81"/>
        <v/>
      </c>
    </row>
    <row r="4808" spans="7:7" x14ac:dyDescent="0.2">
      <c r="G4808" s="14" t="str">
        <f t="shared" si="81"/>
        <v/>
      </c>
    </row>
    <row r="4809" spans="7:7" x14ac:dyDescent="0.2">
      <c r="G4809" s="14" t="str">
        <f t="shared" si="81"/>
        <v/>
      </c>
    </row>
    <row r="4810" spans="7:7" x14ac:dyDescent="0.2">
      <c r="G4810" s="14" t="str">
        <f t="shared" si="81"/>
        <v/>
      </c>
    </row>
    <row r="4811" spans="7:7" x14ac:dyDescent="0.2">
      <c r="G4811" s="14" t="str">
        <f t="shared" si="81"/>
        <v/>
      </c>
    </row>
    <row r="4812" spans="7:7" x14ac:dyDescent="0.2">
      <c r="G4812" s="14" t="str">
        <f t="shared" si="81"/>
        <v/>
      </c>
    </row>
    <row r="4813" spans="7:7" x14ac:dyDescent="0.2">
      <c r="G4813" s="14" t="str">
        <f t="shared" si="81"/>
        <v/>
      </c>
    </row>
    <row r="4814" spans="7:7" x14ac:dyDescent="0.2">
      <c r="G4814" s="14" t="str">
        <f t="shared" si="81"/>
        <v/>
      </c>
    </row>
    <row r="4815" spans="7:7" x14ac:dyDescent="0.2">
      <c r="G4815" s="14" t="str">
        <f t="shared" si="81"/>
        <v/>
      </c>
    </row>
    <row r="4816" spans="7:7" x14ac:dyDescent="0.2">
      <c r="G4816" s="14" t="str">
        <f t="shared" si="81"/>
        <v/>
      </c>
    </row>
    <row r="4817" spans="7:7" x14ac:dyDescent="0.2">
      <c r="G4817" s="14" t="str">
        <f t="shared" si="81"/>
        <v/>
      </c>
    </row>
    <row r="4818" spans="7:7" x14ac:dyDescent="0.2">
      <c r="G4818" s="14" t="str">
        <f t="shared" si="81"/>
        <v/>
      </c>
    </row>
    <row r="4819" spans="7:7" x14ac:dyDescent="0.2">
      <c r="G4819" s="14" t="str">
        <f t="shared" si="81"/>
        <v/>
      </c>
    </row>
    <row r="4820" spans="7:7" x14ac:dyDescent="0.2">
      <c r="G4820" s="14" t="str">
        <f t="shared" si="81"/>
        <v/>
      </c>
    </row>
    <row r="4821" spans="7:7" x14ac:dyDescent="0.2">
      <c r="G4821" s="14" t="str">
        <f t="shared" si="81"/>
        <v/>
      </c>
    </row>
    <row r="4822" spans="7:7" x14ac:dyDescent="0.2">
      <c r="G4822" s="14" t="str">
        <f t="shared" si="81"/>
        <v/>
      </c>
    </row>
    <row r="4823" spans="7:7" x14ac:dyDescent="0.2">
      <c r="G4823" s="14" t="str">
        <f t="shared" si="81"/>
        <v/>
      </c>
    </row>
    <row r="4824" spans="7:7" x14ac:dyDescent="0.2">
      <c r="G4824" s="14" t="str">
        <f t="shared" si="81"/>
        <v/>
      </c>
    </row>
    <row r="4825" spans="7:7" x14ac:dyDescent="0.2">
      <c r="G4825" s="14" t="str">
        <f t="shared" si="81"/>
        <v/>
      </c>
    </row>
    <row r="4826" spans="7:7" x14ac:dyDescent="0.2">
      <c r="G4826" s="14" t="str">
        <f t="shared" si="81"/>
        <v/>
      </c>
    </row>
    <row r="4827" spans="7:7" x14ac:dyDescent="0.2">
      <c r="G4827" s="14" t="str">
        <f t="shared" si="81"/>
        <v/>
      </c>
    </row>
    <row r="4828" spans="7:7" x14ac:dyDescent="0.2">
      <c r="G4828" s="14" t="str">
        <f t="shared" si="81"/>
        <v/>
      </c>
    </row>
    <row r="4829" spans="7:7" x14ac:dyDescent="0.2">
      <c r="G4829" s="14" t="str">
        <f t="shared" si="81"/>
        <v/>
      </c>
    </row>
    <row r="4830" spans="7:7" x14ac:dyDescent="0.2">
      <c r="G4830" s="14" t="str">
        <f t="shared" si="81"/>
        <v/>
      </c>
    </row>
    <row r="4831" spans="7:7" x14ac:dyDescent="0.2">
      <c r="G4831" s="14" t="str">
        <f t="shared" si="81"/>
        <v/>
      </c>
    </row>
    <row r="4832" spans="7:7" x14ac:dyDescent="0.2">
      <c r="G4832" s="14" t="str">
        <f t="shared" si="81"/>
        <v/>
      </c>
    </row>
    <row r="4833" spans="7:7" x14ac:dyDescent="0.2">
      <c r="G4833" s="14" t="str">
        <f t="shared" si="81"/>
        <v/>
      </c>
    </row>
    <row r="4834" spans="7:7" x14ac:dyDescent="0.2">
      <c r="G4834" s="14" t="str">
        <f t="shared" si="81"/>
        <v/>
      </c>
    </row>
    <row r="4835" spans="7:7" x14ac:dyDescent="0.2">
      <c r="G4835" s="14" t="str">
        <f t="shared" si="81"/>
        <v/>
      </c>
    </row>
    <row r="4836" spans="7:7" x14ac:dyDescent="0.2">
      <c r="G4836" s="14" t="str">
        <f t="shared" si="81"/>
        <v/>
      </c>
    </row>
    <row r="4837" spans="7:7" x14ac:dyDescent="0.2">
      <c r="G4837" s="14" t="str">
        <f t="shared" si="81"/>
        <v/>
      </c>
    </row>
    <row r="4838" spans="7:7" x14ac:dyDescent="0.2">
      <c r="G4838" s="14" t="str">
        <f t="shared" si="81"/>
        <v/>
      </c>
    </row>
    <row r="4839" spans="7:7" x14ac:dyDescent="0.2">
      <c r="G4839" s="14" t="str">
        <f t="shared" si="81"/>
        <v/>
      </c>
    </row>
    <row r="4840" spans="7:7" x14ac:dyDescent="0.2">
      <c r="G4840" s="14" t="str">
        <f t="shared" si="81"/>
        <v/>
      </c>
    </row>
    <row r="4841" spans="7:7" x14ac:dyDescent="0.2">
      <c r="G4841" s="14" t="str">
        <f t="shared" si="81"/>
        <v/>
      </c>
    </row>
    <row r="4842" spans="7:7" x14ac:dyDescent="0.2">
      <c r="G4842" s="14" t="str">
        <f t="shared" si="81"/>
        <v/>
      </c>
    </row>
    <row r="4843" spans="7:7" x14ac:dyDescent="0.2">
      <c r="G4843" s="14" t="str">
        <f t="shared" si="81"/>
        <v/>
      </c>
    </row>
    <row r="4844" spans="7:7" x14ac:dyDescent="0.2">
      <c r="G4844" s="14" t="str">
        <f t="shared" si="81"/>
        <v/>
      </c>
    </row>
    <row r="4845" spans="7:7" x14ac:dyDescent="0.2">
      <c r="G4845" s="14" t="str">
        <f t="shared" si="81"/>
        <v/>
      </c>
    </row>
    <row r="4846" spans="7:7" x14ac:dyDescent="0.2">
      <c r="G4846" s="14" t="str">
        <f t="shared" si="81"/>
        <v/>
      </c>
    </row>
    <row r="4847" spans="7:7" x14ac:dyDescent="0.2">
      <c r="G4847" s="14" t="str">
        <f t="shared" si="81"/>
        <v/>
      </c>
    </row>
    <row r="4848" spans="7:7" x14ac:dyDescent="0.2">
      <c r="G4848" s="14" t="str">
        <f t="shared" si="81"/>
        <v/>
      </c>
    </row>
    <row r="4849" spans="7:7" x14ac:dyDescent="0.2">
      <c r="G4849" s="14" t="str">
        <f t="shared" si="81"/>
        <v/>
      </c>
    </row>
    <row r="4850" spans="7:7" x14ac:dyDescent="0.2">
      <c r="G4850" s="14" t="str">
        <f t="shared" si="81"/>
        <v/>
      </c>
    </row>
    <row r="4851" spans="7:7" x14ac:dyDescent="0.2">
      <c r="G4851" s="14" t="str">
        <f t="shared" si="81"/>
        <v/>
      </c>
    </row>
    <row r="4852" spans="7:7" x14ac:dyDescent="0.2">
      <c r="G4852" s="14" t="str">
        <f t="shared" si="81"/>
        <v/>
      </c>
    </row>
    <row r="4853" spans="7:7" x14ac:dyDescent="0.2">
      <c r="G4853" s="14" t="str">
        <f t="shared" si="81"/>
        <v/>
      </c>
    </row>
    <row r="4854" spans="7:7" x14ac:dyDescent="0.2">
      <c r="G4854" s="14" t="str">
        <f t="shared" si="81"/>
        <v/>
      </c>
    </row>
    <row r="4855" spans="7:7" x14ac:dyDescent="0.2">
      <c r="G4855" s="14" t="str">
        <f t="shared" si="81"/>
        <v/>
      </c>
    </row>
    <row r="4856" spans="7:7" x14ac:dyDescent="0.2">
      <c r="G4856" s="14" t="str">
        <f t="shared" si="81"/>
        <v/>
      </c>
    </row>
    <row r="4857" spans="7:7" x14ac:dyDescent="0.2">
      <c r="G4857" s="14" t="str">
        <f t="shared" si="81"/>
        <v/>
      </c>
    </row>
    <row r="4858" spans="7:7" x14ac:dyDescent="0.2">
      <c r="G4858" s="14" t="str">
        <f t="shared" si="81"/>
        <v/>
      </c>
    </row>
    <row r="4859" spans="7:7" x14ac:dyDescent="0.2">
      <c r="G4859" s="14" t="str">
        <f t="shared" si="81"/>
        <v/>
      </c>
    </row>
    <row r="4860" spans="7:7" x14ac:dyDescent="0.2">
      <c r="G4860" s="14" t="str">
        <f t="shared" si="81"/>
        <v/>
      </c>
    </row>
    <row r="4861" spans="7:7" x14ac:dyDescent="0.2">
      <c r="G4861" s="14" t="str">
        <f t="shared" si="81"/>
        <v/>
      </c>
    </row>
    <row r="4862" spans="7:7" x14ac:dyDescent="0.2">
      <c r="G4862" s="14" t="str">
        <f t="shared" si="81"/>
        <v/>
      </c>
    </row>
    <row r="4863" spans="7:7" x14ac:dyDescent="0.2">
      <c r="G4863" s="14" t="str">
        <f t="shared" si="81"/>
        <v/>
      </c>
    </row>
    <row r="4864" spans="7:7" x14ac:dyDescent="0.2">
      <c r="G4864" s="14" t="str">
        <f t="shared" si="81"/>
        <v/>
      </c>
    </row>
    <row r="4865" spans="7:7" x14ac:dyDescent="0.2">
      <c r="G4865" s="14" t="str">
        <f t="shared" si="81"/>
        <v/>
      </c>
    </row>
    <row r="4866" spans="7:7" x14ac:dyDescent="0.2">
      <c r="G4866" s="14" t="str">
        <f t="shared" si="81"/>
        <v/>
      </c>
    </row>
    <row r="4867" spans="7:7" x14ac:dyDescent="0.2">
      <c r="G4867" s="14" t="str">
        <f t="shared" si="81"/>
        <v/>
      </c>
    </row>
    <row r="4868" spans="7:7" x14ac:dyDescent="0.2">
      <c r="G4868" s="14" t="str">
        <f t="shared" si="81"/>
        <v/>
      </c>
    </row>
    <row r="4869" spans="7:7" x14ac:dyDescent="0.2">
      <c r="G4869" s="14" t="str">
        <f t="shared" si="81"/>
        <v/>
      </c>
    </row>
    <row r="4870" spans="7:7" x14ac:dyDescent="0.2">
      <c r="G4870" s="14" t="str">
        <f t="shared" ref="G4870:G4933" si="82">IF(C4870="","",C4870*0.75)</f>
        <v/>
      </c>
    </row>
    <row r="4871" spans="7:7" x14ac:dyDescent="0.2">
      <c r="G4871" s="14" t="str">
        <f t="shared" si="82"/>
        <v/>
      </c>
    </row>
    <row r="4872" spans="7:7" x14ac:dyDescent="0.2">
      <c r="G4872" s="14" t="str">
        <f t="shared" si="82"/>
        <v/>
      </c>
    </row>
    <row r="4873" spans="7:7" x14ac:dyDescent="0.2">
      <c r="G4873" s="14" t="str">
        <f t="shared" si="82"/>
        <v/>
      </c>
    </row>
    <row r="4874" spans="7:7" x14ac:dyDescent="0.2">
      <c r="G4874" s="14" t="str">
        <f t="shared" si="82"/>
        <v/>
      </c>
    </row>
    <row r="4875" spans="7:7" x14ac:dyDescent="0.2">
      <c r="G4875" s="14" t="str">
        <f t="shared" si="82"/>
        <v/>
      </c>
    </row>
    <row r="4876" spans="7:7" x14ac:dyDescent="0.2">
      <c r="G4876" s="14" t="str">
        <f t="shared" si="82"/>
        <v/>
      </c>
    </row>
    <row r="4877" spans="7:7" x14ac:dyDescent="0.2">
      <c r="G4877" s="14" t="str">
        <f t="shared" si="82"/>
        <v/>
      </c>
    </row>
    <row r="4878" spans="7:7" x14ac:dyDescent="0.2">
      <c r="G4878" s="14" t="str">
        <f t="shared" si="82"/>
        <v/>
      </c>
    </row>
    <row r="4879" spans="7:7" x14ac:dyDescent="0.2">
      <c r="G4879" s="14" t="str">
        <f t="shared" si="82"/>
        <v/>
      </c>
    </row>
    <row r="4880" spans="7:7" x14ac:dyDescent="0.2">
      <c r="G4880" s="14" t="str">
        <f t="shared" si="82"/>
        <v/>
      </c>
    </row>
    <row r="4881" spans="7:7" x14ac:dyDescent="0.2">
      <c r="G4881" s="14" t="str">
        <f t="shared" si="82"/>
        <v/>
      </c>
    </row>
    <row r="4882" spans="7:7" x14ac:dyDescent="0.2">
      <c r="G4882" s="14" t="str">
        <f t="shared" si="82"/>
        <v/>
      </c>
    </row>
    <row r="4883" spans="7:7" x14ac:dyDescent="0.2">
      <c r="G4883" s="14" t="str">
        <f t="shared" si="82"/>
        <v/>
      </c>
    </row>
    <row r="4884" spans="7:7" x14ac:dyDescent="0.2">
      <c r="G4884" s="14" t="str">
        <f t="shared" si="82"/>
        <v/>
      </c>
    </row>
    <row r="4885" spans="7:7" x14ac:dyDescent="0.2">
      <c r="G4885" s="14" t="str">
        <f t="shared" si="82"/>
        <v/>
      </c>
    </row>
    <row r="4886" spans="7:7" x14ac:dyDescent="0.2">
      <c r="G4886" s="14" t="str">
        <f t="shared" si="82"/>
        <v/>
      </c>
    </row>
    <row r="4887" spans="7:7" x14ac:dyDescent="0.2">
      <c r="G4887" s="14" t="str">
        <f t="shared" si="82"/>
        <v/>
      </c>
    </row>
    <row r="4888" spans="7:7" x14ac:dyDescent="0.2">
      <c r="G4888" s="14" t="str">
        <f t="shared" si="82"/>
        <v/>
      </c>
    </row>
    <row r="4889" spans="7:7" x14ac:dyDescent="0.2">
      <c r="G4889" s="14" t="str">
        <f t="shared" si="82"/>
        <v/>
      </c>
    </row>
    <row r="4890" spans="7:7" x14ac:dyDescent="0.2">
      <c r="G4890" s="14" t="str">
        <f t="shared" si="82"/>
        <v/>
      </c>
    </row>
    <row r="4891" spans="7:7" x14ac:dyDescent="0.2">
      <c r="G4891" s="14" t="str">
        <f t="shared" si="82"/>
        <v/>
      </c>
    </row>
    <row r="4892" spans="7:7" x14ac:dyDescent="0.2">
      <c r="G4892" s="14" t="str">
        <f t="shared" si="82"/>
        <v/>
      </c>
    </row>
    <row r="4893" spans="7:7" x14ac:dyDescent="0.2">
      <c r="G4893" s="14" t="str">
        <f t="shared" si="82"/>
        <v/>
      </c>
    </row>
    <row r="4894" spans="7:7" x14ac:dyDescent="0.2">
      <c r="G4894" s="14" t="str">
        <f t="shared" si="82"/>
        <v/>
      </c>
    </row>
    <row r="4895" spans="7:7" x14ac:dyDescent="0.2">
      <c r="G4895" s="14" t="str">
        <f t="shared" si="82"/>
        <v/>
      </c>
    </row>
    <row r="4896" spans="7:7" x14ac:dyDescent="0.2">
      <c r="G4896" s="14" t="str">
        <f t="shared" si="82"/>
        <v/>
      </c>
    </row>
    <row r="4897" spans="7:7" x14ac:dyDescent="0.2">
      <c r="G4897" s="14" t="str">
        <f t="shared" si="82"/>
        <v/>
      </c>
    </row>
    <row r="4898" spans="7:7" x14ac:dyDescent="0.2">
      <c r="G4898" s="14" t="str">
        <f t="shared" si="82"/>
        <v/>
      </c>
    </row>
    <row r="4899" spans="7:7" x14ac:dyDescent="0.2">
      <c r="G4899" s="14" t="str">
        <f t="shared" si="82"/>
        <v/>
      </c>
    </row>
    <row r="4900" spans="7:7" x14ac:dyDescent="0.2">
      <c r="G4900" s="14" t="str">
        <f t="shared" si="82"/>
        <v/>
      </c>
    </row>
    <row r="4901" spans="7:7" x14ac:dyDescent="0.2">
      <c r="G4901" s="14" t="str">
        <f t="shared" si="82"/>
        <v/>
      </c>
    </row>
    <row r="4902" spans="7:7" x14ac:dyDescent="0.2">
      <c r="G4902" s="14" t="str">
        <f t="shared" si="82"/>
        <v/>
      </c>
    </row>
    <row r="4903" spans="7:7" x14ac:dyDescent="0.2">
      <c r="G4903" s="14" t="str">
        <f t="shared" si="82"/>
        <v/>
      </c>
    </row>
    <row r="4904" spans="7:7" x14ac:dyDescent="0.2">
      <c r="G4904" s="14" t="str">
        <f t="shared" si="82"/>
        <v/>
      </c>
    </row>
    <row r="4905" spans="7:7" x14ac:dyDescent="0.2">
      <c r="G4905" s="14" t="str">
        <f t="shared" si="82"/>
        <v/>
      </c>
    </row>
    <row r="4906" spans="7:7" x14ac:dyDescent="0.2">
      <c r="G4906" s="14" t="str">
        <f t="shared" si="82"/>
        <v/>
      </c>
    </row>
    <row r="4907" spans="7:7" x14ac:dyDescent="0.2">
      <c r="G4907" s="14" t="str">
        <f t="shared" si="82"/>
        <v/>
      </c>
    </row>
    <row r="4908" spans="7:7" x14ac:dyDescent="0.2">
      <c r="G4908" s="14" t="str">
        <f t="shared" si="82"/>
        <v/>
      </c>
    </row>
    <row r="4909" spans="7:7" x14ac:dyDescent="0.2">
      <c r="G4909" s="14" t="str">
        <f t="shared" si="82"/>
        <v/>
      </c>
    </row>
    <row r="4910" spans="7:7" x14ac:dyDescent="0.2">
      <c r="G4910" s="14" t="str">
        <f t="shared" si="82"/>
        <v/>
      </c>
    </row>
    <row r="4911" spans="7:7" x14ac:dyDescent="0.2">
      <c r="G4911" s="14" t="str">
        <f t="shared" si="82"/>
        <v/>
      </c>
    </row>
    <row r="4912" spans="7:7" x14ac:dyDescent="0.2">
      <c r="G4912" s="14" t="str">
        <f t="shared" si="82"/>
        <v/>
      </c>
    </row>
    <row r="4913" spans="7:7" x14ac:dyDescent="0.2">
      <c r="G4913" s="14" t="str">
        <f t="shared" si="82"/>
        <v/>
      </c>
    </row>
    <row r="4914" spans="7:7" x14ac:dyDescent="0.2">
      <c r="G4914" s="14" t="str">
        <f t="shared" si="82"/>
        <v/>
      </c>
    </row>
    <row r="4915" spans="7:7" x14ac:dyDescent="0.2">
      <c r="G4915" s="14" t="str">
        <f t="shared" si="82"/>
        <v/>
      </c>
    </row>
    <row r="4916" spans="7:7" x14ac:dyDescent="0.2">
      <c r="G4916" s="14" t="str">
        <f t="shared" si="82"/>
        <v/>
      </c>
    </row>
    <row r="4917" spans="7:7" x14ac:dyDescent="0.2">
      <c r="G4917" s="14" t="str">
        <f t="shared" si="82"/>
        <v/>
      </c>
    </row>
    <row r="4918" spans="7:7" x14ac:dyDescent="0.2">
      <c r="G4918" s="14" t="str">
        <f t="shared" si="82"/>
        <v/>
      </c>
    </row>
    <row r="4919" spans="7:7" x14ac:dyDescent="0.2">
      <c r="G4919" s="14" t="str">
        <f t="shared" si="82"/>
        <v/>
      </c>
    </row>
    <row r="4920" spans="7:7" x14ac:dyDescent="0.2">
      <c r="G4920" s="14" t="str">
        <f t="shared" si="82"/>
        <v/>
      </c>
    </row>
    <row r="4921" spans="7:7" x14ac:dyDescent="0.2">
      <c r="G4921" s="14" t="str">
        <f t="shared" si="82"/>
        <v/>
      </c>
    </row>
    <row r="4922" spans="7:7" x14ac:dyDescent="0.2">
      <c r="G4922" s="14" t="str">
        <f t="shared" si="82"/>
        <v/>
      </c>
    </row>
    <row r="4923" spans="7:7" x14ac:dyDescent="0.2">
      <c r="G4923" s="14" t="str">
        <f t="shared" si="82"/>
        <v/>
      </c>
    </row>
    <row r="4924" spans="7:7" x14ac:dyDescent="0.2">
      <c r="G4924" s="14" t="str">
        <f t="shared" si="82"/>
        <v/>
      </c>
    </row>
    <row r="4925" spans="7:7" x14ac:dyDescent="0.2">
      <c r="G4925" s="14" t="str">
        <f t="shared" si="82"/>
        <v/>
      </c>
    </row>
    <row r="4926" spans="7:7" x14ac:dyDescent="0.2">
      <c r="G4926" s="14" t="str">
        <f t="shared" si="82"/>
        <v/>
      </c>
    </row>
    <row r="4927" spans="7:7" x14ac:dyDescent="0.2">
      <c r="G4927" s="14" t="str">
        <f t="shared" si="82"/>
        <v/>
      </c>
    </row>
    <row r="4928" spans="7:7" x14ac:dyDescent="0.2">
      <c r="G4928" s="14" t="str">
        <f t="shared" si="82"/>
        <v/>
      </c>
    </row>
    <row r="4929" spans="7:7" x14ac:dyDescent="0.2">
      <c r="G4929" s="14" t="str">
        <f t="shared" si="82"/>
        <v/>
      </c>
    </row>
    <row r="4930" spans="7:7" x14ac:dyDescent="0.2">
      <c r="G4930" s="14" t="str">
        <f t="shared" si="82"/>
        <v/>
      </c>
    </row>
    <row r="4931" spans="7:7" x14ac:dyDescent="0.2">
      <c r="G4931" s="14" t="str">
        <f t="shared" si="82"/>
        <v/>
      </c>
    </row>
    <row r="4932" spans="7:7" x14ac:dyDescent="0.2">
      <c r="G4932" s="14" t="str">
        <f t="shared" si="82"/>
        <v/>
      </c>
    </row>
    <row r="4933" spans="7:7" x14ac:dyDescent="0.2">
      <c r="G4933" s="14" t="str">
        <f t="shared" si="82"/>
        <v/>
      </c>
    </row>
    <row r="4934" spans="7:7" x14ac:dyDescent="0.2">
      <c r="G4934" s="14" t="str">
        <f t="shared" ref="G4934:G4997" si="83">IF(C4934="","",C4934*0.75)</f>
        <v/>
      </c>
    </row>
    <row r="4935" spans="7:7" x14ac:dyDescent="0.2">
      <c r="G4935" s="14" t="str">
        <f t="shared" si="83"/>
        <v/>
      </c>
    </row>
    <row r="4936" spans="7:7" x14ac:dyDescent="0.2">
      <c r="G4936" s="14" t="str">
        <f t="shared" si="83"/>
        <v/>
      </c>
    </row>
    <row r="4937" spans="7:7" x14ac:dyDescent="0.2">
      <c r="G4937" s="14" t="str">
        <f t="shared" si="83"/>
        <v/>
      </c>
    </row>
    <row r="4938" spans="7:7" x14ac:dyDescent="0.2">
      <c r="G4938" s="14" t="str">
        <f t="shared" si="83"/>
        <v/>
      </c>
    </row>
    <row r="4939" spans="7:7" x14ac:dyDescent="0.2">
      <c r="G4939" s="14" t="str">
        <f t="shared" si="83"/>
        <v/>
      </c>
    </row>
    <row r="4940" spans="7:7" x14ac:dyDescent="0.2">
      <c r="G4940" s="14" t="str">
        <f t="shared" si="83"/>
        <v/>
      </c>
    </row>
    <row r="4941" spans="7:7" x14ac:dyDescent="0.2">
      <c r="G4941" s="14" t="str">
        <f t="shared" si="83"/>
        <v/>
      </c>
    </row>
    <row r="4942" spans="7:7" x14ac:dyDescent="0.2">
      <c r="G4942" s="14" t="str">
        <f t="shared" si="83"/>
        <v/>
      </c>
    </row>
    <row r="4943" spans="7:7" x14ac:dyDescent="0.2">
      <c r="G4943" s="14" t="str">
        <f t="shared" si="83"/>
        <v/>
      </c>
    </row>
    <row r="4944" spans="7:7" x14ac:dyDescent="0.2">
      <c r="G4944" s="14" t="str">
        <f t="shared" si="83"/>
        <v/>
      </c>
    </row>
    <row r="4945" spans="7:7" x14ac:dyDescent="0.2">
      <c r="G4945" s="14" t="str">
        <f t="shared" si="83"/>
        <v/>
      </c>
    </row>
    <row r="4946" spans="7:7" x14ac:dyDescent="0.2">
      <c r="G4946" s="14" t="str">
        <f t="shared" si="83"/>
        <v/>
      </c>
    </row>
    <row r="4947" spans="7:7" x14ac:dyDescent="0.2">
      <c r="G4947" s="14" t="str">
        <f t="shared" si="83"/>
        <v/>
      </c>
    </row>
    <row r="4948" spans="7:7" x14ac:dyDescent="0.2">
      <c r="G4948" s="14" t="str">
        <f t="shared" si="83"/>
        <v/>
      </c>
    </row>
    <row r="4949" spans="7:7" x14ac:dyDescent="0.2">
      <c r="G4949" s="14" t="str">
        <f t="shared" si="83"/>
        <v/>
      </c>
    </row>
    <row r="4950" spans="7:7" x14ac:dyDescent="0.2">
      <c r="G4950" s="14" t="str">
        <f t="shared" si="83"/>
        <v/>
      </c>
    </row>
    <row r="4951" spans="7:7" x14ac:dyDescent="0.2">
      <c r="G4951" s="14" t="str">
        <f t="shared" si="83"/>
        <v/>
      </c>
    </row>
    <row r="4952" spans="7:7" x14ac:dyDescent="0.2">
      <c r="G4952" s="14" t="str">
        <f t="shared" si="83"/>
        <v/>
      </c>
    </row>
    <row r="4953" spans="7:7" x14ac:dyDescent="0.2">
      <c r="G4953" s="14" t="str">
        <f t="shared" si="83"/>
        <v/>
      </c>
    </row>
    <row r="4954" spans="7:7" x14ac:dyDescent="0.2">
      <c r="G4954" s="14" t="str">
        <f t="shared" si="83"/>
        <v/>
      </c>
    </row>
    <row r="4955" spans="7:7" x14ac:dyDescent="0.2">
      <c r="G4955" s="14" t="str">
        <f t="shared" si="83"/>
        <v/>
      </c>
    </row>
    <row r="4956" spans="7:7" x14ac:dyDescent="0.2">
      <c r="G4956" s="14" t="str">
        <f t="shared" si="83"/>
        <v/>
      </c>
    </row>
    <row r="4957" spans="7:7" x14ac:dyDescent="0.2">
      <c r="G4957" s="14" t="str">
        <f t="shared" si="83"/>
        <v/>
      </c>
    </row>
    <row r="4958" spans="7:7" x14ac:dyDescent="0.2">
      <c r="G4958" s="14" t="str">
        <f t="shared" si="83"/>
        <v/>
      </c>
    </row>
    <row r="4959" spans="7:7" x14ac:dyDescent="0.2">
      <c r="G4959" s="14" t="str">
        <f t="shared" si="83"/>
        <v/>
      </c>
    </row>
    <row r="4960" spans="7:7" x14ac:dyDescent="0.2">
      <c r="G4960" s="14" t="str">
        <f t="shared" si="83"/>
        <v/>
      </c>
    </row>
    <row r="4961" spans="7:7" x14ac:dyDescent="0.2">
      <c r="G4961" s="14" t="str">
        <f t="shared" si="83"/>
        <v/>
      </c>
    </row>
    <row r="4962" spans="7:7" x14ac:dyDescent="0.2">
      <c r="G4962" s="14" t="str">
        <f t="shared" si="83"/>
        <v/>
      </c>
    </row>
    <row r="4963" spans="7:7" x14ac:dyDescent="0.2">
      <c r="G4963" s="14" t="str">
        <f t="shared" si="83"/>
        <v/>
      </c>
    </row>
    <row r="4964" spans="7:7" x14ac:dyDescent="0.2">
      <c r="G4964" s="14" t="str">
        <f t="shared" si="83"/>
        <v/>
      </c>
    </row>
    <row r="4965" spans="7:7" x14ac:dyDescent="0.2">
      <c r="G4965" s="14" t="str">
        <f t="shared" si="83"/>
        <v/>
      </c>
    </row>
    <row r="4966" spans="7:7" x14ac:dyDescent="0.2">
      <c r="G4966" s="14" t="str">
        <f t="shared" si="83"/>
        <v/>
      </c>
    </row>
    <row r="4967" spans="7:7" x14ac:dyDescent="0.2">
      <c r="G4967" s="14" t="str">
        <f t="shared" si="83"/>
        <v/>
      </c>
    </row>
    <row r="4968" spans="7:7" x14ac:dyDescent="0.2">
      <c r="G4968" s="14" t="str">
        <f t="shared" si="83"/>
        <v/>
      </c>
    </row>
    <row r="4969" spans="7:7" x14ac:dyDescent="0.2">
      <c r="G4969" s="14" t="str">
        <f t="shared" si="83"/>
        <v/>
      </c>
    </row>
    <row r="4970" spans="7:7" x14ac:dyDescent="0.2">
      <c r="G4970" s="14" t="str">
        <f t="shared" si="83"/>
        <v/>
      </c>
    </row>
    <row r="4971" spans="7:7" x14ac:dyDescent="0.2">
      <c r="G4971" s="14" t="str">
        <f t="shared" si="83"/>
        <v/>
      </c>
    </row>
    <row r="4972" spans="7:7" x14ac:dyDescent="0.2">
      <c r="G4972" s="14" t="str">
        <f t="shared" si="83"/>
        <v/>
      </c>
    </row>
    <row r="4973" spans="7:7" x14ac:dyDescent="0.2">
      <c r="G4973" s="14" t="str">
        <f t="shared" si="83"/>
        <v/>
      </c>
    </row>
    <row r="4974" spans="7:7" x14ac:dyDescent="0.2">
      <c r="G4974" s="14" t="str">
        <f t="shared" si="83"/>
        <v/>
      </c>
    </row>
    <row r="4975" spans="7:7" x14ac:dyDescent="0.2">
      <c r="G4975" s="14" t="str">
        <f t="shared" si="83"/>
        <v/>
      </c>
    </row>
    <row r="4976" spans="7:7" x14ac:dyDescent="0.2">
      <c r="G4976" s="14" t="str">
        <f t="shared" si="83"/>
        <v/>
      </c>
    </row>
    <row r="4977" spans="7:7" x14ac:dyDescent="0.2">
      <c r="G4977" s="14" t="str">
        <f t="shared" si="83"/>
        <v/>
      </c>
    </row>
    <row r="4978" spans="7:7" x14ac:dyDescent="0.2">
      <c r="G4978" s="14" t="str">
        <f t="shared" si="83"/>
        <v/>
      </c>
    </row>
    <row r="4979" spans="7:7" x14ac:dyDescent="0.2">
      <c r="G4979" s="14" t="str">
        <f t="shared" si="83"/>
        <v/>
      </c>
    </row>
    <row r="4980" spans="7:7" x14ac:dyDescent="0.2">
      <c r="G4980" s="14" t="str">
        <f t="shared" si="83"/>
        <v/>
      </c>
    </row>
    <row r="4981" spans="7:7" x14ac:dyDescent="0.2">
      <c r="G4981" s="14" t="str">
        <f t="shared" si="83"/>
        <v/>
      </c>
    </row>
    <row r="4982" spans="7:7" x14ac:dyDescent="0.2">
      <c r="G4982" s="14" t="str">
        <f t="shared" si="83"/>
        <v/>
      </c>
    </row>
    <row r="4983" spans="7:7" x14ac:dyDescent="0.2">
      <c r="G4983" s="14" t="str">
        <f t="shared" si="83"/>
        <v/>
      </c>
    </row>
    <row r="4984" spans="7:7" x14ac:dyDescent="0.2">
      <c r="G4984" s="14" t="str">
        <f t="shared" si="83"/>
        <v/>
      </c>
    </row>
    <row r="4985" spans="7:7" x14ac:dyDescent="0.2">
      <c r="G4985" s="14" t="str">
        <f t="shared" si="83"/>
        <v/>
      </c>
    </row>
    <row r="4986" spans="7:7" x14ac:dyDescent="0.2">
      <c r="G4986" s="14" t="str">
        <f t="shared" si="83"/>
        <v/>
      </c>
    </row>
    <row r="4987" spans="7:7" x14ac:dyDescent="0.2">
      <c r="G4987" s="14" t="str">
        <f t="shared" si="83"/>
        <v/>
      </c>
    </row>
    <row r="4988" spans="7:7" x14ac:dyDescent="0.2">
      <c r="G4988" s="14" t="str">
        <f t="shared" si="83"/>
        <v/>
      </c>
    </row>
    <row r="4989" spans="7:7" x14ac:dyDescent="0.2">
      <c r="G4989" s="14" t="str">
        <f t="shared" si="83"/>
        <v/>
      </c>
    </row>
    <row r="4990" spans="7:7" x14ac:dyDescent="0.2">
      <c r="G4990" s="14" t="str">
        <f t="shared" si="83"/>
        <v/>
      </c>
    </row>
    <row r="4991" spans="7:7" x14ac:dyDescent="0.2">
      <c r="G4991" s="14" t="str">
        <f t="shared" si="83"/>
        <v/>
      </c>
    </row>
    <row r="4992" spans="7:7" x14ac:dyDescent="0.2">
      <c r="G4992" s="14" t="str">
        <f t="shared" si="83"/>
        <v/>
      </c>
    </row>
    <row r="4993" spans="7:7" x14ac:dyDescent="0.2">
      <c r="G4993" s="14" t="str">
        <f t="shared" si="83"/>
        <v/>
      </c>
    </row>
    <row r="4994" spans="7:7" x14ac:dyDescent="0.2">
      <c r="G4994" s="14" t="str">
        <f t="shared" si="83"/>
        <v/>
      </c>
    </row>
    <row r="4995" spans="7:7" x14ac:dyDescent="0.2">
      <c r="G4995" s="14" t="str">
        <f t="shared" si="83"/>
        <v/>
      </c>
    </row>
    <row r="4996" spans="7:7" x14ac:dyDescent="0.2">
      <c r="G4996" s="14" t="str">
        <f t="shared" si="83"/>
        <v/>
      </c>
    </row>
    <row r="4997" spans="7:7" x14ac:dyDescent="0.2">
      <c r="G4997" s="14" t="str">
        <f t="shared" si="83"/>
        <v/>
      </c>
    </row>
    <row r="4998" spans="7:7" x14ac:dyDescent="0.2">
      <c r="G4998" s="14" t="str">
        <f t="shared" ref="G4998:G5061" si="84">IF(C4998="","",C4998*0.75)</f>
        <v/>
      </c>
    </row>
    <row r="4999" spans="7:7" x14ac:dyDescent="0.2">
      <c r="G4999" s="14" t="str">
        <f t="shared" si="84"/>
        <v/>
      </c>
    </row>
    <row r="5000" spans="7:7" x14ac:dyDescent="0.2">
      <c r="G5000" s="14" t="str">
        <f t="shared" si="84"/>
        <v/>
      </c>
    </row>
    <row r="5001" spans="7:7" x14ac:dyDescent="0.2">
      <c r="G5001" s="14" t="str">
        <f t="shared" si="84"/>
        <v/>
      </c>
    </row>
    <row r="5002" spans="7:7" x14ac:dyDescent="0.2">
      <c r="G5002" s="14" t="str">
        <f t="shared" si="84"/>
        <v/>
      </c>
    </row>
    <row r="5003" spans="7:7" x14ac:dyDescent="0.2">
      <c r="G5003" s="14" t="str">
        <f t="shared" si="84"/>
        <v/>
      </c>
    </row>
    <row r="5004" spans="7:7" x14ac:dyDescent="0.2">
      <c r="G5004" s="14" t="str">
        <f t="shared" si="84"/>
        <v/>
      </c>
    </row>
    <row r="5005" spans="7:7" x14ac:dyDescent="0.2">
      <c r="G5005" s="14" t="str">
        <f t="shared" si="84"/>
        <v/>
      </c>
    </row>
    <row r="5006" spans="7:7" x14ac:dyDescent="0.2">
      <c r="G5006" s="14" t="str">
        <f t="shared" si="84"/>
        <v/>
      </c>
    </row>
    <row r="5007" spans="7:7" x14ac:dyDescent="0.2">
      <c r="G5007" s="14" t="str">
        <f t="shared" si="84"/>
        <v/>
      </c>
    </row>
    <row r="5008" spans="7:7" x14ac:dyDescent="0.2">
      <c r="G5008" s="14" t="str">
        <f t="shared" si="84"/>
        <v/>
      </c>
    </row>
    <row r="5009" spans="7:7" x14ac:dyDescent="0.2">
      <c r="G5009" s="14" t="str">
        <f t="shared" si="84"/>
        <v/>
      </c>
    </row>
    <row r="5010" spans="7:7" x14ac:dyDescent="0.2">
      <c r="G5010" s="14" t="str">
        <f t="shared" si="84"/>
        <v/>
      </c>
    </row>
    <row r="5011" spans="7:7" x14ac:dyDescent="0.2">
      <c r="G5011" s="14" t="str">
        <f t="shared" si="84"/>
        <v/>
      </c>
    </row>
    <row r="5012" spans="7:7" x14ac:dyDescent="0.2">
      <c r="G5012" s="14" t="str">
        <f t="shared" si="84"/>
        <v/>
      </c>
    </row>
    <row r="5013" spans="7:7" x14ac:dyDescent="0.2">
      <c r="G5013" s="14" t="str">
        <f t="shared" si="84"/>
        <v/>
      </c>
    </row>
    <row r="5014" spans="7:7" x14ac:dyDescent="0.2">
      <c r="G5014" s="14" t="str">
        <f t="shared" si="84"/>
        <v/>
      </c>
    </row>
    <row r="5015" spans="7:7" x14ac:dyDescent="0.2">
      <c r="G5015" s="14" t="str">
        <f t="shared" si="84"/>
        <v/>
      </c>
    </row>
    <row r="5016" spans="7:7" x14ac:dyDescent="0.2">
      <c r="G5016" s="14" t="str">
        <f t="shared" si="84"/>
        <v/>
      </c>
    </row>
    <row r="5017" spans="7:7" x14ac:dyDescent="0.2">
      <c r="G5017" s="14" t="str">
        <f t="shared" si="84"/>
        <v/>
      </c>
    </row>
    <row r="5018" spans="7:7" x14ac:dyDescent="0.2">
      <c r="G5018" s="14" t="str">
        <f t="shared" si="84"/>
        <v/>
      </c>
    </row>
    <row r="5019" spans="7:7" x14ac:dyDescent="0.2">
      <c r="G5019" s="14" t="str">
        <f t="shared" si="84"/>
        <v/>
      </c>
    </row>
    <row r="5020" spans="7:7" x14ac:dyDescent="0.2">
      <c r="G5020" s="14" t="str">
        <f t="shared" si="84"/>
        <v/>
      </c>
    </row>
    <row r="5021" spans="7:7" x14ac:dyDescent="0.2">
      <c r="G5021" s="14" t="str">
        <f t="shared" si="84"/>
        <v/>
      </c>
    </row>
    <row r="5022" spans="7:7" x14ac:dyDescent="0.2">
      <c r="G5022" s="14" t="str">
        <f t="shared" si="84"/>
        <v/>
      </c>
    </row>
    <row r="5023" spans="7:7" x14ac:dyDescent="0.2">
      <c r="G5023" s="14" t="str">
        <f t="shared" si="84"/>
        <v/>
      </c>
    </row>
    <row r="5024" spans="7:7" x14ac:dyDescent="0.2">
      <c r="G5024" s="14" t="str">
        <f t="shared" si="84"/>
        <v/>
      </c>
    </row>
    <row r="5025" spans="7:7" x14ac:dyDescent="0.2">
      <c r="G5025" s="14" t="str">
        <f t="shared" si="84"/>
        <v/>
      </c>
    </row>
    <row r="5026" spans="7:7" x14ac:dyDescent="0.2">
      <c r="G5026" s="14" t="str">
        <f t="shared" si="84"/>
        <v/>
      </c>
    </row>
    <row r="5027" spans="7:7" x14ac:dyDescent="0.2">
      <c r="G5027" s="14" t="str">
        <f t="shared" si="84"/>
        <v/>
      </c>
    </row>
    <row r="5028" spans="7:7" x14ac:dyDescent="0.2">
      <c r="G5028" s="14" t="str">
        <f t="shared" si="84"/>
        <v/>
      </c>
    </row>
    <row r="5029" spans="7:7" x14ac:dyDescent="0.2">
      <c r="G5029" s="14" t="str">
        <f t="shared" si="84"/>
        <v/>
      </c>
    </row>
    <row r="5030" spans="7:7" x14ac:dyDescent="0.2">
      <c r="G5030" s="14" t="str">
        <f t="shared" si="84"/>
        <v/>
      </c>
    </row>
    <row r="5031" spans="7:7" x14ac:dyDescent="0.2">
      <c r="G5031" s="14" t="str">
        <f t="shared" si="84"/>
        <v/>
      </c>
    </row>
    <row r="5032" spans="7:7" x14ac:dyDescent="0.2">
      <c r="G5032" s="14" t="str">
        <f t="shared" si="84"/>
        <v/>
      </c>
    </row>
    <row r="5033" spans="7:7" x14ac:dyDescent="0.2">
      <c r="G5033" s="14" t="str">
        <f t="shared" si="84"/>
        <v/>
      </c>
    </row>
    <row r="5034" spans="7:7" x14ac:dyDescent="0.2">
      <c r="G5034" s="14" t="str">
        <f t="shared" si="84"/>
        <v/>
      </c>
    </row>
    <row r="5035" spans="7:7" x14ac:dyDescent="0.2">
      <c r="G5035" s="14" t="str">
        <f t="shared" si="84"/>
        <v/>
      </c>
    </row>
    <row r="5036" spans="7:7" x14ac:dyDescent="0.2">
      <c r="G5036" s="14" t="str">
        <f t="shared" si="84"/>
        <v/>
      </c>
    </row>
    <row r="5037" spans="7:7" x14ac:dyDescent="0.2">
      <c r="G5037" s="14" t="str">
        <f t="shared" si="84"/>
        <v/>
      </c>
    </row>
    <row r="5038" spans="7:7" x14ac:dyDescent="0.2">
      <c r="G5038" s="14" t="str">
        <f t="shared" si="84"/>
        <v/>
      </c>
    </row>
    <row r="5039" spans="7:7" x14ac:dyDescent="0.2">
      <c r="G5039" s="14" t="str">
        <f t="shared" si="84"/>
        <v/>
      </c>
    </row>
    <row r="5040" spans="7:7" x14ac:dyDescent="0.2">
      <c r="G5040" s="14" t="str">
        <f t="shared" si="84"/>
        <v/>
      </c>
    </row>
    <row r="5041" spans="7:7" x14ac:dyDescent="0.2">
      <c r="G5041" s="14" t="str">
        <f t="shared" si="84"/>
        <v/>
      </c>
    </row>
    <row r="5042" spans="7:7" x14ac:dyDescent="0.2">
      <c r="G5042" s="14" t="str">
        <f t="shared" si="84"/>
        <v/>
      </c>
    </row>
    <row r="5043" spans="7:7" x14ac:dyDescent="0.2">
      <c r="G5043" s="14" t="str">
        <f t="shared" si="84"/>
        <v/>
      </c>
    </row>
    <row r="5044" spans="7:7" x14ac:dyDescent="0.2">
      <c r="G5044" s="14" t="str">
        <f t="shared" si="84"/>
        <v/>
      </c>
    </row>
    <row r="5045" spans="7:7" x14ac:dyDescent="0.2">
      <c r="G5045" s="14" t="str">
        <f t="shared" si="84"/>
        <v/>
      </c>
    </row>
    <row r="5046" spans="7:7" x14ac:dyDescent="0.2">
      <c r="G5046" s="14" t="str">
        <f t="shared" si="84"/>
        <v/>
      </c>
    </row>
    <row r="5047" spans="7:7" x14ac:dyDescent="0.2">
      <c r="G5047" s="14" t="str">
        <f t="shared" si="84"/>
        <v/>
      </c>
    </row>
    <row r="5048" spans="7:7" x14ac:dyDescent="0.2">
      <c r="G5048" s="14" t="str">
        <f t="shared" si="84"/>
        <v/>
      </c>
    </row>
    <row r="5049" spans="7:7" x14ac:dyDescent="0.2">
      <c r="G5049" s="14" t="str">
        <f t="shared" si="84"/>
        <v/>
      </c>
    </row>
    <row r="5050" spans="7:7" x14ac:dyDescent="0.2">
      <c r="G5050" s="14" t="str">
        <f t="shared" si="84"/>
        <v/>
      </c>
    </row>
    <row r="5051" spans="7:7" x14ac:dyDescent="0.2">
      <c r="G5051" s="14" t="str">
        <f t="shared" si="84"/>
        <v/>
      </c>
    </row>
    <row r="5052" spans="7:7" x14ac:dyDescent="0.2">
      <c r="G5052" s="14" t="str">
        <f t="shared" si="84"/>
        <v/>
      </c>
    </row>
    <row r="5053" spans="7:7" x14ac:dyDescent="0.2">
      <c r="G5053" s="14" t="str">
        <f t="shared" si="84"/>
        <v/>
      </c>
    </row>
    <row r="5054" spans="7:7" x14ac:dyDescent="0.2">
      <c r="G5054" s="14" t="str">
        <f t="shared" si="84"/>
        <v/>
      </c>
    </row>
    <row r="5055" spans="7:7" x14ac:dyDescent="0.2">
      <c r="G5055" s="14" t="str">
        <f t="shared" si="84"/>
        <v/>
      </c>
    </row>
    <row r="5056" spans="7:7" x14ac:dyDescent="0.2">
      <c r="G5056" s="14" t="str">
        <f t="shared" si="84"/>
        <v/>
      </c>
    </row>
    <row r="5057" spans="7:7" x14ac:dyDescent="0.2">
      <c r="G5057" s="14" t="str">
        <f t="shared" si="84"/>
        <v/>
      </c>
    </row>
    <row r="5058" spans="7:7" x14ac:dyDescent="0.2">
      <c r="G5058" s="14" t="str">
        <f t="shared" si="84"/>
        <v/>
      </c>
    </row>
    <row r="5059" spans="7:7" x14ac:dyDescent="0.2">
      <c r="G5059" s="14" t="str">
        <f t="shared" si="84"/>
        <v/>
      </c>
    </row>
    <row r="5060" spans="7:7" x14ac:dyDescent="0.2">
      <c r="G5060" s="14" t="str">
        <f t="shared" si="84"/>
        <v/>
      </c>
    </row>
    <row r="5061" spans="7:7" x14ac:dyDescent="0.2">
      <c r="G5061" s="14" t="str">
        <f t="shared" si="84"/>
        <v/>
      </c>
    </row>
    <row r="5062" spans="7:7" x14ac:dyDescent="0.2">
      <c r="G5062" s="14" t="str">
        <f t="shared" ref="G5062:G5125" si="85">IF(C5062="","",C5062*0.75)</f>
        <v/>
      </c>
    </row>
    <row r="5063" spans="7:7" x14ac:dyDescent="0.2">
      <c r="G5063" s="14" t="str">
        <f t="shared" si="85"/>
        <v/>
      </c>
    </row>
    <row r="5064" spans="7:7" x14ac:dyDescent="0.2">
      <c r="G5064" s="14" t="str">
        <f t="shared" si="85"/>
        <v/>
      </c>
    </row>
    <row r="5065" spans="7:7" x14ac:dyDescent="0.2">
      <c r="G5065" s="14" t="str">
        <f t="shared" si="85"/>
        <v/>
      </c>
    </row>
    <row r="5066" spans="7:7" x14ac:dyDescent="0.2">
      <c r="G5066" s="14" t="str">
        <f t="shared" si="85"/>
        <v/>
      </c>
    </row>
    <row r="5067" spans="7:7" x14ac:dyDescent="0.2">
      <c r="G5067" s="14" t="str">
        <f t="shared" si="85"/>
        <v/>
      </c>
    </row>
    <row r="5068" spans="7:7" x14ac:dyDescent="0.2">
      <c r="G5068" s="14" t="str">
        <f t="shared" si="85"/>
        <v/>
      </c>
    </row>
    <row r="5069" spans="7:7" x14ac:dyDescent="0.2">
      <c r="G5069" s="14" t="str">
        <f t="shared" si="85"/>
        <v/>
      </c>
    </row>
    <row r="5070" spans="7:7" x14ac:dyDescent="0.2">
      <c r="G5070" s="14" t="str">
        <f t="shared" si="85"/>
        <v/>
      </c>
    </row>
    <row r="5071" spans="7:7" x14ac:dyDescent="0.2">
      <c r="G5071" s="14" t="str">
        <f t="shared" si="85"/>
        <v/>
      </c>
    </row>
    <row r="5072" spans="7:7" x14ac:dyDescent="0.2">
      <c r="G5072" s="14" t="str">
        <f t="shared" si="85"/>
        <v/>
      </c>
    </row>
    <row r="5073" spans="7:7" x14ac:dyDescent="0.2">
      <c r="G5073" s="14" t="str">
        <f t="shared" si="85"/>
        <v/>
      </c>
    </row>
    <row r="5074" spans="7:7" x14ac:dyDescent="0.2">
      <c r="G5074" s="14" t="str">
        <f t="shared" si="85"/>
        <v/>
      </c>
    </row>
    <row r="5075" spans="7:7" x14ac:dyDescent="0.2">
      <c r="G5075" s="14" t="str">
        <f t="shared" si="85"/>
        <v/>
      </c>
    </row>
    <row r="5076" spans="7:7" x14ac:dyDescent="0.2">
      <c r="G5076" s="14" t="str">
        <f t="shared" si="85"/>
        <v/>
      </c>
    </row>
    <row r="5077" spans="7:7" x14ac:dyDescent="0.2">
      <c r="G5077" s="14" t="str">
        <f t="shared" si="85"/>
        <v/>
      </c>
    </row>
    <row r="5078" spans="7:7" x14ac:dyDescent="0.2">
      <c r="G5078" s="14" t="str">
        <f t="shared" si="85"/>
        <v/>
      </c>
    </row>
    <row r="5079" spans="7:7" x14ac:dyDescent="0.2">
      <c r="G5079" s="14" t="str">
        <f t="shared" si="85"/>
        <v/>
      </c>
    </row>
    <row r="5080" spans="7:7" x14ac:dyDescent="0.2">
      <c r="G5080" s="14" t="str">
        <f t="shared" si="85"/>
        <v/>
      </c>
    </row>
    <row r="5081" spans="7:7" x14ac:dyDescent="0.2">
      <c r="G5081" s="14" t="str">
        <f t="shared" si="85"/>
        <v/>
      </c>
    </row>
    <row r="5082" spans="7:7" x14ac:dyDescent="0.2">
      <c r="G5082" s="14" t="str">
        <f t="shared" si="85"/>
        <v/>
      </c>
    </row>
    <row r="5083" spans="7:7" x14ac:dyDescent="0.2">
      <c r="G5083" s="14" t="str">
        <f t="shared" si="85"/>
        <v/>
      </c>
    </row>
    <row r="5084" spans="7:7" x14ac:dyDescent="0.2">
      <c r="G5084" s="14" t="str">
        <f t="shared" si="85"/>
        <v/>
      </c>
    </row>
    <row r="5085" spans="7:7" x14ac:dyDescent="0.2">
      <c r="G5085" s="14" t="str">
        <f t="shared" si="85"/>
        <v/>
      </c>
    </row>
    <row r="5086" spans="7:7" x14ac:dyDescent="0.2">
      <c r="G5086" s="14" t="str">
        <f t="shared" si="85"/>
        <v/>
      </c>
    </row>
    <row r="5087" spans="7:7" x14ac:dyDescent="0.2">
      <c r="G5087" s="14" t="str">
        <f t="shared" si="85"/>
        <v/>
      </c>
    </row>
    <row r="5088" spans="7:7" x14ac:dyDescent="0.2">
      <c r="G5088" s="14" t="str">
        <f t="shared" si="85"/>
        <v/>
      </c>
    </row>
    <row r="5089" spans="7:7" x14ac:dyDescent="0.2">
      <c r="G5089" s="14" t="str">
        <f t="shared" si="85"/>
        <v/>
      </c>
    </row>
    <row r="5090" spans="7:7" x14ac:dyDescent="0.2">
      <c r="G5090" s="14" t="str">
        <f t="shared" si="85"/>
        <v/>
      </c>
    </row>
    <row r="5091" spans="7:7" x14ac:dyDescent="0.2">
      <c r="G5091" s="14" t="str">
        <f t="shared" si="85"/>
        <v/>
      </c>
    </row>
    <row r="5092" spans="7:7" x14ac:dyDescent="0.2">
      <c r="G5092" s="14" t="str">
        <f t="shared" si="85"/>
        <v/>
      </c>
    </row>
    <row r="5093" spans="7:7" x14ac:dyDescent="0.2">
      <c r="G5093" s="14" t="str">
        <f t="shared" si="85"/>
        <v/>
      </c>
    </row>
    <row r="5094" spans="7:7" x14ac:dyDescent="0.2">
      <c r="G5094" s="14" t="str">
        <f t="shared" si="85"/>
        <v/>
      </c>
    </row>
    <row r="5095" spans="7:7" x14ac:dyDescent="0.2">
      <c r="G5095" s="14" t="str">
        <f t="shared" si="85"/>
        <v/>
      </c>
    </row>
    <row r="5096" spans="7:7" x14ac:dyDescent="0.2">
      <c r="G5096" s="14" t="str">
        <f t="shared" si="85"/>
        <v/>
      </c>
    </row>
    <row r="5097" spans="7:7" x14ac:dyDescent="0.2">
      <c r="G5097" s="14" t="str">
        <f t="shared" si="85"/>
        <v/>
      </c>
    </row>
    <row r="5098" spans="7:7" x14ac:dyDescent="0.2">
      <c r="G5098" s="14" t="str">
        <f t="shared" si="85"/>
        <v/>
      </c>
    </row>
    <row r="5099" spans="7:7" x14ac:dyDescent="0.2">
      <c r="G5099" s="14" t="str">
        <f t="shared" si="85"/>
        <v/>
      </c>
    </row>
    <row r="5100" spans="7:7" x14ac:dyDescent="0.2">
      <c r="G5100" s="14" t="str">
        <f t="shared" si="85"/>
        <v/>
      </c>
    </row>
    <row r="5101" spans="7:7" x14ac:dyDescent="0.2">
      <c r="G5101" s="14" t="str">
        <f t="shared" si="85"/>
        <v/>
      </c>
    </row>
    <row r="5102" spans="7:7" x14ac:dyDescent="0.2">
      <c r="G5102" s="14" t="str">
        <f t="shared" si="85"/>
        <v/>
      </c>
    </row>
    <row r="5103" spans="7:7" x14ac:dyDescent="0.2">
      <c r="G5103" s="14" t="str">
        <f t="shared" si="85"/>
        <v/>
      </c>
    </row>
    <row r="5104" spans="7:7" x14ac:dyDescent="0.2">
      <c r="G5104" s="14" t="str">
        <f t="shared" si="85"/>
        <v/>
      </c>
    </row>
    <row r="5105" spans="7:7" x14ac:dyDescent="0.2">
      <c r="G5105" s="14" t="str">
        <f t="shared" si="85"/>
        <v/>
      </c>
    </row>
    <row r="5106" spans="7:7" x14ac:dyDescent="0.2">
      <c r="G5106" s="14" t="str">
        <f t="shared" si="85"/>
        <v/>
      </c>
    </row>
    <row r="5107" spans="7:7" x14ac:dyDescent="0.2">
      <c r="G5107" s="14" t="str">
        <f t="shared" si="85"/>
        <v/>
      </c>
    </row>
    <row r="5108" spans="7:7" x14ac:dyDescent="0.2">
      <c r="G5108" s="14" t="str">
        <f t="shared" si="85"/>
        <v/>
      </c>
    </row>
    <row r="5109" spans="7:7" x14ac:dyDescent="0.2">
      <c r="G5109" s="14" t="str">
        <f t="shared" si="85"/>
        <v/>
      </c>
    </row>
    <row r="5110" spans="7:7" x14ac:dyDescent="0.2">
      <c r="G5110" s="14" t="str">
        <f t="shared" si="85"/>
        <v/>
      </c>
    </row>
    <row r="5111" spans="7:7" x14ac:dyDescent="0.2">
      <c r="G5111" s="14" t="str">
        <f t="shared" si="85"/>
        <v/>
      </c>
    </row>
    <row r="5112" spans="7:7" x14ac:dyDescent="0.2">
      <c r="G5112" s="14" t="str">
        <f t="shared" si="85"/>
        <v/>
      </c>
    </row>
    <row r="5113" spans="7:7" x14ac:dyDescent="0.2">
      <c r="G5113" s="14" t="str">
        <f t="shared" si="85"/>
        <v/>
      </c>
    </row>
    <row r="5114" spans="7:7" x14ac:dyDescent="0.2">
      <c r="G5114" s="14" t="str">
        <f t="shared" si="85"/>
        <v/>
      </c>
    </row>
    <row r="5115" spans="7:7" x14ac:dyDescent="0.2">
      <c r="G5115" s="14" t="str">
        <f t="shared" si="85"/>
        <v/>
      </c>
    </row>
    <row r="5116" spans="7:7" x14ac:dyDescent="0.2">
      <c r="G5116" s="14" t="str">
        <f t="shared" si="85"/>
        <v/>
      </c>
    </row>
    <row r="5117" spans="7:7" x14ac:dyDescent="0.2">
      <c r="G5117" s="14" t="str">
        <f t="shared" si="85"/>
        <v/>
      </c>
    </row>
    <row r="5118" spans="7:7" x14ac:dyDescent="0.2">
      <c r="G5118" s="14" t="str">
        <f t="shared" si="85"/>
        <v/>
      </c>
    </row>
    <row r="5119" spans="7:7" x14ac:dyDescent="0.2">
      <c r="G5119" s="14" t="str">
        <f t="shared" si="85"/>
        <v/>
      </c>
    </row>
    <row r="5120" spans="7:7" x14ac:dyDescent="0.2">
      <c r="G5120" s="14" t="str">
        <f t="shared" si="85"/>
        <v/>
      </c>
    </row>
    <row r="5121" spans="7:7" x14ac:dyDescent="0.2">
      <c r="G5121" s="14" t="str">
        <f t="shared" si="85"/>
        <v/>
      </c>
    </row>
    <row r="5122" spans="7:7" x14ac:dyDescent="0.2">
      <c r="G5122" s="14" t="str">
        <f t="shared" si="85"/>
        <v/>
      </c>
    </row>
    <row r="5123" spans="7:7" x14ac:dyDescent="0.2">
      <c r="G5123" s="14" t="str">
        <f t="shared" si="85"/>
        <v/>
      </c>
    </row>
    <row r="5124" spans="7:7" x14ac:dyDescent="0.2">
      <c r="G5124" s="14" t="str">
        <f t="shared" si="85"/>
        <v/>
      </c>
    </row>
    <row r="5125" spans="7:7" x14ac:dyDescent="0.2">
      <c r="G5125" s="14" t="str">
        <f t="shared" si="85"/>
        <v/>
      </c>
    </row>
    <row r="5126" spans="7:7" x14ac:dyDescent="0.2">
      <c r="G5126" s="14" t="str">
        <f t="shared" ref="G5126:G5189" si="86">IF(C5126="","",C5126*0.75)</f>
        <v/>
      </c>
    </row>
    <row r="5127" spans="7:7" x14ac:dyDescent="0.2">
      <c r="G5127" s="14" t="str">
        <f t="shared" si="86"/>
        <v/>
      </c>
    </row>
    <row r="5128" spans="7:7" x14ac:dyDescent="0.2">
      <c r="G5128" s="14" t="str">
        <f t="shared" si="86"/>
        <v/>
      </c>
    </row>
    <row r="5129" spans="7:7" x14ac:dyDescent="0.2">
      <c r="G5129" s="14" t="str">
        <f t="shared" si="86"/>
        <v/>
      </c>
    </row>
    <row r="5130" spans="7:7" x14ac:dyDescent="0.2">
      <c r="G5130" s="14" t="str">
        <f t="shared" si="86"/>
        <v/>
      </c>
    </row>
    <row r="5131" spans="7:7" x14ac:dyDescent="0.2">
      <c r="G5131" s="14" t="str">
        <f t="shared" si="86"/>
        <v/>
      </c>
    </row>
    <row r="5132" spans="7:7" x14ac:dyDescent="0.2">
      <c r="G5132" s="14" t="str">
        <f t="shared" si="86"/>
        <v/>
      </c>
    </row>
    <row r="5133" spans="7:7" x14ac:dyDescent="0.2">
      <c r="G5133" s="14" t="str">
        <f t="shared" si="86"/>
        <v/>
      </c>
    </row>
    <row r="5134" spans="7:7" x14ac:dyDescent="0.2">
      <c r="G5134" s="14" t="str">
        <f t="shared" si="86"/>
        <v/>
      </c>
    </row>
    <row r="5135" spans="7:7" x14ac:dyDescent="0.2">
      <c r="G5135" s="14" t="str">
        <f t="shared" si="86"/>
        <v/>
      </c>
    </row>
    <row r="5136" spans="7:7" x14ac:dyDescent="0.2">
      <c r="G5136" s="14" t="str">
        <f t="shared" si="86"/>
        <v/>
      </c>
    </row>
    <row r="5137" spans="7:7" x14ac:dyDescent="0.2">
      <c r="G5137" s="14" t="str">
        <f t="shared" si="86"/>
        <v/>
      </c>
    </row>
    <row r="5138" spans="7:7" x14ac:dyDescent="0.2">
      <c r="G5138" s="14" t="str">
        <f t="shared" si="86"/>
        <v/>
      </c>
    </row>
    <row r="5139" spans="7:7" x14ac:dyDescent="0.2">
      <c r="G5139" s="14" t="str">
        <f t="shared" si="86"/>
        <v/>
      </c>
    </row>
    <row r="5140" spans="7:7" x14ac:dyDescent="0.2">
      <c r="G5140" s="14" t="str">
        <f t="shared" si="86"/>
        <v/>
      </c>
    </row>
    <row r="5141" spans="7:7" x14ac:dyDescent="0.2">
      <c r="G5141" s="14" t="str">
        <f t="shared" si="86"/>
        <v/>
      </c>
    </row>
    <row r="5142" spans="7:7" x14ac:dyDescent="0.2">
      <c r="G5142" s="14" t="str">
        <f t="shared" si="86"/>
        <v/>
      </c>
    </row>
    <row r="5143" spans="7:7" x14ac:dyDescent="0.2">
      <c r="G5143" s="14" t="str">
        <f t="shared" si="86"/>
        <v/>
      </c>
    </row>
    <row r="5144" spans="7:7" x14ac:dyDescent="0.2">
      <c r="G5144" s="14" t="str">
        <f t="shared" si="86"/>
        <v/>
      </c>
    </row>
    <row r="5145" spans="7:7" x14ac:dyDescent="0.2">
      <c r="G5145" s="14" t="str">
        <f t="shared" si="86"/>
        <v/>
      </c>
    </row>
    <row r="5146" spans="7:7" x14ac:dyDescent="0.2">
      <c r="G5146" s="14" t="str">
        <f t="shared" si="86"/>
        <v/>
      </c>
    </row>
    <row r="5147" spans="7:7" x14ac:dyDescent="0.2">
      <c r="G5147" s="14" t="str">
        <f t="shared" si="86"/>
        <v/>
      </c>
    </row>
    <row r="5148" spans="7:7" x14ac:dyDescent="0.2">
      <c r="G5148" s="14" t="str">
        <f t="shared" si="86"/>
        <v/>
      </c>
    </row>
    <row r="5149" spans="7:7" x14ac:dyDescent="0.2">
      <c r="G5149" s="14" t="str">
        <f t="shared" si="86"/>
        <v/>
      </c>
    </row>
    <row r="5150" spans="7:7" x14ac:dyDescent="0.2">
      <c r="G5150" s="14" t="str">
        <f t="shared" si="86"/>
        <v/>
      </c>
    </row>
    <row r="5151" spans="7:7" x14ac:dyDescent="0.2">
      <c r="G5151" s="14" t="str">
        <f t="shared" si="86"/>
        <v/>
      </c>
    </row>
    <row r="5152" spans="7:7" x14ac:dyDescent="0.2">
      <c r="G5152" s="14" t="str">
        <f t="shared" si="86"/>
        <v/>
      </c>
    </row>
    <row r="5153" spans="7:7" x14ac:dyDescent="0.2">
      <c r="G5153" s="14" t="str">
        <f t="shared" si="86"/>
        <v/>
      </c>
    </row>
    <row r="5154" spans="7:7" x14ac:dyDescent="0.2">
      <c r="G5154" s="14" t="str">
        <f t="shared" si="86"/>
        <v/>
      </c>
    </row>
    <row r="5155" spans="7:7" x14ac:dyDescent="0.2">
      <c r="G5155" s="14" t="str">
        <f t="shared" si="86"/>
        <v/>
      </c>
    </row>
    <row r="5156" spans="7:7" x14ac:dyDescent="0.2">
      <c r="G5156" s="14" t="str">
        <f t="shared" si="86"/>
        <v/>
      </c>
    </row>
    <row r="5157" spans="7:7" x14ac:dyDescent="0.2">
      <c r="G5157" s="14" t="str">
        <f t="shared" si="86"/>
        <v/>
      </c>
    </row>
    <row r="5158" spans="7:7" x14ac:dyDescent="0.2">
      <c r="G5158" s="14" t="str">
        <f t="shared" si="86"/>
        <v/>
      </c>
    </row>
    <row r="5159" spans="7:7" x14ac:dyDescent="0.2">
      <c r="G5159" s="14" t="str">
        <f t="shared" si="86"/>
        <v/>
      </c>
    </row>
    <row r="5160" spans="7:7" x14ac:dyDescent="0.2">
      <c r="G5160" s="14" t="str">
        <f t="shared" si="86"/>
        <v/>
      </c>
    </row>
    <row r="5161" spans="7:7" x14ac:dyDescent="0.2">
      <c r="G5161" s="14" t="str">
        <f t="shared" si="86"/>
        <v/>
      </c>
    </row>
    <row r="5162" spans="7:7" x14ac:dyDescent="0.2">
      <c r="G5162" s="14" t="str">
        <f t="shared" si="86"/>
        <v/>
      </c>
    </row>
    <row r="5163" spans="7:7" x14ac:dyDescent="0.2">
      <c r="G5163" s="14" t="str">
        <f t="shared" si="86"/>
        <v/>
      </c>
    </row>
    <row r="5164" spans="7:7" x14ac:dyDescent="0.2">
      <c r="G5164" s="14" t="str">
        <f t="shared" si="86"/>
        <v/>
      </c>
    </row>
    <row r="5165" spans="7:7" x14ac:dyDescent="0.2">
      <c r="G5165" s="14" t="str">
        <f t="shared" si="86"/>
        <v/>
      </c>
    </row>
    <row r="5166" spans="7:7" x14ac:dyDescent="0.2">
      <c r="G5166" s="14" t="str">
        <f t="shared" si="86"/>
        <v/>
      </c>
    </row>
    <row r="5167" spans="7:7" x14ac:dyDescent="0.2">
      <c r="G5167" s="14" t="str">
        <f t="shared" si="86"/>
        <v/>
      </c>
    </row>
    <row r="5168" spans="7:7" x14ac:dyDescent="0.2">
      <c r="G5168" s="14" t="str">
        <f t="shared" si="86"/>
        <v/>
      </c>
    </row>
    <row r="5169" spans="7:7" x14ac:dyDescent="0.2">
      <c r="G5169" s="14" t="str">
        <f t="shared" si="86"/>
        <v/>
      </c>
    </row>
    <row r="5170" spans="7:7" x14ac:dyDescent="0.2">
      <c r="G5170" s="14" t="str">
        <f t="shared" si="86"/>
        <v/>
      </c>
    </row>
    <row r="5171" spans="7:7" x14ac:dyDescent="0.2">
      <c r="G5171" s="14" t="str">
        <f t="shared" si="86"/>
        <v/>
      </c>
    </row>
    <row r="5172" spans="7:7" x14ac:dyDescent="0.2">
      <c r="G5172" s="14" t="str">
        <f t="shared" si="86"/>
        <v/>
      </c>
    </row>
    <row r="5173" spans="7:7" x14ac:dyDescent="0.2">
      <c r="G5173" s="14" t="str">
        <f t="shared" si="86"/>
        <v/>
      </c>
    </row>
    <row r="5174" spans="7:7" x14ac:dyDescent="0.2">
      <c r="G5174" s="14" t="str">
        <f t="shared" si="86"/>
        <v/>
      </c>
    </row>
    <row r="5175" spans="7:7" x14ac:dyDescent="0.2">
      <c r="G5175" s="14" t="str">
        <f t="shared" si="86"/>
        <v/>
      </c>
    </row>
    <row r="5176" spans="7:7" x14ac:dyDescent="0.2">
      <c r="G5176" s="14" t="str">
        <f t="shared" si="86"/>
        <v/>
      </c>
    </row>
    <row r="5177" spans="7:7" x14ac:dyDescent="0.2">
      <c r="G5177" s="14" t="str">
        <f t="shared" si="86"/>
        <v/>
      </c>
    </row>
    <row r="5178" spans="7:7" x14ac:dyDescent="0.2">
      <c r="G5178" s="14" t="str">
        <f t="shared" si="86"/>
        <v/>
      </c>
    </row>
    <row r="5179" spans="7:7" x14ac:dyDescent="0.2">
      <c r="G5179" s="14" t="str">
        <f t="shared" si="86"/>
        <v/>
      </c>
    </row>
    <row r="5180" spans="7:7" x14ac:dyDescent="0.2">
      <c r="G5180" s="14" t="str">
        <f t="shared" si="86"/>
        <v/>
      </c>
    </row>
    <row r="5181" spans="7:7" x14ac:dyDescent="0.2">
      <c r="G5181" s="14" t="str">
        <f t="shared" si="86"/>
        <v/>
      </c>
    </row>
    <row r="5182" spans="7:7" x14ac:dyDescent="0.2">
      <c r="G5182" s="14" t="str">
        <f t="shared" si="86"/>
        <v/>
      </c>
    </row>
    <row r="5183" spans="7:7" x14ac:dyDescent="0.2">
      <c r="G5183" s="14" t="str">
        <f t="shared" si="86"/>
        <v/>
      </c>
    </row>
    <row r="5184" spans="7:7" x14ac:dyDescent="0.2">
      <c r="G5184" s="14" t="str">
        <f t="shared" si="86"/>
        <v/>
      </c>
    </row>
    <row r="5185" spans="7:7" x14ac:dyDescent="0.2">
      <c r="G5185" s="14" t="str">
        <f t="shared" si="86"/>
        <v/>
      </c>
    </row>
    <row r="5186" spans="7:7" x14ac:dyDescent="0.2">
      <c r="G5186" s="14" t="str">
        <f t="shared" si="86"/>
        <v/>
      </c>
    </row>
    <row r="5187" spans="7:7" x14ac:dyDescent="0.2">
      <c r="G5187" s="14" t="str">
        <f t="shared" si="86"/>
        <v/>
      </c>
    </row>
    <row r="5188" spans="7:7" x14ac:dyDescent="0.2">
      <c r="G5188" s="14" t="str">
        <f t="shared" si="86"/>
        <v/>
      </c>
    </row>
    <row r="5189" spans="7:7" x14ac:dyDescent="0.2">
      <c r="G5189" s="14" t="str">
        <f t="shared" si="86"/>
        <v/>
      </c>
    </row>
    <row r="5190" spans="7:7" x14ac:dyDescent="0.2">
      <c r="G5190" s="14" t="str">
        <f t="shared" ref="G5190:G5253" si="87">IF(C5190="","",C5190*0.75)</f>
        <v/>
      </c>
    </row>
    <row r="5191" spans="7:7" x14ac:dyDescent="0.2">
      <c r="G5191" s="14" t="str">
        <f t="shared" si="87"/>
        <v/>
      </c>
    </row>
    <row r="5192" spans="7:7" x14ac:dyDescent="0.2">
      <c r="G5192" s="14" t="str">
        <f t="shared" si="87"/>
        <v/>
      </c>
    </row>
    <row r="5193" spans="7:7" x14ac:dyDescent="0.2">
      <c r="G5193" s="14" t="str">
        <f t="shared" si="87"/>
        <v/>
      </c>
    </row>
    <row r="5194" spans="7:7" x14ac:dyDescent="0.2">
      <c r="G5194" s="14" t="str">
        <f t="shared" si="87"/>
        <v/>
      </c>
    </row>
    <row r="5195" spans="7:7" x14ac:dyDescent="0.2">
      <c r="G5195" s="14" t="str">
        <f t="shared" si="87"/>
        <v/>
      </c>
    </row>
    <row r="5196" spans="7:7" x14ac:dyDescent="0.2">
      <c r="G5196" s="14" t="str">
        <f t="shared" si="87"/>
        <v/>
      </c>
    </row>
    <row r="5197" spans="7:7" x14ac:dyDescent="0.2">
      <c r="G5197" s="14" t="str">
        <f t="shared" si="87"/>
        <v/>
      </c>
    </row>
    <row r="5198" spans="7:7" x14ac:dyDescent="0.2">
      <c r="G5198" s="14" t="str">
        <f t="shared" si="87"/>
        <v/>
      </c>
    </row>
    <row r="5199" spans="7:7" x14ac:dyDescent="0.2">
      <c r="G5199" s="14" t="str">
        <f t="shared" si="87"/>
        <v/>
      </c>
    </row>
    <row r="5200" spans="7:7" x14ac:dyDescent="0.2">
      <c r="G5200" s="14" t="str">
        <f t="shared" si="87"/>
        <v/>
      </c>
    </row>
    <row r="5201" spans="7:7" x14ac:dyDescent="0.2">
      <c r="G5201" s="14" t="str">
        <f t="shared" si="87"/>
        <v/>
      </c>
    </row>
    <row r="5202" spans="7:7" x14ac:dyDescent="0.2">
      <c r="G5202" s="14" t="str">
        <f t="shared" si="87"/>
        <v/>
      </c>
    </row>
    <row r="5203" spans="7:7" x14ac:dyDescent="0.2">
      <c r="G5203" s="14" t="str">
        <f t="shared" si="87"/>
        <v/>
      </c>
    </row>
    <row r="5204" spans="7:7" x14ac:dyDescent="0.2">
      <c r="G5204" s="14" t="str">
        <f t="shared" si="87"/>
        <v/>
      </c>
    </row>
    <row r="5205" spans="7:7" x14ac:dyDescent="0.2">
      <c r="G5205" s="14" t="str">
        <f t="shared" si="87"/>
        <v/>
      </c>
    </row>
    <row r="5206" spans="7:7" x14ac:dyDescent="0.2">
      <c r="G5206" s="14" t="str">
        <f t="shared" si="87"/>
        <v/>
      </c>
    </row>
    <row r="5207" spans="7:7" x14ac:dyDescent="0.2">
      <c r="G5207" s="14" t="str">
        <f t="shared" si="87"/>
        <v/>
      </c>
    </row>
    <row r="5208" spans="7:7" x14ac:dyDescent="0.2">
      <c r="G5208" s="14" t="str">
        <f t="shared" si="87"/>
        <v/>
      </c>
    </row>
    <row r="5209" spans="7:7" x14ac:dyDescent="0.2">
      <c r="G5209" s="14" t="str">
        <f t="shared" si="87"/>
        <v/>
      </c>
    </row>
    <row r="5210" spans="7:7" x14ac:dyDescent="0.2">
      <c r="G5210" s="14" t="str">
        <f t="shared" si="87"/>
        <v/>
      </c>
    </row>
    <row r="5211" spans="7:7" x14ac:dyDescent="0.2">
      <c r="G5211" s="14" t="str">
        <f t="shared" si="87"/>
        <v/>
      </c>
    </row>
    <row r="5212" spans="7:7" x14ac:dyDescent="0.2">
      <c r="G5212" s="14" t="str">
        <f t="shared" si="87"/>
        <v/>
      </c>
    </row>
    <row r="5213" spans="7:7" x14ac:dyDescent="0.2">
      <c r="G5213" s="14" t="str">
        <f t="shared" si="87"/>
        <v/>
      </c>
    </row>
    <row r="5214" spans="7:7" x14ac:dyDescent="0.2">
      <c r="G5214" s="14" t="str">
        <f t="shared" si="87"/>
        <v/>
      </c>
    </row>
    <row r="5215" spans="7:7" x14ac:dyDescent="0.2">
      <c r="G5215" s="14" t="str">
        <f t="shared" si="87"/>
        <v/>
      </c>
    </row>
    <row r="5216" spans="7:7" x14ac:dyDescent="0.2">
      <c r="G5216" s="14" t="str">
        <f t="shared" si="87"/>
        <v/>
      </c>
    </row>
    <row r="5217" spans="7:7" x14ac:dyDescent="0.2">
      <c r="G5217" s="14" t="str">
        <f t="shared" si="87"/>
        <v/>
      </c>
    </row>
    <row r="5218" spans="7:7" x14ac:dyDescent="0.2">
      <c r="G5218" s="14" t="str">
        <f t="shared" si="87"/>
        <v/>
      </c>
    </row>
    <row r="5219" spans="7:7" x14ac:dyDescent="0.2">
      <c r="G5219" s="14" t="str">
        <f t="shared" si="87"/>
        <v/>
      </c>
    </row>
    <row r="5220" spans="7:7" x14ac:dyDescent="0.2">
      <c r="G5220" s="14" t="str">
        <f t="shared" si="87"/>
        <v/>
      </c>
    </row>
    <row r="5221" spans="7:7" x14ac:dyDescent="0.2">
      <c r="G5221" s="14" t="str">
        <f t="shared" si="87"/>
        <v/>
      </c>
    </row>
    <row r="5222" spans="7:7" x14ac:dyDescent="0.2">
      <c r="G5222" s="14" t="str">
        <f t="shared" si="87"/>
        <v/>
      </c>
    </row>
    <row r="5223" spans="7:7" x14ac:dyDescent="0.2">
      <c r="G5223" s="14" t="str">
        <f t="shared" si="87"/>
        <v/>
      </c>
    </row>
    <row r="5224" spans="7:7" x14ac:dyDescent="0.2">
      <c r="G5224" s="14" t="str">
        <f t="shared" si="87"/>
        <v/>
      </c>
    </row>
    <row r="5225" spans="7:7" x14ac:dyDescent="0.2">
      <c r="G5225" s="14" t="str">
        <f t="shared" si="87"/>
        <v/>
      </c>
    </row>
    <row r="5226" spans="7:7" x14ac:dyDescent="0.2">
      <c r="G5226" s="14" t="str">
        <f t="shared" si="87"/>
        <v/>
      </c>
    </row>
    <row r="5227" spans="7:7" x14ac:dyDescent="0.2">
      <c r="G5227" s="14" t="str">
        <f t="shared" si="87"/>
        <v/>
      </c>
    </row>
    <row r="5228" spans="7:7" x14ac:dyDescent="0.2">
      <c r="G5228" s="14" t="str">
        <f t="shared" si="87"/>
        <v/>
      </c>
    </row>
    <row r="5229" spans="7:7" x14ac:dyDescent="0.2">
      <c r="G5229" s="14" t="str">
        <f t="shared" si="87"/>
        <v/>
      </c>
    </row>
    <row r="5230" spans="7:7" x14ac:dyDescent="0.2">
      <c r="G5230" s="14" t="str">
        <f t="shared" si="87"/>
        <v/>
      </c>
    </row>
    <row r="5231" spans="7:7" x14ac:dyDescent="0.2">
      <c r="G5231" s="14" t="str">
        <f t="shared" si="87"/>
        <v/>
      </c>
    </row>
    <row r="5232" spans="7:7" x14ac:dyDescent="0.2">
      <c r="G5232" s="14" t="str">
        <f t="shared" si="87"/>
        <v/>
      </c>
    </row>
    <row r="5233" spans="7:7" x14ac:dyDescent="0.2">
      <c r="G5233" s="14" t="str">
        <f t="shared" si="87"/>
        <v/>
      </c>
    </row>
    <row r="5234" spans="7:7" x14ac:dyDescent="0.2">
      <c r="G5234" s="14" t="str">
        <f t="shared" si="87"/>
        <v/>
      </c>
    </row>
    <row r="5235" spans="7:7" x14ac:dyDescent="0.2">
      <c r="G5235" s="14" t="str">
        <f t="shared" si="87"/>
        <v/>
      </c>
    </row>
    <row r="5236" spans="7:7" x14ac:dyDescent="0.2">
      <c r="G5236" s="14" t="str">
        <f t="shared" si="87"/>
        <v/>
      </c>
    </row>
    <row r="5237" spans="7:7" x14ac:dyDescent="0.2">
      <c r="G5237" s="14" t="str">
        <f t="shared" si="87"/>
        <v/>
      </c>
    </row>
    <row r="5238" spans="7:7" x14ac:dyDescent="0.2">
      <c r="G5238" s="14" t="str">
        <f t="shared" si="87"/>
        <v/>
      </c>
    </row>
    <row r="5239" spans="7:7" x14ac:dyDescent="0.2">
      <c r="G5239" s="14" t="str">
        <f t="shared" si="87"/>
        <v/>
      </c>
    </row>
    <row r="5240" spans="7:7" x14ac:dyDescent="0.2">
      <c r="G5240" s="14" t="str">
        <f t="shared" si="87"/>
        <v/>
      </c>
    </row>
    <row r="5241" spans="7:7" x14ac:dyDescent="0.2">
      <c r="G5241" s="14" t="str">
        <f t="shared" si="87"/>
        <v/>
      </c>
    </row>
    <row r="5242" spans="7:7" x14ac:dyDescent="0.2">
      <c r="G5242" s="14" t="str">
        <f t="shared" si="87"/>
        <v/>
      </c>
    </row>
    <row r="5243" spans="7:7" x14ac:dyDescent="0.2">
      <c r="G5243" s="14" t="str">
        <f t="shared" si="87"/>
        <v/>
      </c>
    </row>
    <row r="5244" spans="7:7" x14ac:dyDescent="0.2">
      <c r="G5244" s="14" t="str">
        <f t="shared" si="87"/>
        <v/>
      </c>
    </row>
    <row r="5245" spans="7:7" x14ac:dyDescent="0.2">
      <c r="G5245" s="14" t="str">
        <f t="shared" si="87"/>
        <v/>
      </c>
    </row>
    <row r="5246" spans="7:7" x14ac:dyDescent="0.2">
      <c r="G5246" s="14" t="str">
        <f t="shared" si="87"/>
        <v/>
      </c>
    </row>
    <row r="5247" spans="7:7" x14ac:dyDescent="0.2">
      <c r="G5247" s="14" t="str">
        <f t="shared" si="87"/>
        <v/>
      </c>
    </row>
    <row r="5248" spans="7:7" x14ac:dyDescent="0.2">
      <c r="G5248" s="14" t="str">
        <f t="shared" si="87"/>
        <v/>
      </c>
    </row>
    <row r="5249" spans="7:7" x14ac:dyDescent="0.2">
      <c r="G5249" s="14" t="str">
        <f t="shared" si="87"/>
        <v/>
      </c>
    </row>
    <row r="5250" spans="7:7" x14ac:dyDescent="0.2">
      <c r="G5250" s="14" t="str">
        <f t="shared" si="87"/>
        <v/>
      </c>
    </row>
    <row r="5251" spans="7:7" x14ac:dyDescent="0.2">
      <c r="G5251" s="14" t="str">
        <f t="shared" si="87"/>
        <v/>
      </c>
    </row>
    <row r="5252" spans="7:7" x14ac:dyDescent="0.2">
      <c r="G5252" s="14" t="str">
        <f t="shared" si="87"/>
        <v/>
      </c>
    </row>
    <row r="5253" spans="7:7" x14ac:dyDescent="0.2">
      <c r="G5253" s="14" t="str">
        <f t="shared" si="87"/>
        <v/>
      </c>
    </row>
    <row r="5254" spans="7:7" x14ac:dyDescent="0.2">
      <c r="G5254" s="14" t="str">
        <f t="shared" ref="G5254:G5317" si="88">IF(C5254="","",C5254*0.75)</f>
        <v/>
      </c>
    </row>
    <row r="5255" spans="7:7" x14ac:dyDescent="0.2">
      <c r="G5255" s="14" t="str">
        <f t="shared" si="88"/>
        <v/>
      </c>
    </row>
    <row r="5256" spans="7:7" x14ac:dyDescent="0.2">
      <c r="G5256" s="14" t="str">
        <f t="shared" si="88"/>
        <v/>
      </c>
    </row>
    <row r="5257" spans="7:7" x14ac:dyDescent="0.2">
      <c r="G5257" s="14" t="str">
        <f t="shared" si="88"/>
        <v/>
      </c>
    </row>
    <row r="5258" spans="7:7" x14ac:dyDescent="0.2">
      <c r="G5258" s="14" t="str">
        <f t="shared" si="88"/>
        <v/>
      </c>
    </row>
    <row r="5259" spans="7:7" x14ac:dyDescent="0.2">
      <c r="G5259" s="14" t="str">
        <f t="shared" si="88"/>
        <v/>
      </c>
    </row>
    <row r="5260" spans="7:7" x14ac:dyDescent="0.2">
      <c r="G5260" s="14" t="str">
        <f t="shared" si="88"/>
        <v/>
      </c>
    </row>
    <row r="5261" spans="7:7" x14ac:dyDescent="0.2">
      <c r="G5261" s="14" t="str">
        <f t="shared" si="88"/>
        <v/>
      </c>
    </row>
    <row r="5262" spans="7:7" x14ac:dyDescent="0.2">
      <c r="G5262" s="14" t="str">
        <f t="shared" si="88"/>
        <v/>
      </c>
    </row>
    <row r="5263" spans="7:7" x14ac:dyDescent="0.2">
      <c r="G5263" s="14" t="str">
        <f t="shared" si="88"/>
        <v/>
      </c>
    </row>
    <row r="5264" spans="7:7" x14ac:dyDescent="0.2">
      <c r="G5264" s="14" t="str">
        <f t="shared" si="88"/>
        <v/>
      </c>
    </row>
    <row r="5265" spans="7:7" x14ac:dyDescent="0.2">
      <c r="G5265" s="14" t="str">
        <f t="shared" si="88"/>
        <v/>
      </c>
    </row>
    <row r="5266" spans="7:7" x14ac:dyDescent="0.2">
      <c r="G5266" s="14" t="str">
        <f t="shared" si="88"/>
        <v/>
      </c>
    </row>
    <row r="5267" spans="7:7" x14ac:dyDescent="0.2">
      <c r="G5267" s="14" t="str">
        <f t="shared" si="88"/>
        <v/>
      </c>
    </row>
    <row r="5268" spans="7:7" x14ac:dyDescent="0.2">
      <c r="G5268" s="14" t="str">
        <f t="shared" si="88"/>
        <v/>
      </c>
    </row>
    <row r="5269" spans="7:7" x14ac:dyDescent="0.2">
      <c r="G5269" s="14" t="str">
        <f t="shared" si="88"/>
        <v/>
      </c>
    </row>
    <row r="5270" spans="7:7" x14ac:dyDescent="0.2">
      <c r="G5270" s="14" t="str">
        <f t="shared" si="88"/>
        <v/>
      </c>
    </row>
    <row r="5271" spans="7:7" x14ac:dyDescent="0.2">
      <c r="G5271" s="14" t="str">
        <f t="shared" si="88"/>
        <v/>
      </c>
    </row>
    <row r="5272" spans="7:7" x14ac:dyDescent="0.2">
      <c r="G5272" s="14" t="str">
        <f t="shared" si="88"/>
        <v/>
      </c>
    </row>
    <row r="5273" spans="7:7" x14ac:dyDescent="0.2">
      <c r="G5273" s="14" t="str">
        <f t="shared" si="88"/>
        <v/>
      </c>
    </row>
    <row r="5274" spans="7:7" x14ac:dyDescent="0.2">
      <c r="G5274" s="14" t="str">
        <f t="shared" si="88"/>
        <v/>
      </c>
    </row>
    <row r="5275" spans="7:7" x14ac:dyDescent="0.2">
      <c r="G5275" s="14" t="str">
        <f t="shared" si="88"/>
        <v/>
      </c>
    </row>
    <row r="5276" spans="7:7" x14ac:dyDescent="0.2">
      <c r="G5276" s="14" t="str">
        <f t="shared" si="88"/>
        <v/>
      </c>
    </row>
    <row r="5277" spans="7:7" x14ac:dyDescent="0.2">
      <c r="G5277" s="14" t="str">
        <f t="shared" si="88"/>
        <v/>
      </c>
    </row>
    <row r="5278" spans="7:7" x14ac:dyDescent="0.2">
      <c r="G5278" s="14" t="str">
        <f t="shared" si="88"/>
        <v/>
      </c>
    </row>
    <row r="5279" spans="7:7" x14ac:dyDescent="0.2">
      <c r="G5279" s="14" t="str">
        <f t="shared" si="88"/>
        <v/>
      </c>
    </row>
    <row r="5280" spans="7:7" x14ac:dyDescent="0.2">
      <c r="G5280" s="14" t="str">
        <f t="shared" si="88"/>
        <v/>
      </c>
    </row>
    <row r="5281" spans="7:7" x14ac:dyDescent="0.2">
      <c r="G5281" s="14" t="str">
        <f t="shared" si="88"/>
        <v/>
      </c>
    </row>
    <row r="5282" spans="7:7" x14ac:dyDescent="0.2">
      <c r="G5282" s="14" t="str">
        <f t="shared" si="88"/>
        <v/>
      </c>
    </row>
    <row r="5283" spans="7:7" x14ac:dyDescent="0.2">
      <c r="G5283" s="14" t="str">
        <f t="shared" si="88"/>
        <v/>
      </c>
    </row>
    <row r="5284" spans="7:7" x14ac:dyDescent="0.2">
      <c r="G5284" s="14" t="str">
        <f t="shared" si="88"/>
        <v/>
      </c>
    </row>
    <row r="5285" spans="7:7" x14ac:dyDescent="0.2">
      <c r="G5285" s="14" t="str">
        <f t="shared" si="88"/>
        <v/>
      </c>
    </row>
    <row r="5286" spans="7:7" x14ac:dyDescent="0.2">
      <c r="G5286" s="14" t="str">
        <f t="shared" si="88"/>
        <v/>
      </c>
    </row>
    <row r="5287" spans="7:7" x14ac:dyDescent="0.2">
      <c r="G5287" s="14" t="str">
        <f t="shared" si="88"/>
        <v/>
      </c>
    </row>
    <row r="5288" spans="7:7" x14ac:dyDescent="0.2">
      <c r="G5288" s="14" t="str">
        <f t="shared" si="88"/>
        <v/>
      </c>
    </row>
    <row r="5289" spans="7:7" x14ac:dyDescent="0.2">
      <c r="G5289" s="14" t="str">
        <f t="shared" si="88"/>
        <v/>
      </c>
    </row>
    <row r="5290" spans="7:7" x14ac:dyDescent="0.2">
      <c r="G5290" s="14" t="str">
        <f t="shared" si="88"/>
        <v/>
      </c>
    </row>
    <row r="5291" spans="7:7" x14ac:dyDescent="0.2">
      <c r="G5291" s="14" t="str">
        <f t="shared" si="88"/>
        <v/>
      </c>
    </row>
    <row r="5292" spans="7:7" x14ac:dyDescent="0.2">
      <c r="G5292" s="14" t="str">
        <f t="shared" si="88"/>
        <v/>
      </c>
    </row>
    <row r="5293" spans="7:7" x14ac:dyDescent="0.2">
      <c r="G5293" s="14" t="str">
        <f t="shared" si="88"/>
        <v/>
      </c>
    </row>
    <row r="5294" spans="7:7" x14ac:dyDescent="0.2">
      <c r="G5294" s="14" t="str">
        <f t="shared" si="88"/>
        <v/>
      </c>
    </row>
    <row r="5295" spans="7:7" x14ac:dyDescent="0.2">
      <c r="G5295" s="14" t="str">
        <f t="shared" si="88"/>
        <v/>
      </c>
    </row>
    <row r="5296" spans="7:7" x14ac:dyDescent="0.2">
      <c r="G5296" s="14" t="str">
        <f t="shared" si="88"/>
        <v/>
      </c>
    </row>
    <row r="5297" spans="7:7" x14ac:dyDescent="0.2">
      <c r="G5297" s="14" t="str">
        <f t="shared" si="88"/>
        <v/>
      </c>
    </row>
    <row r="5298" spans="7:7" x14ac:dyDescent="0.2">
      <c r="G5298" s="14" t="str">
        <f t="shared" si="88"/>
        <v/>
      </c>
    </row>
    <row r="5299" spans="7:7" x14ac:dyDescent="0.2">
      <c r="G5299" s="14" t="str">
        <f t="shared" si="88"/>
        <v/>
      </c>
    </row>
    <row r="5300" spans="7:7" x14ac:dyDescent="0.2">
      <c r="G5300" s="14" t="str">
        <f t="shared" si="88"/>
        <v/>
      </c>
    </row>
    <row r="5301" spans="7:7" x14ac:dyDescent="0.2">
      <c r="G5301" s="14" t="str">
        <f t="shared" si="88"/>
        <v/>
      </c>
    </row>
    <row r="5302" spans="7:7" x14ac:dyDescent="0.2">
      <c r="G5302" s="14" t="str">
        <f t="shared" si="88"/>
        <v/>
      </c>
    </row>
    <row r="5303" spans="7:7" x14ac:dyDescent="0.2">
      <c r="G5303" s="14" t="str">
        <f t="shared" si="88"/>
        <v/>
      </c>
    </row>
    <row r="5304" spans="7:7" x14ac:dyDescent="0.2">
      <c r="G5304" s="14" t="str">
        <f t="shared" si="88"/>
        <v/>
      </c>
    </row>
    <row r="5305" spans="7:7" x14ac:dyDescent="0.2">
      <c r="G5305" s="14" t="str">
        <f t="shared" si="88"/>
        <v/>
      </c>
    </row>
    <row r="5306" spans="7:7" x14ac:dyDescent="0.2">
      <c r="G5306" s="14" t="str">
        <f t="shared" si="88"/>
        <v/>
      </c>
    </row>
    <row r="5307" spans="7:7" x14ac:dyDescent="0.2">
      <c r="G5307" s="14" t="str">
        <f t="shared" si="88"/>
        <v/>
      </c>
    </row>
    <row r="5308" spans="7:7" x14ac:dyDescent="0.2">
      <c r="G5308" s="14" t="str">
        <f t="shared" si="88"/>
        <v/>
      </c>
    </row>
    <row r="5309" spans="7:7" x14ac:dyDescent="0.2">
      <c r="G5309" s="14" t="str">
        <f t="shared" si="88"/>
        <v/>
      </c>
    </row>
    <row r="5310" spans="7:7" x14ac:dyDescent="0.2">
      <c r="G5310" s="14" t="str">
        <f t="shared" si="88"/>
        <v/>
      </c>
    </row>
    <row r="5311" spans="7:7" x14ac:dyDescent="0.2">
      <c r="G5311" s="14" t="str">
        <f t="shared" si="88"/>
        <v/>
      </c>
    </row>
    <row r="5312" spans="7:7" x14ac:dyDescent="0.2">
      <c r="G5312" s="14" t="str">
        <f t="shared" si="88"/>
        <v/>
      </c>
    </row>
    <row r="5313" spans="7:7" x14ac:dyDescent="0.2">
      <c r="G5313" s="14" t="str">
        <f t="shared" si="88"/>
        <v/>
      </c>
    </row>
    <row r="5314" spans="7:7" x14ac:dyDescent="0.2">
      <c r="G5314" s="14" t="str">
        <f t="shared" si="88"/>
        <v/>
      </c>
    </row>
    <row r="5315" spans="7:7" x14ac:dyDescent="0.2">
      <c r="G5315" s="14" t="str">
        <f t="shared" si="88"/>
        <v/>
      </c>
    </row>
    <row r="5316" spans="7:7" x14ac:dyDescent="0.2">
      <c r="G5316" s="14" t="str">
        <f t="shared" si="88"/>
        <v/>
      </c>
    </row>
    <row r="5317" spans="7:7" x14ac:dyDescent="0.2">
      <c r="G5317" s="14" t="str">
        <f t="shared" si="88"/>
        <v/>
      </c>
    </row>
    <row r="5318" spans="7:7" x14ac:dyDescent="0.2">
      <c r="G5318" s="14" t="str">
        <f t="shared" ref="G5318:G5381" si="89">IF(C5318="","",C5318*0.75)</f>
        <v/>
      </c>
    </row>
    <row r="5319" spans="7:7" x14ac:dyDescent="0.2">
      <c r="G5319" s="14" t="str">
        <f t="shared" si="89"/>
        <v/>
      </c>
    </row>
    <row r="5320" spans="7:7" x14ac:dyDescent="0.2">
      <c r="G5320" s="14" t="str">
        <f t="shared" si="89"/>
        <v/>
      </c>
    </row>
    <row r="5321" spans="7:7" x14ac:dyDescent="0.2">
      <c r="G5321" s="14" t="str">
        <f t="shared" si="89"/>
        <v/>
      </c>
    </row>
    <row r="5322" spans="7:7" x14ac:dyDescent="0.2">
      <c r="G5322" s="14" t="str">
        <f t="shared" si="89"/>
        <v/>
      </c>
    </row>
    <row r="5323" spans="7:7" x14ac:dyDescent="0.2">
      <c r="G5323" s="14" t="str">
        <f t="shared" si="89"/>
        <v/>
      </c>
    </row>
    <row r="5324" spans="7:7" x14ac:dyDescent="0.2">
      <c r="G5324" s="14" t="str">
        <f t="shared" si="89"/>
        <v/>
      </c>
    </row>
    <row r="5325" spans="7:7" x14ac:dyDescent="0.2">
      <c r="G5325" s="14" t="str">
        <f t="shared" si="89"/>
        <v/>
      </c>
    </row>
    <row r="5326" spans="7:7" x14ac:dyDescent="0.2">
      <c r="G5326" s="14" t="str">
        <f t="shared" si="89"/>
        <v/>
      </c>
    </row>
    <row r="5327" spans="7:7" x14ac:dyDescent="0.2">
      <c r="G5327" s="14" t="str">
        <f t="shared" si="89"/>
        <v/>
      </c>
    </row>
    <row r="5328" spans="7:7" x14ac:dyDescent="0.2">
      <c r="G5328" s="14" t="str">
        <f t="shared" si="89"/>
        <v/>
      </c>
    </row>
    <row r="5329" spans="7:7" x14ac:dyDescent="0.2">
      <c r="G5329" s="14" t="str">
        <f t="shared" si="89"/>
        <v/>
      </c>
    </row>
    <row r="5330" spans="7:7" x14ac:dyDescent="0.2">
      <c r="G5330" s="14" t="str">
        <f t="shared" si="89"/>
        <v/>
      </c>
    </row>
    <row r="5331" spans="7:7" x14ac:dyDescent="0.2">
      <c r="G5331" s="14" t="str">
        <f t="shared" si="89"/>
        <v/>
      </c>
    </row>
    <row r="5332" spans="7:7" x14ac:dyDescent="0.2">
      <c r="G5332" s="14" t="str">
        <f t="shared" si="89"/>
        <v/>
      </c>
    </row>
    <row r="5333" spans="7:7" x14ac:dyDescent="0.2">
      <c r="G5333" s="14" t="str">
        <f t="shared" si="89"/>
        <v/>
      </c>
    </row>
    <row r="5334" spans="7:7" x14ac:dyDescent="0.2">
      <c r="G5334" s="14" t="str">
        <f t="shared" si="89"/>
        <v/>
      </c>
    </row>
    <row r="5335" spans="7:7" x14ac:dyDescent="0.2">
      <c r="G5335" s="14" t="str">
        <f t="shared" si="89"/>
        <v/>
      </c>
    </row>
    <row r="5336" spans="7:7" x14ac:dyDescent="0.2">
      <c r="G5336" s="14" t="str">
        <f t="shared" si="89"/>
        <v/>
      </c>
    </row>
    <row r="5337" spans="7:7" x14ac:dyDescent="0.2">
      <c r="G5337" s="14" t="str">
        <f t="shared" si="89"/>
        <v/>
      </c>
    </row>
    <row r="5338" spans="7:7" x14ac:dyDescent="0.2">
      <c r="G5338" s="14" t="str">
        <f t="shared" si="89"/>
        <v/>
      </c>
    </row>
    <row r="5339" spans="7:7" x14ac:dyDescent="0.2">
      <c r="G5339" s="14" t="str">
        <f t="shared" si="89"/>
        <v/>
      </c>
    </row>
    <row r="5340" spans="7:7" x14ac:dyDescent="0.2">
      <c r="G5340" s="14" t="str">
        <f t="shared" si="89"/>
        <v/>
      </c>
    </row>
    <row r="5341" spans="7:7" x14ac:dyDescent="0.2">
      <c r="G5341" s="14" t="str">
        <f t="shared" si="89"/>
        <v/>
      </c>
    </row>
    <row r="5342" spans="7:7" x14ac:dyDescent="0.2">
      <c r="G5342" s="14" t="str">
        <f t="shared" si="89"/>
        <v/>
      </c>
    </row>
    <row r="5343" spans="7:7" x14ac:dyDescent="0.2">
      <c r="G5343" s="14" t="str">
        <f t="shared" si="89"/>
        <v/>
      </c>
    </row>
    <row r="5344" spans="7:7" x14ac:dyDescent="0.2">
      <c r="G5344" s="14" t="str">
        <f t="shared" si="89"/>
        <v/>
      </c>
    </row>
    <row r="5345" spans="7:7" x14ac:dyDescent="0.2">
      <c r="G5345" s="14" t="str">
        <f t="shared" si="89"/>
        <v/>
      </c>
    </row>
    <row r="5346" spans="7:7" x14ac:dyDescent="0.2">
      <c r="G5346" s="14" t="str">
        <f t="shared" si="89"/>
        <v/>
      </c>
    </row>
    <row r="5347" spans="7:7" x14ac:dyDescent="0.2">
      <c r="G5347" s="14" t="str">
        <f t="shared" si="89"/>
        <v/>
      </c>
    </row>
    <row r="5348" spans="7:7" x14ac:dyDescent="0.2">
      <c r="G5348" s="14" t="str">
        <f t="shared" si="89"/>
        <v/>
      </c>
    </row>
    <row r="5349" spans="7:7" x14ac:dyDescent="0.2">
      <c r="G5349" s="14" t="str">
        <f t="shared" si="89"/>
        <v/>
      </c>
    </row>
    <row r="5350" spans="7:7" x14ac:dyDescent="0.2">
      <c r="G5350" s="14" t="str">
        <f t="shared" si="89"/>
        <v/>
      </c>
    </row>
    <row r="5351" spans="7:7" x14ac:dyDescent="0.2">
      <c r="G5351" s="14" t="str">
        <f t="shared" si="89"/>
        <v/>
      </c>
    </row>
    <row r="5352" spans="7:7" x14ac:dyDescent="0.2">
      <c r="G5352" s="14" t="str">
        <f t="shared" si="89"/>
        <v/>
      </c>
    </row>
    <row r="5353" spans="7:7" x14ac:dyDescent="0.2">
      <c r="G5353" s="14" t="str">
        <f t="shared" si="89"/>
        <v/>
      </c>
    </row>
    <row r="5354" spans="7:7" x14ac:dyDescent="0.2">
      <c r="G5354" s="14" t="str">
        <f t="shared" si="89"/>
        <v/>
      </c>
    </row>
    <row r="5355" spans="7:7" x14ac:dyDescent="0.2">
      <c r="G5355" s="14" t="str">
        <f t="shared" si="89"/>
        <v/>
      </c>
    </row>
    <row r="5356" spans="7:7" x14ac:dyDescent="0.2">
      <c r="G5356" s="14" t="str">
        <f t="shared" si="89"/>
        <v/>
      </c>
    </row>
    <row r="5357" spans="7:7" x14ac:dyDescent="0.2">
      <c r="G5357" s="14" t="str">
        <f t="shared" si="89"/>
        <v/>
      </c>
    </row>
    <row r="5358" spans="7:7" x14ac:dyDescent="0.2">
      <c r="G5358" s="14" t="str">
        <f t="shared" si="89"/>
        <v/>
      </c>
    </row>
    <row r="5359" spans="7:7" x14ac:dyDescent="0.2">
      <c r="G5359" s="14" t="str">
        <f t="shared" si="89"/>
        <v/>
      </c>
    </row>
    <row r="5360" spans="7:7" x14ac:dyDescent="0.2">
      <c r="G5360" s="14" t="str">
        <f t="shared" si="89"/>
        <v/>
      </c>
    </row>
    <row r="5361" spans="7:7" x14ac:dyDescent="0.2">
      <c r="G5361" s="14" t="str">
        <f t="shared" si="89"/>
        <v/>
      </c>
    </row>
    <row r="5362" spans="7:7" x14ac:dyDescent="0.2">
      <c r="G5362" s="14" t="str">
        <f t="shared" si="89"/>
        <v/>
      </c>
    </row>
    <row r="5363" spans="7:7" x14ac:dyDescent="0.2">
      <c r="G5363" s="14" t="str">
        <f t="shared" si="89"/>
        <v/>
      </c>
    </row>
    <row r="5364" spans="7:7" x14ac:dyDescent="0.2">
      <c r="G5364" s="14" t="str">
        <f t="shared" si="89"/>
        <v/>
      </c>
    </row>
    <row r="5365" spans="7:7" x14ac:dyDescent="0.2">
      <c r="G5365" s="14" t="str">
        <f t="shared" si="89"/>
        <v/>
      </c>
    </row>
    <row r="5366" spans="7:7" x14ac:dyDescent="0.2">
      <c r="G5366" s="14" t="str">
        <f t="shared" si="89"/>
        <v/>
      </c>
    </row>
    <row r="5367" spans="7:7" x14ac:dyDescent="0.2">
      <c r="G5367" s="14" t="str">
        <f t="shared" si="89"/>
        <v/>
      </c>
    </row>
    <row r="5368" spans="7:7" x14ac:dyDescent="0.2">
      <c r="G5368" s="14" t="str">
        <f t="shared" si="89"/>
        <v/>
      </c>
    </row>
    <row r="5369" spans="7:7" x14ac:dyDescent="0.2">
      <c r="G5369" s="14" t="str">
        <f t="shared" si="89"/>
        <v/>
      </c>
    </row>
    <row r="5370" spans="7:7" x14ac:dyDescent="0.2">
      <c r="G5370" s="14" t="str">
        <f t="shared" si="89"/>
        <v/>
      </c>
    </row>
    <row r="5371" spans="7:7" x14ac:dyDescent="0.2">
      <c r="G5371" s="14" t="str">
        <f t="shared" si="89"/>
        <v/>
      </c>
    </row>
    <row r="5372" spans="7:7" x14ac:dyDescent="0.2">
      <c r="G5372" s="14" t="str">
        <f t="shared" si="89"/>
        <v/>
      </c>
    </row>
    <row r="5373" spans="7:7" x14ac:dyDescent="0.2">
      <c r="G5373" s="14" t="str">
        <f t="shared" si="89"/>
        <v/>
      </c>
    </row>
    <row r="5374" spans="7:7" x14ac:dyDescent="0.2">
      <c r="G5374" s="14" t="str">
        <f t="shared" si="89"/>
        <v/>
      </c>
    </row>
    <row r="5375" spans="7:7" x14ac:dyDescent="0.2">
      <c r="G5375" s="14" t="str">
        <f t="shared" si="89"/>
        <v/>
      </c>
    </row>
    <row r="5376" spans="7:7" x14ac:dyDescent="0.2">
      <c r="G5376" s="14" t="str">
        <f t="shared" si="89"/>
        <v/>
      </c>
    </row>
    <row r="5377" spans="7:7" x14ac:dyDescent="0.2">
      <c r="G5377" s="14" t="str">
        <f t="shared" si="89"/>
        <v/>
      </c>
    </row>
    <row r="5378" spans="7:7" x14ac:dyDescent="0.2">
      <c r="G5378" s="14" t="str">
        <f t="shared" si="89"/>
        <v/>
      </c>
    </row>
    <row r="5379" spans="7:7" x14ac:dyDescent="0.2">
      <c r="G5379" s="14" t="str">
        <f t="shared" si="89"/>
        <v/>
      </c>
    </row>
    <row r="5380" spans="7:7" x14ac:dyDescent="0.2">
      <c r="G5380" s="14" t="str">
        <f t="shared" si="89"/>
        <v/>
      </c>
    </row>
    <row r="5381" spans="7:7" x14ac:dyDescent="0.2">
      <c r="G5381" s="14" t="str">
        <f t="shared" si="89"/>
        <v/>
      </c>
    </row>
    <row r="5382" spans="7:7" x14ac:dyDescent="0.2">
      <c r="G5382" s="14" t="str">
        <f t="shared" ref="G5382:G5445" si="90">IF(C5382="","",C5382*0.75)</f>
        <v/>
      </c>
    </row>
    <row r="5383" spans="7:7" x14ac:dyDescent="0.2">
      <c r="G5383" s="14" t="str">
        <f t="shared" si="90"/>
        <v/>
      </c>
    </row>
    <row r="5384" spans="7:7" x14ac:dyDescent="0.2">
      <c r="G5384" s="14" t="str">
        <f t="shared" si="90"/>
        <v/>
      </c>
    </row>
    <row r="5385" spans="7:7" x14ac:dyDescent="0.2">
      <c r="G5385" s="14" t="str">
        <f t="shared" si="90"/>
        <v/>
      </c>
    </row>
    <row r="5386" spans="7:7" x14ac:dyDescent="0.2">
      <c r="G5386" s="14" t="str">
        <f t="shared" si="90"/>
        <v/>
      </c>
    </row>
    <row r="5387" spans="7:7" x14ac:dyDescent="0.2">
      <c r="G5387" s="14" t="str">
        <f t="shared" si="90"/>
        <v/>
      </c>
    </row>
    <row r="5388" spans="7:7" x14ac:dyDescent="0.2">
      <c r="G5388" s="14" t="str">
        <f t="shared" si="90"/>
        <v/>
      </c>
    </row>
    <row r="5389" spans="7:7" x14ac:dyDescent="0.2">
      <c r="G5389" s="14" t="str">
        <f t="shared" si="90"/>
        <v/>
      </c>
    </row>
    <row r="5390" spans="7:7" x14ac:dyDescent="0.2">
      <c r="G5390" s="14" t="str">
        <f t="shared" si="90"/>
        <v/>
      </c>
    </row>
    <row r="5391" spans="7:7" x14ac:dyDescent="0.2">
      <c r="G5391" s="14" t="str">
        <f t="shared" si="90"/>
        <v/>
      </c>
    </row>
    <row r="5392" spans="7:7" x14ac:dyDescent="0.2">
      <c r="G5392" s="14" t="str">
        <f t="shared" si="90"/>
        <v/>
      </c>
    </row>
    <row r="5393" spans="7:7" x14ac:dyDescent="0.2">
      <c r="G5393" s="14" t="str">
        <f t="shared" si="90"/>
        <v/>
      </c>
    </row>
    <row r="5394" spans="7:7" x14ac:dyDescent="0.2">
      <c r="G5394" s="14" t="str">
        <f t="shared" si="90"/>
        <v/>
      </c>
    </row>
    <row r="5395" spans="7:7" x14ac:dyDescent="0.2">
      <c r="G5395" s="14" t="str">
        <f t="shared" si="90"/>
        <v/>
      </c>
    </row>
    <row r="5396" spans="7:7" x14ac:dyDescent="0.2">
      <c r="G5396" s="14" t="str">
        <f t="shared" si="90"/>
        <v/>
      </c>
    </row>
    <row r="5397" spans="7:7" x14ac:dyDescent="0.2">
      <c r="G5397" s="14" t="str">
        <f t="shared" si="90"/>
        <v/>
      </c>
    </row>
    <row r="5398" spans="7:7" x14ac:dyDescent="0.2">
      <c r="G5398" s="14" t="str">
        <f t="shared" si="90"/>
        <v/>
      </c>
    </row>
    <row r="5399" spans="7:7" x14ac:dyDescent="0.2">
      <c r="G5399" s="14" t="str">
        <f t="shared" si="90"/>
        <v/>
      </c>
    </row>
    <row r="5400" spans="7:7" x14ac:dyDescent="0.2">
      <c r="G5400" s="14" t="str">
        <f t="shared" si="90"/>
        <v/>
      </c>
    </row>
    <row r="5401" spans="7:7" x14ac:dyDescent="0.2">
      <c r="G5401" s="14" t="str">
        <f t="shared" si="90"/>
        <v/>
      </c>
    </row>
    <row r="5402" spans="7:7" x14ac:dyDescent="0.2">
      <c r="G5402" s="14" t="str">
        <f t="shared" si="90"/>
        <v/>
      </c>
    </row>
    <row r="5403" spans="7:7" x14ac:dyDescent="0.2">
      <c r="G5403" s="14" t="str">
        <f t="shared" si="90"/>
        <v/>
      </c>
    </row>
    <row r="5404" spans="7:7" x14ac:dyDescent="0.2">
      <c r="G5404" s="14" t="str">
        <f t="shared" si="90"/>
        <v/>
      </c>
    </row>
    <row r="5405" spans="7:7" x14ac:dyDescent="0.2">
      <c r="G5405" s="14" t="str">
        <f t="shared" si="90"/>
        <v/>
      </c>
    </row>
    <row r="5406" spans="7:7" x14ac:dyDescent="0.2">
      <c r="G5406" s="14" t="str">
        <f t="shared" si="90"/>
        <v/>
      </c>
    </row>
    <row r="5407" spans="7:7" x14ac:dyDescent="0.2">
      <c r="G5407" s="14" t="str">
        <f t="shared" si="90"/>
        <v/>
      </c>
    </row>
    <row r="5408" spans="7:7" x14ac:dyDescent="0.2">
      <c r="G5408" s="14" t="str">
        <f t="shared" si="90"/>
        <v/>
      </c>
    </row>
    <row r="5409" spans="7:7" x14ac:dyDescent="0.2">
      <c r="G5409" s="14" t="str">
        <f t="shared" si="90"/>
        <v/>
      </c>
    </row>
    <row r="5410" spans="7:7" x14ac:dyDescent="0.2">
      <c r="G5410" s="14" t="str">
        <f t="shared" si="90"/>
        <v/>
      </c>
    </row>
    <row r="5411" spans="7:7" x14ac:dyDescent="0.2">
      <c r="G5411" s="14" t="str">
        <f t="shared" si="90"/>
        <v/>
      </c>
    </row>
    <row r="5412" spans="7:7" x14ac:dyDescent="0.2">
      <c r="G5412" s="14" t="str">
        <f t="shared" si="90"/>
        <v/>
      </c>
    </row>
    <row r="5413" spans="7:7" x14ac:dyDescent="0.2">
      <c r="G5413" s="14" t="str">
        <f t="shared" si="90"/>
        <v/>
      </c>
    </row>
    <row r="5414" spans="7:7" x14ac:dyDescent="0.2">
      <c r="G5414" s="14" t="str">
        <f t="shared" si="90"/>
        <v/>
      </c>
    </row>
    <row r="5415" spans="7:7" x14ac:dyDescent="0.2">
      <c r="G5415" s="14" t="str">
        <f t="shared" si="90"/>
        <v/>
      </c>
    </row>
    <row r="5416" spans="7:7" x14ac:dyDescent="0.2">
      <c r="G5416" s="14" t="str">
        <f t="shared" si="90"/>
        <v/>
      </c>
    </row>
    <row r="5417" spans="7:7" x14ac:dyDescent="0.2">
      <c r="G5417" s="14" t="str">
        <f t="shared" si="90"/>
        <v/>
      </c>
    </row>
    <row r="5418" spans="7:7" x14ac:dyDescent="0.2">
      <c r="G5418" s="14" t="str">
        <f t="shared" si="90"/>
        <v/>
      </c>
    </row>
    <row r="5419" spans="7:7" x14ac:dyDescent="0.2">
      <c r="G5419" s="14" t="str">
        <f t="shared" si="90"/>
        <v/>
      </c>
    </row>
    <row r="5420" spans="7:7" x14ac:dyDescent="0.2">
      <c r="G5420" s="14" t="str">
        <f t="shared" si="90"/>
        <v/>
      </c>
    </row>
    <row r="5421" spans="7:7" x14ac:dyDescent="0.2">
      <c r="G5421" s="14" t="str">
        <f t="shared" si="90"/>
        <v/>
      </c>
    </row>
    <row r="5422" spans="7:7" x14ac:dyDescent="0.2">
      <c r="G5422" s="14" t="str">
        <f t="shared" si="90"/>
        <v/>
      </c>
    </row>
    <row r="5423" spans="7:7" x14ac:dyDescent="0.2">
      <c r="G5423" s="14" t="str">
        <f t="shared" si="90"/>
        <v/>
      </c>
    </row>
    <row r="5424" spans="7:7" x14ac:dyDescent="0.2">
      <c r="G5424" s="14" t="str">
        <f t="shared" si="90"/>
        <v/>
      </c>
    </row>
    <row r="5425" spans="7:7" x14ac:dyDescent="0.2">
      <c r="G5425" s="14" t="str">
        <f t="shared" si="90"/>
        <v/>
      </c>
    </row>
    <row r="5426" spans="7:7" x14ac:dyDescent="0.2">
      <c r="G5426" s="14" t="str">
        <f t="shared" si="90"/>
        <v/>
      </c>
    </row>
    <row r="5427" spans="7:7" x14ac:dyDescent="0.2">
      <c r="G5427" s="14" t="str">
        <f t="shared" si="90"/>
        <v/>
      </c>
    </row>
    <row r="5428" spans="7:7" x14ac:dyDescent="0.2">
      <c r="G5428" s="14" t="str">
        <f t="shared" si="90"/>
        <v/>
      </c>
    </row>
    <row r="5429" spans="7:7" x14ac:dyDescent="0.2">
      <c r="G5429" s="14" t="str">
        <f t="shared" si="90"/>
        <v/>
      </c>
    </row>
    <row r="5430" spans="7:7" x14ac:dyDescent="0.2">
      <c r="G5430" s="14" t="str">
        <f t="shared" si="90"/>
        <v/>
      </c>
    </row>
    <row r="5431" spans="7:7" x14ac:dyDescent="0.2">
      <c r="G5431" s="14" t="str">
        <f t="shared" si="90"/>
        <v/>
      </c>
    </row>
    <row r="5432" spans="7:7" x14ac:dyDescent="0.2">
      <c r="G5432" s="14" t="str">
        <f t="shared" si="90"/>
        <v/>
      </c>
    </row>
    <row r="5433" spans="7:7" x14ac:dyDescent="0.2">
      <c r="G5433" s="14" t="str">
        <f t="shared" si="90"/>
        <v/>
      </c>
    </row>
    <row r="5434" spans="7:7" x14ac:dyDescent="0.2">
      <c r="G5434" s="14" t="str">
        <f t="shared" si="90"/>
        <v/>
      </c>
    </row>
    <row r="5435" spans="7:7" x14ac:dyDescent="0.2">
      <c r="G5435" s="14" t="str">
        <f t="shared" si="90"/>
        <v/>
      </c>
    </row>
    <row r="5436" spans="7:7" x14ac:dyDescent="0.2">
      <c r="G5436" s="14" t="str">
        <f t="shared" si="90"/>
        <v/>
      </c>
    </row>
    <row r="5437" spans="7:7" x14ac:dyDescent="0.2">
      <c r="G5437" s="14" t="str">
        <f t="shared" si="90"/>
        <v/>
      </c>
    </row>
    <row r="5438" spans="7:7" x14ac:dyDescent="0.2">
      <c r="G5438" s="14" t="str">
        <f t="shared" si="90"/>
        <v/>
      </c>
    </row>
    <row r="5439" spans="7:7" x14ac:dyDescent="0.2">
      <c r="G5439" s="14" t="str">
        <f t="shared" si="90"/>
        <v/>
      </c>
    </row>
    <row r="5440" spans="7:7" x14ac:dyDescent="0.2">
      <c r="G5440" s="14" t="str">
        <f t="shared" si="90"/>
        <v/>
      </c>
    </row>
    <row r="5441" spans="7:7" x14ac:dyDescent="0.2">
      <c r="G5441" s="14" t="str">
        <f t="shared" si="90"/>
        <v/>
      </c>
    </row>
    <row r="5442" spans="7:7" x14ac:dyDescent="0.2">
      <c r="G5442" s="14" t="str">
        <f t="shared" si="90"/>
        <v/>
      </c>
    </row>
    <row r="5443" spans="7:7" x14ac:dyDescent="0.2">
      <c r="G5443" s="14" t="str">
        <f t="shared" si="90"/>
        <v/>
      </c>
    </row>
    <row r="5444" spans="7:7" x14ac:dyDescent="0.2">
      <c r="G5444" s="14" t="str">
        <f t="shared" si="90"/>
        <v/>
      </c>
    </row>
    <row r="5445" spans="7:7" x14ac:dyDescent="0.2">
      <c r="G5445" s="14" t="str">
        <f t="shared" si="90"/>
        <v/>
      </c>
    </row>
    <row r="5446" spans="7:7" x14ac:dyDescent="0.2">
      <c r="G5446" s="14" t="str">
        <f t="shared" ref="G5446:G5509" si="91">IF(C5446="","",C5446*0.75)</f>
        <v/>
      </c>
    </row>
    <row r="5447" spans="7:7" x14ac:dyDescent="0.2">
      <c r="G5447" s="14" t="str">
        <f t="shared" si="91"/>
        <v/>
      </c>
    </row>
    <row r="5448" spans="7:7" x14ac:dyDescent="0.2">
      <c r="G5448" s="14" t="str">
        <f t="shared" si="91"/>
        <v/>
      </c>
    </row>
    <row r="5449" spans="7:7" x14ac:dyDescent="0.2">
      <c r="G5449" s="14" t="str">
        <f t="shared" si="91"/>
        <v/>
      </c>
    </row>
    <row r="5450" spans="7:7" x14ac:dyDescent="0.2">
      <c r="G5450" s="14" t="str">
        <f t="shared" si="91"/>
        <v/>
      </c>
    </row>
    <row r="5451" spans="7:7" x14ac:dyDescent="0.2">
      <c r="G5451" s="14" t="str">
        <f t="shared" si="91"/>
        <v/>
      </c>
    </row>
    <row r="5452" spans="7:7" x14ac:dyDescent="0.2">
      <c r="G5452" s="14" t="str">
        <f t="shared" si="91"/>
        <v/>
      </c>
    </row>
    <row r="5453" spans="7:7" x14ac:dyDescent="0.2">
      <c r="G5453" s="14" t="str">
        <f t="shared" si="91"/>
        <v/>
      </c>
    </row>
    <row r="5454" spans="7:7" x14ac:dyDescent="0.2">
      <c r="G5454" s="14" t="str">
        <f t="shared" si="91"/>
        <v/>
      </c>
    </row>
    <row r="5455" spans="7:7" x14ac:dyDescent="0.2">
      <c r="G5455" s="14" t="str">
        <f t="shared" si="91"/>
        <v/>
      </c>
    </row>
    <row r="5456" spans="7:7" x14ac:dyDescent="0.2">
      <c r="G5456" s="14" t="str">
        <f t="shared" si="91"/>
        <v/>
      </c>
    </row>
    <row r="5457" spans="7:7" x14ac:dyDescent="0.2">
      <c r="G5457" s="14" t="str">
        <f t="shared" si="91"/>
        <v/>
      </c>
    </row>
    <row r="5458" spans="7:7" x14ac:dyDescent="0.2">
      <c r="G5458" s="14" t="str">
        <f t="shared" si="91"/>
        <v/>
      </c>
    </row>
    <row r="5459" spans="7:7" x14ac:dyDescent="0.2">
      <c r="G5459" s="14" t="str">
        <f t="shared" si="91"/>
        <v/>
      </c>
    </row>
    <row r="5460" spans="7:7" x14ac:dyDescent="0.2">
      <c r="G5460" s="14" t="str">
        <f t="shared" si="91"/>
        <v/>
      </c>
    </row>
    <row r="5461" spans="7:7" x14ac:dyDescent="0.2">
      <c r="G5461" s="14" t="str">
        <f t="shared" si="91"/>
        <v/>
      </c>
    </row>
    <row r="5462" spans="7:7" x14ac:dyDescent="0.2">
      <c r="G5462" s="14" t="str">
        <f t="shared" si="91"/>
        <v/>
      </c>
    </row>
    <row r="5463" spans="7:7" x14ac:dyDescent="0.2">
      <c r="G5463" s="14" t="str">
        <f t="shared" si="91"/>
        <v/>
      </c>
    </row>
    <row r="5464" spans="7:7" x14ac:dyDescent="0.2">
      <c r="G5464" s="14" t="str">
        <f t="shared" si="91"/>
        <v/>
      </c>
    </row>
    <row r="5465" spans="7:7" x14ac:dyDescent="0.2">
      <c r="G5465" s="14" t="str">
        <f t="shared" si="91"/>
        <v/>
      </c>
    </row>
    <row r="5466" spans="7:7" x14ac:dyDescent="0.2">
      <c r="G5466" s="14" t="str">
        <f t="shared" si="91"/>
        <v/>
      </c>
    </row>
    <row r="5467" spans="7:7" x14ac:dyDescent="0.2">
      <c r="G5467" s="14" t="str">
        <f t="shared" si="91"/>
        <v/>
      </c>
    </row>
    <row r="5468" spans="7:7" x14ac:dyDescent="0.2">
      <c r="G5468" s="14" t="str">
        <f t="shared" si="91"/>
        <v/>
      </c>
    </row>
    <row r="5469" spans="7:7" x14ac:dyDescent="0.2">
      <c r="G5469" s="14" t="str">
        <f t="shared" si="91"/>
        <v/>
      </c>
    </row>
    <row r="5470" spans="7:7" x14ac:dyDescent="0.2">
      <c r="G5470" s="14" t="str">
        <f t="shared" si="91"/>
        <v/>
      </c>
    </row>
    <row r="5471" spans="7:7" x14ac:dyDescent="0.2">
      <c r="G5471" s="14" t="str">
        <f t="shared" si="91"/>
        <v/>
      </c>
    </row>
    <row r="5472" spans="7:7" x14ac:dyDescent="0.2">
      <c r="G5472" s="14" t="str">
        <f t="shared" si="91"/>
        <v/>
      </c>
    </row>
    <row r="5473" spans="7:7" x14ac:dyDescent="0.2">
      <c r="G5473" s="14" t="str">
        <f t="shared" si="91"/>
        <v/>
      </c>
    </row>
    <row r="5474" spans="7:7" x14ac:dyDescent="0.2">
      <c r="G5474" s="14" t="str">
        <f t="shared" si="91"/>
        <v/>
      </c>
    </row>
    <row r="5475" spans="7:7" x14ac:dyDescent="0.2">
      <c r="G5475" s="14" t="str">
        <f t="shared" si="91"/>
        <v/>
      </c>
    </row>
    <row r="5476" spans="7:7" x14ac:dyDescent="0.2">
      <c r="G5476" s="14" t="str">
        <f t="shared" si="91"/>
        <v/>
      </c>
    </row>
    <row r="5477" spans="7:7" x14ac:dyDescent="0.2">
      <c r="G5477" s="14" t="str">
        <f t="shared" si="91"/>
        <v/>
      </c>
    </row>
    <row r="5478" spans="7:7" x14ac:dyDescent="0.2">
      <c r="G5478" s="14" t="str">
        <f t="shared" si="91"/>
        <v/>
      </c>
    </row>
    <row r="5479" spans="7:7" x14ac:dyDescent="0.2">
      <c r="G5479" s="14" t="str">
        <f t="shared" si="91"/>
        <v/>
      </c>
    </row>
    <row r="5480" spans="7:7" x14ac:dyDescent="0.2">
      <c r="G5480" s="14" t="str">
        <f t="shared" si="91"/>
        <v/>
      </c>
    </row>
    <row r="5481" spans="7:7" x14ac:dyDescent="0.2">
      <c r="G5481" s="14" t="str">
        <f t="shared" si="91"/>
        <v/>
      </c>
    </row>
    <row r="5482" spans="7:7" x14ac:dyDescent="0.2">
      <c r="G5482" s="14" t="str">
        <f t="shared" si="91"/>
        <v/>
      </c>
    </row>
    <row r="5483" spans="7:7" x14ac:dyDescent="0.2">
      <c r="G5483" s="14" t="str">
        <f t="shared" si="91"/>
        <v/>
      </c>
    </row>
    <row r="5484" spans="7:7" x14ac:dyDescent="0.2">
      <c r="G5484" s="14" t="str">
        <f t="shared" si="91"/>
        <v/>
      </c>
    </row>
    <row r="5485" spans="7:7" x14ac:dyDescent="0.2">
      <c r="G5485" s="14" t="str">
        <f t="shared" si="91"/>
        <v/>
      </c>
    </row>
    <row r="5486" spans="7:7" x14ac:dyDescent="0.2">
      <c r="G5486" s="14" t="str">
        <f t="shared" si="91"/>
        <v/>
      </c>
    </row>
    <row r="5487" spans="7:7" x14ac:dyDescent="0.2">
      <c r="G5487" s="14" t="str">
        <f t="shared" si="91"/>
        <v/>
      </c>
    </row>
    <row r="5488" spans="7:7" x14ac:dyDescent="0.2">
      <c r="G5488" s="14" t="str">
        <f t="shared" si="91"/>
        <v/>
      </c>
    </row>
    <row r="5489" spans="7:7" x14ac:dyDescent="0.2">
      <c r="G5489" s="14" t="str">
        <f t="shared" si="91"/>
        <v/>
      </c>
    </row>
    <row r="5490" spans="7:7" x14ac:dyDescent="0.2">
      <c r="G5490" s="14" t="str">
        <f t="shared" si="91"/>
        <v/>
      </c>
    </row>
    <row r="5491" spans="7:7" x14ac:dyDescent="0.2">
      <c r="G5491" s="14" t="str">
        <f t="shared" si="91"/>
        <v/>
      </c>
    </row>
    <row r="5492" spans="7:7" x14ac:dyDescent="0.2">
      <c r="G5492" s="14" t="str">
        <f t="shared" si="91"/>
        <v/>
      </c>
    </row>
    <row r="5493" spans="7:7" x14ac:dyDescent="0.2">
      <c r="G5493" s="14" t="str">
        <f t="shared" si="91"/>
        <v/>
      </c>
    </row>
    <row r="5494" spans="7:7" x14ac:dyDescent="0.2">
      <c r="G5494" s="14" t="str">
        <f t="shared" si="91"/>
        <v/>
      </c>
    </row>
    <row r="5495" spans="7:7" x14ac:dyDescent="0.2">
      <c r="G5495" s="14" t="str">
        <f t="shared" si="91"/>
        <v/>
      </c>
    </row>
    <row r="5496" spans="7:7" x14ac:dyDescent="0.2">
      <c r="G5496" s="14" t="str">
        <f t="shared" si="91"/>
        <v/>
      </c>
    </row>
    <row r="5497" spans="7:7" x14ac:dyDescent="0.2">
      <c r="G5497" s="14" t="str">
        <f t="shared" si="91"/>
        <v/>
      </c>
    </row>
    <row r="5498" spans="7:7" x14ac:dyDescent="0.2">
      <c r="G5498" s="14" t="str">
        <f t="shared" si="91"/>
        <v/>
      </c>
    </row>
    <row r="5499" spans="7:7" x14ac:dyDescent="0.2">
      <c r="G5499" s="14" t="str">
        <f t="shared" si="91"/>
        <v/>
      </c>
    </row>
    <row r="5500" spans="7:7" x14ac:dyDescent="0.2">
      <c r="G5500" s="14" t="str">
        <f t="shared" si="91"/>
        <v/>
      </c>
    </row>
    <row r="5501" spans="7:7" x14ac:dyDescent="0.2">
      <c r="G5501" s="14" t="str">
        <f t="shared" si="91"/>
        <v/>
      </c>
    </row>
    <row r="5502" spans="7:7" x14ac:dyDescent="0.2">
      <c r="G5502" s="14" t="str">
        <f t="shared" si="91"/>
        <v/>
      </c>
    </row>
    <row r="5503" spans="7:7" x14ac:dyDescent="0.2">
      <c r="G5503" s="14" t="str">
        <f t="shared" si="91"/>
        <v/>
      </c>
    </row>
    <row r="5504" spans="7:7" x14ac:dyDescent="0.2">
      <c r="G5504" s="14" t="str">
        <f t="shared" si="91"/>
        <v/>
      </c>
    </row>
    <row r="5505" spans="7:7" x14ac:dyDescent="0.2">
      <c r="G5505" s="14" t="str">
        <f t="shared" si="91"/>
        <v/>
      </c>
    </row>
    <row r="5506" spans="7:7" x14ac:dyDescent="0.2">
      <c r="G5506" s="14" t="str">
        <f t="shared" si="91"/>
        <v/>
      </c>
    </row>
    <row r="5507" spans="7:7" x14ac:dyDescent="0.2">
      <c r="G5507" s="14" t="str">
        <f t="shared" si="91"/>
        <v/>
      </c>
    </row>
    <row r="5508" spans="7:7" x14ac:dyDescent="0.2">
      <c r="G5508" s="14" t="str">
        <f t="shared" si="91"/>
        <v/>
      </c>
    </row>
    <row r="5509" spans="7:7" x14ac:dyDescent="0.2">
      <c r="G5509" s="14" t="str">
        <f t="shared" si="91"/>
        <v/>
      </c>
    </row>
    <row r="5510" spans="7:7" x14ac:dyDescent="0.2">
      <c r="G5510" s="14" t="str">
        <f t="shared" ref="G5510:G5573" si="92">IF(C5510="","",C5510*0.75)</f>
        <v/>
      </c>
    </row>
    <row r="5511" spans="7:7" x14ac:dyDescent="0.2">
      <c r="G5511" s="14" t="str">
        <f t="shared" si="92"/>
        <v/>
      </c>
    </row>
    <row r="5512" spans="7:7" x14ac:dyDescent="0.2">
      <c r="G5512" s="14" t="str">
        <f t="shared" si="92"/>
        <v/>
      </c>
    </row>
    <row r="5513" spans="7:7" x14ac:dyDescent="0.2">
      <c r="G5513" s="14" t="str">
        <f t="shared" si="92"/>
        <v/>
      </c>
    </row>
    <row r="5514" spans="7:7" x14ac:dyDescent="0.2">
      <c r="G5514" s="14" t="str">
        <f t="shared" si="92"/>
        <v/>
      </c>
    </row>
    <row r="5515" spans="7:7" x14ac:dyDescent="0.2">
      <c r="G5515" s="14" t="str">
        <f t="shared" si="92"/>
        <v/>
      </c>
    </row>
    <row r="5516" spans="7:7" x14ac:dyDescent="0.2">
      <c r="G5516" s="14" t="str">
        <f t="shared" si="92"/>
        <v/>
      </c>
    </row>
    <row r="5517" spans="7:7" x14ac:dyDescent="0.2">
      <c r="G5517" s="14" t="str">
        <f t="shared" si="92"/>
        <v/>
      </c>
    </row>
    <row r="5518" spans="7:7" x14ac:dyDescent="0.2">
      <c r="G5518" s="14" t="str">
        <f t="shared" si="92"/>
        <v/>
      </c>
    </row>
    <row r="5519" spans="7:7" x14ac:dyDescent="0.2">
      <c r="G5519" s="14" t="str">
        <f t="shared" si="92"/>
        <v/>
      </c>
    </row>
    <row r="5520" spans="7:7" x14ac:dyDescent="0.2">
      <c r="G5520" s="14" t="str">
        <f t="shared" si="92"/>
        <v/>
      </c>
    </row>
    <row r="5521" spans="7:7" x14ac:dyDescent="0.2">
      <c r="G5521" s="14" t="str">
        <f t="shared" si="92"/>
        <v/>
      </c>
    </row>
    <row r="5522" spans="7:7" x14ac:dyDescent="0.2">
      <c r="G5522" s="14" t="str">
        <f t="shared" si="92"/>
        <v/>
      </c>
    </row>
    <row r="5523" spans="7:7" x14ac:dyDescent="0.2">
      <c r="G5523" s="14" t="str">
        <f t="shared" si="92"/>
        <v/>
      </c>
    </row>
    <row r="5524" spans="7:7" x14ac:dyDescent="0.2">
      <c r="G5524" s="14" t="str">
        <f t="shared" si="92"/>
        <v/>
      </c>
    </row>
    <row r="5525" spans="7:7" x14ac:dyDescent="0.2">
      <c r="G5525" s="14" t="str">
        <f t="shared" si="92"/>
        <v/>
      </c>
    </row>
    <row r="5526" spans="7:7" x14ac:dyDescent="0.2">
      <c r="G5526" s="14" t="str">
        <f t="shared" si="92"/>
        <v/>
      </c>
    </row>
    <row r="5527" spans="7:7" x14ac:dyDescent="0.2">
      <c r="G5527" s="14" t="str">
        <f t="shared" si="92"/>
        <v/>
      </c>
    </row>
    <row r="5528" spans="7:7" x14ac:dyDescent="0.2">
      <c r="G5528" s="14" t="str">
        <f t="shared" si="92"/>
        <v/>
      </c>
    </row>
    <row r="5529" spans="7:7" x14ac:dyDescent="0.2">
      <c r="G5529" s="14" t="str">
        <f t="shared" si="92"/>
        <v/>
      </c>
    </row>
    <row r="5530" spans="7:7" x14ac:dyDescent="0.2">
      <c r="G5530" s="14" t="str">
        <f t="shared" si="92"/>
        <v/>
      </c>
    </row>
    <row r="5531" spans="7:7" x14ac:dyDescent="0.2">
      <c r="G5531" s="14" t="str">
        <f t="shared" si="92"/>
        <v/>
      </c>
    </row>
    <row r="5532" spans="7:7" x14ac:dyDescent="0.2">
      <c r="G5532" s="14" t="str">
        <f t="shared" si="92"/>
        <v/>
      </c>
    </row>
    <row r="5533" spans="7:7" x14ac:dyDescent="0.2">
      <c r="G5533" s="14" t="str">
        <f t="shared" si="92"/>
        <v/>
      </c>
    </row>
    <row r="5534" spans="7:7" x14ac:dyDescent="0.2">
      <c r="G5534" s="14" t="str">
        <f t="shared" si="92"/>
        <v/>
      </c>
    </row>
    <row r="5535" spans="7:7" x14ac:dyDescent="0.2">
      <c r="G5535" s="14" t="str">
        <f t="shared" si="92"/>
        <v/>
      </c>
    </row>
    <row r="5536" spans="7:7" x14ac:dyDescent="0.2">
      <c r="G5536" s="14" t="str">
        <f t="shared" si="92"/>
        <v/>
      </c>
    </row>
    <row r="5537" spans="7:7" x14ac:dyDescent="0.2">
      <c r="G5537" s="14" t="str">
        <f t="shared" si="92"/>
        <v/>
      </c>
    </row>
    <row r="5538" spans="7:7" x14ac:dyDescent="0.2">
      <c r="G5538" s="14" t="str">
        <f t="shared" si="92"/>
        <v/>
      </c>
    </row>
    <row r="5539" spans="7:7" x14ac:dyDescent="0.2">
      <c r="G5539" s="14" t="str">
        <f t="shared" si="92"/>
        <v/>
      </c>
    </row>
    <row r="5540" spans="7:7" x14ac:dyDescent="0.2">
      <c r="G5540" s="14" t="str">
        <f t="shared" si="92"/>
        <v/>
      </c>
    </row>
    <row r="5541" spans="7:7" x14ac:dyDescent="0.2">
      <c r="G5541" s="14" t="str">
        <f t="shared" si="92"/>
        <v/>
      </c>
    </row>
    <row r="5542" spans="7:7" x14ac:dyDescent="0.2">
      <c r="G5542" s="14" t="str">
        <f t="shared" si="92"/>
        <v/>
      </c>
    </row>
    <row r="5543" spans="7:7" x14ac:dyDescent="0.2">
      <c r="G5543" s="14" t="str">
        <f t="shared" si="92"/>
        <v/>
      </c>
    </row>
    <row r="5544" spans="7:7" x14ac:dyDescent="0.2">
      <c r="G5544" s="14" t="str">
        <f t="shared" si="92"/>
        <v/>
      </c>
    </row>
    <row r="5545" spans="7:7" x14ac:dyDescent="0.2">
      <c r="G5545" s="14" t="str">
        <f t="shared" si="92"/>
        <v/>
      </c>
    </row>
    <row r="5546" spans="7:7" x14ac:dyDescent="0.2">
      <c r="G5546" s="14" t="str">
        <f t="shared" si="92"/>
        <v/>
      </c>
    </row>
    <row r="5547" spans="7:7" x14ac:dyDescent="0.2">
      <c r="G5547" s="14" t="str">
        <f t="shared" si="92"/>
        <v/>
      </c>
    </row>
    <row r="5548" spans="7:7" x14ac:dyDescent="0.2">
      <c r="G5548" s="14" t="str">
        <f t="shared" si="92"/>
        <v/>
      </c>
    </row>
    <row r="5549" spans="7:7" x14ac:dyDescent="0.2">
      <c r="G5549" s="14" t="str">
        <f t="shared" si="92"/>
        <v/>
      </c>
    </row>
    <row r="5550" spans="7:7" x14ac:dyDescent="0.2">
      <c r="G5550" s="14" t="str">
        <f t="shared" si="92"/>
        <v/>
      </c>
    </row>
    <row r="5551" spans="7:7" x14ac:dyDescent="0.2">
      <c r="G5551" s="14" t="str">
        <f t="shared" si="92"/>
        <v/>
      </c>
    </row>
    <row r="5552" spans="7:7" x14ac:dyDescent="0.2">
      <c r="G5552" s="14" t="str">
        <f t="shared" si="92"/>
        <v/>
      </c>
    </row>
    <row r="5553" spans="7:7" x14ac:dyDescent="0.2">
      <c r="G5553" s="14" t="str">
        <f t="shared" si="92"/>
        <v/>
      </c>
    </row>
    <row r="5554" spans="7:7" x14ac:dyDescent="0.2">
      <c r="G5554" s="14" t="str">
        <f t="shared" si="92"/>
        <v/>
      </c>
    </row>
    <row r="5555" spans="7:7" x14ac:dyDescent="0.2">
      <c r="G5555" s="14" t="str">
        <f t="shared" si="92"/>
        <v/>
      </c>
    </row>
    <row r="5556" spans="7:7" x14ac:dyDescent="0.2">
      <c r="G5556" s="14" t="str">
        <f t="shared" si="92"/>
        <v/>
      </c>
    </row>
    <row r="5557" spans="7:7" x14ac:dyDescent="0.2">
      <c r="G5557" s="14" t="str">
        <f t="shared" si="92"/>
        <v/>
      </c>
    </row>
    <row r="5558" spans="7:7" x14ac:dyDescent="0.2">
      <c r="G5558" s="14" t="str">
        <f t="shared" si="92"/>
        <v/>
      </c>
    </row>
    <row r="5559" spans="7:7" x14ac:dyDescent="0.2">
      <c r="G5559" s="14" t="str">
        <f t="shared" si="92"/>
        <v/>
      </c>
    </row>
    <row r="5560" spans="7:7" x14ac:dyDescent="0.2">
      <c r="G5560" s="14" t="str">
        <f t="shared" si="92"/>
        <v/>
      </c>
    </row>
    <row r="5561" spans="7:7" x14ac:dyDescent="0.2">
      <c r="G5561" s="14" t="str">
        <f t="shared" si="92"/>
        <v/>
      </c>
    </row>
    <row r="5562" spans="7:7" x14ac:dyDescent="0.2">
      <c r="G5562" s="14" t="str">
        <f t="shared" si="92"/>
        <v/>
      </c>
    </row>
    <row r="5563" spans="7:7" x14ac:dyDescent="0.2">
      <c r="G5563" s="14" t="str">
        <f t="shared" si="92"/>
        <v/>
      </c>
    </row>
    <row r="5564" spans="7:7" x14ac:dyDescent="0.2">
      <c r="G5564" s="14" t="str">
        <f t="shared" si="92"/>
        <v/>
      </c>
    </row>
    <row r="5565" spans="7:7" x14ac:dyDescent="0.2">
      <c r="G5565" s="14" t="str">
        <f t="shared" si="92"/>
        <v/>
      </c>
    </row>
    <row r="5566" spans="7:7" x14ac:dyDescent="0.2">
      <c r="G5566" s="14" t="str">
        <f t="shared" si="92"/>
        <v/>
      </c>
    </row>
    <row r="5567" spans="7:7" x14ac:dyDescent="0.2">
      <c r="G5567" s="14" t="str">
        <f t="shared" si="92"/>
        <v/>
      </c>
    </row>
    <row r="5568" spans="7:7" x14ac:dyDescent="0.2">
      <c r="G5568" s="14" t="str">
        <f t="shared" si="92"/>
        <v/>
      </c>
    </row>
    <row r="5569" spans="7:7" x14ac:dyDescent="0.2">
      <c r="G5569" s="14" t="str">
        <f t="shared" si="92"/>
        <v/>
      </c>
    </row>
    <row r="5570" spans="7:7" x14ac:dyDescent="0.2">
      <c r="G5570" s="14" t="str">
        <f t="shared" si="92"/>
        <v/>
      </c>
    </row>
    <row r="5571" spans="7:7" x14ac:dyDescent="0.2">
      <c r="G5571" s="14" t="str">
        <f t="shared" si="92"/>
        <v/>
      </c>
    </row>
    <row r="5572" spans="7:7" x14ac:dyDescent="0.2">
      <c r="G5572" s="14" t="str">
        <f t="shared" si="92"/>
        <v/>
      </c>
    </row>
    <row r="5573" spans="7:7" x14ac:dyDescent="0.2">
      <c r="G5573" s="14" t="str">
        <f t="shared" si="92"/>
        <v/>
      </c>
    </row>
    <row r="5574" spans="7:7" x14ac:dyDescent="0.2">
      <c r="G5574" s="14" t="str">
        <f t="shared" ref="G5574:G5637" si="93">IF(C5574="","",C5574*0.75)</f>
        <v/>
      </c>
    </row>
    <row r="5575" spans="7:7" x14ac:dyDescent="0.2">
      <c r="G5575" s="14" t="str">
        <f t="shared" si="93"/>
        <v/>
      </c>
    </row>
    <row r="5576" spans="7:7" x14ac:dyDescent="0.2">
      <c r="G5576" s="14" t="str">
        <f t="shared" si="93"/>
        <v/>
      </c>
    </row>
    <row r="5577" spans="7:7" x14ac:dyDescent="0.2">
      <c r="G5577" s="14" t="str">
        <f t="shared" si="93"/>
        <v/>
      </c>
    </row>
    <row r="5578" spans="7:7" x14ac:dyDescent="0.2">
      <c r="G5578" s="14" t="str">
        <f t="shared" si="93"/>
        <v/>
      </c>
    </row>
    <row r="5579" spans="7:7" x14ac:dyDescent="0.2">
      <c r="G5579" s="14" t="str">
        <f t="shared" si="93"/>
        <v/>
      </c>
    </row>
    <row r="5580" spans="7:7" x14ac:dyDescent="0.2">
      <c r="G5580" s="14" t="str">
        <f t="shared" si="93"/>
        <v/>
      </c>
    </row>
    <row r="5581" spans="7:7" x14ac:dyDescent="0.2">
      <c r="G5581" s="14" t="str">
        <f t="shared" si="93"/>
        <v/>
      </c>
    </row>
    <row r="5582" spans="7:7" x14ac:dyDescent="0.2">
      <c r="G5582" s="14" t="str">
        <f t="shared" si="93"/>
        <v/>
      </c>
    </row>
    <row r="5583" spans="7:7" x14ac:dyDescent="0.2">
      <c r="G5583" s="14" t="str">
        <f t="shared" si="93"/>
        <v/>
      </c>
    </row>
    <row r="5584" spans="7:7" x14ac:dyDescent="0.2">
      <c r="G5584" s="14" t="str">
        <f t="shared" si="93"/>
        <v/>
      </c>
    </row>
    <row r="5585" spans="7:7" x14ac:dyDescent="0.2">
      <c r="G5585" s="14" t="str">
        <f t="shared" si="93"/>
        <v/>
      </c>
    </row>
    <row r="5586" spans="7:7" x14ac:dyDescent="0.2">
      <c r="G5586" s="14" t="str">
        <f t="shared" si="93"/>
        <v/>
      </c>
    </row>
    <row r="5587" spans="7:7" x14ac:dyDescent="0.2">
      <c r="G5587" s="14" t="str">
        <f t="shared" si="93"/>
        <v/>
      </c>
    </row>
    <row r="5588" spans="7:7" x14ac:dyDescent="0.2">
      <c r="G5588" s="14" t="str">
        <f t="shared" si="93"/>
        <v/>
      </c>
    </row>
    <row r="5589" spans="7:7" x14ac:dyDescent="0.2">
      <c r="G5589" s="14" t="str">
        <f t="shared" si="93"/>
        <v/>
      </c>
    </row>
    <row r="5590" spans="7:7" x14ac:dyDescent="0.2">
      <c r="G5590" s="14" t="str">
        <f t="shared" si="93"/>
        <v/>
      </c>
    </row>
    <row r="5591" spans="7:7" x14ac:dyDescent="0.2">
      <c r="G5591" s="14" t="str">
        <f t="shared" si="93"/>
        <v/>
      </c>
    </row>
    <row r="5592" spans="7:7" x14ac:dyDescent="0.2">
      <c r="G5592" s="14" t="str">
        <f t="shared" si="93"/>
        <v/>
      </c>
    </row>
    <row r="5593" spans="7:7" x14ac:dyDescent="0.2">
      <c r="G5593" s="14" t="str">
        <f t="shared" si="93"/>
        <v/>
      </c>
    </row>
    <row r="5594" spans="7:7" x14ac:dyDescent="0.2">
      <c r="G5594" s="14" t="str">
        <f t="shared" si="93"/>
        <v/>
      </c>
    </row>
    <row r="5595" spans="7:7" x14ac:dyDescent="0.2">
      <c r="G5595" s="14" t="str">
        <f t="shared" si="93"/>
        <v/>
      </c>
    </row>
    <row r="5596" spans="7:7" x14ac:dyDescent="0.2">
      <c r="G5596" s="14" t="str">
        <f t="shared" si="93"/>
        <v/>
      </c>
    </row>
    <row r="5597" spans="7:7" x14ac:dyDescent="0.2">
      <c r="G5597" s="14" t="str">
        <f t="shared" si="93"/>
        <v/>
      </c>
    </row>
    <row r="5598" spans="7:7" x14ac:dyDescent="0.2">
      <c r="G5598" s="14" t="str">
        <f t="shared" si="93"/>
        <v/>
      </c>
    </row>
    <row r="5599" spans="7:7" x14ac:dyDescent="0.2">
      <c r="G5599" s="14" t="str">
        <f t="shared" si="93"/>
        <v/>
      </c>
    </row>
    <row r="5600" spans="7:7" x14ac:dyDescent="0.2">
      <c r="G5600" s="14" t="str">
        <f t="shared" si="93"/>
        <v/>
      </c>
    </row>
    <row r="5601" spans="7:7" x14ac:dyDescent="0.2">
      <c r="G5601" s="14" t="str">
        <f t="shared" si="93"/>
        <v/>
      </c>
    </row>
    <row r="5602" spans="7:7" x14ac:dyDescent="0.2">
      <c r="G5602" s="14" t="str">
        <f t="shared" si="93"/>
        <v/>
      </c>
    </row>
    <row r="5603" spans="7:7" x14ac:dyDescent="0.2">
      <c r="G5603" s="14" t="str">
        <f t="shared" si="93"/>
        <v/>
      </c>
    </row>
    <row r="5604" spans="7:7" x14ac:dyDescent="0.2">
      <c r="G5604" s="14" t="str">
        <f t="shared" si="93"/>
        <v/>
      </c>
    </row>
    <row r="5605" spans="7:7" x14ac:dyDescent="0.2">
      <c r="G5605" s="14" t="str">
        <f t="shared" si="93"/>
        <v/>
      </c>
    </row>
    <row r="5606" spans="7:7" x14ac:dyDescent="0.2">
      <c r="G5606" s="14" t="str">
        <f t="shared" si="93"/>
        <v/>
      </c>
    </row>
    <row r="5607" spans="7:7" x14ac:dyDescent="0.2">
      <c r="G5607" s="14" t="str">
        <f t="shared" si="93"/>
        <v/>
      </c>
    </row>
    <row r="5608" spans="7:7" x14ac:dyDescent="0.2">
      <c r="G5608" s="14" t="str">
        <f t="shared" si="93"/>
        <v/>
      </c>
    </row>
    <row r="5609" spans="7:7" x14ac:dyDescent="0.2">
      <c r="G5609" s="14" t="str">
        <f t="shared" si="93"/>
        <v/>
      </c>
    </row>
    <row r="5610" spans="7:7" x14ac:dyDescent="0.2">
      <c r="G5610" s="14" t="str">
        <f t="shared" si="93"/>
        <v/>
      </c>
    </row>
    <row r="5611" spans="7:7" x14ac:dyDescent="0.2">
      <c r="G5611" s="14" t="str">
        <f t="shared" si="93"/>
        <v/>
      </c>
    </row>
    <row r="5612" spans="7:7" x14ac:dyDescent="0.2">
      <c r="G5612" s="14" t="str">
        <f t="shared" si="93"/>
        <v/>
      </c>
    </row>
    <row r="5613" spans="7:7" x14ac:dyDescent="0.2">
      <c r="G5613" s="14" t="str">
        <f t="shared" si="93"/>
        <v/>
      </c>
    </row>
    <row r="5614" spans="7:7" x14ac:dyDescent="0.2">
      <c r="G5614" s="14" t="str">
        <f t="shared" si="93"/>
        <v/>
      </c>
    </row>
    <row r="5615" spans="7:7" x14ac:dyDescent="0.2">
      <c r="G5615" s="14" t="str">
        <f t="shared" si="93"/>
        <v/>
      </c>
    </row>
    <row r="5616" spans="7:7" x14ac:dyDescent="0.2">
      <c r="G5616" s="14" t="str">
        <f t="shared" si="93"/>
        <v/>
      </c>
    </row>
    <row r="5617" spans="7:7" x14ac:dyDescent="0.2">
      <c r="G5617" s="14" t="str">
        <f t="shared" si="93"/>
        <v/>
      </c>
    </row>
    <row r="5618" spans="7:7" x14ac:dyDescent="0.2">
      <c r="G5618" s="14" t="str">
        <f t="shared" si="93"/>
        <v/>
      </c>
    </row>
    <row r="5619" spans="7:7" x14ac:dyDescent="0.2">
      <c r="G5619" s="14" t="str">
        <f t="shared" si="93"/>
        <v/>
      </c>
    </row>
    <row r="5620" spans="7:7" x14ac:dyDescent="0.2">
      <c r="G5620" s="14" t="str">
        <f t="shared" si="93"/>
        <v/>
      </c>
    </row>
    <row r="5621" spans="7:7" x14ac:dyDescent="0.2">
      <c r="G5621" s="14" t="str">
        <f t="shared" si="93"/>
        <v/>
      </c>
    </row>
    <row r="5622" spans="7:7" x14ac:dyDescent="0.2">
      <c r="G5622" s="14" t="str">
        <f t="shared" si="93"/>
        <v/>
      </c>
    </row>
    <row r="5623" spans="7:7" x14ac:dyDescent="0.2">
      <c r="G5623" s="14" t="str">
        <f t="shared" si="93"/>
        <v/>
      </c>
    </row>
    <row r="5624" spans="7:7" x14ac:dyDescent="0.2">
      <c r="G5624" s="14" t="str">
        <f t="shared" si="93"/>
        <v/>
      </c>
    </row>
    <row r="5625" spans="7:7" x14ac:dyDescent="0.2">
      <c r="G5625" s="14" t="str">
        <f t="shared" si="93"/>
        <v/>
      </c>
    </row>
    <row r="5626" spans="7:7" x14ac:dyDescent="0.2">
      <c r="G5626" s="14" t="str">
        <f t="shared" si="93"/>
        <v/>
      </c>
    </row>
    <row r="5627" spans="7:7" x14ac:dyDescent="0.2">
      <c r="G5627" s="14" t="str">
        <f t="shared" si="93"/>
        <v/>
      </c>
    </row>
    <row r="5628" spans="7:7" x14ac:dyDescent="0.2">
      <c r="G5628" s="14" t="str">
        <f t="shared" si="93"/>
        <v/>
      </c>
    </row>
    <row r="5629" spans="7:7" x14ac:dyDescent="0.2">
      <c r="G5629" s="14" t="str">
        <f t="shared" si="93"/>
        <v/>
      </c>
    </row>
    <row r="5630" spans="7:7" x14ac:dyDescent="0.2">
      <c r="G5630" s="14" t="str">
        <f t="shared" si="93"/>
        <v/>
      </c>
    </row>
    <row r="5631" spans="7:7" x14ac:dyDescent="0.2">
      <c r="G5631" s="14" t="str">
        <f t="shared" si="93"/>
        <v/>
      </c>
    </row>
    <row r="5632" spans="7:7" x14ac:dyDescent="0.2">
      <c r="G5632" s="14" t="str">
        <f t="shared" si="93"/>
        <v/>
      </c>
    </row>
    <row r="5633" spans="7:7" x14ac:dyDescent="0.2">
      <c r="G5633" s="14" t="str">
        <f t="shared" si="93"/>
        <v/>
      </c>
    </row>
    <row r="5634" spans="7:7" x14ac:dyDescent="0.2">
      <c r="G5634" s="14" t="str">
        <f t="shared" si="93"/>
        <v/>
      </c>
    </row>
    <row r="5635" spans="7:7" x14ac:dyDescent="0.2">
      <c r="G5635" s="14" t="str">
        <f t="shared" si="93"/>
        <v/>
      </c>
    </row>
    <row r="5636" spans="7:7" x14ac:dyDescent="0.2">
      <c r="G5636" s="14" t="str">
        <f t="shared" si="93"/>
        <v/>
      </c>
    </row>
    <row r="5637" spans="7:7" x14ac:dyDescent="0.2">
      <c r="G5637" s="14" t="str">
        <f t="shared" si="93"/>
        <v/>
      </c>
    </row>
    <row r="5638" spans="7:7" x14ac:dyDescent="0.2">
      <c r="G5638" s="14" t="str">
        <f t="shared" ref="G5638:G5701" si="94">IF(C5638="","",C5638*0.75)</f>
        <v/>
      </c>
    </row>
    <row r="5639" spans="7:7" x14ac:dyDescent="0.2">
      <c r="G5639" s="14" t="str">
        <f t="shared" si="94"/>
        <v/>
      </c>
    </row>
    <row r="5640" spans="7:7" x14ac:dyDescent="0.2">
      <c r="G5640" s="14" t="str">
        <f t="shared" si="94"/>
        <v/>
      </c>
    </row>
    <row r="5641" spans="7:7" x14ac:dyDescent="0.2">
      <c r="G5641" s="14" t="str">
        <f t="shared" si="94"/>
        <v/>
      </c>
    </row>
    <row r="5642" spans="7:7" x14ac:dyDescent="0.2">
      <c r="G5642" s="14" t="str">
        <f t="shared" si="94"/>
        <v/>
      </c>
    </row>
    <row r="5643" spans="7:7" x14ac:dyDescent="0.2">
      <c r="G5643" s="14" t="str">
        <f t="shared" si="94"/>
        <v/>
      </c>
    </row>
    <row r="5644" spans="7:7" x14ac:dyDescent="0.2">
      <c r="G5644" s="14" t="str">
        <f t="shared" si="94"/>
        <v/>
      </c>
    </row>
    <row r="5645" spans="7:7" x14ac:dyDescent="0.2">
      <c r="G5645" s="14" t="str">
        <f t="shared" si="94"/>
        <v/>
      </c>
    </row>
    <row r="5646" spans="7:7" x14ac:dyDescent="0.2">
      <c r="G5646" s="14" t="str">
        <f t="shared" si="94"/>
        <v/>
      </c>
    </row>
    <row r="5647" spans="7:7" x14ac:dyDescent="0.2">
      <c r="G5647" s="14" t="str">
        <f t="shared" si="94"/>
        <v/>
      </c>
    </row>
    <row r="5648" spans="7:7" x14ac:dyDescent="0.2">
      <c r="G5648" s="14" t="str">
        <f t="shared" si="94"/>
        <v/>
      </c>
    </row>
    <row r="5649" spans="7:7" x14ac:dyDescent="0.2">
      <c r="G5649" s="14" t="str">
        <f t="shared" si="94"/>
        <v/>
      </c>
    </row>
    <row r="5650" spans="7:7" x14ac:dyDescent="0.2">
      <c r="G5650" s="14" t="str">
        <f t="shared" si="94"/>
        <v/>
      </c>
    </row>
    <row r="5651" spans="7:7" x14ac:dyDescent="0.2">
      <c r="G5651" s="14" t="str">
        <f t="shared" si="94"/>
        <v/>
      </c>
    </row>
    <row r="5652" spans="7:7" x14ac:dyDescent="0.2">
      <c r="G5652" s="14" t="str">
        <f t="shared" si="94"/>
        <v/>
      </c>
    </row>
    <row r="5653" spans="7:7" x14ac:dyDescent="0.2">
      <c r="G5653" s="14" t="str">
        <f t="shared" si="94"/>
        <v/>
      </c>
    </row>
    <row r="5654" spans="7:7" x14ac:dyDescent="0.2">
      <c r="G5654" s="14" t="str">
        <f t="shared" si="94"/>
        <v/>
      </c>
    </row>
    <row r="5655" spans="7:7" x14ac:dyDescent="0.2">
      <c r="G5655" s="14" t="str">
        <f t="shared" si="94"/>
        <v/>
      </c>
    </row>
    <row r="5656" spans="7:7" x14ac:dyDescent="0.2">
      <c r="G5656" s="14" t="str">
        <f t="shared" si="94"/>
        <v/>
      </c>
    </row>
    <row r="5657" spans="7:7" x14ac:dyDescent="0.2">
      <c r="G5657" s="14" t="str">
        <f t="shared" si="94"/>
        <v/>
      </c>
    </row>
    <row r="5658" spans="7:7" x14ac:dyDescent="0.2">
      <c r="G5658" s="14" t="str">
        <f t="shared" si="94"/>
        <v/>
      </c>
    </row>
    <row r="5659" spans="7:7" x14ac:dyDescent="0.2">
      <c r="G5659" s="14" t="str">
        <f t="shared" si="94"/>
        <v/>
      </c>
    </row>
    <row r="5660" spans="7:7" x14ac:dyDescent="0.2">
      <c r="G5660" s="14" t="str">
        <f t="shared" si="94"/>
        <v/>
      </c>
    </row>
    <row r="5661" spans="7:7" x14ac:dyDescent="0.2">
      <c r="G5661" s="14" t="str">
        <f t="shared" si="94"/>
        <v/>
      </c>
    </row>
    <row r="5662" spans="7:7" x14ac:dyDescent="0.2">
      <c r="G5662" s="14" t="str">
        <f t="shared" si="94"/>
        <v/>
      </c>
    </row>
    <row r="5663" spans="7:7" x14ac:dyDescent="0.2">
      <c r="G5663" s="14" t="str">
        <f t="shared" si="94"/>
        <v/>
      </c>
    </row>
    <row r="5664" spans="7:7" x14ac:dyDescent="0.2">
      <c r="G5664" s="14" t="str">
        <f t="shared" si="94"/>
        <v/>
      </c>
    </row>
    <row r="5665" spans="7:7" x14ac:dyDescent="0.2">
      <c r="G5665" s="14" t="str">
        <f t="shared" si="94"/>
        <v/>
      </c>
    </row>
    <row r="5666" spans="7:7" x14ac:dyDescent="0.2">
      <c r="G5666" s="14" t="str">
        <f t="shared" si="94"/>
        <v/>
      </c>
    </row>
    <row r="5667" spans="7:7" x14ac:dyDescent="0.2">
      <c r="G5667" s="14" t="str">
        <f t="shared" si="94"/>
        <v/>
      </c>
    </row>
    <row r="5668" spans="7:7" x14ac:dyDescent="0.2">
      <c r="G5668" s="14" t="str">
        <f t="shared" si="94"/>
        <v/>
      </c>
    </row>
    <row r="5669" spans="7:7" x14ac:dyDescent="0.2">
      <c r="G5669" s="14" t="str">
        <f t="shared" si="94"/>
        <v/>
      </c>
    </row>
    <row r="5670" spans="7:7" x14ac:dyDescent="0.2">
      <c r="G5670" s="14" t="str">
        <f t="shared" si="94"/>
        <v/>
      </c>
    </row>
    <row r="5671" spans="7:7" x14ac:dyDescent="0.2">
      <c r="G5671" s="14" t="str">
        <f t="shared" si="94"/>
        <v/>
      </c>
    </row>
    <row r="5672" spans="7:7" x14ac:dyDescent="0.2">
      <c r="G5672" s="14" t="str">
        <f t="shared" si="94"/>
        <v/>
      </c>
    </row>
    <row r="5673" spans="7:7" x14ac:dyDescent="0.2">
      <c r="G5673" s="14" t="str">
        <f t="shared" si="94"/>
        <v/>
      </c>
    </row>
    <row r="5674" spans="7:7" x14ac:dyDescent="0.2">
      <c r="G5674" s="14" t="str">
        <f t="shared" si="94"/>
        <v/>
      </c>
    </row>
    <row r="5675" spans="7:7" x14ac:dyDescent="0.2">
      <c r="G5675" s="14" t="str">
        <f t="shared" si="94"/>
        <v/>
      </c>
    </row>
    <row r="5676" spans="7:7" x14ac:dyDescent="0.2">
      <c r="G5676" s="14" t="str">
        <f t="shared" si="94"/>
        <v/>
      </c>
    </row>
    <row r="5677" spans="7:7" x14ac:dyDescent="0.2">
      <c r="G5677" s="14" t="str">
        <f t="shared" si="94"/>
        <v/>
      </c>
    </row>
    <row r="5678" spans="7:7" x14ac:dyDescent="0.2">
      <c r="G5678" s="14" t="str">
        <f t="shared" si="94"/>
        <v/>
      </c>
    </row>
    <row r="5679" spans="7:7" x14ac:dyDescent="0.2">
      <c r="G5679" s="14" t="str">
        <f t="shared" si="94"/>
        <v/>
      </c>
    </row>
    <row r="5680" spans="7:7" x14ac:dyDescent="0.2">
      <c r="G5680" s="14" t="str">
        <f t="shared" si="94"/>
        <v/>
      </c>
    </row>
    <row r="5681" spans="7:7" x14ac:dyDescent="0.2">
      <c r="G5681" s="14" t="str">
        <f t="shared" si="94"/>
        <v/>
      </c>
    </row>
    <row r="5682" spans="7:7" x14ac:dyDescent="0.2">
      <c r="G5682" s="14" t="str">
        <f t="shared" si="94"/>
        <v/>
      </c>
    </row>
    <row r="5683" spans="7:7" x14ac:dyDescent="0.2">
      <c r="G5683" s="14" t="str">
        <f t="shared" si="94"/>
        <v/>
      </c>
    </row>
    <row r="5684" spans="7:7" x14ac:dyDescent="0.2">
      <c r="G5684" s="14" t="str">
        <f t="shared" si="94"/>
        <v/>
      </c>
    </row>
    <row r="5685" spans="7:7" x14ac:dyDescent="0.2">
      <c r="G5685" s="14" t="str">
        <f t="shared" si="94"/>
        <v/>
      </c>
    </row>
    <row r="5686" spans="7:7" x14ac:dyDescent="0.2">
      <c r="G5686" s="14" t="str">
        <f t="shared" si="94"/>
        <v/>
      </c>
    </row>
    <row r="5687" spans="7:7" x14ac:dyDescent="0.2">
      <c r="G5687" s="14" t="str">
        <f t="shared" si="94"/>
        <v/>
      </c>
    </row>
    <row r="5688" spans="7:7" x14ac:dyDescent="0.2">
      <c r="G5688" s="14" t="str">
        <f t="shared" si="94"/>
        <v/>
      </c>
    </row>
    <row r="5689" spans="7:7" x14ac:dyDescent="0.2">
      <c r="G5689" s="14" t="str">
        <f t="shared" si="94"/>
        <v/>
      </c>
    </row>
    <row r="5690" spans="7:7" x14ac:dyDescent="0.2">
      <c r="G5690" s="14" t="str">
        <f t="shared" si="94"/>
        <v/>
      </c>
    </row>
    <row r="5691" spans="7:7" x14ac:dyDescent="0.2">
      <c r="G5691" s="14" t="str">
        <f t="shared" si="94"/>
        <v/>
      </c>
    </row>
    <row r="5692" spans="7:7" x14ac:dyDescent="0.2">
      <c r="G5692" s="14" t="str">
        <f t="shared" si="94"/>
        <v/>
      </c>
    </row>
    <row r="5693" spans="7:7" x14ac:dyDescent="0.2">
      <c r="G5693" s="14" t="str">
        <f t="shared" si="94"/>
        <v/>
      </c>
    </row>
    <row r="5694" spans="7:7" x14ac:dyDescent="0.2">
      <c r="G5694" s="14" t="str">
        <f t="shared" si="94"/>
        <v/>
      </c>
    </row>
    <row r="5695" spans="7:7" x14ac:dyDescent="0.2">
      <c r="G5695" s="14" t="str">
        <f t="shared" si="94"/>
        <v/>
      </c>
    </row>
    <row r="5696" spans="7:7" x14ac:dyDescent="0.2">
      <c r="G5696" s="14" t="str">
        <f t="shared" si="94"/>
        <v/>
      </c>
    </row>
    <row r="5697" spans="7:7" x14ac:dyDescent="0.2">
      <c r="G5697" s="14" t="str">
        <f t="shared" si="94"/>
        <v/>
      </c>
    </row>
    <row r="5698" spans="7:7" x14ac:dyDescent="0.2">
      <c r="G5698" s="14" t="str">
        <f t="shared" si="94"/>
        <v/>
      </c>
    </row>
    <row r="5699" spans="7:7" x14ac:dyDescent="0.2">
      <c r="G5699" s="14" t="str">
        <f t="shared" si="94"/>
        <v/>
      </c>
    </row>
    <row r="5700" spans="7:7" x14ac:dyDescent="0.2">
      <c r="G5700" s="14" t="str">
        <f t="shared" si="94"/>
        <v/>
      </c>
    </row>
    <row r="5701" spans="7:7" x14ac:dyDescent="0.2">
      <c r="G5701" s="14" t="str">
        <f t="shared" si="94"/>
        <v/>
      </c>
    </row>
    <row r="5702" spans="7:7" x14ac:dyDescent="0.2">
      <c r="G5702" s="14" t="str">
        <f t="shared" ref="G5702:G5765" si="95">IF(C5702="","",C5702*0.75)</f>
        <v/>
      </c>
    </row>
    <row r="5703" spans="7:7" x14ac:dyDescent="0.2">
      <c r="G5703" s="14" t="str">
        <f t="shared" si="95"/>
        <v/>
      </c>
    </row>
    <row r="5704" spans="7:7" x14ac:dyDescent="0.2">
      <c r="G5704" s="14" t="str">
        <f t="shared" si="95"/>
        <v/>
      </c>
    </row>
    <row r="5705" spans="7:7" x14ac:dyDescent="0.2">
      <c r="G5705" s="14" t="str">
        <f t="shared" si="95"/>
        <v/>
      </c>
    </row>
    <row r="5706" spans="7:7" x14ac:dyDescent="0.2">
      <c r="G5706" s="14" t="str">
        <f t="shared" si="95"/>
        <v/>
      </c>
    </row>
    <row r="5707" spans="7:7" x14ac:dyDescent="0.2">
      <c r="G5707" s="14" t="str">
        <f t="shared" si="95"/>
        <v/>
      </c>
    </row>
    <row r="5708" spans="7:7" x14ac:dyDescent="0.2">
      <c r="G5708" s="14" t="str">
        <f t="shared" si="95"/>
        <v/>
      </c>
    </row>
    <row r="5709" spans="7:7" x14ac:dyDescent="0.2">
      <c r="G5709" s="14" t="str">
        <f t="shared" si="95"/>
        <v/>
      </c>
    </row>
    <row r="5710" spans="7:7" x14ac:dyDescent="0.2">
      <c r="G5710" s="14" t="str">
        <f t="shared" si="95"/>
        <v/>
      </c>
    </row>
    <row r="5711" spans="7:7" x14ac:dyDescent="0.2">
      <c r="G5711" s="14" t="str">
        <f t="shared" si="95"/>
        <v/>
      </c>
    </row>
    <row r="5712" spans="7:7" x14ac:dyDescent="0.2">
      <c r="G5712" s="14" t="str">
        <f t="shared" si="95"/>
        <v/>
      </c>
    </row>
    <row r="5713" spans="7:7" x14ac:dyDescent="0.2">
      <c r="G5713" s="14" t="str">
        <f t="shared" si="95"/>
        <v/>
      </c>
    </row>
    <row r="5714" spans="7:7" x14ac:dyDescent="0.2">
      <c r="G5714" s="14" t="str">
        <f t="shared" si="95"/>
        <v/>
      </c>
    </row>
    <row r="5715" spans="7:7" x14ac:dyDescent="0.2">
      <c r="G5715" s="14" t="str">
        <f t="shared" si="95"/>
        <v/>
      </c>
    </row>
    <row r="5716" spans="7:7" x14ac:dyDescent="0.2">
      <c r="G5716" s="14" t="str">
        <f t="shared" si="95"/>
        <v/>
      </c>
    </row>
    <row r="5717" spans="7:7" x14ac:dyDescent="0.2">
      <c r="G5717" s="14" t="str">
        <f t="shared" si="95"/>
        <v/>
      </c>
    </row>
    <row r="5718" spans="7:7" x14ac:dyDescent="0.2">
      <c r="G5718" s="14" t="str">
        <f t="shared" si="95"/>
        <v/>
      </c>
    </row>
    <row r="5719" spans="7:7" x14ac:dyDescent="0.2">
      <c r="G5719" s="14" t="str">
        <f t="shared" si="95"/>
        <v/>
      </c>
    </row>
    <row r="5720" spans="7:7" x14ac:dyDescent="0.2">
      <c r="G5720" s="14" t="str">
        <f t="shared" si="95"/>
        <v/>
      </c>
    </row>
    <row r="5721" spans="7:7" x14ac:dyDescent="0.2">
      <c r="G5721" s="14" t="str">
        <f t="shared" si="95"/>
        <v/>
      </c>
    </row>
    <row r="5722" spans="7:7" x14ac:dyDescent="0.2">
      <c r="G5722" s="14" t="str">
        <f t="shared" si="95"/>
        <v/>
      </c>
    </row>
    <row r="5723" spans="7:7" x14ac:dyDescent="0.2">
      <c r="G5723" s="14" t="str">
        <f t="shared" si="95"/>
        <v/>
      </c>
    </row>
    <row r="5724" spans="7:7" x14ac:dyDescent="0.2">
      <c r="G5724" s="14" t="str">
        <f t="shared" si="95"/>
        <v/>
      </c>
    </row>
    <row r="5725" spans="7:7" x14ac:dyDescent="0.2">
      <c r="G5725" s="14" t="str">
        <f t="shared" si="95"/>
        <v/>
      </c>
    </row>
    <row r="5726" spans="7:7" x14ac:dyDescent="0.2">
      <c r="G5726" s="14" t="str">
        <f t="shared" si="95"/>
        <v/>
      </c>
    </row>
    <row r="5727" spans="7:7" x14ac:dyDescent="0.2">
      <c r="G5727" s="14" t="str">
        <f t="shared" si="95"/>
        <v/>
      </c>
    </row>
    <row r="5728" spans="7:7" x14ac:dyDescent="0.2">
      <c r="G5728" s="14" t="str">
        <f t="shared" si="95"/>
        <v/>
      </c>
    </row>
    <row r="5729" spans="7:7" x14ac:dyDescent="0.2">
      <c r="G5729" s="14" t="str">
        <f t="shared" si="95"/>
        <v/>
      </c>
    </row>
    <row r="5730" spans="7:7" x14ac:dyDescent="0.2">
      <c r="G5730" s="14" t="str">
        <f t="shared" si="95"/>
        <v/>
      </c>
    </row>
    <row r="5731" spans="7:7" x14ac:dyDescent="0.2">
      <c r="G5731" s="14" t="str">
        <f t="shared" si="95"/>
        <v/>
      </c>
    </row>
    <row r="5732" spans="7:7" x14ac:dyDescent="0.2">
      <c r="G5732" s="14" t="str">
        <f t="shared" si="95"/>
        <v/>
      </c>
    </row>
    <row r="5733" spans="7:7" x14ac:dyDescent="0.2">
      <c r="G5733" s="14" t="str">
        <f t="shared" si="95"/>
        <v/>
      </c>
    </row>
    <row r="5734" spans="7:7" x14ac:dyDescent="0.2">
      <c r="G5734" s="14" t="str">
        <f t="shared" si="95"/>
        <v/>
      </c>
    </row>
    <row r="5735" spans="7:7" x14ac:dyDescent="0.2">
      <c r="G5735" s="14" t="str">
        <f t="shared" si="95"/>
        <v/>
      </c>
    </row>
    <row r="5736" spans="7:7" x14ac:dyDescent="0.2">
      <c r="G5736" s="14" t="str">
        <f t="shared" si="95"/>
        <v/>
      </c>
    </row>
    <row r="5737" spans="7:7" x14ac:dyDescent="0.2">
      <c r="G5737" s="14" t="str">
        <f t="shared" si="95"/>
        <v/>
      </c>
    </row>
    <row r="5738" spans="7:7" x14ac:dyDescent="0.2">
      <c r="G5738" s="14" t="str">
        <f t="shared" si="95"/>
        <v/>
      </c>
    </row>
    <row r="5739" spans="7:7" x14ac:dyDescent="0.2">
      <c r="G5739" s="14" t="str">
        <f t="shared" si="95"/>
        <v/>
      </c>
    </row>
    <row r="5740" spans="7:7" x14ac:dyDescent="0.2">
      <c r="G5740" s="14" t="str">
        <f t="shared" si="95"/>
        <v/>
      </c>
    </row>
    <row r="5741" spans="7:7" x14ac:dyDescent="0.2">
      <c r="G5741" s="14" t="str">
        <f t="shared" si="95"/>
        <v/>
      </c>
    </row>
    <row r="5742" spans="7:7" x14ac:dyDescent="0.2">
      <c r="G5742" s="14" t="str">
        <f t="shared" si="95"/>
        <v/>
      </c>
    </row>
    <row r="5743" spans="7:7" x14ac:dyDescent="0.2">
      <c r="G5743" s="14" t="str">
        <f t="shared" si="95"/>
        <v/>
      </c>
    </row>
    <row r="5744" spans="7:7" x14ac:dyDescent="0.2">
      <c r="G5744" s="14" t="str">
        <f t="shared" si="95"/>
        <v/>
      </c>
    </row>
    <row r="5745" spans="7:7" x14ac:dyDescent="0.2">
      <c r="G5745" s="14" t="str">
        <f t="shared" si="95"/>
        <v/>
      </c>
    </row>
    <row r="5746" spans="7:7" x14ac:dyDescent="0.2">
      <c r="G5746" s="14" t="str">
        <f t="shared" si="95"/>
        <v/>
      </c>
    </row>
    <row r="5747" spans="7:7" x14ac:dyDescent="0.2">
      <c r="G5747" s="14" t="str">
        <f t="shared" si="95"/>
        <v/>
      </c>
    </row>
    <row r="5748" spans="7:7" x14ac:dyDescent="0.2">
      <c r="G5748" s="14" t="str">
        <f t="shared" si="95"/>
        <v/>
      </c>
    </row>
    <row r="5749" spans="7:7" x14ac:dyDescent="0.2">
      <c r="G5749" s="14" t="str">
        <f t="shared" si="95"/>
        <v/>
      </c>
    </row>
    <row r="5750" spans="7:7" x14ac:dyDescent="0.2">
      <c r="G5750" s="14" t="str">
        <f t="shared" si="95"/>
        <v/>
      </c>
    </row>
    <row r="5751" spans="7:7" x14ac:dyDescent="0.2">
      <c r="G5751" s="14" t="str">
        <f t="shared" si="95"/>
        <v/>
      </c>
    </row>
    <row r="5752" spans="7:7" x14ac:dyDescent="0.2">
      <c r="G5752" s="14" t="str">
        <f t="shared" si="95"/>
        <v/>
      </c>
    </row>
    <row r="5753" spans="7:7" x14ac:dyDescent="0.2">
      <c r="G5753" s="14" t="str">
        <f t="shared" si="95"/>
        <v/>
      </c>
    </row>
    <row r="5754" spans="7:7" x14ac:dyDescent="0.2">
      <c r="G5754" s="14" t="str">
        <f t="shared" si="95"/>
        <v/>
      </c>
    </row>
    <row r="5755" spans="7:7" x14ac:dyDescent="0.2">
      <c r="G5755" s="14" t="str">
        <f t="shared" si="95"/>
        <v/>
      </c>
    </row>
    <row r="5756" spans="7:7" x14ac:dyDescent="0.2">
      <c r="G5756" s="14" t="str">
        <f t="shared" si="95"/>
        <v/>
      </c>
    </row>
    <row r="5757" spans="7:7" x14ac:dyDescent="0.2">
      <c r="G5757" s="14" t="str">
        <f t="shared" si="95"/>
        <v/>
      </c>
    </row>
    <row r="5758" spans="7:7" x14ac:dyDescent="0.2">
      <c r="G5758" s="14" t="str">
        <f t="shared" si="95"/>
        <v/>
      </c>
    </row>
    <row r="5759" spans="7:7" x14ac:dyDescent="0.2">
      <c r="G5759" s="14" t="str">
        <f t="shared" si="95"/>
        <v/>
      </c>
    </row>
    <row r="5760" spans="7:7" x14ac:dyDescent="0.2">
      <c r="G5760" s="14" t="str">
        <f t="shared" si="95"/>
        <v/>
      </c>
    </row>
    <row r="5761" spans="7:7" x14ac:dyDescent="0.2">
      <c r="G5761" s="14" t="str">
        <f t="shared" si="95"/>
        <v/>
      </c>
    </row>
    <row r="5762" spans="7:7" x14ac:dyDescent="0.2">
      <c r="G5762" s="14" t="str">
        <f t="shared" si="95"/>
        <v/>
      </c>
    </row>
    <row r="5763" spans="7:7" x14ac:dyDescent="0.2">
      <c r="G5763" s="14" t="str">
        <f t="shared" si="95"/>
        <v/>
      </c>
    </row>
    <row r="5764" spans="7:7" x14ac:dyDescent="0.2">
      <c r="G5764" s="14" t="str">
        <f t="shared" si="95"/>
        <v/>
      </c>
    </row>
    <row r="5765" spans="7:7" x14ac:dyDescent="0.2">
      <c r="G5765" s="14" t="str">
        <f t="shared" si="95"/>
        <v/>
      </c>
    </row>
    <row r="5766" spans="7:7" x14ac:dyDescent="0.2">
      <c r="G5766" s="14" t="str">
        <f t="shared" ref="G5766:G5829" si="96">IF(C5766="","",C5766*0.75)</f>
        <v/>
      </c>
    </row>
    <row r="5767" spans="7:7" x14ac:dyDescent="0.2">
      <c r="G5767" s="14" t="str">
        <f t="shared" si="96"/>
        <v/>
      </c>
    </row>
    <row r="5768" spans="7:7" x14ac:dyDescent="0.2">
      <c r="G5768" s="14" t="str">
        <f t="shared" si="96"/>
        <v/>
      </c>
    </row>
    <row r="5769" spans="7:7" x14ac:dyDescent="0.2">
      <c r="G5769" s="14" t="str">
        <f t="shared" si="96"/>
        <v/>
      </c>
    </row>
    <row r="5770" spans="7:7" x14ac:dyDescent="0.2">
      <c r="G5770" s="14" t="str">
        <f t="shared" si="96"/>
        <v/>
      </c>
    </row>
    <row r="5771" spans="7:7" x14ac:dyDescent="0.2">
      <c r="G5771" s="14" t="str">
        <f t="shared" si="96"/>
        <v/>
      </c>
    </row>
    <row r="5772" spans="7:7" x14ac:dyDescent="0.2">
      <c r="G5772" s="14" t="str">
        <f t="shared" si="96"/>
        <v/>
      </c>
    </row>
    <row r="5773" spans="7:7" x14ac:dyDescent="0.2">
      <c r="G5773" s="14" t="str">
        <f t="shared" si="96"/>
        <v/>
      </c>
    </row>
    <row r="5774" spans="7:7" x14ac:dyDescent="0.2">
      <c r="G5774" s="14" t="str">
        <f t="shared" si="96"/>
        <v/>
      </c>
    </row>
    <row r="5775" spans="7:7" x14ac:dyDescent="0.2">
      <c r="G5775" s="14" t="str">
        <f t="shared" si="96"/>
        <v/>
      </c>
    </row>
    <row r="5776" spans="7:7" x14ac:dyDescent="0.2">
      <c r="G5776" s="14" t="str">
        <f t="shared" si="96"/>
        <v/>
      </c>
    </row>
    <row r="5777" spans="7:7" x14ac:dyDescent="0.2">
      <c r="G5777" s="14" t="str">
        <f t="shared" si="96"/>
        <v/>
      </c>
    </row>
    <row r="5778" spans="7:7" x14ac:dyDescent="0.2">
      <c r="G5778" s="14" t="str">
        <f t="shared" si="96"/>
        <v/>
      </c>
    </row>
    <row r="5779" spans="7:7" x14ac:dyDescent="0.2">
      <c r="G5779" s="14" t="str">
        <f t="shared" si="96"/>
        <v/>
      </c>
    </row>
    <row r="5780" spans="7:7" x14ac:dyDescent="0.2">
      <c r="G5780" s="14" t="str">
        <f t="shared" si="96"/>
        <v/>
      </c>
    </row>
    <row r="5781" spans="7:7" x14ac:dyDescent="0.2">
      <c r="G5781" s="14" t="str">
        <f t="shared" si="96"/>
        <v/>
      </c>
    </row>
    <row r="5782" spans="7:7" x14ac:dyDescent="0.2">
      <c r="G5782" s="14" t="str">
        <f t="shared" si="96"/>
        <v/>
      </c>
    </row>
    <row r="5783" spans="7:7" x14ac:dyDescent="0.2">
      <c r="G5783" s="14" t="str">
        <f t="shared" si="96"/>
        <v/>
      </c>
    </row>
    <row r="5784" spans="7:7" x14ac:dyDescent="0.2">
      <c r="G5784" s="14" t="str">
        <f t="shared" si="96"/>
        <v/>
      </c>
    </row>
    <row r="5785" spans="7:7" x14ac:dyDescent="0.2">
      <c r="G5785" s="14" t="str">
        <f t="shared" si="96"/>
        <v/>
      </c>
    </row>
    <row r="5786" spans="7:7" x14ac:dyDescent="0.2">
      <c r="G5786" s="14" t="str">
        <f t="shared" si="96"/>
        <v/>
      </c>
    </row>
    <row r="5787" spans="7:7" x14ac:dyDescent="0.2">
      <c r="G5787" s="14" t="str">
        <f t="shared" si="96"/>
        <v/>
      </c>
    </row>
    <row r="5788" spans="7:7" x14ac:dyDescent="0.2">
      <c r="G5788" s="14" t="str">
        <f t="shared" si="96"/>
        <v/>
      </c>
    </row>
    <row r="5789" spans="7:7" x14ac:dyDescent="0.2">
      <c r="G5789" s="14" t="str">
        <f t="shared" si="96"/>
        <v/>
      </c>
    </row>
    <row r="5790" spans="7:7" x14ac:dyDescent="0.2">
      <c r="G5790" s="14" t="str">
        <f t="shared" si="96"/>
        <v/>
      </c>
    </row>
    <row r="5791" spans="7:7" x14ac:dyDescent="0.2">
      <c r="G5791" s="14" t="str">
        <f t="shared" si="96"/>
        <v/>
      </c>
    </row>
    <row r="5792" spans="7:7" x14ac:dyDescent="0.2">
      <c r="G5792" s="14" t="str">
        <f t="shared" si="96"/>
        <v/>
      </c>
    </row>
    <row r="5793" spans="7:7" x14ac:dyDescent="0.2">
      <c r="G5793" s="14" t="str">
        <f t="shared" si="96"/>
        <v/>
      </c>
    </row>
    <row r="5794" spans="7:7" x14ac:dyDescent="0.2">
      <c r="G5794" s="14" t="str">
        <f t="shared" si="96"/>
        <v/>
      </c>
    </row>
    <row r="5795" spans="7:7" x14ac:dyDescent="0.2">
      <c r="G5795" s="14" t="str">
        <f t="shared" si="96"/>
        <v/>
      </c>
    </row>
    <row r="5796" spans="7:7" x14ac:dyDescent="0.2">
      <c r="G5796" s="14" t="str">
        <f t="shared" si="96"/>
        <v/>
      </c>
    </row>
    <row r="5797" spans="7:7" x14ac:dyDescent="0.2">
      <c r="G5797" s="14" t="str">
        <f t="shared" si="96"/>
        <v/>
      </c>
    </row>
    <row r="5798" spans="7:7" x14ac:dyDescent="0.2">
      <c r="G5798" s="14" t="str">
        <f t="shared" si="96"/>
        <v/>
      </c>
    </row>
    <row r="5799" spans="7:7" x14ac:dyDescent="0.2">
      <c r="G5799" s="14" t="str">
        <f t="shared" si="96"/>
        <v/>
      </c>
    </row>
    <row r="5800" spans="7:7" x14ac:dyDescent="0.2">
      <c r="G5800" s="14" t="str">
        <f t="shared" si="96"/>
        <v/>
      </c>
    </row>
    <row r="5801" spans="7:7" x14ac:dyDescent="0.2">
      <c r="G5801" s="14" t="str">
        <f t="shared" si="96"/>
        <v/>
      </c>
    </row>
    <row r="5802" spans="7:7" x14ac:dyDescent="0.2">
      <c r="G5802" s="14" t="str">
        <f t="shared" si="96"/>
        <v/>
      </c>
    </row>
    <row r="5803" spans="7:7" x14ac:dyDescent="0.2">
      <c r="G5803" s="14" t="str">
        <f t="shared" si="96"/>
        <v/>
      </c>
    </row>
    <row r="5804" spans="7:7" x14ac:dyDescent="0.2">
      <c r="G5804" s="14" t="str">
        <f t="shared" si="96"/>
        <v/>
      </c>
    </row>
    <row r="5805" spans="7:7" x14ac:dyDescent="0.2">
      <c r="G5805" s="14" t="str">
        <f t="shared" si="96"/>
        <v/>
      </c>
    </row>
    <row r="5806" spans="7:7" x14ac:dyDescent="0.2">
      <c r="G5806" s="14" t="str">
        <f t="shared" si="96"/>
        <v/>
      </c>
    </row>
    <row r="5807" spans="7:7" x14ac:dyDescent="0.2">
      <c r="G5807" s="14" t="str">
        <f t="shared" si="96"/>
        <v/>
      </c>
    </row>
    <row r="5808" spans="7:7" x14ac:dyDescent="0.2">
      <c r="G5808" s="14" t="str">
        <f t="shared" si="96"/>
        <v/>
      </c>
    </row>
    <row r="5809" spans="7:7" x14ac:dyDescent="0.2">
      <c r="G5809" s="14" t="str">
        <f t="shared" si="96"/>
        <v/>
      </c>
    </row>
    <row r="5810" spans="7:7" x14ac:dyDescent="0.2">
      <c r="G5810" s="14" t="str">
        <f t="shared" si="96"/>
        <v/>
      </c>
    </row>
    <row r="5811" spans="7:7" x14ac:dyDescent="0.2">
      <c r="G5811" s="14" t="str">
        <f t="shared" si="96"/>
        <v/>
      </c>
    </row>
    <row r="5812" spans="7:7" x14ac:dyDescent="0.2">
      <c r="G5812" s="14" t="str">
        <f t="shared" si="96"/>
        <v/>
      </c>
    </row>
    <row r="5813" spans="7:7" x14ac:dyDescent="0.2">
      <c r="G5813" s="14" t="str">
        <f t="shared" si="96"/>
        <v/>
      </c>
    </row>
    <row r="5814" spans="7:7" x14ac:dyDescent="0.2">
      <c r="G5814" s="14" t="str">
        <f t="shared" si="96"/>
        <v/>
      </c>
    </row>
    <row r="5815" spans="7:7" x14ac:dyDescent="0.2">
      <c r="G5815" s="14" t="str">
        <f t="shared" si="96"/>
        <v/>
      </c>
    </row>
    <row r="5816" spans="7:7" x14ac:dyDescent="0.2">
      <c r="G5816" s="14" t="str">
        <f t="shared" si="96"/>
        <v/>
      </c>
    </row>
    <row r="5817" spans="7:7" x14ac:dyDescent="0.2">
      <c r="G5817" s="14" t="str">
        <f t="shared" si="96"/>
        <v/>
      </c>
    </row>
    <row r="5818" spans="7:7" x14ac:dyDescent="0.2">
      <c r="G5818" s="14" t="str">
        <f t="shared" si="96"/>
        <v/>
      </c>
    </row>
    <row r="5819" spans="7:7" x14ac:dyDescent="0.2">
      <c r="G5819" s="14" t="str">
        <f t="shared" si="96"/>
        <v/>
      </c>
    </row>
    <row r="5820" spans="7:7" x14ac:dyDescent="0.2">
      <c r="G5820" s="14" t="str">
        <f t="shared" si="96"/>
        <v/>
      </c>
    </row>
    <row r="5821" spans="7:7" x14ac:dyDescent="0.2">
      <c r="G5821" s="14" t="str">
        <f t="shared" si="96"/>
        <v/>
      </c>
    </row>
    <row r="5822" spans="7:7" x14ac:dyDescent="0.2">
      <c r="G5822" s="14" t="str">
        <f t="shared" si="96"/>
        <v/>
      </c>
    </row>
    <row r="5823" spans="7:7" x14ac:dyDescent="0.2">
      <c r="G5823" s="14" t="str">
        <f t="shared" si="96"/>
        <v/>
      </c>
    </row>
    <row r="5824" spans="7:7" x14ac:dyDescent="0.2">
      <c r="G5824" s="14" t="str">
        <f t="shared" si="96"/>
        <v/>
      </c>
    </row>
    <row r="5825" spans="7:7" x14ac:dyDescent="0.2">
      <c r="G5825" s="14" t="str">
        <f t="shared" si="96"/>
        <v/>
      </c>
    </row>
    <row r="5826" spans="7:7" x14ac:dyDescent="0.2">
      <c r="G5826" s="14" t="str">
        <f t="shared" si="96"/>
        <v/>
      </c>
    </row>
    <row r="5827" spans="7:7" x14ac:dyDescent="0.2">
      <c r="G5827" s="14" t="str">
        <f t="shared" si="96"/>
        <v/>
      </c>
    </row>
    <row r="5828" spans="7:7" x14ac:dyDescent="0.2">
      <c r="G5828" s="14" t="str">
        <f t="shared" si="96"/>
        <v/>
      </c>
    </row>
    <row r="5829" spans="7:7" x14ac:dyDescent="0.2">
      <c r="G5829" s="14" t="str">
        <f t="shared" si="96"/>
        <v/>
      </c>
    </row>
    <row r="5830" spans="7:7" x14ac:dyDescent="0.2">
      <c r="G5830" s="14" t="str">
        <f t="shared" ref="G5830:G5893" si="97">IF(C5830="","",C5830*0.75)</f>
        <v/>
      </c>
    </row>
    <row r="5831" spans="7:7" x14ac:dyDescent="0.2">
      <c r="G5831" s="14" t="str">
        <f t="shared" si="97"/>
        <v/>
      </c>
    </row>
    <row r="5832" spans="7:7" x14ac:dyDescent="0.2">
      <c r="G5832" s="14" t="str">
        <f t="shared" si="97"/>
        <v/>
      </c>
    </row>
    <row r="5833" spans="7:7" x14ac:dyDescent="0.2">
      <c r="G5833" s="14" t="str">
        <f t="shared" si="97"/>
        <v/>
      </c>
    </row>
    <row r="5834" spans="7:7" x14ac:dyDescent="0.2">
      <c r="G5834" s="14" t="str">
        <f t="shared" si="97"/>
        <v/>
      </c>
    </row>
    <row r="5835" spans="7:7" x14ac:dyDescent="0.2">
      <c r="G5835" s="14" t="str">
        <f t="shared" si="97"/>
        <v/>
      </c>
    </row>
    <row r="5836" spans="7:7" x14ac:dyDescent="0.2">
      <c r="G5836" s="14" t="str">
        <f t="shared" si="97"/>
        <v/>
      </c>
    </row>
    <row r="5837" spans="7:7" x14ac:dyDescent="0.2">
      <c r="G5837" s="14" t="str">
        <f t="shared" si="97"/>
        <v/>
      </c>
    </row>
    <row r="5838" spans="7:7" x14ac:dyDescent="0.2">
      <c r="G5838" s="14" t="str">
        <f t="shared" si="97"/>
        <v/>
      </c>
    </row>
    <row r="5839" spans="7:7" x14ac:dyDescent="0.2">
      <c r="G5839" s="14" t="str">
        <f t="shared" si="97"/>
        <v/>
      </c>
    </row>
    <row r="5840" spans="7:7" x14ac:dyDescent="0.2">
      <c r="G5840" s="14" t="str">
        <f t="shared" si="97"/>
        <v/>
      </c>
    </row>
    <row r="5841" spans="7:7" x14ac:dyDescent="0.2">
      <c r="G5841" s="14" t="str">
        <f t="shared" si="97"/>
        <v/>
      </c>
    </row>
    <row r="5842" spans="7:7" x14ac:dyDescent="0.2">
      <c r="G5842" s="14" t="str">
        <f t="shared" si="97"/>
        <v/>
      </c>
    </row>
    <row r="5843" spans="7:7" x14ac:dyDescent="0.2">
      <c r="G5843" s="14" t="str">
        <f t="shared" si="97"/>
        <v/>
      </c>
    </row>
    <row r="5844" spans="7:7" x14ac:dyDescent="0.2">
      <c r="G5844" s="14" t="str">
        <f t="shared" si="97"/>
        <v/>
      </c>
    </row>
    <row r="5845" spans="7:7" x14ac:dyDescent="0.2">
      <c r="G5845" s="14" t="str">
        <f t="shared" si="97"/>
        <v/>
      </c>
    </row>
    <row r="5846" spans="7:7" x14ac:dyDescent="0.2">
      <c r="G5846" s="14" t="str">
        <f t="shared" si="97"/>
        <v/>
      </c>
    </row>
    <row r="5847" spans="7:7" x14ac:dyDescent="0.2">
      <c r="G5847" s="14" t="str">
        <f t="shared" si="97"/>
        <v/>
      </c>
    </row>
    <row r="5848" spans="7:7" x14ac:dyDescent="0.2">
      <c r="G5848" s="14" t="str">
        <f t="shared" si="97"/>
        <v/>
      </c>
    </row>
    <row r="5849" spans="7:7" x14ac:dyDescent="0.2">
      <c r="G5849" s="14" t="str">
        <f t="shared" si="97"/>
        <v/>
      </c>
    </row>
    <row r="5850" spans="7:7" x14ac:dyDescent="0.2">
      <c r="G5850" s="14" t="str">
        <f t="shared" si="97"/>
        <v/>
      </c>
    </row>
    <row r="5851" spans="7:7" x14ac:dyDescent="0.2">
      <c r="G5851" s="14" t="str">
        <f t="shared" si="97"/>
        <v/>
      </c>
    </row>
    <row r="5852" spans="7:7" x14ac:dyDescent="0.2">
      <c r="G5852" s="14" t="str">
        <f t="shared" si="97"/>
        <v/>
      </c>
    </row>
    <row r="5853" spans="7:7" x14ac:dyDescent="0.2">
      <c r="G5853" s="14" t="str">
        <f t="shared" si="97"/>
        <v/>
      </c>
    </row>
    <row r="5854" spans="7:7" x14ac:dyDescent="0.2">
      <c r="G5854" s="14" t="str">
        <f t="shared" si="97"/>
        <v/>
      </c>
    </row>
    <row r="5855" spans="7:7" x14ac:dyDescent="0.2">
      <c r="G5855" s="14" t="str">
        <f t="shared" si="97"/>
        <v/>
      </c>
    </row>
    <row r="5856" spans="7:7" x14ac:dyDescent="0.2">
      <c r="G5856" s="14" t="str">
        <f t="shared" si="97"/>
        <v/>
      </c>
    </row>
    <row r="5857" spans="7:7" x14ac:dyDescent="0.2">
      <c r="G5857" s="14" t="str">
        <f t="shared" si="97"/>
        <v/>
      </c>
    </row>
    <row r="5858" spans="7:7" x14ac:dyDescent="0.2">
      <c r="G5858" s="14" t="str">
        <f t="shared" si="97"/>
        <v/>
      </c>
    </row>
    <row r="5859" spans="7:7" x14ac:dyDescent="0.2">
      <c r="G5859" s="14" t="str">
        <f t="shared" si="97"/>
        <v/>
      </c>
    </row>
    <row r="5860" spans="7:7" x14ac:dyDescent="0.2">
      <c r="G5860" s="14" t="str">
        <f t="shared" si="97"/>
        <v/>
      </c>
    </row>
    <row r="5861" spans="7:7" x14ac:dyDescent="0.2">
      <c r="G5861" s="14" t="str">
        <f t="shared" si="97"/>
        <v/>
      </c>
    </row>
    <row r="5862" spans="7:7" x14ac:dyDescent="0.2">
      <c r="G5862" s="14" t="str">
        <f t="shared" si="97"/>
        <v/>
      </c>
    </row>
    <row r="5863" spans="7:7" x14ac:dyDescent="0.2">
      <c r="G5863" s="14" t="str">
        <f t="shared" si="97"/>
        <v/>
      </c>
    </row>
    <row r="5864" spans="7:7" x14ac:dyDescent="0.2">
      <c r="G5864" s="14" t="str">
        <f t="shared" si="97"/>
        <v/>
      </c>
    </row>
    <row r="5865" spans="7:7" x14ac:dyDescent="0.2">
      <c r="G5865" s="14" t="str">
        <f t="shared" si="97"/>
        <v/>
      </c>
    </row>
    <row r="5866" spans="7:7" x14ac:dyDescent="0.2">
      <c r="G5866" s="14" t="str">
        <f t="shared" si="97"/>
        <v/>
      </c>
    </row>
    <row r="5867" spans="7:7" x14ac:dyDescent="0.2">
      <c r="G5867" s="14" t="str">
        <f t="shared" si="97"/>
        <v/>
      </c>
    </row>
    <row r="5868" spans="7:7" x14ac:dyDescent="0.2">
      <c r="G5868" s="14" t="str">
        <f t="shared" si="97"/>
        <v/>
      </c>
    </row>
    <row r="5869" spans="7:7" x14ac:dyDescent="0.2">
      <c r="G5869" s="14" t="str">
        <f t="shared" si="97"/>
        <v/>
      </c>
    </row>
    <row r="5870" spans="7:7" x14ac:dyDescent="0.2">
      <c r="G5870" s="14" t="str">
        <f t="shared" si="97"/>
        <v/>
      </c>
    </row>
    <row r="5871" spans="7:7" x14ac:dyDescent="0.2">
      <c r="G5871" s="14" t="str">
        <f t="shared" si="97"/>
        <v/>
      </c>
    </row>
    <row r="5872" spans="7:7" x14ac:dyDescent="0.2">
      <c r="G5872" s="14" t="str">
        <f t="shared" si="97"/>
        <v/>
      </c>
    </row>
    <row r="5873" spans="7:7" x14ac:dyDescent="0.2">
      <c r="G5873" s="14" t="str">
        <f t="shared" si="97"/>
        <v/>
      </c>
    </row>
    <row r="5874" spans="7:7" x14ac:dyDescent="0.2">
      <c r="G5874" s="14" t="str">
        <f t="shared" si="97"/>
        <v/>
      </c>
    </row>
    <row r="5875" spans="7:7" x14ac:dyDescent="0.2">
      <c r="G5875" s="14" t="str">
        <f t="shared" si="97"/>
        <v/>
      </c>
    </row>
    <row r="5876" spans="7:7" x14ac:dyDescent="0.2">
      <c r="G5876" s="14" t="str">
        <f t="shared" si="97"/>
        <v/>
      </c>
    </row>
    <row r="5877" spans="7:7" x14ac:dyDescent="0.2">
      <c r="G5877" s="14" t="str">
        <f t="shared" si="97"/>
        <v/>
      </c>
    </row>
    <row r="5878" spans="7:7" x14ac:dyDescent="0.2">
      <c r="G5878" s="14" t="str">
        <f t="shared" si="97"/>
        <v/>
      </c>
    </row>
    <row r="5879" spans="7:7" x14ac:dyDescent="0.2">
      <c r="G5879" s="14" t="str">
        <f t="shared" si="97"/>
        <v/>
      </c>
    </row>
    <row r="5880" spans="7:7" x14ac:dyDescent="0.2">
      <c r="G5880" s="14" t="str">
        <f t="shared" si="97"/>
        <v/>
      </c>
    </row>
    <row r="5881" spans="7:7" x14ac:dyDescent="0.2">
      <c r="G5881" s="14" t="str">
        <f t="shared" si="97"/>
        <v/>
      </c>
    </row>
    <row r="5882" spans="7:7" x14ac:dyDescent="0.2">
      <c r="G5882" s="14" t="str">
        <f t="shared" si="97"/>
        <v/>
      </c>
    </row>
    <row r="5883" spans="7:7" x14ac:dyDescent="0.2">
      <c r="G5883" s="14" t="str">
        <f t="shared" si="97"/>
        <v/>
      </c>
    </row>
    <row r="5884" spans="7:7" x14ac:dyDescent="0.2">
      <c r="G5884" s="14" t="str">
        <f t="shared" si="97"/>
        <v/>
      </c>
    </row>
    <row r="5885" spans="7:7" x14ac:dyDescent="0.2">
      <c r="G5885" s="14" t="str">
        <f t="shared" si="97"/>
        <v/>
      </c>
    </row>
    <row r="5886" spans="7:7" x14ac:dyDescent="0.2">
      <c r="G5886" s="14" t="str">
        <f t="shared" si="97"/>
        <v/>
      </c>
    </row>
    <row r="5887" spans="7:7" x14ac:dyDescent="0.2">
      <c r="G5887" s="14" t="str">
        <f t="shared" si="97"/>
        <v/>
      </c>
    </row>
    <row r="5888" spans="7:7" x14ac:dyDescent="0.2">
      <c r="G5888" s="14" t="str">
        <f t="shared" si="97"/>
        <v/>
      </c>
    </row>
    <row r="5889" spans="7:7" x14ac:dyDescent="0.2">
      <c r="G5889" s="14" t="str">
        <f t="shared" si="97"/>
        <v/>
      </c>
    </row>
    <row r="5890" spans="7:7" x14ac:dyDescent="0.2">
      <c r="G5890" s="14" t="str">
        <f t="shared" si="97"/>
        <v/>
      </c>
    </row>
    <row r="5891" spans="7:7" x14ac:dyDescent="0.2">
      <c r="G5891" s="14" t="str">
        <f t="shared" si="97"/>
        <v/>
      </c>
    </row>
    <row r="5892" spans="7:7" x14ac:dyDescent="0.2">
      <c r="G5892" s="14" t="str">
        <f t="shared" si="97"/>
        <v/>
      </c>
    </row>
    <row r="5893" spans="7:7" x14ac:dyDescent="0.2">
      <c r="G5893" s="14" t="str">
        <f t="shared" si="97"/>
        <v/>
      </c>
    </row>
    <row r="5894" spans="7:7" x14ac:dyDescent="0.2">
      <c r="G5894" s="14" t="str">
        <f t="shared" ref="G5894:G5957" si="98">IF(C5894="","",C5894*0.75)</f>
        <v/>
      </c>
    </row>
    <row r="5895" spans="7:7" x14ac:dyDescent="0.2">
      <c r="G5895" s="14" t="str">
        <f t="shared" si="98"/>
        <v/>
      </c>
    </row>
    <row r="5896" spans="7:7" x14ac:dyDescent="0.2">
      <c r="G5896" s="14" t="str">
        <f t="shared" si="98"/>
        <v/>
      </c>
    </row>
    <row r="5897" spans="7:7" x14ac:dyDescent="0.2">
      <c r="G5897" s="14" t="str">
        <f t="shared" si="98"/>
        <v/>
      </c>
    </row>
    <row r="5898" spans="7:7" x14ac:dyDescent="0.2">
      <c r="G5898" s="14" t="str">
        <f t="shared" si="98"/>
        <v/>
      </c>
    </row>
    <row r="5899" spans="7:7" x14ac:dyDescent="0.2">
      <c r="G5899" s="14" t="str">
        <f t="shared" si="98"/>
        <v/>
      </c>
    </row>
    <row r="5900" spans="7:7" x14ac:dyDescent="0.2">
      <c r="G5900" s="14" t="str">
        <f t="shared" si="98"/>
        <v/>
      </c>
    </row>
    <row r="5901" spans="7:7" x14ac:dyDescent="0.2">
      <c r="G5901" s="14" t="str">
        <f t="shared" si="98"/>
        <v/>
      </c>
    </row>
    <row r="5902" spans="7:7" x14ac:dyDescent="0.2">
      <c r="G5902" s="14" t="str">
        <f t="shared" si="98"/>
        <v/>
      </c>
    </row>
    <row r="5903" spans="7:7" x14ac:dyDescent="0.2">
      <c r="G5903" s="14" t="str">
        <f t="shared" si="98"/>
        <v/>
      </c>
    </row>
    <row r="5904" spans="7:7" x14ac:dyDescent="0.2">
      <c r="G5904" s="14" t="str">
        <f t="shared" si="98"/>
        <v/>
      </c>
    </row>
    <row r="5905" spans="7:7" x14ac:dyDescent="0.2">
      <c r="G5905" s="14" t="str">
        <f t="shared" si="98"/>
        <v/>
      </c>
    </row>
    <row r="5906" spans="7:7" x14ac:dyDescent="0.2">
      <c r="G5906" s="14" t="str">
        <f t="shared" si="98"/>
        <v/>
      </c>
    </row>
    <row r="5907" spans="7:7" x14ac:dyDescent="0.2">
      <c r="G5907" s="14" t="str">
        <f t="shared" si="98"/>
        <v/>
      </c>
    </row>
    <row r="5908" spans="7:7" x14ac:dyDescent="0.2">
      <c r="G5908" s="14" t="str">
        <f t="shared" si="98"/>
        <v/>
      </c>
    </row>
    <row r="5909" spans="7:7" x14ac:dyDescent="0.2">
      <c r="G5909" s="14" t="str">
        <f t="shared" si="98"/>
        <v/>
      </c>
    </row>
    <row r="5910" spans="7:7" x14ac:dyDescent="0.2">
      <c r="G5910" s="14" t="str">
        <f t="shared" si="98"/>
        <v/>
      </c>
    </row>
    <row r="5911" spans="7:7" x14ac:dyDescent="0.2">
      <c r="G5911" s="14" t="str">
        <f t="shared" si="98"/>
        <v/>
      </c>
    </row>
    <row r="5912" spans="7:7" x14ac:dyDescent="0.2">
      <c r="G5912" s="14" t="str">
        <f t="shared" si="98"/>
        <v/>
      </c>
    </row>
    <row r="5913" spans="7:7" x14ac:dyDescent="0.2">
      <c r="G5913" s="14" t="str">
        <f t="shared" si="98"/>
        <v/>
      </c>
    </row>
    <row r="5914" spans="7:7" x14ac:dyDescent="0.2">
      <c r="G5914" s="14" t="str">
        <f t="shared" si="98"/>
        <v/>
      </c>
    </row>
    <row r="5915" spans="7:7" x14ac:dyDescent="0.2">
      <c r="G5915" s="14" t="str">
        <f t="shared" si="98"/>
        <v/>
      </c>
    </row>
    <row r="5916" spans="7:7" x14ac:dyDescent="0.2">
      <c r="G5916" s="14" t="str">
        <f t="shared" si="98"/>
        <v/>
      </c>
    </row>
    <row r="5917" spans="7:7" x14ac:dyDescent="0.2">
      <c r="G5917" s="14" t="str">
        <f t="shared" si="98"/>
        <v/>
      </c>
    </row>
    <row r="5918" spans="7:7" x14ac:dyDescent="0.2">
      <c r="G5918" s="14" t="str">
        <f t="shared" si="98"/>
        <v/>
      </c>
    </row>
    <row r="5919" spans="7:7" x14ac:dyDescent="0.2">
      <c r="G5919" s="14" t="str">
        <f t="shared" si="98"/>
        <v/>
      </c>
    </row>
    <row r="5920" spans="7:7" x14ac:dyDescent="0.2">
      <c r="G5920" s="14" t="str">
        <f t="shared" si="98"/>
        <v/>
      </c>
    </row>
    <row r="5921" spans="7:7" x14ac:dyDescent="0.2">
      <c r="G5921" s="14" t="str">
        <f t="shared" si="98"/>
        <v/>
      </c>
    </row>
    <row r="5922" spans="7:7" x14ac:dyDescent="0.2">
      <c r="G5922" s="14" t="str">
        <f t="shared" si="98"/>
        <v/>
      </c>
    </row>
    <row r="5923" spans="7:7" x14ac:dyDescent="0.2">
      <c r="G5923" s="14" t="str">
        <f t="shared" si="98"/>
        <v/>
      </c>
    </row>
    <row r="5924" spans="7:7" x14ac:dyDescent="0.2">
      <c r="G5924" s="14" t="str">
        <f t="shared" si="98"/>
        <v/>
      </c>
    </row>
    <row r="5925" spans="7:7" x14ac:dyDescent="0.2">
      <c r="G5925" s="14" t="str">
        <f t="shared" si="98"/>
        <v/>
      </c>
    </row>
    <row r="5926" spans="7:7" x14ac:dyDescent="0.2">
      <c r="G5926" s="14" t="str">
        <f t="shared" si="98"/>
        <v/>
      </c>
    </row>
    <row r="5927" spans="7:7" x14ac:dyDescent="0.2">
      <c r="G5927" s="14" t="str">
        <f t="shared" si="98"/>
        <v/>
      </c>
    </row>
    <row r="5928" spans="7:7" x14ac:dyDescent="0.2">
      <c r="G5928" s="14" t="str">
        <f t="shared" si="98"/>
        <v/>
      </c>
    </row>
    <row r="5929" spans="7:7" x14ac:dyDescent="0.2">
      <c r="G5929" s="14" t="str">
        <f t="shared" si="98"/>
        <v/>
      </c>
    </row>
    <row r="5930" spans="7:7" x14ac:dyDescent="0.2">
      <c r="G5930" s="14" t="str">
        <f t="shared" si="98"/>
        <v/>
      </c>
    </row>
    <row r="5931" spans="7:7" x14ac:dyDescent="0.2">
      <c r="G5931" s="14" t="str">
        <f t="shared" si="98"/>
        <v/>
      </c>
    </row>
    <row r="5932" spans="7:7" x14ac:dyDescent="0.2">
      <c r="G5932" s="14" t="str">
        <f t="shared" si="98"/>
        <v/>
      </c>
    </row>
    <row r="5933" spans="7:7" x14ac:dyDescent="0.2">
      <c r="G5933" s="14" t="str">
        <f t="shared" si="98"/>
        <v/>
      </c>
    </row>
    <row r="5934" spans="7:7" x14ac:dyDescent="0.2">
      <c r="G5934" s="14" t="str">
        <f t="shared" si="98"/>
        <v/>
      </c>
    </row>
    <row r="5935" spans="7:7" x14ac:dyDescent="0.2">
      <c r="G5935" s="14" t="str">
        <f t="shared" si="98"/>
        <v/>
      </c>
    </row>
    <row r="5936" spans="7:7" x14ac:dyDescent="0.2">
      <c r="G5936" s="14" t="str">
        <f t="shared" si="98"/>
        <v/>
      </c>
    </row>
    <row r="5937" spans="7:7" x14ac:dyDescent="0.2">
      <c r="G5937" s="14" t="str">
        <f t="shared" si="98"/>
        <v/>
      </c>
    </row>
    <row r="5938" spans="7:7" x14ac:dyDescent="0.2">
      <c r="G5938" s="14" t="str">
        <f t="shared" si="98"/>
        <v/>
      </c>
    </row>
    <row r="5939" spans="7:7" x14ac:dyDescent="0.2">
      <c r="G5939" s="14" t="str">
        <f t="shared" si="98"/>
        <v/>
      </c>
    </row>
    <row r="5940" spans="7:7" x14ac:dyDescent="0.2">
      <c r="G5940" s="14" t="str">
        <f t="shared" si="98"/>
        <v/>
      </c>
    </row>
    <row r="5941" spans="7:7" x14ac:dyDescent="0.2">
      <c r="G5941" s="14" t="str">
        <f t="shared" si="98"/>
        <v/>
      </c>
    </row>
    <row r="5942" spans="7:7" x14ac:dyDescent="0.2">
      <c r="G5942" s="14" t="str">
        <f t="shared" si="98"/>
        <v/>
      </c>
    </row>
    <row r="5943" spans="7:7" x14ac:dyDescent="0.2">
      <c r="G5943" s="14" t="str">
        <f t="shared" si="98"/>
        <v/>
      </c>
    </row>
    <row r="5944" spans="7:7" x14ac:dyDescent="0.2">
      <c r="G5944" s="14" t="str">
        <f t="shared" si="98"/>
        <v/>
      </c>
    </row>
    <row r="5945" spans="7:7" x14ac:dyDescent="0.2">
      <c r="G5945" s="14" t="str">
        <f t="shared" si="98"/>
        <v/>
      </c>
    </row>
    <row r="5946" spans="7:7" x14ac:dyDescent="0.2">
      <c r="G5946" s="14" t="str">
        <f t="shared" si="98"/>
        <v/>
      </c>
    </row>
    <row r="5947" spans="7:7" x14ac:dyDescent="0.2">
      <c r="G5947" s="14" t="str">
        <f t="shared" si="98"/>
        <v/>
      </c>
    </row>
    <row r="5948" spans="7:7" x14ac:dyDescent="0.2">
      <c r="G5948" s="14" t="str">
        <f t="shared" si="98"/>
        <v/>
      </c>
    </row>
    <row r="5949" spans="7:7" x14ac:dyDescent="0.2">
      <c r="G5949" s="14" t="str">
        <f t="shared" si="98"/>
        <v/>
      </c>
    </row>
    <row r="5950" spans="7:7" x14ac:dyDescent="0.2">
      <c r="G5950" s="14" t="str">
        <f t="shared" si="98"/>
        <v/>
      </c>
    </row>
    <row r="5951" spans="7:7" x14ac:dyDescent="0.2">
      <c r="G5951" s="14" t="str">
        <f t="shared" si="98"/>
        <v/>
      </c>
    </row>
    <row r="5952" spans="7:7" x14ac:dyDescent="0.2">
      <c r="G5952" s="14" t="str">
        <f t="shared" si="98"/>
        <v/>
      </c>
    </row>
    <row r="5953" spans="7:7" x14ac:dyDescent="0.2">
      <c r="G5953" s="14" t="str">
        <f t="shared" si="98"/>
        <v/>
      </c>
    </row>
    <row r="5954" spans="7:7" x14ac:dyDescent="0.2">
      <c r="G5954" s="14" t="str">
        <f t="shared" si="98"/>
        <v/>
      </c>
    </row>
    <row r="5955" spans="7:7" x14ac:dyDescent="0.2">
      <c r="G5955" s="14" t="str">
        <f t="shared" si="98"/>
        <v/>
      </c>
    </row>
    <row r="5956" spans="7:7" x14ac:dyDescent="0.2">
      <c r="G5956" s="14" t="str">
        <f t="shared" si="98"/>
        <v/>
      </c>
    </row>
    <row r="5957" spans="7:7" x14ac:dyDescent="0.2">
      <c r="G5957" s="14" t="str">
        <f t="shared" si="98"/>
        <v/>
      </c>
    </row>
    <row r="5958" spans="7:7" x14ac:dyDescent="0.2">
      <c r="G5958" s="14" t="str">
        <f t="shared" ref="G5958:G6021" si="99">IF(C5958="","",C5958*0.75)</f>
        <v/>
      </c>
    </row>
    <row r="5959" spans="7:7" x14ac:dyDescent="0.2">
      <c r="G5959" s="14" t="str">
        <f t="shared" si="99"/>
        <v/>
      </c>
    </row>
    <row r="5960" spans="7:7" x14ac:dyDescent="0.2">
      <c r="G5960" s="14" t="str">
        <f t="shared" si="99"/>
        <v/>
      </c>
    </row>
    <row r="5961" spans="7:7" x14ac:dyDescent="0.2">
      <c r="G5961" s="14" t="str">
        <f t="shared" si="99"/>
        <v/>
      </c>
    </row>
    <row r="5962" spans="7:7" x14ac:dyDescent="0.2">
      <c r="G5962" s="14" t="str">
        <f t="shared" si="99"/>
        <v/>
      </c>
    </row>
    <row r="5963" spans="7:7" x14ac:dyDescent="0.2">
      <c r="G5963" s="14" t="str">
        <f t="shared" si="99"/>
        <v/>
      </c>
    </row>
    <row r="5964" spans="7:7" x14ac:dyDescent="0.2">
      <c r="G5964" s="14" t="str">
        <f t="shared" si="99"/>
        <v/>
      </c>
    </row>
    <row r="5965" spans="7:7" x14ac:dyDescent="0.2">
      <c r="G5965" s="14" t="str">
        <f t="shared" si="99"/>
        <v/>
      </c>
    </row>
    <row r="5966" spans="7:7" x14ac:dyDescent="0.2">
      <c r="G5966" s="14" t="str">
        <f t="shared" si="99"/>
        <v/>
      </c>
    </row>
    <row r="5967" spans="7:7" x14ac:dyDescent="0.2">
      <c r="G5967" s="14" t="str">
        <f t="shared" si="99"/>
        <v/>
      </c>
    </row>
    <row r="5968" spans="7:7" x14ac:dyDescent="0.2">
      <c r="G5968" s="14" t="str">
        <f t="shared" si="99"/>
        <v/>
      </c>
    </row>
    <row r="5969" spans="7:7" x14ac:dyDescent="0.2">
      <c r="G5969" s="14" t="str">
        <f t="shared" si="99"/>
        <v/>
      </c>
    </row>
    <row r="5970" spans="7:7" x14ac:dyDescent="0.2">
      <c r="G5970" s="14" t="str">
        <f t="shared" si="99"/>
        <v/>
      </c>
    </row>
    <row r="5971" spans="7:7" x14ac:dyDescent="0.2">
      <c r="G5971" s="14" t="str">
        <f t="shared" si="99"/>
        <v/>
      </c>
    </row>
    <row r="5972" spans="7:7" x14ac:dyDescent="0.2">
      <c r="G5972" s="14" t="str">
        <f t="shared" si="99"/>
        <v/>
      </c>
    </row>
    <row r="5973" spans="7:7" x14ac:dyDescent="0.2">
      <c r="G5973" s="14" t="str">
        <f t="shared" si="99"/>
        <v/>
      </c>
    </row>
    <row r="5974" spans="7:7" x14ac:dyDescent="0.2">
      <c r="G5974" s="14" t="str">
        <f t="shared" si="99"/>
        <v/>
      </c>
    </row>
    <row r="5975" spans="7:7" x14ac:dyDescent="0.2">
      <c r="G5975" s="14" t="str">
        <f t="shared" si="99"/>
        <v/>
      </c>
    </row>
    <row r="5976" spans="7:7" x14ac:dyDescent="0.2">
      <c r="G5976" s="14" t="str">
        <f t="shared" si="99"/>
        <v/>
      </c>
    </row>
    <row r="5977" spans="7:7" x14ac:dyDescent="0.2">
      <c r="G5977" s="14" t="str">
        <f t="shared" si="99"/>
        <v/>
      </c>
    </row>
    <row r="5978" spans="7:7" x14ac:dyDescent="0.2">
      <c r="G5978" s="14" t="str">
        <f t="shared" si="99"/>
        <v/>
      </c>
    </row>
    <row r="5979" spans="7:7" x14ac:dyDescent="0.2">
      <c r="G5979" s="14" t="str">
        <f t="shared" si="99"/>
        <v/>
      </c>
    </row>
    <row r="5980" spans="7:7" x14ac:dyDescent="0.2">
      <c r="G5980" s="14" t="str">
        <f t="shared" si="99"/>
        <v/>
      </c>
    </row>
    <row r="5981" spans="7:7" x14ac:dyDescent="0.2">
      <c r="G5981" s="14" t="str">
        <f t="shared" si="99"/>
        <v/>
      </c>
    </row>
    <row r="5982" spans="7:7" x14ac:dyDescent="0.2">
      <c r="G5982" s="14" t="str">
        <f t="shared" si="99"/>
        <v/>
      </c>
    </row>
    <row r="5983" spans="7:7" x14ac:dyDescent="0.2">
      <c r="G5983" s="14" t="str">
        <f t="shared" si="99"/>
        <v/>
      </c>
    </row>
    <row r="5984" spans="7:7" x14ac:dyDescent="0.2">
      <c r="G5984" s="14" t="str">
        <f t="shared" si="99"/>
        <v/>
      </c>
    </row>
    <row r="5985" spans="7:7" x14ac:dyDescent="0.2">
      <c r="G5985" s="14" t="str">
        <f t="shared" si="99"/>
        <v/>
      </c>
    </row>
    <row r="5986" spans="7:7" x14ac:dyDescent="0.2">
      <c r="G5986" s="14" t="str">
        <f t="shared" si="99"/>
        <v/>
      </c>
    </row>
    <row r="5987" spans="7:7" x14ac:dyDescent="0.2">
      <c r="G5987" s="14" t="str">
        <f t="shared" si="99"/>
        <v/>
      </c>
    </row>
    <row r="5988" spans="7:7" x14ac:dyDescent="0.2">
      <c r="G5988" s="14" t="str">
        <f t="shared" si="99"/>
        <v/>
      </c>
    </row>
    <row r="5989" spans="7:7" x14ac:dyDescent="0.2">
      <c r="G5989" s="14" t="str">
        <f t="shared" si="99"/>
        <v/>
      </c>
    </row>
    <row r="5990" spans="7:7" x14ac:dyDescent="0.2">
      <c r="G5990" s="14" t="str">
        <f t="shared" si="99"/>
        <v/>
      </c>
    </row>
    <row r="5991" spans="7:7" x14ac:dyDescent="0.2">
      <c r="G5991" s="14" t="str">
        <f t="shared" si="99"/>
        <v/>
      </c>
    </row>
    <row r="5992" spans="7:7" x14ac:dyDescent="0.2">
      <c r="G5992" s="14" t="str">
        <f t="shared" si="99"/>
        <v/>
      </c>
    </row>
    <row r="5993" spans="7:7" x14ac:dyDescent="0.2">
      <c r="G5993" s="14" t="str">
        <f t="shared" si="99"/>
        <v/>
      </c>
    </row>
    <row r="5994" spans="7:7" x14ac:dyDescent="0.2">
      <c r="G5994" s="14" t="str">
        <f t="shared" si="99"/>
        <v/>
      </c>
    </row>
    <row r="5995" spans="7:7" x14ac:dyDescent="0.2">
      <c r="G5995" s="14" t="str">
        <f t="shared" si="99"/>
        <v/>
      </c>
    </row>
    <row r="5996" spans="7:7" x14ac:dyDescent="0.2">
      <c r="G5996" s="14" t="str">
        <f t="shared" si="99"/>
        <v/>
      </c>
    </row>
    <row r="5997" spans="7:7" x14ac:dyDescent="0.2">
      <c r="G5997" s="14" t="str">
        <f t="shared" si="99"/>
        <v/>
      </c>
    </row>
    <row r="5998" spans="7:7" x14ac:dyDescent="0.2">
      <c r="G5998" s="14" t="str">
        <f t="shared" si="99"/>
        <v/>
      </c>
    </row>
    <row r="5999" spans="7:7" x14ac:dyDescent="0.2">
      <c r="G5999" s="14" t="str">
        <f t="shared" si="99"/>
        <v/>
      </c>
    </row>
    <row r="6000" spans="7:7" x14ac:dyDescent="0.2">
      <c r="G6000" s="14" t="str">
        <f t="shared" si="99"/>
        <v/>
      </c>
    </row>
    <row r="6001" spans="7:7" x14ac:dyDescent="0.2">
      <c r="G6001" s="14" t="str">
        <f t="shared" si="99"/>
        <v/>
      </c>
    </row>
    <row r="6002" spans="7:7" x14ac:dyDescent="0.2">
      <c r="G6002" s="14" t="str">
        <f t="shared" si="99"/>
        <v/>
      </c>
    </row>
    <row r="6003" spans="7:7" x14ac:dyDescent="0.2">
      <c r="G6003" s="14" t="str">
        <f t="shared" si="99"/>
        <v/>
      </c>
    </row>
    <row r="6004" spans="7:7" x14ac:dyDescent="0.2">
      <c r="G6004" s="14" t="str">
        <f t="shared" si="99"/>
        <v/>
      </c>
    </row>
    <row r="6005" spans="7:7" x14ac:dyDescent="0.2">
      <c r="G6005" s="14" t="str">
        <f t="shared" si="99"/>
        <v/>
      </c>
    </row>
    <row r="6006" spans="7:7" x14ac:dyDescent="0.2">
      <c r="G6006" s="14" t="str">
        <f t="shared" si="99"/>
        <v/>
      </c>
    </row>
    <row r="6007" spans="7:7" x14ac:dyDescent="0.2">
      <c r="G6007" s="14" t="str">
        <f t="shared" si="99"/>
        <v/>
      </c>
    </row>
    <row r="6008" spans="7:7" x14ac:dyDescent="0.2">
      <c r="G6008" s="14" t="str">
        <f t="shared" si="99"/>
        <v/>
      </c>
    </row>
    <row r="6009" spans="7:7" x14ac:dyDescent="0.2">
      <c r="G6009" s="14" t="str">
        <f t="shared" si="99"/>
        <v/>
      </c>
    </row>
    <row r="6010" spans="7:7" x14ac:dyDescent="0.2">
      <c r="G6010" s="14" t="str">
        <f t="shared" si="99"/>
        <v/>
      </c>
    </row>
    <row r="6011" spans="7:7" x14ac:dyDescent="0.2">
      <c r="G6011" s="14" t="str">
        <f t="shared" si="99"/>
        <v/>
      </c>
    </row>
    <row r="6012" spans="7:7" x14ac:dyDescent="0.2">
      <c r="G6012" s="14" t="str">
        <f t="shared" si="99"/>
        <v/>
      </c>
    </row>
    <row r="6013" spans="7:7" x14ac:dyDescent="0.2">
      <c r="G6013" s="14" t="str">
        <f t="shared" si="99"/>
        <v/>
      </c>
    </row>
    <row r="6014" spans="7:7" x14ac:dyDescent="0.2">
      <c r="G6014" s="14" t="str">
        <f t="shared" si="99"/>
        <v/>
      </c>
    </row>
    <row r="6015" spans="7:7" x14ac:dyDescent="0.2">
      <c r="G6015" s="14" t="str">
        <f t="shared" si="99"/>
        <v/>
      </c>
    </row>
    <row r="6016" spans="7:7" x14ac:dyDescent="0.2">
      <c r="G6016" s="14" t="str">
        <f t="shared" si="99"/>
        <v/>
      </c>
    </row>
    <row r="6017" spans="7:7" x14ac:dyDescent="0.2">
      <c r="G6017" s="14" t="str">
        <f t="shared" si="99"/>
        <v/>
      </c>
    </row>
    <row r="6018" spans="7:7" x14ac:dyDescent="0.2">
      <c r="G6018" s="14" t="str">
        <f t="shared" si="99"/>
        <v/>
      </c>
    </row>
    <row r="6019" spans="7:7" x14ac:dyDescent="0.2">
      <c r="G6019" s="14" t="str">
        <f t="shared" si="99"/>
        <v/>
      </c>
    </row>
    <row r="6020" spans="7:7" x14ac:dyDescent="0.2">
      <c r="G6020" s="14" t="str">
        <f t="shared" si="99"/>
        <v/>
      </c>
    </row>
    <row r="6021" spans="7:7" x14ac:dyDescent="0.2">
      <c r="G6021" s="14" t="str">
        <f t="shared" si="99"/>
        <v/>
      </c>
    </row>
    <row r="6022" spans="7:7" x14ac:dyDescent="0.2">
      <c r="G6022" s="14" t="str">
        <f t="shared" ref="G6022:G6085" si="100">IF(C6022="","",C6022*0.75)</f>
        <v/>
      </c>
    </row>
    <row r="6023" spans="7:7" x14ac:dyDescent="0.2">
      <c r="G6023" s="14" t="str">
        <f t="shared" si="100"/>
        <v/>
      </c>
    </row>
    <row r="6024" spans="7:7" x14ac:dyDescent="0.2">
      <c r="G6024" s="14" t="str">
        <f t="shared" si="100"/>
        <v/>
      </c>
    </row>
    <row r="6025" spans="7:7" x14ac:dyDescent="0.2">
      <c r="G6025" s="14" t="str">
        <f t="shared" si="100"/>
        <v/>
      </c>
    </row>
    <row r="6026" spans="7:7" x14ac:dyDescent="0.2">
      <c r="G6026" s="14" t="str">
        <f t="shared" si="100"/>
        <v/>
      </c>
    </row>
    <row r="6027" spans="7:7" x14ac:dyDescent="0.2">
      <c r="G6027" s="14" t="str">
        <f t="shared" si="100"/>
        <v/>
      </c>
    </row>
    <row r="6028" spans="7:7" x14ac:dyDescent="0.2">
      <c r="G6028" s="14" t="str">
        <f t="shared" si="100"/>
        <v/>
      </c>
    </row>
    <row r="6029" spans="7:7" x14ac:dyDescent="0.2">
      <c r="G6029" s="14" t="str">
        <f t="shared" si="100"/>
        <v/>
      </c>
    </row>
    <row r="6030" spans="7:7" x14ac:dyDescent="0.2">
      <c r="G6030" s="14" t="str">
        <f t="shared" si="100"/>
        <v/>
      </c>
    </row>
    <row r="6031" spans="7:7" x14ac:dyDescent="0.2">
      <c r="G6031" s="14" t="str">
        <f t="shared" si="100"/>
        <v/>
      </c>
    </row>
    <row r="6032" spans="7:7" x14ac:dyDescent="0.2">
      <c r="G6032" s="14" t="str">
        <f t="shared" si="100"/>
        <v/>
      </c>
    </row>
    <row r="6033" spans="7:7" x14ac:dyDescent="0.2">
      <c r="G6033" s="14" t="str">
        <f t="shared" si="100"/>
        <v/>
      </c>
    </row>
    <row r="6034" spans="7:7" x14ac:dyDescent="0.2">
      <c r="G6034" s="14" t="str">
        <f t="shared" si="100"/>
        <v/>
      </c>
    </row>
    <row r="6035" spans="7:7" x14ac:dyDescent="0.2">
      <c r="G6035" s="14" t="str">
        <f t="shared" si="100"/>
        <v/>
      </c>
    </row>
    <row r="6036" spans="7:7" x14ac:dyDescent="0.2">
      <c r="G6036" s="14" t="str">
        <f t="shared" si="100"/>
        <v/>
      </c>
    </row>
    <row r="6037" spans="7:7" x14ac:dyDescent="0.2">
      <c r="G6037" s="14" t="str">
        <f t="shared" si="100"/>
        <v/>
      </c>
    </row>
    <row r="6038" spans="7:7" x14ac:dyDescent="0.2">
      <c r="G6038" s="14" t="str">
        <f t="shared" si="100"/>
        <v/>
      </c>
    </row>
    <row r="6039" spans="7:7" x14ac:dyDescent="0.2">
      <c r="G6039" s="14" t="str">
        <f t="shared" si="100"/>
        <v/>
      </c>
    </row>
    <row r="6040" spans="7:7" x14ac:dyDescent="0.2">
      <c r="G6040" s="14" t="str">
        <f t="shared" si="100"/>
        <v/>
      </c>
    </row>
    <row r="6041" spans="7:7" x14ac:dyDescent="0.2">
      <c r="G6041" s="14" t="str">
        <f t="shared" si="100"/>
        <v/>
      </c>
    </row>
    <row r="6042" spans="7:7" x14ac:dyDescent="0.2">
      <c r="G6042" s="14" t="str">
        <f t="shared" si="100"/>
        <v/>
      </c>
    </row>
    <row r="6043" spans="7:7" x14ac:dyDescent="0.2">
      <c r="G6043" s="14" t="str">
        <f t="shared" si="100"/>
        <v/>
      </c>
    </row>
    <row r="6044" spans="7:7" x14ac:dyDescent="0.2">
      <c r="G6044" s="14" t="str">
        <f t="shared" si="100"/>
        <v/>
      </c>
    </row>
    <row r="6045" spans="7:7" x14ac:dyDescent="0.2">
      <c r="G6045" s="14" t="str">
        <f t="shared" si="100"/>
        <v/>
      </c>
    </row>
    <row r="6046" spans="7:7" x14ac:dyDescent="0.2">
      <c r="G6046" s="14" t="str">
        <f t="shared" si="100"/>
        <v/>
      </c>
    </row>
    <row r="6047" spans="7:7" x14ac:dyDescent="0.2">
      <c r="G6047" s="14" t="str">
        <f t="shared" si="100"/>
        <v/>
      </c>
    </row>
    <row r="6048" spans="7:7" x14ac:dyDescent="0.2">
      <c r="G6048" s="14" t="str">
        <f t="shared" si="100"/>
        <v/>
      </c>
    </row>
    <row r="6049" spans="7:7" x14ac:dyDescent="0.2">
      <c r="G6049" s="14" t="str">
        <f t="shared" si="100"/>
        <v/>
      </c>
    </row>
    <row r="6050" spans="7:7" x14ac:dyDescent="0.2">
      <c r="G6050" s="14" t="str">
        <f t="shared" si="100"/>
        <v/>
      </c>
    </row>
    <row r="6051" spans="7:7" x14ac:dyDescent="0.2">
      <c r="G6051" s="14" t="str">
        <f t="shared" si="100"/>
        <v/>
      </c>
    </row>
    <row r="6052" spans="7:7" x14ac:dyDescent="0.2">
      <c r="G6052" s="14" t="str">
        <f t="shared" si="100"/>
        <v/>
      </c>
    </row>
    <row r="6053" spans="7:7" x14ac:dyDescent="0.2">
      <c r="G6053" s="14" t="str">
        <f t="shared" si="100"/>
        <v/>
      </c>
    </row>
    <row r="6054" spans="7:7" x14ac:dyDescent="0.2">
      <c r="G6054" s="14" t="str">
        <f t="shared" si="100"/>
        <v/>
      </c>
    </row>
    <row r="6055" spans="7:7" x14ac:dyDescent="0.2">
      <c r="G6055" s="14" t="str">
        <f t="shared" si="100"/>
        <v/>
      </c>
    </row>
    <row r="6056" spans="7:7" x14ac:dyDescent="0.2">
      <c r="G6056" s="14" t="str">
        <f t="shared" si="100"/>
        <v/>
      </c>
    </row>
    <row r="6057" spans="7:7" x14ac:dyDescent="0.2">
      <c r="G6057" s="14" t="str">
        <f t="shared" si="100"/>
        <v/>
      </c>
    </row>
    <row r="6058" spans="7:7" x14ac:dyDescent="0.2">
      <c r="G6058" s="14" t="str">
        <f t="shared" si="100"/>
        <v/>
      </c>
    </row>
    <row r="6059" spans="7:7" x14ac:dyDescent="0.2">
      <c r="G6059" s="14" t="str">
        <f t="shared" si="100"/>
        <v/>
      </c>
    </row>
    <row r="6060" spans="7:7" x14ac:dyDescent="0.2">
      <c r="G6060" s="14" t="str">
        <f t="shared" si="100"/>
        <v/>
      </c>
    </row>
    <row r="6061" spans="7:7" x14ac:dyDescent="0.2">
      <c r="G6061" s="14" t="str">
        <f t="shared" si="100"/>
        <v/>
      </c>
    </row>
    <row r="6062" spans="7:7" x14ac:dyDescent="0.2">
      <c r="G6062" s="14" t="str">
        <f t="shared" si="100"/>
        <v/>
      </c>
    </row>
    <row r="6063" spans="7:7" x14ac:dyDescent="0.2">
      <c r="G6063" s="14" t="str">
        <f t="shared" si="100"/>
        <v/>
      </c>
    </row>
    <row r="6064" spans="7:7" x14ac:dyDescent="0.2">
      <c r="G6064" s="14" t="str">
        <f t="shared" si="100"/>
        <v/>
      </c>
    </row>
    <row r="6065" spans="7:7" x14ac:dyDescent="0.2">
      <c r="G6065" s="14" t="str">
        <f t="shared" si="100"/>
        <v/>
      </c>
    </row>
    <row r="6066" spans="7:7" x14ac:dyDescent="0.2">
      <c r="G6066" s="14" t="str">
        <f t="shared" si="100"/>
        <v/>
      </c>
    </row>
    <row r="6067" spans="7:7" x14ac:dyDescent="0.2">
      <c r="G6067" s="14" t="str">
        <f t="shared" si="100"/>
        <v/>
      </c>
    </row>
    <row r="6068" spans="7:7" x14ac:dyDescent="0.2">
      <c r="G6068" s="14" t="str">
        <f t="shared" si="100"/>
        <v/>
      </c>
    </row>
    <row r="6069" spans="7:7" x14ac:dyDescent="0.2">
      <c r="G6069" s="14" t="str">
        <f t="shared" si="100"/>
        <v/>
      </c>
    </row>
    <row r="6070" spans="7:7" x14ac:dyDescent="0.2">
      <c r="G6070" s="14" t="str">
        <f t="shared" si="100"/>
        <v/>
      </c>
    </row>
    <row r="6071" spans="7:7" x14ac:dyDescent="0.2">
      <c r="G6071" s="14" t="str">
        <f t="shared" si="100"/>
        <v/>
      </c>
    </row>
    <row r="6072" spans="7:7" x14ac:dyDescent="0.2">
      <c r="G6072" s="14" t="str">
        <f t="shared" si="100"/>
        <v/>
      </c>
    </row>
    <row r="6073" spans="7:7" x14ac:dyDescent="0.2">
      <c r="G6073" s="14" t="str">
        <f t="shared" si="100"/>
        <v/>
      </c>
    </row>
    <row r="6074" spans="7:7" x14ac:dyDescent="0.2">
      <c r="G6074" s="14" t="str">
        <f t="shared" si="100"/>
        <v/>
      </c>
    </row>
    <row r="6075" spans="7:7" x14ac:dyDescent="0.2">
      <c r="G6075" s="14" t="str">
        <f t="shared" si="100"/>
        <v/>
      </c>
    </row>
    <row r="6076" spans="7:7" x14ac:dyDescent="0.2">
      <c r="G6076" s="14" t="str">
        <f t="shared" si="100"/>
        <v/>
      </c>
    </row>
    <row r="6077" spans="7:7" x14ac:dyDescent="0.2">
      <c r="G6077" s="14" t="str">
        <f t="shared" si="100"/>
        <v/>
      </c>
    </row>
    <row r="6078" spans="7:7" x14ac:dyDescent="0.2">
      <c r="G6078" s="14" t="str">
        <f t="shared" si="100"/>
        <v/>
      </c>
    </row>
    <row r="6079" spans="7:7" x14ac:dyDescent="0.2">
      <c r="G6079" s="14" t="str">
        <f t="shared" si="100"/>
        <v/>
      </c>
    </row>
    <row r="6080" spans="7:7" x14ac:dyDescent="0.2">
      <c r="G6080" s="14" t="str">
        <f t="shared" si="100"/>
        <v/>
      </c>
    </row>
    <row r="6081" spans="7:7" x14ac:dyDescent="0.2">
      <c r="G6081" s="14" t="str">
        <f t="shared" si="100"/>
        <v/>
      </c>
    </row>
    <row r="6082" spans="7:7" x14ac:dyDescent="0.2">
      <c r="G6082" s="14" t="str">
        <f t="shared" si="100"/>
        <v/>
      </c>
    </row>
    <row r="6083" spans="7:7" x14ac:dyDescent="0.2">
      <c r="G6083" s="14" t="str">
        <f t="shared" si="100"/>
        <v/>
      </c>
    </row>
    <row r="6084" spans="7:7" x14ac:dyDescent="0.2">
      <c r="G6084" s="14" t="str">
        <f t="shared" si="100"/>
        <v/>
      </c>
    </row>
    <row r="6085" spans="7:7" x14ac:dyDescent="0.2">
      <c r="G6085" s="14" t="str">
        <f t="shared" si="100"/>
        <v/>
      </c>
    </row>
    <row r="6086" spans="7:7" x14ac:dyDescent="0.2">
      <c r="G6086" s="14" t="str">
        <f t="shared" ref="G6086:G6149" si="101">IF(C6086="","",C6086*0.75)</f>
        <v/>
      </c>
    </row>
    <row r="6087" spans="7:7" x14ac:dyDescent="0.2">
      <c r="G6087" s="14" t="str">
        <f t="shared" si="101"/>
        <v/>
      </c>
    </row>
    <row r="6088" spans="7:7" x14ac:dyDescent="0.2">
      <c r="G6088" s="14" t="str">
        <f t="shared" si="101"/>
        <v/>
      </c>
    </row>
    <row r="6089" spans="7:7" x14ac:dyDescent="0.2">
      <c r="G6089" s="14" t="str">
        <f t="shared" si="101"/>
        <v/>
      </c>
    </row>
    <row r="6090" spans="7:7" x14ac:dyDescent="0.2">
      <c r="G6090" s="14" t="str">
        <f t="shared" si="101"/>
        <v/>
      </c>
    </row>
    <row r="6091" spans="7:7" x14ac:dyDescent="0.2">
      <c r="G6091" s="14" t="str">
        <f t="shared" si="101"/>
        <v/>
      </c>
    </row>
    <row r="6092" spans="7:7" x14ac:dyDescent="0.2">
      <c r="G6092" s="14" t="str">
        <f t="shared" si="101"/>
        <v/>
      </c>
    </row>
    <row r="6093" spans="7:7" x14ac:dyDescent="0.2">
      <c r="G6093" s="14" t="str">
        <f t="shared" si="101"/>
        <v/>
      </c>
    </row>
    <row r="6094" spans="7:7" x14ac:dyDescent="0.2">
      <c r="G6094" s="14" t="str">
        <f t="shared" si="101"/>
        <v/>
      </c>
    </row>
    <row r="6095" spans="7:7" x14ac:dyDescent="0.2">
      <c r="G6095" s="14" t="str">
        <f t="shared" si="101"/>
        <v/>
      </c>
    </row>
    <row r="6096" spans="7:7" x14ac:dyDescent="0.2">
      <c r="G6096" s="14" t="str">
        <f t="shared" si="101"/>
        <v/>
      </c>
    </row>
    <row r="6097" spans="7:7" x14ac:dyDescent="0.2">
      <c r="G6097" s="14" t="str">
        <f t="shared" si="101"/>
        <v/>
      </c>
    </row>
    <row r="6098" spans="7:7" x14ac:dyDescent="0.2">
      <c r="G6098" s="14" t="str">
        <f t="shared" si="101"/>
        <v/>
      </c>
    </row>
    <row r="6099" spans="7:7" x14ac:dyDescent="0.2">
      <c r="G6099" s="14" t="str">
        <f t="shared" si="101"/>
        <v/>
      </c>
    </row>
    <row r="6100" spans="7:7" x14ac:dyDescent="0.2">
      <c r="G6100" s="14" t="str">
        <f t="shared" si="101"/>
        <v/>
      </c>
    </row>
    <row r="6101" spans="7:7" x14ac:dyDescent="0.2">
      <c r="G6101" s="14" t="str">
        <f t="shared" si="101"/>
        <v/>
      </c>
    </row>
    <row r="6102" spans="7:7" x14ac:dyDescent="0.2">
      <c r="G6102" s="14" t="str">
        <f t="shared" si="101"/>
        <v/>
      </c>
    </row>
    <row r="6103" spans="7:7" x14ac:dyDescent="0.2">
      <c r="G6103" s="14" t="str">
        <f t="shared" si="101"/>
        <v/>
      </c>
    </row>
    <row r="6104" spans="7:7" x14ac:dyDescent="0.2">
      <c r="G6104" s="14" t="str">
        <f t="shared" si="101"/>
        <v/>
      </c>
    </row>
    <row r="6105" spans="7:7" x14ac:dyDescent="0.2">
      <c r="G6105" s="14" t="str">
        <f t="shared" si="101"/>
        <v/>
      </c>
    </row>
    <row r="6106" spans="7:7" x14ac:dyDescent="0.2">
      <c r="G6106" s="14" t="str">
        <f t="shared" si="101"/>
        <v/>
      </c>
    </row>
    <row r="6107" spans="7:7" x14ac:dyDescent="0.2">
      <c r="G6107" s="14" t="str">
        <f t="shared" si="101"/>
        <v/>
      </c>
    </row>
    <row r="6108" spans="7:7" x14ac:dyDescent="0.2">
      <c r="G6108" s="14" t="str">
        <f t="shared" si="101"/>
        <v/>
      </c>
    </row>
    <row r="6109" spans="7:7" x14ac:dyDescent="0.2">
      <c r="G6109" s="14" t="str">
        <f t="shared" si="101"/>
        <v/>
      </c>
    </row>
    <row r="6110" spans="7:7" x14ac:dyDescent="0.2">
      <c r="G6110" s="14" t="str">
        <f t="shared" si="101"/>
        <v/>
      </c>
    </row>
    <row r="6111" spans="7:7" x14ac:dyDescent="0.2">
      <c r="G6111" s="14" t="str">
        <f t="shared" si="101"/>
        <v/>
      </c>
    </row>
    <row r="6112" spans="7:7" x14ac:dyDescent="0.2">
      <c r="G6112" s="14" t="str">
        <f t="shared" si="101"/>
        <v/>
      </c>
    </row>
    <row r="6113" spans="7:7" x14ac:dyDescent="0.2">
      <c r="G6113" s="14" t="str">
        <f t="shared" si="101"/>
        <v/>
      </c>
    </row>
    <row r="6114" spans="7:7" x14ac:dyDescent="0.2">
      <c r="G6114" s="14" t="str">
        <f t="shared" si="101"/>
        <v/>
      </c>
    </row>
    <row r="6115" spans="7:7" x14ac:dyDescent="0.2">
      <c r="G6115" s="14" t="str">
        <f t="shared" si="101"/>
        <v/>
      </c>
    </row>
    <row r="6116" spans="7:7" x14ac:dyDescent="0.2">
      <c r="G6116" s="14" t="str">
        <f t="shared" si="101"/>
        <v/>
      </c>
    </row>
    <row r="6117" spans="7:7" x14ac:dyDescent="0.2">
      <c r="G6117" s="14" t="str">
        <f t="shared" si="101"/>
        <v/>
      </c>
    </row>
    <row r="6118" spans="7:7" x14ac:dyDescent="0.2">
      <c r="G6118" s="14" t="str">
        <f t="shared" si="101"/>
        <v/>
      </c>
    </row>
    <row r="6119" spans="7:7" x14ac:dyDescent="0.2">
      <c r="G6119" s="14" t="str">
        <f t="shared" si="101"/>
        <v/>
      </c>
    </row>
    <row r="6120" spans="7:7" x14ac:dyDescent="0.2">
      <c r="G6120" s="14" t="str">
        <f t="shared" si="101"/>
        <v/>
      </c>
    </row>
    <row r="6121" spans="7:7" x14ac:dyDescent="0.2">
      <c r="G6121" s="14" t="str">
        <f t="shared" si="101"/>
        <v/>
      </c>
    </row>
    <row r="6122" spans="7:7" x14ac:dyDescent="0.2">
      <c r="G6122" s="14" t="str">
        <f t="shared" si="101"/>
        <v/>
      </c>
    </row>
    <row r="6123" spans="7:7" x14ac:dyDescent="0.2">
      <c r="G6123" s="14" t="str">
        <f t="shared" si="101"/>
        <v/>
      </c>
    </row>
    <row r="6124" spans="7:7" x14ac:dyDescent="0.2">
      <c r="G6124" s="14" t="str">
        <f t="shared" si="101"/>
        <v/>
      </c>
    </row>
    <row r="6125" spans="7:7" x14ac:dyDescent="0.2">
      <c r="G6125" s="14" t="str">
        <f t="shared" si="101"/>
        <v/>
      </c>
    </row>
    <row r="6126" spans="7:7" x14ac:dyDescent="0.2">
      <c r="G6126" s="14" t="str">
        <f t="shared" si="101"/>
        <v/>
      </c>
    </row>
    <row r="6127" spans="7:7" x14ac:dyDescent="0.2">
      <c r="G6127" s="14" t="str">
        <f t="shared" si="101"/>
        <v/>
      </c>
    </row>
    <row r="6128" spans="7:7" x14ac:dyDescent="0.2">
      <c r="G6128" s="14" t="str">
        <f t="shared" si="101"/>
        <v/>
      </c>
    </row>
    <row r="6129" spans="7:7" x14ac:dyDescent="0.2">
      <c r="G6129" s="14" t="str">
        <f t="shared" si="101"/>
        <v/>
      </c>
    </row>
    <row r="6130" spans="7:7" x14ac:dyDescent="0.2">
      <c r="G6130" s="14" t="str">
        <f t="shared" si="101"/>
        <v/>
      </c>
    </row>
    <row r="6131" spans="7:7" x14ac:dyDescent="0.2">
      <c r="G6131" s="14" t="str">
        <f t="shared" si="101"/>
        <v/>
      </c>
    </row>
    <row r="6132" spans="7:7" x14ac:dyDescent="0.2">
      <c r="G6132" s="14" t="str">
        <f t="shared" si="101"/>
        <v/>
      </c>
    </row>
    <row r="6133" spans="7:7" x14ac:dyDescent="0.2">
      <c r="G6133" s="14" t="str">
        <f t="shared" si="101"/>
        <v/>
      </c>
    </row>
    <row r="6134" spans="7:7" x14ac:dyDescent="0.2">
      <c r="G6134" s="14" t="str">
        <f t="shared" si="101"/>
        <v/>
      </c>
    </row>
    <row r="6135" spans="7:7" x14ac:dyDescent="0.2">
      <c r="G6135" s="14" t="str">
        <f t="shared" si="101"/>
        <v/>
      </c>
    </row>
    <row r="6136" spans="7:7" x14ac:dyDescent="0.2">
      <c r="G6136" s="14" t="str">
        <f t="shared" si="101"/>
        <v/>
      </c>
    </row>
    <row r="6137" spans="7:7" x14ac:dyDescent="0.2">
      <c r="G6137" s="14" t="str">
        <f t="shared" si="101"/>
        <v/>
      </c>
    </row>
    <row r="6138" spans="7:7" x14ac:dyDescent="0.2">
      <c r="G6138" s="14" t="str">
        <f t="shared" si="101"/>
        <v/>
      </c>
    </row>
    <row r="6139" spans="7:7" x14ac:dyDescent="0.2">
      <c r="G6139" s="14" t="str">
        <f t="shared" si="101"/>
        <v/>
      </c>
    </row>
    <row r="6140" spans="7:7" x14ac:dyDescent="0.2">
      <c r="G6140" s="14" t="str">
        <f t="shared" si="101"/>
        <v/>
      </c>
    </row>
    <row r="6141" spans="7:7" x14ac:dyDescent="0.2">
      <c r="G6141" s="14" t="str">
        <f t="shared" si="101"/>
        <v/>
      </c>
    </row>
    <row r="6142" spans="7:7" x14ac:dyDescent="0.2">
      <c r="G6142" s="14" t="str">
        <f t="shared" si="101"/>
        <v/>
      </c>
    </row>
    <row r="6143" spans="7:7" x14ac:dyDescent="0.2">
      <c r="G6143" s="14" t="str">
        <f t="shared" si="101"/>
        <v/>
      </c>
    </row>
    <row r="6144" spans="7:7" x14ac:dyDescent="0.2">
      <c r="G6144" s="14" t="str">
        <f t="shared" si="101"/>
        <v/>
      </c>
    </row>
    <row r="6145" spans="7:7" x14ac:dyDescent="0.2">
      <c r="G6145" s="14" t="str">
        <f t="shared" si="101"/>
        <v/>
      </c>
    </row>
    <row r="6146" spans="7:7" x14ac:dyDescent="0.2">
      <c r="G6146" s="14" t="str">
        <f t="shared" si="101"/>
        <v/>
      </c>
    </row>
    <row r="6147" spans="7:7" x14ac:dyDescent="0.2">
      <c r="G6147" s="14" t="str">
        <f t="shared" si="101"/>
        <v/>
      </c>
    </row>
    <row r="6148" spans="7:7" x14ac:dyDescent="0.2">
      <c r="G6148" s="14" t="str">
        <f t="shared" si="101"/>
        <v/>
      </c>
    </row>
    <row r="6149" spans="7:7" x14ac:dyDescent="0.2">
      <c r="G6149" s="14" t="str">
        <f t="shared" si="101"/>
        <v/>
      </c>
    </row>
    <row r="6150" spans="7:7" x14ac:dyDescent="0.2">
      <c r="G6150" s="14" t="str">
        <f t="shared" ref="G6150:G6213" si="102">IF(C6150="","",C6150*0.75)</f>
        <v/>
      </c>
    </row>
    <row r="6151" spans="7:7" x14ac:dyDescent="0.2">
      <c r="G6151" s="14" t="str">
        <f t="shared" si="102"/>
        <v/>
      </c>
    </row>
    <row r="6152" spans="7:7" x14ac:dyDescent="0.2">
      <c r="G6152" s="14" t="str">
        <f t="shared" si="102"/>
        <v/>
      </c>
    </row>
    <row r="6153" spans="7:7" x14ac:dyDescent="0.2">
      <c r="G6153" s="14" t="str">
        <f t="shared" si="102"/>
        <v/>
      </c>
    </row>
    <row r="6154" spans="7:7" x14ac:dyDescent="0.2">
      <c r="G6154" s="14" t="str">
        <f t="shared" si="102"/>
        <v/>
      </c>
    </row>
    <row r="6155" spans="7:7" x14ac:dyDescent="0.2">
      <c r="G6155" s="14" t="str">
        <f t="shared" si="102"/>
        <v/>
      </c>
    </row>
    <row r="6156" spans="7:7" x14ac:dyDescent="0.2">
      <c r="G6156" s="14" t="str">
        <f t="shared" si="102"/>
        <v/>
      </c>
    </row>
    <row r="6157" spans="7:7" x14ac:dyDescent="0.2">
      <c r="G6157" s="14" t="str">
        <f t="shared" si="102"/>
        <v/>
      </c>
    </row>
    <row r="6158" spans="7:7" x14ac:dyDescent="0.2">
      <c r="G6158" s="14" t="str">
        <f t="shared" si="102"/>
        <v/>
      </c>
    </row>
    <row r="6159" spans="7:7" x14ac:dyDescent="0.2">
      <c r="G6159" s="14" t="str">
        <f t="shared" si="102"/>
        <v/>
      </c>
    </row>
    <row r="6160" spans="7:7" x14ac:dyDescent="0.2">
      <c r="G6160" s="14" t="str">
        <f t="shared" si="102"/>
        <v/>
      </c>
    </row>
    <row r="6161" spans="7:7" x14ac:dyDescent="0.2">
      <c r="G6161" s="14" t="str">
        <f t="shared" si="102"/>
        <v/>
      </c>
    </row>
    <row r="6162" spans="7:7" x14ac:dyDescent="0.2">
      <c r="G6162" s="14" t="str">
        <f t="shared" si="102"/>
        <v/>
      </c>
    </row>
    <row r="6163" spans="7:7" x14ac:dyDescent="0.2">
      <c r="G6163" s="14" t="str">
        <f t="shared" si="102"/>
        <v/>
      </c>
    </row>
    <row r="6164" spans="7:7" x14ac:dyDescent="0.2">
      <c r="G6164" s="14" t="str">
        <f t="shared" si="102"/>
        <v/>
      </c>
    </row>
    <row r="6165" spans="7:7" x14ac:dyDescent="0.2">
      <c r="G6165" s="14" t="str">
        <f t="shared" si="102"/>
        <v/>
      </c>
    </row>
    <row r="6166" spans="7:7" x14ac:dyDescent="0.2">
      <c r="G6166" s="14" t="str">
        <f t="shared" si="102"/>
        <v/>
      </c>
    </row>
    <row r="6167" spans="7:7" x14ac:dyDescent="0.2">
      <c r="G6167" s="14" t="str">
        <f t="shared" si="102"/>
        <v/>
      </c>
    </row>
    <row r="6168" spans="7:7" x14ac:dyDescent="0.2">
      <c r="G6168" s="14" t="str">
        <f t="shared" si="102"/>
        <v/>
      </c>
    </row>
    <row r="6169" spans="7:7" x14ac:dyDescent="0.2">
      <c r="G6169" s="14" t="str">
        <f t="shared" si="102"/>
        <v/>
      </c>
    </row>
    <row r="6170" spans="7:7" x14ac:dyDescent="0.2">
      <c r="G6170" s="14" t="str">
        <f t="shared" si="102"/>
        <v/>
      </c>
    </row>
    <row r="6171" spans="7:7" x14ac:dyDescent="0.2">
      <c r="G6171" s="14" t="str">
        <f t="shared" si="102"/>
        <v/>
      </c>
    </row>
    <row r="6172" spans="7:7" x14ac:dyDescent="0.2">
      <c r="G6172" s="14" t="str">
        <f t="shared" si="102"/>
        <v/>
      </c>
    </row>
    <row r="6173" spans="7:7" x14ac:dyDescent="0.2">
      <c r="G6173" s="14" t="str">
        <f t="shared" si="102"/>
        <v/>
      </c>
    </row>
    <row r="6174" spans="7:7" x14ac:dyDescent="0.2">
      <c r="G6174" s="14" t="str">
        <f t="shared" si="102"/>
        <v/>
      </c>
    </row>
    <row r="6175" spans="7:7" x14ac:dyDescent="0.2">
      <c r="G6175" s="14" t="str">
        <f t="shared" si="102"/>
        <v/>
      </c>
    </row>
    <row r="6176" spans="7:7" x14ac:dyDescent="0.2">
      <c r="G6176" s="14" t="str">
        <f t="shared" si="102"/>
        <v/>
      </c>
    </row>
    <row r="6177" spans="7:7" x14ac:dyDescent="0.2">
      <c r="G6177" s="14" t="str">
        <f t="shared" si="102"/>
        <v/>
      </c>
    </row>
    <row r="6178" spans="7:7" x14ac:dyDescent="0.2">
      <c r="G6178" s="14" t="str">
        <f t="shared" si="102"/>
        <v/>
      </c>
    </row>
    <row r="6179" spans="7:7" x14ac:dyDescent="0.2">
      <c r="G6179" s="14" t="str">
        <f t="shared" si="102"/>
        <v/>
      </c>
    </row>
    <row r="6180" spans="7:7" x14ac:dyDescent="0.2">
      <c r="G6180" s="14" t="str">
        <f t="shared" si="102"/>
        <v/>
      </c>
    </row>
    <row r="6181" spans="7:7" x14ac:dyDescent="0.2">
      <c r="G6181" s="14" t="str">
        <f t="shared" si="102"/>
        <v/>
      </c>
    </row>
    <row r="6182" spans="7:7" x14ac:dyDescent="0.2">
      <c r="G6182" s="14" t="str">
        <f t="shared" si="102"/>
        <v/>
      </c>
    </row>
    <row r="6183" spans="7:7" x14ac:dyDescent="0.2">
      <c r="G6183" s="14" t="str">
        <f t="shared" si="102"/>
        <v/>
      </c>
    </row>
    <row r="6184" spans="7:7" x14ac:dyDescent="0.2">
      <c r="G6184" s="14" t="str">
        <f t="shared" si="102"/>
        <v/>
      </c>
    </row>
    <row r="6185" spans="7:7" x14ac:dyDescent="0.2">
      <c r="G6185" s="14" t="str">
        <f t="shared" si="102"/>
        <v/>
      </c>
    </row>
    <row r="6186" spans="7:7" x14ac:dyDescent="0.2">
      <c r="G6186" s="14" t="str">
        <f t="shared" si="102"/>
        <v/>
      </c>
    </row>
    <row r="6187" spans="7:7" x14ac:dyDescent="0.2">
      <c r="G6187" s="14" t="str">
        <f t="shared" si="102"/>
        <v/>
      </c>
    </row>
    <row r="6188" spans="7:7" x14ac:dyDescent="0.2">
      <c r="G6188" s="14" t="str">
        <f t="shared" si="102"/>
        <v/>
      </c>
    </row>
    <row r="6189" spans="7:7" x14ac:dyDescent="0.2">
      <c r="G6189" s="14" t="str">
        <f t="shared" si="102"/>
        <v/>
      </c>
    </row>
    <row r="6190" spans="7:7" x14ac:dyDescent="0.2">
      <c r="G6190" s="14" t="str">
        <f t="shared" si="102"/>
        <v/>
      </c>
    </row>
    <row r="6191" spans="7:7" x14ac:dyDescent="0.2">
      <c r="G6191" s="14" t="str">
        <f t="shared" si="102"/>
        <v/>
      </c>
    </row>
    <row r="6192" spans="7:7" x14ac:dyDescent="0.2">
      <c r="G6192" s="14" t="str">
        <f t="shared" si="102"/>
        <v/>
      </c>
    </row>
    <row r="6193" spans="7:7" x14ac:dyDescent="0.2">
      <c r="G6193" s="14" t="str">
        <f t="shared" si="102"/>
        <v/>
      </c>
    </row>
    <row r="6194" spans="7:7" x14ac:dyDescent="0.2">
      <c r="G6194" s="14" t="str">
        <f t="shared" si="102"/>
        <v/>
      </c>
    </row>
    <row r="6195" spans="7:7" x14ac:dyDescent="0.2">
      <c r="G6195" s="14" t="str">
        <f t="shared" si="102"/>
        <v/>
      </c>
    </row>
    <row r="6196" spans="7:7" x14ac:dyDescent="0.2">
      <c r="G6196" s="14" t="str">
        <f t="shared" si="102"/>
        <v/>
      </c>
    </row>
    <row r="6197" spans="7:7" x14ac:dyDescent="0.2">
      <c r="G6197" s="14" t="str">
        <f t="shared" si="102"/>
        <v/>
      </c>
    </row>
    <row r="6198" spans="7:7" x14ac:dyDescent="0.2">
      <c r="G6198" s="14" t="str">
        <f t="shared" si="102"/>
        <v/>
      </c>
    </row>
    <row r="6199" spans="7:7" x14ac:dyDescent="0.2">
      <c r="G6199" s="14" t="str">
        <f t="shared" si="102"/>
        <v/>
      </c>
    </row>
    <row r="6200" spans="7:7" x14ac:dyDescent="0.2">
      <c r="G6200" s="14" t="str">
        <f t="shared" si="102"/>
        <v/>
      </c>
    </row>
    <row r="6201" spans="7:7" x14ac:dyDescent="0.2">
      <c r="G6201" s="14" t="str">
        <f t="shared" si="102"/>
        <v/>
      </c>
    </row>
    <row r="6202" spans="7:7" x14ac:dyDescent="0.2">
      <c r="G6202" s="14" t="str">
        <f t="shared" si="102"/>
        <v/>
      </c>
    </row>
    <row r="6203" spans="7:7" x14ac:dyDescent="0.2">
      <c r="G6203" s="14" t="str">
        <f t="shared" si="102"/>
        <v/>
      </c>
    </row>
    <row r="6204" spans="7:7" x14ac:dyDescent="0.2">
      <c r="G6204" s="14" t="str">
        <f t="shared" si="102"/>
        <v/>
      </c>
    </row>
    <row r="6205" spans="7:7" x14ac:dyDescent="0.2">
      <c r="G6205" s="14" t="str">
        <f t="shared" si="102"/>
        <v/>
      </c>
    </row>
    <row r="6206" spans="7:7" x14ac:dyDescent="0.2">
      <c r="G6206" s="14" t="str">
        <f t="shared" si="102"/>
        <v/>
      </c>
    </row>
    <row r="6207" spans="7:7" x14ac:dyDescent="0.2">
      <c r="G6207" s="14" t="str">
        <f t="shared" si="102"/>
        <v/>
      </c>
    </row>
    <row r="6208" spans="7:7" x14ac:dyDescent="0.2">
      <c r="G6208" s="14" t="str">
        <f t="shared" si="102"/>
        <v/>
      </c>
    </row>
    <row r="6209" spans="7:7" x14ac:dyDescent="0.2">
      <c r="G6209" s="14" t="str">
        <f t="shared" si="102"/>
        <v/>
      </c>
    </row>
    <row r="6210" spans="7:7" x14ac:dyDescent="0.2">
      <c r="G6210" s="14" t="str">
        <f t="shared" si="102"/>
        <v/>
      </c>
    </row>
    <row r="6211" spans="7:7" x14ac:dyDescent="0.2">
      <c r="G6211" s="14" t="str">
        <f t="shared" si="102"/>
        <v/>
      </c>
    </row>
    <row r="6212" spans="7:7" x14ac:dyDescent="0.2">
      <c r="G6212" s="14" t="str">
        <f t="shared" si="102"/>
        <v/>
      </c>
    </row>
    <row r="6213" spans="7:7" x14ac:dyDescent="0.2">
      <c r="G6213" s="14" t="str">
        <f t="shared" si="102"/>
        <v/>
      </c>
    </row>
    <row r="6214" spans="7:7" x14ac:dyDescent="0.2">
      <c r="G6214" s="14" t="str">
        <f t="shared" ref="G6214:G6277" si="103">IF(C6214="","",C6214*0.75)</f>
        <v/>
      </c>
    </row>
    <row r="6215" spans="7:7" x14ac:dyDescent="0.2">
      <c r="G6215" s="14" t="str">
        <f t="shared" si="103"/>
        <v/>
      </c>
    </row>
    <row r="6216" spans="7:7" x14ac:dyDescent="0.2">
      <c r="G6216" s="14" t="str">
        <f t="shared" si="103"/>
        <v/>
      </c>
    </row>
    <row r="6217" spans="7:7" x14ac:dyDescent="0.2">
      <c r="G6217" s="14" t="str">
        <f t="shared" si="103"/>
        <v/>
      </c>
    </row>
    <row r="6218" spans="7:7" x14ac:dyDescent="0.2">
      <c r="G6218" s="14" t="str">
        <f t="shared" si="103"/>
        <v/>
      </c>
    </row>
    <row r="6219" spans="7:7" x14ac:dyDescent="0.2">
      <c r="G6219" s="14" t="str">
        <f t="shared" si="103"/>
        <v/>
      </c>
    </row>
    <row r="6220" spans="7:7" x14ac:dyDescent="0.2">
      <c r="G6220" s="14" t="str">
        <f t="shared" si="103"/>
        <v/>
      </c>
    </row>
    <row r="6221" spans="7:7" x14ac:dyDescent="0.2">
      <c r="G6221" s="14" t="str">
        <f t="shared" si="103"/>
        <v/>
      </c>
    </row>
    <row r="6222" spans="7:7" x14ac:dyDescent="0.2">
      <c r="G6222" s="14" t="str">
        <f t="shared" si="103"/>
        <v/>
      </c>
    </row>
    <row r="6223" spans="7:7" x14ac:dyDescent="0.2">
      <c r="G6223" s="14" t="str">
        <f t="shared" si="103"/>
        <v/>
      </c>
    </row>
    <row r="6224" spans="7:7" x14ac:dyDescent="0.2">
      <c r="G6224" s="14" t="str">
        <f t="shared" si="103"/>
        <v/>
      </c>
    </row>
    <row r="6225" spans="7:7" x14ac:dyDescent="0.2">
      <c r="G6225" s="14" t="str">
        <f t="shared" si="103"/>
        <v/>
      </c>
    </row>
    <row r="6226" spans="7:7" x14ac:dyDescent="0.2">
      <c r="G6226" s="14" t="str">
        <f t="shared" si="103"/>
        <v/>
      </c>
    </row>
    <row r="6227" spans="7:7" x14ac:dyDescent="0.2">
      <c r="G6227" s="14" t="str">
        <f t="shared" si="103"/>
        <v/>
      </c>
    </row>
    <row r="6228" spans="7:7" x14ac:dyDescent="0.2">
      <c r="G6228" s="14" t="str">
        <f t="shared" si="103"/>
        <v/>
      </c>
    </row>
    <row r="6229" spans="7:7" x14ac:dyDescent="0.2">
      <c r="G6229" s="14" t="str">
        <f t="shared" si="103"/>
        <v/>
      </c>
    </row>
    <row r="6230" spans="7:7" x14ac:dyDescent="0.2">
      <c r="G6230" s="14" t="str">
        <f t="shared" si="103"/>
        <v/>
      </c>
    </row>
    <row r="6231" spans="7:7" x14ac:dyDescent="0.2">
      <c r="G6231" s="14" t="str">
        <f t="shared" si="103"/>
        <v/>
      </c>
    </row>
    <row r="6232" spans="7:7" x14ac:dyDescent="0.2">
      <c r="G6232" s="14" t="str">
        <f t="shared" si="103"/>
        <v/>
      </c>
    </row>
    <row r="6233" spans="7:7" x14ac:dyDescent="0.2">
      <c r="G6233" s="14" t="str">
        <f t="shared" si="103"/>
        <v/>
      </c>
    </row>
    <row r="6234" spans="7:7" x14ac:dyDescent="0.2">
      <c r="G6234" s="14" t="str">
        <f t="shared" si="103"/>
        <v/>
      </c>
    </row>
    <row r="6235" spans="7:7" x14ac:dyDescent="0.2">
      <c r="G6235" s="14" t="str">
        <f t="shared" si="103"/>
        <v/>
      </c>
    </row>
    <row r="6236" spans="7:7" x14ac:dyDescent="0.2">
      <c r="G6236" s="14" t="str">
        <f t="shared" si="103"/>
        <v/>
      </c>
    </row>
    <row r="6237" spans="7:7" x14ac:dyDescent="0.2">
      <c r="G6237" s="14" t="str">
        <f t="shared" si="103"/>
        <v/>
      </c>
    </row>
    <row r="6238" spans="7:7" x14ac:dyDescent="0.2">
      <c r="G6238" s="14" t="str">
        <f t="shared" si="103"/>
        <v/>
      </c>
    </row>
    <row r="6239" spans="7:7" x14ac:dyDescent="0.2">
      <c r="G6239" s="14" t="str">
        <f t="shared" si="103"/>
        <v/>
      </c>
    </row>
    <row r="6240" spans="7:7" x14ac:dyDescent="0.2">
      <c r="G6240" s="14" t="str">
        <f t="shared" si="103"/>
        <v/>
      </c>
    </row>
    <row r="6241" spans="7:7" x14ac:dyDescent="0.2">
      <c r="G6241" s="14" t="str">
        <f t="shared" si="103"/>
        <v/>
      </c>
    </row>
    <row r="6242" spans="7:7" x14ac:dyDescent="0.2">
      <c r="G6242" s="14" t="str">
        <f t="shared" si="103"/>
        <v/>
      </c>
    </row>
    <row r="6243" spans="7:7" x14ac:dyDescent="0.2">
      <c r="G6243" s="14" t="str">
        <f t="shared" si="103"/>
        <v/>
      </c>
    </row>
    <row r="6244" spans="7:7" x14ac:dyDescent="0.2">
      <c r="G6244" s="14" t="str">
        <f t="shared" si="103"/>
        <v/>
      </c>
    </row>
    <row r="6245" spans="7:7" x14ac:dyDescent="0.2">
      <c r="G6245" s="14" t="str">
        <f t="shared" si="103"/>
        <v/>
      </c>
    </row>
    <row r="6246" spans="7:7" x14ac:dyDescent="0.2">
      <c r="G6246" s="14" t="str">
        <f t="shared" si="103"/>
        <v/>
      </c>
    </row>
    <row r="6247" spans="7:7" x14ac:dyDescent="0.2">
      <c r="G6247" s="14" t="str">
        <f t="shared" si="103"/>
        <v/>
      </c>
    </row>
    <row r="6248" spans="7:7" x14ac:dyDescent="0.2">
      <c r="G6248" s="14" t="str">
        <f t="shared" si="103"/>
        <v/>
      </c>
    </row>
    <row r="6249" spans="7:7" x14ac:dyDescent="0.2">
      <c r="G6249" s="14" t="str">
        <f t="shared" si="103"/>
        <v/>
      </c>
    </row>
    <row r="6250" spans="7:7" x14ac:dyDescent="0.2">
      <c r="G6250" s="14" t="str">
        <f t="shared" si="103"/>
        <v/>
      </c>
    </row>
    <row r="6251" spans="7:7" x14ac:dyDescent="0.2">
      <c r="G6251" s="14" t="str">
        <f t="shared" si="103"/>
        <v/>
      </c>
    </row>
    <row r="6252" spans="7:7" x14ac:dyDescent="0.2">
      <c r="G6252" s="14" t="str">
        <f t="shared" si="103"/>
        <v/>
      </c>
    </row>
    <row r="6253" spans="7:7" x14ac:dyDescent="0.2">
      <c r="G6253" s="14" t="str">
        <f t="shared" si="103"/>
        <v/>
      </c>
    </row>
    <row r="6254" spans="7:7" x14ac:dyDescent="0.2">
      <c r="G6254" s="14" t="str">
        <f t="shared" si="103"/>
        <v/>
      </c>
    </row>
    <row r="6255" spans="7:7" x14ac:dyDescent="0.2">
      <c r="G6255" s="14" t="str">
        <f t="shared" si="103"/>
        <v/>
      </c>
    </row>
    <row r="6256" spans="7:7" x14ac:dyDescent="0.2">
      <c r="G6256" s="14" t="str">
        <f t="shared" si="103"/>
        <v/>
      </c>
    </row>
    <row r="6257" spans="7:7" x14ac:dyDescent="0.2">
      <c r="G6257" s="14" t="str">
        <f t="shared" si="103"/>
        <v/>
      </c>
    </row>
    <row r="6258" spans="7:7" x14ac:dyDescent="0.2">
      <c r="G6258" s="14" t="str">
        <f t="shared" si="103"/>
        <v/>
      </c>
    </row>
    <row r="6259" spans="7:7" x14ac:dyDescent="0.2">
      <c r="G6259" s="14" t="str">
        <f t="shared" si="103"/>
        <v/>
      </c>
    </row>
    <row r="6260" spans="7:7" x14ac:dyDescent="0.2">
      <c r="G6260" s="14" t="str">
        <f t="shared" si="103"/>
        <v/>
      </c>
    </row>
    <row r="6261" spans="7:7" x14ac:dyDescent="0.2">
      <c r="G6261" s="14" t="str">
        <f t="shared" si="103"/>
        <v/>
      </c>
    </row>
    <row r="6262" spans="7:7" x14ac:dyDescent="0.2">
      <c r="G6262" s="14" t="str">
        <f t="shared" si="103"/>
        <v/>
      </c>
    </row>
    <row r="6263" spans="7:7" x14ac:dyDescent="0.2">
      <c r="G6263" s="14" t="str">
        <f t="shared" si="103"/>
        <v/>
      </c>
    </row>
    <row r="6264" spans="7:7" x14ac:dyDescent="0.2">
      <c r="G6264" s="14" t="str">
        <f t="shared" si="103"/>
        <v/>
      </c>
    </row>
    <row r="6265" spans="7:7" x14ac:dyDescent="0.2">
      <c r="G6265" s="14" t="str">
        <f t="shared" si="103"/>
        <v/>
      </c>
    </row>
    <row r="6266" spans="7:7" x14ac:dyDescent="0.2">
      <c r="G6266" s="14" t="str">
        <f t="shared" si="103"/>
        <v/>
      </c>
    </row>
    <row r="6267" spans="7:7" x14ac:dyDescent="0.2">
      <c r="G6267" s="14" t="str">
        <f t="shared" si="103"/>
        <v/>
      </c>
    </row>
    <row r="6268" spans="7:7" x14ac:dyDescent="0.2">
      <c r="G6268" s="14" t="str">
        <f t="shared" si="103"/>
        <v/>
      </c>
    </row>
    <row r="6269" spans="7:7" x14ac:dyDescent="0.2">
      <c r="G6269" s="14" t="str">
        <f t="shared" si="103"/>
        <v/>
      </c>
    </row>
    <row r="6270" spans="7:7" x14ac:dyDescent="0.2">
      <c r="G6270" s="14" t="str">
        <f t="shared" si="103"/>
        <v/>
      </c>
    </row>
    <row r="6271" spans="7:7" x14ac:dyDescent="0.2">
      <c r="G6271" s="14" t="str">
        <f t="shared" si="103"/>
        <v/>
      </c>
    </row>
    <row r="6272" spans="7:7" x14ac:dyDescent="0.2">
      <c r="G6272" s="14" t="str">
        <f t="shared" si="103"/>
        <v/>
      </c>
    </row>
    <row r="6273" spans="7:7" x14ac:dyDescent="0.2">
      <c r="G6273" s="14" t="str">
        <f t="shared" si="103"/>
        <v/>
      </c>
    </row>
    <row r="6274" spans="7:7" x14ac:dyDescent="0.2">
      <c r="G6274" s="14" t="str">
        <f t="shared" si="103"/>
        <v/>
      </c>
    </row>
    <row r="6275" spans="7:7" x14ac:dyDescent="0.2">
      <c r="G6275" s="14" t="str">
        <f t="shared" si="103"/>
        <v/>
      </c>
    </row>
    <row r="6276" spans="7:7" x14ac:dyDescent="0.2">
      <c r="G6276" s="14" t="str">
        <f t="shared" si="103"/>
        <v/>
      </c>
    </row>
    <row r="6277" spans="7:7" x14ac:dyDescent="0.2">
      <c r="G6277" s="14" t="str">
        <f t="shared" si="103"/>
        <v/>
      </c>
    </row>
    <row r="6278" spans="7:7" x14ac:dyDescent="0.2">
      <c r="G6278" s="14" t="str">
        <f t="shared" ref="G6278:G6341" si="104">IF(C6278="","",C6278*0.75)</f>
        <v/>
      </c>
    </row>
    <row r="6279" spans="7:7" x14ac:dyDescent="0.2">
      <c r="G6279" s="14" t="str">
        <f t="shared" si="104"/>
        <v/>
      </c>
    </row>
    <row r="6280" spans="7:7" x14ac:dyDescent="0.2">
      <c r="G6280" s="14" t="str">
        <f t="shared" si="104"/>
        <v/>
      </c>
    </row>
    <row r="6281" spans="7:7" x14ac:dyDescent="0.2">
      <c r="G6281" s="14" t="str">
        <f t="shared" si="104"/>
        <v/>
      </c>
    </row>
    <row r="6282" spans="7:7" x14ac:dyDescent="0.2">
      <c r="G6282" s="14" t="str">
        <f t="shared" si="104"/>
        <v/>
      </c>
    </row>
    <row r="6283" spans="7:7" x14ac:dyDescent="0.2">
      <c r="G6283" s="14" t="str">
        <f t="shared" si="104"/>
        <v/>
      </c>
    </row>
    <row r="6284" spans="7:7" x14ac:dyDescent="0.2">
      <c r="G6284" s="14" t="str">
        <f t="shared" si="104"/>
        <v/>
      </c>
    </row>
    <row r="6285" spans="7:7" x14ac:dyDescent="0.2">
      <c r="G6285" s="14" t="str">
        <f t="shared" si="104"/>
        <v/>
      </c>
    </row>
    <row r="6286" spans="7:7" x14ac:dyDescent="0.2">
      <c r="G6286" s="14" t="str">
        <f t="shared" si="104"/>
        <v/>
      </c>
    </row>
    <row r="6287" spans="7:7" x14ac:dyDescent="0.2">
      <c r="G6287" s="14" t="str">
        <f t="shared" si="104"/>
        <v/>
      </c>
    </row>
    <row r="6288" spans="7:7" x14ac:dyDescent="0.2">
      <c r="G6288" s="14" t="str">
        <f t="shared" si="104"/>
        <v/>
      </c>
    </row>
    <row r="6289" spans="7:7" x14ac:dyDescent="0.2">
      <c r="G6289" s="14" t="str">
        <f t="shared" si="104"/>
        <v/>
      </c>
    </row>
    <row r="6290" spans="7:7" x14ac:dyDescent="0.2">
      <c r="G6290" s="14" t="str">
        <f t="shared" si="104"/>
        <v/>
      </c>
    </row>
    <row r="6291" spans="7:7" x14ac:dyDescent="0.2">
      <c r="G6291" s="14" t="str">
        <f t="shared" si="104"/>
        <v/>
      </c>
    </row>
    <row r="6292" spans="7:7" x14ac:dyDescent="0.2">
      <c r="G6292" s="14" t="str">
        <f t="shared" si="104"/>
        <v/>
      </c>
    </row>
    <row r="6293" spans="7:7" x14ac:dyDescent="0.2">
      <c r="G6293" s="14" t="str">
        <f t="shared" si="104"/>
        <v/>
      </c>
    </row>
    <row r="6294" spans="7:7" x14ac:dyDescent="0.2">
      <c r="G6294" s="14" t="str">
        <f t="shared" si="104"/>
        <v/>
      </c>
    </row>
    <row r="6295" spans="7:7" x14ac:dyDescent="0.2">
      <c r="G6295" s="14" t="str">
        <f t="shared" si="104"/>
        <v/>
      </c>
    </row>
    <row r="6296" spans="7:7" x14ac:dyDescent="0.2">
      <c r="G6296" s="14" t="str">
        <f t="shared" si="104"/>
        <v/>
      </c>
    </row>
    <row r="6297" spans="7:7" x14ac:dyDescent="0.2">
      <c r="G6297" s="14" t="str">
        <f t="shared" si="104"/>
        <v/>
      </c>
    </row>
    <row r="6298" spans="7:7" x14ac:dyDescent="0.2">
      <c r="G6298" s="14" t="str">
        <f t="shared" si="104"/>
        <v/>
      </c>
    </row>
    <row r="6299" spans="7:7" x14ac:dyDescent="0.2">
      <c r="G6299" s="14" t="str">
        <f t="shared" si="104"/>
        <v/>
      </c>
    </row>
    <row r="6300" spans="7:7" x14ac:dyDescent="0.2">
      <c r="G6300" s="14" t="str">
        <f t="shared" si="104"/>
        <v/>
      </c>
    </row>
    <row r="6301" spans="7:7" x14ac:dyDescent="0.2">
      <c r="G6301" s="14" t="str">
        <f t="shared" si="104"/>
        <v/>
      </c>
    </row>
    <row r="6302" spans="7:7" x14ac:dyDescent="0.2">
      <c r="G6302" s="14" t="str">
        <f t="shared" si="104"/>
        <v/>
      </c>
    </row>
    <row r="6303" spans="7:7" x14ac:dyDescent="0.2">
      <c r="G6303" s="14" t="str">
        <f t="shared" si="104"/>
        <v/>
      </c>
    </row>
    <row r="6304" spans="7:7" x14ac:dyDescent="0.2">
      <c r="G6304" s="14" t="str">
        <f t="shared" si="104"/>
        <v/>
      </c>
    </row>
    <row r="6305" spans="7:7" x14ac:dyDescent="0.2">
      <c r="G6305" s="14" t="str">
        <f t="shared" si="104"/>
        <v/>
      </c>
    </row>
    <row r="6306" spans="7:7" x14ac:dyDescent="0.2">
      <c r="G6306" s="14" t="str">
        <f t="shared" si="104"/>
        <v/>
      </c>
    </row>
    <row r="6307" spans="7:7" x14ac:dyDescent="0.2">
      <c r="G6307" s="14" t="str">
        <f t="shared" si="104"/>
        <v/>
      </c>
    </row>
    <row r="6308" spans="7:7" x14ac:dyDescent="0.2">
      <c r="G6308" s="14" t="str">
        <f t="shared" si="104"/>
        <v/>
      </c>
    </row>
    <row r="6309" spans="7:7" x14ac:dyDescent="0.2">
      <c r="G6309" s="14" t="str">
        <f t="shared" si="104"/>
        <v/>
      </c>
    </row>
    <row r="6310" spans="7:7" x14ac:dyDescent="0.2">
      <c r="G6310" s="14" t="str">
        <f t="shared" si="104"/>
        <v/>
      </c>
    </row>
    <row r="6311" spans="7:7" x14ac:dyDescent="0.2">
      <c r="G6311" s="14" t="str">
        <f t="shared" si="104"/>
        <v/>
      </c>
    </row>
    <row r="6312" spans="7:7" x14ac:dyDescent="0.2">
      <c r="G6312" s="14" t="str">
        <f t="shared" si="104"/>
        <v/>
      </c>
    </row>
    <row r="6313" spans="7:7" x14ac:dyDescent="0.2">
      <c r="G6313" s="14" t="str">
        <f t="shared" si="104"/>
        <v/>
      </c>
    </row>
    <row r="6314" spans="7:7" x14ac:dyDescent="0.2">
      <c r="G6314" s="14" t="str">
        <f t="shared" si="104"/>
        <v/>
      </c>
    </row>
    <row r="6315" spans="7:7" x14ac:dyDescent="0.2">
      <c r="G6315" s="14" t="str">
        <f t="shared" si="104"/>
        <v/>
      </c>
    </row>
    <row r="6316" spans="7:7" x14ac:dyDescent="0.2">
      <c r="G6316" s="14" t="str">
        <f t="shared" si="104"/>
        <v/>
      </c>
    </row>
    <row r="6317" spans="7:7" x14ac:dyDescent="0.2">
      <c r="G6317" s="14" t="str">
        <f t="shared" si="104"/>
        <v/>
      </c>
    </row>
    <row r="6318" spans="7:7" x14ac:dyDescent="0.2">
      <c r="G6318" s="14" t="str">
        <f t="shared" si="104"/>
        <v/>
      </c>
    </row>
    <row r="6319" spans="7:7" x14ac:dyDescent="0.2">
      <c r="G6319" s="14" t="str">
        <f t="shared" si="104"/>
        <v/>
      </c>
    </row>
    <row r="6320" spans="7:7" x14ac:dyDescent="0.2">
      <c r="G6320" s="14" t="str">
        <f t="shared" si="104"/>
        <v/>
      </c>
    </row>
    <row r="6321" spans="7:7" x14ac:dyDescent="0.2">
      <c r="G6321" s="14" t="str">
        <f t="shared" si="104"/>
        <v/>
      </c>
    </row>
    <row r="6322" spans="7:7" x14ac:dyDescent="0.2">
      <c r="G6322" s="14" t="str">
        <f t="shared" si="104"/>
        <v/>
      </c>
    </row>
    <row r="6323" spans="7:7" x14ac:dyDescent="0.2">
      <c r="G6323" s="14" t="str">
        <f t="shared" si="104"/>
        <v/>
      </c>
    </row>
    <row r="6324" spans="7:7" x14ac:dyDescent="0.2">
      <c r="G6324" s="14" t="str">
        <f t="shared" si="104"/>
        <v/>
      </c>
    </row>
    <row r="6325" spans="7:7" x14ac:dyDescent="0.2">
      <c r="G6325" s="14" t="str">
        <f t="shared" si="104"/>
        <v/>
      </c>
    </row>
    <row r="6326" spans="7:7" x14ac:dyDescent="0.2">
      <c r="G6326" s="14" t="str">
        <f t="shared" si="104"/>
        <v/>
      </c>
    </row>
    <row r="6327" spans="7:7" x14ac:dyDescent="0.2">
      <c r="G6327" s="14" t="str">
        <f t="shared" si="104"/>
        <v/>
      </c>
    </row>
    <row r="6328" spans="7:7" x14ac:dyDescent="0.2">
      <c r="G6328" s="14" t="str">
        <f t="shared" si="104"/>
        <v/>
      </c>
    </row>
    <row r="6329" spans="7:7" x14ac:dyDescent="0.2">
      <c r="G6329" s="14" t="str">
        <f t="shared" si="104"/>
        <v/>
      </c>
    </row>
    <row r="6330" spans="7:7" x14ac:dyDescent="0.2">
      <c r="G6330" s="14" t="str">
        <f t="shared" si="104"/>
        <v/>
      </c>
    </row>
    <row r="6331" spans="7:7" x14ac:dyDescent="0.2">
      <c r="G6331" s="14" t="str">
        <f t="shared" si="104"/>
        <v/>
      </c>
    </row>
    <row r="6332" spans="7:7" x14ac:dyDescent="0.2">
      <c r="G6332" s="14" t="str">
        <f t="shared" si="104"/>
        <v/>
      </c>
    </row>
    <row r="6333" spans="7:7" x14ac:dyDescent="0.2">
      <c r="G6333" s="14" t="str">
        <f t="shared" si="104"/>
        <v/>
      </c>
    </row>
    <row r="6334" spans="7:7" x14ac:dyDescent="0.2">
      <c r="G6334" s="14" t="str">
        <f t="shared" si="104"/>
        <v/>
      </c>
    </row>
    <row r="6335" spans="7:7" x14ac:dyDescent="0.2">
      <c r="G6335" s="14" t="str">
        <f t="shared" si="104"/>
        <v/>
      </c>
    </row>
    <row r="6336" spans="7:7" x14ac:dyDescent="0.2">
      <c r="G6336" s="14" t="str">
        <f t="shared" si="104"/>
        <v/>
      </c>
    </row>
    <row r="6337" spans="7:7" x14ac:dyDescent="0.2">
      <c r="G6337" s="14" t="str">
        <f t="shared" si="104"/>
        <v/>
      </c>
    </row>
    <row r="6338" spans="7:7" x14ac:dyDescent="0.2">
      <c r="G6338" s="14" t="str">
        <f t="shared" si="104"/>
        <v/>
      </c>
    </row>
    <row r="6339" spans="7:7" x14ac:dyDescent="0.2">
      <c r="G6339" s="14" t="str">
        <f t="shared" si="104"/>
        <v/>
      </c>
    </row>
    <row r="6340" spans="7:7" x14ac:dyDescent="0.2">
      <c r="G6340" s="14" t="str">
        <f t="shared" si="104"/>
        <v/>
      </c>
    </row>
    <row r="6341" spans="7:7" x14ac:dyDescent="0.2">
      <c r="G6341" s="14" t="str">
        <f t="shared" si="104"/>
        <v/>
      </c>
    </row>
    <row r="6342" spans="7:7" x14ac:dyDescent="0.2">
      <c r="G6342" s="14" t="str">
        <f t="shared" ref="G6342:G6405" si="105">IF(C6342="","",C6342*0.75)</f>
        <v/>
      </c>
    </row>
    <row r="6343" spans="7:7" x14ac:dyDescent="0.2">
      <c r="G6343" s="14" t="str">
        <f t="shared" si="105"/>
        <v/>
      </c>
    </row>
    <row r="6344" spans="7:7" x14ac:dyDescent="0.2">
      <c r="G6344" s="14" t="str">
        <f t="shared" si="105"/>
        <v/>
      </c>
    </row>
    <row r="6345" spans="7:7" x14ac:dyDescent="0.2">
      <c r="G6345" s="14" t="str">
        <f t="shared" si="105"/>
        <v/>
      </c>
    </row>
    <row r="6346" spans="7:7" x14ac:dyDescent="0.2">
      <c r="G6346" s="14" t="str">
        <f t="shared" si="105"/>
        <v/>
      </c>
    </row>
    <row r="6347" spans="7:7" x14ac:dyDescent="0.2">
      <c r="G6347" s="14" t="str">
        <f t="shared" si="105"/>
        <v/>
      </c>
    </row>
    <row r="6348" spans="7:7" x14ac:dyDescent="0.2">
      <c r="G6348" s="14" t="str">
        <f t="shared" si="105"/>
        <v/>
      </c>
    </row>
    <row r="6349" spans="7:7" x14ac:dyDescent="0.2">
      <c r="G6349" s="14" t="str">
        <f t="shared" si="105"/>
        <v/>
      </c>
    </row>
    <row r="6350" spans="7:7" x14ac:dyDescent="0.2">
      <c r="G6350" s="14" t="str">
        <f t="shared" si="105"/>
        <v/>
      </c>
    </row>
    <row r="6351" spans="7:7" x14ac:dyDescent="0.2">
      <c r="G6351" s="14" t="str">
        <f t="shared" si="105"/>
        <v/>
      </c>
    </row>
    <row r="6352" spans="7:7" x14ac:dyDescent="0.2">
      <c r="G6352" s="14" t="str">
        <f t="shared" si="105"/>
        <v/>
      </c>
    </row>
    <row r="6353" spans="7:7" x14ac:dyDescent="0.2">
      <c r="G6353" s="14" t="str">
        <f t="shared" si="105"/>
        <v/>
      </c>
    </row>
    <row r="6354" spans="7:7" x14ac:dyDescent="0.2">
      <c r="G6354" s="14" t="str">
        <f t="shared" si="105"/>
        <v/>
      </c>
    </row>
    <row r="6355" spans="7:7" x14ac:dyDescent="0.2">
      <c r="G6355" s="14" t="str">
        <f t="shared" si="105"/>
        <v/>
      </c>
    </row>
    <row r="6356" spans="7:7" x14ac:dyDescent="0.2">
      <c r="G6356" s="14" t="str">
        <f t="shared" si="105"/>
        <v/>
      </c>
    </row>
    <row r="6357" spans="7:7" x14ac:dyDescent="0.2">
      <c r="G6357" s="14" t="str">
        <f t="shared" si="105"/>
        <v/>
      </c>
    </row>
    <row r="6358" spans="7:7" x14ac:dyDescent="0.2">
      <c r="G6358" s="14" t="str">
        <f t="shared" si="105"/>
        <v/>
      </c>
    </row>
    <row r="6359" spans="7:7" x14ac:dyDescent="0.2">
      <c r="G6359" s="14" t="str">
        <f t="shared" si="105"/>
        <v/>
      </c>
    </row>
    <row r="6360" spans="7:7" x14ac:dyDescent="0.2">
      <c r="G6360" s="14" t="str">
        <f t="shared" si="105"/>
        <v/>
      </c>
    </row>
    <row r="6361" spans="7:7" x14ac:dyDescent="0.2">
      <c r="G6361" s="14" t="str">
        <f t="shared" si="105"/>
        <v/>
      </c>
    </row>
    <row r="6362" spans="7:7" x14ac:dyDescent="0.2">
      <c r="G6362" s="14" t="str">
        <f t="shared" si="105"/>
        <v/>
      </c>
    </row>
    <row r="6363" spans="7:7" x14ac:dyDescent="0.2">
      <c r="G6363" s="14" t="str">
        <f t="shared" si="105"/>
        <v/>
      </c>
    </row>
    <row r="6364" spans="7:7" x14ac:dyDescent="0.2">
      <c r="G6364" s="14" t="str">
        <f t="shared" si="105"/>
        <v/>
      </c>
    </row>
    <row r="6365" spans="7:7" x14ac:dyDescent="0.2">
      <c r="G6365" s="14" t="str">
        <f t="shared" si="105"/>
        <v/>
      </c>
    </row>
    <row r="6366" spans="7:7" x14ac:dyDescent="0.2">
      <c r="G6366" s="14" t="str">
        <f t="shared" si="105"/>
        <v/>
      </c>
    </row>
    <row r="6367" spans="7:7" x14ac:dyDescent="0.2">
      <c r="G6367" s="14" t="str">
        <f t="shared" si="105"/>
        <v/>
      </c>
    </row>
    <row r="6368" spans="7:7" x14ac:dyDescent="0.2">
      <c r="G6368" s="14" t="str">
        <f t="shared" si="105"/>
        <v/>
      </c>
    </row>
    <row r="6369" spans="7:7" x14ac:dyDescent="0.2">
      <c r="G6369" s="14" t="str">
        <f t="shared" si="105"/>
        <v/>
      </c>
    </row>
    <row r="6370" spans="7:7" x14ac:dyDescent="0.2">
      <c r="G6370" s="14" t="str">
        <f t="shared" si="105"/>
        <v/>
      </c>
    </row>
    <row r="6371" spans="7:7" x14ac:dyDescent="0.2">
      <c r="G6371" s="14" t="str">
        <f t="shared" si="105"/>
        <v/>
      </c>
    </row>
    <row r="6372" spans="7:7" x14ac:dyDescent="0.2">
      <c r="G6372" s="14" t="str">
        <f t="shared" si="105"/>
        <v/>
      </c>
    </row>
    <row r="6373" spans="7:7" x14ac:dyDescent="0.2">
      <c r="G6373" s="14" t="str">
        <f t="shared" si="105"/>
        <v/>
      </c>
    </row>
    <row r="6374" spans="7:7" x14ac:dyDescent="0.2">
      <c r="G6374" s="14" t="str">
        <f t="shared" si="105"/>
        <v/>
      </c>
    </row>
    <row r="6375" spans="7:7" x14ac:dyDescent="0.2">
      <c r="G6375" s="14" t="str">
        <f t="shared" si="105"/>
        <v/>
      </c>
    </row>
    <row r="6376" spans="7:7" x14ac:dyDescent="0.2">
      <c r="G6376" s="14" t="str">
        <f t="shared" si="105"/>
        <v/>
      </c>
    </row>
    <row r="6377" spans="7:7" x14ac:dyDescent="0.2">
      <c r="G6377" s="14" t="str">
        <f t="shared" si="105"/>
        <v/>
      </c>
    </row>
    <row r="6378" spans="7:7" x14ac:dyDescent="0.2">
      <c r="G6378" s="14" t="str">
        <f t="shared" si="105"/>
        <v/>
      </c>
    </row>
    <row r="6379" spans="7:7" x14ac:dyDescent="0.2">
      <c r="G6379" s="14" t="str">
        <f t="shared" si="105"/>
        <v/>
      </c>
    </row>
    <row r="6380" spans="7:7" x14ac:dyDescent="0.2">
      <c r="G6380" s="14" t="str">
        <f t="shared" si="105"/>
        <v/>
      </c>
    </row>
    <row r="6381" spans="7:7" x14ac:dyDescent="0.2">
      <c r="G6381" s="14" t="str">
        <f t="shared" si="105"/>
        <v/>
      </c>
    </row>
    <row r="6382" spans="7:7" x14ac:dyDescent="0.2">
      <c r="G6382" s="14" t="str">
        <f t="shared" si="105"/>
        <v/>
      </c>
    </row>
    <row r="6383" spans="7:7" x14ac:dyDescent="0.2">
      <c r="G6383" s="14" t="str">
        <f t="shared" si="105"/>
        <v/>
      </c>
    </row>
    <row r="6384" spans="7:7" x14ac:dyDescent="0.2">
      <c r="G6384" s="14" t="str">
        <f t="shared" si="105"/>
        <v/>
      </c>
    </row>
    <row r="6385" spans="7:7" x14ac:dyDescent="0.2">
      <c r="G6385" s="14" t="str">
        <f t="shared" si="105"/>
        <v/>
      </c>
    </row>
    <row r="6386" spans="7:7" x14ac:dyDescent="0.2">
      <c r="G6386" s="14" t="str">
        <f t="shared" si="105"/>
        <v/>
      </c>
    </row>
    <row r="6387" spans="7:7" x14ac:dyDescent="0.2">
      <c r="G6387" s="14" t="str">
        <f t="shared" si="105"/>
        <v/>
      </c>
    </row>
    <row r="6388" spans="7:7" x14ac:dyDescent="0.2">
      <c r="G6388" s="14" t="str">
        <f t="shared" si="105"/>
        <v/>
      </c>
    </row>
    <row r="6389" spans="7:7" x14ac:dyDescent="0.2">
      <c r="G6389" s="14" t="str">
        <f t="shared" si="105"/>
        <v/>
      </c>
    </row>
    <row r="6390" spans="7:7" x14ac:dyDescent="0.2">
      <c r="G6390" s="14" t="str">
        <f t="shared" si="105"/>
        <v/>
      </c>
    </row>
    <row r="6391" spans="7:7" x14ac:dyDescent="0.2">
      <c r="G6391" s="14" t="str">
        <f t="shared" si="105"/>
        <v/>
      </c>
    </row>
    <row r="6392" spans="7:7" x14ac:dyDescent="0.2">
      <c r="G6392" s="14" t="str">
        <f t="shared" si="105"/>
        <v/>
      </c>
    </row>
    <row r="6393" spans="7:7" x14ac:dyDescent="0.2">
      <c r="G6393" s="14" t="str">
        <f t="shared" si="105"/>
        <v/>
      </c>
    </row>
    <row r="6394" spans="7:7" x14ac:dyDescent="0.2">
      <c r="G6394" s="14" t="str">
        <f t="shared" si="105"/>
        <v/>
      </c>
    </row>
    <row r="6395" spans="7:7" x14ac:dyDescent="0.2">
      <c r="G6395" s="14" t="str">
        <f t="shared" si="105"/>
        <v/>
      </c>
    </row>
    <row r="6396" spans="7:7" x14ac:dyDescent="0.2">
      <c r="G6396" s="14" t="str">
        <f t="shared" si="105"/>
        <v/>
      </c>
    </row>
    <row r="6397" spans="7:7" x14ac:dyDescent="0.2">
      <c r="G6397" s="14" t="str">
        <f t="shared" si="105"/>
        <v/>
      </c>
    </row>
    <row r="6398" spans="7:7" x14ac:dyDescent="0.2">
      <c r="G6398" s="14" t="str">
        <f t="shared" si="105"/>
        <v/>
      </c>
    </row>
    <row r="6399" spans="7:7" x14ac:dyDescent="0.2">
      <c r="G6399" s="14" t="str">
        <f t="shared" si="105"/>
        <v/>
      </c>
    </row>
    <row r="6400" spans="7:7" x14ac:dyDescent="0.2">
      <c r="G6400" s="14" t="str">
        <f t="shared" si="105"/>
        <v/>
      </c>
    </row>
    <row r="6401" spans="7:7" x14ac:dyDescent="0.2">
      <c r="G6401" s="14" t="str">
        <f t="shared" si="105"/>
        <v/>
      </c>
    </row>
    <row r="6402" spans="7:7" x14ac:dyDescent="0.2">
      <c r="G6402" s="14" t="str">
        <f t="shared" si="105"/>
        <v/>
      </c>
    </row>
    <row r="6403" spans="7:7" x14ac:dyDescent="0.2">
      <c r="G6403" s="14" t="str">
        <f t="shared" si="105"/>
        <v/>
      </c>
    </row>
    <row r="6404" spans="7:7" x14ac:dyDescent="0.2">
      <c r="G6404" s="14" t="str">
        <f t="shared" si="105"/>
        <v/>
      </c>
    </row>
    <row r="6405" spans="7:7" x14ac:dyDescent="0.2">
      <c r="G6405" s="14" t="str">
        <f t="shared" si="105"/>
        <v/>
      </c>
    </row>
    <row r="6406" spans="7:7" x14ac:dyDescent="0.2">
      <c r="G6406" s="14" t="str">
        <f t="shared" ref="G6406:G6469" si="106">IF(C6406="","",C6406*0.75)</f>
        <v/>
      </c>
    </row>
    <row r="6407" spans="7:7" x14ac:dyDescent="0.2">
      <c r="G6407" s="14" t="str">
        <f t="shared" si="106"/>
        <v/>
      </c>
    </row>
    <row r="6408" spans="7:7" x14ac:dyDescent="0.2">
      <c r="G6408" s="14" t="str">
        <f t="shared" si="106"/>
        <v/>
      </c>
    </row>
    <row r="6409" spans="7:7" x14ac:dyDescent="0.2">
      <c r="G6409" s="14" t="str">
        <f t="shared" si="106"/>
        <v/>
      </c>
    </row>
    <row r="6410" spans="7:7" x14ac:dyDescent="0.2">
      <c r="G6410" s="14" t="str">
        <f t="shared" si="106"/>
        <v/>
      </c>
    </row>
    <row r="6411" spans="7:7" x14ac:dyDescent="0.2">
      <c r="G6411" s="14" t="str">
        <f t="shared" si="106"/>
        <v/>
      </c>
    </row>
    <row r="6412" spans="7:7" x14ac:dyDescent="0.2">
      <c r="G6412" s="14" t="str">
        <f t="shared" si="106"/>
        <v/>
      </c>
    </row>
    <row r="6413" spans="7:7" x14ac:dyDescent="0.2">
      <c r="G6413" s="14" t="str">
        <f t="shared" si="106"/>
        <v/>
      </c>
    </row>
    <row r="6414" spans="7:7" x14ac:dyDescent="0.2">
      <c r="G6414" s="14" t="str">
        <f t="shared" si="106"/>
        <v/>
      </c>
    </row>
    <row r="6415" spans="7:7" x14ac:dyDescent="0.2">
      <c r="G6415" s="14" t="str">
        <f t="shared" si="106"/>
        <v/>
      </c>
    </row>
    <row r="6416" spans="7:7" x14ac:dyDescent="0.2">
      <c r="G6416" s="14" t="str">
        <f t="shared" si="106"/>
        <v/>
      </c>
    </row>
    <row r="6417" spans="7:7" x14ac:dyDescent="0.2">
      <c r="G6417" s="14" t="str">
        <f t="shared" si="106"/>
        <v/>
      </c>
    </row>
    <row r="6418" spans="7:7" x14ac:dyDescent="0.2">
      <c r="G6418" s="14" t="str">
        <f t="shared" si="106"/>
        <v/>
      </c>
    </row>
    <row r="6419" spans="7:7" x14ac:dyDescent="0.2">
      <c r="G6419" s="14" t="str">
        <f t="shared" si="106"/>
        <v/>
      </c>
    </row>
    <row r="6420" spans="7:7" x14ac:dyDescent="0.2">
      <c r="G6420" s="14" t="str">
        <f t="shared" si="106"/>
        <v/>
      </c>
    </row>
    <row r="6421" spans="7:7" x14ac:dyDescent="0.2">
      <c r="G6421" s="14" t="str">
        <f t="shared" si="106"/>
        <v/>
      </c>
    </row>
    <row r="6422" spans="7:7" x14ac:dyDescent="0.2">
      <c r="G6422" s="14" t="str">
        <f t="shared" si="106"/>
        <v/>
      </c>
    </row>
    <row r="6423" spans="7:7" x14ac:dyDescent="0.2">
      <c r="G6423" s="14" t="str">
        <f t="shared" si="106"/>
        <v/>
      </c>
    </row>
    <row r="6424" spans="7:7" x14ac:dyDescent="0.2">
      <c r="G6424" s="14" t="str">
        <f t="shared" si="106"/>
        <v/>
      </c>
    </row>
    <row r="6425" spans="7:7" x14ac:dyDescent="0.2">
      <c r="G6425" s="14" t="str">
        <f t="shared" si="106"/>
        <v/>
      </c>
    </row>
    <row r="6426" spans="7:7" x14ac:dyDescent="0.2">
      <c r="G6426" s="14" t="str">
        <f t="shared" si="106"/>
        <v/>
      </c>
    </row>
    <row r="6427" spans="7:7" x14ac:dyDescent="0.2">
      <c r="G6427" s="14" t="str">
        <f t="shared" si="106"/>
        <v/>
      </c>
    </row>
    <row r="6428" spans="7:7" x14ac:dyDescent="0.2">
      <c r="G6428" s="14" t="str">
        <f t="shared" si="106"/>
        <v/>
      </c>
    </row>
    <row r="6429" spans="7:7" x14ac:dyDescent="0.2">
      <c r="G6429" s="14" t="str">
        <f t="shared" si="106"/>
        <v/>
      </c>
    </row>
    <row r="6430" spans="7:7" x14ac:dyDescent="0.2">
      <c r="G6430" s="14" t="str">
        <f t="shared" si="106"/>
        <v/>
      </c>
    </row>
    <row r="6431" spans="7:7" x14ac:dyDescent="0.2">
      <c r="G6431" s="14" t="str">
        <f t="shared" si="106"/>
        <v/>
      </c>
    </row>
    <row r="6432" spans="7:7" x14ac:dyDescent="0.2">
      <c r="G6432" s="14" t="str">
        <f t="shared" si="106"/>
        <v/>
      </c>
    </row>
    <row r="6433" spans="7:7" x14ac:dyDescent="0.2">
      <c r="G6433" s="14" t="str">
        <f t="shared" si="106"/>
        <v/>
      </c>
    </row>
    <row r="6434" spans="7:7" x14ac:dyDescent="0.2">
      <c r="G6434" s="14" t="str">
        <f t="shared" si="106"/>
        <v/>
      </c>
    </row>
    <row r="6435" spans="7:7" x14ac:dyDescent="0.2">
      <c r="G6435" s="14" t="str">
        <f t="shared" si="106"/>
        <v/>
      </c>
    </row>
    <row r="6436" spans="7:7" x14ac:dyDescent="0.2">
      <c r="G6436" s="14" t="str">
        <f t="shared" si="106"/>
        <v/>
      </c>
    </row>
    <row r="6437" spans="7:7" x14ac:dyDescent="0.2">
      <c r="G6437" s="14" t="str">
        <f t="shared" si="106"/>
        <v/>
      </c>
    </row>
    <row r="6438" spans="7:7" x14ac:dyDescent="0.2">
      <c r="G6438" s="14" t="str">
        <f t="shared" si="106"/>
        <v/>
      </c>
    </row>
    <row r="6439" spans="7:7" x14ac:dyDescent="0.2">
      <c r="G6439" s="14" t="str">
        <f t="shared" si="106"/>
        <v/>
      </c>
    </row>
    <row r="6440" spans="7:7" x14ac:dyDescent="0.2">
      <c r="G6440" s="14" t="str">
        <f t="shared" si="106"/>
        <v/>
      </c>
    </row>
    <row r="6441" spans="7:7" x14ac:dyDescent="0.2">
      <c r="G6441" s="14" t="str">
        <f t="shared" si="106"/>
        <v/>
      </c>
    </row>
    <row r="6442" spans="7:7" x14ac:dyDescent="0.2">
      <c r="G6442" s="14" t="str">
        <f t="shared" si="106"/>
        <v/>
      </c>
    </row>
    <row r="6443" spans="7:7" x14ac:dyDescent="0.2">
      <c r="G6443" s="14" t="str">
        <f t="shared" si="106"/>
        <v/>
      </c>
    </row>
    <row r="6444" spans="7:7" x14ac:dyDescent="0.2">
      <c r="G6444" s="14" t="str">
        <f t="shared" si="106"/>
        <v/>
      </c>
    </row>
    <row r="6445" spans="7:7" x14ac:dyDescent="0.2">
      <c r="G6445" s="14" t="str">
        <f t="shared" si="106"/>
        <v/>
      </c>
    </row>
    <row r="6446" spans="7:7" x14ac:dyDescent="0.2">
      <c r="G6446" s="14" t="str">
        <f t="shared" si="106"/>
        <v/>
      </c>
    </row>
    <row r="6447" spans="7:7" x14ac:dyDescent="0.2">
      <c r="G6447" s="14" t="str">
        <f t="shared" si="106"/>
        <v/>
      </c>
    </row>
    <row r="6448" spans="7:7" x14ac:dyDescent="0.2">
      <c r="G6448" s="14" t="str">
        <f t="shared" si="106"/>
        <v/>
      </c>
    </row>
    <row r="6449" spans="7:7" x14ac:dyDescent="0.2">
      <c r="G6449" s="14" t="str">
        <f t="shared" si="106"/>
        <v/>
      </c>
    </row>
    <row r="6450" spans="7:7" x14ac:dyDescent="0.2">
      <c r="G6450" s="14" t="str">
        <f t="shared" si="106"/>
        <v/>
      </c>
    </row>
    <row r="6451" spans="7:7" x14ac:dyDescent="0.2">
      <c r="G6451" s="14" t="str">
        <f t="shared" si="106"/>
        <v/>
      </c>
    </row>
    <row r="6452" spans="7:7" x14ac:dyDescent="0.2">
      <c r="G6452" s="14" t="str">
        <f t="shared" si="106"/>
        <v/>
      </c>
    </row>
    <row r="6453" spans="7:7" x14ac:dyDescent="0.2">
      <c r="G6453" s="14" t="str">
        <f t="shared" si="106"/>
        <v/>
      </c>
    </row>
    <row r="6454" spans="7:7" x14ac:dyDescent="0.2">
      <c r="G6454" s="14" t="str">
        <f t="shared" si="106"/>
        <v/>
      </c>
    </row>
    <row r="6455" spans="7:7" x14ac:dyDescent="0.2">
      <c r="G6455" s="14" t="str">
        <f t="shared" si="106"/>
        <v/>
      </c>
    </row>
    <row r="6456" spans="7:7" x14ac:dyDescent="0.2">
      <c r="G6456" s="14" t="str">
        <f t="shared" si="106"/>
        <v/>
      </c>
    </row>
    <row r="6457" spans="7:7" x14ac:dyDescent="0.2">
      <c r="G6457" s="14" t="str">
        <f t="shared" si="106"/>
        <v/>
      </c>
    </row>
    <row r="6458" spans="7:7" x14ac:dyDescent="0.2">
      <c r="G6458" s="14" t="str">
        <f t="shared" si="106"/>
        <v/>
      </c>
    </row>
    <row r="6459" spans="7:7" x14ac:dyDescent="0.2">
      <c r="G6459" s="14" t="str">
        <f t="shared" si="106"/>
        <v/>
      </c>
    </row>
    <row r="6460" spans="7:7" x14ac:dyDescent="0.2">
      <c r="G6460" s="14" t="str">
        <f t="shared" si="106"/>
        <v/>
      </c>
    </row>
    <row r="6461" spans="7:7" x14ac:dyDescent="0.2">
      <c r="G6461" s="14" t="str">
        <f t="shared" si="106"/>
        <v/>
      </c>
    </row>
    <row r="6462" spans="7:7" x14ac:dyDescent="0.2">
      <c r="G6462" s="14" t="str">
        <f t="shared" si="106"/>
        <v/>
      </c>
    </row>
    <row r="6463" spans="7:7" x14ac:dyDescent="0.2">
      <c r="G6463" s="14" t="str">
        <f t="shared" si="106"/>
        <v/>
      </c>
    </row>
    <row r="6464" spans="7:7" x14ac:dyDescent="0.2">
      <c r="G6464" s="14" t="str">
        <f t="shared" si="106"/>
        <v/>
      </c>
    </row>
    <row r="6465" spans="7:7" x14ac:dyDescent="0.2">
      <c r="G6465" s="14" t="str">
        <f t="shared" si="106"/>
        <v/>
      </c>
    </row>
    <row r="6466" spans="7:7" x14ac:dyDescent="0.2">
      <c r="G6466" s="14" t="str">
        <f t="shared" si="106"/>
        <v/>
      </c>
    </row>
    <row r="6467" spans="7:7" x14ac:dyDescent="0.2">
      <c r="G6467" s="14" t="str">
        <f t="shared" si="106"/>
        <v/>
      </c>
    </row>
    <row r="6468" spans="7:7" x14ac:dyDescent="0.2">
      <c r="G6468" s="14" t="str">
        <f t="shared" si="106"/>
        <v/>
      </c>
    </row>
    <row r="6469" spans="7:7" x14ac:dyDescent="0.2">
      <c r="G6469" s="14" t="str">
        <f t="shared" si="106"/>
        <v/>
      </c>
    </row>
    <row r="6470" spans="7:7" x14ac:dyDescent="0.2">
      <c r="G6470" s="14" t="str">
        <f t="shared" ref="G6470:G6533" si="107">IF(C6470="","",C6470*0.75)</f>
        <v/>
      </c>
    </row>
    <row r="6471" spans="7:7" x14ac:dyDescent="0.2">
      <c r="G6471" s="14" t="str">
        <f t="shared" si="107"/>
        <v/>
      </c>
    </row>
    <row r="6472" spans="7:7" x14ac:dyDescent="0.2">
      <c r="G6472" s="14" t="str">
        <f t="shared" si="107"/>
        <v/>
      </c>
    </row>
    <row r="6473" spans="7:7" x14ac:dyDescent="0.2">
      <c r="G6473" s="14" t="str">
        <f t="shared" si="107"/>
        <v/>
      </c>
    </row>
    <row r="6474" spans="7:7" x14ac:dyDescent="0.2">
      <c r="G6474" s="14" t="str">
        <f t="shared" si="107"/>
        <v/>
      </c>
    </row>
    <row r="6475" spans="7:7" x14ac:dyDescent="0.2">
      <c r="G6475" s="14" t="str">
        <f t="shared" si="107"/>
        <v/>
      </c>
    </row>
    <row r="6476" spans="7:7" x14ac:dyDescent="0.2">
      <c r="G6476" s="14" t="str">
        <f t="shared" si="107"/>
        <v/>
      </c>
    </row>
    <row r="6477" spans="7:7" x14ac:dyDescent="0.2">
      <c r="G6477" s="14" t="str">
        <f t="shared" si="107"/>
        <v/>
      </c>
    </row>
    <row r="6478" spans="7:7" x14ac:dyDescent="0.2">
      <c r="G6478" s="14" t="str">
        <f t="shared" si="107"/>
        <v/>
      </c>
    </row>
    <row r="6479" spans="7:7" x14ac:dyDescent="0.2">
      <c r="G6479" s="14" t="str">
        <f t="shared" si="107"/>
        <v/>
      </c>
    </row>
    <row r="6480" spans="7:7" x14ac:dyDescent="0.2">
      <c r="G6480" s="14" t="str">
        <f t="shared" si="107"/>
        <v/>
      </c>
    </row>
    <row r="6481" spans="7:7" x14ac:dyDescent="0.2">
      <c r="G6481" s="14" t="str">
        <f t="shared" si="107"/>
        <v/>
      </c>
    </row>
    <row r="6482" spans="7:7" x14ac:dyDescent="0.2">
      <c r="G6482" s="14" t="str">
        <f t="shared" si="107"/>
        <v/>
      </c>
    </row>
    <row r="6483" spans="7:7" x14ac:dyDescent="0.2">
      <c r="G6483" s="14" t="str">
        <f t="shared" si="107"/>
        <v/>
      </c>
    </row>
    <row r="6484" spans="7:7" x14ac:dyDescent="0.2">
      <c r="G6484" s="14" t="str">
        <f t="shared" si="107"/>
        <v/>
      </c>
    </row>
    <row r="6485" spans="7:7" x14ac:dyDescent="0.2">
      <c r="G6485" s="14" t="str">
        <f t="shared" si="107"/>
        <v/>
      </c>
    </row>
    <row r="6486" spans="7:7" x14ac:dyDescent="0.2">
      <c r="G6486" s="14" t="str">
        <f t="shared" si="107"/>
        <v/>
      </c>
    </row>
    <row r="6487" spans="7:7" x14ac:dyDescent="0.2">
      <c r="G6487" s="14" t="str">
        <f t="shared" si="107"/>
        <v/>
      </c>
    </row>
    <row r="6488" spans="7:7" x14ac:dyDescent="0.2">
      <c r="G6488" s="14" t="str">
        <f t="shared" si="107"/>
        <v/>
      </c>
    </row>
    <row r="6489" spans="7:7" x14ac:dyDescent="0.2">
      <c r="G6489" s="14" t="str">
        <f t="shared" si="107"/>
        <v/>
      </c>
    </row>
    <row r="6490" spans="7:7" x14ac:dyDescent="0.2">
      <c r="G6490" s="14" t="str">
        <f t="shared" si="107"/>
        <v/>
      </c>
    </row>
    <row r="6491" spans="7:7" x14ac:dyDescent="0.2">
      <c r="G6491" s="14" t="str">
        <f t="shared" si="107"/>
        <v/>
      </c>
    </row>
    <row r="6492" spans="7:7" x14ac:dyDescent="0.2">
      <c r="G6492" s="14" t="str">
        <f t="shared" si="107"/>
        <v/>
      </c>
    </row>
    <row r="6493" spans="7:7" x14ac:dyDescent="0.2">
      <c r="G6493" s="14" t="str">
        <f t="shared" si="107"/>
        <v/>
      </c>
    </row>
    <row r="6494" spans="7:7" x14ac:dyDescent="0.2">
      <c r="G6494" s="14" t="str">
        <f t="shared" si="107"/>
        <v/>
      </c>
    </row>
    <row r="6495" spans="7:7" x14ac:dyDescent="0.2">
      <c r="G6495" s="14" t="str">
        <f t="shared" si="107"/>
        <v/>
      </c>
    </row>
    <row r="6496" spans="7:7" x14ac:dyDescent="0.2">
      <c r="G6496" s="14" t="str">
        <f t="shared" si="107"/>
        <v/>
      </c>
    </row>
    <row r="6497" spans="7:7" x14ac:dyDescent="0.2">
      <c r="G6497" s="14" t="str">
        <f t="shared" si="107"/>
        <v/>
      </c>
    </row>
    <row r="6498" spans="7:7" x14ac:dyDescent="0.2">
      <c r="G6498" s="14" t="str">
        <f t="shared" si="107"/>
        <v/>
      </c>
    </row>
    <row r="6499" spans="7:7" x14ac:dyDescent="0.2">
      <c r="G6499" s="14" t="str">
        <f t="shared" si="107"/>
        <v/>
      </c>
    </row>
    <row r="6500" spans="7:7" x14ac:dyDescent="0.2">
      <c r="G6500" s="14" t="str">
        <f t="shared" si="107"/>
        <v/>
      </c>
    </row>
    <row r="6501" spans="7:7" x14ac:dyDescent="0.2">
      <c r="G6501" s="14" t="str">
        <f t="shared" si="107"/>
        <v/>
      </c>
    </row>
    <row r="6502" spans="7:7" x14ac:dyDescent="0.2">
      <c r="G6502" s="14" t="str">
        <f t="shared" si="107"/>
        <v/>
      </c>
    </row>
    <row r="6503" spans="7:7" x14ac:dyDescent="0.2">
      <c r="G6503" s="14" t="str">
        <f t="shared" si="107"/>
        <v/>
      </c>
    </row>
    <row r="6504" spans="7:7" x14ac:dyDescent="0.2">
      <c r="G6504" s="14" t="str">
        <f t="shared" si="107"/>
        <v/>
      </c>
    </row>
    <row r="6505" spans="7:7" x14ac:dyDescent="0.2">
      <c r="G6505" s="14" t="str">
        <f t="shared" si="107"/>
        <v/>
      </c>
    </row>
    <row r="6506" spans="7:7" x14ac:dyDescent="0.2">
      <c r="G6506" s="14" t="str">
        <f t="shared" si="107"/>
        <v/>
      </c>
    </row>
    <row r="6507" spans="7:7" x14ac:dyDescent="0.2">
      <c r="G6507" s="14" t="str">
        <f t="shared" si="107"/>
        <v/>
      </c>
    </row>
    <row r="6508" spans="7:7" x14ac:dyDescent="0.2">
      <c r="G6508" s="14" t="str">
        <f t="shared" si="107"/>
        <v/>
      </c>
    </row>
    <row r="6509" spans="7:7" x14ac:dyDescent="0.2">
      <c r="G6509" s="14" t="str">
        <f t="shared" si="107"/>
        <v/>
      </c>
    </row>
    <row r="6510" spans="7:7" x14ac:dyDescent="0.2">
      <c r="G6510" s="14" t="str">
        <f t="shared" si="107"/>
        <v/>
      </c>
    </row>
    <row r="6511" spans="7:7" x14ac:dyDescent="0.2">
      <c r="G6511" s="14" t="str">
        <f t="shared" si="107"/>
        <v/>
      </c>
    </row>
    <row r="6512" spans="7:7" x14ac:dyDescent="0.2">
      <c r="G6512" s="14" t="str">
        <f t="shared" si="107"/>
        <v/>
      </c>
    </row>
    <row r="6513" spans="7:7" x14ac:dyDescent="0.2">
      <c r="G6513" s="14" t="str">
        <f t="shared" si="107"/>
        <v/>
      </c>
    </row>
    <row r="6514" spans="7:7" x14ac:dyDescent="0.2">
      <c r="G6514" s="14" t="str">
        <f t="shared" si="107"/>
        <v/>
      </c>
    </row>
    <row r="6515" spans="7:7" x14ac:dyDescent="0.2">
      <c r="G6515" s="14" t="str">
        <f t="shared" si="107"/>
        <v/>
      </c>
    </row>
    <row r="6516" spans="7:7" x14ac:dyDescent="0.2">
      <c r="G6516" s="14" t="str">
        <f t="shared" si="107"/>
        <v/>
      </c>
    </row>
    <row r="6517" spans="7:7" x14ac:dyDescent="0.2">
      <c r="G6517" s="14" t="str">
        <f t="shared" si="107"/>
        <v/>
      </c>
    </row>
    <row r="6518" spans="7:7" x14ac:dyDescent="0.2">
      <c r="G6518" s="14" t="str">
        <f t="shared" si="107"/>
        <v/>
      </c>
    </row>
    <row r="6519" spans="7:7" x14ac:dyDescent="0.2">
      <c r="G6519" s="14" t="str">
        <f t="shared" si="107"/>
        <v/>
      </c>
    </row>
    <row r="6520" spans="7:7" x14ac:dyDescent="0.2">
      <c r="G6520" s="14" t="str">
        <f t="shared" si="107"/>
        <v/>
      </c>
    </row>
    <row r="6521" spans="7:7" x14ac:dyDescent="0.2">
      <c r="G6521" s="14" t="str">
        <f t="shared" si="107"/>
        <v/>
      </c>
    </row>
    <row r="6522" spans="7:7" x14ac:dyDescent="0.2">
      <c r="G6522" s="14" t="str">
        <f t="shared" si="107"/>
        <v/>
      </c>
    </row>
    <row r="6523" spans="7:7" x14ac:dyDescent="0.2">
      <c r="G6523" s="14" t="str">
        <f t="shared" si="107"/>
        <v/>
      </c>
    </row>
    <row r="6524" spans="7:7" x14ac:dyDescent="0.2">
      <c r="G6524" s="14" t="str">
        <f t="shared" si="107"/>
        <v/>
      </c>
    </row>
    <row r="6525" spans="7:7" x14ac:dyDescent="0.2">
      <c r="G6525" s="14" t="str">
        <f t="shared" si="107"/>
        <v/>
      </c>
    </row>
    <row r="6526" spans="7:7" x14ac:dyDescent="0.2">
      <c r="G6526" s="14" t="str">
        <f t="shared" si="107"/>
        <v/>
      </c>
    </row>
    <row r="6527" spans="7:7" x14ac:dyDescent="0.2">
      <c r="G6527" s="14" t="str">
        <f t="shared" si="107"/>
        <v/>
      </c>
    </row>
    <row r="6528" spans="7:7" x14ac:dyDescent="0.2">
      <c r="G6528" s="14" t="str">
        <f t="shared" si="107"/>
        <v/>
      </c>
    </row>
    <row r="6529" spans="7:7" x14ac:dyDescent="0.2">
      <c r="G6529" s="14" t="str">
        <f t="shared" si="107"/>
        <v/>
      </c>
    </row>
    <row r="6530" spans="7:7" x14ac:dyDescent="0.2">
      <c r="G6530" s="14" t="str">
        <f t="shared" si="107"/>
        <v/>
      </c>
    </row>
    <row r="6531" spans="7:7" x14ac:dyDescent="0.2">
      <c r="G6531" s="14" t="str">
        <f t="shared" si="107"/>
        <v/>
      </c>
    </row>
    <row r="6532" spans="7:7" x14ac:dyDescent="0.2">
      <c r="G6532" s="14" t="str">
        <f t="shared" si="107"/>
        <v/>
      </c>
    </row>
    <row r="6533" spans="7:7" x14ac:dyDescent="0.2">
      <c r="G6533" s="14" t="str">
        <f t="shared" si="107"/>
        <v/>
      </c>
    </row>
    <row r="6534" spans="7:7" x14ac:dyDescent="0.2">
      <c r="G6534" s="14" t="str">
        <f t="shared" ref="G6534:G6597" si="108">IF(C6534="","",C6534*0.75)</f>
        <v/>
      </c>
    </row>
    <row r="6535" spans="7:7" x14ac:dyDescent="0.2">
      <c r="G6535" s="14" t="str">
        <f t="shared" si="108"/>
        <v/>
      </c>
    </row>
    <row r="6536" spans="7:7" x14ac:dyDescent="0.2">
      <c r="G6536" s="14" t="str">
        <f t="shared" si="108"/>
        <v/>
      </c>
    </row>
    <row r="6537" spans="7:7" x14ac:dyDescent="0.2">
      <c r="G6537" s="14" t="str">
        <f t="shared" si="108"/>
        <v/>
      </c>
    </row>
    <row r="6538" spans="7:7" x14ac:dyDescent="0.2">
      <c r="G6538" s="14" t="str">
        <f t="shared" si="108"/>
        <v/>
      </c>
    </row>
    <row r="6539" spans="7:7" x14ac:dyDescent="0.2">
      <c r="G6539" s="14" t="str">
        <f t="shared" si="108"/>
        <v/>
      </c>
    </row>
    <row r="6540" spans="7:7" x14ac:dyDescent="0.2">
      <c r="G6540" s="14" t="str">
        <f t="shared" si="108"/>
        <v/>
      </c>
    </row>
    <row r="6541" spans="7:7" x14ac:dyDescent="0.2">
      <c r="G6541" s="14" t="str">
        <f t="shared" si="108"/>
        <v/>
      </c>
    </row>
    <row r="6542" spans="7:7" x14ac:dyDescent="0.2">
      <c r="G6542" s="14" t="str">
        <f t="shared" si="108"/>
        <v/>
      </c>
    </row>
    <row r="6543" spans="7:7" x14ac:dyDescent="0.2">
      <c r="G6543" s="14" t="str">
        <f t="shared" si="108"/>
        <v/>
      </c>
    </row>
    <row r="6544" spans="7:7" x14ac:dyDescent="0.2">
      <c r="G6544" s="14" t="str">
        <f t="shared" si="108"/>
        <v/>
      </c>
    </row>
    <row r="6545" spans="7:7" x14ac:dyDescent="0.2">
      <c r="G6545" s="14" t="str">
        <f t="shared" si="108"/>
        <v/>
      </c>
    </row>
    <row r="6546" spans="7:7" x14ac:dyDescent="0.2">
      <c r="G6546" s="14" t="str">
        <f t="shared" si="108"/>
        <v/>
      </c>
    </row>
    <row r="6547" spans="7:7" x14ac:dyDescent="0.2">
      <c r="G6547" s="14" t="str">
        <f t="shared" si="108"/>
        <v/>
      </c>
    </row>
    <row r="6548" spans="7:7" x14ac:dyDescent="0.2">
      <c r="G6548" s="14" t="str">
        <f t="shared" si="108"/>
        <v/>
      </c>
    </row>
    <row r="6549" spans="7:7" x14ac:dyDescent="0.2">
      <c r="G6549" s="14" t="str">
        <f t="shared" si="108"/>
        <v/>
      </c>
    </row>
    <row r="6550" spans="7:7" x14ac:dyDescent="0.2">
      <c r="G6550" s="14" t="str">
        <f t="shared" si="108"/>
        <v/>
      </c>
    </row>
    <row r="6551" spans="7:7" x14ac:dyDescent="0.2">
      <c r="G6551" s="14" t="str">
        <f t="shared" si="108"/>
        <v/>
      </c>
    </row>
    <row r="6552" spans="7:7" x14ac:dyDescent="0.2">
      <c r="G6552" s="14" t="str">
        <f t="shared" si="108"/>
        <v/>
      </c>
    </row>
    <row r="6553" spans="7:7" x14ac:dyDescent="0.2">
      <c r="G6553" s="14" t="str">
        <f t="shared" si="108"/>
        <v/>
      </c>
    </row>
    <row r="6554" spans="7:7" x14ac:dyDescent="0.2">
      <c r="G6554" s="14" t="str">
        <f t="shared" si="108"/>
        <v/>
      </c>
    </row>
    <row r="6555" spans="7:7" x14ac:dyDescent="0.2">
      <c r="G6555" s="14" t="str">
        <f t="shared" si="108"/>
        <v/>
      </c>
    </row>
    <row r="6556" spans="7:7" x14ac:dyDescent="0.2">
      <c r="G6556" s="14" t="str">
        <f t="shared" si="108"/>
        <v/>
      </c>
    </row>
    <row r="6557" spans="7:7" x14ac:dyDescent="0.2">
      <c r="G6557" s="14" t="str">
        <f t="shared" si="108"/>
        <v/>
      </c>
    </row>
    <row r="6558" spans="7:7" x14ac:dyDescent="0.2">
      <c r="G6558" s="14" t="str">
        <f t="shared" si="108"/>
        <v/>
      </c>
    </row>
    <row r="6559" spans="7:7" x14ac:dyDescent="0.2">
      <c r="G6559" s="14" t="str">
        <f t="shared" si="108"/>
        <v/>
      </c>
    </row>
    <row r="6560" spans="7:7" x14ac:dyDescent="0.2">
      <c r="G6560" s="14" t="str">
        <f t="shared" si="108"/>
        <v/>
      </c>
    </row>
    <row r="6561" spans="7:7" x14ac:dyDescent="0.2">
      <c r="G6561" s="14" t="str">
        <f t="shared" si="108"/>
        <v/>
      </c>
    </row>
    <row r="6562" spans="7:7" x14ac:dyDescent="0.2">
      <c r="G6562" s="14" t="str">
        <f t="shared" si="108"/>
        <v/>
      </c>
    </row>
    <row r="6563" spans="7:7" x14ac:dyDescent="0.2">
      <c r="G6563" s="14" t="str">
        <f t="shared" si="108"/>
        <v/>
      </c>
    </row>
    <row r="6564" spans="7:7" x14ac:dyDescent="0.2">
      <c r="G6564" s="14" t="str">
        <f t="shared" si="108"/>
        <v/>
      </c>
    </row>
    <row r="6565" spans="7:7" x14ac:dyDescent="0.2">
      <c r="G6565" s="14" t="str">
        <f t="shared" si="108"/>
        <v/>
      </c>
    </row>
    <row r="6566" spans="7:7" x14ac:dyDescent="0.2">
      <c r="G6566" s="14" t="str">
        <f t="shared" si="108"/>
        <v/>
      </c>
    </row>
    <row r="6567" spans="7:7" x14ac:dyDescent="0.2">
      <c r="G6567" s="14" t="str">
        <f t="shared" si="108"/>
        <v/>
      </c>
    </row>
    <row r="6568" spans="7:7" x14ac:dyDescent="0.2">
      <c r="G6568" s="14" t="str">
        <f t="shared" si="108"/>
        <v/>
      </c>
    </row>
    <row r="6569" spans="7:7" x14ac:dyDescent="0.2">
      <c r="G6569" s="14" t="str">
        <f t="shared" si="108"/>
        <v/>
      </c>
    </row>
    <row r="6570" spans="7:7" x14ac:dyDescent="0.2">
      <c r="G6570" s="14" t="str">
        <f t="shared" si="108"/>
        <v/>
      </c>
    </row>
    <row r="6571" spans="7:7" x14ac:dyDescent="0.2">
      <c r="G6571" s="14" t="str">
        <f t="shared" si="108"/>
        <v/>
      </c>
    </row>
    <row r="6572" spans="7:7" x14ac:dyDescent="0.2">
      <c r="G6572" s="14" t="str">
        <f t="shared" si="108"/>
        <v/>
      </c>
    </row>
    <row r="6573" spans="7:7" x14ac:dyDescent="0.2">
      <c r="G6573" s="14" t="str">
        <f t="shared" si="108"/>
        <v/>
      </c>
    </row>
    <row r="6574" spans="7:7" x14ac:dyDescent="0.2">
      <c r="G6574" s="14" t="str">
        <f t="shared" si="108"/>
        <v/>
      </c>
    </row>
    <row r="6575" spans="7:7" x14ac:dyDescent="0.2">
      <c r="G6575" s="14" t="str">
        <f t="shared" si="108"/>
        <v/>
      </c>
    </row>
    <row r="6576" spans="7:7" x14ac:dyDescent="0.2">
      <c r="G6576" s="14" t="str">
        <f t="shared" si="108"/>
        <v/>
      </c>
    </row>
    <row r="6577" spans="7:7" x14ac:dyDescent="0.2">
      <c r="G6577" s="14" t="str">
        <f t="shared" si="108"/>
        <v/>
      </c>
    </row>
    <row r="6578" spans="7:7" x14ac:dyDescent="0.2">
      <c r="G6578" s="14" t="str">
        <f t="shared" si="108"/>
        <v/>
      </c>
    </row>
    <row r="6579" spans="7:7" x14ac:dyDescent="0.2">
      <c r="G6579" s="14" t="str">
        <f t="shared" si="108"/>
        <v/>
      </c>
    </row>
    <row r="6580" spans="7:7" x14ac:dyDescent="0.2">
      <c r="G6580" s="14" t="str">
        <f t="shared" si="108"/>
        <v/>
      </c>
    </row>
    <row r="6581" spans="7:7" x14ac:dyDescent="0.2">
      <c r="G6581" s="14" t="str">
        <f t="shared" si="108"/>
        <v/>
      </c>
    </row>
    <row r="6582" spans="7:7" x14ac:dyDescent="0.2">
      <c r="G6582" s="14" t="str">
        <f t="shared" si="108"/>
        <v/>
      </c>
    </row>
    <row r="6583" spans="7:7" x14ac:dyDescent="0.2">
      <c r="G6583" s="14" t="str">
        <f t="shared" si="108"/>
        <v/>
      </c>
    </row>
    <row r="6584" spans="7:7" x14ac:dyDescent="0.2">
      <c r="G6584" s="14" t="str">
        <f t="shared" si="108"/>
        <v/>
      </c>
    </row>
    <row r="6585" spans="7:7" x14ac:dyDescent="0.2">
      <c r="G6585" s="14" t="str">
        <f t="shared" si="108"/>
        <v/>
      </c>
    </row>
    <row r="6586" spans="7:7" x14ac:dyDescent="0.2">
      <c r="G6586" s="14" t="str">
        <f t="shared" si="108"/>
        <v/>
      </c>
    </row>
    <row r="6587" spans="7:7" x14ac:dyDescent="0.2">
      <c r="G6587" s="14" t="str">
        <f t="shared" si="108"/>
        <v/>
      </c>
    </row>
    <row r="6588" spans="7:7" x14ac:dyDescent="0.2">
      <c r="G6588" s="14" t="str">
        <f t="shared" si="108"/>
        <v/>
      </c>
    </row>
    <row r="6589" spans="7:7" x14ac:dyDescent="0.2">
      <c r="G6589" s="14" t="str">
        <f t="shared" si="108"/>
        <v/>
      </c>
    </row>
    <row r="6590" spans="7:7" x14ac:dyDescent="0.2">
      <c r="G6590" s="14" t="str">
        <f t="shared" si="108"/>
        <v/>
      </c>
    </row>
    <row r="6591" spans="7:7" x14ac:dyDescent="0.2">
      <c r="G6591" s="14" t="str">
        <f t="shared" si="108"/>
        <v/>
      </c>
    </row>
    <row r="6592" spans="7:7" x14ac:dyDescent="0.2">
      <c r="G6592" s="14" t="str">
        <f t="shared" si="108"/>
        <v/>
      </c>
    </row>
    <row r="6593" spans="7:7" x14ac:dyDescent="0.2">
      <c r="G6593" s="14" t="str">
        <f t="shared" si="108"/>
        <v/>
      </c>
    </row>
    <row r="6594" spans="7:7" x14ac:dyDescent="0.2">
      <c r="G6594" s="14" t="str">
        <f t="shared" si="108"/>
        <v/>
      </c>
    </row>
    <row r="6595" spans="7:7" x14ac:dyDescent="0.2">
      <c r="G6595" s="14" t="str">
        <f t="shared" si="108"/>
        <v/>
      </c>
    </row>
    <row r="6596" spans="7:7" x14ac:dyDescent="0.2">
      <c r="G6596" s="14" t="str">
        <f t="shared" si="108"/>
        <v/>
      </c>
    </row>
    <row r="6597" spans="7:7" x14ac:dyDescent="0.2">
      <c r="G6597" s="14" t="str">
        <f t="shared" si="108"/>
        <v/>
      </c>
    </row>
    <row r="6598" spans="7:7" x14ac:dyDescent="0.2">
      <c r="G6598" s="14" t="str">
        <f t="shared" ref="G6598:G6661" si="109">IF(C6598="","",C6598*0.75)</f>
        <v/>
      </c>
    </row>
    <row r="6599" spans="7:7" x14ac:dyDescent="0.2">
      <c r="G6599" s="14" t="str">
        <f t="shared" si="109"/>
        <v/>
      </c>
    </row>
    <row r="6600" spans="7:7" x14ac:dyDescent="0.2">
      <c r="G6600" s="14" t="str">
        <f t="shared" si="109"/>
        <v/>
      </c>
    </row>
    <row r="6601" spans="7:7" x14ac:dyDescent="0.2">
      <c r="G6601" s="14" t="str">
        <f t="shared" si="109"/>
        <v/>
      </c>
    </row>
    <row r="6602" spans="7:7" x14ac:dyDescent="0.2">
      <c r="G6602" s="14" t="str">
        <f t="shared" si="109"/>
        <v/>
      </c>
    </row>
    <row r="6603" spans="7:7" x14ac:dyDescent="0.2">
      <c r="G6603" s="14" t="str">
        <f t="shared" si="109"/>
        <v/>
      </c>
    </row>
    <row r="6604" spans="7:7" x14ac:dyDescent="0.2">
      <c r="G6604" s="14" t="str">
        <f t="shared" si="109"/>
        <v/>
      </c>
    </row>
    <row r="6605" spans="7:7" x14ac:dyDescent="0.2">
      <c r="G6605" s="14" t="str">
        <f t="shared" si="109"/>
        <v/>
      </c>
    </row>
    <row r="6606" spans="7:7" x14ac:dyDescent="0.2">
      <c r="G6606" s="14" t="str">
        <f t="shared" si="109"/>
        <v/>
      </c>
    </row>
    <row r="6607" spans="7:7" x14ac:dyDescent="0.2">
      <c r="G6607" s="14" t="str">
        <f t="shared" si="109"/>
        <v/>
      </c>
    </row>
    <row r="6608" spans="7:7" x14ac:dyDescent="0.2">
      <c r="G6608" s="14" t="str">
        <f t="shared" si="109"/>
        <v/>
      </c>
    </row>
    <row r="6609" spans="7:7" x14ac:dyDescent="0.2">
      <c r="G6609" s="14" t="str">
        <f t="shared" si="109"/>
        <v/>
      </c>
    </row>
    <row r="6610" spans="7:7" x14ac:dyDescent="0.2">
      <c r="G6610" s="14" t="str">
        <f t="shared" si="109"/>
        <v/>
      </c>
    </row>
    <row r="6611" spans="7:7" x14ac:dyDescent="0.2">
      <c r="G6611" s="14" t="str">
        <f t="shared" si="109"/>
        <v/>
      </c>
    </row>
    <row r="6612" spans="7:7" x14ac:dyDescent="0.2">
      <c r="G6612" s="14" t="str">
        <f t="shared" si="109"/>
        <v/>
      </c>
    </row>
    <row r="6613" spans="7:7" x14ac:dyDescent="0.2">
      <c r="G6613" s="14" t="str">
        <f t="shared" si="109"/>
        <v/>
      </c>
    </row>
    <row r="6614" spans="7:7" x14ac:dyDescent="0.2">
      <c r="G6614" s="14" t="str">
        <f t="shared" si="109"/>
        <v/>
      </c>
    </row>
    <row r="6615" spans="7:7" x14ac:dyDescent="0.2">
      <c r="G6615" s="14" t="str">
        <f t="shared" si="109"/>
        <v/>
      </c>
    </row>
    <row r="6616" spans="7:7" x14ac:dyDescent="0.2">
      <c r="G6616" s="14" t="str">
        <f t="shared" si="109"/>
        <v/>
      </c>
    </row>
    <row r="6617" spans="7:7" x14ac:dyDescent="0.2">
      <c r="G6617" s="14" t="str">
        <f t="shared" si="109"/>
        <v/>
      </c>
    </row>
    <row r="6618" spans="7:7" x14ac:dyDescent="0.2">
      <c r="G6618" s="14" t="str">
        <f t="shared" si="109"/>
        <v/>
      </c>
    </row>
    <row r="6619" spans="7:7" x14ac:dyDescent="0.2">
      <c r="G6619" s="14" t="str">
        <f t="shared" si="109"/>
        <v/>
      </c>
    </row>
    <row r="6620" spans="7:7" x14ac:dyDescent="0.2">
      <c r="G6620" s="14" t="str">
        <f t="shared" si="109"/>
        <v/>
      </c>
    </row>
    <row r="6621" spans="7:7" x14ac:dyDescent="0.2">
      <c r="G6621" s="14" t="str">
        <f t="shared" si="109"/>
        <v/>
      </c>
    </row>
    <row r="6622" spans="7:7" x14ac:dyDescent="0.2">
      <c r="G6622" s="14" t="str">
        <f t="shared" si="109"/>
        <v/>
      </c>
    </row>
    <row r="6623" spans="7:7" x14ac:dyDescent="0.2">
      <c r="G6623" s="14" t="str">
        <f t="shared" si="109"/>
        <v/>
      </c>
    </row>
    <row r="6624" spans="7:7" x14ac:dyDescent="0.2">
      <c r="G6624" s="14" t="str">
        <f t="shared" si="109"/>
        <v/>
      </c>
    </row>
    <row r="6625" spans="7:7" x14ac:dyDescent="0.2">
      <c r="G6625" s="14" t="str">
        <f t="shared" si="109"/>
        <v/>
      </c>
    </row>
    <row r="6626" spans="7:7" x14ac:dyDescent="0.2">
      <c r="G6626" s="14" t="str">
        <f t="shared" si="109"/>
        <v/>
      </c>
    </row>
    <row r="6627" spans="7:7" x14ac:dyDescent="0.2">
      <c r="G6627" s="14" t="str">
        <f t="shared" si="109"/>
        <v/>
      </c>
    </row>
    <row r="6628" spans="7:7" x14ac:dyDescent="0.2">
      <c r="G6628" s="14" t="str">
        <f t="shared" si="109"/>
        <v/>
      </c>
    </row>
    <row r="6629" spans="7:7" x14ac:dyDescent="0.2">
      <c r="G6629" s="14" t="str">
        <f t="shared" si="109"/>
        <v/>
      </c>
    </row>
    <row r="6630" spans="7:7" x14ac:dyDescent="0.2">
      <c r="G6630" s="14" t="str">
        <f t="shared" si="109"/>
        <v/>
      </c>
    </row>
    <row r="6631" spans="7:7" x14ac:dyDescent="0.2">
      <c r="G6631" s="14" t="str">
        <f t="shared" si="109"/>
        <v/>
      </c>
    </row>
    <row r="6632" spans="7:7" x14ac:dyDescent="0.2">
      <c r="G6632" s="14" t="str">
        <f t="shared" si="109"/>
        <v/>
      </c>
    </row>
    <row r="6633" spans="7:7" x14ac:dyDescent="0.2">
      <c r="G6633" s="14" t="str">
        <f t="shared" si="109"/>
        <v/>
      </c>
    </row>
    <row r="6634" spans="7:7" x14ac:dyDescent="0.2">
      <c r="G6634" s="14" t="str">
        <f t="shared" si="109"/>
        <v/>
      </c>
    </row>
    <row r="6635" spans="7:7" x14ac:dyDescent="0.2">
      <c r="G6635" s="14" t="str">
        <f t="shared" si="109"/>
        <v/>
      </c>
    </row>
    <row r="6636" spans="7:7" x14ac:dyDescent="0.2">
      <c r="G6636" s="14" t="str">
        <f t="shared" si="109"/>
        <v/>
      </c>
    </row>
    <row r="6637" spans="7:7" x14ac:dyDescent="0.2">
      <c r="G6637" s="14" t="str">
        <f t="shared" si="109"/>
        <v/>
      </c>
    </row>
    <row r="6638" spans="7:7" x14ac:dyDescent="0.2">
      <c r="G6638" s="14" t="str">
        <f t="shared" si="109"/>
        <v/>
      </c>
    </row>
    <row r="6639" spans="7:7" x14ac:dyDescent="0.2">
      <c r="G6639" s="14" t="str">
        <f t="shared" si="109"/>
        <v/>
      </c>
    </row>
    <row r="6640" spans="7:7" x14ac:dyDescent="0.2">
      <c r="G6640" s="14" t="str">
        <f t="shared" si="109"/>
        <v/>
      </c>
    </row>
    <row r="6641" spans="7:7" x14ac:dyDescent="0.2">
      <c r="G6641" s="14" t="str">
        <f t="shared" si="109"/>
        <v/>
      </c>
    </row>
    <row r="6642" spans="7:7" x14ac:dyDescent="0.2">
      <c r="G6642" s="14" t="str">
        <f t="shared" si="109"/>
        <v/>
      </c>
    </row>
    <row r="6643" spans="7:7" x14ac:dyDescent="0.2">
      <c r="G6643" s="14" t="str">
        <f t="shared" si="109"/>
        <v/>
      </c>
    </row>
    <row r="6644" spans="7:7" x14ac:dyDescent="0.2">
      <c r="G6644" s="14" t="str">
        <f t="shared" si="109"/>
        <v/>
      </c>
    </row>
    <row r="6645" spans="7:7" x14ac:dyDescent="0.2">
      <c r="G6645" s="14" t="str">
        <f t="shared" si="109"/>
        <v/>
      </c>
    </row>
    <row r="6646" spans="7:7" x14ac:dyDescent="0.2">
      <c r="G6646" s="14" t="str">
        <f t="shared" si="109"/>
        <v/>
      </c>
    </row>
    <row r="6647" spans="7:7" x14ac:dyDescent="0.2">
      <c r="G6647" s="14" t="str">
        <f t="shared" si="109"/>
        <v/>
      </c>
    </row>
    <row r="6648" spans="7:7" x14ac:dyDescent="0.2">
      <c r="G6648" s="14" t="str">
        <f t="shared" si="109"/>
        <v/>
      </c>
    </row>
    <row r="6649" spans="7:7" x14ac:dyDescent="0.2">
      <c r="G6649" s="14" t="str">
        <f t="shared" si="109"/>
        <v/>
      </c>
    </row>
    <row r="6650" spans="7:7" x14ac:dyDescent="0.2">
      <c r="G6650" s="14" t="str">
        <f t="shared" si="109"/>
        <v/>
      </c>
    </row>
    <row r="6651" spans="7:7" x14ac:dyDescent="0.2">
      <c r="G6651" s="14" t="str">
        <f t="shared" si="109"/>
        <v/>
      </c>
    </row>
    <row r="6652" spans="7:7" x14ac:dyDescent="0.2">
      <c r="G6652" s="14" t="str">
        <f t="shared" si="109"/>
        <v/>
      </c>
    </row>
    <row r="6653" spans="7:7" x14ac:dyDescent="0.2">
      <c r="G6653" s="14" t="str">
        <f t="shared" si="109"/>
        <v/>
      </c>
    </row>
    <row r="6654" spans="7:7" x14ac:dyDescent="0.2">
      <c r="G6654" s="14" t="str">
        <f t="shared" si="109"/>
        <v/>
      </c>
    </row>
    <row r="6655" spans="7:7" x14ac:dyDescent="0.2">
      <c r="G6655" s="14" t="str">
        <f t="shared" si="109"/>
        <v/>
      </c>
    </row>
    <row r="6656" spans="7:7" x14ac:dyDescent="0.2">
      <c r="G6656" s="14" t="str">
        <f t="shared" si="109"/>
        <v/>
      </c>
    </row>
    <row r="6657" spans="7:7" x14ac:dyDescent="0.2">
      <c r="G6657" s="14" t="str">
        <f t="shared" si="109"/>
        <v/>
      </c>
    </row>
    <row r="6658" spans="7:7" x14ac:dyDescent="0.2">
      <c r="G6658" s="14" t="str">
        <f t="shared" si="109"/>
        <v/>
      </c>
    </row>
    <row r="6659" spans="7:7" x14ac:dyDescent="0.2">
      <c r="G6659" s="14" t="str">
        <f t="shared" si="109"/>
        <v/>
      </c>
    </row>
    <row r="6660" spans="7:7" x14ac:dyDescent="0.2">
      <c r="G6660" s="14" t="str">
        <f t="shared" si="109"/>
        <v/>
      </c>
    </row>
    <row r="6661" spans="7:7" x14ac:dyDescent="0.2">
      <c r="G6661" s="14" t="str">
        <f t="shared" si="109"/>
        <v/>
      </c>
    </row>
    <row r="6662" spans="7:7" x14ac:dyDescent="0.2">
      <c r="G6662" s="14" t="str">
        <f t="shared" ref="G6662:G6725" si="110">IF(C6662="","",C6662*0.75)</f>
        <v/>
      </c>
    </row>
    <row r="6663" spans="7:7" x14ac:dyDescent="0.2">
      <c r="G6663" s="14" t="str">
        <f t="shared" si="110"/>
        <v/>
      </c>
    </row>
    <row r="6664" spans="7:7" x14ac:dyDescent="0.2">
      <c r="G6664" s="14" t="str">
        <f t="shared" si="110"/>
        <v/>
      </c>
    </row>
    <row r="6665" spans="7:7" x14ac:dyDescent="0.2">
      <c r="G6665" s="14" t="str">
        <f t="shared" si="110"/>
        <v/>
      </c>
    </row>
    <row r="6666" spans="7:7" x14ac:dyDescent="0.2">
      <c r="G6666" s="14" t="str">
        <f t="shared" si="110"/>
        <v/>
      </c>
    </row>
    <row r="6667" spans="7:7" x14ac:dyDescent="0.2">
      <c r="G6667" s="14" t="str">
        <f t="shared" si="110"/>
        <v/>
      </c>
    </row>
    <row r="6668" spans="7:7" x14ac:dyDescent="0.2">
      <c r="G6668" s="14" t="str">
        <f t="shared" si="110"/>
        <v/>
      </c>
    </row>
    <row r="6669" spans="7:7" x14ac:dyDescent="0.2">
      <c r="G6669" s="14" t="str">
        <f t="shared" si="110"/>
        <v/>
      </c>
    </row>
    <row r="6670" spans="7:7" x14ac:dyDescent="0.2">
      <c r="G6670" s="14" t="str">
        <f t="shared" si="110"/>
        <v/>
      </c>
    </row>
    <row r="6671" spans="7:7" x14ac:dyDescent="0.2">
      <c r="G6671" s="14" t="str">
        <f t="shared" si="110"/>
        <v/>
      </c>
    </row>
    <row r="6672" spans="7:7" x14ac:dyDescent="0.2">
      <c r="G6672" s="14" t="str">
        <f t="shared" si="110"/>
        <v/>
      </c>
    </row>
    <row r="6673" spans="7:7" x14ac:dyDescent="0.2">
      <c r="G6673" s="14" t="str">
        <f t="shared" si="110"/>
        <v/>
      </c>
    </row>
    <row r="6674" spans="7:7" x14ac:dyDescent="0.2">
      <c r="G6674" s="14" t="str">
        <f t="shared" si="110"/>
        <v/>
      </c>
    </row>
    <row r="6675" spans="7:7" x14ac:dyDescent="0.2">
      <c r="G6675" s="14" t="str">
        <f t="shared" si="110"/>
        <v/>
      </c>
    </row>
    <row r="6676" spans="7:7" x14ac:dyDescent="0.2">
      <c r="G6676" s="14" t="str">
        <f t="shared" si="110"/>
        <v/>
      </c>
    </row>
    <row r="6677" spans="7:7" x14ac:dyDescent="0.2">
      <c r="G6677" s="14" t="str">
        <f t="shared" si="110"/>
        <v/>
      </c>
    </row>
    <row r="6678" spans="7:7" x14ac:dyDescent="0.2">
      <c r="G6678" s="14" t="str">
        <f t="shared" si="110"/>
        <v/>
      </c>
    </row>
    <row r="6679" spans="7:7" x14ac:dyDescent="0.2">
      <c r="G6679" s="14" t="str">
        <f t="shared" si="110"/>
        <v/>
      </c>
    </row>
    <row r="6680" spans="7:7" x14ac:dyDescent="0.2">
      <c r="G6680" s="14" t="str">
        <f t="shared" si="110"/>
        <v/>
      </c>
    </row>
    <row r="6681" spans="7:7" x14ac:dyDescent="0.2">
      <c r="G6681" s="14" t="str">
        <f t="shared" si="110"/>
        <v/>
      </c>
    </row>
    <row r="6682" spans="7:7" x14ac:dyDescent="0.2">
      <c r="G6682" s="14" t="str">
        <f t="shared" si="110"/>
        <v/>
      </c>
    </row>
    <row r="6683" spans="7:7" x14ac:dyDescent="0.2">
      <c r="G6683" s="14" t="str">
        <f t="shared" si="110"/>
        <v/>
      </c>
    </row>
    <row r="6684" spans="7:7" x14ac:dyDescent="0.2">
      <c r="G6684" s="14" t="str">
        <f t="shared" si="110"/>
        <v/>
      </c>
    </row>
    <row r="6685" spans="7:7" x14ac:dyDescent="0.2">
      <c r="G6685" s="14" t="str">
        <f t="shared" si="110"/>
        <v/>
      </c>
    </row>
    <row r="6686" spans="7:7" x14ac:dyDescent="0.2">
      <c r="G6686" s="14" t="str">
        <f t="shared" si="110"/>
        <v/>
      </c>
    </row>
    <row r="6687" spans="7:7" x14ac:dyDescent="0.2">
      <c r="G6687" s="14" t="str">
        <f t="shared" si="110"/>
        <v/>
      </c>
    </row>
    <row r="6688" spans="7:7" x14ac:dyDescent="0.2">
      <c r="G6688" s="14" t="str">
        <f t="shared" si="110"/>
        <v/>
      </c>
    </row>
    <row r="6689" spans="7:7" x14ac:dyDescent="0.2">
      <c r="G6689" s="14" t="str">
        <f t="shared" si="110"/>
        <v/>
      </c>
    </row>
    <row r="6690" spans="7:7" x14ac:dyDescent="0.2">
      <c r="G6690" s="14" t="str">
        <f t="shared" si="110"/>
        <v/>
      </c>
    </row>
    <row r="6691" spans="7:7" x14ac:dyDescent="0.2">
      <c r="G6691" s="14" t="str">
        <f t="shared" si="110"/>
        <v/>
      </c>
    </row>
    <row r="6692" spans="7:7" x14ac:dyDescent="0.2">
      <c r="G6692" s="14" t="str">
        <f t="shared" si="110"/>
        <v/>
      </c>
    </row>
    <row r="6693" spans="7:7" x14ac:dyDescent="0.2">
      <c r="G6693" s="14" t="str">
        <f t="shared" si="110"/>
        <v/>
      </c>
    </row>
    <row r="6694" spans="7:7" x14ac:dyDescent="0.2">
      <c r="G6694" s="14" t="str">
        <f t="shared" si="110"/>
        <v/>
      </c>
    </row>
    <row r="6695" spans="7:7" x14ac:dyDescent="0.2">
      <c r="G6695" s="14" t="str">
        <f t="shared" si="110"/>
        <v/>
      </c>
    </row>
    <row r="6696" spans="7:7" x14ac:dyDescent="0.2">
      <c r="G6696" s="14" t="str">
        <f t="shared" si="110"/>
        <v/>
      </c>
    </row>
    <row r="6697" spans="7:7" x14ac:dyDescent="0.2">
      <c r="G6697" s="14" t="str">
        <f t="shared" si="110"/>
        <v/>
      </c>
    </row>
    <row r="6698" spans="7:7" x14ac:dyDescent="0.2">
      <c r="G6698" s="14" t="str">
        <f t="shared" si="110"/>
        <v/>
      </c>
    </row>
    <row r="6699" spans="7:7" x14ac:dyDescent="0.2">
      <c r="G6699" s="14" t="str">
        <f t="shared" si="110"/>
        <v/>
      </c>
    </row>
    <row r="6700" spans="7:7" x14ac:dyDescent="0.2">
      <c r="G6700" s="14" t="str">
        <f t="shared" si="110"/>
        <v/>
      </c>
    </row>
    <row r="6701" spans="7:7" x14ac:dyDescent="0.2">
      <c r="G6701" s="14" t="str">
        <f t="shared" si="110"/>
        <v/>
      </c>
    </row>
    <row r="6702" spans="7:7" x14ac:dyDescent="0.2">
      <c r="G6702" s="14" t="str">
        <f t="shared" si="110"/>
        <v/>
      </c>
    </row>
    <row r="6703" spans="7:7" x14ac:dyDescent="0.2">
      <c r="G6703" s="14" t="str">
        <f t="shared" si="110"/>
        <v/>
      </c>
    </row>
    <row r="6704" spans="7:7" x14ac:dyDescent="0.2">
      <c r="G6704" s="14" t="str">
        <f t="shared" si="110"/>
        <v/>
      </c>
    </row>
    <row r="6705" spans="7:7" x14ac:dyDescent="0.2">
      <c r="G6705" s="14" t="str">
        <f t="shared" si="110"/>
        <v/>
      </c>
    </row>
    <row r="6706" spans="7:7" x14ac:dyDescent="0.2">
      <c r="G6706" s="14" t="str">
        <f t="shared" si="110"/>
        <v/>
      </c>
    </row>
    <row r="6707" spans="7:7" x14ac:dyDescent="0.2">
      <c r="G6707" s="14" t="str">
        <f t="shared" si="110"/>
        <v/>
      </c>
    </row>
    <row r="6708" spans="7:7" x14ac:dyDescent="0.2">
      <c r="G6708" s="14" t="str">
        <f t="shared" si="110"/>
        <v/>
      </c>
    </row>
    <row r="6709" spans="7:7" x14ac:dyDescent="0.2">
      <c r="G6709" s="14" t="str">
        <f t="shared" si="110"/>
        <v/>
      </c>
    </row>
    <row r="6710" spans="7:7" x14ac:dyDescent="0.2">
      <c r="G6710" s="14" t="str">
        <f t="shared" si="110"/>
        <v/>
      </c>
    </row>
    <row r="6711" spans="7:7" x14ac:dyDescent="0.2">
      <c r="G6711" s="14" t="str">
        <f t="shared" si="110"/>
        <v/>
      </c>
    </row>
    <row r="6712" spans="7:7" x14ac:dyDescent="0.2">
      <c r="G6712" s="14" t="str">
        <f t="shared" si="110"/>
        <v/>
      </c>
    </row>
    <row r="6713" spans="7:7" x14ac:dyDescent="0.2">
      <c r="G6713" s="14" t="str">
        <f t="shared" si="110"/>
        <v/>
      </c>
    </row>
    <row r="6714" spans="7:7" x14ac:dyDescent="0.2">
      <c r="G6714" s="14" t="str">
        <f t="shared" si="110"/>
        <v/>
      </c>
    </row>
    <row r="6715" spans="7:7" x14ac:dyDescent="0.2">
      <c r="G6715" s="14" t="str">
        <f t="shared" si="110"/>
        <v/>
      </c>
    </row>
    <row r="6716" spans="7:7" x14ac:dyDescent="0.2">
      <c r="G6716" s="14" t="str">
        <f t="shared" si="110"/>
        <v/>
      </c>
    </row>
    <row r="6717" spans="7:7" x14ac:dyDescent="0.2">
      <c r="G6717" s="14" t="str">
        <f t="shared" si="110"/>
        <v/>
      </c>
    </row>
    <row r="6718" spans="7:7" x14ac:dyDescent="0.2">
      <c r="G6718" s="14" t="str">
        <f t="shared" si="110"/>
        <v/>
      </c>
    </row>
    <row r="6719" spans="7:7" x14ac:dyDescent="0.2">
      <c r="G6719" s="14" t="str">
        <f t="shared" si="110"/>
        <v/>
      </c>
    </row>
    <row r="6720" spans="7:7" x14ac:dyDescent="0.2">
      <c r="G6720" s="14" t="str">
        <f t="shared" si="110"/>
        <v/>
      </c>
    </row>
    <row r="6721" spans="7:7" x14ac:dyDescent="0.2">
      <c r="G6721" s="14" t="str">
        <f t="shared" si="110"/>
        <v/>
      </c>
    </row>
    <row r="6722" spans="7:7" x14ac:dyDescent="0.2">
      <c r="G6722" s="14" t="str">
        <f t="shared" si="110"/>
        <v/>
      </c>
    </row>
    <row r="6723" spans="7:7" x14ac:dyDescent="0.2">
      <c r="G6723" s="14" t="str">
        <f t="shared" si="110"/>
        <v/>
      </c>
    </row>
    <row r="6724" spans="7:7" x14ac:dyDescent="0.2">
      <c r="G6724" s="14" t="str">
        <f t="shared" si="110"/>
        <v/>
      </c>
    </row>
    <row r="6725" spans="7:7" x14ac:dyDescent="0.2">
      <c r="G6725" s="14" t="str">
        <f t="shared" si="110"/>
        <v/>
      </c>
    </row>
    <row r="6726" spans="7:7" x14ac:dyDescent="0.2">
      <c r="G6726" s="14" t="str">
        <f t="shared" ref="G6726:G6789" si="111">IF(C6726="","",C6726*0.75)</f>
        <v/>
      </c>
    </row>
    <row r="6727" spans="7:7" x14ac:dyDescent="0.2">
      <c r="G6727" s="14" t="str">
        <f t="shared" si="111"/>
        <v/>
      </c>
    </row>
    <row r="6728" spans="7:7" x14ac:dyDescent="0.2">
      <c r="G6728" s="14" t="str">
        <f t="shared" si="111"/>
        <v/>
      </c>
    </row>
    <row r="6729" spans="7:7" x14ac:dyDescent="0.2">
      <c r="G6729" s="14" t="str">
        <f t="shared" si="111"/>
        <v/>
      </c>
    </row>
    <row r="6730" spans="7:7" x14ac:dyDescent="0.2">
      <c r="G6730" s="14" t="str">
        <f t="shared" si="111"/>
        <v/>
      </c>
    </row>
    <row r="6731" spans="7:7" x14ac:dyDescent="0.2">
      <c r="G6731" s="14" t="str">
        <f t="shared" si="111"/>
        <v/>
      </c>
    </row>
    <row r="6732" spans="7:7" x14ac:dyDescent="0.2">
      <c r="G6732" s="14" t="str">
        <f t="shared" si="111"/>
        <v/>
      </c>
    </row>
    <row r="6733" spans="7:7" x14ac:dyDescent="0.2">
      <c r="G6733" s="14" t="str">
        <f t="shared" si="111"/>
        <v/>
      </c>
    </row>
    <row r="6734" spans="7:7" x14ac:dyDescent="0.2">
      <c r="G6734" s="14" t="str">
        <f t="shared" si="111"/>
        <v/>
      </c>
    </row>
    <row r="6735" spans="7:7" x14ac:dyDescent="0.2">
      <c r="G6735" s="14" t="str">
        <f t="shared" si="111"/>
        <v/>
      </c>
    </row>
    <row r="6736" spans="7:7" x14ac:dyDescent="0.2">
      <c r="G6736" s="14" t="str">
        <f t="shared" si="111"/>
        <v/>
      </c>
    </row>
    <row r="6737" spans="7:7" x14ac:dyDescent="0.2">
      <c r="G6737" s="14" t="str">
        <f t="shared" si="111"/>
        <v/>
      </c>
    </row>
    <row r="6738" spans="7:7" x14ac:dyDescent="0.2">
      <c r="G6738" s="14" t="str">
        <f t="shared" si="111"/>
        <v/>
      </c>
    </row>
    <row r="6739" spans="7:7" x14ac:dyDescent="0.2">
      <c r="G6739" s="14" t="str">
        <f t="shared" si="111"/>
        <v/>
      </c>
    </row>
    <row r="6740" spans="7:7" x14ac:dyDescent="0.2">
      <c r="G6740" s="14" t="str">
        <f t="shared" si="111"/>
        <v/>
      </c>
    </row>
    <row r="6741" spans="7:7" x14ac:dyDescent="0.2">
      <c r="G6741" s="14" t="str">
        <f t="shared" si="111"/>
        <v/>
      </c>
    </row>
    <row r="6742" spans="7:7" x14ac:dyDescent="0.2">
      <c r="G6742" s="14" t="str">
        <f t="shared" si="111"/>
        <v/>
      </c>
    </row>
    <row r="6743" spans="7:7" x14ac:dyDescent="0.2">
      <c r="G6743" s="14" t="str">
        <f t="shared" si="111"/>
        <v/>
      </c>
    </row>
    <row r="6744" spans="7:7" x14ac:dyDescent="0.2">
      <c r="G6744" s="14" t="str">
        <f t="shared" si="111"/>
        <v/>
      </c>
    </row>
    <row r="6745" spans="7:7" x14ac:dyDescent="0.2">
      <c r="G6745" s="14" t="str">
        <f t="shared" si="111"/>
        <v/>
      </c>
    </row>
    <row r="6746" spans="7:7" x14ac:dyDescent="0.2">
      <c r="G6746" s="14" t="str">
        <f t="shared" si="111"/>
        <v/>
      </c>
    </row>
    <row r="6747" spans="7:7" x14ac:dyDescent="0.2">
      <c r="G6747" s="14" t="str">
        <f t="shared" si="111"/>
        <v/>
      </c>
    </row>
    <row r="6748" spans="7:7" x14ac:dyDescent="0.2">
      <c r="G6748" s="14" t="str">
        <f t="shared" si="111"/>
        <v/>
      </c>
    </row>
    <row r="6749" spans="7:7" x14ac:dyDescent="0.2">
      <c r="G6749" s="14" t="str">
        <f t="shared" si="111"/>
        <v/>
      </c>
    </row>
    <row r="6750" spans="7:7" x14ac:dyDescent="0.2">
      <c r="G6750" s="14" t="str">
        <f t="shared" si="111"/>
        <v/>
      </c>
    </row>
    <row r="6751" spans="7:7" x14ac:dyDescent="0.2">
      <c r="G6751" s="14" t="str">
        <f t="shared" si="111"/>
        <v/>
      </c>
    </row>
    <row r="6752" spans="7:7" x14ac:dyDescent="0.2">
      <c r="G6752" s="14" t="str">
        <f t="shared" si="111"/>
        <v/>
      </c>
    </row>
    <row r="6753" spans="7:7" x14ac:dyDescent="0.2">
      <c r="G6753" s="14" t="str">
        <f t="shared" si="111"/>
        <v/>
      </c>
    </row>
    <row r="6754" spans="7:7" x14ac:dyDescent="0.2">
      <c r="G6754" s="14" t="str">
        <f t="shared" si="111"/>
        <v/>
      </c>
    </row>
    <row r="6755" spans="7:7" x14ac:dyDescent="0.2">
      <c r="G6755" s="14" t="str">
        <f t="shared" si="111"/>
        <v/>
      </c>
    </row>
    <row r="6756" spans="7:7" x14ac:dyDescent="0.2">
      <c r="G6756" s="14" t="str">
        <f t="shared" si="111"/>
        <v/>
      </c>
    </row>
    <row r="6757" spans="7:7" x14ac:dyDescent="0.2">
      <c r="G6757" s="14" t="str">
        <f t="shared" si="111"/>
        <v/>
      </c>
    </row>
    <row r="6758" spans="7:7" x14ac:dyDescent="0.2">
      <c r="G6758" s="14" t="str">
        <f t="shared" si="111"/>
        <v/>
      </c>
    </row>
    <row r="6759" spans="7:7" x14ac:dyDescent="0.2">
      <c r="G6759" s="14" t="str">
        <f t="shared" si="111"/>
        <v/>
      </c>
    </row>
    <row r="6760" spans="7:7" x14ac:dyDescent="0.2">
      <c r="G6760" s="14" t="str">
        <f t="shared" si="111"/>
        <v/>
      </c>
    </row>
    <row r="6761" spans="7:7" x14ac:dyDescent="0.2">
      <c r="G6761" s="14" t="str">
        <f t="shared" si="111"/>
        <v/>
      </c>
    </row>
    <row r="6762" spans="7:7" x14ac:dyDescent="0.2">
      <c r="G6762" s="14" t="str">
        <f t="shared" si="111"/>
        <v/>
      </c>
    </row>
    <row r="6763" spans="7:7" x14ac:dyDescent="0.2">
      <c r="G6763" s="14" t="str">
        <f t="shared" si="111"/>
        <v/>
      </c>
    </row>
    <row r="6764" spans="7:7" x14ac:dyDescent="0.2">
      <c r="G6764" s="14" t="str">
        <f t="shared" si="111"/>
        <v/>
      </c>
    </row>
    <row r="6765" spans="7:7" x14ac:dyDescent="0.2">
      <c r="G6765" s="14" t="str">
        <f t="shared" si="111"/>
        <v/>
      </c>
    </row>
    <row r="6766" spans="7:7" x14ac:dyDescent="0.2">
      <c r="G6766" s="14" t="str">
        <f t="shared" si="111"/>
        <v/>
      </c>
    </row>
    <row r="6767" spans="7:7" x14ac:dyDescent="0.2">
      <c r="G6767" s="14" t="str">
        <f t="shared" si="111"/>
        <v/>
      </c>
    </row>
    <row r="6768" spans="7:7" x14ac:dyDescent="0.2">
      <c r="G6768" s="14" t="str">
        <f t="shared" si="111"/>
        <v/>
      </c>
    </row>
    <row r="6769" spans="7:7" x14ac:dyDescent="0.2">
      <c r="G6769" s="14" t="str">
        <f t="shared" si="111"/>
        <v/>
      </c>
    </row>
    <row r="6770" spans="7:7" x14ac:dyDescent="0.2">
      <c r="G6770" s="14" t="str">
        <f t="shared" si="111"/>
        <v/>
      </c>
    </row>
    <row r="6771" spans="7:7" x14ac:dyDescent="0.2">
      <c r="G6771" s="14" t="str">
        <f t="shared" si="111"/>
        <v/>
      </c>
    </row>
    <row r="6772" spans="7:7" x14ac:dyDescent="0.2">
      <c r="G6772" s="14" t="str">
        <f t="shared" si="111"/>
        <v/>
      </c>
    </row>
    <row r="6773" spans="7:7" x14ac:dyDescent="0.2">
      <c r="G6773" s="14" t="str">
        <f t="shared" si="111"/>
        <v/>
      </c>
    </row>
    <row r="6774" spans="7:7" x14ac:dyDescent="0.2">
      <c r="G6774" s="14" t="str">
        <f t="shared" si="111"/>
        <v/>
      </c>
    </row>
    <row r="6775" spans="7:7" x14ac:dyDescent="0.2">
      <c r="G6775" s="14" t="str">
        <f t="shared" si="111"/>
        <v/>
      </c>
    </row>
    <row r="6776" spans="7:7" x14ac:dyDescent="0.2">
      <c r="G6776" s="14" t="str">
        <f t="shared" si="111"/>
        <v/>
      </c>
    </row>
    <row r="6777" spans="7:7" x14ac:dyDescent="0.2">
      <c r="G6777" s="14" t="str">
        <f t="shared" si="111"/>
        <v/>
      </c>
    </row>
    <row r="6778" spans="7:7" x14ac:dyDescent="0.2">
      <c r="G6778" s="14" t="str">
        <f t="shared" si="111"/>
        <v/>
      </c>
    </row>
    <row r="6779" spans="7:7" x14ac:dyDescent="0.2">
      <c r="G6779" s="14" t="str">
        <f t="shared" si="111"/>
        <v/>
      </c>
    </row>
    <row r="6780" spans="7:7" x14ac:dyDescent="0.2">
      <c r="G6780" s="14" t="str">
        <f t="shared" si="111"/>
        <v/>
      </c>
    </row>
    <row r="6781" spans="7:7" x14ac:dyDescent="0.2">
      <c r="G6781" s="14" t="str">
        <f t="shared" si="111"/>
        <v/>
      </c>
    </row>
    <row r="6782" spans="7:7" x14ac:dyDescent="0.2">
      <c r="G6782" s="14" t="str">
        <f t="shared" si="111"/>
        <v/>
      </c>
    </row>
    <row r="6783" spans="7:7" x14ac:dyDescent="0.2">
      <c r="G6783" s="14" t="str">
        <f t="shared" si="111"/>
        <v/>
      </c>
    </row>
    <row r="6784" spans="7:7" x14ac:dyDescent="0.2">
      <c r="G6784" s="14" t="str">
        <f t="shared" si="111"/>
        <v/>
      </c>
    </row>
    <row r="6785" spans="7:7" x14ac:dyDescent="0.2">
      <c r="G6785" s="14" t="str">
        <f t="shared" si="111"/>
        <v/>
      </c>
    </row>
    <row r="6786" spans="7:7" x14ac:dyDescent="0.2">
      <c r="G6786" s="14" t="str">
        <f t="shared" si="111"/>
        <v/>
      </c>
    </row>
    <row r="6787" spans="7:7" x14ac:dyDescent="0.2">
      <c r="G6787" s="14" t="str">
        <f t="shared" si="111"/>
        <v/>
      </c>
    </row>
    <row r="6788" spans="7:7" x14ac:dyDescent="0.2">
      <c r="G6788" s="14" t="str">
        <f t="shared" si="111"/>
        <v/>
      </c>
    </row>
    <row r="6789" spans="7:7" x14ac:dyDescent="0.2">
      <c r="G6789" s="14" t="str">
        <f t="shared" si="111"/>
        <v/>
      </c>
    </row>
    <row r="6790" spans="7:7" x14ac:dyDescent="0.2">
      <c r="G6790" s="14" t="str">
        <f t="shared" ref="G6790:G6853" si="112">IF(C6790="","",C6790*0.75)</f>
        <v/>
      </c>
    </row>
    <row r="6791" spans="7:7" x14ac:dyDescent="0.2">
      <c r="G6791" s="14" t="str">
        <f t="shared" si="112"/>
        <v/>
      </c>
    </row>
    <row r="6792" spans="7:7" x14ac:dyDescent="0.2">
      <c r="G6792" s="14" t="str">
        <f t="shared" si="112"/>
        <v/>
      </c>
    </row>
    <row r="6793" spans="7:7" x14ac:dyDescent="0.2">
      <c r="G6793" s="14" t="str">
        <f t="shared" si="112"/>
        <v/>
      </c>
    </row>
    <row r="6794" spans="7:7" x14ac:dyDescent="0.2">
      <c r="G6794" s="14" t="str">
        <f t="shared" si="112"/>
        <v/>
      </c>
    </row>
    <row r="6795" spans="7:7" x14ac:dyDescent="0.2">
      <c r="G6795" s="14" t="str">
        <f t="shared" si="112"/>
        <v/>
      </c>
    </row>
    <row r="6796" spans="7:7" x14ac:dyDescent="0.2">
      <c r="G6796" s="14" t="str">
        <f t="shared" si="112"/>
        <v/>
      </c>
    </row>
    <row r="6797" spans="7:7" x14ac:dyDescent="0.2">
      <c r="G6797" s="14" t="str">
        <f t="shared" si="112"/>
        <v/>
      </c>
    </row>
    <row r="6798" spans="7:7" x14ac:dyDescent="0.2">
      <c r="G6798" s="14" t="str">
        <f t="shared" si="112"/>
        <v/>
      </c>
    </row>
    <row r="6799" spans="7:7" x14ac:dyDescent="0.2">
      <c r="G6799" s="14" t="str">
        <f t="shared" si="112"/>
        <v/>
      </c>
    </row>
    <row r="6800" spans="7:7" x14ac:dyDescent="0.2">
      <c r="G6800" s="14" t="str">
        <f t="shared" si="112"/>
        <v/>
      </c>
    </row>
    <row r="6801" spans="7:7" x14ac:dyDescent="0.2">
      <c r="G6801" s="14" t="str">
        <f t="shared" si="112"/>
        <v/>
      </c>
    </row>
    <row r="6802" spans="7:7" x14ac:dyDescent="0.2">
      <c r="G6802" s="14" t="str">
        <f t="shared" si="112"/>
        <v/>
      </c>
    </row>
    <row r="6803" spans="7:7" x14ac:dyDescent="0.2">
      <c r="G6803" s="14" t="str">
        <f t="shared" si="112"/>
        <v/>
      </c>
    </row>
    <row r="6804" spans="7:7" x14ac:dyDescent="0.2">
      <c r="G6804" s="14" t="str">
        <f t="shared" si="112"/>
        <v/>
      </c>
    </row>
    <row r="6805" spans="7:7" x14ac:dyDescent="0.2">
      <c r="G6805" s="14" t="str">
        <f t="shared" si="112"/>
        <v/>
      </c>
    </row>
    <row r="6806" spans="7:7" x14ac:dyDescent="0.2">
      <c r="G6806" s="14" t="str">
        <f t="shared" si="112"/>
        <v/>
      </c>
    </row>
    <row r="6807" spans="7:7" x14ac:dyDescent="0.2">
      <c r="G6807" s="14" t="str">
        <f t="shared" si="112"/>
        <v/>
      </c>
    </row>
    <row r="6808" spans="7:7" x14ac:dyDescent="0.2">
      <c r="G6808" s="14" t="str">
        <f t="shared" si="112"/>
        <v/>
      </c>
    </row>
    <row r="6809" spans="7:7" x14ac:dyDescent="0.2">
      <c r="G6809" s="14" t="str">
        <f t="shared" si="112"/>
        <v/>
      </c>
    </row>
    <row r="6810" spans="7:7" x14ac:dyDescent="0.2">
      <c r="G6810" s="14" t="str">
        <f t="shared" si="112"/>
        <v/>
      </c>
    </row>
    <row r="6811" spans="7:7" x14ac:dyDescent="0.2">
      <c r="G6811" s="14" t="str">
        <f t="shared" si="112"/>
        <v/>
      </c>
    </row>
    <row r="6812" spans="7:7" x14ac:dyDescent="0.2">
      <c r="G6812" s="14" t="str">
        <f t="shared" si="112"/>
        <v/>
      </c>
    </row>
    <row r="6813" spans="7:7" x14ac:dyDescent="0.2">
      <c r="G6813" s="14" t="str">
        <f t="shared" si="112"/>
        <v/>
      </c>
    </row>
    <row r="6814" spans="7:7" x14ac:dyDescent="0.2">
      <c r="G6814" s="14" t="str">
        <f t="shared" si="112"/>
        <v/>
      </c>
    </row>
    <row r="6815" spans="7:7" x14ac:dyDescent="0.2">
      <c r="G6815" s="14" t="str">
        <f t="shared" si="112"/>
        <v/>
      </c>
    </row>
    <row r="6816" spans="7:7" x14ac:dyDescent="0.2">
      <c r="G6816" s="14" t="str">
        <f t="shared" si="112"/>
        <v/>
      </c>
    </row>
    <row r="6817" spans="7:7" x14ac:dyDescent="0.2">
      <c r="G6817" s="14" t="str">
        <f t="shared" si="112"/>
        <v/>
      </c>
    </row>
    <row r="6818" spans="7:7" x14ac:dyDescent="0.2">
      <c r="G6818" s="14" t="str">
        <f t="shared" si="112"/>
        <v/>
      </c>
    </row>
    <row r="6819" spans="7:7" x14ac:dyDescent="0.2">
      <c r="G6819" s="14" t="str">
        <f t="shared" si="112"/>
        <v/>
      </c>
    </row>
    <row r="6820" spans="7:7" x14ac:dyDescent="0.2">
      <c r="G6820" s="14" t="str">
        <f t="shared" si="112"/>
        <v/>
      </c>
    </row>
    <row r="6821" spans="7:7" x14ac:dyDescent="0.2">
      <c r="G6821" s="14" t="str">
        <f t="shared" si="112"/>
        <v/>
      </c>
    </row>
    <row r="6822" spans="7:7" x14ac:dyDescent="0.2">
      <c r="G6822" s="14" t="str">
        <f t="shared" si="112"/>
        <v/>
      </c>
    </row>
    <row r="6823" spans="7:7" x14ac:dyDescent="0.2">
      <c r="G6823" s="14" t="str">
        <f t="shared" si="112"/>
        <v/>
      </c>
    </row>
    <row r="6824" spans="7:7" x14ac:dyDescent="0.2">
      <c r="G6824" s="14" t="str">
        <f t="shared" si="112"/>
        <v/>
      </c>
    </row>
    <row r="6825" spans="7:7" x14ac:dyDescent="0.2">
      <c r="G6825" s="14" t="str">
        <f t="shared" si="112"/>
        <v/>
      </c>
    </row>
    <row r="6826" spans="7:7" x14ac:dyDescent="0.2">
      <c r="G6826" s="14" t="str">
        <f t="shared" si="112"/>
        <v/>
      </c>
    </row>
    <row r="6827" spans="7:7" x14ac:dyDescent="0.2">
      <c r="G6827" s="14" t="str">
        <f t="shared" si="112"/>
        <v/>
      </c>
    </row>
    <row r="6828" spans="7:7" x14ac:dyDescent="0.2">
      <c r="G6828" s="14" t="str">
        <f t="shared" si="112"/>
        <v/>
      </c>
    </row>
    <row r="6829" spans="7:7" x14ac:dyDescent="0.2">
      <c r="G6829" s="14" t="str">
        <f t="shared" si="112"/>
        <v/>
      </c>
    </row>
    <row r="6830" spans="7:7" x14ac:dyDescent="0.2">
      <c r="G6830" s="14" t="str">
        <f t="shared" si="112"/>
        <v/>
      </c>
    </row>
    <row r="6831" spans="7:7" x14ac:dyDescent="0.2">
      <c r="G6831" s="14" t="str">
        <f t="shared" si="112"/>
        <v/>
      </c>
    </row>
    <row r="6832" spans="7:7" x14ac:dyDescent="0.2">
      <c r="G6832" s="14" t="str">
        <f t="shared" si="112"/>
        <v/>
      </c>
    </row>
    <row r="6833" spans="7:7" x14ac:dyDescent="0.2">
      <c r="G6833" s="14" t="str">
        <f t="shared" si="112"/>
        <v/>
      </c>
    </row>
    <row r="6834" spans="7:7" x14ac:dyDescent="0.2">
      <c r="G6834" s="14" t="str">
        <f t="shared" si="112"/>
        <v/>
      </c>
    </row>
    <row r="6835" spans="7:7" x14ac:dyDescent="0.2">
      <c r="G6835" s="14" t="str">
        <f t="shared" si="112"/>
        <v/>
      </c>
    </row>
    <row r="6836" spans="7:7" x14ac:dyDescent="0.2">
      <c r="G6836" s="14" t="str">
        <f t="shared" si="112"/>
        <v/>
      </c>
    </row>
    <row r="6837" spans="7:7" x14ac:dyDescent="0.2">
      <c r="G6837" s="14" t="str">
        <f t="shared" si="112"/>
        <v/>
      </c>
    </row>
    <row r="6838" spans="7:7" x14ac:dyDescent="0.2">
      <c r="G6838" s="14" t="str">
        <f t="shared" si="112"/>
        <v/>
      </c>
    </row>
    <row r="6839" spans="7:7" x14ac:dyDescent="0.2">
      <c r="G6839" s="14" t="str">
        <f t="shared" si="112"/>
        <v/>
      </c>
    </row>
    <row r="6840" spans="7:7" x14ac:dyDescent="0.2">
      <c r="G6840" s="14" t="str">
        <f t="shared" si="112"/>
        <v/>
      </c>
    </row>
    <row r="6841" spans="7:7" x14ac:dyDescent="0.2">
      <c r="G6841" s="14" t="str">
        <f t="shared" si="112"/>
        <v/>
      </c>
    </row>
    <row r="6842" spans="7:7" x14ac:dyDescent="0.2">
      <c r="G6842" s="14" t="str">
        <f t="shared" si="112"/>
        <v/>
      </c>
    </row>
    <row r="6843" spans="7:7" x14ac:dyDescent="0.2">
      <c r="G6843" s="14" t="str">
        <f t="shared" si="112"/>
        <v/>
      </c>
    </row>
    <row r="6844" spans="7:7" x14ac:dyDescent="0.2">
      <c r="G6844" s="14" t="str">
        <f t="shared" si="112"/>
        <v/>
      </c>
    </row>
    <row r="6845" spans="7:7" x14ac:dyDescent="0.2">
      <c r="G6845" s="14" t="str">
        <f t="shared" si="112"/>
        <v/>
      </c>
    </row>
    <row r="6846" spans="7:7" x14ac:dyDescent="0.2">
      <c r="G6846" s="14" t="str">
        <f t="shared" si="112"/>
        <v/>
      </c>
    </row>
    <row r="6847" spans="7:7" x14ac:dyDescent="0.2">
      <c r="G6847" s="14" t="str">
        <f t="shared" si="112"/>
        <v/>
      </c>
    </row>
    <row r="6848" spans="7:7" x14ac:dyDescent="0.2">
      <c r="G6848" s="14" t="str">
        <f t="shared" si="112"/>
        <v/>
      </c>
    </row>
    <row r="6849" spans="7:7" x14ac:dyDescent="0.2">
      <c r="G6849" s="14" t="str">
        <f t="shared" si="112"/>
        <v/>
      </c>
    </row>
    <row r="6850" spans="7:7" x14ac:dyDescent="0.2">
      <c r="G6850" s="14" t="str">
        <f t="shared" si="112"/>
        <v/>
      </c>
    </row>
    <row r="6851" spans="7:7" x14ac:dyDescent="0.2">
      <c r="G6851" s="14" t="str">
        <f t="shared" si="112"/>
        <v/>
      </c>
    </row>
    <row r="6852" spans="7:7" x14ac:dyDescent="0.2">
      <c r="G6852" s="14" t="str">
        <f t="shared" si="112"/>
        <v/>
      </c>
    </row>
    <row r="6853" spans="7:7" x14ac:dyDescent="0.2">
      <c r="G6853" s="14" t="str">
        <f t="shared" si="112"/>
        <v/>
      </c>
    </row>
    <row r="6854" spans="7:7" x14ac:dyDescent="0.2">
      <c r="G6854" s="14" t="str">
        <f t="shared" ref="G6854:G6917" si="113">IF(C6854="","",C6854*0.75)</f>
        <v/>
      </c>
    </row>
    <row r="6855" spans="7:7" x14ac:dyDescent="0.2">
      <c r="G6855" s="14" t="str">
        <f t="shared" si="113"/>
        <v/>
      </c>
    </row>
    <row r="6856" spans="7:7" x14ac:dyDescent="0.2">
      <c r="G6856" s="14" t="str">
        <f t="shared" si="113"/>
        <v/>
      </c>
    </row>
    <row r="6857" spans="7:7" x14ac:dyDescent="0.2">
      <c r="G6857" s="14" t="str">
        <f t="shared" si="113"/>
        <v/>
      </c>
    </row>
    <row r="6858" spans="7:7" x14ac:dyDescent="0.2">
      <c r="G6858" s="14" t="str">
        <f t="shared" si="113"/>
        <v/>
      </c>
    </row>
    <row r="6859" spans="7:7" x14ac:dyDescent="0.2">
      <c r="G6859" s="14" t="str">
        <f t="shared" si="113"/>
        <v/>
      </c>
    </row>
    <row r="6860" spans="7:7" x14ac:dyDescent="0.2">
      <c r="G6860" s="14" t="str">
        <f t="shared" si="113"/>
        <v/>
      </c>
    </row>
    <row r="6861" spans="7:7" x14ac:dyDescent="0.2">
      <c r="G6861" s="14" t="str">
        <f t="shared" si="113"/>
        <v/>
      </c>
    </row>
    <row r="6862" spans="7:7" x14ac:dyDescent="0.2">
      <c r="G6862" s="14" t="str">
        <f t="shared" si="113"/>
        <v/>
      </c>
    </row>
    <row r="6863" spans="7:7" x14ac:dyDescent="0.2">
      <c r="G6863" s="14" t="str">
        <f t="shared" si="113"/>
        <v/>
      </c>
    </row>
    <row r="6864" spans="7:7" x14ac:dyDescent="0.2">
      <c r="G6864" s="14" t="str">
        <f t="shared" si="113"/>
        <v/>
      </c>
    </row>
    <row r="6865" spans="7:7" x14ac:dyDescent="0.2">
      <c r="G6865" s="14" t="str">
        <f t="shared" si="113"/>
        <v/>
      </c>
    </row>
    <row r="6866" spans="7:7" x14ac:dyDescent="0.2">
      <c r="G6866" s="14" t="str">
        <f t="shared" si="113"/>
        <v/>
      </c>
    </row>
    <row r="6867" spans="7:7" x14ac:dyDescent="0.2">
      <c r="G6867" s="14" t="str">
        <f t="shared" si="113"/>
        <v/>
      </c>
    </row>
    <row r="6868" spans="7:7" x14ac:dyDescent="0.2">
      <c r="G6868" s="14" t="str">
        <f t="shared" si="113"/>
        <v/>
      </c>
    </row>
    <row r="6869" spans="7:7" x14ac:dyDescent="0.2">
      <c r="G6869" s="14" t="str">
        <f t="shared" si="113"/>
        <v/>
      </c>
    </row>
    <row r="6870" spans="7:7" x14ac:dyDescent="0.2">
      <c r="G6870" s="14" t="str">
        <f t="shared" si="113"/>
        <v/>
      </c>
    </row>
    <row r="6871" spans="7:7" x14ac:dyDescent="0.2">
      <c r="G6871" s="14" t="str">
        <f t="shared" si="113"/>
        <v/>
      </c>
    </row>
    <row r="6872" spans="7:7" x14ac:dyDescent="0.2">
      <c r="G6872" s="14" t="str">
        <f t="shared" si="113"/>
        <v/>
      </c>
    </row>
    <row r="6873" spans="7:7" x14ac:dyDescent="0.2">
      <c r="G6873" s="14" t="str">
        <f t="shared" si="113"/>
        <v/>
      </c>
    </row>
    <row r="6874" spans="7:7" x14ac:dyDescent="0.2">
      <c r="G6874" s="14" t="str">
        <f t="shared" si="113"/>
        <v/>
      </c>
    </row>
    <row r="6875" spans="7:7" x14ac:dyDescent="0.2">
      <c r="G6875" s="14" t="str">
        <f t="shared" si="113"/>
        <v/>
      </c>
    </row>
    <row r="6876" spans="7:7" x14ac:dyDescent="0.2">
      <c r="G6876" s="14" t="str">
        <f t="shared" si="113"/>
        <v/>
      </c>
    </row>
    <row r="6877" spans="7:7" x14ac:dyDescent="0.2">
      <c r="G6877" s="14" t="str">
        <f t="shared" si="113"/>
        <v/>
      </c>
    </row>
    <row r="6878" spans="7:7" x14ac:dyDescent="0.2">
      <c r="G6878" s="14" t="str">
        <f t="shared" si="113"/>
        <v/>
      </c>
    </row>
    <row r="6879" spans="7:7" x14ac:dyDescent="0.2">
      <c r="G6879" s="14" t="str">
        <f t="shared" si="113"/>
        <v/>
      </c>
    </row>
    <row r="6880" spans="7:7" x14ac:dyDescent="0.2">
      <c r="G6880" s="14" t="str">
        <f t="shared" si="113"/>
        <v/>
      </c>
    </row>
    <row r="6881" spans="7:7" x14ac:dyDescent="0.2">
      <c r="G6881" s="14" t="str">
        <f t="shared" si="113"/>
        <v/>
      </c>
    </row>
    <row r="6882" spans="7:7" x14ac:dyDescent="0.2">
      <c r="G6882" s="14" t="str">
        <f t="shared" si="113"/>
        <v/>
      </c>
    </row>
    <row r="6883" spans="7:7" x14ac:dyDescent="0.2">
      <c r="G6883" s="14" t="str">
        <f t="shared" si="113"/>
        <v/>
      </c>
    </row>
    <row r="6884" spans="7:7" x14ac:dyDescent="0.2">
      <c r="G6884" s="14" t="str">
        <f t="shared" si="113"/>
        <v/>
      </c>
    </row>
    <row r="6885" spans="7:7" x14ac:dyDescent="0.2">
      <c r="G6885" s="14" t="str">
        <f t="shared" si="113"/>
        <v/>
      </c>
    </row>
    <row r="6886" spans="7:7" x14ac:dyDescent="0.2">
      <c r="G6886" s="14" t="str">
        <f t="shared" si="113"/>
        <v/>
      </c>
    </row>
    <row r="6887" spans="7:7" x14ac:dyDescent="0.2">
      <c r="G6887" s="14" t="str">
        <f t="shared" si="113"/>
        <v/>
      </c>
    </row>
    <row r="6888" spans="7:7" x14ac:dyDescent="0.2">
      <c r="G6888" s="14" t="str">
        <f t="shared" si="113"/>
        <v/>
      </c>
    </row>
    <row r="6889" spans="7:7" x14ac:dyDescent="0.2">
      <c r="G6889" s="14" t="str">
        <f t="shared" si="113"/>
        <v/>
      </c>
    </row>
    <row r="6890" spans="7:7" x14ac:dyDescent="0.2">
      <c r="G6890" s="14" t="str">
        <f t="shared" si="113"/>
        <v/>
      </c>
    </row>
    <row r="6891" spans="7:7" x14ac:dyDescent="0.2">
      <c r="G6891" s="14" t="str">
        <f t="shared" si="113"/>
        <v/>
      </c>
    </row>
    <row r="6892" spans="7:7" x14ac:dyDescent="0.2">
      <c r="G6892" s="14" t="str">
        <f t="shared" si="113"/>
        <v/>
      </c>
    </row>
    <row r="6893" spans="7:7" x14ac:dyDescent="0.2">
      <c r="G6893" s="14" t="str">
        <f t="shared" si="113"/>
        <v/>
      </c>
    </row>
    <row r="6894" spans="7:7" x14ac:dyDescent="0.2">
      <c r="G6894" s="14" t="str">
        <f t="shared" si="113"/>
        <v/>
      </c>
    </row>
    <row r="6895" spans="7:7" x14ac:dyDescent="0.2">
      <c r="G6895" s="14" t="str">
        <f t="shared" si="113"/>
        <v/>
      </c>
    </row>
    <row r="6896" spans="7:7" x14ac:dyDescent="0.2">
      <c r="G6896" s="14" t="str">
        <f t="shared" si="113"/>
        <v/>
      </c>
    </row>
    <row r="6897" spans="7:7" x14ac:dyDescent="0.2">
      <c r="G6897" s="14" t="str">
        <f t="shared" si="113"/>
        <v/>
      </c>
    </row>
    <row r="6898" spans="7:7" x14ac:dyDescent="0.2">
      <c r="G6898" s="14" t="str">
        <f t="shared" si="113"/>
        <v/>
      </c>
    </row>
    <row r="6899" spans="7:7" x14ac:dyDescent="0.2">
      <c r="G6899" s="14" t="str">
        <f t="shared" si="113"/>
        <v/>
      </c>
    </row>
    <row r="6900" spans="7:7" x14ac:dyDescent="0.2">
      <c r="G6900" s="14" t="str">
        <f t="shared" si="113"/>
        <v/>
      </c>
    </row>
    <row r="6901" spans="7:7" x14ac:dyDescent="0.2">
      <c r="G6901" s="14" t="str">
        <f t="shared" si="113"/>
        <v/>
      </c>
    </row>
    <row r="6902" spans="7:7" x14ac:dyDescent="0.2">
      <c r="G6902" s="14" t="str">
        <f t="shared" si="113"/>
        <v/>
      </c>
    </row>
    <row r="6903" spans="7:7" x14ac:dyDescent="0.2">
      <c r="G6903" s="14" t="str">
        <f t="shared" si="113"/>
        <v/>
      </c>
    </row>
    <row r="6904" spans="7:7" x14ac:dyDescent="0.2">
      <c r="G6904" s="14" t="str">
        <f t="shared" si="113"/>
        <v/>
      </c>
    </row>
    <row r="6905" spans="7:7" x14ac:dyDescent="0.2">
      <c r="G6905" s="14" t="str">
        <f t="shared" si="113"/>
        <v/>
      </c>
    </row>
    <row r="6906" spans="7:7" x14ac:dyDescent="0.2">
      <c r="G6906" s="14" t="str">
        <f t="shared" si="113"/>
        <v/>
      </c>
    </row>
    <row r="6907" spans="7:7" x14ac:dyDescent="0.2">
      <c r="G6907" s="14" t="str">
        <f t="shared" si="113"/>
        <v/>
      </c>
    </row>
    <row r="6908" spans="7:7" x14ac:dyDescent="0.2">
      <c r="G6908" s="14" t="str">
        <f t="shared" si="113"/>
        <v/>
      </c>
    </row>
    <row r="6909" spans="7:7" x14ac:dyDescent="0.2">
      <c r="G6909" s="14" t="str">
        <f t="shared" si="113"/>
        <v/>
      </c>
    </row>
    <row r="6910" spans="7:7" x14ac:dyDescent="0.2">
      <c r="G6910" s="14" t="str">
        <f t="shared" si="113"/>
        <v/>
      </c>
    </row>
    <row r="6911" spans="7:7" x14ac:dyDescent="0.2">
      <c r="G6911" s="14" t="str">
        <f t="shared" si="113"/>
        <v/>
      </c>
    </row>
    <row r="6912" spans="7:7" x14ac:dyDescent="0.2">
      <c r="G6912" s="14" t="str">
        <f t="shared" si="113"/>
        <v/>
      </c>
    </row>
    <row r="6913" spans="7:7" x14ac:dyDescent="0.2">
      <c r="G6913" s="14" t="str">
        <f t="shared" si="113"/>
        <v/>
      </c>
    </row>
    <row r="6914" spans="7:7" x14ac:dyDescent="0.2">
      <c r="G6914" s="14" t="str">
        <f t="shared" si="113"/>
        <v/>
      </c>
    </row>
    <row r="6915" spans="7:7" x14ac:dyDescent="0.2">
      <c r="G6915" s="14" t="str">
        <f t="shared" si="113"/>
        <v/>
      </c>
    </row>
    <row r="6916" spans="7:7" x14ac:dyDescent="0.2">
      <c r="G6916" s="14" t="str">
        <f t="shared" si="113"/>
        <v/>
      </c>
    </row>
    <row r="6917" spans="7:7" x14ac:dyDescent="0.2">
      <c r="G6917" s="14" t="str">
        <f t="shared" si="113"/>
        <v/>
      </c>
    </row>
    <row r="6918" spans="7:7" x14ac:dyDescent="0.2">
      <c r="G6918" s="14" t="str">
        <f t="shared" ref="G6918:G6981" si="114">IF(C6918="","",C6918*0.75)</f>
        <v/>
      </c>
    </row>
    <row r="6919" spans="7:7" x14ac:dyDescent="0.2">
      <c r="G6919" s="14" t="str">
        <f t="shared" si="114"/>
        <v/>
      </c>
    </row>
    <row r="6920" spans="7:7" x14ac:dyDescent="0.2">
      <c r="G6920" s="14" t="str">
        <f t="shared" si="114"/>
        <v/>
      </c>
    </row>
    <row r="6921" spans="7:7" x14ac:dyDescent="0.2">
      <c r="G6921" s="14" t="str">
        <f t="shared" si="114"/>
        <v/>
      </c>
    </row>
    <row r="6922" spans="7:7" x14ac:dyDescent="0.2">
      <c r="G6922" s="14" t="str">
        <f t="shared" si="114"/>
        <v/>
      </c>
    </row>
    <row r="6923" spans="7:7" x14ac:dyDescent="0.2">
      <c r="G6923" s="14" t="str">
        <f t="shared" si="114"/>
        <v/>
      </c>
    </row>
    <row r="6924" spans="7:7" x14ac:dyDescent="0.2">
      <c r="G6924" s="14" t="str">
        <f t="shared" si="114"/>
        <v/>
      </c>
    </row>
    <row r="6925" spans="7:7" x14ac:dyDescent="0.2">
      <c r="G6925" s="14" t="str">
        <f t="shared" si="114"/>
        <v/>
      </c>
    </row>
    <row r="6926" spans="7:7" x14ac:dyDescent="0.2">
      <c r="G6926" s="14" t="str">
        <f t="shared" si="114"/>
        <v/>
      </c>
    </row>
    <row r="6927" spans="7:7" x14ac:dyDescent="0.2">
      <c r="G6927" s="14" t="str">
        <f t="shared" si="114"/>
        <v/>
      </c>
    </row>
    <row r="6928" spans="7:7" x14ac:dyDescent="0.2">
      <c r="G6928" s="14" t="str">
        <f t="shared" si="114"/>
        <v/>
      </c>
    </row>
    <row r="6929" spans="7:7" x14ac:dyDescent="0.2">
      <c r="G6929" s="14" t="str">
        <f t="shared" si="114"/>
        <v/>
      </c>
    </row>
    <row r="6930" spans="7:7" x14ac:dyDescent="0.2">
      <c r="G6930" s="14" t="str">
        <f t="shared" si="114"/>
        <v/>
      </c>
    </row>
    <row r="6931" spans="7:7" x14ac:dyDescent="0.2">
      <c r="G6931" s="14" t="str">
        <f t="shared" si="114"/>
        <v/>
      </c>
    </row>
    <row r="6932" spans="7:7" x14ac:dyDescent="0.2">
      <c r="G6932" s="14" t="str">
        <f t="shared" si="114"/>
        <v/>
      </c>
    </row>
    <row r="6933" spans="7:7" x14ac:dyDescent="0.2">
      <c r="G6933" s="14" t="str">
        <f t="shared" si="114"/>
        <v/>
      </c>
    </row>
    <row r="6934" spans="7:7" x14ac:dyDescent="0.2">
      <c r="G6934" s="14" t="str">
        <f t="shared" si="114"/>
        <v/>
      </c>
    </row>
    <row r="6935" spans="7:7" x14ac:dyDescent="0.2">
      <c r="G6935" s="14" t="str">
        <f t="shared" si="114"/>
        <v/>
      </c>
    </row>
    <row r="6936" spans="7:7" x14ac:dyDescent="0.2">
      <c r="G6936" s="14" t="str">
        <f t="shared" si="114"/>
        <v/>
      </c>
    </row>
    <row r="6937" spans="7:7" x14ac:dyDescent="0.2">
      <c r="G6937" s="14" t="str">
        <f t="shared" si="114"/>
        <v/>
      </c>
    </row>
    <row r="6938" spans="7:7" x14ac:dyDescent="0.2">
      <c r="G6938" s="14" t="str">
        <f t="shared" si="114"/>
        <v/>
      </c>
    </row>
    <row r="6939" spans="7:7" x14ac:dyDescent="0.2">
      <c r="G6939" s="14" t="str">
        <f t="shared" si="114"/>
        <v/>
      </c>
    </row>
    <row r="6940" spans="7:7" x14ac:dyDescent="0.2">
      <c r="G6940" s="14" t="str">
        <f t="shared" si="114"/>
        <v/>
      </c>
    </row>
    <row r="6941" spans="7:7" x14ac:dyDescent="0.2">
      <c r="G6941" s="14" t="str">
        <f t="shared" si="114"/>
        <v/>
      </c>
    </row>
    <row r="6942" spans="7:7" x14ac:dyDescent="0.2">
      <c r="G6942" s="14" t="str">
        <f t="shared" si="114"/>
        <v/>
      </c>
    </row>
    <row r="6943" spans="7:7" x14ac:dyDescent="0.2">
      <c r="G6943" s="14" t="str">
        <f t="shared" si="114"/>
        <v/>
      </c>
    </row>
    <row r="6944" spans="7:7" x14ac:dyDescent="0.2">
      <c r="G6944" s="14" t="str">
        <f t="shared" si="114"/>
        <v/>
      </c>
    </row>
    <row r="6945" spans="7:7" x14ac:dyDescent="0.2">
      <c r="G6945" s="14" t="str">
        <f t="shared" si="114"/>
        <v/>
      </c>
    </row>
    <row r="6946" spans="7:7" x14ac:dyDescent="0.2">
      <c r="G6946" s="14" t="str">
        <f t="shared" si="114"/>
        <v/>
      </c>
    </row>
    <row r="6947" spans="7:7" x14ac:dyDescent="0.2">
      <c r="G6947" s="14" t="str">
        <f t="shared" si="114"/>
        <v/>
      </c>
    </row>
    <row r="6948" spans="7:7" x14ac:dyDescent="0.2">
      <c r="G6948" s="14" t="str">
        <f t="shared" si="114"/>
        <v/>
      </c>
    </row>
    <row r="6949" spans="7:7" x14ac:dyDescent="0.2">
      <c r="G6949" s="14" t="str">
        <f t="shared" si="114"/>
        <v/>
      </c>
    </row>
    <row r="6950" spans="7:7" x14ac:dyDescent="0.2">
      <c r="G6950" s="14" t="str">
        <f t="shared" si="114"/>
        <v/>
      </c>
    </row>
    <row r="6951" spans="7:7" x14ac:dyDescent="0.2">
      <c r="G6951" s="14" t="str">
        <f t="shared" si="114"/>
        <v/>
      </c>
    </row>
    <row r="6952" spans="7:7" x14ac:dyDescent="0.2">
      <c r="G6952" s="14" t="str">
        <f t="shared" si="114"/>
        <v/>
      </c>
    </row>
    <row r="6953" spans="7:7" x14ac:dyDescent="0.2">
      <c r="G6953" s="14" t="str">
        <f t="shared" si="114"/>
        <v/>
      </c>
    </row>
    <row r="6954" spans="7:7" x14ac:dyDescent="0.2">
      <c r="G6954" s="14" t="str">
        <f t="shared" si="114"/>
        <v/>
      </c>
    </row>
    <row r="6955" spans="7:7" x14ac:dyDescent="0.2">
      <c r="G6955" s="14" t="str">
        <f t="shared" si="114"/>
        <v/>
      </c>
    </row>
    <row r="6956" spans="7:7" x14ac:dyDescent="0.2">
      <c r="G6956" s="14" t="str">
        <f t="shared" si="114"/>
        <v/>
      </c>
    </row>
    <row r="6957" spans="7:7" x14ac:dyDescent="0.2">
      <c r="G6957" s="14" t="str">
        <f t="shared" si="114"/>
        <v/>
      </c>
    </row>
    <row r="6958" spans="7:7" x14ac:dyDescent="0.2">
      <c r="G6958" s="14" t="str">
        <f t="shared" si="114"/>
        <v/>
      </c>
    </row>
    <row r="6959" spans="7:7" x14ac:dyDescent="0.2">
      <c r="G6959" s="14" t="str">
        <f t="shared" si="114"/>
        <v/>
      </c>
    </row>
    <row r="6960" spans="7:7" x14ac:dyDescent="0.2">
      <c r="G6960" s="14" t="str">
        <f t="shared" si="114"/>
        <v/>
      </c>
    </row>
    <row r="6961" spans="7:7" x14ac:dyDescent="0.2">
      <c r="G6961" s="14" t="str">
        <f t="shared" si="114"/>
        <v/>
      </c>
    </row>
    <row r="6962" spans="7:7" x14ac:dyDescent="0.2">
      <c r="G6962" s="14" t="str">
        <f t="shared" si="114"/>
        <v/>
      </c>
    </row>
    <row r="6963" spans="7:7" x14ac:dyDescent="0.2">
      <c r="G6963" s="14" t="str">
        <f t="shared" si="114"/>
        <v/>
      </c>
    </row>
    <row r="6964" spans="7:7" x14ac:dyDescent="0.2">
      <c r="G6964" s="14" t="str">
        <f t="shared" si="114"/>
        <v/>
      </c>
    </row>
    <row r="6965" spans="7:7" x14ac:dyDescent="0.2">
      <c r="G6965" s="14" t="str">
        <f t="shared" si="114"/>
        <v/>
      </c>
    </row>
    <row r="6966" spans="7:7" x14ac:dyDescent="0.2">
      <c r="G6966" s="14" t="str">
        <f t="shared" si="114"/>
        <v/>
      </c>
    </row>
    <row r="6967" spans="7:7" x14ac:dyDescent="0.2">
      <c r="G6967" s="14" t="str">
        <f t="shared" si="114"/>
        <v/>
      </c>
    </row>
    <row r="6968" spans="7:7" x14ac:dyDescent="0.2">
      <c r="G6968" s="14" t="str">
        <f t="shared" si="114"/>
        <v/>
      </c>
    </row>
    <row r="6969" spans="7:7" x14ac:dyDescent="0.2">
      <c r="G6969" s="14" t="str">
        <f t="shared" si="114"/>
        <v/>
      </c>
    </row>
    <row r="6970" spans="7:7" x14ac:dyDescent="0.2">
      <c r="G6970" s="14" t="str">
        <f t="shared" si="114"/>
        <v/>
      </c>
    </row>
    <row r="6971" spans="7:7" x14ac:dyDescent="0.2">
      <c r="G6971" s="14" t="str">
        <f t="shared" si="114"/>
        <v/>
      </c>
    </row>
    <row r="6972" spans="7:7" x14ac:dyDescent="0.2">
      <c r="G6972" s="14" t="str">
        <f t="shared" si="114"/>
        <v/>
      </c>
    </row>
    <row r="6973" spans="7:7" x14ac:dyDescent="0.2">
      <c r="G6973" s="14" t="str">
        <f t="shared" si="114"/>
        <v/>
      </c>
    </row>
    <row r="6974" spans="7:7" x14ac:dyDescent="0.2">
      <c r="G6974" s="14" t="str">
        <f t="shared" si="114"/>
        <v/>
      </c>
    </row>
    <row r="6975" spans="7:7" x14ac:dyDescent="0.2">
      <c r="G6975" s="14" t="str">
        <f t="shared" si="114"/>
        <v/>
      </c>
    </row>
    <row r="6976" spans="7:7" x14ac:dyDescent="0.2">
      <c r="G6976" s="14" t="str">
        <f t="shared" si="114"/>
        <v/>
      </c>
    </row>
    <row r="6977" spans="7:7" x14ac:dyDescent="0.2">
      <c r="G6977" s="14" t="str">
        <f t="shared" si="114"/>
        <v/>
      </c>
    </row>
    <row r="6978" spans="7:7" x14ac:dyDescent="0.2">
      <c r="G6978" s="14" t="str">
        <f t="shared" si="114"/>
        <v/>
      </c>
    </row>
    <row r="6979" spans="7:7" x14ac:dyDescent="0.2">
      <c r="G6979" s="14" t="str">
        <f t="shared" si="114"/>
        <v/>
      </c>
    </row>
    <row r="6980" spans="7:7" x14ac:dyDescent="0.2">
      <c r="G6980" s="14" t="str">
        <f t="shared" si="114"/>
        <v/>
      </c>
    </row>
    <row r="6981" spans="7:7" x14ac:dyDescent="0.2">
      <c r="G6981" s="14" t="str">
        <f t="shared" si="114"/>
        <v/>
      </c>
    </row>
    <row r="6982" spans="7:7" x14ac:dyDescent="0.2">
      <c r="G6982" s="14" t="str">
        <f t="shared" ref="G6982:G7045" si="115">IF(C6982="","",C6982*0.75)</f>
        <v/>
      </c>
    </row>
    <row r="6983" spans="7:7" x14ac:dyDescent="0.2">
      <c r="G6983" s="14" t="str">
        <f t="shared" si="115"/>
        <v/>
      </c>
    </row>
    <row r="6984" spans="7:7" x14ac:dyDescent="0.2">
      <c r="G6984" s="14" t="str">
        <f t="shared" si="115"/>
        <v/>
      </c>
    </row>
    <row r="6985" spans="7:7" x14ac:dyDescent="0.2">
      <c r="G6985" s="14" t="str">
        <f t="shared" si="115"/>
        <v/>
      </c>
    </row>
    <row r="6986" spans="7:7" x14ac:dyDescent="0.2">
      <c r="G6986" s="14" t="str">
        <f t="shared" si="115"/>
        <v/>
      </c>
    </row>
    <row r="6987" spans="7:7" x14ac:dyDescent="0.2">
      <c r="G6987" s="14" t="str">
        <f t="shared" si="115"/>
        <v/>
      </c>
    </row>
    <row r="6988" spans="7:7" x14ac:dyDescent="0.2">
      <c r="G6988" s="14" t="str">
        <f t="shared" si="115"/>
        <v/>
      </c>
    </row>
    <row r="6989" spans="7:7" x14ac:dyDescent="0.2">
      <c r="G6989" s="14" t="str">
        <f t="shared" si="115"/>
        <v/>
      </c>
    </row>
    <row r="6990" spans="7:7" x14ac:dyDescent="0.2">
      <c r="G6990" s="14" t="str">
        <f t="shared" si="115"/>
        <v/>
      </c>
    </row>
    <row r="6991" spans="7:7" x14ac:dyDescent="0.2">
      <c r="G6991" s="14" t="str">
        <f t="shared" si="115"/>
        <v/>
      </c>
    </row>
    <row r="6992" spans="7:7" x14ac:dyDescent="0.2">
      <c r="G6992" s="14" t="str">
        <f t="shared" si="115"/>
        <v/>
      </c>
    </row>
    <row r="6993" spans="7:7" x14ac:dyDescent="0.2">
      <c r="G6993" s="14" t="str">
        <f t="shared" si="115"/>
        <v/>
      </c>
    </row>
    <row r="6994" spans="7:7" x14ac:dyDescent="0.2">
      <c r="G6994" s="14" t="str">
        <f t="shared" si="115"/>
        <v/>
      </c>
    </row>
    <row r="6995" spans="7:7" x14ac:dyDescent="0.2">
      <c r="G6995" s="14" t="str">
        <f t="shared" si="115"/>
        <v/>
      </c>
    </row>
    <row r="6996" spans="7:7" x14ac:dyDescent="0.2">
      <c r="G6996" s="14" t="str">
        <f t="shared" si="115"/>
        <v/>
      </c>
    </row>
    <row r="6997" spans="7:7" x14ac:dyDescent="0.2">
      <c r="G6997" s="14" t="str">
        <f t="shared" si="115"/>
        <v/>
      </c>
    </row>
    <row r="6998" spans="7:7" x14ac:dyDescent="0.2">
      <c r="G6998" s="14" t="str">
        <f t="shared" si="115"/>
        <v/>
      </c>
    </row>
    <row r="6999" spans="7:7" x14ac:dyDescent="0.2">
      <c r="G6999" s="14" t="str">
        <f t="shared" si="115"/>
        <v/>
      </c>
    </row>
    <row r="7000" spans="7:7" x14ac:dyDescent="0.2">
      <c r="G7000" s="14" t="str">
        <f t="shared" si="115"/>
        <v/>
      </c>
    </row>
    <row r="7001" spans="7:7" x14ac:dyDescent="0.2">
      <c r="G7001" s="14" t="str">
        <f t="shared" si="115"/>
        <v/>
      </c>
    </row>
    <row r="7002" spans="7:7" x14ac:dyDescent="0.2">
      <c r="G7002" s="14" t="str">
        <f t="shared" si="115"/>
        <v/>
      </c>
    </row>
    <row r="7003" spans="7:7" x14ac:dyDescent="0.2">
      <c r="G7003" s="14" t="str">
        <f t="shared" si="115"/>
        <v/>
      </c>
    </row>
    <row r="7004" spans="7:7" x14ac:dyDescent="0.2">
      <c r="G7004" s="14" t="str">
        <f t="shared" si="115"/>
        <v/>
      </c>
    </row>
    <row r="7005" spans="7:7" x14ac:dyDescent="0.2">
      <c r="G7005" s="14" t="str">
        <f t="shared" si="115"/>
        <v/>
      </c>
    </row>
    <row r="7006" spans="7:7" x14ac:dyDescent="0.2">
      <c r="G7006" s="14" t="str">
        <f t="shared" si="115"/>
        <v/>
      </c>
    </row>
    <row r="7007" spans="7:7" x14ac:dyDescent="0.2">
      <c r="G7007" s="14" t="str">
        <f t="shared" si="115"/>
        <v/>
      </c>
    </row>
    <row r="7008" spans="7:7" x14ac:dyDescent="0.2">
      <c r="G7008" s="14" t="str">
        <f t="shared" si="115"/>
        <v/>
      </c>
    </row>
    <row r="7009" spans="7:7" x14ac:dyDescent="0.2">
      <c r="G7009" s="14" t="str">
        <f t="shared" si="115"/>
        <v/>
      </c>
    </row>
    <row r="7010" spans="7:7" x14ac:dyDescent="0.2">
      <c r="G7010" s="14" t="str">
        <f t="shared" si="115"/>
        <v/>
      </c>
    </row>
    <row r="7011" spans="7:7" x14ac:dyDescent="0.2">
      <c r="G7011" s="14" t="str">
        <f t="shared" si="115"/>
        <v/>
      </c>
    </row>
    <row r="7012" spans="7:7" x14ac:dyDescent="0.2">
      <c r="G7012" s="14" t="str">
        <f t="shared" si="115"/>
        <v/>
      </c>
    </row>
    <row r="7013" spans="7:7" x14ac:dyDescent="0.2">
      <c r="G7013" s="14" t="str">
        <f t="shared" si="115"/>
        <v/>
      </c>
    </row>
    <row r="7014" spans="7:7" x14ac:dyDescent="0.2">
      <c r="G7014" s="14" t="str">
        <f t="shared" si="115"/>
        <v/>
      </c>
    </row>
    <row r="7015" spans="7:7" x14ac:dyDescent="0.2">
      <c r="G7015" s="14" t="str">
        <f t="shared" si="115"/>
        <v/>
      </c>
    </row>
    <row r="7016" spans="7:7" x14ac:dyDescent="0.2">
      <c r="G7016" s="14" t="str">
        <f t="shared" si="115"/>
        <v/>
      </c>
    </row>
    <row r="7017" spans="7:7" x14ac:dyDescent="0.2">
      <c r="G7017" s="14" t="str">
        <f t="shared" si="115"/>
        <v/>
      </c>
    </row>
    <row r="7018" spans="7:7" x14ac:dyDescent="0.2">
      <c r="G7018" s="14" t="str">
        <f t="shared" si="115"/>
        <v/>
      </c>
    </row>
    <row r="7019" spans="7:7" x14ac:dyDescent="0.2">
      <c r="G7019" s="14" t="str">
        <f t="shared" si="115"/>
        <v/>
      </c>
    </row>
    <row r="7020" spans="7:7" x14ac:dyDescent="0.2">
      <c r="G7020" s="14" t="str">
        <f t="shared" si="115"/>
        <v/>
      </c>
    </row>
    <row r="7021" spans="7:7" x14ac:dyDescent="0.2">
      <c r="G7021" s="14" t="str">
        <f t="shared" si="115"/>
        <v/>
      </c>
    </row>
    <row r="7022" spans="7:7" x14ac:dyDescent="0.2">
      <c r="G7022" s="14" t="str">
        <f t="shared" si="115"/>
        <v/>
      </c>
    </row>
    <row r="7023" spans="7:7" x14ac:dyDescent="0.2">
      <c r="G7023" s="14" t="str">
        <f t="shared" si="115"/>
        <v/>
      </c>
    </row>
    <row r="7024" spans="7:7" x14ac:dyDescent="0.2">
      <c r="G7024" s="14" t="str">
        <f t="shared" si="115"/>
        <v/>
      </c>
    </row>
    <row r="7025" spans="7:7" x14ac:dyDescent="0.2">
      <c r="G7025" s="14" t="str">
        <f t="shared" si="115"/>
        <v/>
      </c>
    </row>
    <row r="7026" spans="7:7" x14ac:dyDescent="0.2">
      <c r="G7026" s="14" t="str">
        <f t="shared" si="115"/>
        <v/>
      </c>
    </row>
    <row r="7027" spans="7:7" x14ac:dyDescent="0.2">
      <c r="G7027" s="14" t="str">
        <f t="shared" si="115"/>
        <v/>
      </c>
    </row>
    <row r="7028" spans="7:7" x14ac:dyDescent="0.2">
      <c r="G7028" s="14" t="str">
        <f t="shared" si="115"/>
        <v/>
      </c>
    </row>
    <row r="7029" spans="7:7" x14ac:dyDescent="0.2">
      <c r="G7029" s="14" t="str">
        <f t="shared" si="115"/>
        <v/>
      </c>
    </row>
    <row r="7030" spans="7:7" x14ac:dyDescent="0.2">
      <c r="G7030" s="14" t="str">
        <f t="shared" si="115"/>
        <v/>
      </c>
    </row>
    <row r="7031" spans="7:7" x14ac:dyDescent="0.2">
      <c r="G7031" s="14" t="str">
        <f t="shared" si="115"/>
        <v/>
      </c>
    </row>
    <row r="7032" spans="7:7" x14ac:dyDescent="0.2">
      <c r="G7032" s="14" t="str">
        <f t="shared" si="115"/>
        <v/>
      </c>
    </row>
    <row r="7033" spans="7:7" x14ac:dyDescent="0.2">
      <c r="G7033" s="14" t="str">
        <f t="shared" si="115"/>
        <v/>
      </c>
    </row>
    <row r="7034" spans="7:7" x14ac:dyDescent="0.2">
      <c r="G7034" s="14" t="str">
        <f t="shared" si="115"/>
        <v/>
      </c>
    </row>
    <row r="7035" spans="7:7" x14ac:dyDescent="0.2">
      <c r="G7035" s="14" t="str">
        <f t="shared" si="115"/>
        <v/>
      </c>
    </row>
    <row r="7036" spans="7:7" x14ac:dyDescent="0.2">
      <c r="G7036" s="14" t="str">
        <f t="shared" si="115"/>
        <v/>
      </c>
    </row>
    <row r="7037" spans="7:7" x14ac:dyDescent="0.2">
      <c r="G7037" s="14" t="str">
        <f t="shared" si="115"/>
        <v/>
      </c>
    </row>
    <row r="7038" spans="7:7" x14ac:dyDescent="0.2">
      <c r="G7038" s="14" t="str">
        <f t="shared" si="115"/>
        <v/>
      </c>
    </row>
    <row r="7039" spans="7:7" x14ac:dyDescent="0.2">
      <c r="G7039" s="14" t="str">
        <f t="shared" si="115"/>
        <v/>
      </c>
    </row>
    <row r="7040" spans="7:7" x14ac:dyDescent="0.2">
      <c r="G7040" s="14" t="str">
        <f t="shared" si="115"/>
        <v/>
      </c>
    </row>
    <row r="7041" spans="7:7" x14ac:dyDescent="0.2">
      <c r="G7041" s="14" t="str">
        <f t="shared" si="115"/>
        <v/>
      </c>
    </row>
    <row r="7042" spans="7:7" x14ac:dyDescent="0.2">
      <c r="G7042" s="14" t="str">
        <f t="shared" si="115"/>
        <v/>
      </c>
    </row>
    <row r="7043" spans="7:7" x14ac:dyDescent="0.2">
      <c r="G7043" s="14" t="str">
        <f t="shared" si="115"/>
        <v/>
      </c>
    </row>
    <row r="7044" spans="7:7" x14ac:dyDescent="0.2">
      <c r="G7044" s="14" t="str">
        <f t="shared" si="115"/>
        <v/>
      </c>
    </row>
    <row r="7045" spans="7:7" x14ac:dyDescent="0.2">
      <c r="G7045" s="14" t="str">
        <f t="shared" si="115"/>
        <v/>
      </c>
    </row>
    <row r="7046" spans="7:7" x14ac:dyDescent="0.2">
      <c r="G7046" s="14" t="str">
        <f t="shared" ref="G7046:G7109" si="116">IF(C7046="","",C7046*0.75)</f>
        <v/>
      </c>
    </row>
    <row r="7047" spans="7:7" x14ac:dyDescent="0.2">
      <c r="G7047" s="14" t="str">
        <f t="shared" si="116"/>
        <v/>
      </c>
    </row>
    <row r="7048" spans="7:7" x14ac:dyDescent="0.2">
      <c r="G7048" s="14" t="str">
        <f t="shared" si="116"/>
        <v/>
      </c>
    </row>
    <row r="7049" spans="7:7" x14ac:dyDescent="0.2">
      <c r="G7049" s="14" t="str">
        <f t="shared" si="116"/>
        <v/>
      </c>
    </row>
    <row r="7050" spans="7:7" x14ac:dyDescent="0.2">
      <c r="G7050" s="14" t="str">
        <f t="shared" si="116"/>
        <v/>
      </c>
    </row>
    <row r="7051" spans="7:7" x14ac:dyDescent="0.2">
      <c r="G7051" s="14" t="str">
        <f t="shared" si="116"/>
        <v/>
      </c>
    </row>
    <row r="7052" spans="7:7" x14ac:dyDescent="0.2">
      <c r="G7052" s="14" t="str">
        <f t="shared" si="116"/>
        <v/>
      </c>
    </row>
    <row r="7053" spans="7:7" x14ac:dyDescent="0.2">
      <c r="G7053" s="14" t="str">
        <f t="shared" si="116"/>
        <v/>
      </c>
    </row>
    <row r="7054" spans="7:7" x14ac:dyDescent="0.2">
      <c r="G7054" s="14" t="str">
        <f t="shared" si="116"/>
        <v/>
      </c>
    </row>
    <row r="7055" spans="7:7" x14ac:dyDescent="0.2">
      <c r="G7055" s="14" t="str">
        <f t="shared" si="116"/>
        <v/>
      </c>
    </row>
    <row r="7056" spans="7:7" x14ac:dyDescent="0.2">
      <c r="G7056" s="14" t="str">
        <f t="shared" si="116"/>
        <v/>
      </c>
    </row>
    <row r="7057" spans="7:7" x14ac:dyDescent="0.2">
      <c r="G7057" s="14" t="str">
        <f t="shared" si="116"/>
        <v/>
      </c>
    </row>
    <row r="7058" spans="7:7" x14ac:dyDescent="0.2">
      <c r="G7058" s="14" t="str">
        <f t="shared" si="116"/>
        <v/>
      </c>
    </row>
    <row r="7059" spans="7:7" x14ac:dyDescent="0.2">
      <c r="G7059" s="14" t="str">
        <f t="shared" si="116"/>
        <v/>
      </c>
    </row>
    <row r="7060" spans="7:7" x14ac:dyDescent="0.2">
      <c r="G7060" s="14" t="str">
        <f t="shared" si="116"/>
        <v/>
      </c>
    </row>
    <row r="7061" spans="7:7" x14ac:dyDescent="0.2">
      <c r="G7061" s="14" t="str">
        <f t="shared" si="116"/>
        <v/>
      </c>
    </row>
    <row r="7062" spans="7:7" x14ac:dyDescent="0.2">
      <c r="G7062" s="14" t="str">
        <f t="shared" si="116"/>
        <v/>
      </c>
    </row>
    <row r="7063" spans="7:7" x14ac:dyDescent="0.2">
      <c r="G7063" s="14" t="str">
        <f t="shared" si="116"/>
        <v/>
      </c>
    </row>
    <row r="7064" spans="7:7" x14ac:dyDescent="0.2">
      <c r="G7064" s="14" t="str">
        <f t="shared" si="116"/>
        <v/>
      </c>
    </row>
    <row r="7065" spans="7:7" x14ac:dyDescent="0.2">
      <c r="G7065" s="14" t="str">
        <f t="shared" si="116"/>
        <v/>
      </c>
    </row>
    <row r="7066" spans="7:7" x14ac:dyDescent="0.2">
      <c r="G7066" s="14" t="str">
        <f t="shared" si="116"/>
        <v/>
      </c>
    </row>
    <row r="7067" spans="7:7" x14ac:dyDescent="0.2">
      <c r="G7067" s="14" t="str">
        <f t="shared" si="116"/>
        <v/>
      </c>
    </row>
    <row r="7068" spans="7:7" x14ac:dyDescent="0.2">
      <c r="G7068" s="14" t="str">
        <f t="shared" si="116"/>
        <v/>
      </c>
    </row>
    <row r="7069" spans="7:7" x14ac:dyDescent="0.2">
      <c r="G7069" s="14" t="str">
        <f t="shared" si="116"/>
        <v/>
      </c>
    </row>
    <row r="7070" spans="7:7" x14ac:dyDescent="0.2">
      <c r="G7070" s="14" t="str">
        <f t="shared" si="116"/>
        <v/>
      </c>
    </row>
    <row r="7071" spans="7:7" x14ac:dyDescent="0.2">
      <c r="G7071" s="14" t="str">
        <f t="shared" si="116"/>
        <v/>
      </c>
    </row>
    <row r="7072" spans="7:7" x14ac:dyDescent="0.2">
      <c r="G7072" s="14" t="str">
        <f t="shared" si="116"/>
        <v/>
      </c>
    </row>
    <row r="7073" spans="7:7" x14ac:dyDescent="0.2">
      <c r="G7073" s="14" t="str">
        <f t="shared" si="116"/>
        <v/>
      </c>
    </row>
    <row r="7074" spans="7:7" x14ac:dyDescent="0.2">
      <c r="G7074" s="14" t="str">
        <f t="shared" si="116"/>
        <v/>
      </c>
    </row>
    <row r="7075" spans="7:7" x14ac:dyDescent="0.2">
      <c r="G7075" s="14" t="str">
        <f t="shared" si="116"/>
        <v/>
      </c>
    </row>
    <row r="7076" spans="7:7" x14ac:dyDescent="0.2">
      <c r="G7076" s="14" t="str">
        <f t="shared" si="116"/>
        <v/>
      </c>
    </row>
    <row r="7077" spans="7:7" x14ac:dyDescent="0.2">
      <c r="G7077" s="14" t="str">
        <f t="shared" si="116"/>
        <v/>
      </c>
    </row>
    <row r="7078" spans="7:7" x14ac:dyDescent="0.2">
      <c r="G7078" s="14" t="str">
        <f t="shared" si="116"/>
        <v/>
      </c>
    </row>
    <row r="7079" spans="7:7" x14ac:dyDescent="0.2">
      <c r="G7079" s="14" t="str">
        <f t="shared" si="116"/>
        <v/>
      </c>
    </row>
    <row r="7080" spans="7:7" x14ac:dyDescent="0.2">
      <c r="G7080" s="14" t="str">
        <f t="shared" si="116"/>
        <v/>
      </c>
    </row>
    <row r="7081" spans="7:7" x14ac:dyDescent="0.2">
      <c r="G7081" s="14" t="str">
        <f t="shared" si="116"/>
        <v/>
      </c>
    </row>
    <row r="7082" spans="7:7" x14ac:dyDescent="0.2">
      <c r="G7082" s="14" t="str">
        <f t="shared" si="116"/>
        <v/>
      </c>
    </row>
    <row r="7083" spans="7:7" x14ac:dyDescent="0.2">
      <c r="G7083" s="14" t="str">
        <f t="shared" si="116"/>
        <v/>
      </c>
    </row>
    <row r="7084" spans="7:7" x14ac:dyDescent="0.2">
      <c r="G7084" s="14" t="str">
        <f t="shared" si="116"/>
        <v/>
      </c>
    </row>
    <row r="7085" spans="7:7" x14ac:dyDescent="0.2">
      <c r="G7085" s="14" t="str">
        <f t="shared" si="116"/>
        <v/>
      </c>
    </row>
    <row r="7086" spans="7:7" x14ac:dyDescent="0.2">
      <c r="G7086" s="14" t="str">
        <f t="shared" si="116"/>
        <v/>
      </c>
    </row>
    <row r="7087" spans="7:7" x14ac:dyDescent="0.2">
      <c r="G7087" s="14" t="str">
        <f t="shared" si="116"/>
        <v/>
      </c>
    </row>
    <row r="7088" spans="7:7" x14ac:dyDescent="0.2">
      <c r="G7088" s="14" t="str">
        <f t="shared" si="116"/>
        <v/>
      </c>
    </row>
    <row r="7089" spans="7:7" x14ac:dyDescent="0.2">
      <c r="G7089" s="14" t="str">
        <f t="shared" si="116"/>
        <v/>
      </c>
    </row>
    <row r="7090" spans="7:7" x14ac:dyDescent="0.2">
      <c r="G7090" s="14" t="str">
        <f t="shared" si="116"/>
        <v/>
      </c>
    </row>
    <row r="7091" spans="7:7" x14ac:dyDescent="0.2">
      <c r="G7091" s="14" t="str">
        <f t="shared" si="116"/>
        <v/>
      </c>
    </row>
    <row r="7092" spans="7:7" x14ac:dyDescent="0.2">
      <c r="G7092" s="14" t="str">
        <f t="shared" si="116"/>
        <v/>
      </c>
    </row>
    <row r="7093" spans="7:7" x14ac:dyDescent="0.2">
      <c r="G7093" s="14" t="str">
        <f t="shared" si="116"/>
        <v/>
      </c>
    </row>
    <row r="7094" spans="7:7" x14ac:dyDescent="0.2">
      <c r="G7094" s="14" t="str">
        <f t="shared" si="116"/>
        <v/>
      </c>
    </row>
    <row r="7095" spans="7:7" x14ac:dyDescent="0.2">
      <c r="G7095" s="14" t="str">
        <f t="shared" si="116"/>
        <v/>
      </c>
    </row>
    <row r="7096" spans="7:7" x14ac:dyDescent="0.2">
      <c r="G7096" s="14" t="str">
        <f t="shared" si="116"/>
        <v/>
      </c>
    </row>
    <row r="7097" spans="7:7" x14ac:dyDescent="0.2">
      <c r="G7097" s="14" t="str">
        <f t="shared" si="116"/>
        <v/>
      </c>
    </row>
    <row r="7098" spans="7:7" x14ac:dyDescent="0.2">
      <c r="G7098" s="14" t="str">
        <f t="shared" si="116"/>
        <v/>
      </c>
    </row>
    <row r="7099" spans="7:7" x14ac:dyDescent="0.2">
      <c r="G7099" s="14" t="str">
        <f t="shared" si="116"/>
        <v/>
      </c>
    </row>
    <row r="7100" spans="7:7" x14ac:dyDescent="0.2">
      <c r="G7100" s="14" t="str">
        <f t="shared" si="116"/>
        <v/>
      </c>
    </row>
    <row r="7101" spans="7:7" x14ac:dyDescent="0.2">
      <c r="G7101" s="14" t="str">
        <f t="shared" si="116"/>
        <v/>
      </c>
    </row>
    <row r="7102" spans="7:7" x14ac:dyDescent="0.2">
      <c r="G7102" s="14" t="str">
        <f t="shared" si="116"/>
        <v/>
      </c>
    </row>
    <row r="7103" spans="7:7" x14ac:dyDescent="0.2">
      <c r="G7103" s="14" t="str">
        <f t="shared" si="116"/>
        <v/>
      </c>
    </row>
    <row r="7104" spans="7:7" x14ac:dyDescent="0.2">
      <c r="G7104" s="14" t="str">
        <f t="shared" si="116"/>
        <v/>
      </c>
    </row>
    <row r="7105" spans="7:7" x14ac:dyDescent="0.2">
      <c r="G7105" s="14" t="str">
        <f t="shared" si="116"/>
        <v/>
      </c>
    </row>
    <row r="7106" spans="7:7" x14ac:dyDescent="0.2">
      <c r="G7106" s="14" t="str">
        <f t="shared" si="116"/>
        <v/>
      </c>
    </row>
    <row r="7107" spans="7:7" x14ac:dyDescent="0.2">
      <c r="G7107" s="14" t="str">
        <f t="shared" si="116"/>
        <v/>
      </c>
    </row>
    <row r="7108" spans="7:7" x14ac:dyDescent="0.2">
      <c r="G7108" s="14" t="str">
        <f t="shared" si="116"/>
        <v/>
      </c>
    </row>
    <row r="7109" spans="7:7" x14ac:dyDescent="0.2">
      <c r="G7109" s="14" t="str">
        <f t="shared" si="116"/>
        <v/>
      </c>
    </row>
    <row r="7110" spans="7:7" x14ac:dyDescent="0.2">
      <c r="G7110" s="14" t="str">
        <f t="shared" ref="G7110:G7173" si="117">IF(C7110="","",C7110*0.75)</f>
        <v/>
      </c>
    </row>
    <row r="7111" spans="7:7" x14ac:dyDescent="0.2">
      <c r="G7111" s="14" t="str">
        <f t="shared" si="117"/>
        <v/>
      </c>
    </row>
    <row r="7112" spans="7:7" x14ac:dyDescent="0.2">
      <c r="G7112" s="14" t="str">
        <f t="shared" si="117"/>
        <v/>
      </c>
    </row>
    <row r="7113" spans="7:7" x14ac:dyDescent="0.2">
      <c r="G7113" s="14" t="str">
        <f t="shared" si="117"/>
        <v/>
      </c>
    </row>
    <row r="7114" spans="7:7" x14ac:dyDescent="0.2">
      <c r="G7114" s="14" t="str">
        <f t="shared" si="117"/>
        <v/>
      </c>
    </row>
    <row r="7115" spans="7:7" x14ac:dyDescent="0.2">
      <c r="G7115" s="14" t="str">
        <f t="shared" si="117"/>
        <v/>
      </c>
    </row>
    <row r="7116" spans="7:7" x14ac:dyDescent="0.2">
      <c r="G7116" s="14" t="str">
        <f t="shared" si="117"/>
        <v/>
      </c>
    </row>
    <row r="7117" spans="7:7" x14ac:dyDescent="0.2">
      <c r="G7117" s="14" t="str">
        <f t="shared" si="117"/>
        <v/>
      </c>
    </row>
    <row r="7118" spans="7:7" x14ac:dyDescent="0.2">
      <c r="G7118" s="14" t="str">
        <f t="shared" si="117"/>
        <v/>
      </c>
    </row>
    <row r="7119" spans="7:7" x14ac:dyDescent="0.2">
      <c r="G7119" s="14" t="str">
        <f t="shared" si="117"/>
        <v/>
      </c>
    </row>
    <row r="7120" spans="7:7" x14ac:dyDescent="0.2">
      <c r="G7120" s="14" t="str">
        <f t="shared" si="117"/>
        <v/>
      </c>
    </row>
    <row r="7121" spans="7:7" x14ac:dyDescent="0.2">
      <c r="G7121" s="14" t="str">
        <f t="shared" si="117"/>
        <v/>
      </c>
    </row>
    <row r="7122" spans="7:7" x14ac:dyDescent="0.2">
      <c r="G7122" s="14" t="str">
        <f t="shared" si="117"/>
        <v/>
      </c>
    </row>
    <row r="7123" spans="7:7" x14ac:dyDescent="0.2">
      <c r="G7123" s="14" t="str">
        <f t="shared" si="117"/>
        <v/>
      </c>
    </row>
    <row r="7124" spans="7:7" x14ac:dyDescent="0.2">
      <c r="G7124" s="14" t="str">
        <f t="shared" si="117"/>
        <v/>
      </c>
    </row>
    <row r="7125" spans="7:7" x14ac:dyDescent="0.2">
      <c r="G7125" s="14" t="str">
        <f t="shared" si="117"/>
        <v/>
      </c>
    </row>
    <row r="7126" spans="7:7" x14ac:dyDescent="0.2">
      <c r="G7126" s="14" t="str">
        <f t="shared" si="117"/>
        <v/>
      </c>
    </row>
    <row r="7127" spans="7:7" x14ac:dyDescent="0.2">
      <c r="G7127" s="14" t="str">
        <f t="shared" si="117"/>
        <v/>
      </c>
    </row>
    <row r="7128" spans="7:7" x14ac:dyDescent="0.2">
      <c r="G7128" s="14" t="str">
        <f t="shared" si="117"/>
        <v/>
      </c>
    </row>
    <row r="7129" spans="7:7" x14ac:dyDescent="0.2">
      <c r="G7129" s="14" t="str">
        <f t="shared" si="117"/>
        <v/>
      </c>
    </row>
    <row r="7130" spans="7:7" x14ac:dyDescent="0.2">
      <c r="G7130" s="14" t="str">
        <f t="shared" si="117"/>
        <v/>
      </c>
    </row>
    <row r="7131" spans="7:7" x14ac:dyDescent="0.2">
      <c r="G7131" s="14" t="str">
        <f t="shared" si="117"/>
        <v/>
      </c>
    </row>
    <row r="7132" spans="7:7" x14ac:dyDescent="0.2">
      <c r="G7132" s="14" t="str">
        <f t="shared" si="117"/>
        <v/>
      </c>
    </row>
    <row r="7133" spans="7:7" x14ac:dyDescent="0.2">
      <c r="G7133" s="14" t="str">
        <f t="shared" si="117"/>
        <v/>
      </c>
    </row>
    <row r="7134" spans="7:7" x14ac:dyDescent="0.2">
      <c r="G7134" s="14" t="str">
        <f t="shared" si="117"/>
        <v/>
      </c>
    </row>
    <row r="7135" spans="7:7" x14ac:dyDescent="0.2">
      <c r="G7135" s="14" t="str">
        <f t="shared" si="117"/>
        <v/>
      </c>
    </row>
    <row r="7136" spans="7:7" x14ac:dyDescent="0.2">
      <c r="G7136" s="14" t="str">
        <f t="shared" si="117"/>
        <v/>
      </c>
    </row>
    <row r="7137" spans="7:7" x14ac:dyDescent="0.2">
      <c r="G7137" s="14" t="str">
        <f t="shared" si="117"/>
        <v/>
      </c>
    </row>
    <row r="7138" spans="7:7" x14ac:dyDescent="0.2">
      <c r="G7138" s="14" t="str">
        <f t="shared" si="117"/>
        <v/>
      </c>
    </row>
    <row r="7139" spans="7:7" x14ac:dyDescent="0.2">
      <c r="G7139" s="14" t="str">
        <f t="shared" si="117"/>
        <v/>
      </c>
    </row>
    <row r="7140" spans="7:7" x14ac:dyDescent="0.2">
      <c r="G7140" s="14" t="str">
        <f t="shared" si="117"/>
        <v/>
      </c>
    </row>
    <row r="7141" spans="7:7" x14ac:dyDescent="0.2">
      <c r="G7141" s="14" t="str">
        <f t="shared" si="117"/>
        <v/>
      </c>
    </row>
    <row r="7142" spans="7:7" x14ac:dyDescent="0.2">
      <c r="G7142" s="14" t="str">
        <f t="shared" si="117"/>
        <v/>
      </c>
    </row>
    <row r="7143" spans="7:7" x14ac:dyDescent="0.2">
      <c r="G7143" s="14" t="str">
        <f t="shared" si="117"/>
        <v/>
      </c>
    </row>
    <row r="7144" spans="7:7" x14ac:dyDescent="0.2">
      <c r="G7144" s="14" t="str">
        <f t="shared" si="117"/>
        <v/>
      </c>
    </row>
    <row r="7145" spans="7:7" x14ac:dyDescent="0.2">
      <c r="G7145" s="14" t="str">
        <f t="shared" si="117"/>
        <v/>
      </c>
    </row>
    <row r="7146" spans="7:7" x14ac:dyDescent="0.2">
      <c r="G7146" s="14" t="str">
        <f t="shared" si="117"/>
        <v/>
      </c>
    </row>
    <row r="7147" spans="7:7" x14ac:dyDescent="0.2">
      <c r="G7147" s="14" t="str">
        <f t="shared" si="117"/>
        <v/>
      </c>
    </row>
    <row r="7148" spans="7:7" x14ac:dyDescent="0.2">
      <c r="G7148" s="14" t="str">
        <f t="shared" si="117"/>
        <v/>
      </c>
    </row>
    <row r="7149" spans="7:7" x14ac:dyDescent="0.2">
      <c r="G7149" s="14" t="str">
        <f t="shared" si="117"/>
        <v/>
      </c>
    </row>
    <row r="7150" spans="7:7" x14ac:dyDescent="0.2">
      <c r="G7150" s="14" t="str">
        <f t="shared" si="117"/>
        <v/>
      </c>
    </row>
    <row r="7151" spans="7:7" x14ac:dyDescent="0.2">
      <c r="G7151" s="14" t="str">
        <f t="shared" si="117"/>
        <v/>
      </c>
    </row>
    <row r="7152" spans="7:7" x14ac:dyDescent="0.2">
      <c r="G7152" s="14" t="str">
        <f t="shared" si="117"/>
        <v/>
      </c>
    </row>
    <row r="7153" spans="7:7" x14ac:dyDescent="0.2">
      <c r="G7153" s="14" t="str">
        <f t="shared" si="117"/>
        <v/>
      </c>
    </row>
    <row r="7154" spans="7:7" x14ac:dyDescent="0.2">
      <c r="G7154" s="14" t="str">
        <f t="shared" si="117"/>
        <v/>
      </c>
    </row>
    <row r="7155" spans="7:7" x14ac:dyDescent="0.2">
      <c r="G7155" s="14" t="str">
        <f t="shared" si="117"/>
        <v/>
      </c>
    </row>
    <row r="7156" spans="7:7" x14ac:dyDescent="0.2">
      <c r="G7156" s="14" t="str">
        <f t="shared" si="117"/>
        <v/>
      </c>
    </row>
    <row r="7157" spans="7:7" x14ac:dyDescent="0.2">
      <c r="G7157" s="14" t="str">
        <f t="shared" si="117"/>
        <v/>
      </c>
    </row>
    <row r="7158" spans="7:7" x14ac:dyDescent="0.2">
      <c r="G7158" s="14" t="str">
        <f t="shared" si="117"/>
        <v/>
      </c>
    </row>
    <row r="7159" spans="7:7" x14ac:dyDescent="0.2">
      <c r="G7159" s="14" t="str">
        <f t="shared" si="117"/>
        <v/>
      </c>
    </row>
    <row r="7160" spans="7:7" x14ac:dyDescent="0.2">
      <c r="G7160" s="14" t="str">
        <f t="shared" si="117"/>
        <v/>
      </c>
    </row>
    <row r="7161" spans="7:7" x14ac:dyDescent="0.2">
      <c r="G7161" s="14" t="str">
        <f t="shared" si="117"/>
        <v/>
      </c>
    </row>
    <row r="7162" spans="7:7" x14ac:dyDescent="0.2">
      <c r="G7162" s="14" t="str">
        <f t="shared" si="117"/>
        <v/>
      </c>
    </row>
    <row r="7163" spans="7:7" x14ac:dyDescent="0.2">
      <c r="G7163" s="14" t="str">
        <f t="shared" si="117"/>
        <v/>
      </c>
    </row>
    <row r="7164" spans="7:7" x14ac:dyDescent="0.2">
      <c r="G7164" s="14" t="str">
        <f t="shared" si="117"/>
        <v/>
      </c>
    </row>
    <row r="7165" spans="7:7" x14ac:dyDescent="0.2">
      <c r="G7165" s="14" t="str">
        <f t="shared" si="117"/>
        <v/>
      </c>
    </row>
    <row r="7166" spans="7:7" x14ac:dyDescent="0.2">
      <c r="G7166" s="14" t="str">
        <f t="shared" si="117"/>
        <v/>
      </c>
    </row>
    <row r="7167" spans="7:7" x14ac:dyDescent="0.2">
      <c r="G7167" s="14" t="str">
        <f t="shared" si="117"/>
        <v/>
      </c>
    </row>
    <row r="7168" spans="7:7" x14ac:dyDescent="0.2">
      <c r="G7168" s="14" t="str">
        <f t="shared" si="117"/>
        <v/>
      </c>
    </row>
    <row r="7169" spans="7:7" x14ac:dyDescent="0.2">
      <c r="G7169" s="14" t="str">
        <f t="shared" si="117"/>
        <v/>
      </c>
    </row>
    <row r="7170" spans="7:7" x14ac:dyDescent="0.2">
      <c r="G7170" s="14" t="str">
        <f t="shared" si="117"/>
        <v/>
      </c>
    </row>
    <row r="7171" spans="7:7" x14ac:dyDescent="0.2">
      <c r="G7171" s="14" t="str">
        <f t="shared" si="117"/>
        <v/>
      </c>
    </row>
    <row r="7172" spans="7:7" x14ac:dyDescent="0.2">
      <c r="G7172" s="14" t="str">
        <f t="shared" si="117"/>
        <v/>
      </c>
    </row>
    <row r="7173" spans="7:7" x14ac:dyDescent="0.2">
      <c r="G7173" s="14" t="str">
        <f t="shared" si="117"/>
        <v/>
      </c>
    </row>
    <row r="7174" spans="7:7" x14ac:dyDescent="0.2">
      <c r="G7174" s="14" t="str">
        <f t="shared" ref="G7174:G7237" si="118">IF(C7174="","",C7174*0.75)</f>
        <v/>
      </c>
    </row>
    <row r="7175" spans="7:7" x14ac:dyDescent="0.2">
      <c r="G7175" s="14" t="str">
        <f t="shared" si="118"/>
        <v/>
      </c>
    </row>
    <row r="7176" spans="7:7" x14ac:dyDescent="0.2">
      <c r="G7176" s="14" t="str">
        <f t="shared" si="118"/>
        <v/>
      </c>
    </row>
    <row r="7177" spans="7:7" x14ac:dyDescent="0.2">
      <c r="G7177" s="14" t="str">
        <f t="shared" si="118"/>
        <v/>
      </c>
    </row>
    <row r="7178" spans="7:7" x14ac:dyDescent="0.2">
      <c r="G7178" s="14" t="str">
        <f t="shared" si="118"/>
        <v/>
      </c>
    </row>
    <row r="7179" spans="7:7" x14ac:dyDescent="0.2">
      <c r="G7179" s="14" t="str">
        <f t="shared" si="118"/>
        <v/>
      </c>
    </row>
    <row r="7180" spans="7:7" x14ac:dyDescent="0.2">
      <c r="G7180" s="14" t="str">
        <f t="shared" si="118"/>
        <v/>
      </c>
    </row>
    <row r="7181" spans="7:7" x14ac:dyDescent="0.2">
      <c r="G7181" s="14" t="str">
        <f t="shared" si="118"/>
        <v/>
      </c>
    </row>
    <row r="7182" spans="7:7" x14ac:dyDescent="0.2">
      <c r="G7182" s="14" t="str">
        <f t="shared" si="118"/>
        <v/>
      </c>
    </row>
    <row r="7183" spans="7:7" x14ac:dyDescent="0.2">
      <c r="G7183" s="14" t="str">
        <f t="shared" si="118"/>
        <v/>
      </c>
    </row>
    <row r="7184" spans="7:7" x14ac:dyDescent="0.2">
      <c r="G7184" s="14" t="str">
        <f t="shared" si="118"/>
        <v/>
      </c>
    </row>
    <row r="7185" spans="7:7" x14ac:dyDescent="0.2">
      <c r="G7185" s="14" t="str">
        <f t="shared" si="118"/>
        <v/>
      </c>
    </row>
    <row r="7186" spans="7:7" x14ac:dyDescent="0.2">
      <c r="G7186" s="14" t="str">
        <f t="shared" si="118"/>
        <v/>
      </c>
    </row>
    <row r="7187" spans="7:7" x14ac:dyDescent="0.2">
      <c r="G7187" s="14" t="str">
        <f t="shared" si="118"/>
        <v/>
      </c>
    </row>
    <row r="7188" spans="7:7" x14ac:dyDescent="0.2">
      <c r="G7188" s="14" t="str">
        <f t="shared" si="118"/>
        <v/>
      </c>
    </row>
    <row r="7189" spans="7:7" x14ac:dyDescent="0.2">
      <c r="G7189" s="14" t="str">
        <f t="shared" si="118"/>
        <v/>
      </c>
    </row>
    <row r="7190" spans="7:7" x14ac:dyDescent="0.2">
      <c r="G7190" s="14" t="str">
        <f t="shared" si="118"/>
        <v/>
      </c>
    </row>
    <row r="7191" spans="7:7" x14ac:dyDescent="0.2">
      <c r="G7191" s="14" t="str">
        <f t="shared" si="118"/>
        <v/>
      </c>
    </row>
    <row r="7192" spans="7:7" x14ac:dyDescent="0.2">
      <c r="G7192" s="14" t="str">
        <f t="shared" si="118"/>
        <v/>
      </c>
    </row>
    <row r="7193" spans="7:7" x14ac:dyDescent="0.2">
      <c r="G7193" s="14" t="str">
        <f t="shared" si="118"/>
        <v/>
      </c>
    </row>
    <row r="7194" spans="7:7" x14ac:dyDescent="0.2">
      <c r="G7194" s="14" t="str">
        <f t="shared" si="118"/>
        <v/>
      </c>
    </row>
    <row r="7195" spans="7:7" x14ac:dyDescent="0.2">
      <c r="G7195" s="14" t="str">
        <f t="shared" si="118"/>
        <v/>
      </c>
    </row>
    <row r="7196" spans="7:7" x14ac:dyDescent="0.2">
      <c r="G7196" s="14" t="str">
        <f t="shared" si="118"/>
        <v/>
      </c>
    </row>
    <row r="7197" spans="7:7" x14ac:dyDescent="0.2">
      <c r="G7197" s="14" t="str">
        <f t="shared" si="118"/>
        <v/>
      </c>
    </row>
    <row r="7198" spans="7:7" x14ac:dyDescent="0.2">
      <c r="G7198" s="14" t="str">
        <f t="shared" si="118"/>
        <v/>
      </c>
    </row>
    <row r="7199" spans="7:7" x14ac:dyDescent="0.2">
      <c r="G7199" s="14" t="str">
        <f t="shared" si="118"/>
        <v/>
      </c>
    </row>
    <row r="7200" spans="7:7" x14ac:dyDescent="0.2">
      <c r="G7200" s="14" t="str">
        <f t="shared" si="118"/>
        <v/>
      </c>
    </row>
    <row r="7201" spans="7:7" x14ac:dyDescent="0.2">
      <c r="G7201" s="14" t="str">
        <f t="shared" si="118"/>
        <v/>
      </c>
    </row>
    <row r="7202" spans="7:7" x14ac:dyDescent="0.2">
      <c r="G7202" s="14" t="str">
        <f t="shared" si="118"/>
        <v/>
      </c>
    </row>
    <row r="7203" spans="7:7" x14ac:dyDescent="0.2">
      <c r="G7203" s="14" t="str">
        <f t="shared" si="118"/>
        <v/>
      </c>
    </row>
    <row r="7204" spans="7:7" x14ac:dyDescent="0.2">
      <c r="G7204" s="14" t="str">
        <f t="shared" si="118"/>
        <v/>
      </c>
    </row>
    <row r="7205" spans="7:7" x14ac:dyDescent="0.2">
      <c r="G7205" s="14" t="str">
        <f t="shared" si="118"/>
        <v/>
      </c>
    </row>
    <row r="7206" spans="7:7" x14ac:dyDescent="0.2">
      <c r="G7206" s="14" t="str">
        <f t="shared" si="118"/>
        <v/>
      </c>
    </row>
    <row r="7207" spans="7:7" x14ac:dyDescent="0.2">
      <c r="G7207" s="14" t="str">
        <f t="shared" si="118"/>
        <v/>
      </c>
    </row>
    <row r="7208" spans="7:7" x14ac:dyDescent="0.2">
      <c r="G7208" s="14" t="str">
        <f t="shared" si="118"/>
        <v/>
      </c>
    </row>
    <row r="7209" spans="7:7" x14ac:dyDescent="0.2">
      <c r="G7209" s="14" t="str">
        <f t="shared" si="118"/>
        <v/>
      </c>
    </row>
    <row r="7210" spans="7:7" x14ac:dyDescent="0.2">
      <c r="G7210" s="14" t="str">
        <f t="shared" si="118"/>
        <v/>
      </c>
    </row>
    <row r="7211" spans="7:7" x14ac:dyDescent="0.2">
      <c r="G7211" s="14" t="str">
        <f t="shared" si="118"/>
        <v/>
      </c>
    </row>
    <row r="7212" spans="7:7" x14ac:dyDescent="0.2">
      <c r="G7212" s="14" t="str">
        <f t="shared" si="118"/>
        <v/>
      </c>
    </row>
    <row r="7213" spans="7:7" x14ac:dyDescent="0.2">
      <c r="G7213" s="14" t="str">
        <f t="shared" si="118"/>
        <v/>
      </c>
    </row>
    <row r="7214" spans="7:7" x14ac:dyDescent="0.2">
      <c r="G7214" s="14" t="str">
        <f t="shared" si="118"/>
        <v/>
      </c>
    </row>
    <row r="7215" spans="7:7" x14ac:dyDescent="0.2">
      <c r="G7215" s="14" t="str">
        <f t="shared" si="118"/>
        <v/>
      </c>
    </row>
    <row r="7216" spans="7:7" x14ac:dyDescent="0.2">
      <c r="G7216" s="14" t="str">
        <f t="shared" si="118"/>
        <v/>
      </c>
    </row>
    <row r="7217" spans="7:7" x14ac:dyDescent="0.2">
      <c r="G7217" s="14" t="str">
        <f t="shared" si="118"/>
        <v/>
      </c>
    </row>
    <row r="7218" spans="7:7" x14ac:dyDescent="0.2">
      <c r="G7218" s="14" t="str">
        <f t="shared" si="118"/>
        <v/>
      </c>
    </row>
    <row r="7219" spans="7:7" x14ac:dyDescent="0.2">
      <c r="G7219" s="14" t="str">
        <f t="shared" si="118"/>
        <v/>
      </c>
    </row>
    <row r="7220" spans="7:7" x14ac:dyDescent="0.2">
      <c r="G7220" s="14" t="str">
        <f t="shared" si="118"/>
        <v/>
      </c>
    </row>
    <row r="7221" spans="7:7" x14ac:dyDescent="0.2">
      <c r="G7221" s="14" t="str">
        <f t="shared" si="118"/>
        <v/>
      </c>
    </row>
    <row r="7222" spans="7:7" x14ac:dyDescent="0.2">
      <c r="G7222" s="14" t="str">
        <f t="shared" si="118"/>
        <v/>
      </c>
    </row>
    <row r="7223" spans="7:7" x14ac:dyDescent="0.2">
      <c r="G7223" s="14" t="str">
        <f t="shared" si="118"/>
        <v/>
      </c>
    </row>
    <row r="7224" spans="7:7" x14ac:dyDescent="0.2">
      <c r="G7224" s="14" t="str">
        <f t="shared" si="118"/>
        <v/>
      </c>
    </row>
    <row r="7225" spans="7:7" x14ac:dyDescent="0.2">
      <c r="G7225" s="14" t="str">
        <f t="shared" si="118"/>
        <v/>
      </c>
    </row>
    <row r="7226" spans="7:7" x14ac:dyDescent="0.2">
      <c r="G7226" s="14" t="str">
        <f t="shared" si="118"/>
        <v/>
      </c>
    </row>
    <row r="7227" spans="7:7" x14ac:dyDescent="0.2">
      <c r="G7227" s="14" t="str">
        <f t="shared" si="118"/>
        <v/>
      </c>
    </row>
    <row r="7228" spans="7:7" x14ac:dyDescent="0.2">
      <c r="G7228" s="14" t="str">
        <f t="shared" si="118"/>
        <v/>
      </c>
    </row>
    <row r="7229" spans="7:7" x14ac:dyDescent="0.2">
      <c r="G7229" s="14" t="str">
        <f t="shared" si="118"/>
        <v/>
      </c>
    </row>
    <row r="7230" spans="7:7" x14ac:dyDescent="0.2">
      <c r="G7230" s="14" t="str">
        <f t="shared" si="118"/>
        <v/>
      </c>
    </row>
    <row r="7231" spans="7:7" x14ac:dyDescent="0.2">
      <c r="G7231" s="14" t="str">
        <f t="shared" si="118"/>
        <v/>
      </c>
    </row>
    <row r="7232" spans="7:7" x14ac:dyDescent="0.2">
      <c r="G7232" s="14" t="str">
        <f t="shared" si="118"/>
        <v/>
      </c>
    </row>
    <row r="7233" spans="7:7" x14ac:dyDescent="0.2">
      <c r="G7233" s="14" t="str">
        <f t="shared" si="118"/>
        <v/>
      </c>
    </row>
    <row r="7234" spans="7:7" x14ac:dyDescent="0.2">
      <c r="G7234" s="14" t="str">
        <f t="shared" si="118"/>
        <v/>
      </c>
    </row>
    <row r="7235" spans="7:7" x14ac:dyDescent="0.2">
      <c r="G7235" s="14" t="str">
        <f t="shared" si="118"/>
        <v/>
      </c>
    </row>
    <row r="7236" spans="7:7" x14ac:dyDescent="0.2">
      <c r="G7236" s="14" t="str">
        <f t="shared" si="118"/>
        <v/>
      </c>
    </row>
    <row r="7237" spans="7:7" x14ac:dyDescent="0.2">
      <c r="G7237" s="14" t="str">
        <f t="shared" si="118"/>
        <v/>
      </c>
    </row>
    <row r="7238" spans="7:7" x14ac:dyDescent="0.2">
      <c r="G7238" s="14" t="str">
        <f t="shared" ref="G7238:G7301" si="119">IF(C7238="","",C7238*0.75)</f>
        <v/>
      </c>
    </row>
    <row r="7239" spans="7:7" x14ac:dyDescent="0.2">
      <c r="G7239" s="14" t="str">
        <f t="shared" si="119"/>
        <v/>
      </c>
    </row>
    <row r="7240" spans="7:7" x14ac:dyDescent="0.2">
      <c r="G7240" s="14" t="str">
        <f t="shared" si="119"/>
        <v/>
      </c>
    </row>
    <row r="7241" spans="7:7" x14ac:dyDescent="0.2">
      <c r="G7241" s="14" t="str">
        <f t="shared" si="119"/>
        <v/>
      </c>
    </row>
    <row r="7242" spans="7:7" x14ac:dyDescent="0.2">
      <c r="G7242" s="14" t="str">
        <f t="shared" si="119"/>
        <v/>
      </c>
    </row>
    <row r="7243" spans="7:7" x14ac:dyDescent="0.2">
      <c r="G7243" s="14" t="str">
        <f t="shared" si="119"/>
        <v/>
      </c>
    </row>
    <row r="7244" spans="7:7" x14ac:dyDescent="0.2">
      <c r="G7244" s="14" t="str">
        <f t="shared" si="119"/>
        <v/>
      </c>
    </row>
    <row r="7245" spans="7:7" x14ac:dyDescent="0.2">
      <c r="G7245" s="14" t="str">
        <f t="shared" si="119"/>
        <v/>
      </c>
    </row>
    <row r="7246" spans="7:7" x14ac:dyDescent="0.2">
      <c r="G7246" s="14" t="str">
        <f t="shared" si="119"/>
        <v/>
      </c>
    </row>
    <row r="7247" spans="7:7" x14ac:dyDescent="0.2">
      <c r="G7247" s="14" t="str">
        <f t="shared" si="119"/>
        <v/>
      </c>
    </row>
    <row r="7248" spans="7:7" x14ac:dyDescent="0.2">
      <c r="G7248" s="14" t="str">
        <f t="shared" si="119"/>
        <v/>
      </c>
    </row>
    <row r="7249" spans="7:7" x14ac:dyDescent="0.2">
      <c r="G7249" s="14" t="str">
        <f t="shared" si="119"/>
        <v/>
      </c>
    </row>
    <row r="7250" spans="7:7" x14ac:dyDescent="0.2">
      <c r="G7250" s="14" t="str">
        <f t="shared" si="119"/>
        <v/>
      </c>
    </row>
    <row r="7251" spans="7:7" x14ac:dyDescent="0.2">
      <c r="G7251" s="14" t="str">
        <f t="shared" si="119"/>
        <v/>
      </c>
    </row>
    <row r="7252" spans="7:7" x14ac:dyDescent="0.2">
      <c r="G7252" s="14" t="str">
        <f t="shared" si="119"/>
        <v/>
      </c>
    </row>
    <row r="7253" spans="7:7" x14ac:dyDescent="0.2">
      <c r="G7253" s="14" t="str">
        <f t="shared" si="119"/>
        <v/>
      </c>
    </row>
    <row r="7254" spans="7:7" x14ac:dyDescent="0.2">
      <c r="G7254" s="14" t="str">
        <f t="shared" si="119"/>
        <v/>
      </c>
    </row>
    <row r="7255" spans="7:7" x14ac:dyDescent="0.2">
      <c r="G7255" s="14" t="str">
        <f t="shared" si="119"/>
        <v/>
      </c>
    </row>
    <row r="7256" spans="7:7" x14ac:dyDescent="0.2">
      <c r="G7256" s="14" t="str">
        <f t="shared" si="119"/>
        <v/>
      </c>
    </row>
    <row r="7257" spans="7:7" x14ac:dyDescent="0.2">
      <c r="G7257" s="14" t="str">
        <f t="shared" si="119"/>
        <v/>
      </c>
    </row>
    <row r="7258" spans="7:7" x14ac:dyDescent="0.2">
      <c r="G7258" s="14" t="str">
        <f t="shared" si="119"/>
        <v/>
      </c>
    </row>
    <row r="7259" spans="7:7" x14ac:dyDescent="0.2">
      <c r="G7259" s="14" t="str">
        <f t="shared" si="119"/>
        <v/>
      </c>
    </row>
    <row r="7260" spans="7:7" x14ac:dyDescent="0.2">
      <c r="G7260" s="14" t="str">
        <f t="shared" si="119"/>
        <v/>
      </c>
    </row>
    <row r="7261" spans="7:7" x14ac:dyDescent="0.2">
      <c r="G7261" s="14" t="str">
        <f t="shared" si="119"/>
        <v/>
      </c>
    </row>
    <row r="7262" spans="7:7" x14ac:dyDescent="0.2">
      <c r="G7262" s="14" t="str">
        <f t="shared" si="119"/>
        <v/>
      </c>
    </row>
    <row r="7263" spans="7:7" x14ac:dyDescent="0.2">
      <c r="G7263" s="14" t="str">
        <f t="shared" si="119"/>
        <v/>
      </c>
    </row>
    <row r="7264" spans="7:7" x14ac:dyDescent="0.2">
      <c r="G7264" s="14" t="str">
        <f t="shared" si="119"/>
        <v/>
      </c>
    </row>
    <row r="7265" spans="7:7" x14ac:dyDescent="0.2">
      <c r="G7265" s="14" t="str">
        <f t="shared" si="119"/>
        <v/>
      </c>
    </row>
    <row r="7266" spans="7:7" x14ac:dyDescent="0.2">
      <c r="G7266" s="14" t="str">
        <f t="shared" si="119"/>
        <v/>
      </c>
    </row>
    <row r="7267" spans="7:7" x14ac:dyDescent="0.2">
      <c r="G7267" s="14" t="str">
        <f t="shared" si="119"/>
        <v/>
      </c>
    </row>
    <row r="7268" spans="7:7" x14ac:dyDescent="0.2">
      <c r="G7268" s="14" t="str">
        <f t="shared" si="119"/>
        <v/>
      </c>
    </row>
    <row r="7269" spans="7:7" x14ac:dyDescent="0.2">
      <c r="G7269" s="14" t="str">
        <f t="shared" si="119"/>
        <v/>
      </c>
    </row>
    <row r="7270" spans="7:7" x14ac:dyDescent="0.2">
      <c r="G7270" s="14" t="str">
        <f t="shared" si="119"/>
        <v/>
      </c>
    </row>
    <row r="7271" spans="7:7" x14ac:dyDescent="0.2">
      <c r="G7271" s="14" t="str">
        <f t="shared" si="119"/>
        <v/>
      </c>
    </row>
    <row r="7272" spans="7:7" x14ac:dyDescent="0.2">
      <c r="G7272" s="14" t="str">
        <f t="shared" si="119"/>
        <v/>
      </c>
    </row>
    <row r="7273" spans="7:7" x14ac:dyDescent="0.2">
      <c r="G7273" s="14" t="str">
        <f t="shared" si="119"/>
        <v/>
      </c>
    </row>
    <row r="7274" spans="7:7" x14ac:dyDescent="0.2">
      <c r="G7274" s="14" t="str">
        <f t="shared" si="119"/>
        <v/>
      </c>
    </row>
    <row r="7275" spans="7:7" x14ac:dyDescent="0.2">
      <c r="G7275" s="14" t="str">
        <f t="shared" si="119"/>
        <v/>
      </c>
    </row>
    <row r="7276" spans="7:7" x14ac:dyDescent="0.2">
      <c r="G7276" s="14" t="str">
        <f t="shared" si="119"/>
        <v/>
      </c>
    </row>
    <row r="7277" spans="7:7" x14ac:dyDescent="0.2">
      <c r="G7277" s="14" t="str">
        <f t="shared" si="119"/>
        <v/>
      </c>
    </row>
    <row r="7278" spans="7:7" x14ac:dyDescent="0.2">
      <c r="G7278" s="14" t="str">
        <f t="shared" si="119"/>
        <v/>
      </c>
    </row>
    <row r="7279" spans="7:7" x14ac:dyDescent="0.2">
      <c r="G7279" s="14" t="str">
        <f t="shared" si="119"/>
        <v/>
      </c>
    </row>
    <row r="7280" spans="7:7" x14ac:dyDescent="0.2">
      <c r="G7280" s="14" t="str">
        <f t="shared" si="119"/>
        <v/>
      </c>
    </row>
    <row r="7281" spans="7:7" x14ac:dyDescent="0.2">
      <c r="G7281" s="14" t="str">
        <f t="shared" si="119"/>
        <v/>
      </c>
    </row>
    <row r="7282" spans="7:7" x14ac:dyDescent="0.2">
      <c r="G7282" s="14" t="str">
        <f t="shared" si="119"/>
        <v/>
      </c>
    </row>
    <row r="7283" spans="7:7" x14ac:dyDescent="0.2">
      <c r="G7283" s="14" t="str">
        <f t="shared" si="119"/>
        <v/>
      </c>
    </row>
    <row r="7284" spans="7:7" x14ac:dyDescent="0.2">
      <c r="G7284" s="14" t="str">
        <f t="shared" si="119"/>
        <v/>
      </c>
    </row>
    <row r="7285" spans="7:7" x14ac:dyDescent="0.2">
      <c r="G7285" s="14" t="str">
        <f t="shared" si="119"/>
        <v/>
      </c>
    </row>
    <row r="7286" spans="7:7" x14ac:dyDescent="0.2">
      <c r="G7286" s="14" t="str">
        <f t="shared" si="119"/>
        <v/>
      </c>
    </row>
    <row r="7287" spans="7:7" x14ac:dyDescent="0.2">
      <c r="G7287" s="14" t="str">
        <f t="shared" si="119"/>
        <v/>
      </c>
    </row>
    <row r="7288" spans="7:7" x14ac:dyDescent="0.2">
      <c r="G7288" s="14" t="str">
        <f t="shared" si="119"/>
        <v/>
      </c>
    </row>
    <row r="7289" spans="7:7" x14ac:dyDescent="0.2">
      <c r="G7289" s="14" t="str">
        <f t="shared" si="119"/>
        <v/>
      </c>
    </row>
    <row r="7290" spans="7:7" x14ac:dyDescent="0.2">
      <c r="G7290" s="14" t="str">
        <f t="shared" si="119"/>
        <v/>
      </c>
    </row>
    <row r="7291" spans="7:7" x14ac:dyDescent="0.2">
      <c r="G7291" s="14" t="str">
        <f t="shared" si="119"/>
        <v/>
      </c>
    </row>
    <row r="7292" spans="7:7" x14ac:dyDescent="0.2">
      <c r="G7292" s="14" t="str">
        <f t="shared" si="119"/>
        <v/>
      </c>
    </row>
    <row r="7293" spans="7:7" x14ac:dyDescent="0.2">
      <c r="G7293" s="14" t="str">
        <f t="shared" si="119"/>
        <v/>
      </c>
    </row>
    <row r="7294" spans="7:7" x14ac:dyDescent="0.2">
      <c r="G7294" s="14" t="str">
        <f t="shared" si="119"/>
        <v/>
      </c>
    </row>
    <row r="7295" spans="7:7" x14ac:dyDescent="0.2">
      <c r="G7295" s="14" t="str">
        <f t="shared" si="119"/>
        <v/>
      </c>
    </row>
    <row r="7296" spans="7:7" x14ac:dyDescent="0.2">
      <c r="G7296" s="14" t="str">
        <f t="shared" si="119"/>
        <v/>
      </c>
    </row>
    <row r="7297" spans="7:7" x14ac:dyDescent="0.2">
      <c r="G7297" s="14" t="str">
        <f t="shared" si="119"/>
        <v/>
      </c>
    </row>
    <row r="7298" spans="7:7" x14ac:dyDescent="0.2">
      <c r="G7298" s="14" t="str">
        <f t="shared" si="119"/>
        <v/>
      </c>
    </row>
    <row r="7299" spans="7:7" x14ac:dyDescent="0.2">
      <c r="G7299" s="14" t="str">
        <f t="shared" si="119"/>
        <v/>
      </c>
    </row>
    <row r="7300" spans="7:7" x14ac:dyDescent="0.2">
      <c r="G7300" s="14" t="str">
        <f t="shared" si="119"/>
        <v/>
      </c>
    </row>
    <row r="7301" spans="7:7" x14ac:dyDescent="0.2">
      <c r="G7301" s="14" t="str">
        <f t="shared" si="119"/>
        <v/>
      </c>
    </row>
    <row r="7302" spans="7:7" x14ac:dyDescent="0.2">
      <c r="G7302" s="14" t="str">
        <f t="shared" ref="G7302:G7365" si="120">IF(C7302="","",C7302*0.75)</f>
        <v/>
      </c>
    </row>
    <row r="7303" spans="7:7" x14ac:dyDescent="0.2">
      <c r="G7303" s="14" t="str">
        <f t="shared" si="120"/>
        <v/>
      </c>
    </row>
    <row r="7304" spans="7:7" x14ac:dyDescent="0.2">
      <c r="G7304" s="14" t="str">
        <f t="shared" si="120"/>
        <v/>
      </c>
    </row>
    <row r="7305" spans="7:7" x14ac:dyDescent="0.2">
      <c r="G7305" s="14" t="str">
        <f t="shared" si="120"/>
        <v/>
      </c>
    </row>
    <row r="7306" spans="7:7" x14ac:dyDescent="0.2">
      <c r="G7306" s="14" t="str">
        <f t="shared" si="120"/>
        <v/>
      </c>
    </row>
    <row r="7307" spans="7:7" x14ac:dyDescent="0.2">
      <c r="G7307" s="14" t="str">
        <f t="shared" si="120"/>
        <v/>
      </c>
    </row>
    <row r="7308" spans="7:7" x14ac:dyDescent="0.2">
      <c r="G7308" s="14" t="str">
        <f t="shared" si="120"/>
        <v/>
      </c>
    </row>
    <row r="7309" spans="7:7" x14ac:dyDescent="0.2">
      <c r="G7309" s="14" t="str">
        <f t="shared" si="120"/>
        <v/>
      </c>
    </row>
    <row r="7310" spans="7:7" x14ac:dyDescent="0.2">
      <c r="G7310" s="14" t="str">
        <f t="shared" si="120"/>
        <v/>
      </c>
    </row>
    <row r="7311" spans="7:7" x14ac:dyDescent="0.2">
      <c r="G7311" s="14" t="str">
        <f t="shared" si="120"/>
        <v/>
      </c>
    </row>
    <row r="7312" spans="7:7" x14ac:dyDescent="0.2">
      <c r="G7312" s="14" t="str">
        <f t="shared" si="120"/>
        <v/>
      </c>
    </row>
    <row r="7313" spans="7:7" x14ac:dyDescent="0.2">
      <c r="G7313" s="14" t="str">
        <f t="shared" si="120"/>
        <v/>
      </c>
    </row>
    <row r="7314" spans="7:7" x14ac:dyDescent="0.2">
      <c r="G7314" s="14" t="str">
        <f t="shared" si="120"/>
        <v/>
      </c>
    </row>
    <row r="7315" spans="7:7" x14ac:dyDescent="0.2">
      <c r="G7315" s="14" t="str">
        <f t="shared" si="120"/>
        <v/>
      </c>
    </row>
    <row r="7316" spans="7:7" x14ac:dyDescent="0.2">
      <c r="G7316" s="14" t="str">
        <f t="shared" si="120"/>
        <v/>
      </c>
    </row>
    <row r="7317" spans="7:7" x14ac:dyDescent="0.2">
      <c r="G7317" s="14" t="str">
        <f t="shared" si="120"/>
        <v/>
      </c>
    </row>
    <row r="7318" spans="7:7" x14ac:dyDescent="0.2">
      <c r="G7318" s="14" t="str">
        <f t="shared" si="120"/>
        <v/>
      </c>
    </row>
    <row r="7319" spans="7:7" x14ac:dyDescent="0.2">
      <c r="G7319" s="14" t="str">
        <f t="shared" si="120"/>
        <v/>
      </c>
    </row>
    <row r="7320" spans="7:7" x14ac:dyDescent="0.2">
      <c r="G7320" s="14" t="str">
        <f t="shared" si="120"/>
        <v/>
      </c>
    </row>
    <row r="7321" spans="7:7" x14ac:dyDescent="0.2">
      <c r="G7321" s="14" t="str">
        <f t="shared" si="120"/>
        <v/>
      </c>
    </row>
    <row r="7322" spans="7:7" x14ac:dyDescent="0.2">
      <c r="G7322" s="14" t="str">
        <f t="shared" si="120"/>
        <v/>
      </c>
    </row>
    <row r="7323" spans="7:7" x14ac:dyDescent="0.2">
      <c r="G7323" s="14" t="str">
        <f t="shared" si="120"/>
        <v/>
      </c>
    </row>
    <row r="7324" spans="7:7" x14ac:dyDescent="0.2">
      <c r="G7324" s="14" t="str">
        <f t="shared" si="120"/>
        <v/>
      </c>
    </row>
    <row r="7325" spans="7:7" x14ac:dyDescent="0.2">
      <c r="G7325" s="14" t="str">
        <f t="shared" si="120"/>
        <v/>
      </c>
    </row>
    <row r="7326" spans="7:7" x14ac:dyDescent="0.2">
      <c r="G7326" s="14" t="str">
        <f t="shared" si="120"/>
        <v/>
      </c>
    </row>
    <row r="7327" spans="7:7" x14ac:dyDescent="0.2">
      <c r="G7327" s="14" t="str">
        <f t="shared" si="120"/>
        <v/>
      </c>
    </row>
    <row r="7328" spans="7:7" x14ac:dyDescent="0.2">
      <c r="G7328" s="14" t="str">
        <f t="shared" si="120"/>
        <v/>
      </c>
    </row>
    <row r="7329" spans="7:7" x14ac:dyDescent="0.2">
      <c r="G7329" s="14" t="str">
        <f t="shared" si="120"/>
        <v/>
      </c>
    </row>
    <row r="7330" spans="7:7" x14ac:dyDescent="0.2">
      <c r="G7330" s="14" t="str">
        <f t="shared" si="120"/>
        <v/>
      </c>
    </row>
    <row r="7331" spans="7:7" x14ac:dyDescent="0.2">
      <c r="G7331" s="14" t="str">
        <f t="shared" si="120"/>
        <v/>
      </c>
    </row>
    <row r="7332" spans="7:7" x14ac:dyDescent="0.2">
      <c r="G7332" s="14" t="str">
        <f t="shared" si="120"/>
        <v/>
      </c>
    </row>
    <row r="7333" spans="7:7" x14ac:dyDescent="0.2">
      <c r="G7333" s="14" t="str">
        <f t="shared" si="120"/>
        <v/>
      </c>
    </row>
    <row r="7334" spans="7:7" x14ac:dyDescent="0.2">
      <c r="G7334" s="14" t="str">
        <f t="shared" si="120"/>
        <v/>
      </c>
    </row>
    <row r="7335" spans="7:7" x14ac:dyDescent="0.2">
      <c r="G7335" s="14" t="str">
        <f t="shared" si="120"/>
        <v/>
      </c>
    </row>
    <row r="7336" spans="7:7" x14ac:dyDescent="0.2">
      <c r="G7336" s="14" t="str">
        <f t="shared" si="120"/>
        <v/>
      </c>
    </row>
    <row r="7337" spans="7:7" x14ac:dyDescent="0.2">
      <c r="G7337" s="14" t="str">
        <f t="shared" si="120"/>
        <v/>
      </c>
    </row>
    <row r="7338" spans="7:7" x14ac:dyDescent="0.2">
      <c r="G7338" s="14" t="str">
        <f t="shared" si="120"/>
        <v/>
      </c>
    </row>
    <row r="7339" spans="7:7" x14ac:dyDescent="0.2">
      <c r="G7339" s="14" t="str">
        <f t="shared" si="120"/>
        <v/>
      </c>
    </row>
    <row r="7340" spans="7:7" x14ac:dyDescent="0.2">
      <c r="G7340" s="14" t="str">
        <f t="shared" si="120"/>
        <v/>
      </c>
    </row>
    <row r="7341" spans="7:7" x14ac:dyDescent="0.2">
      <c r="G7341" s="14" t="str">
        <f t="shared" si="120"/>
        <v/>
      </c>
    </row>
    <row r="7342" spans="7:7" x14ac:dyDescent="0.2">
      <c r="G7342" s="14" t="str">
        <f t="shared" si="120"/>
        <v/>
      </c>
    </row>
    <row r="7343" spans="7:7" x14ac:dyDescent="0.2">
      <c r="G7343" s="14" t="str">
        <f t="shared" si="120"/>
        <v/>
      </c>
    </row>
    <row r="7344" spans="7:7" x14ac:dyDescent="0.2">
      <c r="G7344" s="14" t="str">
        <f t="shared" si="120"/>
        <v/>
      </c>
    </row>
    <row r="7345" spans="7:7" x14ac:dyDescent="0.2">
      <c r="G7345" s="14" t="str">
        <f t="shared" si="120"/>
        <v/>
      </c>
    </row>
    <row r="7346" spans="7:7" x14ac:dyDescent="0.2">
      <c r="G7346" s="14" t="str">
        <f t="shared" si="120"/>
        <v/>
      </c>
    </row>
    <row r="7347" spans="7:7" x14ac:dyDescent="0.2">
      <c r="G7347" s="14" t="str">
        <f t="shared" si="120"/>
        <v/>
      </c>
    </row>
    <row r="7348" spans="7:7" x14ac:dyDescent="0.2">
      <c r="G7348" s="14" t="str">
        <f t="shared" si="120"/>
        <v/>
      </c>
    </row>
    <row r="7349" spans="7:7" x14ac:dyDescent="0.2">
      <c r="G7349" s="14" t="str">
        <f t="shared" si="120"/>
        <v/>
      </c>
    </row>
    <row r="7350" spans="7:7" x14ac:dyDescent="0.2">
      <c r="G7350" s="14" t="str">
        <f t="shared" si="120"/>
        <v/>
      </c>
    </row>
    <row r="7351" spans="7:7" x14ac:dyDescent="0.2">
      <c r="G7351" s="14" t="str">
        <f t="shared" si="120"/>
        <v/>
      </c>
    </row>
    <row r="7352" spans="7:7" x14ac:dyDescent="0.2">
      <c r="G7352" s="14" t="str">
        <f t="shared" si="120"/>
        <v/>
      </c>
    </row>
    <row r="7353" spans="7:7" x14ac:dyDescent="0.2">
      <c r="G7353" s="14" t="str">
        <f t="shared" si="120"/>
        <v/>
      </c>
    </row>
    <row r="7354" spans="7:7" x14ac:dyDescent="0.2">
      <c r="G7354" s="14" t="str">
        <f t="shared" si="120"/>
        <v/>
      </c>
    </row>
    <row r="7355" spans="7:7" x14ac:dyDescent="0.2">
      <c r="G7355" s="14" t="str">
        <f t="shared" si="120"/>
        <v/>
      </c>
    </row>
    <row r="7356" spans="7:7" x14ac:dyDescent="0.2">
      <c r="G7356" s="14" t="str">
        <f t="shared" si="120"/>
        <v/>
      </c>
    </row>
    <row r="7357" spans="7:7" x14ac:dyDescent="0.2">
      <c r="G7357" s="14" t="str">
        <f t="shared" si="120"/>
        <v/>
      </c>
    </row>
    <row r="7358" spans="7:7" x14ac:dyDescent="0.2">
      <c r="G7358" s="14" t="str">
        <f t="shared" si="120"/>
        <v/>
      </c>
    </row>
    <row r="7359" spans="7:7" x14ac:dyDescent="0.2">
      <c r="G7359" s="14" t="str">
        <f t="shared" si="120"/>
        <v/>
      </c>
    </row>
    <row r="7360" spans="7:7" x14ac:dyDescent="0.2">
      <c r="G7360" s="14" t="str">
        <f t="shared" si="120"/>
        <v/>
      </c>
    </row>
    <row r="7361" spans="7:7" x14ac:dyDescent="0.2">
      <c r="G7361" s="14" t="str">
        <f t="shared" si="120"/>
        <v/>
      </c>
    </row>
    <row r="7362" spans="7:7" x14ac:dyDescent="0.2">
      <c r="G7362" s="14" t="str">
        <f t="shared" si="120"/>
        <v/>
      </c>
    </row>
    <row r="7363" spans="7:7" x14ac:dyDescent="0.2">
      <c r="G7363" s="14" t="str">
        <f t="shared" si="120"/>
        <v/>
      </c>
    </row>
    <row r="7364" spans="7:7" x14ac:dyDescent="0.2">
      <c r="G7364" s="14" t="str">
        <f t="shared" si="120"/>
        <v/>
      </c>
    </row>
    <row r="7365" spans="7:7" x14ac:dyDescent="0.2">
      <c r="G7365" s="14" t="str">
        <f t="shared" si="120"/>
        <v/>
      </c>
    </row>
    <row r="7366" spans="7:7" x14ac:dyDescent="0.2">
      <c r="G7366" s="14" t="str">
        <f t="shared" ref="G7366:G7429" si="121">IF(C7366="","",C7366*0.75)</f>
        <v/>
      </c>
    </row>
    <row r="7367" spans="7:7" x14ac:dyDescent="0.2">
      <c r="G7367" s="14" t="str">
        <f t="shared" si="121"/>
        <v/>
      </c>
    </row>
    <row r="7368" spans="7:7" x14ac:dyDescent="0.2">
      <c r="G7368" s="14" t="str">
        <f t="shared" si="121"/>
        <v/>
      </c>
    </row>
    <row r="7369" spans="7:7" x14ac:dyDescent="0.2">
      <c r="G7369" s="14" t="str">
        <f t="shared" si="121"/>
        <v/>
      </c>
    </row>
    <row r="7370" spans="7:7" x14ac:dyDescent="0.2">
      <c r="G7370" s="14" t="str">
        <f t="shared" si="121"/>
        <v/>
      </c>
    </row>
    <row r="7371" spans="7:7" x14ac:dyDescent="0.2">
      <c r="G7371" s="14" t="str">
        <f t="shared" si="121"/>
        <v/>
      </c>
    </row>
    <row r="7372" spans="7:7" x14ac:dyDescent="0.2">
      <c r="G7372" s="14" t="str">
        <f t="shared" si="121"/>
        <v/>
      </c>
    </row>
    <row r="7373" spans="7:7" x14ac:dyDescent="0.2">
      <c r="G7373" s="14" t="str">
        <f t="shared" si="121"/>
        <v/>
      </c>
    </row>
    <row r="7374" spans="7:7" x14ac:dyDescent="0.2">
      <c r="G7374" s="14" t="str">
        <f t="shared" si="121"/>
        <v/>
      </c>
    </row>
    <row r="7375" spans="7:7" x14ac:dyDescent="0.2">
      <c r="G7375" s="14" t="str">
        <f t="shared" si="121"/>
        <v/>
      </c>
    </row>
    <row r="7376" spans="7:7" x14ac:dyDescent="0.2">
      <c r="G7376" s="14" t="str">
        <f t="shared" si="121"/>
        <v/>
      </c>
    </row>
    <row r="7377" spans="7:7" x14ac:dyDescent="0.2">
      <c r="G7377" s="14" t="str">
        <f t="shared" si="121"/>
        <v/>
      </c>
    </row>
    <row r="7378" spans="7:7" x14ac:dyDescent="0.2">
      <c r="G7378" s="14" t="str">
        <f t="shared" si="121"/>
        <v/>
      </c>
    </row>
    <row r="7379" spans="7:7" x14ac:dyDescent="0.2">
      <c r="G7379" s="14" t="str">
        <f t="shared" si="121"/>
        <v/>
      </c>
    </row>
    <row r="7380" spans="7:7" x14ac:dyDescent="0.2">
      <c r="G7380" s="14" t="str">
        <f t="shared" si="121"/>
        <v/>
      </c>
    </row>
    <row r="7381" spans="7:7" x14ac:dyDescent="0.2">
      <c r="G7381" s="14" t="str">
        <f t="shared" si="121"/>
        <v/>
      </c>
    </row>
    <row r="7382" spans="7:7" x14ac:dyDescent="0.2">
      <c r="G7382" s="14" t="str">
        <f t="shared" si="121"/>
        <v/>
      </c>
    </row>
    <row r="7383" spans="7:7" x14ac:dyDescent="0.2">
      <c r="G7383" s="14" t="str">
        <f t="shared" si="121"/>
        <v/>
      </c>
    </row>
    <row r="7384" spans="7:7" x14ac:dyDescent="0.2">
      <c r="G7384" s="14" t="str">
        <f t="shared" si="121"/>
        <v/>
      </c>
    </row>
    <row r="7385" spans="7:7" x14ac:dyDescent="0.2">
      <c r="G7385" s="14" t="str">
        <f t="shared" si="121"/>
        <v/>
      </c>
    </row>
    <row r="7386" spans="7:7" x14ac:dyDescent="0.2">
      <c r="G7386" s="14" t="str">
        <f t="shared" si="121"/>
        <v/>
      </c>
    </row>
    <row r="7387" spans="7:7" x14ac:dyDescent="0.2">
      <c r="G7387" s="14" t="str">
        <f t="shared" si="121"/>
        <v/>
      </c>
    </row>
    <row r="7388" spans="7:7" x14ac:dyDescent="0.2">
      <c r="G7388" s="14" t="str">
        <f t="shared" si="121"/>
        <v/>
      </c>
    </row>
    <row r="7389" spans="7:7" x14ac:dyDescent="0.2">
      <c r="G7389" s="14" t="str">
        <f t="shared" si="121"/>
        <v/>
      </c>
    </row>
    <row r="7390" spans="7:7" x14ac:dyDescent="0.2">
      <c r="G7390" s="14" t="str">
        <f t="shared" si="121"/>
        <v/>
      </c>
    </row>
    <row r="7391" spans="7:7" x14ac:dyDescent="0.2">
      <c r="G7391" s="14" t="str">
        <f t="shared" si="121"/>
        <v/>
      </c>
    </row>
    <row r="7392" spans="7:7" x14ac:dyDescent="0.2">
      <c r="G7392" s="14" t="str">
        <f t="shared" si="121"/>
        <v/>
      </c>
    </row>
    <row r="7393" spans="7:7" x14ac:dyDescent="0.2">
      <c r="G7393" s="14" t="str">
        <f t="shared" si="121"/>
        <v/>
      </c>
    </row>
    <row r="7394" spans="7:7" x14ac:dyDescent="0.2">
      <c r="G7394" s="14" t="str">
        <f t="shared" si="121"/>
        <v/>
      </c>
    </row>
    <row r="7395" spans="7:7" x14ac:dyDescent="0.2">
      <c r="G7395" s="14" t="str">
        <f t="shared" si="121"/>
        <v/>
      </c>
    </row>
    <row r="7396" spans="7:7" x14ac:dyDescent="0.2">
      <c r="G7396" s="14" t="str">
        <f t="shared" si="121"/>
        <v/>
      </c>
    </row>
    <row r="7397" spans="7:7" x14ac:dyDescent="0.2">
      <c r="G7397" s="14" t="str">
        <f t="shared" si="121"/>
        <v/>
      </c>
    </row>
    <row r="7398" spans="7:7" x14ac:dyDescent="0.2">
      <c r="G7398" s="14" t="str">
        <f t="shared" si="121"/>
        <v/>
      </c>
    </row>
    <row r="7399" spans="7:7" x14ac:dyDescent="0.2">
      <c r="G7399" s="14" t="str">
        <f t="shared" si="121"/>
        <v/>
      </c>
    </row>
    <row r="7400" spans="7:7" x14ac:dyDescent="0.2">
      <c r="G7400" s="14" t="str">
        <f t="shared" si="121"/>
        <v/>
      </c>
    </row>
    <row r="7401" spans="7:7" x14ac:dyDescent="0.2">
      <c r="G7401" s="14" t="str">
        <f t="shared" si="121"/>
        <v/>
      </c>
    </row>
    <row r="7402" spans="7:7" x14ac:dyDescent="0.2">
      <c r="G7402" s="14" t="str">
        <f t="shared" si="121"/>
        <v/>
      </c>
    </row>
    <row r="7403" spans="7:7" x14ac:dyDescent="0.2">
      <c r="G7403" s="14" t="str">
        <f t="shared" si="121"/>
        <v/>
      </c>
    </row>
    <row r="7404" spans="7:7" x14ac:dyDescent="0.2">
      <c r="G7404" s="14" t="str">
        <f t="shared" si="121"/>
        <v/>
      </c>
    </row>
    <row r="7405" spans="7:7" x14ac:dyDescent="0.2">
      <c r="G7405" s="14" t="str">
        <f t="shared" si="121"/>
        <v/>
      </c>
    </row>
    <row r="7406" spans="7:7" x14ac:dyDescent="0.2">
      <c r="G7406" s="14" t="str">
        <f t="shared" si="121"/>
        <v/>
      </c>
    </row>
    <row r="7407" spans="7:7" x14ac:dyDescent="0.2">
      <c r="G7407" s="14" t="str">
        <f t="shared" si="121"/>
        <v/>
      </c>
    </row>
    <row r="7408" spans="7:7" x14ac:dyDescent="0.2">
      <c r="G7408" s="14" t="str">
        <f t="shared" si="121"/>
        <v/>
      </c>
    </row>
    <row r="7409" spans="7:7" x14ac:dyDescent="0.2">
      <c r="G7409" s="14" t="str">
        <f t="shared" si="121"/>
        <v/>
      </c>
    </row>
    <row r="7410" spans="7:7" x14ac:dyDescent="0.2">
      <c r="G7410" s="14" t="str">
        <f t="shared" si="121"/>
        <v/>
      </c>
    </row>
    <row r="7411" spans="7:7" x14ac:dyDescent="0.2">
      <c r="G7411" s="14" t="str">
        <f t="shared" si="121"/>
        <v/>
      </c>
    </row>
    <row r="7412" spans="7:7" x14ac:dyDescent="0.2">
      <c r="G7412" s="14" t="str">
        <f t="shared" si="121"/>
        <v/>
      </c>
    </row>
    <row r="7413" spans="7:7" x14ac:dyDescent="0.2">
      <c r="G7413" s="14" t="str">
        <f t="shared" si="121"/>
        <v/>
      </c>
    </row>
    <row r="7414" spans="7:7" x14ac:dyDescent="0.2">
      <c r="G7414" s="14" t="str">
        <f t="shared" si="121"/>
        <v/>
      </c>
    </row>
    <row r="7415" spans="7:7" x14ac:dyDescent="0.2">
      <c r="G7415" s="14" t="str">
        <f t="shared" si="121"/>
        <v/>
      </c>
    </row>
    <row r="7416" spans="7:7" x14ac:dyDescent="0.2">
      <c r="G7416" s="14" t="str">
        <f t="shared" si="121"/>
        <v/>
      </c>
    </row>
    <row r="7417" spans="7:7" x14ac:dyDescent="0.2">
      <c r="G7417" s="14" t="str">
        <f t="shared" si="121"/>
        <v/>
      </c>
    </row>
    <row r="7418" spans="7:7" x14ac:dyDescent="0.2">
      <c r="G7418" s="14" t="str">
        <f t="shared" si="121"/>
        <v/>
      </c>
    </row>
    <row r="7419" spans="7:7" x14ac:dyDescent="0.2">
      <c r="G7419" s="14" t="str">
        <f t="shared" si="121"/>
        <v/>
      </c>
    </row>
    <row r="7420" spans="7:7" x14ac:dyDescent="0.2">
      <c r="G7420" s="14" t="str">
        <f t="shared" si="121"/>
        <v/>
      </c>
    </row>
    <row r="7421" spans="7:7" x14ac:dyDescent="0.2">
      <c r="G7421" s="14" t="str">
        <f t="shared" si="121"/>
        <v/>
      </c>
    </row>
    <row r="7422" spans="7:7" x14ac:dyDescent="0.2">
      <c r="G7422" s="14" t="str">
        <f t="shared" si="121"/>
        <v/>
      </c>
    </row>
    <row r="7423" spans="7:7" x14ac:dyDescent="0.2">
      <c r="G7423" s="14" t="str">
        <f t="shared" si="121"/>
        <v/>
      </c>
    </row>
    <row r="7424" spans="7:7" x14ac:dyDescent="0.2">
      <c r="G7424" s="14" t="str">
        <f t="shared" si="121"/>
        <v/>
      </c>
    </row>
    <row r="7425" spans="7:7" x14ac:dyDescent="0.2">
      <c r="G7425" s="14" t="str">
        <f t="shared" si="121"/>
        <v/>
      </c>
    </row>
    <row r="7426" spans="7:7" x14ac:dyDescent="0.2">
      <c r="G7426" s="14" t="str">
        <f t="shared" si="121"/>
        <v/>
      </c>
    </row>
    <row r="7427" spans="7:7" x14ac:dyDescent="0.2">
      <c r="G7427" s="14" t="str">
        <f t="shared" si="121"/>
        <v/>
      </c>
    </row>
    <row r="7428" spans="7:7" x14ac:dyDescent="0.2">
      <c r="G7428" s="14" t="str">
        <f t="shared" si="121"/>
        <v/>
      </c>
    </row>
    <row r="7429" spans="7:7" x14ac:dyDescent="0.2">
      <c r="G7429" s="14" t="str">
        <f t="shared" si="121"/>
        <v/>
      </c>
    </row>
    <row r="7430" spans="7:7" x14ac:dyDescent="0.2">
      <c r="G7430" s="14" t="str">
        <f t="shared" ref="G7430:G7493" si="122">IF(C7430="","",C7430*0.75)</f>
        <v/>
      </c>
    </row>
    <row r="7431" spans="7:7" x14ac:dyDescent="0.2">
      <c r="G7431" s="14" t="str">
        <f t="shared" si="122"/>
        <v/>
      </c>
    </row>
    <row r="7432" spans="7:7" x14ac:dyDescent="0.2">
      <c r="G7432" s="14" t="str">
        <f t="shared" si="122"/>
        <v/>
      </c>
    </row>
    <row r="7433" spans="7:7" x14ac:dyDescent="0.2">
      <c r="G7433" s="14" t="str">
        <f t="shared" si="122"/>
        <v/>
      </c>
    </row>
    <row r="7434" spans="7:7" x14ac:dyDescent="0.2">
      <c r="G7434" s="14" t="str">
        <f t="shared" si="122"/>
        <v/>
      </c>
    </row>
    <row r="7435" spans="7:7" x14ac:dyDescent="0.2">
      <c r="G7435" s="14" t="str">
        <f t="shared" si="122"/>
        <v/>
      </c>
    </row>
    <row r="7436" spans="7:7" x14ac:dyDescent="0.2">
      <c r="G7436" s="14" t="str">
        <f t="shared" si="122"/>
        <v/>
      </c>
    </row>
    <row r="7437" spans="7:7" x14ac:dyDescent="0.2">
      <c r="G7437" s="14" t="str">
        <f t="shared" si="122"/>
        <v/>
      </c>
    </row>
    <row r="7438" spans="7:7" x14ac:dyDescent="0.2">
      <c r="G7438" s="14" t="str">
        <f t="shared" si="122"/>
        <v/>
      </c>
    </row>
    <row r="7439" spans="7:7" x14ac:dyDescent="0.2">
      <c r="G7439" s="14" t="str">
        <f t="shared" si="122"/>
        <v/>
      </c>
    </row>
    <row r="7440" spans="7:7" x14ac:dyDescent="0.2">
      <c r="G7440" s="14" t="str">
        <f t="shared" si="122"/>
        <v/>
      </c>
    </row>
    <row r="7441" spans="7:7" x14ac:dyDescent="0.2">
      <c r="G7441" s="14" t="str">
        <f t="shared" si="122"/>
        <v/>
      </c>
    </row>
    <row r="7442" spans="7:7" x14ac:dyDescent="0.2">
      <c r="G7442" s="14" t="str">
        <f t="shared" si="122"/>
        <v/>
      </c>
    </row>
    <row r="7443" spans="7:7" x14ac:dyDescent="0.2">
      <c r="G7443" s="14" t="str">
        <f t="shared" si="122"/>
        <v/>
      </c>
    </row>
    <row r="7444" spans="7:7" x14ac:dyDescent="0.2">
      <c r="G7444" s="14" t="str">
        <f t="shared" si="122"/>
        <v/>
      </c>
    </row>
    <row r="7445" spans="7:7" x14ac:dyDescent="0.2">
      <c r="G7445" s="14" t="str">
        <f t="shared" si="122"/>
        <v/>
      </c>
    </row>
    <row r="7446" spans="7:7" x14ac:dyDescent="0.2">
      <c r="G7446" s="14" t="str">
        <f t="shared" si="122"/>
        <v/>
      </c>
    </row>
    <row r="7447" spans="7:7" x14ac:dyDescent="0.2">
      <c r="G7447" s="14" t="str">
        <f t="shared" si="122"/>
        <v/>
      </c>
    </row>
    <row r="7448" spans="7:7" x14ac:dyDescent="0.2">
      <c r="G7448" s="14" t="str">
        <f t="shared" si="122"/>
        <v/>
      </c>
    </row>
    <row r="7449" spans="7:7" x14ac:dyDescent="0.2">
      <c r="G7449" s="14" t="str">
        <f t="shared" si="122"/>
        <v/>
      </c>
    </row>
    <row r="7450" spans="7:7" x14ac:dyDescent="0.2">
      <c r="G7450" s="14" t="str">
        <f t="shared" si="122"/>
        <v/>
      </c>
    </row>
    <row r="7451" spans="7:7" x14ac:dyDescent="0.2">
      <c r="G7451" s="14" t="str">
        <f t="shared" si="122"/>
        <v/>
      </c>
    </row>
    <row r="7452" spans="7:7" x14ac:dyDescent="0.2">
      <c r="G7452" s="14" t="str">
        <f t="shared" si="122"/>
        <v/>
      </c>
    </row>
    <row r="7453" spans="7:7" x14ac:dyDescent="0.2">
      <c r="G7453" s="14" t="str">
        <f t="shared" si="122"/>
        <v/>
      </c>
    </row>
    <row r="7454" spans="7:7" x14ac:dyDescent="0.2">
      <c r="G7454" s="14" t="str">
        <f t="shared" si="122"/>
        <v/>
      </c>
    </row>
    <row r="7455" spans="7:7" x14ac:dyDescent="0.2">
      <c r="G7455" s="14" t="str">
        <f t="shared" si="122"/>
        <v/>
      </c>
    </row>
    <row r="7456" spans="7:7" x14ac:dyDescent="0.2">
      <c r="G7456" s="14" t="str">
        <f t="shared" si="122"/>
        <v/>
      </c>
    </row>
    <row r="7457" spans="7:7" x14ac:dyDescent="0.2">
      <c r="G7457" s="14" t="str">
        <f t="shared" si="122"/>
        <v/>
      </c>
    </row>
    <row r="7458" spans="7:7" x14ac:dyDescent="0.2">
      <c r="G7458" s="14" t="str">
        <f t="shared" si="122"/>
        <v/>
      </c>
    </row>
    <row r="7459" spans="7:7" x14ac:dyDescent="0.2">
      <c r="G7459" s="14" t="str">
        <f t="shared" si="122"/>
        <v/>
      </c>
    </row>
    <row r="7460" spans="7:7" x14ac:dyDescent="0.2">
      <c r="G7460" s="14" t="str">
        <f t="shared" si="122"/>
        <v/>
      </c>
    </row>
    <row r="7461" spans="7:7" x14ac:dyDescent="0.2">
      <c r="G7461" s="14" t="str">
        <f t="shared" si="122"/>
        <v/>
      </c>
    </row>
    <row r="7462" spans="7:7" x14ac:dyDescent="0.2">
      <c r="G7462" s="14" t="str">
        <f t="shared" si="122"/>
        <v/>
      </c>
    </row>
    <row r="7463" spans="7:7" x14ac:dyDescent="0.2">
      <c r="G7463" s="14" t="str">
        <f t="shared" si="122"/>
        <v/>
      </c>
    </row>
    <row r="7464" spans="7:7" x14ac:dyDescent="0.2">
      <c r="G7464" s="14" t="str">
        <f t="shared" si="122"/>
        <v/>
      </c>
    </row>
    <row r="7465" spans="7:7" x14ac:dyDescent="0.2">
      <c r="G7465" s="14" t="str">
        <f t="shared" si="122"/>
        <v/>
      </c>
    </row>
    <row r="7466" spans="7:7" x14ac:dyDescent="0.2">
      <c r="G7466" s="14" t="str">
        <f t="shared" si="122"/>
        <v/>
      </c>
    </row>
    <row r="7467" spans="7:7" x14ac:dyDescent="0.2">
      <c r="G7467" s="14" t="str">
        <f t="shared" si="122"/>
        <v/>
      </c>
    </row>
    <row r="7468" spans="7:7" x14ac:dyDescent="0.2">
      <c r="G7468" s="14" t="str">
        <f t="shared" si="122"/>
        <v/>
      </c>
    </row>
    <row r="7469" spans="7:7" x14ac:dyDescent="0.2">
      <c r="G7469" s="14" t="str">
        <f t="shared" si="122"/>
        <v/>
      </c>
    </row>
    <row r="7470" spans="7:7" x14ac:dyDescent="0.2">
      <c r="G7470" s="14" t="str">
        <f t="shared" si="122"/>
        <v/>
      </c>
    </row>
    <row r="7471" spans="7:7" x14ac:dyDescent="0.2">
      <c r="G7471" s="14" t="str">
        <f t="shared" si="122"/>
        <v/>
      </c>
    </row>
    <row r="7472" spans="7:7" x14ac:dyDescent="0.2">
      <c r="G7472" s="14" t="str">
        <f t="shared" si="122"/>
        <v/>
      </c>
    </row>
    <row r="7473" spans="7:7" x14ac:dyDescent="0.2">
      <c r="G7473" s="14" t="str">
        <f t="shared" si="122"/>
        <v/>
      </c>
    </row>
    <row r="7474" spans="7:7" x14ac:dyDescent="0.2">
      <c r="G7474" s="14" t="str">
        <f t="shared" si="122"/>
        <v/>
      </c>
    </row>
    <row r="7475" spans="7:7" x14ac:dyDescent="0.2">
      <c r="G7475" s="14" t="str">
        <f t="shared" si="122"/>
        <v/>
      </c>
    </row>
    <row r="7476" spans="7:7" x14ac:dyDescent="0.2">
      <c r="G7476" s="14" t="str">
        <f t="shared" si="122"/>
        <v/>
      </c>
    </row>
    <row r="7477" spans="7:7" x14ac:dyDescent="0.2">
      <c r="G7477" s="14" t="str">
        <f t="shared" si="122"/>
        <v/>
      </c>
    </row>
    <row r="7478" spans="7:7" x14ac:dyDescent="0.2">
      <c r="G7478" s="14" t="str">
        <f t="shared" si="122"/>
        <v/>
      </c>
    </row>
    <row r="7479" spans="7:7" x14ac:dyDescent="0.2">
      <c r="G7479" s="14" t="str">
        <f t="shared" si="122"/>
        <v/>
      </c>
    </row>
    <row r="7480" spans="7:7" x14ac:dyDescent="0.2">
      <c r="G7480" s="14" t="str">
        <f t="shared" si="122"/>
        <v/>
      </c>
    </row>
    <row r="7481" spans="7:7" x14ac:dyDescent="0.2">
      <c r="G7481" s="14" t="str">
        <f t="shared" si="122"/>
        <v/>
      </c>
    </row>
    <row r="7482" spans="7:7" x14ac:dyDescent="0.2">
      <c r="G7482" s="14" t="str">
        <f t="shared" si="122"/>
        <v/>
      </c>
    </row>
    <row r="7483" spans="7:7" x14ac:dyDescent="0.2">
      <c r="G7483" s="14" t="str">
        <f t="shared" si="122"/>
        <v/>
      </c>
    </row>
    <row r="7484" spans="7:7" x14ac:dyDescent="0.2">
      <c r="G7484" s="14" t="str">
        <f t="shared" si="122"/>
        <v/>
      </c>
    </row>
    <row r="7485" spans="7:7" x14ac:dyDescent="0.2">
      <c r="G7485" s="14" t="str">
        <f t="shared" si="122"/>
        <v/>
      </c>
    </row>
    <row r="7486" spans="7:7" x14ac:dyDescent="0.2">
      <c r="G7486" s="14" t="str">
        <f t="shared" si="122"/>
        <v/>
      </c>
    </row>
    <row r="7487" spans="7:7" x14ac:dyDescent="0.2">
      <c r="G7487" s="14" t="str">
        <f t="shared" si="122"/>
        <v/>
      </c>
    </row>
    <row r="7488" spans="7:7" x14ac:dyDescent="0.2">
      <c r="G7488" s="14" t="str">
        <f t="shared" si="122"/>
        <v/>
      </c>
    </row>
    <row r="7489" spans="7:7" x14ac:dyDescent="0.2">
      <c r="G7489" s="14" t="str">
        <f t="shared" si="122"/>
        <v/>
      </c>
    </row>
    <row r="7490" spans="7:7" x14ac:dyDescent="0.2">
      <c r="G7490" s="14" t="str">
        <f t="shared" si="122"/>
        <v/>
      </c>
    </row>
    <row r="7491" spans="7:7" x14ac:dyDescent="0.2">
      <c r="G7491" s="14" t="str">
        <f t="shared" si="122"/>
        <v/>
      </c>
    </row>
    <row r="7492" spans="7:7" x14ac:dyDescent="0.2">
      <c r="G7492" s="14" t="str">
        <f t="shared" si="122"/>
        <v/>
      </c>
    </row>
    <row r="7493" spans="7:7" x14ac:dyDescent="0.2">
      <c r="G7493" s="14" t="str">
        <f t="shared" si="122"/>
        <v/>
      </c>
    </row>
    <row r="7494" spans="7:7" x14ac:dyDescent="0.2">
      <c r="G7494" s="14" t="str">
        <f t="shared" ref="G7494:G7557" si="123">IF(C7494="","",C7494*0.75)</f>
        <v/>
      </c>
    </row>
    <row r="7495" spans="7:7" x14ac:dyDescent="0.2">
      <c r="G7495" s="14" t="str">
        <f t="shared" si="123"/>
        <v/>
      </c>
    </row>
    <row r="7496" spans="7:7" x14ac:dyDescent="0.2">
      <c r="G7496" s="14" t="str">
        <f t="shared" si="123"/>
        <v/>
      </c>
    </row>
    <row r="7497" spans="7:7" x14ac:dyDescent="0.2">
      <c r="G7497" s="14" t="str">
        <f t="shared" si="123"/>
        <v/>
      </c>
    </row>
    <row r="7498" spans="7:7" x14ac:dyDescent="0.2">
      <c r="G7498" s="14" t="str">
        <f t="shared" si="123"/>
        <v/>
      </c>
    </row>
    <row r="7499" spans="7:7" x14ac:dyDescent="0.2">
      <c r="G7499" s="14" t="str">
        <f t="shared" si="123"/>
        <v/>
      </c>
    </row>
    <row r="7500" spans="7:7" x14ac:dyDescent="0.2">
      <c r="G7500" s="14" t="str">
        <f t="shared" si="123"/>
        <v/>
      </c>
    </row>
    <row r="7501" spans="7:7" x14ac:dyDescent="0.2">
      <c r="G7501" s="14" t="str">
        <f t="shared" si="123"/>
        <v/>
      </c>
    </row>
    <row r="7502" spans="7:7" x14ac:dyDescent="0.2">
      <c r="G7502" s="14" t="str">
        <f t="shared" si="123"/>
        <v/>
      </c>
    </row>
    <row r="7503" spans="7:7" x14ac:dyDescent="0.2">
      <c r="G7503" s="14" t="str">
        <f t="shared" si="123"/>
        <v/>
      </c>
    </row>
    <row r="7504" spans="7:7" x14ac:dyDescent="0.2">
      <c r="G7504" s="14" t="str">
        <f t="shared" si="123"/>
        <v/>
      </c>
    </row>
    <row r="7505" spans="7:7" x14ac:dyDescent="0.2">
      <c r="G7505" s="14" t="str">
        <f t="shared" si="123"/>
        <v/>
      </c>
    </row>
    <row r="7506" spans="7:7" x14ac:dyDescent="0.2">
      <c r="G7506" s="14" t="str">
        <f t="shared" si="123"/>
        <v/>
      </c>
    </row>
    <row r="7507" spans="7:7" x14ac:dyDescent="0.2">
      <c r="G7507" s="14" t="str">
        <f t="shared" si="123"/>
        <v/>
      </c>
    </row>
    <row r="7508" spans="7:7" x14ac:dyDescent="0.2">
      <c r="G7508" s="14" t="str">
        <f t="shared" si="123"/>
        <v/>
      </c>
    </row>
    <row r="7509" spans="7:7" x14ac:dyDescent="0.2">
      <c r="G7509" s="14" t="str">
        <f t="shared" si="123"/>
        <v/>
      </c>
    </row>
    <row r="7510" spans="7:7" x14ac:dyDescent="0.2">
      <c r="G7510" s="14" t="str">
        <f t="shared" si="123"/>
        <v/>
      </c>
    </row>
    <row r="7511" spans="7:7" x14ac:dyDescent="0.2">
      <c r="G7511" s="14" t="str">
        <f t="shared" si="123"/>
        <v/>
      </c>
    </row>
    <row r="7512" spans="7:7" x14ac:dyDescent="0.2">
      <c r="G7512" s="14" t="str">
        <f t="shared" si="123"/>
        <v/>
      </c>
    </row>
    <row r="7513" spans="7:7" x14ac:dyDescent="0.2">
      <c r="G7513" s="14" t="str">
        <f t="shared" si="123"/>
        <v/>
      </c>
    </row>
    <row r="7514" spans="7:7" x14ac:dyDescent="0.2">
      <c r="G7514" s="14" t="str">
        <f t="shared" si="123"/>
        <v/>
      </c>
    </row>
    <row r="7515" spans="7:7" x14ac:dyDescent="0.2">
      <c r="G7515" s="14" t="str">
        <f t="shared" si="123"/>
        <v/>
      </c>
    </row>
    <row r="7516" spans="7:7" x14ac:dyDescent="0.2">
      <c r="G7516" s="14" t="str">
        <f t="shared" si="123"/>
        <v/>
      </c>
    </row>
    <row r="7517" spans="7:7" x14ac:dyDescent="0.2">
      <c r="G7517" s="14" t="str">
        <f t="shared" si="123"/>
        <v/>
      </c>
    </row>
    <row r="7518" spans="7:7" x14ac:dyDescent="0.2">
      <c r="G7518" s="14" t="str">
        <f t="shared" si="123"/>
        <v/>
      </c>
    </row>
    <row r="7519" spans="7:7" x14ac:dyDescent="0.2">
      <c r="G7519" s="14" t="str">
        <f t="shared" si="123"/>
        <v/>
      </c>
    </row>
    <row r="7520" spans="7:7" x14ac:dyDescent="0.2">
      <c r="G7520" s="14" t="str">
        <f t="shared" si="123"/>
        <v/>
      </c>
    </row>
    <row r="7521" spans="7:7" x14ac:dyDescent="0.2">
      <c r="G7521" s="14" t="str">
        <f t="shared" si="123"/>
        <v/>
      </c>
    </row>
    <row r="7522" spans="7:7" x14ac:dyDescent="0.2">
      <c r="G7522" s="14" t="str">
        <f t="shared" si="123"/>
        <v/>
      </c>
    </row>
    <row r="7523" spans="7:7" x14ac:dyDescent="0.2">
      <c r="G7523" s="14" t="str">
        <f t="shared" si="123"/>
        <v/>
      </c>
    </row>
    <row r="7524" spans="7:7" x14ac:dyDescent="0.2">
      <c r="G7524" s="14" t="str">
        <f t="shared" si="123"/>
        <v/>
      </c>
    </row>
    <row r="7525" spans="7:7" x14ac:dyDescent="0.2">
      <c r="G7525" s="14" t="str">
        <f t="shared" si="123"/>
        <v/>
      </c>
    </row>
    <row r="7526" spans="7:7" x14ac:dyDescent="0.2">
      <c r="G7526" s="14" t="str">
        <f t="shared" si="123"/>
        <v/>
      </c>
    </row>
    <row r="7527" spans="7:7" x14ac:dyDescent="0.2">
      <c r="G7527" s="14" t="str">
        <f t="shared" si="123"/>
        <v/>
      </c>
    </row>
    <row r="7528" spans="7:7" x14ac:dyDescent="0.2">
      <c r="G7528" s="14" t="str">
        <f t="shared" si="123"/>
        <v/>
      </c>
    </row>
    <row r="7529" spans="7:7" x14ac:dyDescent="0.2">
      <c r="G7529" s="14" t="str">
        <f t="shared" si="123"/>
        <v/>
      </c>
    </row>
    <row r="7530" spans="7:7" x14ac:dyDescent="0.2">
      <c r="G7530" s="14" t="str">
        <f t="shared" si="123"/>
        <v/>
      </c>
    </row>
    <row r="7531" spans="7:7" x14ac:dyDescent="0.2">
      <c r="G7531" s="14" t="str">
        <f t="shared" si="123"/>
        <v/>
      </c>
    </row>
    <row r="7532" spans="7:7" x14ac:dyDescent="0.2">
      <c r="G7532" s="14" t="str">
        <f t="shared" si="123"/>
        <v/>
      </c>
    </row>
    <row r="7533" spans="7:7" x14ac:dyDescent="0.2">
      <c r="G7533" s="14" t="str">
        <f t="shared" si="123"/>
        <v/>
      </c>
    </row>
    <row r="7534" spans="7:7" x14ac:dyDescent="0.2">
      <c r="G7534" s="14" t="str">
        <f t="shared" si="123"/>
        <v/>
      </c>
    </row>
    <row r="7535" spans="7:7" x14ac:dyDescent="0.2">
      <c r="G7535" s="14" t="str">
        <f t="shared" si="123"/>
        <v/>
      </c>
    </row>
    <row r="7536" spans="7:7" x14ac:dyDescent="0.2">
      <c r="G7536" s="14" t="str">
        <f t="shared" si="123"/>
        <v/>
      </c>
    </row>
    <row r="7537" spans="7:7" x14ac:dyDescent="0.2">
      <c r="G7537" s="14" t="str">
        <f t="shared" si="123"/>
        <v/>
      </c>
    </row>
    <row r="7538" spans="7:7" x14ac:dyDescent="0.2">
      <c r="G7538" s="14" t="str">
        <f t="shared" si="123"/>
        <v/>
      </c>
    </row>
    <row r="7539" spans="7:7" x14ac:dyDescent="0.2">
      <c r="G7539" s="14" t="str">
        <f t="shared" si="123"/>
        <v/>
      </c>
    </row>
    <row r="7540" spans="7:7" x14ac:dyDescent="0.2">
      <c r="G7540" s="14" t="str">
        <f t="shared" si="123"/>
        <v/>
      </c>
    </row>
    <row r="7541" spans="7:7" x14ac:dyDescent="0.2">
      <c r="G7541" s="14" t="str">
        <f t="shared" si="123"/>
        <v/>
      </c>
    </row>
    <row r="7542" spans="7:7" x14ac:dyDescent="0.2">
      <c r="G7542" s="14" t="str">
        <f t="shared" si="123"/>
        <v/>
      </c>
    </row>
    <row r="7543" spans="7:7" x14ac:dyDescent="0.2">
      <c r="G7543" s="14" t="str">
        <f t="shared" si="123"/>
        <v/>
      </c>
    </row>
    <row r="7544" spans="7:7" x14ac:dyDescent="0.2">
      <c r="G7544" s="14" t="str">
        <f t="shared" si="123"/>
        <v/>
      </c>
    </row>
    <row r="7545" spans="7:7" x14ac:dyDescent="0.2">
      <c r="G7545" s="14" t="str">
        <f t="shared" si="123"/>
        <v/>
      </c>
    </row>
    <row r="7546" spans="7:7" x14ac:dyDescent="0.2">
      <c r="G7546" s="14" t="str">
        <f t="shared" si="123"/>
        <v/>
      </c>
    </row>
    <row r="7547" spans="7:7" x14ac:dyDescent="0.2">
      <c r="G7547" s="14" t="str">
        <f t="shared" si="123"/>
        <v/>
      </c>
    </row>
    <row r="7548" spans="7:7" x14ac:dyDescent="0.2">
      <c r="G7548" s="14" t="str">
        <f t="shared" si="123"/>
        <v/>
      </c>
    </row>
    <row r="7549" spans="7:7" x14ac:dyDescent="0.2">
      <c r="G7549" s="14" t="str">
        <f t="shared" si="123"/>
        <v/>
      </c>
    </row>
    <row r="7550" spans="7:7" x14ac:dyDescent="0.2">
      <c r="G7550" s="14" t="str">
        <f t="shared" si="123"/>
        <v/>
      </c>
    </row>
    <row r="7551" spans="7:7" x14ac:dyDescent="0.2">
      <c r="G7551" s="14" t="str">
        <f t="shared" si="123"/>
        <v/>
      </c>
    </row>
    <row r="7552" spans="7:7" x14ac:dyDescent="0.2">
      <c r="G7552" s="14" t="str">
        <f t="shared" si="123"/>
        <v/>
      </c>
    </row>
    <row r="7553" spans="7:7" x14ac:dyDescent="0.2">
      <c r="G7553" s="14" t="str">
        <f t="shared" si="123"/>
        <v/>
      </c>
    </row>
    <row r="7554" spans="7:7" x14ac:dyDescent="0.2">
      <c r="G7554" s="14" t="str">
        <f t="shared" si="123"/>
        <v/>
      </c>
    </row>
    <row r="7555" spans="7:7" x14ac:dyDescent="0.2">
      <c r="G7555" s="14" t="str">
        <f t="shared" si="123"/>
        <v/>
      </c>
    </row>
    <row r="7556" spans="7:7" x14ac:dyDescent="0.2">
      <c r="G7556" s="14" t="str">
        <f t="shared" si="123"/>
        <v/>
      </c>
    </row>
    <row r="7557" spans="7:7" x14ac:dyDescent="0.2">
      <c r="G7557" s="14" t="str">
        <f t="shared" si="123"/>
        <v/>
      </c>
    </row>
    <row r="7558" spans="7:7" x14ac:dyDescent="0.2">
      <c r="G7558" s="14" t="str">
        <f t="shared" ref="G7558:G7621" si="124">IF(C7558="","",C7558*0.75)</f>
        <v/>
      </c>
    </row>
    <row r="7559" spans="7:7" x14ac:dyDescent="0.2">
      <c r="G7559" s="14" t="str">
        <f t="shared" si="124"/>
        <v/>
      </c>
    </row>
    <row r="7560" spans="7:7" x14ac:dyDescent="0.2">
      <c r="G7560" s="14" t="str">
        <f t="shared" si="124"/>
        <v/>
      </c>
    </row>
    <row r="7561" spans="7:7" x14ac:dyDescent="0.2">
      <c r="G7561" s="14" t="str">
        <f t="shared" si="124"/>
        <v/>
      </c>
    </row>
    <row r="7562" spans="7:7" x14ac:dyDescent="0.2">
      <c r="G7562" s="14" t="str">
        <f t="shared" si="124"/>
        <v/>
      </c>
    </row>
    <row r="7563" spans="7:7" x14ac:dyDescent="0.2">
      <c r="G7563" s="14" t="str">
        <f t="shared" si="124"/>
        <v/>
      </c>
    </row>
    <row r="7564" spans="7:7" x14ac:dyDescent="0.2">
      <c r="G7564" s="14" t="str">
        <f t="shared" si="124"/>
        <v/>
      </c>
    </row>
    <row r="7565" spans="7:7" x14ac:dyDescent="0.2">
      <c r="G7565" s="14" t="str">
        <f t="shared" si="124"/>
        <v/>
      </c>
    </row>
    <row r="7566" spans="7:7" x14ac:dyDescent="0.2">
      <c r="G7566" s="14" t="str">
        <f t="shared" si="124"/>
        <v/>
      </c>
    </row>
    <row r="7567" spans="7:7" x14ac:dyDescent="0.2">
      <c r="G7567" s="14" t="str">
        <f t="shared" si="124"/>
        <v/>
      </c>
    </row>
    <row r="7568" spans="7:7" x14ac:dyDescent="0.2">
      <c r="G7568" s="14" t="str">
        <f t="shared" si="124"/>
        <v/>
      </c>
    </row>
    <row r="7569" spans="7:7" x14ac:dyDescent="0.2">
      <c r="G7569" s="14" t="str">
        <f t="shared" si="124"/>
        <v/>
      </c>
    </row>
    <row r="7570" spans="7:7" x14ac:dyDescent="0.2">
      <c r="G7570" s="14" t="str">
        <f t="shared" si="124"/>
        <v/>
      </c>
    </row>
    <row r="7571" spans="7:7" x14ac:dyDescent="0.2">
      <c r="G7571" s="14" t="str">
        <f t="shared" si="124"/>
        <v/>
      </c>
    </row>
    <row r="7572" spans="7:7" x14ac:dyDescent="0.2">
      <c r="G7572" s="14" t="str">
        <f t="shared" si="124"/>
        <v/>
      </c>
    </row>
    <row r="7573" spans="7:7" x14ac:dyDescent="0.2">
      <c r="G7573" s="14" t="str">
        <f t="shared" si="124"/>
        <v/>
      </c>
    </row>
    <row r="7574" spans="7:7" x14ac:dyDescent="0.2">
      <c r="G7574" s="14" t="str">
        <f t="shared" si="124"/>
        <v/>
      </c>
    </row>
    <row r="7575" spans="7:7" x14ac:dyDescent="0.2">
      <c r="G7575" s="14" t="str">
        <f t="shared" si="124"/>
        <v/>
      </c>
    </row>
    <row r="7576" spans="7:7" x14ac:dyDescent="0.2">
      <c r="G7576" s="14" t="str">
        <f t="shared" si="124"/>
        <v/>
      </c>
    </row>
    <row r="7577" spans="7:7" x14ac:dyDescent="0.2">
      <c r="G7577" s="14" t="str">
        <f t="shared" si="124"/>
        <v/>
      </c>
    </row>
    <row r="7578" spans="7:7" x14ac:dyDescent="0.2">
      <c r="G7578" s="14" t="str">
        <f t="shared" si="124"/>
        <v/>
      </c>
    </row>
    <row r="7579" spans="7:7" x14ac:dyDescent="0.2">
      <c r="G7579" s="14" t="str">
        <f t="shared" si="124"/>
        <v/>
      </c>
    </row>
    <row r="7580" spans="7:7" x14ac:dyDescent="0.2">
      <c r="G7580" s="14" t="str">
        <f t="shared" si="124"/>
        <v/>
      </c>
    </row>
    <row r="7581" spans="7:7" x14ac:dyDescent="0.2">
      <c r="G7581" s="14" t="str">
        <f t="shared" si="124"/>
        <v/>
      </c>
    </row>
    <row r="7582" spans="7:7" x14ac:dyDescent="0.2">
      <c r="G7582" s="14" t="str">
        <f t="shared" si="124"/>
        <v/>
      </c>
    </row>
    <row r="7583" spans="7:7" x14ac:dyDescent="0.2">
      <c r="G7583" s="14" t="str">
        <f t="shared" si="124"/>
        <v/>
      </c>
    </row>
    <row r="7584" spans="7:7" x14ac:dyDescent="0.2">
      <c r="G7584" s="14" t="str">
        <f t="shared" si="124"/>
        <v/>
      </c>
    </row>
    <row r="7585" spans="7:7" x14ac:dyDescent="0.2">
      <c r="G7585" s="14" t="str">
        <f t="shared" si="124"/>
        <v/>
      </c>
    </row>
    <row r="7586" spans="7:7" x14ac:dyDescent="0.2">
      <c r="G7586" s="14" t="str">
        <f t="shared" si="124"/>
        <v/>
      </c>
    </row>
    <row r="7587" spans="7:7" x14ac:dyDescent="0.2">
      <c r="G7587" s="14" t="str">
        <f t="shared" si="124"/>
        <v/>
      </c>
    </row>
    <row r="7588" spans="7:7" x14ac:dyDescent="0.2">
      <c r="G7588" s="14" t="str">
        <f t="shared" si="124"/>
        <v/>
      </c>
    </row>
    <row r="7589" spans="7:7" x14ac:dyDescent="0.2">
      <c r="G7589" s="14" t="str">
        <f t="shared" si="124"/>
        <v/>
      </c>
    </row>
    <row r="7590" spans="7:7" x14ac:dyDescent="0.2">
      <c r="G7590" s="14" t="str">
        <f t="shared" si="124"/>
        <v/>
      </c>
    </row>
    <row r="7591" spans="7:7" x14ac:dyDescent="0.2">
      <c r="G7591" s="14" t="str">
        <f t="shared" si="124"/>
        <v/>
      </c>
    </row>
    <row r="7592" spans="7:7" x14ac:dyDescent="0.2">
      <c r="G7592" s="14" t="str">
        <f t="shared" si="124"/>
        <v/>
      </c>
    </row>
    <row r="7593" spans="7:7" x14ac:dyDescent="0.2">
      <c r="G7593" s="14" t="str">
        <f t="shared" si="124"/>
        <v/>
      </c>
    </row>
    <row r="7594" spans="7:7" x14ac:dyDescent="0.2">
      <c r="G7594" s="14" t="str">
        <f t="shared" si="124"/>
        <v/>
      </c>
    </row>
    <row r="7595" spans="7:7" x14ac:dyDescent="0.2">
      <c r="G7595" s="14" t="str">
        <f t="shared" si="124"/>
        <v/>
      </c>
    </row>
    <row r="7596" spans="7:7" x14ac:dyDescent="0.2">
      <c r="G7596" s="14" t="str">
        <f t="shared" si="124"/>
        <v/>
      </c>
    </row>
    <row r="7597" spans="7:7" x14ac:dyDescent="0.2">
      <c r="G7597" s="14" t="str">
        <f t="shared" si="124"/>
        <v/>
      </c>
    </row>
    <row r="7598" spans="7:7" x14ac:dyDescent="0.2">
      <c r="G7598" s="14" t="str">
        <f t="shared" si="124"/>
        <v/>
      </c>
    </row>
    <row r="7599" spans="7:7" x14ac:dyDescent="0.2">
      <c r="G7599" s="14" t="str">
        <f t="shared" si="124"/>
        <v/>
      </c>
    </row>
    <row r="7600" spans="7:7" x14ac:dyDescent="0.2">
      <c r="G7600" s="14" t="str">
        <f t="shared" si="124"/>
        <v/>
      </c>
    </row>
    <row r="7601" spans="7:7" x14ac:dyDescent="0.2">
      <c r="G7601" s="14" t="str">
        <f t="shared" si="124"/>
        <v/>
      </c>
    </row>
    <row r="7602" spans="7:7" x14ac:dyDescent="0.2">
      <c r="G7602" s="14" t="str">
        <f t="shared" si="124"/>
        <v/>
      </c>
    </row>
    <row r="7603" spans="7:7" x14ac:dyDescent="0.2">
      <c r="G7603" s="14" t="str">
        <f t="shared" si="124"/>
        <v/>
      </c>
    </row>
    <row r="7604" spans="7:7" x14ac:dyDescent="0.2">
      <c r="G7604" s="14" t="str">
        <f t="shared" si="124"/>
        <v/>
      </c>
    </row>
    <row r="7605" spans="7:7" x14ac:dyDescent="0.2">
      <c r="G7605" s="14" t="str">
        <f t="shared" si="124"/>
        <v/>
      </c>
    </row>
    <row r="7606" spans="7:7" x14ac:dyDescent="0.2">
      <c r="G7606" s="14" t="str">
        <f t="shared" si="124"/>
        <v/>
      </c>
    </row>
    <row r="7607" spans="7:7" x14ac:dyDescent="0.2">
      <c r="G7607" s="14" t="str">
        <f t="shared" si="124"/>
        <v/>
      </c>
    </row>
    <row r="7608" spans="7:7" x14ac:dyDescent="0.2">
      <c r="G7608" s="14" t="str">
        <f t="shared" si="124"/>
        <v/>
      </c>
    </row>
    <row r="7609" spans="7:7" x14ac:dyDescent="0.2">
      <c r="G7609" s="14" t="str">
        <f t="shared" si="124"/>
        <v/>
      </c>
    </row>
    <row r="7610" spans="7:7" x14ac:dyDescent="0.2">
      <c r="G7610" s="14" t="str">
        <f t="shared" si="124"/>
        <v/>
      </c>
    </row>
    <row r="7611" spans="7:7" x14ac:dyDescent="0.2">
      <c r="G7611" s="14" t="str">
        <f t="shared" si="124"/>
        <v/>
      </c>
    </row>
    <row r="7612" spans="7:7" x14ac:dyDescent="0.2">
      <c r="G7612" s="14" t="str">
        <f t="shared" si="124"/>
        <v/>
      </c>
    </row>
    <row r="7613" spans="7:7" x14ac:dyDescent="0.2">
      <c r="G7613" s="14" t="str">
        <f t="shared" si="124"/>
        <v/>
      </c>
    </row>
    <row r="7614" spans="7:7" x14ac:dyDescent="0.2">
      <c r="G7614" s="14" t="str">
        <f t="shared" si="124"/>
        <v/>
      </c>
    </row>
    <row r="7615" spans="7:7" x14ac:dyDescent="0.2">
      <c r="G7615" s="14" t="str">
        <f t="shared" si="124"/>
        <v/>
      </c>
    </row>
    <row r="7616" spans="7:7" x14ac:dyDescent="0.2">
      <c r="G7616" s="14" t="str">
        <f t="shared" si="124"/>
        <v/>
      </c>
    </row>
    <row r="7617" spans="7:7" x14ac:dyDescent="0.2">
      <c r="G7617" s="14" t="str">
        <f t="shared" si="124"/>
        <v/>
      </c>
    </row>
    <row r="7618" spans="7:7" x14ac:dyDescent="0.2">
      <c r="G7618" s="14" t="str">
        <f t="shared" si="124"/>
        <v/>
      </c>
    </row>
    <row r="7619" spans="7:7" x14ac:dyDescent="0.2">
      <c r="G7619" s="14" t="str">
        <f t="shared" si="124"/>
        <v/>
      </c>
    </row>
    <row r="7620" spans="7:7" x14ac:dyDescent="0.2">
      <c r="G7620" s="14" t="str">
        <f t="shared" si="124"/>
        <v/>
      </c>
    </row>
    <row r="7621" spans="7:7" x14ac:dyDescent="0.2">
      <c r="G7621" s="14" t="str">
        <f t="shared" si="124"/>
        <v/>
      </c>
    </row>
    <row r="7622" spans="7:7" x14ac:dyDescent="0.2">
      <c r="G7622" s="14" t="str">
        <f t="shared" ref="G7622:G7685" si="125">IF(C7622="","",C7622*0.75)</f>
        <v/>
      </c>
    </row>
    <row r="7623" spans="7:7" x14ac:dyDescent="0.2">
      <c r="G7623" s="14" t="str">
        <f t="shared" si="125"/>
        <v/>
      </c>
    </row>
    <row r="7624" spans="7:7" x14ac:dyDescent="0.2">
      <c r="G7624" s="14" t="str">
        <f t="shared" si="125"/>
        <v/>
      </c>
    </row>
    <row r="7625" spans="7:7" x14ac:dyDescent="0.2">
      <c r="G7625" s="14" t="str">
        <f t="shared" si="125"/>
        <v/>
      </c>
    </row>
    <row r="7626" spans="7:7" x14ac:dyDescent="0.2">
      <c r="G7626" s="14" t="str">
        <f t="shared" si="125"/>
        <v/>
      </c>
    </row>
    <row r="7627" spans="7:7" x14ac:dyDescent="0.2">
      <c r="G7627" s="14" t="str">
        <f t="shared" si="125"/>
        <v/>
      </c>
    </row>
    <row r="7628" spans="7:7" x14ac:dyDescent="0.2">
      <c r="G7628" s="14" t="str">
        <f t="shared" si="125"/>
        <v/>
      </c>
    </row>
    <row r="7629" spans="7:7" x14ac:dyDescent="0.2">
      <c r="G7629" s="14" t="str">
        <f t="shared" si="125"/>
        <v/>
      </c>
    </row>
    <row r="7630" spans="7:7" x14ac:dyDescent="0.2">
      <c r="G7630" s="14" t="str">
        <f t="shared" si="125"/>
        <v/>
      </c>
    </row>
    <row r="7631" spans="7:7" x14ac:dyDescent="0.2">
      <c r="G7631" s="14" t="str">
        <f t="shared" si="125"/>
        <v/>
      </c>
    </row>
    <row r="7632" spans="7:7" x14ac:dyDescent="0.2">
      <c r="G7632" s="14" t="str">
        <f t="shared" si="125"/>
        <v/>
      </c>
    </row>
    <row r="7633" spans="7:7" x14ac:dyDescent="0.2">
      <c r="G7633" s="14" t="str">
        <f t="shared" si="125"/>
        <v/>
      </c>
    </row>
    <row r="7634" spans="7:7" x14ac:dyDescent="0.2">
      <c r="G7634" s="14" t="str">
        <f t="shared" si="125"/>
        <v/>
      </c>
    </row>
    <row r="7635" spans="7:7" x14ac:dyDescent="0.2">
      <c r="G7635" s="14" t="str">
        <f t="shared" si="125"/>
        <v/>
      </c>
    </row>
    <row r="7636" spans="7:7" x14ac:dyDescent="0.2">
      <c r="G7636" s="14" t="str">
        <f t="shared" si="125"/>
        <v/>
      </c>
    </row>
    <row r="7637" spans="7:7" x14ac:dyDescent="0.2">
      <c r="G7637" s="14" t="str">
        <f t="shared" si="125"/>
        <v/>
      </c>
    </row>
    <row r="7638" spans="7:7" x14ac:dyDescent="0.2">
      <c r="G7638" s="14" t="str">
        <f t="shared" si="125"/>
        <v/>
      </c>
    </row>
    <row r="7639" spans="7:7" x14ac:dyDescent="0.2">
      <c r="G7639" s="14" t="str">
        <f t="shared" si="125"/>
        <v/>
      </c>
    </row>
    <row r="7640" spans="7:7" x14ac:dyDescent="0.2">
      <c r="G7640" s="14" t="str">
        <f t="shared" si="125"/>
        <v/>
      </c>
    </row>
    <row r="7641" spans="7:7" x14ac:dyDescent="0.2">
      <c r="G7641" s="14" t="str">
        <f t="shared" si="125"/>
        <v/>
      </c>
    </row>
    <row r="7642" spans="7:7" x14ac:dyDescent="0.2">
      <c r="G7642" s="14" t="str">
        <f t="shared" si="125"/>
        <v/>
      </c>
    </row>
    <row r="7643" spans="7:7" x14ac:dyDescent="0.2">
      <c r="G7643" s="14" t="str">
        <f t="shared" si="125"/>
        <v/>
      </c>
    </row>
    <row r="7644" spans="7:7" x14ac:dyDescent="0.2">
      <c r="G7644" s="14" t="str">
        <f t="shared" si="125"/>
        <v/>
      </c>
    </row>
    <row r="7645" spans="7:7" x14ac:dyDescent="0.2">
      <c r="G7645" s="14" t="str">
        <f t="shared" si="125"/>
        <v/>
      </c>
    </row>
    <row r="7646" spans="7:7" x14ac:dyDescent="0.2">
      <c r="G7646" s="14" t="str">
        <f t="shared" si="125"/>
        <v/>
      </c>
    </row>
    <row r="7647" spans="7:7" x14ac:dyDescent="0.2">
      <c r="G7647" s="14" t="str">
        <f t="shared" si="125"/>
        <v/>
      </c>
    </row>
    <row r="7648" spans="7:7" x14ac:dyDescent="0.2">
      <c r="G7648" s="14" t="str">
        <f t="shared" si="125"/>
        <v/>
      </c>
    </row>
    <row r="7649" spans="7:7" x14ac:dyDescent="0.2">
      <c r="G7649" s="14" t="str">
        <f t="shared" si="125"/>
        <v/>
      </c>
    </row>
    <row r="7650" spans="7:7" x14ac:dyDescent="0.2">
      <c r="G7650" s="14" t="str">
        <f t="shared" si="125"/>
        <v/>
      </c>
    </row>
    <row r="7651" spans="7:7" x14ac:dyDescent="0.2">
      <c r="G7651" s="14" t="str">
        <f t="shared" si="125"/>
        <v/>
      </c>
    </row>
    <row r="7652" spans="7:7" x14ac:dyDescent="0.2">
      <c r="G7652" s="14" t="str">
        <f t="shared" si="125"/>
        <v/>
      </c>
    </row>
    <row r="7653" spans="7:7" x14ac:dyDescent="0.2">
      <c r="G7653" s="14" t="str">
        <f t="shared" si="125"/>
        <v/>
      </c>
    </row>
    <row r="7654" spans="7:7" x14ac:dyDescent="0.2">
      <c r="G7654" s="14" t="str">
        <f t="shared" si="125"/>
        <v/>
      </c>
    </row>
    <row r="7655" spans="7:7" x14ac:dyDescent="0.2">
      <c r="G7655" s="14" t="str">
        <f t="shared" si="125"/>
        <v/>
      </c>
    </row>
    <row r="7656" spans="7:7" x14ac:dyDescent="0.2">
      <c r="G7656" s="14" t="str">
        <f t="shared" si="125"/>
        <v/>
      </c>
    </row>
    <row r="7657" spans="7:7" x14ac:dyDescent="0.2">
      <c r="G7657" s="14" t="str">
        <f t="shared" si="125"/>
        <v/>
      </c>
    </row>
    <row r="7658" spans="7:7" x14ac:dyDescent="0.2">
      <c r="G7658" s="14" t="str">
        <f t="shared" si="125"/>
        <v/>
      </c>
    </row>
    <row r="7659" spans="7:7" x14ac:dyDescent="0.2">
      <c r="G7659" s="14" t="str">
        <f t="shared" si="125"/>
        <v/>
      </c>
    </row>
    <row r="7660" spans="7:7" x14ac:dyDescent="0.2">
      <c r="G7660" s="14" t="str">
        <f t="shared" si="125"/>
        <v/>
      </c>
    </row>
    <row r="7661" spans="7:7" x14ac:dyDescent="0.2">
      <c r="G7661" s="14" t="str">
        <f t="shared" si="125"/>
        <v/>
      </c>
    </row>
    <row r="7662" spans="7:7" x14ac:dyDescent="0.2">
      <c r="G7662" s="14" t="str">
        <f t="shared" si="125"/>
        <v/>
      </c>
    </row>
    <row r="7663" spans="7:7" x14ac:dyDescent="0.2">
      <c r="G7663" s="14" t="str">
        <f t="shared" si="125"/>
        <v/>
      </c>
    </row>
    <row r="7664" spans="7:7" x14ac:dyDescent="0.2">
      <c r="G7664" s="14" t="str">
        <f t="shared" si="125"/>
        <v/>
      </c>
    </row>
    <row r="7665" spans="7:7" x14ac:dyDescent="0.2">
      <c r="G7665" s="14" t="str">
        <f t="shared" si="125"/>
        <v/>
      </c>
    </row>
    <row r="7666" spans="7:7" x14ac:dyDescent="0.2">
      <c r="G7666" s="14" t="str">
        <f t="shared" si="125"/>
        <v/>
      </c>
    </row>
    <row r="7667" spans="7:7" x14ac:dyDescent="0.2">
      <c r="G7667" s="14" t="str">
        <f t="shared" si="125"/>
        <v/>
      </c>
    </row>
    <row r="7668" spans="7:7" x14ac:dyDescent="0.2">
      <c r="G7668" s="14" t="str">
        <f t="shared" si="125"/>
        <v/>
      </c>
    </row>
    <row r="7669" spans="7:7" x14ac:dyDescent="0.2">
      <c r="G7669" s="14" t="str">
        <f t="shared" si="125"/>
        <v/>
      </c>
    </row>
    <row r="7670" spans="7:7" x14ac:dyDescent="0.2">
      <c r="G7670" s="14" t="str">
        <f t="shared" si="125"/>
        <v/>
      </c>
    </row>
    <row r="7671" spans="7:7" x14ac:dyDescent="0.2">
      <c r="G7671" s="14" t="str">
        <f t="shared" si="125"/>
        <v/>
      </c>
    </row>
    <row r="7672" spans="7:7" x14ac:dyDescent="0.2">
      <c r="G7672" s="14" t="str">
        <f t="shared" si="125"/>
        <v/>
      </c>
    </row>
    <row r="7673" spans="7:7" x14ac:dyDescent="0.2">
      <c r="G7673" s="14" t="str">
        <f t="shared" si="125"/>
        <v/>
      </c>
    </row>
    <row r="7674" spans="7:7" x14ac:dyDescent="0.2">
      <c r="G7674" s="14" t="str">
        <f t="shared" si="125"/>
        <v/>
      </c>
    </row>
    <row r="7675" spans="7:7" x14ac:dyDescent="0.2">
      <c r="G7675" s="14" t="str">
        <f t="shared" si="125"/>
        <v/>
      </c>
    </row>
    <row r="7676" spans="7:7" x14ac:dyDescent="0.2">
      <c r="G7676" s="14" t="str">
        <f t="shared" si="125"/>
        <v/>
      </c>
    </row>
    <row r="7677" spans="7:7" x14ac:dyDescent="0.2">
      <c r="G7677" s="14" t="str">
        <f t="shared" si="125"/>
        <v/>
      </c>
    </row>
    <row r="7678" spans="7:7" x14ac:dyDescent="0.2">
      <c r="G7678" s="14" t="str">
        <f t="shared" si="125"/>
        <v/>
      </c>
    </row>
    <row r="7679" spans="7:7" x14ac:dyDescent="0.2">
      <c r="G7679" s="14" t="str">
        <f t="shared" si="125"/>
        <v/>
      </c>
    </row>
    <row r="7680" spans="7:7" x14ac:dyDescent="0.2">
      <c r="G7680" s="14" t="str">
        <f t="shared" si="125"/>
        <v/>
      </c>
    </row>
    <row r="7681" spans="7:7" x14ac:dyDescent="0.2">
      <c r="G7681" s="14" t="str">
        <f t="shared" si="125"/>
        <v/>
      </c>
    </row>
    <row r="7682" spans="7:7" x14ac:dyDescent="0.2">
      <c r="G7682" s="14" t="str">
        <f t="shared" si="125"/>
        <v/>
      </c>
    </row>
    <row r="7683" spans="7:7" x14ac:dyDescent="0.2">
      <c r="G7683" s="14" t="str">
        <f t="shared" si="125"/>
        <v/>
      </c>
    </row>
    <row r="7684" spans="7:7" x14ac:dyDescent="0.2">
      <c r="G7684" s="14" t="str">
        <f t="shared" si="125"/>
        <v/>
      </c>
    </row>
    <row r="7685" spans="7:7" x14ac:dyDescent="0.2">
      <c r="G7685" s="14" t="str">
        <f t="shared" si="125"/>
        <v/>
      </c>
    </row>
    <row r="7686" spans="7:7" x14ac:dyDescent="0.2">
      <c r="G7686" s="14" t="str">
        <f t="shared" ref="G7686:G7749" si="126">IF(C7686="","",C7686*0.75)</f>
        <v/>
      </c>
    </row>
    <row r="7687" spans="7:7" x14ac:dyDescent="0.2">
      <c r="G7687" s="14" t="str">
        <f t="shared" si="126"/>
        <v/>
      </c>
    </row>
    <row r="7688" spans="7:7" x14ac:dyDescent="0.2">
      <c r="G7688" s="14" t="str">
        <f t="shared" si="126"/>
        <v/>
      </c>
    </row>
    <row r="7689" spans="7:7" x14ac:dyDescent="0.2">
      <c r="G7689" s="14" t="str">
        <f t="shared" si="126"/>
        <v/>
      </c>
    </row>
    <row r="7690" spans="7:7" x14ac:dyDescent="0.2">
      <c r="G7690" s="14" t="str">
        <f t="shared" si="126"/>
        <v/>
      </c>
    </row>
    <row r="7691" spans="7:7" x14ac:dyDescent="0.2">
      <c r="G7691" s="14" t="str">
        <f t="shared" si="126"/>
        <v/>
      </c>
    </row>
    <row r="7692" spans="7:7" x14ac:dyDescent="0.2">
      <c r="G7692" s="14" t="str">
        <f t="shared" si="126"/>
        <v/>
      </c>
    </row>
    <row r="7693" spans="7:7" x14ac:dyDescent="0.2">
      <c r="G7693" s="14" t="str">
        <f t="shared" si="126"/>
        <v/>
      </c>
    </row>
    <row r="7694" spans="7:7" x14ac:dyDescent="0.2">
      <c r="G7694" s="14" t="str">
        <f t="shared" si="126"/>
        <v/>
      </c>
    </row>
    <row r="7695" spans="7:7" x14ac:dyDescent="0.2">
      <c r="G7695" s="14" t="str">
        <f t="shared" si="126"/>
        <v/>
      </c>
    </row>
    <row r="7696" spans="7:7" x14ac:dyDescent="0.2">
      <c r="G7696" s="14" t="str">
        <f t="shared" si="126"/>
        <v/>
      </c>
    </row>
    <row r="7697" spans="7:7" x14ac:dyDescent="0.2">
      <c r="G7697" s="14" t="str">
        <f t="shared" si="126"/>
        <v/>
      </c>
    </row>
    <row r="7698" spans="7:7" x14ac:dyDescent="0.2">
      <c r="G7698" s="14" t="str">
        <f t="shared" si="126"/>
        <v/>
      </c>
    </row>
    <row r="7699" spans="7:7" x14ac:dyDescent="0.2">
      <c r="G7699" s="14" t="str">
        <f t="shared" si="126"/>
        <v/>
      </c>
    </row>
    <row r="7700" spans="7:7" x14ac:dyDescent="0.2">
      <c r="G7700" s="14" t="str">
        <f t="shared" si="126"/>
        <v/>
      </c>
    </row>
    <row r="7701" spans="7:7" x14ac:dyDescent="0.2">
      <c r="G7701" s="14" t="str">
        <f t="shared" si="126"/>
        <v/>
      </c>
    </row>
    <row r="7702" spans="7:7" x14ac:dyDescent="0.2">
      <c r="G7702" s="14" t="str">
        <f t="shared" si="126"/>
        <v/>
      </c>
    </row>
    <row r="7703" spans="7:7" x14ac:dyDescent="0.2">
      <c r="G7703" s="14" t="str">
        <f t="shared" si="126"/>
        <v/>
      </c>
    </row>
    <row r="7704" spans="7:7" x14ac:dyDescent="0.2">
      <c r="G7704" s="14" t="str">
        <f t="shared" si="126"/>
        <v/>
      </c>
    </row>
    <row r="7705" spans="7:7" x14ac:dyDescent="0.2">
      <c r="G7705" s="14" t="str">
        <f t="shared" si="126"/>
        <v/>
      </c>
    </row>
    <row r="7706" spans="7:7" x14ac:dyDescent="0.2">
      <c r="G7706" s="14" t="str">
        <f t="shared" si="126"/>
        <v/>
      </c>
    </row>
    <row r="7707" spans="7:7" x14ac:dyDescent="0.2">
      <c r="G7707" s="14" t="str">
        <f t="shared" si="126"/>
        <v/>
      </c>
    </row>
    <row r="7708" spans="7:7" x14ac:dyDescent="0.2">
      <c r="G7708" s="14" t="str">
        <f t="shared" si="126"/>
        <v/>
      </c>
    </row>
    <row r="7709" spans="7:7" x14ac:dyDescent="0.2">
      <c r="G7709" s="14" t="str">
        <f t="shared" si="126"/>
        <v/>
      </c>
    </row>
    <row r="7710" spans="7:7" x14ac:dyDescent="0.2">
      <c r="G7710" s="14" t="str">
        <f t="shared" si="126"/>
        <v/>
      </c>
    </row>
    <row r="7711" spans="7:7" x14ac:dyDescent="0.2">
      <c r="G7711" s="14" t="str">
        <f t="shared" si="126"/>
        <v/>
      </c>
    </row>
    <row r="7712" spans="7:7" x14ac:dyDescent="0.2">
      <c r="G7712" s="14" t="str">
        <f t="shared" si="126"/>
        <v/>
      </c>
    </row>
    <row r="7713" spans="7:7" x14ac:dyDescent="0.2">
      <c r="G7713" s="14" t="str">
        <f t="shared" si="126"/>
        <v/>
      </c>
    </row>
    <row r="7714" spans="7:7" x14ac:dyDescent="0.2">
      <c r="G7714" s="14" t="str">
        <f t="shared" si="126"/>
        <v/>
      </c>
    </row>
    <row r="7715" spans="7:7" x14ac:dyDescent="0.2">
      <c r="G7715" s="14" t="str">
        <f t="shared" si="126"/>
        <v/>
      </c>
    </row>
    <row r="7716" spans="7:7" x14ac:dyDescent="0.2">
      <c r="G7716" s="14" t="str">
        <f t="shared" si="126"/>
        <v/>
      </c>
    </row>
    <row r="7717" spans="7:7" x14ac:dyDescent="0.2">
      <c r="G7717" s="14" t="str">
        <f t="shared" si="126"/>
        <v/>
      </c>
    </row>
    <row r="7718" spans="7:7" x14ac:dyDescent="0.2">
      <c r="G7718" s="14" t="str">
        <f t="shared" si="126"/>
        <v/>
      </c>
    </row>
    <row r="7719" spans="7:7" x14ac:dyDescent="0.2">
      <c r="G7719" s="14" t="str">
        <f t="shared" si="126"/>
        <v/>
      </c>
    </row>
    <row r="7720" spans="7:7" x14ac:dyDescent="0.2">
      <c r="G7720" s="14" t="str">
        <f t="shared" si="126"/>
        <v/>
      </c>
    </row>
    <row r="7721" spans="7:7" x14ac:dyDescent="0.2">
      <c r="G7721" s="14" t="str">
        <f t="shared" si="126"/>
        <v/>
      </c>
    </row>
    <row r="7722" spans="7:7" x14ac:dyDescent="0.2">
      <c r="G7722" s="14" t="str">
        <f t="shared" si="126"/>
        <v/>
      </c>
    </row>
    <row r="7723" spans="7:7" x14ac:dyDescent="0.2">
      <c r="G7723" s="14" t="str">
        <f t="shared" si="126"/>
        <v/>
      </c>
    </row>
    <row r="7724" spans="7:7" x14ac:dyDescent="0.2">
      <c r="G7724" s="14" t="str">
        <f t="shared" si="126"/>
        <v/>
      </c>
    </row>
    <row r="7725" spans="7:7" x14ac:dyDescent="0.2">
      <c r="G7725" s="14" t="str">
        <f t="shared" si="126"/>
        <v/>
      </c>
    </row>
    <row r="7726" spans="7:7" x14ac:dyDescent="0.2">
      <c r="G7726" s="14" t="str">
        <f t="shared" si="126"/>
        <v/>
      </c>
    </row>
    <row r="7727" spans="7:7" x14ac:dyDescent="0.2">
      <c r="G7727" s="14" t="str">
        <f t="shared" si="126"/>
        <v/>
      </c>
    </row>
    <row r="7728" spans="7:7" x14ac:dyDescent="0.2">
      <c r="G7728" s="14" t="str">
        <f t="shared" si="126"/>
        <v/>
      </c>
    </row>
    <row r="7729" spans="7:7" x14ac:dyDescent="0.2">
      <c r="G7729" s="14" t="str">
        <f t="shared" si="126"/>
        <v/>
      </c>
    </row>
    <row r="7730" spans="7:7" x14ac:dyDescent="0.2">
      <c r="G7730" s="14" t="str">
        <f t="shared" si="126"/>
        <v/>
      </c>
    </row>
    <row r="7731" spans="7:7" x14ac:dyDescent="0.2">
      <c r="G7731" s="14" t="str">
        <f t="shared" si="126"/>
        <v/>
      </c>
    </row>
    <row r="7732" spans="7:7" x14ac:dyDescent="0.2">
      <c r="G7732" s="14" t="str">
        <f t="shared" si="126"/>
        <v/>
      </c>
    </row>
    <row r="7733" spans="7:7" x14ac:dyDescent="0.2">
      <c r="G7733" s="14" t="str">
        <f t="shared" si="126"/>
        <v/>
      </c>
    </row>
    <row r="7734" spans="7:7" x14ac:dyDescent="0.2">
      <c r="G7734" s="14" t="str">
        <f t="shared" si="126"/>
        <v/>
      </c>
    </row>
    <row r="7735" spans="7:7" x14ac:dyDescent="0.2">
      <c r="G7735" s="14" t="str">
        <f t="shared" si="126"/>
        <v/>
      </c>
    </row>
    <row r="7736" spans="7:7" x14ac:dyDescent="0.2">
      <c r="G7736" s="14" t="str">
        <f t="shared" si="126"/>
        <v/>
      </c>
    </row>
    <row r="7737" spans="7:7" x14ac:dyDescent="0.2">
      <c r="G7737" s="14" t="str">
        <f t="shared" si="126"/>
        <v/>
      </c>
    </row>
    <row r="7738" spans="7:7" x14ac:dyDescent="0.2">
      <c r="G7738" s="14" t="str">
        <f t="shared" si="126"/>
        <v/>
      </c>
    </row>
    <row r="7739" spans="7:7" x14ac:dyDescent="0.2">
      <c r="G7739" s="14" t="str">
        <f t="shared" si="126"/>
        <v/>
      </c>
    </row>
    <row r="7740" spans="7:7" x14ac:dyDescent="0.2">
      <c r="G7740" s="14" t="str">
        <f t="shared" si="126"/>
        <v/>
      </c>
    </row>
    <row r="7741" spans="7:7" x14ac:dyDescent="0.2">
      <c r="G7741" s="14" t="str">
        <f t="shared" si="126"/>
        <v/>
      </c>
    </row>
    <row r="7742" spans="7:7" x14ac:dyDescent="0.2">
      <c r="G7742" s="14" t="str">
        <f t="shared" si="126"/>
        <v/>
      </c>
    </row>
    <row r="7743" spans="7:7" x14ac:dyDescent="0.2">
      <c r="G7743" s="14" t="str">
        <f t="shared" si="126"/>
        <v/>
      </c>
    </row>
    <row r="7744" spans="7:7" x14ac:dyDescent="0.2">
      <c r="G7744" s="14" t="str">
        <f t="shared" si="126"/>
        <v/>
      </c>
    </row>
    <row r="7745" spans="7:7" x14ac:dyDescent="0.2">
      <c r="G7745" s="14" t="str">
        <f t="shared" si="126"/>
        <v/>
      </c>
    </row>
    <row r="7746" spans="7:7" x14ac:dyDescent="0.2">
      <c r="G7746" s="14" t="str">
        <f t="shared" si="126"/>
        <v/>
      </c>
    </row>
    <row r="7747" spans="7:7" x14ac:dyDescent="0.2">
      <c r="G7747" s="14" t="str">
        <f t="shared" si="126"/>
        <v/>
      </c>
    </row>
    <row r="7748" spans="7:7" x14ac:dyDescent="0.2">
      <c r="G7748" s="14" t="str">
        <f t="shared" si="126"/>
        <v/>
      </c>
    </row>
    <row r="7749" spans="7:7" x14ac:dyDescent="0.2">
      <c r="G7749" s="14" t="str">
        <f t="shared" si="126"/>
        <v/>
      </c>
    </row>
    <row r="7750" spans="7:7" x14ac:dyDescent="0.2">
      <c r="G7750" s="14" t="str">
        <f t="shared" ref="G7750:G7813" si="127">IF(C7750="","",C7750*0.75)</f>
        <v/>
      </c>
    </row>
    <row r="7751" spans="7:7" x14ac:dyDescent="0.2">
      <c r="G7751" s="14" t="str">
        <f t="shared" si="127"/>
        <v/>
      </c>
    </row>
    <row r="7752" spans="7:7" x14ac:dyDescent="0.2">
      <c r="G7752" s="14" t="str">
        <f t="shared" si="127"/>
        <v/>
      </c>
    </row>
    <row r="7753" spans="7:7" x14ac:dyDescent="0.2">
      <c r="G7753" s="14" t="str">
        <f t="shared" si="127"/>
        <v/>
      </c>
    </row>
    <row r="7754" spans="7:7" x14ac:dyDescent="0.2">
      <c r="G7754" s="14" t="str">
        <f t="shared" si="127"/>
        <v/>
      </c>
    </row>
    <row r="7755" spans="7:7" x14ac:dyDescent="0.2">
      <c r="G7755" s="14" t="str">
        <f t="shared" si="127"/>
        <v/>
      </c>
    </row>
    <row r="7756" spans="7:7" x14ac:dyDescent="0.2">
      <c r="G7756" s="14" t="str">
        <f t="shared" si="127"/>
        <v/>
      </c>
    </row>
    <row r="7757" spans="7:7" x14ac:dyDescent="0.2">
      <c r="G7757" s="14" t="str">
        <f t="shared" si="127"/>
        <v/>
      </c>
    </row>
    <row r="7758" spans="7:7" x14ac:dyDescent="0.2">
      <c r="G7758" s="14" t="str">
        <f t="shared" si="127"/>
        <v/>
      </c>
    </row>
    <row r="7759" spans="7:7" x14ac:dyDescent="0.2">
      <c r="G7759" s="14" t="str">
        <f t="shared" si="127"/>
        <v/>
      </c>
    </row>
    <row r="7760" spans="7:7" x14ac:dyDescent="0.2">
      <c r="G7760" s="14" t="str">
        <f t="shared" si="127"/>
        <v/>
      </c>
    </row>
    <row r="7761" spans="7:7" x14ac:dyDescent="0.2">
      <c r="G7761" s="14" t="str">
        <f t="shared" si="127"/>
        <v/>
      </c>
    </row>
    <row r="7762" spans="7:7" x14ac:dyDescent="0.2">
      <c r="G7762" s="14" t="str">
        <f t="shared" si="127"/>
        <v/>
      </c>
    </row>
    <row r="7763" spans="7:7" x14ac:dyDescent="0.2">
      <c r="G7763" s="14" t="str">
        <f t="shared" si="127"/>
        <v/>
      </c>
    </row>
    <row r="7764" spans="7:7" x14ac:dyDescent="0.2">
      <c r="G7764" s="14" t="str">
        <f t="shared" si="127"/>
        <v/>
      </c>
    </row>
    <row r="7765" spans="7:7" x14ac:dyDescent="0.2">
      <c r="G7765" s="14" t="str">
        <f t="shared" si="127"/>
        <v/>
      </c>
    </row>
    <row r="7766" spans="7:7" x14ac:dyDescent="0.2">
      <c r="G7766" s="14" t="str">
        <f t="shared" si="127"/>
        <v/>
      </c>
    </row>
    <row r="7767" spans="7:7" x14ac:dyDescent="0.2">
      <c r="G7767" s="14" t="str">
        <f t="shared" si="127"/>
        <v/>
      </c>
    </row>
    <row r="7768" spans="7:7" x14ac:dyDescent="0.2">
      <c r="G7768" s="14" t="str">
        <f t="shared" si="127"/>
        <v/>
      </c>
    </row>
    <row r="7769" spans="7:7" x14ac:dyDescent="0.2">
      <c r="G7769" s="14" t="str">
        <f t="shared" si="127"/>
        <v/>
      </c>
    </row>
    <row r="7770" spans="7:7" x14ac:dyDescent="0.2">
      <c r="G7770" s="14" t="str">
        <f t="shared" si="127"/>
        <v/>
      </c>
    </row>
    <row r="7771" spans="7:7" x14ac:dyDescent="0.2">
      <c r="G7771" s="14" t="str">
        <f t="shared" si="127"/>
        <v/>
      </c>
    </row>
    <row r="7772" spans="7:7" x14ac:dyDescent="0.2">
      <c r="G7772" s="14" t="str">
        <f t="shared" si="127"/>
        <v/>
      </c>
    </row>
    <row r="7773" spans="7:7" x14ac:dyDescent="0.2">
      <c r="G7773" s="14" t="str">
        <f t="shared" si="127"/>
        <v/>
      </c>
    </row>
    <row r="7774" spans="7:7" x14ac:dyDescent="0.2">
      <c r="G7774" s="14" t="str">
        <f t="shared" si="127"/>
        <v/>
      </c>
    </row>
    <row r="7775" spans="7:7" x14ac:dyDescent="0.2">
      <c r="G7775" s="14" t="str">
        <f t="shared" si="127"/>
        <v/>
      </c>
    </row>
    <row r="7776" spans="7:7" x14ac:dyDescent="0.2">
      <c r="G7776" s="14" t="str">
        <f t="shared" si="127"/>
        <v/>
      </c>
    </row>
    <row r="7777" spans="7:7" x14ac:dyDescent="0.2">
      <c r="G7777" s="14" t="str">
        <f t="shared" si="127"/>
        <v/>
      </c>
    </row>
    <row r="7778" spans="7:7" x14ac:dyDescent="0.2">
      <c r="G7778" s="14" t="str">
        <f t="shared" si="127"/>
        <v/>
      </c>
    </row>
    <row r="7779" spans="7:7" x14ac:dyDescent="0.2">
      <c r="G7779" s="14" t="str">
        <f t="shared" si="127"/>
        <v/>
      </c>
    </row>
    <row r="7780" spans="7:7" x14ac:dyDescent="0.2">
      <c r="G7780" s="14" t="str">
        <f t="shared" si="127"/>
        <v/>
      </c>
    </row>
    <row r="7781" spans="7:7" x14ac:dyDescent="0.2">
      <c r="G7781" s="14" t="str">
        <f t="shared" si="127"/>
        <v/>
      </c>
    </row>
    <row r="7782" spans="7:7" x14ac:dyDescent="0.2">
      <c r="G7782" s="14" t="str">
        <f t="shared" si="127"/>
        <v/>
      </c>
    </row>
    <row r="7783" spans="7:7" x14ac:dyDescent="0.2">
      <c r="G7783" s="14" t="str">
        <f t="shared" si="127"/>
        <v/>
      </c>
    </row>
    <row r="7784" spans="7:7" x14ac:dyDescent="0.2">
      <c r="G7784" s="14" t="str">
        <f t="shared" si="127"/>
        <v/>
      </c>
    </row>
    <row r="7785" spans="7:7" x14ac:dyDescent="0.2">
      <c r="G7785" s="14" t="str">
        <f t="shared" si="127"/>
        <v/>
      </c>
    </row>
    <row r="7786" spans="7:7" x14ac:dyDescent="0.2">
      <c r="G7786" s="14" t="str">
        <f t="shared" si="127"/>
        <v/>
      </c>
    </row>
    <row r="7787" spans="7:7" x14ac:dyDescent="0.2">
      <c r="G7787" s="14" t="str">
        <f t="shared" si="127"/>
        <v/>
      </c>
    </row>
    <row r="7788" spans="7:7" x14ac:dyDescent="0.2">
      <c r="G7788" s="14" t="str">
        <f t="shared" si="127"/>
        <v/>
      </c>
    </row>
    <row r="7789" spans="7:7" x14ac:dyDescent="0.2">
      <c r="G7789" s="14" t="str">
        <f t="shared" si="127"/>
        <v/>
      </c>
    </row>
    <row r="7790" spans="7:7" x14ac:dyDescent="0.2">
      <c r="G7790" s="14" t="str">
        <f t="shared" si="127"/>
        <v/>
      </c>
    </row>
    <row r="7791" spans="7:7" x14ac:dyDescent="0.2">
      <c r="G7791" s="14" t="str">
        <f t="shared" si="127"/>
        <v/>
      </c>
    </row>
    <row r="7792" spans="7:7" x14ac:dyDescent="0.2">
      <c r="G7792" s="14" t="str">
        <f t="shared" si="127"/>
        <v/>
      </c>
    </row>
    <row r="7793" spans="7:7" x14ac:dyDescent="0.2">
      <c r="G7793" s="14" t="str">
        <f t="shared" si="127"/>
        <v/>
      </c>
    </row>
    <row r="7794" spans="7:7" x14ac:dyDescent="0.2">
      <c r="G7794" s="14" t="str">
        <f t="shared" si="127"/>
        <v/>
      </c>
    </row>
    <row r="7795" spans="7:7" x14ac:dyDescent="0.2">
      <c r="G7795" s="14" t="str">
        <f t="shared" si="127"/>
        <v/>
      </c>
    </row>
    <row r="7796" spans="7:7" x14ac:dyDescent="0.2">
      <c r="G7796" s="14" t="str">
        <f t="shared" si="127"/>
        <v/>
      </c>
    </row>
    <row r="7797" spans="7:7" x14ac:dyDescent="0.2">
      <c r="G7797" s="14" t="str">
        <f t="shared" si="127"/>
        <v/>
      </c>
    </row>
    <row r="7798" spans="7:7" x14ac:dyDescent="0.2">
      <c r="G7798" s="14" t="str">
        <f t="shared" si="127"/>
        <v/>
      </c>
    </row>
    <row r="7799" spans="7:7" x14ac:dyDescent="0.2">
      <c r="G7799" s="14" t="str">
        <f t="shared" si="127"/>
        <v/>
      </c>
    </row>
    <row r="7800" spans="7:7" x14ac:dyDescent="0.2">
      <c r="G7800" s="14" t="str">
        <f t="shared" si="127"/>
        <v/>
      </c>
    </row>
    <row r="7801" spans="7:7" x14ac:dyDescent="0.2">
      <c r="G7801" s="14" t="str">
        <f t="shared" si="127"/>
        <v/>
      </c>
    </row>
    <row r="7802" spans="7:7" x14ac:dyDescent="0.2">
      <c r="G7802" s="14" t="str">
        <f t="shared" si="127"/>
        <v/>
      </c>
    </row>
    <row r="7803" spans="7:7" x14ac:dyDescent="0.2">
      <c r="G7803" s="14" t="str">
        <f t="shared" si="127"/>
        <v/>
      </c>
    </row>
    <row r="7804" spans="7:7" x14ac:dyDescent="0.2">
      <c r="G7804" s="14" t="str">
        <f t="shared" si="127"/>
        <v/>
      </c>
    </row>
    <row r="7805" spans="7:7" x14ac:dyDescent="0.2">
      <c r="G7805" s="14" t="str">
        <f t="shared" si="127"/>
        <v/>
      </c>
    </row>
    <row r="7806" spans="7:7" x14ac:dyDescent="0.2">
      <c r="G7806" s="14" t="str">
        <f t="shared" si="127"/>
        <v/>
      </c>
    </row>
    <row r="7807" spans="7:7" x14ac:dyDescent="0.2">
      <c r="G7807" s="14" t="str">
        <f t="shared" si="127"/>
        <v/>
      </c>
    </row>
    <row r="7808" spans="7:7" x14ac:dyDescent="0.2">
      <c r="G7808" s="14" t="str">
        <f t="shared" si="127"/>
        <v/>
      </c>
    </row>
    <row r="7809" spans="7:7" x14ac:dyDescent="0.2">
      <c r="G7809" s="14" t="str">
        <f t="shared" si="127"/>
        <v/>
      </c>
    </row>
    <row r="7810" spans="7:7" x14ac:dyDescent="0.2">
      <c r="G7810" s="14" t="str">
        <f t="shared" si="127"/>
        <v/>
      </c>
    </row>
    <row r="7811" spans="7:7" x14ac:dyDescent="0.2">
      <c r="G7811" s="14" t="str">
        <f t="shared" si="127"/>
        <v/>
      </c>
    </row>
    <row r="7812" spans="7:7" x14ac:dyDescent="0.2">
      <c r="G7812" s="14" t="str">
        <f t="shared" si="127"/>
        <v/>
      </c>
    </row>
    <row r="7813" spans="7:7" x14ac:dyDescent="0.2">
      <c r="G7813" s="14" t="str">
        <f t="shared" si="127"/>
        <v/>
      </c>
    </row>
    <row r="7814" spans="7:7" x14ac:dyDescent="0.2">
      <c r="G7814" s="14" t="str">
        <f t="shared" ref="G7814:G7877" si="128">IF(C7814="","",C7814*0.75)</f>
        <v/>
      </c>
    </row>
    <row r="7815" spans="7:7" x14ac:dyDescent="0.2">
      <c r="G7815" s="14" t="str">
        <f t="shared" si="128"/>
        <v/>
      </c>
    </row>
    <row r="7816" spans="7:7" x14ac:dyDescent="0.2">
      <c r="G7816" s="14" t="str">
        <f t="shared" si="128"/>
        <v/>
      </c>
    </row>
    <row r="7817" spans="7:7" x14ac:dyDescent="0.2">
      <c r="G7817" s="14" t="str">
        <f t="shared" si="128"/>
        <v/>
      </c>
    </row>
    <row r="7818" spans="7:7" x14ac:dyDescent="0.2">
      <c r="G7818" s="14" t="str">
        <f t="shared" si="128"/>
        <v/>
      </c>
    </row>
    <row r="7819" spans="7:7" x14ac:dyDescent="0.2">
      <c r="G7819" s="14" t="str">
        <f t="shared" si="128"/>
        <v/>
      </c>
    </row>
    <row r="7820" spans="7:7" x14ac:dyDescent="0.2">
      <c r="G7820" s="14" t="str">
        <f t="shared" si="128"/>
        <v/>
      </c>
    </row>
    <row r="7821" spans="7:7" x14ac:dyDescent="0.2">
      <c r="G7821" s="14" t="str">
        <f t="shared" si="128"/>
        <v/>
      </c>
    </row>
    <row r="7822" spans="7:7" x14ac:dyDescent="0.2">
      <c r="G7822" s="14" t="str">
        <f t="shared" si="128"/>
        <v/>
      </c>
    </row>
    <row r="7823" spans="7:7" x14ac:dyDescent="0.2">
      <c r="G7823" s="14" t="str">
        <f t="shared" si="128"/>
        <v/>
      </c>
    </row>
    <row r="7824" spans="7:7" x14ac:dyDescent="0.2">
      <c r="G7824" s="14" t="str">
        <f t="shared" si="128"/>
        <v/>
      </c>
    </row>
    <row r="7825" spans="7:7" x14ac:dyDescent="0.2">
      <c r="G7825" s="14" t="str">
        <f t="shared" si="128"/>
        <v/>
      </c>
    </row>
    <row r="7826" spans="7:7" x14ac:dyDescent="0.2">
      <c r="G7826" s="14" t="str">
        <f t="shared" si="128"/>
        <v/>
      </c>
    </row>
    <row r="7827" spans="7:7" x14ac:dyDescent="0.2">
      <c r="G7827" s="14" t="str">
        <f t="shared" si="128"/>
        <v/>
      </c>
    </row>
    <row r="7828" spans="7:7" x14ac:dyDescent="0.2">
      <c r="G7828" s="14" t="str">
        <f t="shared" si="128"/>
        <v/>
      </c>
    </row>
    <row r="7829" spans="7:7" x14ac:dyDescent="0.2">
      <c r="G7829" s="14" t="str">
        <f t="shared" si="128"/>
        <v/>
      </c>
    </row>
    <row r="7830" spans="7:7" x14ac:dyDescent="0.2">
      <c r="G7830" s="14" t="str">
        <f t="shared" si="128"/>
        <v/>
      </c>
    </row>
    <row r="7831" spans="7:7" x14ac:dyDescent="0.2">
      <c r="G7831" s="14" t="str">
        <f t="shared" si="128"/>
        <v/>
      </c>
    </row>
    <row r="7832" spans="7:7" x14ac:dyDescent="0.2">
      <c r="G7832" s="14" t="str">
        <f t="shared" si="128"/>
        <v/>
      </c>
    </row>
    <row r="7833" spans="7:7" x14ac:dyDescent="0.2">
      <c r="G7833" s="14" t="str">
        <f t="shared" si="128"/>
        <v/>
      </c>
    </row>
    <row r="7834" spans="7:7" x14ac:dyDescent="0.2">
      <c r="G7834" s="14" t="str">
        <f t="shared" si="128"/>
        <v/>
      </c>
    </row>
    <row r="7835" spans="7:7" x14ac:dyDescent="0.2">
      <c r="G7835" s="14" t="str">
        <f t="shared" si="128"/>
        <v/>
      </c>
    </row>
    <row r="7836" spans="7:7" x14ac:dyDescent="0.2">
      <c r="G7836" s="14" t="str">
        <f t="shared" si="128"/>
        <v/>
      </c>
    </row>
    <row r="7837" spans="7:7" x14ac:dyDescent="0.2">
      <c r="G7837" s="14" t="str">
        <f t="shared" si="128"/>
        <v/>
      </c>
    </row>
    <row r="7838" spans="7:7" x14ac:dyDescent="0.2">
      <c r="G7838" s="14" t="str">
        <f t="shared" si="128"/>
        <v/>
      </c>
    </row>
    <row r="7839" spans="7:7" x14ac:dyDescent="0.2">
      <c r="G7839" s="14" t="str">
        <f t="shared" si="128"/>
        <v/>
      </c>
    </row>
    <row r="7840" spans="7:7" x14ac:dyDescent="0.2">
      <c r="G7840" s="14" t="str">
        <f t="shared" si="128"/>
        <v/>
      </c>
    </row>
    <row r="7841" spans="7:7" x14ac:dyDescent="0.2">
      <c r="G7841" s="14" t="str">
        <f t="shared" si="128"/>
        <v/>
      </c>
    </row>
    <row r="7842" spans="7:7" x14ac:dyDescent="0.2">
      <c r="G7842" s="14" t="str">
        <f t="shared" si="128"/>
        <v/>
      </c>
    </row>
    <row r="7843" spans="7:7" x14ac:dyDescent="0.2">
      <c r="G7843" s="14" t="str">
        <f t="shared" si="128"/>
        <v/>
      </c>
    </row>
    <row r="7844" spans="7:7" x14ac:dyDescent="0.2">
      <c r="G7844" s="14" t="str">
        <f t="shared" si="128"/>
        <v/>
      </c>
    </row>
    <row r="7845" spans="7:7" x14ac:dyDescent="0.2">
      <c r="G7845" s="14" t="str">
        <f t="shared" si="128"/>
        <v/>
      </c>
    </row>
    <row r="7846" spans="7:7" x14ac:dyDescent="0.2">
      <c r="G7846" s="14" t="str">
        <f t="shared" si="128"/>
        <v/>
      </c>
    </row>
    <row r="7847" spans="7:7" x14ac:dyDescent="0.2">
      <c r="G7847" s="14" t="str">
        <f t="shared" si="128"/>
        <v/>
      </c>
    </row>
    <row r="7848" spans="7:7" x14ac:dyDescent="0.2">
      <c r="G7848" s="14" t="str">
        <f t="shared" si="128"/>
        <v/>
      </c>
    </row>
    <row r="7849" spans="7:7" x14ac:dyDescent="0.2">
      <c r="G7849" s="14" t="str">
        <f t="shared" si="128"/>
        <v/>
      </c>
    </row>
    <row r="7850" spans="7:7" x14ac:dyDescent="0.2">
      <c r="G7850" s="14" t="str">
        <f t="shared" si="128"/>
        <v/>
      </c>
    </row>
    <row r="7851" spans="7:7" x14ac:dyDescent="0.2">
      <c r="G7851" s="14" t="str">
        <f t="shared" si="128"/>
        <v/>
      </c>
    </row>
    <row r="7852" spans="7:7" x14ac:dyDescent="0.2">
      <c r="G7852" s="14" t="str">
        <f t="shared" si="128"/>
        <v/>
      </c>
    </row>
    <row r="7853" spans="7:7" x14ac:dyDescent="0.2">
      <c r="G7853" s="14" t="str">
        <f t="shared" si="128"/>
        <v/>
      </c>
    </row>
    <row r="7854" spans="7:7" x14ac:dyDescent="0.2">
      <c r="G7854" s="14" t="str">
        <f t="shared" si="128"/>
        <v/>
      </c>
    </row>
    <row r="7855" spans="7:7" x14ac:dyDescent="0.2">
      <c r="G7855" s="14" t="str">
        <f t="shared" si="128"/>
        <v/>
      </c>
    </row>
    <row r="7856" spans="7:7" x14ac:dyDescent="0.2">
      <c r="G7856" s="14" t="str">
        <f t="shared" si="128"/>
        <v/>
      </c>
    </row>
    <row r="7857" spans="7:7" x14ac:dyDescent="0.2">
      <c r="G7857" s="14" t="str">
        <f t="shared" si="128"/>
        <v/>
      </c>
    </row>
    <row r="7858" spans="7:7" x14ac:dyDescent="0.2">
      <c r="G7858" s="14" t="str">
        <f t="shared" si="128"/>
        <v/>
      </c>
    </row>
    <row r="7859" spans="7:7" x14ac:dyDescent="0.2">
      <c r="G7859" s="14" t="str">
        <f t="shared" si="128"/>
        <v/>
      </c>
    </row>
    <row r="7860" spans="7:7" x14ac:dyDescent="0.2">
      <c r="G7860" s="14" t="str">
        <f t="shared" si="128"/>
        <v/>
      </c>
    </row>
    <row r="7861" spans="7:7" x14ac:dyDescent="0.2">
      <c r="G7861" s="14" t="str">
        <f t="shared" si="128"/>
        <v/>
      </c>
    </row>
    <row r="7862" spans="7:7" x14ac:dyDescent="0.2">
      <c r="G7862" s="14" t="str">
        <f t="shared" si="128"/>
        <v/>
      </c>
    </row>
    <row r="7863" spans="7:7" x14ac:dyDescent="0.2">
      <c r="G7863" s="14" t="str">
        <f t="shared" si="128"/>
        <v/>
      </c>
    </row>
    <row r="7864" spans="7:7" x14ac:dyDescent="0.2">
      <c r="G7864" s="14" t="str">
        <f t="shared" si="128"/>
        <v/>
      </c>
    </row>
    <row r="7865" spans="7:7" x14ac:dyDescent="0.2">
      <c r="G7865" s="14" t="str">
        <f t="shared" si="128"/>
        <v/>
      </c>
    </row>
    <row r="7866" spans="7:7" x14ac:dyDescent="0.2">
      <c r="G7866" s="14" t="str">
        <f t="shared" si="128"/>
        <v/>
      </c>
    </row>
    <row r="7867" spans="7:7" x14ac:dyDescent="0.2">
      <c r="G7867" s="14" t="str">
        <f t="shared" si="128"/>
        <v/>
      </c>
    </row>
    <row r="7868" spans="7:7" x14ac:dyDescent="0.2">
      <c r="G7868" s="14" t="str">
        <f t="shared" si="128"/>
        <v/>
      </c>
    </row>
    <row r="7869" spans="7:7" x14ac:dyDescent="0.2">
      <c r="G7869" s="14" t="str">
        <f t="shared" si="128"/>
        <v/>
      </c>
    </row>
    <row r="7870" spans="7:7" x14ac:dyDescent="0.2">
      <c r="G7870" s="14" t="str">
        <f t="shared" si="128"/>
        <v/>
      </c>
    </row>
    <row r="7871" spans="7:7" x14ac:dyDescent="0.2">
      <c r="G7871" s="14" t="str">
        <f t="shared" si="128"/>
        <v/>
      </c>
    </row>
    <row r="7872" spans="7:7" x14ac:dyDescent="0.2">
      <c r="G7872" s="14" t="str">
        <f t="shared" si="128"/>
        <v/>
      </c>
    </row>
    <row r="7873" spans="7:7" x14ac:dyDescent="0.2">
      <c r="G7873" s="14" t="str">
        <f t="shared" si="128"/>
        <v/>
      </c>
    </row>
    <row r="7874" spans="7:7" x14ac:dyDescent="0.2">
      <c r="G7874" s="14" t="str">
        <f t="shared" si="128"/>
        <v/>
      </c>
    </row>
    <row r="7875" spans="7:7" x14ac:dyDescent="0.2">
      <c r="G7875" s="14" t="str">
        <f t="shared" si="128"/>
        <v/>
      </c>
    </row>
    <row r="7876" spans="7:7" x14ac:dyDescent="0.2">
      <c r="G7876" s="14" t="str">
        <f t="shared" si="128"/>
        <v/>
      </c>
    </row>
    <row r="7877" spans="7:7" x14ac:dyDescent="0.2">
      <c r="G7877" s="14" t="str">
        <f t="shared" si="128"/>
        <v/>
      </c>
    </row>
    <row r="7878" spans="7:7" x14ac:dyDescent="0.2">
      <c r="G7878" s="14" t="str">
        <f t="shared" ref="G7878:G7941" si="129">IF(C7878="","",C7878*0.75)</f>
        <v/>
      </c>
    </row>
    <row r="7879" spans="7:7" x14ac:dyDescent="0.2">
      <c r="G7879" s="14" t="str">
        <f t="shared" si="129"/>
        <v/>
      </c>
    </row>
    <row r="7880" spans="7:7" x14ac:dyDescent="0.2">
      <c r="G7880" s="14" t="str">
        <f t="shared" si="129"/>
        <v/>
      </c>
    </row>
    <row r="7881" spans="7:7" x14ac:dyDescent="0.2">
      <c r="G7881" s="14" t="str">
        <f t="shared" si="129"/>
        <v/>
      </c>
    </row>
    <row r="7882" spans="7:7" x14ac:dyDescent="0.2">
      <c r="G7882" s="14" t="str">
        <f t="shared" si="129"/>
        <v/>
      </c>
    </row>
    <row r="7883" spans="7:7" x14ac:dyDescent="0.2">
      <c r="G7883" s="14" t="str">
        <f t="shared" si="129"/>
        <v/>
      </c>
    </row>
    <row r="7884" spans="7:7" x14ac:dyDescent="0.2">
      <c r="G7884" s="14" t="str">
        <f t="shared" si="129"/>
        <v/>
      </c>
    </row>
    <row r="7885" spans="7:7" x14ac:dyDescent="0.2">
      <c r="G7885" s="14" t="str">
        <f t="shared" si="129"/>
        <v/>
      </c>
    </row>
    <row r="7886" spans="7:7" x14ac:dyDescent="0.2">
      <c r="G7886" s="14" t="str">
        <f t="shared" si="129"/>
        <v/>
      </c>
    </row>
    <row r="7887" spans="7:7" x14ac:dyDescent="0.2">
      <c r="G7887" s="14" t="str">
        <f t="shared" si="129"/>
        <v/>
      </c>
    </row>
    <row r="7888" spans="7:7" x14ac:dyDescent="0.2">
      <c r="G7888" s="14" t="str">
        <f t="shared" si="129"/>
        <v/>
      </c>
    </row>
    <row r="7889" spans="7:7" x14ac:dyDescent="0.2">
      <c r="G7889" s="14" t="str">
        <f t="shared" si="129"/>
        <v/>
      </c>
    </row>
    <row r="7890" spans="7:7" x14ac:dyDescent="0.2">
      <c r="G7890" s="14" t="str">
        <f t="shared" si="129"/>
        <v/>
      </c>
    </row>
    <row r="7891" spans="7:7" x14ac:dyDescent="0.2">
      <c r="G7891" s="14" t="str">
        <f t="shared" si="129"/>
        <v/>
      </c>
    </row>
    <row r="7892" spans="7:7" x14ac:dyDescent="0.2">
      <c r="G7892" s="14" t="str">
        <f t="shared" si="129"/>
        <v/>
      </c>
    </row>
    <row r="7893" spans="7:7" x14ac:dyDescent="0.2">
      <c r="G7893" s="14" t="str">
        <f t="shared" si="129"/>
        <v/>
      </c>
    </row>
    <row r="7894" spans="7:7" x14ac:dyDescent="0.2">
      <c r="G7894" s="14" t="str">
        <f t="shared" si="129"/>
        <v/>
      </c>
    </row>
    <row r="7895" spans="7:7" x14ac:dyDescent="0.2">
      <c r="G7895" s="14" t="str">
        <f t="shared" si="129"/>
        <v/>
      </c>
    </row>
    <row r="7896" spans="7:7" x14ac:dyDescent="0.2">
      <c r="G7896" s="14" t="str">
        <f t="shared" si="129"/>
        <v/>
      </c>
    </row>
    <row r="7897" spans="7:7" x14ac:dyDescent="0.2">
      <c r="G7897" s="14" t="str">
        <f t="shared" si="129"/>
        <v/>
      </c>
    </row>
    <row r="7898" spans="7:7" x14ac:dyDescent="0.2">
      <c r="G7898" s="14" t="str">
        <f t="shared" si="129"/>
        <v/>
      </c>
    </row>
    <row r="7899" spans="7:7" x14ac:dyDescent="0.2">
      <c r="G7899" s="14" t="str">
        <f t="shared" si="129"/>
        <v/>
      </c>
    </row>
    <row r="7900" spans="7:7" x14ac:dyDescent="0.2">
      <c r="G7900" s="14" t="str">
        <f t="shared" si="129"/>
        <v/>
      </c>
    </row>
    <row r="7901" spans="7:7" x14ac:dyDescent="0.2">
      <c r="G7901" s="14" t="str">
        <f t="shared" si="129"/>
        <v/>
      </c>
    </row>
    <row r="7902" spans="7:7" x14ac:dyDescent="0.2">
      <c r="G7902" s="14" t="str">
        <f t="shared" si="129"/>
        <v/>
      </c>
    </row>
    <row r="7903" spans="7:7" x14ac:dyDescent="0.2">
      <c r="G7903" s="14" t="str">
        <f t="shared" si="129"/>
        <v/>
      </c>
    </row>
    <row r="7904" spans="7:7" x14ac:dyDescent="0.2">
      <c r="G7904" s="14" t="str">
        <f t="shared" si="129"/>
        <v/>
      </c>
    </row>
    <row r="7905" spans="7:7" x14ac:dyDescent="0.2">
      <c r="G7905" s="14" t="str">
        <f t="shared" si="129"/>
        <v/>
      </c>
    </row>
    <row r="7906" spans="7:7" x14ac:dyDescent="0.2">
      <c r="G7906" s="14" t="str">
        <f t="shared" si="129"/>
        <v/>
      </c>
    </row>
    <row r="7907" spans="7:7" x14ac:dyDescent="0.2">
      <c r="G7907" s="14" t="str">
        <f t="shared" si="129"/>
        <v/>
      </c>
    </row>
    <row r="7908" spans="7:7" x14ac:dyDescent="0.2">
      <c r="G7908" s="14" t="str">
        <f t="shared" si="129"/>
        <v/>
      </c>
    </row>
    <row r="7909" spans="7:7" x14ac:dyDescent="0.2">
      <c r="G7909" s="14" t="str">
        <f t="shared" si="129"/>
        <v/>
      </c>
    </row>
    <row r="7910" spans="7:7" x14ac:dyDescent="0.2">
      <c r="G7910" s="14" t="str">
        <f t="shared" si="129"/>
        <v/>
      </c>
    </row>
    <row r="7911" spans="7:7" x14ac:dyDescent="0.2">
      <c r="G7911" s="14" t="str">
        <f t="shared" si="129"/>
        <v/>
      </c>
    </row>
    <row r="7912" spans="7:7" x14ac:dyDescent="0.2">
      <c r="G7912" s="14" t="str">
        <f t="shared" si="129"/>
        <v/>
      </c>
    </row>
    <row r="7913" spans="7:7" x14ac:dyDescent="0.2">
      <c r="G7913" s="14" t="str">
        <f t="shared" si="129"/>
        <v/>
      </c>
    </row>
    <row r="7914" spans="7:7" x14ac:dyDescent="0.2">
      <c r="G7914" s="14" t="str">
        <f t="shared" si="129"/>
        <v/>
      </c>
    </row>
    <row r="7915" spans="7:7" x14ac:dyDescent="0.2">
      <c r="G7915" s="14" t="str">
        <f t="shared" si="129"/>
        <v/>
      </c>
    </row>
    <row r="7916" spans="7:7" x14ac:dyDescent="0.2">
      <c r="G7916" s="14" t="str">
        <f t="shared" si="129"/>
        <v/>
      </c>
    </row>
    <row r="7917" spans="7:7" x14ac:dyDescent="0.2">
      <c r="G7917" s="14" t="str">
        <f t="shared" si="129"/>
        <v/>
      </c>
    </row>
    <row r="7918" spans="7:7" x14ac:dyDescent="0.2">
      <c r="G7918" s="14" t="str">
        <f t="shared" si="129"/>
        <v/>
      </c>
    </row>
    <row r="7919" spans="7:7" x14ac:dyDescent="0.2">
      <c r="G7919" s="14" t="str">
        <f t="shared" si="129"/>
        <v/>
      </c>
    </row>
    <row r="7920" spans="7:7" x14ac:dyDescent="0.2">
      <c r="G7920" s="14" t="str">
        <f t="shared" si="129"/>
        <v/>
      </c>
    </row>
    <row r="7921" spans="7:7" x14ac:dyDescent="0.2">
      <c r="G7921" s="14" t="str">
        <f t="shared" si="129"/>
        <v/>
      </c>
    </row>
    <row r="7922" spans="7:7" x14ac:dyDescent="0.2">
      <c r="G7922" s="14" t="str">
        <f t="shared" si="129"/>
        <v/>
      </c>
    </row>
    <row r="7923" spans="7:7" x14ac:dyDescent="0.2">
      <c r="G7923" s="14" t="str">
        <f t="shared" si="129"/>
        <v/>
      </c>
    </row>
    <row r="7924" spans="7:7" x14ac:dyDescent="0.2">
      <c r="G7924" s="14" t="str">
        <f t="shared" si="129"/>
        <v/>
      </c>
    </row>
    <row r="7925" spans="7:7" x14ac:dyDescent="0.2">
      <c r="G7925" s="14" t="str">
        <f t="shared" si="129"/>
        <v/>
      </c>
    </row>
    <row r="7926" spans="7:7" x14ac:dyDescent="0.2">
      <c r="G7926" s="14" t="str">
        <f t="shared" si="129"/>
        <v/>
      </c>
    </row>
    <row r="7927" spans="7:7" x14ac:dyDescent="0.2">
      <c r="G7927" s="14" t="str">
        <f t="shared" si="129"/>
        <v/>
      </c>
    </row>
    <row r="7928" spans="7:7" x14ac:dyDescent="0.2">
      <c r="G7928" s="14" t="str">
        <f t="shared" si="129"/>
        <v/>
      </c>
    </row>
    <row r="7929" spans="7:7" x14ac:dyDescent="0.2">
      <c r="G7929" s="14" t="str">
        <f t="shared" si="129"/>
        <v/>
      </c>
    </row>
    <row r="7930" spans="7:7" x14ac:dyDescent="0.2">
      <c r="G7930" s="14" t="str">
        <f t="shared" si="129"/>
        <v/>
      </c>
    </row>
    <row r="7931" spans="7:7" x14ac:dyDescent="0.2">
      <c r="G7931" s="14" t="str">
        <f t="shared" si="129"/>
        <v/>
      </c>
    </row>
    <row r="7932" spans="7:7" x14ac:dyDescent="0.2">
      <c r="G7932" s="14" t="str">
        <f t="shared" si="129"/>
        <v/>
      </c>
    </row>
    <row r="7933" spans="7:7" x14ac:dyDescent="0.2">
      <c r="G7933" s="14" t="str">
        <f t="shared" si="129"/>
        <v/>
      </c>
    </row>
    <row r="7934" spans="7:7" x14ac:dyDescent="0.2">
      <c r="G7934" s="14" t="str">
        <f t="shared" si="129"/>
        <v/>
      </c>
    </row>
    <row r="7935" spans="7:7" x14ac:dyDescent="0.2">
      <c r="G7935" s="14" t="str">
        <f t="shared" si="129"/>
        <v/>
      </c>
    </row>
    <row r="7936" spans="7:7" x14ac:dyDescent="0.2">
      <c r="G7936" s="14" t="str">
        <f t="shared" si="129"/>
        <v/>
      </c>
    </row>
    <row r="7937" spans="7:7" x14ac:dyDescent="0.2">
      <c r="G7937" s="14" t="str">
        <f t="shared" si="129"/>
        <v/>
      </c>
    </row>
    <row r="7938" spans="7:7" x14ac:dyDescent="0.2">
      <c r="G7938" s="14" t="str">
        <f t="shared" si="129"/>
        <v/>
      </c>
    </row>
    <row r="7939" spans="7:7" x14ac:dyDescent="0.2">
      <c r="G7939" s="14" t="str">
        <f t="shared" si="129"/>
        <v/>
      </c>
    </row>
    <row r="7940" spans="7:7" x14ac:dyDescent="0.2">
      <c r="G7940" s="14" t="str">
        <f t="shared" si="129"/>
        <v/>
      </c>
    </row>
    <row r="7941" spans="7:7" x14ac:dyDescent="0.2">
      <c r="G7941" s="14" t="str">
        <f t="shared" si="129"/>
        <v/>
      </c>
    </row>
    <row r="7942" spans="7:7" x14ac:dyDescent="0.2">
      <c r="G7942" s="14" t="str">
        <f t="shared" ref="G7942:G8005" si="130">IF(C7942="","",C7942*0.75)</f>
        <v/>
      </c>
    </row>
    <row r="7943" spans="7:7" x14ac:dyDescent="0.2">
      <c r="G7943" s="14" t="str">
        <f t="shared" si="130"/>
        <v/>
      </c>
    </row>
    <row r="7944" spans="7:7" x14ac:dyDescent="0.2">
      <c r="G7944" s="14" t="str">
        <f t="shared" si="130"/>
        <v/>
      </c>
    </row>
    <row r="7945" spans="7:7" x14ac:dyDescent="0.2">
      <c r="G7945" s="14" t="str">
        <f t="shared" si="130"/>
        <v/>
      </c>
    </row>
    <row r="7946" spans="7:7" x14ac:dyDescent="0.2">
      <c r="G7946" s="14" t="str">
        <f t="shared" si="130"/>
        <v/>
      </c>
    </row>
    <row r="7947" spans="7:7" x14ac:dyDescent="0.2">
      <c r="G7947" s="14" t="str">
        <f t="shared" si="130"/>
        <v/>
      </c>
    </row>
    <row r="7948" spans="7:7" x14ac:dyDescent="0.2">
      <c r="G7948" s="14" t="str">
        <f t="shared" si="130"/>
        <v/>
      </c>
    </row>
    <row r="7949" spans="7:7" x14ac:dyDescent="0.2">
      <c r="G7949" s="14" t="str">
        <f t="shared" si="130"/>
        <v/>
      </c>
    </row>
    <row r="7950" spans="7:7" x14ac:dyDescent="0.2">
      <c r="G7950" s="14" t="str">
        <f t="shared" si="130"/>
        <v/>
      </c>
    </row>
    <row r="7951" spans="7:7" x14ac:dyDescent="0.2">
      <c r="G7951" s="14" t="str">
        <f t="shared" si="130"/>
        <v/>
      </c>
    </row>
    <row r="7952" spans="7:7" x14ac:dyDescent="0.2">
      <c r="G7952" s="14" t="str">
        <f t="shared" si="130"/>
        <v/>
      </c>
    </row>
    <row r="7953" spans="7:7" x14ac:dyDescent="0.2">
      <c r="G7953" s="14" t="str">
        <f t="shared" si="130"/>
        <v/>
      </c>
    </row>
    <row r="7954" spans="7:7" x14ac:dyDescent="0.2">
      <c r="G7954" s="14" t="str">
        <f t="shared" si="130"/>
        <v/>
      </c>
    </row>
    <row r="7955" spans="7:7" x14ac:dyDescent="0.2">
      <c r="G7955" s="14" t="str">
        <f t="shared" si="130"/>
        <v/>
      </c>
    </row>
    <row r="7956" spans="7:7" x14ac:dyDescent="0.2">
      <c r="G7956" s="14" t="str">
        <f t="shared" si="130"/>
        <v/>
      </c>
    </row>
    <row r="7957" spans="7:7" x14ac:dyDescent="0.2">
      <c r="G7957" s="14" t="str">
        <f t="shared" si="130"/>
        <v/>
      </c>
    </row>
    <row r="7958" spans="7:7" x14ac:dyDescent="0.2">
      <c r="G7958" s="14" t="str">
        <f t="shared" si="130"/>
        <v/>
      </c>
    </row>
    <row r="7959" spans="7:7" x14ac:dyDescent="0.2">
      <c r="G7959" s="14" t="str">
        <f t="shared" si="130"/>
        <v/>
      </c>
    </row>
    <row r="7960" spans="7:7" x14ac:dyDescent="0.2">
      <c r="G7960" s="14" t="str">
        <f t="shared" si="130"/>
        <v/>
      </c>
    </row>
    <row r="7961" spans="7:7" x14ac:dyDescent="0.2">
      <c r="G7961" s="14" t="str">
        <f t="shared" si="130"/>
        <v/>
      </c>
    </row>
    <row r="7962" spans="7:7" x14ac:dyDescent="0.2">
      <c r="G7962" s="14" t="str">
        <f t="shared" si="130"/>
        <v/>
      </c>
    </row>
    <row r="7963" spans="7:7" x14ac:dyDescent="0.2">
      <c r="G7963" s="14" t="str">
        <f t="shared" si="130"/>
        <v/>
      </c>
    </row>
    <row r="7964" spans="7:7" x14ac:dyDescent="0.2">
      <c r="G7964" s="14" t="str">
        <f t="shared" si="130"/>
        <v/>
      </c>
    </row>
    <row r="7965" spans="7:7" x14ac:dyDescent="0.2">
      <c r="G7965" s="14" t="str">
        <f t="shared" si="130"/>
        <v/>
      </c>
    </row>
    <row r="7966" spans="7:7" x14ac:dyDescent="0.2">
      <c r="G7966" s="14" t="str">
        <f t="shared" si="130"/>
        <v/>
      </c>
    </row>
    <row r="7967" spans="7:7" x14ac:dyDescent="0.2">
      <c r="G7967" s="14" t="str">
        <f t="shared" si="130"/>
        <v/>
      </c>
    </row>
    <row r="7968" spans="7:7" x14ac:dyDescent="0.2">
      <c r="G7968" s="14" t="str">
        <f t="shared" si="130"/>
        <v/>
      </c>
    </row>
    <row r="7969" spans="7:7" x14ac:dyDescent="0.2">
      <c r="G7969" s="14" t="str">
        <f t="shared" si="130"/>
        <v/>
      </c>
    </row>
    <row r="7970" spans="7:7" x14ac:dyDescent="0.2">
      <c r="G7970" s="14" t="str">
        <f t="shared" si="130"/>
        <v/>
      </c>
    </row>
    <row r="7971" spans="7:7" x14ac:dyDescent="0.2">
      <c r="G7971" s="14" t="str">
        <f t="shared" si="130"/>
        <v/>
      </c>
    </row>
    <row r="7972" spans="7:7" x14ac:dyDescent="0.2">
      <c r="G7972" s="14" t="str">
        <f t="shared" si="130"/>
        <v/>
      </c>
    </row>
    <row r="7973" spans="7:7" x14ac:dyDescent="0.2">
      <c r="G7973" s="14" t="str">
        <f t="shared" si="130"/>
        <v/>
      </c>
    </row>
    <row r="7974" spans="7:7" x14ac:dyDescent="0.2">
      <c r="G7974" s="14" t="str">
        <f t="shared" si="130"/>
        <v/>
      </c>
    </row>
    <row r="7975" spans="7:7" x14ac:dyDescent="0.2">
      <c r="G7975" s="14" t="str">
        <f t="shared" si="130"/>
        <v/>
      </c>
    </row>
    <row r="7976" spans="7:7" x14ac:dyDescent="0.2">
      <c r="G7976" s="14" t="str">
        <f t="shared" si="130"/>
        <v/>
      </c>
    </row>
    <row r="7977" spans="7:7" x14ac:dyDescent="0.2">
      <c r="G7977" s="14" t="str">
        <f t="shared" si="130"/>
        <v/>
      </c>
    </row>
    <row r="7978" spans="7:7" x14ac:dyDescent="0.2">
      <c r="G7978" s="14" t="str">
        <f t="shared" si="130"/>
        <v/>
      </c>
    </row>
    <row r="7979" spans="7:7" x14ac:dyDescent="0.2">
      <c r="G7979" s="14" t="str">
        <f t="shared" si="130"/>
        <v/>
      </c>
    </row>
    <row r="7980" spans="7:7" x14ac:dyDescent="0.2">
      <c r="G7980" s="14" t="str">
        <f t="shared" si="130"/>
        <v/>
      </c>
    </row>
    <row r="7981" spans="7:7" x14ac:dyDescent="0.2">
      <c r="G7981" s="14" t="str">
        <f t="shared" si="130"/>
        <v/>
      </c>
    </row>
    <row r="7982" spans="7:7" x14ac:dyDescent="0.2">
      <c r="G7982" s="14" t="str">
        <f t="shared" si="130"/>
        <v/>
      </c>
    </row>
    <row r="7983" spans="7:7" x14ac:dyDescent="0.2">
      <c r="G7983" s="14" t="str">
        <f t="shared" si="130"/>
        <v/>
      </c>
    </row>
    <row r="7984" spans="7:7" x14ac:dyDescent="0.2">
      <c r="G7984" s="14" t="str">
        <f t="shared" si="130"/>
        <v/>
      </c>
    </row>
    <row r="7985" spans="7:7" x14ac:dyDescent="0.2">
      <c r="G7985" s="14" t="str">
        <f t="shared" si="130"/>
        <v/>
      </c>
    </row>
    <row r="7986" spans="7:7" x14ac:dyDescent="0.2">
      <c r="G7986" s="14" t="str">
        <f t="shared" si="130"/>
        <v/>
      </c>
    </row>
    <row r="7987" spans="7:7" x14ac:dyDescent="0.2">
      <c r="G7987" s="14" t="str">
        <f t="shared" si="130"/>
        <v/>
      </c>
    </row>
    <row r="7988" spans="7:7" x14ac:dyDescent="0.2">
      <c r="G7988" s="14" t="str">
        <f t="shared" si="130"/>
        <v/>
      </c>
    </row>
    <row r="7989" spans="7:7" x14ac:dyDescent="0.2">
      <c r="G7989" s="14" t="str">
        <f t="shared" si="130"/>
        <v/>
      </c>
    </row>
    <row r="7990" spans="7:7" x14ac:dyDescent="0.2">
      <c r="G7990" s="14" t="str">
        <f t="shared" si="130"/>
        <v/>
      </c>
    </row>
    <row r="7991" spans="7:7" x14ac:dyDescent="0.2">
      <c r="G7991" s="14" t="str">
        <f t="shared" si="130"/>
        <v/>
      </c>
    </row>
    <row r="7992" spans="7:7" x14ac:dyDescent="0.2">
      <c r="G7992" s="14" t="str">
        <f t="shared" si="130"/>
        <v/>
      </c>
    </row>
    <row r="7993" spans="7:7" x14ac:dyDescent="0.2">
      <c r="G7993" s="14" t="str">
        <f t="shared" si="130"/>
        <v/>
      </c>
    </row>
    <row r="7994" spans="7:7" x14ac:dyDescent="0.2">
      <c r="G7994" s="14" t="str">
        <f t="shared" si="130"/>
        <v/>
      </c>
    </row>
    <row r="7995" spans="7:7" x14ac:dyDescent="0.2">
      <c r="G7995" s="14" t="str">
        <f t="shared" si="130"/>
        <v/>
      </c>
    </row>
    <row r="7996" spans="7:7" x14ac:dyDescent="0.2">
      <c r="G7996" s="14" t="str">
        <f t="shared" si="130"/>
        <v/>
      </c>
    </row>
    <row r="7997" spans="7:7" x14ac:dyDescent="0.2">
      <c r="G7997" s="14" t="str">
        <f t="shared" si="130"/>
        <v/>
      </c>
    </row>
    <row r="7998" spans="7:7" x14ac:dyDescent="0.2">
      <c r="G7998" s="14" t="str">
        <f t="shared" si="130"/>
        <v/>
      </c>
    </row>
    <row r="7999" spans="7:7" x14ac:dyDescent="0.2">
      <c r="G7999" s="14" t="str">
        <f t="shared" si="130"/>
        <v/>
      </c>
    </row>
    <row r="8000" spans="7:7" x14ac:dyDescent="0.2">
      <c r="G8000" s="14" t="str">
        <f t="shared" si="130"/>
        <v/>
      </c>
    </row>
    <row r="8001" spans="7:7" x14ac:dyDescent="0.2">
      <c r="G8001" s="14" t="str">
        <f t="shared" si="130"/>
        <v/>
      </c>
    </row>
    <row r="8002" spans="7:7" x14ac:dyDescent="0.2">
      <c r="G8002" s="14" t="str">
        <f t="shared" si="130"/>
        <v/>
      </c>
    </row>
    <row r="8003" spans="7:7" x14ac:dyDescent="0.2">
      <c r="G8003" s="14" t="str">
        <f t="shared" si="130"/>
        <v/>
      </c>
    </row>
    <row r="8004" spans="7:7" x14ac:dyDescent="0.2">
      <c r="G8004" s="14" t="str">
        <f t="shared" si="130"/>
        <v/>
      </c>
    </row>
    <row r="8005" spans="7:7" x14ac:dyDescent="0.2">
      <c r="G8005" s="14" t="str">
        <f t="shared" si="130"/>
        <v/>
      </c>
    </row>
    <row r="8006" spans="7:7" x14ac:dyDescent="0.2">
      <c r="G8006" s="14" t="str">
        <f t="shared" ref="G8006:G8069" si="131">IF(C8006="","",C8006*0.75)</f>
        <v/>
      </c>
    </row>
    <row r="8007" spans="7:7" x14ac:dyDescent="0.2">
      <c r="G8007" s="14" t="str">
        <f t="shared" si="131"/>
        <v/>
      </c>
    </row>
    <row r="8008" spans="7:7" x14ac:dyDescent="0.2">
      <c r="G8008" s="14" t="str">
        <f t="shared" si="131"/>
        <v/>
      </c>
    </row>
    <row r="8009" spans="7:7" x14ac:dyDescent="0.2">
      <c r="G8009" s="14" t="str">
        <f t="shared" si="131"/>
        <v/>
      </c>
    </row>
    <row r="8010" spans="7:7" x14ac:dyDescent="0.2">
      <c r="G8010" s="14" t="str">
        <f t="shared" si="131"/>
        <v/>
      </c>
    </row>
    <row r="8011" spans="7:7" x14ac:dyDescent="0.2">
      <c r="G8011" s="14" t="str">
        <f t="shared" si="131"/>
        <v/>
      </c>
    </row>
    <row r="8012" spans="7:7" x14ac:dyDescent="0.2">
      <c r="G8012" s="14" t="str">
        <f t="shared" si="131"/>
        <v/>
      </c>
    </row>
    <row r="8013" spans="7:7" x14ac:dyDescent="0.2">
      <c r="G8013" s="14" t="str">
        <f t="shared" si="131"/>
        <v/>
      </c>
    </row>
    <row r="8014" spans="7:7" x14ac:dyDescent="0.2">
      <c r="G8014" s="14" t="str">
        <f t="shared" si="131"/>
        <v/>
      </c>
    </row>
    <row r="8015" spans="7:7" x14ac:dyDescent="0.2">
      <c r="G8015" s="14" t="str">
        <f t="shared" si="131"/>
        <v/>
      </c>
    </row>
    <row r="8016" spans="7:7" x14ac:dyDescent="0.2">
      <c r="G8016" s="14" t="str">
        <f t="shared" si="131"/>
        <v/>
      </c>
    </row>
    <row r="8017" spans="7:7" x14ac:dyDescent="0.2">
      <c r="G8017" s="14" t="str">
        <f t="shared" si="131"/>
        <v/>
      </c>
    </row>
    <row r="8018" spans="7:7" x14ac:dyDescent="0.2">
      <c r="G8018" s="14" t="str">
        <f t="shared" si="131"/>
        <v/>
      </c>
    </row>
    <row r="8019" spans="7:7" x14ac:dyDescent="0.2">
      <c r="G8019" s="14" t="str">
        <f t="shared" si="131"/>
        <v/>
      </c>
    </row>
    <row r="8020" spans="7:7" x14ac:dyDescent="0.2">
      <c r="G8020" s="14" t="str">
        <f t="shared" si="131"/>
        <v/>
      </c>
    </row>
    <row r="8021" spans="7:7" x14ac:dyDescent="0.2">
      <c r="G8021" s="14" t="str">
        <f t="shared" si="131"/>
        <v/>
      </c>
    </row>
    <row r="8022" spans="7:7" x14ac:dyDescent="0.2">
      <c r="G8022" s="14" t="str">
        <f t="shared" si="131"/>
        <v/>
      </c>
    </row>
    <row r="8023" spans="7:7" x14ac:dyDescent="0.2">
      <c r="G8023" s="14" t="str">
        <f t="shared" si="131"/>
        <v/>
      </c>
    </row>
    <row r="8024" spans="7:7" x14ac:dyDescent="0.2">
      <c r="G8024" s="14" t="str">
        <f t="shared" si="131"/>
        <v/>
      </c>
    </row>
    <row r="8025" spans="7:7" x14ac:dyDescent="0.2">
      <c r="G8025" s="14" t="str">
        <f t="shared" si="131"/>
        <v/>
      </c>
    </row>
    <row r="8026" spans="7:7" x14ac:dyDescent="0.2">
      <c r="G8026" s="14" t="str">
        <f t="shared" si="131"/>
        <v/>
      </c>
    </row>
    <row r="8027" spans="7:7" x14ac:dyDescent="0.2">
      <c r="G8027" s="14" t="str">
        <f t="shared" si="131"/>
        <v/>
      </c>
    </row>
    <row r="8028" spans="7:7" x14ac:dyDescent="0.2">
      <c r="G8028" s="14" t="str">
        <f t="shared" si="131"/>
        <v/>
      </c>
    </row>
    <row r="8029" spans="7:7" x14ac:dyDescent="0.2">
      <c r="G8029" s="14" t="str">
        <f t="shared" si="131"/>
        <v/>
      </c>
    </row>
    <row r="8030" spans="7:7" x14ac:dyDescent="0.2">
      <c r="G8030" s="14" t="str">
        <f t="shared" si="131"/>
        <v/>
      </c>
    </row>
    <row r="8031" spans="7:7" x14ac:dyDescent="0.2">
      <c r="G8031" s="14" t="str">
        <f t="shared" si="131"/>
        <v/>
      </c>
    </row>
    <row r="8032" spans="7:7" x14ac:dyDescent="0.2">
      <c r="G8032" s="14" t="str">
        <f t="shared" si="131"/>
        <v/>
      </c>
    </row>
    <row r="8033" spans="7:7" x14ac:dyDescent="0.2">
      <c r="G8033" s="14" t="str">
        <f t="shared" si="131"/>
        <v/>
      </c>
    </row>
    <row r="8034" spans="7:7" x14ac:dyDescent="0.2">
      <c r="G8034" s="14" t="str">
        <f t="shared" si="131"/>
        <v/>
      </c>
    </row>
    <row r="8035" spans="7:7" x14ac:dyDescent="0.2">
      <c r="G8035" s="14" t="str">
        <f t="shared" si="131"/>
        <v/>
      </c>
    </row>
    <row r="8036" spans="7:7" x14ac:dyDescent="0.2">
      <c r="G8036" s="14" t="str">
        <f t="shared" si="131"/>
        <v/>
      </c>
    </row>
    <row r="8037" spans="7:7" x14ac:dyDescent="0.2">
      <c r="G8037" s="14" t="str">
        <f t="shared" si="131"/>
        <v/>
      </c>
    </row>
    <row r="8038" spans="7:7" x14ac:dyDescent="0.2">
      <c r="G8038" s="14" t="str">
        <f t="shared" si="131"/>
        <v/>
      </c>
    </row>
    <row r="8039" spans="7:7" x14ac:dyDescent="0.2">
      <c r="G8039" s="14" t="str">
        <f t="shared" si="131"/>
        <v/>
      </c>
    </row>
    <row r="8040" spans="7:7" x14ac:dyDescent="0.2">
      <c r="G8040" s="14" t="str">
        <f t="shared" si="131"/>
        <v/>
      </c>
    </row>
    <row r="8041" spans="7:7" x14ac:dyDescent="0.2">
      <c r="G8041" s="14" t="str">
        <f t="shared" si="131"/>
        <v/>
      </c>
    </row>
    <row r="8042" spans="7:7" x14ac:dyDescent="0.2">
      <c r="G8042" s="14" t="str">
        <f t="shared" si="131"/>
        <v/>
      </c>
    </row>
    <row r="8043" spans="7:7" x14ac:dyDescent="0.2">
      <c r="G8043" s="14" t="str">
        <f t="shared" si="131"/>
        <v/>
      </c>
    </row>
    <row r="8044" spans="7:7" x14ac:dyDescent="0.2">
      <c r="G8044" s="14" t="str">
        <f t="shared" si="131"/>
        <v/>
      </c>
    </row>
    <row r="8045" spans="7:7" x14ac:dyDescent="0.2">
      <c r="G8045" s="14" t="str">
        <f t="shared" si="131"/>
        <v/>
      </c>
    </row>
    <row r="8046" spans="7:7" x14ac:dyDescent="0.2">
      <c r="G8046" s="14" t="str">
        <f t="shared" si="131"/>
        <v/>
      </c>
    </row>
    <row r="8047" spans="7:7" x14ac:dyDescent="0.2">
      <c r="G8047" s="14" t="str">
        <f t="shared" si="131"/>
        <v/>
      </c>
    </row>
    <row r="8048" spans="7:7" x14ac:dyDescent="0.2">
      <c r="G8048" s="14" t="str">
        <f t="shared" si="131"/>
        <v/>
      </c>
    </row>
    <row r="8049" spans="7:7" x14ac:dyDescent="0.2">
      <c r="G8049" s="14" t="str">
        <f t="shared" si="131"/>
        <v/>
      </c>
    </row>
    <row r="8050" spans="7:7" x14ac:dyDescent="0.2">
      <c r="G8050" s="14" t="str">
        <f t="shared" si="131"/>
        <v/>
      </c>
    </row>
    <row r="8051" spans="7:7" x14ac:dyDescent="0.2">
      <c r="G8051" s="14" t="str">
        <f t="shared" si="131"/>
        <v/>
      </c>
    </row>
    <row r="8052" spans="7:7" x14ac:dyDescent="0.2">
      <c r="G8052" s="14" t="str">
        <f t="shared" si="131"/>
        <v/>
      </c>
    </row>
    <row r="8053" spans="7:7" x14ac:dyDescent="0.2">
      <c r="G8053" s="14" t="str">
        <f t="shared" si="131"/>
        <v/>
      </c>
    </row>
    <row r="8054" spans="7:7" x14ac:dyDescent="0.2">
      <c r="G8054" s="14" t="str">
        <f t="shared" si="131"/>
        <v/>
      </c>
    </row>
    <row r="8055" spans="7:7" x14ac:dyDescent="0.2">
      <c r="G8055" s="14" t="str">
        <f t="shared" si="131"/>
        <v/>
      </c>
    </row>
    <row r="8056" spans="7:7" x14ac:dyDescent="0.2">
      <c r="G8056" s="14" t="str">
        <f t="shared" si="131"/>
        <v/>
      </c>
    </row>
    <row r="8057" spans="7:7" x14ac:dyDescent="0.2">
      <c r="G8057" s="14" t="str">
        <f t="shared" si="131"/>
        <v/>
      </c>
    </row>
    <row r="8058" spans="7:7" x14ac:dyDescent="0.2">
      <c r="G8058" s="14" t="str">
        <f t="shared" si="131"/>
        <v/>
      </c>
    </row>
    <row r="8059" spans="7:7" x14ac:dyDescent="0.2">
      <c r="G8059" s="14" t="str">
        <f t="shared" si="131"/>
        <v/>
      </c>
    </row>
    <row r="8060" spans="7:7" x14ac:dyDescent="0.2">
      <c r="G8060" s="14" t="str">
        <f t="shared" si="131"/>
        <v/>
      </c>
    </row>
    <row r="8061" spans="7:7" x14ac:dyDescent="0.2">
      <c r="G8061" s="14" t="str">
        <f t="shared" si="131"/>
        <v/>
      </c>
    </row>
    <row r="8062" spans="7:7" x14ac:dyDescent="0.2">
      <c r="G8062" s="14" t="str">
        <f t="shared" si="131"/>
        <v/>
      </c>
    </row>
    <row r="8063" spans="7:7" x14ac:dyDescent="0.2">
      <c r="G8063" s="14" t="str">
        <f t="shared" si="131"/>
        <v/>
      </c>
    </row>
    <row r="8064" spans="7:7" x14ac:dyDescent="0.2">
      <c r="G8064" s="14" t="str">
        <f t="shared" si="131"/>
        <v/>
      </c>
    </row>
    <row r="8065" spans="7:7" x14ac:dyDescent="0.2">
      <c r="G8065" s="14" t="str">
        <f t="shared" si="131"/>
        <v/>
      </c>
    </row>
    <row r="8066" spans="7:7" x14ac:dyDescent="0.2">
      <c r="G8066" s="14" t="str">
        <f t="shared" si="131"/>
        <v/>
      </c>
    </row>
    <row r="8067" spans="7:7" x14ac:dyDescent="0.2">
      <c r="G8067" s="14" t="str">
        <f t="shared" si="131"/>
        <v/>
      </c>
    </row>
    <row r="8068" spans="7:7" x14ac:dyDescent="0.2">
      <c r="G8068" s="14" t="str">
        <f t="shared" si="131"/>
        <v/>
      </c>
    </row>
    <row r="8069" spans="7:7" x14ac:dyDescent="0.2">
      <c r="G8069" s="14" t="str">
        <f t="shared" si="131"/>
        <v/>
      </c>
    </row>
    <row r="8070" spans="7:7" x14ac:dyDescent="0.2">
      <c r="G8070" s="14" t="str">
        <f t="shared" ref="G8070:G8133" si="132">IF(C8070="","",C8070*0.75)</f>
        <v/>
      </c>
    </row>
    <row r="8071" spans="7:7" x14ac:dyDescent="0.2">
      <c r="G8071" s="14" t="str">
        <f t="shared" si="132"/>
        <v/>
      </c>
    </row>
    <row r="8072" spans="7:7" x14ac:dyDescent="0.2">
      <c r="G8072" s="14" t="str">
        <f t="shared" si="132"/>
        <v/>
      </c>
    </row>
    <row r="8073" spans="7:7" x14ac:dyDescent="0.2">
      <c r="G8073" s="14" t="str">
        <f t="shared" si="132"/>
        <v/>
      </c>
    </row>
    <row r="8074" spans="7:7" x14ac:dyDescent="0.2">
      <c r="G8074" s="14" t="str">
        <f t="shared" si="132"/>
        <v/>
      </c>
    </row>
    <row r="8075" spans="7:7" x14ac:dyDescent="0.2">
      <c r="G8075" s="14" t="str">
        <f t="shared" si="132"/>
        <v/>
      </c>
    </row>
    <row r="8076" spans="7:7" x14ac:dyDescent="0.2">
      <c r="G8076" s="14" t="str">
        <f t="shared" si="132"/>
        <v/>
      </c>
    </row>
    <row r="8077" spans="7:7" x14ac:dyDescent="0.2">
      <c r="G8077" s="14" t="str">
        <f t="shared" si="132"/>
        <v/>
      </c>
    </row>
    <row r="8078" spans="7:7" x14ac:dyDescent="0.2">
      <c r="G8078" s="14" t="str">
        <f t="shared" si="132"/>
        <v/>
      </c>
    </row>
    <row r="8079" spans="7:7" x14ac:dyDescent="0.2">
      <c r="G8079" s="14" t="str">
        <f t="shared" si="132"/>
        <v/>
      </c>
    </row>
    <row r="8080" spans="7:7" x14ac:dyDescent="0.2">
      <c r="G8080" s="14" t="str">
        <f t="shared" si="132"/>
        <v/>
      </c>
    </row>
    <row r="8081" spans="7:7" x14ac:dyDescent="0.2">
      <c r="G8081" s="14" t="str">
        <f t="shared" si="132"/>
        <v/>
      </c>
    </row>
    <row r="8082" spans="7:7" x14ac:dyDescent="0.2">
      <c r="G8082" s="14" t="str">
        <f t="shared" si="132"/>
        <v/>
      </c>
    </row>
    <row r="8083" spans="7:7" x14ac:dyDescent="0.2">
      <c r="G8083" s="14" t="str">
        <f t="shared" si="132"/>
        <v/>
      </c>
    </row>
    <row r="8084" spans="7:7" x14ac:dyDescent="0.2">
      <c r="G8084" s="14" t="str">
        <f t="shared" si="132"/>
        <v/>
      </c>
    </row>
    <row r="8085" spans="7:7" x14ac:dyDescent="0.2">
      <c r="G8085" s="14" t="str">
        <f t="shared" si="132"/>
        <v/>
      </c>
    </row>
    <row r="8086" spans="7:7" x14ac:dyDescent="0.2">
      <c r="G8086" s="14" t="str">
        <f t="shared" si="132"/>
        <v/>
      </c>
    </row>
    <row r="8087" spans="7:7" x14ac:dyDescent="0.2">
      <c r="G8087" s="14" t="str">
        <f t="shared" si="132"/>
        <v/>
      </c>
    </row>
    <row r="8088" spans="7:7" x14ac:dyDescent="0.2">
      <c r="G8088" s="14" t="str">
        <f t="shared" si="132"/>
        <v/>
      </c>
    </row>
    <row r="8089" spans="7:7" x14ac:dyDescent="0.2">
      <c r="G8089" s="14" t="str">
        <f t="shared" si="132"/>
        <v/>
      </c>
    </row>
    <row r="8090" spans="7:7" x14ac:dyDescent="0.2">
      <c r="G8090" s="14" t="str">
        <f t="shared" si="132"/>
        <v/>
      </c>
    </row>
    <row r="8091" spans="7:7" x14ac:dyDescent="0.2">
      <c r="G8091" s="14" t="str">
        <f t="shared" si="132"/>
        <v/>
      </c>
    </row>
    <row r="8092" spans="7:7" x14ac:dyDescent="0.2">
      <c r="G8092" s="14" t="str">
        <f t="shared" si="132"/>
        <v/>
      </c>
    </row>
    <row r="8093" spans="7:7" x14ac:dyDescent="0.2">
      <c r="G8093" s="14" t="str">
        <f t="shared" si="132"/>
        <v/>
      </c>
    </row>
    <row r="8094" spans="7:7" x14ac:dyDescent="0.2">
      <c r="G8094" s="14" t="str">
        <f t="shared" si="132"/>
        <v/>
      </c>
    </row>
    <row r="8095" spans="7:7" x14ac:dyDescent="0.2">
      <c r="G8095" s="14" t="str">
        <f t="shared" si="132"/>
        <v/>
      </c>
    </row>
    <row r="8096" spans="7:7" x14ac:dyDescent="0.2">
      <c r="G8096" s="14" t="str">
        <f t="shared" si="132"/>
        <v/>
      </c>
    </row>
    <row r="8097" spans="7:7" x14ac:dyDescent="0.2">
      <c r="G8097" s="14" t="str">
        <f t="shared" si="132"/>
        <v/>
      </c>
    </row>
    <row r="8098" spans="7:7" x14ac:dyDescent="0.2">
      <c r="G8098" s="14" t="str">
        <f t="shared" si="132"/>
        <v/>
      </c>
    </row>
    <row r="8099" spans="7:7" x14ac:dyDescent="0.2">
      <c r="G8099" s="14" t="str">
        <f t="shared" si="132"/>
        <v/>
      </c>
    </row>
    <row r="8100" spans="7:7" x14ac:dyDescent="0.2">
      <c r="G8100" s="14" t="str">
        <f t="shared" si="132"/>
        <v/>
      </c>
    </row>
    <row r="8101" spans="7:7" x14ac:dyDescent="0.2">
      <c r="G8101" s="14" t="str">
        <f t="shared" si="132"/>
        <v/>
      </c>
    </row>
    <row r="8102" spans="7:7" x14ac:dyDescent="0.2">
      <c r="G8102" s="14" t="str">
        <f t="shared" si="132"/>
        <v/>
      </c>
    </row>
    <row r="8103" spans="7:7" x14ac:dyDescent="0.2">
      <c r="G8103" s="14" t="str">
        <f t="shared" si="132"/>
        <v/>
      </c>
    </row>
    <row r="8104" spans="7:7" x14ac:dyDescent="0.2">
      <c r="G8104" s="14" t="str">
        <f t="shared" si="132"/>
        <v/>
      </c>
    </row>
    <row r="8105" spans="7:7" x14ac:dyDescent="0.2">
      <c r="G8105" s="14" t="str">
        <f t="shared" si="132"/>
        <v/>
      </c>
    </row>
    <row r="8106" spans="7:7" x14ac:dyDescent="0.2">
      <c r="G8106" s="14" t="str">
        <f t="shared" si="132"/>
        <v/>
      </c>
    </row>
    <row r="8107" spans="7:7" x14ac:dyDescent="0.2">
      <c r="G8107" s="14" t="str">
        <f t="shared" si="132"/>
        <v/>
      </c>
    </row>
    <row r="8108" spans="7:7" x14ac:dyDescent="0.2">
      <c r="G8108" s="14" t="str">
        <f t="shared" si="132"/>
        <v/>
      </c>
    </row>
    <row r="8109" spans="7:7" x14ac:dyDescent="0.2">
      <c r="G8109" s="14" t="str">
        <f t="shared" si="132"/>
        <v/>
      </c>
    </row>
    <row r="8110" spans="7:7" x14ac:dyDescent="0.2">
      <c r="G8110" s="14" t="str">
        <f t="shared" si="132"/>
        <v/>
      </c>
    </row>
    <row r="8111" spans="7:7" x14ac:dyDescent="0.2">
      <c r="G8111" s="14" t="str">
        <f t="shared" si="132"/>
        <v/>
      </c>
    </row>
    <row r="8112" spans="7:7" x14ac:dyDescent="0.2">
      <c r="G8112" s="14" t="str">
        <f t="shared" si="132"/>
        <v/>
      </c>
    </row>
    <row r="8113" spans="7:7" x14ac:dyDescent="0.2">
      <c r="G8113" s="14" t="str">
        <f t="shared" si="132"/>
        <v/>
      </c>
    </row>
    <row r="8114" spans="7:7" x14ac:dyDescent="0.2">
      <c r="G8114" s="14" t="str">
        <f t="shared" si="132"/>
        <v/>
      </c>
    </row>
    <row r="8115" spans="7:7" x14ac:dyDescent="0.2">
      <c r="G8115" s="14" t="str">
        <f t="shared" si="132"/>
        <v/>
      </c>
    </row>
    <row r="8116" spans="7:7" x14ac:dyDescent="0.2">
      <c r="G8116" s="14" t="str">
        <f t="shared" si="132"/>
        <v/>
      </c>
    </row>
    <row r="8117" spans="7:7" x14ac:dyDescent="0.2">
      <c r="G8117" s="14" t="str">
        <f t="shared" si="132"/>
        <v/>
      </c>
    </row>
    <row r="8118" spans="7:7" x14ac:dyDescent="0.2">
      <c r="G8118" s="14" t="str">
        <f t="shared" si="132"/>
        <v/>
      </c>
    </row>
    <row r="8119" spans="7:7" x14ac:dyDescent="0.2">
      <c r="G8119" s="14" t="str">
        <f t="shared" si="132"/>
        <v/>
      </c>
    </row>
    <row r="8120" spans="7:7" x14ac:dyDescent="0.2">
      <c r="G8120" s="14" t="str">
        <f t="shared" si="132"/>
        <v/>
      </c>
    </row>
    <row r="8121" spans="7:7" x14ac:dyDescent="0.2">
      <c r="G8121" s="14" t="str">
        <f t="shared" si="132"/>
        <v/>
      </c>
    </row>
    <row r="8122" spans="7:7" x14ac:dyDescent="0.2">
      <c r="G8122" s="14" t="str">
        <f t="shared" si="132"/>
        <v/>
      </c>
    </row>
    <row r="8123" spans="7:7" x14ac:dyDescent="0.2">
      <c r="G8123" s="14" t="str">
        <f t="shared" si="132"/>
        <v/>
      </c>
    </row>
    <row r="8124" spans="7:7" x14ac:dyDescent="0.2">
      <c r="G8124" s="14" t="str">
        <f t="shared" si="132"/>
        <v/>
      </c>
    </row>
    <row r="8125" spans="7:7" x14ac:dyDescent="0.2">
      <c r="G8125" s="14" t="str">
        <f t="shared" si="132"/>
        <v/>
      </c>
    </row>
    <row r="8126" spans="7:7" x14ac:dyDescent="0.2">
      <c r="G8126" s="14" t="str">
        <f t="shared" si="132"/>
        <v/>
      </c>
    </row>
    <row r="8127" spans="7:7" x14ac:dyDescent="0.2">
      <c r="G8127" s="14" t="str">
        <f t="shared" si="132"/>
        <v/>
      </c>
    </row>
    <row r="8128" spans="7:7" x14ac:dyDescent="0.2">
      <c r="G8128" s="14" t="str">
        <f t="shared" si="132"/>
        <v/>
      </c>
    </row>
    <row r="8129" spans="7:7" x14ac:dyDescent="0.2">
      <c r="G8129" s="14" t="str">
        <f t="shared" si="132"/>
        <v/>
      </c>
    </row>
    <row r="8130" spans="7:7" x14ac:dyDescent="0.2">
      <c r="G8130" s="14" t="str">
        <f t="shared" si="132"/>
        <v/>
      </c>
    </row>
    <row r="8131" spans="7:7" x14ac:dyDescent="0.2">
      <c r="G8131" s="14" t="str">
        <f t="shared" si="132"/>
        <v/>
      </c>
    </row>
    <row r="8132" spans="7:7" x14ac:dyDescent="0.2">
      <c r="G8132" s="14" t="str">
        <f t="shared" si="132"/>
        <v/>
      </c>
    </row>
    <row r="8133" spans="7:7" x14ac:dyDescent="0.2">
      <c r="G8133" s="14" t="str">
        <f t="shared" si="132"/>
        <v/>
      </c>
    </row>
    <row r="8134" spans="7:7" x14ac:dyDescent="0.2">
      <c r="G8134" s="14" t="str">
        <f t="shared" ref="G8134:G8197" si="133">IF(C8134="","",C8134*0.75)</f>
        <v/>
      </c>
    </row>
    <row r="8135" spans="7:7" x14ac:dyDescent="0.2">
      <c r="G8135" s="14" t="str">
        <f t="shared" si="133"/>
        <v/>
      </c>
    </row>
    <row r="8136" spans="7:7" x14ac:dyDescent="0.2">
      <c r="G8136" s="14" t="str">
        <f t="shared" si="133"/>
        <v/>
      </c>
    </row>
    <row r="8137" spans="7:7" x14ac:dyDescent="0.2">
      <c r="G8137" s="14" t="str">
        <f t="shared" si="133"/>
        <v/>
      </c>
    </row>
    <row r="8138" spans="7:7" x14ac:dyDescent="0.2">
      <c r="G8138" s="14" t="str">
        <f t="shared" si="133"/>
        <v/>
      </c>
    </row>
    <row r="8139" spans="7:7" x14ac:dyDescent="0.2">
      <c r="G8139" s="14" t="str">
        <f t="shared" si="133"/>
        <v/>
      </c>
    </row>
    <row r="8140" spans="7:7" x14ac:dyDescent="0.2">
      <c r="G8140" s="14" t="str">
        <f t="shared" si="133"/>
        <v/>
      </c>
    </row>
    <row r="8141" spans="7:7" x14ac:dyDescent="0.2">
      <c r="G8141" s="14" t="str">
        <f t="shared" si="133"/>
        <v/>
      </c>
    </row>
    <row r="8142" spans="7:7" x14ac:dyDescent="0.2">
      <c r="G8142" s="14" t="str">
        <f t="shared" si="133"/>
        <v/>
      </c>
    </row>
    <row r="8143" spans="7:7" x14ac:dyDescent="0.2">
      <c r="G8143" s="14" t="str">
        <f t="shared" si="133"/>
        <v/>
      </c>
    </row>
    <row r="8144" spans="7:7" x14ac:dyDescent="0.2">
      <c r="G8144" s="14" t="str">
        <f t="shared" si="133"/>
        <v/>
      </c>
    </row>
    <row r="8145" spans="7:7" x14ac:dyDescent="0.2">
      <c r="G8145" s="14" t="str">
        <f t="shared" si="133"/>
        <v/>
      </c>
    </row>
    <row r="8146" spans="7:7" x14ac:dyDescent="0.2">
      <c r="G8146" s="14" t="str">
        <f t="shared" si="133"/>
        <v/>
      </c>
    </row>
    <row r="8147" spans="7:7" x14ac:dyDescent="0.2">
      <c r="G8147" s="14" t="str">
        <f t="shared" si="133"/>
        <v/>
      </c>
    </row>
    <row r="8148" spans="7:7" x14ac:dyDescent="0.2">
      <c r="G8148" s="14" t="str">
        <f t="shared" si="133"/>
        <v/>
      </c>
    </row>
    <row r="8149" spans="7:7" x14ac:dyDescent="0.2">
      <c r="G8149" s="14" t="str">
        <f t="shared" si="133"/>
        <v/>
      </c>
    </row>
    <row r="8150" spans="7:7" x14ac:dyDescent="0.2">
      <c r="G8150" s="14" t="str">
        <f t="shared" si="133"/>
        <v/>
      </c>
    </row>
    <row r="8151" spans="7:7" x14ac:dyDescent="0.2">
      <c r="G8151" s="14" t="str">
        <f t="shared" si="133"/>
        <v/>
      </c>
    </row>
    <row r="8152" spans="7:7" x14ac:dyDescent="0.2">
      <c r="G8152" s="14" t="str">
        <f t="shared" si="133"/>
        <v/>
      </c>
    </row>
    <row r="8153" spans="7:7" x14ac:dyDescent="0.2">
      <c r="G8153" s="14" t="str">
        <f t="shared" si="133"/>
        <v/>
      </c>
    </row>
    <row r="8154" spans="7:7" x14ac:dyDescent="0.2">
      <c r="G8154" s="14" t="str">
        <f t="shared" si="133"/>
        <v/>
      </c>
    </row>
    <row r="8155" spans="7:7" x14ac:dyDescent="0.2">
      <c r="G8155" s="14" t="str">
        <f t="shared" si="133"/>
        <v/>
      </c>
    </row>
    <row r="8156" spans="7:7" x14ac:dyDescent="0.2">
      <c r="G8156" s="14" t="str">
        <f t="shared" si="133"/>
        <v/>
      </c>
    </row>
    <row r="8157" spans="7:7" x14ac:dyDescent="0.2">
      <c r="G8157" s="14" t="str">
        <f t="shared" si="133"/>
        <v/>
      </c>
    </row>
    <row r="8158" spans="7:7" x14ac:dyDescent="0.2">
      <c r="G8158" s="14" t="str">
        <f t="shared" si="133"/>
        <v/>
      </c>
    </row>
    <row r="8159" spans="7:7" x14ac:dyDescent="0.2">
      <c r="G8159" s="14" t="str">
        <f t="shared" si="133"/>
        <v/>
      </c>
    </row>
    <row r="8160" spans="7:7" x14ac:dyDescent="0.2">
      <c r="G8160" s="14" t="str">
        <f t="shared" si="133"/>
        <v/>
      </c>
    </row>
    <row r="8161" spans="7:7" x14ac:dyDescent="0.2">
      <c r="G8161" s="14" t="str">
        <f t="shared" si="133"/>
        <v/>
      </c>
    </row>
    <row r="8162" spans="7:7" x14ac:dyDescent="0.2">
      <c r="G8162" s="14" t="str">
        <f t="shared" si="133"/>
        <v/>
      </c>
    </row>
    <row r="8163" spans="7:7" x14ac:dyDescent="0.2">
      <c r="G8163" s="14" t="str">
        <f t="shared" si="133"/>
        <v/>
      </c>
    </row>
    <row r="8164" spans="7:7" x14ac:dyDescent="0.2">
      <c r="G8164" s="14" t="str">
        <f t="shared" si="133"/>
        <v/>
      </c>
    </row>
    <row r="8165" spans="7:7" x14ac:dyDescent="0.2">
      <c r="G8165" s="14" t="str">
        <f t="shared" si="133"/>
        <v/>
      </c>
    </row>
    <row r="8166" spans="7:7" x14ac:dyDescent="0.2">
      <c r="G8166" s="14" t="str">
        <f t="shared" si="133"/>
        <v/>
      </c>
    </row>
    <row r="8167" spans="7:7" x14ac:dyDescent="0.2">
      <c r="G8167" s="14" t="str">
        <f t="shared" si="133"/>
        <v/>
      </c>
    </row>
    <row r="8168" spans="7:7" x14ac:dyDescent="0.2">
      <c r="G8168" s="14" t="str">
        <f t="shared" si="133"/>
        <v/>
      </c>
    </row>
    <row r="8169" spans="7:7" x14ac:dyDescent="0.2">
      <c r="G8169" s="14" t="str">
        <f t="shared" si="133"/>
        <v/>
      </c>
    </row>
    <row r="8170" spans="7:7" x14ac:dyDescent="0.2">
      <c r="G8170" s="14" t="str">
        <f t="shared" si="133"/>
        <v/>
      </c>
    </row>
    <row r="8171" spans="7:7" x14ac:dyDescent="0.2">
      <c r="G8171" s="14" t="str">
        <f t="shared" si="133"/>
        <v/>
      </c>
    </row>
    <row r="8172" spans="7:7" x14ac:dyDescent="0.2">
      <c r="G8172" s="14" t="str">
        <f t="shared" si="133"/>
        <v/>
      </c>
    </row>
    <row r="8173" spans="7:7" x14ac:dyDescent="0.2">
      <c r="G8173" s="14" t="str">
        <f t="shared" si="133"/>
        <v/>
      </c>
    </row>
    <row r="8174" spans="7:7" x14ac:dyDescent="0.2">
      <c r="G8174" s="14" t="str">
        <f t="shared" si="133"/>
        <v/>
      </c>
    </row>
    <row r="8175" spans="7:7" x14ac:dyDescent="0.2">
      <c r="G8175" s="14" t="str">
        <f t="shared" si="133"/>
        <v/>
      </c>
    </row>
    <row r="8176" spans="7:7" x14ac:dyDescent="0.2">
      <c r="G8176" s="14" t="str">
        <f t="shared" si="133"/>
        <v/>
      </c>
    </row>
    <row r="8177" spans="7:7" x14ac:dyDescent="0.2">
      <c r="G8177" s="14" t="str">
        <f t="shared" si="133"/>
        <v/>
      </c>
    </row>
    <row r="8178" spans="7:7" x14ac:dyDescent="0.2">
      <c r="G8178" s="14" t="str">
        <f t="shared" si="133"/>
        <v/>
      </c>
    </row>
    <row r="8179" spans="7:7" x14ac:dyDescent="0.2">
      <c r="G8179" s="14" t="str">
        <f t="shared" si="133"/>
        <v/>
      </c>
    </row>
    <row r="8180" spans="7:7" x14ac:dyDescent="0.2">
      <c r="G8180" s="14" t="str">
        <f t="shared" si="133"/>
        <v/>
      </c>
    </row>
    <row r="8181" spans="7:7" x14ac:dyDescent="0.2">
      <c r="G8181" s="14" t="str">
        <f t="shared" si="133"/>
        <v/>
      </c>
    </row>
    <row r="8182" spans="7:7" x14ac:dyDescent="0.2">
      <c r="G8182" s="14" t="str">
        <f t="shared" si="133"/>
        <v/>
      </c>
    </row>
    <row r="8183" spans="7:7" x14ac:dyDescent="0.2">
      <c r="G8183" s="14" t="str">
        <f t="shared" si="133"/>
        <v/>
      </c>
    </row>
    <row r="8184" spans="7:7" x14ac:dyDescent="0.2">
      <c r="G8184" s="14" t="str">
        <f t="shared" si="133"/>
        <v/>
      </c>
    </row>
    <row r="8185" spans="7:7" x14ac:dyDescent="0.2">
      <c r="G8185" s="14" t="str">
        <f t="shared" si="133"/>
        <v/>
      </c>
    </row>
    <row r="8186" spans="7:7" x14ac:dyDescent="0.2">
      <c r="G8186" s="14" t="str">
        <f t="shared" si="133"/>
        <v/>
      </c>
    </row>
    <row r="8187" spans="7:7" x14ac:dyDescent="0.2">
      <c r="G8187" s="14" t="str">
        <f t="shared" si="133"/>
        <v/>
      </c>
    </row>
    <row r="8188" spans="7:7" x14ac:dyDescent="0.2">
      <c r="G8188" s="14" t="str">
        <f t="shared" si="133"/>
        <v/>
      </c>
    </row>
    <row r="8189" spans="7:7" x14ac:dyDescent="0.2">
      <c r="G8189" s="14" t="str">
        <f t="shared" si="133"/>
        <v/>
      </c>
    </row>
    <row r="8190" spans="7:7" x14ac:dyDescent="0.2">
      <c r="G8190" s="14" t="str">
        <f t="shared" si="133"/>
        <v/>
      </c>
    </row>
    <row r="8191" spans="7:7" x14ac:dyDescent="0.2">
      <c r="G8191" s="14" t="str">
        <f t="shared" si="133"/>
        <v/>
      </c>
    </row>
    <row r="8192" spans="7:7" x14ac:dyDescent="0.2">
      <c r="G8192" s="14" t="str">
        <f t="shared" si="133"/>
        <v/>
      </c>
    </row>
    <row r="8193" spans="7:7" x14ac:dyDescent="0.2">
      <c r="G8193" s="14" t="str">
        <f t="shared" si="133"/>
        <v/>
      </c>
    </row>
    <row r="8194" spans="7:7" x14ac:dyDescent="0.2">
      <c r="G8194" s="14" t="str">
        <f t="shared" si="133"/>
        <v/>
      </c>
    </row>
    <row r="8195" spans="7:7" x14ac:dyDescent="0.2">
      <c r="G8195" s="14" t="str">
        <f t="shared" si="133"/>
        <v/>
      </c>
    </row>
    <row r="8196" spans="7:7" x14ac:dyDescent="0.2">
      <c r="G8196" s="14" t="str">
        <f t="shared" si="133"/>
        <v/>
      </c>
    </row>
    <row r="8197" spans="7:7" x14ac:dyDescent="0.2">
      <c r="G8197" s="14" t="str">
        <f t="shared" si="133"/>
        <v/>
      </c>
    </row>
    <row r="8198" spans="7:7" x14ac:dyDescent="0.2">
      <c r="G8198" s="14" t="str">
        <f t="shared" ref="G8198:G8261" si="134">IF(C8198="","",C8198*0.75)</f>
        <v/>
      </c>
    </row>
    <row r="8199" spans="7:7" x14ac:dyDescent="0.2">
      <c r="G8199" s="14" t="str">
        <f t="shared" si="134"/>
        <v/>
      </c>
    </row>
    <row r="8200" spans="7:7" x14ac:dyDescent="0.2">
      <c r="G8200" s="14" t="str">
        <f t="shared" si="134"/>
        <v/>
      </c>
    </row>
    <row r="8201" spans="7:7" x14ac:dyDescent="0.2">
      <c r="G8201" s="14" t="str">
        <f t="shared" si="134"/>
        <v/>
      </c>
    </row>
    <row r="8202" spans="7:7" x14ac:dyDescent="0.2">
      <c r="G8202" s="14" t="str">
        <f t="shared" si="134"/>
        <v/>
      </c>
    </row>
    <row r="8203" spans="7:7" x14ac:dyDescent="0.2">
      <c r="G8203" s="14" t="str">
        <f t="shared" si="134"/>
        <v/>
      </c>
    </row>
    <row r="8204" spans="7:7" x14ac:dyDescent="0.2">
      <c r="G8204" s="14" t="str">
        <f t="shared" si="134"/>
        <v/>
      </c>
    </row>
    <row r="8205" spans="7:7" x14ac:dyDescent="0.2">
      <c r="G8205" s="14" t="str">
        <f t="shared" si="134"/>
        <v/>
      </c>
    </row>
    <row r="8206" spans="7:7" x14ac:dyDescent="0.2">
      <c r="G8206" s="14" t="str">
        <f t="shared" si="134"/>
        <v/>
      </c>
    </row>
    <row r="8207" spans="7:7" x14ac:dyDescent="0.2">
      <c r="G8207" s="14" t="str">
        <f t="shared" si="134"/>
        <v/>
      </c>
    </row>
    <row r="8208" spans="7:7" x14ac:dyDescent="0.2">
      <c r="G8208" s="14" t="str">
        <f t="shared" si="134"/>
        <v/>
      </c>
    </row>
    <row r="8209" spans="7:7" x14ac:dyDescent="0.2">
      <c r="G8209" s="14" t="str">
        <f t="shared" si="134"/>
        <v/>
      </c>
    </row>
    <row r="8210" spans="7:7" x14ac:dyDescent="0.2">
      <c r="G8210" s="14" t="str">
        <f t="shared" si="134"/>
        <v/>
      </c>
    </row>
    <row r="8211" spans="7:7" x14ac:dyDescent="0.2">
      <c r="G8211" s="14" t="str">
        <f t="shared" si="134"/>
        <v/>
      </c>
    </row>
    <row r="8212" spans="7:7" x14ac:dyDescent="0.2">
      <c r="G8212" s="14" t="str">
        <f t="shared" si="134"/>
        <v/>
      </c>
    </row>
    <row r="8213" spans="7:7" x14ac:dyDescent="0.2">
      <c r="G8213" s="14" t="str">
        <f t="shared" si="134"/>
        <v/>
      </c>
    </row>
    <row r="8214" spans="7:7" x14ac:dyDescent="0.2">
      <c r="G8214" s="14" t="str">
        <f t="shared" si="134"/>
        <v/>
      </c>
    </row>
    <row r="8215" spans="7:7" x14ac:dyDescent="0.2">
      <c r="G8215" s="14" t="str">
        <f t="shared" si="134"/>
        <v/>
      </c>
    </row>
    <row r="8216" spans="7:7" x14ac:dyDescent="0.2">
      <c r="G8216" s="14" t="str">
        <f t="shared" si="134"/>
        <v/>
      </c>
    </row>
    <row r="8217" spans="7:7" x14ac:dyDescent="0.2">
      <c r="G8217" s="14" t="str">
        <f t="shared" si="134"/>
        <v/>
      </c>
    </row>
    <row r="8218" spans="7:7" x14ac:dyDescent="0.2">
      <c r="G8218" s="14" t="str">
        <f t="shared" si="134"/>
        <v/>
      </c>
    </row>
    <row r="8219" spans="7:7" x14ac:dyDescent="0.2">
      <c r="G8219" s="14" t="str">
        <f t="shared" si="134"/>
        <v/>
      </c>
    </row>
    <row r="8220" spans="7:7" x14ac:dyDescent="0.2">
      <c r="G8220" s="14" t="str">
        <f t="shared" si="134"/>
        <v/>
      </c>
    </row>
    <row r="8221" spans="7:7" x14ac:dyDescent="0.2">
      <c r="G8221" s="14" t="str">
        <f t="shared" si="134"/>
        <v/>
      </c>
    </row>
    <row r="8222" spans="7:7" x14ac:dyDescent="0.2">
      <c r="G8222" s="14" t="str">
        <f t="shared" si="134"/>
        <v/>
      </c>
    </row>
    <row r="8223" spans="7:7" x14ac:dyDescent="0.2">
      <c r="G8223" s="14" t="str">
        <f t="shared" si="134"/>
        <v/>
      </c>
    </row>
    <row r="8224" spans="7:7" x14ac:dyDescent="0.2">
      <c r="G8224" s="14" t="str">
        <f t="shared" si="134"/>
        <v/>
      </c>
    </row>
    <row r="8225" spans="7:7" x14ac:dyDescent="0.2">
      <c r="G8225" s="14" t="str">
        <f t="shared" si="134"/>
        <v/>
      </c>
    </row>
    <row r="8226" spans="7:7" x14ac:dyDescent="0.2">
      <c r="G8226" s="14" t="str">
        <f t="shared" si="134"/>
        <v/>
      </c>
    </row>
    <row r="8227" spans="7:7" x14ac:dyDescent="0.2">
      <c r="G8227" s="14" t="str">
        <f t="shared" si="134"/>
        <v/>
      </c>
    </row>
    <row r="8228" spans="7:7" x14ac:dyDescent="0.2">
      <c r="G8228" s="14" t="str">
        <f t="shared" si="134"/>
        <v/>
      </c>
    </row>
    <row r="8229" spans="7:7" x14ac:dyDescent="0.2">
      <c r="G8229" s="14" t="str">
        <f t="shared" si="134"/>
        <v/>
      </c>
    </row>
    <row r="8230" spans="7:7" x14ac:dyDescent="0.2">
      <c r="G8230" s="14" t="str">
        <f t="shared" si="134"/>
        <v/>
      </c>
    </row>
    <row r="8231" spans="7:7" x14ac:dyDescent="0.2">
      <c r="G8231" s="14" t="str">
        <f t="shared" si="134"/>
        <v/>
      </c>
    </row>
    <row r="8232" spans="7:7" x14ac:dyDescent="0.2">
      <c r="G8232" s="14" t="str">
        <f t="shared" si="134"/>
        <v/>
      </c>
    </row>
    <row r="8233" spans="7:7" x14ac:dyDescent="0.2">
      <c r="G8233" s="14" t="str">
        <f t="shared" si="134"/>
        <v/>
      </c>
    </row>
    <row r="8234" spans="7:7" x14ac:dyDescent="0.2">
      <c r="G8234" s="14" t="str">
        <f t="shared" si="134"/>
        <v/>
      </c>
    </row>
    <row r="8235" spans="7:7" x14ac:dyDescent="0.2">
      <c r="G8235" s="14" t="str">
        <f t="shared" si="134"/>
        <v/>
      </c>
    </row>
    <row r="8236" spans="7:7" x14ac:dyDescent="0.2">
      <c r="G8236" s="14" t="str">
        <f t="shared" si="134"/>
        <v/>
      </c>
    </row>
    <row r="8237" spans="7:7" x14ac:dyDescent="0.2">
      <c r="G8237" s="14" t="str">
        <f t="shared" si="134"/>
        <v/>
      </c>
    </row>
    <row r="8238" spans="7:7" x14ac:dyDescent="0.2">
      <c r="G8238" s="14" t="str">
        <f t="shared" si="134"/>
        <v/>
      </c>
    </row>
    <row r="8239" spans="7:7" x14ac:dyDescent="0.2">
      <c r="G8239" s="14" t="str">
        <f t="shared" si="134"/>
        <v/>
      </c>
    </row>
    <row r="8240" spans="7:7" x14ac:dyDescent="0.2">
      <c r="G8240" s="14" t="str">
        <f t="shared" si="134"/>
        <v/>
      </c>
    </row>
    <row r="8241" spans="7:7" x14ac:dyDescent="0.2">
      <c r="G8241" s="14" t="str">
        <f t="shared" si="134"/>
        <v/>
      </c>
    </row>
    <row r="8242" spans="7:7" x14ac:dyDescent="0.2">
      <c r="G8242" s="14" t="str">
        <f t="shared" si="134"/>
        <v/>
      </c>
    </row>
    <row r="8243" spans="7:7" x14ac:dyDescent="0.2">
      <c r="G8243" s="14" t="str">
        <f t="shared" si="134"/>
        <v/>
      </c>
    </row>
    <row r="8244" spans="7:7" x14ac:dyDescent="0.2">
      <c r="G8244" s="14" t="str">
        <f t="shared" si="134"/>
        <v/>
      </c>
    </row>
    <row r="8245" spans="7:7" x14ac:dyDescent="0.2">
      <c r="G8245" s="14" t="str">
        <f t="shared" si="134"/>
        <v/>
      </c>
    </row>
    <row r="8246" spans="7:7" x14ac:dyDescent="0.2">
      <c r="G8246" s="14" t="str">
        <f t="shared" si="134"/>
        <v/>
      </c>
    </row>
    <row r="8247" spans="7:7" x14ac:dyDescent="0.2">
      <c r="G8247" s="14" t="str">
        <f t="shared" si="134"/>
        <v/>
      </c>
    </row>
    <row r="8248" spans="7:7" x14ac:dyDescent="0.2">
      <c r="G8248" s="14" t="str">
        <f t="shared" si="134"/>
        <v/>
      </c>
    </row>
    <row r="8249" spans="7:7" x14ac:dyDescent="0.2">
      <c r="G8249" s="14" t="str">
        <f t="shared" si="134"/>
        <v/>
      </c>
    </row>
    <row r="8250" spans="7:7" x14ac:dyDescent="0.2">
      <c r="G8250" s="14" t="str">
        <f t="shared" si="134"/>
        <v/>
      </c>
    </row>
    <row r="8251" spans="7:7" x14ac:dyDescent="0.2">
      <c r="G8251" s="14" t="str">
        <f t="shared" si="134"/>
        <v/>
      </c>
    </row>
    <row r="8252" spans="7:7" x14ac:dyDescent="0.2">
      <c r="G8252" s="14" t="str">
        <f t="shared" si="134"/>
        <v/>
      </c>
    </row>
    <row r="8253" spans="7:7" x14ac:dyDescent="0.2">
      <c r="G8253" s="14" t="str">
        <f t="shared" si="134"/>
        <v/>
      </c>
    </row>
    <row r="8254" spans="7:7" x14ac:dyDescent="0.2">
      <c r="G8254" s="14" t="str">
        <f t="shared" si="134"/>
        <v/>
      </c>
    </row>
    <row r="8255" spans="7:7" x14ac:dyDescent="0.2">
      <c r="G8255" s="14" t="str">
        <f t="shared" si="134"/>
        <v/>
      </c>
    </row>
    <row r="8256" spans="7:7" x14ac:dyDescent="0.2">
      <c r="G8256" s="14" t="str">
        <f t="shared" si="134"/>
        <v/>
      </c>
    </row>
    <row r="8257" spans="7:7" x14ac:dyDescent="0.2">
      <c r="G8257" s="14" t="str">
        <f t="shared" si="134"/>
        <v/>
      </c>
    </row>
    <row r="8258" spans="7:7" x14ac:dyDescent="0.2">
      <c r="G8258" s="14" t="str">
        <f t="shared" si="134"/>
        <v/>
      </c>
    </row>
    <row r="8259" spans="7:7" x14ac:dyDescent="0.2">
      <c r="G8259" s="14" t="str">
        <f t="shared" si="134"/>
        <v/>
      </c>
    </row>
    <row r="8260" spans="7:7" x14ac:dyDescent="0.2">
      <c r="G8260" s="14" t="str">
        <f t="shared" si="134"/>
        <v/>
      </c>
    </row>
    <row r="8261" spans="7:7" x14ac:dyDescent="0.2">
      <c r="G8261" s="14" t="str">
        <f t="shared" si="134"/>
        <v/>
      </c>
    </row>
    <row r="8262" spans="7:7" x14ac:dyDescent="0.2">
      <c r="G8262" s="14" t="str">
        <f t="shared" ref="G8262:G8325" si="135">IF(C8262="","",C8262*0.75)</f>
        <v/>
      </c>
    </row>
    <row r="8263" spans="7:7" x14ac:dyDescent="0.2">
      <c r="G8263" s="14" t="str">
        <f t="shared" si="135"/>
        <v/>
      </c>
    </row>
    <row r="8264" spans="7:7" x14ac:dyDescent="0.2">
      <c r="G8264" s="14" t="str">
        <f t="shared" si="135"/>
        <v/>
      </c>
    </row>
    <row r="8265" spans="7:7" x14ac:dyDescent="0.2">
      <c r="G8265" s="14" t="str">
        <f t="shared" si="135"/>
        <v/>
      </c>
    </row>
    <row r="8266" spans="7:7" x14ac:dyDescent="0.2">
      <c r="G8266" s="14" t="str">
        <f t="shared" si="135"/>
        <v/>
      </c>
    </row>
    <row r="8267" spans="7:7" x14ac:dyDescent="0.2">
      <c r="G8267" s="14" t="str">
        <f t="shared" si="135"/>
        <v/>
      </c>
    </row>
    <row r="8268" spans="7:7" x14ac:dyDescent="0.2">
      <c r="G8268" s="14" t="str">
        <f t="shared" si="135"/>
        <v/>
      </c>
    </row>
    <row r="8269" spans="7:7" x14ac:dyDescent="0.2">
      <c r="G8269" s="14" t="str">
        <f t="shared" si="135"/>
        <v/>
      </c>
    </row>
    <row r="8270" spans="7:7" x14ac:dyDescent="0.2">
      <c r="G8270" s="14" t="str">
        <f t="shared" si="135"/>
        <v/>
      </c>
    </row>
    <row r="8271" spans="7:7" x14ac:dyDescent="0.2">
      <c r="G8271" s="14" t="str">
        <f t="shared" si="135"/>
        <v/>
      </c>
    </row>
    <row r="8272" spans="7:7" x14ac:dyDescent="0.2">
      <c r="G8272" s="14" t="str">
        <f t="shared" si="135"/>
        <v/>
      </c>
    </row>
    <row r="8273" spans="7:7" x14ac:dyDescent="0.2">
      <c r="G8273" s="14" t="str">
        <f t="shared" si="135"/>
        <v/>
      </c>
    </row>
    <row r="8274" spans="7:7" x14ac:dyDescent="0.2">
      <c r="G8274" s="14" t="str">
        <f t="shared" si="135"/>
        <v/>
      </c>
    </row>
    <row r="8275" spans="7:7" x14ac:dyDescent="0.2">
      <c r="G8275" s="14" t="str">
        <f t="shared" si="135"/>
        <v/>
      </c>
    </row>
    <row r="8276" spans="7:7" x14ac:dyDescent="0.2">
      <c r="G8276" s="14" t="str">
        <f t="shared" si="135"/>
        <v/>
      </c>
    </row>
    <row r="8277" spans="7:7" x14ac:dyDescent="0.2">
      <c r="G8277" s="14" t="str">
        <f t="shared" si="135"/>
        <v/>
      </c>
    </row>
    <row r="8278" spans="7:7" x14ac:dyDescent="0.2">
      <c r="G8278" s="14" t="str">
        <f t="shared" si="135"/>
        <v/>
      </c>
    </row>
    <row r="8279" spans="7:7" x14ac:dyDescent="0.2">
      <c r="G8279" s="14" t="str">
        <f t="shared" si="135"/>
        <v/>
      </c>
    </row>
    <row r="8280" spans="7:7" x14ac:dyDescent="0.2">
      <c r="G8280" s="14" t="str">
        <f t="shared" si="135"/>
        <v/>
      </c>
    </row>
    <row r="8281" spans="7:7" x14ac:dyDescent="0.2">
      <c r="G8281" s="14" t="str">
        <f t="shared" si="135"/>
        <v/>
      </c>
    </row>
    <row r="8282" spans="7:7" x14ac:dyDescent="0.2">
      <c r="G8282" s="14" t="str">
        <f t="shared" si="135"/>
        <v/>
      </c>
    </row>
    <row r="8283" spans="7:7" x14ac:dyDescent="0.2">
      <c r="G8283" s="14" t="str">
        <f t="shared" si="135"/>
        <v/>
      </c>
    </row>
    <row r="8284" spans="7:7" x14ac:dyDescent="0.2">
      <c r="G8284" s="14" t="str">
        <f t="shared" si="135"/>
        <v/>
      </c>
    </row>
    <row r="8285" spans="7:7" x14ac:dyDescent="0.2">
      <c r="G8285" s="14" t="str">
        <f t="shared" si="135"/>
        <v/>
      </c>
    </row>
    <row r="8286" spans="7:7" x14ac:dyDescent="0.2">
      <c r="G8286" s="14" t="str">
        <f t="shared" si="135"/>
        <v/>
      </c>
    </row>
    <row r="8287" spans="7:7" x14ac:dyDescent="0.2">
      <c r="G8287" s="14" t="str">
        <f t="shared" si="135"/>
        <v/>
      </c>
    </row>
    <row r="8288" spans="7:7" x14ac:dyDescent="0.2">
      <c r="G8288" s="14" t="str">
        <f t="shared" si="135"/>
        <v/>
      </c>
    </row>
    <row r="8289" spans="7:7" x14ac:dyDescent="0.2">
      <c r="G8289" s="14" t="str">
        <f t="shared" si="135"/>
        <v/>
      </c>
    </row>
    <row r="8290" spans="7:7" x14ac:dyDescent="0.2">
      <c r="G8290" s="14" t="str">
        <f t="shared" si="135"/>
        <v/>
      </c>
    </row>
    <row r="8291" spans="7:7" x14ac:dyDescent="0.2">
      <c r="G8291" s="14" t="str">
        <f t="shared" si="135"/>
        <v/>
      </c>
    </row>
    <row r="8292" spans="7:7" x14ac:dyDescent="0.2">
      <c r="G8292" s="14" t="str">
        <f t="shared" si="135"/>
        <v/>
      </c>
    </row>
    <row r="8293" spans="7:7" x14ac:dyDescent="0.2">
      <c r="G8293" s="14" t="str">
        <f t="shared" si="135"/>
        <v/>
      </c>
    </row>
    <row r="8294" spans="7:7" x14ac:dyDescent="0.2">
      <c r="G8294" s="14" t="str">
        <f t="shared" si="135"/>
        <v/>
      </c>
    </row>
    <row r="8295" spans="7:7" x14ac:dyDescent="0.2">
      <c r="G8295" s="14" t="str">
        <f t="shared" si="135"/>
        <v/>
      </c>
    </row>
    <row r="8296" spans="7:7" x14ac:dyDescent="0.2">
      <c r="G8296" s="14" t="str">
        <f t="shared" si="135"/>
        <v/>
      </c>
    </row>
    <row r="8297" spans="7:7" x14ac:dyDescent="0.2">
      <c r="G8297" s="14" t="str">
        <f t="shared" si="135"/>
        <v/>
      </c>
    </row>
    <row r="8298" spans="7:7" x14ac:dyDescent="0.2">
      <c r="G8298" s="14" t="str">
        <f t="shared" si="135"/>
        <v/>
      </c>
    </row>
    <row r="8299" spans="7:7" x14ac:dyDescent="0.2">
      <c r="G8299" s="14" t="str">
        <f t="shared" si="135"/>
        <v/>
      </c>
    </row>
    <row r="8300" spans="7:7" x14ac:dyDescent="0.2">
      <c r="G8300" s="14" t="str">
        <f t="shared" si="135"/>
        <v/>
      </c>
    </row>
    <row r="8301" spans="7:7" x14ac:dyDescent="0.2">
      <c r="G8301" s="14" t="str">
        <f t="shared" si="135"/>
        <v/>
      </c>
    </row>
    <row r="8302" spans="7:7" x14ac:dyDescent="0.2">
      <c r="G8302" s="14" t="str">
        <f t="shared" si="135"/>
        <v/>
      </c>
    </row>
    <row r="8303" spans="7:7" x14ac:dyDescent="0.2">
      <c r="G8303" s="14" t="str">
        <f t="shared" si="135"/>
        <v/>
      </c>
    </row>
    <row r="8304" spans="7:7" x14ac:dyDescent="0.2">
      <c r="G8304" s="14" t="str">
        <f t="shared" si="135"/>
        <v/>
      </c>
    </row>
    <row r="8305" spans="7:7" x14ac:dyDescent="0.2">
      <c r="G8305" s="14" t="str">
        <f t="shared" si="135"/>
        <v/>
      </c>
    </row>
    <row r="8306" spans="7:7" x14ac:dyDescent="0.2">
      <c r="G8306" s="14" t="str">
        <f t="shared" si="135"/>
        <v/>
      </c>
    </row>
    <row r="8307" spans="7:7" x14ac:dyDescent="0.2">
      <c r="G8307" s="14" t="str">
        <f t="shared" si="135"/>
        <v/>
      </c>
    </row>
    <row r="8308" spans="7:7" x14ac:dyDescent="0.2">
      <c r="G8308" s="14" t="str">
        <f t="shared" si="135"/>
        <v/>
      </c>
    </row>
    <row r="8309" spans="7:7" x14ac:dyDescent="0.2">
      <c r="G8309" s="14" t="str">
        <f t="shared" si="135"/>
        <v/>
      </c>
    </row>
    <row r="8310" spans="7:7" x14ac:dyDescent="0.2">
      <c r="G8310" s="14" t="str">
        <f t="shared" si="135"/>
        <v/>
      </c>
    </row>
    <row r="8311" spans="7:7" x14ac:dyDescent="0.2">
      <c r="G8311" s="14" t="str">
        <f t="shared" si="135"/>
        <v/>
      </c>
    </row>
    <row r="8312" spans="7:7" x14ac:dyDescent="0.2">
      <c r="G8312" s="14" t="str">
        <f t="shared" si="135"/>
        <v/>
      </c>
    </row>
    <row r="8313" spans="7:7" x14ac:dyDescent="0.2">
      <c r="G8313" s="14" t="str">
        <f t="shared" si="135"/>
        <v/>
      </c>
    </row>
    <row r="8314" spans="7:7" x14ac:dyDescent="0.2">
      <c r="G8314" s="14" t="str">
        <f t="shared" si="135"/>
        <v/>
      </c>
    </row>
    <row r="8315" spans="7:7" x14ac:dyDescent="0.2">
      <c r="G8315" s="14" t="str">
        <f t="shared" si="135"/>
        <v/>
      </c>
    </row>
    <row r="8316" spans="7:7" x14ac:dyDescent="0.2">
      <c r="G8316" s="14" t="str">
        <f t="shared" si="135"/>
        <v/>
      </c>
    </row>
    <row r="8317" spans="7:7" x14ac:dyDescent="0.2">
      <c r="G8317" s="14" t="str">
        <f t="shared" si="135"/>
        <v/>
      </c>
    </row>
    <row r="8318" spans="7:7" x14ac:dyDescent="0.2">
      <c r="G8318" s="14" t="str">
        <f t="shared" si="135"/>
        <v/>
      </c>
    </row>
    <row r="8319" spans="7:7" x14ac:dyDescent="0.2">
      <c r="G8319" s="14" t="str">
        <f t="shared" si="135"/>
        <v/>
      </c>
    </row>
    <row r="8320" spans="7:7" x14ac:dyDescent="0.2">
      <c r="G8320" s="14" t="str">
        <f t="shared" si="135"/>
        <v/>
      </c>
    </row>
    <row r="8321" spans="7:7" x14ac:dyDescent="0.2">
      <c r="G8321" s="14" t="str">
        <f t="shared" si="135"/>
        <v/>
      </c>
    </row>
    <row r="8322" spans="7:7" x14ac:dyDescent="0.2">
      <c r="G8322" s="14" t="str">
        <f t="shared" si="135"/>
        <v/>
      </c>
    </row>
    <row r="8323" spans="7:7" x14ac:dyDescent="0.2">
      <c r="G8323" s="14" t="str">
        <f t="shared" si="135"/>
        <v/>
      </c>
    </row>
    <row r="8324" spans="7:7" x14ac:dyDescent="0.2">
      <c r="G8324" s="14" t="str">
        <f t="shared" si="135"/>
        <v/>
      </c>
    </row>
    <row r="8325" spans="7:7" x14ac:dyDescent="0.2">
      <c r="G8325" s="14" t="str">
        <f t="shared" si="135"/>
        <v/>
      </c>
    </row>
    <row r="8326" spans="7:7" x14ac:dyDescent="0.2">
      <c r="G8326" s="14" t="str">
        <f t="shared" ref="G8326:G8389" si="136">IF(C8326="","",C8326*0.75)</f>
        <v/>
      </c>
    </row>
    <row r="8327" spans="7:7" x14ac:dyDescent="0.2">
      <c r="G8327" s="14" t="str">
        <f t="shared" si="136"/>
        <v/>
      </c>
    </row>
    <row r="8328" spans="7:7" x14ac:dyDescent="0.2">
      <c r="G8328" s="14" t="str">
        <f t="shared" si="136"/>
        <v/>
      </c>
    </row>
    <row r="8329" spans="7:7" x14ac:dyDescent="0.2">
      <c r="G8329" s="14" t="str">
        <f t="shared" si="136"/>
        <v/>
      </c>
    </row>
    <row r="8330" spans="7:7" x14ac:dyDescent="0.2">
      <c r="G8330" s="14" t="str">
        <f t="shared" si="136"/>
        <v/>
      </c>
    </row>
    <row r="8331" spans="7:7" x14ac:dyDescent="0.2">
      <c r="G8331" s="14" t="str">
        <f t="shared" si="136"/>
        <v/>
      </c>
    </row>
    <row r="8332" spans="7:7" x14ac:dyDescent="0.2">
      <c r="G8332" s="14" t="str">
        <f t="shared" si="136"/>
        <v/>
      </c>
    </row>
    <row r="8333" spans="7:7" x14ac:dyDescent="0.2">
      <c r="G8333" s="14" t="str">
        <f t="shared" si="136"/>
        <v/>
      </c>
    </row>
    <row r="8334" spans="7:7" x14ac:dyDescent="0.2">
      <c r="G8334" s="14" t="str">
        <f t="shared" si="136"/>
        <v/>
      </c>
    </row>
    <row r="8335" spans="7:7" x14ac:dyDescent="0.2">
      <c r="G8335" s="14" t="str">
        <f t="shared" si="136"/>
        <v/>
      </c>
    </row>
    <row r="8336" spans="7:7" x14ac:dyDescent="0.2">
      <c r="G8336" s="14" t="str">
        <f t="shared" si="136"/>
        <v/>
      </c>
    </row>
    <row r="8337" spans="7:7" x14ac:dyDescent="0.2">
      <c r="G8337" s="14" t="str">
        <f t="shared" si="136"/>
        <v/>
      </c>
    </row>
    <row r="8338" spans="7:7" x14ac:dyDescent="0.2">
      <c r="G8338" s="14" t="str">
        <f t="shared" si="136"/>
        <v/>
      </c>
    </row>
    <row r="8339" spans="7:7" x14ac:dyDescent="0.2">
      <c r="G8339" s="14" t="str">
        <f t="shared" si="136"/>
        <v/>
      </c>
    </row>
    <row r="8340" spans="7:7" x14ac:dyDescent="0.2">
      <c r="G8340" s="14" t="str">
        <f t="shared" si="136"/>
        <v/>
      </c>
    </row>
    <row r="8341" spans="7:7" x14ac:dyDescent="0.2">
      <c r="G8341" s="14" t="str">
        <f t="shared" si="136"/>
        <v/>
      </c>
    </row>
    <row r="8342" spans="7:7" x14ac:dyDescent="0.2">
      <c r="G8342" s="14" t="str">
        <f t="shared" si="136"/>
        <v/>
      </c>
    </row>
    <row r="8343" spans="7:7" x14ac:dyDescent="0.2">
      <c r="G8343" s="14" t="str">
        <f t="shared" si="136"/>
        <v/>
      </c>
    </row>
    <row r="8344" spans="7:7" x14ac:dyDescent="0.2">
      <c r="G8344" s="14" t="str">
        <f t="shared" si="136"/>
        <v/>
      </c>
    </row>
    <row r="8345" spans="7:7" x14ac:dyDescent="0.2">
      <c r="G8345" s="14" t="str">
        <f t="shared" si="136"/>
        <v/>
      </c>
    </row>
    <row r="8346" spans="7:7" x14ac:dyDescent="0.2">
      <c r="G8346" s="14" t="str">
        <f t="shared" si="136"/>
        <v/>
      </c>
    </row>
    <row r="8347" spans="7:7" x14ac:dyDescent="0.2">
      <c r="G8347" s="14" t="str">
        <f t="shared" si="136"/>
        <v/>
      </c>
    </row>
    <row r="8348" spans="7:7" x14ac:dyDescent="0.2">
      <c r="G8348" s="14" t="str">
        <f t="shared" si="136"/>
        <v/>
      </c>
    </row>
    <row r="8349" spans="7:7" x14ac:dyDescent="0.2">
      <c r="G8349" s="14" t="str">
        <f t="shared" si="136"/>
        <v/>
      </c>
    </row>
    <row r="8350" spans="7:7" x14ac:dyDescent="0.2">
      <c r="G8350" s="14" t="str">
        <f t="shared" si="136"/>
        <v/>
      </c>
    </row>
    <row r="8351" spans="7:7" x14ac:dyDescent="0.2">
      <c r="G8351" s="14" t="str">
        <f t="shared" si="136"/>
        <v/>
      </c>
    </row>
    <row r="8352" spans="7:7" x14ac:dyDescent="0.2">
      <c r="G8352" s="14" t="str">
        <f t="shared" si="136"/>
        <v/>
      </c>
    </row>
    <row r="8353" spans="7:7" x14ac:dyDescent="0.2">
      <c r="G8353" s="14" t="str">
        <f t="shared" si="136"/>
        <v/>
      </c>
    </row>
    <row r="8354" spans="7:7" x14ac:dyDescent="0.2">
      <c r="G8354" s="14" t="str">
        <f t="shared" si="136"/>
        <v/>
      </c>
    </row>
    <row r="8355" spans="7:7" x14ac:dyDescent="0.2">
      <c r="G8355" s="14" t="str">
        <f t="shared" si="136"/>
        <v/>
      </c>
    </row>
    <row r="8356" spans="7:7" x14ac:dyDescent="0.2">
      <c r="G8356" s="14" t="str">
        <f t="shared" si="136"/>
        <v/>
      </c>
    </row>
    <row r="8357" spans="7:7" x14ac:dyDescent="0.2">
      <c r="G8357" s="14" t="str">
        <f t="shared" si="136"/>
        <v/>
      </c>
    </row>
    <row r="8358" spans="7:7" x14ac:dyDescent="0.2">
      <c r="G8358" s="14" t="str">
        <f t="shared" si="136"/>
        <v/>
      </c>
    </row>
    <row r="8359" spans="7:7" x14ac:dyDescent="0.2">
      <c r="G8359" s="14" t="str">
        <f t="shared" si="136"/>
        <v/>
      </c>
    </row>
    <row r="8360" spans="7:7" x14ac:dyDescent="0.2">
      <c r="G8360" s="14" t="str">
        <f t="shared" si="136"/>
        <v/>
      </c>
    </row>
    <row r="8361" spans="7:7" x14ac:dyDescent="0.2">
      <c r="G8361" s="14" t="str">
        <f t="shared" si="136"/>
        <v/>
      </c>
    </row>
    <row r="8362" spans="7:7" x14ac:dyDescent="0.2">
      <c r="G8362" s="14" t="str">
        <f t="shared" si="136"/>
        <v/>
      </c>
    </row>
    <row r="8363" spans="7:7" x14ac:dyDescent="0.2">
      <c r="G8363" s="14" t="str">
        <f t="shared" si="136"/>
        <v/>
      </c>
    </row>
    <row r="8364" spans="7:7" x14ac:dyDescent="0.2">
      <c r="G8364" s="14" t="str">
        <f t="shared" si="136"/>
        <v/>
      </c>
    </row>
    <row r="8365" spans="7:7" x14ac:dyDescent="0.2">
      <c r="G8365" s="14" t="str">
        <f t="shared" si="136"/>
        <v/>
      </c>
    </row>
    <row r="8366" spans="7:7" x14ac:dyDescent="0.2">
      <c r="G8366" s="14" t="str">
        <f t="shared" si="136"/>
        <v/>
      </c>
    </row>
    <row r="8367" spans="7:7" x14ac:dyDescent="0.2">
      <c r="G8367" s="14" t="str">
        <f t="shared" si="136"/>
        <v/>
      </c>
    </row>
    <row r="8368" spans="7:7" x14ac:dyDescent="0.2">
      <c r="G8368" s="14" t="str">
        <f t="shared" si="136"/>
        <v/>
      </c>
    </row>
    <row r="8369" spans="7:7" x14ac:dyDescent="0.2">
      <c r="G8369" s="14" t="str">
        <f t="shared" si="136"/>
        <v/>
      </c>
    </row>
    <row r="8370" spans="7:7" x14ac:dyDescent="0.2">
      <c r="G8370" s="14" t="str">
        <f t="shared" si="136"/>
        <v/>
      </c>
    </row>
    <row r="8371" spans="7:7" x14ac:dyDescent="0.2">
      <c r="G8371" s="14" t="str">
        <f t="shared" si="136"/>
        <v/>
      </c>
    </row>
    <row r="8372" spans="7:7" x14ac:dyDescent="0.2">
      <c r="G8372" s="14" t="str">
        <f t="shared" si="136"/>
        <v/>
      </c>
    </row>
    <row r="8373" spans="7:7" x14ac:dyDescent="0.2">
      <c r="G8373" s="14" t="str">
        <f t="shared" si="136"/>
        <v/>
      </c>
    </row>
    <row r="8374" spans="7:7" x14ac:dyDescent="0.2">
      <c r="G8374" s="14" t="str">
        <f t="shared" si="136"/>
        <v/>
      </c>
    </row>
    <row r="8375" spans="7:7" x14ac:dyDescent="0.2">
      <c r="G8375" s="14" t="str">
        <f t="shared" si="136"/>
        <v/>
      </c>
    </row>
    <row r="8376" spans="7:7" x14ac:dyDescent="0.2">
      <c r="G8376" s="14" t="str">
        <f t="shared" si="136"/>
        <v/>
      </c>
    </row>
    <row r="8377" spans="7:7" x14ac:dyDescent="0.2">
      <c r="G8377" s="14" t="str">
        <f t="shared" si="136"/>
        <v/>
      </c>
    </row>
    <row r="8378" spans="7:7" x14ac:dyDescent="0.2">
      <c r="G8378" s="14" t="str">
        <f t="shared" si="136"/>
        <v/>
      </c>
    </row>
    <row r="8379" spans="7:7" x14ac:dyDescent="0.2">
      <c r="G8379" s="14" t="str">
        <f t="shared" si="136"/>
        <v/>
      </c>
    </row>
    <row r="8380" spans="7:7" x14ac:dyDescent="0.2">
      <c r="G8380" s="14" t="str">
        <f t="shared" si="136"/>
        <v/>
      </c>
    </row>
    <row r="8381" spans="7:7" x14ac:dyDescent="0.2">
      <c r="G8381" s="14" t="str">
        <f t="shared" si="136"/>
        <v/>
      </c>
    </row>
    <row r="8382" spans="7:7" x14ac:dyDescent="0.2">
      <c r="G8382" s="14" t="str">
        <f t="shared" si="136"/>
        <v/>
      </c>
    </row>
    <row r="8383" spans="7:7" x14ac:dyDescent="0.2">
      <c r="G8383" s="14" t="str">
        <f t="shared" si="136"/>
        <v/>
      </c>
    </row>
    <row r="8384" spans="7:7" x14ac:dyDescent="0.2">
      <c r="G8384" s="14" t="str">
        <f t="shared" si="136"/>
        <v/>
      </c>
    </row>
    <row r="8385" spans="7:7" x14ac:dyDescent="0.2">
      <c r="G8385" s="14" t="str">
        <f t="shared" si="136"/>
        <v/>
      </c>
    </row>
    <row r="8386" spans="7:7" x14ac:dyDescent="0.2">
      <c r="G8386" s="14" t="str">
        <f t="shared" si="136"/>
        <v/>
      </c>
    </row>
    <row r="8387" spans="7:7" x14ac:dyDescent="0.2">
      <c r="G8387" s="14" t="str">
        <f t="shared" si="136"/>
        <v/>
      </c>
    </row>
    <row r="8388" spans="7:7" x14ac:dyDescent="0.2">
      <c r="G8388" s="14" t="str">
        <f t="shared" si="136"/>
        <v/>
      </c>
    </row>
    <row r="8389" spans="7:7" x14ac:dyDescent="0.2">
      <c r="G8389" s="14" t="str">
        <f t="shared" si="136"/>
        <v/>
      </c>
    </row>
    <row r="8390" spans="7:7" x14ac:dyDescent="0.2">
      <c r="G8390" s="14" t="str">
        <f t="shared" ref="G8390:G8453" si="137">IF(C8390="","",C8390*0.75)</f>
        <v/>
      </c>
    </row>
    <row r="8391" spans="7:7" x14ac:dyDescent="0.2">
      <c r="G8391" s="14" t="str">
        <f t="shared" si="137"/>
        <v/>
      </c>
    </row>
    <row r="8392" spans="7:7" x14ac:dyDescent="0.2">
      <c r="G8392" s="14" t="str">
        <f t="shared" si="137"/>
        <v/>
      </c>
    </row>
    <row r="8393" spans="7:7" x14ac:dyDescent="0.2">
      <c r="G8393" s="14" t="str">
        <f t="shared" si="137"/>
        <v/>
      </c>
    </row>
    <row r="8394" spans="7:7" x14ac:dyDescent="0.2">
      <c r="G8394" s="14" t="str">
        <f t="shared" si="137"/>
        <v/>
      </c>
    </row>
    <row r="8395" spans="7:7" x14ac:dyDescent="0.2">
      <c r="G8395" s="14" t="str">
        <f t="shared" si="137"/>
        <v/>
      </c>
    </row>
    <row r="8396" spans="7:7" x14ac:dyDescent="0.2">
      <c r="G8396" s="14" t="str">
        <f t="shared" si="137"/>
        <v/>
      </c>
    </row>
    <row r="8397" spans="7:7" x14ac:dyDescent="0.2">
      <c r="G8397" s="14" t="str">
        <f t="shared" si="137"/>
        <v/>
      </c>
    </row>
    <row r="8398" spans="7:7" x14ac:dyDescent="0.2">
      <c r="G8398" s="14" t="str">
        <f t="shared" si="137"/>
        <v/>
      </c>
    </row>
    <row r="8399" spans="7:7" x14ac:dyDescent="0.2">
      <c r="G8399" s="14" t="str">
        <f t="shared" si="137"/>
        <v/>
      </c>
    </row>
    <row r="8400" spans="7:7" x14ac:dyDescent="0.2">
      <c r="G8400" s="14" t="str">
        <f t="shared" si="137"/>
        <v/>
      </c>
    </row>
    <row r="8401" spans="7:7" x14ac:dyDescent="0.2">
      <c r="G8401" s="14" t="str">
        <f t="shared" si="137"/>
        <v/>
      </c>
    </row>
    <row r="8402" spans="7:7" x14ac:dyDescent="0.2">
      <c r="G8402" s="14" t="str">
        <f t="shared" si="137"/>
        <v/>
      </c>
    </row>
    <row r="8403" spans="7:7" x14ac:dyDescent="0.2">
      <c r="G8403" s="14" t="str">
        <f t="shared" si="137"/>
        <v/>
      </c>
    </row>
    <row r="8404" spans="7:7" x14ac:dyDescent="0.2">
      <c r="G8404" s="14" t="str">
        <f t="shared" si="137"/>
        <v/>
      </c>
    </row>
    <row r="8405" spans="7:7" x14ac:dyDescent="0.2">
      <c r="G8405" s="14" t="str">
        <f t="shared" si="137"/>
        <v/>
      </c>
    </row>
    <row r="8406" spans="7:7" x14ac:dyDescent="0.2">
      <c r="G8406" s="14" t="str">
        <f t="shared" si="137"/>
        <v/>
      </c>
    </row>
    <row r="8407" spans="7:7" x14ac:dyDescent="0.2">
      <c r="G8407" s="14" t="str">
        <f t="shared" si="137"/>
        <v/>
      </c>
    </row>
    <row r="8408" spans="7:7" x14ac:dyDescent="0.2">
      <c r="G8408" s="14" t="str">
        <f t="shared" si="137"/>
        <v/>
      </c>
    </row>
    <row r="8409" spans="7:7" x14ac:dyDescent="0.2">
      <c r="G8409" s="14" t="str">
        <f t="shared" si="137"/>
        <v/>
      </c>
    </row>
    <row r="8410" spans="7:7" x14ac:dyDescent="0.2">
      <c r="G8410" s="14" t="str">
        <f t="shared" si="137"/>
        <v/>
      </c>
    </row>
    <row r="8411" spans="7:7" x14ac:dyDescent="0.2">
      <c r="G8411" s="14" t="str">
        <f t="shared" si="137"/>
        <v/>
      </c>
    </row>
    <row r="8412" spans="7:7" x14ac:dyDescent="0.2">
      <c r="G8412" s="14" t="str">
        <f t="shared" si="137"/>
        <v/>
      </c>
    </row>
    <row r="8413" spans="7:7" x14ac:dyDescent="0.2">
      <c r="G8413" s="14" t="str">
        <f t="shared" si="137"/>
        <v/>
      </c>
    </row>
    <row r="8414" spans="7:7" x14ac:dyDescent="0.2">
      <c r="G8414" s="14" t="str">
        <f t="shared" si="137"/>
        <v/>
      </c>
    </row>
    <row r="8415" spans="7:7" x14ac:dyDescent="0.2">
      <c r="G8415" s="14" t="str">
        <f t="shared" si="137"/>
        <v/>
      </c>
    </row>
    <row r="8416" spans="7:7" x14ac:dyDescent="0.2">
      <c r="G8416" s="14" t="str">
        <f t="shared" si="137"/>
        <v/>
      </c>
    </row>
    <row r="8417" spans="7:7" x14ac:dyDescent="0.2">
      <c r="G8417" s="14" t="str">
        <f t="shared" si="137"/>
        <v/>
      </c>
    </row>
    <row r="8418" spans="7:7" x14ac:dyDescent="0.2">
      <c r="G8418" s="14" t="str">
        <f t="shared" si="137"/>
        <v/>
      </c>
    </row>
    <row r="8419" spans="7:7" x14ac:dyDescent="0.2">
      <c r="G8419" s="14" t="str">
        <f t="shared" si="137"/>
        <v/>
      </c>
    </row>
    <row r="8420" spans="7:7" x14ac:dyDescent="0.2">
      <c r="G8420" s="14" t="str">
        <f t="shared" si="137"/>
        <v/>
      </c>
    </row>
    <row r="8421" spans="7:7" x14ac:dyDescent="0.2">
      <c r="G8421" s="14" t="str">
        <f t="shared" si="137"/>
        <v/>
      </c>
    </row>
    <row r="8422" spans="7:7" x14ac:dyDescent="0.2">
      <c r="G8422" s="14" t="str">
        <f t="shared" si="137"/>
        <v/>
      </c>
    </row>
    <row r="8423" spans="7:7" x14ac:dyDescent="0.2">
      <c r="G8423" s="14" t="str">
        <f t="shared" si="137"/>
        <v/>
      </c>
    </row>
    <row r="8424" spans="7:7" x14ac:dyDescent="0.2">
      <c r="G8424" s="14" t="str">
        <f t="shared" si="137"/>
        <v/>
      </c>
    </row>
    <row r="8425" spans="7:7" x14ac:dyDescent="0.2">
      <c r="G8425" s="14" t="str">
        <f t="shared" si="137"/>
        <v/>
      </c>
    </row>
    <row r="8426" spans="7:7" x14ac:dyDescent="0.2">
      <c r="G8426" s="14" t="str">
        <f t="shared" si="137"/>
        <v/>
      </c>
    </row>
    <row r="8427" spans="7:7" x14ac:dyDescent="0.2">
      <c r="G8427" s="14" t="str">
        <f t="shared" si="137"/>
        <v/>
      </c>
    </row>
    <row r="8428" spans="7:7" x14ac:dyDescent="0.2">
      <c r="G8428" s="14" t="str">
        <f t="shared" si="137"/>
        <v/>
      </c>
    </row>
    <row r="8429" spans="7:7" x14ac:dyDescent="0.2">
      <c r="G8429" s="14" t="str">
        <f t="shared" si="137"/>
        <v/>
      </c>
    </row>
    <row r="8430" spans="7:7" x14ac:dyDescent="0.2">
      <c r="G8430" s="14" t="str">
        <f t="shared" si="137"/>
        <v/>
      </c>
    </row>
    <row r="8431" spans="7:7" x14ac:dyDescent="0.2">
      <c r="G8431" s="14" t="str">
        <f t="shared" si="137"/>
        <v/>
      </c>
    </row>
    <row r="8432" spans="7:7" x14ac:dyDescent="0.2">
      <c r="G8432" s="14" t="str">
        <f t="shared" si="137"/>
        <v/>
      </c>
    </row>
    <row r="8433" spans="7:7" x14ac:dyDescent="0.2">
      <c r="G8433" s="14" t="str">
        <f t="shared" si="137"/>
        <v/>
      </c>
    </row>
    <row r="8434" spans="7:7" x14ac:dyDescent="0.2">
      <c r="G8434" s="14" t="str">
        <f t="shared" si="137"/>
        <v/>
      </c>
    </row>
    <row r="8435" spans="7:7" x14ac:dyDescent="0.2">
      <c r="G8435" s="14" t="str">
        <f t="shared" si="137"/>
        <v/>
      </c>
    </row>
    <row r="8436" spans="7:7" x14ac:dyDescent="0.2">
      <c r="G8436" s="14" t="str">
        <f t="shared" si="137"/>
        <v/>
      </c>
    </row>
    <row r="8437" spans="7:7" x14ac:dyDescent="0.2">
      <c r="G8437" s="14" t="str">
        <f t="shared" si="137"/>
        <v/>
      </c>
    </row>
    <row r="8438" spans="7:7" x14ac:dyDescent="0.2">
      <c r="G8438" s="14" t="str">
        <f t="shared" si="137"/>
        <v/>
      </c>
    </row>
    <row r="8439" spans="7:7" x14ac:dyDescent="0.2">
      <c r="G8439" s="14" t="str">
        <f t="shared" si="137"/>
        <v/>
      </c>
    </row>
    <row r="8440" spans="7:7" x14ac:dyDescent="0.2">
      <c r="G8440" s="14" t="str">
        <f t="shared" si="137"/>
        <v/>
      </c>
    </row>
    <row r="8441" spans="7:7" x14ac:dyDescent="0.2">
      <c r="G8441" s="14" t="str">
        <f t="shared" si="137"/>
        <v/>
      </c>
    </row>
    <row r="8442" spans="7:7" x14ac:dyDescent="0.2">
      <c r="G8442" s="14" t="str">
        <f t="shared" si="137"/>
        <v/>
      </c>
    </row>
    <row r="8443" spans="7:7" x14ac:dyDescent="0.2">
      <c r="G8443" s="14" t="str">
        <f t="shared" si="137"/>
        <v/>
      </c>
    </row>
    <row r="8444" spans="7:7" x14ac:dyDescent="0.2">
      <c r="G8444" s="14" t="str">
        <f t="shared" si="137"/>
        <v/>
      </c>
    </row>
    <row r="8445" spans="7:7" x14ac:dyDescent="0.2">
      <c r="G8445" s="14" t="str">
        <f t="shared" si="137"/>
        <v/>
      </c>
    </row>
    <row r="8446" spans="7:7" x14ac:dyDescent="0.2">
      <c r="G8446" s="14" t="str">
        <f t="shared" si="137"/>
        <v/>
      </c>
    </row>
    <row r="8447" spans="7:7" x14ac:dyDescent="0.2">
      <c r="G8447" s="14" t="str">
        <f t="shared" si="137"/>
        <v/>
      </c>
    </row>
    <row r="8448" spans="7:7" x14ac:dyDescent="0.2">
      <c r="G8448" s="14" t="str">
        <f t="shared" si="137"/>
        <v/>
      </c>
    </row>
    <row r="8449" spans="7:7" x14ac:dyDescent="0.2">
      <c r="G8449" s="14" t="str">
        <f t="shared" si="137"/>
        <v/>
      </c>
    </row>
    <row r="8450" spans="7:7" x14ac:dyDescent="0.2">
      <c r="G8450" s="14" t="str">
        <f t="shared" si="137"/>
        <v/>
      </c>
    </row>
    <row r="8451" spans="7:7" x14ac:dyDescent="0.2">
      <c r="G8451" s="14" t="str">
        <f t="shared" si="137"/>
        <v/>
      </c>
    </row>
    <row r="8452" spans="7:7" x14ac:dyDescent="0.2">
      <c r="G8452" s="14" t="str">
        <f t="shared" si="137"/>
        <v/>
      </c>
    </row>
    <row r="8453" spans="7:7" x14ac:dyDescent="0.2">
      <c r="G8453" s="14" t="str">
        <f t="shared" si="137"/>
        <v/>
      </c>
    </row>
    <row r="8454" spans="7:7" x14ac:dyDescent="0.2">
      <c r="G8454" s="14" t="str">
        <f t="shared" ref="G8454:G8517" si="138">IF(C8454="","",C8454*0.75)</f>
        <v/>
      </c>
    </row>
    <row r="8455" spans="7:7" x14ac:dyDescent="0.2">
      <c r="G8455" s="14" t="str">
        <f t="shared" si="138"/>
        <v/>
      </c>
    </row>
    <row r="8456" spans="7:7" x14ac:dyDescent="0.2">
      <c r="G8456" s="14" t="str">
        <f t="shared" si="138"/>
        <v/>
      </c>
    </row>
    <row r="8457" spans="7:7" x14ac:dyDescent="0.2">
      <c r="G8457" s="14" t="str">
        <f t="shared" si="138"/>
        <v/>
      </c>
    </row>
    <row r="8458" spans="7:7" x14ac:dyDescent="0.2">
      <c r="G8458" s="14" t="str">
        <f t="shared" si="138"/>
        <v/>
      </c>
    </row>
    <row r="8459" spans="7:7" x14ac:dyDescent="0.2">
      <c r="G8459" s="14" t="str">
        <f t="shared" si="138"/>
        <v/>
      </c>
    </row>
    <row r="8460" spans="7:7" x14ac:dyDescent="0.2">
      <c r="G8460" s="14" t="str">
        <f t="shared" si="138"/>
        <v/>
      </c>
    </row>
    <row r="8461" spans="7:7" x14ac:dyDescent="0.2">
      <c r="G8461" s="14" t="str">
        <f t="shared" si="138"/>
        <v/>
      </c>
    </row>
    <row r="8462" spans="7:7" x14ac:dyDescent="0.2">
      <c r="G8462" s="14" t="str">
        <f t="shared" si="138"/>
        <v/>
      </c>
    </row>
    <row r="8463" spans="7:7" x14ac:dyDescent="0.2">
      <c r="G8463" s="14" t="str">
        <f t="shared" si="138"/>
        <v/>
      </c>
    </row>
    <row r="8464" spans="7:7" x14ac:dyDescent="0.2">
      <c r="G8464" s="14" t="str">
        <f t="shared" si="138"/>
        <v/>
      </c>
    </row>
    <row r="8465" spans="7:7" x14ac:dyDescent="0.2">
      <c r="G8465" s="14" t="str">
        <f t="shared" si="138"/>
        <v/>
      </c>
    </row>
    <row r="8466" spans="7:7" x14ac:dyDescent="0.2">
      <c r="G8466" s="14" t="str">
        <f t="shared" si="138"/>
        <v/>
      </c>
    </row>
    <row r="8467" spans="7:7" x14ac:dyDescent="0.2">
      <c r="G8467" s="14" t="str">
        <f t="shared" si="138"/>
        <v/>
      </c>
    </row>
    <row r="8468" spans="7:7" x14ac:dyDescent="0.2">
      <c r="G8468" s="14" t="str">
        <f t="shared" si="138"/>
        <v/>
      </c>
    </row>
    <row r="8469" spans="7:7" x14ac:dyDescent="0.2">
      <c r="G8469" s="14" t="str">
        <f t="shared" si="138"/>
        <v/>
      </c>
    </row>
    <row r="8470" spans="7:7" x14ac:dyDescent="0.2">
      <c r="G8470" s="14" t="str">
        <f t="shared" si="138"/>
        <v/>
      </c>
    </row>
    <row r="8471" spans="7:7" x14ac:dyDescent="0.2">
      <c r="G8471" s="14" t="str">
        <f t="shared" si="138"/>
        <v/>
      </c>
    </row>
    <row r="8472" spans="7:7" x14ac:dyDescent="0.2">
      <c r="G8472" s="14" t="str">
        <f t="shared" si="138"/>
        <v/>
      </c>
    </row>
    <row r="8473" spans="7:7" x14ac:dyDescent="0.2">
      <c r="G8473" s="14" t="str">
        <f t="shared" si="138"/>
        <v/>
      </c>
    </row>
    <row r="8474" spans="7:7" x14ac:dyDescent="0.2">
      <c r="G8474" s="14" t="str">
        <f t="shared" si="138"/>
        <v/>
      </c>
    </row>
    <row r="8475" spans="7:7" x14ac:dyDescent="0.2">
      <c r="G8475" s="14" t="str">
        <f t="shared" si="138"/>
        <v/>
      </c>
    </row>
    <row r="8476" spans="7:7" x14ac:dyDescent="0.2">
      <c r="G8476" s="14" t="str">
        <f t="shared" si="138"/>
        <v/>
      </c>
    </row>
    <row r="8477" spans="7:7" x14ac:dyDescent="0.2">
      <c r="G8477" s="14" t="str">
        <f t="shared" si="138"/>
        <v/>
      </c>
    </row>
    <row r="8478" spans="7:7" x14ac:dyDescent="0.2">
      <c r="G8478" s="14" t="str">
        <f t="shared" si="138"/>
        <v/>
      </c>
    </row>
    <row r="8479" spans="7:7" x14ac:dyDescent="0.2">
      <c r="G8479" s="14" t="str">
        <f t="shared" si="138"/>
        <v/>
      </c>
    </row>
    <row r="8480" spans="7:7" x14ac:dyDescent="0.2">
      <c r="G8480" s="14" t="str">
        <f t="shared" si="138"/>
        <v/>
      </c>
    </row>
    <row r="8481" spans="7:7" x14ac:dyDescent="0.2">
      <c r="G8481" s="14" t="str">
        <f t="shared" si="138"/>
        <v/>
      </c>
    </row>
    <row r="8482" spans="7:7" x14ac:dyDescent="0.2">
      <c r="G8482" s="14" t="str">
        <f t="shared" si="138"/>
        <v/>
      </c>
    </row>
    <row r="8483" spans="7:7" x14ac:dyDescent="0.2">
      <c r="G8483" s="14" t="str">
        <f t="shared" si="138"/>
        <v/>
      </c>
    </row>
    <row r="8484" spans="7:7" x14ac:dyDescent="0.2">
      <c r="G8484" s="14" t="str">
        <f t="shared" si="138"/>
        <v/>
      </c>
    </row>
    <row r="8485" spans="7:7" x14ac:dyDescent="0.2">
      <c r="G8485" s="14" t="str">
        <f t="shared" si="138"/>
        <v/>
      </c>
    </row>
    <row r="8486" spans="7:7" x14ac:dyDescent="0.2">
      <c r="G8486" s="14" t="str">
        <f t="shared" si="138"/>
        <v/>
      </c>
    </row>
    <row r="8487" spans="7:7" x14ac:dyDescent="0.2">
      <c r="G8487" s="14" t="str">
        <f t="shared" si="138"/>
        <v/>
      </c>
    </row>
    <row r="8488" spans="7:7" x14ac:dyDescent="0.2">
      <c r="G8488" s="14" t="str">
        <f t="shared" si="138"/>
        <v/>
      </c>
    </row>
    <row r="8489" spans="7:7" x14ac:dyDescent="0.2">
      <c r="G8489" s="14" t="str">
        <f t="shared" si="138"/>
        <v/>
      </c>
    </row>
    <row r="8490" spans="7:7" x14ac:dyDescent="0.2">
      <c r="G8490" s="14" t="str">
        <f t="shared" si="138"/>
        <v/>
      </c>
    </row>
    <row r="8491" spans="7:7" x14ac:dyDescent="0.2">
      <c r="G8491" s="14" t="str">
        <f t="shared" si="138"/>
        <v/>
      </c>
    </row>
    <row r="8492" spans="7:7" x14ac:dyDescent="0.2">
      <c r="G8492" s="14" t="str">
        <f t="shared" si="138"/>
        <v/>
      </c>
    </row>
    <row r="8493" spans="7:7" x14ac:dyDescent="0.2">
      <c r="G8493" s="14" t="str">
        <f t="shared" si="138"/>
        <v/>
      </c>
    </row>
    <row r="8494" spans="7:7" x14ac:dyDescent="0.2">
      <c r="G8494" s="14" t="str">
        <f t="shared" si="138"/>
        <v/>
      </c>
    </row>
    <row r="8495" spans="7:7" x14ac:dyDescent="0.2">
      <c r="G8495" s="14" t="str">
        <f t="shared" si="138"/>
        <v/>
      </c>
    </row>
    <row r="8496" spans="7:7" x14ac:dyDescent="0.2">
      <c r="G8496" s="14" t="str">
        <f t="shared" si="138"/>
        <v/>
      </c>
    </row>
    <row r="8497" spans="7:7" x14ac:dyDescent="0.2">
      <c r="G8497" s="14" t="str">
        <f t="shared" si="138"/>
        <v/>
      </c>
    </row>
    <row r="8498" spans="7:7" x14ac:dyDescent="0.2">
      <c r="G8498" s="14" t="str">
        <f t="shared" si="138"/>
        <v/>
      </c>
    </row>
    <row r="8499" spans="7:7" x14ac:dyDescent="0.2">
      <c r="G8499" s="14" t="str">
        <f t="shared" si="138"/>
        <v/>
      </c>
    </row>
    <row r="8500" spans="7:7" x14ac:dyDescent="0.2">
      <c r="G8500" s="14" t="str">
        <f t="shared" si="138"/>
        <v/>
      </c>
    </row>
    <row r="8501" spans="7:7" x14ac:dyDescent="0.2">
      <c r="G8501" s="14" t="str">
        <f t="shared" si="138"/>
        <v/>
      </c>
    </row>
    <row r="8502" spans="7:7" x14ac:dyDescent="0.2">
      <c r="G8502" s="14" t="str">
        <f t="shared" si="138"/>
        <v/>
      </c>
    </row>
    <row r="8503" spans="7:7" x14ac:dyDescent="0.2">
      <c r="G8503" s="14" t="str">
        <f t="shared" si="138"/>
        <v/>
      </c>
    </row>
    <row r="8504" spans="7:7" x14ac:dyDescent="0.2">
      <c r="G8504" s="14" t="str">
        <f t="shared" si="138"/>
        <v/>
      </c>
    </row>
    <row r="8505" spans="7:7" x14ac:dyDescent="0.2">
      <c r="G8505" s="14" t="str">
        <f t="shared" si="138"/>
        <v/>
      </c>
    </row>
    <row r="8506" spans="7:7" x14ac:dyDescent="0.2">
      <c r="G8506" s="14" t="str">
        <f t="shared" si="138"/>
        <v/>
      </c>
    </row>
    <row r="8507" spans="7:7" x14ac:dyDescent="0.2">
      <c r="G8507" s="14" t="str">
        <f t="shared" si="138"/>
        <v/>
      </c>
    </row>
    <row r="8508" spans="7:7" x14ac:dyDescent="0.2">
      <c r="G8508" s="14" t="str">
        <f t="shared" si="138"/>
        <v/>
      </c>
    </row>
    <row r="8509" spans="7:7" x14ac:dyDescent="0.2">
      <c r="G8509" s="14" t="str">
        <f t="shared" si="138"/>
        <v/>
      </c>
    </row>
    <row r="8510" spans="7:7" x14ac:dyDescent="0.2">
      <c r="G8510" s="14" t="str">
        <f t="shared" si="138"/>
        <v/>
      </c>
    </row>
    <row r="8511" spans="7:7" x14ac:dyDescent="0.2">
      <c r="G8511" s="14" t="str">
        <f t="shared" si="138"/>
        <v/>
      </c>
    </row>
    <row r="8512" spans="7:7" x14ac:dyDescent="0.2">
      <c r="G8512" s="14" t="str">
        <f t="shared" si="138"/>
        <v/>
      </c>
    </row>
    <row r="8513" spans="7:7" x14ac:dyDescent="0.2">
      <c r="G8513" s="14" t="str">
        <f t="shared" si="138"/>
        <v/>
      </c>
    </row>
    <row r="8514" spans="7:7" x14ac:dyDescent="0.2">
      <c r="G8514" s="14" t="str">
        <f t="shared" si="138"/>
        <v/>
      </c>
    </row>
    <row r="8515" spans="7:7" x14ac:dyDescent="0.2">
      <c r="G8515" s="14" t="str">
        <f t="shared" si="138"/>
        <v/>
      </c>
    </row>
    <row r="8516" spans="7:7" x14ac:dyDescent="0.2">
      <c r="G8516" s="14" t="str">
        <f t="shared" si="138"/>
        <v/>
      </c>
    </row>
    <row r="8517" spans="7:7" x14ac:dyDescent="0.2">
      <c r="G8517" s="14" t="str">
        <f t="shared" si="138"/>
        <v/>
      </c>
    </row>
    <row r="8518" spans="7:7" x14ac:dyDescent="0.2">
      <c r="G8518" s="14" t="str">
        <f t="shared" ref="G8518:G8581" si="139">IF(C8518="","",C8518*0.75)</f>
        <v/>
      </c>
    </row>
    <row r="8519" spans="7:7" x14ac:dyDescent="0.2">
      <c r="G8519" s="14" t="str">
        <f t="shared" si="139"/>
        <v/>
      </c>
    </row>
    <row r="8520" spans="7:7" x14ac:dyDescent="0.2">
      <c r="G8520" s="14" t="str">
        <f t="shared" si="139"/>
        <v/>
      </c>
    </row>
    <row r="8521" spans="7:7" x14ac:dyDescent="0.2">
      <c r="G8521" s="14" t="str">
        <f t="shared" si="139"/>
        <v/>
      </c>
    </row>
    <row r="8522" spans="7:7" x14ac:dyDescent="0.2">
      <c r="G8522" s="14" t="str">
        <f t="shared" si="139"/>
        <v/>
      </c>
    </row>
    <row r="8523" spans="7:7" x14ac:dyDescent="0.2">
      <c r="G8523" s="14" t="str">
        <f t="shared" si="139"/>
        <v/>
      </c>
    </row>
    <row r="8524" spans="7:7" x14ac:dyDescent="0.2">
      <c r="G8524" s="14" t="str">
        <f t="shared" si="139"/>
        <v/>
      </c>
    </row>
    <row r="8525" spans="7:7" x14ac:dyDescent="0.2">
      <c r="G8525" s="14" t="str">
        <f t="shared" si="139"/>
        <v/>
      </c>
    </row>
    <row r="8526" spans="7:7" x14ac:dyDescent="0.2">
      <c r="G8526" s="14" t="str">
        <f t="shared" si="139"/>
        <v/>
      </c>
    </row>
    <row r="8527" spans="7:7" x14ac:dyDescent="0.2">
      <c r="G8527" s="14" t="str">
        <f t="shared" si="139"/>
        <v/>
      </c>
    </row>
    <row r="8528" spans="7:7" x14ac:dyDescent="0.2">
      <c r="G8528" s="14" t="str">
        <f t="shared" si="139"/>
        <v/>
      </c>
    </row>
    <row r="8529" spans="7:7" x14ac:dyDescent="0.2">
      <c r="G8529" s="14" t="str">
        <f t="shared" si="139"/>
        <v/>
      </c>
    </row>
    <row r="8530" spans="7:7" x14ac:dyDescent="0.2">
      <c r="G8530" s="14" t="str">
        <f t="shared" si="139"/>
        <v/>
      </c>
    </row>
    <row r="8531" spans="7:7" x14ac:dyDescent="0.2">
      <c r="G8531" s="14" t="str">
        <f t="shared" si="139"/>
        <v/>
      </c>
    </row>
    <row r="8532" spans="7:7" x14ac:dyDescent="0.2">
      <c r="G8532" s="14" t="str">
        <f t="shared" si="139"/>
        <v/>
      </c>
    </row>
    <row r="8533" spans="7:7" x14ac:dyDescent="0.2">
      <c r="G8533" s="14" t="str">
        <f t="shared" si="139"/>
        <v/>
      </c>
    </row>
    <row r="8534" spans="7:7" x14ac:dyDescent="0.2">
      <c r="G8534" s="14" t="str">
        <f t="shared" si="139"/>
        <v/>
      </c>
    </row>
    <row r="8535" spans="7:7" x14ac:dyDescent="0.2">
      <c r="G8535" s="14" t="str">
        <f t="shared" si="139"/>
        <v/>
      </c>
    </row>
    <row r="8536" spans="7:7" x14ac:dyDescent="0.2">
      <c r="G8536" s="14" t="str">
        <f t="shared" si="139"/>
        <v/>
      </c>
    </row>
    <row r="8537" spans="7:7" x14ac:dyDescent="0.2">
      <c r="G8537" s="14" t="str">
        <f t="shared" si="139"/>
        <v/>
      </c>
    </row>
    <row r="8538" spans="7:7" x14ac:dyDescent="0.2">
      <c r="G8538" s="14" t="str">
        <f t="shared" si="139"/>
        <v/>
      </c>
    </row>
    <row r="8539" spans="7:7" x14ac:dyDescent="0.2">
      <c r="G8539" s="14" t="str">
        <f t="shared" si="139"/>
        <v/>
      </c>
    </row>
    <row r="8540" spans="7:7" x14ac:dyDescent="0.2">
      <c r="G8540" s="14" t="str">
        <f t="shared" si="139"/>
        <v/>
      </c>
    </row>
    <row r="8541" spans="7:7" x14ac:dyDescent="0.2">
      <c r="G8541" s="14" t="str">
        <f t="shared" si="139"/>
        <v/>
      </c>
    </row>
    <row r="8542" spans="7:7" x14ac:dyDescent="0.2">
      <c r="G8542" s="14" t="str">
        <f t="shared" si="139"/>
        <v/>
      </c>
    </row>
    <row r="8543" spans="7:7" x14ac:dyDescent="0.2">
      <c r="G8543" s="14" t="str">
        <f t="shared" si="139"/>
        <v/>
      </c>
    </row>
    <row r="8544" spans="7:7" x14ac:dyDescent="0.2">
      <c r="G8544" s="14" t="str">
        <f t="shared" si="139"/>
        <v/>
      </c>
    </row>
    <row r="8545" spans="7:7" x14ac:dyDescent="0.2">
      <c r="G8545" s="14" t="str">
        <f t="shared" si="139"/>
        <v/>
      </c>
    </row>
    <row r="8546" spans="7:7" x14ac:dyDescent="0.2">
      <c r="G8546" s="14" t="str">
        <f t="shared" si="139"/>
        <v/>
      </c>
    </row>
    <row r="8547" spans="7:7" x14ac:dyDescent="0.2">
      <c r="G8547" s="14" t="str">
        <f t="shared" si="139"/>
        <v/>
      </c>
    </row>
    <row r="8548" spans="7:7" x14ac:dyDescent="0.2">
      <c r="G8548" s="14" t="str">
        <f t="shared" si="139"/>
        <v/>
      </c>
    </row>
    <row r="8549" spans="7:7" x14ac:dyDescent="0.2">
      <c r="G8549" s="14" t="str">
        <f t="shared" si="139"/>
        <v/>
      </c>
    </row>
    <row r="8550" spans="7:7" x14ac:dyDescent="0.2">
      <c r="G8550" s="14" t="str">
        <f t="shared" si="139"/>
        <v/>
      </c>
    </row>
    <row r="8551" spans="7:7" x14ac:dyDescent="0.2">
      <c r="G8551" s="14" t="str">
        <f t="shared" si="139"/>
        <v/>
      </c>
    </row>
    <row r="8552" spans="7:7" x14ac:dyDescent="0.2">
      <c r="G8552" s="14" t="str">
        <f t="shared" si="139"/>
        <v/>
      </c>
    </row>
    <row r="8553" spans="7:7" x14ac:dyDescent="0.2">
      <c r="G8553" s="14" t="str">
        <f t="shared" si="139"/>
        <v/>
      </c>
    </row>
    <row r="8554" spans="7:7" x14ac:dyDescent="0.2">
      <c r="G8554" s="14" t="str">
        <f t="shared" si="139"/>
        <v/>
      </c>
    </row>
    <row r="8555" spans="7:7" x14ac:dyDescent="0.2">
      <c r="G8555" s="14" t="str">
        <f t="shared" si="139"/>
        <v/>
      </c>
    </row>
    <row r="8556" spans="7:7" x14ac:dyDescent="0.2">
      <c r="G8556" s="14" t="str">
        <f t="shared" si="139"/>
        <v/>
      </c>
    </row>
    <row r="8557" spans="7:7" x14ac:dyDescent="0.2">
      <c r="G8557" s="14" t="str">
        <f t="shared" si="139"/>
        <v/>
      </c>
    </row>
    <row r="8558" spans="7:7" x14ac:dyDescent="0.2">
      <c r="G8558" s="14" t="str">
        <f t="shared" si="139"/>
        <v/>
      </c>
    </row>
    <row r="8559" spans="7:7" x14ac:dyDescent="0.2">
      <c r="G8559" s="14" t="str">
        <f t="shared" si="139"/>
        <v/>
      </c>
    </row>
    <row r="8560" spans="7:7" x14ac:dyDescent="0.2">
      <c r="G8560" s="14" t="str">
        <f t="shared" si="139"/>
        <v/>
      </c>
    </row>
    <row r="8561" spans="7:7" x14ac:dyDescent="0.2">
      <c r="G8561" s="14" t="str">
        <f t="shared" si="139"/>
        <v/>
      </c>
    </row>
    <row r="8562" spans="7:7" x14ac:dyDescent="0.2">
      <c r="G8562" s="14" t="str">
        <f t="shared" si="139"/>
        <v/>
      </c>
    </row>
    <row r="8563" spans="7:7" x14ac:dyDescent="0.2">
      <c r="G8563" s="14" t="str">
        <f t="shared" si="139"/>
        <v/>
      </c>
    </row>
    <row r="8564" spans="7:7" x14ac:dyDescent="0.2">
      <c r="G8564" s="14" t="str">
        <f t="shared" si="139"/>
        <v/>
      </c>
    </row>
    <row r="8565" spans="7:7" x14ac:dyDescent="0.2">
      <c r="G8565" s="14" t="str">
        <f t="shared" si="139"/>
        <v/>
      </c>
    </row>
    <row r="8566" spans="7:7" x14ac:dyDescent="0.2">
      <c r="G8566" s="14" t="str">
        <f t="shared" si="139"/>
        <v/>
      </c>
    </row>
    <row r="8567" spans="7:7" x14ac:dyDescent="0.2">
      <c r="G8567" s="14" t="str">
        <f t="shared" si="139"/>
        <v/>
      </c>
    </row>
    <row r="8568" spans="7:7" x14ac:dyDescent="0.2">
      <c r="G8568" s="14" t="str">
        <f t="shared" si="139"/>
        <v/>
      </c>
    </row>
    <row r="8569" spans="7:7" x14ac:dyDescent="0.2">
      <c r="G8569" s="14" t="str">
        <f t="shared" si="139"/>
        <v/>
      </c>
    </row>
    <row r="8570" spans="7:7" x14ac:dyDescent="0.2">
      <c r="G8570" s="14" t="str">
        <f t="shared" si="139"/>
        <v/>
      </c>
    </row>
    <row r="8571" spans="7:7" x14ac:dyDescent="0.2">
      <c r="G8571" s="14" t="str">
        <f t="shared" si="139"/>
        <v/>
      </c>
    </row>
    <row r="8572" spans="7:7" x14ac:dyDescent="0.2">
      <c r="G8572" s="14" t="str">
        <f t="shared" si="139"/>
        <v/>
      </c>
    </row>
    <row r="8573" spans="7:7" x14ac:dyDescent="0.2">
      <c r="G8573" s="14" t="str">
        <f t="shared" si="139"/>
        <v/>
      </c>
    </row>
    <row r="8574" spans="7:7" x14ac:dyDescent="0.2">
      <c r="G8574" s="14" t="str">
        <f t="shared" si="139"/>
        <v/>
      </c>
    </row>
    <row r="8575" spans="7:7" x14ac:dyDescent="0.2">
      <c r="G8575" s="14" t="str">
        <f t="shared" si="139"/>
        <v/>
      </c>
    </row>
    <row r="8576" spans="7:7" x14ac:dyDescent="0.2">
      <c r="G8576" s="14" t="str">
        <f t="shared" si="139"/>
        <v/>
      </c>
    </row>
    <row r="8577" spans="7:7" x14ac:dyDescent="0.2">
      <c r="G8577" s="14" t="str">
        <f t="shared" si="139"/>
        <v/>
      </c>
    </row>
    <row r="8578" spans="7:7" x14ac:dyDescent="0.2">
      <c r="G8578" s="14" t="str">
        <f t="shared" si="139"/>
        <v/>
      </c>
    </row>
    <row r="8579" spans="7:7" x14ac:dyDescent="0.2">
      <c r="G8579" s="14" t="str">
        <f t="shared" si="139"/>
        <v/>
      </c>
    </row>
    <row r="8580" spans="7:7" x14ac:dyDescent="0.2">
      <c r="G8580" s="14" t="str">
        <f t="shared" si="139"/>
        <v/>
      </c>
    </row>
    <row r="8581" spans="7:7" x14ac:dyDescent="0.2">
      <c r="G8581" s="14" t="str">
        <f t="shared" si="139"/>
        <v/>
      </c>
    </row>
    <row r="8582" spans="7:7" x14ac:dyDescent="0.2">
      <c r="G8582" s="14" t="str">
        <f t="shared" ref="G8582:G8645" si="140">IF(C8582="","",C8582*0.75)</f>
        <v/>
      </c>
    </row>
    <row r="8583" spans="7:7" x14ac:dyDescent="0.2">
      <c r="G8583" s="14" t="str">
        <f t="shared" si="140"/>
        <v/>
      </c>
    </row>
    <row r="8584" spans="7:7" x14ac:dyDescent="0.2">
      <c r="G8584" s="14" t="str">
        <f t="shared" si="140"/>
        <v/>
      </c>
    </row>
    <row r="8585" spans="7:7" x14ac:dyDescent="0.2">
      <c r="G8585" s="14" t="str">
        <f t="shared" si="140"/>
        <v/>
      </c>
    </row>
    <row r="8586" spans="7:7" x14ac:dyDescent="0.2">
      <c r="G8586" s="14" t="str">
        <f t="shared" si="140"/>
        <v/>
      </c>
    </row>
    <row r="8587" spans="7:7" x14ac:dyDescent="0.2">
      <c r="G8587" s="14" t="str">
        <f t="shared" si="140"/>
        <v/>
      </c>
    </row>
    <row r="8588" spans="7:7" x14ac:dyDescent="0.2">
      <c r="G8588" s="14" t="str">
        <f t="shared" si="140"/>
        <v/>
      </c>
    </row>
    <row r="8589" spans="7:7" x14ac:dyDescent="0.2">
      <c r="G8589" s="14" t="str">
        <f t="shared" si="140"/>
        <v/>
      </c>
    </row>
    <row r="8590" spans="7:7" x14ac:dyDescent="0.2">
      <c r="G8590" s="14" t="str">
        <f t="shared" si="140"/>
        <v/>
      </c>
    </row>
    <row r="8591" spans="7:7" x14ac:dyDescent="0.2">
      <c r="G8591" s="14" t="str">
        <f t="shared" si="140"/>
        <v/>
      </c>
    </row>
    <row r="8592" spans="7:7" x14ac:dyDescent="0.2">
      <c r="G8592" s="14" t="str">
        <f t="shared" si="140"/>
        <v/>
      </c>
    </row>
    <row r="8593" spans="7:7" x14ac:dyDescent="0.2">
      <c r="G8593" s="14" t="str">
        <f t="shared" si="140"/>
        <v/>
      </c>
    </row>
    <row r="8594" spans="7:7" x14ac:dyDescent="0.2">
      <c r="G8594" s="14" t="str">
        <f t="shared" si="140"/>
        <v/>
      </c>
    </row>
    <row r="8595" spans="7:7" x14ac:dyDescent="0.2">
      <c r="G8595" s="14" t="str">
        <f t="shared" si="140"/>
        <v/>
      </c>
    </row>
    <row r="8596" spans="7:7" x14ac:dyDescent="0.2">
      <c r="G8596" s="14" t="str">
        <f t="shared" si="140"/>
        <v/>
      </c>
    </row>
    <row r="8597" spans="7:7" x14ac:dyDescent="0.2">
      <c r="G8597" s="14" t="str">
        <f t="shared" si="140"/>
        <v/>
      </c>
    </row>
    <row r="8598" spans="7:7" x14ac:dyDescent="0.2">
      <c r="G8598" s="14" t="str">
        <f t="shared" si="140"/>
        <v/>
      </c>
    </row>
    <row r="8599" spans="7:7" x14ac:dyDescent="0.2">
      <c r="G8599" s="14" t="str">
        <f t="shared" si="140"/>
        <v/>
      </c>
    </row>
    <row r="8600" spans="7:7" x14ac:dyDescent="0.2">
      <c r="G8600" s="14" t="str">
        <f t="shared" si="140"/>
        <v/>
      </c>
    </row>
    <row r="8601" spans="7:7" x14ac:dyDescent="0.2">
      <c r="G8601" s="14" t="str">
        <f t="shared" si="140"/>
        <v/>
      </c>
    </row>
    <row r="8602" spans="7:7" x14ac:dyDescent="0.2">
      <c r="G8602" s="14" t="str">
        <f t="shared" si="140"/>
        <v/>
      </c>
    </row>
    <row r="8603" spans="7:7" x14ac:dyDescent="0.2">
      <c r="G8603" s="14" t="str">
        <f t="shared" si="140"/>
        <v/>
      </c>
    </row>
    <row r="8604" spans="7:7" x14ac:dyDescent="0.2">
      <c r="G8604" s="14" t="str">
        <f t="shared" si="140"/>
        <v/>
      </c>
    </row>
    <row r="8605" spans="7:7" x14ac:dyDescent="0.2">
      <c r="G8605" s="14" t="str">
        <f t="shared" si="140"/>
        <v/>
      </c>
    </row>
    <row r="8606" spans="7:7" x14ac:dyDescent="0.2">
      <c r="G8606" s="14" t="str">
        <f t="shared" si="140"/>
        <v/>
      </c>
    </row>
    <row r="8607" spans="7:7" x14ac:dyDescent="0.2">
      <c r="G8607" s="14" t="str">
        <f t="shared" si="140"/>
        <v/>
      </c>
    </row>
    <row r="8608" spans="7:7" x14ac:dyDescent="0.2">
      <c r="G8608" s="14" t="str">
        <f t="shared" si="140"/>
        <v/>
      </c>
    </row>
    <row r="8609" spans="7:7" x14ac:dyDescent="0.2">
      <c r="G8609" s="14" t="str">
        <f t="shared" si="140"/>
        <v/>
      </c>
    </row>
    <row r="8610" spans="7:7" x14ac:dyDescent="0.2">
      <c r="G8610" s="14" t="str">
        <f t="shared" si="140"/>
        <v/>
      </c>
    </row>
    <row r="8611" spans="7:7" x14ac:dyDescent="0.2">
      <c r="G8611" s="14" t="str">
        <f t="shared" si="140"/>
        <v/>
      </c>
    </row>
    <row r="8612" spans="7:7" x14ac:dyDescent="0.2">
      <c r="G8612" s="14" t="str">
        <f t="shared" si="140"/>
        <v/>
      </c>
    </row>
    <row r="8613" spans="7:7" x14ac:dyDescent="0.2">
      <c r="G8613" s="14" t="str">
        <f t="shared" si="140"/>
        <v/>
      </c>
    </row>
    <row r="8614" spans="7:7" x14ac:dyDescent="0.2">
      <c r="G8614" s="14" t="str">
        <f t="shared" si="140"/>
        <v/>
      </c>
    </row>
    <row r="8615" spans="7:7" x14ac:dyDescent="0.2">
      <c r="G8615" s="14" t="str">
        <f t="shared" si="140"/>
        <v/>
      </c>
    </row>
    <row r="8616" spans="7:7" x14ac:dyDescent="0.2">
      <c r="G8616" s="14" t="str">
        <f t="shared" si="140"/>
        <v/>
      </c>
    </row>
    <row r="8617" spans="7:7" x14ac:dyDescent="0.2">
      <c r="G8617" s="14" t="str">
        <f t="shared" si="140"/>
        <v/>
      </c>
    </row>
    <row r="8618" spans="7:7" x14ac:dyDescent="0.2">
      <c r="G8618" s="14" t="str">
        <f t="shared" si="140"/>
        <v/>
      </c>
    </row>
    <row r="8619" spans="7:7" x14ac:dyDescent="0.2">
      <c r="G8619" s="14" t="str">
        <f t="shared" si="140"/>
        <v/>
      </c>
    </row>
    <row r="8620" spans="7:7" x14ac:dyDescent="0.2">
      <c r="G8620" s="14" t="str">
        <f t="shared" si="140"/>
        <v/>
      </c>
    </row>
    <row r="8621" spans="7:7" x14ac:dyDescent="0.2">
      <c r="G8621" s="14" t="str">
        <f t="shared" si="140"/>
        <v/>
      </c>
    </row>
    <row r="8622" spans="7:7" x14ac:dyDescent="0.2">
      <c r="G8622" s="14" t="str">
        <f t="shared" si="140"/>
        <v/>
      </c>
    </row>
    <row r="8623" spans="7:7" x14ac:dyDescent="0.2">
      <c r="G8623" s="14" t="str">
        <f t="shared" si="140"/>
        <v/>
      </c>
    </row>
    <row r="8624" spans="7:7" x14ac:dyDescent="0.2">
      <c r="G8624" s="14" t="str">
        <f t="shared" si="140"/>
        <v/>
      </c>
    </row>
    <row r="8625" spans="7:7" x14ac:dyDescent="0.2">
      <c r="G8625" s="14" t="str">
        <f t="shared" si="140"/>
        <v/>
      </c>
    </row>
    <row r="8626" spans="7:7" x14ac:dyDescent="0.2">
      <c r="G8626" s="14" t="str">
        <f t="shared" si="140"/>
        <v/>
      </c>
    </row>
    <row r="8627" spans="7:7" x14ac:dyDescent="0.2">
      <c r="G8627" s="14" t="str">
        <f t="shared" si="140"/>
        <v/>
      </c>
    </row>
    <row r="8628" spans="7:7" x14ac:dyDescent="0.2">
      <c r="G8628" s="14" t="str">
        <f t="shared" si="140"/>
        <v/>
      </c>
    </row>
    <row r="8629" spans="7:7" x14ac:dyDescent="0.2">
      <c r="G8629" s="14" t="str">
        <f t="shared" si="140"/>
        <v/>
      </c>
    </row>
    <row r="8630" spans="7:7" x14ac:dyDescent="0.2">
      <c r="G8630" s="14" t="str">
        <f t="shared" si="140"/>
        <v/>
      </c>
    </row>
    <row r="8631" spans="7:7" x14ac:dyDescent="0.2">
      <c r="G8631" s="14" t="str">
        <f t="shared" si="140"/>
        <v/>
      </c>
    </row>
    <row r="8632" spans="7:7" x14ac:dyDescent="0.2">
      <c r="G8632" s="14" t="str">
        <f t="shared" si="140"/>
        <v/>
      </c>
    </row>
    <row r="8633" spans="7:7" x14ac:dyDescent="0.2">
      <c r="G8633" s="14" t="str">
        <f t="shared" si="140"/>
        <v/>
      </c>
    </row>
    <row r="8634" spans="7:7" x14ac:dyDescent="0.2">
      <c r="G8634" s="14" t="str">
        <f t="shared" si="140"/>
        <v/>
      </c>
    </row>
    <row r="8635" spans="7:7" x14ac:dyDescent="0.2">
      <c r="G8635" s="14" t="str">
        <f t="shared" si="140"/>
        <v/>
      </c>
    </row>
    <row r="8636" spans="7:7" x14ac:dyDescent="0.2">
      <c r="G8636" s="14" t="str">
        <f t="shared" si="140"/>
        <v/>
      </c>
    </row>
    <row r="8637" spans="7:7" x14ac:dyDescent="0.2">
      <c r="G8637" s="14" t="str">
        <f t="shared" si="140"/>
        <v/>
      </c>
    </row>
    <row r="8638" spans="7:7" x14ac:dyDescent="0.2">
      <c r="G8638" s="14" t="str">
        <f t="shared" si="140"/>
        <v/>
      </c>
    </row>
    <row r="8639" spans="7:7" x14ac:dyDescent="0.2">
      <c r="G8639" s="14" t="str">
        <f t="shared" si="140"/>
        <v/>
      </c>
    </row>
    <row r="8640" spans="7:7" x14ac:dyDescent="0.2">
      <c r="G8640" s="14" t="str">
        <f t="shared" si="140"/>
        <v/>
      </c>
    </row>
    <row r="8641" spans="7:7" x14ac:dyDescent="0.2">
      <c r="G8641" s="14" t="str">
        <f t="shared" si="140"/>
        <v/>
      </c>
    </row>
    <row r="8642" spans="7:7" x14ac:dyDescent="0.2">
      <c r="G8642" s="14" t="str">
        <f t="shared" si="140"/>
        <v/>
      </c>
    </row>
    <row r="8643" spans="7:7" x14ac:dyDescent="0.2">
      <c r="G8643" s="14" t="str">
        <f t="shared" si="140"/>
        <v/>
      </c>
    </row>
    <row r="8644" spans="7:7" x14ac:dyDescent="0.2">
      <c r="G8644" s="14" t="str">
        <f t="shared" si="140"/>
        <v/>
      </c>
    </row>
    <row r="8645" spans="7:7" x14ac:dyDescent="0.2">
      <c r="G8645" s="14" t="str">
        <f t="shared" si="140"/>
        <v/>
      </c>
    </row>
    <row r="8646" spans="7:7" x14ac:dyDescent="0.2">
      <c r="G8646" s="14" t="str">
        <f t="shared" ref="G8646:G8709" si="141">IF(C8646="","",C8646*0.75)</f>
        <v/>
      </c>
    </row>
    <row r="8647" spans="7:7" x14ac:dyDescent="0.2">
      <c r="G8647" s="14" t="str">
        <f t="shared" si="141"/>
        <v/>
      </c>
    </row>
    <row r="8648" spans="7:7" x14ac:dyDescent="0.2">
      <c r="G8648" s="14" t="str">
        <f t="shared" si="141"/>
        <v/>
      </c>
    </row>
    <row r="8649" spans="7:7" x14ac:dyDescent="0.2">
      <c r="G8649" s="14" t="str">
        <f t="shared" si="141"/>
        <v/>
      </c>
    </row>
    <row r="8650" spans="7:7" x14ac:dyDescent="0.2">
      <c r="G8650" s="14" t="str">
        <f t="shared" si="141"/>
        <v/>
      </c>
    </row>
    <row r="8651" spans="7:7" x14ac:dyDescent="0.2">
      <c r="G8651" s="14" t="str">
        <f t="shared" si="141"/>
        <v/>
      </c>
    </row>
    <row r="8652" spans="7:7" x14ac:dyDescent="0.2">
      <c r="G8652" s="14" t="str">
        <f t="shared" si="141"/>
        <v/>
      </c>
    </row>
    <row r="8653" spans="7:7" x14ac:dyDescent="0.2">
      <c r="G8653" s="14" t="str">
        <f t="shared" si="141"/>
        <v/>
      </c>
    </row>
    <row r="8654" spans="7:7" x14ac:dyDescent="0.2">
      <c r="G8654" s="14" t="str">
        <f t="shared" si="141"/>
        <v/>
      </c>
    </row>
    <row r="8655" spans="7:7" x14ac:dyDescent="0.2">
      <c r="G8655" s="14" t="str">
        <f t="shared" si="141"/>
        <v/>
      </c>
    </row>
    <row r="8656" spans="7:7" x14ac:dyDescent="0.2">
      <c r="G8656" s="14" t="str">
        <f t="shared" si="141"/>
        <v/>
      </c>
    </row>
    <row r="8657" spans="7:7" x14ac:dyDescent="0.2">
      <c r="G8657" s="14" t="str">
        <f t="shared" si="141"/>
        <v/>
      </c>
    </row>
    <row r="8658" spans="7:7" x14ac:dyDescent="0.2">
      <c r="G8658" s="14" t="str">
        <f t="shared" si="141"/>
        <v/>
      </c>
    </row>
    <row r="8659" spans="7:7" x14ac:dyDescent="0.2">
      <c r="G8659" s="14" t="str">
        <f t="shared" si="141"/>
        <v/>
      </c>
    </row>
    <row r="8660" spans="7:7" x14ac:dyDescent="0.2">
      <c r="G8660" s="14" t="str">
        <f t="shared" si="141"/>
        <v/>
      </c>
    </row>
    <row r="8661" spans="7:7" x14ac:dyDescent="0.2">
      <c r="G8661" s="14" t="str">
        <f t="shared" si="141"/>
        <v/>
      </c>
    </row>
    <row r="8662" spans="7:7" x14ac:dyDescent="0.2">
      <c r="G8662" s="14" t="str">
        <f t="shared" si="141"/>
        <v/>
      </c>
    </row>
    <row r="8663" spans="7:7" x14ac:dyDescent="0.2">
      <c r="G8663" s="14" t="str">
        <f t="shared" si="141"/>
        <v/>
      </c>
    </row>
    <row r="8664" spans="7:7" x14ac:dyDescent="0.2">
      <c r="G8664" s="14" t="str">
        <f t="shared" si="141"/>
        <v/>
      </c>
    </row>
    <row r="8665" spans="7:7" x14ac:dyDescent="0.2">
      <c r="G8665" s="14" t="str">
        <f t="shared" si="141"/>
        <v/>
      </c>
    </row>
    <row r="8666" spans="7:7" x14ac:dyDescent="0.2">
      <c r="G8666" s="14" t="str">
        <f t="shared" si="141"/>
        <v/>
      </c>
    </row>
    <row r="8667" spans="7:7" x14ac:dyDescent="0.2">
      <c r="G8667" s="14" t="str">
        <f t="shared" si="141"/>
        <v/>
      </c>
    </row>
    <row r="8668" spans="7:7" x14ac:dyDescent="0.2">
      <c r="G8668" s="14" t="str">
        <f t="shared" si="141"/>
        <v/>
      </c>
    </row>
    <row r="8669" spans="7:7" x14ac:dyDescent="0.2">
      <c r="G8669" s="14" t="str">
        <f t="shared" si="141"/>
        <v/>
      </c>
    </row>
    <row r="8670" spans="7:7" x14ac:dyDescent="0.2">
      <c r="G8670" s="14" t="str">
        <f t="shared" si="141"/>
        <v/>
      </c>
    </row>
    <row r="8671" spans="7:7" x14ac:dyDescent="0.2">
      <c r="G8671" s="14" t="str">
        <f t="shared" si="141"/>
        <v/>
      </c>
    </row>
    <row r="8672" spans="7:7" x14ac:dyDescent="0.2">
      <c r="G8672" s="14" t="str">
        <f t="shared" si="141"/>
        <v/>
      </c>
    </row>
    <row r="8673" spans="7:7" x14ac:dyDescent="0.2">
      <c r="G8673" s="14" t="str">
        <f t="shared" si="141"/>
        <v/>
      </c>
    </row>
    <row r="8674" spans="7:7" x14ac:dyDescent="0.2">
      <c r="G8674" s="14" t="str">
        <f t="shared" si="141"/>
        <v/>
      </c>
    </row>
    <row r="8675" spans="7:7" x14ac:dyDescent="0.2">
      <c r="G8675" s="14" t="str">
        <f t="shared" si="141"/>
        <v/>
      </c>
    </row>
    <row r="8676" spans="7:7" x14ac:dyDescent="0.2">
      <c r="G8676" s="14" t="str">
        <f t="shared" si="141"/>
        <v/>
      </c>
    </row>
    <row r="8677" spans="7:7" x14ac:dyDescent="0.2">
      <c r="G8677" s="14" t="str">
        <f t="shared" si="141"/>
        <v/>
      </c>
    </row>
    <row r="8678" spans="7:7" x14ac:dyDescent="0.2">
      <c r="G8678" s="14" t="str">
        <f t="shared" si="141"/>
        <v/>
      </c>
    </row>
    <row r="8679" spans="7:7" x14ac:dyDescent="0.2">
      <c r="G8679" s="14" t="str">
        <f t="shared" si="141"/>
        <v/>
      </c>
    </row>
    <row r="8680" spans="7:7" x14ac:dyDescent="0.2">
      <c r="G8680" s="14" t="str">
        <f t="shared" si="141"/>
        <v/>
      </c>
    </row>
    <row r="8681" spans="7:7" x14ac:dyDescent="0.2">
      <c r="G8681" s="14" t="str">
        <f t="shared" si="141"/>
        <v/>
      </c>
    </row>
    <row r="8682" spans="7:7" x14ac:dyDescent="0.2">
      <c r="G8682" s="14" t="str">
        <f t="shared" si="141"/>
        <v/>
      </c>
    </row>
    <row r="8683" spans="7:7" x14ac:dyDescent="0.2">
      <c r="G8683" s="14" t="str">
        <f t="shared" si="141"/>
        <v/>
      </c>
    </row>
    <row r="8684" spans="7:7" x14ac:dyDescent="0.2">
      <c r="G8684" s="14" t="str">
        <f t="shared" si="141"/>
        <v/>
      </c>
    </row>
    <row r="8685" spans="7:7" x14ac:dyDescent="0.2">
      <c r="G8685" s="14" t="str">
        <f t="shared" si="141"/>
        <v/>
      </c>
    </row>
    <row r="8686" spans="7:7" x14ac:dyDescent="0.2">
      <c r="G8686" s="14" t="str">
        <f t="shared" si="141"/>
        <v/>
      </c>
    </row>
    <row r="8687" spans="7:7" x14ac:dyDescent="0.2">
      <c r="G8687" s="14" t="str">
        <f t="shared" si="141"/>
        <v/>
      </c>
    </row>
    <row r="8688" spans="7:7" x14ac:dyDescent="0.2">
      <c r="G8688" s="14" t="str">
        <f t="shared" si="141"/>
        <v/>
      </c>
    </row>
    <row r="8689" spans="7:7" x14ac:dyDescent="0.2">
      <c r="G8689" s="14" t="str">
        <f t="shared" si="141"/>
        <v/>
      </c>
    </row>
    <row r="8690" spans="7:7" x14ac:dyDescent="0.2">
      <c r="G8690" s="14" t="str">
        <f t="shared" si="141"/>
        <v/>
      </c>
    </row>
    <row r="8691" spans="7:7" x14ac:dyDescent="0.2">
      <c r="G8691" s="14" t="str">
        <f t="shared" si="141"/>
        <v/>
      </c>
    </row>
    <row r="8692" spans="7:7" x14ac:dyDescent="0.2">
      <c r="G8692" s="14" t="str">
        <f t="shared" si="141"/>
        <v/>
      </c>
    </row>
    <row r="8693" spans="7:7" x14ac:dyDescent="0.2">
      <c r="G8693" s="14" t="str">
        <f t="shared" si="141"/>
        <v/>
      </c>
    </row>
    <row r="8694" spans="7:7" x14ac:dyDescent="0.2">
      <c r="G8694" s="14" t="str">
        <f t="shared" si="141"/>
        <v/>
      </c>
    </row>
    <row r="8695" spans="7:7" x14ac:dyDescent="0.2">
      <c r="G8695" s="14" t="str">
        <f t="shared" si="141"/>
        <v/>
      </c>
    </row>
    <row r="8696" spans="7:7" x14ac:dyDescent="0.2">
      <c r="G8696" s="14" t="str">
        <f t="shared" si="141"/>
        <v/>
      </c>
    </row>
    <row r="8697" spans="7:7" x14ac:dyDescent="0.2">
      <c r="G8697" s="14" t="str">
        <f t="shared" si="141"/>
        <v/>
      </c>
    </row>
    <row r="8698" spans="7:7" x14ac:dyDescent="0.2">
      <c r="G8698" s="14" t="str">
        <f t="shared" si="141"/>
        <v/>
      </c>
    </row>
    <row r="8699" spans="7:7" x14ac:dyDescent="0.2">
      <c r="G8699" s="14" t="str">
        <f t="shared" si="141"/>
        <v/>
      </c>
    </row>
    <row r="8700" spans="7:7" x14ac:dyDescent="0.2">
      <c r="G8700" s="14" t="str">
        <f t="shared" si="141"/>
        <v/>
      </c>
    </row>
    <row r="8701" spans="7:7" x14ac:dyDescent="0.2">
      <c r="G8701" s="14" t="str">
        <f t="shared" si="141"/>
        <v/>
      </c>
    </row>
    <row r="8702" spans="7:7" x14ac:dyDescent="0.2">
      <c r="G8702" s="14" t="str">
        <f t="shared" si="141"/>
        <v/>
      </c>
    </row>
    <row r="8703" spans="7:7" x14ac:dyDescent="0.2">
      <c r="G8703" s="14" t="str">
        <f t="shared" si="141"/>
        <v/>
      </c>
    </row>
    <row r="8704" spans="7:7" x14ac:dyDescent="0.2">
      <c r="G8704" s="14" t="str">
        <f t="shared" si="141"/>
        <v/>
      </c>
    </row>
    <row r="8705" spans="7:7" x14ac:dyDescent="0.2">
      <c r="G8705" s="14" t="str">
        <f t="shared" si="141"/>
        <v/>
      </c>
    </row>
    <row r="8706" spans="7:7" x14ac:dyDescent="0.2">
      <c r="G8706" s="14" t="str">
        <f t="shared" si="141"/>
        <v/>
      </c>
    </row>
    <row r="8707" spans="7:7" x14ac:dyDescent="0.2">
      <c r="G8707" s="14" t="str">
        <f t="shared" si="141"/>
        <v/>
      </c>
    </row>
    <row r="8708" spans="7:7" x14ac:dyDescent="0.2">
      <c r="G8708" s="14" t="str">
        <f t="shared" si="141"/>
        <v/>
      </c>
    </row>
    <row r="8709" spans="7:7" x14ac:dyDescent="0.2">
      <c r="G8709" s="14" t="str">
        <f t="shared" si="141"/>
        <v/>
      </c>
    </row>
    <row r="8710" spans="7:7" x14ac:dyDescent="0.2">
      <c r="G8710" s="14" t="str">
        <f t="shared" ref="G8710:G8773" si="142">IF(C8710="","",C8710*0.75)</f>
        <v/>
      </c>
    </row>
    <row r="8711" spans="7:7" x14ac:dyDescent="0.2">
      <c r="G8711" s="14" t="str">
        <f t="shared" si="142"/>
        <v/>
      </c>
    </row>
    <row r="8712" spans="7:7" x14ac:dyDescent="0.2">
      <c r="G8712" s="14" t="str">
        <f t="shared" si="142"/>
        <v/>
      </c>
    </row>
    <row r="8713" spans="7:7" x14ac:dyDescent="0.2">
      <c r="G8713" s="14" t="str">
        <f t="shared" si="142"/>
        <v/>
      </c>
    </row>
    <row r="8714" spans="7:7" x14ac:dyDescent="0.2">
      <c r="G8714" s="14" t="str">
        <f t="shared" si="142"/>
        <v/>
      </c>
    </row>
    <row r="8715" spans="7:7" x14ac:dyDescent="0.2">
      <c r="G8715" s="14" t="str">
        <f t="shared" si="142"/>
        <v/>
      </c>
    </row>
    <row r="8716" spans="7:7" x14ac:dyDescent="0.2">
      <c r="G8716" s="14" t="str">
        <f t="shared" si="142"/>
        <v/>
      </c>
    </row>
    <row r="8717" spans="7:7" x14ac:dyDescent="0.2">
      <c r="G8717" s="14" t="str">
        <f t="shared" si="142"/>
        <v/>
      </c>
    </row>
    <row r="8718" spans="7:7" x14ac:dyDescent="0.2">
      <c r="G8718" s="14" t="str">
        <f t="shared" si="142"/>
        <v/>
      </c>
    </row>
    <row r="8719" spans="7:7" x14ac:dyDescent="0.2">
      <c r="G8719" s="14" t="str">
        <f t="shared" si="142"/>
        <v/>
      </c>
    </row>
    <row r="8720" spans="7:7" x14ac:dyDescent="0.2">
      <c r="G8720" s="14" t="str">
        <f t="shared" si="142"/>
        <v/>
      </c>
    </row>
    <row r="8721" spans="7:7" x14ac:dyDescent="0.2">
      <c r="G8721" s="14" t="str">
        <f t="shared" si="142"/>
        <v/>
      </c>
    </row>
    <row r="8722" spans="7:7" x14ac:dyDescent="0.2">
      <c r="G8722" s="14" t="str">
        <f t="shared" si="142"/>
        <v/>
      </c>
    </row>
    <row r="8723" spans="7:7" x14ac:dyDescent="0.2">
      <c r="G8723" s="14" t="str">
        <f t="shared" si="142"/>
        <v/>
      </c>
    </row>
    <row r="8724" spans="7:7" x14ac:dyDescent="0.2">
      <c r="G8724" s="14" t="str">
        <f t="shared" si="142"/>
        <v/>
      </c>
    </row>
    <row r="8725" spans="7:7" x14ac:dyDescent="0.2">
      <c r="G8725" s="14" t="str">
        <f t="shared" si="142"/>
        <v/>
      </c>
    </row>
    <row r="8726" spans="7:7" x14ac:dyDescent="0.2">
      <c r="G8726" s="14" t="str">
        <f t="shared" si="142"/>
        <v/>
      </c>
    </row>
    <row r="8727" spans="7:7" x14ac:dyDescent="0.2">
      <c r="G8727" s="14" t="str">
        <f t="shared" si="142"/>
        <v/>
      </c>
    </row>
    <row r="8728" spans="7:7" x14ac:dyDescent="0.2">
      <c r="G8728" s="14" t="str">
        <f t="shared" si="142"/>
        <v/>
      </c>
    </row>
    <row r="8729" spans="7:7" x14ac:dyDescent="0.2">
      <c r="G8729" s="14" t="str">
        <f t="shared" si="142"/>
        <v/>
      </c>
    </row>
    <row r="8730" spans="7:7" x14ac:dyDescent="0.2">
      <c r="G8730" s="14" t="str">
        <f t="shared" si="142"/>
        <v/>
      </c>
    </row>
    <row r="8731" spans="7:7" x14ac:dyDescent="0.2">
      <c r="G8731" s="14" t="str">
        <f t="shared" si="142"/>
        <v/>
      </c>
    </row>
    <row r="8732" spans="7:7" x14ac:dyDescent="0.2">
      <c r="G8732" s="14" t="str">
        <f t="shared" si="142"/>
        <v/>
      </c>
    </row>
    <row r="8733" spans="7:7" x14ac:dyDescent="0.2">
      <c r="G8733" s="14" t="str">
        <f t="shared" si="142"/>
        <v/>
      </c>
    </row>
    <row r="8734" spans="7:7" x14ac:dyDescent="0.2">
      <c r="G8734" s="14" t="str">
        <f t="shared" si="142"/>
        <v/>
      </c>
    </row>
    <row r="8735" spans="7:7" x14ac:dyDescent="0.2">
      <c r="G8735" s="14" t="str">
        <f t="shared" si="142"/>
        <v/>
      </c>
    </row>
    <row r="8736" spans="7:7" x14ac:dyDescent="0.2">
      <c r="G8736" s="14" t="str">
        <f t="shared" si="142"/>
        <v/>
      </c>
    </row>
    <row r="8737" spans="7:7" x14ac:dyDescent="0.2">
      <c r="G8737" s="14" t="str">
        <f t="shared" si="142"/>
        <v/>
      </c>
    </row>
    <row r="8738" spans="7:7" x14ac:dyDescent="0.2">
      <c r="G8738" s="14" t="str">
        <f t="shared" si="142"/>
        <v/>
      </c>
    </row>
    <row r="8739" spans="7:7" x14ac:dyDescent="0.2">
      <c r="G8739" s="14" t="str">
        <f t="shared" si="142"/>
        <v/>
      </c>
    </row>
    <row r="8740" spans="7:7" x14ac:dyDescent="0.2">
      <c r="G8740" s="14" t="str">
        <f t="shared" si="142"/>
        <v/>
      </c>
    </row>
    <row r="8741" spans="7:7" x14ac:dyDescent="0.2">
      <c r="G8741" s="14" t="str">
        <f t="shared" si="142"/>
        <v/>
      </c>
    </row>
    <row r="8742" spans="7:7" x14ac:dyDescent="0.2">
      <c r="G8742" s="14" t="str">
        <f t="shared" si="142"/>
        <v/>
      </c>
    </row>
    <row r="8743" spans="7:7" x14ac:dyDescent="0.2">
      <c r="G8743" s="14" t="str">
        <f t="shared" si="142"/>
        <v/>
      </c>
    </row>
    <row r="8744" spans="7:7" x14ac:dyDescent="0.2">
      <c r="G8744" s="14" t="str">
        <f t="shared" si="142"/>
        <v/>
      </c>
    </row>
    <row r="8745" spans="7:7" x14ac:dyDescent="0.2">
      <c r="G8745" s="14" t="str">
        <f t="shared" si="142"/>
        <v/>
      </c>
    </row>
    <row r="8746" spans="7:7" x14ac:dyDescent="0.2">
      <c r="G8746" s="14" t="str">
        <f t="shared" si="142"/>
        <v/>
      </c>
    </row>
    <row r="8747" spans="7:7" x14ac:dyDescent="0.2">
      <c r="G8747" s="14" t="str">
        <f t="shared" si="142"/>
        <v/>
      </c>
    </row>
    <row r="8748" spans="7:7" x14ac:dyDescent="0.2">
      <c r="G8748" s="14" t="str">
        <f t="shared" si="142"/>
        <v/>
      </c>
    </row>
    <row r="8749" spans="7:7" x14ac:dyDescent="0.2">
      <c r="G8749" s="14" t="str">
        <f t="shared" si="142"/>
        <v/>
      </c>
    </row>
    <row r="8750" spans="7:7" x14ac:dyDescent="0.2">
      <c r="G8750" s="14" t="str">
        <f t="shared" si="142"/>
        <v/>
      </c>
    </row>
    <row r="8751" spans="7:7" x14ac:dyDescent="0.2">
      <c r="G8751" s="14" t="str">
        <f t="shared" si="142"/>
        <v/>
      </c>
    </row>
    <row r="8752" spans="7:7" x14ac:dyDescent="0.2">
      <c r="G8752" s="14" t="str">
        <f t="shared" si="142"/>
        <v/>
      </c>
    </row>
    <row r="8753" spans="7:7" x14ac:dyDescent="0.2">
      <c r="G8753" s="14" t="str">
        <f t="shared" si="142"/>
        <v/>
      </c>
    </row>
    <row r="8754" spans="7:7" x14ac:dyDescent="0.2">
      <c r="G8754" s="14" t="str">
        <f t="shared" si="142"/>
        <v/>
      </c>
    </row>
    <row r="8755" spans="7:7" x14ac:dyDescent="0.2">
      <c r="G8755" s="14" t="str">
        <f t="shared" si="142"/>
        <v/>
      </c>
    </row>
    <row r="8756" spans="7:7" x14ac:dyDescent="0.2">
      <c r="G8756" s="14" t="str">
        <f t="shared" si="142"/>
        <v/>
      </c>
    </row>
    <row r="8757" spans="7:7" x14ac:dyDescent="0.2">
      <c r="G8757" s="14" t="str">
        <f t="shared" si="142"/>
        <v/>
      </c>
    </row>
    <row r="8758" spans="7:7" x14ac:dyDescent="0.2">
      <c r="G8758" s="14" t="str">
        <f t="shared" si="142"/>
        <v/>
      </c>
    </row>
    <row r="8759" spans="7:7" x14ac:dyDescent="0.2">
      <c r="G8759" s="14" t="str">
        <f t="shared" si="142"/>
        <v/>
      </c>
    </row>
    <row r="8760" spans="7:7" x14ac:dyDescent="0.2">
      <c r="G8760" s="14" t="str">
        <f t="shared" si="142"/>
        <v/>
      </c>
    </row>
    <row r="8761" spans="7:7" x14ac:dyDescent="0.2">
      <c r="G8761" s="14" t="str">
        <f t="shared" si="142"/>
        <v/>
      </c>
    </row>
    <row r="8762" spans="7:7" x14ac:dyDescent="0.2">
      <c r="G8762" s="14" t="str">
        <f t="shared" si="142"/>
        <v/>
      </c>
    </row>
    <row r="8763" spans="7:7" x14ac:dyDescent="0.2">
      <c r="G8763" s="14" t="str">
        <f t="shared" si="142"/>
        <v/>
      </c>
    </row>
    <row r="8764" spans="7:7" x14ac:dyDescent="0.2">
      <c r="G8764" s="14" t="str">
        <f t="shared" si="142"/>
        <v/>
      </c>
    </row>
    <row r="8765" spans="7:7" x14ac:dyDescent="0.2">
      <c r="G8765" s="14" t="str">
        <f t="shared" si="142"/>
        <v/>
      </c>
    </row>
    <row r="8766" spans="7:7" x14ac:dyDescent="0.2">
      <c r="G8766" s="14" t="str">
        <f t="shared" si="142"/>
        <v/>
      </c>
    </row>
    <row r="8767" spans="7:7" x14ac:dyDescent="0.2">
      <c r="G8767" s="14" t="str">
        <f t="shared" si="142"/>
        <v/>
      </c>
    </row>
    <row r="8768" spans="7:7" x14ac:dyDescent="0.2">
      <c r="G8768" s="14" t="str">
        <f t="shared" si="142"/>
        <v/>
      </c>
    </row>
    <row r="8769" spans="7:7" x14ac:dyDescent="0.2">
      <c r="G8769" s="14" t="str">
        <f t="shared" si="142"/>
        <v/>
      </c>
    </row>
    <row r="8770" spans="7:7" x14ac:dyDescent="0.2">
      <c r="G8770" s="14" t="str">
        <f t="shared" si="142"/>
        <v/>
      </c>
    </row>
    <row r="8771" spans="7:7" x14ac:dyDescent="0.2">
      <c r="G8771" s="14" t="str">
        <f t="shared" si="142"/>
        <v/>
      </c>
    </row>
    <row r="8772" spans="7:7" x14ac:dyDescent="0.2">
      <c r="G8772" s="14" t="str">
        <f t="shared" si="142"/>
        <v/>
      </c>
    </row>
    <row r="8773" spans="7:7" x14ac:dyDescent="0.2">
      <c r="G8773" s="14" t="str">
        <f t="shared" si="142"/>
        <v/>
      </c>
    </row>
    <row r="8774" spans="7:7" x14ac:dyDescent="0.2">
      <c r="G8774" s="14" t="str">
        <f t="shared" ref="G8774:G8837" si="143">IF(C8774="","",C8774*0.75)</f>
        <v/>
      </c>
    </row>
    <row r="8775" spans="7:7" x14ac:dyDescent="0.2">
      <c r="G8775" s="14" t="str">
        <f t="shared" si="143"/>
        <v/>
      </c>
    </row>
    <row r="8776" spans="7:7" x14ac:dyDescent="0.2">
      <c r="G8776" s="14" t="str">
        <f t="shared" si="143"/>
        <v/>
      </c>
    </row>
    <row r="8777" spans="7:7" x14ac:dyDescent="0.2">
      <c r="G8777" s="14" t="str">
        <f t="shared" si="143"/>
        <v/>
      </c>
    </row>
    <row r="8778" spans="7:7" x14ac:dyDescent="0.2">
      <c r="G8778" s="14" t="str">
        <f t="shared" si="143"/>
        <v/>
      </c>
    </row>
    <row r="8779" spans="7:7" x14ac:dyDescent="0.2">
      <c r="G8779" s="14" t="str">
        <f t="shared" si="143"/>
        <v/>
      </c>
    </row>
    <row r="8780" spans="7:7" x14ac:dyDescent="0.2">
      <c r="G8780" s="14" t="str">
        <f t="shared" si="143"/>
        <v/>
      </c>
    </row>
    <row r="8781" spans="7:7" x14ac:dyDescent="0.2">
      <c r="G8781" s="14" t="str">
        <f t="shared" si="143"/>
        <v/>
      </c>
    </row>
    <row r="8782" spans="7:7" x14ac:dyDescent="0.2">
      <c r="G8782" s="14" t="str">
        <f t="shared" si="143"/>
        <v/>
      </c>
    </row>
    <row r="8783" spans="7:7" x14ac:dyDescent="0.2">
      <c r="G8783" s="14" t="str">
        <f t="shared" si="143"/>
        <v/>
      </c>
    </row>
    <row r="8784" spans="7:7" x14ac:dyDescent="0.2">
      <c r="G8784" s="14" t="str">
        <f t="shared" si="143"/>
        <v/>
      </c>
    </row>
    <row r="8785" spans="7:7" x14ac:dyDescent="0.2">
      <c r="G8785" s="14" t="str">
        <f t="shared" si="143"/>
        <v/>
      </c>
    </row>
    <row r="8786" spans="7:7" x14ac:dyDescent="0.2">
      <c r="G8786" s="14" t="str">
        <f t="shared" si="143"/>
        <v/>
      </c>
    </row>
    <row r="8787" spans="7:7" x14ac:dyDescent="0.2">
      <c r="G8787" s="14" t="str">
        <f t="shared" si="143"/>
        <v/>
      </c>
    </row>
    <row r="8788" spans="7:7" x14ac:dyDescent="0.2">
      <c r="G8788" s="14" t="str">
        <f t="shared" si="143"/>
        <v/>
      </c>
    </row>
    <row r="8789" spans="7:7" x14ac:dyDescent="0.2">
      <c r="G8789" s="14" t="str">
        <f t="shared" si="143"/>
        <v/>
      </c>
    </row>
    <row r="8790" spans="7:7" x14ac:dyDescent="0.2">
      <c r="G8790" s="14" t="str">
        <f t="shared" si="143"/>
        <v/>
      </c>
    </row>
    <row r="8791" spans="7:7" x14ac:dyDescent="0.2">
      <c r="G8791" s="14" t="str">
        <f t="shared" si="143"/>
        <v/>
      </c>
    </row>
    <row r="8792" spans="7:7" x14ac:dyDescent="0.2">
      <c r="G8792" s="14" t="str">
        <f t="shared" si="143"/>
        <v/>
      </c>
    </row>
    <row r="8793" spans="7:7" x14ac:dyDescent="0.2">
      <c r="G8793" s="14" t="str">
        <f t="shared" si="143"/>
        <v/>
      </c>
    </row>
    <row r="8794" spans="7:7" x14ac:dyDescent="0.2">
      <c r="G8794" s="14" t="str">
        <f t="shared" si="143"/>
        <v/>
      </c>
    </row>
    <row r="8795" spans="7:7" x14ac:dyDescent="0.2">
      <c r="G8795" s="14" t="str">
        <f t="shared" si="143"/>
        <v/>
      </c>
    </row>
    <row r="8796" spans="7:7" x14ac:dyDescent="0.2">
      <c r="G8796" s="14" t="str">
        <f t="shared" si="143"/>
        <v/>
      </c>
    </row>
    <row r="8797" spans="7:7" x14ac:dyDescent="0.2">
      <c r="G8797" s="14" t="str">
        <f t="shared" si="143"/>
        <v/>
      </c>
    </row>
    <row r="8798" spans="7:7" x14ac:dyDescent="0.2">
      <c r="G8798" s="14" t="str">
        <f t="shared" si="143"/>
        <v/>
      </c>
    </row>
    <row r="8799" spans="7:7" x14ac:dyDescent="0.2">
      <c r="G8799" s="14" t="str">
        <f t="shared" si="143"/>
        <v/>
      </c>
    </row>
    <row r="8800" spans="7:7" x14ac:dyDescent="0.2">
      <c r="G8800" s="14" t="str">
        <f t="shared" si="143"/>
        <v/>
      </c>
    </row>
    <row r="8801" spans="7:7" x14ac:dyDescent="0.2">
      <c r="G8801" s="14" t="str">
        <f t="shared" si="143"/>
        <v/>
      </c>
    </row>
    <row r="8802" spans="7:7" x14ac:dyDescent="0.2">
      <c r="G8802" s="14" t="str">
        <f t="shared" si="143"/>
        <v/>
      </c>
    </row>
    <row r="8803" spans="7:7" x14ac:dyDescent="0.2">
      <c r="G8803" s="14" t="str">
        <f t="shared" si="143"/>
        <v/>
      </c>
    </row>
    <row r="8804" spans="7:7" x14ac:dyDescent="0.2">
      <c r="G8804" s="14" t="str">
        <f t="shared" si="143"/>
        <v/>
      </c>
    </row>
    <row r="8805" spans="7:7" x14ac:dyDescent="0.2">
      <c r="G8805" s="14" t="str">
        <f t="shared" si="143"/>
        <v/>
      </c>
    </row>
    <row r="8806" spans="7:7" x14ac:dyDescent="0.2">
      <c r="G8806" s="14" t="str">
        <f t="shared" si="143"/>
        <v/>
      </c>
    </row>
    <row r="8807" spans="7:7" x14ac:dyDescent="0.2">
      <c r="G8807" s="14" t="str">
        <f t="shared" si="143"/>
        <v/>
      </c>
    </row>
    <row r="8808" spans="7:7" x14ac:dyDescent="0.2">
      <c r="G8808" s="14" t="str">
        <f t="shared" si="143"/>
        <v/>
      </c>
    </row>
    <row r="8809" spans="7:7" x14ac:dyDescent="0.2">
      <c r="G8809" s="14" t="str">
        <f t="shared" si="143"/>
        <v/>
      </c>
    </row>
    <row r="8810" spans="7:7" x14ac:dyDescent="0.2">
      <c r="G8810" s="14" t="str">
        <f t="shared" si="143"/>
        <v/>
      </c>
    </row>
    <row r="8811" spans="7:7" x14ac:dyDescent="0.2">
      <c r="G8811" s="14" t="str">
        <f t="shared" si="143"/>
        <v/>
      </c>
    </row>
    <row r="8812" spans="7:7" x14ac:dyDescent="0.2">
      <c r="G8812" s="14" t="str">
        <f t="shared" si="143"/>
        <v/>
      </c>
    </row>
    <row r="8813" spans="7:7" x14ac:dyDescent="0.2">
      <c r="G8813" s="14" t="str">
        <f t="shared" si="143"/>
        <v/>
      </c>
    </row>
    <row r="8814" spans="7:7" x14ac:dyDescent="0.2">
      <c r="G8814" s="14" t="str">
        <f t="shared" si="143"/>
        <v/>
      </c>
    </row>
    <row r="8815" spans="7:7" x14ac:dyDescent="0.2">
      <c r="G8815" s="14" t="str">
        <f t="shared" si="143"/>
        <v/>
      </c>
    </row>
    <row r="8816" spans="7:7" x14ac:dyDescent="0.2">
      <c r="G8816" s="14" t="str">
        <f t="shared" si="143"/>
        <v/>
      </c>
    </row>
    <row r="8817" spans="7:7" x14ac:dyDescent="0.2">
      <c r="G8817" s="14" t="str">
        <f t="shared" si="143"/>
        <v/>
      </c>
    </row>
    <row r="8818" spans="7:7" x14ac:dyDescent="0.2">
      <c r="G8818" s="14" t="str">
        <f t="shared" si="143"/>
        <v/>
      </c>
    </row>
    <row r="8819" spans="7:7" x14ac:dyDescent="0.2">
      <c r="G8819" s="14" t="str">
        <f t="shared" si="143"/>
        <v/>
      </c>
    </row>
    <row r="8820" spans="7:7" x14ac:dyDescent="0.2">
      <c r="G8820" s="14" t="str">
        <f t="shared" si="143"/>
        <v/>
      </c>
    </row>
    <row r="8821" spans="7:7" x14ac:dyDescent="0.2">
      <c r="G8821" s="14" t="str">
        <f t="shared" si="143"/>
        <v/>
      </c>
    </row>
    <row r="8822" spans="7:7" x14ac:dyDescent="0.2">
      <c r="G8822" s="14" t="str">
        <f t="shared" si="143"/>
        <v/>
      </c>
    </row>
    <row r="8823" spans="7:7" x14ac:dyDescent="0.2">
      <c r="G8823" s="14" t="str">
        <f t="shared" si="143"/>
        <v/>
      </c>
    </row>
    <row r="8824" spans="7:7" x14ac:dyDescent="0.2">
      <c r="G8824" s="14" t="str">
        <f t="shared" si="143"/>
        <v/>
      </c>
    </row>
    <row r="8825" spans="7:7" x14ac:dyDescent="0.2">
      <c r="G8825" s="14" t="str">
        <f t="shared" si="143"/>
        <v/>
      </c>
    </row>
    <row r="8826" spans="7:7" x14ac:dyDescent="0.2">
      <c r="G8826" s="14" t="str">
        <f t="shared" si="143"/>
        <v/>
      </c>
    </row>
    <row r="8827" spans="7:7" x14ac:dyDescent="0.2">
      <c r="G8827" s="14" t="str">
        <f t="shared" si="143"/>
        <v/>
      </c>
    </row>
    <row r="8828" spans="7:7" x14ac:dyDescent="0.2">
      <c r="G8828" s="14" t="str">
        <f t="shared" si="143"/>
        <v/>
      </c>
    </row>
    <row r="8829" spans="7:7" x14ac:dyDescent="0.2">
      <c r="G8829" s="14" t="str">
        <f t="shared" si="143"/>
        <v/>
      </c>
    </row>
    <row r="8830" spans="7:7" x14ac:dyDescent="0.2">
      <c r="G8830" s="14" t="str">
        <f t="shared" si="143"/>
        <v/>
      </c>
    </row>
    <row r="8831" spans="7:7" x14ac:dyDescent="0.2">
      <c r="G8831" s="14" t="str">
        <f t="shared" si="143"/>
        <v/>
      </c>
    </row>
    <row r="8832" spans="7:7" x14ac:dyDescent="0.2">
      <c r="G8832" s="14" t="str">
        <f t="shared" si="143"/>
        <v/>
      </c>
    </row>
    <row r="8833" spans="7:7" x14ac:dyDescent="0.2">
      <c r="G8833" s="14" t="str">
        <f t="shared" si="143"/>
        <v/>
      </c>
    </row>
    <row r="8834" spans="7:7" x14ac:dyDescent="0.2">
      <c r="G8834" s="14" t="str">
        <f t="shared" si="143"/>
        <v/>
      </c>
    </row>
    <row r="8835" spans="7:7" x14ac:dyDescent="0.2">
      <c r="G8835" s="14" t="str">
        <f t="shared" si="143"/>
        <v/>
      </c>
    </row>
    <row r="8836" spans="7:7" x14ac:dyDescent="0.2">
      <c r="G8836" s="14" t="str">
        <f t="shared" si="143"/>
        <v/>
      </c>
    </row>
    <row r="8837" spans="7:7" x14ac:dyDescent="0.2">
      <c r="G8837" s="14" t="str">
        <f t="shared" si="143"/>
        <v/>
      </c>
    </row>
    <row r="8838" spans="7:7" x14ac:dyDescent="0.2">
      <c r="G8838" s="14" t="str">
        <f t="shared" ref="G8838:G8901" si="144">IF(C8838="","",C8838*0.75)</f>
        <v/>
      </c>
    </row>
    <row r="8839" spans="7:7" x14ac:dyDescent="0.2">
      <c r="G8839" s="14" t="str">
        <f t="shared" si="144"/>
        <v/>
      </c>
    </row>
    <row r="8840" spans="7:7" x14ac:dyDescent="0.2">
      <c r="G8840" s="14" t="str">
        <f t="shared" si="144"/>
        <v/>
      </c>
    </row>
    <row r="8841" spans="7:7" x14ac:dyDescent="0.2">
      <c r="G8841" s="14" t="str">
        <f t="shared" si="144"/>
        <v/>
      </c>
    </row>
    <row r="8842" spans="7:7" x14ac:dyDescent="0.2">
      <c r="G8842" s="14" t="str">
        <f t="shared" si="144"/>
        <v/>
      </c>
    </row>
    <row r="8843" spans="7:7" x14ac:dyDescent="0.2">
      <c r="G8843" s="14" t="str">
        <f t="shared" si="144"/>
        <v/>
      </c>
    </row>
    <row r="8844" spans="7:7" x14ac:dyDescent="0.2">
      <c r="G8844" s="14" t="str">
        <f t="shared" si="144"/>
        <v/>
      </c>
    </row>
    <row r="8845" spans="7:7" x14ac:dyDescent="0.2">
      <c r="G8845" s="14" t="str">
        <f t="shared" si="144"/>
        <v/>
      </c>
    </row>
    <row r="8846" spans="7:7" x14ac:dyDescent="0.2">
      <c r="G8846" s="14" t="str">
        <f t="shared" si="144"/>
        <v/>
      </c>
    </row>
    <row r="8847" spans="7:7" x14ac:dyDescent="0.2">
      <c r="G8847" s="14" t="str">
        <f t="shared" si="144"/>
        <v/>
      </c>
    </row>
    <row r="8848" spans="7:7" x14ac:dyDescent="0.2">
      <c r="G8848" s="14" t="str">
        <f t="shared" si="144"/>
        <v/>
      </c>
    </row>
    <row r="8849" spans="7:7" x14ac:dyDescent="0.2">
      <c r="G8849" s="14" t="str">
        <f t="shared" si="144"/>
        <v/>
      </c>
    </row>
    <row r="8850" spans="7:7" x14ac:dyDescent="0.2">
      <c r="G8850" s="14" t="str">
        <f t="shared" si="144"/>
        <v/>
      </c>
    </row>
    <row r="8851" spans="7:7" x14ac:dyDescent="0.2">
      <c r="G8851" s="14" t="str">
        <f t="shared" si="144"/>
        <v/>
      </c>
    </row>
    <row r="8852" spans="7:7" x14ac:dyDescent="0.2">
      <c r="G8852" s="14" t="str">
        <f t="shared" si="144"/>
        <v/>
      </c>
    </row>
    <row r="8853" spans="7:7" x14ac:dyDescent="0.2">
      <c r="G8853" s="14" t="str">
        <f t="shared" si="144"/>
        <v/>
      </c>
    </row>
    <row r="8854" spans="7:7" x14ac:dyDescent="0.2">
      <c r="G8854" s="14" t="str">
        <f t="shared" si="144"/>
        <v/>
      </c>
    </row>
    <row r="8855" spans="7:7" x14ac:dyDescent="0.2">
      <c r="G8855" s="14" t="str">
        <f t="shared" si="144"/>
        <v/>
      </c>
    </row>
    <row r="8856" spans="7:7" x14ac:dyDescent="0.2">
      <c r="G8856" s="14" t="str">
        <f t="shared" si="144"/>
        <v/>
      </c>
    </row>
    <row r="8857" spans="7:7" x14ac:dyDescent="0.2">
      <c r="G8857" s="14" t="str">
        <f t="shared" si="144"/>
        <v/>
      </c>
    </row>
    <row r="8858" spans="7:7" x14ac:dyDescent="0.2">
      <c r="G8858" s="14" t="str">
        <f t="shared" si="144"/>
        <v/>
      </c>
    </row>
    <row r="8859" spans="7:7" x14ac:dyDescent="0.2">
      <c r="G8859" s="14" t="str">
        <f t="shared" si="144"/>
        <v/>
      </c>
    </row>
    <row r="8860" spans="7:7" x14ac:dyDescent="0.2">
      <c r="G8860" s="14" t="str">
        <f t="shared" si="144"/>
        <v/>
      </c>
    </row>
    <row r="8861" spans="7:7" x14ac:dyDescent="0.2">
      <c r="G8861" s="14" t="str">
        <f t="shared" si="144"/>
        <v/>
      </c>
    </row>
    <row r="8862" spans="7:7" x14ac:dyDescent="0.2">
      <c r="G8862" s="14" t="str">
        <f t="shared" si="144"/>
        <v/>
      </c>
    </row>
    <row r="8863" spans="7:7" x14ac:dyDescent="0.2">
      <c r="G8863" s="14" t="str">
        <f t="shared" si="144"/>
        <v/>
      </c>
    </row>
    <row r="8864" spans="7:7" x14ac:dyDescent="0.2">
      <c r="G8864" s="14" t="str">
        <f t="shared" si="144"/>
        <v/>
      </c>
    </row>
    <row r="8865" spans="7:7" x14ac:dyDescent="0.2">
      <c r="G8865" s="14" t="str">
        <f t="shared" si="144"/>
        <v/>
      </c>
    </row>
    <row r="8866" spans="7:7" x14ac:dyDescent="0.2">
      <c r="G8866" s="14" t="str">
        <f t="shared" si="144"/>
        <v/>
      </c>
    </row>
    <row r="8867" spans="7:7" x14ac:dyDescent="0.2">
      <c r="G8867" s="14" t="str">
        <f t="shared" si="144"/>
        <v/>
      </c>
    </row>
    <row r="8868" spans="7:7" x14ac:dyDescent="0.2">
      <c r="G8868" s="14" t="str">
        <f t="shared" si="144"/>
        <v/>
      </c>
    </row>
    <row r="8869" spans="7:7" x14ac:dyDescent="0.2">
      <c r="G8869" s="14" t="str">
        <f t="shared" si="144"/>
        <v/>
      </c>
    </row>
    <row r="8870" spans="7:7" x14ac:dyDescent="0.2">
      <c r="G8870" s="14" t="str">
        <f t="shared" si="144"/>
        <v/>
      </c>
    </row>
    <row r="8871" spans="7:7" x14ac:dyDescent="0.2">
      <c r="G8871" s="14" t="str">
        <f t="shared" si="144"/>
        <v/>
      </c>
    </row>
    <row r="8872" spans="7:7" x14ac:dyDescent="0.2">
      <c r="G8872" s="14" t="str">
        <f t="shared" si="144"/>
        <v/>
      </c>
    </row>
    <row r="8873" spans="7:7" x14ac:dyDescent="0.2">
      <c r="G8873" s="14" t="str">
        <f t="shared" si="144"/>
        <v/>
      </c>
    </row>
    <row r="8874" spans="7:7" x14ac:dyDescent="0.2">
      <c r="G8874" s="14" t="str">
        <f t="shared" si="144"/>
        <v/>
      </c>
    </row>
    <row r="8875" spans="7:7" x14ac:dyDescent="0.2">
      <c r="G8875" s="14" t="str">
        <f t="shared" si="144"/>
        <v/>
      </c>
    </row>
    <row r="8876" spans="7:7" x14ac:dyDescent="0.2">
      <c r="G8876" s="14" t="str">
        <f t="shared" si="144"/>
        <v/>
      </c>
    </row>
    <row r="8877" spans="7:7" x14ac:dyDescent="0.2">
      <c r="G8877" s="14" t="str">
        <f t="shared" si="144"/>
        <v/>
      </c>
    </row>
    <row r="8878" spans="7:7" x14ac:dyDescent="0.2">
      <c r="G8878" s="14" t="str">
        <f t="shared" si="144"/>
        <v/>
      </c>
    </row>
    <row r="8879" spans="7:7" x14ac:dyDescent="0.2">
      <c r="G8879" s="14" t="str">
        <f t="shared" si="144"/>
        <v/>
      </c>
    </row>
    <row r="8880" spans="7:7" x14ac:dyDescent="0.2">
      <c r="G8880" s="14" t="str">
        <f t="shared" si="144"/>
        <v/>
      </c>
    </row>
    <row r="8881" spans="7:7" x14ac:dyDescent="0.2">
      <c r="G8881" s="14" t="str">
        <f t="shared" si="144"/>
        <v/>
      </c>
    </row>
    <row r="8882" spans="7:7" x14ac:dyDescent="0.2">
      <c r="G8882" s="14" t="str">
        <f t="shared" si="144"/>
        <v/>
      </c>
    </row>
    <row r="8883" spans="7:7" x14ac:dyDescent="0.2">
      <c r="G8883" s="14" t="str">
        <f t="shared" si="144"/>
        <v/>
      </c>
    </row>
    <row r="8884" spans="7:7" x14ac:dyDescent="0.2">
      <c r="G8884" s="14" t="str">
        <f t="shared" si="144"/>
        <v/>
      </c>
    </row>
    <row r="8885" spans="7:7" x14ac:dyDescent="0.2">
      <c r="G8885" s="14" t="str">
        <f t="shared" si="144"/>
        <v/>
      </c>
    </row>
    <row r="8886" spans="7:7" x14ac:dyDescent="0.2">
      <c r="G8886" s="14" t="str">
        <f t="shared" si="144"/>
        <v/>
      </c>
    </row>
    <row r="8887" spans="7:7" x14ac:dyDescent="0.2">
      <c r="G8887" s="14" t="str">
        <f t="shared" si="144"/>
        <v/>
      </c>
    </row>
    <row r="8888" spans="7:7" x14ac:dyDescent="0.2">
      <c r="G8888" s="14" t="str">
        <f t="shared" si="144"/>
        <v/>
      </c>
    </row>
    <row r="8889" spans="7:7" x14ac:dyDescent="0.2">
      <c r="G8889" s="14" t="str">
        <f t="shared" si="144"/>
        <v/>
      </c>
    </row>
    <row r="8890" spans="7:7" x14ac:dyDescent="0.2">
      <c r="G8890" s="14" t="str">
        <f t="shared" si="144"/>
        <v/>
      </c>
    </row>
    <row r="8891" spans="7:7" x14ac:dyDescent="0.2">
      <c r="G8891" s="14" t="str">
        <f t="shared" si="144"/>
        <v/>
      </c>
    </row>
    <row r="8892" spans="7:7" x14ac:dyDescent="0.2">
      <c r="G8892" s="14" t="str">
        <f t="shared" si="144"/>
        <v/>
      </c>
    </row>
    <row r="8893" spans="7:7" x14ac:dyDescent="0.2">
      <c r="G8893" s="14" t="str">
        <f t="shared" si="144"/>
        <v/>
      </c>
    </row>
    <row r="8894" spans="7:7" x14ac:dyDescent="0.2">
      <c r="G8894" s="14" t="str">
        <f t="shared" si="144"/>
        <v/>
      </c>
    </row>
    <row r="8895" spans="7:7" x14ac:dyDescent="0.2">
      <c r="G8895" s="14" t="str">
        <f t="shared" si="144"/>
        <v/>
      </c>
    </row>
    <row r="8896" spans="7:7" x14ac:dyDescent="0.2">
      <c r="G8896" s="14" t="str">
        <f t="shared" si="144"/>
        <v/>
      </c>
    </row>
    <row r="8897" spans="7:7" x14ac:dyDescent="0.2">
      <c r="G8897" s="14" t="str">
        <f t="shared" si="144"/>
        <v/>
      </c>
    </row>
    <row r="8898" spans="7:7" x14ac:dyDescent="0.2">
      <c r="G8898" s="14" t="str">
        <f t="shared" si="144"/>
        <v/>
      </c>
    </row>
    <row r="8899" spans="7:7" x14ac:dyDescent="0.2">
      <c r="G8899" s="14" t="str">
        <f t="shared" si="144"/>
        <v/>
      </c>
    </row>
    <row r="8900" spans="7:7" x14ac:dyDescent="0.2">
      <c r="G8900" s="14" t="str">
        <f t="shared" si="144"/>
        <v/>
      </c>
    </row>
    <row r="8901" spans="7:7" x14ac:dyDescent="0.2">
      <c r="G8901" s="14" t="str">
        <f t="shared" si="144"/>
        <v/>
      </c>
    </row>
    <row r="8902" spans="7:7" x14ac:dyDescent="0.2">
      <c r="G8902" s="14" t="str">
        <f t="shared" ref="G8902:G8965" si="145">IF(C8902="","",C8902*0.75)</f>
        <v/>
      </c>
    </row>
    <row r="8903" spans="7:7" x14ac:dyDescent="0.2">
      <c r="G8903" s="14" t="str">
        <f t="shared" si="145"/>
        <v/>
      </c>
    </row>
    <row r="8904" spans="7:7" x14ac:dyDescent="0.2">
      <c r="G8904" s="14" t="str">
        <f t="shared" si="145"/>
        <v/>
      </c>
    </row>
    <row r="8905" spans="7:7" x14ac:dyDescent="0.2">
      <c r="G8905" s="14" t="str">
        <f t="shared" si="145"/>
        <v/>
      </c>
    </row>
    <row r="8906" spans="7:7" x14ac:dyDescent="0.2">
      <c r="G8906" s="14" t="str">
        <f t="shared" si="145"/>
        <v/>
      </c>
    </row>
    <row r="8907" spans="7:7" x14ac:dyDescent="0.2">
      <c r="G8907" s="14" t="str">
        <f t="shared" si="145"/>
        <v/>
      </c>
    </row>
    <row r="8908" spans="7:7" x14ac:dyDescent="0.2">
      <c r="G8908" s="14" t="str">
        <f t="shared" si="145"/>
        <v/>
      </c>
    </row>
    <row r="8909" spans="7:7" x14ac:dyDescent="0.2">
      <c r="G8909" s="14" t="str">
        <f t="shared" si="145"/>
        <v/>
      </c>
    </row>
    <row r="8910" spans="7:7" x14ac:dyDescent="0.2">
      <c r="G8910" s="14" t="str">
        <f t="shared" si="145"/>
        <v/>
      </c>
    </row>
    <row r="8911" spans="7:7" x14ac:dyDescent="0.2">
      <c r="G8911" s="14" t="str">
        <f t="shared" si="145"/>
        <v/>
      </c>
    </row>
    <row r="8912" spans="7:7" x14ac:dyDescent="0.2">
      <c r="G8912" s="14" t="str">
        <f t="shared" si="145"/>
        <v/>
      </c>
    </row>
    <row r="8913" spans="7:7" x14ac:dyDescent="0.2">
      <c r="G8913" s="14" t="str">
        <f t="shared" si="145"/>
        <v/>
      </c>
    </row>
    <row r="8914" spans="7:7" x14ac:dyDescent="0.2">
      <c r="G8914" s="14" t="str">
        <f t="shared" si="145"/>
        <v/>
      </c>
    </row>
    <row r="8915" spans="7:7" x14ac:dyDescent="0.2">
      <c r="G8915" s="14" t="str">
        <f t="shared" si="145"/>
        <v/>
      </c>
    </row>
    <row r="8916" spans="7:7" x14ac:dyDescent="0.2">
      <c r="G8916" s="14" t="str">
        <f t="shared" si="145"/>
        <v/>
      </c>
    </row>
    <row r="8917" spans="7:7" x14ac:dyDescent="0.2">
      <c r="G8917" s="14" t="str">
        <f t="shared" si="145"/>
        <v/>
      </c>
    </row>
    <row r="8918" spans="7:7" x14ac:dyDescent="0.2">
      <c r="G8918" s="14" t="str">
        <f t="shared" si="145"/>
        <v/>
      </c>
    </row>
    <row r="8919" spans="7:7" x14ac:dyDescent="0.2">
      <c r="G8919" s="14" t="str">
        <f t="shared" si="145"/>
        <v/>
      </c>
    </row>
    <row r="8920" spans="7:7" x14ac:dyDescent="0.2">
      <c r="G8920" s="14" t="str">
        <f t="shared" si="145"/>
        <v/>
      </c>
    </row>
    <row r="8921" spans="7:7" x14ac:dyDescent="0.2">
      <c r="G8921" s="14" t="str">
        <f t="shared" si="145"/>
        <v/>
      </c>
    </row>
    <row r="8922" spans="7:7" x14ac:dyDescent="0.2">
      <c r="G8922" s="14" t="str">
        <f t="shared" si="145"/>
        <v/>
      </c>
    </row>
    <row r="8923" spans="7:7" x14ac:dyDescent="0.2">
      <c r="G8923" s="14" t="str">
        <f t="shared" si="145"/>
        <v/>
      </c>
    </row>
    <row r="8924" spans="7:7" x14ac:dyDescent="0.2">
      <c r="G8924" s="14" t="str">
        <f t="shared" si="145"/>
        <v/>
      </c>
    </row>
    <row r="8925" spans="7:7" x14ac:dyDescent="0.2">
      <c r="G8925" s="14" t="str">
        <f t="shared" si="145"/>
        <v/>
      </c>
    </row>
    <row r="8926" spans="7:7" x14ac:dyDescent="0.2">
      <c r="G8926" s="14" t="str">
        <f t="shared" si="145"/>
        <v/>
      </c>
    </row>
    <row r="8927" spans="7:7" x14ac:dyDescent="0.2">
      <c r="G8927" s="14" t="str">
        <f t="shared" si="145"/>
        <v/>
      </c>
    </row>
    <row r="8928" spans="7:7" x14ac:dyDescent="0.2">
      <c r="G8928" s="14" t="str">
        <f t="shared" si="145"/>
        <v/>
      </c>
    </row>
    <row r="8929" spans="7:7" x14ac:dyDescent="0.2">
      <c r="G8929" s="14" t="str">
        <f t="shared" si="145"/>
        <v/>
      </c>
    </row>
    <row r="8930" spans="7:7" x14ac:dyDescent="0.2">
      <c r="G8930" s="14" t="str">
        <f t="shared" si="145"/>
        <v/>
      </c>
    </row>
    <row r="8931" spans="7:7" x14ac:dyDescent="0.2">
      <c r="G8931" s="14" t="str">
        <f t="shared" si="145"/>
        <v/>
      </c>
    </row>
    <row r="8932" spans="7:7" x14ac:dyDescent="0.2">
      <c r="G8932" s="14" t="str">
        <f t="shared" si="145"/>
        <v/>
      </c>
    </row>
    <row r="8933" spans="7:7" x14ac:dyDescent="0.2">
      <c r="G8933" s="14" t="str">
        <f t="shared" si="145"/>
        <v/>
      </c>
    </row>
    <row r="8934" spans="7:7" x14ac:dyDescent="0.2">
      <c r="G8934" s="14" t="str">
        <f t="shared" si="145"/>
        <v/>
      </c>
    </row>
    <row r="8935" spans="7:7" x14ac:dyDescent="0.2">
      <c r="G8935" s="14" t="str">
        <f t="shared" si="145"/>
        <v/>
      </c>
    </row>
    <row r="8936" spans="7:7" x14ac:dyDescent="0.2">
      <c r="G8936" s="14" t="str">
        <f t="shared" si="145"/>
        <v/>
      </c>
    </row>
    <row r="8937" spans="7:7" x14ac:dyDescent="0.2">
      <c r="G8937" s="14" t="str">
        <f t="shared" si="145"/>
        <v/>
      </c>
    </row>
    <row r="8938" spans="7:7" x14ac:dyDescent="0.2">
      <c r="G8938" s="14" t="str">
        <f t="shared" si="145"/>
        <v/>
      </c>
    </row>
    <row r="8939" spans="7:7" x14ac:dyDescent="0.2">
      <c r="G8939" s="14" t="str">
        <f t="shared" si="145"/>
        <v/>
      </c>
    </row>
    <row r="8940" spans="7:7" x14ac:dyDescent="0.2">
      <c r="G8940" s="14" t="str">
        <f t="shared" si="145"/>
        <v/>
      </c>
    </row>
    <row r="8941" spans="7:7" x14ac:dyDescent="0.2">
      <c r="G8941" s="14" t="str">
        <f t="shared" si="145"/>
        <v/>
      </c>
    </row>
    <row r="8942" spans="7:7" x14ac:dyDescent="0.2">
      <c r="G8942" s="14" t="str">
        <f t="shared" si="145"/>
        <v/>
      </c>
    </row>
    <row r="8943" spans="7:7" x14ac:dyDescent="0.2">
      <c r="G8943" s="14" t="str">
        <f t="shared" si="145"/>
        <v/>
      </c>
    </row>
    <row r="8944" spans="7:7" x14ac:dyDescent="0.2">
      <c r="G8944" s="14" t="str">
        <f t="shared" si="145"/>
        <v/>
      </c>
    </row>
    <row r="8945" spans="7:7" x14ac:dyDescent="0.2">
      <c r="G8945" s="14" t="str">
        <f t="shared" si="145"/>
        <v/>
      </c>
    </row>
    <row r="8946" spans="7:7" x14ac:dyDescent="0.2">
      <c r="G8946" s="14" t="str">
        <f t="shared" si="145"/>
        <v/>
      </c>
    </row>
    <row r="8947" spans="7:7" x14ac:dyDescent="0.2">
      <c r="G8947" s="14" t="str">
        <f t="shared" si="145"/>
        <v/>
      </c>
    </row>
    <row r="8948" spans="7:7" x14ac:dyDescent="0.2">
      <c r="G8948" s="14" t="str">
        <f t="shared" si="145"/>
        <v/>
      </c>
    </row>
    <row r="8949" spans="7:7" x14ac:dyDescent="0.2">
      <c r="G8949" s="14" t="str">
        <f t="shared" si="145"/>
        <v/>
      </c>
    </row>
    <row r="8950" spans="7:7" x14ac:dyDescent="0.2">
      <c r="G8950" s="14" t="str">
        <f t="shared" si="145"/>
        <v/>
      </c>
    </row>
    <row r="8951" spans="7:7" x14ac:dyDescent="0.2">
      <c r="G8951" s="14" t="str">
        <f t="shared" si="145"/>
        <v/>
      </c>
    </row>
    <row r="8952" spans="7:7" x14ac:dyDescent="0.2">
      <c r="G8952" s="14" t="str">
        <f t="shared" si="145"/>
        <v/>
      </c>
    </row>
    <row r="8953" spans="7:7" x14ac:dyDescent="0.2">
      <c r="G8953" s="14" t="str">
        <f t="shared" si="145"/>
        <v/>
      </c>
    </row>
    <row r="8954" spans="7:7" x14ac:dyDescent="0.2">
      <c r="G8954" s="14" t="str">
        <f t="shared" si="145"/>
        <v/>
      </c>
    </row>
    <row r="8955" spans="7:7" x14ac:dyDescent="0.2">
      <c r="G8955" s="14" t="str">
        <f t="shared" si="145"/>
        <v/>
      </c>
    </row>
    <row r="8956" spans="7:7" x14ac:dyDescent="0.2">
      <c r="G8956" s="14" t="str">
        <f t="shared" si="145"/>
        <v/>
      </c>
    </row>
    <row r="8957" spans="7:7" x14ac:dyDescent="0.2">
      <c r="G8957" s="14" t="str">
        <f t="shared" si="145"/>
        <v/>
      </c>
    </row>
    <row r="8958" spans="7:7" x14ac:dyDescent="0.2">
      <c r="G8958" s="14" t="str">
        <f t="shared" si="145"/>
        <v/>
      </c>
    </row>
    <row r="8959" spans="7:7" x14ac:dyDescent="0.2">
      <c r="G8959" s="14" t="str">
        <f t="shared" si="145"/>
        <v/>
      </c>
    </row>
    <row r="8960" spans="7:7" x14ac:dyDescent="0.2">
      <c r="G8960" s="14" t="str">
        <f t="shared" si="145"/>
        <v/>
      </c>
    </row>
    <row r="8961" spans="7:7" x14ac:dyDescent="0.2">
      <c r="G8961" s="14" t="str">
        <f t="shared" si="145"/>
        <v/>
      </c>
    </row>
    <row r="8962" spans="7:7" x14ac:dyDescent="0.2">
      <c r="G8962" s="14" t="str">
        <f t="shared" si="145"/>
        <v/>
      </c>
    </row>
    <row r="8963" spans="7:7" x14ac:dyDescent="0.2">
      <c r="G8963" s="14" t="str">
        <f t="shared" si="145"/>
        <v/>
      </c>
    </row>
    <row r="8964" spans="7:7" x14ac:dyDescent="0.2">
      <c r="G8964" s="14" t="str">
        <f t="shared" si="145"/>
        <v/>
      </c>
    </row>
    <row r="8965" spans="7:7" x14ac:dyDescent="0.2">
      <c r="G8965" s="14" t="str">
        <f t="shared" si="145"/>
        <v/>
      </c>
    </row>
    <row r="8966" spans="7:7" x14ac:dyDescent="0.2">
      <c r="G8966" s="14" t="str">
        <f t="shared" ref="G8966:G9029" si="146">IF(C8966="","",C8966*0.75)</f>
        <v/>
      </c>
    </row>
    <row r="8967" spans="7:7" x14ac:dyDescent="0.2">
      <c r="G8967" s="14" t="str">
        <f t="shared" si="146"/>
        <v/>
      </c>
    </row>
    <row r="8968" spans="7:7" x14ac:dyDescent="0.2">
      <c r="G8968" s="14" t="str">
        <f t="shared" si="146"/>
        <v/>
      </c>
    </row>
    <row r="8969" spans="7:7" x14ac:dyDescent="0.2">
      <c r="G8969" s="14" t="str">
        <f t="shared" si="146"/>
        <v/>
      </c>
    </row>
    <row r="8970" spans="7:7" x14ac:dyDescent="0.2">
      <c r="G8970" s="14" t="str">
        <f t="shared" si="146"/>
        <v/>
      </c>
    </row>
    <row r="8971" spans="7:7" x14ac:dyDescent="0.2">
      <c r="G8971" s="14" t="str">
        <f t="shared" si="146"/>
        <v/>
      </c>
    </row>
    <row r="8972" spans="7:7" x14ac:dyDescent="0.2">
      <c r="G8972" s="14" t="str">
        <f t="shared" si="146"/>
        <v/>
      </c>
    </row>
    <row r="8973" spans="7:7" x14ac:dyDescent="0.2">
      <c r="G8973" s="14" t="str">
        <f t="shared" si="146"/>
        <v/>
      </c>
    </row>
    <row r="8974" spans="7:7" x14ac:dyDescent="0.2">
      <c r="G8974" s="14" t="str">
        <f t="shared" si="146"/>
        <v/>
      </c>
    </row>
    <row r="8975" spans="7:7" x14ac:dyDescent="0.2">
      <c r="G8975" s="14" t="str">
        <f t="shared" si="146"/>
        <v/>
      </c>
    </row>
    <row r="8976" spans="7:7" x14ac:dyDescent="0.2">
      <c r="G8976" s="14" t="str">
        <f t="shared" si="146"/>
        <v/>
      </c>
    </row>
    <row r="8977" spans="7:7" x14ac:dyDescent="0.2">
      <c r="G8977" s="14" t="str">
        <f t="shared" si="146"/>
        <v/>
      </c>
    </row>
    <row r="8978" spans="7:7" x14ac:dyDescent="0.2">
      <c r="G8978" s="14" t="str">
        <f t="shared" si="146"/>
        <v/>
      </c>
    </row>
    <row r="8979" spans="7:7" x14ac:dyDescent="0.2">
      <c r="G8979" s="14" t="str">
        <f t="shared" si="146"/>
        <v/>
      </c>
    </row>
    <row r="8980" spans="7:7" x14ac:dyDescent="0.2">
      <c r="G8980" s="14" t="str">
        <f t="shared" si="146"/>
        <v/>
      </c>
    </row>
    <row r="8981" spans="7:7" x14ac:dyDescent="0.2">
      <c r="G8981" s="14" t="str">
        <f t="shared" si="146"/>
        <v/>
      </c>
    </row>
    <row r="8982" spans="7:7" x14ac:dyDescent="0.2">
      <c r="G8982" s="14" t="str">
        <f t="shared" si="146"/>
        <v/>
      </c>
    </row>
    <row r="8983" spans="7:7" x14ac:dyDescent="0.2">
      <c r="G8983" s="14" t="str">
        <f t="shared" si="146"/>
        <v/>
      </c>
    </row>
    <row r="8984" spans="7:7" x14ac:dyDescent="0.2">
      <c r="G8984" s="14" t="str">
        <f t="shared" si="146"/>
        <v/>
      </c>
    </row>
    <row r="8985" spans="7:7" x14ac:dyDescent="0.2">
      <c r="G8985" s="14" t="str">
        <f t="shared" si="146"/>
        <v/>
      </c>
    </row>
    <row r="8986" spans="7:7" x14ac:dyDescent="0.2">
      <c r="G8986" s="14" t="str">
        <f t="shared" si="146"/>
        <v/>
      </c>
    </row>
    <row r="8987" spans="7:7" x14ac:dyDescent="0.2">
      <c r="G8987" s="14" t="str">
        <f t="shared" si="146"/>
        <v/>
      </c>
    </row>
    <row r="8988" spans="7:7" x14ac:dyDescent="0.2">
      <c r="G8988" s="14" t="str">
        <f t="shared" si="146"/>
        <v/>
      </c>
    </row>
    <row r="8989" spans="7:7" x14ac:dyDescent="0.2">
      <c r="G8989" s="14" t="str">
        <f t="shared" si="146"/>
        <v/>
      </c>
    </row>
    <row r="8990" spans="7:7" x14ac:dyDescent="0.2">
      <c r="G8990" s="14" t="str">
        <f t="shared" si="146"/>
        <v/>
      </c>
    </row>
    <row r="8991" spans="7:7" x14ac:dyDescent="0.2">
      <c r="G8991" s="14" t="str">
        <f t="shared" si="146"/>
        <v/>
      </c>
    </row>
    <row r="8992" spans="7:7" x14ac:dyDescent="0.2">
      <c r="G8992" s="14" t="str">
        <f t="shared" si="146"/>
        <v/>
      </c>
    </row>
    <row r="8993" spans="7:7" x14ac:dyDescent="0.2">
      <c r="G8993" s="14" t="str">
        <f t="shared" si="146"/>
        <v/>
      </c>
    </row>
    <row r="8994" spans="7:7" x14ac:dyDescent="0.2">
      <c r="G8994" s="14" t="str">
        <f t="shared" si="146"/>
        <v/>
      </c>
    </row>
    <row r="8995" spans="7:7" x14ac:dyDescent="0.2">
      <c r="G8995" s="14" t="str">
        <f t="shared" si="146"/>
        <v/>
      </c>
    </row>
    <row r="8996" spans="7:7" x14ac:dyDescent="0.2">
      <c r="G8996" s="14" t="str">
        <f t="shared" si="146"/>
        <v/>
      </c>
    </row>
    <row r="8997" spans="7:7" x14ac:dyDescent="0.2">
      <c r="G8997" s="14" t="str">
        <f t="shared" si="146"/>
        <v/>
      </c>
    </row>
    <row r="8998" spans="7:7" x14ac:dyDescent="0.2">
      <c r="G8998" s="14" t="str">
        <f t="shared" si="146"/>
        <v/>
      </c>
    </row>
    <row r="8999" spans="7:7" x14ac:dyDescent="0.2">
      <c r="G8999" s="14" t="str">
        <f t="shared" si="146"/>
        <v/>
      </c>
    </row>
    <row r="9000" spans="7:7" x14ac:dyDescent="0.2">
      <c r="G9000" s="14" t="str">
        <f t="shared" si="146"/>
        <v/>
      </c>
    </row>
    <row r="9001" spans="7:7" x14ac:dyDescent="0.2">
      <c r="G9001" s="14" t="str">
        <f t="shared" si="146"/>
        <v/>
      </c>
    </row>
    <row r="9002" spans="7:7" x14ac:dyDescent="0.2">
      <c r="G9002" s="14" t="str">
        <f t="shared" si="146"/>
        <v/>
      </c>
    </row>
    <row r="9003" spans="7:7" x14ac:dyDescent="0.2">
      <c r="G9003" s="14" t="str">
        <f t="shared" si="146"/>
        <v/>
      </c>
    </row>
    <row r="9004" spans="7:7" x14ac:dyDescent="0.2">
      <c r="G9004" s="14" t="str">
        <f t="shared" si="146"/>
        <v/>
      </c>
    </row>
    <row r="9005" spans="7:7" x14ac:dyDescent="0.2">
      <c r="G9005" s="14" t="str">
        <f t="shared" si="146"/>
        <v/>
      </c>
    </row>
    <row r="9006" spans="7:7" x14ac:dyDescent="0.2">
      <c r="G9006" s="14" t="str">
        <f t="shared" si="146"/>
        <v/>
      </c>
    </row>
    <row r="9007" spans="7:7" x14ac:dyDescent="0.2">
      <c r="G9007" s="14" t="str">
        <f t="shared" si="146"/>
        <v/>
      </c>
    </row>
    <row r="9008" spans="7:7" x14ac:dyDescent="0.2">
      <c r="G9008" s="14" t="str">
        <f t="shared" si="146"/>
        <v/>
      </c>
    </row>
    <row r="9009" spans="7:7" x14ac:dyDescent="0.2">
      <c r="G9009" s="14" t="str">
        <f t="shared" si="146"/>
        <v/>
      </c>
    </row>
    <row r="9010" spans="7:7" x14ac:dyDescent="0.2">
      <c r="G9010" s="14" t="str">
        <f t="shared" si="146"/>
        <v/>
      </c>
    </row>
    <row r="9011" spans="7:7" x14ac:dyDescent="0.2">
      <c r="G9011" s="14" t="str">
        <f t="shared" si="146"/>
        <v/>
      </c>
    </row>
    <row r="9012" spans="7:7" x14ac:dyDescent="0.2">
      <c r="G9012" s="14" t="str">
        <f t="shared" si="146"/>
        <v/>
      </c>
    </row>
    <row r="9013" spans="7:7" x14ac:dyDescent="0.2">
      <c r="G9013" s="14" t="str">
        <f t="shared" si="146"/>
        <v/>
      </c>
    </row>
    <row r="9014" spans="7:7" x14ac:dyDescent="0.2">
      <c r="G9014" s="14" t="str">
        <f t="shared" si="146"/>
        <v/>
      </c>
    </row>
    <row r="9015" spans="7:7" x14ac:dyDescent="0.2">
      <c r="G9015" s="14" t="str">
        <f t="shared" si="146"/>
        <v/>
      </c>
    </row>
    <row r="9016" spans="7:7" x14ac:dyDescent="0.2">
      <c r="G9016" s="14" t="str">
        <f t="shared" si="146"/>
        <v/>
      </c>
    </row>
    <row r="9017" spans="7:7" x14ac:dyDescent="0.2">
      <c r="G9017" s="14" t="str">
        <f t="shared" si="146"/>
        <v/>
      </c>
    </row>
    <row r="9018" spans="7:7" x14ac:dyDescent="0.2">
      <c r="G9018" s="14" t="str">
        <f t="shared" si="146"/>
        <v/>
      </c>
    </row>
    <row r="9019" spans="7:7" x14ac:dyDescent="0.2">
      <c r="G9019" s="14" t="str">
        <f t="shared" si="146"/>
        <v/>
      </c>
    </row>
    <row r="9020" spans="7:7" x14ac:dyDescent="0.2">
      <c r="G9020" s="14" t="str">
        <f t="shared" si="146"/>
        <v/>
      </c>
    </row>
    <row r="9021" spans="7:7" x14ac:dyDescent="0.2">
      <c r="G9021" s="14" t="str">
        <f t="shared" si="146"/>
        <v/>
      </c>
    </row>
    <row r="9022" spans="7:7" x14ac:dyDescent="0.2">
      <c r="G9022" s="14" t="str">
        <f t="shared" si="146"/>
        <v/>
      </c>
    </row>
    <row r="9023" spans="7:7" x14ac:dyDescent="0.2">
      <c r="G9023" s="14" t="str">
        <f t="shared" si="146"/>
        <v/>
      </c>
    </row>
    <row r="9024" spans="7:7" x14ac:dyDescent="0.2">
      <c r="G9024" s="14" t="str">
        <f t="shared" si="146"/>
        <v/>
      </c>
    </row>
    <row r="9025" spans="7:7" x14ac:dyDescent="0.2">
      <c r="G9025" s="14" t="str">
        <f t="shared" si="146"/>
        <v/>
      </c>
    </row>
    <row r="9026" spans="7:7" x14ac:dyDescent="0.2">
      <c r="G9026" s="14" t="str">
        <f t="shared" si="146"/>
        <v/>
      </c>
    </row>
    <row r="9027" spans="7:7" x14ac:dyDescent="0.2">
      <c r="G9027" s="14" t="str">
        <f t="shared" si="146"/>
        <v/>
      </c>
    </row>
    <row r="9028" spans="7:7" x14ac:dyDescent="0.2">
      <c r="G9028" s="14" t="str">
        <f t="shared" si="146"/>
        <v/>
      </c>
    </row>
    <row r="9029" spans="7:7" x14ac:dyDescent="0.2">
      <c r="G9029" s="14" t="str">
        <f t="shared" si="146"/>
        <v/>
      </c>
    </row>
    <row r="9030" spans="7:7" x14ac:dyDescent="0.2">
      <c r="G9030" s="14" t="str">
        <f t="shared" ref="G9030:G9093" si="147">IF(C9030="","",C9030*0.75)</f>
        <v/>
      </c>
    </row>
    <row r="9031" spans="7:7" x14ac:dyDescent="0.2">
      <c r="G9031" s="14" t="str">
        <f t="shared" si="147"/>
        <v/>
      </c>
    </row>
    <row r="9032" spans="7:7" x14ac:dyDescent="0.2">
      <c r="G9032" s="14" t="str">
        <f t="shared" si="147"/>
        <v/>
      </c>
    </row>
    <row r="9033" spans="7:7" x14ac:dyDescent="0.2">
      <c r="G9033" s="14" t="str">
        <f t="shared" si="147"/>
        <v/>
      </c>
    </row>
    <row r="9034" spans="7:7" x14ac:dyDescent="0.2">
      <c r="G9034" s="14" t="str">
        <f t="shared" si="147"/>
        <v/>
      </c>
    </row>
    <row r="9035" spans="7:7" x14ac:dyDescent="0.2">
      <c r="G9035" s="14" t="str">
        <f t="shared" si="147"/>
        <v/>
      </c>
    </row>
    <row r="9036" spans="7:7" x14ac:dyDescent="0.2">
      <c r="G9036" s="14" t="str">
        <f t="shared" si="147"/>
        <v/>
      </c>
    </row>
    <row r="9037" spans="7:7" x14ac:dyDescent="0.2">
      <c r="G9037" s="14" t="str">
        <f t="shared" si="147"/>
        <v/>
      </c>
    </row>
    <row r="9038" spans="7:7" x14ac:dyDescent="0.2">
      <c r="G9038" s="14" t="str">
        <f t="shared" si="147"/>
        <v/>
      </c>
    </row>
    <row r="9039" spans="7:7" x14ac:dyDescent="0.2">
      <c r="G9039" s="14" t="str">
        <f t="shared" si="147"/>
        <v/>
      </c>
    </row>
    <row r="9040" spans="7:7" x14ac:dyDescent="0.2">
      <c r="G9040" s="14" t="str">
        <f t="shared" si="147"/>
        <v/>
      </c>
    </row>
    <row r="9041" spans="7:7" x14ac:dyDescent="0.2">
      <c r="G9041" s="14" t="str">
        <f t="shared" si="147"/>
        <v/>
      </c>
    </row>
    <row r="9042" spans="7:7" x14ac:dyDescent="0.2">
      <c r="G9042" s="14" t="str">
        <f t="shared" si="147"/>
        <v/>
      </c>
    </row>
    <row r="9043" spans="7:7" x14ac:dyDescent="0.2">
      <c r="G9043" s="14" t="str">
        <f t="shared" si="147"/>
        <v/>
      </c>
    </row>
    <row r="9044" spans="7:7" x14ac:dyDescent="0.2">
      <c r="G9044" s="14" t="str">
        <f t="shared" si="147"/>
        <v/>
      </c>
    </row>
    <row r="9045" spans="7:7" x14ac:dyDescent="0.2">
      <c r="G9045" s="14" t="str">
        <f t="shared" si="147"/>
        <v/>
      </c>
    </row>
    <row r="9046" spans="7:7" x14ac:dyDescent="0.2">
      <c r="G9046" s="14" t="str">
        <f t="shared" si="147"/>
        <v/>
      </c>
    </row>
    <row r="9047" spans="7:7" x14ac:dyDescent="0.2">
      <c r="G9047" s="14" t="str">
        <f t="shared" si="147"/>
        <v/>
      </c>
    </row>
    <row r="9048" spans="7:7" x14ac:dyDescent="0.2">
      <c r="G9048" s="14" t="str">
        <f t="shared" si="147"/>
        <v/>
      </c>
    </row>
    <row r="9049" spans="7:7" x14ac:dyDescent="0.2">
      <c r="G9049" s="14" t="str">
        <f t="shared" si="147"/>
        <v/>
      </c>
    </row>
    <row r="9050" spans="7:7" x14ac:dyDescent="0.2">
      <c r="G9050" s="14" t="str">
        <f t="shared" si="147"/>
        <v/>
      </c>
    </row>
    <row r="9051" spans="7:7" x14ac:dyDescent="0.2">
      <c r="G9051" s="14" t="str">
        <f t="shared" si="147"/>
        <v/>
      </c>
    </row>
    <row r="9052" spans="7:7" x14ac:dyDescent="0.2">
      <c r="G9052" s="14" t="str">
        <f t="shared" si="147"/>
        <v/>
      </c>
    </row>
    <row r="9053" spans="7:7" x14ac:dyDescent="0.2">
      <c r="G9053" s="14" t="str">
        <f t="shared" si="147"/>
        <v/>
      </c>
    </row>
    <row r="9054" spans="7:7" x14ac:dyDescent="0.2">
      <c r="G9054" s="14" t="str">
        <f t="shared" si="147"/>
        <v/>
      </c>
    </row>
    <row r="9055" spans="7:7" x14ac:dyDescent="0.2">
      <c r="G9055" s="14" t="str">
        <f t="shared" si="147"/>
        <v/>
      </c>
    </row>
    <row r="9056" spans="7:7" x14ac:dyDescent="0.2">
      <c r="G9056" s="14" t="str">
        <f t="shared" si="147"/>
        <v/>
      </c>
    </row>
    <row r="9057" spans="7:7" x14ac:dyDescent="0.2">
      <c r="G9057" s="14" t="str">
        <f t="shared" si="147"/>
        <v/>
      </c>
    </row>
    <row r="9058" spans="7:7" x14ac:dyDescent="0.2">
      <c r="G9058" s="14" t="str">
        <f t="shared" si="147"/>
        <v/>
      </c>
    </row>
    <row r="9059" spans="7:7" x14ac:dyDescent="0.2">
      <c r="G9059" s="14" t="str">
        <f t="shared" si="147"/>
        <v/>
      </c>
    </row>
    <row r="9060" spans="7:7" x14ac:dyDescent="0.2">
      <c r="G9060" s="14" t="str">
        <f t="shared" si="147"/>
        <v/>
      </c>
    </row>
    <row r="9061" spans="7:7" x14ac:dyDescent="0.2">
      <c r="G9061" s="14" t="str">
        <f t="shared" si="147"/>
        <v/>
      </c>
    </row>
    <row r="9062" spans="7:7" x14ac:dyDescent="0.2">
      <c r="G9062" s="14" t="str">
        <f t="shared" si="147"/>
        <v/>
      </c>
    </row>
    <row r="9063" spans="7:7" x14ac:dyDescent="0.2">
      <c r="G9063" s="14" t="str">
        <f t="shared" si="147"/>
        <v/>
      </c>
    </row>
    <row r="9064" spans="7:7" x14ac:dyDescent="0.2">
      <c r="G9064" s="14" t="str">
        <f t="shared" si="147"/>
        <v/>
      </c>
    </row>
    <row r="9065" spans="7:7" x14ac:dyDescent="0.2">
      <c r="G9065" s="14" t="str">
        <f t="shared" si="147"/>
        <v/>
      </c>
    </row>
    <row r="9066" spans="7:7" x14ac:dyDescent="0.2">
      <c r="G9066" s="14" t="str">
        <f t="shared" si="147"/>
        <v/>
      </c>
    </row>
    <row r="9067" spans="7:7" x14ac:dyDescent="0.2">
      <c r="G9067" s="14" t="str">
        <f t="shared" si="147"/>
        <v/>
      </c>
    </row>
    <row r="9068" spans="7:7" x14ac:dyDescent="0.2">
      <c r="G9068" s="14" t="str">
        <f t="shared" si="147"/>
        <v/>
      </c>
    </row>
    <row r="9069" spans="7:7" x14ac:dyDescent="0.2">
      <c r="G9069" s="14" t="str">
        <f t="shared" si="147"/>
        <v/>
      </c>
    </row>
    <row r="9070" spans="7:7" x14ac:dyDescent="0.2">
      <c r="G9070" s="14" t="str">
        <f t="shared" si="147"/>
        <v/>
      </c>
    </row>
    <row r="9071" spans="7:7" x14ac:dyDescent="0.2">
      <c r="G9071" s="14" t="str">
        <f t="shared" si="147"/>
        <v/>
      </c>
    </row>
    <row r="9072" spans="7:7" x14ac:dyDescent="0.2">
      <c r="G9072" s="14" t="str">
        <f t="shared" si="147"/>
        <v/>
      </c>
    </row>
    <row r="9073" spans="7:7" x14ac:dyDescent="0.2">
      <c r="G9073" s="14" t="str">
        <f t="shared" si="147"/>
        <v/>
      </c>
    </row>
    <row r="9074" spans="7:7" x14ac:dyDescent="0.2">
      <c r="G9074" s="14" t="str">
        <f t="shared" si="147"/>
        <v/>
      </c>
    </row>
    <row r="9075" spans="7:7" x14ac:dyDescent="0.2">
      <c r="G9075" s="14" t="str">
        <f t="shared" si="147"/>
        <v/>
      </c>
    </row>
    <row r="9076" spans="7:7" x14ac:dyDescent="0.2">
      <c r="G9076" s="14" t="str">
        <f t="shared" si="147"/>
        <v/>
      </c>
    </row>
    <row r="9077" spans="7:7" x14ac:dyDescent="0.2">
      <c r="G9077" s="14" t="str">
        <f t="shared" si="147"/>
        <v/>
      </c>
    </row>
    <row r="9078" spans="7:7" x14ac:dyDescent="0.2">
      <c r="G9078" s="14" t="str">
        <f t="shared" si="147"/>
        <v/>
      </c>
    </row>
    <row r="9079" spans="7:7" x14ac:dyDescent="0.2">
      <c r="G9079" s="14" t="str">
        <f t="shared" si="147"/>
        <v/>
      </c>
    </row>
    <row r="9080" spans="7:7" x14ac:dyDescent="0.2">
      <c r="G9080" s="14" t="str">
        <f t="shared" si="147"/>
        <v/>
      </c>
    </row>
    <row r="9081" spans="7:7" x14ac:dyDescent="0.2">
      <c r="G9081" s="14" t="str">
        <f t="shared" si="147"/>
        <v/>
      </c>
    </row>
    <row r="9082" spans="7:7" x14ac:dyDescent="0.2">
      <c r="G9082" s="14" t="str">
        <f t="shared" si="147"/>
        <v/>
      </c>
    </row>
    <row r="9083" spans="7:7" x14ac:dyDescent="0.2">
      <c r="G9083" s="14" t="str">
        <f t="shared" si="147"/>
        <v/>
      </c>
    </row>
    <row r="9084" spans="7:7" x14ac:dyDescent="0.2">
      <c r="G9084" s="14" t="str">
        <f t="shared" si="147"/>
        <v/>
      </c>
    </row>
    <row r="9085" spans="7:7" x14ac:dyDescent="0.2">
      <c r="G9085" s="14" t="str">
        <f t="shared" si="147"/>
        <v/>
      </c>
    </row>
    <row r="9086" spans="7:7" x14ac:dyDescent="0.2">
      <c r="G9086" s="14" t="str">
        <f t="shared" si="147"/>
        <v/>
      </c>
    </row>
    <row r="9087" spans="7:7" x14ac:dyDescent="0.2">
      <c r="G9087" s="14" t="str">
        <f t="shared" si="147"/>
        <v/>
      </c>
    </row>
    <row r="9088" spans="7:7" x14ac:dyDescent="0.2">
      <c r="G9088" s="14" t="str">
        <f t="shared" si="147"/>
        <v/>
      </c>
    </row>
    <row r="9089" spans="7:7" x14ac:dyDescent="0.2">
      <c r="G9089" s="14" t="str">
        <f t="shared" si="147"/>
        <v/>
      </c>
    </row>
    <row r="9090" spans="7:7" x14ac:dyDescent="0.2">
      <c r="G9090" s="14" t="str">
        <f t="shared" si="147"/>
        <v/>
      </c>
    </row>
    <row r="9091" spans="7:7" x14ac:dyDescent="0.2">
      <c r="G9091" s="14" t="str">
        <f t="shared" si="147"/>
        <v/>
      </c>
    </row>
    <row r="9092" spans="7:7" x14ac:dyDescent="0.2">
      <c r="G9092" s="14" t="str">
        <f t="shared" si="147"/>
        <v/>
      </c>
    </row>
    <row r="9093" spans="7:7" x14ac:dyDescent="0.2">
      <c r="G9093" s="14" t="str">
        <f t="shared" si="147"/>
        <v/>
      </c>
    </row>
    <row r="9094" spans="7:7" x14ac:dyDescent="0.2">
      <c r="G9094" s="14" t="str">
        <f t="shared" ref="G9094:G9157" si="148">IF(C9094="","",C9094*0.75)</f>
        <v/>
      </c>
    </row>
    <row r="9095" spans="7:7" x14ac:dyDescent="0.2">
      <c r="G9095" s="14" t="str">
        <f t="shared" si="148"/>
        <v/>
      </c>
    </row>
    <row r="9096" spans="7:7" x14ac:dyDescent="0.2">
      <c r="G9096" s="14" t="str">
        <f t="shared" si="148"/>
        <v/>
      </c>
    </row>
    <row r="9097" spans="7:7" x14ac:dyDescent="0.2">
      <c r="G9097" s="14" t="str">
        <f t="shared" si="148"/>
        <v/>
      </c>
    </row>
    <row r="9098" spans="7:7" x14ac:dyDescent="0.2">
      <c r="G9098" s="14" t="str">
        <f t="shared" si="148"/>
        <v/>
      </c>
    </row>
    <row r="9099" spans="7:7" x14ac:dyDescent="0.2">
      <c r="G9099" s="14" t="str">
        <f t="shared" si="148"/>
        <v/>
      </c>
    </row>
    <row r="9100" spans="7:7" x14ac:dyDescent="0.2">
      <c r="G9100" s="14" t="str">
        <f t="shared" si="148"/>
        <v/>
      </c>
    </row>
    <row r="9101" spans="7:7" x14ac:dyDescent="0.2">
      <c r="G9101" s="14" t="str">
        <f t="shared" si="148"/>
        <v/>
      </c>
    </row>
    <row r="9102" spans="7:7" x14ac:dyDescent="0.2">
      <c r="G9102" s="14" t="str">
        <f t="shared" si="148"/>
        <v/>
      </c>
    </row>
    <row r="9103" spans="7:7" x14ac:dyDescent="0.2">
      <c r="G9103" s="14" t="str">
        <f t="shared" si="148"/>
        <v/>
      </c>
    </row>
    <row r="9104" spans="7:7" x14ac:dyDescent="0.2">
      <c r="G9104" s="14" t="str">
        <f t="shared" si="148"/>
        <v/>
      </c>
    </row>
    <row r="9105" spans="7:7" x14ac:dyDescent="0.2">
      <c r="G9105" s="14" t="str">
        <f t="shared" si="148"/>
        <v/>
      </c>
    </row>
    <row r="9106" spans="7:7" x14ac:dyDescent="0.2">
      <c r="G9106" s="14" t="str">
        <f t="shared" si="148"/>
        <v/>
      </c>
    </row>
    <row r="9107" spans="7:7" x14ac:dyDescent="0.2">
      <c r="G9107" s="14" t="str">
        <f t="shared" si="148"/>
        <v/>
      </c>
    </row>
    <row r="9108" spans="7:7" x14ac:dyDescent="0.2">
      <c r="G9108" s="14" t="str">
        <f t="shared" si="148"/>
        <v/>
      </c>
    </row>
    <row r="9109" spans="7:7" x14ac:dyDescent="0.2">
      <c r="G9109" s="14" t="str">
        <f t="shared" si="148"/>
        <v/>
      </c>
    </row>
    <row r="9110" spans="7:7" x14ac:dyDescent="0.2">
      <c r="G9110" s="14" t="str">
        <f t="shared" si="148"/>
        <v/>
      </c>
    </row>
    <row r="9111" spans="7:7" x14ac:dyDescent="0.2">
      <c r="G9111" s="14" t="str">
        <f t="shared" si="148"/>
        <v/>
      </c>
    </row>
    <row r="9112" spans="7:7" x14ac:dyDescent="0.2">
      <c r="G9112" s="14" t="str">
        <f t="shared" si="148"/>
        <v/>
      </c>
    </row>
    <row r="9113" spans="7:7" x14ac:dyDescent="0.2">
      <c r="G9113" s="14" t="str">
        <f t="shared" si="148"/>
        <v/>
      </c>
    </row>
    <row r="9114" spans="7:7" x14ac:dyDescent="0.2">
      <c r="G9114" s="14" t="str">
        <f t="shared" si="148"/>
        <v/>
      </c>
    </row>
    <row r="9115" spans="7:7" x14ac:dyDescent="0.2">
      <c r="G9115" s="14" t="str">
        <f t="shared" si="148"/>
        <v/>
      </c>
    </row>
    <row r="9116" spans="7:7" x14ac:dyDescent="0.2">
      <c r="G9116" s="14" t="str">
        <f t="shared" si="148"/>
        <v/>
      </c>
    </row>
    <row r="9117" spans="7:7" x14ac:dyDescent="0.2">
      <c r="G9117" s="14" t="str">
        <f t="shared" si="148"/>
        <v/>
      </c>
    </row>
    <row r="9118" spans="7:7" x14ac:dyDescent="0.2">
      <c r="G9118" s="14" t="str">
        <f t="shared" si="148"/>
        <v/>
      </c>
    </row>
    <row r="9119" spans="7:7" x14ac:dyDescent="0.2">
      <c r="G9119" s="14" t="str">
        <f t="shared" si="148"/>
        <v/>
      </c>
    </row>
    <row r="9120" spans="7:7" x14ac:dyDescent="0.2">
      <c r="G9120" s="14" t="str">
        <f t="shared" si="148"/>
        <v/>
      </c>
    </row>
    <row r="9121" spans="7:7" x14ac:dyDescent="0.2">
      <c r="G9121" s="14" t="str">
        <f t="shared" si="148"/>
        <v/>
      </c>
    </row>
    <row r="9122" spans="7:7" x14ac:dyDescent="0.2">
      <c r="G9122" s="14" t="str">
        <f t="shared" si="148"/>
        <v/>
      </c>
    </row>
    <row r="9123" spans="7:7" x14ac:dyDescent="0.2">
      <c r="G9123" s="14" t="str">
        <f t="shared" si="148"/>
        <v/>
      </c>
    </row>
    <row r="9124" spans="7:7" x14ac:dyDescent="0.2">
      <c r="G9124" s="14" t="str">
        <f t="shared" si="148"/>
        <v/>
      </c>
    </row>
    <row r="9125" spans="7:7" x14ac:dyDescent="0.2">
      <c r="G9125" s="14" t="str">
        <f t="shared" si="148"/>
        <v/>
      </c>
    </row>
    <row r="9126" spans="7:7" x14ac:dyDescent="0.2">
      <c r="G9126" s="14" t="str">
        <f t="shared" si="148"/>
        <v/>
      </c>
    </row>
    <row r="9127" spans="7:7" x14ac:dyDescent="0.2">
      <c r="G9127" s="14" t="str">
        <f t="shared" si="148"/>
        <v/>
      </c>
    </row>
    <row r="9128" spans="7:7" x14ac:dyDescent="0.2">
      <c r="G9128" s="14" t="str">
        <f t="shared" si="148"/>
        <v/>
      </c>
    </row>
    <row r="9129" spans="7:7" x14ac:dyDescent="0.2">
      <c r="G9129" s="14" t="str">
        <f t="shared" si="148"/>
        <v/>
      </c>
    </row>
    <row r="9130" spans="7:7" x14ac:dyDescent="0.2">
      <c r="G9130" s="14" t="str">
        <f t="shared" si="148"/>
        <v/>
      </c>
    </row>
    <row r="9131" spans="7:7" x14ac:dyDescent="0.2">
      <c r="G9131" s="14" t="str">
        <f t="shared" si="148"/>
        <v/>
      </c>
    </row>
    <row r="9132" spans="7:7" x14ac:dyDescent="0.2">
      <c r="G9132" s="14" t="str">
        <f t="shared" si="148"/>
        <v/>
      </c>
    </row>
    <row r="9133" spans="7:7" x14ac:dyDescent="0.2">
      <c r="G9133" s="14" t="str">
        <f t="shared" si="148"/>
        <v/>
      </c>
    </row>
    <row r="9134" spans="7:7" x14ac:dyDescent="0.2">
      <c r="G9134" s="14" t="str">
        <f t="shared" si="148"/>
        <v/>
      </c>
    </row>
    <row r="9135" spans="7:7" x14ac:dyDescent="0.2">
      <c r="G9135" s="14" t="str">
        <f t="shared" si="148"/>
        <v/>
      </c>
    </row>
    <row r="9136" spans="7:7" x14ac:dyDescent="0.2">
      <c r="G9136" s="14" t="str">
        <f t="shared" si="148"/>
        <v/>
      </c>
    </row>
    <row r="9137" spans="7:7" x14ac:dyDescent="0.2">
      <c r="G9137" s="14" t="str">
        <f t="shared" si="148"/>
        <v/>
      </c>
    </row>
    <row r="9138" spans="7:7" x14ac:dyDescent="0.2">
      <c r="G9138" s="14" t="str">
        <f t="shared" si="148"/>
        <v/>
      </c>
    </row>
    <row r="9139" spans="7:7" x14ac:dyDescent="0.2">
      <c r="G9139" s="14" t="str">
        <f t="shared" si="148"/>
        <v/>
      </c>
    </row>
    <row r="9140" spans="7:7" x14ac:dyDescent="0.2">
      <c r="G9140" s="14" t="str">
        <f t="shared" si="148"/>
        <v/>
      </c>
    </row>
    <row r="9141" spans="7:7" x14ac:dyDescent="0.2">
      <c r="G9141" s="14" t="str">
        <f t="shared" si="148"/>
        <v/>
      </c>
    </row>
    <row r="9142" spans="7:7" x14ac:dyDescent="0.2">
      <c r="G9142" s="14" t="str">
        <f t="shared" si="148"/>
        <v/>
      </c>
    </row>
    <row r="9143" spans="7:7" x14ac:dyDescent="0.2">
      <c r="G9143" s="14" t="str">
        <f t="shared" si="148"/>
        <v/>
      </c>
    </row>
    <row r="9144" spans="7:7" x14ac:dyDescent="0.2">
      <c r="G9144" s="14" t="str">
        <f t="shared" si="148"/>
        <v/>
      </c>
    </row>
    <row r="9145" spans="7:7" x14ac:dyDescent="0.2">
      <c r="G9145" s="14" t="str">
        <f t="shared" si="148"/>
        <v/>
      </c>
    </row>
    <row r="9146" spans="7:7" x14ac:dyDescent="0.2">
      <c r="G9146" s="14" t="str">
        <f t="shared" si="148"/>
        <v/>
      </c>
    </row>
    <row r="9147" spans="7:7" x14ac:dyDescent="0.2">
      <c r="G9147" s="14" t="str">
        <f t="shared" si="148"/>
        <v/>
      </c>
    </row>
    <row r="9148" spans="7:7" x14ac:dyDescent="0.2">
      <c r="G9148" s="14" t="str">
        <f t="shared" si="148"/>
        <v/>
      </c>
    </row>
    <row r="9149" spans="7:7" x14ac:dyDescent="0.2">
      <c r="G9149" s="14" t="str">
        <f t="shared" si="148"/>
        <v/>
      </c>
    </row>
    <row r="9150" spans="7:7" x14ac:dyDescent="0.2">
      <c r="G9150" s="14" t="str">
        <f t="shared" si="148"/>
        <v/>
      </c>
    </row>
    <row r="9151" spans="7:7" x14ac:dyDescent="0.2">
      <c r="G9151" s="14" t="str">
        <f t="shared" si="148"/>
        <v/>
      </c>
    </row>
    <row r="9152" spans="7:7" x14ac:dyDescent="0.2">
      <c r="G9152" s="14" t="str">
        <f t="shared" si="148"/>
        <v/>
      </c>
    </row>
    <row r="9153" spans="7:7" x14ac:dyDescent="0.2">
      <c r="G9153" s="14" t="str">
        <f t="shared" si="148"/>
        <v/>
      </c>
    </row>
    <row r="9154" spans="7:7" x14ac:dyDescent="0.2">
      <c r="G9154" s="14" t="str">
        <f t="shared" si="148"/>
        <v/>
      </c>
    </row>
    <row r="9155" spans="7:7" x14ac:dyDescent="0.2">
      <c r="G9155" s="14" t="str">
        <f t="shared" si="148"/>
        <v/>
      </c>
    </row>
    <row r="9156" spans="7:7" x14ac:dyDescent="0.2">
      <c r="G9156" s="14" t="str">
        <f t="shared" si="148"/>
        <v/>
      </c>
    </row>
    <row r="9157" spans="7:7" x14ac:dyDescent="0.2">
      <c r="G9157" s="14" t="str">
        <f t="shared" si="148"/>
        <v/>
      </c>
    </row>
    <row r="9158" spans="7:7" x14ac:dyDescent="0.2">
      <c r="G9158" s="14" t="str">
        <f t="shared" ref="G9158:G9221" si="149">IF(C9158="","",C9158*0.75)</f>
        <v/>
      </c>
    </row>
    <row r="9159" spans="7:7" x14ac:dyDescent="0.2">
      <c r="G9159" s="14" t="str">
        <f t="shared" si="149"/>
        <v/>
      </c>
    </row>
    <row r="9160" spans="7:7" x14ac:dyDescent="0.2">
      <c r="G9160" s="14" t="str">
        <f t="shared" si="149"/>
        <v/>
      </c>
    </row>
    <row r="9161" spans="7:7" x14ac:dyDescent="0.2">
      <c r="G9161" s="14" t="str">
        <f t="shared" si="149"/>
        <v/>
      </c>
    </row>
    <row r="9162" spans="7:7" x14ac:dyDescent="0.2">
      <c r="G9162" s="14" t="str">
        <f t="shared" si="149"/>
        <v/>
      </c>
    </row>
    <row r="9163" spans="7:7" x14ac:dyDescent="0.2">
      <c r="G9163" s="14" t="str">
        <f t="shared" si="149"/>
        <v/>
      </c>
    </row>
    <row r="9164" spans="7:7" x14ac:dyDescent="0.2">
      <c r="G9164" s="14" t="str">
        <f t="shared" si="149"/>
        <v/>
      </c>
    </row>
    <row r="9165" spans="7:7" x14ac:dyDescent="0.2">
      <c r="G9165" s="14" t="str">
        <f t="shared" si="149"/>
        <v/>
      </c>
    </row>
    <row r="9166" spans="7:7" x14ac:dyDescent="0.2">
      <c r="G9166" s="14" t="str">
        <f t="shared" si="149"/>
        <v/>
      </c>
    </row>
    <row r="9167" spans="7:7" x14ac:dyDescent="0.2">
      <c r="G9167" s="14" t="str">
        <f t="shared" si="149"/>
        <v/>
      </c>
    </row>
    <row r="9168" spans="7:7" x14ac:dyDescent="0.2">
      <c r="G9168" s="14" t="str">
        <f t="shared" si="149"/>
        <v/>
      </c>
    </row>
    <row r="9169" spans="7:7" x14ac:dyDescent="0.2">
      <c r="G9169" s="14" t="str">
        <f t="shared" si="149"/>
        <v/>
      </c>
    </row>
    <row r="9170" spans="7:7" x14ac:dyDescent="0.2">
      <c r="G9170" s="14" t="str">
        <f t="shared" si="149"/>
        <v/>
      </c>
    </row>
    <row r="9171" spans="7:7" x14ac:dyDescent="0.2">
      <c r="G9171" s="14" t="str">
        <f t="shared" si="149"/>
        <v/>
      </c>
    </row>
    <row r="9172" spans="7:7" x14ac:dyDescent="0.2">
      <c r="G9172" s="14" t="str">
        <f t="shared" si="149"/>
        <v/>
      </c>
    </row>
    <row r="9173" spans="7:7" x14ac:dyDescent="0.2">
      <c r="G9173" s="14" t="str">
        <f t="shared" si="149"/>
        <v/>
      </c>
    </row>
    <row r="9174" spans="7:7" x14ac:dyDescent="0.2">
      <c r="G9174" s="14" t="str">
        <f t="shared" si="149"/>
        <v/>
      </c>
    </row>
    <row r="9175" spans="7:7" x14ac:dyDescent="0.2">
      <c r="G9175" s="14" t="str">
        <f t="shared" si="149"/>
        <v/>
      </c>
    </row>
    <row r="9176" spans="7:7" x14ac:dyDescent="0.2">
      <c r="G9176" s="14" t="str">
        <f t="shared" si="149"/>
        <v/>
      </c>
    </row>
    <row r="9177" spans="7:7" x14ac:dyDescent="0.2">
      <c r="G9177" s="14" t="str">
        <f t="shared" si="149"/>
        <v/>
      </c>
    </row>
    <row r="9178" spans="7:7" x14ac:dyDescent="0.2">
      <c r="G9178" s="14" t="str">
        <f t="shared" si="149"/>
        <v/>
      </c>
    </row>
    <row r="9179" spans="7:7" x14ac:dyDescent="0.2">
      <c r="G9179" s="14" t="str">
        <f t="shared" si="149"/>
        <v/>
      </c>
    </row>
    <row r="9180" spans="7:7" x14ac:dyDescent="0.2">
      <c r="G9180" s="14" t="str">
        <f t="shared" si="149"/>
        <v/>
      </c>
    </row>
    <row r="9181" spans="7:7" x14ac:dyDescent="0.2">
      <c r="G9181" s="14" t="str">
        <f t="shared" si="149"/>
        <v/>
      </c>
    </row>
    <row r="9182" spans="7:7" x14ac:dyDescent="0.2">
      <c r="G9182" s="14" t="str">
        <f t="shared" si="149"/>
        <v/>
      </c>
    </row>
    <row r="9183" spans="7:7" x14ac:dyDescent="0.2">
      <c r="G9183" s="14" t="str">
        <f t="shared" si="149"/>
        <v/>
      </c>
    </row>
    <row r="9184" spans="7:7" x14ac:dyDescent="0.2">
      <c r="G9184" s="14" t="str">
        <f t="shared" si="149"/>
        <v/>
      </c>
    </row>
    <row r="9185" spans="7:7" x14ac:dyDescent="0.2">
      <c r="G9185" s="14" t="str">
        <f t="shared" si="149"/>
        <v/>
      </c>
    </row>
    <row r="9186" spans="7:7" x14ac:dyDescent="0.2">
      <c r="G9186" s="14" t="str">
        <f t="shared" si="149"/>
        <v/>
      </c>
    </row>
    <row r="9187" spans="7:7" x14ac:dyDescent="0.2">
      <c r="G9187" s="14" t="str">
        <f t="shared" si="149"/>
        <v/>
      </c>
    </row>
    <row r="9188" spans="7:7" x14ac:dyDescent="0.2">
      <c r="G9188" s="14" t="str">
        <f t="shared" si="149"/>
        <v/>
      </c>
    </row>
    <row r="9189" spans="7:7" x14ac:dyDescent="0.2">
      <c r="G9189" s="14" t="str">
        <f t="shared" si="149"/>
        <v/>
      </c>
    </row>
    <row r="9190" spans="7:7" x14ac:dyDescent="0.2">
      <c r="G9190" s="14" t="str">
        <f t="shared" si="149"/>
        <v/>
      </c>
    </row>
    <row r="9191" spans="7:7" x14ac:dyDescent="0.2">
      <c r="G9191" s="14" t="str">
        <f t="shared" si="149"/>
        <v/>
      </c>
    </row>
    <row r="9192" spans="7:7" x14ac:dyDescent="0.2">
      <c r="G9192" s="14" t="str">
        <f t="shared" si="149"/>
        <v/>
      </c>
    </row>
    <row r="9193" spans="7:7" x14ac:dyDescent="0.2">
      <c r="G9193" s="14" t="str">
        <f t="shared" si="149"/>
        <v/>
      </c>
    </row>
    <row r="9194" spans="7:7" x14ac:dyDescent="0.2">
      <c r="G9194" s="14" t="str">
        <f t="shared" si="149"/>
        <v/>
      </c>
    </row>
    <row r="9195" spans="7:7" x14ac:dyDescent="0.2">
      <c r="G9195" s="14" t="str">
        <f t="shared" si="149"/>
        <v/>
      </c>
    </row>
    <row r="9196" spans="7:7" x14ac:dyDescent="0.2">
      <c r="G9196" s="14" t="str">
        <f t="shared" si="149"/>
        <v/>
      </c>
    </row>
    <row r="9197" spans="7:7" x14ac:dyDescent="0.2">
      <c r="G9197" s="14" t="str">
        <f t="shared" si="149"/>
        <v/>
      </c>
    </row>
    <row r="9198" spans="7:7" x14ac:dyDescent="0.2">
      <c r="G9198" s="14" t="str">
        <f t="shared" si="149"/>
        <v/>
      </c>
    </row>
    <row r="9199" spans="7:7" x14ac:dyDescent="0.2">
      <c r="G9199" s="14" t="str">
        <f t="shared" si="149"/>
        <v/>
      </c>
    </row>
    <row r="9200" spans="7:7" x14ac:dyDescent="0.2">
      <c r="G9200" s="14" t="str">
        <f t="shared" si="149"/>
        <v/>
      </c>
    </row>
    <row r="9201" spans="7:7" x14ac:dyDescent="0.2">
      <c r="G9201" s="14" t="str">
        <f t="shared" si="149"/>
        <v/>
      </c>
    </row>
    <row r="9202" spans="7:7" x14ac:dyDescent="0.2">
      <c r="G9202" s="14" t="str">
        <f t="shared" si="149"/>
        <v/>
      </c>
    </row>
    <row r="9203" spans="7:7" x14ac:dyDescent="0.2">
      <c r="G9203" s="14" t="str">
        <f t="shared" si="149"/>
        <v/>
      </c>
    </row>
    <row r="9204" spans="7:7" x14ac:dyDescent="0.2">
      <c r="G9204" s="14" t="str">
        <f t="shared" si="149"/>
        <v/>
      </c>
    </row>
    <row r="9205" spans="7:7" x14ac:dyDescent="0.2">
      <c r="G9205" s="14" t="str">
        <f t="shared" si="149"/>
        <v/>
      </c>
    </row>
    <row r="9206" spans="7:7" x14ac:dyDescent="0.2">
      <c r="G9206" s="14" t="str">
        <f t="shared" si="149"/>
        <v/>
      </c>
    </row>
    <row r="9207" spans="7:7" x14ac:dyDescent="0.2">
      <c r="G9207" s="14" t="str">
        <f t="shared" si="149"/>
        <v/>
      </c>
    </row>
    <row r="9208" spans="7:7" x14ac:dyDescent="0.2">
      <c r="G9208" s="14" t="str">
        <f t="shared" si="149"/>
        <v/>
      </c>
    </row>
    <row r="9209" spans="7:7" x14ac:dyDescent="0.2">
      <c r="G9209" s="14" t="str">
        <f t="shared" si="149"/>
        <v/>
      </c>
    </row>
    <row r="9210" spans="7:7" x14ac:dyDescent="0.2">
      <c r="G9210" s="14" t="str">
        <f t="shared" si="149"/>
        <v/>
      </c>
    </row>
    <row r="9211" spans="7:7" x14ac:dyDescent="0.2">
      <c r="G9211" s="14" t="str">
        <f t="shared" si="149"/>
        <v/>
      </c>
    </row>
    <row r="9212" spans="7:7" x14ac:dyDescent="0.2">
      <c r="G9212" s="14" t="str">
        <f t="shared" si="149"/>
        <v/>
      </c>
    </row>
    <row r="9213" spans="7:7" x14ac:dyDescent="0.2">
      <c r="G9213" s="14" t="str">
        <f t="shared" si="149"/>
        <v/>
      </c>
    </row>
    <row r="9214" spans="7:7" x14ac:dyDescent="0.2">
      <c r="G9214" s="14" t="str">
        <f t="shared" si="149"/>
        <v/>
      </c>
    </row>
    <row r="9215" spans="7:7" x14ac:dyDescent="0.2">
      <c r="G9215" s="14" t="str">
        <f t="shared" si="149"/>
        <v/>
      </c>
    </row>
    <row r="9216" spans="7:7" x14ac:dyDescent="0.2">
      <c r="G9216" s="14" t="str">
        <f t="shared" si="149"/>
        <v/>
      </c>
    </row>
    <row r="9217" spans="7:7" x14ac:dyDescent="0.2">
      <c r="G9217" s="14" t="str">
        <f t="shared" si="149"/>
        <v/>
      </c>
    </row>
    <row r="9218" spans="7:7" x14ac:dyDescent="0.2">
      <c r="G9218" s="14" t="str">
        <f t="shared" si="149"/>
        <v/>
      </c>
    </row>
    <row r="9219" spans="7:7" x14ac:dyDescent="0.2">
      <c r="G9219" s="14" t="str">
        <f t="shared" si="149"/>
        <v/>
      </c>
    </row>
    <row r="9220" spans="7:7" x14ac:dyDescent="0.2">
      <c r="G9220" s="14" t="str">
        <f t="shared" si="149"/>
        <v/>
      </c>
    </row>
    <row r="9221" spans="7:7" x14ac:dyDescent="0.2">
      <c r="G9221" s="14" t="str">
        <f t="shared" si="149"/>
        <v/>
      </c>
    </row>
    <row r="9222" spans="7:7" x14ac:dyDescent="0.2">
      <c r="G9222" s="14" t="str">
        <f t="shared" ref="G9222:G9285" si="150">IF(C9222="","",C9222*0.75)</f>
        <v/>
      </c>
    </row>
    <row r="9223" spans="7:7" x14ac:dyDescent="0.2">
      <c r="G9223" s="14" t="str">
        <f t="shared" si="150"/>
        <v/>
      </c>
    </row>
    <row r="9224" spans="7:7" x14ac:dyDescent="0.2">
      <c r="G9224" s="14" t="str">
        <f t="shared" si="150"/>
        <v/>
      </c>
    </row>
    <row r="9225" spans="7:7" x14ac:dyDescent="0.2">
      <c r="G9225" s="14" t="str">
        <f t="shared" si="150"/>
        <v/>
      </c>
    </row>
    <row r="9226" spans="7:7" x14ac:dyDescent="0.2">
      <c r="G9226" s="14" t="str">
        <f t="shared" si="150"/>
        <v/>
      </c>
    </row>
    <row r="9227" spans="7:7" x14ac:dyDescent="0.2">
      <c r="G9227" s="14" t="str">
        <f t="shared" si="150"/>
        <v/>
      </c>
    </row>
    <row r="9228" spans="7:7" x14ac:dyDescent="0.2">
      <c r="G9228" s="14" t="str">
        <f t="shared" si="150"/>
        <v/>
      </c>
    </row>
    <row r="9229" spans="7:7" x14ac:dyDescent="0.2">
      <c r="G9229" s="14" t="str">
        <f t="shared" si="150"/>
        <v/>
      </c>
    </row>
    <row r="9230" spans="7:7" x14ac:dyDescent="0.2">
      <c r="G9230" s="14" t="str">
        <f t="shared" si="150"/>
        <v/>
      </c>
    </row>
    <row r="9231" spans="7:7" x14ac:dyDescent="0.2">
      <c r="G9231" s="14" t="str">
        <f t="shared" si="150"/>
        <v/>
      </c>
    </row>
    <row r="9232" spans="7:7" x14ac:dyDescent="0.2">
      <c r="G9232" s="14" t="str">
        <f t="shared" si="150"/>
        <v/>
      </c>
    </row>
    <row r="9233" spans="7:7" x14ac:dyDescent="0.2">
      <c r="G9233" s="14" t="str">
        <f t="shared" si="150"/>
        <v/>
      </c>
    </row>
    <row r="9234" spans="7:7" x14ac:dyDescent="0.2">
      <c r="G9234" s="14" t="str">
        <f t="shared" si="150"/>
        <v/>
      </c>
    </row>
    <row r="9235" spans="7:7" x14ac:dyDescent="0.2">
      <c r="G9235" s="14" t="str">
        <f t="shared" si="150"/>
        <v/>
      </c>
    </row>
    <row r="9236" spans="7:7" x14ac:dyDescent="0.2">
      <c r="G9236" s="14" t="str">
        <f t="shared" si="150"/>
        <v/>
      </c>
    </row>
    <row r="9237" spans="7:7" x14ac:dyDescent="0.2">
      <c r="G9237" s="14" t="str">
        <f t="shared" si="150"/>
        <v/>
      </c>
    </row>
    <row r="9238" spans="7:7" x14ac:dyDescent="0.2">
      <c r="G9238" s="14" t="str">
        <f t="shared" si="150"/>
        <v/>
      </c>
    </row>
    <row r="9239" spans="7:7" x14ac:dyDescent="0.2">
      <c r="G9239" s="14" t="str">
        <f t="shared" si="150"/>
        <v/>
      </c>
    </row>
    <row r="9240" spans="7:7" x14ac:dyDescent="0.2">
      <c r="G9240" s="14" t="str">
        <f t="shared" si="150"/>
        <v/>
      </c>
    </row>
    <row r="9241" spans="7:7" x14ac:dyDescent="0.2">
      <c r="G9241" s="14" t="str">
        <f t="shared" si="150"/>
        <v/>
      </c>
    </row>
    <row r="9242" spans="7:7" x14ac:dyDescent="0.2">
      <c r="G9242" s="14" t="str">
        <f t="shared" si="150"/>
        <v/>
      </c>
    </row>
    <row r="9243" spans="7:7" x14ac:dyDescent="0.2">
      <c r="G9243" s="14" t="str">
        <f t="shared" si="150"/>
        <v/>
      </c>
    </row>
    <row r="9244" spans="7:7" x14ac:dyDescent="0.2">
      <c r="G9244" s="14" t="str">
        <f t="shared" si="150"/>
        <v/>
      </c>
    </row>
    <row r="9245" spans="7:7" x14ac:dyDescent="0.2">
      <c r="G9245" s="14" t="str">
        <f t="shared" si="150"/>
        <v/>
      </c>
    </row>
    <row r="9246" spans="7:7" x14ac:dyDescent="0.2">
      <c r="G9246" s="14" t="str">
        <f t="shared" si="150"/>
        <v/>
      </c>
    </row>
    <row r="9247" spans="7:7" x14ac:dyDescent="0.2">
      <c r="G9247" s="14" t="str">
        <f t="shared" si="150"/>
        <v/>
      </c>
    </row>
    <row r="9248" spans="7:7" x14ac:dyDescent="0.2">
      <c r="G9248" s="14" t="str">
        <f t="shared" si="150"/>
        <v/>
      </c>
    </row>
    <row r="9249" spans="7:7" x14ac:dyDescent="0.2">
      <c r="G9249" s="14" t="str">
        <f t="shared" si="150"/>
        <v/>
      </c>
    </row>
    <row r="9250" spans="7:7" x14ac:dyDescent="0.2">
      <c r="G9250" s="14" t="str">
        <f t="shared" si="150"/>
        <v/>
      </c>
    </row>
    <row r="9251" spans="7:7" x14ac:dyDescent="0.2">
      <c r="G9251" s="14" t="str">
        <f t="shared" si="150"/>
        <v/>
      </c>
    </row>
    <row r="9252" spans="7:7" x14ac:dyDescent="0.2">
      <c r="G9252" s="14" t="str">
        <f t="shared" si="150"/>
        <v/>
      </c>
    </row>
    <row r="9253" spans="7:7" x14ac:dyDescent="0.2">
      <c r="G9253" s="14" t="str">
        <f t="shared" si="150"/>
        <v/>
      </c>
    </row>
    <row r="9254" spans="7:7" x14ac:dyDescent="0.2">
      <c r="G9254" s="14" t="str">
        <f t="shared" si="150"/>
        <v/>
      </c>
    </row>
    <row r="9255" spans="7:7" x14ac:dyDescent="0.2">
      <c r="G9255" s="14" t="str">
        <f t="shared" si="150"/>
        <v/>
      </c>
    </row>
    <row r="9256" spans="7:7" x14ac:dyDescent="0.2">
      <c r="G9256" s="14" t="str">
        <f t="shared" si="150"/>
        <v/>
      </c>
    </row>
    <row r="9257" spans="7:7" x14ac:dyDescent="0.2">
      <c r="G9257" s="14" t="str">
        <f t="shared" si="150"/>
        <v/>
      </c>
    </row>
    <row r="9258" spans="7:7" x14ac:dyDescent="0.2">
      <c r="G9258" s="14" t="str">
        <f t="shared" si="150"/>
        <v/>
      </c>
    </row>
    <row r="9259" spans="7:7" x14ac:dyDescent="0.2">
      <c r="G9259" s="14" t="str">
        <f t="shared" si="150"/>
        <v/>
      </c>
    </row>
    <row r="9260" spans="7:7" x14ac:dyDescent="0.2">
      <c r="G9260" s="14" t="str">
        <f t="shared" si="150"/>
        <v/>
      </c>
    </row>
    <row r="9261" spans="7:7" x14ac:dyDescent="0.2">
      <c r="G9261" s="14" t="str">
        <f t="shared" si="150"/>
        <v/>
      </c>
    </row>
    <row r="9262" spans="7:7" x14ac:dyDescent="0.2">
      <c r="G9262" s="14" t="str">
        <f t="shared" si="150"/>
        <v/>
      </c>
    </row>
    <row r="9263" spans="7:7" x14ac:dyDescent="0.2">
      <c r="G9263" s="14" t="str">
        <f t="shared" si="150"/>
        <v/>
      </c>
    </row>
    <row r="9264" spans="7:7" x14ac:dyDescent="0.2">
      <c r="G9264" s="14" t="str">
        <f t="shared" si="150"/>
        <v/>
      </c>
    </row>
    <row r="9265" spans="7:7" x14ac:dyDescent="0.2">
      <c r="G9265" s="14" t="str">
        <f t="shared" si="150"/>
        <v/>
      </c>
    </row>
    <row r="9266" spans="7:7" x14ac:dyDescent="0.2">
      <c r="G9266" s="14" t="str">
        <f t="shared" si="150"/>
        <v/>
      </c>
    </row>
    <row r="9267" spans="7:7" x14ac:dyDescent="0.2">
      <c r="G9267" s="14" t="str">
        <f t="shared" si="150"/>
        <v/>
      </c>
    </row>
    <row r="9268" spans="7:7" x14ac:dyDescent="0.2">
      <c r="G9268" s="14" t="str">
        <f t="shared" si="150"/>
        <v/>
      </c>
    </row>
    <row r="9269" spans="7:7" x14ac:dyDescent="0.2">
      <c r="G9269" s="14" t="str">
        <f t="shared" si="150"/>
        <v/>
      </c>
    </row>
    <row r="9270" spans="7:7" x14ac:dyDescent="0.2">
      <c r="G9270" s="14" t="str">
        <f t="shared" si="150"/>
        <v/>
      </c>
    </row>
    <row r="9271" spans="7:7" x14ac:dyDescent="0.2">
      <c r="G9271" s="14" t="str">
        <f t="shared" si="150"/>
        <v/>
      </c>
    </row>
    <row r="9272" spans="7:7" x14ac:dyDescent="0.2">
      <c r="G9272" s="14" t="str">
        <f t="shared" si="150"/>
        <v/>
      </c>
    </row>
    <row r="9273" spans="7:7" x14ac:dyDescent="0.2">
      <c r="G9273" s="14" t="str">
        <f t="shared" si="150"/>
        <v/>
      </c>
    </row>
    <row r="9274" spans="7:7" x14ac:dyDescent="0.2">
      <c r="G9274" s="14" t="str">
        <f t="shared" si="150"/>
        <v/>
      </c>
    </row>
    <row r="9275" spans="7:7" x14ac:dyDescent="0.2">
      <c r="G9275" s="14" t="str">
        <f t="shared" si="150"/>
        <v/>
      </c>
    </row>
    <row r="9276" spans="7:7" x14ac:dyDescent="0.2">
      <c r="G9276" s="14" t="str">
        <f t="shared" si="150"/>
        <v/>
      </c>
    </row>
    <row r="9277" spans="7:7" x14ac:dyDescent="0.2">
      <c r="G9277" s="14" t="str">
        <f t="shared" si="150"/>
        <v/>
      </c>
    </row>
    <row r="9278" spans="7:7" x14ac:dyDescent="0.2">
      <c r="G9278" s="14" t="str">
        <f t="shared" si="150"/>
        <v/>
      </c>
    </row>
    <row r="9279" spans="7:7" x14ac:dyDescent="0.2">
      <c r="G9279" s="14" t="str">
        <f t="shared" si="150"/>
        <v/>
      </c>
    </row>
    <row r="9280" spans="7:7" x14ac:dyDescent="0.2">
      <c r="G9280" s="14" t="str">
        <f t="shared" si="150"/>
        <v/>
      </c>
    </row>
    <row r="9281" spans="7:7" x14ac:dyDescent="0.2">
      <c r="G9281" s="14" t="str">
        <f t="shared" si="150"/>
        <v/>
      </c>
    </row>
    <row r="9282" spans="7:7" x14ac:dyDescent="0.2">
      <c r="G9282" s="14" t="str">
        <f t="shared" si="150"/>
        <v/>
      </c>
    </row>
    <row r="9283" spans="7:7" x14ac:dyDescent="0.2">
      <c r="G9283" s="14" t="str">
        <f t="shared" si="150"/>
        <v/>
      </c>
    </row>
    <row r="9284" spans="7:7" x14ac:dyDescent="0.2">
      <c r="G9284" s="14" t="str">
        <f t="shared" si="150"/>
        <v/>
      </c>
    </row>
    <row r="9285" spans="7:7" x14ac:dyDescent="0.2">
      <c r="G9285" s="14" t="str">
        <f t="shared" si="150"/>
        <v/>
      </c>
    </row>
    <row r="9286" spans="7:7" x14ac:dyDescent="0.2">
      <c r="G9286" s="14" t="str">
        <f t="shared" ref="G9286:G9349" si="151">IF(C9286="","",C9286*0.75)</f>
        <v/>
      </c>
    </row>
    <row r="9287" spans="7:7" x14ac:dyDescent="0.2">
      <c r="G9287" s="14" t="str">
        <f t="shared" si="151"/>
        <v/>
      </c>
    </row>
    <row r="9288" spans="7:7" x14ac:dyDescent="0.2">
      <c r="G9288" s="14" t="str">
        <f t="shared" si="151"/>
        <v/>
      </c>
    </row>
    <row r="9289" spans="7:7" x14ac:dyDescent="0.2">
      <c r="G9289" s="14" t="str">
        <f t="shared" si="151"/>
        <v/>
      </c>
    </row>
    <row r="9290" spans="7:7" x14ac:dyDescent="0.2">
      <c r="G9290" s="14" t="str">
        <f t="shared" si="151"/>
        <v/>
      </c>
    </row>
    <row r="9291" spans="7:7" x14ac:dyDescent="0.2">
      <c r="G9291" s="14" t="str">
        <f t="shared" si="151"/>
        <v/>
      </c>
    </row>
    <row r="9292" spans="7:7" x14ac:dyDescent="0.2">
      <c r="G9292" s="14" t="str">
        <f t="shared" si="151"/>
        <v/>
      </c>
    </row>
    <row r="9293" spans="7:7" x14ac:dyDescent="0.2">
      <c r="G9293" s="14" t="str">
        <f t="shared" si="151"/>
        <v/>
      </c>
    </row>
    <row r="9294" spans="7:7" x14ac:dyDescent="0.2">
      <c r="G9294" s="14" t="str">
        <f t="shared" si="151"/>
        <v/>
      </c>
    </row>
    <row r="9295" spans="7:7" x14ac:dyDescent="0.2">
      <c r="G9295" s="14" t="str">
        <f t="shared" si="151"/>
        <v/>
      </c>
    </row>
    <row r="9296" spans="7:7" x14ac:dyDescent="0.2">
      <c r="G9296" s="14" t="str">
        <f t="shared" si="151"/>
        <v/>
      </c>
    </row>
    <row r="9297" spans="7:7" x14ac:dyDescent="0.2">
      <c r="G9297" s="14" t="str">
        <f t="shared" si="151"/>
        <v/>
      </c>
    </row>
    <row r="9298" spans="7:7" x14ac:dyDescent="0.2">
      <c r="G9298" s="14" t="str">
        <f t="shared" si="151"/>
        <v/>
      </c>
    </row>
    <row r="9299" spans="7:7" x14ac:dyDescent="0.2">
      <c r="G9299" s="14" t="str">
        <f t="shared" si="151"/>
        <v/>
      </c>
    </row>
    <row r="9300" spans="7:7" x14ac:dyDescent="0.2">
      <c r="G9300" s="14" t="str">
        <f t="shared" si="151"/>
        <v/>
      </c>
    </row>
    <row r="9301" spans="7:7" x14ac:dyDescent="0.2">
      <c r="G9301" s="14" t="str">
        <f t="shared" si="151"/>
        <v/>
      </c>
    </row>
    <row r="9302" spans="7:7" x14ac:dyDescent="0.2">
      <c r="G9302" s="14" t="str">
        <f t="shared" si="151"/>
        <v/>
      </c>
    </row>
    <row r="9303" spans="7:7" x14ac:dyDescent="0.2">
      <c r="G9303" s="14" t="str">
        <f t="shared" si="151"/>
        <v/>
      </c>
    </row>
    <row r="9304" spans="7:7" x14ac:dyDescent="0.2">
      <c r="G9304" s="14" t="str">
        <f t="shared" si="151"/>
        <v/>
      </c>
    </row>
    <row r="9305" spans="7:7" x14ac:dyDescent="0.2">
      <c r="G9305" s="14" t="str">
        <f t="shared" si="151"/>
        <v/>
      </c>
    </row>
    <row r="9306" spans="7:7" x14ac:dyDescent="0.2">
      <c r="G9306" s="14" t="str">
        <f t="shared" si="151"/>
        <v/>
      </c>
    </row>
    <row r="9307" spans="7:7" x14ac:dyDescent="0.2">
      <c r="G9307" s="14" t="str">
        <f t="shared" si="151"/>
        <v/>
      </c>
    </row>
    <row r="9308" spans="7:7" x14ac:dyDescent="0.2">
      <c r="G9308" s="14" t="str">
        <f t="shared" si="151"/>
        <v/>
      </c>
    </row>
    <row r="9309" spans="7:7" x14ac:dyDescent="0.2">
      <c r="G9309" s="14" t="str">
        <f t="shared" si="151"/>
        <v/>
      </c>
    </row>
    <row r="9310" spans="7:7" x14ac:dyDescent="0.2">
      <c r="G9310" s="14" t="str">
        <f t="shared" si="151"/>
        <v/>
      </c>
    </row>
    <row r="9311" spans="7:7" x14ac:dyDescent="0.2">
      <c r="G9311" s="14" t="str">
        <f t="shared" si="151"/>
        <v/>
      </c>
    </row>
    <row r="9312" spans="7:7" x14ac:dyDescent="0.2">
      <c r="G9312" s="14" t="str">
        <f t="shared" si="151"/>
        <v/>
      </c>
    </row>
    <row r="9313" spans="7:7" x14ac:dyDescent="0.2">
      <c r="G9313" s="14" t="str">
        <f t="shared" si="151"/>
        <v/>
      </c>
    </row>
    <row r="9314" spans="7:7" x14ac:dyDescent="0.2">
      <c r="G9314" s="14" t="str">
        <f t="shared" si="151"/>
        <v/>
      </c>
    </row>
    <row r="9315" spans="7:7" x14ac:dyDescent="0.2">
      <c r="G9315" s="14" t="str">
        <f t="shared" si="151"/>
        <v/>
      </c>
    </row>
    <row r="9316" spans="7:7" x14ac:dyDescent="0.2">
      <c r="G9316" s="14" t="str">
        <f t="shared" si="151"/>
        <v/>
      </c>
    </row>
    <row r="9317" spans="7:7" x14ac:dyDescent="0.2">
      <c r="G9317" s="14" t="str">
        <f t="shared" si="151"/>
        <v/>
      </c>
    </row>
    <row r="9318" spans="7:7" x14ac:dyDescent="0.2">
      <c r="G9318" s="14" t="str">
        <f t="shared" si="151"/>
        <v/>
      </c>
    </row>
    <row r="9319" spans="7:7" x14ac:dyDescent="0.2">
      <c r="G9319" s="14" t="str">
        <f t="shared" si="151"/>
        <v/>
      </c>
    </row>
    <row r="9320" spans="7:7" x14ac:dyDescent="0.2">
      <c r="G9320" s="14" t="str">
        <f t="shared" si="151"/>
        <v/>
      </c>
    </row>
    <row r="9321" spans="7:7" x14ac:dyDescent="0.2">
      <c r="G9321" s="14" t="str">
        <f t="shared" si="151"/>
        <v/>
      </c>
    </row>
    <row r="9322" spans="7:7" x14ac:dyDescent="0.2">
      <c r="G9322" s="14" t="str">
        <f t="shared" si="151"/>
        <v/>
      </c>
    </row>
    <row r="9323" spans="7:7" x14ac:dyDescent="0.2">
      <c r="G9323" s="14" t="str">
        <f t="shared" si="151"/>
        <v/>
      </c>
    </row>
    <row r="9324" spans="7:7" x14ac:dyDescent="0.2">
      <c r="G9324" s="14" t="str">
        <f t="shared" si="151"/>
        <v/>
      </c>
    </row>
    <row r="9325" spans="7:7" x14ac:dyDescent="0.2">
      <c r="G9325" s="14" t="str">
        <f t="shared" si="151"/>
        <v/>
      </c>
    </row>
    <row r="9326" spans="7:7" x14ac:dyDescent="0.2">
      <c r="G9326" s="14" t="str">
        <f t="shared" si="151"/>
        <v/>
      </c>
    </row>
    <row r="9327" spans="7:7" x14ac:dyDescent="0.2">
      <c r="G9327" s="14" t="str">
        <f t="shared" si="151"/>
        <v/>
      </c>
    </row>
    <row r="9328" spans="7:7" x14ac:dyDescent="0.2">
      <c r="G9328" s="14" t="str">
        <f t="shared" si="151"/>
        <v/>
      </c>
    </row>
    <row r="9329" spans="7:7" x14ac:dyDescent="0.2">
      <c r="G9329" s="14" t="str">
        <f t="shared" si="151"/>
        <v/>
      </c>
    </row>
    <row r="9330" spans="7:7" x14ac:dyDescent="0.2">
      <c r="G9330" s="14" t="str">
        <f t="shared" si="151"/>
        <v/>
      </c>
    </row>
    <row r="9331" spans="7:7" x14ac:dyDescent="0.2">
      <c r="G9331" s="14" t="str">
        <f t="shared" si="151"/>
        <v/>
      </c>
    </row>
    <row r="9332" spans="7:7" x14ac:dyDescent="0.2">
      <c r="G9332" s="14" t="str">
        <f t="shared" si="151"/>
        <v/>
      </c>
    </row>
    <row r="9333" spans="7:7" x14ac:dyDescent="0.2">
      <c r="G9333" s="14" t="str">
        <f t="shared" si="151"/>
        <v/>
      </c>
    </row>
    <row r="9334" spans="7:7" x14ac:dyDescent="0.2">
      <c r="G9334" s="14" t="str">
        <f t="shared" si="151"/>
        <v/>
      </c>
    </row>
    <row r="9335" spans="7:7" x14ac:dyDescent="0.2">
      <c r="G9335" s="14" t="str">
        <f t="shared" si="151"/>
        <v/>
      </c>
    </row>
    <row r="9336" spans="7:7" x14ac:dyDescent="0.2">
      <c r="G9336" s="14" t="str">
        <f t="shared" si="151"/>
        <v/>
      </c>
    </row>
    <row r="9337" spans="7:7" x14ac:dyDescent="0.2">
      <c r="G9337" s="14" t="str">
        <f t="shared" si="151"/>
        <v/>
      </c>
    </row>
    <row r="9338" spans="7:7" x14ac:dyDescent="0.2">
      <c r="G9338" s="14" t="str">
        <f t="shared" si="151"/>
        <v/>
      </c>
    </row>
    <row r="9339" spans="7:7" x14ac:dyDescent="0.2">
      <c r="G9339" s="14" t="str">
        <f t="shared" si="151"/>
        <v/>
      </c>
    </row>
    <row r="9340" spans="7:7" x14ac:dyDescent="0.2">
      <c r="G9340" s="14" t="str">
        <f t="shared" si="151"/>
        <v/>
      </c>
    </row>
    <row r="9341" spans="7:7" x14ac:dyDescent="0.2">
      <c r="G9341" s="14" t="str">
        <f t="shared" si="151"/>
        <v/>
      </c>
    </row>
    <row r="9342" spans="7:7" x14ac:dyDescent="0.2">
      <c r="G9342" s="14" t="str">
        <f t="shared" si="151"/>
        <v/>
      </c>
    </row>
    <row r="9343" spans="7:7" x14ac:dyDescent="0.2">
      <c r="G9343" s="14" t="str">
        <f t="shared" si="151"/>
        <v/>
      </c>
    </row>
    <row r="9344" spans="7:7" x14ac:dyDescent="0.2">
      <c r="G9344" s="14" t="str">
        <f t="shared" si="151"/>
        <v/>
      </c>
    </row>
    <row r="9345" spans="7:7" x14ac:dyDescent="0.2">
      <c r="G9345" s="14" t="str">
        <f t="shared" si="151"/>
        <v/>
      </c>
    </row>
    <row r="9346" spans="7:7" x14ac:dyDescent="0.2">
      <c r="G9346" s="14" t="str">
        <f t="shared" si="151"/>
        <v/>
      </c>
    </row>
    <row r="9347" spans="7:7" x14ac:dyDescent="0.2">
      <c r="G9347" s="14" t="str">
        <f t="shared" si="151"/>
        <v/>
      </c>
    </row>
    <row r="9348" spans="7:7" x14ac:dyDescent="0.2">
      <c r="G9348" s="14" t="str">
        <f t="shared" si="151"/>
        <v/>
      </c>
    </row>
    <row r="9349" spans="7:7" x14ac:dyDescent="0.2">
      <c r="G9349" s="14" t="str">
        <f t="shared" si="151"/>
        <v/>
      </c>
    </row>
    <row r="9350" spans="7:7" x14ac:dyDescent="0.2">
      <c r="G9350" s="14" t="str">
        <f t="shared" ref="G9350:G9413" si="152">IF(C9350="","",C9350*0.75)</f>
        <v/>
      </c>
    </row>
    <row r="9351" spans="7:7" x14ac:dyDescent="0.2">
      <c r="G9351" s="14" t="str">
        <f t="shared" si="152"/>
        <v/>
      </c>
    </row>
    <row r="9352" spans="7:7" x14ac:dyDescent="0.2">
      <c r="G9352" s="14" t="str">
        <f t="shared" si="152"/>
        <v/>
      </c>
    </row>
    <row r="9353" spans="7:7" x14ac:dyDescent="0.2">
      <c r="G9353" s="14" t="str">
        <f t="shared" si="152"/>
        <v/>
      </c>
    </row>
    <row r="9354" spans="7:7" x14ac:dyDescent="0.2">
      <c r="G9354" s="14" t="str">
        <f t="shared" si="152"/>
        <v/>
      </c>
    </row>
    <row r="9355" spans="7:7" x14ac:dyDescent="0.2">
      <c r="G9355" s="14" t="str">
        <f t="shared" si="152"/>
        <v/>
      </c>
    </row>
    <row r="9356" spans="7:7" x14ac:dyDescent="0.2">
      <c r="G9356" s="14" t="str">
        <f t="shared" si="152"/>
        <v/>
      </c>
    </row>
    <row r="9357" spans="7:7" x14ac:dyDescent="0.2">
      <c r="G9357" s="14" t="str">
        <f t="shared" si="152"/>
        <v/>
      </c>
    </row>
    <row r="9358" spans="7:7" x14ac:dyDescent="0.2">
      <c r="G9358" s="14" t="str">
        <f t="shared" si="152"/>
        <v/>
      </c>
    </row>
    <row r="9359" spans="7:7" x14ac:dyDescent="0.2">
      <c r="G9359" s="14" t="str">
        <f t="shared" si="152"/>
        <v/>
      </c>
    </row>
    <row r="9360" spans="7:7" x14ac:dyDescent="0.2">
      <c r="G9360" s="14" t="str">
        <f t="shared" si="152"/>
        <v/>
      </c>
    </row>
    <row r="9361" spans="7:7" x14ac:dyDescent="0.2">
      <c r="G9361" s="14" t="str">
        <f t="shared" si="152"/>
        <v/>
      </c>
    </row>
    <row r="9362" spans="7:7" x14ac:dyDescent="0.2">
      <c r="G9362" s="14" t="str">
        <f t="shared" si="152"/>
        <v/>
      </c>
    </row>
    <row r="9363" spans="7:7" x14ac:dyDescent="0.2">
      <c r="G9363" s="14" t="str">
        <f t="shared" si="152"/>
        <v/>
      </c>
    </row>
    <row r="9364" spans="7:7" x14ac:dyDescent="0.2">
      <c r="G9364" s="14" t="str">
        <f t="shared" si="152"/>
        <v/>
      </c>
    </row>
    <row r="9365" spans="7:7" x14ac:dyDescent="0.2">
      <c r="G9365" s="14" t="str">
        <f t="shared" si="152"/>
        <v/>
      </c>
    </row>
    <row r="9366" spans="7:7" x14ac:dyDescent="0.2">
      <c r="G9366" s="14" t="str">
        <f t="shared" si="152"/>
        <v/>
      </c>
    </row>
    <row r="9367" spans="7:7" x14ac:dyDescent="0.2">
      <c r="G9367" s="14" t="str">
        <f t="shared" si="152"/>
        <v/>
      </c>
    </row>
    <row r="9368" spans="7:7" x14ac:dyDescent="0.2">
      <c r="G9368" s="14" t="str">
        <f t="shared" si="152"/>
        <v/>
      </c>
    </row>
    <row r="9369" spans="7:7" x14ac:dyDescent="0.2">
      <c r="G9369" s="14" t="str">
        <f t="shared" si="152"/>
        <v/>
      </c>
    </row>
    <row r="9370" spans="7:7" x14ac:dyDescent="0.2">
      <c r="G9370" s="14" t="str">
        <f t="shared" si="152"/>
        <v/>
      </c>
    </row>
    <row r="9371" spans="7:7" x14ac:dyDescent="0.2">
      <c r="G9371" s="14" t="str">
        <f t="shared" si="152"/>
        <v/>
      </c>
    </row>
    <row r="9372" spans="7:7" x14ac:dyDescent="0.2">
      <c r="G9372" s="14" t="str">
        <f t="shared" si="152"/>
        <v/>
      </c>
    </row>
    <row r="9373" spans="7:7" x14ac:dyDescent="0.2">
      <c r="G9373" s="14" t="str">
        <f t="shared" si="152"/>
        <v/>
      </c>
    </row>
    <row r="9374" spans="7:7" x14ac:dyDescent="0.2">
      <c r="G9374" s="14" t="str">
        <f t="shared" si="152"/>
        <v/>
      </c>
    </row>
    <row r="9375" spans="7:7" x14ac:dyDescent="0.2">
      <c r="G9375" s="14" t="str">
        <f t="shared" si="152"/>
        <v/>
      </c>
    </row>
    <row r="9376" spans="7:7" x14ac:dyDescent="0.2">
      <c r="G9376" s="14" t="str">
        <f t="shared" si="152"/>
        <v/>
      </c>
    </row>
    <row r="9377" spans="7:7" x14ac:dyDescent="0.2">
      <c r="G9377" s="14" t="str">
        <f t="shared" si="152"/>
        <v/>
      </c>
    </row>
    <row r="9378" spans="7:7" x14ac:dyDescent="0.2">
      <c r="G9378" s="14" t="str">
        <f t="shared" si="152"/>
        <v/>
      </c>
    </row>
    <row r="9379" spans="7:7" x14ac:dyDescent="0.2">
      <c r="G9379" s="14" t="str">
        <f t="shared" si="152"/>
        <v/>
      </c>
    </row>
    <row r="9380" spans="7:7" x14ac:dyDescent="0.2">
      <c r="G9380" s="14" t="str">
        <f t="shared" si="152"/>
        <v/>
      </c>
    </row>
    <row r="9381" spans="7:7" x14ac:dyDescent="0.2">
      <c r="G9381" s="14" t="str">
        <f t="shared" si="152"/>
        <v/>
      </c>
    </row>
    <row r="9382" spans="7:7" x14ac:dyDescent="0.2">
      <c r="G9382" s="14" t="str">
        <f t="shared" si="152"/>
        <v/>
      </c>
    </row>
    <row r="9383" spans="7:7" x14ac:dyDescent="0.2">
      <c r="G9383" s="14" t="str">
        <f t="shared" si="152"/>
        <v/>
      </c>
    </row>
    <row r="9384" spans="7:7" x14ac:dyDescent="0.2">
      <c r="G9384" s="14" t="str">
        <f t="shared" si="152"/>
        <v/>
      </c>
    </row>
    <row r="9385" spans="7:7" x14ac:dyDescent="0.2">
      <c r="G9385" s="14" t="str">
        <f t="shared" si="152"/>
        <v/>
      </c>
    </row>
    <row r="9386" spans="7:7" x14ac:dyDescent="0.2">
      <c r="G9386" s="14" t="str">
        <f t="shared" si="152"/>
        <v/>
      </c>
    </row>
    <row r="9387" spans="7:7" x14ac:dyDescent="0.2">
      <c r="G9387" s="14" t="str">
        <f t="shared" si="152"/>
        <v/>
      </c>
    </row>
    <row r="9388" spans="7:7" x14ac:dyDescent="0.2">
      <c r="G9388" s="14" t="str">
        <f t="shared" si="152"/>
        <v/>
      </c>
    </row>
    <row r="9389" spans="7:7" x14ac:dyDescent="0.2">
      <c r="G9389" s="14" t="str">
        <f t="shared" si="152"/>
        <v/>
      </c>
    </row>
    <row r="9390" spans="7:7" x14ac:dyDescent="0.2">
      <c r="G9390" s="14" t="str">
        <f t="shared" si="152"/>
        <v/>
      </c>
    </row>
    <row r="9391" spans="7:7" x14ac:dyDescent="0.2">
      <c r="G9391" s="14" t="str">
        <f t="shared" si="152"/>
        <v/>
      </c>
    </row>
    <row r="9392" spans="7:7" x14ac:dyDescent="0.2">
      <c r="G9392" s="14" t="str">
        <f t="shared" si="152"/>
        <v/>
      </c>
    </row>
    <row r="9393" spans="7:7" x14ac:dyDescent="0.2">
      <c r="G9393" s="14" t="str">
        <f t="shared" si="152"/>
        <v/>
      </c>
    </row>
    <row r="9394" spans="7:7" x14ac:dyDescent="0.2">
      <c r="G9394" s="14" t="str">
        <f t="shared" si="152"/>
        <v/>
      </c>
    </row>
    <row r="9395" spans="7:7" x14ac:dyDescent="0.2">
      <c r="G9395" s="14" t="str">
        <f t="shared" si="152"/>
        <v/>
      </c>
    </row>
    <row r="9396" spans="7:7" x14ac:dyDescent="0.2">
      <c r="G9396" s="14" t="str">
        <f t="shared" si="152"/>
        <v/>
      </c>
    </row>
    <row r="9397" spans="7:7" x14ac:dyDescent="0.2">
      <c r="G9397" s="14" t="str">
        <f t="shared" si="152"/>
        <v/>
      </c>
    </row>
    <row r="9398" spans="7:7" x14ac:dyDescent="0.2">
      <c r="G9398" s="14" t="str">
        <f t="shared" si="152"/>
        <v/>
      </c>
    </row>
    <row r="9399" spans="7:7" x14ac:dyDescent="0.2">
      <c r="G9399" s="14" t="str">
        <f t="shared" si="152"/>
        <v/>
      </c>
    </row>
    <row r="9400" spans="7:7" x14ac:dyDescent="0.2">
      <c r="G9400" s="14" t="str">
        <f t="shared" si="152"/>
        <v/>
      </c>
    </row>
    <row r="9401" spans="7:7" x14ac:dyDescent="0.2">
      <c r="G9401" s="14" t="str">
        <f t="shared" si="152"/>
        <v/>
      </c>
    </row>
    <row r="9402" spans="7:7" x14ac:dyDescent="0.2">
      <c r="G9402" s="14" t="str">
        <f t="shared" si="152"/>
        <v/>
      </c>
    </row>
    <row r="9403" spans="7:7" x14ac:dyDescent="0.2">
      <c r="G9403" s="14" t="str">
        <f t="shared" si="152"/>
        <v/>
      </c>
    </row>
    <row r="9404" spans="7:7" x14ac:dyDescent="0.2">
      <c r="G9404" s="14" t="str">
        <f t="shared" si="152"/>
        <v/>
      </c>
    </row>
    <row r="9405" spans="7:7" x14ac:dyDescent="0.2">
      <c r="G9405" s="14" t="str">
        <f t="shared" si="152"/>
        <v/>
      </c>
    </row>
    <row r="9406" spans="7:7" x14ac:dyDescent="0.2">
      <c r="G9406" s="14" t="str">
        <f t="shared" si="152"/>
        <v/>
      </c>
    </row>
    <row r="9407" spans="7:7" x14ac:dyDescent="0.2">
      <c r="G9407" s="14" t="str">
        <f t="shared" si="152"/>
        <v/>
      </c>
    </row>
    <row r="9408" spans="7:7" x14ac:dyDescent="0.2">
      <c r="G9408" s="14" t="str">
        <f t="shared" si="152"/>
        <v/>
      </c>
    </row>
    <row r="9409" spans="7:7" x14ac:dyDescent="0.2">
      <c r="G9409" s="14" t="str">
        <f t="shared" si="152"/>
        <v/>
      </c>
    </row>
    <row r="9410" spans="7:7" x14ac:dyDescent="0.2">
      <c r="G9410" s="14" t="str">
        <f t="shared" si="152"/>
        <v/>
      </c>
    </row>
    <row r="9411" spans="7:7" x14ac:dyDescent="0.2">
      <c r="G9411" s="14" t="str">
        <f t="shared" si="152"/>
        <v/>
      </c>
    </row>
    <row r="9412" spans="7:7" x14ac:dyDescent="0.2">
      <c r="G9412" s="14" t="str">
        <f t="shared" si="152"/>
        <v/>
      </c>
    </row>
    <row r="9413" spans="7:7" x14ac:dyDescent="0.2">
      <c r="G9413" s="14" t="str">
        <f t="shared" si="152"/>
        <v/>
      </c>
    </row>
    <row r="9414" spans="7:7" x14ac:dyDescent="0.2">
      <c r="G9414" s="14" t="str">
        <f t="shared" ref="G9414:G9477" si="153">IF(C9414="","",C9414*0.75)</f>
        <v/>
      </c>
    </row>
    <row r="9415" spans="7:7" x14ac:dyDescent="0.2">
      <c r="G9415" s="14" t="str">
        <f t="shared" si="153"/>
        <v/>
      </c>
    </row>
    <row r="9416" spans="7:7" x14ac:dyDescent="0.2">
      <c r="G9416" s="14" t="str">
        <f t="shared" si="153"/>
        <v/>
      </c>
    </row>
    <row r="9417" spans="7:7" x14ac:dyDescent="0.2">
      <c r="G9417" s="14" t="str">
        <f t="shared" si="153"/>
        <v/>
      </c>
    </row>
    <row r="9418" spans="7:7" x14ac:dyDescent="0.2">
      <c r="G9418" s="14" t="str">
        <f t="shared" si="153"/>
        <v/>
      </c>
    </row>
    <row r="9419" spans="7:7" x14ac:dyDescent="0.2">
      <c r="G9419" s="14" t="str">
        <f t="shared" si="153"/>
        <v/>
      </c>
    </row>
    <row r="9420" spans="7:7" x14ac:dyDescent="0.2">
      <c r="G9420" s="14" t="str">
        <f t="shared" si="153"/>
        <v/>
      </c>
    </row>
    <row r="9421" spans="7:7" x14ac:dyDescent="0.2">
      <c r="G9421" s="14" t="str">
        <f t="shared" si="153"/>
        <v/>
      </c>
    </row>
    <row r="9422" spans="7:7" x14ac:dyDescent="0.2">
      <c r="G9422" s="14" t="str">
        <f t="shared" si="153"/>
        <v/>
      </c>
    </row>
    <row r="9423" spans="7:7" x14ac:dyDescent="0.2">
      <c r="G9423" s="14" t="str">
        <f t="shared" si="153"/>
        <v/>
      </c>
    </row>
    <row r="9424" spans="7:7" x14ac:dyDescent="0.2">
      <c r="G9424" s="14" t="str">
        <f t="shared" si="153"/>
        <v/>
      </c>
    </row>
    <row r="9425" spans="7:7" x14ac:dyDescent="0.2">
      <c r="G9425" s="14" t="str">
        <f t="shared" si="153"/>
        <v/>
      </c>
    </row>
    <row r="9426" spans="7:7" x14ac:dyDescent="0.2">
      <c r="G9426" s="14" t="str">
        <f t="shared" si="153"/>
        <v/>
      </c>
    </row>
    <row r="9427" spans="7:7" x14ac:dyDescent="0.2">
      <c r="G9427" s="14" t="str">
        <f t="shared" si="153"/>
        <v/>
      </c>
    </row>
    <row r="9428" spans="7:7" x14ac:dyDescent="0.2">
      <c r="G9428" s="14" t="str">
        <f t="shared" si="153"/>
        <v/>
      </c>
    </row>
    <row r="9429" spans="7:7" x14ac:dyDescent="0.2">
      <c r="G9429" s="14" t="str">
        <f t="shared" si="153"/>
        <v/>
      </c>
    </row>
    <row r="9430" spans="7:7" x14ac:dyDescent="0.2">
      <c r="G9430" s="14" t="str">
        <f t="shared" si="153"/>
        <v/>
      </c>
    </row>
    <row r="9431" spans="7:7" x14ac:dyDescent="0.2">
      <c r="G9431" s="14" t="str">
        <f t="shared" si="153"/>
        <v/>
      </c>
    </row>
    <row r="9432" spans="7:7" x14ac:dyDescent="0.2">
      <c r="G9432" s="14" t="str">
        <f t="shared" si="153"/>
        <v/>
      </c>
    </row>
    <row r="9433" spans="7:7" x14ac:dyDescent="0.2">
      <c r="G9433" s="14" t="str">
        <f t="shared" si="153"/>
        <v/>
      </c>
    </row>
    <row r="9434" spans="7:7" x14ac:dyDescent="0.2">
      <c r="G9434" s="14" t="str">
        <f t="shared" si="153"/>
        <v/>
      </c>
    </row>
    <row r="9435" spans="7:7" x14ac:dyDescent="0.2">
      <c r="G9435" s="14" t="str">
        <f t="shared" si="153"/>
        <v/>
      </c>
    </row>
    <row r="9436" spans="7:7" x14ac:dyDescent="0.2">
      <c r="G9436" s="14" t="str">
        <f t="shared" si="153"/>
        <v/>
      </c>
    </row>
    <row r="9437" spans="7:7" x14ac:dyDescent="0.2">
      <c r="G9437" s="14" t="str">
        <f t="shared" si="153"/>
        <v/>
      </c>
    </row>
    <row r="9438" spans="7:7" x14ac:dyDescent="0.2">
      <c r="G9438" s="14" t="str">
        <f t="shared" si="153"/>
        <v/>
      </c>
    </row>
    <row r="9439" spans="7:7" x14ac:dyDescent="0.2">
      <c r="G9439" s="14" t="str">
        <f t="shared" si="153"/>
        <v/>
      </c>
    </row>
    <row r="9440" spans="7:7" x14ac:dyDescent="0.2">
      <c r="G9440" s="14" t="str">
        <f t="shared" si="153"/>
        <v/>
      </c>
    </row>
    <row r="9441" spans="7:7" x14ac:dyDescent="0.2">
      <c r="G9441" s="14" t="str">
        <f t="shared" si="153"/>
        <v/>
      </c>
    </row>
    <row r="9442" spans="7:7" x14ac:dyDescent="0.2">
      <c r="G9442" s="14" t="str">
        <f t="shared" si="153"/>
        <v/>
      </c>
    </row>
    <row r="9443" spans="7:7" x14ac:dyDescent="0.2">
      <c r="G9443" s="14" t="str">
        <f t="shared" si="153"/>
        <v/>
      </c>
    </row>
    <row r="9444" spans="7:7" x14ac:dyDescent="0.2">
      <c r="G9444" s="14" t="str">
        <f t="shared" si="153"/>
        <v/>
      </c>
    </row>
    <row r="9445" spans="7:7" x14ac:dyDescent="0.2">
      <c r="G9445" s="14" t="str">
        <f t="shared" si="153"/>
        <v/>
      </c>
    </row>
    <row r="9446" spans="7:7" x14ac:dyDescent="0.2">
      <c r="G9446" s="14" t="str">
        <f t="shared" si="153"/>
        <v/>
      </c>
    </row>
    <row r="9447" spans="7:7" x14ac:dyDescent="0.2">
      <c r="G9447" s="14" t="str">
        <f t="shared" si="153"/>
        <v/>
      </c>
    </row>
    <row r="9448" spans="7:7" x14ac:dyDescent="0.2">
      <c r="G9448" s="14" t="str">
        <f t="shared" si="153"/>
        <v/>
      </c>
    </row>
    <row r="9449" spans="7:7" x14ac:dyDescent="0.2">
      <c r="G9449" s="14" t="str">
        <f t="shared" si="153"/>
        <v/>
      </c>
    </row>
    <row r="9450" spans="7:7" x14ac:dyDescent="0.2">
      <c r="G9450" s="14" t="str">
        <f t="shared" si="153"/>
        <v/>
      </c>
    </row>
    <row r="9451" spans="7:7" x14ac:dyDescent="0.2">
      <c r="G9451" s="14" t="str">
        <f t="shared" si="153"/>
        <v/>
      </c>
    </row>
    <row r="9452" spans="7:7" x14ac:dyDescent="0.2">
      <c r="G9452" s="14" t="str">
        <f t="shared" si="153"/>
        <v/>
      </c>
    </row>
    <row r="9453" spans="7:7" x14ac:dyDescent="0.2">
      <c r="G9453" s="14" t="str">
        <f t="shared" si="153"/>
        <v/>
      </c>
    </row>
    <row r="9454" spans="7:7" x14ac:dyDescent="0.2">
      <c r="G9454" s="14" t="str">
        <f t="shared" si="153"/>
        <v/>
      </c>
    </row>
    <row r="9455" spans="7:7" x14ac:dyDescent="0.2">
      <c r="G9455" s="14" t="str">
        <f t="shared" si="153"/>
        <v/>
      </c>
    </row>
    <row r="9456" spans="7:7" x14ac:dyDescent="0.2">
      <c r="G9456" s="14" t="str">
        <f t="shared" si="153"/>
        <v/>
      </c>
    </row>
    <row r="9457" spans="7:7" x14ac:dyDescent="0.2">
      <c r="G9457" s="14" t="str">
        <f t="shared" si="153"/>
        <v/>
      </c>
    </row>
    <row r="9458" spans="7:7" x14ac:dyDescent="0.2">
      <c r="G9458" s="14" t="str">
        <f t="shared" si="153"/>
        <v/>
      </c>
    </row>
    <row r="9459" spans="7:7" x14ac:dyDescent="0.2">
      <c r="G9459" s="14" t="str">
        <f t="shared" si="153"/>
        <v/>
      </c>
    </row>
    <row r="9460" spans="7:7" x14ac:dyDescent="0.2">
      <c r="G9460" s="14" t="str">
        <f t="shared" si="153"/>
        <v/>
      </c>
    </row>
    <row r="9461" spans="7:7" x14ac:dyDescent="0.2">
      <c r="G9461" s="14" t="str">
        <f t="shared" si="153"/>
        <v/>
      </c>
    </row>
    <row r="9462" spans="7:7" x14ac:dyDescent="0.2">
      <c r="G9462" s="14" t="str">
        <f t="shared" si="153"/>
        <v/>
      </c>
    </row>
    <row r="9463" spans="7:7" x14ac:dyDescent="0.2">
      <c r="G9463" s="14" t="str">
        <f t="shared" si="153"/>
        <v/>
      </c>
    </row>
    <row r="9464" spans="7:7" x14ac:dyDescent="0.2">
      <c r="G9464" s="14" t="str">
        <f t="shared" si="153"/>
        <v/>
      </c>
    </row>
    <row r="9465" spans="7:7" x14ac:dyDescent="0.2">
      <c r="G9465" s="14" t="str">
        <f t="shared" si="153"/>
        <v/>
      </c>
    </row>
    <row r="9466" spans="7:7" x14ac:dyDescent="0.2">
      <c r="G9466" s="14" t="str">
        <f t="shared" si="153"/>
        <v/>
      </c>
    </row>
    <row r="9467" spans="7:7" x14ac:dyDescent="0.2">
      <c r="G9467" s="14" t="str">
        <f t="shared" si="153"/>
        <v/>
      </c>
    </row>
    <row r="9468" spans="7:7" x14ac:dyDescent="0.2">
      <c r="G9468" s="14" t="str">
        <f t="shared" si="153"/>
        <v/>
      </c>
    </row>
    <row r="9469" spans="7:7" x14ac:dyDescent="0.2">
      <c r="G9469" s="14" t="str">
        <f t="shared" si="153"/>
        <v/>
      </c>
    </row>
    <row r="9470" spans="7:7" x14ac:dyDescent="0.2">
      <c r="G9470" s="14" t="str">
        <f t="shared" si="153"/>
        <v/>
      </c>
    </row>
    <row r="9471" spans="7:7" x14ac:dyDescent="0.2">
      <c r="G9471" s="14" t="str">
        <f t="shared" si="153"/>
        <v/>
      </c>
    </row>
    <row r="9472" spans="7:7" x14ac:dyDescent="0.2">
      <c r="G9472" s="14" t="str">
        <f t="shared" si="153"/>
        <v/>
      </c>
    </row>
    <row r="9473" spans="7:7" x14ac:dyDescent="0.2">
      <c r="G9473" s="14" t="str">
        <f t="shared" si="153"/>
        <v/>
      </c>
    </row>
    <row r="9474" spans="7:7" x14ac:dyDescent="0.2">
      <c r="G9474" s="14" t="str">
        <f t="shared" si="153"/>
        <v/>
      </c>
    </row>
    <row r="9475" spans="7:7" x14ac:dyDescent="0.2">
      <c r="G9475" s="14" t="str">
        <f t="shared" si="153"/>
        <v/>
      </c>
    </row>
    <row r="9476" spans="7:7" x14ac:dyDescent="0.2">
      <c r="G9476" s="14" t="str">
        <f t="shared" si="153"/>
        <v/>
      </c>
    </row>
    <row r="9477" spans="7:7" x14ac:dyDescent="0.2">
      <c r="G9477" s="14" t="str">
        <f t="shared" si="153"/>
        <v/>
      </c>
    </row>
    <row r="9478" spans="7:7" x14ac:dyDescent="0.2">
      <c r="G9478" s="14" t="str">
        <f t="shared" ref="G9478:G9541" si="154">IF(C9478="","",C9478*0.75)</f>
        <v/>
      </c>
    </row>
    <row r="9479" spans="7:7" x14ac:dyDescent="0.2">
      <c r="G9479" s="14" t="str">
        <f t="shared" si="154"/>
        <v/>
      </c>
    </row>
    <row r="9480" spans="7:7" x14ac:dyDescent="0.2">
      <c r="G9480" s="14" t="str">
        <f t="shared" si="154"/>
        <v/>
      </c>
    </row>
    <row r="9481" spans="7:7" x14ac:dyDescent="0.2">
      <c r="G9481" s="14" t="str">
        <f t="shared" si="154"/>
        <v/>
      </c>
    </row>
    <row r="9482" spans="7:7" x14ac:dyDescent="0.2">
      <c r="G9482" s="14" t="str">
        <f t="shared" si="154"/>
        <v/>
      </c>
    </row>
    <row r="9483" spans="7:7" x14ac:dyDescent="0.2">
      <c r="G9483" s="14" t="str">
        <f t="shared" si="154"/>
        <v/>
      </c>
    </row>
    <row r="9484" spans="7:7" x14ac:dyDescent="0.2">
      <c r="G9484" s="14" t="str">
        <f t="shared" si="154"/>
        <v/>
      </c>
    </row>
    <row r="9485" spans="7:7" x14ac:dyDescent="0.2">
      <c r="G9485" s="14" t="str">
        <f t="shared" si="154"/>
        <v/>
      </c>
    </row>
    <row r="9486" spans="7:7" x14ac:dyDescent="0.2">
      <c r="G9486" s="14" t="str">
        <f t="shared" si="154"/>
        <v/>
      </c>
    </row>
    <row r="9487" spans="7:7" x14ac:dyDescent="0.2">
      <c r="G9487" s="14" t="str">
        <f t="shared" si="154"/>
        <v/>
      </c>
    </row>
    <row r="9488" spans="7:7" x14ac:dyDescent="0.2">
      <c r="G9488" s="14" t="str">
        <f t="shared" si="154"/>
        <v/>
      </c>
    </row>
    <row r="9489" spans="7:7" x14ac:dyDescent="0.2">
      <c r="G9489" s="14" t="str">
        <f t="shared" si="154"/>
        <v/>
      </c>
    </row>
    <row r="9490" spans="7:7" x14ac:dyDescent="0.2">
      <c r="G9490" s="14" t="str">
        <f t="shared" si="154"/>
        <v/>
      </c>
    </row>
    <row r="9491" spans="7:7" x14ac:dyDescent="0.2">
      <c r="G9491" s="14" t="str">
        <f t="shared" si="154"/>
        <v/>
      </c>
    </row>
    <row r="9492" spans="7:7" x14ac:dyDescent="0.2">
      <c r="G9492" s="14" t="str">
        <f t="shared" si="154"/>
        <v/>
      </c>
    </row>
    <row r="9493" spans="7:7" x14ac:dyDescent="0.2">
      <c r="G9493" s="14" t="str">
        <f t="shared" si="154"/>
        <v/>
      </c>
    </row>
    <row r="9494" spans="7:7" x14ac:dyDescent="0.2">
      <c r="G9494" s="14" t="str">
        <f t="shared" si="154"/>
        <v/>
      </c>
    </row>
    <row r="9495" spans="7:7" x14ac:dyDescent="0.2">
      <c r="G9495" s="14" t="str">
        <f t="shared" si="154"/>
        <v/>
      </c>
    </row>
    <row r="9496" spans="7:7" x14ac:dyDescent="0.2">
      <c r="G9496" s="14" t="str">
        <f t="shared" si="154"/>
        <v/>
      </c>
    </row>
    <row r="9497" spans="7:7" x14ac:dyDescent="0.2">
      <c r="G9497" s="14" t="str">
        <f t="shared" si="154"/>
        <v/>
      </c>
    </row>
    <row r="9498" spans="7:7" x14ac:dyDescent="0.2">
      <c r="G9498" s="14" t="str">
        <f t="shared" si="154"/>
        <v/>
      </c>
    </row>
    <row r="9499" spans="7:7" x14ac:dyDescent="0.2">
      <c r="G9499" s="14" t="str">
        <f t="shared" si="154"/>
        <v/>
      </c>
    </row>
    <row r="9500" spans="7:7" x14ac:dyDescent="0.2">
      <c r="G9500" s="14" t="str">
        <f t="shared" si="154"/>
        <v/>
      </c>
    </row>
    <row r="9501" spans="7:7" x14ac:dyDescent="0.2">
      <c r="G9501" s="14" t="str">
        <f t="shared" si="154"/>
        <v/>
      </c>
    </row>
    <row r="9502" spans="7:7" x14ac:dyDescent="0.2">
      <c r="G9502" s="14" t="str">
        <f t="shared" si="154"/>
        <v/>
      </c>
    </row>
    <row r="9503" spans="7:7" x14ac:dyDescent="0.2">
      <c r="G9503" s="14" t="str">
        <f t="shared" si="154"/>
        <v/>
      </c>
    </row>
    <row r="9504" spans="7:7" x14ac:dyDescent="0.2">
      <c r="G9504" s="14" t="str">
        <f t="shared" si="154"/>
        <v/>
      </c>
    </row>
    <row r="9505" spans="7:7" x14ac:dyDescent="0.2">
      <c r="G9505" s="14" t="str">
        <f t="shared" si="154"/>
        <v/>
      </c>
    </row>
    <row r="9506" spans="7:7" x14ac:dyDescent="0.2">
      <c r="G9506" s="14" t="str">
        <f t="shared" si="154"/>
        <v/>
      </c>
    </row>
    <row r="9507" spans="7:7" x14ac:dyDescent="0.2">
      <c r="G9507" s="14" t="str">
        <f t="shared" si="154"/>
        <v/>
      </c>
    </row>
    <row r="9508" spans="7:7" x14ac:dyDescent="0.2">
      <c r="G9508" s="14" t="str">
        <f t="shared" si="154"/>
        <v/>
      </c>
    </row>
    <row r="9509" spans="7:7" x14ac:dyDescent="0.2">
      <c r="G9509" s="14" t="str">
        <f t="shared" si="154"/>
        <v/>
      </c>
    </row>
    <row r="9510" spans="7:7" x14ac:dyDescent="0.2">
      <c r="G9510" s="14" t="str">
        <f t="shared" si="154"/>
        <v/>
      </c>
    </row>
    <row r="9511" spans="7:7" x14ac:dyDescent="0.2">
      <c r="G9511" s="14" t="str">
        <f t="shared" si="154"/>
        <v/>
      </c>
    </row>
    <row r="9512" spans="7:7" x14ac:dyDescent="0.2">
      <c r="G9512" s="14" t="str">
        <f t="shared" si="154"/>
        <v/>
      </c>
    </row>
    <row r="9513" spans="7:7" x14ac:dyDescent="0.2">
      <c r="G9513" s="14" t="str">
        <f t="shared" si="154"/>
        <v/>
      </c>
    </row>
    <row r="9514" spans="7:7" x14ac:dyDescent="0.2">
      <c r="G9514" s="14" t="str">
        <f t="shared" si="154"/>
        <v/>
      </c>
    </row>
    <row r="9515" spans="7:7" x14ac:dyDescent="0.2">
      <c r="G9515" s="14" t="str">
        <f t="shared" si="154"/>
        <v/>
      </c>
    </row>
    <row r="9516" spans="7:7" x14ac:dyDescent="0.2">
      <c r="G9516" s="14" t="str">
        <f t="shared" si="154"/>
        <v/>
      </c>
    </row>
    <row r="9517" spans="7:7" x14ac:dyDescent="0.2">
      <c r="G9517" s="14" t="str">
        <f t="shared" si="154"/>
        <v/>
      </c>
    </row>
    <row r="9518" spans="7:7" x14ac:dyDescent="0.2">
      <c r="G9518" s="14" t="str">
        <f t="shared" si="154"/>
        <v/>
      </c>
    </row>
    <row r="9519" spans="7:7" x14ac:dyDescent="0.2">
      <c r="G9519" s="14" t="str">
        <f t="shared" si="154"/>
        <v/>
      </c>
    </row>
    <row r="9520" spans="7:7" x14ac:dyDescent="0.2">
      <c r="G9520" s="14" t="str">
        <f t="shared" si="154"/>
        <v/>
      </c>
    </row>
    <row r="9521" spans="7:7" x14ac:dyDescent="0.2">
      <c r="G9521" s="14" t="str">
        <f t="shared" si="154"/>
        <v/>
      </c>
    </row>
    <row r="9522" spans="7:7" x14ac:dyDescent="0.2">
      <c r="G9522" s="14" t="str">
        <f t="shared" si="154"/>
        <v/>
      </c>
    </row>
    <row r="9523" spans="7:7" x14ac:dyDescent="0.2">
      <c r="G9523" s="14" t="str">
        <f t="shared" si="154"/>
        <v/>
      </c>
    </row>
    <row r="9524" spans="7:7" x14ac:dyDescent="0.2">
      <c r="G9524" s="14" t="str">
        <f t="shared" si="154"/>
        <v/>
      </c>
    </row>
    <row r="9525" spans="7:7" x14ac:dyDescent="0.2">
      <c r="G9525" s="14" t="str">
        <f t="shared" si="154"/>
        <v/>
      </c>
    </row>
    <row r="9526" spans="7:7" x14ac:dyDescent="0.2">
      <c r="G9526" s="14" t="str">
        <f t="shared" si="154"/>
        <v/>
      </c>
    </row>
    <row r="9527" spans="7:7" x14ac:dyDescent="0.2">
      <c r="G9527" s="14" t="str">
        <f t="shared" si="154"/>
        <v/>
      </c>
    </row>
    <row r="9528" spans="7:7" x14ac:dyDescent="0.2">
      <c r="G9528" s="14" t="str">
        <f t="shared" si="154"/>
        <v/>
      </c>
    </row>
    <row r="9529" spans="7:7" x14ac:dyDescent="0.2">
      <c r="G9529" s="14" t="str">
        <f t="shared" si="154"/>
        <v/>
      </c>
    </row>
    <row r="9530" spans="7:7" x14ac:dyDescent="0.2">
      <c r="G9530" s="14" t="str">
        <f t="shared" si="154"/>
        <v/>
      </c>
    </row>
    <row r="9531" spans="7:7" x14ac:dyDescent="0.2">
      <c r="G9531" s="14" t="str">
        <f t="shared" si="154"/>
        <v/>
      </c>
    </row>
    <row r="9532" spans="7:7" x14ac:dyDescent="0.2">
      <c r="G9532" s="14" t="str">
        <f t="shared" si="154"/>
        <v/>
      </c>
    </row>
    <row r="9533" spans="7:7" x14ac:dyDescent="0.2">
      <c r="G9533" s="14" t="str">
        <f t="shared" si="154"/>
        <v/>
      </c>
    </row>
    <row r="9534" spans="7:7" x14ac:dyDescent="0.2">
      <c r="G9534" s="14" t="str">
        <f t="shared" si="154"/>
        <v/>
      </c>
    </row>
    <row r="9535" spans="7:7" x14ac:dyDescent="0.2">
      <c r="G9535" s="14" t="str">
        <f t="shared" si="154"/>
        <v/>
      </c>
    </row>
    <row r="9536" spans="7:7" x14ac:dyDescent="0.2">
      <c r="G9536" s="14" t="str">
        <f t="shared" si="154"/>
        <v/>
      </c>
    </row>
    <row r="9537" spans="7:7" x14ac:dyDescent="0.2">
      <c r="G9537" s="14" t="str">
        <f t="shared" si="154"/>
        <v/>
      </c>
    </row>
    <row r="9538" spans="7:7" x14ac:dyDescent="0.2">
      <c r="G9538" s="14" t="str">
        <f t="shared" si="154"/>
        <v/>
      </c>
    </row>
    <row r="9539" spans="7:7" x14ac:dyDescent="0.2">
      <c r="G9539" s="14" t="str">
        <f t="shared" si="154"/>
        <v/>
      </c>
    </row>
    <row r="9540" spans="7:7" x14ac:dyDescent="0.2">
      <c r="G9540" s="14" t="str">
        <f t="shared" si="154"/>
        <v/>
      </c>
    </row>
    <row r="9541" spans="7:7" x14ac:dyDescent="0.2">
      <c r="G9541" s="14" t="str">
        <f t="shared" si="154"/>
        <v/>
      </c>
    </row>
    <row r="9542" spans="7:7" x14ac:dyDescent="0.2">
      <c r="G9542" s="14" t="str">
        <f t="shared" ref="G9542:G9605" si="155">IF(C9542="","",C9542*0.75)</f>
        <v/>
      </c>
    </row>
    <row r="9543" spans="7:7" x14ac:dyDescent="0.2">
      <c r="G9543" s="14" t="str">
        <f t="shared" si="155"/>
        <v/>
      </c>
    </row>
    <row r="9544" spans="7:7" x14ac:dyDescent="0.2">
      <c r="G9544" s="14" t="str">
        <f t="shared" si="155"/>
        <v/>
      </c>
    </row>
    <row r="9545" spans="7:7" x14ac:dyDescent="0.2">
      <c r="G9545" s="14" t="str">
        <f t="shared" si="155"/>
        <v/>
      </c>
    </row>
    <row r="9546" spans="7:7" x14ac:dyDescent="0.2">
      <c r="G9546" s="14" t="str">
        <f t="shared" si="155"/>
        <v/>
      </c>
    </row>
    <row r="9547" spans="7:7" x14ac:dyDescent="0.2">
      <c r="G9547" s="14" t="str">
        <f t="shared" si="155"/>
        <v/>
      </c>
    </row>
    <row r="9548" spans="7:7" x14ac:dyDescent="0.2">
      <c r="G9548" s="14" t="str">
        <f t="shared" si="155"/>
        <v/>
      </c>
    </row>
    <row r="9549" spans="7:7" x14ac:dyDescent="0.2">
      <c r="G9549" s="14" t="str">
        <f t="shared" si="155"/>
        <v/>
      </c>
    </row>
    <row r="9550" spans="7:7" x14ac:dyDescent="0.2">
      <c r="G9550" s="14" t="str">
        <f t="shared" si="155"/>
        <v/>
      </c>
    </row>
    <row r="9551" spans="7:7" x14ac:dyDescent="0.2">
      <c r="G9551" s="14" t="str">
        <f t="shared" si="155"/>
        <v/>
      </c>
    </row>
    <row r="9552" spans="7:7" x14ac:dyDescent="0.2">
      <c r="G9552" s="14" t="str">
        <f t="shared" si="155"/>
        <v/>
      </c>
    </row>
    <row r="9553" spans="7:7" x14ac:dyDescent="0.2">
      <c r="G9553" s="14" t="str">
        <f t="shared" si="155"/>
        <v/>
      </c>
    </row>
    <row r="9554" spans="7:7" x14ac:dyDescent="0.2">
      <c r="G9554" s="14" t="str">
        <f t="shared" si="155"/>
        <v/>
      </c>
    </row>
    <row r="9555" spans="7:7" x14ac:dyDescent="0.2">
      <c r="G9555" s="14" t="str">
        <f t="shared" si="155"/>
        <v/>
      </c>
    </row>
    <row r="9556" spans="7:7" x14ac:dyDescent="0.2">
      <c r="G9556" s="14" t="str">
        <f t="shared" si="155"/>
        <v/>
      </c>
    </row>
    <row r="9557" spans="7:7" x14ac:dyDescent="0.2">
      <c r="G9557" s="14" t="str">
        <f t="shared" si="155"/>
        <v/>
      </c>
    </row>
    <row r="9558" spans="7:7" x14ac:dyDescent="0.2">
      <c r="G9558" s="14" t="str">
        <f t="shared" si="155"/>
        <v/>
      </c>
    </row>
    <row r="9559" spans="7:7" x14ac:dyDescent="0.2">
      <c r="G9559" s="14" t="str">
        <f t="shared" si="155"/>
        <v/>
      </c>
    </row>
    <row r="9560" spans="7:7" x14ac:dyDescent="0.2">
      <c r="G9560" s="14" t="str">
        <f t="shared" si="155"/>
        <v/>
      </c>
    </row>
    <row r="9561" spans="7:7" x14ac:dyDescent="0.2">
      <c r="G9561" s="14" t="str">
        <f t="shared" si="155"/>
        <v/>
      </c>
    </row>
    <row r="9562" spans="7:7" x14ac:dyDescent="0.2">
      <c r="G9562" s="14" t="str">
        <f t="shared" si="155"/>
        <v/>
      </c>
    </row>
    <row r="9563" spans="7:7" x14ac:dyDescent="0.2">
      <c r="G9563" s="14" t="str">
        <f t="shared" si="155"/>
        <v/>
      </c>
    </row>
    <row r="9564" spans="7:7" x14ac:dyDescent="0.2">
      <c r="G9564" s="14" t="str">
        <f t="shared" si="155"/>
        <v/>
      </c>
    </row>
    <row r="9565" spans="7:7" x14ac:dyDescent="0.2">
      <c r="G9565" s="14" t="str">
        <f t="shared" si="155"/>
        <v/>
      </c>
    </row>
    <row r="9566" spans="7:7" x14ac:dyDescent="0.2">
      <c r="G9566" s="14" t="str">
        <f t="shared" si="155"/>
        <v/>
      </c>
    </row>
    <row r="9567" spans="7:7" x14ac:dyDescent="0.2">
      <c r="G9567" s="14" t="str">
        <f t="shared" si="155"/>
        <v/>
      </c>
    </row>
    <row r="9568" spans="7:7" x14ac:dyDescent="0.2">
      <c r="G9568" s="14" t="str">
        <f t="shared" si="155"/>
        <v/>
      </c>
    </row>
    <row r="9569" spans="7:7" x14ac:dyDescent="0.2">
      <c r="G9569" s="14" t="str">
        <f t="shared" si="155"/>
        <v/>
      </c>
    </row>
    <row r="9570" spans="7:7" x14ac:dyDescent="0.2">
      <c r="G9570" s="14" t="str">
        <f t="shared" si="155"/>
        <v/>
      </c>
    </row>
    <row r="9571" spans="7:7" x14ac:dyDescent="0.2">
      <c r="G9571" s="14" t="str">
        <f t="shared" si="155"/>
        <v/>
      </c>
    </row>
    <row r="9572" spans="7:7" x14ac:dyDescent="0.2">
      <c r="G9572" s="14" t="str">
        <f t="shared" si="155"/>
        <v/>
      </c>
    </row>
    <row r="9573" spans="7:7" x14ac:dyDescent="0.2">
      <c r="G9573" s="14" t="str">
        <f t="shared" si="155"/>
        <v/>
      </c>
    </row>
    <row r="9574" spans="7:7" x14ac:dyDescent="0.2">
      <c r="G9574" s="14" t="str">
        <f t="shared" si="155"/>
        <v/>
      </c>
    </row>
    <row r="9575" spans="7:7" x14ac:dyDescent="0.2">
      <c r="G9575" s="14" t="str">
        <f t="shared" si="155"/>
        <v/>
      </c>
    </row>
    <row r="9576" spans="7:7" x14ac:dyDescent="0.2">
      <c r="G9576" s="14" t="str">
        <f t="shared" si="155"/>
        <v/>
      </c>
    </row>
    <row r="9577" spans="7:7" x14ac:dyDescent="0.2">
      <c r="G9577" s="14" t="str">
        <f t="shared" si="155"/>
        <v/>
      </c>
    </row>
    <row r="9578" spans="7:7" x14ac:dyDescent="0.2">
      <c r="G9578" s="14" t="str">
        <f t="shared" si="155"/>
        <v/>
      </c>
    </row>
    <row r="9579" spans="7:7" x14ac:dyDescent="0.2">
      <c r="G9579" s="14" t="str">
        <f t="shared" si="155"/>
        <v/>
      </c>
    </row>
    <row r="9580" spans="7:7" x14ac:dyDescent="0.2">
      <c r="G9580" s="14" t="str">
        <f t="shared" si="155"/>
        <v/>
      </c>
    </row>
    <row r="9581" spans="7:7" x14ac:dyDescent="0.2">
      <c r="G9581" s="14" t="str">
        <f t="shared" si="155"/>
        <v/>
      </c>
    </row>
    <row r="9582" spans="7:7" x14ac:dyDescent="0.2">
      <c r="G9582" s="14" t="str">
        <f t="shared" si="155"/>
        <v/>
      </c>
    </row>
    <row r="9583" spans="7:7" x14ac:dyDescent="0.2">
      <c r="G9583" s="14" t="str">
        <f t="shared" si="155"/>
        <v/>
      </c>
    </row>
    <row r="9584" spans="7:7" x14ac:dyDescent="0.2">
      <c r="G9584" s="14" t="str">
        <f t="shared" si="155"/>
        <v/>
      </c>
    </row>
    <row r="9585" spans="7:7" x14ac:dyDescent="0.2">
      <c r="G9585" s="14" t="str">
        <f t="shared" si="155"/>
        <v/>
      </c>
    </row>
    <row r="9586" spans="7:7" x14ac:dyDescent="0.2">
      <c r="G9586" s="14" t="str">
        <f t="shared" si="155"/>
        <v/>
      </c>
    </row>
    <row r="9587" spans="7:7" x14ac:dyDescent="0.2">
      <c r="G9587" s="14" t="str">
        <f t="shared" si="155"/>
        <v/>
      </c>
    </row>
    <row r="9588" spans="7:7" x14ac:dyDescent="0.2">
      <c r="G9588" s="14" t="str">
        <f t="shared" si="155"/>
        <v/>
      </c>
    </row>
    <row r="9589" spans="7:7" x14ac:dyDescent="0.2">
      <c r="G9589" s="14" t="str">
        <f t="shared" si="155"/>
        <v/>
      </c>
    </row>
    <row r="9590" spans="7:7" x14ac:dyDescent="0.2">
      <c r="G9590" s="14" t="str">
        <f t="shared" si="155"/>
        <v/>
      </c>
    </row>
    <row r="9591" spans="7:7" x14ac:dyDescent="0.2">
      <c r="G9591" s="14" t="str">
        <f t="shared" si="155"/>
        <v/>
      </c>
    </row>
    <row r="9592" spans="7:7" x14ac:dyDescent="0.2">
      <c r="G9592" s="14" t="str">
        <f t="shared" si="155"/>
        <v/>
      </c>
    </row>
    <row r="9593" spans="7:7" x14ac:dyDescent="0.2">
      <c r="G9593" s="14" t="str">
        <f t="shared" si="155"/>
        <v/>
      </c>
    </row>
    <row r="9594" spans="7:7" x14ac:dyDescent="0.2">
      <c r="G9594" s="14" t="str">
        <f t="shared" si="155"/>
        <v/>
      </c>
    </row>
    <row r="9595" spans="7:7" x14ac:dyDescent="0.2">
      <c r="G9595" s="14" t="str">
        <f t="shared" si="155"/>
        <v/>
      </c>
    </row>
    <row r="9596" spans="7:7" x14ac:dyDescent="0.2">
      <c r="G9596" s="14" t="str">
        <f t="shared" si="155"/>
        <v/>
      </c>
    </row>
    <row r="9597" spans="7:7" x14ac:dyDescent="0.2">
      <c r="G9597" s="14" t="str">
        <f t="shared" si="155"/>
        <v/>
      </c>
    </row>
    <row r="9598" spans="7:7" x14ac:dyDescent="0.2">
      <c r="G9598" s="14" t="str">
        <f t="shared" si="155"/>
        <v/>
      </c>
    </row>
    <row r="9599" spans="7:7" x14ac:dyDescent="0.2">
      <c r="G9599" s="14" t="str">
        <f t="shared" si="155"/>
        <v/>
      </c>
    </row>
    <row r="9600" spans="7:7" x14ac:dyDescent="0.2">
      <c r="G9600" s="14" t="str">
        <f t="shared" si="155"/>
        <v/>
      </c>
    </row>
    <row r="9601" spans="7:7" x14ac:dyDescent="0.2">
      <c r="G9601" s="14" t="str">
        <f t="shared" si="155"/>
        <v/>
      </c>
    </row>
    <row r="9602" spans="7:7" x14ac:dyDescent="0.2">
      <c r="G9602" s="14" t="str">
        <f t="shared" si="155"/>
        <v/>
      </c>
    </row>
    <row r="9603" spans="7:7" x14ac:dyDescent="0.2">
      <c r="G9603" s="14" t="str">
        <f t="shared" si="155"/>
        <v/>
      </c>
    </row>
    <row r="9604" spans="7:7" x14ac:dyDescent="0.2">
      <c r="G9604" s="14" t="str">
        <f t="shared" si="155"/>
        <v/>
      </c>
    </row>
    <row r="9605" spans="7:7" x14ac:dyDescent="0.2">
      <c r="G9605" s="14" t="str">
        <f t="shared" si="155"/>
        <v/>
      </c>
    </row>
    <row r="9606" spans="7:7" x14ac:dyDescent="0.2">
      <c r="G9606" s="14" t="str">
        <f t="shared" ref="G9606:G9669" si="156">IF(C9606="","",C9606*0.75)</f>
        <v/>
      </c>
    </row>
    <row r="9607" spans="7:7" x14ac:dyDescent="0.2">
      <c r="G9607" s="14" t="str">
        <f t="shared" si="156"/>
        <v/>
      </c>
    </row>
    <row r="9608" spans="7:7" x14ac:dyDescent="0.2">
      <c r="G9608" s="14" t="str">
        <f t="shared" si="156"/>
        <v/>
      </c>
    </row>
    <row r="9609" spans="7:7" x14ac:dyDescent="0.2">
      <c r="G9609" s="14" t="str">
        <f t="shared" si="156"/>
        <v/>
      </c>
    </row>
    <row r="9610" spans="7:7" x14ac:dyDescent="0.2">
      <c r="G9610" s="14" t="str">
        <f t="shared" si="156"/>
        <v/>
      </c>
    </row>
    <row r="9611" spans="7:7" x14ac:dyDescent="0.2">
      <c r="G9611" s="14" t="str">
        <f t="shared" si="156"/>
        <v/>
      </c>
    </row>
    <row r="9612" spans="7:7" x14ac:dyDescent="0.2">
      <c r="G9612" s="14" t="str">
        <f t="shared" si="156"/>
        <v/>
      </c>
    </row>
    <row r="9613" spans="7:7" x14ac:dyDescent="0.2">
      <c r="G9613" s="14" t="str">
        <f t="shared" si="156"/>
        <v/>
      </c>
    </row>
    <row r="9614" spans="7:7" x14ac:dyDescent="0.2">
      <c r="G9614" s="14" t="str">
        <f t="shared" si="156"/>
        <v/>
      </c>
    </row>
    <row r="9615" spans="7:7" x14ac:dyDescent="0.2">
      <c r="G9615" s="14" t="str">
        <f t="shared" si="156"/>
        <v/>
      </c>
    </row>
    <row r="9616" spans="7:7" x14ac:dyDescent="0.2">
      <c r="G9616" s="14" t="str">
        <f t="shared" si="156"/>
        <v/>
      </c>
    </row>
    <row r="9617" spans="7:7" x14ac:dyDescent="0.2">
      <c r="G9617" s="14" t="str">
        <f t="shared" si="156"/>
        <v/>
      </c>
    </row>
    <row r="9618" spans="7:7" x14ac:dyDescent="0.2">
      <c r="G9618" s="14" t="str">
        <f t="shared" si="156"/>
        <v/>
      </c>
    </row>
    <row r="9619" spans="7:7" x14ac:dyDescent="0.2">
      <c r="G9619" s="14" t="str">
        <f t="shared" si="156"/>
        <v/>
      </c>
    </row>
    <row r="9620" spans="7:7" x14ac:dyDescent="0.2">
      <c r="G9620" s="14" t="str">
        <f t="shared" si="156"/>
        <v/>
      </c>
    </row>
    <row r="9621" spans="7:7" x14ac:dyDescent="0.2">
      <c r="G9621" s="14" t="str">
        <f t="shared" si="156"/>
        <v/>
      </c>
    </row>
    <row r="9622" spans="7:7" x14ac:dyDescent="0.2">
      <c r="G9622" s="14" t="str">
        <f t="shared" si="156"/>
        <v/>
      </c>
    </row>
    <row r="9623" spans="7:7" x14ac:dyDescent="0.2">
      <c r="G9623" s="14" t="str">
        <f t="shared" si="156"/>
        <v/>
      </c>
    </row>
    <row r="9624" spans="7:7" x14ac:dyDescent="0.2">
      <c r="G9624" s="14" t="str">
        <f t="shared" si="156"/>
        <v/>
      </c>
    </row>
    <row r="9625" spans="7:7" x14ac:dyDescent="0.2">
      <c r="G9625" s="14" t="str">
        <f t="shared" si="156"/>
        <v/>
      </c>
    </row>
    <row r="9626" spans="7:7" x14ac:dyDescent="0.2">
      <c r="G9626" s="14" t="str">
        <f t="shared" si="156"/>
        <v/>
      </c>
    </row>
    <row r="9627" spans="7:7" x14ac:dyDescent="0.2">
      <c r="G9627" s="14" t="str">
        <f t="shared" si="156"/>
        <v/>
      </c>
    </row>
    <row r="9628" spans="7:7" x14ac:dyDescent="0.2">
      <c r="G9628" s="14" t="str">
        <f t="shared" si="156"/>
        <v/>
      </c>
    </row>
    <row r="9629" spans="7:7" x14ac:dyDescent="0.2">
      <c r="G9629" s="14" t="str">
        <f t="shared" si="156"/>
        <v/>
      </c>
    </row>
    <row r="9630" spans="7:7" x14ac:dyDescent="0.2">
      <c r="G9630" s="14" t="str">
        <f t="shared" si="156"/>
        <v/>
      </c>
    </row>
    <row r="9631" spans="7:7" x14ac:dyDescent="0.2">
      <c r="G9631" s="14" t="str">
        <f t="shared" si="156"/>
        <v/>
      </c>
    </row>
    <row r="9632" spans="7:7" x14ac:dyDescent="0.2">
      <c r="G9632" s="14" t="str">
        <f t="shared" si="156"/>
        <v/>
      </c>
    </row>
    <row r="9633" spans="7:7" x14ac:dyDescent="0.2">
      <c r="G9633" s="14" t="str">
        <f t="shared" si="156"/>
        <v/>
      </c>
    </row>
    <row r="9634" spans="7:7" x14ac:dyDescent="0.2">
      <c r="G9634" s="14" t="str">
        <f t="shared" si="156"/>
        <v/>
      </c>
    </row>
    <row r="9635" spans="7:7" x14ac:dyDescent="0.2">
      <c r="G9635" s="14" t="str">
        <f t="shared" si="156"/>
        <v/>
      </c>
    </row>
    <row r="9636" spans="7:7" x14ac:dyDescent="0.2">
      <c r="G9636" s="14" t="str">
        <f t="shared" si="156"/>
        <v/>
      </c>
    </row>
    <row r="9637" spans="7:7" x14ac:dyDescent="0.2">
      <c r="G9637" s="14" t="str">
        <f t="shared" si="156"/>
        <v/>
      </c>
    </row>
    <row r="9638" spans="7:7" x14ac:dyDescent="0.2">
      <c r="G9638" s="14" t="str">
        <f t="shared" si="156"/>
        <v/>
      </c>
    </row>
    <row r="9639" spans="7:7" x14ac:dyDescent="0.2">
      <c r="G9639" s="14" t="str">
        <f t="shared" si="156"/>
        <v/>
      </c>
    </row>
    <row r="9640" spans="7:7" x14ac:dyDescent="0.2">
      <c r="G9640" s="14" t="str">
        <f t="shared" si="156"/>
        <v/>
      </c>
    </row>
    <row r="9641" spans="7:7" x14ac:dyDescent="0.2">
      <c r="G9641" s="14" t="str">
        <f t="shared" si="156"/>
        <v/>
      </c>
    </row>
    <row r="9642" spans="7:7" x14ac:dyDescent="0.2">
      <c r="G9642" s="14" t="str">
        <f t="shared" si="156"/>
        <v/>
      </c>
    </row>
    <row r="9643" spans="7:7" x14ac:dyDescent="0.2">
      <c r="G9643" s="14" t="str">
        <f t="shared" si="156"/>
        <v/>
      </c>
    </row>
    <row r="9644" spans="7:7" x14ac:dyDescent="0.2">
      <c r="G9644" s="14" t="str">
        <f t="shared" si="156"/>
        <v/>
      </c>
    </row>
    <row r="9645" spans="7:7" x14ac:dyDescent="0.2">
      <c r="G9645" s="14" t="str">
        <f t="shared" si="156"/>
        <v/>
      </c>
    </row>
    <row r="9646" spans="7:7" x14ac:dyDescent="0.2">
      <c r="G9646" s="14" t="str">
        <f t="shared" si="156"/>
        <v/>
      </c>
    </row>
    <row r="9647" spans="7:7" x14ac:dyDescent="0.2">
      <c r="G9647" s="14" t="str">
        <f t="shared" si="156"/>
        <v/>
      </c>
    </row>
    <row r="9648" spans="7:7" x14ac:dyDescent="0.2">
      <c r="G9648" s="14" t="str">
        <f t="shared" si="156"/>
        <v/>
      </c>
    </row>
    <row r="9649" spans="7:7" x14ac:dyDescent="0.2">
      <c r="G9649" s="14" t="str">
        <f t="shared" si="156"/>
        <v/>
      </c>
    </row>
    <row r="9650" spans="7:7" x14ac:dyDescent="0.2">
      <c r="G9650" s="14" t="str">
        <f t="shared" si="156"/>
        <v/>
      </c>
    </row>
    <row r="9651" spans="7:7" x14ac:dyDescent="0.2">
      <c r="G9651" s="14" t="str">
        <f t="shared" si="156"/>
        <v/>
      </c>
    </row>
    <row r="9652" spans="7:7" x14ac:dyDescent="0.2">
      <c r="G9652" s="14" t="str">
        <f t="shared" si="156"/>
        <v/>
      </c>
    </row>
    <row r="9653" spans="7:7" x14ac:dyDescent="0.2">
      <c r="G9653" s="14" t="str">
        <f t="shared" si="156"/>
        <v/>
      </c>
    </row>
    <row r="9654" spans="7:7" x14ac:dyDescent="0.2">
      <c r="G9654" s="14" t="str">
        <f t="shared" si="156"/>
        <v/>
      </c>
    </row>
    <row r="9655" spans="7:7" x14ac:dyDescent="0.2">
      <c r="G9655" s="14" t="str">
        <f t="shared" si="156"/>
        <v/>
      </c>
    </row>
    <row r="9656" spans="7:7" x14ac:dyDescent="0.2">
      <c r="G9656" s="14" t="str">
        <f t="shared" si="156"/>
        <v/>
      </c>
    </row>
    <row r="9657" spans="7:7" x14ac:dyDescent="0.2">
      <c r="G9657" s="14" t="str">
        <f t="shared" si="156"/>
        <v/>
      </c>
    </row>
    <row r="9658" spans="7:7" x14ac:dyDescent="0.2">
      <c r="G9658" s="14" t="str">
        <f t="shared" si="156"/>
        <v/>
      </c>
    </row>
    <row r="9659" spans="7:7" x14ac:dyDescent="0.2">
      <c r="G9659" s="14" t="str">
        <f t="shared" si="156"/>
        <v/>
      </c>
    </row>
    <row r="9660" spans="7:7" x14ac:dyDescent="0.2">
      <c r="G9660" s="14" t="str">
        <f t="shared" si="156"/>
        <v/>
      </c>
    </row>
    <row r="9661" spans="7:7" x14ac:dyDescent="0.2">
      <c r="G9661" s="14" t="str">
        <f t="shared" si="156"/>
        <v/>
      </c>
    </row>
    <row r="9662" spans="7:7" x14ac:dyDescent="0.2">
      <c r="G9662" s="14" t="str">
        <f t="shared" si="156"/>
        <v/>
      </c>
    </row>
    <row r="9663" spans="7:7" x14ac:dyDescent="0.2">
      <c r="G9663" s="14" t="str">
        <f t="shared" si="156"/>
        <v/>
      </c>
    </row>
    <row r="9664" spans="7:7" x14ac:dyDescent="0.2">
      <c r="G9664" s="14" t="str">
        <f t="shared" si="156"/>
        <v/>
      </c>
    </row>
    <row r="9665" spans="7:7" x14ac:dyDescent="0.2">
      <c r="G9665" s="14" t="str">
        <f t="shared" si="156"/>
        <v/>
      </c>
    </row>
    <row r="9666" spans="7:7" x14ac:dyDescent="0.2">
      <c r="G9666" s="14" t="str">
        <f t="shared" si="156"/>
        <v/>
      </c>
    </row>
    <row r="9667" spans="7:7" x14ac:dyDescent="0.2">
      <c r="G9667" s="14" t="str">
        <f t="shared" si="156"/>
        <v/>
      </c>
    </row>
    <row r="9668" spans="7:7" x14ac:dyDescent="0.2">
      <c r="G9668" s="14" t="str">
        <f t="shared" si="156"/>
        <v/>
      </c>
    </row>
    <row r="9669" spans="7:7" x14ac:dyDescent="0.2">
      <c r="G9669" s="14" t="str">
        <f t="shared" si="156"/>
        <v/>
      </c>
    </row>
    <row r="9670" spans="7:7" x14ac:dyDescent="0.2">
      <c r="G9670" s="14" t="str">
        <f t="shared" ref="G9670:G9733" si="157">IF(C9670="","",C9670*0.75)</f>
        <v/>
      </c>
    </row>
    <row r="9671" spans="7:7" x14ac:dyDescent="0.2">
      <c r="G9671" s="14" t="str">
        <f t="shared" si="157"/>
        <v/>
      </c>
    </row>
    <row r="9672" spans="7:7" x14ac:dyDescent="0.2">
      <c r="G9672" s="14" t="str">
        <f t="shared" si="157"/>
        <v/>
      </c>
    </row>
    <row r="9673" spans="7:7" x14ac:dyDescent="0.2">
      <c r="G9673" s="14" t="str">
        <f t="shared" si="157"/>
        <v/>
      </c>
    </row>
    <row r="9674" spans="7:7" x14ac:dyDescent="0.2">
      <c r="G9674" s="14" t="str">
        <f t="shared" si="157"/>
        <v/>
      </c>
    </row>
    <row r="9675" spans="7:7" x14ac:dyDescent="0.2">
      <c r="G9675" s="14" t="str">
        <f t="shared" si="157"/>
        <v/>
      </c>
    </row>
    <row r="9676" spans="7:7" x14ac:dyDescent="0.2">
      <c r="G9676" s="14" t="str">
        <f t="shared" si="157"/>
        <v/>
      </c>
    </row>
    <row r="9677" spans="7:7" x14ac:dyDescent="0.2">
      <c r="G9677" s="14" t="str">
        <f t="shared" si="157"/>
        <v/>
      </c>
    </row>
    <row r="9678" spans="7:7" x14ac:dyDescent="0.2">
      <c r="G9678" s="14" t="str">
        <f t="shared" si="157"/>
        <v/>
      </c>
    </row>
    <row r="9679" spans="7:7" x14ac:dyDescent="0.2">
      <c r="G9679" s="14" t="str">
        <f t="shared" si="157"/>
        <v/>
      </c>
    </row>
    <row r="9680" spans="7:7" x14ac:dyDescent="0.2">
      <c r="G9680" s="14" t="str">
        <f t="shared" si="157"/>
        <v/>
      </c>
    </row>
    <row r="9681" spans="7:7" x14ac:dyDescent="0.2">
      <c r="G9681" s="14" t="str">
        <f t="shared" si="157"/>
        <v/>
      </c>
    </row>
    <row r="9682" spans="7:7" x14ac:dyDescent="0.2">
      <c r="G9682" s="14" t="str">
        <f t="shared" si="157"/>
        <v/>
      </c>
    </row>
    <row r="9683" spans="7:7" x14ac:dyDescent="0.2">
      <c r="G9683" s="14" t="str">
        <f t="shared" si="157"/>
        <v/>
      </c>
    </row>
    <row r="9684" spans="7:7" x14ac:dyDescent="0.2">
      <c r="G9684" s="14" t="str">
        <f t="shared" si="157"/>
        <v/>
      </c>
    </row>
    <row r="9685" spans="7:7" x14ac:dyDescent="0.2">
      <c r="G9685" s="14" t="str">
        <f t="shared" si="157"/>
        <v/>
      </c>
    </row>
    <row r="9686" spans="7:7" x14ac:dyDescent="0.2">
      <c r="G9686" s="14" t="str">
        <f t="shared" si="157"/>
        <v/>
      </c>
    </row>
    <row r="9687" spans="7:7" x14ac:dyDescent="0.2">
      <c r="G9687" s="14" t="str">
        <f t="shared" si="157"/>
        <v/>
      </c>
    </row>
    <row r="9688" spans="7:7" x14ac:dyDescent="0.2">
      <c r="G9688" s="14" t="str">
        <f t="shared" si="157"/>
        <v/>
      </c>
    </row>
    <row r="9689" spans="7:7" x14ac:dyDescent="0.2">
      <c r="G9689" s="14" t="str">
        <f t="shared" si="157"/>
        <v/>
      </c>
    </row>
    <row r="9690" spans="7:7" x14ac:dyDescent="0.2">
      <c r="G9690" s="14" t="str">
        <f t="shared" si="157"/>
        <v/>
      </c>
    </row>
    <row r="9691" spans="7:7" x14ac:dyDescent="0.2">
      <c r="G9691" s="14" t="str">
        <f t="shared" si="157"/>
        <v/>
      </c>
    </row>
    <row r="9692" spans="7:7" x14ac:dyDescent="0.2">
      <c r="G9692" s="14" t="str">
        <f t="shared" si="157"/>
        <v/>
      </c>
    </row>
    <row r="9693" spans="7:7" x14ac:dyDescent="0.2">
      <c r="G9693" s="14" t="str">
        <f t="shared" si="157"/>
        <v/>
      </c>
    </row>
    <row r="9694" spans="7:7" x14ac:dyDescent="0.2">
      <c r="G9694" s="14" t="str">
        <f t="shared" si="157"/>
        <v/>
      </c>
    </row>
    <row r="9695" spans="7:7" x14ac:dyDescent="0.2">
      <c r="G9695" s="14" t="str">
        <f t="shared" si="157"/>
        <v/>
      </c>
    </row>
    <row r="9696" spans="7:7" x14ac:dyDescent="0.2">
      <c r="G9696" s="14" t="str">
        <f t="shared" si="157"/>
        <v/>
      </c>
    </row>
    <row r="9697" spans="7:7" x14ac:dyDescent="0.2">
      <c r="G9697" s="14" t="str">
        <f t="shared" si="157"/>
        <v/>
      </c>
    </row>
    <row r="9698" spans="7:7" x14ac:dyDescent="0.2">
      <c r="G9698" s="14" t="str">
        <f t="shared" si="157"/>
        <v/>
      </c>
    </row>
    <row r="9699" spans="7:7" x14ac:dyDescent="0.2">
      <c r="G9699" s="14" t="str">
        <f t="shared" si="157"/>
        <v/>
      </c>
    </row>
    <row r="9700" spans="7:7" x14ac:dyDescent="0.2">
      <c r="G9700" s="14" t="str">
        <f t="shared" si="157"/>
        <v/>
      </c>
    </row>
    <row r="9701" spans="7:7" x14ac:dyDescent="0.2">
      <c r="G9701" s="14" t="str">
        <f t="shared" si="157"/>
        <v/>
      </c>
    </row>
    <row r="9702" spans="7:7" x14ac:dyDescent="0.2">
      <c r="G9702" s="14" t="str">
        <f t="shared" si="157"/>
        <v/>
      </c>
    </row>
    <row r="9703" spans="7:7" x14ac:dyDescent="0.2">
      <c r="G9703" s="14" t="str">
        <f t="shared" si="157"/>
        <v/>
      </c>
    </row>
    <row r="9704" spans="7:7" x14ac:dyDescent="0.2">
      <c r="G9704" s="14" t="str">
        <f t="shared" si="157"/>
        <v/>
      </c>
    </row>
    <row r="9705" spans="7:7" x14ac:dyDescent="0.2">
      <c r="G9705" s="14" t="str">
        <f t="shared" si="157"/>
        <v/>
      </c>
    </row>
    <row r="9706" spans="7:7" x14ac:dyDescent="0.2">
      <c r="G9706" s="14" t="str">
        <f t="shared" si="157"/>
        <v/>
      </c>
    </row>
    <row r="9707" spans="7:7" x14ac:dyDescent="0.2">
      <c r="G9707" s="14" t="str">
        <f t="shared" si="157"/>
        <v/>
      </c>
    </row>
    <row r="9708" spans="7:7" x14ac:dyDescent="0.2">
      <c r="G9708" s="14" t="str">
        <f t="shared" si="157"/>
        <v/>
      </c>
    </row>
    <row r="9709" spans="7:7" x14ac:dyDescent="0.2">
      <c r="G9709" s="14" t="str">
        <f t="shared" si="157"/>
        <v/>
      </c>
    </row>
    <row r="9710" spans="7:7" x14ac:dyDescent="0.2">
      <c r="G9710" s="14" t="str">
        <f t="shared" si="157"/>
        <v/>
      </c>
    </row>
    <row r="9711" spans="7:7" x14ac:dyDescent="0.2">
      <c r="G9711" s="14" t="str">
        <f t="shared" si="157"/>
        <v/>
      </c>
    </row>
    <row r="9712" spans="7:7" x14ac:dyDescent="0.2">
      <c r="G9712" s="14" t="str">
        <f t="shared" si="157"/>
        <v/>
      </c>
    </row>
    <row r="9713" spans="7:7" x14ac:dyDescent="0.2">
      <c r="G9713" s="14" t="str">
        <f t="shared" si="157"/>
        <v/>
      </c>
    </row>
    <row r="9714" spans="7:7" x14ac:dyDescent="0.2">
      <c r="G9714" s="14" t="str">
        <f t="shared" si="157"/>
        <v/>
      </c>
    </row>
    <row r="9715" spans="7:7" x14ac:dyDescent="0.2">
      <c r="G9715" s="14" t="str">
        <f t="shared" si="157"/>
        <v/>
      </c>
    </row>
    <row r="9716" spans="7:7" x14ac:dyDescent="0.2">
      <c r="G9716" s="14" t="str">
        <f t="shared" si="157"/>
        <v/>
      </c>
    </row>
    <row r="9717" spans="7:7" x14ac:dyDescent="0.2">
      <c r="G9717" s="14" t="str">
        <f t="shared" si="157"/>
        <v/>
      </c>
    </row>
    <row r="9718" spans="7:7" x14ac:dyDescent="0.2">
      <c r="G9718" s="14" t="str">
        <f t="shared" si="157"/>
        <v/>
      </c>
    </row>
    <row r="9719" spans="7:7" x14ac:dyDescent="0.2">
      <c r="G9719" s="14" t="str">
        <f t="shared" si="157"/>
        <v/>
      </c>
    </row>
    <row r="9720" spans="7:7" x14ac:dyDescent="0.2">
      <c r="G9720" s="14" t="str">
        <f t="shared" si="157"/>
        <v/>
      </c>
    </row>
    <row r="9721" spans="7:7" x14ac:dyDescent="0.2">
      <c r="G9721" s="14" t="str">
        <f t="shared" si="157"/>
        <v/>
      </c>
    </row>
    <row r="9722" spans="7:7" x14ac:dyDescent="0.2">
      <c r="G9722" s="14" t="str">
        <f t="shared" si="157"/>
        <v/>
      </c>
    </row>
    <row r="9723" spans="7:7" x14ac:dyDescent="0.2">
      <c r="G9723" s="14" t="str">
        <f t="shared" si="157"/>
        <v/>
      </c>
    </row>
    <row r="9724" spans="7:7" x14ac:dyDescent="0.2">
      <c r="G9724" s="14" t="str">
        <f t="shared" si="157"/>
        <v/>
      </c>
    </row>
    <row r="9725" spans="7:7" x14ac:dyDescent="0.2">
      <c r="G9725" s="14" t="str">
        <f t="shared" si="157"/>
        <v/>
      </c>
    </row>
    <row r="9726" spans="7:7" x14ac:dyDescent="0.2">
      <c r="G9726" s="14" t="str">
        <f t="shared" si="157"/>
        <v/>
      </c>
    </row>
    <row r="9727" spans="7:7" x14ac:dyDescent="0.2">
      <c r="G9727" s="14" t="str">
        <f t="shared" si="157"/>
        <v/>
      </c>
    </row>
    <row r="9728" spans="7:7" x14ac:dyDescent="0.2">
      <c r="G9728" s="14" t="str">
        <f t="shared" si="157"/>
        <v/>
      </c>
    </row>
    <row r="9729" spans="7:7" x14ac:dyDescent="0.2">
      <c r="G9729" s="14" t="str">
        <f t="shared" si="157"/>
        <v/>
      </c>
    </row>
    <row r="9730" spans="7:7" x14ac:dyDescent="0.2">
      <c r="G9730" s="14" t="str">
        <f t="shared" si="157"/>
        <v/>
      </c>
    </row>
    <row r="9731" spans="7:7" x14ac:dyDescent="0.2">
      <c r="G9731" s="14" t="str">
        <f t="shared" si="157"/>
        <v/>
      </c>
    </row>
    <row r="9732" spans="7:7" x14ac:dyDescent="0.2">
      <c r="G9732" s="14" t="str">
        <f t="shared" si="157"/>
        <v/>
      </c>
    </row>
    <row r="9733" spans="7:7" x14ac:dyDescent="0.2">
      <c r="G9733" s="14" t="str">
        <f t="shared" si="157"/>
        <v/>
      </c>
    </row>
    <row r="9734" spans="7:7" x14ac:dyDescent="0.2">
      <c r="G9734" s="14" t="str">
        <f t="shared" ref="G9734:G9797" si="158">IF(C9734="","",C9734*0.75)</f>
        <v/>
      </c>
    </row>
    <row r="9735" spans="7:7" x14ac:dyDescent="0.2">
      <c r="G9735" s="14" t="str">
        <f t="shared" si="158"/>
        <v/>
      </c>
    </row>
    <row r="9736" spans="7:7" x14ac:dyDescent="0.2">
      <c r="G9736" s="14" t="str">
        <f t="shared" si="158"/>
        <v/>
      </c>
    </row>
    <row r="9737" spans="7:7" x14ac:dyDescent="0.2">
      <c r="G9737" s="14" t="str">
        <f t="shared" si="158"/>
        <v/>
      </c>
    </row>
    <row r="9738" spans="7:7" x14ac:dyDescent="0.2">
      <c r="G9738" s="14" t="str">
        <f t="shared" si="158"/>
        <v/>
      </c>
    </row>
    <row r="9739" spans="7:7" x14ac:dyDescent="0.2">
      <c r="G9739" s="14" t="str">
        <f t="shared" si="158"/>
        <v/>
      </c>
    </row>
    <row r="9740" spans="7:7" x14ac:dyDescent="0.2">
      <c r="G9740" s="14" t="str">
        <f t="shared" si="158"/>
        <v/>
      </c>
    </row>
    <row r="9741" spans="7:7" x14ac:dyDescent="0.2">
      <c r="G9741" s="14" t="str">
        <f t="shared" si="158"/>
        <v/>
      </c>
    </row>
    <row r="9742" spans="7:7" x14ac:dyDescent="0.2">
      <c r="G9742" s="14" t="str">
        <f t="shared" si="158"/>
        <v/>
      </c>
    </row>
    <row r="9743" spans="7:7" x14ac:dyDescent="0.2">
      <c r="G9743" s="14" t="str">
        <f t="shared" si="158"/>
        <v/>
      </c>
    </row>
    <row r="9744" spans="7:7" x14ac:dyDescent="0.2">
      <c r="G9744" s="14" t="str">
        <f t="shared" si="158"/>
        <v/>
      </c>
    </row>
    <row r="9745" spans="7:7" x14ac:dyDescent="0.2">
      <c r="G9745" s="14" t="str">
        <f t="shared" si="158"/>
        <v/>
      </c>
    </row>
    <row r="9746" spans="7:7" x14ac:dyDescent="0.2">
      <c r="G9746" s="14" t="str">
        <f t="shared" si="158"/>
        <v/>
      </c>
    </row>
    <row r="9747" spans="7:7" x14ac:dyDescent="0.2">
      <c r="G9747" s="14" t="str">
        <f t="shared" si="158"/>
        <v/>
      </c>
    </row>
    <row r="9748" spans="7:7" x14ac:dyDescent="0.2">
      <c r="G9748" s="14" t="str">
        <f t="shared" si="158"/>
        <v/>
      </c>
    </row>
    <row r="9749" spans="7:7" x14ac:dyDescent="0.2">
      <c r="G9749" s="14" t="str">
        <f t="shared" si="158"/>
        <v/>
      </c>
    </row>
    <row r="9750" spans="7:7" x14ac:dyDescent="0.2">
      <c r="G9750" s="14" t="str">
        <f t="shared" si="158"/>
        <v/>
      </c>
    </row>
    <row r="9751" spans="7:7" x14ac:dyDescent="0.2">
      <c r="G9751" s="14" t="str">
        <f t="shared" si="158"/>
        <v/>
      </c>
    </row>
    <row r="9752" spans="7:7" x14ac:dyDescent="0.2">
      <c r="G9752" s="14" t="str">
        <f t="shared" si="158"/>
        <v/>
      </c>
    </row>
    <row r="9753" spans="7:7" x14ac:dyDescent="0.2">
      <c r="G9753" s="14" t="str">
        <f t="shared" si="158"/>
        <v/>
      </c>
    </row>
    <row r="9754" spans="7:7" x14ac:dyDescent="0.2">
      <c r="G9754" s="14" t="str">
        <f t="shared" si="158"/>
        <v/>
      </c>
    </row>
    <row r="9755" spans="7:7" x14ac:dyDescent="0.2">
      <c r="G9755" s="14" t="str">
        <f t="shared" si="158"/>
        <v/>
      </c>
    </row>
    <row r="9756" spans="7:7" x14ac:dyDescent="0.2">
      <c r="G9756" s="14" t="str">
        <f t="shared" si="158"/>
        <v/>
      </c>
    </row>
    <row r="9757" spans="7:7" x14ac:dyDescent="0.2">
      <c r="G9757" s="14" t="str">
        <f t="shared" si="158"/>
        <v/>
      </c>
    </row>
    <row r="9758" spans="7:7" x14ac:dyDescent="0.2">
      <c r="G9758" s="14" t="str">
        <f t="shared" si="158"/>
        <v/>
      </c>
    </row>
    <row r="9759" spans="7:7" x14ac:dyDescent="0.2">
      <c r="G9759" s="14" t="str">
        <f t="shared" si="158"/>
        <v/>
      </c>
    </row>
    <row r="9760" spans="7:7" x14ac:dyDescent="0.2">
      <c r="G9760" s="14" t="str">
        <f t="shared" si="158"/>
        <v/>
      </c>
    </row>
    <row r="9761" spans="7:7" x14ac:dyDescent="0.2">
      <c r="G9761" s="14" t="str">
        <f t="shared" si="158"/>
        <v/>
      </c>
    </row>
    <row r="9762" spans="7:7" x14ac:dyDescent="0.2">
      <c r="G9762" s="14" t="str">
        <f t="shared" si="158"/>
        <v/>
      </c>
    </row>
    <row r="9763" spans="7:7" x14ac:dyDescent="0.2">
      <c r="G9763" s="14" t="str">
        <f t="shared" si="158"/>
        <v/>
      </c>
    </row>
    <row r="9764" spans="7:7" x14ac:dyDescent="0.2">
      <c r="G9764" s="14" t="str">
        <f t="shared" si="158"/>
        <v/>
      </c>
    </row>
    <row r="9765" spans="7:7" x14ac:dyDescent="0.2">
      <c r="G9765" s="14" t="str">
        <f t="shared" si="158"/>
        <v/>
      </c>
    </row>
    <row r="9766" spans="7:7" x14ac:dyDescent="0.2">
      <c r="G9766" s="14" t="str">
        <f t="shared" si="158"/>
        <v/>
      </c>
    </row>
    <row r="9767" spans="7:7" x14ac:dyDescent="0.2">
      <c r="G9767" s="14" t="str">
        <f t="shared" si="158"/>
        <v/>
      </c>
    </row>
    <row r="9768" spans="7:7" x14ac:dyDescent="0.2">
      <c r="G9768" s="14" t="str">
        <f t="shared" si="158"/>
        <v/>
      </c>
    </row>
    <row r="9769" spans="7:7" x14ac:dyDescent="0.2">
      <c r="G9769" s="14" t="str">
        <f t="shared" si="158"/>
        <v/>
      </c>
    </row>
    <row r="9770" spans="7:7" x14ac:dyDescent="0.2">
      <c r="G9770" s="14" t="str">
        <f t="shared" si="158"/>
        <v/>
      </c>
    </row>
    <row r="9771" spans="7:7" x14ac:dyDescent="0.2">
      <c r="G9771" s="14" t="str">
        <f t="shared" si="158"/>
        <v/>
      </c>
    </row>
    <row r="9772" spans="7:7" x14ac:dyDescent="0.2">
      <c r="G9772" s="14" t="str">
        <f t="shared" si="158"/>
        <v/>
      </c>
    </row>
    <row r="9773" spans="7:7" x14ac:dyDescent="0.2">
      <c r="G9773" s="14" t="str">
        <f t="shared" si="158"/>
        <v/>
      </c>
    </row>
    <row r="9774" spans="7:7" x14ac:dyDescent="0.2">
      <c r="G9774" s="14" t="str">
        <f t="shared" si="158"/>
        <v/>
      </c>
    </row>
    <row r="9775" spans="7:7" x14ac:dyDescent="0.2">
      <c r="G9775" s="14" t="str">
        <f t="shared" si="158"/>
        <v/>
      </c>
    </row>
    <row r="9776" spans="7:7" x14ac:dyDescent="0.2">
      <c r="G9776" s="14" t="str">
        <f t="shared" si="158"/>
        <v/>
      </c>
    </row>
    <row r="9777" spans="7:7" x14ac:dyDescent="0.2">
      <c r="G9777" s="14" t="str">
        <f t="shared" si="158"/>
        <v/>
      </c>
    </row>
    <row r="9778" spans="7:7" x14ac:dyDescent="0.2">
      <c r="G9778" s="14" t="str">
        <f t="shared" si="158"/>
        <v/>
      </c>
    </row>
    <row r="9779" spans="7:7" x14ac:dyDescent="0.2">
      <c r="G9779" s="14" t="str">
        <f t="shared" si="158"/>
        <v/>
      </c>
    </row>
    <row r="9780" spans="7:7" x14ac:dyDescent="0.2">
      <c r="G9780" s="14" t="str">
        <f t="shared" si="158"/>
        <v/>
      </c>
    </row>
    <row r="9781" spans="7:7" x14ac:dyDescent="0.2">
      <c r="G9781" s="14" t="str">
        <f t="shared" si="158"/>
        <v/>
      </c>
    </row>
    <row r="9782" spans="7:7" x14ac:dyDescent="0.2">
      <c r="G9782" s="14" t="str">
        <f t="shared" si="158"/>
        <v/>
      </c>
    </row>
    <row r="9783" spans="7:7" x14ac:dyDescent="0.2">
      <c r="G9783" s="14" t="str">
        <f t="shared" si="158"/>
        <v/>
      </c>
    </row>
    <row r="9784" spans="7:7" x14ac:dyDescent="0.2">
      <c r="G9784" s="14" t="str">
        <f t="shared" si="158"/>
        <v/>
      </c>
    </row>
    <row r="9785" spans="7:7" x14ac:dyDescent="0.2">
      <c r="G9785" s="14" t="str">
        <f t="shared" si="158"/>
        <v/>
      </c>
    </row>
    <row r="9786" spans="7:7" x14ac:dyDescent="0.2">
      <c r="G9786" s="14" t="str">
        <f t="shared" si="158"/>
        <v/>
      </c>
    </row>
    <row r="9787" spans="7:7" x14ac:dyDescent="0.2">
      <c r="G9787" s="14" t="str">
        <f t="shared" si="158"/>
        <v/>
      </c>
    </row>
    <row r="9788" spans="7:7" x14ac:dyDescent="0.2">
      <c r="G9788" s="14" t="str">
        <f t="shared" si="158"/>
        <v/>
      </c>
    </row>
    <row r="9789" spans="7:7" x14ac:dyDescent="0.2">
      <c r="G9789" s="14" t="str">
        <f t="shared" si="158"/>
        <v/>
      </c>
    </row>
    <row r="9790" spans="7:7" x14ac:dyDescent="0.2">
      <c r="G9790" s="14" t="str">
        <f t="shared" si="158"/>
        <v/>
      </c>
    </row>
    <row r="9791" spans="7:7" x14ac:dyDescent="0.2">
      <c r="G9791" s="14" t="str">
        <f t="shared" si="158"/>
        <v/>
      </c>
    </row>
    <row r="9792" spans="7:7" x14ac:dyDescent="0.2">
      <c r="G9792" s="14" t="str">
        <f t="shared" si="158"/>
        <v/>
      </c>
    </row>
    <row r="9793" spans="7:7" x14ac:dyDescent="0.2">
      <c r="G9793" s="14" t="str">
        <f t="shared" si="158"/>
        <v/>
      </c>
    </row>
    <row r="9794" spans="7:7" x14ac:dyDescent="0.2">
      <c r="G9794" s="14" t="str">
        <f t="shared" si="158"/>
        <v/>
      </c>
    </row>
    <row r="9795" spans="7:7" x14ac:dyDescent="0.2">
      <c r="G9795" s="14" t="str">
        <f t="shared" si="158"/>
        <v/>
      </c>
    </row>
    <row r="9796" spans="7:7" x14ac:dyDescent="0.2">
      <c r="G9796" s="14" t="str">
        <f t="shared" si="158"/>
        <v/>
      </c>
    </row>
    <row r="9797" spans="7:7" x14ac:dyDescent="0.2">
      <c r="G9797" s="14" t="str">
        <f t="shared" si="158"/>
        <v/>
      </c>
    </row>
    <row r="9798" spans="7:7" x14ac:dyDescent="0.2">
      <c r="G9798" s="14" t="str">
        <f t="shared" ref="G9798:G9861" si="159">IF(C9798="","",C9798*0.75)</f>
        <v/>
      </c>
    </row>
    <row r="9799" spans="7:7" x14ac:dyDescent="0.2">
      <c r="G9799" s="14" t="str">
        <f t="shared" si="159"/>
        <v/>
      </c>
    </row>
    <row r="9800" spans="7:7" x14ac:dyDescent="0.2">
      <c r="G9800" s="14" t="str">
        <f t="shared" si="159"/>
        <v/>
      </c>
    </row>
    <row r="9801" spans="7:7" x14ac:dyDescent="0.2">
      <c r="G9801" s="14" t="str">
        <f t="shared" si="159"/>
        <v/>
      </c>
    </row>
    <row r="9802" spans="7:7" x14ac:dyDescent="0.2">
      <c r="G9802" s="14" t="str">
        <f t="shared" si="159"/>
        <v/>
      </c>
    </row>
    <row r="9803" spans="7:7" x14ac:dyDescent="0.2">
      <c r="G9803" s="14" t="str">
        <f t="shared" si="159"/>
        <v/>
      </c>
    </row>
    <row r="9804" spans="7:7" x14ac:dyDescent="0.2">
      <c r="G9804" s="14" t="str">
        <f t="shared" si="159"/>
        <v/>
      </c>
    </row>
    <row r="9805" spans="7:7" x14ac:dyDescent="0.2">
      <c r="G9805" s="14" t="str">
        <f t="shared" si="159"/>
        <v/>
      </c>
    </row>
    <row r="9806" spans="7:7" x14ac:dyDescent="0.2">
      <c r="G9806" s="14" t="str">
        <f t="shared" si="159"/>
        <v/>
      </c>
    </row>
    <row r="9807" spans="7:7" x14ac:dyDescent="0.2">
      <c r="G9807" s="14" t="str">
        <f t="shared" si="159"/>
        <v/>
      </c>
    </row>
    <row r="9808" spans="7:7" x14ac:dyDescent="0.2">
      <c r="G9808" s="14" t="str">
        <f t="shared" si="159"/>
        <v/>
      </c>
    </row>
    <row r="9809" spans="7:7" x14ac:dyDescent="0.2">
      <c r="G9809" s="14" t="str">
        <f t="shared" si="159"/>
        <v/>
      </c>
    </row>
    <row r="9810" spans="7:7" x14ac:dyDescent="0.2">
      <c r="G9810" s="14" t="str">
        <f t="shared" si="159"/>
        <v/>
      </c>
    </row>
    <row r="9811" spans="7:7" x14ac:dyDescent="0.2">
      <c r="G9811" s="14" t="str">
        <f t="shared" si="159"/>
        <v/>
      </c>
    </row>
    <row r="9812" spans="7:7" x14ac:dyDescent="0.2">
      <c r="G9812" s="14" t="str">
        <f t="shared" si="159"/>
        <v/>
      </c>
    </row>
    <row r="9813" spans="7:7" x14ac:dyDescent="0.2">
      <c r="G9813" s="14" t="str">
        <f t="shared" si="159"/>
        <v/>
      </c>
    </row>
    <row r="9814" spans="7:7" x14ac:dyDescent="0.2">
      <c r="G9814" s="14" t="str">
        <f t="shared" si="159"/>
        <v/>
      </c>
    </row>
    <row r="9815" spans="7:7" x14ac:dyDescent="0.2">
      <c r="G9815" s="14" t="str">
        <f t="shared" si="159"/>
        <v/>
      </c>
    </row>
    <row r="9816" spans="7:7" x14ac:dyDescent="0.2">
      <c r="G9816" s="14" t="str">
        <f t="shared" si="159"/>
        <v/>
      </c>
    </row>
    <row r="9817" spans="7:7" x14ac:dyDescent="0.2">
      <c r="G9817" s="14" t="str">
        <f t="shared" si="159"/>
        <v/>
      </c>
    </row>
    <row r="9818" spans="7:7" x14ac:dyDescent="0.2">
      <c r="G9818" s="14" t="str">
        <f t="shared" si="159"/>
        <v/>
      </c>
    </row>
    <row r="9819" spans="7:7" x14ac:dyDescent="0.2">
      <c r="G9819" s="14" t="str">
        <f t="shared" si="159"/>
        <v/>
      </c>
    </row>
    <row r="9820" spans="7:7" x14ac:dyDescent="0.2">
      <c r="G9820" s="14" t="str">
        <f t="shared" si="159"/>
        <v/>
      </c>
    </row>
    <row r="9821" spans="7:7" x14ac:dyDescent="0.2">
      <c r="G9821" s="14" t="str">
        <f t="shared" si="159"/>
        <v/>
      </c>
    </row>
    <row r="9822" spans="7:7" x14ac:dyDescent="0.2">
      <c r="G9822" s="14" t="str">
        <f t="shared" si="159"/>
        <v/>
      </c>
    </row>
    <row r="9823" spans="7:7" x14ac:dyDescent="0.2">
      <c r="G9823" s="14" t="str">
        <f t="shared" si="159"/>
        <v/>
      </c>
    </row>
    <row r="9824" spans="7:7" x14ac:dyDescent="0.2">
      <c r="G9824" s="14" t="str">
        <f t="shared" si="159"/>
        <v/>
      </c>
    </row>
    <row r="9825" spans="7:7" x14ac:dyDescent="0.2">
      <c r="G9825" s="14" t="str">
        <f t="shared" si="159"/>
        <v/>
      </c>
    </row>
    <row r="9826" spans="7:7" x14ac:dyDescent="0.2">
      <c r="G9826" s="14" t="str">
        <f t="shared" si="159"/>
        <v/>
      </c>
    </row>
    <row r="9827" spans="7:7" x14ac:dyDescent="0.2">
      <c r="G9827" s="14" t="str">
        <f t="shared" si="159"/>
        <v/>
      </c>
    </row>
    <row r="9828" spans="7:7" x14ac:dyDescent="0.2">
      <c r="G9828" s="14" t="str">
        <f t="shared" si="159"/>
        <v/>
      </c>
    </row>
    <row r="9829" spans="7:7" x14ac:dyDescent="0.2">
      <c r="G9829" s="14" t="str">
        <f t="shared" si="159"/>
        <v/>
      </c>
    </row>
    <row r="9830" spans="7:7" x14ac:dyDescent="0.2">
      <c r="G9830" s="14" t="str">
        <f t="shared" si="159"/>
        <v/>
      </c>
    </row>
    <row r="9831" spans="7:7" x14ac:dyDescent="0.2">
      <c r="G9831" s="14" t="str">
        <f t="shared" si="159"/>
        <v/>
      </c>
    </row>
    <row r="9832" spans="7:7" x14ac:dyDescent="0.2">
      <c r="G9832" s="14" t="str">
        <f t="shared" si="159"/>
        <v/>
      </c>
    </row>
    <row r="9833" spans="7:7" x14ac:dyDescent="0.2">
      <c r="G9833" s="14" t="str">
        <f t="shared" si="159"/>
        <v/>
      </c>
    </row>
    <row r="9834" spans="7:7" x14ac:dyDescent="0.2">
      <c r="G9834" s="14" t="str">
        <f t="shared" si="159"/>
        <v/>
      </c>
    </row>
    <row r="9835" spans="7:7" x14ac:dyDescent="0.2">
      <c r="G9835" s="14" t="str">
        <f t="shared" si="159"/>
        <v/>
      </c>
    </row>
    <row r="9836" spans="7:7" x14ac:dyDescent="0.2">
      <c r="G9836" s="14" t="str">
        <f t="shared" si="159"/>
        <v/>
      </c>
    </row>
    <row r="9837" spans="7:7" x14ac:dyDescent="0.2">
      <c r="G9837" s="14" t="str">
        <f t="shared" si="159"/>
        <v/>
      </c>
    </row>
    <row r="9838" spans="7:7" x14ac:dyDescent="0.2">
      <c r="G9838" s="14" t="str">
        <f t="shared" si="159"/>
        <v/>
      </c>
    </row>
    <row r="9839" spans="7:7" x14ac:dyDescent="0.2">
      <c r="G9839" s="14" t="str">
        <f t="shared" si="159"/>
        <v/>
      </c>
    </row>
    <row r="9840" spans="7:7" x14ac:dyDescent="0.2">
      <c r="G9840" s="14" t="str">
        <f t="shared" si="159"/>
        <v/>
      </c>
    </row>
    <row r="9841" spans="7:7" x14ac:dyDescent="0.2">
      <c r="G9841" s="14" t="str">
        <f t="shared" si="159"/>
        <v/>
      </c>
    </row>
    <row r="9842" spans="7:7" x14ac:dyDescent="0.2">
      <c r="G9842" s="14" t="str">
        <f t="shared" si="159"/>
        <v/>
      </c>
    </row>
    <row r="9843" spans="7:7" x14ac:dyDescent="0.2">
      <c r="G9843" s="14" t="str">
        <f t="shared" si="159"/>
        <v/>
      </c>
    </row>
    <row r="9844" spans="7:7" x14ac:dyDescent="0.2">
      <c r="G9844" s="14" t="str">
        <f t="shared" si="159"/>
        <v/>
      </c>
    </row>
    <row r="9845" spans="7:7" x14ac:dyDescent="0.2">
      <c r="G9845" s="14" t="str">
        <f t="shared" si="159"/>
        <v/>
      </c>
    </row>
    <row r="9846" spans="7:7" x14ac:dyDescent="0.2">
      <c r="G9846" s="14" t="str">
        <f t="shared" si="159"/>
        <v/>
      </c>
    </row>
    <row r="9847" spans="7:7" x14ac:dyDescent="0.2">
      <c r="G9847" s="14" t="str">
        <f t="shared" si="159"/>
        <v/>
      </c>
    </row>
    <row r="9848" spans="7:7" x14ac:dyDescent="0.2">
      <c r="G9848" s="14" t="str">
        <f t="shared" si="159"/>
        <v/>
      </c>
    </row>
    <row r="9849" spans="7:7" x14ac:dyDescent="0.2">
      <c r="G9849" s="14" t="str">
        <f t="shared" si="159"/>
        <v/>
      </c>
    </row>
    <row r="9850" spans="7:7" x14ac:dyDescent="0.2">
      <c r="G9850" s="14" t="str">
        <f t="shared" si="159"/>
        <v/>
      </c>
    </row>
    <row r="9851" spans="7:7" x14ac:dyDescent="0.2">
      <c r="G9851" s="14" t="str">
        <f t="shared" si="159"/>
        <v/>
      </c>
    </row>
    <row r="9852" spans="7:7" x14ac:dyDescent="0.2">
      <c r="G9852" s="14" t="str">
        <f t="shared" si="159"/>
        <v/>
      </c>
    </row>
    <row r="9853" spans="7:7" x14ac:dyDescent="0.2">
      <c r="G9853" s="14" t="str">
        <f t="shared" si="159"/>
        <v/>
      </c>
    </row>
    <row r="9854" spans="7:7" x14ac:dyDescent="0.2">
      <c r="G9854" s="14" t="str">
        <f t="shared" si="159"/>
        <v/>
      </c>
    </row>
    <row r="9855" spans="7:7" x14ac:dyDescent="0.2">
      <c r="G9855" s="14" t="str">
        <f t="shared" si="159"/>
        <v/>
      </c>
    </row>
    <row r="9856" spans="7:7" x14ac:dyDescent="0.2">
      <c r="G9856" s="14" t="str">
        <f t="shared" si="159"/>
        <v/>
      </c>
    </row>
    <row r="9857" spans="7:7" x14ac:dyDescent="0.2">
      <c r="G9857" s="14" t="str">
        <f t="shared" si="159"/>
        <v/>
      </c>
    </row>
    <row r="9858" spans="7:7" x14ac:dyDescent="0.2">
      <c r="G9858" s="14" t="str">
        <f t="shared" si="159"/>
        <v/>
      </c>
    </row>
    <row r="9859" spans="7:7" x14ac:dyDescent="0.2">
      <c r="G9859" s="14" t="str">
        <f t="shared" si="159"/>
        <v/>
      </c>
    </row>
    <row r="9860" spans="7:7" x14ac:dyDescent="0.2">
      <c r="G9860" s="14" t="str">
        <f t="shared" si="159"/>
        <v/>
      </c>
    </row>
    <row r="9861" spans="7:7" x14ac:dyDescent="0.2">
      <c r="G9861" s="14" t="str">
        <f t="shared" si="159"/>
        <v/>
      </c>
    </row>
    <row r="9862" spans="7:7" x14ac:dyDescent="0.2">
      <c r="G9862" s="14" t="str">
        <f t="shared" ref="G9862:G9925" si="160">IF(C9862="","",C9862*0.75)</f>
        <v/>
      </c>
    </row>
    <row r="9863" spans="7:7" x14ac:dyDescent="0.2">
      <c r="G9863" s="14" t="str">
        <f t="shared" si="160"/>
        <v/>
      </c>
    </row>
    <row r="9864" spans="7:7" x14ac:dyDescent="0.2">
      <c r="G9864" s="14" t="str">
        <f t="shared" si="160"/>
        <v/>
      </c>
    </row>
    <row r="9865" spans="7:7" x14ac:dyDescent="0.2">
      <c r="G9865" s="14" t="str">
        <f t="shared" si="160"/>
        <v/>
      </c>
    </row>
    <row r="9866" spans="7:7" x14ac:dyDescent="0.2">
      <c r="G9866" s="14" t="str">
        <f t="shared" si="160"/>
        <v/>
      </c>
    </row>
    <row r="9867" spans="7:7" x14ac:dyDescent="0.2">
      <c r="G9867" s="14" t="str">
        <f t="shared" si="160"/>
        <v/>
      </c>
    </row>
    <row r="9868" spans="7:7" x14ac:dyDescent="0.2">
      <c r="G9868" s="14" t="str">
        <f t="shared" si="160"/>
        <v/>
      </c>
    </row>
    <row r="9869" spans="7:7" x14ac:dyDescent="0.2">
      <c r="G9869" s="14" t="str">
        <f t="shared" si="160"/>
        <v/>
      </c>
    </row>
    <row r="9870" spans="7:7" x14ac:dyDescent="0.2">
      <c r="G9870" s="14" t="str">
        <f t="shared" si="160"/>
        <v/>
      </c>
    </row>
    <row r="9871" spans="7:7" x14ac:dyDescent="0.2">
      <c r="G9871" s="14" t="str">
        <f t="shared" si="160"/>
        <v/>
      </c>
    </row>
    <row r="9872" spans="7:7" x14ac:dyDescent="0.2">
      <c r="G9872" s="14" t="str">
        <f t="shared" si="160"/>
        <v/>
      </c>
    </row>
    <row r="9873" spans="7:7" x14ac:dyDescent="0.2">
      <c r="G9873" s="14" t="str">
        <f t="shared" si="160"/>
        <v/>
      </c>
    </row>
    <row r="9874" spans="7:7" x14ac:dyDescent="0.2">
      <c r="G9874" s="14" t="str">
        <f t="shared" si="160"/>
        <v/>
      </c>
    </row>
    <row r="9875" spans="7:7" x14ac:dyDescent="0.2">
      <c r="G9875" s="14" t="str">
        <f t="shared" si="160"/>
        <v/>
      </c>
    </row>
    <row r="9876" spans="7:7" x14ac:dyDescent="0.2">
      <c r="G9876" s="14" t="str">
        <f t="shared" si="160"/>
        <v/>
      </c>
    </row>
    <row r="9877" spans="7:7" x14ac:dyDescent="0.2">
      <c r="G9877" s="14" t="str">
        <f t="shared" si="160"/>
        <v/>
      </c>
    </row>
    <row r="9878" spans="7:7" x14ac:dyDescent="0.2">
      <c r="G9878" s="14" t="str">
        <f t="shared" si="160"/>
        <v/>
      </c>
    </row>
    <row r="9879" spans="7:7" x14ac:dyDescent="0.2">
      <c r="G9879" s="14" t="str">
        <f t="shared" si="160"/>
        <v/>
      </c>
    </row>
    <row r="9880" spans="7:7" x14ac:dyDescent="0.2">
      <c r="G9880" s="14" t="str">
        <f t="shared" si="160"/>
        <v/>
      </c>
    </row>
    <row r="9881" spans="7:7" x14ac:dyDescent="0.2">
      <c r="G9881" s="14" t="str">
        <f t="shared" si="160"/>
        <v/>
      </c>
    </row>
    <row r="9882" spans="7:7" x14ac:dyDescent="0.2">
      <c r="G9882" s="14" t="str">
        <f t="shared" si="160"/>
        <v/>
      </c>
    </row>
    <row r="9883" spans="7:7" x14ac:dyDescent="0.2">
      <c r="G9883" s="14" t="str">
        <f t="shared" si="160"/>
        <v/>
      </c>
    </row>
    <row r="9884" spans="7:7" x14ac:dyDescent="0.2">
      <c r="G9884" s="14" t="str">
        <f t="shared" si="160"/>
        <v/>
      </c>
    </row>
    <row r="9885" spans="7:7" x14ac:dyDescent="0.2">
      <c r="G9885" s="14" t="str">
        <f t="shared" si="160"/>
        <v/>
      </c>
    </row>
    <row r="9886" spans="7:7" x14ac:dyDescent="0.2">
      <c r="G9886" s="14" t="str">
        <f t="shared" si="160"/>
        <v/>
      </c>
    </row>
    <row r="9887" spans="7:7" x14ac:dyDescent="0.2">
      <c r="G9887" s="14" t="str">
        <f t="shared" si="160"/>
        <v/>
      </c>
    </row>
    <row r="9888" spans="7:7" x14ac:dyDescent="0.2">
      <c r="G9888" s="14" t="str">
        <f t="shared" si="160"/>
        <v/>
      </c>
    </row>
    <row r="9889" spans="7:7" x14ac:dyDescent="0.2">
      <c r="G9889" s="14" t="str">
        <f t="shared" si="160"/>
        <v/>
      </c>
    </row>
    <row r="9890" spans="7:7" x14ac:dyDescent="0.2">
      <c r="G9890" s="14" t="str">
        <f t="shared" si="160"/>
        <v/>
      </c>
    </row>
    <row r="9891" spans="7:7" x14ac:dyDescent="0.2">
      <c r="G9891" s="14" t="str">
        <f t="shared" si="160"/>
        <v/>
      </c>
    </row>
    <row r="9892" spans="7:7" x14ac:dyDescent="0.2">
      <c r="G9892" s="14" t="str">
        <f t="shared" si="160"/>
        <v/>
      </c>
    </row>
    <row r="9893" spans="7:7" x14ac:dyDescent="0.2">
      <c r="G9893" s="14" t="str">
        <f t="shared" si="160"/>
        <v/>
      </c>
    </row>
    <row r="9894" spans="7:7" x14ac:dyDescent="0.2">
      <c r="G9894" s="14" t="str">
        <f t="shared" si="160"/>
        <v/>
      </c>
    </row>
    <row r="9895" spans="7:7" x14ac:dyDescent="0.2">
      <c r="G9895" s="14" t="str">
        <f t="shared" si="160"/>
        <v/>
      </c>
    </row>
    <row r="9896" spans="7:7" x14ac:dyDescent="0.2">
      <c r="G9896" s="14" t="str">
        <f t="shared" si="160"/>
        <v/>
      </c>
    </row>
    <row r="9897" spans="7:7" x14ac:dyDescent="0.2">
      <c r="G9897" s="14" t="str">
        <f t="shared" si="160"/>
        <v/>
      </c>
    </row>
    <row r="9898" spans="7:7" x14ac:dyDescent="0.2">
      <c r="G9898" s="14" t="str">
        <f t="shared" si="160"/>
        <v/>
      </c>
    </row>
    <row r="9899" spans="7:7" x14ac:dyDescent="0.2">
      <c r="G9899" s="14" t="str">
        <f t="shared" si="160"/>
        <v/>
      </c>
    </row>
    <row r="9900" spans="7:7" x14ac:dyDescent="0.2">
      <c r="G9900" s="14" t="str">
        <f t="shared" si="160"/>
        <v/>
      </c>
    </row>
    <row r="9901" spans="7:7" x14ac:dyDescent="0.2">
      <c r="G9901" s="14" t="str">
        <f t="shared" si="160"/>
        <v/>
      </c>
    </row>
    <row r="9902" spans="7:7" x14ac:dyDescent="0.2">
      <c r="G9902" s="14" t="str">
        <f t="shared" si="160"/>
        <v/>
      </c>
    </row>
    <row r="9903" spans="7:7" x14ac:dyDescent="0.2">
      <c r="G9903" s="14" t="str">
        <f t="shared" si="160"/>
        <v/>
      </c>
    </row>
    <row r="9904" spans="7:7" x14ac:dyDescent="0.2">
      <c r="G9904" s="14" t="str">
        <f t="shared" si="160"/>
        <v/>
      </c>
    </row>
    <row r="9905" spans="7:7" x14ac:dyDescent="0.2">
      <c r="G9905" s="14" t="str">
        <f t="shared" si="160"/>
        <v/>
      </c>
    </row>
    <row r="9906" spans="7:7" x14ac:dyDescent="0.2">
      <c r="G9906" s="14" t="str">
        <f t="shared" si="160"/>
        <v/>
      </c>
    </row>
    <row r="9907" spans="7:7" x14ac:dyDescent="0.2">
      <c r="G9907" s="14" t="str">
        <f t="shared" si="160"/>
        <v/>
      </c>
    </row>
    <row r="9908" spans="7:7" x14ac:dyDescent="0.2">
      <c r="G9908" s="14" t="str">
        <f t="shared" si="160"/>
        <v/>
      </c>
    </row>
    <row r="9909" spans="7:7" x14ac:dyDescent="0.2">
      <c r="G9909" s="14" t="str">
        <f t="shared" si="160"/>
        <v/>
      </c>
    </row>
    <row r="9910" spans="7:7" x14ac:dyDescent="0.2">
      <c r="G9910" s="14" t="str">
        <f t="shared" si="160"/>
        <v/>
      </c>
    </row>
    <row r="9911" spans="7:7" x14ac:dyDescent="0.2">
      <c r="G9911" s="14" t="str">
        <f t="shared" si="160"/>
        <v/>
      </c>
    </row>
    <row r="9912" spans="7:7" x14ac:dyDescent="0.2">
      <c r="G9912" s="14" t="str">
        <f t="shared" si="160"/>
        <v/>
      </c>
    </row>
    <row r="9913" spans="7:7" x14ac:dyDescent="0.2">
      <c r="G9913" s="14" t="str">
        <f t="shared" si="160"/>
        <v/>
      </c>
    </row>
    <row r="9914" spans="7:7" x14ac:dyDescent="0.2">
      <c r="G9914" s="14" t="str">
        <f t="shared" si="160"/>
        <v/>
      </c>
    </row>
    <row r="9915" spans="7:7" x14ac:dyDescent="0.2">
      <c r="G9915" s="14" t="str">
        <f t="shared" si="160"/>
        <v/>
      </c>
    </row>
    <row r="9916" spans="7:7" x14ac:dyDescent="0.2">
      <c r="G9916" s="14" t="str">
        <f t="shared" si="160"/>
        <v/>
      </c>
    </row>
    <row r="9917" spans="7:7" x14ac:dyDescent="0.2">
      <c r="G9917" s="14" t="str">
        <f t="shared" si="160"/>
        <v/>
      </c>
    </row>
    <row r="9918" spans="7:7" x14ac:dyDescent="0.2">
      <c r="G9918" s="14" t="str">
        <f t="shared" si="160"/>
        <v/>
      </c>
    </row>
    <row r="9919" spans="7:7" x14ac:dyDescent="0.2">
      <c r="G9919" s="14" t="str">
        <f t="shared" si="160"/>
        <v/>
      </c>
    </row>
    <row r="9920" spans="7:7" x14ac:dyDescent="0.2">
      <c r="G9920" s="14" t="str">
        <f t="shared" si="160"/>
        <v/>
      </c>
    </row>
    <row r="9921" spans="7:7" x14ac:dyDescent="0.2">
      <c r="G9921" s="14" t="str">
        <f t="shared" si="160"/>
        <v/>
      </c>
    </row>
    <row r="9922" spans="7:7" x14ac:dyDescent="0.2">
      <c r="G9922" s="14" t="str">
        <f t="shared" si="160"/>
        <v/>
      </c>
    </row>
    <row r="9923" spans="7:7" x14ac:dyDescent="0.2">
      <c r="G9923" s="14" t="str">
        <f t="shared" si="160"/>
        <v/>
      </c>
    </row>
    <row r="9924" spans="7:7" x14ac:dyDescent="0.2">
      <c r="G9924" s="14" t="str">
        <f t="shared" si="160"/>
        <v/>
      </c>
    </row>
    <row r="9925" spans="7:7" x14ac:dyDescent="0.2">
      <c r="G9925" s="14" t="str">
        <f t="shared" si="160"/>
        <v/>
      </c>
    </row>
    <row r="9926" spans="7:7" x14ac:dyDescent="0.2">
      <c r="G9926" s="14" t="str">
        <f t="shared" ref="G9926:G9989" si="161">IF(C9926="","",C9926*0.75)</f>
        <v/>
      </c>
    </row>
    <row r="9927" spans="7:7" x14ac:dyDescent="0.2">
      <c r="G9927" s="14" t="str">
        <f t="shared" si="161"/>
        <v/>
      </c>
    </row>
    <row r="9928" spans="7:7" x14ac:dyDescent="0.2">
      <c r="G9928" s="14" t="str">
        <f t="shared" si="161"/>
        <v/>
      </c>
    </row>
    <row r="9929" spans="7:7" x14ac:dyDescent="0.2">
      <c r="G9929" s="14" t="str">
        <f t="shared" si="161"/>
        <v/>
      </c>
    </row>
    <row r="9930" spans="7:7" x14ac:dyDescent="0.2">
      <c r="G9930" s="14" t="str">
        <f t="shared" si="161"/>
        <v/>
      </c>
    </row>
    <row r="9931" spans="7:7" x14ac:dyDescent="0.2">
      <c r="G9931" s="14" t="str">
        <f t="shared" si="161"/>
        <v/>
      </c>
    </row>
    <row r="9932" spans="7:7" x14ac:dyDescent="0.2">
      <c r="G9932" s="14" t="str">
        <f t="shared" si="161"/>
        <v/>
      </c>
    </row>
    <row r="9933" spans="7:7" x14ac:dyDescent="0.2">
      <c r="G9933" s="14" t="str">
        <f t="shared" si="161"/>
        <v/>
      </c>
    </row>
    <row r="9934" spans="7:7" x14ac:dyDescent="0.2">
      <c r="G9934" s="14" t="str">
        <f t="shared" si="161"/>
        <v/>
      </c>
    </row>
    <row r="9935" spans="7:7" x14ac:dyDescent="0.2">
      <c r="G9935" s="14" t="str">
        <f t="shared" si="161"/>
        <v/>
      </c>
    </row>
    <row r="9936" spans="7:7" x14ac:dyDescent="0.2">
      <c r="G9936" s="14" t="str">
        <f t="shared" si="161"/>
        <v/>
      </c>
    </row>
    <row r="9937" spans="7:7" x14ac:dyDescent="0.2">
      <c r="G9937" s="14" t="str">
        <f t="shared" si="161"/>
        <v/>
      </c>
    </row>
    <row r="9938" spans="7:7" x14ac:dyDescent="0.2">
      <c r="G9938" s="14" t="str">
        <f t="shared" si="161"/>
        <v/>
      </c>
    </row>
    <row r="9939" spans="7:7" x14ac:dyDescent="0.2">
      <c r="G9939" s="14" t="str">
        <f t="shared" si="161"/>
        <v/>
      </c>
    </row>
    <row r="9940" spans="7:7" x14ac:dyDescent="0.2">
      <c r="G9940" s="14" t="str">
        <f t="shared" si="161"/>
        <v/>
      </c>
    </row>
    <row r="9941" spans="7:7" x14ac:dyDescent="0.2">
      <c r="G9941" s="14" t="str">
        <f t="shared" si="161"/>
        <v/>
      </c>
    </row>
    <row r="9942" spans="7:7" x14ac:dyDescent="0.2">
      <c r="G9942" s="14" t="str">
        <f t="shared" si="161"/>
        <v/>
      </c>
    </row>
    <row r="9943" spans="7:7" x14ac:dyDescent="0.2">
      <c r="G9943" s="14" t="str">
        <f t="shared" si="161"/>
        <v/>
      </c>
    </row>
    <row r="9944" spans="7:7" x14ac:dyDescent="0.2">
      <c r="G9944" s="14" t="str">
        <f t="shared" si="161"/>
        <v/>
      </c>
    </row>
    <row r="9945" spans="7:7" x14ac:dyDescent="0.2">
      <c r="G9945" s="14" t="str">
        <f t="shared" si="161"/>
        <v/>
      </c>
    </row>
    <row r="9946" spans="7:7" x14ac:dyDescent="0.2">
      <c r="G9946" s="14" t="str">
        <f t="shared" si="161"/>
        <v/>
      </c>
    </row>
    <row r="9947" spans="7:7" x14ac:dyDescent="0.2">
      <c r="G9947" s="14" t="str">
        <f t="shared" si="161"/>
        <v/>
      </c>
    </row>
    <row r="9948" spans="7:7" x14ac:dyDescent="0.2">
      <c r="G9948" s="14" t="str">
        <f t="shared" si="161"/>
        <v/>
      </c>
    </row>
    <row r="9949" spans="7:7" x14ac:dyDescent="0.2">
      <c r="G9949" s="14" t="str">
        <f t="shared" si="161"/>
        <v/>
      </c>
    </row>
    <row r="9950" spans="7:7" x14ac:dyDescent="0.2">
      <c r="G9950" s="14" t="str">
        <f t="shared" si="161"/>
        <v/>
      </c>
    </row>
    <row r="9951" spans="7:7" x14ac:dyDescent="0.2">
      <c r="G9951" s="14" t="str">
        <f t="shared" si="161"/>
        <v/>
      </c>
    </row>
    <row r="9952" spans="7:7" x14ac:dyDescent="0.2">
      <c r="G9952" s="14" t="str">
        <f t="shared" si="161"/>
        <v/>
      </c>
    </row>
    <row r="9953" spans="7:7" x14ac:dyDescent="0.2">
      <c r="G9953" s="14" t="str">
        <f t="shared" si="161"/>
        <v/>
      </c>
    </row>
    <row r="9954" spans="7:7" x14ac:dyDescent="0.2">
      <c r="G9954" s="14" t="str">
        <f t="shared" si="161"/>
        <v/>
      </c>
    </row>
    <row r="9955" spans="7:7" x14ac:dyDescent="0.2">
      <c r="G9955" s="14" t="str">
        <f t="shared" si="161"/>
        <v/>
      </c>
    </row>
    <row r="9956" spans="7:7" x14ac:dyDescent="0.2">
      <c r="G9956" s="14" t="str">
        <f t="shared" si="161"/>
        <v/>
      </c>
    </row>
    <row r="9957" spans="7:7" x14ac:dyDescent="0.2">
      <c r="G9957" s="14" t="str">
        <f t="shared" si="161"/>
        <v/>
      </c>
    </row>
    <row r="9958" spans="7:7" x14ac:dyDescent="0.2">
      <c r="G9958" s="14" t="str">
        <f t="shared" si="161"/>
        <v/>
      </c>
    </row>
    <row r="9959" spans="7:7" x14ac:dyDescent="0.2">
      <c r="G9959" s="14" t="str">
        <f t="shared" si="161"/>
        <v/>
      </c>
    </row>
    <row r="9960" spans="7:7" x14ac:dyDescent="0.2">
      <c r="G9960" s="14" t="str">
        <f t="shared" si="161"/>
        <v/>
      </c>
    </row>
    <row r="9961" spans="7:7" x14ac:dyDescent="0.2">
      <c r="G9961" s="14" t="str">
        <f t="shared" si="161"/>
        <v/>
      </c>
    </row>
    <row r="9962" spans="7:7" x14ac:dyDescent="0.2">
      <c r="G9962" s="14" t="str">
        <f t="shared" si="161"/>
        <v/>
      </c>
    </row>
    <row r="9963" spans="7:7" x14ac:dyDescent="0.2">
      <c r="G9963" s="14" t="str">
        <f t="shared" si="161"/>
        <v/>
      </c>
    </row>
    <row r="9964" spans="7:7" x14ac:dyDescent="0.2">
      <c r="G9964" s="14" t="str">
        <f t="shared" si="161"/>
        <v/>
      </c>
    </row>
    <row r="9965" spans="7:7" x14ac:dyDescent="0.2">
      <c r="G9965" s="14" t="str">
        <f t="shared" si="161"/>
        <v/>
      </c>
    </row>
    <row r="9966" spans="7:7" x14ac:dyDescent="0.2">
      <c r="G9966" s="14" t="str">
        <f t="shared" si="161"/>
        <v/>
      </c>
    </row>
    <row r="9967" spans="7:7" x14ac:dyDescent="0.2">
      <c r="G9967" s="14" t="str">
        <f t="shared" si="161"/>
        <v/>
      </c>
    </row>
    <row r="9968" spans="7:7" x14ac:dyDescent="0.2">
      <c r="G9968" s="14" t="str">
        <f t="shared" si="161"/>
        <v/>
      </c>
    </row>
    <row r="9969" spans="7:7" x14ac:dyDescent="0.2">
      <c r="G9969" s="14" t="str">
        <f t="shared" si="161"/>
        <v/>
      </c>
    </row>
    <row r="9970" spans="7:7" x14ac:dyDescent="0.2">
      <c r="G9970" s="14" t="str">
        <f t="shared" si="161"/>
        <v/>
      </c>
    </row>
    <row r="9971" spans="7:7" x14ac:dyDescent="0.2">
      <c r="G9971" s="14" t="str">
        <f t="shared" si="161"/>
        <v/>
      </c>
    </row>
    <row r="9972" spans="7:7" x14ac:dyDescent="0.2">
      <c r="G9972" s="14" t="str">
        <f t="shared" si="161"/>
        <v/>
      </c>
    </row>
    <row r="9973" spans="7:7" x14ac:dyDescent="0.2">
      <c r="G9973" s="14" t="str">
        <f t="shared" si="161"/>
        <v/>
      </c>
    </row>
    <row r="9974" spans="7:7" x14ac:dyDescent="0.2">
      <c r="G9974" s="14" t="str">
        <f t="shared" si="161"/>
        <v/>
      </c>
    </row>
    <row r="9975" spans="7:7" x14ac:dyDescent="0.2">
      <c r="G9975" s="14" t="str">
        <f t="shared" si="161"/>
        <v/>
      </c>
    </row>
    <row r="9976" spans="7:7" x14ac:dyDescent="0.2">
      <c r="G9976" s="14" t="str">
        <f t="shared" si="161"/>
        <v/>
      </c>
    </row>
    <row r="9977" spans="7:7" x14ac:dyDescent="0.2">
      <c r="G9977" s="14" t="str">
        <f t="shared" si="161"/>
        <v/>
      </c>
    </row>
    <row r="9978" spans="7:7" x14ac:dyDescent="0.2">
      <c r="G9978" s="14" t="str">
        <f t="shared" si="161"/>
        <v/>
      </c>
    </row>
    <row r="9979" spans="7:7" x14ac:dyDescent="0.2">
      <c r="G9979" s="14" t="str">
        <f t="shared" si="161"/>
        <v/>
      </c>
    </row>
    <row r="9980" spans="7:7" x14ac:dyDescent="0.2">
      <c r="G9980" s="14" t="str">
        <f t="shared" si="161"/>
        <v/>
      </c>
    </row>
    <row r="9981" spans="7:7" x14ac:dyDescent="0.2">
      <c r="G9981" s="14" t="str">
        <f t="shared" si="161"/>
        <v/>
      </c>
    </row>
    <row r="9982" spans="7:7" x14ac:dyDescent="0.2">
      <c r="G9982" s="14" t="str">
        <f t="shared" si="161"/>
        <v/>
      </c>
    </row>
    <row r="9983" spans="7:7" x14ac:dyDescent="0.2">
      <c r="G9983" s="14" t="str">
        <f t="shared" si="161"/>
        <v/>
      </c>
    </row>
    <row r="9984" spans="7:7" x14ac:dyDescent="0.2">
      <c r="G9984" s="14" t="str">
        <f t="shared" si="161"/>
        <v/>
      </c>
    </row>
    <row r="9985" spans="7:7" x14ac:dyDescent="0.2">
      <c r="G9985" s="14" t="str">
        <f t="shared" si="161"/>
        <v/>
      </c>
    </row>
    <row r="9986" spans="7:7" x14ac:dyDescent="0.2">
      <c r="G9986" s="14" t="str">
        <f t="shared" si="161"/>
        <v/>
      </c>
    </row>
    <row r="9987" spans="7:7" x14ac:dyDescent="0.2">
      <c r="G9987" s="14" t="str">
        <f t="shared" si="161"/>
        <v/>
      </c>
    </row>
    <row r="9988" spans="7:7" x14ac:dyDescent="0.2">
      <c r="G9988" s="14" t="str">
        <f t="shared" si="161"/>
        <v/>
      </c>
    </row>
    <row r="9989" spans="7:7" x14ac:dyDescent="0.2">
      <c r="G9989" s="14" t="str">
        <f t="shared" si="161"/>
        <v/>
      </c>
    </row>
    <row r="9990" spans="7:7" x14ac:dyDescent="0.2">
      <c r="G9990" s="14" t="str">
        <f t="shared" ref="G9990:G10053" si="162">IF(C9990="","",C9990*0.75)</f>
        <v/>
      </c>
    </row>
    <row r="9991" spans="7:7" x14ac:dyDescent="0.2">
      <c r="G9991" s="14" t="str">
        <f t="shared" si="162"/>
        <v/>
      </c>
    </row>
    <row r="9992" spans="7:7" x14ac:dyDescent="0.2">
      <c r="G9992" s="14" t="str">
        <f t="shared" si="162"/>
        <v/>
      </c>
    </row>
    <row r="9993" spans="7:7" x14ac:dyDescent="0.2">
      <c r="G9993" s="14" t="str">
        <f t="shared" si="162"/>
        <v/>
      </c>
    </row>
    <row r="9994" spans="7:7" x14ac:dyDescent="0.2">
      <c r="G9994" s="14" t="str">
        <f t="shared" si="162"/>
        <v/>
      </c>
    </row>
    <row r="9995" spans="7:7" x14ac:dyDescent="0.2">
      <c r="G9995" s="14" t="str">
        <f t="shared" si="162"/>
        <v/>
      </c>
    </row>
    <row r="9996" spans="7:7" x14ac:dyDescent="0.2">
      <c r="G9996" s="14" t="str">
        <f t="shared" si="162"/>
        <v/>
      </c>
    </row>
    <row r="9997" spans="7:7" x14ac:dyDescent="0.2">
      <c r="G9997" s="14" t="str">
        <f t="shared" si="162"/>
        <v/>
      </c>
    </row>
    <row r="9998" spans="7:7" x14ac:dyDescent="0.2">
      <c r="G9998" s="14" t="str">
        <f t="shared" si="162"/>
        <v/>
      </c>
    </row>
    <row r="9999" spans="7:7" x14ac:dyDescent="0.2">
      <c r="G9999" s="14" t="str">
        <f t="shared" si="162"/>
        <v/>
      </c>
    </row>
    <row r="10000" spans="7:7" x14ac:dyDescent="0.2">
      <c r="G10000" s="14" t="str">
        <f t="shared" si="162"/>
        <v/>
      </c>
    </row>
    <row r="10001" spans="7:7" x14ac:dyDescent="0.2">
      <c r="G10001" s="14" t="str">
        <f t="shared" si="162"/>
        <v/>
      </c>
    </row>
    <row r="10002" spans="7:7" x14ac:dyDescent="0.2">
      <c r="G10002" s="14" t="str">
        <f t="shared" si="162"/>
        <v/>
      </c>
    </row>
    <row r="10003" spans="7:7" x14ac:dyDescent="0.2">
      <c r="G10003" s="14" t="str">
        <f t="shared" si="162"/>
        <v/>
      </c>
    </row>
    <row r="10004" spans="7:7" x14ac:dyDescent="0.2">
      <c r="G10004" s="14" t="str">
        <f t="shared" si="162"/>
        <v/>
      </c>
    </row>
    <row r="10005" spans="7:7" x14ac:dyDescent="0.2">
      <c r="G10005" s="14" t="str">
        <f t="shared" si="162"/>
        <v/>
      </c>
    </row>
    <row r="10006" spans="7:7" x14ac:dyDescent="0.2">
      <c r="G10006" s="14" t="str">
        <f t="shared" si="162"/>
        <v/>
      </c>
    </row>
    <row r="10007" spans="7:7" x14ac:dyDescent="0.2">
      <c r="G10007" s="14" t="str">
        <f t="shared" si="162"/>
        <v/>
      </c>
    </row>
    <row r="10008" spans="7:7" x14ac:dyDescent="0.2">
      <c r="G10008" s="14" t="str">
        <f t="shared" si="162"/>
        <v/>
      </c>
    </row>
    <row r="10009" spans="7:7" x14ac:dyDescent="0.2">
      <c r="G10009" s="14" t="str">
        <f t="shared" si="162"/>
        <v/>
      </c>
    </row>
    <row r="10010" spans="7:7" x14ac:dyDescent="0.2">
      <c r="G10010" s="14" t="str">
        <f t="shared" si="162"/>
        <v/>
      </c>
    </row>
    <row r="10011" spans="7:7" x14ac:dyDescent="0.2">
      <c r="G10011" s="14" t="str">
        <f t="shared" si="162"/>
        <v/>
      </c>
    </row>
    <row r="10012" spans="7:7" x14ac:dyDescent="0.2">
      <c r="G10012" s="14" t="str">
        <f t="shared" si="162"/>
        <v/>
      </c>
    </row>
    <row r="10013" spans="7:7" x14ac:dyDescent="0.2">
      <c r="G10013" s="14" t="str">
        <f t="shared" si="162"/>
        <v/>
      </c>
    </row>
    <row r="10014" spans="7:7" x14ac:dyDescent="0.2">
      <c r="G10014" s="14" t="str">
        <f t="shared" si="162"/>
        <v/>
      </c>
    </row>
    <row r="10015" spans="7:7" x14ac:dyDescent="0.2">
      <c r="G10015" s="14" t="str">
        <f t="shared" si="162"/>
        <v/>
      </c>
    </row>
    <row r="10016" spans="7:7" x14ac:dyDescent="0.2">
      <c r="G10016" s="14" t="str">
        <f t="shared" si="162"/>
        <v/>
      </c>
    </row>
    <row r="10017" spans="7:7" x14ac:dyDescent="0.2">
      <c r="G10017" s="14" t="str">
        <f t="shared" si="162"/>
        <v/>
      </c>
    </row>
    <row r="10018" spans="7:7" x14ac:dyDescent="0.2">
      <c r="G10018" s="14" t="str">
        <f t="shared" si="162"/>
        <v/>
      </c>
    </row>
    <row r="10019" spans="7:7" x14ac:dyDescent="0.2">
      <c r="G10019" s="14" t="str">
        <f t="shared" si="162"/>
        <v/>
      </c>
    </row>
    <row r="10020" spans="7:7" x14ac:dyDescent="0.2">
      <c r="G10020" s="14" t="str">
        <f t="shared" si="162"/>
        <v/>
      </c>
    </row>
    <row r="10021" spans="7:7" x14ac:dyDescent="0.2">
      <c r="G10021" s="14" t="str">
        <f t="shared" si="162"/>
        <v/>
      </c>
    </row>
    <row r="10022" spans="7:7" x14ac:dyDescent="0.2">
      <c r="G10022" s="14" t="str">
        <f t="shared" si="162"/>
        <v/>
      </c>
    </row>
    <row r="10023" spans="7:7" x14ac:dyDescent="0.2">
      <c r="G10023" s="14" t="str">
        <f t="shared" si="162"/>
        <v/>
      </c>
    </row>
    <row r="10024" spans="7:7" x14ac:dyDescent="0.2">
      <c r="G10024" s="14" t="str">
        <f t="shared" si="162"/>
        <v/>
      </c>
    </row>
    <row r="10025" spans="7:7" x14ac:dyDescent="0.2">
      <c r="G10025" s="14" t="str">
        <f t="shared" si="162"/>
        <v/>
      </c>
    </row>
    <row r="10026" spans="7:7" x14ac:dyDescent="0.2">
      <c r="G10026" s="14" t="str">
        <f t="shared" si="162"/>
        <v/>
      </c>
    </row>
    <row r="10027" spans="7:7" x14ac:dyDescent="0.2">
      <c r="G10027" s="14" t="str">
        <f t="shared" si="162"/>
        <v/>
      </c>
    </row>
    <row r="10028" spans="7:7" x14ac:dyDescent="0.2">
      <c r="G10028" s="14" t="str">
        <f t="shared" si="162"/>
        <v/>
      </c>
    </row>
    <row r="10029" spans="7:7" x14ac:dyDescent="0.2">
      <c r="G10029" s="14" t="str">
        <f t="shared" si="162"/>
        <v/>
      </c>
    </row>
    <row r="10030" spans="7:7" x14ac:dyDescent="0.2">
      <c r="G10030" s="14" t="str">
        <f t="shared" si="162"/>
        <v/>
      </c>
    </row>
    <row r="10031" spans="7:7" x14ac:dyDescent="0.2">
      <c r="G10031" s="14" t="str">
        <f t="shared" si="162"/>
        <v/>
      </c>
    </row>
    <row r="10032" spans="7:7" x14ac:dyDescent="0.2">
      <c r="G10032" s="14" t="str">
        <f t="shared" si="162"/>
        <v/>
      </c>
    </row>
    <row r="10033" spans="7:7" x14ac:dyDescent="0.2">
      <c r="G10033" s="14" t="str">
        <f t="shared" si="162"/>
        <v/>
      </c>
    </row>
    <row r="10034" spans="7:7" x14ac:dyDescent="0.2">
      <c r="G10034" s="14" t="str">
        <f t="shared" si="162"/>
        <v/>
      </c>
    </row>
    <row r="10035" spans="7:7" x14ac:dyDescent="0.2">
      <c r="G10035" s="14" t="str">
        <f t="shared" si="162"/>
        <v/>
      </c>
    </row>
    <row r="10036" spans="7:7" x14ac:dyDescent="0.2">
      <c r="G10036" s="14" t="str">
        <f t="shared" si="162"/>
        <v/>
      </c>
    </row>
    <row r="10037" spans="7:7" x14ac:dyDescent="0.2">
      <c r="G10037" s="14" t="str">
        <f t="shared" si="162"/>
        <v/>
      </c>
    </row>
    <row r="10038" spans="7:7" x14ac:dyDescent="0.2">
      <c r="G10038" s="14" t="str">
        <f t="shared" si="162"/>
        <v/>
      </c>
    </row>
    <row r="10039" spans="7:7" x14ac:dyDescent="0.2">
      <c r="G10039" s="14" t="str">
        <f t="shared" si="162"/>
        <v/>
      </c>
    </row>
    <row r="10040" spans="7:7" x14ac:dyDescent="0.2">
      <c r="G10040" s="14" t="str">
        <f t="shared" si="162"/>
        <v/>
      </c>
    </row>
    <row r="10041" spans="7:7" x14ac:dyDescent="0.2">
      <c r="G10041" s="14" t="str">
        <f t="shared" si="162"/>
        <v/>
      </c>
    </row>
    <row r="10042" spans="7:7" x14ac:dyDescent="0.2">
      <c r="G10042" s="14" t="str">
        <f t="shared" si="162"/>
        <v/>
      </c>
    </row>
    <row r="10043" spans="7:7" x14ac:dyDescent="0.2">
      <c r="G10043" s="14" t="str">
        <f t="shared" si="162"/>
        <v/>
      </c>
    </row>
    <row r="10044" spans="7:7" x14ac:dyDescent="0.2">
      <c r="G10044" s="14" t="str">
        <f t="shared" si="162"/>
        <v/>
      </c>
    </row>
    <row r="10045" spans="7:7" x14ac:dyDescent="0.2">
      <c r="G10045" s="14" t="str">
        <f t="shared" si="162"/>
        <v/>
      </c>
    </row>
    <row r="10046" spans="7:7" x14ac:dyDescent="0.2">
      <c r="G10046" s="14" t="str">
        <f t="shared" si="162"/>
        <v/>
      </c>
    </row>
    <row r="10047" spans="7:7" x14ac:dyDescent="0.2">
      <c r="G10047" s="14" t="str">
        <f t="shared" si="162"/>
        <v/>
      </c>
    </row>
    <row r="10048" spans="7:7" x14ac:dyDescent="0.2">
      <c r="G10048" s="14" t="str">
        <f t="shared" si="162"/>
        <v/>
      </c>
    </row>
    <row r="10049" spans="7:7" x14ac:dyDescent="0.2">
      <c r="G10049" s="14" t="str">
        <f t="shared" si="162"/>
        <v/>
      </c>
    </row>
    <row r="10050" spans="7:7" x14ac:dyDescent="0.2">
      <c r="G10050" s="14" t="str">
        <f t="shared" si="162"/>
        <v/>
      </c>
    </row>
    <row r="10051" spans="7:7" x14ac:dyDescent="0.2">
      <c r="G10051" s="14" t="str">
        <f t="shared" si="162"/>
        <v/>
      </c>
    </row>
    <row r="10052" spans="7:7" x14ac:dyDescent="0.2">
      <c r="G10052" s="14" t="str">
        <f t="shared" si="162"/>
        <v/>
      </c>
    </row>
    <row r="10053" spans="7:7" x14ac:dyDescent="0.2">
      <c r="G10053" s="14" t="str">
        <f t="shared" si="162"/>
        <v/>
      </c>
    </row>
    <row r="10054" spans="7:7" x14ac:dyDescent="0.2">
      <c r="G10054" s="14" t="str">
        <f t="shared" ref="G10054:G10117" si="163">IF(C10054="","",C10054*0.75)</f>
        <v/>
      </c>
    </row>
    <row r="10055" spans="7:7" x14ac:dyDescent="0.2">
      <c r="G10055" s="14" t="str">
        <f t="shared" si="163"/>
        <v/>
      </c>
    </row>
    <row r="10056" spans="7:7" x14ac:dyDescent="0.2">
      <c r="G10056" s="14" t="str">
        <f t="shared" si="163"/>
        <v/>
      </c>
    </row>
    <row r="10057" spans="7:7" x14ac:dyDescent="0.2">
      <c r="G10057" s="14" t="str">
        <f t="shared" si="163"/>
        <v/>
      </c>
    </row>
    <row r="10058" spans="7:7" x14ac:dyDescent="0.2">
      <c r="G10058" s="14" t="str">
        <f t="shared" si="163"/>
        <v/>
      </c>
    </row>
    <row r="10059" spans="7:7" x14ac:dyDescent="0.2">
      <c r="G10059" s="14" t="str">
        <f t="shared" si="163"/>
        <v/>
      </c>
    </row>
    <row r="10060" spans="7:7" x14ac:dyDescent="0.2">
      <c r="G10060" s="14" t="str">
        <f t="shared" si="163"/>
        <v/>
      </c>
    </row>
    <row r="10061" spans="7:7" x14ac:dyDescent="0.2">
      <c r="G10061" s="14" t="str">
        <f t="shared" si="163"/>
        <v/>
      </c>
    </row>
    <row r="10062" spans="7:7" x14ac:dyDescent="0.2">
      <c r="G10062" s="14" t="str">
        <f t="shared" si="163"/>
        <v/>
      </c>
    </row>
    <row r="10063" spans="7:7" x14ac:dyDescent="0.2">
      <c r="G10063" s="14" t="str">
        <f t="shared" si="163"/>
        <v/>
      </c>
    </row>
    <row r="10064" spans="7:7" x14ac:dyDescent="0.2">
      <c r="G10064" s="14" t="str">
        <f t="shared" si="163"/>
        <v/>
      </c>
    </row>
    <row r="10065" spans="7:7" x14ac:dyDescent="0.2">
      <c r="G10065" s="14" t="str">
        <f t="shared" si="163"/>
        <v/>
      </c>
    </row>
    <row r="10066" spans="7:7" x14ac:dyDescent="0.2">
      <c r="G10066" s="14" t="str">
        <f t="shared" si="163"/>
        <v/>
      </c>
    </row>
    <row r="10067" spans="7:7" x14ac:dyDescent="0.2">
      <c r="G10067" s="14" t="str">
        <f t="shared" si="163"/>
        <v/>
      </c>
    </row>
    <row r="10068" spans="7:7" x14ac:dyDescent="0.2">
      <c r="G10068" s="14" t="str">
        <f t="shared" si="163"/>
        <v/>
      </c>
    </row>
    <row r="10069" spans="7:7" x14ac:dyDescent="0.2">
      <c r="G10069" s="14" t="str">
        <f t="shared" si="163"/>
        <v/>
      </c>
    </row>
    <row r="10070" spans="7:7" x14ac:dyDescent="0.2">
      <c r="G10070" s="14" t="str">
        <f t="shared" si="163"/>
        <v/>
      </c>
    </row>
    <row r="10071" spans="7:7" x14ac:dyDescent="0.2">
      <c r="G10071" s="14" t="str">
        <f t="shared" si="163"/>
        <v/>
      </c>
    </row>
    <row r="10072" spans="7:7" x14ac:dyDescent="0.2">
      <c r="G10072" s="14" t="str">
        <f t="shared" si="163"/>
        <v/>
      </c>
    </row>
    <row r="10073" spans="7:7" x14ac:dyDescent="0.2">
      <c r="G10073" s="14" t="str">
        <f t="shared" si="163"/>
        <v/>
      </c>
    </row>
    <row r="10074" spans="7:7" x14ac:dyDescent="0.2">
      <c r="G10074" s="14" t="str">
        <f t="shared" si="163"/>
        <v/>
      </c>
    </row>
    <row r="10075" spans="7:7" x14ac:dyDescent="0.2">
      <c r="G10075" s="14" t="str">
        <f t="shared" si="163"/>
        <v/>
      </c>
    </row>
    <row r="10076" spans="7:7" x14ac:dyDescent="0.2">
      <c r="G10076" s="14" t="str">
        <f t="shared" si="163"/>
        <v/>
      </c>
    </row>
    <row r="10077" spans="7:7" x14ac:dyDescent="0.2">
      <c r="G10077" s="14" t="str">
        <f t="shared" si="163"/>
        <v/>
      </c>
    </row>
    <row r="10078" spans="7:7" x14ac:dyDescent="0.2">
      <c r="G10078" s="14" t="str">
        <f t="shared" si="163"/>
        <v/>
      </c>
    </row>
    <row r="10079" spans="7:7" x14ac:dyDescent="0.2">
      <c r="G10079" s="14" t="str">
        <f t="shared" si="163"/>
        <v/>
      </c>
    </row>
    <row r="10080" spans="7:7" x14ac:dyDescent="0.2">
      <c r="G10080" s="14" t="str">
        <f t="shared" si="163"/>
        <v/>
      </c>
    </row>
    <row r="10081" spans="7:7" x14ac:dyDescent="0.2">
      <c r="G10081" s="14" t="str">
        <f t="shared" si="163"/>
        <v/>
      </c>
    </row>
    <row r="10082" spans="7:7" x14ac:dyDescent="0.2">
      <c r="G10082" s="14" t="str">
        <f t="shared" si="163"/>
        <v/>
      </c>
    </row>
    <row r="10083" spans="7:7" x14ac:dyDescent="0.2">
      <c r="G10083" s="14" t="str">
        <f t="shared" si="163"/>
        <v/>
      </c>
    </row>
    <row r="10084" spans="7:7" x14ac:dyDescent="0.2">
      <c r="G10084" s="14" t="str">
        <f t="shared" si="163"/>
        <v/>
      </c>
    </row>
    <row r="10085" spans="7:7" x14ac:dyDescent="0.2">
      <c r="G10085" s="14" t="str">
        <f t="shared" si="163"/>
        <v/>
      </c>
    </row>
    <row r="10086" spans="7:7" x14ac:dyDescent="0.2">
      <c r="G10086" s="14" t="str">
        <f t="shared" si="163"/>
        <v/>
      </c>
    </row>
    <row r="10087" spans="7:7" x14ac:dyDescent="0.2">
      <c r="G10087" s="14" t="str">
        <f t="shared" si="163"/>
        <v/>
      </c>
    </row>
    <row r="10088" spans="7:7" x14ac:dyDescent="0.2">
      <c r="G10088" s="14" t="str">
        <f t="shared" si="163"/>
        <v/>
      </c>
    </row>
    <row r="10089" spans="7:7" x14ac:dyDescent="0.2">
      <c r="G10089" s="14" t="str">
        <f t="shared" si="163"/>
        <v/>
      </c>
    </row>
    <row r="10090" spans="7:7" x14ac:dyDescent="0.2">
      <c r="G10090" s="14" t="str">
        <f t="shared" si="163"/>
        <v/>
      </c>
    </row>
    <row r="10091" spans="7:7" x14ac:dyDescent="0.2">
      <c r="G10091" s="14" t="str">
        <f t="shared" si="163"/>
        <v/>
      </c>
    </row>
    <row r="10092" spans="7:7" x14ac:dyDescent="0.2">
      <c r="G10092" s="14" t="str">
        <f t="shared" si="163"/>
        <v/>
      </c>
    </row>
    <row r="10093" spans="7:7" x14ac:dyDescent="0.2">
      <c r="G10093" s="14" t="str">
        <f t="shared" si="163"/>
        <v/>
      </c>
    </row>
    <row r="10094" spans="7:7" x14ac:dyDescent="0.2">
      <c r="G10094" s="14" t="str">
        <f t="shared" si="163"/>
        <v/>
      </c>
    </row>
    <row r="10095" spans="7:7" x14ac:dyDescent="0.2">
      <c r="G10095" s="14" t="str">
        <f t="shared" si="163"/>
        <v/>
      </c>
    </row>
    <row r="10096" spans="7:7" x14ac:dyDescent="0.2">
      <c r="G10096" s="14" t="str">
        <f t="shared" si="163"/>
        <v/>
      </c>
    </row>
    <row r="10097" spans="7:7" x14ac:dyDescent="0.2">
      <c r="G10097" s="14" t="str">
        <f t="shared" si="163"/>
        <v/>
      </c>
    </row>
    <row r="10098" spans="7:7" x14ac:dyDescent="0.2">
      <c r="G10098" s="14" t="str">
        <f t="shared" si="163"/>
        <v/>
      </c>
    </row>
    <row r="10099" spans="7:7" x14ac:dyDescent="0.2">
      <c r="G10099" s="14" t="str">
        <f t="shared" si="163"/>
        <v/>
      </c>
    </row>
    <row r="10100" spans="7:7" x14ac:dyDescent="0.2">
      <c r="G10100" s="14" t="str">
        <f t="shared" si="163"/>
        <v/>
      </c>
    </row>
    <row r="10101" spans="7:7" x14ac:dyDescent="0.2">
      <c r="G10101" s="14" t="str">
        <f t="shared" si="163"/>
        <v/>
      </c>
    </row>
    <row r="10102" spans="7:7" x14ac:dyDescent="0.2">
      <c r="G10102" s="14" t="str">
        <f t="shared" si="163"/>
        <v/>
      </c>
    </row>
    <row r="10103" spans="7:7" x14ac:dyDescent="0.2">
      <c r="G10103" s="14" t="str">
        <f t="shared" si="163"/>
        <v/>
      </c>
    </row>
    <row r="10104" spans="7:7" x14ac:dyDescent="0.2">
      <c r="G10104" s="14" t="str">
        <f t="shared" si="163"/>
        <v/>
      </c>
    </row>
    <row r="10105" spans="7:7" x14ac:dyDescent="0.2">
      <c r="G10105" s="14" t="str">
        <f t="shared" si="163"/>
        <v/>
      </c>
    </row>
    <row r="10106" spans="7:7" x14ac:dyDescent="0.2">
      <c r="G10106" s="14" t="str">
        <f t="shared" si="163"/>
        <v/>
      </c>
    </row>
    <row r="10107" spans="7:7" x14ac:dyDescent="0.2">
      <c r="G10107" s="14" t="str">
        <f t="shared" si="163"/>
        <v/>
      </c>
    </row>
    <row r="10108" spans="7:7" x14ac:dyDescent="0.2">
      <c r="G10108" s="14" t="str">
        <f t="shared" si="163"/>
        <v/>
      </c>
    </row>
    <row r="10109" spans="7:7" x14ac:dyDescent="0.2">
      <c r="G10109" s="14" t="str">
        <f t="shared" si="163"/>
        <v/>
      </c>
    </row>
    <row r="10110" spans="7:7" x14ac:dyDescent="0.2">
      <c r="G10110" s="14" t="str">
        <f t="shared" si="163"/>
        <v/>
      </c>
    </row>
    <row r="10111" spans="7:7" x14ac:dyDescent="0.2">
      <c r="G10111" s="14" t="str">
        <f t="shared" si="163"/>
        <v/>
      </c>
    </row>
    <row r="10112" spans="7:7" x14ac:dyDescent="0.2">
      <c r="G10112" s="14" t="str">
        <f t="shared" si="163"/>
        <v/>
      </c>
    </row>
    <row r="10113" spans="7:7" x14ac:dyDescent="0.2">
      <c r="G10113" s="14" t="str">
        <f t="shared" si="163"/>
        <v/>
      </c>
    </row>
    <row r="10114" spans="7:7" x14ac:dyDescent="0.2">
      <c r="G10114" s="14" t="str">
        <f t="shared" si="163"/>
        <v/>
      </c>
    </row>
    <row r="10115" spans="7:7" x14ac:dyDescent="0.2">
      <c r="G10115" s="14" t="str">
        <f t="shared" si="163"/>
        <v/>
      </c>
    </row>
    <row r="10116" spans="7:7" x14ac:dyDescent="0.2">
      <c r="G10116" s="14" t="str">
        <f t="shared" si="163"/>
        <v/>
      </c>
    </row>
    <row r="10117" spans="7:7" x14ac:dyDescent="0.2">
      <c r="G10117" s="14" t="str">
        <f t="shared" si="163"/>
        <v/>
      </c>
    </row>
    <row r="10118" spans="7:7" x14ac:dyDescent="0.2">
      <c r="G10118" s="14" t="str">
        <f t="shared" ref="G10118:G10181" si="164">IF(C10118="","",C10118*0.75)</f>
        <v/>
      </c>
    </row>
    <row r="10119" spans="7:7" x14ac:dyDescent="0.2">
      <c r="G10119" s="14" t="str">
        <f t="shared" si="164"/>
        <v/>
      </c>
    </row>
    <row r="10120" spans="7:7" x14ac:dyDescent="0.2">
      <c r="G10120" s="14" t="str">
        <f t="shared" si="164"/>
        <v/>
      </c>
    </row>
    <row r="10121" spans="7:7" x14ac:dyDescent="0.2">
      <c r="G10121" s="14" t="str">
        <f t="shared" si="164"/>
        <v/>
      </c>
    </row>
    <row r="10122" spans="7:7" x14ac:dyDescent="0.2">
      <c r="G10122" s="14" t="str">
        <f t="shared" si="164"/>
        <v/>
      </c>
    </row>
    <row r="10123" spans="7:7" x14ac:dyDescent="0.2">
      <c r="G10123" s="14" t="str">
        <f t="shared" si="164"/>
        <v/>
      </c>
    </row>
    <row r="10124" spans="7:7" x14ac:dyDescent="0.2">
      <c r="G10124" s="14" t="str">
        <f t="shared" si="164"/>
        <v/>
      </c>
    </row>
    <row r="10125" spans="7:7" x14ac:dyDescent="0.2">
      <c r="G10125" s="14" t="str">
        <f t="shared" si="164"/>
        <v/>
      </c>
    </row>
    <row r="10126" spans="7:7" x14ac:dyDescent="0.2">
      <c r="G10126" s="14" t="str">
        <f t="shared" si="164"/>
        <v/>
      </c>
    </row>
    <row r="10127" spans="7:7" x14ac:dyDescent="0.2">
      <c r="G10127" s="14" t="str">
        <f t="shared" si="164"/>
        <v/>
      </c>
    </row>
    <row r="10128" spans="7:7" x14ac:dyDescent="0.2">
      <c r="G10128" s="14" t="str">
        <f t="shared" si="164"/>
        <v/>
      </c>
    </row>
    <row r="10129" spans="7:7" x14ac:dyDescent="0.2">
      <c r="G10129" s="14" t="str">
        <f t="shared" si="164"/>
        <v/>
      </c>
    </row>
    <row r="10130" spans="7:7" x14ac:dyDescent="0.2">
      <c r="G10130" s="14" t="str">
        <f t="shared" si="164"/>
        <v/>
      </c>
    </row>
    <row r="10131" spans="7:7" x14ac:dyDescent="0.2">
      <c r="G10131" s="14" t="str">
        <f t="shared" si="164"/>
        <v/>
      </c>
    </row>
    <row r="10132" spans="7:7" x14ac:dyDescent="0.2">
      <c r="G10132" s="14" t="str">
        <f t="shared" si="164"/>
        <v/>
      </c>
    </row>
    <row r="10133" spans="7:7" x14ac:dyDescent="0.2">
      <c r="G10133" s="14" t="str">
        <f t="shared" si="164"/>
        <v/>
      </c>
    </row>
    <row r="10134" spans="7:7" x14ac:dyDescent="0.2">
      <c r="G10134" s="14" t="str">
        <f t="shared" si="164"/>
        <v/>
      </c>
    </row>
    <row r="10135" spans="7:7" x14ac:dyDescent="0.2">
      <c r="G10135" s="14" t="str">
        <f t="shared" si="164"/>
        <v/>
      </c>
    </row>
    <row r="10136" spans="7:7" x14ac:dyDescent="0.2">
      <c r="G10136" s="14" t="str">
        <f t="shared" si="164"/>
        <v/>
      </c>
    </row>
    <row r="10137" spans="7:7" x14ac:dyDescent="0.2">
      <c r="G10137" s="14" t="str">
        <f t="shared" si="164"/>
        <v/>
      </c>
    </row>
    <row r="10138" spans="7:7" x14ac:dyDescent="0.2">
      <c r="G10138" s="14" t="str">
        <f t="shared" si="164"/>
        <v/>
      </c>
    </row>
    <row r="10139" spans="7:7" x14ac:dyDescent="0.2">
      <c r="G10139" s="14" t="str">
        <f t="shared" si="164"/>
        <v/>
      </c>
    </row>
    <row r="10140" spans="7:7" x14ac:dyDescent="0.2">
      <c r="G10140" s="14" t="str">
        <f t="shared" si="164"/>
        <v/>
      </c>
    </row>
    <row r="10141" spans="7:7" x14ac:dyDescent="0.2">
      <c r="G10141" s="14" t="str">
        <f t="shared" si="164"/>
        <v/>
      </c>
    </row>
    <row r="10142" spans="7:7" x14ac:dyDescent="0.2">
      <c r="G10142" s="14" t="str">
        <f t="shared" si="164"/>
        <v/>
      </c>
    </row>
    <row r="10143" spans="7:7" x14ac:dyDescent="0.2">
      <c r="G10143" s="14" t="str">
        <f t="shared" si="164"/>
        <v/>
      </c>
    </row>
    <row r="10144" spans="7:7" x14ac:dyDescent="0.2">
      <c r="G10144" s="14" t="str">
        <f t="shared" si="164"/>
        <v/>
      </c>
    </row>
    <row r="10145" spans="7:7" x14ac:dyDescent="0.2">
      <c r="G10145" s="14" t="str">
        <f t="shared" si="164"/>
        <v/>
      </c>
    </row>
    <row r="10146" spans="7:7" x14ac:dyDescent="0.2">
      <c r="G10146" s="14" t="str">
        <f t="shared" si="164"/>
        <v/>
      </c>
    </row>
    <row r="10147" spans="7:7" x14ac:dyDescent="0.2">
      <c r="G10147" s="14" t="str">
        <f t="shared" si="164"/>
        <v/>
      </c>
    </row>
    <row r="10148" spans="7:7" x14ac:dyDescent="0.2">
      <c r="G10148" s="14" t="str">
        <f t="shared" si="164"/>
        <v/>
      </c>
    </row>
    <row r="10149" spans="7:7" x14ac:dyDescent="0.2">
      <c r="G10149" s="14" t="str">
        <f t="shared" si="164"/>
        <v/>
      </c>
    </row>
    <row r="10150" spans="7:7" x14ac:dyDescent="0.2">
      <c r="G10150" s="14" t="str">
        <f t="shared" si="164"/>
        <v/>
      </c>
    </row>
    <row r="10151" spans="7:7" x14ac:dyDescent="0.2">
      <c r="G10151" s="14" t="str">
        <f t="shared" si="164"/>
        <v/>
      </c>
    </row>
    <row r="10152" spans="7:7" x14ac:dyDescent="0.2">
      <c r="G10152" s="14" t="str">
        <f t="shared" si="164"/>
        <v/>
      </c>
    </row>
    <row r="10153" spans="7:7" x14ac:dyDescent="0.2">
      <c r="G10153" s="14" t="str">
        <f t="shared" si="164"/>
        <v/>
      </c>
    </row>
    <row r="10154" spans="7:7" x14ac:dyDescent="0.2">
      <c r="G10154" s="14" t="str">
        <f t="shared" si="164"/>
        <v/>
      </c>
    </row>
    <row r="10155" spans="7:7" x14ac:dyDescent="0.2">
      <c r="G10155" s="14" t="str">
        <f t="shared" si="164"/>
        <v/>
      </c>
    </row>
    <row r="10156" spans="7:7" x14ac:dyDescent="0.2">
      <c r="G10156" s="14" t="str">
        <f t="shared" si="164"/>
        <v/>
      </c>
    </row>
    <row r="10157" spans="7:7" x14ac:dyDescent="0.2">
      <c r="G10157" s="14" t="str">
        <f t="shared" si="164"/>
        <v/>
      </c>
    </row>
    <row r="10158" spans="7:7" x14ac:dyDescent="0.2">
      <c r="G10158" s="14" t="str">
        <f t="shared" si="164"/>
        <v/>
      </c>
    </row>
    <row r="10159" spans="7:7" x14ac:dyDescent="0.2">
      <c r="G10159" s="14" t="str">
        <f t="shared" si="164"/>
        <v/>
      </c>
    </row>
    <row r="10160" spans="7:7" x14ac:dyDescent="0.2">
      <c r="G10160" s="14" t="str">
        <f t="shared" si="164"/>
        <v/>
      </c>
    </row>
    <row r="10161" spans="7:7" x14ac:dyDescent="0.2">
      <c r="G10161" s="14" t="str">
        <f t="shared" si="164"/>
        <v/>
      </c>
    </row>
    <row r="10162" spans="7:7" x14ac:dyDescent="0.2">
      <c r="G10162" s="14" t="str">
        <f t="shared" si="164"/>
        <v/>
      </c>
    </row>
    <row r="10163" spans="7:7" x14ac:dyDescent="0.2">
      <c r="G10163" s="14" t="str">
        <f t="shared" si="164"/>
        <v/>
      </c>
    </row>
    <row r="10164" spans="7:7" x14ac:dyDescent="0.2">
      <c r="G10164" s="14" t="str">
        <f t="shared" si="164"/>
        <v/>
      </c>
    </row>
    <row r="10165" spans="7:7" x14ac:dyDescent="0.2">
      <c r="G10165" s="14" t="str">
        <f t="shared" si="164"/>
        <v/>
      </c>
    </row>
    <row r="10166" spans="7:7" x14ac:dyDescent="0.2">
      <c r="G10166" s="14" t="str">
        <f t="shared" si="164"/>
        <v/>
      </c>
    </row>
    <row r="10167" spans="7:7" x14ac:dyDescent="0.2">
      <c r="G10167" s="14" t="str">
        <f t="shared" si="164"/>
        <v/>
      </c>
    </row>
    <row r="10168" spans="7:7" x14ac:dyDescent="0.2">
      <c r="G10168" s="14" t="str">
        <f t="shared" si="164"/>
        <v/>
      </c>
    </row>
    <row r="10169" spans="7:7" x14ac:dyDescent="0.2">
      <c r="G10169" s="14" t="str">
        <f t="shared" si="164"/>
        <v/>
      </c>
    </row>
    <row r="10170" spans="7:7" x14ac:dyDescent="0.2">
      <c r="G10170" s="14" t="str">
        <f t="shared" si="164"/>
        <v/>
      </c>
    </row>
    <row r="10171" spans="7:7" x14ac:dyDescent="0.2">
      <c r="G10171" s="14" t="str">
        <f t="shared" si="164"/>
        <v/>
      </c>
    </row>
    <row r="10172" spans="7:7" x14ac:dyDescent="0.2">
      <c r="G10172" s="14" t="str">
        <f t="shared" si="164"/>
        <v/>
      </c>
    </row>
    <row r="10173" spans="7:7" x14ac:dyDescent="0.2">
      <c r="G10173" s="14" t="str">
        <f t="shared" si="164"/>
        <v/>
      </c>
    </row>
    <row r="10174" spans="7:7" x14ac:dyDescent="0.2">
      <c r="G10174" s="14" t="str">
        <f t="shared" si="164"/>
        <v/>
      </c>
    </row>
    <row r="10175" spans="7:7" x14ac:dyDescent="0.2">
      <c r="G10175" s="14" t="str">
        <f t="shared" si="164"/>
        <v/>
      </c>
    </row>
    <row r="10176" spans="7:7" x14ac:dyDescent="0.2">
      <c r="G10176" s="14" t="str">
        <f t="shared" si="164"/>
        <v/>
      </c>
    </row>
    <row r="10177" spans="7:7" x14ac:dyDescent="0.2">
      <c r="G10177" s="14" t="str">
        <f t="shared" si="164"/>
        <v/>
      </c>
    </row>
    <row r="10178" spans="7:7" x14ac:dyDescent="0.2">
      <c r="G10178" s="14" t="str">
        <f t="shared" si="164"/>
        <v/>
      </c>
    </row>
    <row r="10179" spans="7:7" x14ac:dyDescent="0.2">
      <c r="G10179" s="14" t="str">
        <f t="shared" si="164"/>
        <v/>
      </c>
    </row>
    <row r="10180" spans="7:7" x14ac:dyDescent="0.2">
      <c r="G10180" s="14" t="str">
        <f t="shared" si="164"/>
        <v/>
      </c>
    </row>
    <row r="10181" spans="7:7" x14ac:dyDescent="0.2">
      <c r="G10181" s="14" t="str">
        <f t="shared" si="164"/>
        <v/>
      </c>
    </row>
    <row r="10182" spans="7:7" x14ac:dyDescent="0.2">
      <c r="G10182" s="14" t="str">
        <f t="shared" ref="G10182:G10245" si="165">IF(C10182="","",C10182*0.75)</f>
        <v/>
      </c>
    </row>
    <row r="10183" spans="7:7" x14ac:dyDescent="0.2">
      <c r="G10183" s="14" t="str">
        <f t="shared" si="165"/>
        <v/>
      </c>
    </row>
    <row r="10184" spans="7:7" x14ac:dyDescent="0.2">
      <c r="G10184" s="14" t="str">
        <f t="shared" si="165"/>
        <v/>
      </c>
    </row>
    <row r="10185" spans="7:7" x14ac:dyDescent="0.2">
      <c r="G10185" s="14" t="str">
        <f t="shared" si="165"/>
        <v/>
      </c>
    </row>
    <row r="10186" spans="7:7" x14ac:dyDescent="0.2">
      <c r="G10186" s="14" t="str">
        <f t="shared" si="165"/>
        <v/>
      </c>
    </row>
    <row r="10187" spans="7:7" x14ac:dyDescent="0.2">
      <c r="G10187" s="14" t="str">
        <f t="shared" si="165"/>
        <v/>
      </c>
    </row>
    <row r="10188" spans="7:7" x14ac:dyDescent="0.2">
      <c r="G10188" s="14" t="str">
        <f t="shared" si="165"/>
        <v/>
      </c>
    </row>
    <row r="10189" spans="7:7" x14ac:dyDescent="0.2">
      <c r="G10189" s="14" t="str">
        <f t="shared" si="165"/>
        <v/>
      </c>
    </row>
    <row r="10190" spans="7:7" x14ac:dyDescent="0.2">
      <c r="G10190" s="14" t="str">
        <f t="shared" si="165"/>
        <v/>
      </c>
    </row>
    <row r="10191" spans="7:7" x14ac:dyDescent="0.2">
      <c r="G10191" s="14" t="str">
        <f t="shared" si="165"/>
        <v/>
      </c>
    </row>
    <row r="10192" spans="7:7" x14ac:dyDescent="0.2">
      <c r="G10192" s="14" t="str">
        <f t="shared" si="165"/>
        <v/>
      </c>
    </row>
    <row r="10193" spans="7:7" x14ac:dyDescent="0.2">
      <c r="G10193" s="14" t="str">
        <f t="shared" si="165"/>
        <v/>
      </c>
    </row>
    <row r="10194" spans="7:7" x14ac:dyDescent="0.2">
      <c r="G10194" s="14" t="str">
        <f t="shared" si="165"/>
        <v/>
      </c>
    </row>
    <row r="10195" spans="7:7" x14ac:dyDescent="0.2">
      <c r="G10195" s="14" t="str">
        <f t="shared" si="165"/>
        <v/>
      </c>
    </row>
    <row r="10196" spans="7:7" x14ac:dyDescent="0.2">
      <c r="G10196" s="14" t="str">
        <f t="shared" si="165"/>
        <v/>
      </c>
    </row>
    <row r="10197" spans="7:7" x14ac:dyDescent="0.2">
      <c r="G10197" s="14" t="str">
        <f t="shared" si="165"/>
        <v/>
      </c>
    </row>
    <row r="10198" spans="7:7" x14ac:dyDescent="0.2">
      <c r="G10198" s="14" t="str">
        <f t="shared" si="165"/>
        <v/>
      </c>
    </row>
    <row r="10199" spans="7:7" x14ac:dyDescent="0.2">
      <c r="G10199" s="14" t="str">
        <f t="shared" si="165"/>
        <v/>
      </c>
    </row>
    <row r="10200" spans="7:7" x14ac:dyDescent="0.2">
      <c r="G10200" s="14" t="str">
        <f t="shared" si="165"/>
        <v/>
      </c>
    </row>
    <row r="10201" spans="7:7" x14ac:dyDescent="0.2">
      <c r="G10201" s="14" t="str">
        <f t="shared" si="165"/>
        <v/>
      </c>
    </row>
    <row r="10202" spans="7:7" x14ac:dyDescent="0.2">
      <c r="G10202" s="14" t="str">
        <f t="shared" si="165"/>
        <v/>
      </c>
    </row>
    <row r="10203" spans="7:7" x14ac:dyDescent="0.2">
      <c r="G10203" s="14" t="str">
        <f t="shared" si="165"/>
        <v/>
      </c>
    </row>
    <row r="10204" spans="7:7" x14ac:dyDescent="0.2">
      <c r="G10204" s="14" t="str">
        <f t="shared" si="165"/>
        <v/>
      </c>
    </row>
    <row r="10205" spans="7:7" x14ac:dyDescent="0.2">
      <c r="G10205" s="14" t="str">
        <f t="shared" si="165"/>
        <v/>
      </c>
    </row>
    <row r="10206" spans="7:7" x14ac:dyDescent="0.2">
      <c r="G10206" s="14" t="str">
        <f t="shared" si="165"/>
        <v/>
      </c>
    </row>
    <row r="10207" spans="7:7" x14ac:dyDescent="0.2">
      <c r="G10207" s="14" t="str">
        <f t="shared" si="165"/>
        <v/>
      </c>
    </row>
    <row r="10208" spans="7:7" x14ac:dyDescent="0.2">
      <c r="G10208" s="14" t="str">
        <f t="shared" si="165"/>
        <v/>
      </c>
    </row>
    <row r="10209" spans="7:7" x14ac:dyDescent="0.2">
      <c r="G10209" s="14" t="str">
        <f t="shared" si="165"/>
        <v/>
      </c>
    </row>
    <row r="10210" spans="7:7" x14ac:dyDescent="0.2">
      <c r="G10210" s="14" t="str">
        <f t="shared" si="165"/>
        <v/>
      </c>
    </row>
    <row r="10211" spans="7:7" x14ac:dyDescent="0.2">
      <c r="G10211" s="14" t="str">
        <f t="shared" si="165"/>
        <v/>
      </c>
    </row>
    <row r="10212" spans="7:7" x14ac:dyDescent="0.2">
      <c r="G10212" s="14" t="str">
        <f t="shared" si="165"/>
        <v/>
      </c>
    </row>
    <row r="10213" spans="7:7" x14ac:dyDescent="0.2">
      <c r="G10213" s="14" t="str">
        <f t="shared" si="165"/>
        <v/>
      </c>
    </row>
    <row r="10214" spans="7:7" x14ac:dyDescent="0.2">
      <c r="G10214" s="14" t="str">
        <f t="shared" si="165"/>
        <v/>
      </c>
    </row>
    <row r="10215" spans="7:7" x14ac:dyDescent="0.2">
      <c r="G10215" s="14" t="str">
        <f t="shared" si="165"/>
        <v/>
      </c>
    </row>
    <row r="10216" spans="7:7" x14ac:dyDescent="0.2">
      <c r="G10216" s="14" t="str">
        <f t="shared" si="165"/>
        <v/>
      </c>
    </row>
    <row r="10217" spans="7:7" x14ac:dyDescent="0.2">
      <c r="G10217" s="14" t="str">
        <f t="shared" si="165"/>
        <v/>
      </c>
    </row>
    <row r="10218" spans="7:7" x14ac:dyDescent="0.2">
      <c r="G10218" s="14" t="str">
        <f t="shared" si="165"/>
        <v/>
      </c>
    </row>
    <row r="10219" spans="7:7" x14ac:dyDescent="0.2">
      <c r="G10219" s="14" t="str">
        <f t="shared" si="165"/>
        <v/>
      </c>
    </row>
    <row r="10220" spans="7:7" x14ac:dyDescent="0.2">
      <c r="G10220" s="14" t="str">
        <f t="shared" si="165"/>
        <v/>
      </c>
    </row>
    <row r="10221" spans="7:7" x14ac:dyDescent="0.2">
      <c r="G10221" s="14" t="str">
        <f t="shared" si="165"/>
        <v/>
      </c>
    </row>
    <row r="10222" spans="7:7" x14ac:dyDescent="0.2">
      <c r="G10222" s="14" t="str">
        <f t="shared" si="165"/>
        <v/>
      </c>
    </row>
    <row r="10223" spans="7:7" x14ac:dyDescent="0.2">
      <c r="G10223" s="14" t="str">
        <f t="shared" si="165"/>
        <v/>
      </c>
    </row>
    <row r="10224" spans="7:7" x14ac:dyDescent="0.2">
      <c r="G10224" s="14" t="str">
        <f t="shared" si="165"/>
        <v/>
      </c>
    </row>
    <row r="10225" spans="7:7" x14ac:dyDescent="0.2">
      <c r="G10225" s="14" t="str">
        <f t="shared" si="165"/>
        <v/>
      </c>
    </row>
    <row r="10226" spans="7:7" x14ac:dyDescent="0.2">
      <c r="G10226" s="14" t="str">
        <f t="shared" si="165"/>
        <v/>
      </c>
    </row>
    <row r="10227" spans="7:7" x14ac:dyDescent="0.2">
      <c r="G10227" s="14" t="str">
        <f t="shared" si="165"/>
        <v/>
      </c>
    </row>
    <row r="10228" spans="7:7" x14ac:dyDescent="0.2">
      <c r="G10228" s="14" t="str">
        <f t="shared" si="165"/>
        <v/>
      </c>
    </row>
    <row r="10229" spans="7:7" x14ac:dyDescent="0.2">
      <c r="G10229" s="14" t="str">
        <f t="shared" si="165"/>
        <v/>
      </c>
    </row>
    <row r="10230" spans="7:7" x14ac:dyDescent="0.2">
      <c r="G10230" s="14" t="str">
        <f t="shared" si="165"/>
        <v/>
      </c>
    </row>
    <row r="10231" spans="7:7" x14ac:dyDescent="0.2">
      <c r="G10231" s="14" t="str">
        <f t="shared" si="165"/>
        <v/>
      </c>
    </row>
    <row r="10232" spans="7:7" x14ac:dyDescent="0.2">
      <c r="G10232" s="14" t="str">
        <f t="shared" si="165"/>
        <v/>
      </c>
    </row>
    <row r="10233" spans="7:7" x14ac:dyDescent="0.2">
      <c r="G10233" s="14" t="str">
        <f t="shared" si="165"/>
        <v/>
      </c>
    </row>
    <row r="10234" spans="7:7" x14ac:dyDescent="0.2">
      <c r="G10234" s="14" t="str">
        <f t="shared" si="165"/>
        <v/>
      </c>
    </row>
    <row r="10235" spans="7:7" x14ac:dyDescent="0.2">
      <c r="G10235" s="14" t="str">
        <f t="shared" si="165"/>
        <v/>
      </c>
    </row>
    <row r="10236" spans="7:7" x14ac:dyDescent="0.2">
      <c r="G10236" s="14" t="str">
        <f t="shared" si="165"/>
        <v/>
      </c>
    </row>
    <row r="10237" spans="7:7" x14ac:dyDescent="0.2">
      <c r="G10237" s="14" t="str">
        <f t="shared" si="165"/>
        <v/>
      </c>
    </row>
    <row r="10238" spans="7:7" x14ac:dyDescent="0.2">
      <c r="G10238" s="14" t="str">
        <f t="shared" si="165"/>
        <v/>
      </c>
    </row>
    <row r="10239" spans="7:7" x14ac:dyDescent="0.2">
      <c r="G10239" s="14" t="str">
        <f t="shared" si="165"/>
        <v/>
      </c>
    </row>
    <row r="10240" spans="7:7" x14ac:dyDescent="0.2">
      <c r="G10240" s="14" t="str">
        <f t="shared" si="165"/>
        <v/>
      </c>
    </row>
    <row r="10241" spans="7:7" x14ac:dyDescent="0.2">
      <c r="G10241" s="14" t="str">
        <f t="shared" si="165"/>
        <v/>
      </c>
    </row>
    <row r="10242" spans="7:7" x14ac:dyDescent="0.2">
      <c r="G10242" s="14" t="str">
        <f t="shared" si="165"/>
        <v/>
      </c>
    </row>
    <row r="10243" spans="7:7" x14ac:dyDescent="0.2">
      <c r="G10243" s="14" t="str">
        <f t="shared" si="165"/>
        <v/>
      </c>
    </row>
    <row r="10244" spans="7:7" x14ac:dyDescent="0.2">
      <c r="G10244" s="14" t="str">
        <f t="shared" si="165"/>
        <v/>
      </c>
    </row>
    <row r="10245" spans="7:7" x14ac:dyDescent="0.2">
      <c r="G10245" s="14" t="str">
        <f t="shared" si="165"/>
        <v/>
      </c>
    </row>
    <row r="10246" spans="7:7" x14ac:dyDescent="0.2">
      <c r="G10246" s="14" t="str">
        <f t="shared" ref="G10246:G10309" si="166">IF(C10246="","",C10246*0.75)</f>
        <v/>
      </c>
    </row>
    <row r="10247" spans="7:7" x14ac:dyDescent="0.2">
      <c r="G10247" s="14" t="str">
        <f t="shared" si="166"/>
        <v/>
      </c>
    </row>
    <row r="10248" spans="7:7" x14ac:dyDescent="0.2">
      <c r="G10248" s="14" t="str">
        <f t="shared" si="166"/>
        <v/>
      </c>
    </row>
    <row r="10249" spans="7:7" x14ac:dyDescent="0.2">
      <c r="G10249" s="14" t="str">
        <f t="shared" si="166"/>
        <v/>
      </c>
    </row>
    <row r="10250" spans="7:7" x14ac:dyDescent="0.2">
      <c r="G10250" s="14" t="str">
        <f t="shared" si="166"/>
        <v/>
      </c>
    </row>
    <row r="10251" spans="7:7" x14ac:dyDescent="0.2">
      <c r="G10251" s="14" t="str">
        <f t="shared" si="166"/>
        <v/>
      </c>
    </row>
    <row r="10252" spans="7:7" x14ac:dyDescent="0.2">
      <c r="G10252" s="14" t="str">
        <f t="shared" si="166"/>
        <v/>
      </c>
    </row>
    <row r="10253" spans="7:7" x14ac:dyDescent="0.2">
      <c r="G10253" s="14" t="str">
        <f t="shared" si="166"/>
        <v/>
      </c>
    </row>
    <row r="10254" spans="7:7" x14ac:dyDescent="0.2">
      <c r="G10254" s="14" t="str">
        <f t="shared" si="166"/>
        <v/>
      </c>
    </row>
    <row r="10255" spans="7:7" x14ac:dyDescent="0.2">
      <c r="G10255" s="14" t="str">
        <f t="shared" si="166"/>
        <v/>
      </c>
    </row>
    <row r="10256" spans="7:7" x14ac:dyDescent="0.2">
      <c r="G10256" s="14" t="str">
        <f t="shared" si="166"/>
        <v/>
      </c>
    </row>
    <row r="10257" spans="7:7" x14ac:dyDescent="0.2">
      <c r="G10257" s="14" t="str">
        <f t="shared" si="166"/>
        <v/>
      </c>
    </row>
    <row r="10258" spans="7:7" x14ac:dyDescent="0.2">
      <c r="G10258" s="14" t="str">
        <f t="shared" si="166"/>
        <v/>
      </c>
    </row>
    <row r="10259" spans="7:7" x14ac:dyDescent="0.2">
      <c r="G10259" s="14" t="str">
        <f t="shared" si="166"/>
        <v/>
      </c>
    </row>
    <row r="10260" spans="7:7" x14ac:dyDescent="0.2">
      <c r="G10260" s="14" t="str">
        <f t="shared" si="166"/>
        <v/>
      </c>
    </row>
    <row r="10261" spans="7:7" x14ac:dyDescent="0.2">
      <c r="G10261" s="14" t="str">
        <f t="shared" si="166"/>
        <v/>
      </c>
    </row>
    <row r="10262" spans="7:7" x14ac:dyDescent="0.2">
      <c r="G10262" s="14" t="str">
        <f t="shared" si="166"/>
        <v/>
      </c>
    </row>
    <row r="10263" spans="7:7" x14ac:dyDescent="0.2">
      <c r="G10263" s="14" t="str">
        <f t="shared" si="166"/>
        <v/>
      </c>
    </row>
    <row r="10264" spans="7:7" x14ac:dyDescent="0.2">
      <c r="G10264" s="14" t="str">
        <f t="shared" si="166"/>
        <v/>
      </c>
    </row>
    <row r="10265" spans="7:7" x14ac:dyDescent="0.2">
      <c r="G10265" s="14" t="str">
        <f t="shared" si="166"/>
        <v/>
      </c>
    </row>
    <row r="10266" spans="7:7" x14ac:dyDescent="0.2">
      <c r="G10266" s="14" t="str">
        <f t="shared" si="166"/>
        <v/>
      </c>
    </row>
    <row r="10267" spans="7:7" x14ac:dyDescent="0.2">
      <c r="G10267" s="14" t="str">
        <f t="shared" si="166"/>
        <v/>
      </c>
    </row>
    <row r="10268" spans="7:7" x14ac:dyDescent="0.2">
      <c r="G10268" s="14" t="str">
        <f t="shared" si="166"/>
        <v/>
      </c>
    </row>
    <row r="10269" spans="7:7" x14ac:dyDescent="0.2">
      <c r="G10269" s="14" t="str">
        <f t="shared" si="166"/>
        <v/>
      </c>
    </row>
    <row r="10270" spans="7:7" x14ac:dyDescent="0.2">
      <c r="G10270" s="14" t="str">
        <f t="shared" si="166"/>
        <v/>
      </c>
    </row>
    <row r="10271" spans="7:7" x14ac:dyDescent="0.2">
      <c r="G10271" s="14" t="str">
        <f t="shared" si="166"/>
        <v/>
      </c>
    </row>
    <row r="10272" spans="7:7" x14ac:dyDescent="0.2">
      <c r="G10272" s="14" t="str">
        <f t="shared" si="166"/>
        <v/>
      </c>
    </row>
    <row r="10273" spans="7:7" x14ac:dyDescent="0.2">
      <c r="G10273" s="14" t="str">
        <f t="shared" si="166"/>
        <v/>
      </c>
    </row>
    <row r="10274" spans="7:7" x14ac:dyDescent="0.2">
      <c r="G10274" s="14" t="str">
        <f t="shared" si="166"/>
        <v/>
      </c>
    </row>
    <row r="10275" spans="7:7" x14ac:dyDescent="0.2">
      <c r="G10275" s="14" t="str">
        <f t="shared" si="166"/>
        <v/>
      </c>
    </row>
    <row r="10276" spans="7:7" x14ac:dyDescent="0.2">
      <c r="G10276" s="14" t="str">
        <f t="shared" si="166"/>
        <v/>
      </c>
    </row>
    <row r="10277" spans="7:7" x14ac:dyDescent="0.2">
      <c r="G10277" s="14" t="str">
        <f t="shared" si="166"/>
        <v/>
      </c>
    </row>
    <row r="10278" spans="7:7" x14ac:dyDescent="0.2">
      <c r="G10278" s="14" t="str">
        <f t="shared" si="166"/>
        <v/>
      </c>
    </row>
    <row r="10279" spans="7:7" x14ac:dyDescent="0.2">
      <c r="G10279" s="14" t="str">
        <f t="shared" si="166"/>
        <v/>
      </c>
    </row>
    <row r="10280" spans="7:7" x14ac:dyDescent="0.2">
      <c r="G10280" s="14" t="str">
        <f t="shared" si="166"/>
        <v/>
      </c>
    </row>
    <row r="10281" spans="7:7" x14ac:dyDescent="0.2">
      <c r="G10281" s="14" t="str">
        <f t="shared" si="166"/>
        <v/>
      </c>
    </row>
    <row r="10282" spans="7:7" x14ac:dyDescent="0.2">
      <c r="G10282" s="14" t="str">
        <f t="shared" si="166"/>
        <v/>
      </c>
    </row>
    <row r="10283" spans="7:7" x14ac:dyDescent="0.2">
      <c r="G10283" s="14" t="str">
        <f t="shared" si="166"/>
        <v/>
      </c>
    </row>
    <row r="10284" spans="7:7" x14ac:dyDescent="0.2">
      <c r="G10284" s="14" t="str">
        <f t="shared" si="166"/>
        <v/>
      </c>
    </row>
    <row r="10285" spans="7:7" x14ac:dyDescent="0.2">
      <c r="G10285" s="14" t="str">
        <f t="shared" si="166"/>
        <v/>
      </c>
    </row>
    <row r="10286" spans="7:7" x14ac:dyDescent="0.2">
      <c r="G10286" s="14" t="str">
        <f t="shared" si="166"/>
        <v/>
      </c>
    </row>
    <row r="10287" spans="7:7" x14ac:dyDescent="0.2">
      <c r="G10287" s="14" t="str">
        <f t="shared" si="166"/>
        <v/>
      </c>
    </row>
    <row r="10288" spans="7:7" x14ac:dyDescent="0.2">
      <c r="G10288" s="14" t="str">
        <f t="shared" si="166"/>
        <v/>
      </c>
    </row>
    <row r="10289" spans="7:7" x14ac:dyDescent="0.2">
      <c r="G10289" s="14" t="str">
        <f t="shared" si="166"/>
        <v/>
      </c>
    </row>
    <row r="10290" spans="7:7" x14ac:dyDescent="0.2">
      <c r="G10290" s="14" t="str">
        <f t="shared" si="166"/>
        <v/>
      </c>
    </row>
    <row r="10291" spans="7:7" x14ac:dyDescent="0.2">
      <c r="G10291" s="14" t="str">
        <f t="shared" si="166"/>
        <v/>
      </c>
    </row>
    <row r="10292" spans="7:7" x14ac:dyDescent="0.2">
      <c r="G10292" s="14" t="str">
        <f t="shared" si="166"/>
        <v/>
      </c>
    </row>
    <row r="10293" spans="7:7" x14ac:dyDescent="0.2">
      <c r="G10293" s="14" t="str">
        <f t="shared" si="166"/>
        <v/>
      </c>
    </row>
    <row r="10294" spans="7:7" x14ac:dyDescent="0.2">
      <c r="G10294" s="14" t="str">
        <f t="shared" si="166"/>
        <v/>
      </c>
    </row>
    <row r="10295" spans="7:7" x14ac:dyDescent="0.2">
      <c r="G10295" s="14" t="str">
        <f t="shared" si="166"/>
        <v/>
      </c>
    </row>
    <row r="10296" spans="7:7" x14ac:dyDescent="0.2">
      <c r="G10296" s="14" t="str">
        <f t="shared" si="166"/>
        <v/>
      </c>
    </row>
    <row r="10297" spans="7:7" x14ac:dyDescent="0.2">
      <c r="G10297" s="14" t="str">
        <f t="shared" si="166"/>
        <v/>
      </c>
    </row>
    <row r="10298" spans="7:7" x14ac:dyDescent="0.2">
      <c r="G10298" s="14" t="str">
        <f t="shared" si="166"/>
        <v/>
      </c>
    </row>
    <row r="10299" spans="7:7" x14ac:dyDescent="0.2">
      <c r="G10299" s="14" t="str">
        <f t="shared" si="166"/>
        <v/>
      </c>
    </row>
    <row r="10300" spans="7:7" x14ac:dyDescent="0.2">
      <c r="G10300" s="14" t="str">
        <f t="shared" si="166"/>
        <v/>
      </c>
    </row>
    <row r="10301" spans="7:7" x14ac:dyDescent="0.2">
      <c r="G10301" s="14" t="str">
        <f t="shared" si="166"/>
        <v/>
      </c>
    </row>
    <row r="10302" spans="7:7" x14ac:dyDescent="0.2">
      <c r="G10302" s="14" t="str">
        <f t="shared" si="166"/>
        <v/>
      </c>
    </row>
    <row r="10303" spans="7:7" x14ac:dyDescent="0.2">
      <c r="G10303" s="14" t="str">
        <f t="shared" si="166"/>
        <v/>
      </c>
    </row>
    <row r="10304" spans="7:7" x14ac:dyDescent="0.2">
      <c r="G10304" s="14" t="str">
        <f t="shared" si="166"/>
        <v/>
      </c>
    </row>
    <row r="10305" spans="7:7" x14ac:dyDescent="0.2">
      <c r="G10305" s="14" t="str">
        <f t="shared" si="166"/>
        <v/>
      </c>
    </row>
    <row r="10306" spans="7:7" x14ac:dyDescent="0.2">
      <c r="G10306" s="14" t="str">
        <f t="shared" si="166"/>
        <v/>
      </c>
    </row>
    <row r="10307" spans="7:7" x14ac:dyDescent="0.2">
      <c r="G10307" s="14" t="str">
        <f t="shared" si="166"/>
        <v/>
      </c>
    </row>
    <row r="10308" spans="7:7" x14ac:dyDescent="0.2">
      <c r="G10308" s="14" t="str">
        <f t="shared" si="166"/>
        <v/>
      </c>
    </row>
    <row r="10309" spans="7:7" x14ac:dyDescent="0.2">
      <c r="G10309" s="14" t="str">
        <f t="shared" si="166"/>
        <v/>
      </c>
    </row>
    <row r="10310" spans="7:7" x14ac:dyDescent="0.2">
      <c r="G10310" s="14" t="str">
        <f t="shared" ref="G10310:G10373" si="167">IF(C10310="","",C10310*0.75)</f>
        <v/>
      </c>
    </row>
    <row r="10311" spans="7:7" x14ac:dyDescent="0.2">
      <c r="G10311" s="14" t="str">
        <f t="shared" si="167"/>
        <v/>
      </c>
    </row>
    <row r="10312" spans="7:7" x14ac:dyDescent="0.2">
      <c r="G10312" s="14" t="str">
        <f t="shared" si="167"/>
        <v/>
      </c>
    </row>
    <row r="10313" spans="7:7" x14ac:dyDescent="0.2">
      <c r="G10313" s="14" t="str">
        <f t="shared" si="167"/>
        <v/>
      </c>
    </row>
    <row r="10314" spans="7:7" x14ac:dyDescent="0.2">
      <c r="G10314" s="14" t="str">
        <f t="shared" si="167"/>
        <v/>
      </c>
    </row>
    <row r="10315" spans="7:7" x14ac:dyDescent="0.2">
      <c r="G10315" s="14" t="str">
        <f t="shared" si="167"/>
        <v/>
      </c>
    </row>
    <row r="10316" spans="7:7" x14ac:dyDescent="0.2">
      <c r="G10316" s="14" t="str">
        <f t="shared" si="167"/>
        <v/>
      </c>
    </row>
    <row r="10317" spans="7:7" x14ac:dyDescent="0.2">
      <c r="G10317" s="14" t="str">
        <f t="shared" si="167"/>
        <v/>
      </c>
    </row>
    <row r="10318" spans="7:7" x14ac:dyDescent="0.2">
      <c r="G10318" s="14" t="str">
        <f t="shared" si="167"/>
        <v/>
      </c>
    </row>
    <row r="10319" spans="7:7" x14ac:dyDescent="0.2">
      <c r="G10319" s="14" t="str">
        <f t="shared" si="167"/>
        <v/>
      </c>
    </row>
    <row r="10320" spans="7:7" x14ac:dyDescent="0.2">
      <c r="G10320" s="14" t="str">
        <f t="shared" si="167"/>
        <v/>
      </c>
    </row>
    <row r="10321" spans="7:7" x14ac:dyDescent="0.2">
      <c r="G10321" s="14" t="str">
        <f t="shared" si="167"/>
        <v/>
      </c>
    </row>
    <row r="10322" spans="7:7" x14ac:dyDescent="0.2">
      <c r="G10322" s="14" t="str">
        <f t="shared" si="167"/>
        <v/>
      </c>
    </row>
    <row r="10323" spans="7:7" x14ac:dyDescent="0.2">
      <c r="G10323" s="14" t="str">
        <f t="shared" si="167"/>
        <v/>
      </c>
    </row>
    <row r="10324" spans="7:7" x14ac:dyDescent="0.2">
      <c r="G10324" s="14" t="str">
        <f t="shared" si="167"/>
        <v/>
      </c>
    </row>
    <row r="10325" spans="7:7" x14ac:dyDescent="0.2">
      <c r="G10325" s="14" t="str">
        <f t="shared" si="167"/>
        <v/>
      </c>
    </row>
    <row r="10326" spans="7:7" x14ac:dyDescent="0.2">
      <c r="G10326" s="14" t="str">
        <f t="shared" si="167"/>
        <v/>
      </c>
    </row>
    <row r="10327" spans="7:7" x14ac:dyDescent="0.2">
      <c r="G10327" s="14" t="str">
        <f t="shared" si="167"/>
        <v/>
      </c>
    </row>
    <row r="10328" spans="7:7" x14ac:dyDescent="0.2">
      <c r="G10328" s="14" t="str">
        <f t="shared" si="167"/>
        <v/>
      </c>
    </row>
    <row r="10329" spans="7:7" x14ac:dyDescent="0.2">
      <c r="G10329" s="14" t="str">
        <f t="shared" si="167"/>
        <v/>
      </c>
    </row>
    <row r="10330" spans="7:7" x14ac:dyDescent="0.2">
      <c r="G10330" s="14" t="str">
        <f t="shared" si="167"/>
        <v/>
      </c>
    </row>
    <row r="10331" spans="7:7" x14ac:dyDescent="0.2">
      <c r="G10331" s="14" t="str">
        <f t="shared" si="167"/>
        <v/>
      </c>
    </row>
    <row r="10332" spans="7:7" x14ac:dyDescent="0.2">
      <c r="G10332" s="14" t="str">
        <f t="shared" si="167"/>
        <v/>
      </c>
    </row>
    <row r="10333" spans="7:7" x14ac:dyDescent="0.2">
      <c r="G10333" s="14" t="str">
        <f t="shared" si="167"/>
        <v/>
      </c>
    </row>
    <row r="10334" spans="7:7" x14ac:dyDescent="0.2">
      <c r="G10334" s="14" t="str">
        <f t="shared" si="167"/>
        <v/>
      </c>
    </row>
    <row r="10335" spans="7:7" x14ac:dyDescent="0.2">
      <c r="G10335" s="14" t="str">
        <f t="shared" si="167"/>
        <v/>
      </c>
    </row>
    <row r="10336" spans="7:7" x14ac:dyDescent="0.2">
      <c r="G10336" s="14" t="str">
        <f t="shared" si="167"/>
        <v/>
      </c>
    </row>
    <row r="10337" spans="7:7" x14ac:dyDescent="0.2">
      <c r="G10337" s="14" t="str">
        <f t="shared" si="167"/>
        <v/>
      </c>
    </row>
    <row r="10338" spans="7:7" x14ac:dyDescent="0.2">
      <c r="G10338" s="14" t="str">
        <f t="shared" si="167"/>
        <v/>
      </c>
    </row>
    <row r="10339" spans="7:7" x14ac:dyDescent="0.2">
      <c r="G10339" s="14" t="str">
        <f t="shared" si="167"/>
        <v/>
      </c>
    </row>
    <row r="10340" spans="7:7" x14ac:dyDescent="0.2">
      <c r="G10340" s="14" t="str">
        <f t="shared" si="167"/>
        <v/>
      </c>
    </row>
    <row r="10341" spans="7:7" x14ac:dyDescent="0.2">
      <c r="G10341" s="14" t="str">
        <f t="shared" si="167"/>
        <v/>
      </c>
    </row>
    <row r="10342" spans="7:7" x14ac:dyDescent="0.2">
      <c r="G10342" s="14" t="str">
        <f t="shared" si="167"/>
        <v/>
      </c>
    </row>
    <row r="10343" spans="7:7" x14ac:dyDescent="0.2">
      <c r="G10343" s="14" t="str">
        <f t="shared" si="167"/>
        <v/>
      </c>
    </row>
    <row r="10344" spans="7:7" x14ac:dyDescent="0.2">
      <c r="G10344" s="14" t="str">
        <f t="shared" si="167"/>
        <v/>
      </c>
    </row>
    <row r="10345" spans="7:7" x14ac:dyDescent="0.2">
      <c r="G10345" s="14" t="str">
        <f t="shared" si="167"/>
        <v/>
      </c>
    </row>
    <row r="10346" spans="7:7" x14ac:dyDescent="0.2">
      <c r="G10346" s="14" t="str">
        <f t="shared" si="167"/>
        <v/>
      </c>
    </row>
    <row r="10347" spans="7:7" x14ac:dyDescent="0.2">
      <c r="G10347" s="14" t="str">
        <f t="shared" si="167"/>
        <v/>
      </c>
    </row>
    <row r="10348" spans="7:7" x14ac:dyDescent="0.2">
      <c r="G10348" s="14" t="str">
        <f t="shared" si="167"/>
        <v/>
      </c>
    </row>
    <row r="10349" spans="7:7" x14ac:dyDescent="0.2">
      <c r="G10349" s="14" t="str">
        <f t="shared" si="167"/>
        <v/>
      </c>
    </row>
    <row r="10350" spans="7:7" x14ac:dyDescent="0.2">
      <c r="G10350" s="14" t="str">
        <f t="shared" si="167"/>
        <v/>
      </c>
    </row>
    <row r="10351" spans="7:7" x14ac:dyDescent="0.2">
      <c r="G10351" s="14" t="str">
        <f t="shared" si="167"/>
        <v/>
      </c>
    </row>
    <row r="10352" spans="7:7" x14ac:dyDescent="0.2">
      <c r="G10352" s="14" t="str">
        <f t="shared" si="167"/>
        <v/>
      </c>
    </row>
    <row r="10353" spans="7:7" x14ac:dyDescent="0.2">
      <c r="G10353" s="14" t="str">
        <f t="shared" si="167"/>
        <v/>
      </c>
    </row>
    <row r="10354" spans="7:7" x14ac:dyDescent="0.2">
      <c r="G10354" s="14" t="str">
        <f t="shared" si="167"/>
        <v/>
      </c>
    </row>
    <row r="10355" spans="7:7" x14ac:dyDescent="0.2">
      <c r="G10355" s="14" t="str">
        <f t="shared" si="167"/>
        <v/>
      </c>
    </row>
    <row r="10356" spans="7:7" x14ac:dyDescent="0.2">
      <c r="G10356" s="14" t="str">
        <f t="shared" si="167"/>
        <v/>
      </c>
    </row>
    <row r="10357" spans="7:7" x14ac:dyDescent="0.2">
      <c r="G10357" s="14" t="str">
        <f t="shared" si="167"/>
        <v/>
      </c>
    </row>
    <row r="10358" spans="7:7" x14ac:dyDescent="0.2">
      <c r="G10358" s="14" t="str">
        <f t="shared" si="167"/>
        <v/>
      </c>
    </row>
    <row r="10359" spans="7:7" x14ac:dyDescent="0.2">
      <c r="G10359" s="14" t="str">
        <f t="shared" si="167"/>
        <v/>
      </c>
    </row>
    <row r="10360" spans="7:7" x14ac:dyDescent="0.2">
      <c r="G10360" s="14" t="str">
        <f t="shared" si="167"/>
        <v/>
      </c>
    </row>
    <row r="10361" spans="7:7" x14ac:dyDescent="0.2">
      <c r="G10361" s="14" t="str">
        <f t="shared" si="167"/>
        <v/>
      </c>
    </row>
    <row r="10362" spans="7:7" x14ac:dyDescent="0.2">
      <c r="G10362" s="14" t="str">
        <f t="shared" si="167"/>
        <v/>
      </c>
    </row>
    <row r="10363" spans="7:7" x14ac:dyDescent="0.2">
      <c r="G10363" s="14" t="str">
        <f t="shared" si="167"/>
        <v/>
      </c>
    </row>
    <row r="10364" spans="7:7" x14ac:dyDescent="0.2">
      <c r="G10364" s="14" t="str">
        <f t="shared" si="167"/>
        <v/>
      </c>
    </row>
    <row r="10365" spans="7:7" x14ac:dyDescent="0.2">
      <c r="G10365" s="14" t="str">
        <f t="shared" si="167"/>
        <v/>
      </c>
    </row>
    <row r="10366" spans="7:7" x14ac:dyDescent="0.2">
      <c r="G10366" s="14" t="str">
        <f t="shared" si="167"/>
        <v/>
      </c>
    </row>
    <row r="10367" spans="7:7" x14ac:dyDescent="0.2">
      <c r="G10367" s="14" t="str">
        <f t="shared" si="167"/>
        <v/>
      </c>
    </row>
    <row r="10368" spans="7:7" x14ac:dyDescent="0.2">
      <c r="G10368" s="14" t="str">
        <f t="shared" si="167"/>
        <v/>
      </c>
    </row>
    <row r="10369" spans="7:7" x14ac:dyDescent="0.2">
      <c r="G10369" s="14" t="str">
        <f t="shared" si="167"/>
        <v/>
      </c>
    </row>
    <row r="10370" spans="7:7" x14ac:dyDescent="0.2">
      <c r="G10370" s="14" t="str">
        <f t="shared" si="167"/>
        <v/>
      </c>
    </row>
    <row r="10371" spans="7:7" x14ac:dyDescent="0.2">
      <c r="G10371" s="14" t="str">
        <f t="shared" si="167"/>
        <v/>
      </c>
    </row>
    <row r="10372" spans="7:7" x14ac:dyDescent="0.2">
      <c r="G10372" s="14" t="str">
        <f t="shared" si="167"/>
        <v/>
      </c>
    </row>
    <row r="10373" spans="7:7" x14ac:dyDescent="0.2">
      <c r="G10373" s="14" t="str">
        <f t="shared" si="167"/>
        <v/>
      </c>
    </row>
    <row r="10374" spans="7:7" x14ac:dyDescent="0.2">
      <c r="G10374" s="14" t="str">
        <f t="shared" ref="G10374:G10437" si="168">IF(C10374="","",C10374*0.75)</f>
        <v/>
      </c>
    </row>
    <row r="10375" spans="7:7" x14ac:dyDescent="0.2">
      <c r="G10375" s="14" t="str">
        <f t="shared" si="168"/>
        <v/>
      </c>
    </row>
    <row r="10376" spans="7:7" x14ac:dyDescent="0.2">
      <c r="G10376" s="14" t="str">
        <f t="shared" si="168"/>
        <v/>
      </c>
    </row>
    <row r="10377" spans="7:7" x14ac:dyDescent="0.2">
      <c r="G10377" s="14" t="str">
        <f t="shared" si="168"/>
        <v/>
      </c>
    </row>
    <row r="10378" spans="7:7" x14ac:dyDescent="0.2">
      <c r="G10378" s="14" t="str">
        <f t="shared" si="168"/>
        <v/>
      </c>
    </row>
    <row r="10379" spans="7:7" x14ac:dyDescent="0.2">
      <c r="G10379" s="14" t="str">
        <f t="shared" si="168"/>
        <v/>
      </c>
    </row>
    <row r="10380" spans="7:7" x14ac:dyDescent="0.2">
      <c r="G10380" s="14" t="str">
        <f t="shared" si="168"/>
        <v/>
      </c>
    </row>
    <row r="10381" spans="7:7" x14ac:dyDescent="0.2">
      <c r="G10381" s="14" t="str">
        <f t="shared" si="168"/>
        <v/>
      </c>
    </row>
    <row r="10382" spans="7:7" x14ac:dyDescent="0.2">
      <c r="G10382" s="14" t="str">
        <f t="shared" si="168"/>
        <v/>
      </c>
    </row>
    <row r="10383" spans="7:7" x14ac:dyDescent="0.2">
      <c r="G10383" s="14" t="str">
        <f t="shared" si="168"/>
        <v/>
      </c>
    </row>
    <row r="10384" spans="7:7" x14ac:dyDescent="0.2">
      <c r="G10384" s="14" t="str">
        <f t="shared" si="168"/>
        <v/>
      </c>
    </row>
    <row r="10385" spans="7:7" x14ac:dyDescent="0.2">
      <c r="G10385" s="14" t="str">
        <f t="shared" si="168"/>
        <v/>
      </c>
    </row>
    <row r="10386" spans="7:7" x14ac:dyDescent="0.2">
      <c r="G10386" s="14" t="str">
        <f t="shared" si="168"/>
        <v/>
      </c>
    </row>
    <row r="10387" spans="7:7" x14ac:dyDescent="0.2">
      <c r="G10387" s="14" t="str">
        <f t="shared" si="168"/>
        <v/>
      </c>
    </row>
    <row r="10388" spans="7:7" x14ac:dyDescent="0.2">
      <c r="G10388" s="14" t="str">
        <f t="shared" si="168"/>
        <v/>
      </c>
    </row>
    <row r="10389" spans="7:7" x14ac:dyDescent="0.2">
      <c r="G10389" s="14" t="str">
        <f t="shared" si="168"/>
        <v/>
      </c>
    </row>
    <row r="10390" spans="7:7" x14ac:dyDescent="0.2">
      <c r="G10390" s="14" t="str">
        <f t="shared" si="168"/>
        <v/>
      </c>
    </row>
    <row r="10391" spans="7:7" x14ac:dyDescent="0.2">
      <c r="G10391" s="14" t="str">
        <f t="shared" si="168"/>
        <v/>
      </c>
    </row>
    <row r="10392" spans="7:7" x14ac:dyDescent="0.2">
      <c r="G10392" s="14" t="str">
        <f t="shared" si="168"/>
        <v/>
      </c>
    </row>
    <row r="10393" spans="7:7" x14ac:dyDescent="0.2">
      <c r="G10393" s="14" t="str">
        <f t="shared" si="168"/>
        <v/>
      </c>
    </row>
    <row r="10394" spans="7:7" x14ac:dyDescent="0.2">
      <c r="G10394" s="14" t="str">
        <f t="shared" si="168"/>
        <v/>
      </c>
    </row>
    <row r="10395" spans="7:7" x14ac:dyDescent="0.2">
      <c r="G10395" s="14" t="str">
        <f t="shared" si="168"/>
        <v/>
      </c>
    </row>
    <row r="10396" spans="7:7" x14ac:dyDescent="0.2">
      <c r="G10396" s="14" t="str">
        <f t="shared" si="168"/>
        <v/>
      </c>
    </row>
    <row r="10397" spans="7:7" x14ac:dyDescent="0.2">
      <c r="G10397" s="14" t="str">
        <f t="shared" si="168"/>
        <v/>
      </c>
    </row>
    <row r="10398" spans="7:7" x14ac:dyDescent="0.2">
      <c r="G10398" s="14" t="str">
        <f t="shared" si="168"/>
        <v/>
      </c>
    </row>
    <row r="10399" spans="7:7" x14ac:dyDescent="0.2">
      <c r="G10399" s="14" t="str">
        <f t="shared" si="168"/>
        <v/>
      </c>
    </row>
    <row r="10400" spans="7:7" x14ac:dyDescent="0.2">
      <c r="G10400" s="14" t="str">
        <f t="shared" si="168"/>
        <v/>
      </c>
    </row>
    <row r="10401" spans="7:7" x14ac:dyDescent="0.2">
      <c r="G10401" s="14" t="str">
        <f t="shared" si="168"/>
        <v/>
      </c>
    </row>
    <row r="10402" spans="7:7" x14ac:dyDescent="0.2">
      <c r="G10402" s="14" t="str">
        <f t="shared" si="168"/>
        <v/>
      </c>
    </row>
    <row r="10403" spans="7:7" x14ac:dyDescent="0.2">
      <c r="G10403" s="14" t="str">
        <f t="shared" si="168"/>
        <v/>
      </c>
    </row>
    <row r="10404" spans="7:7" x14ac:dyDescent="0.2">
      <c r="G10404" s="14" t="str">
        <f t="shared" si="168"/>
        <v/>
      </c>
    </row>
    <row r="10405" spans="7:7" x14ac:dyDescent="0.2">
      <c r="G10405" s="14" t="str">
        <f t="shared" si="168"/>
        <v/>
      </c>
    </row>
    <row r="10406" spans="7:7" x14ac:dyDescent="0.2">
      <c r="G10406" s="14" t="str">
        <f t="shared" si="168"/>
        <v/>
      </c>
    </row>
    <row r="10407" spans="7:7" x14ac:dyDescent="0.2">
      <c r="G10407" s="14" t="str">
        <f t="shared" si="168"/>
        <v/>
      </c>
    </row>
    <row r="10408" spans="7:7" x14ac:dyDescent="0.2">
      <c r="G10408" s="14" t="str">
        <f t="shared" si="168"/>
        <v/>
      </c>
    </row>
    <row r="10409" spans="7:7" x14ac:dyDescent="0.2">
      <c r="G10409" s="14" t="str">
        <f t="shared" si="168"/>
        <v/>
      </c>
    </row>
    <row r="10410" spans="7:7" x14ac:dyDescent="0.2">
      <c r="G10410" s="14" t="str">
        <f t="shared" si="168"/>
        <v/>
      </c>
    </row>
    <row r="10411" spans="7:7" x14ac:dyDescent="0.2">
      <c r="G10411" s="14" t="str">
        <f t="shared" si="168"/>
        <v/>
      </c>
    </row>
    <row r="10412" spans="7:7" x14ac:dyDescent="0.2">
      <c r="G10412" s="14" t="str">
        <f t="shared" si="168"/>
        <v/>
      </c>
    </row>
    <row r="10413" spans="7:7" x14ac:dyDescent="0.2">
      <c r="G10413" s="14" t="str">
        <f t="shared" si="168"/>
        <v/>
      </c>
    </row>
    <row r="10414" spans="7:7" x14ac:dyDescent="0.2">
      <c r="G10414" s="14" t="str">
        <f t="shared" si="168"/>
        <v/>
      </c>
    </row>
    <row r="10415" spans="7:7" x14ac:dyDescent="0.2">
      <c r="G10415" s="14" t="str">
        <f t="shared" si="168"/>
        <v/>
      </c>
    </row>
    <row r="10416" spans="7:7" x14ac:dyDescent="0.2">
      <c r="G10416" s="14" t="str">
        <f t="shared" si="168"/>
        <v/>
      </c>
    </row>
    <row r="10417" spans="7:7" x14ac:dyDescent="0.2">
      <c r="G10417" s="14" t="str">
        <f t="shared" si="168"/>
        <v/>
      </c>
    </row>
    <row r="10418" spans="7:7" x14ac:dyDescent="0.2">
      <c r="G10418" s="14" t="str">
        <f t="shared" si="168"/>
        <v/>
      </c>
    </row>
    <row r="10419" spans="7:7" x14ac:dyDescent="0.2">
      <c r="G10419" s="14" t="str">
        <f t="shared" si="168"/>
        <v/>
      </c>
    </row>
    <row r="10420" spans="7:7" x14ac:dyDescent="0.2">
      <c r="G10420" s="14" t="str">
        <f t="shared" si="168"/>
        <v/>
      </c>
    </row>
    <row r="10421" spans="7:7" x14ac:dyDescent="0.2">
      <c r="G10421" s="14" t="str">
        <f t="shared" si="168"/>
        <v/>
      </c>
    </row>
    <row r="10422" spans="7:7" x14ac:dyDescent="0.2">
      <c r="G10422" s="14" t="str">
        <f t="shared" si="168"/>
        <v/>
      </c>
    </row>
    <row r="10423" spans="7:7" x14ac:dyDescent="0.2">
      <c r="G10423" s="14" t="str">
        <f t="shared" si="168"/>
        <v/>
      </c>
    </row>
    <row r="10424" spans="7:7" x14ac:dyDescent="0.2">
      <c r="G10424" s="14" t="str">
        <f t="shared" si="168"/>
        <v/>
      </c>
    </row>
    <row r="10425" spans="7:7" x14ac:dyDescent="0.2">
      <c r="G10425" s="14" t="str">
        <f t="shared" si="168"/>
        <v/>
      </c>
    </row>
    <row r="10426" spans="7:7" x14ac:dyDescent="0.2">
      <c r="G10426" s="14" t="str">
        <f t="shared" si="168"/>
        <v/>
      </c>
    </row>
    <row r="10427" spans="7:7" x14ac:dyDescent="0.2">
      <c r="G10427" s="14" t="str">
        <f t="shared" si="168"/>
        <v/>
      </c>
    </row>
    <row r="10428" spans="7:7" x14ac:dyDescent="0.2">
      <c r="G10428" s="14" t="str">
        <f t="shared" si="168"/>
        <v/>
      </c>
    </row>
    <row r="10429" spans="7:7" x14ac:dyDescent="0.2">
      <c r="G10429" s="14" t="str">
        <f t="shared" si="168"/>
        <v/>
      </c>
    </row>
    <row r="10430" spans="7:7" x14ac:dyDescent="0.2">
      <c r="G10430" s="14" t="str">
        <f t="shared" si="168"/>
        <v/>
      </c>
    </row>
    <row r="10431" spans="7:7" x14ac:dyDescent="0.2">
      <c r="G10431" s="14" t="str">
        <f t="shared" si="168"/>
        <v/>
      </c>
    </row>
    <row r="10432" spans="7:7" x14ac:dyDescent="0.2">
      <c r="G10432" s="14" t="str">
        <f t="shared" si="168"/>
        <v/>
      </c>
    </row>
    <row r="10433" spans="7:7" x14ac:dyDescent="0.2">
      <c r="G10433" s="14" t="str">
        <f t="shared" si="168"/>
        <v/>
      </c>
    </row>
    <row r="10434" spans="7:7" x14ac:dyDescent="0.2">
      <c r="G10434" s="14" t="str">
        <f t="shared" si="168"/>
        <v/>
      </c>
    </row>
    <row r="10435" spans="7:7" x14ac:dyDescent="0.2">
      <c r="G10435" s="14" t="str">
        <f t="shared" si="168"/>
        <v/>
      </c>
    </row>
    <row r="10436" spans="7:7" x14ac:dyDescent="0.2">
      <c r="G10436" s="14" t="str">
        <f t="shared" si="168"/>
        <v/>
      </c>
    </row>
    <row r="10437" spans="7:7" x14ac:dyDescent="0.2">
      <c r="G10437" s="14" t="str">
        <f t="shared" si="168"/>
        <v/>
      </c>
    </row>
    <row r="10438" spans="7:7" x14ac:dyDescent="0.2">
      <c r="G10438" s="14" t="str">
        <f t="shared" ref="G10438:G10501" si="169">IF(C10438="","",C10438*0.75)</f>
        <v/>
      </c>
    </row>
    <row r="10439" spans="7:7" x14ac:dyDescent="0.2">
      <c r="G10439" s="14" t="str">
        <f t="shared" si="169"/>
        <v/>
      </c>
    </row>
    <row r="10440" spans="7:7" x14ac:dyDescent="0.2">
      <c r="G10440" s="14" t="str">
        <f t="shared" si="169"/>
        <v/>
      </c>
    </row>
    <row r="10441" spans="7:7" x14ac:dyDescent="0.2">
      <c r="G10441" s="14" t="str">
        <f t="shared" si="169"/>
        <v/>
      </c>
    </row>
    <row r="10442" spans="7:7" x14ac:dyDescent="0.2">
      <c r="G10442" s="14" t="str">
        <f t="shared" si="169"/>
        <v/>
      </c>
    </row>
    <row r="10443" spans="7:7" x14ac:dyDescent="0.2">
      <c r="G10443" s="14" t="str">
        <f t="shared" si="169"/>
        <v/>
      </c>
    </row>
    <row r="10444" spans="7:7" x14ac:dyDescent="0.2">
      <c r="G10444" s="14" t="str">
        <f t="shared" si="169"/>
        <v/>
      </c>
    </row>
    <row r="10445" spans="7:7" x14ac:dyDescent="0.2">
      <c r="G10445" s="14" t="str">
        <f t="shared" si="169"/>
        <v/>
      </c>
    </row>
    <row r="10446" spans="7:7" x14ac:dyDescent="0.2">
      <c r="G10446" s="14" t="str">
        <f t="shared" si="169"/>
        <v/>
      </c>
    </row>
    <row r="10447" spans="7:7" x14ac:dyDescent="0.2">
      <c r="G10447" s="14" t="str">
        <f t="shared" si="169"/>
        <v/>
      </c>
    </row>
    <row r="10448" spans="7:7" x14ac:dyDescent="0.2">
      <c r="G10448" s="14" t="str">
        <f t="shared" si="169"/>
        <v/>
      </c>
    </row>
    <row r="10449" spans="7:7" x14ac:dyDescent="0.2">
      <c r="G10449" s="14" t="str">
        <f t="shared" si="169"/>
        <v/>
      </c>
    </row>
    <row r="10450" spans="7:7" x14ac:dyDescent="0.2">
      <c r="G10450" s="14" t="str">
        <f t="shared" si="169"/>
        <v/>
      </c>
    </row>
    <row r="10451" spans="7:7" x14ac:dyDescent="0.2">
      <c r="G10451" s="14" t="str">
        <f t="shared" si="169"/>
        <v/>
      </c>
    </row>
    <row r="10452" spans="7:7" x14ac:dyDescent="0.2">
      <c r="G10452" s="14" t="str">
        <f t="shared" si="169"/>
        <v/>
      </c>
    </row>
    <row r="10453" spans="7:7" x14ac:dyDescent="0.2">
      <c r="G10453" s="14" t="str">
        <f t="shared" si="169"/>
        <v/>
      </c>
    </row>
    <row r="10454" spans="7:7" x14ac:dyDescent="0.2">
      <c r="G10454" s="14" t="str">
        <f t="shared" si="169"/>
        <v/>
      </c>
    </row>
    <row r="10455" spans="7:7" x14ac:dyDescent="0.2">
      <c r="G10455" s="14" t="str">
        <f t="shared" si="169"/>
        <v/>
      </c>
    </row>
    <row r="10456" spans="7:7" x14ac:dyDescent="0.2">
      <c r="G10456" s="14" t="str">
        <f t="shared" si="169"/>
        <v/>
      </c>
    </row>
    <row r="10457" spans="7:7" x14ac:dyDescent="0.2">
      <c r="G10457" s="14" t="str">
        <f t="shared" si="169"/>
        <v/>
      </c>
    </row>
    <row r="10458" spans="7:7" x14ac:dyDescent="0.2">
      <c r="G10458" s="14" t="str">
        <f t="shared" si="169"/>
        <v/>
      </c>
    </row>
    <row r="10459" spans="7:7" x14ac:dyDescent="0.2">
      <c r="G10459" s="14" t="str">
        <f t="shared" si="169"/>
        <v/>
      </c>
    </row>
    <row r="10460" spans="7:7" x14ac:dyDescent="0.2">
      <c r="G10460" s="14" t="str">
        <f t="shared" si="169"/>
        <v/>
      </c>
    </row>
    <row r="10461" spans="7:7" x14ac:dyDescent="0.2">
      <c r="G10461" s="14" t="str">
        <f t="shared" si="169"/>
        <v/>
      </c>
    </row>
    <row r="10462" spans="7:7" x14ac:dyDescent="0.2">
      <c r="G10462" s="14" t="str">
        <f t="shared" si="169"/>
        <v/>
      </c>
    </row>
    <row r="10463" spans="7:7" x14ac:dyDescent="0.2">
      <c r="G10463" s="14" t="str">
        <f t="shared" si="169"/>
        <v/>
      </c>
    </row>
    <row r="10464" spans="7:7" x14ac:dyDescent="0.2">
      <c r="G10464" s="14" t="str">
        <f t="shared" si="169"/>
        <v/>
      </c>
    </row>
    <row r="10465" spans="7:7" x14ac:dyDescent="0.2">
      <c r="G10465" s="14" t="str">
        <f t="shared" si="169"/>
        <v/>
      </c>
    </row>
    <row r="10466" spans="7:7" x14ac:dyDescent="0.2">
      <c r="G10466" s="14" t="str">
        <f t="shared" si="169"/>
        <v/>
      </c>
    </row>
    <row r="10467" spans="7:7" x14ac:dyDescent="0.2">
      <c r="G10467" s="14" t="str">
        <f t="shared" si="169"/>
        <v/>
      </c>
    </row>
    <row r="10468" spans="7:7" x14ac:dyDescent="0.2">
      <c r="G10468" s="14" t="str">
        <f t="shared" si="169"/>
        <v/>
      </c>
    </row>
    <row r="10469" spans="7:7" x14ac:dyDescent="0.2">
      <c r="G10469" s="14" t="str">
        <f t="shared" si="169"/>
        <v/>
      </c>
    </row>
    <row r="10470" spans="7:7" x14ac:dyDescent="0.2">
      <c r="G10470" s="14" t="str">
        <f t="shared" si="169"/>
        <v/>
      </c>
    </row>
    <row r="10471" spans="7:7" x14ac:dyDescent="0.2">
      <c r="G10471" s="14" t="str">
        <f t="shared" si="169"/>
        <v/>
      </c>
    </row>
    <row r="10472" spans="7:7" x14ac:dyDescent="0.2">
      <c r="G10472" s="14" t="str">
        <f t="shared" si="169"/>
        <v/>
      </c>
    </row>
    <row r="10473" spans="7:7" x14ac:dyDescent="0.2">
      <c r="G10473" s="14" t="str">
        <f t="shared" si="169"/>
        <v/>
      </c>
    </row>
    <row r="10474" spans="7:7" x14ac:dyDescent="0.2">
      <c r="G10474" s="14" t="str">
        <f t="shared" si="169"/>
        <v/>
      </c>
    </row>
    <row r="10475" spans="7:7" x14ac:dyDescent="0.2">
      <c r="G10475" s="14" t="str">
        <f t="shared" si="169"/>
        <v/>
      </c>
    </row>
    <row r="10476" spans="7:7" x14ac:dyDescent="0.2">
      <c r="G10476" s="14" t="str">
        <f t="shared" si="169"/>
        <v/>
      </c>
    </row>
    <row r="10477" spans="7:7" x14ac:dyDescent="0.2">
      <c r="G10477" s="14" t="str">
        <f t="shared" si="169"/>
        <v/>
      </c>
    </row>
    <row r="10478" spans="7:7" x14ac:dyDescent="0.2">
      <c r="G10478" s="14" t="str">
        <f t="shared" si="169"/>
        <v/>
      </c>
    </row>
    <row r="10479" spans="7:7" x14ac:dyDescent="0.2">
      <c r="G10479" s="14" t="str">
        <f t="shared" si="169"/>
        <v/>
      </c>
    </row>
    <row r="10480" spans="7:7" x14ac:dyDescent="0.2">
      <c r="G10480" s="14" t="str">
        <f t="shared" si="169"/>
        <v/>
      </c>
    </row>
    <row r="10481" spans="7:7" x14ac:dyDescent="0.2">
      <c r="G10481" s="14" t="str">
        <f t="shared" si="169"/>
        <v/>
      </c>
    </row>
    <row r="10482" spans="7:7" x14ac:dyDescent="0.2">
      <c r="G10482" s="14" t="str">
        <f t="shared" si="169"/>
        <v/>
      </c>
    </row>
    <row r="10483" spans="7:7" x14ac:dyDescent="0.2">
      <c r="G10483" s="14" t="str">
        <f t="shared" si="169"/>
        <v/>
      </c>
    </row>
    <row r="10484" spans="7:7" x14ac:dyDescent="0.2">
      <c r="G10484" s="14" t="str">
        <f t="shared" si="169"/>
        <v/>
      </c>
    </row>
    <row r="10485" spans="7:7" x14ac:dyDescent="0.2">
      <c r="G10485" s="14" t="str">
        <f t="shared" si="169"/>
        <v/>
      </c>
    </row>
    <row r="10486" spans="7:7" x14ac:dyDescent="0.2">
      <c r="G10486" s="14" t="str">
        <f t="shared" si="169"/>
        <v/>
      </c>
    </row>
    <row r="10487" spans="7:7" x14ac:dyDescent="0.2">
      <c r="G10487" s="14" t="str">
        <f t="shared" si="169"/>
        <v/>
      </c>
    </row>
    <row r="10488" spans="7:7" x14ac:dyDescent="0.2">
      <c r="G10488" s="14" t="str">
        <f t="shared" si="169"/>
        <v/>
      </c>
    </row>
    <row r="10489" spans="7:7" x14ac:dyDescent="0.2">
      <c r="G10489" s="14" t="str">
        <f t="shared" si="169"/>
        <v/>
      </c>
    </row>
    <row r="10490" spans="7:7" x14ac:dyDescent="0.2">
      <c r="G10490" s="14" t="str">
        <f t="shared" si="169"/>
        <v/>
      </c>
    </row>
    <row r="10491" spans="7:7" x14ac:dyDescent="0.2">
      <c r="G10491" s="14" t="str">
        <f t="shared" si="169"/>
        <v/>
      </c>
    </row>
    <row r="10492" spans="7:7" x14ac:dyDescent="0.2">
      <c r="G10492" s="14" t="str">
        <f t="shared" si="169"/>
        <v/>
      </c>
    </row>
    <row r="10493" spans="7:7" x14ac:dyDescent="0.2">
      <c r="G10493" s="14" t="str">
        <f t="shared" si="169"/>
        <v/>
      </c>
    </row>
    <row r="10494" spans="7:7" x14ac:dyDescent="0.2">
      <c r="G10494" s="14" t="str">
        <f t="shared" si="169"/>
        <v/>
      </c>
    </row>
    <row r="10495" spans="7:7" x14ac:dyDescent="0.2">
      <c r="G10495" s="14" t="str">
        <f t="shared" si="169"/>
        <v/>
      </c>
    </row>
    <row r="10496" spans="7:7" x14ac:dyDescent="0.2">
      <c r="G10496" s="14" t="str">
        <f t="shared" si="169"/>
        <v/>
      </c>
    </row>
    <row r="10497" spans="7:7" x14ac:dyDescent="0.2">
      <c r="G10497" s="14" t="str">
        <f t="shared" si="169"/>
        <v/>
      </c>
    </row>
    <row r="10498" spans="7:7" x14ac:dyDescent="0.2">
      <c r="G10498" s="14" t="str">
        <f t="shared" si="169"/>
        <v/>
      </c>
    </row>
    <row r="10499" spans="7:7" x14ac:dyDescent="0.2">
      <c r="G10499" s="14" t="str">
        <f t="shared" si="169"/>
        <v/>
      </c>
    </row>
    <row r="10500" spans="7:7" x14ac:dyDescent="0.2">
      <c r="G10500" s="14" t="str">
        <f t="shared" si="169"/>
        <v/>
      </c>
    </row>
    <row r="10501" spans="7:7" x14ac:dyDescent="0.2">
      <c r="G10501" s="14" t="str">
        <f t="shared" si="169"/>
        <v/>
      </c>
    </row>
    <row r="10502" spans="7:7" x14ac:dyDescent="0.2">
      <c r="G10502" s="14" t="str">
        <f t="shared" ref="G10502:G10565" si="170">IF(C10502="","",C10502*0.75)</f>
        <v/>
      </c>
    </row>
    <row r="10503" spans="7:7" x14ac:dyDescent="0.2">
      <c r="G10503" s="14" t="str">
        <f t="shared" si="170"/>
        <v/>
      </c>
    </row>
    <row r="10504" spans="7:7" x14ac:dyDescent="0.2">
      <c r="G10504" s="14" t="str">
        <f t="shared" si="170"/>
        <v/>
      </c>
    </row>
    <row r="10505" spans="7:7" x14ac:dyDescent="0.2">
      <c r="G10505" s="14" t="str">
        <f t="shared" si="170"/>
        <v/>
      </c>
    </row>
    <row r="10506" spans="7:7" x14ac:dyDescent="0.2">
      <c r="G10506" s="14" t="str">
        <f t="shared" si="170"/>
        <v/>
      </c>
    </row>
    <row r="10507" spans="7:7" x14ac:dyDescent="0.2">
      <c r="G10507" s="14" t="str">
        <f t="shared" si="170"/>
        <v/>
      </c>
    </row>
    <row r="10508" spans="7:7" x14ac:dyDescent="0.2">
      <c r="G10508" s="14" t="str">
        <f t="shared" si="170"/>
        <v/>
      </c>
    </row>
    <row r="10509" spans="7:7" x14ac:dyDescent="0.2">
      <c r="G10509" s="14" t="str">
        <f t="shared" si="170"/>
        <v/>
      </c>
    </row>
    <row r="10510" spans="7:7" x14ac:dyDescent="0.2">
      <c r="G10510" s="14" t="str">
        <f t="shared" si="170"/>
        <v/>
      </c>
    </row>
    <row r="10511" spans="7:7" x14ac:dyDescent="0.2">
      <c r="G10511" s="14" t="str">
        <f t="shared" si="170"/>
        <v/>
      </c>
    </row>
    <row r="10512" spans="7:7" x14ac:dyDescent="0.2">
      <c r="G10512" s="14" t="str">
        <f t="shared" si="170"/>
        <v/>
      </c>
    </row>
    <row r="10513" spans="7:7" x14ac:dyDescent="0.2">
      <c r="G10513" s="14" t="str">
        <f t="shared" si="170"/>
        <v/>
      </c>
    </row>
    <row r="10514" spans="7:7" x14ac:dyDescent="0.2">
      <c r="G10514" s="14" t="str">
        <f t="shared" si="170"/>
        <v/>
      </c>
    </row>
    <row r="10515" spans="7:7" x14ac:dyDescent="0.2">
      <c r="G10515" s="14" t="str">
        <f t="shared" si="170"/>
        <v/>
      </c>
    </row>
    <row r="10516" spans="7:7" x14ac:dyDescent="0.2">
      <c r="G10516" s="14" t="str">
        <f t="shared" si="170"/>
        <v/>
      </c>
    </row>
    <row r="10517" spans="7:7" x14ac:dyDescent="0.2">
      <c r="G10517" s="14" t="str">
        <f t="shared" si="170"/>
        <v/>
      </c>
    </row>
    <row r="10518" spans="7:7" x14ac:dyDescent="0.2">
      <c r="G10518" s="14" t="str">
        <f t="shared" si="170"/>
        <v/>
      </c>
    </row>
    <row r="10519" spans="7:7" x14ac:dyDescent="0.2">
      <c r="G10519" s="14" t="str">
        <f t="shared" si="170"/>
        <v/>
      </c>
    </row>
    <row r="10520" spans="7:7" x14ac:dyDescent="0.2">
      <c r="G10520" s="14" t="str">
        <f t="shared" si="170"/>
        <v/>
      </c>
    </row>
    <row r="10521" spans="7:7" x14ac:dyDescent="0.2">
      <c r="G10521" s="14" t="str">
        <f t="shared" si="170"/>
        <v/>
      </c>
    </row>
    <row r="10522" spans="7:7" x14ac:dyDescent="0.2">
      <c r="G10522" s="14" t="str">
        <f t="shared" si="170"/>
        <v/>
      </c>
    </row>
    <row r="10523" spans="7:7" x14ac:dyDescent="0.2">
      <c r="G10523" s="14" t="str">
        <f t="shared" si="170"/>
        <v/>
      </c>
    </row>
    <row r="10524" spans="7:7" x14ac:dyDescent="0.2">
      <c r="G10524" s="14" t="str">
        <f t="shared" si="170"/>
        <v/>
      </c>
    </row>
    <row r="10525" spans="7:7" x14ac:dyDescent="0.2">
      <c r="G10525" s="14" t="str">
        <f t="shared" si="170"/>
        <v/>
      </c>
    </row>
    <row r="10526" spans="7:7" x14ac:dyDescent="0.2">
      <c r="G10526" s="14" t="str">
        <f t="shared" si="170"/>
        <v/>
      </c>
    </row>
    <row r="10527" spans="7:7" x14ac:dyDescent="0.2">
      <c r="G10527" s="14" t="str">
        <f t="shared" si="170"/>
        <v/>
      </c>
    </row>
    <row r="10528" spans="7:7" x14ac:dyDescent="0.2">
      <c r="G10528" s="14" t="str">
        <f t="shared" si="170"/>
        <v/>
      </c>
    </row>
    <row r="10529" spans="7:7" x14ac:dyDescent="0.2">
      <c r="G10529" s="14" t="str">
        <f t="shared" si="170"/>
        <v/>
      </c>
    </row>
    <row r="10530" spans="7:7" x14ac:dyDescent="0.2">
      <c r="G10530" s="14" t="str">
        <f t="shared" si="170"/>
        <v/>
      </c>
    </row>
    <row r="10531" spans="7:7" x14ac:dyDescent="0.2">
      <c r="G10531" s="14" t="str">
        <f t="shared" si="170"/>
        <v/>
      </c>
    </row>
    <row r="10532" spans="7:7" x14ac:dyDescent="0.2">
      <c r="G10532" s="14" t="str">
        <f t="shared" si="170"/>
        <v/>
      </c>
    </row>
    <row r="10533" spans="7:7" x14ac:dyDescent="0.2">
      <c r="G10533" s="14" t="str">
        <f t="shared" si="170"/>
        <v/>
      </c>
    </row>
    <row r="10534" spans="7:7" x14ac:dyDescent="0.2">
      <c r="G10534" s="14" t="str">
        <f t="shared" si="170"/>
        <v/>
      </c>
    </row>
    <row r="10535" spans="7:7" x14ac:dyDescent="0.2">
      <c r="G10535" s="14" t="str">
        <f t="shared" si="170"/>
        <v/>
      </c>
    </row>
    <row r="10536" spans="7:7" x14ac:dyDescent="0.2">
      <c r="G10536" s="14" t="str">
        <f t="shared" si="170"/>
        <v/>
      </c>
    </row>
    <row r="10537" spans="7:7" x14ac:dyDescent="0.2">
      <c r="G10537" s="14" t="str">
        <f t="shared" si="170"/>
        <v/>
      </c>
    </row>
    <row r="10538" spans="7:7" x14ac:dyDescent="0.2">
      <c r="G10538" s="14" t="str">
        <f t="shared" si="170"/>
        <v/>
      </c>
    </row>
    <row r="10539" spans="7:7" x14ac:dyDescent="0.2">
      <c r="G10539" s="14" t="str">
        <f t="shared" si="170"/>
        <v/>
      </c>
    </row>
    <row r="10540" spans="7:7" x14ac:dyDescent="0.2">
      <c r="G10540" s="14" t="str">
        <f t="shared" si="170"/>
        <v/>
      </c>
    </row>
    <row r="10541" spans="7:7" x14ac:dyDescent="0.2">
      <c r="G10541" s="14" t="str">
        <f t="shared" si="170"/>
        <v/>
      </c>
    </row>
    <row r="10542" spans="7:7" x14ac:dyDescent="0.2">
      <c r="G10542" s="14" t="str">
        <f t="shared" si="170"/>
        <v/>
      </c>
    </row>
    <row r="10543" spans="7:7" x14ac:dyDescent="0.2">
      <c r="G10543" s="14" t="str">
        <f t="shared" si="170"/>
        <v/>
      </c>
    </row>
    <row r="10544" spans="7:7" x14ac:dyDescent="0.2">
      <c r="G10544" s="14" t="str">
        <f t="shared" si="170"/>
        <v/>
      </c>
    </row>
    <row r="10545" spans="7:7" x14ac:dyDescent="0.2">
      <c r="G10545" s="14" t="str">
        <f t="shared" si="170"/>
        <v/>
      </c>
    </row>
    <row r="10546" spans="7:7" x14ac:dyDescent="0.2">
      <c r="G10546" s="14" t="str">
        <f t="shared" si="170"/>
        <v/>
      </c>
    </row>
    <row r="10547" spans="7:7" x14ac:dyDescent="0.2">
      <c r="G10547" s="14" t="str">
        <f t="shared" si="170"/>
        <v/>
      </c>
    </row>
    <row r="10548" spans="7:7" x14ac:dyDescent="0.2">
      <c r="G10548" s="14" t="str">
        <f t="shared" si="170"/>
        <v/>
      </c>
    </row>
    <row r="10549" spans="7:7" x14ac:dyDescent="0.2">
      <c r="G10549" s="14" t="str">
        <f t="shared" si="170"/>
        <v/>
      </c>
    </row>
    <row r="10550" spans="7:7" x14ac:dyDescent="0.2">
      <c r="G10550" s="14" t="str">
        <f t="shared" si="170"/>
        <v/>
      </c>
    </row>
    <row r="10551" spans="7:7" x14ac:dyDescent="0.2">
      <c r="G10551" s="14" t="str">
        <f t="shared" si="170"/>
        <v/>
      </c>
    </row>
    <row r="10552" spans="7:7" x14ac:dyDescent="0.2">
      <c r="G10552" s="14" t="str">
        <f t="shared" si="170"/>
        <v/>
      </c>
    </row>
    <row r="10553" spans="7:7" x14ac:dyDescent="0.2">
      <c r="G10553" s="14" t="str">
        <f t="shared" si="170"/>
        <v/>
      </c>
    </row>
    <row r="10554" spans="7:7" x14ac:dyDescent="0.2">
      <c r="G10554" s="14" t="str">
        <f t="shared" si="170"/>
        <v/>
      </c>
    </row>
    <row r="10555" spans="7:7" x14ac:dyDescent="0.2">
      <c r="G10555" s="14" t="str">
        <f t="shared" si="170"/>
        <v/>
      </c>
    </row>
    <row r="10556" spans="7:7" x14ac:dyDescent="0.2">
      <c r="G10556" s="14" t="str">
        <f t="shared" si="170"/>
        <v/>
      </c>
    </row>
    <row r="10557" spans="7:7" x14ac:dyDescent="0.2">
      <c r="G10557" s="14" t="str">
        <f t="shared" si="170"/>
        <v/>
      </c>
    </row>
    <row r="10558" spans="7:7" x14ac:dyDescent="0.2">
      <c r="G10558" s="14" t="str">
        <f t="shared" si="170"/>
        <v/>
      </c>
    </row>
    <row r="10559" spans="7:7" x14ac:dyDescent="0.2">
      <c r="G10559" s="14" t="str">
        <f t="shared" si="170"/>
        <v/>
      </c>
    </row>
    <row r="10560" spans="7:7" x14ac:dyDescent="0.2">
      <c r="G10560" s="14" t="str">
        <f t="shared" si="170"/>
        <v/>
      </c>
    </row>
    <row r="10561" spans="7:7" x14ac:dyDescent="0.2">
      <c r="G10561" s="14" t="str">
        <f t="shared" si="170"/>
        <v/>
      </c>
    </row>
    <row r="10562" spans="7:7" x14ac:dyDescent="0.2">
      <c r="G10562" s="14" t="str">
        <f t="shared" si="170"/>
        <v/>
      </c>
    </row>
    <row r="10563" spans="7:7" x14ac:dyDescent="0.2">
      <c r="G10563" s="14" t="str">
        <f t="shared" si="170"/>
        <v/>
      </c>
    </row>
    <row r="10564" spans="7:7" x14ac:dyDescent="0.2">
      <c r="G10564" s="14" t="str">
        <f t="shared" si="170"/>
        <v/>
      </c>
    </row>
    <row r="10565" spans="7:7" x14ac:dyDescent="0.2">
      <c r="G10565" s="14" t="str">
        <f t="shared" si="170"/>
        <v/>
      </c>
    </row>
    <row r="10566" spans="7:7" x14ac:dyDescent="0.2">
      <c r="G10566" s="14" t="str">
        <f t="shared" ref="G10566:G10629" si="171">IF(C10566="","",C10566*0.75)</f>
        <v/>
      </c>
    </row>
    <row r="10567" spans="7:7" x14ac:dyDescent="0.2">
      <c r="G10567" s="14" t="str">
        <f t="shared" si="171"/>
        <v/>
      </c>
    </row>
    <row r="10568" spans="7:7" x14ac:dyDescent="0.2">
      <c r="G10568" s="14" t="str">
        <f t="shared" si="171"/>
        <v/>
      </c>
    </row>
    <row r="10569" spans="7:7" x14ac:dyDescent="0.2">
      <c r="G10569" s="14" t="str">
        <f t="shared" si="171"/>
        <v/>
      </c>
    </row>
    <row r="10570" spans="7:7" x14ac:dyDescent="0.2">
      <c r="G10570" s="14" t="str">
        <f t="shared" si="171"/>
        <v/>
      </c>
    </row>
    <row r="10571" spans="7:7" x14ac:dyDescent="0.2">
      <c r="G10571" s="14" t="str">
        <f t="shared" si="171"/>
        <v/>
      </c>
    </row>
    <row r="10572" spans="7:7" x14ac:dyDescent="0.2">
      <c r="G10572" s="14" t="str">
        <f t="shared" si="171"/>
        <v/>
      </c>
    </row>
    <row r="10573" spans="7:7" x14ac:dyDescent="0.2">
      <c r="G10573" s="14" t="str">
        <f t="shared" si="171"/>
        <v/>
      </c>
    </row>
    <row r="10574" spans="7:7" x14ac:dyDescent="0.2">
      <c r="G10574" s="14" t="str">
        <f t="shared" si="171"/>
        <v/>
      </c>
    </row>
    <row r="10575" spans="7:7" x14ac:dyDescent="0.2">
      <c r="G10575" s="14" t="str">
        <f t="shared" si="171"/>
        <v/>
      </c>
    </row>
    <row r="10576" spans="7:7" x14ac:dyDescent="0.2">
      <c r="G10576" s="14" t="str">
        <f t="shared" si="171"/>
        <v/>
      </c>
    </row>
    <row r="10577" spans="7:7" x14ac:dyDescent="0.2">
      <c r="G10577" s="14" t="str">
        <f t="shared" si="171"/>
        <v/>
      </c>
    </row>
    <row r="10578" spans="7:7" x14ac:dyDescent="0.2">
      <c r="G10578" s="14" t="str">
        <f t="shared" si="171"/>
        <v/>
      </c>
    </row>
    <row r="10579" spans="7:7" x14ac:dyDescent="0.2">
      <c r="G10579" s="14" t="str">
        <f t="shared" si="171"/>
        <v/>
      </c>
    </row>
    <row r="10580" spans="7:7" x14ac:dyDescent="0.2">
      <c r="G10580" s="14" t="str">
        <f t="shared" si="171"/>
        <v/>
      </c>
    </row>
    <row r="10581" spans="7:7" x14ac:dyDescent="0.2">
      <c r="G10581" s="14" t="str">
        <f t="shared" si="171"/>
        <v/>
      </c>
    </row>
    <row r="10582" spans="7:7" x14ac:dyDescent="0.2">
      <c r="G10582" s="14" t="str">
        <f t="shared" si="171"/>
        <v/>
      </c>
    </row>
    <row r="10583" spans="7:7" x14ac:dyDescent="0.2">
      <c r="G10583" s="14" t="str">
        <f t="shared" si="171"/>
        <v/>
      </c>
    </row>
    <row r="10584" spans="7:7" x14ac:dyDescent="0.2">
      <c r="G10584" s="14" t="str">
        <f t="shared" si="171"/>
        <v/>
      </c>
    </row>
    <row r="10585" spans="7:7" x14ac:dyDescent="0.2">
      <c r="G10585" s="14" t="str">
        <f t="shared" si="171"/>
        <v/>
      </c>
    </row>
    <row r="10586" spans="7:7" x14ac:dyDescent="0.2">
      <c r="G10586" s="14" t="str">
        <f t="shared" si="171"/>
        <v/>
      </c>
    </row>
    <row r="10587" spans="7:7" x14ac:dyDescent="0.2">
      <c r="G10587" s="14" t="str">
        <f t="shared" si="171"/>
        <v/>
      </c>
    </row>
    <row r="10588" spans="7:7" x14ac:dyDescent="0.2">
      <c r="G10588" s="14" t="str">
        <f t="shared" si="171"/>
        <v/>
      </c>
    </row>
    <row r="10589" spans="7:7" x14ac:dyDescent="0.2">
      <c r="G10589" s="14" t="str">
        <f t="shared" si="171"/>
        <v/>
      </c>
    </row>
    <row r="10590" spans="7:7" x14ac:dyDescent="0.2">
      <c r="G10590" s="14" t="str">
        <f t="shared" si="171"/>
        <v/>
      </c>
    </row>
    <row r="10591" spans="7:7" x14ac:dyDescent="0.2">
      <c r="G10591" s="14" t="str">
        <f t="shared" si="171"/>
        <v/>
      </c>
    </row>
    <row r="10592" spans="7:7" x14ac:dyDescent="0.2">
      <c r="G10592" s="14" t="str">
        <f t="shared" si="171"/>
        <v/>
      </c>
    </row>
    <row r="10593" spans="7:7" x14ac:dyDescent="0.2">
      <c r="G10593" s="14" t="str">
        <f t="shared" si="171"/>
        <v/>
      </c>
    </row>
    <row r="10594" spans="7:7" x14ac:dyDescent="0.2">
      <c r="G10594" s="14" t="str">
        <f t="shared" si="171"/>
        <v/>
      </c>
    </row>
    <row r="10595" spans="7:7" x14ac:dyDescent="0.2">
      <c r="G10595" s="14" t="str">
        <f t="shared" si="171"/>
        <v/>
      </c>
    </row>
    <row r="10596" spans="7:7" x14ac:dyDescent="0.2">
      <c r="G10596" s="14" t="str">
        <f t="shared" si="171"/>
        <v/>
      </c>
    </row>
    <row r="10597" spans="7:7" x14ac:dyDescent="0.2">
      <c r="G10597" s="14" t="str">
        <f t="shared" si="171"/>
        <v/>
      </c>
    </row>
    <row r="10598" spans="7:7" x14ac:dyDescent="0.2">
      <c r="G10598" s="14" t="str">
        <f t="shared" si="171"/>
        <v/>
      </c>
    </row>
    <row r="10599" spans="7:7" x14ac:dyDescent="0.2">
      <c r="G10599" s="14" t="str">
        <f t="shared" si="171"/>
        <v/>
      </c>
    </row>
    <row r="10600" spans="7:7" x14ac:dyDescent="0.2">
      <c r="G10600" s="14" t="str">
        <f t="shared" si="171"/>
        <v/>
      </c>
    </row>
    <row r="10601" spans="7:7" x14ac:dyDescent="0.2">
      <c r="G10601" s="14" t="str">
        <f t="shared" si="171"/>
        <v/>
      </c>
    </row>
    <row r="10602" spans="7:7" x14ac:dyDescent="0.2">
      <c r="G10602" s="14" t="str">
        <f t="shared" si="171"/>
        <v/>
      </c>
    </row>
    <row r="10603" spans="7:7" x14ac:dyDescent="0.2">
      <c r="G10603" s="14" t="str">
        <f t="shared" si="171"/>
        <v/>
      </c>
    </row>
    <row r="10604" spans="7:7" x14ac:dyDescent="0.2">
      <c r="G10604" s="14" t="str">
        <f t="shared" si="171"/>
        <v/>
      </c>
    </row>
    <row r="10605" spans="7:7" x14ac:dyDescent="0.2">
      <c r="G10605" s="14" t="str">
        <f t="shared" si="171"/>
        <v/>
      </c>
    </row>
    <row r="10606" spans="7:7" x14ac:dyDescent="0.2">
      <c r="G10606" s="14" t="str">
        <f t="shared" si="171"/>
        <v/>
      </c>
    </row>
    <row r="10607" spans="7:7" x14ac:dyDescent="0.2">
      <c r="G10607" s="14" t="str">
        <f t="shared" si="171"/>
        <v/>
      </c>
    </row>
    <row r="10608" spans="7:7" x14ac:dyDescent="0.2">
      <c r="G10608" s="14" t="str">
        <f t="shared" si="171"/>
        <v/>
      </c>
    </row>
    <row r="10609" spans="7:7" x14ac:dyDescent="0.2">
      <c r="G10609" s="14" t="str">
        <f t="shared" si="171"/>
        <v/>
      </c>
    </row>
    <row r="10610" spans="7:7" x14ac:dyDescent="0.2">
      <c r="G10610" s="14" t="str">
        <f t="shared" si="171"/>
        <v/>
      </c>
    </row>
    <row r="10611" spans="7:7" x14ac:dyDescent="0.2">
      <c r="G10611" s="14" t="str">
        <f t="shared" si="171"/>
        <v/>
      </c>
    </row>
    <row r="10612" spans="7:7" x14ac:dyDescent="0.2">
      <c r="G10612" s="14" t="str">
        <f t="shared" si="171"/>
        <v/>
      </c>
    </row>
    <row r="10613" spans="7:7" x14ac:dyDescent="0.2">
      <c r="G10613" s="14" t="str">
        <f t="shared" si="171"/>
        <v/>
      </c>
    </row>
    <row r="10614" spans="7:7" x14ac:dyDescent="0.2">
      <c r="G10614" s="14" t="str">
        <f t="shared" si="171"/>
        <v/>
      </c>
    </row>
    <row r="10615" spans="7:7" x14ac:dyDescent="0.2">
      <c r="G10615" s="14" t="str">
        <f t="shared" si="171"/>
        <v/>
      </c>
    </row>
    <row r="10616" spans="7:7" x14ac:dyDescent="0.2">
      <c r="G10616" s="14" t="str">
        <f t="shared" si="171"/>
        <v/>
      </c>
    </row>
    <row r="10617" spans="7:7" x14ac:dyDescent="0.2">
      <c r="G10617" s="14" t="str">
        <f t="shared" si="171"/>
        <v/>
      </c>
    </row>
    <row r="10618" spans="7:7" x14ac:dyDescent="0.2">
      <c r="G10618" s="14" t="str">
        <f t="shared" si="171"/>
        <v/>
      </c>
    </row>
    <row r="10619" spans="7:7" x14ac:dyDescent="0.2">
      <c r="G10619" s="14" t="str">
        <f t="shared" si="171"/>
        <v/>
      </c>
    </row>
    <row r="10620" spans="7:7" x14ac:dyDescent="0.2">
      <c r="G10620" s="14" t="str">
        <f t="shared" si="171"/>
        <v/>
      </c>
    </row>
    <row r="10621" spans="7:7" x14ac:dyDescent="0.2">
      <c r="G10621" s="14" t="str">
        <f t="shared" si="171"/>
        <v/>
      </c>
    </row>
    <row r="10622" spans="7:7" x14ac:dyDescent="0.2">
      <c r="G10622" s="14" t="str">
        <f t="shared" si="171"/>
        <v/>
      </c>
    </row>
    <row r="10623" spans="7:7" x14ac:dyDescent="0.2">
      <c r="G10623" s="14" t="str">
        <f t="shared" si="171"/>
        <v/>
      </c>
    </row>
    <row r="10624" spans="7:7" x14ac:dyDescent="0.2">
      <c r="G10624" s="14" t="str">
        <f t="shared" si="171"/>
        <v/>
      </c>
    </row>
    <row r="10625" spans="7:7" x14ac:dyDescent="0.2">
      <c r="G10625" s="14" t="str">
        <f t="shared" si="171"/>
        <v/>
      </c>
    </row>
    <row r="10626" spans="7:7" x14ac:dyDescent="0.2">
      <c r="G10626" s="14" t="str">
        <f t="shared" si="171"/>
        <v/>
      </c>
    </row>
    <row r="10627" spans="7:7" x14ac:dyDescent="0.2">
      <c r="G10627" s="14" t="str">
        <f t="shared" si="171"/>
        <v/>
      </c>
    </row>
    <row r="10628" spans="7:7" x14ac:dyDescent="0.2">
      <c r="G10628" s="14" t="str">
        <f t="shared" si="171"/>
        <v/>
      </c>
    </row>
    <row r="10629" spans="7:7" x14ac:dyDescent="0.2">
      <c r="G10629" s="14" t="str">
        <f t="shared" si="171"/>
        <v/>
      </c>
    </row>
    <row r="10630" spans="7:7" x14ac:dyDescent="0.2">
      <c r="G10630" s="14" t="str">
        <f t="shared" ref="G10630:G10693" si="172">IF(C10630="","",C10630*0.75)</f>
        <v/>
      </c>
    </row>
    <row r="10631" spans="7:7" x14ac:dyDescent="0.2">
      <c r="G10631" s="14" t="str">
        <f t="shared" si="172"/>
        <v/>
      </c>
    </row>
    <row r="10632" spans="7:7" x14ac:dyDescent="0.2">
      <c r="G10632" s="14" t="str">
        <f t="shared" si="172"/>
        <v/>
      </c>
    </row>
    <row r="10633" spans="7:7" x14ac:dyDescent="0.2">
      <c r="G10633" s="14" t="str">
        <f t="shared" si="172"/>
        <v/>
      </c>
    </row>
    <row r="10634" spans="7:7" x14ac:dyDescent="0.2">
      <c r="G10634" s="14" t="str">
        <f t="shared" si="172"/>
        <v/>
      </c>
    </row>
    <row r="10635" spans="7:7" x14ac:dyDescent="0.2">
      <c r="G10635" s="14" t="str">
        <f t="shared" si="172"/>
        <v/>
      </c>
    </row>
    <row r="10636" spans="7:7" x14ac:dyDescent="0.2">
      <c r="G10636" s="14" t="str">
        <f t="shared" si="172"/>
        <v/>
      </c>
    </row>
    <row r="10637" spans="7:7" x14ac:dyDescent="0.2">
      <c r="G10637" s="14" t="str">
        <f t="shared" si="172"/>
        <v/>
      </c>
    </row>
    <row r="10638" spans="7:7" x14ac:dyDescent="0.2">
      <c r="G10638" s="14" t="str">
        <f t="shared" si="172"/>
        <v/>
      </c>
    </row>
    <row r="10639" spans="7:7" x14ac:dyDescent="0.2">
      <c r="G10639" s="14" t="str">
        <f t="shared" si="172"/>
        <v/>
      </c>
    </row>
    <row r="10640" spans="7:7" x14ac:dyDescent="0.2">
      <c r="G10640" s="14" t="str">
        <f t="shared" si="172"/>
        <v/>
      </c>
    </row>
    <row r="10641" spans="7:7" x14ac:dyDescent="0.2">
      <c r="G10641" s="14" t="str">
        <f t="shared" si="172"/>
        <v/>
      </c>
    </row>
    <row r="10642" spans="7:7" x14ac:dyDescent="0.2">
      <c r="G10642" s="14" t="str">
        <f t="shared" si="172"/>
        <v/>
      </c>
    </row>
    <row r="10643" spans="7:7" x14ac:dyDescent="0.2">
      <c r="G10643" s="14" t="str">
        <f t="shared" si="172"/>
        <v/>
      </c>
    </row>
    <row r="10644" spans="7:7" x14ac:dyDescent="0.2">
      <c r="G10644" s="14" t="str">
        <f t="shared" si="172"/>
        <v/>
      </c>
    </row>
    <row r="10645" spans="7:7" x14ac:dyDescent="0.2">
      <c r="G10645" s="14" t="str">
        <f t="shared" si="172"/>
        <v/>
      </c>
    </row>
    <row r="10646" spans="7:7" x14ac:dyDescent="0.2">
      <c r="G10646" s="14" t="str">
        <f t="shared" si="172"/>
        <v/>
      </c>
    </row>
    <row r="10647" spans="7:7" x14ac:dyDescent="0.2">
      <c r="G10647" s="14" t="str">
        <f t="shared" si="172"/>
        <v/>
      </c>
    </row>
    <row r="10648" spans="7:7" x14ac:dyDescent="0.2">
      <c r="G10648" s="14" t="str">
        <f t="shared" si="172"/>
        <v/>
      </c>
    </row>
    <row r="10649" spans="7:7" x14ac:dyDescent="0.2">
      <c r="G10649" s="14" t="str">
        <f t="shared" si="172"/>
        <v/>
      </c>
    </row>
    <row r="10650" spans="7:7" x14ac:dyDescent="0.2">
      <c r="G10650" s="14" t="str">
        <f t="shared" si="172"/>
        <v/>
      </c>
    </row>
    <row r="10651" spans="7:7" x14ac:dyDescent="0.2">
      <c r="G10651" s="14" t="str">
        <f t="shared" si="172"/>
        <v/>
      </c>
    </row>
    <row r="10652" spans="7:7" x14ac:dyDescent="0.2">
      <c r="G10652" s="14" t="str">
        <f t="shared" si="172"/>
        <v/>
      </c>
    </row>
    <row r="10653" spans="7:7" x14ac:dyDescent="0.2">
      <c r="G10653" s="14" t="str">
        <f t="shared" si="172"/>
        <v/>
      </c>
    </row>
    <row r="10654" spans="7:7" x14ac:dyDescent="0.2">
      <c r="G10654" s="14" t="str">
        <f t="shared" si="172"/>
        <v/>
      </c>
    </row>
    <row r="10655" spans="7:7" x14ac:dyDescent="0.2">
      <c r="G10655" s="14" t="str">
        <f t="shared" si="172"/>
        <v/>
      </c>
    </row>
    <row r="10656" spans="7:7" x14ac:dyDescent="0.2">
      <c r="G10656" s="14" t="str">
        <f t="shared" si="172"/>
        <v/>
      </c>
    </row>
    <row r="10657" spans="7:7" x14ac:dyDescent="0.2">
      <c r="G10657" s="14" t="str">
        <f t="shared" si="172"/>
        <v/>
      </c>
    </row>
    <row r="10658" spans="7:7" x14ac:dyDescent="0.2">
      <c r="G10658" s="14" t="str">
        <f t="shared" si="172"/>
        <v/>
      </c>
    </row>
    <row r="10659" spans="7:7" x14ac:dyDescent="0.2">
      <c r="G10659" s="14" t="str">
        <f t="shared" si="172"/>
        <v/>
      </c>
    </row>
    <row r="10660" spans="7:7" x14ac:dyDescent="0.2">
      <c r="G10660" s="14" t="str">
        <f t="shared" si="172"/>
        <v/>
      </c>
    </row>
    <row r="10661" spans="7:7" x14ac:dyDescent="0.2">
      <c r="G10661" s="14" t="str">
        <f t="shared" si="172"/>
        <v/>
      </c>
    </row>
    <row r="10662" spans="7:7" x14ac:dyDescent="0.2">
      <c r="G10662" s="14" t="str">
        <f t="shared" si="172"/>
        <v/>
      </c>
    </row>
    <row r="10663" spans="7:7" x14ac:dyDescent="0.2">
      <c r="G10663" s="14" t="str">
        <f t="shared" si="172"/>
        <v/>
      </c>
    </row>
    <row r="10664" spans="7:7" x14ac:dyDescent="0.2">
      <c r="G10664" s="14" t="str">
        <f t="shared" si="172"/>
        <v/>
      </c>
    </row>
    <row r="10665" spans="7:7" x14ac:dyDescent="0.2">
      <c r="G10665" s="14" t="str">
        <f t="shared" si="172"/>
        <v/>
      </c>
    </row>
    <row r="10666" spans="7:7" x14ac:dyDescent="0.2">
      <c r="G10666" s="14" t="str">
        <f t="shared" si="172"/>
        <v/>
      </c>
    </row>
    <row r="10667" spans="7:7" x14ac:dyDescent="0.2">
      <c r="G10667" s="14" t="str">
        <f t="shared" si="172"/>
        <v/>
      </c>
    </row>
    <row r="10668" spans="7:7" x14ac:dyDescent="0.2">
      <c r="G10668" s="14" t="str">
        <f t="shared" si="172"/>
        <v/>
      </c>
    </row>
    <row r="10669" spans="7:7" x14ac:dyDescent="0.2">
      <c r="G10669" s="14" t="str">
        <f t="shared" si="172"/>
        <v/>
      </c>
    </row>
    <row r="10670" spans="7:7" x14ac:dyDescent="0.2">
      <c r="G10670" s="14" t="str">
        <f t="shared" si="172"/>
        <v/>
      </c>
    </row>
    <row r="10671" spans="7:7" x14ac:dyDescent="0.2">
      <c r="G10671" s="14" t="str">
        <f t="shared" si="172"/>
        <v/>
      </c>
    </row>
    <row r="10672" spans="7:7" x14ac:dyDescent="0.2">
      <c r="G10672" s="14" t="str">
        <f t="shared" si="172"/>
        <v/>
      </c>
    </row>
    <row r="10673" spans="7:7" x14ac:dyDescent="0.2">
      <c r="G10673" s="14" t="str">
        <f t="shared" si="172"/>
        <v/>
      </c>
    </row>
    <row r="10674" spans="7:7" x14ac:dyDescent="0.2">
      <c r="G10674" s="14" t="str">
        <f t="shared" si="172"/>
        <v/>
      </c>
    </row>
    <row r="10675" spans="7:7" x14ac:dyDescent="0.2">
      <c r="G10675" s="14" t="str">
        <f t="shared" si="172"/>
        <v/>
      </c>
    </row>
    <row r="10676" spans="7:7" x14ac:dyDescent="0.2">
      <c r="G10676" s="14" t="str">
        <f t="shared" si="172"/>
        <v/>
      </c>
    </row>
    <row r="10677" spans="7:7" x14ac:dyDescent="0.2">
      <c r="G10677" s="14" t="str">
        <f t="shared" si="172"/>
        <v/>
      </c>
    </row>
    <row r="10678" spans="7:7" x14ac:dyDescent="0.2">
      <c r="G10678" s="14" t="str">
        <f t="shared" si="172"/>
        <v/>
      </c>
    </row>
    <row r="10679" spans="7:7" x14ac:dyDescent="0.2">
      <c r="G10679" s="14" t="str">
        <f t="shared" si="172"/>
        <v/>
      </c>
    </row>
    <row r="10680" spans="7:7" x14ac:dyDescent="0.2">
      <c r="G10680" s="14" t="str">
        <f t="shared" si="172"/>
        <v/>
      </c>
    </row>
    <row r="10681" spans="7:7" x14ac:dyDescent="0.2">
      <c r="G10681" s="14" t="str">
        <f t="shared" si="172"/>
        <v/>
      </c>
    </row>
    <row r="10682" spans="7:7" x14ac:dyDescent="0.2">
      <c r="G10682" s="14" t="str">
        <f t="shared" si="172"/>
        <v/>
      </c>
    </row>
    <row r="10683" spans="7:7" x14ac:dyDescent="0.2">
      <c r="G10683" s="14" t="str">
        <f t="shared" si="172"/>
        <v/>
      </c>
    </row>
    <row r="10684" spans="7:7" x14ac:dyDescent="0.2">
      <c r="G10684" s="14" t="str">
        <f t="shared" si="172"/>
        <v/>
      </c>
    </row>
    <row r="10685" spans="7:7" x14ac:dyDescent="0.2">
      <c r="G10685" s="14" t="str">
        <f t="shared" si="172"/>
        <v/>
      </c>
    </row>
    <row r="10686" spans="7:7" x14ac:dyDescent="0.2">
      <c r="G10686" s="14" t="str">
        <f t="shared" si="172"/>
        <v/>
      </c>
    </row>
    <row r="10687" spans="7:7" x14ac:dyDescent="0.2">
      <c r="G10687" s="14" t="str">
        <f t="shared" si="172"/>
        <v/>
      </c>
    </row>
    <row r="10688" spans="7:7" x14ac:dyDescent="0.2">
      <c r="G10688" s="14" t="str">
        <f t="shared" si="172"/>
        <v/>
      </c>
    </row>
    <row r="10689" spans="7:7" x14ac:dyDescent="0.2">
      <c r="G10689" s="14" t="str">
        <f t="shared" si="172"/>
        <v/>
      </c>
    </row>
    <row r="10690" spans="7:7" x14ac:dyDescent="0.2">
      <c r="G10690" s="14" t="str">
        <f t="shared" si="172"/>
        <v/>
      </c>
    </row>
    <row r="10691" spans="7:7" x14ac:dyDescent="0.2">
      <c r="G10691" s="14" t="str">
        <f t="shared" si="172"/>
        <v/>
      </c>
    </row>
    <row r="10692" spans="7:7" x14ac:dyDescent="0.2">
      <c r="G10692" s="14" t="str">
        <f t="shared" si="172"/>
        <v/>
      </c>
    </row>
    <row r="10693" spans="7:7" x14ac:dyDescent="0.2">
      <c r="G10693" s="14" t="str">
        <f t="shared" si="172"/>
        <v/>
      </c>
    </row>
    <row r="10694" spans="7:7" x14ac:dyDescent="0.2">
      <c r="G10694" s="14" t="str">
        <f t="shared" ref="G10694:G10757" si="173">IF(C10694="","",C10694*0.75)</f>
        <v/>
      </c>
    </row>
    <row r="10695" spans="7:7" x14ac:dyDescent="0.2">
      <c r="G10695" s="14" t="str">
        <f t="shared" si="173"/>
        <v/>
      </c>
    </row>
    <row r="10696" spans="7:7" x14ac:dyDescent="0.2">
      <c r="G10696" s="14" t="str">
        <f t="shared" si="173"/>
        <v/>
      </c>
    </row>
    <row r="10697" spans="7:7" x14ac:dyDescent="0.2">
      <c r="G10697" s="14" t="str">
        <f t="shared" si="173"/>
        <v/>
      </c>
    </row>
    <row r="10698" spans="7:7" x14ac:dyDescent="0.2">
      <c r="G10698" s="14" t="str">
        <f t="shared" si="173"/>
        <v/>
      </c>
    </row>
    <row r="10699" spans="7:7" x14ac:dyDescent="0.2">
      <c r="G10699" s="14" t="str">
        <f t="shared" si="173"/>
        <v/>
      </c>
    </row>
    <row r="10700" spans="7:7" x14ac:dyDescent="0.2">
      <c r="G10700" s="14" t="str">
        <f t="shared" si="173"/>
        <v/>
      </c>
    </row>
    <row r="10701" spans="7:7" x14ac:dyDescent="0.2">
      <c r="G10701" s="14" t="str">
        <f t="shared" si="173"/>
        <v/>
      </c>
    </row>
    <row r="10702" spans="7:7" x14ac:dyDescent="0.2">
      <c r="G10702" s="14" t="str">
        <f t="shared" si="173"/>
        <v/>
      </c>
    </row>
    <row r="10703" spans="7:7" x14ac:dyDescent="0.2">
      <c r="G10703" s="14" t="str">
        <f t="shared" si="173"/>
        <v/>
      </c>
    </row>
    <row r="10704" spans="7:7" x14ac:dyDescent="0.2">
      <c r="G10704" s="14" t="str">
        <f t="shared" si="173"/>
        <v/>
      </c>
    </row>
    <row r="10705" spans="7:7" x14ac:dyDescent="0.2">
      <c r="G10705" s="14" t="str">
        <f t="shared" si="173"/>
        <v/>
      </c>
    </row>
    <row r="10706" spans="7:7" x14ac:dyDescent="0.2">
      <c r="G10706" s="14" t="str">
        <f t="shared" si="173"/>
        <v/>
      </c>
    </row>
    <row r="10707" spans="7:7" x14ac:dyDescent="0.2">
      <c r="G10707" s="14" t="str">
        <f t="shared" si="173"/>
        <v/>
      </c>
    </row>
    <row r="10708" spans="7:7" x14ac:dyDescent="0.2">
      <c r="G10708" s="14" t="str">
        <f t="shared" si="173"/>
        <v/>
      </c>
    </row>
    <row r="10709" spans="7:7" x14ac:dyDescent="0.2">
      <c r="G10709" s="14" t="str">
        <f t="shared" si="173"/>
        <v/>
      </c>
    </row>
    <row r="10710" spans="7:7" x14ac:dyDescent="0.2">
      <c r="G10710" s="14" t="str">
        <f t="shared" si="173"/>
        <v/>
      </c>
    </row>
    <row r="10711" spans="7:7" x14ac:dyDescent="0.2">
      <c r="G10711" s="14" t="str">
        <f t="shared" si="173"/>
        <v/>
      </c>
    </row>
    <row r="10712" spans="7:7" x14ac:dyDescent="0.2">
      <c r="G10712" s="14" t="str">
        <f t="shared" si="173"/>
        <v/>
      </c>
    </row>
    <row r="10713" spans="7:7" x14ac:dyDescent="0.2">
      <c r="G10713" s="14" t="str">
        <f t="shared" si="173"/>
        <v/>
      </c>
    </row>
    <row r="10714" spans="7:7" x14ac:dyDescent="0.2">
      <c r="G10714" s="14" t="str">
        <f t="shared" si="173"/>
        <v/>
      </c>
    </row>
    <row r="10715" spans="7:7" x14ac:dyDescent="0.2">
      <c r="G10715" s="14" t="str">
        <f t="shared" si="173"/>
        <v/>
      </c>
    </row>
    <row r="10716" spans="7:7" x14ac:dyDescent="0.2">
      <c r="G10716" s="14" t="str">
        <f t="shared" si="173"/>
        <v/>
      </c>
    </row>
    <row r="10717" spans="7:7" x14ac:dyDescent="0.2">
      <c r="G10717" s="14" t="str">
        <f t="shared" si="173"/>
        <v/>
      </c>
    </row>
    <row r="10718" spans="7:7" x14ac:dyDescent="0.2">
      <c r="G10718" s="14" t="str">
        <f t="shared" si="173"/>
        <v/>
      </c>
    </row>
    <row r="10719" spans="7:7" x14ac:dyDescent="0.2">
      <c r="G10719" s="14" t="str">
        <f t="shared" si="173"/>
        <v/>
      </c>
    </row>
    <row r="10720" spans="7:7" x14ac:dyDescent="0.2">
      <c r="G10720" s="14" t="str">
        <f t="shared" si="173"/>
        <v/>
      </c>
    </row>
    <row r="10721" spans="7:7" x14ac:dyDescent="0.2">
      <c r="G10721" s="14" t="str">
        <f t="shared" si="173"/>
        <v/>
      </c>
    </row>
    <row r="10722" spans="7:7" x14ac:dyDescent="0.2">
      <c r="G10722" s="14" t="str">
        <f t="shared" si="173"/>
        <v/>
      </c>
    </row>
    <row r="10723" spans="7:7" x14ac:dyDescent="0.2">
      <c r="G10723" s="14" t="str">
        <f t="shared" si="173"/>
        <v/>
      </c>
    </row>
    <row r="10724" spans="7:7" x14ac:dyDescent="0.2">
      <c r="G10724" s="14" t="str">
        <f t="shared" si="173"/>
        <v/>
      </c>
    </row>
    <row r="10725" spans="7:7" x14ac:dyDescent="0.2">
      <c r="G10725" s="14" t="str">
        <f t="shared" si="173"/>
        <v/>
      </c>
    </row>
    <row r="10726" spans="7:7" x14ac:dyDescent="0.2">
      <c r="G10726" s="14" t="str">
        <f t="shared" si="173"/>
        <v/>
      </c>
    </row>
    <row r="10727" spans="7:7" x14ac:dyDescent="0.2">
      <c r="G10727" s="14" t="str">
        <f t="shared" si="173"/>
        <v/>
      </c>
    </row>
    <row r="10728" spans="7:7" x14ac:dyDescent="0.2">
      <c r="G10728" s="14" t="str">
        <f t="shared" si="173"/>
        <v/>
      </c>
    </row>
    <row r="10729" spans="7:7" x14ac:dyDescent="0.2">
      <c r="G10729" s="14" t="str">
        <f t="shared" si="173"/>
        <v/>
      </c>
    </row>
    <row r="10730" spans="7:7" x14ac:dyDescent="0.2">
      <c r="G10730" s="14" t="str">
        <f t="shared" si="173"/>
        <v/>
      </c>
    </row>
    <row r="10731" spans="7:7" x14ac:dyDescent="0.2">
      <c r="G10731" s="14" t="str">
        <f t="shared" si="173"/>
        <v/>
      </c>
    </row>
    <row r="10732" spans="7:7" x14ac:dyDescent="0.2">
      <c r="G10732" s="14" t="str">
        <f t="shared" si="173"/>
        <v/>
      </c>
    </row>
    <row r="10733" spans="7:7" x14ac:dyDescent="0.2">
      <c r="G10733" s="14" t="str">
        <f t="shared" si="173"/>
        <v/>
      </c>
    </row>
    <row r="10734" spans="7:7" x14ac:dyDescent="0.2">
      <c r="G10734" s="14" t="str">
        <f t="shared" si="173"/>
        <v/>
      </c>
    </row>
    <row r="10735" spans="7:7" x14ac:dyDescent="0.2">
      <c r="G10735" s="14" t="str">
        <f t="shared" si="173"/>
        <v/>
      </c>
    </row>
    <row r="10736" spans="7:7" x14ac:dyDescent="0.2">
      <c r="G10736" s="14" t="str">
        <f t="shared" si="173"/>
        <v/>
      </c>
    </row>
    <row r="10737" spans="7:7" x14ac:dyDescent="0.2">
      <c r="G10737" s="14" t="str">
        <f t="shared" si="173"/>
        <v/>
      </c>
    </row>
    <row r="10738" spans="7:7" x14ac:dyDescent="0.2">
      <c r="G10738" s="14" t="str">
        <f t="shared" si="173"/>
        <v/>
      </c>
    </row>
    <row r="10739" spans="7:7" x14ac:dyDescent="0.2">
      <c r="G10739" s="14" t="str">
        <f t="shared" si="173"/>
        <v/>
      </c>
    </row>
    <row r="10740" spans="7:7" x14ac:dyDescent="0.2">
      <c r="G10740" s="14" t="str">
        <f t="shared" si="173"/>
        <v/>
      </c>
    </row>
    <row r="10741" spans="7:7" x14ac:dyDescent="0.2">
      <c r="G10741" s="14" t="str">
        <f t="shared" si="173"/>
        <v/>
      </c>
    </row>
    <row r="10742" spans="7:7" x14ac:dyDescent="0.2">
      <c r="G10742" s="14" t="str">
        <f t="shared" si="173"/>
        <v/>
      </c>
    </row>
    <row r="10743" spans="7:7" x14ac:dyDescent="0.2">
      <c r="G10743" s="14" t="str">
        <f t="shared" si="173"/>
        <v/>
      </c>
    </row>
    <row r="10744" spans="7:7" x14ac:dyDescent="0.2">
      <c r="G10744" s="14" t="str">
        <f t="shared" si="173"/>
        <v/>
      </c>
    </row>
    <row r="10745" spans="7:7" x14ac:dyDescent="0.2">
      <c r="G10745" s="14" t="str">
        <f t="shared" si="173"/>
        <v/>
      </c>
    </row>
    <row r="10746" spans="7:7" x14ac:dyDescent="0.2">
      <c r="G10746" s="14" t="str">
        <f t="shared" si="173"/>
        <v/>
      </c>
    </row>
    <row r="10747" spans="7:7" x14ac:dyDescent="0.2">
      <c r="G10747" s="14" t="str">
        <f t="shared" si="173"/>
        <v/>
      </c>
    </row>
    <row r="10748" spans="7:7" x14ac:dyDescent="0.2">
      <c r="G10748" s="14" t="str">
        <f t="shared" si="173"/>
        <v/>
      </c>
    </row>
    <row r="10749" spans="7:7" x14ac:dyDescent="0.2">
      <c r="G10749" s="14" t="str">
        <f t="shared" si="173"/>
        <v/>
      </c>
    </row>
    <row r="10750" spans="7:7" x14ac:dyDescent="0.2">
      <c r="G10750" s="14" t="str">
        <f t="shared" si="173"/>
        <v/>
      </c>
    </row>
    <row r="10751" spans="7:7" x14ac:dyDescent="0.2">
      <c r="G10751" s="14" t="str">
        <f t="shared" si="173"/>
        <v/>
      </c>
    </row>
    <row r="10752" spans="7:7" x14ac:dyDescent="0.2">
      <c r="G10752" s="14" t="str">
        <f t="shared" si="173"/>
        <v/>
      </c>
    </row>
    <row r="10753" spans="7:7" x14ac:dyDescent="0.2">
      <c r="G10753" s="14" t="str">
        <f t="shared" si="173"/>
        <v/>
      </c>
    </row>
    <row r="10754" spans="7:7" x14ac:dyDescent="0.2">
      <c r="G10754" s="14" t="str">
        <f t="shared" si="173"/>
        <v/>
      </c>
    </row>
    <row r="10755" spans="7:7" x14ac:dyDescent="0.2">
      <c r="G10755" s="14" t="str">
        <f t="shared" si="173"/>
        <v/>
      </c>
    </row>
    <row r="10756" spans="7:7" x14ac:dyDescent="0.2">
      <c r="G10756" s="14" t="str">
        <f t="shared" si="173"/>
        <v/>
      </c>
    </row>
    <row r="10757" spans="7:7" x14ac:dyDescent="0.2">
      <c r="G10757" s="14" t="str">
        <f t="shared" si="173"/>
        <v/>
      </c>
    </row>
    <row r="10758" spans="7:7" x14ac:dyDescent="0.2">
      <c r="G10758" s="14" t="str">
        <f t="shared" ref="G10758:G10821" si="174">IF(C10758="","",C10758*0.75)</f>
        <v/>
      </c>
    </row>
    <row r="10759" spans="7:7" x14ac:dyDescent="0.2">
      <c r="G10759" s="14" t="str">
        <f t="shared" si="174"/>
        <v/>
      </c>
    </row>
    <row r="10760" spans="7:7" x14ac:dyDescent="0.2">
      <c r="G10760" s="14" t="str">
        <f t="shared" si="174"/>
        <v/>
      </c>
    </row>
    <row r="10761" spans="7:7" x14ac:dyDescent="0.2">
      <c r="G10761" s="14" t="str">
        <f t="shared" si="174"/>
        <v/>
      </c>
    </row>
    <row r="10762" spans="7:7" x14ac:dyDescent="0.2">
      <c r="G10762" s="14" t="str">
        <f t="shared" si="174"/>
        <v/>
      </c>
    </row>
    <row r="10763" spans="7:7" x14ac:dyDescent="0.2">
      <c r="G10763" s="14" t="str">
        <f t="shared" si="174"/>
        <v/>
      </c>
    </row>
    <row r="10764" spans="7:7" x14ac:dyDescent="0.2">
      <c r="G10764" s="14" t="str">
        <f t="shared" si="174"/>
        <v/>
      </c>
    </row>
    <row r="10765" spans="7:7" x14ac:dyDescent="0.2">
      <c r="G10765" s="14" t="str">
        <f t="shared" si="174"/>
        <v/>
      </c>
    </row>
    <row r="10766" spans="7:7" x14ac:dyDescent="0.2">
      <c r="G10766" s="14" t="str">
        <f t="shared" si="174"/>
        <v/>
      </c>
    </row>
    <row r="10767" spans="7:7" x14ac:dyDescent="0.2">
      <c r="G10767" s="14" t="str">
        <f t="shared" si="174"/>
        <v/>
      </c>
    </row>
    <row r="10768" spans="7:7" x14ac:dyDescent="0.2">
      <c r="G10768" s="14" t="str">
        <f t="shared" si="174"/>
        <v/>
      </c>
    </row>
    <row r="10769" spans="7:7" x14ac:dyDescent="0.2">
      <c r="G10769" s="14" t="str">
        <f t="shared" si="174"/>
        <v/>
      </c>
    </row>
    <row r="10770" spans="7:7" x14ac:dyDescent="0.2">
      <c r="G10770" s="14" t="str">
        <f t="shared" si="174"/>
        <v/>
      </c>
    </row>
    <row r="10771" spans="7:7" x14ac:dyDescent="0.2">
      <c r="G10771" s="14" t="str">
        <f t="shared" si="174"/>
        <v/>
      </c>
    </row>
    <row r="10772" spans="7:7" x14ac:dyDescent="0.2">
      <c r="G10772" s="14" t="str">
        <f t="shared" si="174"/>
        <v/>
      </c>
    </row>
    <row r="10773" spans="7:7" x14ac:dyDescent="0.2">
      <c r="G10773" s="14" t="str">
        <f t="shared" si="174"/>
        <v/>
      </c>
    </row>
    <row r="10774" spans="7:7" x14ac:dyDescent="0.2">
      <c r="G10774" s="14" t="str">
        <f t="shared" si="174"/>
        <v/>
      </c>
    </row>
    <row r="10775" spans="7:7" x14ac:dyDescent="0.2">
      <c r="G10775" s="14" t="str">
        <f t="shared" si="174"/>
        <v/>
      </c>
    </row>
    <row r="10776" spans="7:7" x14ac:dyDescent="0.2">
      <c r="G10776" s="14" t="str">
        <f t="shared" si="174"/>
        <v/>
      </c>
    </row>
    <row r="10777" spans="7:7" x14ac:dyDescent="0.2">
      <c r="G10777" s="14" t="str">
        <f t="shared" si="174"/>
        <v/>
      </c>
    </row>
    <row r="10778" spans="7:7" x14ac:dyDescent="0.2">
      <c r="G10778" s="14" t="str">
        <f t="shared" si="174"/>
        <v/>
      </c>
    </row>
    <row r="10779" spans="7:7" x14ac:dyDescent="0.2">
      <c r="G10779" s="14" t="str">
        <f t="shared" si="174"/>
        <v/>
      </c>
    </row>
    <row r="10780" spans="7:7" x14ac:dyDescent="0.2">
      <c r="G10780" s="14" t="str">
        <f t="shared" si="174"/>
        <v/>
      </c>
    </row>
    <row r="10781" spans="7:7" x14ac:dyDescent="0.2">
      <c r="G10781" s="14" t="str">
        <f t="shared" si="174"/>
        <v/>
      </c>
    </row>
    <row r="10782" spans="7:7" x14ac:dyDescent="0.2">
      <c r="G10782" s="14" t="str">
        <f t="shared" si="174"/>
        <v/>
      </c>
    </row>
    <row r="10783" spans="7:7" x14ac:dyDescent="0.2">
      <c r="G10783" s="14" t="str">
        <f t="shared" si="174"/>
        <v/>
      </c>
    </row>
    <row r="10784" spans="7:7" x14ac:dyDescent="0.2">
      <c r="G10784" s="14" t="str">
        <f t="shared" si="174"/>
        <v/>
      </c>
    </row>
    <row r="10785" spans="7:7" x14ac:dyDescent="0.2">
      <c r="G10785" s="14" t="str">
        <f t="shared" si="174"/>
        <v/>
      </c>
    </row>
    <row r="10786" spans="7:7" x14ac:dyDescent="0.2">
      <c r="G10786" s="14" t="str">
        <f t="shared" si="174"/>
        <v/>
      </c>
    </row>
    <row r="10787" spans="7:7" x14ac:dyDescent="0.2">
      <c r="G10787" s="14" t="str">
        <f t="shared" si="174"/>
        <v/>
      </c>
    </row>
    <row r="10788" spans="7:7" x14ac:dyDescent="0.2">
      <c r="G10788" s="14" t="str">
        <f t="shared" si="174"/>
        <v/>
      </c>
    </row>
    <row r="10789" spans="7:7" x14ac:dyDescent="0.2">
      <c r="G10789" s="14" t="str">
        <f t="shared" si="174"/>
        <v/>
      </c>
    </row>
    <row r="10790" spans="7:7" x14ac:dyDescent="0.2">
      <c r="G10790" s="14" t="str">
        <f t="shared" si="174"/>
        <v/>
      </c>
    </row>
    <row r="10791" spans="7:7" x14ac:dyDescent="0.2">
      <c r="G10791" s="14" t="str">
        <f t="shared" si="174"/>
        <v/>
      </c>
    </row>
    <row r="10792" spans="7:7" x14ac:dyDescent="0.2">
      <c r="G10792" s="14" t="str">
        <f t="shared" si="174"/>
        <v/>
      </c>
    </row>
    <row r="10793" spans="7:7" x14ac:dyDescent="0.2">
      <c r="G10793" s="14" t="str">
        <f t="shared" si="174"/>
        <v/>
      </c>
    </row>
    <row r="10794" spans="7:7" x14ac:dyDescent="0.2">
      <c r="G10794" s="14" t="str">
        <f t="shared" si="174"/>
        <v/>
      </c>
    </row>
    <row r="10795" spans="7:7" x14ac:dyDescent="0.2">
      <c r="G10795" s="14" t="str">
        <f t="shared" si="174"/>
        <v/>
      </c>
    </row>
    <row r="10796" spans="7:7" x14ac:dyDescent="0.2">
      <c r="G10796" s="14" t="str">
        <f t="shared" si="174"/>
        <v/>
      </c>
    </row>
    <row r="10797" spans="7:7" x14ac:dyDescent="0.2">
      <c r="G10797" s="14" t="str">
        <f t="shared" si="174"/>
        <v/>
      </c>
    </row>
    <row r="10798" spans="7:7" x14ac:dyDescent="0.2">
      <c r="G10798" s="14" t="str">
        <f t="shared" si="174"/>
        <v/>
      </c>
    </row>
    <row r="10799" spans="7:7" x14ac:dyDescent="0.2">
      <c r="G10799" s="14" t="str">
        <f t="shared" si="174"/>
        <v/>
      </c>
    </row>
    <row r="10800" spans="7:7" x14ac:dyDescent="0.2">
      <c r="G10800" s="14" t="str">
        <f t="shared" si="174"/>
        <v/>
      </c>
    </row>
    <row r="10801" spans="7:7" x14ac:dyDescent="0.2">
      <c r="G10801" s="14" t="str">
        <f t="shared" si="174"/>
        <v/>
      </c>
    </row>
    <row r="10802" spans="7:7" x14ac:dyDescent="0.2">
      <c r="G10802" s="14" t="str">
        <f t="shared" si="174"/>
        <v/>
      </c>
    </row>
    <row r="10803" spans="7:7" x14ac:dyDescent="0.2">
      <c r="G10803" s="14" t="str">
        <f t="shared" si="174"/>
        <v/>
      </c>
    </row>
    <row r="10804" spans="7:7" x14ac:dyDescent="0.2">
      <c r="G10804" s="14" t="str">
        <f t="shared" si="174"/>
        <v/>
      </c>
    </row>
    <row r="10805" spans="7:7" x14ac:dyDescent="0.2">
      <c r="G10805" s="14" t="str">
        <f t="shared" si="174"/>
        <v/>
      </c>
    </row>
    <row r="10806" spans="7:7" x14ac:dyDescent="0.2">
      <c r="G10806" s="14" t="str">
        <f t="shared" si="174"/>
        <v/>
      </c>
    </row>
    <row r="10807" spans="7:7" x14ac:dyDescent="0.2">
      <c r="G10807" s="14" t="str">
        <f t="shared" si="174"/>
        <v/>
      </c>
    </row>
    <row r="10808" spans="7:7" x14ac:dyDescent="0.2">
      <c r="G10808" s="14" t="str">
        <f t="shared" si="174"/>
        <v/>
      </c>
    </row>
    <row r="10809" spans="7:7" x14ac:dyDescent="0.2">
      <c r="G10809" s="14" t="str">
        <f t="shared" si="174"/>
        <v/>
      </c>
    </row>
    <row r="10810" spans="7:7" x14ac:dyDescent="0.2">
      <c r="G10810" s="14" t="str">
        <f t="shared" si="174"/>
        <v/>
      </c>
    </row>
    <row r="10811" spans="7:7" x14ac:dyDescent="0.2">
      <c r="G10811" s="14" t="str">
        <f t="shared" si="174"/>
        <v/>
      </c>
    </row>
    <row r="10812" spans="7:7" x14ac:dyDescent="0.2">
      <c r="G10812" s="14" t="str">
        <f t="shared" si="174"/>
        <v/>
      </c>
    </row>
    <row r="10813" spans="7:7" x14ac:dyDescent="0.2">
      <c r="G10813" s="14" t="str">
        <f t="shared" si="174"/>
        <v/>
      </c>
    </row>
    <row r="10814" spans="7:7" x14ac:dyDescent="0.2">
      <c r="G10814" s="14" t="str">
        <f t="shared" si="174"/>
        <v/>
      </c>
    </row>
    <row r="10815" spans="7:7" x14ac:dyDescent="0.2">
      <c r="G10815" s="14" t="str">
        <f t="shared" si="174"/>
        <v/>
      </c>
    </row>
    <row r="10816" spans="7:7" x14ac:dyDescent="0.2">
      <c r="G10816" s="14" t="str">
        <f t="shared" si="174"/>
        <v/>
      </c>
    </row>
    <row r="10817" spans="7:7" x14ac:dyDescent="0.2">
      <c r="G10817" s="14" t="str">
        <f t="shared" si="174"/>
        <v/>
      </c>
    </row>
    <row r="10818" spans="7:7" x14ac:dyDescent="0.2">
      <c r="G10818" s="14" t="str">
        <f t="shared" si="174"/>
        <v/>
      </c>
    </row>
    <row r="10819" spans="7:7" x14ac:dyDescent="0.2">
      <c r="G10819" s="14" t="str">
        <f t="shared" si="174"/>
        <v/>
      </c>
    </row>
    <row r="10820" spans="7:7" x14ac:dyDescent="0.2">
      <c r="G10820" s="14" t="str">
        <f t="shared" si="174"/>
        <v/>
      </c>
    </row>
    <row r="10821" spans="7:7" x14ac:dyDescent="0.2">
      <c r="G10821" s="14" t="str">
        <f t="shared" si="174"/>
        <v/>
      </c>
    </row>
    <row r="10822" spans="7:7" x14ac:dyDescent="0.2">
      <c r="G10822" s="14" t="str">
        <f t="shared" ref="G10822:G10885" si="175">IF(C10822="","",C10822*0.75)</f>
        <v/>
      </c>
    </row>
    <row r="10823" spans="7:7" x14ac:dyDescent="0.2">
      <c r="G10823" s="14" t="str">
        <f t="shared" si="175"/>
        <v/>
      </c>
    </row>
    <row r="10824" spans="7:7" x14ac:dyDescent="0.2">
      <c r="G10824" s="14" t="str">
        <f t="shared" si="175"/>
        <v/>
      </c>
    </row>
    <row r="10825" spans="7:7" x14ac:dyDescent="0.2">
      <c r="G10825" s="14" t="str">
        <f t="shared" si="175"/>
        <v/>
      </c>
    </row>
    <row r="10826" spans="7:7" x14ac:dyDescent="0.2">
      <c r="G10826" s="14" t="str">
        <f t="shared" si="175"/>
        <v/>
      </c>
    </row>
    <row r="10827" spans="7:7" x14ac:dyDescent="0.2">
      <c r="G10827" s="14" t="str">
        <f t="shared" si="175"/>
        <v/>
      </c>
    </row>
    <row r="10828" spans="7:7" x14ac:dyDescent="0.2">
      <c r="G10828" s="14" t="str">
        <f t="shared" si="175"/>
        <v/>
      </c>
    </row>
    <row r="10829" spans="7:7" x14ac:dyDescent="0.2">
      <c r="G10829" s="14" t="str">
        <f t="shared" si="175"/>
        <v/>
      </c>
    </row>
    <row r="10830" spans="7:7" x14ac:dyDescent="0.2">
      <c r="G10830" s="14" t="str">
        <f t="shared" si="175"/>
        <v/>
      </c>
    </row>
    <row r="10831" spans="7:7" x14ac:dyDescent="0.2">
      <c r="G10831" s="14" t="str">
        <f t="shared" si="175"/>
        <v/>
      </c>
    </row>
    <row r="10832" spans="7:7" x14ac:dyDescent="0.2">
      <c r="G10832" s="14" t="str">
        <f t="shared" si="175"/>
        <v/>
      </c>
    </row>
    <row r="10833" spans="7:7" x14ac:dyDescent="0.2">
      <c r="G10833" s="14" t="str">
        <f t="shared" si="175"/>
        <v/>
      </c>
    </row>
    <row r="10834" spans="7:7" x14ac:dyDescent="0.2">
      <c r="G10834" s="14" t="str">
        <f t="shared" si="175"/>
        <v/>
      </c>
    </row>
    <row r="10835" spans="7:7" x14ac:dyDescent="0.2">
      <c r="G10835" s="14" t="str">
        <f t="shared" si="175"/>
        <v/>
      </c>
    </row>
    <row r="10836" spans="7:7" x14ac:dyDescent="0.2">
      <c r="G10836" s="14" t="str">
        <f t="shared" si="175"/>
        <v/>
      </c>
    </row>
    <row r="10837" spans="7:7" x14ac:dyDescent="0.2">
      <c r="G10837" s="14" t="str">
        <f t="shared" si="175"/>
        <v/>
      </c>
    </row>
    <row r="10838" spans="7:7" x14ac:dyDescent="0.2">
      <c r="G10838" s="14" t="str">
        <f t="shared" si="175"/>
        <v/>
      </c>
    </row>
    <row r="10839" spans="7:7" x14ac:dyDescent="0.2">
      <c r="G10839" s="14" t="str">
        <f t="shared" si="175"/>
        <v/>
      </c>
    </row>
    <row r="10840" spans="7:7" x14ac:dyDescent="0.2">
      <c r="G10840" s="14" t="str">
        <f t="shared" si="175"/>
        <v/>
      </c>
    </row>
    <row r="10841" spans="7:7" x14ac:dyDescent="0.2">
      <c r="G10841" s="14" t="str">
        <f t="shared" si="175"/>
        <v/>
      </c>
    </row>
    <row r="10842" spans="7:7" x14ac:dyDescent="0.2">
      <c r="G10842" s="14" t="str">
        <f t="shared" si="175"/>
        <v/>
      </c>
    </row>
    <row r="10843" spans="7:7" x14ac:dyDescent="0.2">
      <c r="G10843" s="14" t="str">
        <f t="shared" si="175"/>
        <v/>
      </c>
    </row>
    <row r="10844" spans="7:7" x14ac:dyDescent="0.2">
      <c r="G10844" s="14" t="str">
        <f t="shared" si="175"/>
        <v/>
      </c>
    </row>
    <row r="10845" spans="7:7" x14ac:dyDescent="0.2">
      <c r="G10845" s="14" t="str">
        <f t="shared" si="175"/>
        <v/>
      </c>
    </row>
    <row r="10846" spans="7:7" x14ac:dyDescent="0.2">
      <c r="G10846" s="14" t="str">
        <f t="shared" si="175"/>
        <v/>
      </c>
    </row>
    <row r="10847" spans="7:7" x14ac:dyDescent="0.2">
      <c r="G10847" s="14" t="str">
        <f t="shared" si="175"/>
        <v/>
      </c>
    </row>
    <row r="10848" spans="7:7" x14ac:dyDescent="0.2">
      <c r="G10848" s="14" t="str">
        <f t="shared" si="175"/>
        <v/>
      </c>
    </row>
    <row r="10849" spans="7:7" x14ac:dyDescent="0.2">
      <c r="G10849" s="14" t="str">
        <f t="shared" si="175"/>
        <v/>
      </c>
    </row>
    <row r="10850" spans="7:7" x14ac:dyDescent="0.2">
      <c r="G10850" s="14" t="str">
        <f t="shared" si="175"/>
        <v/>
      </c>
    </row>
    <row r="10851" spans="7:7" x14ac:dyDescent="0.2">
      <c r="G10851" s="14" t="str">
        <f t="shared" si="175"/>
        <v/>
      </c>
    </row>
    <row r="10852" spans="7:7" x14ac:dyDescent="0.2">
      <c r="G10852" s="14" t="str">
        <f t="shared" si="175"/>
        <v/>
      </c>
    </row>
    <row r="10853" spans="7:7" x14ac:dyDescent="0.2">
      <c r="G10853" s="14" t="str">
        <f t="shared" si="175"/>
        <v/>
      </c>
    </row>
    <row r="10854" spans="7:7" x14ac:dyDescent="0.2">
      <c r="G10854" s="14" t="str">
        <f t="shared" si="175"/>
        <v/>
      </c>
    </row>
    <row r="10855" spans="7:7" x14ac:dyDescent="0.2">
      <c r="G10855" s="14" t="str">
        <f t="shared" si="175"/>
        <v/>
      </c>
    </row>
    <row r="10856" spans="7:7" x14ac:dyDescent="0.2">
      <c r="G10856" s="14" t="str">
        <f t="shared" si="175"/>
        <v/>
      </c>
    </row>
    <row r="10857" spans="7:7" x14ac:dyDescent="0.2">
      <c r="G10857" s="14" t="str">
        <f t="shared" si="175"/>
        <v/>
      </c>
    </row>
    <row r="10858" spans="7:7" x14ac:dyDescent="0.2">
      <c r="G10858" s="14" t="str">
        <f t="shared" si="175"/>
        <v/>
      </c>
    </row>
    <row r="10859" spans="7:7" x14ac:dyDescent="0.2">
      <c r="G10859" s="14" t="str">
        <f t="shared" si="175"/>
        <v/>
      </c>
    </row>
    <row r="10860" spans="7:7" x14ac:dyDescent="0.2">
      <c r="G10860" s="14" t="str">
        <f t="shared" si="175"/>
        <v/>
      </c>
    </row>
    <row r="10861" spans="7:7" x14ac:dyDescent="0.2">
      <c r="G10861" s="14" t="str">
        <f t="shared" si="175"/>
        <v/>
      </c>
    </row>
    <row r="10862" spans="7:7" x14ac:dyDescent="0.2">
      <c r="G10862" s="14" t="str">
        <f t="shared" si="175"/>
        <v/>
      </c>
    </row>
    <row r="10863" spans="7:7" x14ac:dyDescent="0.2">
      <c r="G10863" s="14" t="str">
        <f t="shared" si="175"/>
        <v/>
      </c>
    </row>
    <row r="10864" spans="7:7" x14ac:dyDescent="0.2">
      <c r="G10864" s="14" t="str">
        <f t="shared" si="175"/>
        <v/>
      </c>
    </row>
    <row r="10865" spans="7:7" x14ac:dyDescent="0.2">
      <c r="G10865" s="14" t="str">
        <f t="shared" si="175"/>
        <v/>
      </c>
    </row>
    <row r="10866" spans="7:7" x14ac:dyDescent="0.2">
      <c r="G10866" s="14" t="str">
        <f t="shared" si="175"/>
        <v/>
      </c>
    </row>
    <row r="10867" spans="7:7" x14ac:dyDescent="0.2">
      <c r="G10867" s="14" t="str">
        <f t="shared" si="175"/>
        <v/>
      </c>
    </row>
    <row r="10868" spans="7:7" x14ac:dyDescent="0.2">
      <c r="G10868" s="14" t="str">
        <f t="shared" si="175"/>
        <v/>
      </c>
    </row>
    <row r="10869" spans="7:7" x14ac:dyDescent="0.2">
      <c r="G10869" s="14" t="str">
        <f t="shared" si="175"/>
        <v/>
      </c>
    </row>
    <row r="10870" spans="7:7" x14ac:dyDescent="0.2">
      <c r="G10870" s="14" t="str">
        <f t="shared" si="175"/>
        <v/>
      </c>
    </row>
    <row r="10871" spans="7:7" x14ac:dyDescent="0.2">
      <c r="G10871" s="14" t="str">
        <f t="shared" si="175"/>
        <v/>
      </c>
    </row>
    <row r="10872" spans="7:7" x14ac:dyDescent="0.2">
      <c r="G10872" s="14" t="str">
        <f t="shared" si="175"/>
        <v/>
      </c>
    </row>
    <row r="10873" spans="7:7" x14ac:dyDescent="0.2">
      <c r="G10873" s="14" t="str">
        <f t="shared" si="175"/>
        <v/>
      </c>
    </row>
    <row r="10874" spans="7:7" x14ac:dyDescent="0.2">
      <c r="G10874" s="14" t="str">
        <f t="shared" si="175"/>
        <v/>
      </c>
    </row>
    <row r="10875" spans="7:7" x14ac:dyDescent="0.2">
      <c r="G10875" s="14" t="str">
        <f t="shared" si="175"/>
        <v/>
      </c>
    </row>
    <row r="10876" spans="7:7" x14ac:dyDescent="0.2">
      <c r="G10876" s="14" t="str">
        <f t="shared" si="175"/>
        <v/>
      </c>
    </row>
    <row r="10877" spans="7:7" x14ac:dyDescent="0.2">
      <c r="G10877" s="14" t="str">
        <f t="shared" si="175"/>
        <v/>
      </c>
    </row>
    <row r="10878" spans="7:7" x14ac:dyDescent="0.2">
      <c r="G10878" s="14" t="str">
        <f t="shared" si="175"/>
        <v/>
      </c>
    </row>
    <row r="10879" spans="7:7" x14ac:dyDescent="0.2">
      <c r="G10879" s="14" t="str">
        <f t="shared" si="175"/>
        <v/>
      </c>
    </row>
    <row r="10880" spans="7:7" x14ac:dyDescent="0.2">
      <c r="G10880" s="14" t="str">
        <f t="shared" si="175"/>
        <v/>
      </c>
    </row>
    <row r="10881" spans="7:7" x14ac:dyDescent="0.2">
      <c r="G10881" s="14" t="str">
        <f t="shared" si="175"/>
        <v/>
      </c>
    </row>
    <row r="10882" spans="7:7" x14ac:dyDescent="0.2">
      <c r="G10882" s="14" t="str">
        <f t="shared" si="175"/>
        <v/>
      </c>
    </row>
    <row r="10883" spans="7:7" x14ac:dyDescent="0.2">
      <c r="G10883" s="14" t="str">
        <f t="shared" si="175"/>
        <v/>
      </c>
    </row>
    <row r="10884" spans="7:7" x14ac:dyDescent="0.2">
      <c r="G10884" s="14" t="str">
        <f t="shared" si="175"/>
        <v/>
      </c>
    </row>
    <row r="10885" spans="7:7" x14ac:dyDescent="0.2">
      <c r="G10885" s="14" t="str">
        <f t="shared" si="175"/>
        <v/>
      </c>
    </row>
    <row r="10886" spans="7:7" x14ac:dyDescent="0.2">
      <c r="G10886" s="14" t="str">
        <f t="shared" ref="G10886:G10949" si="176">IF(C10886="","",C10886*0.75)</f>
        <v/>
      </c>
    </row>
    <row r="10887" spans="7:7" x14ac:dyDescent="0.2">
      <c r="G10887" s="14" t="str">
        <f t="shared" si="176"/>
        <v/>
      </c>
    </row>
    <row r="10888" spans="7:7" x14ac:dyDescent="0.2">
      <c r="G10888" s="14" t="str">
        <f t="shared" si="176"/>
        <v/>
      </c>
    </row>
    <row r="10889" spans="7:7" x14ac:dyDescent="0.2">
      <c r="G10889" s="14" t="str">
        <f t="shared" si="176"/>
        <v/>
      </c>
    </row>
    <row r="10890" spans="7:7" x14ac:dyDescent="0.2">
      <c r="G10890" s="14" t="str">
        <f t="shared" si="176"/>
        <v/>
      </c>
    </row>
    <row r="10891" spans="7:7" x14ac:dyDescent="0.2">
      <c r="G10891" s="14" t="str">
        <f t="shared" si="176"/>
        <v/>
      </c>
    </row>
    <row r="10892" spans="7:7" x14ac:dyDescent="0.2">
      <c r="G10892" s="14" t="str">
        <f t="shared" si="176"/>
        <v/>
      </c>
    </row>
    <row r="10893" spans="7:7" x14ac:dyDescent="0.2">
      <c r="G10893" s="14" t="str">
        <f t="shared" si="176"/>
        <v/>
      </c>
    </row>
    <row r="10894" spans="7:7" x14ac:dyDescent="0.2">
      <c r="G10894" s="14" t="str">
        <f t="shared" si="176"/>
        <v/>
      </c>
    </row>
    <row r="10895" spans="7:7" x14ac:dyDescent="0.2">
      <c r="G10895" s="14" t="str">
        <f t="shared" si="176"/>
        <v/>
      </c>
    </row>
    <row r="10896" spans="7:7" x14ac:dyDescent="0.2">
      <c r="G10896" s="14" t="str">
        <f t="shared" si="176"/>
        <v/>
      </c>
    </row>
    <row r="10897" spans="7:7" x14ac:dyDescent="0.2">
      <c r="G10897" s="14" t="str">
        <f t="shared" si="176"/>
        <v/>
      </c>
    </row>
    <row r="10898" spans="7:7" x14ac:dyDescent="0.2">
      <c r="G10898" s="14" t="str">
        <f t="shared" si="176"/>
        <v/>
      </c>
    </row>
    <row r="10899" spans="7:7" x14ac:dyDescent="0.2">
      <c r="G10899" s="14" t="str">
        <f t="shared" si="176"/>
        <v/>
      </c>
    </row>
    <row r="10900" spans="7:7" x14ac:dyDescent="0.2">
      <c r="G10900" s="14" t="str">
        <f t="shared" si="176"/>
        <v/>
      </c>
    </row>
    <row r="10901" spans="7:7" x14ac:dyDescent="0.2">
      <c r="G10901" s="14" t="str">
        <f t="shared" si="176"/>
        <v/>
      </c>
    </row>
    <row r="10902" spans="7:7" x14ac:dyDescent="0.2">
      <c r="G10902" s="14" t="str">
        <f t="shared" si="176"/>
        <v/>
      </c>
    </row>
    <row r="10903" spans="7:7" x14ac:dyDescent="0.2">
      <c r="G10903" s="14" t="str">
        <f t="shared" si="176"/>
        <v/>
      </c>
    </row>
    <row r="10904" spans="7:7" x14ac:dyDescent="0.2">
      <c r="G10904" s="14" t="str">
        <f t="shared" si="176"/>
        <v/>
      </c>
    </row>
    <row r="10905" spans="7:7" x14ac:dyDescent="0.2">
      <c r="G10905" s="14" t="str">
        <f t="shared" si="176"/>
        <v/>
      </c>
    </row>
    <row r="10906" spans="7:7" x14ac:dyDescent="0.2">
      <c r="G10906" s="14" t="str">
        <f t="shared" si="176"/>
        <v/>
      </c>
    </row>
    <row r="10907" spans="7:7" x14ac:dyDescent="0.2">
      <c r="G10907" s="14" t="str">
        <f t="shared" si="176"/>
        <v/>
      </c>
    </row>
    <row r="10908" spans="7:7" x14ac:dyDescent="0.2">
      <c r="G10908" s="14" t="str">
        <f t="shared" si="176"/>
        <v/>
      </c>
    </row>
    <row r="10909" spans="7:7" x14ac:dyDescent="0.2">
      <c r="G10909" s="14" t="str">
        <f t="shared" si="176"/>
        <v/>
      </c>
    </row>
    <row r="10910" spans="7:7" x14ac:dyDescent="0.2">
      <c r="G10910" s="14" t="str">
        <f t="shared" si="176"/>
        <v/>
      </c>
    </row>
    <row r="10911" spans="7:7" x14ac:dyDescent="0.2">
      <c r="G10911" s="14" t="str">
        <f t="shared" si="176"/>
        <v/>
      </c>
    </row>
    <row r="10912" spans="7:7" x14ac:dyDescent="0.2">
      <c r="G10912" s="14" t="str">
        <f t="shared" si="176"/>
        <v/>
      </c>
    </row>
    <row r="10913" spans="7:7" x14ac:dyDescent="0.2">
      <c r="G10913" s="14" t="str">
        <f t="shared" si="176"/>
        <v/>
      </c>
    </row>
    <row r="10914" spans="7:7" x14ac:dyDescent="0.2">
      <c r="G10914" s="14" t="str">
        <f t="shared" si="176"/>
        <v/>
      </c>
    </row>
    <row r="10915" spans="7:7" x14ac:dyDescent="0.2">
      <c r="G10915" s="14" t="str">
        <f t="shared" si="176"/>
        <v/>
      </c>
    </row>
    <row r="10916" spans="7:7" x14ac:dyDescent="0.2">
      <c r="G10916" s="14" t="str">
        <f t="shared" si="176"/>
        <v/>
      </c>
    </row>
    <row r="10917" spans="7:7" x14ac:dyDescent="0.2">
      <c r="G10917" s="14" t="str">
        <f t="shared" si="176"/>
        <v/>
      </c>
    </row>
    <row r="10918" spans="7:7" x14ac:dyDescent="0.2">
      <c r="G10918" s="14" t="str">
        <f t="shared" si="176"/>
        <v/>
      </c>
    </row>
    <row r="10919" spans="7:7" x14ac:dyDescent="0.2">
      <c r="G10919" s="14" t="str">
        <f t="shared" si="176"/>
        <v/>
      </c>
    </row>
    <row r="10920" spans="7:7" x14ac:dyDescent="0.2">
      <c r="G10920" s="14" t="str">
        <f t="shared" si="176"/>
        <v/>
      </c>
    </row>
    <row r="10921" spans="7:7" x14ac:dyDescent="0.2">
      <c r="G10921" s="14" t="str">
        <f t="shared" si="176"/>
        <v/>
      </c>
    </row>
    <row r="10922" spans="7:7" x14ac:dyDescent="0.2">
      <c r="G10922" s="14" t="str">
        <f t="shared" si="176"/>
        <v/>
      </c>
    </row>
    <row r="10923" spans="7:7" x14ac:dyDescent="0.2">
      <c r="G10923" s="14" t="str">
        <f t="shared" si="176"/>
        <v/>
      </c>
    </row>
    <row r="10924" spans="7:7" x14ac:dyDescent="0.2">
      <c r="G10924" s="14" t="str">
        <f t="shared" si="176"/>
        <v/>
      </c>
    </row>
    <row r="10925" spans="7:7" x14ac:dyDescent="0.2">
      <c r="G10925" s="14" t="str">
        <f t="shared" si="176"/>
        <v/>
      </c>
    </row>
    <row r="10926" spans="7:7" x14ac:dyDescent="0.2">
      <c r="G10926" s="14" t="str">
        <f t="shared" si="176"/>
        <v/>
      </c>
    </row>
    <row r="10927" spans="7:7" x14ac:dyDescent="0.2">
      <c r="G10927" s="14" t="str">
        <f t="shared" si="176"/>
        <v/>
      </c>
    </row>
    <row r="10928" spans="7:7" x14ac:dyDescent="0.2">
      <c r="G10928" s="14" t="str">
        <f t="shared" si="176"/>
        <v/>
      </c>
    </row>
    <row r="10929" spans="7:7" x14ac:dyDescent="0.2">
      <c r="G10929" s="14" t="str">
        <f t="shared" si="176"/>
        <v/>
      </c>
    </row>
    <row r="10930" spans="7:7" x14ac:dyDescent="0.2">
      <c r="G10930" s="14" t="str">
        <f t="shared" si="176"/>
        <v/>
      </c>
    </row>
    <row r="10931" spans="7:7" x14ac:dyDescent="0.2">
      <c r="G10931" s="14" t="str">
        <f t="shared" si="176"/>
        <v/>
      </c>
    </row>
    <row r="10932" spans="7:7" x14ac:dyDescent="0.2">
      <c r="G10932" s="14" t="str">
        <f t="shared" si="176"/>
        <v/>
      </c>
    </row>
    <row r="10933" spans="7:7" x14ac:dyDescent="0.2">
      <c r="G10933" s="14" t="str">
        <f t="shared" si="176"/>
        <v/>
      </c>
    </row>
    <row r="10934" spans="7:7" x14ac:dyDescent="0.2">
      <c r="G10934" s="14" t="str">
        <f t="shared" si="176"/>
        <v/>
      </c>
    </row>
    <row r="10935" spans="7:7" x14ac:dyDescent="0.2">
      <c r="G10935" s="14" t="str">
        <f t="shared" si="176"/>
        <v/>
      </c>
    </row>
    <row r="10936" spans="7:7" x14ac:dyDescent="0.2">
      <c r="G10936" s="14" t="str">
        <f t="shared" si="176"/>
        <v/>
      </c>
    </row>
    <row r="10937" spans="7:7" x14ac:dyDescent="0.2">
      <c r="G10937" s="14" t="str">
        <f t="shared" si="176"/>
        <v/>
      </c>
    </row>
    <row r="10938" spans="7:7" x14ac:dyDescent="0.2">
      <c r="G10938" s="14" t="str">
        <f t="shared" si="176"/>
        <v/>
      </c>
    </row>
    <row r="10939" spans="7:7" x14ac:dyDescent="0.2">
      <c r="G10939" s="14" t="str">
        <f t="shared" si="176"/>
        <v/>
      </c>
    </row>
    <row r="10940" spans="7:7" x14ac:dyDescent="0.2">
      <c r="G10940" s="14" t="str">
        <f t="shared" si="176"/>
        <v/>
      </c>
    </row>
    <row r="10941" spans="7:7" x14ac:dyDescent="0.2">
      <c r="G10941" s="14" t="str">
        <f t="shared" si="176"/>
        <v/>
      </c>
    </row>
    <row r="10942" spans="7:7" x14ac:dyDescent="0.2">
      <c r="G10942" s="14" t="str">
        <f t="shared" si="176"/>
        <v/>
      </c>
    </row>
    <row r="10943" spans="7:7" x14ac:dyDescent="0.2">
      <c r="G10943" s="14" t="str">
        <f t="shared" si="176"/>
        <v/>
      </c>
    </row>
    <row r="10944" spans="7:7" x14ac:dyDescent="0.2">
      <c r="G10944" s="14" t="str">
        <f t="shared" si="176"/>
        <v/>
      </c>
    </row>
    <row r="10945" spans="7:7" x14ac:dyDescent="0.2">
      <c r="G10945" s="14" t="str">
        <f t="shared" si="176"/>
        <v/>
      </c>
    </row>
    <row r="10946" spans="7:7" x14ac:dyDescent="0.2">
      <c r="G10946" s="14" t="str">
        <f t="shared" si="176"/>
        <v/>
      </c>
    </row>
    <row r="10947" spans="7:7" x14ac:dyDescent="0.2">
      <c r="G10947" s="14" t="str">
        <f t="shared" si="176"/>
        <v/>
      </c>
    </row>
    <row r="10948" spans="7:7" x14ac:dyDescent="0.2">
      <c r="G10948" s="14" t="str">
        <f t="shared" si="176"/>
        <v/>
      </c>
    </row>
    <row r="10949" spans="7:7" x14ac:dyDescent="0.2">
      <c r="G10949" s="14" t="str">
        <f t="shared" si="176"/>
        <v/>
      </c>
    </row>
    <row r="10950" spans="7:7" x14ac:dyDescent="0.2">
      <c r="G10950" s="14" t="str">
        <f t="shared" ref="G10950:G11013" si="177">IF(C10950="","",C10950*0.75)</f>
        <v/>
      </c>
    </row>
    <row r="10951" spans="7:7" x14ac:dyDescent="0.2">
      <c r="G10951" s="14" t="str">
        <f t="shared" si="177"/>
        <v/>
      </c>
    </row>
    <row r="10952" spans="7:7" x14ac:dyDescent="0.2">
      <c r="G10952" s="14" t="str">
        <f t="shared" si="177"/>
        <v/>
      </c>
    </row>
    <row r="10953" spans="7:7" x14ac:dyDescent="0.2">
      <c r="G10953" s="14" t="str">
        <f t="shared" si="177"/>
        <v/>
      </c>
    </row>
    <row r="10954" spans="7:7" x14ac:dyDescent="0.2">
      <c r="G10954" s="14" t="str">
        <f t="shared" si="177"/>
        <v/>
      </c>
    </row>
    <row r="10955" spans="7:7" x14ac:dyDescent="0.2">
      <c r="G10955" s="14" t="str">
        <f t="shared" si="177"/>
        <v/>
      </c>
    </row>
    <row r="10956" spans="7:7" x14ac:dyDescent="0.2">
      <c r="G10956" s="14" t="str">
        <f t="shared" si="177"/>
        <v/>
      </c>
    </row>
    <row r="10957" spans="7:7" x14ac:dyDescent="0.2">
      <c r="G10957" s="14" t="str">
        <f t="shared" si="177"/>
        <v/>
      </c>
    </row>
    <row r="10958" spans="7:7" x14ac:dyDescent="0.2">
      <c r="G10958" s="14" t="str">
        <f t="shared" si="177"/>
        <v/>
      </c>
    </row>
    <row r="10959" spans="7:7" x14ac:dyDescent="0.2">
      <c r="G10959" s="14" t="str">
        <f t="shared" si="177"/>
        <v/>
      </c>
    </row>
    <row r="10960" spans="7:7" x14ac:dyDescent="0.2">
      <c r="G10960" s="14" t="str">
        <f t="shared" si="177"/>
        <v/>
      </c>
    </row>
    <row r="10961" spans="7:7" x14ac:dyDescent="0.2">
      <c r="G10961" s="14" t="str">
        <f t="shared" si="177"/>
        <v/>
      </c>
    </row>
    <row r="10962" spans="7:7" x14ac:dyDescent="0.2">
      <c r="G10962" s="14" t="str">
        <f t="shared" si="177"/>
        <v/>
      </c>
    </row>
    <row r="10963" spans="7:7" x14ac:dyDescent="0.2">
      <c r="G10963" s="14" t="str">
        <f t="shared" si="177"/>
        <v/>
      </c>
    </row>
    <row r="10964" spans="7:7" x14ac:dyDescent="0.2">
      <c r="G10964" s="14" t="str">
        <f t="shared" si="177"/>
        <v/>
      </c>
    </row>
    <row r="10965" spans="7:7" x14ac:dyDescent="0.2">
      <c r="G10965" s="14" t="str">
        <f t="shared" si="177"/>
        <v/>
      </c>
    </row>
    <row r="10966" spans="7:7" x14ac:dyDescent="0.2">
      <c r="G10966" s="14" t="str">
        <f t="shared" si="177"/>
        <v/>
      </c>
    </row>
    <row r="10967" spans="7:7" x14ac:dyDescent="0.2">
      <c r="G10967" s="14" t="str">
        <f t="shared" si="177"/>
        <v/>
      </c>
    </row>
    <row r="10968" spans="7:7" x14ac:dyDescent="0.2">
      <c r="G10968" s="14" t="str">
        <f t="shared" si="177"/>
        <v/>
      </c>
    </row>
    <row r="10969" spans="7:7" x14ac:dyDescent="0.2">
      <c r="G10969" s="14" t="str">
        <f t="shared" si="177"/>
        <v/>
      </c>
    </row>
    <row r="10970" spans="7:7" x14ac:dyDescent="0.2">
      <c r="G10970" s="14" t="str">
        <f t="shared" si="177"/>
        <v/>
      </c>
    </row>
    <row r="10971" spans="7:7" x14ac:dyDescent="0.2">
      <c r="G10971" s="14" t="str">
        <f t="shared" si="177"/>
        <v/>
      </c>
    </row>
    <row r="10972" spans="7:7" x14ac:dyDescent="0.2">
      <c r="G10972" s="14" t="str">
        <f t="shared" si="177"/>
        <v/>
      </c>
    </row>
    <row r="10973" spans="7:7" x14ac:dyDescent="0.2">
      <c r="G10973" s="14" t="str">
        <f t="shared" si="177"/>
        <v/>
      </c>
    </row>
    <row r="10974" spans="7:7" x14ac:dyDescent="0.2">
      <c r="G10974" s="14" t="str">
        <f t="shared" si="177"/>
        <v/>
      </c>
    </row>
    <row r="10975" spans="7:7" x14ac:dyDescent="0.2">
      <c r="G10975" s="14" t="str">
        <f t="shared" si="177"/>
        <v/>
      </c>
    </row>
    <row r="10976" spans="7:7" x14ac:dyDescent="0.2">
      <c r="G10976" s="14" t="str">
        <f t="shared" si="177"/>
        <v/>
      </c>
    </row>
    <row r="10977" spans="7:7" x14ac:dyDescent="0.2">
      <c r="G10977" s="14" t="str">
        <f t="shared" si="177"/>
        <v/>
      </c>
    </row>
    <row r="10978" spans="7:7" x14ac:dyDescent="0.2">
      <c r="G10978" s="14" t="str">
        <f t="shared" si="177"/>
        <v/>
      </c>
    </row>
    <row r="10979" spans="7:7" x14ac:dyDescent="0.2">
      <c r="G10979" s="14" t="str">
        <f t="shared" si="177"/>
        <v/>
      </c>
    </row>
    <row r="10980" spans="7:7" x14ac:dyDescent="0.2">
      <c r="G10980" s="14" t="str">
        <f t="shared" si="177"/>
        <v/>
      </c>
    </row>
    <row r="10981" spans="7:7" x14ac:dyDescent="0.2">
      <c r="G10981" s="14" t="str">
        <f t="shared" si="177"/>
        <v/>
      </c>
    </row>
    <row r="10982" spans="7:7" x14ac:dyDescent="0.2">
      <c r="G10982" s="14" t="str">
        <f t="shared" si="177"/>
        <v/>
      </c>
    </row>
    <row r="10983" spans="7:7" x14ac:dyDescent="0.2">
      <c r="G10983" s="14" t="str">
        <f t="shared" si="177"/>
        <v/>
      </c>
    </row>
    <row r="10984" spans="7:7" x14ac:dyDescent="0.2">
      <c r="G10984" s="14" t="str">
        <f t="shared" si="177"/>
        <v/>
      </c>
    </row>
    <row r="10985" spans="7:7" x14ac:dyDescent="0.2">
      <c r="G10985" s="14" t="str">
        <f t="shared" si="177"/>
        <v/>
      </c>
    </row>
    <row r="10986" spans="7:7" x14ac:dyDescent="0.2">
      <c r="G10986" s="14" t="str">
        <f t="shared" si="177"/>
        <v/>
      </c>
    </row>
    <row r="10987" spans="7:7" x14ac:dyDescent="0.2">
      <c r="G10987" s="14" t="str">
        <f t="shared" si="177"/>
        <v/>
      </c>
    </row>
    <row r="10988" spans="7:7" x14ac:dyDescent="0.2">
      <c r="G10988" s="14" t="str">
        <f t="shared" si="177"/>
        <v/>
      </c>
    </row>
    <row r="10989" spans="7:7" x14ac:dyDescent="0.2">
      <c r="G10989" s="14" t="str">
        <f t="shared" si="177"/>
        <v/>
      </c>
    </row>
    <row r="10990" spans="7:7" x14ac:dyDescent="0.2">
      <c r="G10990" s="14" t="str">
        <f t="shared" si="177"/>
        <v/>
      </c>
    </row>
    <row r="10991" spans="7:7" x14ac:dyDescent="0.2">
      <c r="G10991" s="14" t="str">
        <f t="shared" si="177"/>
        <v/>
      </c>
    </row>
    <row r="10992" spans="7:7" x14ac:dyDescent="0.2">
      <c r="G10992" s="14" t="str">
        <f t="shared" si="177"/>
        <v/>
      </c>
    </row>
    <row r="10993" spans="7:7" x14ac:dyDescent="0.2">
      <c r="G10993" s="14" t="str">
        <f t="shared" si="177"/>
        <v/>
      </c>
    </row>
    <row r="10994" spans="7:7" x14ac:dyDescent="0.2">
      <c r="G10994" s="14" t="str">
        <f t="shared" si="177"/>
        <v/>
      </c>
    </row>
    <row r="10995" spans="7:7" x14ac:dyDescent="0.2">
      <c r="G10995" s="14" t="str">
        <f t="shared" si="177"/>
        <v/>
      </c>
    </row>
    <row r="10996" spans="7:7" x14ac:dyDescent="0.2">
      <c r="G10996" s="14" t="str">
        <f t="shared" si="177"/>
        <v/>
      </c>
    </row>
    <row r="10997" spans="7:7" x14ac:dyDescent="0.2">
      <c r="G10997" s="14" t="str">
        <f t="shared" si="177"/>
        <v/>
      </c>
    </row>
    <row r="10998" spans="7:7" x14ac:dyDescent="0.2">
      <c r="G10998" s="14" t="str">
        <f t="shared" si="177"/>
        <v/>
      </c>
    </row>
    <row r="10999" spans="7:7" x14ac:dyDescent="0.2">
      <c r="G10999" s="14" t="str">
        <f t="shared" si="177"/>
        <v/>
      </c>
    </row>
    <row r="11000" spans="7:7" x14ac:dyDescent="0.2">
      <c r="G11000" s="14" t="str">
        <f t="shared" si="177"/>
        <v/>
      </c>
    </row>
    <row r="11001" spans="7:7" x14ac:dyDescent="0.2">
      <c r="G11001" s="14" t="str">
        <f t="shared" si="177"/>
        <v/>
      </c>
    </row>
    <row r="11002" spans="7:7" x14ac:dyDescent="0.2">
      <c r="G11002" s="14" t="str">
        <f t="shared" si="177"/>
        <v/>
      </c>
    </row>
    <row r="11003" spans="7:7" x14ac:dyDescent="0.2">
      <c r="G11003" s="14" t="str">
        <f t="shared" si="177"/>
        <v/>
      </c>
    </row>
    <row r="11004" spans="7:7" x14ac:dyDescent="0.2">
      <c r="G11004" s="14" t="str">
        <f t="shared" si="177"/>
        <v/>
      </c>
    </row>
    <row r="11005" spans="7:7" x14ac:dyDescent="0.2">
      <c r="G11005" s="14" t="str">
        <f t="shared" si="177"/>
        <v/>
      </c>
    </row>
    <row r="11006" spans="7:7" x14ac:dyDescent="0.2">
      <c r="G11006" s="14" t="str">
        <f t="shared" si="177"/>
        <v/>
      </c>
    </row>
    <row r="11007" spans="7:7" x14ac:dyDescent="0.2">
      <c r="G11007" s="14" t="str">
        <f t="shared" si="177"/>
        <v/>
      </c>
    </row>
    <row r="11008" spans="7:7" x14ac:dyDescent="0.2">
      <c r="G11008" s="14" t="str">
        <f t="shared" si="177"/>
        <v/>
      </c>
    </row>
    <row r="11009" spans="7:7" x14ac:dyDescent="0.2">
      <c r="G11009" s="14" t="str">
        <f t="shared" si="177"/>
        <v/>
      </c>
    </row>
    <row r="11010" spans="7:7" x14ac:dyDescent="0.2">
      <c r="G11010" s="14" t="str">
        <f t="shared" si="177"/>
        <v/>
      </c>
    </row>
    <row r="11011" spans="7:7" x14ac:dyDescent="0.2">
      <c r="G11011" s="14" t="str">
        <f t="shared" si="177"/>
        <v/>
      </c>
    </row>
    <row r="11012" spans="7:7" x14ac:dyDescent="0.2">
      <c r="G11012" s="14" t="str">
        <f t="shared" si="177"/>
        <v/>
      </c>
    </row>
    <row r="11013" spans="7:7" x14ac:dyDescent="0.2">
      <c r="G11013" s="14" t="str">
        <f t="shared" si="177"/>
        <v/>
      </c>
    </row>
    <row r="11014" spans="7:7" x14ac:dyDescent="0.2">
      <c r="G11014" s="14" t="str">
        <f t="shared" ref="G11014:G11077" si="178">IF(C11014="","",C11014*0.75)</f>
        <v/>
      </c>
    </row>
    <row r="11015" spans="7:7" x14ac:dyDescent="0.2">
      <c r="G11015" s="14" t="str">
        <f t="shared" si="178"/>
        <v/>
      </c>
    </row>
    <row r="11016" spans="7:7" x14ac:dyDescent="0.2">
      <c r="G11016" s="14" t="str">
        <f t="shared" si="178"/>
        <v/>
      </c>
    </row>
    <row r="11017" spans="7:7" x14ac:dyDescent="0.2">
      <c r="G11017" s="14" t="str">
        <f t="shared" si="178"/>
        <v/>
      </c>
    </row>
    <row r="11018" spans="7:7" x14ac:dyDescent="0.2">
      <c r="G11018" s="14" t="str">
        <f t="shared" si="178"/>
        <v/>
      </c>
    </row>
    <row r="11019" spans="7:7" x14ac:dyDescent="0.2">
      <c r="G11019" s="14" t="str">
        <f t="shared" si="178"/>
        <v/>
      </c>
    </row>
    <row r="11020" spans="7:7" x14ac:dyDescent="0.2">
      <c r="G11020" s="14" t="str">
        <f t="shared" si="178"/>
        <v/>
      </c>
    </row>
    <row r="11021" spans="7:7" x14ac:dyDescent="0.2">
      <c r="G11021" s="14" t="str">
        <f t="shared" si="178"/>
        <v/>
      </c>
    </row>
    <row r="11022" spans="7:7" x14ac:dyDescent="0.2">
      <c r="G11022" s="14" t="str">
        <f t="shared" si="178"/>
        <v/>
      </c>
    </row>
    <row r="11023" spans="7:7" x14ac:dyDescent="0.2">
      <c r="G11023" s="14" t="str">
        <f t="shared" si="178"/>
        <v/>
      </c>
    </row>
    <row r="11024" spans="7:7" x14ac:dyDescent="0.2">
      <c r="G11024" s="14" t="str">
        <f t="shared" si="178"/>
        <v/>
      </c>
    </row>
    <row r="11025" spans="7:7" x14ac:dyDescent="0.2">
      <c r="G11025" s="14" t="str">
        <f t="shared" si="178"/>
        <v/>
      </c>
    </row>
    <row r="11026" spans="7:7" x14ac:dyDescent="0.2">
      <c r="G11026" s="14" t="str">
        <f t="shared" si="178"/>
        <v/>
      </c>
    </row>
    <row r="11027" spans="7:7" x14ac:dyDescent="0.2">
      <c r="G11027" s="14" t="str">
        <f t="shared" si="178"/>
        <v/>
      </c>
    </row>
    <row r="11028" spans="7:7" x14ac:dyDescent="0.2">
      <c r="G11028" s="14" t="str">
        <f t="shared" si="178"/>
        <v/>
      </c>
    </row>
    <row r="11029" spans="7:7" x14ac:dyDescent="0.2">
      <c r="G11029" s="14" t="str">
        <f t="shared" si="178"/>
        <v/>
      </c>
    </row>
    <row r="11030" spans="7:7" x14ac:dyDescent="0.2">
      <c r="G11030" s="14" t="str">
        <f t="shared" si="178"/>
        <v/>
      </c>
    </row>
    <row r="11031" spans="7:7" x14ac:dyDescent="0.2">
      <c r="G11031" s="14" t="str">
        <f t="shared" si="178"/>
        <v/>
      </c>
    </row>
    <row r="11032" spans="7:7" x14ac:dyDescent="0.2">
      <c r="G11032" s="14" t="str">
        <f t="shared" si="178"/>
        <v/>
      </c>
    </row>
    <row r="11033" spans="7:7" x14ac:dyDescent="0.2">
      <c r="G11033" s="14" t="str">
        <f t="shared" si="178"/>
        <v/>
      </c>
    </row>
    <row r="11034" spans="7:7" x14ac:dyDescent="0.2">
      <c r="G11034" s="14" t="str">
        <f t="shared" si="178"/>
        <v/>
      </c>
    </row>
    <row r="11035" spans="7:7" x14ac:dyDescent="0.2">
      <c r="G11035" s="14" t="str">
        <f t="shared" si="178"/>
        <v/>
      </c>
    </row>
    <row r="11036" spans="7:7" x14ac:dyDescent="0.2">
      <c r="G11036" s="14" t="str">
        <f t="shared" si="178"/>
        <v/>
      </c>
    </row>
    <row r="11037" spans="7:7" x14ac:dyDescent="0.2">
      <c r="G11037" s="14" t="str">
        <f t="shared" si="178"/>
        <v/>
      </c>
    </row>
    <row r="11038" spans="7:7" x14ac:dyDescent="0.2">
      <c r="G11038" s="14" t="str">
        <f t="shared" si="178"/>
        <v/>
      </c>
    </row>
    <row r="11039" spans="7:7" x14ac:dyDescent="0.2">
      <c r="G11039" s="14" t="str">
        <f t="shared" si="178"/>
        <v/>
      </c>
    </row>
    <row r="11040" spans="7:7" x14ac:dyDescent="0.2">
      <c r="G11040" s="14" t="str">
        <f t="shared" si="178"/>
        <v/>
      </c>
    </row>
    <row r="11041" spans="7:7" x14ac:dyDescent="0.2">
      <c r="G11041" s="14" t="str">
        <f t="shared" si="178"/>
        <v/>
      </c>
    </row>
    <row r="11042" spans="7:7" x14ac:dyDescent="0.2">
      <c r="G11042" s="14" t="str">
        <f t="shared" si="178"/>
        <v/>
      </c>
    </row>
    <row r="11043" spans="7:7" x14ac:dyDescent="0.2">
      <c r="G11043" s="14" t="str">
        <f t="shared" si="178"/>
        <v/>
      </c>
    </row>
    <row r="11044" spans="7:7" x14ac:dyDescent="0.2">
      <c r="G11044" s="14" t="str">
        <f t="shared" si="178"/>
        <v/>
      </c>
    </row>
    <row r="11045" spans="7:7" x14ac:dyDescent="0.2">
      <c r="G11045" s="14" t="str">
        <f t="shared" si="178"/>
        <v/>
      </c>
    </row>
    <row r="11046" spans="7:7" x14ac:dyDescent="0.2">
      <c r="G11046" s="14" t="str">
        <f t="shared" si="178"/>
        <v/>
      </c>
    </row>
    <row r="11047" spans="7:7" x14ac:dyDescent="0.2">
      <c r="G11047" s="14" t="str">
        <f t="shared" si="178"/>
        <v/>
      </c>
    </row>
    <row r="11048" spans="7:7" x14ac:dyDescent="0.2">
      <c r="G11048" s="14" t="str">
        <f t="shared" si="178"/>
        <v/>
      </c>
    </row>
    <row r="11049" spans="7:7" x14ac:dyDescent="0.2">
      <c r="G11049" s="14" t="str">
        <f t="shared" si="178"/>
        <v/>
      </c>
    </row>
    <row r="11050" spans="7:7" x14ac:dyDescent="0.2">
      <c r="G11050" s="14" t="str">
        <f t="shared" si="178"/>
        <v/>
      </c>
    </row>
    <row r="11051" spans="7:7" x14ac:dyDescent="0.2">
      <c r="G11051" s="14" t="str">
        <f t="shared" si="178"/>
        <v/>
      </c>
    </row>
    <row r="11052" spans="7:7" x14ac:dyDescent="0.2">
      <c r="G11052" s="14" t="str">
        <f t="shared" si="178"/>
        <v/>
      </c>
    </row>
    <row r="11053" spans="7:7" x14ac:dyDescent="0.2">
      <c r="G11053" s="14" t="str">
        <f t="shared" si="178"/>
        <v/>
      </c>
    </row>
    <row r="11054" spans="7:7" x14ac:dyDescent="0.2">
      <c r="G11054" s="14" t="str">
        <f t="shared" si="178"/>
        <v/>
      </c>
    </row>
    <row r="11055" spans="7:7" x14ac:dyDescent="0.2">
      <c r="G11055" s="14" t="str">
        <f t="shared" si="178"/>
        <v/>
      </c>
    </row>
    <row r="11056" spans="7:7" x14ac:dyDescent="0.2">
      <c r="G11056" s="14" t="str">
        <f t="shared" si="178"/>
        <v/>
      </c>
    </row>
    <row r="11057" spans="7:7" x14ac:dyDescent="0.2">
      <c r="G11057" s="14" t="str">
        <f t="shared" si="178"/>
        <v/>
      </c>
    </row>
    <row r="11058" spans="7:7" x14ac:dyDescent="0.2">
      <c r="G11058" s="14" t="str">
        <f t="shared" si="178"/>
        <v/>
      </c>
    </row>
    <row r="11059" spans="7:7" x14ac:dyDescent="0.2">
      <c r="G11059" s="14" t="str">
        <f t="shared" si="178"/>
        <v/>
      </c>
    </row>
    <row r="11060" spans="7:7" x14ac:dyDescent="0.2">
      <c r="G11060" s="14" t="str">
        <f t="shared" si="178"/>
        <v/>
      </c>
    </row>
    <row r="11061" spans="7:7" x14ac:dyDescent="0.2">
      <c r="G11061" s="14" t="str">
        <f t="shared" si="178"/>
        <v/>
      </c>
    </row>
    <row r="11062" spans="7:7" x14ac:dyDescent="0.2">
      <c r="G11062" s="14" t="str">
        <f t="shared" si="178"/>
        <v/>
      </c>
    </row>
    <row r="11063" spans="7:7" x14ac:dyDescent="0.2">
      <c r="G11063" s="14" t="str">
        <f t="shared" si="178"/>
        <v/>
      </c>
    </row>
    <row r="11064" spans="7:7" x14ac:dyDescent="0.2">
      <c r="G11064" s="14" t="str">
        <f t="shared" si="178"/>
        <v/>
      </c>
    </row>
    <row r="11065" spans="7:7" x14ac:dyDescent="0.2">
      <c r="G11065" s="14" t="str">
        <f t="shared" si="178"/>
        <v/>
      </c>
    </row>
    <row r="11066" spans="7:7" x14ac:dyDescent="0.2">
      <c r="G11066" s="14" t="str">
        <f t="shared" si="178"/>
        <v/>
      </c>
    </row>
    <row r="11067" spans="7:7" x14ac:dyDescent="0.2">
      <c r="G11067" s="14" t="str">
        <f t="shared" si="178"/>
        <v/>
      </c>
    </row>
    <row r="11068" spans="7:7" x14ac:dyDescent="0.2">
      <c r="G11068" s="14" t="str">
        <f t="shared" si="178"/>
        <v/>
      </c>
    </row>
    <row r="11069" spans="7:7" x14ac:dyDescent="0.2">
      <c r="G11069" s="14" t="str">
        <f t="shared" si="178"/>
        <v/>
      </c>
    </row>
    <row r="11070" spans="7:7" x14ac:dyDescent="0.2">
      <c r="G11070" s="14" t="str">
        <f t="shared" si="178"/>
        <v/>
      </c>
    </row>
    <row r="11071" spans="7:7" x14ac:dyDescent="0.2">
      <c r="G11071" s="14" t="str">
        <f t="shared" si="178"/>
        <v/>
      </c>
    </row>
    <row r="11072" spans="7:7" x14ac:dyDescent="0.2">
      <c r="G11072" s="14" t="str">
        <f t="shared" si="178"/>
        <v/>
      </c>
    </row>
    <row r="11073" spans="7:7" x14ac:dyDescent="0.2">
      <c r="G11073" s="14" t="str">
        <f t="shared" si="178"/>
        <v/>
      </c>
    </row>
    <row r="11074" spans="7:7" x14ac:dyDescent="0.2">
      <c r="G11074" s="14" t="str">
        <f t="shared" si="178"/>
        <v/>
      </c>
    </row>
    <row r="11075" spans="7:7" x14ac:dyDescent="0.2">
      <c r="G11075" s="14" t="str">
        <f t="shared" si="178"/>
        <v/>
      </c>
    </row>
    <row r="11076" spans="7:7" x14ac:dyDescent="0.2">
      <c r="G11076" s="14" t="str">
        <f t="shared" si="178"/>
        <v/>
      </c>
    </row>
    <row r="11077" spans="7:7" x14ac:dyDescent="0.2">
      <c r="G11077" s="14" t="str">
        <f t="shared" si="178"/>
        <v/>
      </c>
    </row>
    <row r="11078" spans="7:7" x14ac:dyDescent="0.2">
      <c r="G11078" s="14" t="str">
        <f t="shared" ref="G11078:G11141" si="179">IF(C11078="","",C11078*0.75)</f>
        <v/>
      </c>
    </row>
    <row r="11079" spans="7:7" x14ac:dyDescent="0.2">
      <c r="G11079" s="14" t="str">
        <f t="shared" si="179"/>
        <v/>
      </c>
    </row>
    <row r="11080" spans="7:7" x14ac:dyDescent="0.2">
      <c r="G11080" s="14" t="str">
        <f t="shared" si="179"/>
        <v/>
      </c>
    </row>
    <row r="11081" spans="7:7" x14ac:dyDescent="0.2">
      <c r="G11081" s="14" t="str">
        <f t="shared" si="179"/>
        <v/>
      </c>
    </row>
    <row r="11082" spans="7:7" x14ac:dyDescent="0.2">
      <c r="G11082" s="14" t="str">
        <f t="shared" si="179"/>
        <v/>
      </c>
    </row>
    <row r="11083" spans="7:7" x14ac:dyDescent="0.2">
      <c r="G11083" s="14" t="str">
        <f t="shared" si="179"/>
        <v/>
      </c>
    </row>
    <row r="11084" spans="7:7" x14ac:dyDescent="0.2">
      <c r="G11084" s="14" t="str">
        <f t="shared" si="179"/>
        <v/>
      </c>
    </row>
    <row r="11085" spans="7:7" x14ac:dyDescent="0.2">
      <c r="G11085" s="14" t="str">
        <f t="shared" si="179"/>
        <v/>
      </c>
    </row>
    <row r="11086" spans="7:7" x14ac:dyDescent="0.2">
      <c r="G11086" s="14" t="str">
        <f t="shared" si="179"/>
        <v/>
      </c>
    </row>
    <row r="11087" spans="7:7" x14ac:dyDescent="0.2">
      <c r="G11087" s="14" t="str">
        <f t="shared" si="179"/>
        <v/>
      </c>
    </row>
    <row r="11088" spans="7:7" x14ac:dyDescent="0.2">
      <c r="G11088" s="14" t="str">
        <f t="shared" si="179"/>
        <v/>
      </c>
    </row>
    <row r="11089" spans="7:7" x14ac:dyDescent="0.2">
      <c r="G11089" s="14" t="str">
        <f t="shared" si="179"/>
        <v/>
      </c>
    </row>
    <row r="11090" spans="7:7" x14ac:dyDescent="0.2">
      <c r="G11090" s="14" t="str">
        <f t="shared" si="179"/>
        <v/>
      </c>
    </row>
    <row r="11091" spans="7:7" x14ac:dyDescent="0.2">
      <c r="G11091" s="14" t="str">
        <f t="shared" si="179"/>
        <v/>
      </c>
    </row>
    <row r="11092" spans="7:7" x14ac:dyDescent="0.2">
      <c r="G11092" s="14" t="str">
        <f t="shared" si="179"/>
        <v/>
      </c>
    </row>
    <row r="11093" spans="7:7" x14ac:dyDescent="0.2">
      <c r="G11093" s="14" t="str">
        <f t="shared" si="179"/>
        <v/>
      </c>
    </row>
    <row r="11094" spans="7:7" x14ac:dyDescent="0.2">
      <c r="G11094" s="14" t="str">
        <f t="shared" si="179"/>
        <v/>
      </c>
    </row>
    <row r="11095" spans="7:7" x14ac:dyDescent="0.2">
      <c r="G11095" s="14" t="str">
        <f t="shared" si="179"/>
        <v/>
      </c>
    </row>
    <row r="11096" spans="7:7" x14ac:dyDescent="0.2">
      <c r="G11096" s="14" t="str">
        <f t="shared" si="179"/>
        <v/>
      </c>
    </row>
    <row r="11097" spans="7:7" x14ac:dyDescent="0.2">
      <c r="G11097" s="14" t="str">
        <f t="shared" si="179"/>
        <v/>
      </c>
    </row>
    <row r="11098" spans="7:7" x14ac:dyDescent="0.2">
      <c r="G11098" s="14" t="str">
        <f t="shared" si="179"/>
        <v/>
      </c>
    </row>
    <row r="11099" spans="7:7" x14ac:dyDescent="0.2">
      <c r="G11099" s="14" t="str">
        <f t="shared" si="179"/>
        <v/>
      </c>
    </row>
    <row r="11100" spans="7:7" x14ac:dyDescent="0.2">
      <c r="G11100" s="14" t="str">
        <f t="shared" si="179"/>
        <v/>
      </c>
    </row>
    <row r="11101" spans="7:7" x14ac:dyDescent="0.2">
      <c r="G11101" s="14" t="str">
        <f t="shared" si="179"/>
        <v/>
      </c>
    </row>
    <row r="11102" spans="7:7" x14ac:dyDescent="0.2">
      <c r="G11102" s="14" t="str">
        <f t="shared" si="179"/>
        <v/>
      </c>
    </row>
    <row r="11103" spans="7:7" x14ac:dyDescent="0.2">
      <c r="G11103" s="14" t="str">
        <f t="shared" si="179"/>
        <v/>
      </c>
    </row>
    <row r="11104" spans="7:7" x14ac:dyDescent="0.2">
      <c r="G11104" s="14" t="str">
        <f t="shared" si="179"/>
        <v/>
      </c>
    </row>
    <row r="11105" spans="7:7" x14ac:dyDescent="0.2">
      <c r="G11105" s="14" t="str">
        <f t="shared" si="179"/>
        <v/>
      </c>
    </row>
    <row r="11106" spans="7:7" x14ac:dyDescent="0.2">
      <c r="G11106" s="14" t="str">
        <f t="shared" si="179"/>
        <v/>
      </c>
    </row>
    <row r="11107" spans="7:7" x14ac:dyDescent="0.2">
      <c r="G11107" s="14" t="str">
        <f t="shared" si="179"/>
        <v/>
      </c>
    </row>
    <row r="11108" spans="7:7" x14ac:dyDescent="0.2">
      <c r="G11108" s="14" t="str">
        <f t="shared" si="179"/>
        <v/>
      </c>
    </row>
    <row r="11109" spans="7:7" x14ac:dyDescent="0.2">
      <c r="G11109" s="14" t="str">
        <f t="shared" si="179"/>
        <v/>
      </c>
    </row>
    <row r="11110" spans="7:7" x14ac:dyDescent="0.2">
      <c r="G11110" s="14" t="str">
        <f t="shared" si="179"/>
        <v/>
      </c>
    </row>
    <row r="11111" spans="7:7" x14ac:dyDescent="0.2">
      <c r="G11111" s="14" t="str">
        <f t="shared" si="179"/>
        <v/>
      </c>
    </row>
    <row r="11112" spans="7:7" x14ac:dyDescent="0.2">
      <c r="G11112" s="14" t="str">
        <f t="shared" si="179"/>
        <v/>
      </c>
    </row>
    <row r="11113" spans="7:7" x14ac:dyDescent="0.2">
      <c r="G11113" s="14" t="str">
        <f t="shared" si="179"/>
        <v/>
      </c>
    </row>
    <row r="11114" spans="7:7" x14ac:dyDescent="0.2">
      <c r="G11114" s="14" t="str">
        <f t="shared" si="179"/>
        <v/>
      </c>
    </row>
    <row r="11115" spans="7:7" x14ac:dyDescent="0.2">
      <c r="G11115" s="14" t="str">
        <f t="shared" si="179"/>
        <v/>
      </c>
    </row>
    <row r="11116" spans="7:7" x14ac:dyDescent="0.2">
      <c r="G11116" s="14" t="str">
        <f t="shared" si="179"/>
        <v/>
      </c>
    </row>
    <row r="11117" spans="7:7" x14ac:dyDescent="0.2">
      <c r="G11117" s="14" t="str">
        <f t="shared" si="179"/>
        <v/>
      </c>
    </row>
    <row r="11118" spans="7:7" x14ac:dyDescent="0.2">
      <c r="G11118" s="14" t="str">
        <f t="shared" si="179"/>
        <v/>
      </c>
    </row>
    <row r="11119" spans="7:7" x14ac:dyDescent="0.2">
      <c r="G11119" s="14" t="str">
        <f t="shared" si="179"/>
        <v/>
      </c>
    </row>
    <row r="11120" spans="7:7" x14ac:dyDescent="0.2">
      <c r="G11120" s="14" t="str">
        <f t="shared" si="179"/>
        <v/>
      </c>
    </row>
    <row r="11121" spans="7:7" x14ac:dyDescent="0.2">
      <c r="G11121" s="14" t="str">
        <f t="shared" si="179"/>
        <v/>
      </c>
    </row>
    <row r="11122" spans="7:7" x14ac:dyDescent="0.2">
      <c r="G11122" s="14" t="str">
        <f t="shared" si="179"/>
        <v/>
      </c>
    </row>
    <row r="11123" spans="7:7" x14ac:dyDescent="0.2">
      <c r="G11123" s="14" t="str">
        <f t="shared" si="179"/>
        <v/>
      </c>
    </row>
    <row r="11124" spans="7:7" x14ac:dyDescent="0.2">
      <c r="G11124" s="14" t="str">
        <f t="shared" si="179"/>
        <v/>
      </c>
    </row>
    <row r="11125" spans="7:7" x14ac:dyDescent="0.2">
      <c r="G11125" s="14" t="str">
        <f t="shared" si="179"/>
        <v/>
      </c>
    </row>
    <row r="11126" spans="7:7" x14ac:dyDescent="0.2">
      <c r="G11126" s="14" t="str">
        <f t="shared" si="179"/>
        <v/>
      </c>
    </row>
    <row r="11127" spans="7:7" x14ac:dyDescent="0.2">
      <c r="G11127" s="14" t="str">
        <f t="shared" si="179"/>
        <v/>
      </c>
    </row>
    <row r="11128" spans="7:7" x14ac:dyDescent="0.2">
      <c r="G11128" s="14" t="str">
        <f t="shared" si="179"/>
        <v/>
      </c>
    </row>
    <row r="11129" spans="7:7" x14ac:dyDescent="0.2">
      <c r="G11129" s="14" t="str">
        <f t="shared" si="179"/>
        <v/>
      </c>
    </row>
    <row r="11130" spans="7:7" x14ac:dyDescent="0.2">
      <c r="G11130" s="14" t="str">
        <f t="shared" si="179"/>
        <v/>
      </c>
    </row>
    <row r="11131" spans="7:7" x14ac:dyDescent="0.2">
      <c r="G11131" s="14" t="str">
        <f t="shared" si="179"/>
        <v/>
      </c>
    </row>
    <row r="11132" spans="7:7" x14ac:dyDescent="0.2">
      <c r="G11132" s="14" t="str">
        <f t="shared" si="179"/>
        <v/>
      </c>
    </row>
    <row r="11133" spans="7:7" x14ac:dyDescent="0.2">
      <c r="G11133" s="14" t="str">
        <f t="shared" si="179"/>
        <v/>
      </c>
    </row>
    <row r="11134" spans="7:7" x14ac:dyDescent="0.2">
      <c r="G11134" s="14" t="str">
        <f t="shared" si="179"/>
        <v/>
      </c>
    </row>
    <row r="11135" spans="7:7" x14ac:dyDescent="0.2">
      <c r="G11135" s="14" t="str">
        <f t="shared" si="179"/>
        <v/>
      </c>
    </row>
    <row r="11136" spans="7:7" x14ac:dyDescent="0.2">
      <c r="G11136" s="14" t="str">
        <f t="shared" si="179"/>
        <v/>
      </c>
    </row>
    <row r="11137" spans="7:7" x14ac:dyDescent="0.2">
      <c r="G11137" s="14" t="str">
        <f t="shared" si="179"/>
        <v/>
      </c>
    </row>
    <row r="11138" spans="7:7" x14ac:dyDescent="0.2">
      <c r="G11138" s="14" t="str">
        <f t="shared" si="179"/>
        <v/>
      </c>
    </row>
    <row r="11139" spans="7:7" x14ac:dyDescent="0.2">
      <c r="G11139" s="14" t="str">
        <f t="shared" si="179"/>
        <v/>
      </c>
    </row>
    <row r="11140" spans="7:7" x14ac:dyDescent="0.2">
      <c r="G11140" s="14" t="str">
        <f t="shared" si="179"/>
        <v/>
      </c>
    </row>
    <row r="11141" spans="7:7" x14ac:dyDescent="0.2">
      <c r="G11141" s="14" t="str">
        <f t="shared" si="179"/>
        <v/>
      </c>
    </row>
    <row r="11142" spans="7:7" x14ac:dyDescent="0.2">
      <c r="G11142" s="14" t="str">
        <f t="shared" ref="G11142:G11205" si="180">IF(C11142="","",C11142*0.75)</f>
        <v/>
      </c>
    </row>
    <row r="11143" spans="7:7" x14ac:dyDescent="0.2">
      <c r="G11143" s="14" t="str">
        <f t="shared" si="180"/>
        <v/>
      </c>
    </row>
    <row r="11144" spans="7:7" x14ac:dyDescent="0.2">
      <c r="G11144" s="14" t="str">
        <f t="shared" si="180"/>
        <v/>
      </c>
    </row>
    <row r="11145" spans="7:7" x14ac:dyDescent="0.2">
      <c r="G11145" s="14" t="str">
        <f t="shared" si="180"/>
        <v/>
      </c>
    </row>
    <row r="11146" spans="7:7" x14ac:dyDescent="0.2">
      <c r="G11146" s="14" t="str">
        <f t="shared" si="180"/>
        <v/>
      </c>
    </row>
    <row r="11147" spans="7:7" x14ac:dyDescent="0.2">
      <c r="G11147" s="14" t="str">
        <f t="shared" si="180"/>
        <v/>
      </c>
    </row>
    <row r="11148" spans="7:7" x14ac:dyDescent="0.2">
      <c r="G11148" s="14" t="str">
        <f t="shared" si="180"/>
        <v/>
      </c>
    </row>
    <row r="11149" spans="7:7" x14ac:dyDescent="0.2">
      <c r="G11149" s="14" t="str">
        <f t="shared" si="180"/>
        <v/>
      </c>
    </row>
    <row r="11150" spans="7:7" x14ac:dyDescent="0.2">
      <c r="G11150" s="14" t="str">
        <f t="shared" si="180"/>
        <v/>
      </c>
    </row>
    <row r="11151" spans="7:7" x14ac:dyDescent="0.2">
      <c r="G11151" s="14" t="str">
        <f t="shared" si="180"/>
        <v/>
      </c>
    </row>
    <row r="11152" spans="7:7" x14ac:dyDescent="0.2">
      <c r="G11152" s="14" t="str">
        <f t="shared" si="180"/>
        <v/>
      </c>
    </row>
    <row r="11153" spans="7:7" x14ac:dyDescent="0.2">
      <c r="G11153" s="14" t="str">
        <f t="shared" si="180"/>
        <v/>
      </c>
    </row>
    <row r="11154" spans="7:7" x14ac:dyDescent="0.2">
      <c r="G11154" s="14" t="str">
        <f t="shared" si="180"/>
        <v/>
      </c>
    </row>
    <row r="11155" spans="7:7" x14ac:dyDescent="0.2">
      <c r="G11155" s="14" t="str">
        <f t="shared" si="180"/>
        <v/>
      </c>
    </row>
    <row r="11156" spans="7:7" x14ac:dyDescent="0.2">
      <c r="G11156" s="14" t="str">
        <f t="shared" si="180"/>
        <v/>
      </c>
    </row>
    <row r="11157" spans="7:7" x14ac:dyDescent="0.2">
      <c r="G11157" s="14" t="str">
        <f t="shared" si="180"/>
        <v/>
      </c>
    </row>
    <row r="11158" spans="7:7" x14ac:dyDescent="0.2">
      <c r="G11158" s="14" t="str">
        <f t="shared" si="180"/>
        <v/>
      </c>
    </row>
    <row r="11159" spans="7:7" x14ac:dyDescent="0.2">
      <c r="G11159" s="14" t="str">
        <f t="shared" si="180"/>
        <v/>
      </c>
    </row>
    <row r="11160" spans="7:7" x14ac:dyDescent="0.2">
      <c r="G11160" s="14" t="str">
        <f t="shared" si="180"/>
        <v/>
      </c>
    </row>
    <row r="11161" spans="7:7" x14ac:dyDescent="0.2">
      <c r="G11161" s="14" t="str">
        <f t="shared" si="180"/>
        <v/>
      </c>
    </row>
    <row r="11162" spans="7:7" x14ac:dyDescent="0.2">
      <c r="G11162" s="14" t="str">
        <f t="shared" si="180"/>
        <v/>
      </c>
    </row>
    <row r="11163" spans="7:7" x14ac:dyDescent="0.2">
      <c r="G11163" s="14" t="str">
        <f t="shared" si="180"/>
        <v/>
      </c>
    </row>
    <row r="11164" spans="7:7" x14ac:dyDescent="0.2">
      <c r="G11164" s="14" t="str">
        <f t="shared" si="180"/>
        <v/>
      </c>
    </row>
    <row r="11165" spans="7:7" x14ac:dyDescent="0.2">
      <c r="G11165" s="14" t="str">
        <f t="shared" si="180"/>
        <v/>
      </c>
    </row>
    <row r="11166" spans="7:7" x14ac:dyDescent="0.2">
      <c r="G11166" s="14" t="str">
        <f t="shared" si="180"/>
        <v/>
      </c>
    </row>
    <row r="11167" spans="7:7" x14ac:dyDescent="0.2">
      <c r="G11167" s="14" t="str">
        <f t="shared" si="180"/>
        <v/>
      </c>
    </row>
    <row r="11168" spans="7:7" x14ac:dyDescent="0.2">
      <c r="G11168" s="14" t="str">
        <f t="shared" si="180"/>
        <v/>
      </c>
    </row>
    <row r="11169" spans="7:7" x14ac:dyDescent="0.2">
      <c r="G11169" s="14" t="str">
        <f t="shared" si="180"/>
        <v/>
      </c>
    </row>
    <row r="11170" spans="7:7" x14ac:dyDescent="0.2">
      <c r="G11170" s="14" t="str">
        <f t="shared" si="180"/>
        <v/>
      </c>
    </row>
    <row r="11171" spans="7:7" x14ac:dyDescent="0.2">
      <c r="G11171" s="14" t="str">
        <f t="shared" si="180"/>
        <v/>
      </c>
    </row>
    <row r="11172" spans="7:7" x14ac:dyDescent="0.2">
      <c r="G11172" s="14" t="str">
        <f t="shared" si="180"/>
        <v/>
      </c>
    </row>
    <row r="11173" spans="7:7" x14ac:dyDescent="0.2">
      <c r="G11173" s="14" t="str">
        <f t="shared" si="180"/>
        <v/>
      </c>
    </row>
    <row r="11174" spans="7:7" x14ac:dyDescent="0.2">
      <c r="G11174" s="14" t="str">
        <f t="shared" si="180"/>
        <v/>
      </c>
    </row>
    <row r="11175" spans="7:7" x14ac:dyDescent="0.2">
      <c r="G11175" s="14" t="str">
        <f t="shared" si="180"/>
        <v/>
      </c>
    </row>
    <row r="11176" spans="7:7" x14ac:dyDescent="0.2">
      <c r="G11176" s="14" t="str">
        <f t="shared" si="180"/>
        <v/>
      </c>
    </row>
    <row r="11177" spans="7:7" x14ac:dyDescent="0.2">
      <c r="G11177" s="14" t="str">
        <f t="shared" si="180"/>
        <v/>
      </c>
    </row>
    <row r="11178" spans="7:7" x14ac:dyDescent="0.2">
      <c r="G11178" s="14" t="str">
        <f t="shared" si="180"/>
        <v/>
      </c>
    </row>
    <row r="11179" spans="7:7" x14ac:dyDescent="0.2">
      <c r="G11179" s="14" t="str">
        <f t="shared" si="180"/>
        <v/>
      </c>
    </row>
    <row r="11180" spans="7:7" x14ac:dyDescent="0.2">
      <c r="G11180" s="14" t="str">
        <f t="shared" si="180"/>
        <v/>
      </c>
    </row>
    <row r="11181" spans="7:7" x14ac:dyDescent="0.2">
      <c r="G11181" s="14" t="str">
        <f t="shared" si="180"/>
        <v/>
      </c>
    </row>
    <row r="11182" spans="7:7" x14ac:dyDescent="0.2">
      <c r="G11182" s="14" t="str">
        <f t="shared" si="180"/>
        <v/>
      </c>
    </row>
    <row r="11183" spans="7:7" x14ac:dyDescent="0.2">
      <c r="G11183" s="14" t="str">
        <f t="shared" si="180"/>
        <v/>
      </c>
    </row>
    <row r="11184" spans="7:7" x14ac:dyDescent="0.2">
      <c r="G11184" s="14" t="str">
        <f t="shared" si="180"/>
        <v/>
      </c>
    </row>
    <row r="11185" spans="7:7" x14ac:dyDescent="0.2">
      <c r="G11185" s="14" t="str">
        <f t="shared" si="180"/>
        <v/>
      </c>
    </row>
    <row r="11186" spans="7:7" x14ac:dyDescent="0.2">
      <c r="G11186" s="14" t="str">
        <f t="shared" si="180"/>
        <v/>
      </c>
    </row>
    <row r="11187" spans="7:7" x14ac:dyDescent="0.2">
      <c r="G11187" s="14" t="str">
        <f t="shared" si="180"/>
        <v/>
      </c>
    </row>
    <row r="11188" spans="7:7" x14ac:dyDescent="0.2">
      <c r="G11188" s="14" t="str">
        <f t="shared" si="180"/>
        <v/>
      </c>
    </row>
    <row r="11189" spans="7:7" x14ac:dyDescent="0.2">
      <c r="G11189" s="14" t="str">
        <f t="shared" si="180"/>
        <v/>
      </c>
    </row>
    <row r="11190" spans="7:7" x14ac:dyDescent="0.2">
      <c r="G11190" s="14" t="str">
        <f t="shared" si="180"/>
        <v/>
      </c>
    </row>
    <row r="11191" spans="7:7" x14ac:dyDescent="0.2">
      <c r="G11191" s="14" t="str">
        <f t="shared" si="180"/>
        <v/>
      </c>
    </row>
    <row r="11192" spans="7:7" x14ac:dyDescent="0.2">
      <c r="G11192" s="14" t="str">
        <f t="shared" si="180"/>
        <v/>
      </c>
    </row>
    <row r="11193" spans="7:7" x14ac:dyDescent="0.2">
      <c r="G11193" s="14" t="str">
        <f t="shared" si="180"/>
        <v/>
      </c>
    </row>
    <row r="11194" spans="7:7" x14ac:dyDescent="0.2">
      <c r="G11194" s="14" t="str">
        <f t="shared" si="180"/>
        <v/>
      </c>
    </row>
    <row r="11195" spans="7:7" x14ac:dyDescent="0.2">
      <c r="G11195" s="14" t="str">
        <f t="shared" si="180"/>
        <v/>
      </c>
    </row>
    <row r="11196" spans="7:7" x14ac:dyDescent="0.2">
      <c r="G11196" s="14" t="str">
        <f t="shared" si="180"/>
        <v/>
      </c>
    </row>
    <row r="11197" spans="7:7" x14ac:dyDescent="0.2">
      <c r="G11197" s="14" t="str">
        <f t="shared" si="180"/>
        <v/>
      </c>
    </row>
    <row r="11198" spans="7:7" x14ac:dyDescent="0.2">
      <c r="G11198" s="14" t="str">
        <f t="shared" si="180"/>
        <v/>
      </c>
    </row>
    <row r="11199" spans="7:7" x14ac:dyDescent="0.2">
      <c r="G11199" s="14" t="str">
        <f t="shared" si="180"/>
        <v/>
      </c>
    </row>
    <row r="11200" spans="7:7" x14ac:dyDescent="0.2">
      <c r="G11200" s="14" t="str">
        <f t="shared" si="180"/>
        <v/>
      </c>
    </row>
    <row r="11201" spans="7:7" x14ac:dyDescent="0.2">
      <c r="G11201" s="14" t="str">
        <f t="shared" si="180"/>
        <v/>
      </c>
    </row>
    <row r="11202" spans="7:7" x14ac:dyDescent="0.2">
      <c r="G11202" s="14" t="str">
        <f t="shared" si="180"/>
        <v/>
      </c>
    </row>
    <row r="11203" spans="7:7" x14ac:dyDescent="0.2">
      <c r="G11203" s="14" t="str">
        <f t="shared" si="180"/>
        <v/>
      </c>
    </row>
    <row r="11204" spans="7:7" x14ac:dyDescent="0.2">
      <c r="G11204" s="14" t="str">
        <f t="shared" si="180"/>
        <v/>
      </c>
    </row>
    <row r="11205" spans="7:7" x14ac:dyDescent="0.2">
      <c r="G11205" s="14" t="str">
        <f t="shared" si="180"/>
        <v/>
      </c>
    </row>
    <row r="11206" spans="7:7" x14ac:dyDescent="0.2">
      <c r="G11206" s="14" t="str">
        <f t="shared" ref="G11206:G11269" si="181">IF(C11206="","",C11206*0.75)</f>
        <v/>
      </c>
    </row>
    <row r="11207" spans="7:7" x14ac:dyDescent="0.2">
      <c r="G11207" s="14" t="str">
        <f t="shared" si="181"/>
        <v/>
      </c>
    </row>
    <row r="11208" spans="7:7" x14ac:dyDescent="0.2">
      <c r="G11208" s="14" t="str">
        <f t="shared" si="181"/>
        <v/>
      </c>
    </row>
    <row r="11209" spans="7:7" x14ac:dyDescent="0.2">
      <c r="G11209" s="14" t="str">
        <f t="shared" si="181"/>
        <v/>
      </c>
    </row>
    <row r="11210" spans="7:7" x14ac:dyDescent="0.2">
      <c r="G11210" s="14" t="str">
        <f t="shared" si="181"/>
        <v/>
      </c>
    </row>
    <row r="11211" spans="7:7" x14ac:dyDescent="0.2">
      <c r="G11211" s="14" t="str">
        <f t="shared" si="181"/>
        <v/>
      </c>
    </row>
    <row r="11212" spans="7:7" x14ac:dyDescent="0.2">
      <c r="G11212" s="14" t="str">
        <f t="shared" si="181"/>
        <v/>
      </c>
    </row>
    <row r="11213" spans="7:7" x14ac:dyDescent="0.2">
      <c r="G11213" s="14" t="str">
        <f t="shared" si="181"/>
        <v/>
      </c>
    </row>
    <row r="11214" spans="7:7" x14ac:dyDescent="0.2">
      <c r="G11214" s="14" t="str">
        <f t="shared" si="181"/>
        <v/>
      </c>
    </row>
    <row r="11215" spans="7:7" x14ac:dyDescent="0.2">
      <c r="G11215" s="14" t="str">
        <f t="shared" si="181"/>
        <v/>
      </c>
    </row>
    <row r="11216" spans="7:7" x14ac:dyDescent="0.2">
      <c r="G11216" s="14" t="str">
        <f t="shared" si="181"/>
        <v/>
      </c>
    </row>
    <row r="11217" spans="7:7" x14ac:dyDescent="0.2">
      <c r="G11217" s="14" t="str">
        <f t="shared" si="181"/>
        <v/>
      </c>
    </row>
    <row r="11218" spans="7:7" x14ac:dyDescent="0.2">
      <c r="G11218" s="14" t="str">
        <f t="shared" si="181"/>
        <v/>
      </c>
    </row>
    <row r="11219" spans="7:7" x14ac:dyDescent="0.2">
      <c r="G11219" s="14" t="str">
        <f t="shared" si="181"/>
        <v/>
      </c>
    </row>
    <row r="11220" spans="7:7" x14ac:dyDescent="0.2">
      <c r="G11220" s="14" t="str">
        <f t="shared" si="181"/>
        <v/>
      </c>
    </row>
    <row r="11221" spans="7:7" x14ac:dyDescent="0.2">
      <c r="G11221" s="14" t="str">
        <f t="shared" si="181"/>
        <v/>
      </c>
    </row>
    <row r="11222" spans="7:7" x14ac:dyDescent="0.2">
      <c r="G11222" s="14" t="str">
        <f t="shared" si="181"/>
        <v/>
      </c>
    </row>
    <row r="11223" spans="7:7" x14ac:dyDescent="0.2">
      <c r="G11223" s="14" t="str">
        <f t="shared" si="181"/>
        <v/>
      </c>
    </row>
    <row r="11224" spans="7:7" x14ac:dyDescent="0.2">
      <c r="G11224" s="14" t="str">
        <f t="shared" si="181"/>
        <v/>
      </c>
    </row>
    <row r="11225" spans="7:7" x14ac:dyDescent="0.2">
      <c r="G11225" s="14" t="str">
        <f t="shared" si="181"/>
        <v/>
      </c>
    </row>
    <row r="11226" spans="7:7" x14ac:dyDescent="0.2">
      <c r="G11226" s="14" t="str">
        <f t="shared" si="181"/>
        <v/>
      </c>
    </row>
    <row r="11227" spans="7:7" x14ac:dyDescent="0.2">
      <c r="G11227" s="14" t="str">
        <f t="shared" si="181"/>
        <v/>
      </c>
    </row>
    <row r="11228" spans="7:7" x14ac:dyDescent="0.2">
      <c r="G11228" s="14" t="str">
        <f t="shared" si="181"/>
        <v/>
      </c>
    </row>
    <row r="11229" spans="7:7" x14ac:dyDescent="0.2">
      <c r="G11229" s="14" t="str">
        <f t="shared" si="181"/>
        <v/>
      </c>
    </row>
    <row r="11230" spans="7:7" x14ac:dyDescent="0.2">
      <c r="G11230" s="14" t="str">
        <f t="shared" si="181"/>
        <v/>
      </c>
    </row>
    <row r="11231" spans="7:7" x14ac:dyDescent="0.2">
      <c r="G11231" s="14" t="str">
        <f t="shared" si="181"/>
        <v/>
      </c>
    </row>
    <row r="11232" spans="7:7" x14ac:dyDescent="0.2">
      <c r="G11232" s="14" t="str">
        <f t="shared" si="181"/>
        <v/>
      </c>
    </row>
    <row r="11233" spans="7:7" x14ac:dyDescent="0.2">
      <c r="G11233" s="14" t="str">
        <f t="shared" si="181"/>
        <v/>
      </c>
    </row>
    <row r="11234" spans="7:7" x14ac:dyDescent="0.2">
      <c r="G11234" s="14" t="str">
        <f t="shared" si="181"/>
        <v/>
      </c>
    </row>
    <row r="11235" spans="7:7" x14ac:dyDescent="0.2">
      <c r="G11235" s="14" t="str">
        <f t="shared" si="181"/>
        <v/>
      </c>
    </row>
    <row r="11236" spans="7:7" x14ac:dyDescent="0.2">
      <c r="G11236" s="14" t="str">
        <f t="shared" si="181"/>
        <v/>
      </c>
    </row>
    <row r="11237" spans="7:7" x14ac:dyDescent="0.2">
      <c r="G11237" s="14" t="str">
        <f t="shared" si="181"/>
        <v/>
      </c>
    </row>
    <row r="11238" spans="7:7" x14ac:dyDescent="0.2">
      <c r="G11238" s="14" t="str">
        <f t="shared" si="181"/>
        <v/>
      </c>
    </row>
    <row r="11239" spans="7:7" x14ac:dyDescent="0.2">
      <c r="G11239" s="14" t="str">
        <f t="shared" si="181"/>
        <v/>
      </c>
    </row>
    <row r="11240" spans="7:7" x14ac:dyDescent="0.2">
      <c r="G11240" s="14" t="str">
        <f t="shared" si="181"/>
        <v/>
      </c>
    </row>
    <row r="11241" spans="7:7" x14ac:dyDescent="0.2">
      <c r="G11241" s="14" t="str">
        <f t="shared" si="181"/>
        <v/>
      </c>
    </row>
    <row r="11242" spans="7:7" x14ac:dyDescent="0.2">
      <c r="G11242" s="14" t="str">
        <f t="shared" si="181"/>
        <v/>
      </c>
    </row>
    <row r="11243" spans="7:7" x14ac:dyDescent="0.2">
      <c r="G11243" s="14" t="str">
        <f t="shared" si="181"/>
        <v/>
      </c>
    </row>
    <row r="11244" spans="7:7" x14ac:dyDescent="0.2">
      <c r="G11244" s="14" t="str">
        <f t="shared" si="181"/>
        <v/>
      </c>
    </row>
    <row r="11245" spans="7:7" x14ac:dyDescent="0.2">
      <c r="G11245" s="14" t="str">
        <f t="shared" si="181"/>
        <v/>
      </c>
    </row>
    <row r="11246" spans="7:7" x14ac:dyDescent="0.2">
      <c r="G11246" s="14" t="str">
        <f t="shared" si="181"/>
        <v/>
      </c>
    </row>
    <row r="11247" spans="7:7" x14ac:dyDescent="0.2">
      <c r="G11247" s="14" t="str">
        <f t="shared" si="181"/>
        <v/>
      </c>
    </row>
    <row r="11248" spans="7:7" x14ac:dyDescent="0.2">
      <c r="G11248" s="14" t="str">
        <f t="shared" si="181"/>
        <v/>
      </c>
    </row>
    <row r="11249" spans="7:7" x14ac:dyDescent="0.2">
      <c r="G11249" s="14" t="str">
        <f t="shared" si="181"/>
        <v/>
      </c>
    </row>
    <row r="11250" spans="7:7" x14ac:dyDescent="0.2">
      <c r="G11250" s="14" t="str">
        <f t="shared" si="181"/>
        <v/>
      </c>
    </row>
    <row r="11251" spans="7:7" x14ac:dyDescent="0.2">
      <c r="G11251" s="14" t="str">
        <f t="shared" si="181"/>
        <v/>
      </c>
    </row>
    <row r="11252" spans="7:7" x14ac:dyDescent="0.2">
      <c r="G11252" s="14" t="str">
        <f t="shared" si="181"/>
        <v/>
      </c>
    </row>
    <row r="11253" spans="7:7" x14ac:dyDescent="0.2">
      <c r="G11253" s="14" t="str">
        <f t="shared" si="181"/>
        <v/>
      </c>
    </row>
    <row r="11254" spans="7:7" x14ac:dyDescent="0.2">
      <c r="G11254" s="14" t="str">
        <f t="shared" si="181"/>
        <v/>
      </c>
    </row>
    <row r="11255" spans="7:7" x14ac:dyDescent="0.2">
      <c r="G11255" s="14" t="str">
        <f t="shared" si="181"/>
        <v/>
      </c>
    </row>
    <row r="11256" spans="7:7" x14ac:dyDescent="0.2">
      <c r="G11256" s="14" t="str">
        <f t="shared" si="181"/>
        <v/>
      </c>
    </row>
    <row r="11257" spans="7:7" x14ac:dyDescent="0.2">
      <c r="G11257" s="14" t="str">
        <f t="shared" si="181"/>
        <v/>
      </c>
    </row>
    <row r="11258" spans="7:7" x14ac:dyDescent="0.2">
      <c r="G11258" s="14" t="str">
        <f t="shared" si="181"/>
        <v/>
      </c>
    </row>
    <row r="11259" spans="7:7" x14ac:dyDescent="0.2">
      <c r="G11259" s="14" t="str">
        <f t="shared" si="181"/>
        <v/>
      </c>
    </row>
    <row r="11260" spans="7:7" x14ac:dyDescent="0.2">
      <c r="G11260" s="14" t="str">
        <f t="shared" si="181"/>
        <v/>
      </c>
    </row>
    <row r="11261" spans="7:7" x14ac:dyDescent="0.2">
      <c r="G11261" s="14" t="str">
        <f t="shared" si="181"/>
        <v/>
      </c>
    </row>
    <row r="11262" spans="7:7" x14ac:dyDescent="0.2">
      <c r="G11262" s="14" t="str">
        <f t="shared" si="181"/>
        <v/>
      </c>
    </row>
    <row r="11263" spans="7:7" x14ac:dyDescent="0.2">
      <c r="G11263" s="14" t="str">
        <f t="shared" si="181"/>
        <v/>
      </c>
    </row>
    <row r="11264" spans="7:7" x14ac:dyDescent="0.2">
      <c r="G11264" s="14" t="str">
        <f t="shared" si="181"/>
        <v/>
      </c>
    </row>
    <row r="11265" spans="7:7" x14ac:dyDescent="0.2">
      <c r="G11265" s="14" t="str">
        <f t="shared" si="181"/>
        <v/>
      </c>
    </row>
    <row r="11266" spans="7:7" x14ac:dyDescent="0.2">
      <c r="G11266" s="14" t="str">
        <f t="shared" si="181"/>
        <v/>
      </c>
    </row>
    <row r="11267" spans="7:7" x14ac:dyDescent="0.2">
      <c r="G11267" s="14" t="str">
        <f t="shared" si="181"/>
        <v/>
      </c>
    </row>
    <row r="11268" spans="7:7" x14ac:dyDescent="0.2">
      <c r="G11268" s="14" t="str">
        <f t="shared" si="181"/>
        <v/>
      </c>
    </row>
    <row r="11269" spans="7:7" x14ac:dyDescent="0.2">
      <c r="G11269" s="14" t="str">
        <f t="shared" si="181"/>
        <v/>
      </c>
    </row>
    <row r="11270" spans="7:7" x14ac:dyDescent="0.2">
      <c r="G11270" s="14" t="str">
        <f t="shared" ref="G11270:G11333" si="182">IF(C11270="","",C11270*0.75)</f>
        <v/>
      </c>
    </row>
    <row r="11271" spans="7:7" x14ac:dyDescent="0.2">
      <c r="G11271" s="14" t="str">
        <f t="shared" si="182"/>
        <v/>
      </c>
    </row>
    <row r="11272" spans="7:7" x14ac:dyDescent="0.2">
      <c r="G11272" s="14" t="str">
        <f t="shared" si="182"/>
        <v/>
      </c>
    </row>
    <row r="11273" spans="7:7" x14ac:dyDescent="0.2">
      <c r="G11273" s="14" t="str">
        <f t="shared" si="182"/>
        <v/>
      </c>
    </row>
    <row r="11274" spans="7:7" x14ac:dyDescent="0.2">
      <c r="G11274" s="14" t="str">
        <f t="shared" si="182"/>
        <v/>
      </c>
    </row>
    <row r="11275" spans="7:7" x14ac:dyDescent="0.2">
      <c r="G11275" s="14" t="str">
        <f t="shared" si="182"/>
        <v/>
      </c>
    </row>
    <row r="11276" spans="7:7" x14ac:dyDescent="0.2">
      <c r="G11276" s="14" t="str">
        <f t="shared" si="182"/>
        <v/>
      </c>
    </row>
    <row r="11277" spans="7:7" x14ac:dyDescent="0.2">
      <c r="G11277" s="14" t="str">
        <f t="shared" si="182"/>
        <v/>
      </c>
    </row>
    <row r="11278" spans="7:7" x14ac:dyDescent="0.2">
      <c r="G11278" s="14" t="str">
        <f t="shared" si="182"/>
        <v/>
      </c>
    </row>
    <row r="11279" spans="7:7" x14ac:dyDescent="0.2">
      <c r="G11279" s="14" t="str">
        <f t="shared" si="182"/>
        <v/>
      </c>
    </row>
    <row r="11280" spans="7:7" x14ac:dyDescent="0.2">
      <c r="G11280" s="14" t="str">
        <f t="shared" si="182"/>
        <v/>
      </c>
    </row>
    <row r="11281" spans="7:7" x14ac:dyDescent="0.2">
      <c r="G11281" s="14" t="str">
        <f t="shared" si="182"/>
        <v/>
      </c>
    </row>
    <row r="11282" spans="7:7" x14ac:dyDescent="0.2">
      <c r="G11282" s="14" t="str">
        <f t="shared" si="182"/>
        <v/>
      </c>
    </row>
    <row r="11283" spans="7:7" x14ac:dyDescent="0.2">
      <c r="G11283" s="14" t="str">
        <f t="shared" si="182"/>
        <v/>
      </c>
    </row>
    <row r="11284" spans="7:7" x14ac:dyDescent="0.2">
      <c r="G11284" s="14" t="str">
        <f t="shared" si="182"/>
        <v/>
      </c>
    </row>
    <row r="11285" spans="7:7" x14ac:dyDescent="0.2">
      <c r="G11285" s="14" t="str">
        <f t="shared" si="182"/>
        <v/>
      </c>
    </row>
    <row r="11286" spans="7:7" x14ac:dyDescent="0.2">
      <c r="G11286" s="14" t="str">
        <f t="shared" si="182"/>
        <v/>
      </c>
    </row>
    <row r="11287" spans="7:7" x14ac:dyDescent="0.2">
      <c r="G11287" s="14" t="str">
        <f t="shared" si="182"/>
        <v/>
      </c>
    </row>
    <row r="11288" spans="7:7" x14ac:dyDescent="0.2">
      <c r="G11288" s="14" t="str">
        <f t="shared" si="182"/>
        <v/>
      </c>
    </row>
    <row r="11289" spans="7:7" x14ac:dyDescent="0.2">
      <c r="G11289" s="14" t="str">
        <f t="shared" si="182"/>
        <v/>
      </c>
    </row>
    <row r="11290" spans="7:7" x14ac:dyDescent="0.2">
      <c r="G11290" s="14" t="str">
        <f t="shared" si="182"/>
        <v/>
      </c>
    </row>
    <row r="11291" spans="7:7" x14ac:dyDescent="0.2">
      <c r="G11291" s="14" t="str">
        <f t="shared" si="182"/>
        <v/>
      </c>
    </row>
    <row r="11292" spans="7:7" x14ac:dyDescent="0.2">
      <c r="G11292" s="14" t="str">
        <f t="shared" si="182"/>
        <v/>
      </c>
    </row>
    <row r="11293" spans="7:7" x14ac:dyDescent="0.2">
      <c r="G11293" s="14" t="str">
        <f t="shared" si="182"/>
        <v/>
      </c>
    </row>
    <row r="11294" spans="7:7" x14ac:dyDescent="0.2">
      <c r="G11294" s="14" t="str">
        <f t="shared" si="182"/>
        <v/>
      </c>
    </row>
    <row r="11295" spans="7:7" x14ac:dyDescent="0.2">
      <c r="G11295" s="14" t="str">
        <f t="shared" si="182"/>
        <v/>
      </c>
    </row>
    <row r="11296" spans="7:7" x14ac:dyDescent="0.2">
      <c r="G11296" s="14" t="str">
        <f t="shared" si="182"/>
        <v/>
      </c>
    </row>
    <row r="11297" spans="7:7" x14ac:dyDescent="0.2">
      <c r="G11297" s="14" t="str">
        <f t="shared" si="182"/>
        <v/>
      </c>
    </row>
    <row r="11298" spans="7:7" x14ac:dyDescent="0.2">
      <c r="G11298" s="14" t="str">
        <f t="shared" si="182"/>
        <v/>
      </c>
    </row>
    <row r="11299" spans="7:7" x14ac:dyDescent="0.2">
      <c r="G11299" s="14" t="str">
        <f t="shared" si="182"/>
        <v/>
      </c>
    </row>
    <row r="11300" spans="7:7" x14ac:dyDescent="0.2">
      <c r="G11300" s="14" t="str">
        <f t="shared" si="182"/>
        <v/>
      </c>
    </row>
    <row r="11301" spans="7:7" x14ac:dyDescent="0.2">
      <c r="G11301" s="14" t="str">
        <f t="shared" si="182"/>
        <v/>
      </c>
    </row>
    <row r="11302" spans="7:7" x14ac:dyDescent="0.2">
      <c r="G11302" s="14" t="str">
        <f t="shared" si="182"/>
        <v/>
      </c>
    </row>
    <row r="11303" spans="7:7" x14ac:dyDescent="0.2">
      <c r="G11303" s="14" t="str">
        <f t="shared" si="182"/>
        <v/>
      </c>
    </row>
    <row r="11304" spans="7:7" x14ac:dyDescent="0.2">
      <c r="G11304" s="14" t="str">
        <f t="shared" si="182"/>
        <v/>
      </c>
    </row>
    <row r="11305" spans="7:7" x14ac:dyDescent="0.2">
      <c r="G11305" s="14" t="str">
        <f t="shared" si="182"/>
        <v/>
      </c>
    </row>
    <row r="11306" spans="7:7" x14ac:dyDescent="0.2">
      <c r="G11306" s="14" t="str">
        <f t="shared" si="182"/>
        <v/>
      </c>
    </row>
    <row r="11307" spans="7:7" x14ac:dyDescent="0.2">
      <c r="G11307" s="14" t="str">
        <f t="shared" si="182"/>
        <v/>
      </c>
    </row>
    <row r="11308" spans="7:7" x14ac:dyDescent="0.2">
      <c r="G11308" s="14" t="str">
        <f t="shared" si="182"/>
        <v/>
      </c>
    </row>
    <row r="11309" spans="7:7" x14ac:dyDescent="0.2">
      <c r="G11309" s="14" t="str">
        <f t="shared" si="182"/>
        <v/>
      </c>
    </row>
    <row r="11310" spans="7:7" x14ac:dyDescent="0.2">
      <c r="G11310" s="14" t="str">
        <f t="shared" si="182"/>
        <v/>
      </c>
    </row>
    <row r="11311" spans="7:7" x14ac:dyDescent="0.2">
      <c r="G11311" s="14" t="str">
        <f t="shared" si="182"/>
        <v/>
      </c>
    </row>
    <row r="11312" spans="7:7" x14ac:dyDescent="0.2">
      <c r="G11312" s="14" t="str">
        <f t="shared" si="182"/>
        <v/>
      </c>
    </row>
    <row r="11313" spans="7:7" x14ac:dyDescent="0.2">
      <c r="G11313" s="14" t="str">
        <f t="shared" si="182"/>
        <v/>
      </c>
    </row>
    <row r="11314" spans="7:7" x14ac:dyDescent="0.2">
      <c r="G11314" s="14" t="str">
        <f t="shared" si="182"/>
        <v/>
      </c>
    </row>
    <row r="11315" spans="7:7" x14ac:dyDescent="0.2">
      <c r="G11315" s="14" t="str">
        <f t="shared" si="182"/>
        <v/>
      </c>
    </row>
    <row r="11316" spans="7:7" x14ac:dyDescent="0.2">
      <c r="G11316" s="14" t="str">
        <f t="shared" si="182"/>
        <v/>
      </c>
    </row>
    <row r="11317" spans="7:7" x14ac:dyDescent="0.2">
      <c r="G11317" s="14" t="str">
        <f t="shared" si="182"/>
        <v/>
      </c>
    </row>
    <row r="11318" spans="7:7" x14ac:dyDescent="0.2">
      <c r="G11318" s="14" t="str">
        <f t="shared" si="182"/>
        <v/>
      </c>
    </row>
    <row r="11319" spans="7:7" x14ac:dyDescent="0.2">
      <c r="G11319" s="14" t="str">
        <f t="shared" si="182"/>
        <v/>
      </c>
    </row>
    <row r="11320" spans="7:7" x14ac:dyDescent="0.2">
      <c r="G11320" s="14" t="str">
        <f t="shared" si="182"/>
        <v/>
      </c>
    </row>
    <row r="11321" spans="7:7" x14ac:dyDescent="0.2">
      <c r="G11321" s="14" t="str">
        <f t="shared" si="182"/>
        <v/>
      </c>
    </row>
    <row r="11322" spans="7:7" x14ac:dyDescent="0.2">
      <c r="G11322" s="14" t="str">
        <f t="shared" si="182"/>
        <v/>
      </c>
    </row>
    <row r="11323" spans="7:7" x14ac:dyDescent="0.2">
      <c r="G11323" s="14" t="str">
        <f t="shared" si="182"/>
        <v/>
      </c>
    </row>
    <row r="11324" spans="7:7" x14ac:dyDescent="0.2">
      <c r="G11324" s="14" t="str">
        <f t="shared" si="182"/>
        <v/>
      </c>
    </row>
    <row r="11325" spans="7:7" x14ac:dyDescent="0.2">
      <c r="G11325" s="14" t="str">
        <f t="shared" si="182"/>
        <v/>
      </c>
    </row>
    <row r="11326" spans="7:7" x14ac:dyDescent="0.2">
      <c r="G11326" s="14" t="str">
        <f t="shared" si="182"/>
        <v/>
      </c>
    </row>
    <row r="11327" spans="7:7" x14ac:dyDescent="0.2">
      <c r="G11327" s="14" t="str">
        <f t="shared" si="182"/>
        <v/>
      </c>
    </row>
    <row r="11328" spans="7:7" x14ac:dyDescent="0.2">
      <c r="G11328" s="14" t="str">
        <f t="shared" si="182"/>
        <v/>
      </c>
    </row>
    <row r="11329" spans="7:7" x14ac:dyDescent="0.2">
      <c r="G11329" s="14" t="str">
        <f t="shared" si="182"/>
        <v/>
      </c>
    </row>
    <row r="11330" spans="7:7" x14ac:dyDescent="0.2">
      <c r="G11330" s="14" t="str">
        <f t="shared" si="182"/>
        <v/>
      </c>
    </row>
    <row r="11331" spans="7:7" x14ac:dyDescent="0.2">
      <c r="G11331" s="14" t="str">
        <f t="shared" si="182"/>
        <v/>
      </c>
    </row>
    <row r="11332" spans="7:7" x14ac:dyDescent="0.2">
      <c r="G11332" s="14" t="str">
        <f t="shared" si="182"/>
        <v/>
      </c>
    </row>
    <row r="11333" spans="7:7" x14ac:dyDescent="0.2">
      <c r="G11333" s="14" t="str">
        <f t="shared" si="182"/>
        <v/>
      </c>
    </row>
    <row r="11334" spans="7:7" x14ac:dyDescent="0.2">
      <c r="G11334" s="14" t="str">
        <f t="shared" ref="G11334:G11397" si="183">IF(C11334="","",C11334*0.75)</f>
        <v/>
      </c>
    </row>
    <row r="11335" spans="7:7" x14ac:dyDescent="0.2">
      <c r="G11335" s="14" t="str">
        <f t="shared" si="183"/>
        <v/>
      </c>
    </row>
    <row r="11336" spans="7:7" x14ac:dyDescent="0.2">
      <c r="G11336" s="14" t="str">
        <f t="shared" si="183"/>
        <v/>
      </c>
    </row>
    <row r="11337" spans="7:7" x14ac:dyDescent="0.2">
      <c r="G11337" s="14" t="str">
        <f t="shared" si="183"/>
        <v/>
      </c>
    </row>
    <row r="11338" spans="7:7" x14ac:dyDescent="0.2">
      <c r="G11338" s="14" t="str">
        <f t="shared" si="183"/>
        <v/>
      </c>
    </row>
    <row r="11339" spans="7:7" x14ac:dyDescent="0.2">
      <c r="G11339" s="14" t="str">
        <f t="shared" si="183"/>
        <v/>
      </c>
    </row>
    <row r="11340" spans="7:7" x14ac:dyDescent="0.2">
      <c r="G11340" s="14" t="str">
        <f t="shared" si="183"/>
        <v/>
      </c>
    </row>
    <row r="11341" spans="7:7" x14ac:dyDescent="0.2">
      <c r="G11341" s="14" t="str">
        <f t="shared" si="183"/>
        <v/>
      </c>
    </row>
    <row r="11342" spans="7:7" x14ac:dyDescent="0.2">
      <c r="G11342" s="14" t="str">
        <f t="shared" si="183"/>
        <v/>
      </c>
    </row>
    <row r="11343" spans="7:7" x14ac:dyDescent="0.2">
      <c r="G11343" s="14" t="str">
        <f t="shared" si="183"/>
        <v/>
      </c>
    </row>
    <row r="11344" spans="7:7" x14ac:dyDescent="0.2">
      <c r="G11344" s="14" t="str">
        <f t="shared" si="183"/>
        <v/>
      </c>
    </row>
    <row r="11345" spans="7:7" x14ac:dyDescent="0.2">
      <c r="G11345" s="14" t="str">
        <f t="shared" si="183"/>
        <v/>
      </c>
    </row>
    <row r="11346" spans="7:7" x14ac:dyDescent="0.2">
      <c r="G11346" s="14" t="str">
        <f t="shared" si="183"/>
        <v/>
      </c>
    </row>
    <row r="11347" spans="7:7" x14ac:dyDescent="0.2">
      <c r="G11347" s="14" t="str">
        <f t="shared" si="183"/>
        <v/>
      </c>
    </row>
    <row r="11348" spans="7:7" x14ac:dyDescent="0.2">
      <c r="G11348" s="14" t="str">
        <f t="shared" si="183"/>
        <v/>
      </c>
    </row>
    <row r="11349" spans="7:7" x14ac:dyDescent="0.2">
      <c r="G11349" s="14" t="str">
        <f t="shared" si="183"/>
        <v/>
      </c>
    </row>
    <row r="11350" spans="7:7" x14ac:dyDescent="0.2">
      <c r="G11350" s="14" t="str">
        <f t="shared" si="183"/>
        <v/>
      </c>
    </row>
    <row r="11351" spans="7:7" x14ac:dyDescent="0.2">
      <c r="G11351" s="14" t="str">
        <f t="shared" si="183"/>
        <v/>
      </c>
    </row>
    <row r="11352" spans="7:7" x14ac:dyDescent="0.2">
      <c r="G11352" s="14" t="str">
        <f t="shared" si="183"/>
        <v/>
      </c>
    </row>
    <row r="11353" spans="7:7" x14ac:dyDescent="0.2">
      <c r="G11353" s="14" t="str">
        <f t="shared" si="183"/>
        <v/>
      </c>
    </row>
    <row r="11354" spans="7:7" x14ac:dyDescent="0.2">
      <c r="G11354" s="14" t="str">
        <f t="shared" si="183"/>
        <v/>
      </c>
    </row>
    <row r="11355" spans="7:7" x14ac:dyDescent="0.2">
      <c r="G11355" s="14" t="str">
        <f t="shared" si="183"/>
        <v/>
      </c>
    </row>
    <row r="11356" spans="7:7" x14ac:dyDescent="0.2">
      <c r="G11356" s="14" t="str">
        <f t="shared" si="183"/>
        <v/>
      </c>
    </row>
    <row r="11357" spans="7:7" x14ac:dyDescent="0.2">
      <c r="G11357" s="14" t="str">
        <f t="shared" si="183"/>
        <v/>
      </c>
    </row>
    <row r="11358" spans="7:7" x14ac:dyDescent="0.2">
      <c r="G11358" s="14" t="str">
        <f t="shared" si="183"/>
        <v/>
      </c>
    </row>
    <row r="11359" spans="7:7" x14ac:dyDescent="0.2">
      <c r="G11359" s="14" t="str">
        <f t="shared" si="183"/>
        <v/>
      </c>
    </row>
    <row r="11360" spans="7:7" x14ac:dyDescent="0.2">
      <c r="G11360" s="14" t="str">
        <f t="shared" si="183"/>
        <v/>
      </c>
    </row>
    <row r="11361" spans="7:7" x14ac:dyDescent="0.2">
      <c r="G11361" s="14" t="str">
        <f t="shared" si="183"/>
        <v/>
      </c>
    </row>
    <row r="11362" spans="7:7" x14ac:dyDescent="0.2">
      <c r="G11362" s="14" t="str">
        <f t="shared" si="183"/>
        <v/>
      </c>
    </row>
    <row r="11363" spans="7:7" x14ac:dyDescent="0.2">
      <c r="G11363" s="14" t="str">
        <f t="shared" si="183"/>
        <v/>
      </c>
    </row>
    <row r="11364" spans="7:7" x14ac:dyDescent="0.2">
      <c r="G11364" s="14" t="str">
        <f t="shared" si="183"/>
        <v/>
      </c>
    </row>
    <row r="11365" spans="7:7" x14ac:dyDescent="0.2">
      <c r="G11365" s="14" t="str">
        <f t="shared" si="183"/>
        <v/>
      </c>
    </row>
    <row r="11366" spans="7:7" x14ac:dyDescent="0.2">
      <c r="G11366" s="14" t="str">
        <f t="shared" si="183"/>
        <v/>
      </c>
    </row>
    <row r="11367" spans="7:7" x14ac:dyDescent="0.2">
      <c r="G11367" s="14" t="str">
        <f t="shared" si="183"/>
        <v/>
      </c>
    </row>
    <row r="11368" spans="7:7" x14ac:dyDescent="0.2">
      <c r="G11368" s="14" t="str">
        <f t="shared" si="183"/>
        <v/>
      </c>
    </row>
    <row r="11369" spans="7:7" x14ac:dyDescent="0.2">
      <c r="G11369" s="14" t="str">
        <f t="shared" si="183"/>
        <v/>
      </c>
    </row>
    <row r="11370" spans="7:7" x14ac:dyDescent="0.2">
      <c r="G11370" s="14" t="str">
        <f t="shared" si="183"/>
        <v/>
      </c>
    </row>
    <row r="11371" spans="7:7" x14ac:dyDescent="0.2">
      <c r="G11371" s="14" t="str">
        <f t="shared" si="183"/>
        <v/>
      </c>
    </row>
    <row r="11372" spans="7:7" x14ac:dyDescent="0.2">
      <c r="G11372" s="14" t="str">
        <f t="shared" si="183"/>
        <v/>
      </c>
    </row>
    <row r="11373" spans="7:7" x14ac:dyDescent="0.2">
      <c r="G11373" s="14" t="str">
        <f t="shared" si="183"/>
        <v/>
      </c>
    </row>
    <row r="11374" spans="7:7" x14ac:dyDescent="0.2">
      <c r="G11374" s="14" t="str">
        <f t="shared" si="183"/>
        <v/>
      </c>
    </row>
    <row r="11375" spans="7:7" x14ac:dyDescent="0.2">
      <c r="G11375" s="14" t="str">
        <f t="shared" si="183"/>
        <v/>
      </c>
    </row>
    <row r="11376" spans="7:7" x14ac:dyDescent="0.2">
      <c r="G11376" s="14" t="str">
        <f t="shared" si="183"/>
        <v/>
      </c>
    </row>
    <row r="11377" spans="7:7" x14ac:dyDescent="0.2">
      <c r="G11377" s="14" t="str">
        <f t="shared" si="183"/>
        <v/>
      </c>
    </row>
    <row r="11378" spans="7:7" x14ac:dyDescent="0.2">
      <c r="G11378" s="14" t="str">
        <f t="shared" si="183"/>
        <v/>
      </c>
    </row>
    <row r="11379" spans="7:7" x14ac:dyDescent="0.2">
      <c r="G11379" s="14" t="str">
        <f t="shared" si="183"/>
        <v/>
      </c>
    </row>
    <row r="11380" spans="7:7" x14ac:dyDescent="0.2">
      <c r="G11380" s="14" t="str">
        <f t="shared" si="183"/>
        <v/>
      </c>
    </row>
    <row r="11381" spans="7:7" x14ac:dyDescent="0.2">
      <c r="G11381" s="14" t="str">
        <f t="shared" si="183"/>
        <v/>
      </c>
    </row>
    <row r="11382" spans="7:7" x14ac:dyDescent="0.2">
      <c r="G11382" s="14" t="str">
        <f t="shared" si="183"/>
        <v/>
      </c>
    </row>
    <row r="11383" spans="7:7" x14ac:dyDescent="0.2">
      <c r="G11383" s="14" t="str">
        <f t="shared" si="183"/>
        <v/>
      </c>
    </row>
    <row r="11384" spans="7:7" x14ac:dyDescent="0.2">
      <c r="G11384" s="14" t="str">
        <f t="shared" si="183"/>
        <v/>
      </c>
    </row>
    <row r="11385" spans="7:7" x14ac:dyDescent="0.2">
      <c r="G11385" s="14" t="str">
        <f t="shared" si="183"/>
        <v/>
      </c>
    </row>
    <row r="11386" spans="7:7" x14ac:dyDescent="0.2">
      <c r="G11386" s="14" t="str">
        <f t="shared" si="183"/>
        <v/>
      </c>
    </row>
    <row r="11387" spans="7:7" x14ac:dyDescent="0.2">
      <c r="G11387" s="14" t="str">
        <f t="shared" si="183"/>
        <v/>
      </c>
    </row>
    <row r="11388" spans="7:7" x14ac:dyDescent="0.2">
      <c r="G11388" s="14" t="str">
        <f t="shared" si="183"/>
        <v/>
      </c>
    </row>
    <row r="11389" spans="7:7" x14ac:dyDescent="0.2">
      <c r="G11389" s="14" t="str">
        <f t="shared" si="183"/>
        <v/>
      </c>
    </row>
    <row r="11390" spans="7:7" x14ac:dyDescent="0.2">
      <c r="G11390" s="14" t="str">
        <f t="shared" si="183"/>
        <v/>
      </c>
    </row>
    <row r="11391" spans="7:7" x14ac:dyDescent="0.2">
      <c r="G11391" s="14" t="str">
        <f t="shared" si="183"/>
        <v/>
      </c>
    </row>
    <row r="11392" spans="7:7" x14ac:dyDescent="0.2">
      <c r="G11392" s="14" t="str">
        <f t="shared" si="183"/>
        <v/>
      </c>
    </row>
    <row r="11393" spans="7:7" x14ac:dyDescent="0.2">
      <c r="G11393" s="14" t="str">
        <f t="shared" si="183"/>
        <v/>
      </c>
    </row>
    <row r="11394" spans="7:7" x14ac:dyDescent="0.2">
      <c r="G11394" s="14" t="str">
        <f t="shared" si="183"/>
        <v/>
      </c>
    </row>
    <row r="11395" spans="7:7" x14ac:dyDescent="0.2">
      <c r="G11395" s="14" t="str">
        <f t="shared" si="183"/>
        <v/>
      </c>
    </row>
    <row r="11396" spans="7:7" x14ac:dyDescent="0.2">
      <c r="G11396" s="14" t="str">
        <f t="shared" si="183"/>
        <v/>
      </c>
    </row>
    <row r="11397" spans="7:7" x14ac:dyDescent="0.2">
      <c r="G11397" s="14" t="str">
        <f t="shared" si="183"/>
        <v/>
      </c>
    </row>
    <row r="11398" spans="7:7" x14ac:dyDescent="0.2">
      <c r="G11398" s="14" t="str">
        <f t="shared" ref="G11398:G11461" si="184">IF(C11398="","",C11398*0.75)</f>
        <v/>
      </c>
    </row>
    <row r="11399" spans="7:7" x14ac:dyDescent="0.2">
      <c r="G11399" s="14" t="str">
        <f t="shared" si="184"/>
        <v/>
      </c>
    </row>
    <row r="11400" spans="7:7" x14ac:dyDescent="0.2">
      <c r="G11400" s="14" t="str">
        <f t="shared" si="184"/>
        <v/>
      </c>
    </row>
    <row r="11401" spans="7:7" x14ac:dyDescent="0.2">
      <c r="G11401" s="14" t="str">
        <f t="shared" si="184"/>
        <v/>
      </c>
    </row>
    <row r="11402" spans="7:7" x14ac:dyDescent="0.2">
      <c r="G11402" s="14" t="str">
        <f t="shared" si="184"/>
        <v/>
      </c>
    </row>
    <row r="11403" spans="7:7" x14ac:dyDescent="0.2">
      <c r="G11403" s="14" t="str">
        <f t="shared" si="184"/>
        <v/>
      </c>
    </row>
    <row r="11404" spans="7:7" x14ac:dyDescent="0.2">
      <c r="G11404" s="14" t="str">
        <f t="shared" si="184"/>
        <v/>
      </c>
    </row>
    <row r="11405" spans="7:7" x14ac:dyDescent="0.2">
      <c r="G11405" s="14" t="str">
        <f t="shared" si="184"/>
        <v/>
      </c>
    </row>
    <row r="11406" spans="7:7" x14ac:dyDescent="0.2">
      <c r="G11406" s="14" t="str">
        <f t="shared" si="184"/>
        <v/>
      </c>
    </row>
    <row r="11407" spans="7:7" x14ac:dyDescent="0.2">
      <c r="G11407" s="14" t="str">
        <f t="shared" si="184"/>
        <v/>
      </c>
    </row>
    <row r="11408" spans="7:7" x14ac:dyDescent="0.2">
      <c r="G11408" s="14" t="str">
        <f t="shared" si="184"/>
        <v/>
      </c>
    </row>
    <row r="11409" spans="7:7" x14ac:dyDescent="0.2">
      <c r="G11409" s="14" t="str">
        <f t="shared" si="184"/>
        <v/>
      </c>
    </row>
    <row r="11410" spans="7:7" x14ac:dyDescent="0.2">
      <c r="G11410" s="14" t="str">
        <f t="shared" si="184"/>
        <v/>
      </c>
    </row>
    <row r="11411" spans="7:7" x14ac:dyDescent="0.2">
      <c r="G11411" s="14" t="str">
        <f t="shared" si="184"/>
        <v/>
      </c>
    </row>
    <row r="11412" spans="7:7" x14ac:dyDescent="0.2">
      <c r="G11412" s="14" t="str">
        <f t="shared" si="184"/>
        <v/>
      </c>
    </row>
    <row r="11413" spans="7:7" x14ac:dyDescent="0.2">
      <c r="G11413" s="14" t="str">
        <f t="shared" si="184"/>
        <v/>
      </c>
    </row>
    <row r="11414" spans="7:7" x14ac:dyDescent="0.2">
      <c r="G11414" s="14" t="str">
        <f t="shared" si="184"/>
        <v/>
      </c>
    </row>
    <row r="11415" spans="7:7" x14ac:dyDescent="0.2">
      <c r="G11415" s="14" t="str">
        <f t="shared" si="184"/>
        <v/>
      </c>
    </row>
    <row r="11416" spans="7:7" x14ac:dyDescent="0.2">
      <c r="G11416" s="14" t="str">
        <f t="shared" si="184"/>
        <v/>
      </c>
    </row>
    <row r="11417" spans="7:7" x14ac:dyDescent="0.2">
      <c r="G11417" s="14" t="str">
        <f t="shared" si="184"/>
        <v/>
      </c>
    </row>
    <row r="11418" spans="7:7" x14ac:dyDescent="0.2">
      <c r="G11418" s="14" t="str">
        <f t="shared" si="184"/>
        <v/>
      </c>
    </row>
    <row r="11419" spans="7:7" x14ac:dyDescent="0.2">
      <c r="G11419" s="14" t="str">
        <f t="shared" si="184"/>
        <v/>
      </c>
    </row>
    <row r="11420" spans="7:7" x14ac:dyDescent="0.2">
      <c r="G11420" s="14" t="str">
        <f t="shared" si="184"/>
        <v/>
      </c>
    </row>
    <row r="11421" spans="7:7" x14ac:dyDescent="0.2">
      <c r="G11421" s="14" t="str">
        <f t="shared" si="184"/>
        <v/>
      </c>
    </row>
    <row r="11422" spans="7:7" x14ac:dyDescent="0.2">
      <c r="G11422" s="14" t="str">
        <f t="shared" si="184"/>
        <v/>
      </c>
    </row>
    <row r="11423" spans="7:7" x14ac:dyDescent="0.2">
      <c r="G11423" s="14" t="str">
        <f t="shared" si="184"/>
        <v/>
      </c>
    </row>
    <row r="11424" spans="7:7" x14ac:dyDescent="0.2">
      <c r="G11424" s="14" t="str">
        <f t="shared" si="184"/>
        <v/>
      </c>
    </row>
    <row r="11425" spans="7:7" x14ac:dyDescent="0.2">
      <c r="G11425" s="14" t="str">
        <f t="shared" si="184"/>
        <v/>
      </c>
    </row>
    <row r="11426" spans="7:7" x14ac:dyDescent="0.2">
      <c r="G11426" s="14" t="str">
        <f t="shared" si="184"/>
        <v/>
      </c>
    </row>
    <row r="11427" spans="7:7" x14ac:dyDescent="0.2">
      <c r="G11427" s="14" t="str">
        <f t="shared" si="184"/>
        <v/>
      </c>
    </row>
    <row r="11428" spans="7:7" x14ac:dyDescent="0.2">
      <c r="G11428" s="14" t="str">
        <f t="shared" si="184"/>
        <v/>
      </c>
    </row>
    <row r="11429" spans="7:7" x14ac:dyDescent="0.2">
      <c r="G11429" s="14" t="str">
        <f t="shared" si="184"/>
        <v/>
      </c>
    </row>
    <row r="11430" spans="7:7" x14ac:dyDescent="0.2">
      <c r="G11430" s="14" t="str">
        <f t="shared" si="184"/>
        <v/>
      </c>
    </row>
    <row r="11431" spans="7:7" x14ac:dyDescent="0.2">
      <c r="G11431" s="14" t="str">
        <f t="shared" si="184"/>
        <v/>
      </c>
    </row>
    <row r="11432" spans="7:7" x14ac:dyDescent="0.2">
      <c r="G11432" s="14" t="str">
        <f t="shared" si="184"/>
        <v/>
      </c>
    </row>
    <row r="11433" spans="7:7" x14ac:dyDescent="0.2">
      <c r="G11433" s="14" t="str">
        <f t="shared" si="184"/>
        <v/>
      </c>
    </row>
    <row r="11434" spans="7:7" x14ac:dyDescent="0.2">
      <c r="G11434" s="14" t="str">
        <f t="shared" si="184"/>
        <v/>
      </c>
    </row>
    <row r="11435" spans="7:7" x14ac:dyDescent="0.2">
      <c r="G11435" s="14" t="str">
        <f t="shared" si="184"/>
        <v/>
      </c>
    </row>
    <row r="11436" spans="7:7" x14ac:dyDescent="0.2">
      <c r="G11436" s="14" t="str">
        <f t="shared" si="184"/>
        <v/>
      </c>
    </row>
    <row r="11437" spans="7:7" x14ac:dyDescent="0.2">
      <c r="G11437" s="14" t="str">
        <f t="shared" si="184"/>
        <v/>
      </c>
    </row>
    <row r="11438" spans="7:7" x14ac:dyDescent="0.2">
      <c r="G11438" s="14" t="str">
        <f t="shared" si="184"/>
        <v/>
      </c>
    </row>
    <row r="11439" spans="7:7" x14ac:dyDescent="0.2">
      <c r="G11439" s="14" t="str">
        <f t="shared" si="184"/>
        <v/>
      </c>
    </row>
    <row r="11440" spans="7:7" x14ac:dyDescent="0.2">
      <c r="G11440" s="14" t="str">
        <f t="shared" si="184"/>
        <v/>
      </c>
    </row>
    <row r="11441" spans="7:7" x14ac:dyDescent="0.2">
      <c r="G11441" s="14" t="str">
        <f t="shared" si="184"/>
        <v/>
      </c>
    </row>
    <row r="11442" spans="7:7" x14ac:dyDescent="0.2">
      <c r="G11442" s="14" t="str">
        <f t="shared" si="184"/>
        <v/>
      </c>
    </row>
    <row r="11443" spans="7:7" x14ac:dyDescent="0.2">
      <c r="G11443" s="14" t="str">
        <f t="shared" si="184"/>
        <v/>
      </c>
    </row>
    <row r="11444" spans="7:7" x14ac:dyDescent="0.2">
      <c r="G11444" s="14" t="str">
        <f t="shared" si="184"/>
        <v/>
      </c>
    </row>
    <row r="11445" spans="7:7" x14ac:dyDescent="0.2">
      <c r="G11445" s="14" t="str">
        <f t="shared" si="184"/>
        <v/>
      </c>
    </row>
    <row r="11446" spans="7:7" x14ac:dyDescent="0.2">
      <c r="G11446" s="14" t="str">
        <f t="shared" si="184"/>
        <v/>
      </c>
    </row>
    <row r="11447" spans="7:7" x14ac:dyDescent="0.2">
      <c r="G11447" s="14" t="str">
        <f t="shared" si="184"/>
        <v/>
      </c>
    </row>
    <row r="11448" spans="7:7" x14ac:dyDescent="0.2">
      <c r="G11448" s="14" t="str">
        <f t="shared" si="184"/>
        <v/>
      </c>
    </row>
    <row r="11449" spans="7:7" x14ac:dyDescent="0.2">
      <c r="G11449" s="14" t="str">
        <f t="shared" si="184"/>
        <v/>
      </c>
    </row>
    <row r="11450" spans="7:7" x14ac:dyDescent="0.2">
      <c r="G11450" s="14" t="str">
        <f t="shared" si="184"/>
        <v/>
      </c>
    </row>
    <row r="11451" spans="7:7" x14ac:dyDescent="0.2">
      <c r="G11451" s="14" t="str">
        <f t="shared" si="184"/>
        <v/>
      </c>
    </row>
    <row r="11452" spans="7:7" x14ac:dyDescent="0.2">
      <c r="G11452" s="14" t="str">
        <f t="shared" si="184"/>
        <v/>
      </c>
    </row>
    <row r="11453" spans="7:7" x14ac:dyDescent="0.2">
      <c r="G11453" s="14" t="str">
        <f t="shared" si="184"/>
        <v/>
      </c>
    </row>
    <row r="11454" spans="7:7" x14ac:dyDescent="0.2">
      <c r="G11454" s="14" t="str">
        <f t="shared" si="184"/>
        <v/>
      </c>
    </row>
    <row r="11455" spans="7:7" x14ac:dyDescent="0.2">
      <c r="G11455" s="14" t="str">
        <f t="shared" si="184"/>
        <v/>
      </c>
    </row>
    <row r="11456" spans="7:7" x14ac:dyDescent="0.2">
      <c r="G11456" s="14" t="str">
        <f t="shared" si="184"/>
        <v/>
      </c>
    </row>
    <row r="11457" spans="7:7" x14ac:dyDescent="0.2">
      <c r="G11457" s="14" t="str">
        <f t="shared" si="184"/>
        <v/>
      </c>
    </row>
    <row r="11458" spans="7:7" x14ac:dyDescent="0.2">
      <c r="G11458" s="14" t="str">
        <f t="shared" si="184"/>
        <v/>
      </c>
    </row>
    <row r="11459" spans="7:7" x14ac:dyDescent="0.2">
      <c r="G11459" s="14" t="str">
        <f t="shared" si="184"/>
        <v/>
      </c>
    </row>
    <row r="11460" spans="7:7" x14ac:dyDescent="0.2">
      <c r="G11460" s="14" t="str">
        <f t="shared" si="184"/>
        <v/>
      </c>
    </row>
    <row r="11461" spans="7:7" x14ac:dyDescent="0.2">
      <c r="G11461" s="14" t="str">
        <f t="shared" si="184"/>
        <v/>
      </c>
    </row>
    <row r="11462" spans="7:7" x14ac:dyDescent="0.2">
      <c r="G11462" s="14" t="str">
        <f t="shared" ref="G11462:G11525" si="185">IF(C11462="","",C11462*0.75)</f>
        <v/>
      </c>
    </row>
    <row r="11463" spans="7:7" x14ac:dyDescent="0.2">
      <c r="G11463" s="14" t="str">
        <f t="shared" si="185"/>
        <v/>
      </c>
    </row>
    <row r="11464" spans="7:7" x14ac:dyDescent="0.2">
      <c r="G11464" s="14" t="str">
        <f t="shared" si="185"/>
        <v/>
      </c>
    </row>
    <row r="11465" spans="7:7" x14ac:dyDescent="0.2">
      <c r="G11465" s="14" t="str">
        <f t="shared" si="185"/>
        <v/>
      </c>
    </row>
    <row r="11466" spans="7:7" x14ac:dyDescent="0.2">
      <c r="G11466" s="14" t="str">
        <f t="shared" si="185"/>
        <v/>
      </c>
    </row>
    <row r="11467" spans="7:7" x14ac:dyDescent="0.2">
      <c r="G11467" s="14" t="str">
        <f t="shared" si="185"/>
        <v/>
      </c>
    </row>
    <row r="11468" spans="7:7" x14ac:dyDescent="0.2">
      <c r="G11468" s="14" t="str">
        <f t="shared" si="185"/>
        <v/>
      </c>
    </row>
    <row r="11469" spans="7:7" x14ac:dyDescent="0.2">
      <c r="G11469" s="14" t="str">
        <f t="shared" si="185"/>
        <v/>
      </c>
    </row>
    <row r="11470" spans="7:7" x14ac:dyDescent="0.2">
      <c r="G11470" s="14" t="str">
        <f t="shared" si="185"/>
        <v/>
      </c>
    </row>
    <row r="11471" spans="7:7" x14ac:dyDescent="0.2">
      <c r="G11471" s="14" t="str">
        <f t="shared" si="185"/>
        <v/>
      </c>
    </row>
    <row r="11472" spans="7:7" x14ac:dyDescent="0.2">
      <c r="G11472" s="14" t="str">
        <f t="shared" si="185"/>
        <v/>
      </c>
    </row>
    <row r="11473" spans="7:7" x14ac:dyDescent="0.2">
      <c r="G11473" s="14" t="str">
        <f t="shared" si="185"/>
        <v/>
      </c>
    </row>
    <row r="11474" spans="7:7" x14ac:dyDescent="0.2">
      <c r="G11474" s="14" t="str">
        <f t="shared" si="185"/>
        <v/>
      </c>
    </row>
    <row r="11475" spans="7:7" x14ac:dyDescent="0.2">
      <c r="G11475" s="14" t="str">
        <f t="shared" si="185"/>
        <v/>
      </c>
    </row>
    <row r="11476" spans="7:7" x14ac:dyDescent="0.2">
      <c r="G11476" s="14" t="str">
        <f t="shared" si="185"/>
        <v/>
      </c>
    </row>
    <row r="11477" spans="7:7" x14ac:dyDescent="0.2">
      <c r="G11477" s="14" t="str">
        <f t="shared" si="185"/>
        <v/>
      </c>
    </row>
    <row r="11478" spans="7:7" x14ac:dyDescent="0.2">
      <c r="G11478" s="14" t="str">
        <f t="shared" si="185"/>
        <v/>
      </c>
    </row>
    <row r="11479" spans="7:7" x14ac:dyDescent="0.2">
      <c r="G11479" s="14" t="str">
        <f t="shared" si="185"/>
        <v/>
      </c>
    </row>
    <row r="11480" spans="7:7" x14ac:dyDescent="0.2">
      <c r="G11480" s="14" t="str">
        <f t="shared" si="185"/>
        <v/>
      </c>
    </row>
    <row r="11481" spans="7:7" x14ac:dyDescent="0.2">
      <c r="G11481" s="14" t="str">
        <f t="shared" si="185"/>
        <v/>
      </c>
    </row>
    <row r="11482" spans="7:7" x14ac:dyDescent="0.2">
      <c r="G11482" s="14" t="str">
        <f t="shared" si="185"/>
        <v/>
      </c>
    </row>
    <row r="11483" spans="7:7" x14ac:dyDescent="0.2">
      <c r="G11483" s="14" t="str">
        <f t="shared" si="185"/>
        <v/>
      </c>
    </row>
    <row r="11484" spans="7:7" x14ac:dyDescent="0.2">
      <c r="G11484" s="14" t="str">
        <f t="shared" si="185"/>
        <v/>
      </c>
    </row>
    <row r="11485" spans="7:7" x14ac:dyDescent="0.2">
      <c r="G11485" s="14" t="str">
        <f t="shared" si="185"/>
        <v/>
      </c>
    </row>
    <row r="11486" spans="7:7" x14ac:dyDescent="0.2">
      <c r="G11486" s="14" t="str">
        <f t="shared" si="185"/>
        <v/>
      </c>
    </row>
    <row r="11487" spans="7:7" x14ac:dyDescent="0.2">
      <c r="G11487" s="14" t="str">
        <f t="shared" si="185"/>
        <v/>
      </c>
    </row>
    <row r="11488" spans="7:7" x14ac:dyDescent="0.2">
      <c r="G11488" s="14" t="str">
        <f t="shared" si="185"/>
        <v/>
      </c>
    </row>
    <row r="11489" spans="7:7" x14ac:dyDescent="0.2">
      <c r="G11489" s="14" t="str">
        <f t="shared" si="185"/>
        <v/>
      </c>
    </row>
    <row r="11490" spans="7:7" x14ac:dyDescent="0.2">
      <c r="G11490" s="14" t="str">
        <f t="shared" si="185"/>
        <v/>
      </c>
    </row>
    <row r="11491" spans="7:7" x14ac:dyDescent="0.2">
      <c r="G11491" s="14" t="str">
        <f t="shared" si="185"/>
        <v/>
      </c>
    </row>
    <row r="11492" spans="7:7" x14ac:dyDescent="0.2">
      <c r="G11492" s="14" t="str">
        <f t="shared" si="185"/>
        <v/>
      </c>
    </row>
    <row r="11493" spans="7:7" x14ac:dyDescent="0.2">
      <c r="G11493" s="14" t="str">
        <f t="shared" si="185"/>
        <v/>
      </c>
    </row>
    <row r="11494" spans="7:7" x14ac:dyDescent="0.2">
      <c r="G11494" s="14" t="str">
        <f t="shared" si="185"/>
        <v/>
      </c>
    </row>
    <row r="11495" spans="7:7" x14ac:dyDescent="0.2">
      <c r="G11495" s="14" t="str">
        <f t="shared" si="185"/>
        <v/>
      </c>
    </row>
    <row r="11496" spans="7:7" x14ac:dyDescent="0.2">
      <c r="G11496" s="14" t="str">
        <f t="shared" si="185"/>
        <v/>
      </c>
    </row>
    <row r="11497" spans="7:7" x14ac:dyDescent="0.2">
      <c r="G11497" s="14" t="str">
        <f t="shared" si="185"/>
        <v/>
      </c>
    </row>
    <row r="11498" spans="7:7" x14ac:dyDescent="0.2">
      <c r="G11498" s="14" t="str">
        <f t="shared" si="185"/>
        <v/>
      </c>
    </row>
    <row r="11499" spans="7:7" x14ac:dyDescent="0.2">
      <c r="G11499" s="14" t="str">
        <f t="shared" si="185"/>
        <v/>
      </c>
    </row>
    <row r="11500" spans="7:7" x14ac:dyDescent="0.2">
      <c r="G11500" s="14" t="str">
        <f t="shared" si="185"/>
        <v/>
      </c>
    </row>
    <row r="11501" spans="7:7" x14ac:dyDescent="0.2">
      <c r="G11501" s="14" t="str">
        <f t="shared" si="185"/>
        <v/>
      </c>
    </row>
    <row r="11502" spans="7:7" x14ac:dyDescent="0.2">
      <c r="G11502" s="14" t="str">
        <f t="shared" si="185"/>
        <v/>
      </c>
    </row>
    <row r="11503" spans="7:7" x14ac:dyDescent="0.2">
      <c r="G11503" s="14" t="str">
        <f t="shared" si="185"/>
        <v/>
      </c>
    </row>
    <row r="11504" spans="7:7" x14ac:dyDescent="0.2">
      <c r="G11504" s="14" t="str">
        <f t="shared" si="185"/>
        <v/>
      </c>
    </row>
    <row r="11505" spans="7:7" x14ac:dyDescent="0.2">
      <c r="G11505" s="14" t="str">
        <f t="shared" si="185"/>
        <v/>
      </c>
    </row>
    <row r="11506" spans="7:7" x14ac:dyDescent="0.2">
      <c r="G11506" s="14" t="str">
        <f t="shared" si="185"/>
        <v/>
      </c>
    </row>
    <row r="11507" spans="7:7" x14ac:dyDescent="0.2">
      <c r="G11507" s="14" t="str">
        <f t="shared" si="185"/>
        <v/>
      </c>
    </row>
    <row r="11508" spans="7:7" x14ac:dyDescent="0.2">
      <c r="G11508" s="14" t="str">
        <f t="shared" si="185"/>
        <v/>
      </c>
    </row>
    <row r="11509" spans="7:7" x14ac:dyDescent="0.2">
      <c r="G11509" s="14" t="str">
        <f t="shared" si="185"/>
        <v/>
      </c>
    </row>
    <row r="11510" spans="7:7" x14ac:dyDescent="0.2">
      <c r="G11510" s="14" t="str">
        <f t="shared" si="185"/>
        <v/>
      </c>
    </row>
    <row r="11511" spans="7:7" x14ac:dyDescent="0.2">
      <c r="G11511" s="14" t="str">
        <f t="shared" si="185"/>
        <v/>
      </c>
    </row>
    <row r="11512" spans="7:7" x14ac:dyDescent="0.2">
      <c r="G11512" s="14" t="str">
        <f t="shared" si="185"/>
        <v/>
      </c>
    </row>
    <row r="11513" spans="7:7" x14ac:dyDescent="0.2">
      <c r="G11513" s="14" t="str">
        <f t="shared" si="185"/>
        <v/>
      </c>
    </row>
    <row r="11514" spans="7:7" x14ac:dyDescent="0.2">
      <c r="G11514" s="14" t="str">
        <f t="shared" si="185"/>
        <v/>
      </c>
    </row>
    <row r="11515" spans="7:7" x14ac:dyDescent="0.2">
      <c r="G11515" s="14" t="str">
        <f t="shared" si="185"/>
        <v/>
      </c>
    </row>
    <row r="11516" spans="7:7" x14ac:dyDescent="0.2">
      <c r="G11516" s="14" t="str">
        <f t="shared" si="185"/>
        <v/>
      </c>
    </row>
    <row r="11517" spans="7:7" x14ac:dyDescent="0.2">
      <c r="G11517" s="14" t="str">
        <f t="shared" si="185"/>
        <v/>
      </c>
    </row>
    <row r="11518" spans="7:7" x14ac:dyDescent="0.2">
      <c r="G11518" s="14" t="str">
        <f t="shared" si="185"/>
        <v/>
      </c>
    </row>
    <row r="11519" spans="7:7" x14ac:dyDescent="0.2">
      <c r="G11519" s="14" t="str">
        <f t="shared" si="185"/>
        <v/>
      </c>
    </row>
    <row r="11520" spans="7:7" x14ac:dyDescent="0.2">
      <c r="G11520" s="14" t="str">
        <f t="shared" si="185"/>
        <v/>
      </c>
    </row>
    <row r="11521" spans="7:7" x14ac:dyDescent="0.2">
      <c r="G11521" s="14" t="str">
        <f t="shared" si="185"/>
        <v/>
      </c>
    </row>
    <row r="11522" spans="7:7" x14ac:dyDescent="0.2">
      <c r="G11522" s="14" t="str">
        <f t="shared" si="185"/>
        <v/>
      </c>
    </row>
    <row r="11523" spans="7:7" x14ac:dyDescent="0.2">
      <c r="G11523" s="14" t="str">
        <f t="shared" si="185"/>
        <v/>
      </c>
    </row>
    <row r="11524" spans="7:7" x14ac:dyDescent="0.2">
      <c r="G11524" s="14" t="str">
        <f t="shared" si="185"/>
        <v/>
      </c>
    </row>
    <row r="11525" spans="7:7" x14ac:dyDescent="0.2">
      <c r="G11525" s="14" t="str">
        <f t="shared" si="185"/>
        <v/>
      </c>
    </row>
    <row r="11526" spans="7:7" x14ac:dyDescent="0.2">
      <c r="G11526" s="14" t="str">
        <f t="shared" ref="G11526:G11589" si="186">IF(C11526="","",C11526*0.75)</f>
        <v/>
      </c>
    </row>
    <row r="11527" spans="7:7" x14ac:dyDescent="0.2">
      <c r="G11527" s="14" t="str">
        <f t="shared" si="186"/>
        <v/>
      </c>
    </row>
    <row r="11528" spans="7:7" x14ac:dyDescent="0.2">
      <c r="G11528" s="14" t="str">
        <f t="shared" si="186"/>
        <v/>
      </c>
    </row>
    <row r="11529" spans="7:7" x14ac:dyDescent="0.2">
      <c r="G11529" s="14" t="str">
        <f t="shared" si="186"/>
        <v/>
      </c>
    </row>
    <row r="11530" spans="7:7" x14ac:dyDescent="0.2">
      <c r="G11530" s="14" t="str">
        <f t="shared" si="186"/>
        <v/>
      </c>
    </row>
    <row r="11531" spans="7:7" x14ac:dyDescent="0.2">
      <c r="G11531" s="14" t="str">
        <f t="shared" si="186"/>
        <v/>
      </c>
    </row>
    <row r="11532" spans="7:7" x14ac:dyDescent="0.2">
      <c r="G11532" s="14" t="str">
        <f t="shared" si="186"/>
        <v/>
      </c>
    </row>
    <row r="11533" spans="7:7" x14ac:dyDescent="0.2">
      <c r="G11533" s="14" t="str">
        <f t="shared" si="186"/>
        <v/>
      </c>
    </row>
    <row r="11534" spans="7:7" x14ac:dyDescent="0.2">
      <c r="G11534" s="14" t="str">
        <f t="shared" si="186"/>
        <v/>
      </c>
    </row>
    <row r="11535" spans="7:7" x14ac:dyDescent="0.2">
      <c r="G11535" s="14" t="str">
        <f t="shared" si="186"/>
        <v/>
      </c>
    </row>
    <row r="11536" spans="7:7" x14ac:dyDescent="0.2">
      <c r="G11536" s="14" t="str">
        <f t="shared" si="186"/>
        <v/>
      </c>
    </row>
    <row r="11537" spans="7:7" x14ac:dyDescent="0.2">
      <c r="G11537" s="14" t="str">
        <f t="shared" si="186"/>
        <v/>
      </c>
    </row>
    <row r="11538" spans="7:7" x14ac:dyDescent="0.2">
      <c r="G11538" s="14" t="str">
        <f t="shared" si="186"/>
        <v/>
      </c>
    </row>
    <row r="11539" spans="7:7" x14ac:dyDescent="0.2">
      <c r="G11539" s="14" t="str">
        <f t="shared" si="186"/>
        <v/>
      </c>
    </row>
    <row r="11540" spans="7:7" x14ac:dyDescent="0.2">
      <c r="G11540" s="14" t="str">
        <f t="shared" si="186"/>
        <v/>
      </c>
    </row>
    <row r="11541" spans="7:7" x14ac:dyDescent="0.2">
      <c r="G11541" s="14" t="str">
        <f t="shared" si="186"/>
        <v/>
      </c>
    </row>
    <row r="11542" spans="7:7" x14ac:dyDescent="0.2">
      <c r="G11542" s="14" t="str">
        <f t="shared" si="186"/>
        <v/>
      </c>
    </row>
    <row r="11543" spans="7:7" x14ac:dyDescent="0.2">
      <c r="G11543" s="14" t="str">
        <f t="shared" si="186"/>
        <v/>
      </c>
    </row>
    <row r="11544" spans="7:7" x14ac:dyDescent="0.2">
      <c r="G11544" s="14" t="str">
        <f t="shared" si="186"/>
        <v/>
      </c>
    </row>
    <row r="11545" spans="7:7" x14ac:dyDescent="0.2">
      <c r="G11545" s="14" t="str">
        <f t="shared" si="186"/>
        <v/>
      </c>
    </row>
    <row r="11546" spans="7:7" x14ac:dyDescent="0.2">
      <c r="G11546" s="14" t="str">
        <f t="shared" si="186"/>
        <v/>
      </c>
    </row>
    <row r="11547" spans="7:7" x14ac:dyDescent="0.2">
      <c r="G11547" s="14" t="str">
        <f t="shared" si="186"/>
        <v/>
      </c>
    </row>
    <row r="11548" spans="7:7" x14ac:dyDescent="0.2">
      <c r="G11548" s="14" t="str">
        <f t="shared" si="186"/>
        <v/>
      </c>
    </row>
    <row r="11549" spans="7:7" x14ac:dyDescent="0.2">
      <c r="G11549" s="14" t="str">
        <f t="shared" si="186"/>
        <v/>
      </c>
    </row>
    <row r="11550" spans="7:7" x14ac:dyDescent="0.2">
      <c r="G11550" s="14" t="str">
        <f t="shared" si="186"/>
        <v/>
      </c>
    </row>
    <row r="11551" spans="7:7" x14ac:dyDescent="0.2">
      <c r="G11551" s="14" t="str">
        <f t="shared" si="186"/>
        <v/>
      </c>
    </row>
    <row r="11552" spans="7:7" x14ac:dyDescent="0.2">
      <c r="G11552" s="14" t="str">
        <f t="shared" si="186"/>
        <v/>
      </c>
    </row>
    <row r="11553" spans="7:7" x14ac:dyDescent="0.2">
      <c r="G11553" s="14" t="str">
        <f t="shared" si="186"/>
        <v/>
      </c>
    </row>
    <row r="11554" spans="7:7" x14ac:dyDescent="0.2">
      <c r="G11554" s="14" t="str">
        <f t="shared" si="186"/>
        <v/>
      </c>
    </row>
    <row r="11555" spans="7:7" x14ac:dyDescent="0.2">
      <c r="G11555" s="14" t="str">
        <f t="shared" si="186"/>
        <v/>
      </c>
    </row>
    <row r="11556" spans="7:7" x14ac:dyDescent="0.2">
      <c r="G11556" s="14" t="str">
        <f t="shared" si="186"/>
        <v/>
      </c>
    </row>
    <row r="11557" spans="7:7" x14ac:dyDescent="0.2">
      <c r="G11557" s="14" t="str">
        <f t="shared" si="186"/>
        <v/>
      </c>
    </row>
    <row r="11558" spans="7:7" x14ac:dyDescent="0.2">
      <c r="G11558" s="14" t="str">
        <f t="shared" si="186"/>
        <v/>
      </c>
    </row>
    <row r="11559" spans="7:7" x14ac:dyDescent="0.2">
      <c r="G11559" s="14" t="str">
        <f t="shared" si="186"/>
        <v/>
      </c>
    </row>
    <row r="11560" spans="7:7" x14ac:dyDescent="0.2">
      <c r="G11560" s="14" t="str">
        <f t="shared" si="186"/>
        <v/>
      </c>
    </row>
    <row r="11561" spans="7:7" x14ac:dyDescent="0.2">
      <c r="G11561" s="14" t="str">
        <f t="shared" si="186"/>
        <v/>
      </c>
    </row>
    <row r="11562" spans="7:7" x14ac:dyDescent="0.2">
      <c r="G11562" s="14" t="str">
        <f t="shared" si="186"/>
        <v/>
      </c>
    </row>
    <row r="11563" spans="7:7" x14ac:dyDescent="0.2">
      <c r="G11563" s="14" t="str">
        <f t="shared" si="186"/>
        <v/>
      </c>
    </row>
    <row r="11564" spans="7:7" x14ac:dyDescent="0.2">
      <c r="G11564" s="14" t="str">
        <f t="shared" si="186"/>
        <v/>
      </c>
    </row>
    <row r="11565" spans="7:7" x14ac:dyDescent="0.2">
      <c r="G11565" s="14" t="str">
        <f t="shared" si="186"/>
        <v/>
      </c>
    </row>
    <row r="11566" spans="7:7" x14ac:dyDescent="0.2">
      <c r="G11566" s="14" t="str">
        <f t="shared" si="186"/>
        <v/>
      </c>
    </row>
    <row r="11567" spans="7:7" x14ac:dyDescent="0.2">
      <c r="G11567" s="14" t="str">
        <f t="shared" si="186"/>
        <v/>
      </c>
    </row>
    <row r="11568" spans="7:7" x14ac:dyDescent="0.2">
      <c r="G11568" s="14" t="str">
        <f t="shared" si="186"/>
        <v/>
      </c>
    </row>
    <row r="11569" spans="7:7" x14ac:dyDescent="0.2">
      <c r="G11569" s="14" t="str">
        <f t="shared" si="186"/>
        <v/>
      </c>
    </row>
    <row r="11570" spans="7:7" x14ac:dyDescent="0.2">
      <c r="G11570" s="14" t="str">
        <f t="shared" si="186"/>
        <v/>
      </c>
    </row>
    <row r="11571" spans="7:7" x14ac:dyDescent="0.2">
      <c r="G11571" s="14" t="str">
        <f t="shared" si="186"/>
        <v/>
      </c>
    </row>
    <row r="11572" spans="7:7" x14ac:dyDescent="0.2">
      <c r="G11572" s="14" t="str">
        <f t="shared" si="186"/>
        <v/>
      </c>
    </row>
    <row r="11573" spans="7:7" x14ac:dyDescent="0.2">
      <c r="G11573" s="14" t="str">
        <f t="shared" si="186"/>
        <v/>
      </c>
    </row>
    <row r="11574" spans="7:7" x14ac:dyDescent="0.2">
      <c r="G11574" s="14" t="str">
        <f t="shared" si="186"/>
        <v/>
      </c>
    </row>
    <row r="11575" spans="7:7" x14ac:dyDescent="0.2">
      <c r="G11575" s="14" t="str">
        <f t="shared" si="186"/>
        <v/>
      </c>
    </row>
    <row r="11576" spans="7:7" x14ac:dyDescent="0.2">
      <c r="G11576" s="14" t="str">
        <f t="shared" si="186"/>
        <v/>
      </c>
    </row>
    <row r="11577" spans="7:7" x14ac:dyDescent="0.2">
      <c r="G11577" s="14" t="str">
        <f t="shared" si="186"/>
        <v/>
      </c>
    </row>
    <row r="11578" spans="7:7" x14ac:dyDescent="0.2">
      <c r="G11578" s="14" t="str">
        <f t="shared" si="186"/>
        <v/>
      </c>
    </row>
    <row r="11579" spans="7:7" x14ac:dyDescent="0.2">
      <c r="G11579" s="14" t="str">
        <f t="shared" si="186"/>
        <v/>
      </c>
    </row>
    <row r="11580" spans="7:7" x14ac:dyDescent="0.2">
      <c r="G11580" s="14" t="str">
        <f t="shared" si="186"/>
        <v/>
      </c>
    </row>
    <row r="11581" spans="7:7" x14ac:dyDescent="0.2">
      <c r="G11581" s="14" t="str">
        <f t="shared" si="186"/>
        <v/>
      </c>
    </row>
    <row r="11582" spans="7:7" x14ac:dyDescent="0.2">
      <c r="G11582" s="14" t="str">
        <f t="shared" si="186"/>
        <v/>
      </c>
    </row>
    <row r="11583" spans="7:7" x14ac:dyDescent="0.2">
      <c r="G11583" s="14" t="str">
        <f t="shared" si="186"/>
        <v/>
      </c>
    </row>
    <row r="11584" spans="7:7" x14ac:dyDescent="0.2">
      <c r="G11584" s="14" t="str">
        <f t="shared" si="186"/>
        <v/>
      </c>
    </row>
    <row r="11585" spans="7:7" x14ac:dyDescent="0.2">
      <c r="G11585" s="14" t="str">
        <f t="shared" si="186"/>
        <v/>
      </c>
    </row>
    <row r="11586" spans="7:7" x14ac:dyDescent="0.2">
      <c r="G11586" s="14" t="str">
        <f t="shared" si="186"/>
        <v/>
      </c>
    </row>
    <row r="11587" spans="7:7" x14ac:dyDescent="0.2">
      <c r="G11587" s="14" t="str">
        <f t="shared" si="186"/>
        <v/>
      </c>
    </row>
    <row r="11588" spans="7:7" x14ac:dyDescent="0.2">
      <c r="G11588" s="14" t="str">
        <f t="shared" si="186"/>
        <v/>
      </c>
    </row>
    <row r="11589" spans="7:7" x14ac:dyDescent="0.2">
      <c r="G11589" s="14" t="str">
        <f t="shared" si="186"/>
        <v/>
      </c>
    </row>
    <row r="11590" spans="7:7" x14ac:dyDescent="0.2">
      <c r="G11590" s="14" t="str">
        <f t="shared" ref="G11590:G11653" si="187">IF(C11590="","",C11590*0.75)</f>
        <v/>
      </c>
    </row>
    <row r="11591" spans="7:7" x14ac:dyDescent="0.2">
      <c r="G11591" s="14" t="str">
        <f t="shared" si="187"/>
        <v/>
      </c>
    </row>
    <row r="11592" spans="7:7" x14ac:dyDescent="0.2">
      <c r="G11592" s="14" t="str">
        <f t="shared" si="187"/>
        <v/>
      </c>
    </row>
    <row r="11593" spans="7:7" x14ac:dyDescent="0.2">
      <c r="G11593" s="14" t="str">
        <f t="shared" si="187"/>
        <v/>
      </c>
    </row>
    <row r="11594" spans="7:7" x14ac:dyDescent="0.2">
      <c r="G11594" s="14" t="str">
        <f t="shared" si="187"/>
        <v/>
      </c>
    </row>
    <row r="11595" spans="7:7" x14ac:dyDescent="0.2">
      <c r="G11595" s="14" t="str">
        <f t="shared" si="187"/>
        <v/>
      </c>
    </row>
    <row r="11596" spans="7:7" x14ac:dyDescent="0.2">
      <c r="G11596" s="14" t="str">
        <f t="shared" si="187"/>
        <v/>
      </c>
    </row>
    <row r="11597" spans="7:7" x14ac:dyDescent="0.2">
      <c r="G11597" s="14" t="str">
        <f t="shared" si="187"/>
        <v/>
      </c>
    </row>
    <row r="11598" spans="7:7" x14ac:dyDescent="0.2">
      <c r="G11598" s="14" t="str">
        <f t="shared" si="187"/>
        <v/>
      </c>
    </row>
    <row r="11599" spans="7:7" x14ac:dyDescent="0.2">
      <c r="G11599" s="14" t="str">
        <f t="shared" si="187"/>
        <v/>
      </c>
    </row>
    <row r="11600" spans="7:7" x14ac:dyDescent="0.2">
      <c r="G11600" s="14" t="str">
        <f t="shared" si="187"/>
        <v/>
      </c>
    </row>
    <row r="11601" spans="7:7" x14ac:dyDescent="0.2">
      <c r="G11601" s="14" t="str">
        <f t="shared" si="187"/>
        <v/>
      </c>
    </row>
    <row r="11602" spans="7:7" x14ac:dyDescent="0.2">
      <c r="G11602" s="14" t="str">
        <f t="shared" si="187"/>
        <v/>
      </c>
    </row>
    <row r="11603" spans="7:7" x14ac:dyDescent="0.2">
      <c r="G11603" s="14" t="str">
        <f t="shared" si="187"/>
        <v/>
      </c>
    </row>
    <row r="11604" spans="7:7" x14ac:dyDescent="0.2">
      <c r="G11604" s="14" t="str">
        <f t="shared" si="187"/>
        <v/>
      </c>
    </row>
    <row r="11605" spans="7:7" x14ac:dyDescent="0.2">
      <c r="G11605" s="14" t="str">
        <f t="shared" si="187"/>
        <v/>
      </c>
    </row>
    <row r="11606" spans="7:7" x14ac:dyDescent="0.2">
      <c r="G11606" s="14" t="str">
        <f t="shared" si="187"/>
        <v/>
      </c>
    </row>
    <row r="11607" spans="7:7" x14ac:dyDescent="0.2">
      <c r="G11607" s="14" t="str">
        <f t="shared" si="187"/>
        <v/>
      </c>
    </row>
    <row r="11608" spans="7:7" x14ac:dyDescent="0.2">
      <c r="G11608" s="14" t="str">
        <f t="shared" si="187"/>
        <v/>
      </c>
    </row>
    <row r="11609" spans="7:7" x14ac:dyDescent="0.2">
      <c r="G11609" s="14" t="str">
        <f t="shared" si="187"/>
        <v/>
      </c>
    </row>
    <row r="11610" spans="7:7" x14ac:dyDescent="0.2">
      <c r="G11610" s="14" t="str">
        <f t="shared" si="187"/>
        <v/>
      </c>
    </row>
    <row r="11611" spans="7:7" x14ac:dyDescent="0.2">
      <c r="G11611" s="14" t="str">
        <f t="shared" si="187"/>
        <v/>
      </c>
    </row>
    <row r="11612" spans="7:7" x14ac:dyDescent="0.2">
      <c r="G11612" s="14" t="str">
        <f t="shared" si="187"/>
        <v/>
      </c>
    </row>
    <row r="11613" spans="7:7" x14ac:dyDescent="0.2">
      <c r="G11613" s="14" t="str">
        <f t="shared" si="187"/>
        <v/>
      </c>
    </row>
    <row r="11614" spans="7:7" x14ac:dyDescent="0.2">
      <c r="G11614" s="14" t="str">
        <f t="shared" si="187"/>
        <v/>
      </c>
    </row>
    <row r="11615" spans="7:7" x14ac:dyDescent="0.2">
      <c r="G11615" s="14" t="str">
        <f t="shared" si="187"/>
        <v/>
      </c>
    </row>
    <row r="11616" spans="7:7" x14ac:dyDescent="0.2">
      <c r="G11616" s="14" t="str">
        <f t="shared" si="187"/>
        <v/>
      </c>
    </row>
    <row r="11617" spans="7:7" x14ac:dyDescent="0.2">
      <c r="G11617" s="14" t="str">
        <f t="shared" si="187"/>
        <v/>
      </c>
    </row>
    <row r="11618" spans="7:7" x14ac:dyDescent="0.2">
      <c r="G11618" s="14" t="str">
        <f t="shared" si="187"/>
        <v/>
      </c>
    </row>
    <row r="11619" spans="7:7" x14ac:dyDescent="0.2">
      <c r="G11619" s="14" t="str">
        <f t="shared" si="187"/>
        <v/>
      </c>
    </row>
    <row r="11620" spans="7:7" x14ac:dyDescent="0.2">
      <c r="G11620" s="14" t="str">
        <f t="shared" si="187"/>
        <v/>
      </c>
    </row>
    <row r="11621" spans="7:7" x14ac:dyDescent="0.2">
      <c r="G11621" s="14" t="str">
        <f t="shared" si="187"/>
        <v/>
      </c>
    </row>
    <row r="11622" spans="7:7" x14ac:dyDescent="0.2">
      <c r="G11622" s="14" t="str">
        <f t="shared" si="187"/>
        <v/>
      </c>
    </row>
    <row r="11623" spans="7:7" x14ac:dyDescent="0.2">
      <c r="G11623" s="14" t="str">
        <f t="shared" si="187"/>
        <v/>
      </c>
    </row>
    <row r="11624" spans="7:7" x14ac:dyDescent="0.2">
      <c r="G11624" s="14" t="str">
        <f t="shared" si="187"/>
        <v/>
      </c>
    </row>
    <row r="11625" spans="7:7" x14ac:dyDescent="0.2">
      <c r="G11625" s="14" t="str">
        <f t="shared" si="187"/>
        <v/>
      </c>
    </row>
    <row r="11626" spans="7:7" x14ac:dyDescent="0.2">
      <c r="G11626" s="14" t="str">
        <f t="shared" si="187"/>
        <v/>
      </c>
    </row>
    <row r="11627" spans="7:7" x14ac:dyDescent="0.2">
      <c r="G11627" s="14" t="str">
        <f t="shared" si="187"/>
        <v/>
      </c>
    </row>
    <row r="11628" spans="7:7" x14ac:dyDescent="0.2">
      <c r="G11628" s="14" t="str">
        <f t="shared" si="187"/>
        <v/>
      </c>
    </row>
    <row r="11629" spans="7:7" x14ac:dyDescent="0.2">
      <c r="G11629" s="14" t="str">
        <f t="shared" si="187"/>
        <v/>
      </c>
    </row>
    <row r="11630" spans="7:7" x14ac:dyDescent="0.2">
      <c r="G11630" s="14" t="str">
        <f t="shared" si="187"/>
        <v/>
      </c>
    </row>
    <row r="11631" spans="7:7" x14ac:dyDescent="0.2">
      <c r="G11631" s="14" t="str">
        <f t="shared" si="187"/>
        <v/>
      </c>
    </row>
    <row r="11632" spans="7:7" x14ac:dyDescent="0.2">
      <c r="G11632" s="14" t="str">
        <f t="shared" si="187"/>
        <v/>
      </c>
    </row>
    <row r="11633" spans="7:7" x14ac:dyDescent="0.2">
      <c r="G11633" s="14" t="str">
        <f t="shared" si="187"/>
        <v/>
      </c>
    </row>
    <row r="11634" spans="7:7" x14ac:dyDescent="0.2">
      <c r="G11634" s="14" t="str">
        <f t="shared" si="187"/>
        <v/>
      </c>
    </row>
    <row r="11635" spans="7:7" x14ac:dyDescent="0.2">
      <c r="G11635" s="14" t="str">
        <f t="shared" si="187"/>
        <v/>
      </c>
    </row>
    <row r="11636" spans="7:7" x14ac:dyDescent="0.2">
      <c r="G11636" s="14" t="str">
        <f t="shared" si="187"/>
        <v/>
      </c>
    </row>
    <row r="11637" spans="7:7" x14ac:dyDescent="0.2">
      <c r="G11637" s="14" t="str">
        <f t="shared" si="187"/>
        <v/>
      </c>
    </row>
    <row r="11638" spans="7:7" x14ac:dyDescent="0.2">
      <c r="G11638" s="14" t="str">
        <f t="shared" si="187"/>
        <v/>
      </c>
    </row>
    <row r="11639" spans="7:7" x14ac:dyDescent="0.2">
      <c r="G11639" s="14" t="str">
        <f t="shared" si="187"/>
        <v/>
      </c>
    </row>
    <row r="11640" spans="7:7" x14ac:dyDescent="0.2">
      <c r="G11640" s="14" t="str">
        <f t="shared" si="187"/>
        <v/>
      </c>
    </row>
    <row r="11641" spans="7:7" x14ac:dyDescent="0.2">
      <c r="G11641" s="14" t="str">
        <f t="shared" si="187"/>
        <v/>
      </c>
    </row>
    <row r="11642" spans="7:7" x14ac:dyDescent="0.2">
      <c r="G11642" s="14" t="str">
        <f t="shared" si="187"/>
        <v/>
      </c>
    </row>
    <row r="11643" spans="7:7" x14ac:dyDescent="0.2">
      <c r="G11643" s="14" t="str">
        <f t="shared" si="187"/>
        <v/>
      </c>
    </row>
    <row r="11644" spans="7:7" x14ac:dyDescent="0.2">
      <c r="G11644" s="14" t="str">
        <f t="shared" si="187"/>
        <v/>
      </c>
    </row>
    <row r="11645" spans="7:7" x14ac:dyDescent="0.2">
      <c r="G11645" s="14" t="str">
        <f t="shared" si="187"/>
        <v/>
      </c>
    </row>
    <row r="11646" spans="7:7" x14ac:dyDescent="0.2">
      <c r="G11646" s="14" t="str">
        <f t="shared" si="187"/>
        <v/>
      </c>
    </row>
    <row r="11647" spans="7:7" x14ac:dyDescent="0.2">
      <c r="G11647" s="14" t="str">
        <f t="shared" si="187"/>
        <v/>
      </c>
    </row>
    <row r="11648" spans="7:7" x14ac:dyDescent="0.2">
      <c r="G11648" s="14" t="str">
        <f t="shared" si="187"/>
        <v/>
      </c>
    </row>
    <row r="11649" spans="7:7" x14ac:dyDescent="0.2">
      <c r="G11649" s="14" t="str">
        <f t="shared" si="187"/>
        <v/>
      </c>
    </row>
    <row r="11650" spans="7:7" x14ac:dyDescent="0.2">
      <c r="G11650" s="14" t="str">
        <f t="shared" si="187"/>
        <v/>
      </c>
    </row>
    <row r="11651" spans="7:7" x14ac:dyDescent="0.2">
      <c r="G11651" s="14" t="str">
        <f t="shared" si="187"/>
        <v/>
      </c>
    </row>
    <row r="11652" spans="7:7" x14ac:dyDescent="0.2">
      <c r="G11652" s="14" t="str">
        <f t="shared" si="187"/>
        <v/>
      </c>
    </row>
    <row r="11653" spans="7:7" x14ac:dyDescent="0.2">
      <c r="G11653" s="14" t="str">
        <f t="shared" si="187"/>
        <v/>
      </c>
    </row>
    <row r="11654" spans="7:7" x14ac:dyDescent="0.2">
      <c r="G11654" s="14" t="str">
        <f t="shared" ref="G11654:G11717" si="188">IF(C11654="","",C11654*0.75)</f>
        <v/>
      </c>
    </row>
    <row r="11655" spans="7:7" x14ac:dyDescent="0.2">
      <c r="G11655" s="14" t="str">
        <f t="shared" si="188"/>
        <v/>
      </c>
    </row>
    <row r="11656" spans="7:7" x14ac:dyDescent="0.2">
      <c r="G11656" s="14" t="str">
        <f t="shared" si="188"/>
        <v/>
      </c>
    </row>
    <row r="11657" spans="7:7" x14ac:dyDescent="0.2">
      <c r="G11657" s="14" t="str">
        <f t="shared" si="188"/>
        <v/>
      </c>
    </row>
    <row r="11658" spans="7:7" x14ac:dyDescent="0.2">
      <c r="G11658" s="14" t="str">
        <f t="shared" si="188"/>
        <v/>
      </c>
    </row>
    <row r="11659" spans="7:7" x14ac:dyDescent="0.2">
      <c r="G11659" s="14" t="str">
        <f t="shared" si="188"/>
        <v/>
      </c>
    </row>
    <row r="11660" spans="7:7" x14ac:dyDescent="0.2">
      <c r="G11660" s="14" t="str">
        <f t="shared" si="188"/>
        <v/>
      </c>
    </row>
    <row r="11661" spans="7:7" x14ac:dyDescent="0.2">
      <c r="G11661" s="14" t="str">
        <f t="shared" si="188"/>
        <v/>
      </c>
    </row>
    <row r="11662" spans="7:7" x14ac:dyDescent="0.2">
      <c r="G11662" s="14" t="str">
        <f t="shared" si="188"/>
        <v/>
      </c>
    </row>
    <row r="11663" spans="7:7" x14ac:dyDescent="0.2">
      <c r="G11663" s="14" t="str">
        <f t="shared" si="188"/>
        <v/>
      </c>
    </row>
    <row r="11664" spans="7:7" x14ac:dyDescent="0.2">
      <c r="G11664" s="14" t="str">
        <f t="shared" si="188"/>
        <v/>
      </c>
    </row>
    <row r="11665" spans="7:7" x14ac:dyDescent="0.2">
      <c r="G11665" s="14" t="str">
        <f t="shared" si="188"/>
        <v/>
      </c>
    </row>
    <row r="11666" spans="7:7" x14ac:dyDescent="0.2">
      <c r="G11666" s="14" t="str">
        <f t="shared" si="188"/>
        <v/>
      </c>
    </row>
    <row r="11667" spans="7:7" x14ac:dyDescent="0.2">
      <c r="G11667" s="14" t="str">
        <f t="shared" si="188"/>
        <v/>
      </c>
    </row>
    <row r="11668" spans="7:7" x14ac:dyDescent="0.2">
      <c r="G11668" s="14" t="str">
        <f t="shared" si="188"/>
        <v/>
      </c>
    </row>
    <row r="11669" spans="7:7" x14ac:dyDescent="0.2">
      <c r="G11669" s="14" t="str">
        <f t="shared" si="188"/>
        <v/>
      </c>
    </row>
    <row r="11670" spans="7:7" x14ac:dyDescent="0.2">
      <c r="G11670" s="14" t="str">
        <f t="shared" si="188"/>
        <v/>
      </c>
    </row>
    <row r="11671" spans="7:7" x14ac:dyDescent="0.2">
      <c r="G11671" s="14" t="str">
        <f t="shared" si="188"/>
        <v/>
      </c>
    </row>
    <row r="11672" spans="7:7" x14ac:dyDescent="0.2">
      <c r="G11672" s="14" t="str">
        <f t="shared" si="188"/>
        <v/>
      </c>
    </row>
    <row r="11673" spans="7:7" x14ac:dyDescent="0.2">
      <c r="G11673" s="14" t="str">
        <f t="shared" si="188"/>
        <v/>
      </c>
    </row>
    <row r="11674" spans="7:7" x14ac:dyDescent="0.2">
      <c r="G11674" s="14" t="str">
        <f t="shared" si="188"/>
        <v/>
      </c>
    </row>
    <row r="11675" spans="7:7" x14ac:dyDescent="0.2">
      <c r="G11675" s="14" t="str">
        <f t="shared" si="188"/>
        <v/>
      </c>
    </row>
    <row r="11676" spans="7:7" x14ac:dyDescent="0.2">
      <c r="G11676" s="14" t="str">
        <f t="shared" si="188"/>
        <v/>
      </c>
    </row>
    <row r="11677" spans="7:7" x14ac:dyDescent="0.2">
      <c r="G11677" s="14" t="str">
        <f t="shared" si="188"/>
        <v/>
      </c>
    </row>
    <row r="11678" spans="7:7" x14ac:dyDescent="0.2">
      <c r="G11678" s="14" t="str">
        <f t="shared" si="188"/>
        <v/>
      </c>
    </row>
    <row r="11679" spans="7:7" x14ac:dyDescent="0.2">
      <c r="G11679" s="14" t="str">
        <f t="shared" si="188"/>
        <v/>
      </c>
    </row>
    <row r="11680" spans="7:7" x14ac:dyDescent="0.2">
      <c r="G11680" s="14" t="str">
        <f t="shared" si="188"/>
        <v/>
      </c>
    </row>
    <row r="11681" spans="7:7" x14ac:dyDescent="0.2">
      <c r="G11681" s="14" t="str">
        <f t="shared" si="188"/>
        <v/>
      </c>
    </row>
    <row r="11682" spans="7:7" x14ac:dyDescent="0.2">
      <c r="G11682" s="14" t="str">
        <f t="shared" si="188"/>
        <v/>
      </c>
    </row>
    <row r="11683" spans="7:7" x14ac:dyDescent="0.2">
      <c r="G11683" s="14" t="str">
        <f t="shared" si="188"/>
        <v/>
      </c>
    </row>
    <row r="11684" spans="7:7" x14ac:dyDescent="0.2">
      <c r="G11684" s="14" t="str">
        <f t="shared" si="188"/>
        <v/>
      </c>
    </row>
    <row r="11685" spans="7:7" x14ac:dyDescent="0.2">
      <c r="G11685" s="14" t="str">
        <f t="shared" si="188"/>
        <v/>
      </c>
    </row>
    <row r="11686" spans="7:7" x14ac:dyDescent="0.2">
      <c r="G11686" s="14" t="str">
        <f t="shared" si="188"/>
        <v/>
      </c>
    </row>
    <row r="11687" spans="7:7" x14ac:dyDescent="0.2">
      <c r="G11687" s="14" t="str">
        <f t="shared" si="188"/>
        <v/>
      </c>
    </row>
    <row r="11688" spans="7:7" x14ac:dyDescent="0.2">
      <c r="G11688" s="14" t="str">
        <f t="shared" si="188"/>
        <v/>
      </c>
    </row>
    <row r="11689" spans="7:7" x14ac:dyDescent="0.2">
      <c r="G11689" s="14" t="str">
        <f t="shared" si="188"/>
        <v/>
      </c>
    </row>
    <row r="11690" spans="7:7" x14ac:dyDescent="0.2">
      <c r="G11690" s="14" t="str">
        <f t="shared" si="188"/>
        <v/>
      </c>
    </row>
    <row r="11691" spans="7:7" x14ac:dyDescent="0.2">
      <c r="G11691" s="14" t="str">
        <f t="shared" si="188"/>
        <v/>
      </c>
    </row>
    <row r="11692" spans="7:7" x14ac:dyDescent="0.2">
      <c r="G11692" s="14" t="str">
        <f t="shared" si="188"/>
        <v/>
      </c>
    </row>
    <row r="11693" spans="7:7" x14ac:dyDescent="0.2">
      <c r="G11693" s="14" t="str">
        <f t="shared" si="188"/>
        <v/>
      </c>
    </row>
    <row r="11694" spans="7:7" x14ac:dyDescent="0.2">
      <c r="G11694" s="14" t="str">
        <f t="shared" si="188"/>
        <v/>
      </c>
    </row>
    <row r="11695" spans="7:7" x14ac:dyDescent="0.2">
      <c r="G11695" s="14" t="str">
        <f t="shared" si="188"/>
        <v/>
      </c>
    </row>
    <row r="11696" spans="7:7" x14ac:dyDescent="0.2">
      <c r="G11696" s="14" t="str">
        <f t="shared" si="188"/>
        <v/>
      </c>
    </row>
    <row r="11697" spans="7:7" x14ac:dyDescent="0.2">
      <c r="G11697" s="14" t="str">
        <f t="shared" si="188"/>
        <v/>
      </c>
    </row>
    <row r="11698" spans="7:7" x14ac:dyDescent="0.2">
      <c r="G11698" s="14" t="str">
        <f t="shared" si="188"/>
        <v/>
      </c>
    </row>
    <row r="11699" spans="7:7" x14ac:dyDescent="0.2">
      <c r="G11699" s="14" t="str">
        <f t="shared" si="188"/>
        <v/>
      </c>
    </row>
    <row r="11700" spans="7:7" x14ac:dyDescent="0.2">
      <c r="G11700" s="14" t="str">
        <f t="shared" si="188"/>
        <v/>
      </c>
    </row>
    <row r="11701" spans="7:7" x14ac:dyDescent="0.2">
      <c r="G11701" s="14" t="str">
        <f t="shared" si="188"/>
        <v/>
      </c>
    </row>
    <row r="11702" spans="7:7" x14ac:dyDescent="0.2">
      <c r="G11702" s="14" t="str">
        <f t="shared" si="188"/>
        <v/>
      </c>
    </row>
    <row r="11703" spans="7:7" x14ac:dyDescent="0.2">
      <c r="G11703" s="14" t="str">
        <f t="shared" si="188"/>
        <v/>
      </c>
    </row>
    <row r="11704" spans="7:7" x14ac:dyDescent="0.2">
      <c r="G11704" s="14" t="str">
        <f t="shared" si="188"/>
        <v/>
      </c>
    </row>
    <row r="11705" spans="7:7" x14ac:dyDescent="0.2">
      <c r="G11705" s="14" t="str">
        <f t="shared" si="188"/>
        <v/>
      </c>
    </row>
    <row r="11706" spans="7:7" x14ac:dyDescent="0.2">
      <c r="G11706" s="14" t="str">
        <f t="shared" si="188"/>
        <v/>
      </c>
    </row>
    <row r="11707" spans="7:7" x14ac:dyDescent="0.2">
      <c r="G11707" s="14" t="str">
        <f t="shared" si="188"/>
        <v/>
      </c>
    </row>
    <row r="11708" spans="7:7" x14ac:dyDescent="0.2">
      <c r="G11708" s="14" t="str">
        <f t="shared" si="188"/>
        <v/>
      </c>
    </row>
    <row r="11709" spans="7:7" x14ac:dyDescent="0.2">
      <c r="G11709" s="14" t="str">
        <f t="shared" si="188"/>
        <v/>
      </c>
    </row>
    <row r="11710" spans="7:7" x14ac:dyDescent="0.2">
      <c r="G11710" s="14" t="str">
        <f t="shared" si="188"/>
        <v/>
      </c>
    </row>
    <row r="11711" spans="7:7" x14ac:dyDescent="0.2">
      <c r="G11711" s="14" t="str">
        <f t="shared" si="188"/>
        <v/>
      </c>
    </row>
    <row r="11712" spans="7:7" x14ac:dyDescent="0.2">
      <c r="G11712" s="14" t="str">
        <f t="shared" si="188"/>
        <v/>
      </c>
    </row>
    <row r="11713" spans="7:7" x14ac:dyDescent="0.2">
      <c r="G11713" s="14" t="str">
        <f t="shared" si="188"/>
        <v/>
      </c>
    </row>
    <row r="11714" spans="7:7" x14ac:dyDescent="0.2">
      <c r="G11714" s="14" t="str">
        <f t="shared" si="188"/>
        <v/>
      </c>
    </row>
    <row r="11715" spans="7:7" x14ac:dyDescent="0.2">
      <c r="G11715" s="14" t="str">
        <f t="shared" si="188"/>
        <v/>
      </c>
    </row>
    <row r="11716" spans="7:7" x14ac:dyDescent="0.2">
      <c r="G11716" s="14" t="str">
        <f t="shared" si="188"/>
        <v/>
      </c>
    </row>
    <row r="11717" spans="7:7" x14ac:dyDescent="0.2">
      <c r="G11717" s="14" t="str">
        <f t="shared" si="188"/>
        <v/>
      </c>
    </row>
    <row r="11718" spans="7:7" x14ac:dyDescent="0.2">
      <c r="G11718" s="14" t="str">
        <f t="shared" ref="G11718:G11781" si="189">IF(C11718="","",C11718*0.75)</f>
        <v/>
      </c>
    </row>
    <row r="11719" spans="7:7" x14ac:dyDescent="0.2">
      <c r="G11719" s="14" t="str">
        <f t="shared" si="189"/>
        <v/>
      </c>
    </row>
    <row r="11720" spans="7:7" x14ac:dyDescent="0.2">
      <c r="G11720" s="14" t="str">
        <f t="shared" si="189"/>
        <v/>
      </c>
    </row>
    <row r="11721" spans="7:7" x14ac:dyDescent="0.2">
      <c r="G11721" s="14" t="str">
        <f t="shared" si="189"/>
        <v/>
      </c>
    </row>
    <row r="11722" spans="7:7" x14ac:dyDescent="0.2">
      <c r="G11722" s="14" t="str">
        <f t="shared" si="189"/>
        <v/>
      </c>
    </row>
    <row r="11723" spans="7:7" x14ac:dyDescent="0.2">
      <c r="G11723" s="14" t="str">
        <f t="shared" si="189"/>
        <v/>
      </c>
    </row>
    <row r="11724" spans="7:7" x14ac:dyDescent="0.2">
      <c r="G11724" s="14" t="str">
        <f t="shared" si="189"/>
        <v/>
      </c>
    </row>
    <row r="11725" spans="7:7" x14ac:dyDescent="0.2">
      <c r="G11725" s="14" t="str">
        <f t="shared" si="189"/>
        <v/>
      </c>
    </row>
    <row r="11726" spans="7:7" x14ac:dyDescent="0.2">
      <c r="G11726" s="14" t="str">
        <f t="shared" si="189"/>
        <v/>
      </c>
    </row>
    <row r="11727" spans="7:7" x14ac:dyDescent="0.2">
      <c r="G11727" s="14" t="str">
        <f t="shared" si="189"/>
        <v/>
      </c>
    </row>
    <row r="11728" spans="7:7" x14ac:dyDescent="0.2">
      <c r="G11728" s="14" t="str">
        <f t="shared" si="189"/>
        <v/>
      </c>
    </row>
    <row r="11729" spans="7:7" x14ac:dyDescent="0.2">
      <c r="G11729" s="14" t="str">
        <f t="shared" si="189"/>
        <v/>
      </c>
    </row>
    <row r="11730" spans="7:7" x14ac:dyDescent="0.2">
      <c r="G11730" s="14" t="str">
        <f t="shared" si="189"/>
        <v/>
      </c>
    </row>
    <row r="11731" spans="7:7" x14ac:dyDescent="0.2">
      <c r="G11731" s="14" t="str">
        <f t="shared" si="189"/>
        <v/>
      </c>
    </row>
    <row r="11732" spans="7:7" x14ac:dyDescent="0.2">
      <c r="G11732" s="14" t="str">
        <f t="shared" si="189"/>
        <v/>
      </c>
    </row>
    <row r="11733" spans="7:7" x14ac:dyDescent="0.2">
      <c r="G11733" s="14" t="str">
        <f t="shared" si="189"/>
        <v/>
      </c>
    </row>
    <row r="11734" spans="7:7" x14ac:dyDescent="0.2">
      <c r="G11734" s="14" t="str">
        <f t="shared" si="189"/>
        <v/>
      </c>
    </row>
    <row r="11735" spans="7:7" x14ac:dyDescent="0.2">
      <c r="G11735" s="14" t="str">
        <f t="shared" si="189"/>
        <v/>
      </c>
    </row>
    <row r="11736" spans="7:7" x14ac:dyDescent="0.2">
      <c r="G11736" s="14" t="str">
        <f t="shared" si="189"/>
        <v/>
      </c>
    </row>
    <row r="11737" spans="7:7" x14ac:dyDescent="0.2">
      <c r="G11737" s="14" t="str">
        <f t="shared" si="189"/>
        <v/>
      </c>
    </row>
    <row r="11738" spans="7:7" x14ac:dyDescent="0.2">
      <c r="G11738" s="14" t="str">
        <f t="shared" si="189"/>
        <v/>
      </c>
    </row>
    <row r="11739" spans="7:7" x14ac:dyDescent="0.2">
      <c r="G11739" s="14" t="str">
        <f t="shared" si="189"/>
        <v/>
      </c>
    </row>
    <row r="11740" spans="7:7" x14ac:dyDescent="0.2">
      <c r="G11740" s="14" t="str">
        <f t="shared" si="189"/>
        <v/>
      </c>
    </row>
    <row r="11741" spans="7:7" x14ac:dyDescent="0.2">
      <c r="G11741" s="14" t="str">
        <f t="shared" si="189"/>
        <v/>
      </c>
    </row>
    <row r="11742" spans="7:7" x14ac:dyDescent="0.2">
      <c r="G11742" s="14" t="str">
        <f t="shared" si="189"/>
        <v/>
      </c>
    </row>
    <row r="11743" spans="7:7" x14ac:dyDescent="0.2">
      <c r="G11743" s="14" t="str">
        <f t="shared" si="189"/>
        <v/>
      </c>
    </row>
    <row r="11744" spans="7:7" x14ac:dyDescent="0.2">
      <c r="G11744" s="14" t="str">
        <f t="shared" si="189"/>
        <v/>
      </c>
    </row>
    <row r="11745" spans="7:7" x14ac:dyDescent="0.2">
      <c r="G11745" s="14" t="str">
        <f t="shared" si="189"/>
        <v/>
      </c>
    </row>
    <row r="11746" spans="7:7" x14ac:dyDescent="0.2">
      <c r="G11746" s="14" t="str">
        <f t="shared" si="189"/>
        <v/>
      </c>
    </row>
    <row r="11747" spans="7:7" x14ac:dyDescent="0.2">
      <c r="G11747" s="14" t="str">
        <f t="shared" si="189"/>
        <v/>
      </c>
    </row>
    <row r="11748" spans="7:7" x14ac:dyDescent="0.2">
      <c r="G11748" s="14" t="str">
        <f t="shared" si="189"/>
        <v/>
      </c>
    </row>
    <row r="11749" spans="7:7" x14ac:dyDescent="0.2">
      <c r="G11749" s="14" t="str">
        <f t="shared" si="189"/>
        <v/>
      </c>
    </row>
    <row r="11750" spans="7:7" x14ac:dyDescent="0.2">
      <c r="G11750" s="14" t="str">
        <f t="shared" si="189"/>
        <v/>
      </c>
    </row>
    <row r="11751" spans="7:7" x14ac:dyDescent="0.2">
      <c r="G11751" s="14" t="str">
        <f t="shared" si="189"/>
        <v/>
      </c>
    </row>
    <row r="11752" spans="7:7" x14ac:dyDescent="0.2">
      <c r="G11752" s="14" t="str">
        <f t="shared" si="189"/>
        <v/>
      </c>
    </row>
    <row r="11753" spans="7:7" x14ac:dyDescent="0.2">
      <c r="G11753" s="14" t="str">
        <f t="shared" si="189"/>
        <v/>
      </c>
    </row>
    <row r="11754" spans="7:7" x14ac:dyDescent="0.2">
      <c r="G11754" s="14" t="str">
        <f t="shared" si="189"/>
        <v/>
      </c>
    </row>
    <row r="11755" spans="7:7" x14ac:dyDescent="0.2">
      <c r="G11755" s="14" t="str">
        <f t="shared" si="189"/>
        <v/>
      </c>
    </row>
    <row r="11756" spans="7:7" x14ac:dyDescent="0.2">
      <c r="G11756" s="14" t="str">
        <f t="shared" si="189"/>
        <v/>
      </c>
    </row>
    <row r="11757" spans="7:7" x14ac:dyDescent="0.2">
      <c r="G11757" s="14" t="str">
        <f t="shared" si="189"/>
        <v/>
      </c>
    </row>
    <row r="11758" spans="7:7" x14ac:dyDescent="0.2">
      <c r="G11758" s="14" t="str">
        <f t="shared" si="189"/>
        <v/>
      </c>
    </row>
    <row r="11759" spans="7:7" x14ac:dyDescent="0.2">
      <c r="G11759" s="14" t="str">
        <f t="shared" si="189"/>
        <v/>
      </c>
    </row>
    <row r="11760" spans="7:7" x14ac:dyDescent="0.2">
      <c r="G11760" s="14" t="str">
        <f t="shared" si="189"/>
        <v/>
      </c>
    </row>
    <row r="11761" spans="7:7" x14ac:dyDescent="0.2">
      <c r="G11761" s="14" t="str">
        <f t="shared" si="189"/>
        <v/>
      </c>
    </row>
    <row r="11762" spans="7:7" x14ac:dyDescent="0.2">
      <c r="G11762" s="14" t="str">
        <f t="shared" si="189"/>
        <v/>
      </c>
    </row>
    <row r="11763" spans="7:7" x14ac:dyDescent="0.2">
      <c r="G11763" s="14" t="str">
        <f t="shared" si="189"/>
        <v/>
      </c>
    </row>
    <row r="11764" spans="7:7" x14ac:dyDescent="0.2">
      <c r="G11764" s="14" t="str">
        <f t="shared" si="189"/>
        <v/>
      </c>
    </row>
    <row r="11765" spans="7:7" x14ac:dyDescent="0.2">
      <c r="G11765" s="14" t="str">
        <f t="shared" si="189"/>
        <v/>
      </c>
    </row>
    <row r="11766" spans="7:7" x14ac:dyDescent="0.2">
      <c r="G11766" s="14" t="str">
        <f t="shared" si="189"/>
        <v/>
      </c>
    </row>
    <row r="11767" spans="7:7" x14ac:dyDescent="0.2">
      <c r="G11767" s="14" t="str">
        <f t="shared" si="189"/>
        <v/>
      </c>
    </row>
    <row r="11768" spans="7:7" x14ac:dyDescent="0.2">
      <c r="G11768" s="14" t="str">
        <f t="shared" si="189"/>
        <v/>
      </c>
    </row>
    <row r="11769" spans="7:7" x14ac:dyDescent="0.2">
      <c r="G11769" s="14" t="str">
        <f t="shared" si="189"/>
        <v/>
      </c>
    </row>
    <row r="11770" spans="7:7" x14ac:dyDescent="0.2">
      <c r="G11770" s="14" t="str">
        <f t="shared" si="189"/>
        <v/>
      </c>
    </row>
    <row r="11771" spans="7:7" x14ac:dyDescent="0.2">
      <c r="G11771" s="14" t="str">
        <f t="shared" si="189"/>
        <v/>
      </c>
    </row>
    <row r="11772" spans="7:7" x14ac:dyDescent="0.2">
      <c r="G11772" s="14" t="str">
        <f t="shared" si="189"/>
        <v/>
      </c>
    </row>
    <row r="11773" spans="7:7" x14ac:dyDescent="0.2">
      <c r="G11773" s="14" t="str">
        <f t="shared" si="189"/>
        <v/>
      </c>
    </row>
    <row r="11774" spans="7:7" x14ac:dyDescent="0.2">
      <c r="G11774" s="14" t="str">
        <f t="shared" si="189"/>
        <v/>
      </c>
    </row>
    <row r="11775" spans="7:7" x14ac:dyDescent="0.2">
      <c r="G11775" s="14" t="str">
        <f t="shared" si="189"/>
        <v/>
      </c>
    </row>
    <row r="11776" spans="7:7" x14ac:dyDescent="0.2">
      <c r="G11776" s="14" t="str">
        <f t="shared" si="189"/>
        <v/>
      </c>
    </row>
    <row r="11777" spans="7:7" x14ac:dyDescent="0.2">
      <c r="G11777" s="14" t="str">
        <f t="shared" si="189"/>
        <v/>
      </c>
    </row>
    <row r="11778" spans="7:7" x14ac:dyDescent="0.2">
      <c r="G11778" s="14" t="str">
        <f t="shared" si="189"/>
        <v/>
      </c>
    </row>
    <row r="11779" spans="7:7" x14ac:dyDescent="0.2">
      <c r="G11779" s="14" t="str">
        <f t="shared" si="189"/>
        <v/>
      </c>
    </row>
    <row r="11780" spans="7:7" x14ac:dyDescent="0.2">
      <c r="G11780" s="14" t="str">
        <f t="shared" si="189"/>
        <v/>
      </c>
    </row>
    <row r="11781" spans="7:7" x14ac:dyDescent="0.2">
      <c r="G11781" s="14" t="str">
        <f t="shared" si="189"/>
        <v/>
      </c>
    </row>
    <row r="11782" spans="7:7" x14ac:dyDescent="0.2">
      <c r="G11782" s="14" t="str">
        <f t="shared" ref="G11782:G11845" si="190">IF(C11782="","",C11782*0.75)</f>
        <v/>
      </c>
    </row>
    <row r="11783" spans="7:7" x14ac:dyDescent="0.2">
      <c r="G11783" s="14" t="str">
        <f t="shared" si="190"/>
        <v/>
      </c>
    </row>
    <row r="11784" spans="7:7" x14ac:dyDescent="0.2">
      <c r="G11784" s="14" t="str">
        <f t="shared" si="190"/>
        <v/>
      </c>
    </row>
    <row r="11785" spans="7:7" x14ac:dyDescent="0.2">
      <c r="G11785" s="14" t="str">
        <f t="shared" si="190"/>
        <v/>
      </c>
    </row>
    <row r="11786" spans="7:7" x14ac:dyDescent="0.2">
      <c r="G11786" s="14" t="str">
        <f t="shared" si="190"/>
        <v/>
      </c>
    </row>
    <row r="11787" spans="7:7" x14ac:dyDescent="0.2">
      <c r="G11787" s="14" t="str">
        <f t="shared" si="190"/>
        <v/>
      </c>
    </row>
    <row r="11788" spans="7:7" x14ac:dyDescent="0.2">
      <c r="G11788" s="14" t="str">
        <f t="shared" si="190"/>
        <v/>
      </c>
    </row>
    <row r="11789" spans="7:7" x14ac:dyDescent="0.2">
      <c r="G11789" s="14" t="str">
        <f t="shared" si="190"/>
        <v/>
      </c>
    </row>
    <row r="11790" spans="7:7" x14ac:dyDescent="0.2">
      <c r="G11790" s="14" t="str">
        <f t="shared" si="190"/>
        <v/>
      </c>
    </row>
    <row r="11791" spans="7:7" x14ac:dyDescent="0.2">
      <c r="G11791" s="14" t="str">
        <f t="shared" si="190"/>
        <v/>
      </c>
    </row>
    <row r="11792" spans="7:7" x14ac:dyDescent="0.2">
      <c r="G11792" s="14" t="str">
        <f t="shared" si="190"/>
        <v/>
      </c>
    </row>
    <row r="11793" spans="7:7" x14ac:dyDescent="0.2">
      <c r="G11793" s="14" t="str">
        <f t="shared" si="190"/>
        <v/>
      </c>
    </row>
    <row r="11794" spans="7:7" x14ac:dyDescent="0.2">
      <c r="G11794" s="14" t="str">
        <f t="shared" si="190"/>
        <v/>
      </c>
    </row>
    <row r="11795" spans="7:7" x14ac:dyDescent="0.2">
      <c r="G11795" s="14" t="str">
        <f t="shared" si="190"/>
        <v/>
      </c>
    </row>
    <row r="11796" spans="7:7" x14ac:dyDescent="0.2">
      <c r="G11796" s="14" t="str">
        <f t="shared" si="190"/>
        <v/>
      </c>
    </row>
    <row r="11797" spans="7:7" x14ac:dyDescent="0.2">
      <c r="G11797" s="14" t="str">
        <f t="shared" si="190"/>
        <v/>
      </c>
    </row>
    <row r="11798" spans="7:7" x14ac:dyDescent="0.2">
      <c r="G11798" s="14" t="str">
        <f t="shared" si="190"/>
        <v/>
      </c>
    </row>
    <row r="11799" spans="7:7" x14ac:dyDescent="0.2">
      <c r="G11799" s="14" t="str">
        <f t="shared" si="190"/>
        <v/>
      </c>
    </row>
    <row r="11800" spans="7:7" x14ac:dyDescent="0.2">
      <c r="G11800" s="14" t="str">
        <f t="shared" si="190"/>
        <v/>
      </c>
    </row>
    <row r="11801" spans="7:7" x14ac:dyDescent="0.2">
      <c r="G11801" s="14" t="str">
        <f t="shared" si="190"/>
        <v/>
      </c>
    </row>
    <row r="11802" spans="7:7" x14ac:dyDescent="0.2">
      <c r="G11802" s="14" t="str">
        <f t="shared" si="190"/>
        <v/>
      </c>
    </row>
    <row r="11803" spans="7:7" x14ac:dyDescent="0.2">
      <c r="G11803" s="14" t="str">
        <f t="shared" si="190"/>
        <v/>
      </c>
    </row>
    <row r="11804" spans="7:7" x14ac:dyDescent="0.2">
      <c r="G11804" s="14" t="str">
        <f t="shared" si="190"/>
        <v/>
      </c>
    </row>
    <row r="11805" spans="7:7" x14ac:dyDescent="0.2">
      <c r="G11805" s="14" t="str">
        <f t="shared" si="190"/>
        <v/>
      </c>
    </row>
    <row r="11806" spans="7:7" x14ac:dyDescent="0.2">
      <c r="G11806" s="14" t="str">
        <f t="shared" si="190"/>
        <v/>
      </c>
    </row>
    <row r="11807" spans="7:7" x14ac:dyDescent="0.2">
      <c r="G11807" s="14" t="str">
        <f t="shared" si="190"/>
        <v/>
      </c>
    </row>
    <row r="11808" spans="7:7" x14ac:dyDescent="0.2">
      <c r="G11808" s="14" t="str">
        <f t="shared" si="190"/>
        <v/>
      </c>
    </row>
    <row r="11809" spans="7:7" x14ac:dyDescent="0.2">
      <c r="G11809" s="14" t="str">
        <f t="shared" si="190"/>
        <v/>
      </c>
    </row>
    <row r="11810" spans="7:7" x14ac:dyDescent="0.2">
      <c r="G11810" s="14" t="str">
        <f t="shared" si="190"/>
        <v/>
      </c>
    </row>
    <row r="11811" spans="7:7" x14ac:dyDescent="0.2">
      <c r="G11811" s="14" t="str">
        <f t="shared" si="190"/>
        <v/>
      </c>
    </row>
    <row r="11812" spans="7:7" x14ac:dyDescent="0.2">
      <c r="G11812" s="14" t="str">
        <f t="shared" si="190"/>
        <v/>
      </c>
    </row>
    <row r="11813" spans="7:7" x14ac:dyDescent="0.2">
      <c r="G11813" s="14" t="str">
        <f t="shared" si="190"/>
        <v/>
      </c>
    </row>
    <row r="11814" spans="7:7" x14ac:dyDescent="0.2">
      <c r="G11814" s="14" t="str">
        <f t="shared" si="190"/>
        <v/>
      </c>
    </row>
    <row r="11815" spans="7:7" x14ac:dyDescent="0.2">
      <c r="G11815" s="14" t="str">
        <f t="shared" si="190"/>
        <v/>
      </c>
    </row>
    <row r="11816" spans="7:7" x14ac:dyDescent="0.2">
      <c r="G11816" s="14" t="str">
        <f t="shared" si="190"/>
        <v/>
      </c>
    </row>
    <row r="11817" spans="7:7" x14ac:dyDescent="0.2">
      <c r="G11817" s="14" t="str">
        <f t="shared" si="190"/>
        <v/>
      </c>
    </row>
    <row r="11818" spans="7:7" x14ac:dyDescent="0.2">
      <c r="G11818" s="14" t="str">
        <f t="shared" si="190"/>
        <v/>
      </c>
    </row>
    <row r="11819" spans="7:7" x14ac:dyDescent="0.2">
      <c r="G11819" s="14" t="str">
        <f t="shared" si="190"/>
        <v/>
      </c>
    </row>
    <row r="11820" spans="7:7" x14ac:dyDescent="0.2">
      <c r="G11820" s="14" t="str">
        <f t="shared" si="190"/>
        <v/>
      </c>
    </row>
    <row r="11821" spans="7:7" x14ac:dyDescent="0.2">
      <c r="G11821" s="14" t="str">
        <f t="shared" si="190"/>
        <v/>
      </c>
    </row>
    <row r="11822" spans="7:7" x14ac:dyDescent="0.2">
      <c r="G11822" s="14" t="str">
        <f t="shared" si="190"/>
        <v/>
      </c>
    </row>
    <row r="11823" spans="7:7" x14ac:dyDescent="0.2">
      <c r="G11823" s="14" t="str">
        <f t="shared" si="190"/>
        <v/>
      </c>
    </row>
    <row r="11824" spans="7:7" x14ac:dyDescent="0.2">
      <c r="G11824" s="14" t="str">
        <f t="shared" si="190"/>
        <v/>
      </c>
    </row>
    <row r="11825" spans="7:7" x14ac:dyDescent="0.2">
      <c r="G11825" s="14" t="str">
        <f t="shared" si="190"/>
        <v/>
      </c>
    </row>
    <row r="11826" spans="7:7" x14ac:dyDescent="0.2">
      <c r="G11826" s="14" t="str">
        <f t="shared" si="190"/>
        <v/>
      </c>
    </row>
    <row r="11827" spans="7:7" x14ac:dyDescent="0.2">
      <c r="G11827" s="14" t="str">
        <f t="shared" si="190"/>
        <v/>
      </c>
    </row>
    <row r="11828" spans="7:7" x14ac:dyDescent="0.2">
      <c r="G11828" s="14" t="str">
        <f t="shared" si="190"/>
        <v/>
      </c>
    </row>
    <row r="11829" spans="7:7" x14ac:dyDescent="0.2">
      <c r="G11829" s="14" t="str">
        <f t="shared" si="190"/>
        <v/>
      </c>
    </row>
    <row r="11830" spans="7:7" x14ac:dyDescent="0.2">
      <c r="G11830" s="14" t="str">
        <f t="shared" si="190"/>
        <v/>
      </c>
    </row>
    <row r="11831" spans="7:7" x14ac:dyDescent="0.2">
      <c r="G11831" s="14" t="str">
        <f t="shared" si="190"/>
        <v/>
      </c>
    </row>
    <row r="11832" spans="7:7" x14ac:dyDescent="0.2">
      <c r="G11832" s="14" t="str">
        <f t="shared" si="190"/>
        <v/>
      </c>
    </row>
    <row r="11833" spans="7:7" x14ac:dyDescent="0.2">
      <c r="G11833" s="14" t="str">
        <f t="shared" si="190"/>
        <v/>
      </c>
    </row>
    <row r="11834" spans="7:7" x14ac:dyDescent="0.2">
      <c r="G11834" s="14" t="str">
        <f t="shared" si="190"/>
        <v/>
      </c>
    </row>
    <row r="11835" spans="7:7" x14ac:dyDescent="0.2">
      <c r="G11835" s="14" t="str">
        <f t="shared" si="190"/>
        <v/>
      </c>
    </row>
    <row r="11836" spans="7:7" x14ac:dyDescent="0.2">
      <c r="G11836" s="14" t="str">
        <f t="shared" si="190"/>
        <v/>
      </c>
    </row>
    <row r="11837" spans="7:7" x14ac:dyDescent="0.2">
      <c r="G11837" s="14" t="str">
        <f t="shared" si="190"/>
        <v/>
      </c>
    </row>
    <row r="11838" spans="7:7" x14ac:dyDescent="0.2">
      <c r="G11838" s="14" t="str">
        <f t="shared" si="190"/>
        <v/>
      </c>
    </row>
    <row r="11839" spans="7:7" x14ac:dyDescent="0.2">
      <c r="G11839" s="14" t="str">
        <f t="shared" si="190"/>
        <v/>
      </c>
    </row>
    <row r="11840" spans="7:7" x14ac:dyDescent="0.2">
      <c r="G11840" s="14" t="str">
        <f t="shared" si="190"/>
        <v/>
      </c>
    </row>
    <row r="11841" spans="7:7" x14ac:dyDescent="0.2">
      <c r="G11841" s="14" t="str">
        <f t="shared" si="190"/>
        <v/>
      </c>
    </row>
    <row r="11842" spans="7:7" x14ac:dyDescent="0.2">
      <c r="G11842" s="14" t="str">
        <f t="shared" si="190"/>
        <v/>
      </c>
    </row>
    <row r="11843" spans="7:7" x14ac:dyDescent="0.2">
      <c r="G11843" s="14" t="str">
        <f t="shared" si="190"/>
        <v/>
      </c>
    </row>
    <row r="11844" spans="7:7" x14ac:dyDescent="0.2">
      <c r="G11844" s="14" t="str">
        <f t="shared" si="190"/>
        <v/>
      </c>
    </row>
    <row r="11845" spans="7:7" x14ac:dyDescent="0.2">
      <c r="G11845" s="14" t="str">
        <f t="shared" si="190"/>
        <v/>
      </c>
    </row>
    <row r="11846" spans="7:7" x14ac:dyDescent="0.2">
      <c r="G11846" s="14" t="str">
        <f t="shared" ref="G11846:G11909" si="191">IF(C11846="","",C11846*0.75)</f>
        <v/>
      </c>
    </row>
    <row r="11847" spans="7:7" x14ac:dyDescent="0.2">
      <c r="G11847" s="14" t="str">
        <f t="shared" si="191"/>
        <v/>
      </c>
    </row>
    <row r="11848" spans="7:7" x14ac:dyDescent="0.2">
      <c r="G11848" s="14" t="str">
        <f t="shared" si="191"/>
        <v/>
      </c>
    </row>
    <row r="11849" spans="7:7" x14ac:dyDescent="0.2">
      <c r="G11849" s="14" t="str">
        <f t="shared" si="191"/>
        <v/>
      </c>
    </row>
    <row r="11850" spans="7:7" x14ac:dyDescent="0.2">
      <c r="G11850" s="14" t="str">
        <f t="shared" si="191"/>
        <v/>
      </c>
    </row>
    <row r="11851" spans="7:7" x14ac:dyDescent="0.2">
      <c r="G11851" s="14" t="str">
        <f t="shared" si="191"/>
        <v/>
      </c>
    </row>
    <row r="11852" spans="7:7" x14ac:dyDescent="0.2">
      <c r="G11852" s="14" t="str">
        <f t="shared" si="191"/>
        <v/>
      </c>
    </row>
    <row r="11853" spans="7:7" x14ac:dyDescent="0.2">
      <c r="G11853" s="14" t="str">
        <f t="shared" si="191"/>
        <v/>
      </c>
    </row>
    <row r="11854" spans="7:7" x14ac:dyDescent="0.2">
      <c r="G11854" s="14" t="str">
        <f t="shared" si="191"/>
        <v/>
      </c>
    </row>
    <row r="11855" spans="7:7" x14ac:dyDescent="0.2">
      <c r="G11855" s="14" t="str">
        <f t="shared" si="191"/>
        <v/>
      </c>
    </row>
    <row r="11856" spans="7:7" x14ac:dyDescent="0.2">
      <c r="G11856" s="14" t="str">
        <f t="shared" si="191"/>
        <v/>
      </c>
    </row>
    <row r="11857" spans="7:7" x14ac:dyDescent="0.2">
      <c r="G11857" s="14" t="str">
        <f t="shared" si="191"/>
        <v/>
      </c>
    </row>
    <row r="11858" spans="7:7" x14ac:dyDescent="0.2">
      <c r="G11858" s="14" t="str">
        <f t="shared" si="191"/>
        <v/>
      </c>
    </row>
    <row r="11859" spans="7:7" x14ac:dyDescent="0.2">
      <c r="G11859" s="14" t="str">
        <f t="shared" si="191"/>
        <v/>
      </c>
    </row>
    <row r="11860" spans="7:7" x14ac:dyDescent="0.2">
      <c r="G11860" s="14" t="str">
        <f t="shared" si="191"/>
        <v/>
      </c>
    </row>
    <row r="11861" spans="7:7" x14ac:dyDescent="0.2">
      <c r="G11861" s="14" t="str">
        <f t="shared" si="191"/>
        <v/>
      </c>
    </row>
    <row r="11862" spans="7:7" x14ac:dyDescent="0.2">
      <c r="G11862" s="14" t="str">
        <f t="shared" si="191"/>
        <v/>
      </c>
    </row>
    <row r="11863" spans="7:7" x14ac:dyDescent="0.2">
      <c r="G11863" s="14" t="str">
        <f t="shared" si="191"/>
        <v/>
      </c>
    </row>
    <row r="11864" spans="7:7" x14ac:dyDescent="0.2">
      <c r="G11864" s="14" t="str">
        <f t="shared" si="191"/>
        <v/>
      </c>
    </row>
    <row r="11865" spans="7:7" x14ac:dyDescent="0.2">
      <c r="G11865" s="14" t="str">
        <f t="shared" si="191"/>
        <v/>
      </c>
    </row>
    <row r="11866" spans="7:7" x14ac:dyDescent="0.2">
      <c r="G11866" s="14" t="str">
        <f t="shared" si="191"/>
        <v/>
      </c>
    </row>
    <row r="11867" spans="7:7" x14ac:dyDescent="0.2">
      <c r="G11867" s="14" t="str">
        <f t="shared" si="191"/>
        <v/>
      </c>
    </row>
    <row r="11868" spans="7:7" x14ac:dyDescent="0.2">
      <c r="G11868" s="14" t="str">
        <f t="shared" si="191"/>
        <v/>
      </c>
    </row>
    <row r="11869" spans="7:7" x14ac:dyDescent="0.2">
      <c r="G11869" s="14" t="str">
        <f t="shared" si="191"/>
        <v/>
      </c>
    </row>
    <row r="11870" spans="7:7" x14ac:dyDescent="0.2">
      <c r="G11870" s="14" t="str">
        <f t="shared" si="191"/>
        <v/>
      </c>
    </row>
    <row r="11871" spans="7:7" x14ac:dyDescent="0.2">
      <c r="G11871" s="14" t="str">
        <f t="shared" si="191"/>
        <v/>
      </c>
    </row>
    <row r="11872" spans="7:7" x14ac:dyDescent="0.2">
      <c r="G11872" s="14" t="str">
        <f t="shared" si="191"/>
        <v/>
      </c>
    </row>
    <row r="11873" spans="7:7" x14ac:dyDescent="0.2">
      <c r="G11873" s="14" t="str">
        <f t="shared" si="191"/>
        <v/>
      </c>
    </row>
    <row r="11874" spans="7:7" x14ac:dyDescent="0.2">
      <c r="G11874" s="14" t="str">
        <f t="shared" si="191"/>
        <v/>
      </c>
    </row>
    <row r="11875" spans="7:7" x14ac:dyDescent="0.2">
      <c r="G11875" s="14" t="str">
        <f t="shared" si="191"/>
        <v/>
      </c>
    </row>
    <row r="11876" spans="7:7" x14ac:dyDescent="0.2">
      <c r="G11876" s="14" t="str">
        <f t="shared" si="191"/>
        <v/>
      </c>
    </row>
    <row r="11877" spans="7:7" x14ac:dyDescent="0.2">
      <c r="G11877" s="14" t="str">
        <f t="shared" si="191"/>
        <v/>
      </c>
    </row>
    <row r="11878" spans="7:7" x14ac:dyDescent="0.2">
      <c r="G11878" s="14" t="str">
        <f t="shared" si="191"/>
        <v/>
      </c>
    </row>
    <row r="11879" spans="7:7" x14ac:dyDescent="0.2">
      <c r="G11879" s="14" t="str">
        <f t="shared" si="191"/>
        <v/>
      </c>
    </row>
    <row r="11880" spans="7:7" x14ac:dyDescent="0.2">
      <c r="G11880" s="14" t="str">
        <f t="shared" si="191"/>
        <v/>
      </c>
    </row>
    <row r="11881" spans="7:7" x14ac:dyDescent="0.2">
      <c r="G11881" s="14" t="str">
        <f t="shared" si="191"/>
        <v/>
      </c>
    </row>
    <row r="11882" spans="7:7" x14ac:dyDescent="0.2">
      <c r="G11882" s="14" t="str">
        <f t="shared" si="191"/>
        <v/>
      </c>
    </row>
    <row r="11883" spans="7:7" x14ac:dyDescent="0.2">
      <c r="G11883" s="14" t="str">
        <f t="shared" si="191"/>
        <v/>
      </c>
    </row>
    <row r="11884" spans="7:7" x14ac:dyDescent="0.2">
      <c r="G11884" s="14" t="str">
        <f t="shared" si="191"/>
        <v/>
      </c>
    </row>
    <row r="11885" spans="7:7" x14ac:dyDescent="0.2">
      <c r="G11885" s="14" t="str">
        <f t="shared" si="191"/>
        <v/>
      </c>
    </row>
    <row r="11886" spans="7:7" x14ac:dyDescent="0.2">
      <c r="G11886" s="14" t="str">
        <f t="shared" si="191"/>
        <v/>
      </c>
    </row>
    <row r="11887" spans="7:7" x14ac:dyDescent="0.2">
      <c r="G11887" s="14" t="str">
        <f t="shared" si="191"/>
        <v/>
      </c>
    </row>
    <row r="11888" spans="7:7" x14ac:dyDescent="0.2">
      <c r="G11888" s="14" t="str">
        <f t="shared" si="191"/>
        <v/>
      </c>
    </row>
    <row r="11889" spans="7:7" x14ac:dyDescent="0.2">
      <c r="G11889" s="14" t="str">
        <f t="shared" si="191"/>
        <v/>
      </c>
    </row>
    <row r="11890" spans="7:7" x14ac:dyDescent="0.2">
      <c r="G11890" s="14" t="str">
        <f t="shared" si="191"/>
        <v/>
      </c>
    </row>
    <row r="11891" spans="7:7" x14ac:dyDescent="0.2">
      <c r="G11891" s="14" t="str">
        <f t="shared" si="191"/>
        <v/>
      </c>
    </row>
    <row r="11892" spans="7:7" x14ac:dyDescent="0.2">
      <c r="G11892" s="14" t="str">
        <f t="shared" si="191"/>
        <v/>
      </c>
    </row>
    <row r="11893" spans="7:7" x14ac:dyDescent="0.2">
      <c r="G11893" s="14" t="str">
        <f t="shared" si="191"/>
        <v/>
      </c>
    </row>
    <row r="11894" spans="7:7" x14ac:dyDescent="0.2">
      <c r="G11894" s="14" t="str">
        <f t="shared" si="191"/>
        <v/>
      </c>
    </row>
    <row r="11895" spans="7:7" x14ac:dyDescent="0.2">
      <c r="G11895" s="14" t="str">
        <f t="shared" si="191"/>
        <v/>
      </c>
    </row>
    <row r="11896" spans="7:7" x14ac:dyDescent="0.2">
      <c r="G11896" s="14" t="str">
        <f t="shared" si="191"/>
        <v/>
      </c>
    </row>
    <row r="11897" spans="7:7" x14ac:dyDescent="0.2">
      <c r="G11897" s="14" t="str">
        <f t="shared" si="191"/>
        <v/>
      </c>
    </row>
    <row r="11898" spans="7:7" x14ac:dyDescent="0.2">
      <c r="G11898" s="14" t="str">
        <f t="shared" si="191"/>
        <v/>
      </c>
    </row>
    <row r="11899" spans="7:7" x14ac:dyDescent="0.2">
      <c r="G11899" s="14" t="str">
        <f t="shared" si="191"/>
        <v/>
      </c>
    </row>
    <row r="11900" spans="7:7" x14ac:dyDescent="0.2">
      <c r="G11900" s="14" t="str">
        <f t="shared" si="191"/>
        <v/>
      </c>
    </row>
    <row r="11901" spans="7:7" x14ac:dyDescent="0.2">
      <c r="G11901" s="14" t="str">
        <f t="shared" si="191"/>
        <v/>
      </c>
    </row>
    <row r="11902" spans="7:7" x14ac:dyDescent="0.2">
      <c r="G11902" s="14" t="str">
        <f t="shared" si="191"/>
        <v/>
      </c>
    </row>
    <row r="11903" spans="7:7" x14ac:dyDescent="0.2">
      <c r="G11903" s="14" t="str">
        <f t="shared" si="191"/>
        <v/>
      </c>
    </row>
    <row r="11904" spans="7:7" x14ac:dyDescent="0.2">
      <c r="G11904" s="14" t="str">
        <f t="shared" si="191"/>
        <v/>
      </c>
    </row>
    <row r="11905" spans="7:7" x14ac:dyDescent="0.2">
      <c r="G11905" s="14" t="str">
        <f t="shared" si="191"/>
        <v/>
      </c>
    </row>
    <row r="11906" spans="7:7" x14ac:dyDescent="0.2">
      <c r="G11906" s="14" t="str">
        <f t="shared" si="191"/>
        <v/>
      </c>
    </row>
    <row r="11907" spans="7:7" x14ac:dyDescent="0.2">
      <c r="G11907" s="14" t="str">
        <f t="shared" si="191"/>
        <v/>
      </c>
    </row>
    <row r="11908" spans="7:7" x14ac:dyDescent="0.2">
      <c r="G11908" s="14" t="str">
        <f t="shared" si="191"/>
        <v/>
      </c>
    </row>
    <row r="11909" spans="7:7" x14ac:dyDescent="0.2">
      <c r="G11909" s="14" t="str">
        <f t="shared" si="191"/>
        <v/>
      </c>
    </row>
    <row r="11910" spans="7:7" x14ac:dyDescent="0.2">
      <c r="G11910" s="14" t="str">
        <f t="shared" ref="G11910:G11973" si="192">IF(C11910="","",C11910*0.75)</f>
        <v/>
      </c>
    </row>
    <row r="11911" spans="7:7" x14ac:dyDescent="0.2">
      <c r="G11911" s="14" t="str">
        <f t="shared" si="192"/>
        <v/>
      </c>
    </row>
    <row r="11912" spans="7:7" x14ac:dyDescent="0.2">
      <c r="G11912" s="14" t="str">
        <f t="shared" si="192"/>
        <v/>
      </c>
    </row>
    <row r="11913" spans="7:7" x14ac:dyDescent="0.2">
      <c r="G11913" s="14" t="str">
        <f t="shared" si="192"/>
        <v/>
      </c>
    </row>
    <row r="11914" spans="7:7" x14ac:dyDescent="0.2">
      <c r="G11914" s="14" t="str">
        <f t="shared" si="192"/>
        <v/>
      </c>
    </row>
    <row r="11915" spans="7:7" x14ac:dyDescent="0.2">
      <c r="G11915" s="14" t="str">
        <f t="shared" si="192"/>
        <v/>
      </c>
    </row>
    <row r="11916" spans="7:7" x14ac:dyDescent="0.2">
      <c r="G11916" s="14" t="str">
        <f t="shared" si="192"/>
        <v/>
      </c>
    </row>
    <row r="11917" spans="7:7" x14ac:dyDescent="0.2">
      <c r="G11917" s="14" t="str">
        <f t="shared" si="192"/>
        <v/>
      </c>
    </row>
    <row r="11918" spans="7:7" x14ac:dyDescent="0.2">
      <c r="G11918" s="14" t="str">
        <f t="shared" si="192"/>
        <v/>
      </c>
    </row>
    <row r="11919" spans="7:7" x14ac:dyDescent="0.2">
      <c r="G11919" s="14" t="str">
        <f t="shared" si="192"/>
        <v/>
      </c>
    </row>
    <row r="11920" spans="7:7" x14ac:dyDescent="0.2">
      <c r="G11920" s="14" t="str">
        <f t="shared" si="192"/>
        <v/>
      </c>
    </row>
    <row r="11921" spans="7:7" x14ac:dyDescent="0.2">
      <c r="G11921" s="14" t="str">
        <f t="shared" si="192"/>
        <v/>
      </c>
    </row>
    <row r="11922" spans="7:7" x14ac:dyDescent="0.2">
      <c r="G11922" s="14" t="str">
        <f t="shared" si="192"/>
        <v/>
      </c>
    </row>
    <row r="11923" spans="7:7" x14ac:dyDescent="0.2">
      <c r="G11923" s="14" t="str">
        <f t="shared" si="192"/>
        <v/>
      </c>
    </row>
    <row r="11924" spans="7:7" x14ac:dyDescent="0.2">
      <c r="G11924" s="14" t="str">
        <f t="shared" si="192"/>
        <v/>
      </c>
    </row>
    <row r="11925" spans="7:7" x14ac:dyDescent="0.2">
      <c r="G11925" s="14" t="str">
        <f t="shared" si="192"/>
        <v/>
      </c>
    </row>
    <row r="11926" spans="7:7" x14ac:dyDescent="0.2">
      <c r="G11926" s="14" t="str">
        <f t="shared" si="192"/>
        <v/>
      </c>
    </row>
    <row r="11927" spans="7:7" x14ac:dyDescent="0.2">
      <c r="G11927" s="14" t="str">
        <f t="shared" si="192"/>
        <v/>
      </c>
    </row>
    <row r="11928" spans="7:7" x14ac:dyDescent="0.2">
      <c r="G11928" s="14" t="str">
        <f t="shared" si="192"/>
        <v/>
      </c>
    </row>
    <row r="11929" spans="7:7" x14ac:dyDescent="0.2">
      <c r="G11929" s="14" t="str">
        <f t="shared" si="192"/>
        <v/>
      </c>
    </row>
    <row r="11930" spans="7:7" x14ac:dyDescent="0.2">
      <c r="G11930" s="14" t="str">
        <f t="shared" si="192"/>
        <v/>
      </c>
    </row>
    <row r="11931" spans="7:7" x14ac:dyDescent="0.2">
      <c r="G11931" s="14" t="str">
        <f t="shared" si="192"/>
        <v/>
      </c>
    </row>
    <row r="11932" spans="7:7" x14ac:dyDescent="0.2">
      <c r="G11932" s="14" t="str">
        <f t="shared" si="192"/>
        <v/>
      </c>
    </row>
    <row r="11933" spans="7:7" x14ac:dyDescent="0.2">
      <c r="G11933" s="14" t="str">
        <f t="shared" si="192"/>
        <v/>
      </c>
    </row>
    <row r="11934" spans="7:7" x14ac:dyDescent="0.2">
      <c r="G11934" s="14" t="str">
        <f t="shared" si="192"/>
        <v/>
      </c>
    </row>
    <row r="11935" spans="7:7" x14ac:dyDescent="0.2">
      <c r="G11935" s="14" t="str">
        <f t="shared" si="192"/>
        <v/>
      </c>
    </row>
    <row r="11936" spans="7:7" x14ac:dyDescent="0.2">
      <c r="G11936" s="14" t="str">
        <f t="shared" si="192"/>
        <v/>
      </c>
    </row>
    <row r="11937" spans="7:7" x14ac:dyDescent="0.2">
      <c r="G11937" s="14" t="str">
        <f t="shared" si="192"/>
        <v/>
      </c>
    </row>
    <row r="11938" spans="7:7" x14ac:dyDescent="0.2">
      <c r="G11938" s="14" t="str">
        <f t="shared" si="192"/>
        <v/>
      </c>
    </row>
    <row r="11939" spans="7:7" x14ac:dyDescent="0.2">
      <c r="G11939" s="14" t="str">
        <f t="shared" si="192"/>
        <v/>
      </c>
    </row>
    <row r="11940" spans="7:7" x14ac:dyDescent="0.2">
      <c r="G11940" s="14" t="str">
        <f t="shared" si="192"/>
        <v/>
      </c>
    </row>
    <row r="11941" spans="7:7" x14ac:dyDescent="0.2">
      <c r="G11941" s="14" t="str">
        <f t="shared" si="192"/>
        <v/>
      </c>
    </row>
    <row r="11942" spans="7:7" x14ac:dyDescent="0.2">
      <c r="G11942" s="14" t="str">
        <f t="shared" si="192"/>
        <v/>
      </c>
    </row>
    <row r="11943" spans="7:7" x14ac:dyDescent="0.2">
      <c r="G11943" s="14" t="str">
        <f t="shared" si="192"/>
        <v/>
      </c>
    </row>
    <row r="11944" spans="7:7" x14ac:dyDescent="0.2">
      <c r="G11944" s="14" t="str">
        <f t="shared" si="192"/>
        <v/>
      </c>
    </row>
    <row r="11945" spans="7:7" x14ac:dyDescent="0.2">
      <c r="G11945" s="14" t="str">
        <f t="shared" si="192"/>
        <v/>
      </c>
    </row>
    <row r="11946" spans="7:7" x14ac:dyDescent="0.2">
      <c r="G11946" s="14" t="str">
        <f t="shared" si="192"/>
        <v/>
      </c>
    </row>
    <row r="11947" spans="7:7" x14ac:dyDescent="0.2">
      <c r="G11947" s="14" t="str">
        <f t="shared" si="192"/>
        <v/>
      </c>
    </row>
    <row r="11948" spans="7:7" x14ac:dyDescent="0.2">
      <c r="G11948" s="14" t="str">
        <f t="shared" si="192"/>
        <v/>
      </c>
    </row>
    <row r="11949" spans="7:7" x14ac:dyDescent="0.2">
      <c r="G11949" s="14" t="str">
        <f t="shared" si="192"/>
        <v/>
      </c>
    </row>
    <row r="11950" spans="7:7" x14ac:dyDescent="0.2">
      <c r="G11950" s="14" t="str">
        <f t="shared" si="192"/>
        <v/>
      </c>
    </row>
    <row r="11951" spans="7:7" x14ac:dyDescent="0.2">
      <c r="G11951" s="14" t="str">
        <f t="shared" si="192"/>
        <v/>
      </c>
    </row>
    <row r="11952" spans="7:7" x14ac:dyDescent="0.2">
      <c r="G11952" s="14" t="str">
        <f t="shared" si="192"/>
        <v/>
      </c>
    </row>
    <row r="11953" spans="7:7" x14ac:dyDescent="0.2">
      <c r="G11953" s="14" t="str">
        <f t="shared" si="192"/>
        <v/>
      </c>
    </row>
    <row r="11954" spans="7:7" x14ac:dyDescent="0.2">
      <c r="G11954" s="14" t="str">
        <f t="shared" si="192"/>
        <v/>
      </c>
    </row>
    <row r="11955" spans="7:7" x14ac:dyDescent="0.2">
      <c r="G11955" s="14" t="str">
        <f t="shared" si="192"/>
        <v/>
      </c>
    </row>
    <row r="11956" spans="7:7" x14ac:dyDescent="0.2">
      <c r="G11956" s="14" t="str">
        <f t="shared" si="192"/>
        <v/>
      </c>
    </row>
    <row r="11957" spans="7:7" x14ac:dyDescent="0.2">
      <c r="G11957" s="14" t="str">
        <f t="shared" si="192"/>
        <v/>
      </c>
    </row>
    <row r="11958" spans="7:7" x14ac:dyDescent="0.2">
      <c r="G11958" s="14" t="str">
        <f t="shared" si="192"/>
        <v/>
      </c>
    </row>
    <row r="11959" spans="7:7" x14ac:dyDescent="0.2">
      <c r="G11959" s="14" t="str">
        <f t="shared" si="192"/>
        <v/>
      </c>
    </row>
    <row r="11960" spans="7:7" x14ac:dyDescent="0.2">
      <c r="G11960" s="14" t="str">
        <f t="shared" si="192"/>
        <v/>
      </c>
    </row>
    <row r="11961" spans="7:7" x14ac:dyDescent="0.2">
      <c r="G11961" s="14" t="str">
        <f t="shared" si="192"/>
        <v/>
      </c>
    </row>
    <row r="11962" spans="7:7" x14ac:dyDescent="0.2">
      <c r="G11962" s="14" t="str">
        <f t="shared" si="192"/>
        <v/>
      </c>
    </row>
    <row r="11963" spans="7:7" x14ac:dyDescent="0.2">
      <c r="G11963" s="14" t="str">
        <f t="shared" si="192"/>
        <v/>
      </c>
    </row>
    <row r="11964" spans="7:7" x14ac:dyDescent="0.2">
      <c r="G11964" s="14" t="str">
        <f t="shared" si="192"/>
        <v/>
      </c>
    </row>
    <row r="11965" spans="7:7" x14ac:dyDescent="0.2">
      <c r="G11965" s="14" t="str">
        <f t="shared" si="192"/>
        <v/>
      </c>
    </row>
    <row r="11966" spans="7:7" x14ac:dyDescent="0.2">
      <c r="G11966" s="14" t="str">
        <f t="shared" si="192"/>
        <v/>
      </c>
    </row>
    <row r="11967" spans="7:7" x14ac:dyDescent="0.2">
      <c r="G11967" s="14" t="str">
        <f t="shared" si="192"/>
        <v/>
      </c>
    </row>
    <row r="11968" spans="7:7" x14ac:dyDescent="0.2">
      <c r="G11968" s="14" t="str">
        <f t="shared" si="192"/>
        <v/>
      </c>
    </row>
    <row r="11969" spans="7:7" x14ac:dyDescent="0.2">
      <c r="G11969" s="14" t="str">
        <f t="shared" si="192"/>
        <v/>
      </c>
    </row>
    <row r="11970" spans="7:7" x14ac:dyDescent="0.2">
      <c r="G11970" s="14" t="str">
        <f t="shared" si="192"/>
        <v/>
      </c>
    </row>
    <row r="11971" spans="7:7" x14ac:dyDescent="0.2">
      <c r="G11971" s="14" t="str">
        <f t="shared" si="192"/>
        <v/>
      </c>
    </row>
    <row r="11972" spans="7:7" x14ac:dyDescent="0.2">
      <c r="G11972" s="14" t="str">
        <f t="shared" si="192"/>
        <v/>
      </c>
    </row>
    <row r="11973" spans="7:7" x14ac:dyDescent="0.2">
      <c r="G11973" s="14" t="str">
        <f t="shared" si="192"/>
        <v/>
      </c>
    </row>
    <row r="11974" spans="7:7" x14ac:dyDescent="0.2">
      <c r="G11974" s="14" t="str">
        <f t="shared" ref="G11974:G12037" si="193">IF(C11974="","",C11974*0.75)</f>
        <v/>
      </c>
    </row>
    <row r="11975" spans="7:7" x14ac:dyDescent="0.2">
      <c r="G11975" s="14" t="str">
        <f t="shared" si="193"/>
        <v/>
      </c>
    </row>
    <row r="11976" spans="7:7" x14ac:dyDescent="0.2">
      <c r="G11976" s="14" t="str">
        <f t="shared" si="193"/>
        <v/>
      </c>
    </row>
    <row r="11977" spans="7:7" x14ac:dyDescent="0.2">
      <c r="G11977" s="14" t="str">
        <f t="shared" si="193"/>
        <v/>
      </c>
    </row>
    <row r="11978" spans="7:7" x14ac:dyDescent="0.2">
      <c r="G11978" s="14" t="str">
        <f t="shared" si="193"/>
        <v/>
      </c>
    </row>
    <row r="11979" spans="7:7" x14ac:dyDescent="0.2">
      <c r="G11979" s="14" t="str">
        <f t="shared" si="193"/>
        <v/>
      </c>
    </row>
    <row r="11980" spans="7:7" x14ac:dyDescent="0.2">
      <c r="G11980" s="14" t="str">
        <f t="shared" si="193"/>
        <v/>
      </c>
    </row>
    <row r="11981" spans="7:7" x14ac:dyDescent="0.2">
      <c r="G11981" s="14" t="str">
        <f t="shared" si="193"/>
        <v/>
      </c>
    </row>
    <row r="11982" spans="7:7" x14ac:dyDescent="0.2">
      <c r="G11982" s="14" t="str">
        <f t="shared" si="193"/>
        <v/>
      </c>
    </row>
    <row r="11983" spans="7:7" x14ac:dyDescent="0.2">
      <c r="G11983" s="14" t="str">
        <f t="shared" si="193"/>
        <v/>
      </c>
    </row>
    <row r="11984" spans="7:7" x14ac:dyDescent="0.2">
      <c r="G11984" s="14" t="str">
        <f t="shared" si="193"/>
        <v/>
      </c>
    </row>
    <row r="11985" spans="7:7" x14ac:dyDescent="0.2">
      <c r="G11985" s="14" t="str">
        <f t="shared" si="193"/>
        <v/>
      </c>
    </row>
    <row r="11986" spans="7:7" x14ac:dyDescent="0.2">
      <c r="G11986" s="14" t="str">
        <f t="shared" si="193"/>
        <v/>
      </c>
    </row>
    <row r="11987" spans="7:7" x14ac:dyDescent="0.2">
      <c r="G11987" s="14" t="str">
        <f t="shared" si="193"/>
        <v/>
      </c>
    </row>
    <row r="11988" spans="7:7" x14ac:dyDescent="0.2">
      <c r="G11988" s="14" t="str">
        <f t="shared" si="193"/>
        <v/>
      </c>
    </row>
    <row r="11989" spans="7:7" x14ac:dyDescent="0.2">
      <c r="G11989" s="14" t="str">
        <f t="shared" si="193"/>
        <v/>
      </c>
    </row>
    <row r="11990" spans="7:7" x14ac:dyDescent="0.2">
      <c r="G11990" s="14" t="str">
        <f t="shared" si="193"/>
        <v/>
      </c>
    </row>
    <row r="11991" spans="7:7" x14ac:dyDescent="0.2">
      <c r="G11991" s="14" t="str">
        <f t="shared" si="193"/>
        <v/>
      </c>
    </row>
    <row r="11992" spans="7:7" x14ac:dyDescent="0.2">
      <c r="G11992" s="14" t="str">
        <f t="shared" si="193"/>
        <v/>
      </c>
    </row>
    <row r="11993" spans="7:7" x14ac:dyDescent="0.2">
      <c r="G11993" s="14" t="str">
        <f t="shared" si="193"/>
        <v/>
      </c>
    </row>
    <row r="11994" spans="7:7" x14ac:dyDescent="0.2">
      <c r="G11994" s="14" t="str">
        <f t="shared" si="193"/>
        <v/>
      </c>
    </row>
    <row r="11995" spans="7:7" x14ac:dyDescent="0.2">
      <c r="G11995" s="14" t="str">
        <f t="shared" si="193"/>
        <v/>
      </c>
    </row>
    <row r="11996" spans="7:7" x14ac:dyDescent="0.2">
      <c r="G11996" s="14" t="str">
        <f t="shared" si="193"/>
        <v/>
      </c>
    </row>
    <row r="11997" spans="7:7" x14ac:dyDescent="0.2">
      <c r="G11997" s="14" t="str">
        <f t="shared" si="193"/>
        <v/>
      </c>
    </row>
    <row r="11998" spans="7:7" x14ac:dyDescent="0.2">
      <c r="G11998" s="14" t="str">
        <f t="shared" si="193"/>
        <v/>
      </c>
    </row>
    <row r="11999" spans="7:7" x14ac:dyDescent="0.2">
      <c r="G11999" s="14" t="str">
        <f t="shared" si="193"/>
        <v/>
      </c>
    </row>
    <row r="12000" spans="7:7" x14ac:dyDescent="0.2">
      <c r="G12000" s="14" t="str">
        <f t="shared" si="193"/>
        <v/>
      </c>
    </row>
    <row r="12001" spans="7:7" x14ac:dyDescent="0.2">
      <c r="G12001" s="14" t="str">
        <f t="shared" si="193"/>
        <v/>
      </c>
    </row>
    <row r="12002" spans="7:7" x14ac:dyDescent="0.2">
      <c r="G12002" s="14" t="str">
        <f t="shared" si="193"/>
        <v/>
      </c>
    </row>
    <row r="12003" spans="7:7" x14ac:dyDescent="0.2">
      <c r="G12003" s="14" t="str">
        <f t="shared" si="193"/>
        <v/>
      </c>
    </row>
    <row r="12004" spans="7:7" x14ac:dyDescent="0.2">
      <c r="G12004" s="14" t="str">
        <f t="shared" si="193"/>
        <v/>
      </c>
    </row>
    <row r="12005" spans="7:7" x14ac:dyDescent="0.2">
      <c r="G12005" s="14" t="str">
        <f t="shared" si="193"/>
        <v/>
      </c>
    </row>
    <row r="12006" spans="7:7" x14ac:dyDescent="0.2">
      <c r="G12006" s="14" t="str">
        <f t="shared" si="193"/>
        <v/>
      </c>
    </row>
    <row r="12007" spans="7:7" x14ac:dyDescent="0.2">
      <c r="G12007" s="14" t="str">
        <f t="shared" si="193"/>
        <v/>
      </c>
    </row>
    <row r="12008" spans="7:7" x14ac:dyDescent="0.2">
      <c r="G12008" s="14" t="str">
        <f t="shared" si="193"/>
        <v/>
      </c>
    </row>
    <row r="12009" spans="7:7" x14ac:dyDescent="0.2">
      <c r="G12009" s="14" t="str">
        <f t="shared" si="193"/>
        <v/>
      </c>
    </row>
    <row r="12010" spans="7:7" x14ac:dyDescent="0.2">
      <c r="G12010" s="14" t="str">
        <f t="shared" si="193"/>
        <v/>
      </c>
    </row>
    <row r="12011" spans="7:7" x14ac:dyDescent="0.2">
      <c r="G12011" s="14" t="str">
        <f t="shared" si="193"/>
        <v/>
      </c>
    </row>
    <row r="12012" spans="7:7" x14ac:dyDescent="0.2">
      <c r="G12012" s="14" t="str">
        <f t="shared" si="193"/>
        <v/>
      </c>
    </row>
    <row r="12013" spans="7:7" x14ac:dyDescent="0.2">
      <c r="G12013" s="14" t="str">
        <f t="shared" si="193"/>
        <v/>
      </c>
    </row>
    <row r="12014" spans="7:7" x14ac:dyDescent="0.2">
      <c r="G12014" s="14" t="str">
        <f t="shared" si="193"/>
        <v/>
      </c>
    </row>
    <row r="12015" spans="7:7" x14ac:dyDescent="0.2">
      <c r="G12015" s="14" t="str">
        <f t="shared" si="193"/>
        <v/>
      </c>
    </row>
    <row r="12016" spans="7:7" x14ac:dyDescent="0.2">
      <c r="G12016" s="14" t="str">
        <f t="shared" si="193"/>
        <v/>
      </c>
    </row>
    <row r="12017" spans="7:7" x14ac:dyDescent="0.2">
      <c r="G12017" s="14" t="str">
        <f t="shared" si="193"/>
        <v/>
      </c>
    </row>
    <row r="12018" spans="7:7" x14ac:dyDescent="0.2">
      <c r="G12018" s="14" t="str">
        <f t="shared" si="193"/>
        <v/>
      </c>
    </row>
    <row r="12019" spans="7:7" x14ac:dyDescent="0.2">
      <c r="G12019" s="14" t="str">
        <f t="shared" si="193"/>
        <v/>
      </c>
    </row>
    <row r="12020" spans="7:7" x14ac:dyDescent="0.2">
      <c r="G12020" s="14" t="str">
        <f t="shared" si="193"/>
        <v/>
      </c>
    </row>
    <row r="12021" spans="7:7" x14ac:dyDescent="0.2">
      <c r="G12021" s="14" t="str">
        <f t="shared" si="193"/>
        <v/>
      </c>
    </row>
    <row r="12022" spans="7:7" x14ac:dyDescent="0.2">
      <c r="G12022" s="14" t="str">
        <f t="shared" si="193"/>
        <v/>
      </c>
    </row>
    <row r="12023" spans="7:7" x14ac:dyDescent="0.2">
      <c r="G12023" s="14" t="str">
        <f t="shared" si="193"/>
        <v/>
      </c>
    </row>
    <row r="12024" spans="7:7" x14ac:dyDescent="0.2">
      <c r="G12024" s="14" t="str">
        <f t="shared" si="193"/>
        <v/>
      </c>
    </row>
    <row r="12025" spans="7:7" x14ac:dyDescent="0.2">
      <c r="G12025" s="14" t="str">
        <f t="shared" si="193"/>
        <v/>
      </c>
    </row>
    <row r="12026" spans="7:7" x14ac:dyDescent="0.2">
      <c r="G12026" s="14" t="str">
        <f t="shared" si="193"/>
        <v/>
      </c>
    </row>
    <row r="12027" spans="7:7" x14ac:dyDescent="0.2">
      <c r="G12027" s="14" t="str">
        <f t="shared" si="193"/>
        <v/>
      </c>
    </row>
    <row r="12028" spans="7:7" x14ac:dyDescent="0.2">
      <c r="G12028" s="14" t="str">
        <f t="shared" si="193"/>
        <v/>
      </c>
    </row>
    <row r="12029" spans="7:7" x14ac:dyDescent="0.2">
      <c r="G12029" s="14" t="str">
        <f t="shared" si="193"/>
        <v/>
      </c>
    </row>
    <row r="12030" spans="7:7" x14ac:dyDescent="0.2">
      <c r="G12030" s="14" t="str">
        <f t="shared" si="193"/>
        <v/>
      </c>
    </row>
    <row r="12031" spans="7:7" x14ac:dyDescent="0.2">
      <c r="G12031" s="14" t="str">
        <f t="shared" si="193"/>
        <v/>
      </c>
    </row>
    <row r="12032" spans="7:7" x14ac:dyDescent="0.2">
      <c r="G12032" s="14" t="str">
        <f t="shared" si="193"/>
        <v/>
      </c>
    </row>
    <row r="12033" spans="7:7" x14ac:dyDescent="0.2">
      <c r="G12033" s="14" t="str">
        <f t="shared" si="193"/>
        <v/>
      </c>
    </row>
    <row r="12034" spans="7:7" x14ac:dyDescent="0.2">
      <c r="G12034" s="14" t="str">
        <f t="shared" si="193"/>
        <v/>
      </c>
    </row>
    <row r="12035" spans="7:7" x14ac:dyDescent="0.2">
      <c r="G12035" s="14" t="str">
        <f t="shared" si="193"/>
        <v/>
      </c>
    </row>
    <row r="12036" spans="7:7" x14ac:dyDescent="0.2">
      <c r="G12036" s="14" t="str">
        <f t="shared" si="193"/>
        <v/>
      </c>
    </row>
    <row r="12037" spans="7:7" x14ac:dyDescent="0.2">
      <c r="G12037" s="14" t="str">
        <f t="shared" si="193"/>
        <v/>
      </c>
    </row>
    <row r="12038" spans="7:7" x14ac:dyDescent="0.2">
      <c r="G12038" s="14" t="str">
        <f t="shared" ref="G12038:G12101" si="194">IF(C12038="","",C12038*0.75)</f>
        <v/>
      </c>
    </row>
    <row r="12039" spans="7:7" x14ac:dyDescent="0.2">
      <c r="G12039" s="14" t="str">
        <f t="shared" si="194"/>
        <v/>
      </c>
    </row>
    <row r="12040" spans="7:7" x14ac:dyDescent="0.2">
      <c r="G12040" s="14" t="str">
        <f t="shared" si="194"/>
        <v/>
      </c>
    </row>
    <row r="12041" spans="7:7" x14ac:dyDescent="0.2">
      <c r="G12041" s="14" t="str">
        <f t="shared" si="194"/>
        <v/>
      </c>
    </row>
    <row r="12042" spans="7:7" x14ac:dyDescent="0.2">
      <c r="G12042" s="14" t="str">
        <f t="shared" si="194"/>
        <v/>
      </c>
    </row>
    <row r="12043" spans="7:7" x14ac:dyDescent="0.2">
      <c r="G12043" s="14" t="str">
        <f t="shared" si="194"/>
        <v/>
      </c>
    </row>
    <row r="12044" spans="7:7" x14ac:dyDescent="0.2">
      <c r="G12044" s="14" t="str">
        <f t="shared" si="194"/>
        <v/>
      </c>
    </row>
    <row r="12045" spans="7:7" x14ac:dyDescent="0.2">
      <c r="G12045" s="14" t="str">
        <f t="shared" si="194"/>
        <v/>
      </c>
    </row>
    <row r="12046" spans="7:7" x14ac:dyDescent="0.2">
      <c r="G12046" s="14" t="str">
        <f t="shared" si="194"/>
        <v/>
      </c>
    </row>
    <row r="12047" spans="7:7" x14ac:dyDescent="0.2">
      <c r="G12047" s="14" t="str">
        <f t="shared" si="194"/>
        <v/>
      </c>
    </row>
    <row r="12048" spans="7:7" x14ac:dyDescent="0.2">
      <c r="G12048" s="14" t="str">
        <f t="shared" si="194"/>
        <v/>
      </c>
    </row>
    <row r="12049" spans="7:7" x14ac:dyDescent="0.2">
      <c r="G12049" s="14" t="str">
        <f t="shared" si="194"/>
        <v/>
      </c>
    </row>
    <row r="12050" spans="7:7" x14ac:dyDescent="0.2">
      <c r="G12050" s="14" t="str">
        <f t="shared" si="194"/>
        <v/>
      </c>
    </row>
    <row r="12051" spans="7:7" x14ac:dyDescent="0.2">
      <c r="G12051" s="14" t="str">
        <f t="shared" si="194"/>
        <v/>
      </c>
    </row>
    <row r="12052" spans="7:7" x14ac:dyDescent="0.2">
      <c r="G12052" s="14" t="str">
        <f t="shared" si="194"/>
        <v/>
      </c>
    </row>
    <row r="12053" spans="7:7" x14ac:dyDescent="0.2">
      <c r="G12053" s="14" t="str">
        <f t="shared" si="194"/>
        <v/>
      </c>
    </row>
    <row r="12054" spans="7:7" x14ac:dyDescent="0.2">
      <c r="G12054" s="14" t="str">
        <f t="shared" si="194"/>
        <v/>
      </c>
    </row>
    <row r="12055" spans="7:7" x14ac:dyDescent="0.2">
      <c r="G12055" s="14" t="str">
        <f t="shared" si="194"/>
        <v/>
      </c>
    </row>
    <row r="12056" spans="7:7" x14ac:dyDescent="0.2">
      <c r="G12056" s="14" t="str">
        <f t="shared" si="194"/>
        <v/>
      </c>
    </row>
    <row r="12057" spans="7:7" x14ac:dyDescent="0.2">
      <c r="G12057" s="14" t="str">
        <f t="shared" si="194"/>
        <v/>
      </c>
    </row>
    <row r="12058" spans="7:7" x14ac:dyDescent="0.2">
      <c r="G12058" s="14" t="str">
        <f t="shared" si="194"/>
        <v/>
      </c>
    </row>
    <row r="12059" spans="7:7" x14ac:dyDescent="0.2">
      <c r="G12059" s="14" t="str">
        <f t="shared" si="194"/>
        <v/>
      </c>
    </row>
    <row r="12060" spans="7:7" x14ac:dyDescent="0.2">
      <c r="G12060" s="14" t="str">
        <f t="shared" si="194"/>
        <v/>
      </c>
    </row>
    <row r="12061" spans="7:7" x14ac:dyDescent="0.2">
      <c r="G12061" s="14" t="str">
        <f t="shared" si="194"/>
        <v/>
      </c>
    </row>
    <row r="12062" spans="7:7" x14ac:dyDescent="0.2">
      <c r="G12062" s="14" t="str">
        <f t="shared" si="194"/>
        <v/>
      </c>
    </row>
    <row r="12063" spans="7:7" x14ac:dyDescent="0.2">
      <c r="G12063" s="14" t="str">
        <f t="shared" si="194"/>
        <v/>
      </c>
    </row>
    <row r="12064" spans="7:7" x14ac:dyDescent="0.2">
      <c r="G12064" s="14" t="str">
        <f t="shared" si="194"/>
        <v/>
      </c>
    </row>
    <row r="12065" spans="7:7" x14ac:dyDescent="0.2">
      <c r="G12065" s="14" t="str">
        <f t="shared" si="194"/>
        <v/>
      </c>
    </row>
    <row r="12066" spans="7:7" x14ac:dyDescent="0.2">
      <c r="G12066" s="14" t="str">
        <f t="shared" si="194"/>
        <v/>
      </c>
    </row>
    <row r="12067" spans="7:7" x14ac:dyDescent="0.2">
      <c r="G12067" s="14" t="str">
        <f t="shared" si="194"/>
        <v/>
      </c>
    </row>
    <row r="12068" spans="7:7" x14ac:dyDescent="0.2">
      <c r="G12068" s="14" t="str">
        <f t="shared" si="194"/>
        <v/>
      </c>
    </row>
    <row r="12069" spans="7:7" x14ac:dyDescent="0.2">
      <c r="G12069" s="14" t="str">
        <f t="shared" si="194"/>
        <v/>
      </c>
    </row>
    <row r="12070" spans="7:7" x14ac:dyDescent="0.2">
      <c r="G12070" s="14" t="str">
        <f t="shared" si="194"/>
        <v/>
      </c>
    </row>
    <row r="12071" spans="7:7" x14ac:dyDescent="0.2">
      <c r="G12071" s="14" t="str">
        <f t="shared" si="194"/>
        <v/>
      </c>
    </row>
    <row r="12072" spans="7:7" x14ac:dyDescent="0.2">
      <c r="G12072" s="14" t="str">
        <f t="shared" si="194"/>
        <v/>
      </c>
    </row>
    <row r="12073" spans="7:7" x14ac:dyDescent="0.2">
      <c r="G12073" s="14" t="str">
        <f t="shared" si="194"/>
        <v/>
      </c>
    </row>
    <row r="12074" spans="7:7" x14ac:dyDescent="0.2">
      <c r="G12074" s="14" t="str">
        <f t="shared" si="194"/>
        <v/>
      </c>
    </row>
    <row r="12075" spans="7:7" x14ac:dyDescent="0.2">
      <c r="G12075" s="14" t="str">
        <f t="shared" si="194"/>
        <v/>
      </c>
    </row>
    <row r="12076" spans="7:7" x14ac:dyDescent="0.2">
      <c r="G12076" s="14" t="str">
        <f t="shared" si="194"/>
        <v/>
      </c>
    </row>
    <row r="12077" spans="7:7" x14ac:dyDescent="0.2">
      <c r="G12077" s="14" t="str">
        <f t="shared" si="194"/>
        <v/>
      </c>
    </row>
    <row r="12078" spans="7:7" x14ac:dyDescent="0.2">
      <c r="G12078" s="14" t="str">
        <f t="shared" si="194"/>
        <v/>
      </c>
    </row>
    <row r="12079" spans="7:7" x14ac:dyDescent="0.2">
      <c r="G12079" s="14" t="str">
        <f t="shared" si="194"/>
        <v/>
      </c>
    </row>
    <row r="12080" spans="7:7" x14ac:dyDescent="0.2">
      <c r="G12080" s="14" t="str">
        <f t="shared" si="194"/>
        <v/>
      </c>
    </row>
    <row r="12081" spans="7:7" x14ac:dyDescent="0.2">
      <c r="G12081" s="14" t="str">
        <f t="shared" si="194"/>
        <v/>
      </c>
    </row>
    <row r="12082" spans="7:7" x14ac:dyDescent="0.2">
      <c r="G12082" s="14" t="str">
        <f t="shared" si="194"/>
        <v/>
      </c>
    </row>
    <row r="12083" spans="7:7" x14ac:dyDescent="0.2">
      <c r="G12083" s="14" t="str">
        <f t="shared" si="194"/>
        <v/>
      </c>
    </row>
    <row r="12084" spans="7:7" x14ac:dyDescent="0.2">
      <c r="G12084" s="14" t="str">
        <f t="shared" si="194"/>
        <v/>
      </c>
    </row>
    <row r="12085" spans="7:7" x14ac:dyDescent="0.2">
      <c r="G12085" s="14" t="str">
        <f t="shared" si="194"/>
        <v/>
      </c>
    </row>
    <row r="12086" spans="7:7" x14ac:dyDescent="0.2">
      <c r="G12086" s="14" t="str">
        <f t="shared" si="194"/>
        <v/>
      </c>
    </row>
    <row r="12087" spans="7:7" x14ac:dyDescent="0.2">
      <c r="G12087" s="14" t="str">
        <f t="shared" si="194"/>
        <v/>
      </c>
    </row>
    <row r="12088" spans="7:7" x14ac:dyDescent="0.2">
      <c r="G12088" s="14" t="str">
        <f t="shared" si="194"/>
        <v/>
      </c>
    </row>
    <row r="12089" spans="7:7" x14ac:dyDescent="0.2">
      <c r="G12089" s="14" t="str">
        <f t="shared" si="194"/>
        <v/>
      </c>
    </row>
    <row r="12090" spans="7:7" x14ac:dyDescent="0.2">
      <c r="G12090" s="14" t="str">
        <f t="shared" si="194"/>
        <v/>
      </c>
    </row>
    <row r="12091" spans="7:7" x14ac:dyDescent="0.2">
      <c r="G12091" s="14" t="str">
        <f t="shared" si="194"/>
        <v/>
      </c>
    </row>
    <row r="12092" spans="7:7" x14ac:dyDescent="0.2">
      <c r="G12092" s="14" t="str">
        <f t="shared" si="194"/>
        <v/>
      </c>
    </row>
    <row r="12093" spans="7:7" x14ac:dyDescent="0.2">
      <c r="G12093" s="14" t="str">
        <f t="shared" si="194"/>
        <v/>
      </c>
    </row>
    <row r="12094" spans="7:7" x14ac:dyDescent="0.2">
      <c r="G12094" s="14" t="str">
        <f t="shared" si="194"/>
        <v/>
      </c>
    </row>
    <row r="12095" spans="7:7" x14ac:dyDescent="0.2">
      <c r="G12095" s="14" t="str">
        <f t="shared" si="194"/>
        <v/>
      </c>
    </row>
    <row r="12096" spans="7:7" x14ac:dyDescent="0.2">
      <c r="G12096" s="14" t="str">
        <f t="shared" si="194"/>
        <v/>
      </c>
    </row>
    <row r="12097" spans="7:7" x14ac:dyDescent="0.2">
      <c r="G12097" s="14" t="str">
        <f t="shared" si="194"/>
        <v/>
      </c>
    </row>
    <row r="12098" spans="7:7" x14ac:dyDescent="0.2">
      <c r="G12098" s="14" t="str">
        <f t="shared" si="194"/>
        <v/>
      </c>
    </row>
    <row r="12099" spans="7:7" x14ac:dyDescent="0.2">
      <c r="G12099" s="14" t="str">
        <f t="shared" si="194"/>
        <v/>
      </c>
    </row>
    <row r="12100" spans="7:7" x14ac:dyDescent="0.2">
      <c r="G12100" s="14" t="str">
        <f t="shared" si="194"/>
        <v/>
      </c>
    </row>
    <row r="12101" spans="7:7" x14ac:dyDescent="0.2">
      <c r="G12101" s="14" t="str">
        <f t="shared" si="194"/>
        <v/>
      </c>
    </row>
    <row r="12102" spans="7:7" x14ac:dyDescent="0.2">
      <c r="G12102" s="14" t="str">
        <f t="shared" ref="G12102:G12165" si="195">IF(C12102="","",C12102*0.75)</f>
        <v/>
      </c>
    </row>
    <row r="12103" spans="7:7" x14ac:dyDescent="0.2">
      <c r="G12103" s="14" t="str">
        <f t="shared" si="195"/>
        <v/>
      </c>
    </row>
    <row r="12104" spans="7:7" x14ac:dyDescent="0.2">
      <c r="G12104" s="14" t="str">
        <f t="shared" si="195"/>
        <v/>
      </c>
    </row>
    <row r="12105" spans="7:7" x14ac:dyDescent="0.2">
      <c r="G12105" s="14" t="str">
        <f t="shared" si="195"/>
        <v/>
      </c>
    </row>
    <row r="12106" spans="7:7" x14ac:dyDescent="0.2">
      <c r="G12106" s="14" t="str">
        <f t="shared" si="195"/>
        <v/>
      </c>
    </row>
    <row r="12107" spans="7:7" x14ac:dyDescent="0.2">
      <c r="G12107" s="14" t="str">
        <f t="shared" si="195"/>
        <v/>
      </c>
    </row>
    <row r="12108" spans="7:7" x14ac:dyDescent="0.2">
      <c r="G12108" s="14" t="str">
        <f t="shared" si="195"/>
        <v/>
      </c>
    </row>
    <row r="12109" spans="7:7" x14ac:dyDescent="0.2">
      <c r="G12109" s="14" t="str">
        <f t="shared" si="195"/>
        <v/>
      </c>
    </row>
    <row r="12110" spans="7:7" x14ac:dyDescent="0.2">
      <c r="G12110" s="14" t="str">
        <f t="shared" si="195"/>
        <v/>
      </c>
    </row>
    <row r="12111" spans="7:7" x14ac:dyDescent="0.2">
      <c r="G12111" s="14" t="str">
        <f t="shared" si="195"/>
        <v/>
      </c>
    </row>
    <row r="12112" spans="7:7" x14ac:dyDescent="0.2">
      <c r="G12112" s="14" t="str">
        <f t="shared" si="195"/>
        <v/>
      </c>
    </row>
    <row r="12113" spans="7:7" x14ac:dyDescent="0.2">
      <c r="G12113" s="14" t="str">
        <f t="shared" si="195"/>
        <v/>
      </c>
    </row>
    <row r="12114" spans="7:7" x14ac:dyDescent="0.2">
      <c r="G12114" s="14" t="str">
        <f t="shared" si="195"/>
        <v/>
      </c>
    </row>
    <row r="12115" spans="7:7" x14ac:dyDescent="0.2">
      <c r="G12115" s="14" t="str">
        <f t="shared" si="195"/>
        <v/>
      </c>
    </row>
    <row r="12116" spans="7:7" x14ac:dyDescent="0.2">
      <c r="G12116" s="14" t="str">
        <f t="shared" si="195"/>
        <v/>
      </c>
    </row>
    <row r="12117" spans="7:7" x14ac:dyDescent="0.2">
      <c r="G12117" s="14" t="str">
        <f t="shared" si="195"/>
        <v/>
      </c>
    </row>
    <row r="12118" spans="7:7" x14ac:dyDescent="0.2">
      <c r="G12118" s="14" t="str">
        <f t="shared" si="195"/>
        <v/>
      </c>
    </row>
    <row r="12119" spans="7:7" x14ac:dyDescent="0.2">
      <c r="G12119" s="14" t="str">
        <f t="shared" si="195"/>
        <v/>
      </c>
    </row>
    <row r="12120" spans="7:7" x14ac:dyDescent="0.2">
      <c r="G12120" s="14" t="str">
        <f t="shared" si="195"/>
        <v/>
      </c>
    </row>
    <row r="12121" spans="7:7" x14ac:dyDescent="0.2">
      <c r="G12121" s="14" t="str">
        <f t="shared" si="195"/>
        <v/>
      </c>
    </row>
    <row r="12122" spans="7:7" x14ac:dyDescent="0.2">
      <c r="G12122" s="14" t="str">
        <f t="shared" si="195"/>
        <v/>
      </c>
    </row>
    <row r="12123" spans="7:7" x14ac:dyDescent="0.2">
      <c r="G12123" s="14" t="str">
        <f t="shared" si="195"/>
        <v/>
      </c>
    </row>
    <row r="12124" spans="7:7" x14ac:dyDescent="0.2">
      <c r="G12124" s="14" t="str">
        <f t="shared" si="195"/>
        <v/>
      </c>
    </row>
    <row r="12125" spans="7:7" x14ac:dyDescent="0.2">
      <c r="G12125" s="14" t="str">
        <f t="shared" si="195"/>
        <v/>
      </c>
    </row>
    <row r="12126" spans="7:7" x14ac:dyDescent="0.2">
      <c r="G12126" s="14" t="str">
        <f t="shared" si="195"/>
        <v/>
      </c>
    </row>
    <row r="12127" spans="7:7" x14ac:dyDescent="0.2">
      <c r="G12127" s="14" t="str">
        <f t="shared" si="195"/>
        <v/>
      </c>
    </row>
    <row r="12128" spans="7:7" x14ac:dyDescent="0.2">
      <c r="G12128" s="14" t="str">
        <f t="shared" si="195"/>
        <v/>
      </c>
    </row>
    <row r="12129" spans="7:7" x14ac:dyDescent="0.2">
      <c r="G12129" s="14" t="str">
        <f t="shared" si="195"/>
        <v/>
      </c>
    </row>
    <row r="12130" spans="7:7" x14ac:dyDescent="0.2">
      <c r="G12130" s="14" t="str">
        <f t="shared" si="195"/>
        <v/>
      </c>
    </row>
    <row r="12131" spans="7:7" x14ac:dyDescent="0.2">
      <c r="G12131" s="14" t="str">
        <f t="shared" si="195"/>
        <v/>
      </c>
    </row>
    <row r="12132" spans="7:7" x14ac:dyDescent="0.2">
      <c r="G12132" s="14" t="str">
        <f t="shared" si="195"/>
        <v/>
      </c>
    </row>
    <row r="12133" spans="7:7" x14ac:dyDescent="0.2">
      <c r="G12133" s="14" t="str">
        <f t="shared" si="195"/>
        <v/>
      </c>
    </row>
    <row r="12134" spans="7:7" x14ac:dyDescent="0.2">
      <c r="G12134" s="14" t="str">
        <f t="shared" si="195"/>
        <v/>
      </c>
    </row>
    <row r="12135" spans="7:7" x14ac:dyDescent="0.2">
      <c r="G12135" s="14" t="str">
        <f t="shared" si="195"/>
        <v/>
      </c>
    </row>
    <row r="12136" spans="7:7" x14ac:dyDescent="0.2">
      <c r="G12136" s="14" t="str">
        <f t="shared" si="195"/>
        <v/>
      </c>
    </row>
    <row r="12137" spans="7:7" x14ac:dyDescent="0.2">
      <c r="G12137" s="14" t="str">
        <f t="shared" si="195"/>
        <v/>
      </c>
    </row>
    <row r="12138" spans="7:7" x14ac:dyDescent="0.2">
      <c r="G12138" s="14" t="str">
        <f t="shared" si="195"/>
        <v/>
      </c>
    </row>
    <row r="12139" spans="7:7" x14ac:dyDescent="0.2">
      <c r="G12139" s="14" t="str">
        <f t="shared" si="195"/>
        <v/>
      </c>
    </row>
    <row r="12140" spans="7:7" x14ac:dyDescent="0.2">
      <c r="G12140" s="14" t="str">
        <f t="shared" si="195"/>
        <v/>
      </c>
    </row>
    <row r="12141" spans="7:7" x14ac:dyDescent="0.2">
      <c r="G12141" s="14" t="str">
        <f t="shared" si="195"/>
        <v/>
      </c>
    </row>
    <row r="12142" spans="7:7" x14ac:dyDescent="0.2">
      <c r="G12142" s="14" t="str">
        <f t="shared" si="195"/>
        <v/>
      </c>
    </row>
    <row r="12143" spans="7:7" x14ac:dyDescent="0.2">
      <c r="G12143" s="14" t="str">
        <f t="shared" si="195"/>
        <v/>
      </c>
    </row>
    <row r="12144" spans="7:7" x14ac:dyDescent="0.2">
      <c r="G12144" s="14" t="str">
        <f t="shared" si="195"/>
        <v/>
      </c>
    </row>
    <row r="12145" spans="7:7" x14ac:dyDescent="0.2">
      <c r="G12145" s="14" t="str">
        <f t="shared" si="195"/>
        <v/>
      </c>
    </row>
    <row r="12146" spans="7:7" x14ac:dyDescent="0.2">
      <c r="G12146" s="14" t="str">
        <f t="shared" si="195"/>
        <v/>
      </c>
    </row>
    <row r="12147" spans="7:7" x14ac:dyDescent="0.2">
      <c r="G12147" s="14" t="str">
        <f t="shared" si="195"/>
        <v/>
      </c>
    </row>
    <row r="12148" spans="7:7" x14ac:dyDescent="0.2">
      <c r="G12148" s="14" t="str">
        <f t="shared" si="195"/>
        <v/>
      </c>
    </row>
    <row r="12149" spans="7:7" x14ac:dyDescent="0.2">
      <c r="G12149" s="14" t="str">
        <f t="shared" si="195"/>
        <v/>
      </c>
    </row>
    <row r="12150" spans="7:7" x14ac:dyDescent="0.2">
      <c r="G12150" s="14" t="str">
        <f t="shared" si="195"/>
        <v/>
      </c>
    </row>
    <row r="12151" spans="7:7" x14ac:dyDescent="0.2">
      <c r="G12151" s="14" t="str">
        <f t="shared" si="195"/>
        <v/>
      </c>
    </row>
    <row r="12152" spans="7:7" x14ac:dyDescent="0.2">
      <c r="G12152" s="14" t="str">
        <f t="shared" si="195"/>
        <v/>
      </c>
    </row>
    <row r="12153" spans="7:7" x14ac:dyDescent="0.2">
      <c r="G12153" s="14" t="str">
        <f t="shared" si="195"/>
        <v/>
      </c>
    </row>
    <row r="12154" spans="7:7" x14ac:dyDescent="0.2">
      <c r="G12154" s="14" t="str">
        <f t="shared" si="195"/>
        <v/>
      </c>
    </row>
    <row r="12155" spans="7:7" x14ac:dyDescent="0.2">
      <c r="G12155" s="14" t="str">
        <f t="shared" si="195"/>
        <v/>
      </c>
    </row>
    <row r="12156" spans="7:7" x14ac:dyDescent="0.2">
      <c r="G12156" s="14" t="str">
        <f t="shared" si="195"/>
        <v/>
      </c>
    </row>
    <row r="12157" spans="7:7" x14ac:dyDescent="0.2">
      <c r="G12157" s="14" t="str">
        <f t="shared" si="195"/>
        <v/>
      </c>
    </row>
    <row r="12158" spans="7:7" x14ac:dyDescent="0.2">
      <c r="G12158" s="14" t="str">
        <f t="shared" si="195"/>
        <v/>
      </c>
    </row>
    <row r="12159" spans="7:7" x14ac:dyDescent="0.2">
      <c r="G12159" s="14" t="str">
        <f t="shared" si="195"/>
        <v/>
      </c>
    </row>
    <row r="12160" spans="7:7" x14ac:dyDescent="0.2">
      <c r="G12160" s="14" t="str">
        <f t="shared" si="195"/>
        <v/>
      </c>
    </row>
    <row r="12161" spans="7:7" x14ac:dyDescent="0.2">
      <c r="G12161" s="14" t="str">
        <f t="shared" si="195"/>
        <v/>
      </c>
    </row>
    <row r="12162" spans="7:7" x14ac:dyDescent="0.2">
      <c r="G12162" s="14" t="str">
        <f t="shared" si="195"/>
        <v/>
      </c>
    </row>
    <row r="12163" spans="7:7" x14ac:dyDescent="0.2">
      <c r="G12163" s="14" t="str">
        <f t="shared" si="195"/>
        <v/>
      </c>
    </row>
    <row r="12164" spans="7:7" x14ac:dyDescent="0.2">
      <c r="G12164" s="14" t="str">
        <f t="shared" si="195"/>
        <v/>
      </c>
    </row>
    <row r="12165" spans="7:7" x14ac:dyDescent="0.2">
      <c r="G12165" s="14" t="str">
        <f t="shared" si="195"/>
        <v/>
      </c>
    </row>
    <row r="12166" spans="7:7" x14ac:dyDescent="0.2">
      <c r="G12166" s="14" t="str">
        <f t="shared" ref="G12166:G12229" si="196">IF(C12166="","",C12166*0.75)</f>
        <v/>
      </c>
    </row>
    <row r="12167" spans="7:7" x14ac:dyDescent="0.2">
      <c r="G12167" s="14" t="str">
        <f t="shared" si="196"/>
        <v/>
      </c>
    </row>
    <row r="12168" spans="7:7" x14ac:dyDescent="0.2">
      <c r="G12168" s="14" t="str">
        <f t="shared" si="196"/>
        <v/>
      </c>
    </row>
    <row r="12169" spans="7:7" x14ac:dyDescent="0.2">
      <c r="G12169" s="14" t="str">
        <f t="shared" si="196"/>
        <v/>
      </c>
    </row>
    <row r="12170" spans="7:7" x14ac:dyDescent="0.2">
      <c r="G12170" s="14" t="str">
        <f t="shared" si="196"/>
        <v/>
      </c>
    </row>
    <row r="12171" spans="7:7" x14ac:dyDescent="0.2">
      <c r="G12171" s="14" t="str">
        <f t="shared" si="196"/>
        <v/>
      </c>
    </row>
    <row r="12172" spans="7:7" x14ac:dyDescent="0.2">
      <c r="G12172" s="14" t="str">
        <f t="shared" si="196"/>
        <v/>
      </c>
    </row>
    <row r="12173" spans="7:7" x14ac:dyDescent="0.2">
      <c r="G12173" s="14" t="str">
        <f t="shared" si="196"/>
        <v/>
      </c>
    </row>
    <row r="12174" spans="7:7" x14ac:dyDescent="0.2">
      <c r="G12174" s="14" t="str">
        <f t="shared" si="196"/>
        <v/>
      </c>
    </row>
    <row r="12175" spans="7:7" x14ac:dyDescent="0.2">
      <c r="G12175" s="14" t="str">
        <f t="shared" si="196"/>
        <v/>
      </c>
    </row>
    <row r="12176" spans="7:7" x14ac:dyDescent="0.2">
      <c r="G12176" s="14" t="str">
        <f t="shared" si="196"/>
        <v/>
      </c>
    </row>
    <row r="12177" spans="7:7" x14ac:dyDescent="0.2">
      <c r="G12177" s="14" t="str">
        <f t="shared" si="196"/>
        <v/>
      </c>
    </row>
    <row r="12178" spans="7:7" x14ac:dyDescent="0.2">
      <c r="G12178" s="14" t="str">
        <f t="shared" si="196"/>
        <v/>
      </c>
    </row>
    <row r="12179" spans="7:7" x14ac:dyDescent="0.2">
      <c r="G12179" s="14" t="str">
        <f t="shared" si="196"/>
        <v/>
      </c>
    </row>
    <row r="12180" spans="7:7" x14ac:dyDescent="0.2">
      <c r="G12180" s="14" t="str">
        <f t="shared" si="196"/>
        <v/>
      </c>
    </row>
    <row r="12181" spans="7:7" x14ac:dyDescent="0.2">
      <c r="G12181" s="14" t="str">
        <f t="shared" si="196"/>
        <v/>
      </c>
    </row>
    <row r="12182" spans="7:7" x14ac:dyDescent="0.2">
      <c r="G12182" s="14" t="str">
        <f t="shared" si="196"/>
        <v/>
      </c>
    </row>
    <row r="12183" spans="7:7" x14ac:dyDescent="0.2">
      <c r="G12183" s="14" t="str">
        <f t="shared" si="196"/>
        <v/>
      </c>
    </row>
    <row r="12184" spans="7:7" x14ac:dyDescent="0.2">
      <c r="G12184" s="14" t="str">
        <f t="shared" si="196"/>
        <v/>
      </c>
    </row>
    <row r="12185" spans="7:7" x14ac:dyDescent="0.2">
      <c r="G12185" s="14" t="str">
        <f t="shared" si="196"/>
        <v/>
      </c>
    </row>
    <row r="12186" spans="7:7" x14ac:dyDescent="0.2">
      <c r="G12186" s="14" t="str">
        <f t="shared" si="196"/>
        <v/>
      </c>
    </row>
    <row r="12187" spans="7:7" x14ac:dyDescent="0.2">
      <c r="G12187" s="14" t="str">
        <f t="shared" si="196"/>
        <v/>
      </c>
    </row>
    <row r="12188" spans="7:7" x14ac:dyDescent="0.2">
      <c r="G12188" s="14" t="str">
        <f t="shared" si="196"/>
        <v/>
      </c>
    </row>
    <row r="12189" spans="7:7" x14ac:dyDescent="0.2">
      <c r="G12189" s="14" t="str">
        <f t="shared" si="196"/>
        <v/>
      </c>
    </row>
    <row r="12190" spans="7:7" x14ac:dyDescent="0.2">
      <c r="G12190" s="14" t="str">
        <f t="shared" si="196"/>
        <v/>
      </c>
    </row>
    <row r="12191" spans="7:7" x14ac:dyDescent="0.2">
      <c r="G12191" s="14" t="str">
        <f t="shared" si="196"/>
        <v/>
      </c>
    </row>
    <row r="12192" spans="7:7" x14ac:dyDescent="0.2">
      <c r="G12192" s="14" t="str">
        <f t="shared" si="196"/>
        <v/>
      </c>
    </row>
    <row r="12193" spans="7:7" x14ac:dyDescent="0.2">
      <c r="G12193" s="14" t="str">
        <f t="shared" si="196"/>
        <v/>
      </c>
    </row>
    <row r="12194" spans="7:7" x14ac:dyDescent="0.2">
      <c r="G12194" s="14" t="str">
        <f t="shared" si="196"/>
        <v/>
      </c>
    </row>
    <row r="12195" spans="7:7" x14ac:dyDescent="0.2">
      <c r="G12195" s="14" t="str">
        <f t="shared" si="196"/>
        <v/>
      </c>
    </row>
    <row r="12196" spans="7:7" x14ac:dyDescent="0.2">
      <c r="G12196" s="14" t="str">
        <f t="shared" si="196"/>
        <v/>
      </c>
    </row>
    <row r="12197" spans="7:7" x14ac:dyDescent="0.2">
      <c r="G12197" s="14" t="str">
        <f t="shared" si="196"/>
        <v/>
      </c>
    </row>
    <row r="12198" spans="7:7" x14ac:dyDescent="0.2">
      <c r="G12198" s="14" t="str">
        <f t="shared" si="196"/>
        <v/>
      </c>
    </row>
    <row r="12199" spans="7:7" x14ac:dyDescent="0.2">
      <c r="G12199" s="14" t="str">
        <f t="shared" si="196"/>
        <v/>
      </c>
    </row>
    <row r="12200" spans="7:7" x14ac:dyDescent="0.2">
      <c r="G12200" s="14" t="str">
        <f t="shared" si="196"/>
        <v/>
      </c>
    </row>
    <row r="12201" spans="7:7" x14ac:dyDescent="0.2">
      <c r="G12201" s="14" t="str">
        <f t="shared" si="196"/>
        <v/>
      </c>
    </row>
    <row r="12202" spans="7:7" x14ac:dyDescent="0.2">
      <c r="G12202" s="14" t="str">
        <f t="shared" si="196"/>
        <v/>
      </c>
    </row>
    <row r="12203" spans="7:7" x14ac:dyDescent="0.2">
      <c r="G12203" s="14" t="str">
        <f t="shared" si="196"/>
        <v/>
      </c>
    </row>
    <row r="12204" spans="7:7" x14ac:dyDescent="0.2">
      <c r="G12204" s="14" t="str">
        <f t="shared" si="196"/>
        <v/>
      </c>
    </row>
    <row r="12205" spans="7:7" x14ac:dyDescent="0.2">
      <c r="G12205" s="14" t="str">
        <f t="shared" si="196"/>
        <v/>
      </c>
    </row>
    <row r="12206" spans="7:7" x14ac:dyDescent="0.2">
      <c r="G12206" s="14" t="str">
        <f t="shared" si="196"/>
        <v/>
      </c>
    </row>
    <row r="12207" spans="7:7" x14ac:dyDescent="0.2">
      <c r="G12207" s="14" t="str">
        <f t="shared" si="196"/>
        <v/>
      </c>
    </row>
    <row r="12208" spans="7:7" x14ac:dyDescent="0.2">
      <c r="G12208" s="14" t="str">
        <f t="shared" si="196"/>
        <v/>
      </c>
    </row>
    <row r="12209" spans="7:7" x14ac:dyDescent="0.2">
      <c r="G12209" s="14" t="str">
        <f t="shared" si="196"/>
        <v/>
      </c>
    </row>
    <row r="12210" spans="7:7" x14ac:dyDescent="0.2">
      <c r="G12210" s="14" t="str">
        <f t="shared" si="196"/>
        <v/>
      </c>
    </row>
    <row r="12211" spans="7:7" x14ac:dyDescent="0.2">
      <c r="G12211" s="14" t="str">
        <f t="shared" si="196"/>
        <v/>
      </c>
    </row>
    <row r="12212" spans="7:7" x14ac:dyDescent="0.2">
      <c r="G12212" s="14" t="str">
        <f t="shared" si="196"/>
        <v/>
      </c>
    </row>
    <row r="12213" spans="7:7" x14ac:dyDescent="0.2">
      <c r="G12213" s="14" t="str">
        <f t="shared" si="196"/>
        <v/>
      </c>
    </row>
    <row r="12214" spans="7:7" x14ac:dyDescent="0.2">
      <c r="G12214" s="14" t="str">
        <f t="shared" si="196"/>
        <v/>
      </c>
    </row>
    <row r="12215" spans="7:7" x14ac:dyDescent="0.2">
      <c r="G12215" s="14" t="str">
        <f t="shared" si="196"/>
        <v/>
      </c>
    </row>
    <row r="12216" spans="7:7" x14ac:dyDescent="0.2">
      <c r="G12216" s="14" t="str">
        <f t="shared" si="196"/>
        <v/>
      </c>
    </row>
    <row r="12217" spans="7:7" x14ac:dyDescent="0.2">
      <c r="G12217" s="14" t="str">
        <f t="shared" si="196"/>
        <v/>
      </c>
    </row>
    <row r="12218" spans="7:7" x14ac:dyDescent="0.2">
      <c r="G12218" s="14" t="str">
        <f t="shared" si="196"/>
        <v/>
      </c>
    </row>
    <row r="12219" spans="7:7" x14ac:dyDescent="0.2">
      <c r="G12219" s="14" t="str">
        <f t="shared" si="196"/>
        <v/>
      </c>
    </row>
    <row r="12220" spans="7:7" x14ac:dyDescent="0.2">
      <c r="G12220" s="14" t="str">
        <f t="shared" si="196"/>
        <v/>
      </c>
    </row>
    <row r="12221" spans="7:7" x14ac:dyDescent="0.2">
      <c r="G12221" s="14" t="str">
        <f t="shared" si="196"/>
        <v/>
      </c>
    </row>
    <row r="12222" spans="7:7" x14ac:dyDescent="0.2">
      <c r="G12222" s="14" t="str">
        <f t="shared" si="196"/>
        <v/>
      </c>
    </row>
    <row r="12223" spans="7:7" x14ac:dyDescent="0.2">
      <c r="G12223" s="14" t="str">
        <f t="shared" si="196"/>
        <v/>
      </c>
    </row>
    <row r="12224" spans="7:7" x14ac:dyDescent="0.2">
      <c r="G12224" s="14" t="str">
        <f t="shared" si="196"/>
        <v/>
      </c>
    </row>
    <row r="12225" spans="7:7" x14ac:dyDescent="0.2">
      <c r="G12225" s="14" t="str">
        <f t="shared" si="196"/>
        <v/>
      </c>
    </row>
    <row r="12226" spans="7:7" x14ac:dyDescent="0.2">
      <c r="G12226" s="14" t="str">
        <f t="shared" si="196"/>
        <v/>
      </c>
    </row>
    <row r="12227" spans="7:7" x14ac:dyDescent="0.2">
      <c r="G12227" s="14" t="str">
        <f t="shared" si="196"/>
        <v/>
      </c>
    </row>
    <row r="12228" spans="7:7" x14ac:dyDescent="0.2">
      <c r="G12228" s="14" t="str">
        <f t="shared" si="196"/>
        <v/>
      </c>
    </row>
    <row r="12229" spans="7:7" x14ac:dyDescent="0.2">
      <c r="G12229" s="14" t="str">
        <f t="shared" si="196"/>
        <v/>
      </c>
    </row>
    <row r="12230" spans="7:7" x14ac:dyDescent="0.2">
      <c r="G12230" s="14" t="str">
        <f t="shared" ref="G12230:G12293" si="197">IF(C12230="","",C12230*0.75)</f>
        <v/>
      </c>
    </row>
    <row r="12231" spans="7:7" x14ac:dyDescent="0.2">
      <c r="G12231" s="14" t="str">
        <f t="shared" si="197"/>
        <v/>
      </c>
    </row>
    <row r="12232" spans="7:7" x14ac:dyDescent="0.2">
      <c r="G12232" s="14" t="str">
        <f t="shared" si="197"/>
        <v/>
      </c>
    </row>
    <row r="12233" spans="7:7" x14ac:dyDescent="0.2">
      <c r="G12233" s="14" t="str">
        <f t="shared" si="197"/>
        <v/>
      </c>
    </row>
    <row r="12234" spans="7:7" x14ac:dyDescent="0.2">
      <c r="G12234" s="14" t="str">
        <f t="shared" si="197"/>
        <v/>
      </c>
    </row>
    <row r="12235" spans="7:7" x14ac:dyDescent="0.2">
      <c r="G12235" s="14" t="str">
        <f t="shared" si="197"/>
        <v/>
      </c>
    </row>
    <row r="12236" spans="7:7" x14ac:dyDescent="0.2">
      <c r="G12236" s="14" t="str">
        <f t="shared" si="197"/>
        <v/>
      </c>
    </row>
    <row r="12237" spans="7:7" x14ac:dyDescent="0.2">
      <c r="G12237" s="14" t="str">
        <f t="shared" si="197"/>
        <v/>
      </c>
    </row>
    <row r="12238" spans="7:7" x14ac:dyDescent="0.2">
      <c r="G12238" s="14" t="str">
        <f t="shared" si="197"/>
        <v/>
      </c>
    </row>
    <row r="12239" spans="7:7" x14ac:dyDescent="0.2">
      <c r="G12239" s="14" t="str">
        <f t="shared" si="197"/>
        <v/>
      </c>
    </row>
    <row r="12240" spans="7:7" x14ac:dyDescent="0.2">
      <c r="G12240" s="14" t="str">
        <f t="shared" si="197"/>
        <v/>
      </c>
    </row>
    <row r="12241" spans="7:7" x14ac:dyDescent="0.2">
      <c r="G12241" s="14" t="str">
        <f t="shared" si="197"/>
        <v/>
      </c>
    </row>
    <row r="12242" spans="7:7" x14ac:dyDescent="0.2">
      <c r="G12242" s="14" t="str">
        <f t="shared" si="197"/>
        <v/>
      </c>
    </row>
    <row r="12243" spans="7:7" x14ac:dyDescent="0.2">
      <c r="G12243" s="14" t="str">
        <f t="shared" si="197"/>
        <v/>
      </c>
    </row>
    <row r="12244" spans="7:7" x14ac:dyDescent="0.2">
      <c r="G12244" s="14" t="str">
        <f t="shared" si="197"/>
        <v/>
      </c>
    </row>
    <row r="12245" spans="7:7" x14ac:dyDescent="0.2">
      <c r="G12245" s="14" t="str">
        <f t="shared" si="197"/>
        <v/>
      </c>
    </row>
    <row r="12246" spans="7:7" x14ac:dyDescent="0.2">
      <c r="G12246" s="14" t="str">
        <f t="shared" si="197"/>
        <v/>
      </c>
    </row>
    <row r="12247" spans="7:7" x14ac:dyDescent="0.2">
      <c r="G12247" s="14" t="str">
        <f t="shared" si="197"/>
        <v/>
      </c>
    </row>
    <row r="12248" spans="7:7" x14ac:dyDescent="0.2">
      <c r="G12248" s="14" t="str">
        <f t="shared" si="197"/>
        <v/>
      </c>
    </row>
    <row r="12249" spans="7:7" x14ac:dyDescent="0.2">
      <c r="G12249" s="14" t="str">
        <f t="shared" si="197"/>
        <v/>
      </c>
    </row>
    <row r="12250" spans="7:7" x14ac:dyDescent="0.2">
      <c r="G12250" s="14" t="str">
        <f t="shared" si="197"/>
        <v/>
      </c>
    </row>
    <row r="12251" spans="7:7" x14ac:dyDescent="0.2">
      <c r="G12251" s="14" t="str">
        <f t="shared" si="197"/>
        <v/>
      </c>
    </row>
    <row r="12252" spans="7:7" x14ac:dyDescent="0.2">
      <c r="G12252" s="14" t="str">
        <f t="shared" si="197"/>
        <v/>
      </c>
    </row>
    <row r="12253" spans="7:7" x14ac:dyDescent="0.2">
      <c r="G12253" s="14" t="str">
        <f t="shared" si="197"/>
        <v/>
      </c>
    </row>
    <row r="12254" spans="7:7" x14ac:dyDescent="0.2">
      <c r="G12254" s="14" t="str">
        <f t="shared" si="197"/>
        <v/>
      </c>
    </row>
    <row r="12255" spans="7:7" x14ac:dyDescent="0.2">
      <c r="G12255" s="14" t="str">
        <f t="shared" si="197"/>
        <v/>
      </c>
    </row>
    <row r="12256" spans="7:7" x14ac:dyDescent="0.2">
      <c r="G12256" s="14" t="str">
        <f t="shared" si="197"/>
        <v/>
      </c>
    </row>
    <row r="12257" spans="7:7" x14ac:dyDescent="0.2">
      <c r="G12257" s="14" t="str">
        <f t="shared" si="197"/>
        <v/>
      </c>
    </row>
    <row r="12258" spans="7:7" x14ac:dyDescent="0.2">
      <c r="G12258" s="14" t="str">
        <f t="shared" si="197"/>
        <v/>
      </c>
    </row>
    <row r="12259" spans="7:7" x14ac:dyDescent="0.2">
      <c r="G12259" s="14" t="str">
        <f t="shared" si="197"/>
        <v/>
      </c>
    </row>
    <row r="12260" spans="7:7" x14ac:dyDescent="0.2">
      <c r="G12260" s="14" t="str">
        <f t="shared" si="197"/>
        <v/>
      </c>
    </row>
    <row r="12261" spans="7:7" x14ac:dyDescent="0.2">
      <c r="G12261" s="14" t="str">
        <f t="shared" si="197"/>
        <v/>
      </c>
    </row>
    <row r="12262" spans="7:7" x14ac:dyDescent="0.2">
      <c r="G12262" s="14" t="str">
        <f t="shared" si="197"/>
        <v/>
      </c>
    </row>
    <row r="12263" spans="7:7" x14ac:dyDescent="0.2">
      <c r="G12263" s="14" t="str">
        <f t="shared" si="197"/>
        <v/>
      </c>
    </row>
    <row r="12264" spans="7:7" x14ac:dyDescent="0.2">
      <c r="G12264" s="14" t="str">
        <f t="shared" si="197"/>
        <v/>
      </c>
    </row>
    <row r="12265" spans="7:7" x14ac:dyDescent="0.2">
      <c r="G12265" s="14" t="str">
        <f t="shared" si="197"/>
        <v/>
      </c>
    </row>
    <row r="12266" spans="7:7" x14ac:dyDescent="0.2">
      <c r="G12266" s="14" t="str">
        <f t="shared" si="197"/>
        <v/>
      </c>
    </row>
    <row r="12267" spans="7:7" x14ac:dyDescent="0.2">
      <c r="G12267" s="14" t="str">
        <f t="shared" si="197"/>
        <v/>
      </c>
    </row>
    <row r="12268" spans="7:7" x14ac:dyDescent="0.2">
      <c r="G12268" s="14" t="str">
        <f t="shared" si="197"/>
        <v/>
      </c>
    </row>
    <row r="12269" spans="7:7" x14ac:dyDescent="0.2">
      <c r="G12269" s="14" t="str">
        <f t="shared" si="197"/>
        <v/>
      </c>
    </row>
    <row r="12270" spans="7:7" x14ac:dyDescent="0.2">
      <c r="G12270" s="14" t="str">
        <f t="shared" si="197"/>
        <v/>
      </c>
    </row>
    <row r="12271" spans="7:7" x14ac:dyDescent="0.2">
      <c r="G12271" s="14" t="str">
        <f t="shared" si="197"/>
        <v/>
      </c>
    </row>
    <row r="12272" spans="7:7" x14ac:dyDescent="0.2">
      <c r="G12272" s="14" t="str">
        <f t="shared" si="197"/>
        <v/>
      </c>
    </row>
    <row r="12273" spans="7:7" x14ac:dyDescent="0.2">
      <c r="G12273" s="14" t="str">
        <f t="shared" si="197"/>
        <v/>
      </c>
    </row>
    <row r="12274" spans="7:7" x14ac:dyDescent="0.2">
      <c r="G12274" s="14" t="str">
        <f t="shared" si="197"/>
        <v/>
      </c>
    </row>
    <row r="12275" spans="7:7" x14ac:dyDescent="0.2">
      <c r="G12275" s="14" t="str">
        <f t="shared" si="197"/>
        <v/>
      </c>
    </row>
    <row r="12276" spans="7:7" x14ac:dyDescent="0.2">
      <c r="G12276" s="14" t="str">
        <f t="shared" si="197"/>
        <v/>
      </c>
    </row>
    <row r="12277" spans="7:7" x14ac:dyDescent="0.2">
      <c r="G12277" s="14" t="str">
        <f t="shared" si="197"/>
        <v/>
      </c>
    </row>
    <row r="12278" spans="7:7" x14ac:dyDescent="0.2">
      <c r="G12278" s="14" t="str">
        <f t="shared" si="197"/>
        <v/>
      </c>
    </row>
    <row r="12279" spans="7:7" x14ac:dyDescent="0.2">
      <c r="G12279" s="14" t="str">
        <f t="shared" si="197"/>
        <v/>
      </c>
    </row>
    <row r="12280" spans="7:7" x14ac:dyDescent="0.2">
      <c r="G12280" s="14" t="str">
        <f t="shared" si="197"/>
        <v/>
      </c>
    </row>
    <row r="12281" spans="7:7" x14ac:dyDescent="0.2">
      <c r="G12281" s="14" t="str">
        <f t="shared" si="197"/>
        <v/>
      </c>
    </row>
    <row r="12282" spans="7:7" x14ac:dyDescent="0.2">
      <c r="G12282" s="14" t="str">
        <f t="shared" si="197"/>
        <v/>
      </c>
    </row>
    <row r="12283" spans="7:7" x14ac:dyDescent="0.2">
      <c r="G12283" s="14" t="str">
        <f t="shared" si="197"/>
        <v/>
      </c>
    </row>
    <row r="12284" spans="7:7" x14ac:dyDescent="0.2">
      <c r="G12284" s="14" t="str">
        <f t="shared" si="197"/>
        <v/>
      </c>
    </row>
    <row r="12285" spans="7:7" x14ac:dyDescent="0.2">
      <c r="G12285" s="14" t="str">
        <f t="shared" si="197"/>
        <v/>
      </c>
    </row>
    <row r="12286" spans="7:7" x14ac:dyDescent="0.2">
      <c r="G12286" s="14" t="str">
        <f t="shared" si="197"/>
        <v/>
      </c>
    </row>
    <row r="12287" spans="7:7" x14ac:dyDescent="0.2">
      <c r="G12287" s="14" t="str">
        <f t="shared" si="197"/>
        <v/>
      </c>
    </row>
    <row r="12288" spans="7:7" x14ac:dyDescent="0.2">
      <c r="G12288" s="14" t="str">
        <f t="shared" si="197"/>
        <v/>
      </c>
    </row>
    <row r="12289" spans="7:7" x14ac:dyDescent="0.2">
      <c r="G12289" s="14" t="str">
        <f t="shared" si="197"/>
        <v/>
      </c>
    </row>
    <row r="12290" spans="7:7" x14ac:dyDescent="0.2">
      <c r="G12290" s="14" t="str">
        <f t="shared" si="197"/>
        <v/>
      </c>
    </row>
    <row r="12291" spans="7:7" x14ac:dyDescent="0.2">
      <c r="G12291" s="14" t="str">
        <f t="shared" si="197"/>
        <v/>
      </c>
    </row>
    <row r="12292" spans="7:7" x14ac:dyDescent="0.2">
      <c r="G12292" s="14" t="str">
        <f t="shared" si="197"/>
        <v/>
      </c>
    </row>
    <row r="12293" spans="7:7" x14ac:dyDescent="0.2">
      <c r="G12293" s="14" t="str">
        <f t="shared" si="197"/>
        <v/>
      </c>
    </row>
    <row r="12294" spans="7:7" x14ac:dyDescent="0.2">
      <c r="G12294" s="14" t="str">
        <f t="shared" ref="G12294:G12357" si="198">IF(C12294="","",C12294*0.75)</f>
        <v/>
      </c>
    </row>
    <row r="12295" spans="7:7" x14ac:dyDescent="0.2">
      <c r="G12295" s="14" t="str">
        <f t="shared" si="198"/>
        <v/>
      </c>
    </row>
    <row r="12296" spans="7:7" x14ac:dyDescent="0.2">
      <c r="G12296" s="14" t="str">
        <f t="shared" si="198"/>
        <v/>
      </c>
    </row>
    <row r="12297" spans="7:7" x14ac:dyDescent="0.2">
      <c r="G12297" s="14" t="str">
        <f t="shared" si="198"/>
        <v/>
      </c>
    </row>
    <row r="12298" spans="7:7" x14ac:dyDescent="0.2">
      <c r="G12298" s="14" t="str">
        <f t="shared" si="198"/>
        <v/>
      </c>
    </row>
    <row r="12299" spans="7:7" x14ac:dyDescent="0.2">
      <c r="G12299" s="14" t="str">
        <f t="shared" si="198"/>
        <v/>
      </c>
    </row>
    <row r="12300" spans="7:7" x14ac:dyDescent="0.2">
      <c r="G12300" s="14" t="str">
        <f t="shared" si="198"/>
        <v/>
      </c>
    </row>
    <row r="12301" spans="7:7" x14ac:dyDescent="0.2">
      <c r="G12301" s="14" t="str">
        <f t="shared" si="198"/>
        <v/>
      </c>
    </row>
    <row r="12302" spans="7:7" x14ac:dyDescent="0.2">
      <c r="G12302" s="14" t="str">
        <f t="shared" si="198"/>
        <v/>
      </c>
    </row>
    <row r="12303" spans="7:7" x14ac:dyDescent="0.2">
      <c r="G12303" s="14" t="str">
        <f t="shared" si="198"/>
        <v/>
      </c>
    </row>
    <row r="12304" spans="7:7" x14ac:dyDescent="0.2">
      <c r="G12304" s="14" t="str">
        <f t="shared" si="198"/>
        <v/>
      </c>
    </row>
    <row r="12305" spans="7:7" x14ac:dyDescent="0.2">
      <c r="G12305" s="14" t="str">
        <f t="shared" si="198"/>
        <v/>
      </c>
    </row>
    <row r="12306" spans="7:7" x14ac:dyDescent="0.2">
      <c r="G12306" s="14" t="str">
        <f t="shared" si="198"/>
        <v/>
      </c>
    </row>
    <row r="12307" spans="7:7" x14ac:dyDescent="0.2">
      <c r="G12307" s="14" t="str">
        <f t="shared" si="198"/>
        <v/>
      </c>
    </row>
    <row r="12308" spans="7:7" x14ac:dyDescent="0.2">
      <c r="G12308" s="14" t="str">
        <f t="shared" si="198"/>
        <v/>
      </c>
    </row>
    <row r="12309" spans="7:7" x14ac:dyDescent="0.2">
      <c r="G12309" s="14" t="str">
        <f t="shared" si="198"/>
        <v/>
      </c>
    </row>
    <row r="12310" spans="7:7" x14ac:dyDescent="0.2">
      <c r="G12310" s="14" t="str">
        <f t="shared" si="198"/>
        <v/>
      </c>
    </row>
    <row r="12311" spans="7:7" x14ac:dyDescent="0.2">
      <c r="G12311" s="14" t="str">
        <f t="shared" si="198"/>
        <v/>
      </c>
    </row>
    <row r="12312" spans="7:7" x14ac:dyDescent="0.2">
      <c r="G12312" s="14" t="str">
        <f t="shared" si="198"/>
        <v/>
      </c>
    </row>
    <row r="12313" spans="7:7" x14ac:dyDescent="0.2">
      <c r="G12313" s="14" t="str">
        <f t="shared" si="198"/>
        <v/>
      </c>
    </row>
    <row r="12314" spans="7:7" x14ac:dyDescent="0.2">
      <c r="G12314" s="14" t="str">
        <f t="shared" si="198"/>
        <v/>
      </c>
    </row>
    <row r="12315" spans="7:7" x14ac:dyDescent="0.2">
      <c r="G12315" s="14" t="str">
        <f t="shared" si="198"/>
        <v/>
      </c>
    </row>
    <row r="12316" spans="7:7" x14ac:dyDescent="0.2">
      <c r="G12316" s="14" t="str">
        <f t="shared" si="198"/>
        <v/>
      </c>
    </row>
    <row r="12317" spans="7:7" x14ac:dyDescent="0.2">
      <c r="G12317" s="14" t="str">
        <f t="shared" si="198"/>
        <v/>
      </c>
    </row>
    <row r="12318" spans="7:7" x14ac:dyDescent="0.2">
      <c r="G12318" s="14" t="str">
        <f t="shared" si="198"/>
        <v/>
      </c>
    </row>
    <row r="12319" spans="7:7" x14ac:dyDescent="0.2">
      <c r="G12319" s="14" t="str">
        <f t="shared" si="198"/>
        <v/>
      </c>
    </row>
    <row r="12320" spans="7:7" x14ac:dyDescent="0.2">
      <c r="G12320" s="14" t="str">
        <f t="shared" si="198"/>
        <v/>
      </c>
    </row>
    <row r="12321" spans="7:7" x14ac:dyDescent="0.2">
      <c r="G12321" s="14" t="str">
        <f t="shared" si="198"/>
        <v/>
      </c>
    </row>
    <row r="12322" spans="7:7" x14ac:dyDescent="0.2">
      <c r="G12322" s="14" t="str">
        <f t="shared" si="198"/>
        <v/>
      </c>
    </row>
    <row r="12323" spans="7:7" x14ac:dyDescent="0.2">
      <c r="G12323" s="14" t="str">
        <f t="shared" si="198"/>
        <v/>
      </c>
    </row>
    <row r="12324" spans="7:7" x14ac:dyDescent="0.2">
      <c r="G12324" s="14" t="str">
        <f t="shared" si="198"/>
        <v/>
      </c>
    </row>
    <row r="12325" spans="7:7" x14ac:dyDescent="0.2">
      <c r="G12325" s="14" t="str">
        <f t="shared" si="198"/>
        <v/>
      </c>
    </row>
    <row r="12326" spans="7:7" x14ac:dyDescent="0.2">
      <c r="G12326" s="14" t="str">
        <f t="shared" si="198"/>
        <v/>
      </c>
    </row>
    <row r="12327" spans="7:7" x14ac:dyDescent="0.2">
      <c r="G12327" s="14" t="str">
        <f t="shared" si="198"/>
        <v/>
      </c>
    </row>
    <row r="12328" spans="7:7" x14ac:dyDescent="0.2">
      <c r="G12328" s="14" t="str">
        <f t="shared" si="198"/>
        <v/>
      </c>
    </row>
    <row r="12329" spans="7:7" x14ac:dyDescent="0.2">
      <c r="G12329" s="14" t="str">
        <f t="shared" si="198"/>
        <v/>
      </c>
    </row>
    <row r="12330" spans="7:7" x14ac:dyDescent="0.2">
      <c r="G12330" s="14" t="str">
        <f t="shared" si="198"/>
        <v/>
      </c>
    </row>
    <row r="12331" spans="7:7" x14ac:dyDescent="0.2">
      <c r="G12331" s="14" t="str">
        <f t="shared" si="198"/>
        <v/>
      </c>
    </row>
    <row r="12332" spans="7:7" x14ac:dyDescent="0.2">
      <c r="G12332" s="14" t="str">
        <f t="shared" si="198"/>
        <v/>
      </c>
    </row>
    <row r="12333" spans="7:7" x14ac:dyDescent="0.2">
      <c r="G12333" s="14" t="str">
        <f t="shared" si="198"/>
        <v/>
      </c>
    </row>
    <row r="12334" spans="7:7" x14ac:dyDescent="0.2">
      <c r="G12334" s="14" t="str">
        <f t="shared" si="198"/>
        <v/>
      </c>
    </row>
    <row r="12335" spans="7:7" x14ac:dyDescent="0.2">
      <c r="G12335" s="14" t="str">
        <f t="shared" si="198"/>
        <v/>
      </c>
    </row>
    <row r="12336" spans="7:7" x14ac:dyDescent="0.2">
      <c r="G12336" s="14" t="str">
        <f t="shared" si="198"/>
        <v/>
      </c>
    </row>
    <row r="12337" spans="7:7" x14ac:dyDescent="0.2">
      <c r="G12337" s="14" t="str">
        <f t="shared" si="198"/>
        <v/>
      </c>
    </row>
    <row r="12338" spans="7:7" x14ac:dyDescent="0.2">
      <c r="G12338" s="14" t="str">
        <f t="shared" si="198"/>
        <v/>
      </c>
    </row>
    <row r="12339" spans="7:7" x14ac:dyDescent="0.2">
      <c r="G12339" s="14" t="str">
        <f t="shared" si="198"/>
        <v/>
      </c>
    </row>
    <row r="12340" spans="7:7" x14ac:dyDescent="0.2">
      <c r="G12340" s="14" t="str">
        <f t="shared" si="198"/>
        <v/>
      </c>
    </row>
    <row r="12341" spans="7:7" x14ac:dyDescent="0.2">
      <c r="G12341" s="14" t="str">
        <f t="shared" si="198"/>
        <v/>
      </c>
    </row>
    <row r="12342" spans="7:7" x14ac:dyDescent="0.2">
      <c r="G12342" s="14" t="str">
        <f t="shared" si="198"/>
        <v/>
      </c>
    </row>
    <row r="12343" spans="7:7" x14ac:dyDescent="0.2">
      <c r="G12343" s="14" t="str">
        <f t="shared" si="198"/>
        <v/>
      </c>
    </row>
    <row r="12344" spans="7:7" x14ac:dyDescent="0.2">
      <c r="G12344" s="14" t="str">
        <f t="shared" si="198"/>
        <v/>
      </c>
    </row>
    <row r="12345" spans="7:7" x14ac:dyDescent="0.2">
      <c r="G12345" s="14" t="str">
        <f t="shared" si="198"/>
        <v/>
      </c>
    </row>
    <row r="12346" spans="7:7" x14ac:dyDescent="0.2">
      <c r="G12346" s="14" t="str">
        <f t="shared" si="198"/>
        <v/>
      </c>
    </row>
    <row r="12347" spans="7:7" x14ac:dyDescent="0.2">
      <c r="G12347" s="14" t="str">
        <f t="shared" si="198"/>
        <v/>
      </c>
    </row>
    <row r="12348" spans="7:7" x14ac:dyDescent="0.2">
      <c r="G12348" s="14" t="str">
        <f t="shared" si="198"/>
        <v/>
      </c>
    </row>
    <row r="12349" spans="7:7" x14ac:dyDescent="0.2">
      <c r="G12349" s="14" t="str">
        <f t="shared" si="198"/>
        <v/>
      </c>
    </row>
    <row r="12350" spans="7:7" x14ac:dyDescent="0.2">
      <c r="G12350" s="14" t="str">
        <f t="shared" si="198"/>
        <v/>
      </c>
    </row>
    <row r="12351" spans="7:7" x14ac:dyDescent="0.2">
      <c r="G12351" s="14" t="str">
        <f t="shared" si="198"/>
        <v/>
      </c>
    </row>
    <row r="12352" spans="7:7" x14ac:dyDescent="0.2">
      <c r="G12352" s="14" t="str">
        <f t="shared" si="198"/>
        <v/>
      </c>
    </row>
    <row r="12353" spans="7:7" x14ac:dyDescent="0.2">
      <c r="G12353" s="14" t="str">
        <f t="shared" si="198"/>
        <v/>
      </c>
    </row>
    <row r="12354" spans="7:7" x14ac:dyDescent="0.2">
      <c r="G12354" s="14" t="str">
        <f t="shared" si="198"/>
        <v/>
      </c>
    </row>
    <row r="12355" spans="7:7" x14ac:dyDescent="0.2">
      <c r="G12355" s="14" t="str">
        <f t="shared" si="198"/>
        <v/>
      </c>
    </row>
    <row r="12356" spans="7:7" x14ac:dyDescent="0.2">
      <c r="G12356" s="14" t="str">
        <f t="shared" si="198"/>
        <v/>
      </c>
    </row>
    <row r="12357" spans="7:7" x14ac:dyDescent="0.2">
      <c r="G12357" s="14" t="str">
        <f t="shared" si="198"/>
        <v/>
      </c>
    </row>
    <row r="12358" spans="7:7" x14ac:dyDescent="0.2">
      <c r="G12358" s="14" t="str">
        <f t="shared" ref="G12358:G12421" si="199">IF(C12358="","",C12358*0.75)</f>
        <v/>
      </c>
    </row>
    <row r="12359" spans="7:7" x14ac:dyDescent="0.2">
      <c r="G12359" s="14" t="str">
        <f t="shared" si="199"/>
        <v/>
      </c>
    </row>
    <row r="12360" spans="7:7" x14ac:dyDescent="0.2">
      <c r="G12360" s="14" t="str">
        <f t="shared" si="199"/>
        <v/>
      </c>
    </row>
    <row r="12361" spans="7:7" x14ac:dyDescent="0.2">
      <c r="G12361" s="14" t="str">
        <f t="shared" si="199"/>
        <v/>
      </c>
    </row>
    <row r="12362" spans="7:7" x14ac:dyDescent="0.2">
      <c r="G12362" s="14" t="str">
        <f t="shared" si="199"/>
        <v/>
      </c>
    </row>
    <row r="12363" spans="7:7" x14ac:dyDescent="0.2">
      <c r="G12363" s="14" t="str">
        <f t="shared" si="199"/>
        <v/>
      </c>
    </row>
    <row r="12364" spans="7:7" x14ac:dyDescent="0.2">
      <c r="G12364" s="14" t="str">
        <f t="shared" si="199"/>
        <v/>
      </c>
    </row>
    <row r="12365" spans="7:7" x14ac:dyDescent="0.2">
      <c r="G12365" s="14" t="str">
        <f t="shared" si="199"/>
        <v/>
      </c>
    </row>
    <row r="12366" spans="7:7" x14ac:dyDescent="0.2">
      <c r="G12366" s="14" t="str">
        <f t="shared" si="199"/>
        <v/>
      </c>
    </row>
    <row r="12367" spans="7:7" x14ac:dyDescent="0.2">
      <c r="G12367" s="14" t="str">
        <f t="shared" si="199"/>
        <v/>
      </c>
    </row>
    <row r="12368" spans="7:7" x14ac:dyDescent="0.2">
      <c r="G12368" s="14" t="str">
        <f t="shared" si="199"/>
        <v/>
      </c>
    </row>
    <row r="12369" spans="7:7" x14ac:dyDescent="0.2">
      <c r="G12369" s="14" t="str">
        <f t="shared" si="199"/>
        <v/>
      </c>
    </row>
    <row r="12370" spans="7:7" x14ac:dyDescent="0.2">
      <c r="G12370" s="14" t="str">
        <f t="shared" si="199"/>
        <v/>
      </c>
    </row>
    <row r="12371" spans="7:7" x14ac:dyDescent="0.2">
      <c r="G12371" s="14" t="str">
        <f t="shared" si="199"/>
        <v/>
      </c>
    </row>
    <row r="12372" spans="7:7" x14ac:dyDescent="0.2">
      <c r="G12372" s="14" t="str">
        <f t="shared" si="199"/>
        <v/>
      </c>
    </row>
    <row r="12373" spans="7:7" x14ac:dyDescent="0.2">
      <c r="G12373" s="14" t="str">
        <f t="shared" si="199"/>
        <v/>
      </c>
    </row>
    <row r="12374" spans="7:7" x14ac:dyDescent="0.2">
      <c r="G12374" s="14" t="str">
        <f t="shared" si="199"/>
        <v/>
      </c>
    </row>
    <row r="12375" spans="7:7" x14ac:dyDescent="0.2">
      <c r="G12375" s="14" t="str">
        <f t="shared" si="199"/>
        <v/>
      </c>
    </row>
    <row r="12376" spans="7:7" x14ac:dyDescent="0.2">
      <c r="G12376" s="14" t="str">
        <f t="shared" si="199"/>
        <v/>
      </c>
    </row>
    <row r="12377" spans="7:7" x14ac:dyDescent="0.2">
      <c r="G12377" s="14" t="str">
        <f t="shared" si="199"/>
        <v/>
      </c>
    </row>
    <row r="12378" spans="7:7" x14ac:dyDescent="0.2">
      <c r="G12378" s="14" t="str">
        <f t="shared" si="199"/>
        <v/>
      </c>
    </row>
    <row r="12379" spans="7:7" x14ac:dyDescent="0.2">
      <c r="G12379" s="14" t="str">
        <f t="shared" si="199"/>
        <v/>
      </c>
    </row>
    <row r="12380" spans="7:7" x14ac:dyDescent="0.2">
      <c r="G12380" s="14" t="str">
        <f t="shared" si="199"/>
        <v/>
      </c>
    </row>
    <row r="12381" spans="7:7" x14ac:dyDescent="0.2">
      <c r="G12381" s="14" t="str">
        <f t="shared" si="199"/>
        <v/>
      </c>
    </row>
    <row r="12382" spans="7:7" x14ac:dyDescent="0.2">
      <c r="G12382" s="14" t="str">
        <f t="shared" si="199"/>
        <v/>
      </c>
    </row>
    <row r="12383" spans="7:7" x14ac:dyDescent="0.2">
      <c r="G12383" s="14" t="str">
        <f t="shared" si="199"/>
        <v/>
      </c>
    </row>
    <row r="12384" spans="7:7" x14ac:dyDescent="0.2">
      <c r="G12384" s="14" t="str">
        <f t="shared" si="199"/>
        <v/>
      </c>
    </row>
    <row r="12385" spans="7:7" x14ac:dyDescent="0.2">
      <c r="G12385" s="14" t="str">
        <f t="shared" si="199"/>
        <v/>
      </c>
    </row>
    <row r="12386" spans="7:7" x14ac:dyDescent="0.2">
      <c r="G12386" s="14" t="str">
        <f t="shared" si="199"/>
        <v/>
      </c>
    </row>
    <row r="12387" spans="7:7" x14ac:dyDescent="0.2">
      <c r="G12387" s="14" t="str">
        <f t="shared" si="199"/>
        <v/>
      </c>
    </row>
    <row r="12388" spans="7:7" x14ac:dyDescent="0.2">
      <c r="G12388" s="14" t="str">
        <f t="shared" si="199"/>
        <v/>
      </c>
    </row>
    <row r="12389" spans="7:7" x14ac:dyDescent="0.2">
      <c r="G12389" s="14" t="str">
        <f t="shared" si="199"/>
        <v/>
      </c>
    </row>
    <row r="12390" spans="7:7" x14ac:dyDescent="0.2">
      <c r="G12390" s="14" t="str">
        <f t="shared" si="199"/>
        <v/>
      </c>
    </row>
    <row r="12391" spans="7:7" x14ac:dyDescent="0.2">
      <c r="G12391" s="14" t="str">
        <f t="shared" si="199"/>
        <v/>
      </c>
    </row>
    <row r="12392" spans="7:7" x14ac:dyDescent="0.2">
      <c r="G12392" s="14" t="str">
        <f t="shared" si="199"/>
        <v/>
      </c>
    </row>
    <row r="12393" spans="7:7" x14ac:dyDescent="0.2">
      <c r="G12393" s="14" t="str">
        <f t="shared" si="199"/>
        <v/>
      </c>
    </row>
    <row r="12394" spans="7:7" x14ac:dyDescent="0.2">
      <c r="G12394" s="14" t="str">
        <f t="shared" si="199"/>
        <v/>
      </c>
    </row>
    <row r="12395" spans="7:7" x14ac:dyDescent="0.2">
      <c r="G12395" s="14" t="str">
        <f t="shared" si="199"/>
        <v/>
      </c>
    </row>
    <row r="12396" spans="7:7" x14ac:dyDescent="0.2">
      <c r="G12396" s="14" t="str">
        <f t="shared" si="199"/>
        <v/>
      </c>
    </row>
    <row r="12397" spans="7:7" x14ac:dyDescent="0.2">
      <c r="G12397" s="14" t="str">
        <f t="shared" si="199"/>
        <v/>
      </c>
    </row>
    <row r="12398" spans="7:7" x14ac:dyDescent="0.2">
      <c r="G12398" s="14" t="str">
        <f t="shared" si="199"/>
        <v/>
      </c>
    </row>
    <row r="12399" spans="7:7" x14ac:dyDescent="0.2">
      <c r="G12399" s="14" t="str">
        <f t="shared" si="199"/>
        <v/>
      </c>
    </row>
    <row r="12400" spans="7:7" x14ac:dyDescent="0.2">
      <c r="G12400" s="14" t="str">
        <f t="shared" si="199"/>
        <v/>
      </c>
    </row>
    <row r="12401" spans="7:7" x14ac:dyDescent="0.2">
      <c r="G12401" s="14" t="str">
        <f t="shared" si="199"/>
        <v/>
      </c>
    </row>
    <row r="12402" spans="7:7" x14ac:dyDescent="0.2">
      <c r="G12402" s="14" t="str">
        <f t="shared" si="199"/>
        <v/>
      </c>
    </row>
    <row r="12403" spans="7:7" x14ac:dyDescent="0.2">
      <c r="G12403" s="14" t="str">
        <f t="shared" si="199"/>
        <v/>
      </c>
    </row>
    <row r="12404" spans="7:7" x14ac:dyDescent="0.2">
      <c r="G12404" s="14" t="str">
        <f t="shared" si="199"/>
        <v/>
      </c>
    </row>
    <row r="12405" spans="7:7" x14ac:dyDescent="0.2">
      <c r="G12405" s="14" t="str">
        <f t="shared" si="199"/>
        <v/>
      </c>
    </row>
    <row r="12406" spans="7:7" x14ac:dyDescent="0.2">
      <c r="G12406" s="14" t="str">
        <f t="shared" si="199"/>
        <v/>
      </c>
    </row>
    <row r="12407" spans="7:7" x14ac:dyDescent="0.2">
      <c r="G12407" s="14" t="str">
        <f t="shared" si="199"/>
        <v/>
      </c>
    </row>
    <row r="12408" spans="7:7" x14ac:dyDescent="0.2">
      <c r="G12408" s="14" t="str">
        <f t="shared" si="199"/>
        <v/>
      </c>
    </row>
    <row r="12409" spans="7:7" x14ac:dyDescent="0.2">
      <c r="G12409" s="14" t="str">
        <f t="shared" si="199"/>
        <v/>
      </c>
    </row>
    <row r="12410" spans="7:7" x14ac:dyDescent="0.2">
      <c r="G12410" s="14" t="str">
        <f t="shared" si="199"/>
        <v/>
      </c>
    </row>
    <row r="12411" spans="7:7" x14ac:dyDescent="0.2">
      <c r="G12411" s="14" t="str">
        <f t="shared" si="199"/>
        <v/>
      </c>
    </row>
    <row r="12412" spans="7:7" x14ac:dyDescent="0.2">
      <c r="G12412" s="14" t="str">
        <f t="shared" si="199"/>
        <v/>
      </c>
    </row>
    <row r="12413" spans="7:7" x14ac:dyDescent="0.2">
      <c r="G12413" s="14" t="str">
        <f t="shared" si="199"/>
        <v/>
      </c>
    </row>
    <row r="12414" spans="7:7" x14ac:dyDescent="0.2">
      <c r="G12414" s="14" t="str">
        <f t="shared" si="199"/>
        <v/>
      </c>
    </row>
    <row r="12415" spans="7:7" x14ac:dyDescent="0.2">
      <c r="G12415" s="14" t="str">
        <f t="shared" si="199"/>
        <v/>
      </c>
    </row>
    <row r="12416" spans="7:7" x14ac:dyDescent="0.2">
      <c r="G12416" s="14" t="str">
        <f t="shared" si="199"/>
        <v/>
      </c>
    </row>
    <row r="12417" spans="7:7" x14ac:dyDescent="0.2">
      <c r="G12417" s="14" t="str">
        <f t="shared" si="199"/>
        <v/>
      </c>
    </row>
    <row r="12418" spans="7:7" x14ac:dyDescent="0.2">
      <c r="G12418" s="14" t="str">
        <f t="shared" si="199"/>
        <v/>
      </c>
    </row>
    <row r="12419" spans="7:7" x14ac:dyDescent="0.2">
      <c r="G12419" s="14" t="str">
        <f t="shared" si="199"/>
        <v/>
      </c>
    </row>
    <row r="12420" spans="7:7" x14ac:dyDescent="0.2">
      <c r="G12420" s="14" t="str">
        <f t="shared" si="199"/>
        <v/>
      </c>
    </row>
    <row r="12421" spans="7:7" x14ac:dyDescent="0.2">
      <c r="G12421" s="14" t="str">
        <f t="shared" si="199"/>
        <v/>
      </c>
    </row>
    <row r="12422" spans="7:7" x14ac:dyDescent="0.2">
      <c r="G12422" s="14" t="str">
        <f t="shared" ref="G12422:G12485" si="200">IF(C12422="","",C12422*0.75)</f>
        <v/>
      </c>
    </row>
    <row r="12423" spans="7:7" x14ac:dyDescent="0.2">
      <c r="G12423" s="14" t="str">
        <f t="shared" si="200"/>
        <v/>
      </c>
    </row>
    <row r="12424" spans="7:7" x14ac:dyDescent="0.2">
      <c r="G12424" s="14" t="str">
        <f t="shared" si="200"/>
        <v/>
      </c>
    </row>
    <row r="12425" spans="7:7" x14ac:dyDescent="0.2">
      <c r="G12425" s="14" t="str">
        <f t="shared" si="200"/>
        <v/>
      </c>
    </row>
    <row r="12426" spans="7:7" x14ac:dyDescent="0.2">
      <c r="G12426" s="14" t="str">
        <f t="shared" si="200"/>
        <v/>
      </c>
    </row>
    <row r="12427" spans="7:7" x14ac:dyDescent="0.2">
      <c r="G12427" s="14" t="str">
        <f t="shared" si="200"/>
        <v/>
      </c>
    </row>
    <row r="12428" spans="7:7" x14ac:dyDescent="0.2">
      <c r="G12428" s="14" t="str">
        <f t="shared" si="200"/>
        <v/>
      </c>
    </row>
    <row r="12429" spans="7:7" x14ac:dyDescent="0.2">
      <c r="G12429" s="14" t="str">
        <f t="shared" si="200"/>
        <v/>
      </c>
    </row>
    <row r="12430" spans="7:7" x14ac:dyDescent="0.2">
      <c r="G12430" s="14" t="str">
        <f t="shared" si="200"/>
        <v/>
      </c>
    </row>
    <row r="12431" spans="7:7" x14ac:dyDescent="0.2">
      <c r="G12431" s="14" t="str">
        <f t="shared" si="200"/>
        <v/>
      </c>
    </row>
    <row r="12432" spans="7:7" x14ac:dyDescent="0.2">
      <c r="G12432" s="14" t="str">
        <f t="shared" si="200"/>
        <v/>
      </c>
    </row>
    <row r="12433" spans="7:7" x14ac:dyDescent="0.2">
      <c r="G12433" s="14" t="str">
        <f t="shared" si="200"/>
        <v/>
      </c>
    </row>
    <row r="12434" spans="7:7" x14ac:dyDescent="0.2">
      <c r="G12434" s="14" t="str">
        <f t="shared" si="200"/>
        <v/>
      </c>
    </row>
    <row r="12435" spans="7:7" x14ac:dyDescent="0.2">
      <c r="G12435" s="14" t="str">
        <f t="shared" si="200"/>
        <v/>
      </c>
    </row>
    <row r="12436" spans="7:7" x14ac:dyDescent="0.2">
      <c r="G12436" s="14" t="str">
        <f t="shared" si="200"/>
        <v/>
      </c>
    </row>
    <row r="12437" spans="7:7" x14ac:dyDescent="0.2">
      <c r="G12437" s="14" t="str">
        <f t="shared" si="200"/>
        <v/>
      </c>
    </row>
    <row r="12438" spans="7:7" x14ac:dyDescent="0.2">
      <c r="G12438" s="14" t="str">
        <f t="shared" si="200"/>
        <v/>
      </c>
    </row>
    <row r="12439" spans="7:7" x14ac:dyDescent="0.2">
      <c r="G12439" s="14" t="str">
        <f t="shared" si="200"/>
        <v/>
      </c>
    </row>
    <row r="12440" spans="7:7" x14ac:dyDescent="0.2">
      <c r="G12440" s="14" t="str">
        <f t="shared" si="200"/>
        <v/>
      </c>
    </row>
    <row r="12441" spans="7:7" x14ac:dyDescent="0.2">
      <c r="G12441" s="14" t="str">
        <f t="shared" si="200"/>
        <v/>
      </c>
    </row>
    <row r="12442" spans="7:7" x14ac:dyDescent="0.2">
      <c r="G12442" s="14" t="str">
        <f t="shared" si="200"/>
        <v/>
      </c>
    </row>
    <row r="12443" spans="7:7" x14ac:dyDescent="0.2">
      <c r="G12443" s="14" t="str">
        <f t="shared" si="200"/>
        <v/>
      </c>
    </row>
    <row r="12444" spans="7:7" x14ac:dyDescent="0.2">
      <c r="G12444" s="14" t="str">
        <f t="shared" si="200"/>
        <v/>
      </c>
    </row>
    <row r="12445" spans="7:7" x14ac:dyDescent="0.2">
      <c r="G12445" s="14" t="str">
        <f t="shared" si="200"/>
        <v/>
      </c>
    </row>
    <row r="12446" spans="7:7" x14ac:dyDescent="0.2">
      <c r="G12446" s="14" t="str">
        <f t="shared" si="200"/>
        <v/>
      </c>
    </row>
    <row r="12447" spans="7:7" x14ac:dyDescent="0.2">
      <c r="G12447" s="14" t="str">
        <f t="shared" si="200"/>
        <v/>
      </c>
    </row>
    <row r="12448" spans="7:7" x14ac:dyDescent="0.2">
      <c r="G12448" s="14" t="str">
        <f t="shared" si="200"/>
        <v/>
      </c>
    </row>
    <row r="12449" spans="7:7" x14ac:dyDescent="0.2">
      <c r="G12449" s="14" t="str">
        <f t="shared" si="200"/>
        <v/>
      </c>
    </row>
    <row r="12450" spans="7:7" x14ac:dyDescent="0.2">
      <c r="G12450" s="14" t="str">
        <f t="shared" si="200"/>
        <v/>
      </c>
    </row>
    <row r="12451" spans="7:7" x14ac:dyDescent="0.2">
      <c r="G12451" s="14" t="str">
        <f t="shared" si="200"/>
        <v/>
      </c>
    </row>
    <row r="12452" spans="7:7" x14ac:dyDescent="0.2">
      <c r="G12452" s="14" t="str">
        <f t="shared" si="200"/>
        <v/>
      </c>
    </row>
    <row r="12453" spans="7:7" x14ac:dyDescent="0.2">
      <c r="G12453" s="14" t="str">
        <f t="shared" si="200"/>
        <v/>
      </c>
    </row>
    <row r="12454" spans="7:7" x14ac:dyDescent="0.2">
      <c r="G12454" s="14" t="str">
        <f t="shared" si="200"/>
        <v/>
      </c>
    </row>
    <row r="12455" spans="7:7" x14ac:dyDescent="0.2">
      <c r="G12455" s="14" t="str">
        <f t="shared" si="200"/>
        <v/>
      </c>
    </row>
    <row r="12456" spans="7:7" x14ac:dyDescent="0.2">
      <c r="G12456" s="14" t="str">
        <f t="shared" si="200"/>
        <v/>
      </c>
    </row>
    <row r="12457" spans="7:7" x14ac:dyDescent="0.2">
      <c r="G12457" s="14" t="str">
        <f t="shared" si="200"/>
        <v/>
      </c>
    </row>
    <row r="12458" spans="7:7" x14ac:dyDescent="0.2">
      <c r="G12458" s="14" t="str">
        <f t="shared" si="200"/>
        <v/>
      </c>
    </row>
    <row r="12459" spans="7:7" x14ac:dyDescent="0.2">
      <c r="G12459" s="14" t="str">
        <f t="shared" si="200"/>
        <v/>
      </c>
    </row>
    <row r="12460" spans="7:7" x14ac:dyDescent="0.2">
      <c r="G12460" s="14" t="str">
        <f t="shared" si="200"/>
        <v/>
      </c>
    </row>
    <row r="12461" spans="7:7" x14ac:dyDescent="0.2">
      <c r="G12461" s="14" t="str">
        <f t="shared" si="200"/>
        <v/>
      </c>
    </row>
    <row r="12462" spans="7:7" x14ac:dyDescent="0.2">
      <c r="G12462" s="14" t="str">
        <f t="shared" si="200"/>
        <v/>
      </c>
    </row>
    <row r="12463" spans="7:7" x14ac:dyDescent="0.2">
      <c r="G12463" s="14" t="str">
        <f t="shared" si="200"/>
        <v/>
      </c>
    </row>
    <row r="12464" spans="7:7" x14ac:dyDescent="0.2">
      <c r="G12464" s="14" t="str">
        <f t="shared" si="200"/>
        <v/>
      </c>
    </row>
    <row r="12465" spans="7:7" x14ac:dyDescent="0.2">
      <c r="G12465" s="14" t="str">
        <f t="shared" si="200"/>
        <v/>
      </c>
    </row>
    <row r="12466" spans="7:7" x14ac:dyDescent="0.2">
      <c r="G12466" s="14" t="str">
        <f t="shared" si="200"/>
        <v/>
      </c>
    </row>
    <row r="12467" spans="7:7" x14ac:dyDescent="0.2">
      <c r="G12467" s="14" t="str">
        <f t="shared" si="200"/>
        <v/>
      </c>
    </row>
    <row r="12468" spans="7:7" x14ac:dyDescent="0.2">
      <c r="G12468" s="14" t="str">
        <f t="shared" si="200"/>
        <v/>
      </c>
    </row>
    <row r="12469" spans="7:7" x14ac:dyDescent="0.2">
      <c r="G12469" s="14" t="str">
        <f t="shared" si="200"/>
        <v/>
      </c>
    </row>
    <row r="12470" spans="7:7" x14ac:dyDescent="0.2">
      <c r="G12470" s="14" t="str">
        <f t="shared" si="200"/>
        <v/>
      </c>
    </row>
    <row r="12471" spans="7:7" x14ac:dyDescent="0.2">
      <c r="G12471" s="14" t="str">
        <f t="shared" si="200"/>
        <v/>
      </c>
    </row>
    <row r="12472" spans="7:7" x14ac:dyDescent="0.2">
      <c r="G12472" s="14" t="str">
        <f t="shared" si="200"/>
        <v/>
      </c>
    </row>
    <row r="12473" spans="7:7" x14ac:dyDescent="0.2">
      <c r="G12473" s="14" t="str">
        <f t="shared" si="200"/>
        <v/>
      </c>
    </row>
    <row r="12474" spans="7:7" x14ac:dyDescent="0.2">
      <c r="G12474" s="14" t="str">
        <f t="shared" si="200"/>
        <v/>
      </c>
    </row>
    <row r="12475" spans="7:7" x14ac:dyDescent="0.2">
      <c r="G12475" s="14" t="str">
        <f t="shared" si="200"/>
        <v/>
      </c>
    </row>
    <row r="12476" spans="7:7" x14ac:dyDescent="0.2">
      <c r="G12476" s="14" t="str">
        <f t="shared" si="200"/>
        <v/>
      </c>
    </row>
    <row r="12477" spans="7:7" x14ac:dyDescent="0.2">
      <c r="G12477" s="14" t="str">
        <f t="shared" si="200"/>
        <v/>
      </c>
    </row>
    <row r="12478" spans="7:7" x14ac:dyDescent="0.2">
      <c r="G12478" s="14" t="str">
        <f t="shared" si="200"/>
        <v/>
      </c>
    </row>
    <row r="12479" spans="7:7" x14ac:dyDescent="0.2">
      <c r="G12479" s="14" t="str">
        <f t="shared" si="200"/>
        <v/>
      </c>
    </row>
    <row r="12480" spans="7:7" x14ac:dyDescent="0.2">
      <c r="G12480" s="14" t="str">
        <f t="shared" si="200"/>
        <v/>
      </c>
    </row>
    <row r="12481" spans="7:7" x14ac:dyDescent="0.2">
      <c r="G12481" s="14" t="str">
        <f t="shared" si="200"/>
        <v/>
      </c>
    </row>
    <row r="12482" spans="7:7" x14ac:dyDescent="0.2">
      <c r="G12482" s="14" t="str">
        <f t="shared" si="200"/>
        <v/>
      </c>
    </row>
    <row r="12483" spans="7:7" x14ac:dyDescent="0.2">
      <c r="G12483" s="14" t="str">
        <f t="shared" si="200"/>
        <v/>
      </c>
    </row>
    <row r="12484" spans="7:7" x14ac:dyDescent="0.2">
      <c r="G12484" s="14" t="str">
        <f t="shared" si="200"/>
        <v/>
      </c>
    </row>
    <row r="12485" spans="7:7" x14ac:dyDescent="0.2">
      <c r="G12485" s="14" t="str">
        <f t="shared" si="200"/>
        <v/>
      </c>
    </row>
    <row r="12486" spans="7:7" x14ac:dyDescent="0.2">
      <c r="G12486" s="14" t="str">
        <f t="shared" ref="G12486:G12549" si="201">IF(C12486="","",C12486*0.75)</f>
        <v/>
      </c>
    </row>
    <row r="12487" spans="7:7" x14ac:dyDescent="0.2">
      <c r="G12487" s="14" t="str">
        <f t="shared" si="201"/>
        <v/>
      </c>
    </row>
    <row r="12488" spans="7:7" x14ac:dyDescent="0.2">
      <c r="G12488" s="14" t="str">
        <f t="shared" si="201"/>
        <v/>
      </c>
    </row>
    <row r="12489" spans="7:7" x14ac:dyDescent="0.2">
      <c r="G12489" s="14" t="str">
        <f t="shared" si="201"/>
        <v/>
      </c>
    </row>
    <row r="12490" spans="7:7" x14ac:dyDescent="0.2">
      <c r="G12490" s="14" t="str">
        <f t="shared" si="201"/>
        <v/>
      </c>
    </row>
    <row r="12491" spans="7:7" x14ac:dyDescent="0.2">
      <c r="G12491" s="14" t="str">
        <f t="shared" si="201"/>
        <v/>
      </c>
    </row>
    <row r="12492" spans="7:7" x14ac:dyDescent="0.2">
      <c r="G12492" s="14" t="str">
        <f t="shared" si="201"/>
        <v/>
      </c>
    </row>
    <row r="12493" spans="7:7" x14ac:dyDescent="0.2">
      <c r="G12493" s="14" t="str">
        <f t="shared" si="201"/>
        <v/>
      </c>
    </row>
    <row r="12494" spans="7:7" x14ac:dyDescent="0.2">
      <c r="G12494" s="14" t="str">
        <f t="shared" si="201"/>
        <v/>
      </c>
    </row>
    <row r="12495" spans="7:7" x14ac:dyDescent="0.2">
      <c r="G12495" s="14" t="str">
        <f t="shared" si="201"/>
        <v/>
      </c>
    </row>
    <row r="12496" spans="7:7" x14ac:dyDescent="0.2">
      <c r="G12496" s="14" t="str">
        <f t="shared" si="201"/>
        <v/>
      </c>
    </row>
    <row r="12497" spans="7:7" x14ac:dyDescent="0.2">
      <c r="G12497" s="14" t="str">
        <f t="shared" si="201"/>
        <v/>
      </c>
    </row>
    <row r="12498" spans="7:7" x14ac:dyDescent="0.2">
      <c r="G12498" s="14" t="str">
        <f t="shared" si="201"/>
        <v/>
      </c>
    </row>
    <row r="12499" spans="7:7" x14ac:dyDescent="0.2">
      <c r="G12499" s="14" t="str">
        <f t="shared" si="201"/>
        <v/>
      </c>
    </row>
    <row r="12500" spans="7:7" x14ac:dyDescent="0.2">
      <c r="G12500" s="14" t="str">
        <f t="shared" si="201"/>
        <v/>
      </c>
    </row>
    <row r="12501" spans="7:7" x14ac:dyDescent="0.2">
      <c r="G12501" s="14" t="str">
        <f t="shared" si="201"/>
        <v/>
      </c>
    </row>
    <row r="12502" spans="7:7" x14ac:dyDescent="0.2">
      <c r="G12502" s="14" t="str">
        <f t="shared" si="201"/>
        <v/>
      </c>
    </row>
    <row r="12503" spans="7:7" x14ac:dyDescent="0.2">
      <c r="G12503" s="14" t="str">
        <f t="shared" si="201"/>
        <v/>
      </c>
    </row>
    <row r="12504" spans="7:7" x14ac:dyDescent="0.2">
      <c r="G12504" s="14" t="str">
        <f t="shared" si="201"/>
        <v/>
      </c>
    </row>
    <row r="12505" spans="7:7" x14ac:dyDescent="0.2">
      <c r="G12505" s="14" t="str">
        <f t="shared" si="201"/>
        <v/>
      </c>
    </row>
    <row r="12506" spans="7:7" x14ac:dyDescent="0.2">
      <c r="G12506" s="14" t="str">
        <f t="shared" si="201"/>
        <v/>
      </c>
    </row>
    <row r="12507" spans="7:7" x14ac:dyDescent="0.2">
      <c r="G12507" s="14" t="str">
        <f t="shared" si="201"/>
        <v/>
      </c>
    </row>
    <row r="12508" spans="7:7" x14ac:dyDescent="0.2">
      <c r="G12508" s="14" t="str">
        <f t="shared" si="201"/>
        <v/>
      </c>
    </row>
    <row r="12509" spans="7:7" x14ac:dyDescent="0.2">
      <c r="G12509" s="14" t="str">
        <f t="shared" si="201"/>
        <v/>
      </c>
    </row>
    <row r="12510" spans="7:7" x14ac:dyDescent="0.2">
      <c r="G12510" s="14" t="str">
        <f t="shared" si="201"/>
        <v/>
      </c>
    </row>
    <row r="12511" spans="7:7" x14ac:dyDescent="0.2">
      <c r="G12511" s="14" t="str">
        <f t="shared" si="201"/>
        <v/>
      </c>
    </row>
    <row r="12512" spans="7:7" x14ac:dyDescent="0.2">
      <c r="G12512" s="14" t="str">
        <f t="shared" si="201"/>
        <v/>
      </c>
    </row>
    <row r="12513" spans="7:7" x14ac:dyDescent="0.2">
      <c r="G12513" s="14" t="str">
        <f t="shared" si="201"/>
        <v/>
      </c>
    </row>
    <row r="12514" spans="7:7" x14ac:dyDescent="0.2">
      <c r="G12514" s="14" t="str">
        <f t="shared" si="201"/>
        <v/>
      </c>
    </row>
    <row r="12515" spans="7:7" x14ac:dyDescent="0.2">
      <c r="G12515" s="14" t="str">
        <f t="shared" si="201"/>
        <v/>
      </c>
    </row>
    <row r="12516" spans="7:7" x14ac:dyDescent="0.2">
      <c r="G12516" s="14" t="str">
        <f t="shared" si="201"/>
        <v/>
      </c>
    </row>
    <row r="12517" spans="7:7" x14ac:dyDescent="0.2">
      <c r="G12517" s="14" t="str">
        <f t="shared" si="201"/>
        <v/>
      </c>
    </row>
    <row r="12518" spans="7:7" x14ac:dyDescent="0.2">
      <c r="G12518" s="14" t="str">
        <f t="shared" si="201"/>
        <v/>
      </c>
    </row>
    <row r="12519" spans="7:7" x14ac:dyDescent="0.2">
      <c r="G12519" s="14" t="str">
        <f t="shared" si="201"/>
        <v/>
      </c>
    </row>
    <row r="12520" spans="7:7" x14ac:dyDescent="0.2">
      <c r="G12520" s="14" t="str">
        <f t="shared" si="201"/>
        <v/>
      </c>
    </row>
    <row r="12521" spans="7:7" x14ac:dyDescent="0.2">
      <c r="G12521" s="14" t="str">
        <f t="shared" si="201"/>
        <v/>
      </c>
    </row>
    <row r="12522" spans="7:7" x14ac:dyDescent="0.2">
      <c r="G12522" s="14" t="str">
        <f t="shared" si="201"/>
        <v/>
      </c>
    </row>
    <row r="12523" spans="7:7" x14ac:dyDescent="0.2">
      <c r="G12523" s="14" t="str">
        <f t="shared" si="201"/>
        <v/>
      </c>
    </row>
    <row r="12524" spans="7:7" x14ac:dyDescent="0.2">
      <c r="G12524" s="14" t="str">
        <f t="shared" si="201"/>
        <v/>
      </c>
    </row>
    <row r="12525" spans="7:7" x14ac:dyDescent="0.2">
      <c r="G12525" s="14" t="str">
        <f t="shared" si="201"/>
        <v/>
      </c>
    </row>
    <row r="12526" spans="7:7" x14ac:dyDescent="0.2">
      <c r="G12526" s="14" t="str">
        <f t="shared" si="201"/>
        <v/>
      </c>
    </row>
    <row r="12527" spans="7:7" x14ac:dyDescent="0.2">
      <c r="G12527" s="14" t="str">
        <f t="shared" si="201"/>
        <v/>
      </c>
    </row>
    <row r="12528" spans="7:7" x14ac:dyDescent="0.2">
      <c r="G12528" s="14" t="str">
        <f t="shared" si="201"/>
        <v/>
      </c>
    </row>
    <row r="12529" spans="7:7" x14ac:dyDescent="0.2">
      <c r="G12529" s="14" t="str">
        <f t="shared" si="201"/>
        <v/>
      </c>
    </row>
    <row r="12530" spans="7:7" x14ac:dyDescent="0.2">
      <c r="G12530" s="14" t="str">
        <f t="shared" si="201"/>
        <v/>
      </c>
    </row>
    <row r="12531" spans="7:7" x14ac:dyDescent="0.2">
      <c r="G12531" s="14" t="str">
        <f t="shared" si="201"/>
        <v/>
      </c>
    </row>
    <row r="12532" spans="7:7" x14ac:dyDescent="0.2">
      <c r="G12532" s="14" t="str">
        <f t="shared" si="201"/>
        <v/>
      </c>
    </row>
    <row r="12533" spans="7:7" x14ac:dyDescent="0.2">
      <c r="G12533" s="14" t="str">
        <f t="shared" si="201"/>
        <v/>
      </c>
    </row>
    <row r="12534" spans="7:7" x14ac:dyDescent="0.2">
      <c r="G12534" s="14" t="str">
        <f t="shared" si="201"/>
        <v/>
      </c>
    </row>
    <row r="12535" spans="7:7" x14ac:dyDescent="0.2">
      <c r="G12535" s="14" t="str">
        <f t="shared" si="201"/>
        <v/>
      </c>
    </row>
    <row r="12536" spans="7:7" x14ac:dyDescent="0.2">
      <c r="G12536" s="14" t="str">
        <f t="shared" si="201"/>
        <v/>
      </c>
    </row>
    <row r="12537" spans="7:7" x14ac:dyDescent="0.2">
      <c r="G12537" s="14" t="str">
        <f t="shared" si="201"/>
        <v/>
      </c>
    </row>
    <row r="12538" spans="7:7" x14ac:dyDescent="0.2">
      <c r="G12538" s="14" t="str">
        <f t="shared" si="201"/>
        <v/>
      </c>
    </row>
    <row r="12539" spans="7:7" x14ac:dyDescent="0.2">
      <c r="G12539" s="14" t="str">
        <f t="shared" si="201"/>
        <v/>
      </c>
    </row>
    <row r="12540" spans="7:7" x14ac:dyDescent="0.2">
      <c r="G12540" s="14" t="str">
        <f t="shared" si="201"/>
        <v/>
      </c>
    </row>
    <row r="12541" spans="7:7" x14ac:dyDescent="0.2">
      <c r="G12541" s="14" t="str">
        <f t="shared" si="201"/>
        <v/>
      </c>
    </row>
    <row r="12542" spans="7:7" x14ac:dyDescent="0.2">
      <c r="G12542" s="14" t="str">
        <f t="shared" si="201"/>
        <v/>
      </c>
    </row>
    <row r="12543" spans="7:7" x14ac:dyDescent="0.2">
      <c r="G12543" s="14" t="str">
        <f t="shared" si="201"/>
        <v/>
      </c>
    </row>
    <row r="12544" spans="7:7" x14ac:dyDescent="0.2">
      <c r="G12544" s="14" t="str">
        <f t="shared" si="201"/>
        <v/>
      </c>
    </row>
    <row r="12545" spans="7:7" x14ac:dyDescent="0.2">
      <c r="G12545" s="14" t="str">
        <f t="shared" si="201"/>
        <v/>
      </c>
    </row>
    <row r="12546" spans="7:7" x14ac:dyDescent="0.2">
      <c r="G12546" s="14" t="str">
        <f t="shared" si="201"/>
        <v/>
      </c>
    </row>
    <row r="12547" spans="7:7" x14ac:dyDescent="0.2">
      <c r="G12547" s="14" t="str">
        <f t="shared" si="201"/>
        <v/>
      </c>
    </row>
    <row r="12548" spans="7:7" x14ac:dyDescent="0.2">
      <c r="G12548" s="14" t="str">
        <f t="shared" si="201"/>
        <v/>
      </c>
    </row>
    <row r="12549" spans="7:7" x14ac:dyDescent="0.2">
      <c r="G12549" s="14" t="str">
        <f t="shared" si="201"/>
        <v/>
      </c>
    </row>
    <row r="12550" spans="7:7" x14ac:dyDescent="0.2">
      <c r="G12550" s="14" t="str">
        <f t="shared" ref="G12550:G12613" si="202">IF(C12550="","",C12550*0.75)</f>
        <v/>
      </c>
    </row>
    <row r="12551" spans="7:7" x14ac:dyDescent="0.2">
      <c r="G12551" s="14" t="str">
        <f t="shared" si="202"/>
        <v/>
      </c>
    </row>
    <row r="12552" spans="7:7" x14ac:dyDescent="0.2">
      <c r="G12552" s="14" t="str">
        <f t="shared" si="202"/>
        <v/>
      </c>
    </row>
    <row r="12553" spans="7:7" x14ac:dyDescent="0.2">
      <c r="G12553" s="14" t="str">
        <f t="shared" si="202"/>
        <v/>
      </c>
    </row>
    <row r="12554" spans="7:7" x14ac:dyDescent="0.2">
      <c r="G12554" s="14" t="str">
        <f t="shared" si="202"/>
        <v/>
      </c>
    </row>
    <row r="12555" spans="7:7" x14ac:dyDescent="0.2">
      <c r="G12555" s="14" t="str">
        <f t="shared" si="202"/>
        <v/>
      </c>
    </row>
    <row r="12556" spans="7:7" x14ac:dyDescent="0.2">
      <c r="G12556" s="14" t="str">
        <f t="shared" si="202"/>
        <v/>
      </c>
    </row>
    <row r="12557" spans="7:7" x14ac:dyDescent="0.2">
      <c r="G12557" s="14" t="str">
        <f t="shared" si="202"/>
        <v/>
      </c>
    </row>
    <row r="12558" spans="7:7" x14ac:dyDescent="0.2">
      <c r="G12558" s="14" t="str">
        <f t="shared" si="202"/>
        <v/>
      </c>
    </row>
    <row r="12559" spans="7:7" x14ac:dyDescent="0.2">
      <c r="G12559" s="14" t="str">
        <f t="shared" si="202"/>
        <v/>
      </c>
    </row>
    <row r="12560" spans="7:7" x14ac:dyDescent="0.2">
      <c r="G12560" s="14" t="str">
        <f t="shared" si="202"/>
        <v/>
      </c>
    </row>
    <row r="12561" spans="7:7" x14ac:dyDescent="0.2">
      <c r="G12561" s="14" t="str">
        <f t="shared" si="202"/>
        <v/>
      </c>
    </row>
    <row r="12562" spans="7:7" x14ac:dyDescent="0.2">
      <c r="G12562" s="14" t="str">
        <f t="shared" si="202"/>
        <v/>
      </c>
    </row>
    <row r="12563" spans="7:7" x14ac:dyDescent="0.2">
      <c r="G12563" s="14" t="str">
        <f t="shared" si="202"/>
        <v/>
      </c>
    </row>
    <row r="12564" spans="7:7" x14ac:dyDescent="0.2">
      <c r="G12564" s="14" t="str">
        <f t="shared" si="202"/>
        <v/>
      </c>
    </row>
    <row r="12565" spans="7:7" x14ac:dyDescent="0.2">
      <c r="G12565" s="14" t="str">
        <f t="shared" si="202"/>
        <v/>
      </c>
    </row>
    <row r="12566" spans="7:7" x14ac:dyDescent="0.2">
      <c r="G12566" s="14" t="str">
        <f t="shared" si="202"/>
        <v/>
      </c>
    </row>
    <row r="12567" spans="7:7" x14ac:dyDescent="0.2">
      <c r="G12567" s="14" t="str">
        <f t="shared" si="202"/>
        <v/>
      </c>
    </row>
    <row r="12568" spans="7:7" x14ac:dyDescent="0.2">
      <c r="G12568" s="14" t="str">
        <f t="shared" si="202"/>
        <v/>
      </c>
    </row>
    <row r="12569" spans="7:7" x14ac:dyDescent="0.2">
      <c r="G12569" s="14" t="str">
        <f t="shared" si="202"/>
        <v/>
      </c>
    </row>
    <row r="12570" spans="7:7" x14ac:dyDescent="0.2">
      <c r="G12570" s="14" t="str">
        <f t="shared" si="202"/>
        <v/>
      </c>
    </row>
    <row r="12571" spans="7:7" x14ac:dyDescent="0.2">
      <c r="G12571" s="14" t="str">
        <f t="shared" si="202"/>
        <v/>
      </c>
    </row>
    <row r="12572" spans="7:7" x14ac:dyDescent="0.2">
      <c r="G12572" s="14" t="str">
        <f t="shared" si="202"/>
        <v/>
      </c>
    </row>
    <row r="12573" spans="7:7" x14ac:dyDescent="0.2">
      <c r="G12573" s="14" t="str">
        <f t="shared" si="202"/>
        <v/>
      </c>
    </row>
    <row r="12574" spans="7:7" x14ac:dyDescent="0.2">
      <c r="G12574" s="14" t="str">
        <f t="shared" si="202"/>
        <v/>
      </c>
    </row>
    <row r="12575" spans="7:7" x14ac:dyDescent="0.2">
      <c r="G12575" s="14" t="str">
        <f t="shared" si="202"/>
        <v/>
      </c>
    </row>
    <row r="12576" spans="7:7" x14ac:dyDescent="0.2">
      <c r="G12576" s="14" t="str">
        <f t="shared" si="202"/>
        <v/>
      </c>
    </row>
    <row r="12577" spans="7:7" x14ac:dyDescent="0.2">
      <c r="G12577" s="14" t="str">
        <f t="shared" si="202"/>
        <v/>
      </c>
    </row>
    <row r="12578" spans="7:7" x14ac:dyDescent="0.2">
      <c r="G12578" s="14" t="str">
        <f t="shared" si="202"/>
        <v/>
      </c>
    </row>
    <row r="12579" spans="7:7" x14ac:dyDescent="0.2">
      <c r="G12579" s="14" t="str">
        <f t="shared" si="202"/>
        <v/>
      </c>
    </row>
    <row r="12580" spans="7:7" x14ac:dyDescent="0.2">
      <c r="G12580" s="14" t="str">
        <f t="shared" si="202"/>
        <v/>
      </c>
    </row>
    <row r="12581" spans="7:7" x14ac:dyDescent="0.2">
      <c r="G12581" s="14" t="str">
        <f t="shared" si="202"/>
        <v/>
      </c>
    </row>
    <row r="12582" spans="7:7" x14ac:dyDescent="0.2">
      <c r="G12582" s="14" t="str">
        <f t="shared" si="202"/>
        <v/>
      </c>
    </row>
    <row r="12583" spans="7:7" x14ac:dyDescent="0.2">
      <c r="G12583" s="14" t="str">
        <f t="shared" si="202"/>
        <v/>
      </c>
    </row>
    <row r="12584" spans="7:7" x14ac:dyDescent="0.2">
      <c r="G12584" s="14" t="str">
        <f t="shared" si="202"/>
        <v/>
      </c>
    </row>
    <row r="12585" spans="7:7" x14ac:dyDescent="0.2">
      <c r="G12585" s="14" t="str">
        <f t="shared" si="202"/>
        <v/>
      </c>
    </row>
    <row r="12586" spans="7:7" x14ac:dyDescent="0.2">
      <c r="G12586" s="14" t="str">
        <f t="shared" si="202"/>
        <v/>
      </c>
    </row>
    <row r="12587" spans="7:7" x14ac:dyDescent="0.2">
      <c r="G12587" s="14" t="str">
        <f t="shared" si="202"/>
        <v/>
      </c>
    </row>
    <row r="12588" spans="7:7" x14ac:dyDescent="0.2">
      <c r="G12588" s="14" t="str">
        <f t="shared" si="202"/>
        <v/>
      </c>
    </row>
    <row r="12589" spans="7:7" x14ac:dyDescent="0.2">
      <c r="G12589" s="14" t="str">
        <f t="shared" si="202"/>
        <v/>
      </c>
    </row>
    <row r="12590" spans="7:7" x14ac:dyDescent="0.2">
      <c r="G12590" s="14" t="str">
        <f t="shared" si="202"/>
        <v/>
      </c>
    </row>
    <row r="12591" spans="7:7" x14ac:dyDescent="0.2">
      <c r="G12591" s="14" t="str">
        <f t="shared" si="202"/>
        <v/>
      </c>
    </row>
    <row r="12592" spans="7:7" x14ac:dyDescent="0.2">
      <c r="G12592" s="14" t="str">
        <f t="shared" si="202"/>
        <v/>
      </c>
    </row>
    <row r="12593" spans="7:7" x14ac:dyDescent="0.2">
      <c r="G12593" s="14" t="str">
        <f t="shared" si="202"/>
        <v/>
      </c>
    </row>
    <row r="12594" spans="7:7" x14ac:dyDescent="0.2">
      <c r="G12594" s="14" t="str">
        <f t="shared" si="202"/>
        <v/>
      </c>
    </row>
    <row r="12595" spans="7:7" x14ac:dyDescent="0.2">
      <c r="G12595" s="14" t="str">
        <f t="shared" si="202"/>
        <v/>
      </c>
    </row>
    <row r="12596" spans="7:7" x14ac:dyDescent="0.2">
      <c r="G12596" s="14" t="str">
        <f t="shared" si="202"/>
        <v/>
      </c>
    </row>
    <row r="12597" spans="7:7" x14ac:dyDescent="0.2">
      <c r="G12597" s="14" t="str">
        <f t="shared" si="202"/>
        <v/>
      </c>
    </row>
    <row r="12598" spans="7:7" x14ac:dyDescent="0.2">
      <c r="G12598" s="14" t="str">
        <f t="shared" si="202"/>
        <v/>
      </c>
    </row>
    <row r="12599" spans="7:7" x14ac:dyDescent="0.2">
      <c r="G12599" s="14" t="str">
        <f t="shared" si="202"/>
        <v/>
      </c>
    </row>
    <row r="12600" spans="7:7" x14ac:dyDescent="0.2">
      <c r="G12600" s="14" t="str">
        <f t="shared" si="202"/>
        <v/>
      </c>
    </row>
    <row r="12601" spans="7:7" x14ac:dyDescent="0.2">
      <c r="G12601" s="14" t="str">
        <f t="shared" si="202"/>
        <v/>
      </c>
    </row>
    <row r="12602" spans="7:7" x14ac:dyDescent="0.2">
      <c r="G12602" s="14" t="str">
        <f t="shared" si="202"/>
        <v/>
      </c>
    </row>
    <row r="12603" spans="7:7" x14ac:dyDescent="0.2">
      <c r="G12603" s="14" t="str">
        <f t="shared" si="202"/>
        <v/>
      </c>
    </row>
    <row r="12604" spans="7:7" x14ac:dyDescent="0.2">
      <c r="G12604" s="14" t="str">
        <f t="shared" si="202"/>
        <v/>
      </c>
    </row>
    <row r="12605" spans="7:7" x14ac:dyDescent="0.2">
      <c r="G12605" s="14" t="str">
        <f t="shared" si="202"/>
        <v/>
      </c>
    </row>
    <row r="12606" spans="7:7" x14ac:dyDescent="0.2">
      <c r="G12606" s="14" t="str">
        <f t="shared" si="202"/>
        <v/>
      </c>
    </row>
    <row r="12607" spans="7:7" x14ac:dyDescent="0.2">
      <c r="G12607" s="14" t="str">
        <f t="shared" si="202"/>
        <v/>
      </c>
    </row>
    <row r="12608" spans="7:7" x14ac:dyDescent="0.2">
      <c r="G12608" s="14" t="str">
        <f t="shared" si="202"/>
        <v/>
      </c>
    </row>
    <row r="12609" spans="7:7" x14ac:dyDescent="0.2">
      <c r="G12609" s="14" t="str">
        <f t="shared" si="202"/>
        <v/>
      </c>
    </row>
    <row r="12610" spans="7:7" x14ac:dyDescent="0.2">
      <c r="G12610" s="14" t="str">
        <f t="shared" si="202"/>
        <v/>
      </c>
    </row>
    <row r="12611" spans="7:7" x14ac:dyDescent="0.2">
      <c r="G12611" s="14" t="str">
        <f t="shared" si="202"/>
        <v/>
      </c>
    </row>
    <row r="12612" spans="7:7" x14ac:dyDescent="0.2">
      <c r="G12612" s="14" t="str">
        <f t="shared" si="202"/>
        <v/>
      </c>
    </row>
    <row r="12613" spans="7:7" x14ac:dyDescent="0.2">
      <c r="G12613" s="14" t="str">
        <f t="shared" si="202"/>
        <v/>
      </c>
    </row>
    <row r="12614" spans="7:7" x14ac:dyDescent="0.2">
      <c r="G12614" s="14" t="str">
        <f t="shared" ref="G12614:G12677" si="203">IF(C12614="","",C12614*0.75)</f>
        <v/>
      </c>
    </row>
    <row r="12615" spans="7:7" x14ac:dyDescent="0.2">
      <c r="G12615" s="14" t="str">
        <f t="shared" si="203"/>
        <v/>
      </c>
    </row>
    <row r="12616" spans="7:7" x14ac:dyDescent="0.2">
      <c r="G12616" s="14" t="str">
        <f t="shared" si="203"/>
        <v/>
      </c>
    </row>
    <row r="12617" spans="7:7" x14ac:dyDescent="0.2">
      <c r="G12617" s="14" t="str">
        <f t="shared" si="203"/>
        <v/>
      </c>
    </row>
    <row r="12618" spans="7:7" x14ac:dyDescent="0.2">
      <c r="G12618" s="14" t="str">
        <f t="shared" si="203"/>
        <v/>
      </c>
    </row>
    <row r="12619" spans="7:7" x14ac:dyDescent="0.2">
      <c r="G12619" s="14" t="str">
        <f t="shared" si="203"/>
        <v/>
      </c>
    </row>
    <row r="12620" spans="7:7" x14ac:dyDescent="0.2">
      <c r="G12620" s="14" t="str">
        <f t="shared" si="203"/>
        <v/>
      </c>
    </row>
    <row r="12621" spans="7:7" x14ac:dyDescent="0.2">
      <c r="G12621" s="14" t="str">
        <f t="shared" si="203"/>
        <v/>
      </c>
    </row>
    <row r="12622" spans="7:7" x14ac:dyDescent="0.2">
      <c r="G12622" s="14" t="str">
        <f t="shared" si="203"/>
        <v/>
      </c>
    </row>
    <row r="12623" spans="7:7" x14ac:dyDescent="0.2">
      <c r="G12623" s="14" t="str">
        <f t="shared" si="203"/>
        <v/>
      </c>
    </row>
    <row r="12624" spans="7:7" x14ac:dyDescent="0.2">
      <c r="G12624" s="14" t="str">
        <f t="shared" si="203"/>
        <v/>
      </c>
    </row>
    <row r="12625" spans="7:7" x14ac:dyDescent="0.2">
      <c r="G12625" s="14" t="str">
        <f t="shared" si="203"/>
        <v/>
      </c>
    </row>
    <row r="12626" spans="7:7" x14ac:dyDescent="0.2">
      <c r="G12626" s="14" t="str">
        <f t="shared" si="203"/>
        <v/>
      </c>
    </row>
    <row r="12627" spans="7:7" x14ac:dyDescent="0.2">
      <c r="G12627" s="14" t="str">
        <f t="shared" si="203"/>
        <v/>
      </c>
    </row>
    <row r="12628" spans="7:7" x14ac:dyDescent="0.2">
      <c r="G12628" s="14" t="str">
        <f t="shared" si="203"/>
        <v/>
      </c>
    </row>
    <row r="12629" spans="7:7" x14ac:dyDescent="0.2">
      <c r="G12629" s="14" t="str">
        <f t="shared" si="203"/>
        <v/>
      </c>
    </row>
    <row r="12630" spans="7:7" x14ac:dyDescent="0.2">
      <c r="G12630" s="14" t="str">
        <f t="shared" si="203"/>
        <v/>
      </c>
    </row>
    <row r="12631" spans="7:7" x14ac:dyDescent="0.2">
      <c r="G12631" s="14" t="str">
        <f t="shared" si="203"/>
        <v/>
      </c>
    </row>
    <row r="12632" spans="7:7" x14ac:dyDescent="0.2">
      <c r="G12632" s="14" t="str">
        <f t="shared" si="203"/>
        <v/>
      </c>
    </row>
    <row r="12633" spans="7:7" x14ac:dyDescent="0.2">
      <c r="G12633" s="14" t="str">
        <f t="shared" si="203"/>
        <v/>
      </c>
    </row>
    <row r="12634" spans="7:7" x14ac:dyDescent="0.2">
      <c r="G12634" s="14" t="str">
        <f t="shared" si="203"/>
        <v/>
      </c>
    </row>
    <row r="12635" spans="7:7" x14ac:dyDescent="0.2">
      <c r="G12635" s="14" t="str">
        <f t="shared" si="203"/>
        <v/>
      </c>
    </row>
    <row r="12636" spans="7:7" x14ac:dyDescent="0.2">
      <c r="G12636" s="14" t="str">
        <f t="shared" si="203"/>
        <v/>
      </c>
    </row>
    <row r="12637" spans="7:7" x14ac:dyDescent="0.2">
      <c r="G12637" s="14" t="str">
        <f t="shared" si="203"/>
        <v/>
      </c>
    </row>
    <row r="12638" spans="7:7" x14ac:dyDescent="0.2">
      <c r="G12638" s="14" t="str">
        <f t="shared" si="203"/>
        <v/>
      </c>
    </row>
    <row r="12639" spans="7:7" x14ac:dyDescent="0.2">
      <c r="G12639" s="14" t="str">
        <f t="shared" si="203"/>
        <v/>
      </c>
    </row>
    <row r="12640" spans="7:7" x14ac:dyDescent="0.2">
      <c r="G12640" s="14" t="str">
        <f t="shared" si="203"/>
        <v/>
      </c>
    </row>
    <row r="12641" spans="7:7" x14ac:dyDescent="0.2">
      <c r="G12641" s="14" t="str">
        <f t="shared" si="203"/>
        <v/>
      </c>
    </row>
    <row r="12642" spans="7:7" x14ac:dyDescent="0.2">
      <c r="G12642" s="14" t="str">
        <f t="shared" si="203"/>
        <v/>
      </c>
    </row>
    <row r="12643" spans="7:7" x14ac:dyDescent="0.2">
      <c r="G12643" s="14" t="str">
        <f t="shared" si="203"/>
        <v/>
      </c>
    </row>
    <row r="12644" spans="7:7" x14ac:dyDescent="0.2">
      <c r="G12644" s="14" t="str">
        <f t="shared" si="203"/>
        <v/>
      </c>
    </row>
    <row r="12645" spans="7:7" x14ac:dyDescent="0.2">
      <c r="G12645" s="14" t="str">
        <f t="shared" si="203"/>
        <v/>
      </c>
    </row>
    <row r="12646" spans="7:7" x14ac:dyDescent="0.2">
      <c r="G12646" s="14" t="str">
        <f t="shared" si="203"/>
        <v/>
      </c>
    </row>
    <row r="12647" spans="7:7" x14ac:dyDescent="0.2">
      <c r="G12647" s="14" t="str">
        <f t="shared" si="203"/>
        <v/>
      </c>
    </row>
    <row r="12648" spans="7:7" x14ac:dyDescent="0.2">
      <c r="G12648" s="14" t="str">
        <f t="shared" si="203"/>
        <v/>
      </c>
    </row>
    <row r="12649" spans="7:7" x14ac:dyDescent="0.2">
      <c r="G12649" s="14" t="str">
        <f t="shared" si="203"/>
        <v/>
      </c>
    </row>
    <row r="12650" spans="7:7" x14ac:dyDescent="0.2">
      <c r="G12650" s="14" t="str">
        <f t="shared" si="203"/>
        <v/>
      </c>
    </row>
    <row r="12651" spans="7:7" x14ac:dyDescent="0.2">
      <c r="G12651" s="14" t="str">
        <f t="shared" si="203"/>
        <v/>
      </c>
    </row>
    <row r="12652" spans="7:7" x14ac:dyDescent="0.2">
      <c r="G12652" s="14" t="str">
        <f t="shared" si="203"/>
        <v/>
      </c>
    </row>
    <row r="12653" spans="7:7" x14ac:dyDescent="0.2">
      <c r="G12653" s="14" t="str">
        <f t="shared" si="203"/>
        <v/>
      </c>
    </row>
    <row r="12654" spans="7:7" x14ac:dyDescent="0.2">
      <c r="G12654" s="14" t="str">
        <f t="shared" si="203"/>
        <v/>
      </c>
    </row>
    <row r="12655" spans="7:7" x14ac:dyDescent="0.2">
      <c r="G12655" s="14" t="str">
        <f t="shared" si="203"/>
        <v/>
      </c>
    </row>
    <row r="12656" spans="7:7" x14ac:dyDescent="0.2">
      <c r="G12656" s="14" t="str">
        <f t="shared" si="203"/>
        <v/>
      </c>
    </row>
    <row r="12657" spans="7:7" x14ac:dyDescent="0.2">
      <c r="G12657" s="14" t="str">
        <f t="shared" si="203"/>
        <v/>
      </c>
    </row>
    <row r="12658" spans="7:7" x14ac:dyDescent="0.2">
      <c r="G12658" s="14" t="str">
        <f t="shared" si="203"/>
        <v/>
      </c>
    </row>
    <row r="12659" spans="7:7" x14ac:dyDescent="0.2">
      <c r="G12659" s="14" t="str">
        <f t="shared" si="203"/>
        <v/>
      </c>
    </row>
    <row r="12660" spans="7:7" x14ac:dyDescent="0.2">
      <c r="G12660" s="14" t="str">
        <f t="shared" si="203"/>
        <v/>
      </c>
    </row>
    <row r="12661" spans="7:7" x14ac:dyDescent="0.2">
      <c r="G12661" s="14" t="str">
        <f t="shared" si="203"/>
        <v/>
      </c>
    </row>
    <row r="12662" spans="7:7" x14ac:dyDescent="0.2">
      <c r="G12662" s="14" t="str">
        <f t="shared" si="203"/>
        <v/>
      </c>
    </row>
    <row r="12663" spans="7:7" x14ac:dyDescent="0.2">
      <c r="G12663" s="14" t="str">
        <f t="shared" si="203"/>
        <v/>
      </c>
    </row>
    <row r="12664" spans="7:7" x14ac:dyDescent="0.2">
      <c r="G12664" s="14" t="str">
        <f t="shared" si="203"/>
        <v/>
      </c>
    </row>
    <row r="12665" spans="7:7" x14ac:dyDescent="0.2">
      <c r="G12665" s="14" t="str">
        <f t="shared" si="203"/>
        <v/>
      </c>
    </row>
    <row r="12666" spans="7:7" x14ac:dyDescent="0.2">
      <c r="G12666" s="14" t="str">
        <f t="shared" si="203"/>
        <v/>
      </c>
    </row>
    <row r="12667" spans="7:7" x14ac:dyDescent="0.2">
      <c r="G12667" s="14" t="str">
        <f t="shared" si="203"/>
        <v/>
      </c>
    </row>
    <row r="12668" spans="7:7" x14ac:dyDescent="0.2">
      <c r="G12668" s="14" t="str">
        <f t="shared" si="203"/>
        <v/>
      </c>
    </row>
    <row r="12669" spans="7:7" x14ac:dyDescent="0.2">
      <c r="G12669" s="14" t="str">
        <f t="shared" si="203"/>
        <v/>
      </c>
    </row>
    <row r="12670" spans="7:7" x14ac:dyDescent="0.2">
      <c r="G12670" s="14" t="str">
        <f t="shared" si="203"/>
        <v/>
      </c>
    </row>
    <row r="12671" spans="7:7" x14ac:dyDescent="0.2">
      <c r="G12671" s="14" t="str">
        <f t="shared" si="203"/>
        <v/>
      </c>
    </row>
    <row r="12672" spans="7:7" x14ac:dyDescent="0.2">
      <c r="G12672" s="14" t="str">
        <f t="shared" si="203"/>
        <v/>
      </c>
    </row>
    <row r="12673" spans="7:7" x14ac:dyDescent="0.2">
      <c r="G12673" s="14" t="str">
        <f t="shared" si="203"/>
        <v/>
      </c>
    </row>
    <row r="12674" spans="7:7" x14ac:dyDescent="0.2">
      <c r="G12674" s="14" t="str">
        <f t="shared" si="203"/>
        <v/>
      </c>
    </row>
    <row r="12675" spans="7:7" x14ac:dyDescent="0.2">
      <c r="G12675" s="14" t="str">
        <f t="shared" si="203"/>
        <v/>
      </c>
    </row>
    <row r="12676" spans="7:7" x14ac:dyDescent="0.2">
      <c r="G12676" s="14" t="str">
        <f t="shared" si="203"/>
        <v/>
      </c>
    </row>
    <row r="12677" spans="7:7" x14ac:dyDescent="0.2">
      <c r="G12677" s="14" t="str">
        <f t="shared" si="203"/>
        <v/>
      </c>
    </row>
    <row r="12678" spans="7:7" x14ac:dyDescent="0.2">
      <c r="G12678" s="14" t="str">
        <f t="shared" ref="G12678:G12741" si="204">IF(C12678="","",C12678*0.75)</f>
        <v/>
      </c>
    </row>
    <row r="12679" spans="7:7" x14ac:dyDescent="0.2">
      <c r="G12679" s="14" t="str">
        <f t="shared" si="204"/>
        <v/>
      </c>
    </row>
    <row r="12680" spans="7:7" x14ac:dyDescent="0.2">
      <c r="G12680" s="14" t="str">
        <f t="shared" si="204"/>
        <v/>
      </c>
    </row>
    <row r="12681" spans="7:7" x14ac:dyDescent="0.2">
      <c r="G12681" s="14" t="str">
        <f t="shared" si="204"/>
        <v/>
      </c>
    </row>
    <row r="12682" spans="7:7" x14ac:dyDescent="0.2">
      <c r="G12682" s="14" t="str">
        <f t="shared" si="204"/>
        <v/>
      </c>
    </row>
    <row r="12683" spans="7:7" x14ac:dyDescent="0.2">
      <c r="G12683" s="14" t="str">
        <f t="shared" si="204"/>
        <v/>
      </c>
    </row>
    <row r="12684" spans="7:7" x14ac:dyDescent="0.2">
      <c r="G12684" s="14" t="str">
        <f t="shared" si="204"/>
        <v/>
      </c>
    </row>
    <row r="12685" spans="7:7" x14ac:dyDescent="0.2">
      <c r="G12685" s="14" t="str">
        <f t="shared" si="204"/>
        <v/>
      </c>
    </row>
    <row r="12686" spans="7:7" x14ac:dyDescent="0.2">
      <c r="G12686" s="14" t="str">
        <f t="shared" si="204"/>
        <v/>
      </c>
    </row>
    <row r="12687" spans="7:7" x14ac:dyDescent="0.2">
      <c r="G12687" s="14" t="str">
        <f t="shared" si="204"/>
        <v/>
      </c>
    </row>
    <row r="12688" spans="7:7" x14ac:dyDescent="0.2">
      <c r="G12688" s="14" t="str">
        <f t="shared" si="204"/>
        <v/>
      </c>
    </row>
    <row r="12689" spans="7:7" x14ac:dyDescent="0.2">
      <c r="G12689" s="14" t="str">
        <f t="shared" si="204"/>
        <v/>
      </c>
    </row>
    <row r="12690" spans="7:7" x14ac:dyDescent="0.2">
      <c r="G12690" s="14" t="str">
        <f t="shared" si="204"/>
        <v/>
      </c>
    </row>
    <row r="12691" spans="7:7" x14ac:dyDescent="0.2">
      <c r="G12691" s="14" t="str">
        <f t="shared" si="204"/>
        <v/>
      </c>
    </row>
    <row r="12692" spans="7:7" x14ac:dyDescent="0.2">
      <c r="G12692" s="14" t="str">
        <f t="shared" si="204"/>
        <v/>
      </c>
    </row>
    <row r="12693" spans="7:7" x14ac:dyDescent="0.2">
      <c r="G12693" s="14" t="str">
        <f t="shared" si="204"/>
        <v/>
      </c>
    </row>
    <row r="12694" spans="7:7" x14ac:dyDescent="0.2">
      <c r="G12694" s="14" t="str">
        <f t="shared" si="204"/>
        <v/>
      </c>
    </row>
    <row r="12695" spans="7:7" x14ac:dyDescent="0.2">
      <c r="G12695" s="14" t="str">
        <f t="shared" si="204"/>
        <v/>
      </c>
    </row>
    <row r="12696" spans="7:7" x14ac:dyDescent="0.2">
      <c r="G12696" s="14" t="str">
        <f t="shared" si="204"/>
        <v/>
      </c>
    </row>
    <row r="12697" spans="7:7" x14ac:dyDescent="0.2">
      <c r="G12697" s="14" t="str">
        <f t="shared" si="204"/>
        <v/>
      </c>
    </row>
    <row r="12698" spans="7:7" x14ac:dyDescent="0.2">
      <c r="G12698" s="14" t="str">
        <f t="shared" si="204"/>
        <v/>
      </c>
    </row>
    <row r="12699" spans="7:7" x14ac:dyDescent="0.2">
      <c r="G12699" s="14" t="str">
        <f t="shared" si="204"/>
        <v/>
      </c>
    </row>
    <row r="12700" spans="7:7" x14ac:dyDescent="0.2">
      <c r="G12700" s="14" t="str">
        <f t="shared" si="204"/>
        <v/>
      </c>
    </row>
    <row r="12701" spans="7:7" x14ac:dyDescent="0.2">
      <c r="G12701" s="14" t="str">
        <f t="shared" si="204"/>
        <v/>
      </c>
    </row>
    <row r="12702" spans="7:7" x14ac:dyDescent="0.2">
      <c r="G12702" s="14" t="str">
        <f t="shared" si="204"/>
        <v/>
      </c>
    </row>
    <row r="12703" spans="7:7" x14ac:dyDescent="0.2">
      <c r="G12703" s="14" t="str">
        <f t="shared" si="204"/>
        <v/>
      </c>
    </row>
    <row r="12704" spans="7:7" x14ac:dyDescent="0.2">
      <c r="G12704" s="14" t="str">
        <f t="shared" si="204"/>
        <v/>
      </c>
    </row>
    <row r="12705" spans="7:7" x14ac:dyDescent="0.2">
      <c r="G12705" s="14" t="str">
        <f t="shared" si="204"/>
        <v/>
      </c>
    </row>
    <row r="12706" spans="7:7" x14ac:dyDescent="0.2">
      <c r="G12706" s="14" t="str">
        <f t="shared" si="204"/>
        <v/>
      </c>
    </row>
    <row r="12707" spans="7:7" x14ac:dyDescent="0.2">
      <c r="G12707" s="14" t="str">
        <f t="shared" si="204"/>
        <v/>
      </c>
    </row>
    <row r="12708" spans="7:7" x14ac:dyDescent="0.2">
      <c r="G12708" s="14" t="str">
        <f t="shared" si="204"/>
        <v/>
      </c>
    </row>
    <row r="12709" spans="7:7" x14ac:dyDescent="0.2">
      <c r="G12709" s="14" t="str">
        <f t="shared" si="204"/>
        <v/>
      </c>
    </row>
    <row r="12710" spans="7:7" x14ac:dyDescent="0.2">
      <c r="G12710" s="14" t="str">
        <f t="shared" si="204"/>
        <v/>
      </c>
    </row>
    <row r="12711" spans="7:7" x14ac:dyDescent="0.2">
      <c r="G12711" s="14" t="str">
        <f t="shared" si="204"/>
        <v/>
      </c>
    </row>
    <row r="12712" spans="7:7" x14ac:dyDescent="0.2">
      <c r="G12712" s="14" t="str">
        <f t="shared" si="204"/>
        <v/>
      </c>
    </row>
    <row r="12713" spans="7:7" x14ac:dyDescent="0.2">
      <c r="G12713" s="14" t="str">
        <f t="shared" si="204"/>
        <v/>
      </c>
    </row>
    <row r="12714" spans="7:7" x14ac:dyDescent="0.2">
      <c r="G12714" s="14" t="str">
        <f t="shared" si="204"/>
        <v/>
      </c>
    </row>
    <row r="12715" spans="7:7" x14ac:dyDescent="0.2">
      <c r="G12715" s="14" t="str">
        <f t="shared" si="204"/>
        <v/>
      </c>
    </row>
    <row r="12716" spans="7:7" x14ac:dyDescent="0.2">
      <c r="G12716" s="14" t="str">
        <f t="shared" si="204"/>
        <v/>
      </c>
    </row>
    <row r="12717" spans="7:7" x14ac:dyDescent="0.2">
      <c r="G12717" s="14" t="str">
        <f t="shared" si="204"/>
        <v/>
      </c>
    </row>
    <row r="12718" spans="7:7" x14ac:dyDescent="0.2">
      <c r="G12718" s="14" t="str">
        <f t="shared" si="204"/>
        <v/>
      </c>
    </row>
    <row r="12719" spans="7:7" x14ac:dyDescent="0.2">
      <c r="G12719" s="14" t="str">
        <f t="shared" si="204"/>
        <v/>
      </c>
    </row>
    <row r="12720" spans="7:7" x14ac:dyDescent="0.2">
      <c r="G12720" s="14" t="str">
        <f t="shared" si="204"/>
        <v/>
      </c>
    </row>
    <row r="12721" spans="7:7" x14ac:dyDescent="0.2">
      <c r="G12721" s="14" t="str">
        <f t="shared" si="204"/>
        <v/>
      </c>
    </row>
    <row r="12722" spans="7:7" x14ac:dyDescent="0.2">
      <c r="G12722" s="14" t="str">
        <f t="shared" si="204"/>
        <v/>
      </c>
    </row>
    <row r="12723" spans="7:7" x14ac:dyDescent="0.2">
      <c r="G12723" s="14" t="str">
        <f t="shared" si="204"/>
        <v/>
      </c>
    </row>
    <row r="12724" spans="7:7" x14ac:dyDescent="0.2">
      <c r="G12724" s="14" t="str">
        <f t="shared" si="204"/>
        <v/>
      </c>
    </row>
    <row r="12725" spans="7:7" x14ac:dyDescent="0.2">
      <c r="G12725" s="14" t="str">
        <f t="shared" si="204"/>
        <v/>
      </c>
    </row>
    <row r="12726" spans="7:7" x14ac:dyDescent="0.2">
      <c r="G12726" s="14" t="str">
        <f t="shared" si="204"/>
        <v/>
      </c>
    </row>
    <row r="12727" spans="7:7" x14ac:dyDescent="0.2">
      <c r="G12727" s="14" t="str">
        <f t="shared" si="204"/>
        <v/>
      </c>
    </row>
    <row r="12728" spans="7:7" x14ac:dyDescent="0.2">
      <c r="G12728" s="14" t="str">
        <f t="shared" si="204"/>
        <v/>
      </c>
    </row>
    <row r="12729" spans="7:7" x14ac:dyDescent="0.2">
      <c r="G12729" s="14" t="str">
        <f t="shared" si="204"/>
        <v/>
      </c>
    </row>
    <row r="12730" spans="7:7" x14ac:dyDescent="0.2">
      <c r="G12730" s="14" t="str">
        <f t="shared" si="204"/>
        <v/>
      </c>
    </row>
    <row r="12731" spans="7:7" x14ac:dyDescent="0.2">
      <c r="G12731" s="14" t="str">
        <f t="shared" si="204"/>
        <v/>
      </c>
    </row>
    <row r="12732" spans="7:7" x14ac:dyDescent="0.2">
      <c r="G12732" s="14" t="str">
        <f t="shared" si="204"/>
        <v/>
      </c>
    </row>
    <row r="12733" spans="7:7" x14ac:dyDescent="0.2">
      <c r="G12733" s="14" t="str">
        <f t="shared" si="204"/>
        <v/>
      </c>
    </row>
    <row r="12734" spans="7:7" x14ac:dyDescent="0.2">
      <c r="G12734" s="14" t="str">
        <f t="shared" si="204"/>
        <v/>
      </c>
    </row>
    <row r="12735" spans="7:7" x14ac:dyDescent="0.2">
      <c r="G12735" s="14" t="str">
        <f t="shared" si="204"/>
        <v/>
      </c>
    </row>
    <row r="12736" spans="7:7" x14ac:dyDescent="0.2">
      <c r="G12736" s="14" t="str">
        <f t="shared" si="204"/>
        <v/>
      </c>
    </row>
    <row r="12737" spans="7:7" x14ac:dyDescent="0.2">
      <c r="G12737" s="14" t="str">
        <f t="shared" si="204"/>
        <v/>
      </c>
    </row>
    <row r="12738" spans="7:7" x14ac:dyDescent="0.2">
      <c r="G12738" s="14" t="str">
        <f t="shared" si="204"/>
        <v/>
      </c>
    </row>
    <row r="12739" spans="7:7" x14ac:dyDescent="0.2">
      <c r="G12739" s="14" t="str">
        <f t="shared" si="204"/>
        <v/>
      </c>
    </row>
    <row r="12740" spans="7:7" x14ac:dyDescent="0.2">
      <c r="G12740" s="14" t="str">
        <f t="shared" si="204"/>
        <v/>
      </c>
    </row>
    <row r="12741" spans="7:7" x14ac:dyDescent="0.2">
      <c r="G12741" s="14" t="str">
        <f t="shared" si="204"/>
        <v/>
      </c>
    </row>
    <row r="12742" spans="7:7" x14ac:dyDescent="0.2">
      <c r="G12742" s="14" t="str">
        <f t="shared" ref="G12742:G12805" si="205">IF(C12742="","",C12742*0.75)</f>
        <v/>
      </c>
    </row>
    <row r="12743" spans="7:7" x14ac:dyDescent="0.2">
      <c r="G12743" s="14" t="str">
        <f t="shared" si="205"/>
        <v/>
      </c>
    </row>
    <row r="12744" spans="7:7" x14ac:dyDescent="0.2">
      <c r="G12744" s="14" t="str">
        <f t="shared" si="205"/>
        <v/>
      </c>
    </row>
    <row r="12745" spans="7:7" x14ac:dyDescent="0.2">
      <c r="G12745" s="14" t="str">
        <f t="shared" si="205"/>
        <v/>
      </c>
    </row>
    <row r="12746" spans="7:7" x14ac:dyDescent="0.2">
      <c r="G12746" s="14" t="str">
        <f t="shared" si="205"/>
        <v/>
      </c>
    </row>
    <row r="12747" spans="7:7" x14ac:dyDescent="0.2">
      <c r="G12747" s="14" t="str">
        <f t="shared" si="205"/>
        <v/>
      </c>
    </row>
    <row r="12748" spans="7:7" x14ac:dyDescent="0.2">
      <c r="G12748" s="14" t="str">
        <f t="shared" si="205"/>
        <v/>
      </c>
    </row>
    <row r="12749" spans="7:7" x14ac:dyDescent="0.2">
      <c r="G12749" s="14" t="str">
        <f t="shared" si="205"/>
        <v/>
      </c>
    </row>
    <row r="12750" spans="7:7" x14ac:dyDescent="0.2">
      <c r="G12750" s="14" t="str">
        <f t="shared" si="205"/>
        <v/>
      </c>
    </row>
    <row r="12751" spans="7:7" x14ac:dyDescent="0.2">
      <c r="G12751" s="14" t="str">
        <f t="shared" si="205"/>
        <v/>
      </c>
    </row>
    <row r="12752" spans="7:7" x14ac:dyDescent="0.2">
      <c r="G12752" s="14" t="str">
        <f t="shared" si="205"/>
        <v/>
      </c>
    </row>
    <row r="12753" spans="7:7" x14ac:dyDescent="0.2">
      <c r="G12753" s="14" t="str">
        <f t="shared" si="205"/>
        <v/>
      </c>
    </row>
    <row r="12754" spans="7:7" x14ac:dyDescent="0.2">
      <c r="G12754" s="14" t="str">
        <f t="shared" si="205"/>
        <v/>
      </c>
    </row>
    <row r="12755" spans="7:7" x14ac:dyDescent="0.2">
      <c r="G12755" s="14" t="str">
        <f t="shared" si="205"/>
        <v/>
      </c>
    </row>
    <row r="12756" spans="7:7" x14ac:dyDescent="0.2">
      <c r="G12756" s="14" t="str">
        <f t="shared" si="205"/>
        <v/>
      </c>
    </row>
    <row r="12757" spans="7:7" x14ac:dyDescent="0.2">
      <c r="G12757" s="14" t="str">
        <f t="shared" si="205"/>
        <v/>
      </c>
    </row>
    <row r="12758" spans="7:7" x14ac:dyDescent="0.2">
      <c r="G12758" s="14" t="str">
        <f t="shared" si="205"/>
        <v/>
      </c>
    </row>
    <row r="12759" spans="7:7" x14ac:dyDescent="0.2">
      <c r="G12759" s="14" t="str">
        <f t="shared" si="205"/>
        <v/>
      </c>
    </row>
    <row r="12760" spans="7:7" x14ac:dyDescent="0.2">
      <c r="G12760" s="14" t="str">
        <f t="shared" si="205"/>
        <v/>
      </c>
    </row>
    <row r="12761" spans="7:7" x14ac:dyDescent="0.2">
      <c r="G12761" s="14" t="str">
        <f t="shared" si="205"/>
        <v/>
      </c>
    </row>
    <row r="12762" spans="7:7" x14ac:dyDescent="0.2">
      <c r="G12762" s="14" t="str">
        <f t="shared" si="205"/>
        <v/>
      </c>
    </row>
    <row r="12763" spans="7:7" x14ac:dyDescent="0.2">
      <c r="G12763" s="14" t="str">
        <f t="shared" si="205"/>
        <v/>
      </c>
    </row>
    <row r="12764" spans="7:7" x14ac:dyDescent="0.2">
      <c r="G12764" s="14" t="str">
        <f t="shared" si="205"/>
        <v/>
      </c>
    </row>
    <row r="12765" spans="7:7" x14ac:dyDescent="0.2">
      <c r="G12765" s="14" t="str">
        <f t="shared" si="205"/>
        <v/>
      </c>
    </row>
    <row r="12766" spans="7:7" x14ac:dyDescent="0.2">
      <c r="G12766" s="14" t="str">
        <f t="shared" si="205"/>
        <v/>
      </c>
    </row>
    <row r="12767" spans="7:7" x14ac:dyDescent="0.2">
      <c r="G12767" s="14" t="str">
        <f t="shared" si="205"/>
        <v/>
      </c>
    </row>
    <row r="12768" spans="7:7" x14ac:dyDescent="0.2">
      <c r="G12768" s="14" t="str">
        <f t="shared" si="205"/>
        <v/>
      </c>
    </row>
    <row r="12769" spans="7:7" x14ac:dyDescent="0.2">
      <c r="G12769" s="14" t="str">
        <f t="shared" si="205"/>
        <v/>
      </c>
    </row>
    <row r="12770" spans="7:7" x14ac:dyDescent="0.2">
      <c r="G12770" s="14" t="str">
        <f t="shared" si="205"/>
        <v/>
      </c>
    </row>
    <row r="12771" spans="7:7" x14ac:dyDescent="0.2">
      <c r="G12771" s="14" t="str">
        <f t="shared" si="205"/>
        <v/>
      </c>
    </row>
    <row r="12772" spans="7:7" x14ac:dyDescent="0.2">
      <c r="G12772" s="14" t="str">
        <f t="shared" si="205"/>
        <v/>
      </c>
    </row>
    <row r="12773" spans="7:7" x14ac:dyDescent="0.2">
      <c r="G12773" s="14" t="str">
        <f t="shared" si="205"/>
        <v/>
      </c>
    </row>
    <row r="12774" spans="7:7" x14ac:dyDescent="0.2">
      <c r="G12774" s="14" t="str">
        <f t="shared" si="205"/>
        <v/>
      </c>
    </row>
    <row r="12775" spans="7:7" x14ac:dyDescent="0.2">
      <c r="G12775" s="14" t="str">
        <f t="shared" si="205"/>
        <v/>
      </c>
    </row>
    <row r="12776" spans="7:7" x14ac:dyDescent="0.2">
      <c r="G12776" s="14" t="str">
        <f t="shared" si="205"/>
        <v/>
      </c>
    </row>
    <row r="12777" spans="7:7" x14ac:dyDescent="0.2">
      <c r="G12777" s="14" t="str">
        <f t="shared" si="205"/>
        <v/>
      </c>
    </row>
    <row r="12778" spans="7:7" x14ac:dyDescent="0.2">
      <c r="G12778" s="14" t="str">
        <f t="shared" si="205"/>
        <v/>
      </c>
    </row>
    <row r="12779" spans="7:7" x14ac:dyDescent="0.2">
      <c r="G12779" s="14" t="str">
        <f t="shared" si="205"/>
        <v/>
      </c>
    </row>
    <row r="12780" spans="7:7" x14ac:dyDescent="0.2">
      <c r="G12780" s="14" t="str">
        <f t="shared" si="205"/>
        <v/>
      </c>
    </row>
    <row r="12781" spans="7:7" x14ac:dyDescent="0.2">
      <c r="G12781" s="14" t="str">
        <f t="shared" si="205"/>
        <v/>
      </c>
    </row>
    <row r="12782" spans="7:7" x14ac:dyDescent="0.2">
      <c r="G12782" s="14" t="str">
        <f t="shared" si="205"/>
        <v/>
      </c>
    </row>
    <row r="12783" spans="7:7" x14ac:dyDescent="0.2">
      <c r="G12783" s="14" t="str">
        <f t="shared" si="205"/>
        <v/>
      </c>
    </row>
    <row r="12784" spans="7:7" x14ac:dyDescent="0.2">
      <c r="G12784" s="14" t="str">
        <f t="shared" si="205"/>
        <v/>
      </c>
    </row>
    <row r="12785" spans="7:7" x14ac:dyDescent="0.2">
      <c r="G12785" s="14" t="str">
        <f t="shared" si="205"/>
        <v/>
      </c>
    </row>
    <row r="12786" spans="7:7" x14ac:dyDescent="0.2">
      <c r="G12786" s="14" t="str">
        <f t="shared" si="205"/>
        <v/>
      </c>
    </row>
    <row r="12787" spans="7:7" x14ac:dyDescent="0.2">
      <c r="G12787" s="14" t="str">
        <f t="shared" si="205"/>
        <v/>
      </c>
    </row>
    <row r="12788" spans="7:7" x14ac:dyDescent="0.2">
      <c r="G12788" s="14" t="str">
        <f t="shared" si="205"/>
        <v/>
      </c>
    </row>
    <row r="12789" spans="7:7" x14ac:dyDescent="0.2">
      <c r="G12789" s="14" t="str">
        <f t="shared" si="205"/>
        <v/>
      </c>
    </row>
    <row r="12790" spans="7:7" x14ac:dyDescent="0.2">
      <c r="G12790" s="14" t="str">
        <f t="shared" si="205"/>
        <v/>
      </c>
    </row>
    <row r="12791" spans="7:7" x14ac:dyDescent="0.2">
      <c r="G12791" s="14" t="str">
        <f t="shared" si="205"/>
        <v/>
      </c>
    </row>
    <row r="12792" spans="7:7" x14ac:dyDescent="0.2">
      <c r="G12792" s="14" t="str">
        <f t="shared" si="205"/>
        <v/>
      </c>
    </row>
    <row r="12793" spans="7:7" x14ac:dyDescent="0.2">
      <c r="G12793" s="14" t="str">
        <f t="shared" si="205"/>
        <v/>
      </c>
    </row>
    <row r="12794" spans="7:7" x14ac:dyDescent="0.2">
      <c r="G12794" s="14" t="str">
        <f t="shared" si="205"/>
        <v/>
      </c>
    </row>
    <row r="12795" spans="7:7" x14ac:dyDescent="0.2">
      <c r="G12795" s="14" t="str">
        <f t="shared" si="205"/>
        <v/>
      </c>
    </row>
    <row r="12796" spans="7:7" x14ac:dyDescent="0.2">
      <c r="G12796" s="14" t="str">
        <f t="shared" si="205"/>
        <v/>
      </c>
    </row>
    <row r="12797" spans="7:7" x14ac:dyDescent="0.2">
      <c r="G12797" s="14" t="str">
        <f t="shared" si="205"/>
        <v/>
      </c>
    </row>
    <row r="12798" spans="7:7" x14ac:dyDescent="0.2">
      <c r="G12798" s="14" t="str">
        <f t="shared" si="205"/>
        <v/>
      </c>
    </row>
    <row r="12799" spans="7:7" x14ac:dyDescent="0.2">
      <c r="G12799" s="14" t="str">
        <f t="shared" si="205"/>
        <v/>
      </c>
    </row>
    <row r="12800" spans="7:7" x14ac:dyDescent="0.2">
      <c r="G12800" s="14" t="str">
        <f t="shared" si="205"/>
        <v/>
      </c>
    </row>
    <row r="12801" spans="7:7" x14ac:dyDescent="0.2">
      <c r="G12801" s="14" t="str">
        <f t="shared" si="205"/>
        <v/>
      </c>
    </row>
    <row r="12802" spans="7:7" x14ac:dyDescent="0.2">
      <c r="G12802" s="14" t="str">
        <f t="shared" si="205"/>
        <v/>
      </c>
    </row>
    <row r="12803" spans="7:7" x14ac:dyDescent="0.2">
      <c r="G12803" s="14" t="str">
        <f t="shared" si="205"/>
        <v/>
      </c>
    </row>
    <row r="12804" spans="7:7" x14ac:dyDescent="0.2">
      <c r="G12804" s="14" t="str">
        <f t="shared" si="205"/>
        <v/>
      </c>
    </row>
    <row r="12805" spans="7:7" x14ac:dyDescent="0.2">
      <c r="G12805" s="14" t="str">
        <f t="shared" si="205"/>
        <v/>
      </c>
    </row>
    <row r="12806" spans="7:7" x14ac:dyDescent="0.2">
      <c r="G12806" s="14" t="str">
        <f t="shared" ref="G12806:G12869" si="206">IF(C12806="","",C12806*0.75)</f>
        <v/>
      </c>
    </row>
    <row r="12807" spans="7:7" x14ac:dyDescent="0.2">
      <c r="G12807" s="14" t="str">
        <f t="shared" si="206"/>
        <v/>
      </c>
    </row>
    <row r="12808" spans="7:7" x14ac:dyDescent="0.2">
      <c r="G12808" s="14" t="str">
        <f t="shared" si="206"/>
        <v/>
      </c>
    </row>
    <row r="12809" spans="7:7" x14ac:dyDescent="0.2">
      <c r="G12809" s="14" t="str">
        <f t="shared" si="206"/>
        <v/>
      </c>
    </row>
    <row r="12810" spans="7:7" x14ac:dyDescent="0.2">
      <c r="G12810" s="14" t="str">
        <f t="shared" si="206"/>
        <v/>
      </c>
    </row>
    <row r="12811" spans="7:7" x14ac:dyDescent="0.2">
      <c r="G12811" s="14" t="str">
        <f t="shared" si="206"/>
        <v/>
      </c>
    </row>
    <row r="12812" spans="7:7" x14ac:dyDescent="0.2">
      <c r="G12812" s="14" t="str">
        <f t="shared" si="206"/>
        <v/>
      </c>
    </row>
    <row r="12813" spans="7:7" x14ac:dyDescent="0.2">
      <c r="G12813" s="14" t="str">
        <f t="shared" si="206"/>
        <v/>
      </c>
    </row>
    <row r="12814" spans="7:7" x14ac:dyDescent="0.2">
      <c r="G12814" s="14" t="str">
        <f t="shared" si="206"/>
        <v/>
      </c>
    </row>
    <row r="12815" spans="7:7" x14ac:dyDescent="0.2">
      <c r="G12815" s="14" t="str">
        <f t="shared" si="206"/>
        <v/>
      </c>
    </row>
    <row r="12816" spans="7:7" x14ac:dyDescent="0.2">
      <c r="G12816" s="14" t="str">
        <f t="shared" si="206"/>
        <v/>
      </c>
    </row>
    <row r="12817" spans="7:7" x14ac:dyDescent="0.2">
      <c r="G12817" s="14" t="str">
        <f t="shared" si="206"/>
        <v/>
      </c>
    </row>
    <row r="12818" spans="7:7" x14ac:dyDescent="0.2">
      <c r="G12818" s="14" t="str">
        <f t="shared" si="206"/>
        <v/>
      </c>
    </row>
    <row r="12819" spans="7:7" x14ac:dyDescent="0.2">
      <c r="G12819" s="14" t="str">
        <f t="shared" si="206"/>
        <v/>
      </c>
    </row>
    <row r="12820" spans="7:7" x14ac:dyDescent="0.2">
      <c r="G12820" s="14" t="str">
        <f t="shared" si="206"/>
        <v/>
      </c>
    </row>
    <row r="12821" spans="7:7" x14ac:dyDescent="0.2">
      <c r="G12821" s="14" t="str">
        <f t="shared" si="206"/>
        <v/>
      </c>
    </row>
    <row r="12822" spans="7:7" x14ac:dyDescent="0.2">
      <c r="G12822" s="14" t="str">
        <f t="shared" si="206"/>
        <v/>
      </c>
    </row>
    <row r="12823" spans="7:7" x14ac:dyDescent="0.2">
      <c r="G12823" s="14" t="str">
        <f t="shared" si="206"/>
        <v/>
      </c>
    </row>
    <row r="12824" spans="7:7" x14ac:dyDescent="0.2">
      <c r="G12824" s="14" t="str">
        <f t="shared" si="206"/>
        <v/>
      </c>
    </row>
    <row r="12825" spans="7:7" x14ac:dyDescent="0.2">
      <c r="G12825" s="14" t="str">
        <f t="shared" si="206"/>
        <v/>
      </c>
    </row>
    <row r="12826" spans="7:7" x14ac:dyDescent="0.2">
      <c r="G12826" s="14" t="str">
        <f t="shared" si="206"/>
        <v/>
      </c>
    </row>
    <row r="12827" spans="7:7" x14ac:dyDescent="0.2">
      <c r="G12827" s="14" t="str">
        <f t="shared" si="206"/>
        <v/>
      </c>
    </row>
    <row r="12828" spans="7:7" x14ac:dyDescent="0.2">
      <c r="G12828" s="14" t="str">
        <f t="shared" si="206"/>
        <v/>
      </c>
    </row>
    <row r="12829" spans="7:7" x14ac:dyDescent="0.2">
      <c r="G12829" s="14" t="str">
        <f t="shared" si="206"/>
        <v/>
      </c>
    </row>
    <row r="12830" spans="7:7" x14ac:dyDescent="0.2">
      <c r="G12830" s="14" t="str">
        <f t="shared" si="206"/>
        <v/>
      </c>
    </row>
    <row r="12831" spans="7:7" x14ac:dyDescent="0.2">
      <c r="G12831" s="14" t="str">
        <f t="shared" si="206"/>
        <v/>
      </c>
    </row>
    <row r="12832" spans="7:7" x14ac:dyDescent="0.2">
      <c r="G12832" s="14" t="str">
        <f t="shared" si="206"/>
        <v/>
      </c>
    </row>
    <row r="12833" spans="7:7" x14ac:dyDescent="0.2">
      <c r="G12833" s="14" t="str">
        <f t="shared" si="206"/>
        <v/>
      </c>
    </row>
    <row r="12834" spans="7:7" x14ac:dyDescent="0.2">
      <c r="G12834" s="14" t="str">
        <f t="shared" si="206"/>
        <v/>
      </c>
    </row>
    <row r="12835" spans="7:7" x14ac:dyDescent="0.2">
      <c r="G12835" s="14" t="str">
        <f t="shared" si="206"/>
        <v/>
      </c>
    </row>
    <row r="12836" spans="7:7" x14ac:dyDescent="0.2">
      <c r="G12836" s="14" t="str">
        <f t="shared" si="206"/>
        <v/>
      </c>
    </row>
    <row r="12837" spans="7:7" x14ac:dyDescent="0.2">
      <c r="G12837" s="14" t="str">
        <f t="shared" si="206"/>
        <v/>
      </c>
    </row>
    <row r="12838" spans="7:7" x14ac:dyDescent="0.2">
      <c r="G12838" s="14" t="str">
        <f t="shared" si="206"/>
        <v/>
      </c>
    </row>
    <row r="12839" spans="7:7" x14ac:dyDescent="0.2">
      <c r="G12839" s="14" t="str">
        <f t="shared" si="206"/>
        <v/>
      </c>
    </row>
    <row r="12840" spans="7:7" x14ac:dyDescent="0.2">
      <c r="G12840" s="14" t="str">
        <f t="shared" si="206"/>
        <v/>
      </c>
    </row>
    <row r="12841" spans="7:7" x14ac:dyDescent="0.2">
      <c r="G12841" s="14" t="str">
        <f t="shared" si="206"/>
        <v/>
      </c>
    </row>
    <row r="12842" spans="7:7" x14ac:dyDescent="0.2">
      <c r="G12842" s="14" t="str">
        <f t="shared" si="206"/>
        <v/>
      </c>
    </row>
    <row r="12843" spans="7:7" x14ac:dyDescent="0.2">
      <c r="G12843" s="14" t="str">
        <f t="shared" si="206"/>
        <v/>
      </c>
    </row>
    <row r="12844" spans="7:7" x14ac:dyDescent="0.2">
      <c r="G12844" s="14" t="str">
        <f t="shared" si="206"/>
        <v/>
      </c>
    </row>
    <row r="12845" spans="7:7" x14ac:dyDescent="0.2">
      <c r="G12845" s="14" t="str">
        <f t="shared" si="206"/>
        <v/>
      </c>
    </row>
    <row r="12846" spans="7:7" x14ac:dyDescent="0.2">
      <c r="G12846" s="14" t="str">
        <f t="shared" si="206"/>
        <v/>
      </c>
    </row>
    <row r="12847" spans="7:7" x14ac:dyDescent="0.2">
      <c r="G12847" s="14" t="str">
        <f t="shared" si="206"/>
        <v/>
      </c>
    </row>
    <row r="12848" spans="7:7" x14ac:dyDescent="0.2">
      <c r="G12848" s="14" t="str">
        <f t="shared" si="206"/>
        <v/>
      </c>
    </row>
    <row r="12849" spans="7:7" x14ac:dyDescent="0.2">
      <c r="G12849" s="14" t="str">
        <f t="shared" si="206"/>
        <v/>
      </c>
    </row>
    <row r="12850" spans="7:7" x14ac:dyDescent="0.2">
      <c r="G12850" s="14" t="str">
        <f t="shared" si="206"/>
        <v/>
      </c>
    </row>
    <row r="12851" spans="7:7" x14ac:dyDescent="0.2">
      <c r="G12851" s="14" t="str">
        <f t="shared" si="206"/>
        <v/>
      </c>
    </row>
    <row r="12852" spans="7:7" x14ac:dyDescent="0.2">
      <c r="G12852" s="14" t="str">
        <f t="shared" si="206"/>
        <v/>
      </c>
    </row>
    <row r="12853" spans="7:7" x14ac:dyDescent="0.2">
      <c r="G12853" s="14" t="str">
        <f t="shared" si="206"/>
        <v/>
      </c>
    </row>
    <row r="12854" spans="7:7" x14ac:dyDescent="0.2">
      <c r="G12854" s="14" t="str">
        <f t="shared" si="206"/>
        <v/>
      </c>
    </row>
    <row r="12855" spans="7:7" x14ac:dyDescent="0.2">
      <c r="G12855" s="14" t="str">
        <f t="shared" si="206"/>
        <v/>
      </c>
    </row>
    <row r="12856" spans="7:7" x14ac:dyDescent="0.2">
      <c r="G12856" s="14" t="str">
        <f t="shared" si="206"/>
        <v/>
      </c>
    </row>
    <row r="12857" spans="7:7" x14ac:dyDescent="0.2">
      <c r="G12857" s="14" t="str">
        <f t="shared" si="206"/>
        <v/>
      </c>
    </row>
    <row r="12858" spans="7:7" x14ac:dyDescent="0.2">
      <c r="G12858" s="14" t="str">
        <f t="shared" si="206"/>
        <v/>
      </c>
    </row>
    <row r="12859" spans="7:7" x14ac:dyDescent="0.2">
      <c r="G12859" s="14" t="str">
        <f t="shared" si="206"/>
        <v/>
      </c>
    </row>
    <row r="12860" spans="7:7" x14ac:dyDescent="0.2">
      <c r="G12860" s="14" t="str">
        <f t="shared" si="206"/>
        <v/>
      </c>
    </row>
    <row r="12861" spans="7:7" x14ac:dyDescent="0.2">
      <c r="G12861" s="14" t="str">
        <f t="shared" si="206"/>
        <v/>
      </c>
    </row>
    <row r="12862" spans="7:7" x14ac:dyDescent="0.2">
      <c r="G12862" s="14" t="str">
        <f t="shared" si="206"/>
        <v/>
      </c>
    </row>
    <row r="12863" spans="7:7" x14ac:dyDescent="0.2">
      <c r="G12863" s="14" t="str">
        <f t="shared" si="206"/>
        <v/>
      </c>
    </row>
    <row r="12864" spans="7:7" x14ac:dyDescent="0.2">
      <c r="G12864" s="14" t="str">
        <f t="shared" si="206"/>
        <v/>
      </c>
    </row>
    <row r="12865" spans="7:7" x14ac:dyDescent="0.2">
      <c r="G12865" s="14" t="str">
        <f t="shared" si="206"/>
        <v/>
      </c>
    </row>
    <row r="12866" spans="7:7" x14ac:dyDescent="0.2">
      <c r="G12866" s="14" t="str">
        <f t="shared" si="206"/>
        <v/>
      </c>
    </row>
    <row r="12867" spans="7:7" x14ac:dyDescent="0.2">
      <c r="G12867" s="14" t="str">
        <f t="shared" si="206"/>
        <v/>
      </c>
    </row>
    <row r="12868" spans="7:7" x14ac:dyDescent="0.2">
      <c r="G12868" s="14" t="str">
        <f t="shared" si="206"/>
        <v/>
      </c>
    </row>
    <row r="12869" spans="7:7" x14ac:dyDescent="0.2">
      <c r="G12869" s="14" t="str">
        <f t="shared" si="206"/>
        <v/>
      </c>
    </row>
    <row r="12870" spans="7:7" x14ac:dyDescent="0.2">
      <c r="G12870" s="14" t="str">
        <f t="shared" ref="G12870:G12933" si="207">IF(C12870="","",C12870*0.75)</f>
        <v/>
      </c>
    </row>
    <row r="12871" spans="7:7" x14ac:dyDescent="0.2">
      <c r="G12871" s="14" t="str">
        <f t="shared" si="207"/>
        <v/>
      </c>
    </row>
    <row r="12872" spans="7:7" x14ac:dyDescent="0.2">
      <c r="G12872" s="14" t="str">
        <f t="shared" si="207"/>
        <v/>
      </c>
    </row>
    <row r="12873" spans="7:7" x14ac:dyDescent="0.2">
      <c r="G12873" s="14" t="str">
        <f t="shared" si="207"/>
        <v/>
      </c>
    </row>
    <row r="12874" spans="7:7" x14ac:dyDescent="0.2">
      <c r="G12874" s="14" t="str">
        <f t="shared" si="207"/>
        <v/>
      </c>
    </row>
    <row r="12875" spans="7:7" x14ac:dyDescent="0.2">
      <c r="G12875" s="14" t="str">
        <f t="shared" si="207"/>
        <v/>
      </c>
    </row>
    <row r="12876" spans="7:7" x14ac:dyDescent="0.2">
      <c r="G12876" s="14" t="str">
        <f t="shared" si="207"/>
        <v/>
      </c>
    </row>
    <row r="12877" spans="7:7" x14ac:dyDescent="0.2">
      <c r="G12877" s="14" t="str">
        <f t="shared" si="207"/>
        <v/>
      </c>
    </row>
    <row r="12878" spans="7:7" x14ac:dyDescent="0.2">
      <c r="G12878" s="14" t="str">
        <f t="shared" si="207"/>
        <v/>
      </c>
    </row>
    <row r="12879" spans="7:7" x14ac:dyDescent="0.2">
      <c r="G12879" s="14" t="str">
        <f t="shared" si="207"/>
        <v/>
      </c>
    </row>
    <row r="12880" spans="7:7" x14ac:dyDescent="0.2">
      <c r="G12880" s="14" t="str">
        <f t="shared" si="207"/>
        <v/>
      </c>
    </row>
    <row r="12881" spans="7:7" x14ac:dyDescent="0.2">
      <c r="G12881" s="14" t="str">
        <f t="shared" si="207"/>
        <v/>
      </c>
    </row>
    <row r="12882" spans="7:7" x14ac:dyDescent="0.2">
      <c r="G12882" s="14" t="str">
        <f t="shared" si="207"/>
        <v/>
      </c>
    </row>
    <row r="12883" spans="7:7" x14ac:dyDescent="0.2">
      <c r="G12883" s="14" t="str">
        <f t="shared" si="207"/>
        <v/>
      </c>
    </row>
    <row r="12884" spans="7:7" x14ac:dyDescent="0.2">
      <c r="G12884" s="14" t="str">
        <f t="shared" si="207"/>
        <v/>
      </c>
    </row>
    <row r="12885" spans="7:7" x14ac:dyDescent="0.2">
      <c r="G12885" s="14" t="str">
        <f t="shared" si="207"/>
        <v/>
      </c>
    </row>
    <row r="12886" spans="7:7" x14ac:dyDescent="0.2">
      <c r="G12886" s="14" t="str">
        <f t="shared" si="207"/>
        <v/>
      </c>
    </row>
    <row r="12887" spans="7:7" x14ac:dyDescent="0.2">
      <c r="G12887" s="14" t="str">
        <f t="shared" si="207"/>
        <v/>
      </c>
    </row>
    <row r="12888" spans="7:7" x14ac:dyDescent="0.2">
      <c r="G12888" s="14" t="str">
        <f t="shared" si="207"/>
        <v/>
      </c>
    </row>
    <row r="12889" spans="7:7" x14ac:dyDescent="0.2">
      <c r="G12889" s="14" t="str">
        <f t="shared" si="207"/>
        <v/>
      </c>
    </row>
    <row r="12890" spans="7:7" x14ac:dyDescent="0.2">
      <c r="G12890" s="14" t="str">
        <f t="shared" si="207"/>
        <v/>
      </c>
    </row>
    <row r="12891" spans="7:7" x14ac:dyDescent="0.2">
      <c r="G12891" s="14" t="str">
        <f t="shared" si="207"/>
        <v/>
      </c>
    </row>
    <row r="12892" spans="7:7" x14ac:dyDescent="0.2">
      <c r="G12892" s="14" t="str">
        <f t="shared" si="207"/>
        <v/>
      </c>
    </row>
    <row r="12893" spans="7:7" x14ac:dyDescent="0.2">
      <c r="G12893" s="14" t="str">
        <f t="shared" si="207"/>
        <v/>
      </c>
    </row>
    <row r="12894" spans="7:7" x14ac:dyDescent="0.2">
      <c r="G12894" s="14" t="str">
        <f t="shared" si="207"/>
        <v/>
      </c>
    </row>
    <row r="12895" spans="7:7" x14ac:dyDescent="0.2">
      <c r="G12895" s="14" t="str">
        <f t="shared" si="207"/>
        <v/>
      </c>
    </row>
    <row r="12896" spans="7:7" x14ac:dyDescent="0.2">
      <c r="G12896" s="14" t="str">
        <f t="shared" si="207"/>
        <v/>
      </c>
    </row>
    <row r="12897" spans="7:7" x14ac:dyDescent="0.2">
      <c r="G12897" s="14" t="str">
        <f t="shared" si="207"/>
        <v/>
      </c>
    </row>
    <row r="12898" spans="7:7" x14ac:dyDescent="0.2">
      <c r="G12898" s="14" t="str">
        <f t="shared" si="207"/>
        <v/>
      </c>
    </row>
    <row r="12899" spans="7:7" x14ac:dyDescent="0.2">
      <c r="G12899" s="14" t="str">
        <f t="shared" si="207"/>
        <v/>
      </c>
    </row>
    <row r="12900" spans="7:7" x14ac:dyDescent="0.2">
      <c r="G12900" s="14" t="str">
        <f t="shared" si="207"/>
        <v/>
      </c>
    </row>
    <row r="12901" spans="7:7" x14ac:dyDescent="0.2">
      <c r="G12901" s="14" t="str">
        <f t="shared" si="207"/>
        <v/>
      </c>
    </row>
    <row r="12902" spans="7:7" x14ac:dyDescent="0.2">
      <c r="G12902" s="14" t="str">
        <f t="shared" si="207"/>
        <v/>
      </c>
    </row>
    <row r="12903" spans="7:7" x14ac:dyDescent="0.2">
      <c r="G12903" s="14" t="str">
        <f t="shared" si="207"/>
        <v/>
      </c>
    </row>
    <row r="12904" spans="7:7" x14ac:dyDescent="0.2">
      <c r="G12904" s="14" t="str">
        <f t="shared" si="207"/>
        <v/>
      </c>
    </row>
    <row r="12905" spans="7:7" x14ac:dyDescent="0.2">
      <c r="G12905" s="14" t="str">
        <f t="shared" si="207"/>
        <v/>
      </c>
    </row>
    <row r="12906" spans="7:7" x14ac:dyDescent="0.2">
      <c r="G12906" s="14" t="str">
        <f t="shared" si="207"/>
        <v/>
      </c>
    </row>
    <row r="12907" spans="7:7" x14ac:dyDescent="0.2">
      <c r="G12907" s="14" t="str">
        <f t="shared" si="207"/>
        <v/>
      </c>
    </row>
    <row r="12908" spans="7:7" x14ac:dyDescent="0.2">
      <c r="G12908" s="14" t="str">
        <f t="shared" si="207"/>
        <v/>
      </c>
    </row>
    <row r="12909" spans="7:7" x14ac:dyDescent="0.2">
      <c r="G12909" s="14" t="str">
        <f t="shared" si="207"/>
        <v/>
      </c>
    </row>
    <row r="12910" spans="7:7" x14ac:dyDescent="0.2">
      <c r="G12910" s="14" t="str">
        <f t="shared" si="207"/>
        <v/>
      </c>
    </row>
    <row r="12911" spans="7:7" x14ac:dyDescent="0.2">
      <c r="G12911" s="14" t="str">
        <f t="shared" si="207"/>
        <v/>
      </c>
    </row>
    <row r="12912" spans="7:7" x14ac:dyDescent="0.2">
      <c r="G12912" s="14" t="str">
        <f t="shared" si="207"/>
        <v/>
      </c>
    </row>
    <row r="12913" spans="7:7" x14ac:dyDescent="0.2">
      <c r="G12913" s="14" t="str">
        <f t="shared" si="207"/>
        <v/>
      </c>
    </row>
    <row r="12914" spans="7:7" x14ac:dyDescent="0.2">
      <c r="G12914" s="14" t="str">
        <f t="shared" si="207"/>
        <v/>
      </c>
    </row>
    <row r="12915" spans="7:7" x14ac:dyDescent="0.2">
      <c r="G12915" s="14" t="str">
        <f t="shared" si="207"/>
        <v/>
      </c>
    </row>
    <row r="12916" spans="7:7" x14ac:dyDescent="0.2">
      <c r="G12916" s="14" t="str">
        <f t="shared" si="207"/>
        <v/>
      </c>
    </row>
    <row r="12917" spans="7:7" x14ac:dyDescent="0.2">
      <c r="G12917" s="14" t="str">
        <f t="shared" si="207"/>
        <v/>
      </c>
    </row>
    <row r="12918" spans="7:7" x14ac:dyDescent="0.2">
      <c r="G12918" s="14" t="str">
        <f t="shared" si="207"/>
        <v/>
      </c>
    </row>
    <row r="12919" spans="7:7" x14ac:dyDescent="0.2">
      <c r="G12919" s="14" t="str">
        <f t="shared" si="207"/>
        <v/>
      </c>
    </row>
    <row r="12920" spans="7:7" x14ac:dyDescent="0.2">
      <c r="G12920" s="14" t="str">
        <f t="shared" si="207"/>
        <v/>
      </c>
    </row>
    <row r="12921" spans="7:7" x14ac:dyDescent="0.2">
      <c r="G12921" s="14" t="str">
        <f t="shared" si="207"/>
        <v/>
      </c>
    </row>
    <row r="12922" spans="7:7" x14ac:dyDescent="0.2">
      <c r="G12922" s="14" t="str">
        <f t="shared" si="207"/>
        <v/>
      </c>
    </row>
    <row r="12923" spans="7:7" x14ac:dyDescent="0.2">
      <c r="G12923" s="14" t="str">
        <f t="shared" si="207"/>
        <v/>
      </c>
    </row>
    <row r="12924" spans="7:7" x14ac:dyDescent="0.2">
      <c r="G12924" s="14" t="str">
        <f t="shared" si="207"/>
        <v/>
      </c>
    </row>
    <row r="12925" spans="7:7" x14ac:dyDescent="0.2">
      <c r="G12925" s="14" t="str">
        <f t="shared" si="207"/>
        <v/>
      </c>
    </row>
    <row r="12926" spans="7:7" x14ac:dyDescent="0.2">
      <c r="G12926" s="14" t="str">
        <f t="shared" si="207"/>
        <v/>
      </c>
    </row>
    <row r="12927" spans="7:7" x14ac:dyDescent="0.2">
      <c r="G12927" s="14" t="str">
        <f t="shared" si="207"/>
        <v/>
      </c>
    </row>
    <row r="12928" spans="7:7" x14ac:dyDescent="0.2">
      <c r="G12928" s="14" t="str">
        <f t="shared" si="207"/>
        <v/>
      </c>
    </row>
    <row r="12929" spans="7:7" x14ac:dyDescent="0.2">
      <c r="G12929" s="14" t="str">
        <f t="shared" si="207"/>
        <v/>
      </c>
    </row>
    <row r="12930" spans="7:7" x14ac:dyDescent="0.2">
      <c r="G12930" s="14" t="str">
        <f t="shared" si="207"/>
        <v/>
      </c>
    </row>
    <row r="12931" spans="7:7" x14ac:dyDescent="0.2">
      <c r="G12931" s="14" t="str">
        <f t="shared" si="207"/>
        <v/>
      </c>
    </row>
    <row r="12932" spans="7:7" x14ac:dyDescent="0.2">
      <c r="G12932" s="14" t="str">
        <f t="shared" si="207"/>
        <v/>
      </c>
    </row>
    <row r="12933" spans="7:7" x14ac:dyDescent="0.2">
      <c r="G12933" s="14" t="str">
        <f t="shared" si="207"/>
        <v/>
      </c>
    </row>
    <row r="12934" spans="7:7" x14ac:dyDescent="0.2">
      <c r="G12934" s="14" t="str">
        <f t="shared" ref="G12934:G12997" si="208">IF(C12934="","",C12934*0.75)</f>
        <v/>
      </c>
    </row>
    <row r="12935" spans="7:7" x14ac:dyDescent="0.2">
      <c r="G12935" s="14" t="str">
        <f t="shared" si="208"/>
        <v/>
      </c>
    </row>
    <row r="12936" spans="7:7" x14ac:dyDescent="0.2">
      <c r="G12936" s="14" t="str">
        <f t="shared" si="208"/>
        <v/>
      </c>
    </row>
    <row r="12937" spans="7:7" x14ac:dyDescent="0.2">
      <c r="G12937" s="14" t="str">
        <f t="shared" si="208"/>
        <v/>
      </c>
    </row>
    <row r="12938" spans="7:7" x14ac:dyDescent="0.2">
      <c r="G12938" s="14" t="str">
        <f t="shared" si="208"/>
        <v/>
      </c>
    </row>
    <row r="12939" spans="7:7" x14ac:dyDescent="0.2">
      <c r="G12939" s="14" t="str">
        <f t="shared" si="208"/>
        <v/>
      </c>
    </row>
    <row r="12940" spans="7:7" x14ac:dyDescent="0.2">
      <c r="G12940" s="14" t="str">
        <f t="shared" si="208"/>
        <v/>
      </c>
    </row>
    <row r="12941" spans="7:7" x14ac:dyDescent="0.2">
      <c r="G12941" s="14" t="str">
        <f t="shared" si="208"/>
        <v/>
      </c>
    </row>
    <row r="12942" spans="7:7" x14ac:dyDescent="0.2">
      <c r="G12942" s="14" t="str">
        <f t="shared" si="208"/>
        <v/>
      </c>
    </row>
    <row r="12943" spans="7:7" x14ac:dyDescent="0.2">
      <c r="G12943" s="14" t="str">
        <f t="shared" si="208"/>
        <v/>
      </c>
    </row>
    <row r="12944" spans="7:7" x14ac:dyDescent="0.2">
      <c r="G12944" s="14" t="str">
        <f t="shared" si="208"/>
        <v/>
      </c>
    </row>
    <row r="12945" spans="7:7" x14ac:dyDescent="0.2">
      <c r="G12945" s="14" t="str">
        <f t="shared" si="208"/>
        <v/>
      </c>
    </row>
    <row r="12946" spans="7:7" x14ac:dyDescent="0.2">
      <c r="G12946" s="14" t="str">
        <f t="shared" si="208"/>
        <v/>
      </c>
    </row>
    <row r="12947" spans="7:7" x14ac:dyDescent="0.2">
      <c r="G12947" s="14" t="str">
        <f t="shared" si="208"/>
        <v/>
      </c>
    </row>
    <row r="12948" spans="7:7" x14ac:dyDescent="0.2">
      <c r="G12948" s="14" t="str">
        <f t="shared" si="208"/>
        <v/>
      </c>
    </row>
    <row r="12949" spans="7:7" x14ac:dyDescent="0.2">
      <c r="G12949" s="14" t="str">
        <f t="shared" si="208"/>
        <v/>
      </c>
    </row>
    <row r="12950" spans="7:7" x14ac:dyDescent="0.2">
      <c r="G12950" s="14" t="str">
        <f t="shared" si="208"/>
        <v/>
      </c>
    </row>
    <row r="12951" spans="7:7" x14ac:dyDescent="0.2">
      <c r="G12951" s="14" t="str">
        <f t="shared" si="208"/>
        <v/>
      </c>
    </row>
    <row r="12952" spans="7:7" x14ac:dyDescent="0.2">
      <c r="G12952" s="14" t="str">
        <f t="shared" si="208"/>
        <v/>
      </c>
    </row>
    <row r="12953" spans="7:7" x14ac:dyDescent="0.2">
      <c r="G12953" s="14" t="str">
        <f t="shared" si="208"/>
        <v/>
      </c>
    </row>
    <row r="12954" spans="7:7" x14ac:dyDescent="0.2">
      <c r="G12954" s="14" t="str">
        <f t="shared" si="208"/>
        <v/>
      </c>
    </row>
    <row r="12955" spans="7:7" x14ac:dyDescent="0.2">
      <c r="G12955" s="14" t="str">
        <f t="shared" si="208"/>
        <v/>
      </c>
    </row>
    <row r="12956" spans="7:7" x14ac:dyDescent="0.2">
      <c r="G12956" s="14" t="str">
        <f t="shared" si="208"/>
        <v/>
      </c>
    </row>
    <row r="12957" spans="7:7" x14ac:dyDescent="0.2">
      <c r="G12957" s="14" t="str">
        <f t="shared" si="208"/>
        <v/>
      </c>
    </row>
    <row r="12958" spans="7:7" x14ac:dyDescent="0.2">
      <c r="G12958" s="14" t="str">
        <f t="shared" si="208"/>
        <v/>
      </c>
    </row>
    <row r="12959" spans="7:7" x14ac:dyDescent="0.2">
      <c r="G12959" s="14" t="str">
        <f t="shared" si="208"/>
        <v/>
      </c>
    </row>
    <row r="12960" spans="7:7" x14ac:dyDescent="0.2">
      <c r="G12960" s="14" t="str">
        <f t="shared" si="208"/>
        <v/>
      </c>
    </row>
    <row r="12961" spans="7:7" x14ac:dyDescent="0.2">
      <c r="G12961" s="14" t="str">
        <f t="shared" si="208"/>
        <v/>
      </c>
    </row>
    <row r="12962" spans="7:7" x14ac:dyDescent="0.2">
      <c r="G12962" s="14" t="str">
        <f t="shared" si="208"/>
        <v/>
      </c>
    </row>
    <row r="12963" spans="7:7" x14ac:dyDescent="0.2">
      <c r="G12963" s="14" t="str">
        <f t="shared" si="208"/>
        <v/>
      </c>
    </row>
    <row r="12964" spans="7:7" x14ac:dyDescent="0.2">
      <c r="G12964" s="14" t="str">
        <f t="shared" si="208"/>
        <v/>
      </c>
    </row>
    <row r="12965" spans="7:7" x14ac:dyDescent="0.2">
      <c r="G12965" s="14" t="str">
        <f t="shared" si="208"/>
        <v/>
      </c>
    </row>
    <row r="12966" spans="7:7" x14ac:dyDescent="0.2">
      <c r="G12966" s="14" t="str">
        <f t="shared" si="208"/>
        <v/>
      </c>
    </row>
    <row r="12967" spans="7:7" x14ac:dyDescent="0.2">
      <c r="G12967" s="14" t="str">
        <f t="shared" si="208"/>
        <v/>
      </c>
    </row>
    <row r="12968" spans="7:7" x14ac:dyDescent="0.2">
      <c r="G12968" s="14" t="str">
        <f t="shared" si="208"/>
        <v/>
      </c>
    </row>
    <row r="12969" spans="7:7" x14ac:dyDescent="0.2">
      <c r="G12969" s="14" t="str">
        <f t="shared" si="208"/>
        <v/>
      </c>
    </row>
    <row r="12970" spans="7:7" x14ac:dyDescent="0.2">
      <c r="G12970" s="14" t="str">
        <f t="shared" si="208"/>
        <v/>
      </c>
    </row>
    <row r="12971" spans="7:7" x14ac:dyDescent="0.2">
      <c r="G12971" s="14" t="str">
        <f t="shared" si="208"/>
        <v/>
      </c>
    </row>
    <row r="12972" spans="7:7" x14ac:dyDescent="0.2">
      <c r="G12972" s="14" t="str">
        <f t="shared" si="208"/>
        <v/>
      </c>
    </row>
    <row r="12973" spans="7:7" x14ac:dyDescent="0.2">
      <c r="G12973" s="14" t="str">
        <f t="shared" si="208"/>
        <v/>
      </c>
    </row>
    <row r="12974" spans="7:7" x14ac:dyDescent="0.2">
      <c r="G12974" s="14" t="str">
        <f t="shared" si="208"/>
        <v/>
      </c>
    </row>
    <row r="12975" spans="7:7" x14ac:dyDescent="0.2">
      <c r="G12975" s="14" t="str">
        <f t="shared" si="208"/>
        <v/>
      </c>
    </row>
    <row r="12976" spans="7:7" x14ac:dyDescent="0.2">
      <c r="G12976" s="14" t="str">
        <f t="shared" si="208"/>
        <v/>
      </c>
    </row>
    <row r="12977" spans="7:7" x14ac:dyDescent="0.2">
      <c r="G12977" s="14" t="str">
        <f t="shared" si="208"/>
        <v/>
      </c>
    </row>
    <row r="12978" spans="7:7" x14ac:dyDescent="0.2">
      <c r="G12978" s="14" t="str">
        <f t="shared" si="208"/>
        <v/>
      </c>
    </row>
    <row r="12979" spans="7:7" x14ac:dyDescent="0.2">
      <c r="G12979" s="14" t="str">
        <f t="shared" si="208"/>
        <v/>
      </c>
    </row>
    <row r="12980" spans="7:7" x14ac:dyDescent="0.2">
      <c r="G12980" s="14" t="str">
        <f t="shared" si="208"/>
        <v/>
      </c>
    </row>
    <row r="12981" spans="7:7" x14ac:dyDescent="0.2">
      <c r="G12981" s="14" t="str">
        <f t="shared" si="208"/>
        <v/>
      </c>
    </row>
    <row r="12982" spans="7:7" x14ac:dyDescent="0.2">
      <c r="G12982" s="14" t="str">
        <f t="shared" si="208"/>
        <v/>
      </c>
    </row>
    <row r="12983" spans="7:7" x14ac:dyDescent="0.2">
      <c r="G12983" s="14" t="str">
        <f t="shared" si="208"/>
        <v/>
      </c>
    </row>
    <row r="12984" spans="7:7" x14ac:dyDescent="0.2">
      <c r="G12984" s="14" t="str">
        <f t="shared" si="208"/>
        <v/>
      </c>
    </row>
    <row r="12985" spans="7:7" x14ac:dyDescent="0.2">
      <c r="G12985" s="14" t="str">
        <f t="shared" si="208"/>
        <v/>
      </c>
    </row>
    <row r="12986" spans="7:7" x14ac:dyDescent="0.2">
      <c r="G12986" s="14" t="str">
        <f t="shared" si="208"/>
        <v/>
      </c>
    </row>
    <row r="12987" spans="7:7" x14ac:dyDescent="0.2">
      <c r="G12987" s="14" t="str">
        <f t="shared" si="208"/>
        <v/>
      </c>
    </row>
    <row r="12988" spans="7:7" x14ac:dyDescent="0.2">
      <c r="G12988" s="14" t="str">
        <f t="shared" si="208"/>
        <v/>
      </c>
    </row>
    <row r="12989" spans="7:7" x14ac:dyDescent="0.2">
      <c r="G12989" s="14" t="str">
        <f t="shared" si="208"/>
        <v/>
      </c>
    </row>
    <row r="12990" spans="7:7" x14ac:dyDescent="0.2">
      <c r="G12990" s="14" t="str">
        <f t="shared" si="208"/>
        <v/>
      </c>
    </row>
    <row r="12991" spans="7:7" x14ac:dyDescent="0.2">
      <c r="G12991" s="14" t="str">
        <f t="shared" si="208"/>
        <v/>
      </c>
    </row>
    <row r="12992" spans="7:7" x14ac:dyDescent="0.2">
      <c r="G12992" s="14" t="str">
        <f t="shared" si="208"/>
        <v/>
      </c>
    </row>
    <row r="12993" spans="7:7" x14ac:dyDescent="0.2">
      <c r="G12993" s="14" t="str">
        <f t="shared" si="208"/>
        <v/>
      </c>
    </row>
    <row r="12994" spans="7:7" x14ac:dyDescent="0.2">
      <c r="G12994" s="14" t="str">
        <f t="shared" si="208"/>
        <v/>
      </c>
    </row>
    <row r="12995" spans="7:7" x14ac:dyDescent="0.2">
      <c r="G12995" s="14" t="str">
        <f t="shared" si="208"/>
        <v/>
      </c>
    </row>
    <row r="12996" spans="7:7" x14ac:dyDescent="0.2">
      <c r="G12996" s="14" t="str">
        <f t="shared" si="208"/>
        <v/>
      </c>
    </row>
    <row r="12997" spans="7:7" x14ac:dyDescent="0.2">
      <c r="G12997" s="14" t="str">
        <f t="shared" si="208"/>
        <v/>
      </c>
    </row>
    <row r="12998" spans="7:7" x14ac:dyDescent="0.2">
      <c r="G12998" s="14" t="str">
        <f t="shared" ref="G12998:G13061" si="209">IF(C12998="","",C12998*0.75)</f>
        <v/>
      </c>
    </row>
    <row r="12999" spans="7:7" x14ac:dyDescent="0.2">
      <c r="G12999" s="14" t="str">
        <f t="shared" si="209"/>
        <v/>
      </c>
    </row>
    <row r="13000" spans="7:7" x14ac:dyDescent="0.2">
      <c r="G13000" s="14" t="str">
        <f t="shared" si="209"/>
        <v/>
      </c>
    </row>
    <row r="13001" spans="7:7" x14ac:dyDescent="0.2">
      <c r="G13001" s="14" t="str">
        <f t="shared" si="209"/>
        <v/>
      </c>
    </row>
    <row r="13002" spans="7:7" x14ac:dyDescent="0.2">
      <c r="G13002" s="14" t="str">
        <f t="shared" si="209"/>
        <v/>
      </c>
    </row>
    <row r="13003" spans="7:7" x14ac:dyDescent="0.2">
      <c r="G13003" s="14" t="str">
        <f t="shared" si="209"/>
        <v/>
      </c>
    </row>
    <row r="13004" spans="7:7" x14ac:dyDescent="0.2">
      <c r="G13004" s="14" t="str">
        <f t="shared" si="209"/>
        <v/>
      </c>
    </row>
    <row r="13005" spans="7:7" x14ac:dyDescent="0.2">
      <c r="G13005" s="14" t="str">
        <f t="shared" si="209"/>
        <v/>
      </c>
    </row>
    <row r="13006" spans="7:7" x14ac:dyDescent="0.2">
      <c r="G13006" s="14" t="str">
        <f t="shared" si="209"/>
        <v/>
      </c>
    </row>
    <row r="13007" spans="7:7" x14ac:dyDescent="0.2">
      <c r="G13007" s="14" t="str">
        <f t="shared" si="209"/>
        <v/>
      </c>
    </row>
    <row r="13008" spans="7:7" x14ac:dyDescent="0.2">
      <c r="G13008" s="14" t="str">
        <f t="shared" si="209"/>
        <v/>
      </c>
    </row>
    <row r="13009" spans="7:7" x14ac:dyDescent="0.2">
      <c r="G13009" s="14" t="str">
        <f t="shared" si="209"/>
        <v/>
      </c>
    </row>
    <row r="13010" spans="7:7" x14ac:dyDescent="0.2">
      <c r="G13010" s="14" t="str">
        <f t="shared" si="209"/>
        <v/>
      </c>
    </row>
    <row r="13011" spans="7:7" x14ac:dyDescent="0.2">
      <c r="G13011" s="14" t="str">
        <f t="shared" si="209"/>
        <v/>
      </c>
    </row>
    <row r="13012" spans="7:7" x14ac:dyDescent="0.2">
      <c r="G13012" s="14" t="str">
        <f t="shared" si="209"/>
        <v/>
      </c>
    </row>
    <row r="13013" spans="7:7" x14ac:dyDescent="0.2">
      <c r="G13013" s="14" t="str">
        <f t="shared" si="209"/>
        <v/>
      </c>
    </row>
    <row r="13014" spans="7:7" x14ac:dyDescent="0.2">
      <c r="G13014" s="14" t="str">
        <f t="shared" si="209"/>
        <v/>
      </c>
    </row>
    <row r="13015" spans="7:7" x14ac:dyDescent="0.2">
      <c r="G13015" s="14" t="str">
        <f t="shared" si="209"/>
        <v/>
      </c>
    </row>
    <row r="13016" spans="7:7" x14ac:dyDescent="0.2">
      <c r="G13016" s="14" t="str">
        <f t="shared" si="209"/>
        <v/>
      </c>
    </row>
    <row r="13017" spans="7:7" x14ac:dyDescent="0.2">
      <c r="G13017" s="14" t="str">
        <f t="shared" si="209"/>
        <v/>
      </c>
    </row>
    <row r="13018" spans="7:7" x14ac:dyDescent="0.2">
      <c r="G13018" s="14" t="str">
        <f t="shared" si="209"/>
        <v/>
      </c>
    </row>
    <row r="13019" spans="7:7" x14ac:dyDescent="0.2">
      <c r="G13019" s="14" t="str">
        <f t="shared" si="209"/>
        <v/>
      </c>
    </row>
    <row r="13020" spans="7:7" x14ac:dyDescent="0.2">
      <c r="G13020" s="14" t="str">
        <f t="shared" si="209"/>
        <v/>
      </c>
    </row>
    <row r="13021" spans="7:7" x14ac:dyDescent="0.2">
      <c r="G13021" s="14" t="str">
        <f t="shared" si="209"/>
        <v/>
      </c>
    </row>
    <row r="13022" spans="7:7" x14ac:dyDescent="0.2">
      <c r="G13022" s="14" t="str">
        <f t="shared" si="209"/>
        <v/>
      </c>
    </row>
    <row r="13023" spans="7:7" x14ac:dyDescent="0.2">
      <c r="G13023" s="14" t="str">
        <f t="shared" si="209"/>
        <v/>
      </c>
    </row>
    <row r="13024" spans="7:7" x14ac:dyDescent="0.2">
      <c r="G13024" s="14" t="str">
        <f t="shared" si="209"/>
        <v/>
      </c>
    </row>
    <row r="13025" spans="7:7" x14ac:dyDescent="0.2">
      <c r="G13025" s="14" t="str">
        <f t="shared" si="209"/>
        <v/>
      </c>
    </row>
    <row r="13026" spans="7:7" x14ac:dyDescent="0.2">
      <c r="G13026" s="14" t="str">
        <f t="shared" si="209"/>
        <v/>
      </c>
    </row>
    <row r="13027" spans="7:7" x14ac:dyDescent="0.2">
      <c r="G13027" s="14" t="str">
        <f t="shared" si="209"/>
        <v/>
      </c>
    </row>
    <row r="13028" spans="7:7" x14ac:dyDescent="0.2">
      <c r="G13028" s="14" t="str">
        <f t="shared" si="209"/>
        <v/>
      </c>
    </row>
    <row r="13029" spans="7:7" x14ac:dyDescent="0.2">
      <c r="G13029" s="14" t="str">
        <f t="shared" si="209"/>
        <v/>
      </c>
    </row>
    <row r="13030" spans="7:7" x14ac:dyDescent="0.2">
      <c r="G13030" s="14" t="str">
        <f t="shared" si="209"/>
        <v/>
      </c>
    </row>
    <row r="13031" spans="7:7" x14ac:dyDescent="0.2">
      <c r="G13031" s="14" t="str">
        <f t="shared" si="209"/>
        <v/>
      </c>
    </row>
    <row r="13032" spans="7:7" x14ac:dyDescent="0.2">
      <c r="G13032" s="14" t="str">
        <f t="shared" si="209"/>
        <v/>
      </c>
    </row>
    <row r="13033" spans="7:7" x14ac:dyDescent="0.2">
      <c r="G13033" s="14" t="str">
        <f t="shared" si="209"/>
        <v/>
      </c>
    </row>
    <row r="13034" spans="7:7" x14ac:dyDescent="0.2">
      <c r="G13034" s="14" t="str">
        <f t="shared" si="209"/>
        <v/>
      </c>
    </row>
    <row r="13035" spans="7:7" x14ac:dyDescent="0.2">
      <c r="G13035" s="14" t="str">
        <f t="shared" si="209"/>
        <v/>
      </c>
    </row>
    <row r="13036" spans="7:7" x14ac:dyDescent="0.2">
      <c r="G13036" s="14" t="str">
        <f t="shared" si="209"/>
        <v/>
      </c>
    </row>
    <row r="13037" spans="7:7" x14ac:dyDescent="0.2">
      <c r="G13037" s="14" t="str">
        <f t="shared" si="209"/>
        <v/>
      </c>
    </row>
    <row r="13038" spans="7:7" x14ac:dyDescent="0.2">
      <c r="G13038" s="14" t="str">
        <f t="shared" si="209"/>
        <v/>
      </c>
    </row>
    <row r="13039" spans="7:7" x14ac:dyDescent="0.2">
      <c r="G13039" s="14" t="str">
        <f t="shared" si="209"/>
        <v/>
      </c>
    </row>
    <row r="13040" spans="7:7" x14ac:dyDescent="0.2">
      <c r="G13040" s="14" t="str">
        <f t="shared" si="209"/>
        <v/>
      </c>
    </row>
    <row r="13041" spans="7:7" x14ac:dyDescent="0.2">
      <c r="G13041" s="14" t="str">
        <f t="shared" si="209"/>
        <v/>
      </c>
    </row>
    <row r="13042" spans="7:7" x14ac:dyDescent="0.2">
      <c r="G13042" s="14" t="str">
        <f t="shared" si="209"/>
        <v/>
      </c>
    </row>
    <row r="13043" spans="7:7" x14ac:dyDescent="0.2">
      <c r="G13043" s="14" t="str">
        <f t="shared" si="209"/>
        <v/>
      </c>
    </row>
    <row r="13044" spans="7:7" x14ac:dyDescent="0.2">
      <c r="G13044" s="14" t="str">
        <f t="shared" si="209"/>
        <v/>
      </c>
    </row>
    <row r="13045" spans="7:7" x14ac:dyDescent="0.2">
      <c r="G13045" s="14" t="str">
        <f t="shared" si="209"/>
        <v/>
      </c>
    </row>
    <row r="13046" spans="7:7" x14ac:dyDescent="0.2">
      <c r="G13046" s="14" t="str">
        <f t="shared" si="209"/>
        <v/>
      </c>
    </row>
    <row r="13047" spans="7:7" x14ac:dyDescent="0.2">
      <c r="G13047" s="14" t="str">
        <f t="shared" si="209"/>
        <v/>
      </c>
    </row>
    <row r="13048" spans="7:7" x14ac:dyDescent="0.2">
      <c r="G13048" s="14" t="str">
        <f t="shared" si="209"/>
        <v/>
      </c>
    </row>
    <row r="13049" spans="7:7" x14ac:dyDescent="0.2">
      <c r="G13049" s="14" t="str">
        <f t="shared" si="209"/>
        <v/>
      </c>
    </row>
    <row r="13050" spans="7:7" x14ac:dyDescent="0.2">
      <c r="G13050" s="14" t="str">
        <f t="shared" si="209"/>
        <v/>
      </c>
    </row>
    <row r="13051" spans="7:7" x14ac:dyDescent="0.2">
      <c r="G13051" s="14" t="str">
        <f t="shared" si="209"/>
        <v/>
      </c>
    </row>
    <row r="13052" spans="7:7" x14ac:dyDescent="0.2">
      <c r="G13052" s="14" t="str">
        <f t="shared" si="209"/>
        <v/>
      </c>
    </row>
    <row r="13053" spans="7:7" x14ac:dyDescent="0.2">
      <c r="G13053" s="14" t="str">
        <f t="shared" si="209"/>
        <v/>
      </c>
    </row>
    <row r="13054" spans="7:7" x14ac:dyDescent="0.2">
      <c r="G13054" s="14" t="str">
        <f t="shared" si="209"/>
        <v/>
      </c>
    </row>
    <row r="13055" spans="7:7" x14ac:dyDescent="0.2">
      <c r="G13055" s="14" t="str">
        <f t="shared" si="209"/>
        <v/>
      </c>
    </row>
    <row r="13056" spans="7:7" x14ac:dyDescent="0.2">
      <c r="G13056" s="14" t="str">
        <f t="shared" si="209"/>
        <v/>
      </c>
    </row>
    <row r="13057" spans="7:7" x14ac:dyDescent="0.2">
      <c r="G13057" s="14" t="str">
        <f t="shared" si="209"/>
        <v/>
      </c>
    </row>
    <row r="13058" spans="7:7" x14ac:dyDescent="0.2">
      <c r="G13058" s="14" t="str">
        <f t="shared" si="209"/>
        <v/>
      </c>
    </row>
    <row r="13059" spans="7:7" x14ac:dyDescent="0.2">
      <c r="G13059" s="14" t="str">
        <f t="shared" si="209"/>
        <v/>
      </c>
    </row>
    <row r="13060" spans="7:7" x14ac:dyDescent="0.2">
      <c r="G13060" s="14" t="str">
        <f t="shared" si="209"/>
        <v/>
      </c>
    </row>
    <row r="13061" spans="7:7" x14ac:dyDescent="0.2">
      <c r="G13061" s="14" t="str">
        <f t="shared" si="209"/>
        <v/>
      </c>
    </row>
    <row r="13062" spans="7:7" x14ac:dyDescent="0.2">
      <c r="G13062" s="14" t="str">
        <f t="shared" ref="G13062:G13125" si="210">IF(C13062="","",C13062*0.75)</f>
        <v/>
      </c>
    </row>
    <row r="13063" spans="7:7" x14ac:dyDescent="0.2">
      <c r="G13063" s="14" t="str">
        <f t="shared" si="210"/>
        <v/>
      </c>
    </row>
    <row r="13064" spans="7:7" x14ac:dyDescent="0.2">
      <c r="G13064" s="14" t="str">
        <f t="shared" si="210"/>
        <v/>
      </c>
    </row>
    <row r="13065" spans="7:7" x14ac:dyDescent="0.2">
      <c r="G13065" s="14" t="str">
        <f t="shared" si="210"/>
        <v/>
      </c>
    </row>
    <row r="13066" spans="7:7" x14ac:dyDescent="0.2">
      <c r="G13066" s="14" t="str">
        <f t="shared" si="210"/>
        <v/>
      </c>
    </row>
    <row r="13067" spans="7:7" x14ac:dyDescent="0.2">
      <c r="G13067" s="14" t="str">
        <f t="shared" si="210"/>
        <v/>
      </c>
    </row>
    <row r="13068" spans="7:7" x14ac:dyDescent="0.2">
      <c r="G13068" s="14" t="str">
        <f t="shared" si="210"/>
        <v/>
      </c>
    </row>
    <row r="13069" spans="7:7" x14ac:dyDescent="0.2">
      <c r="G13069" s="14" t="str">
        <f t="shared" si="210"/>
        <v/>
      </c>
    </row>
    <row r="13070" spans="7:7" x14ac:dyDescent="0.2">
      <c r="G13070" s="14" t="str">
        <f t="shared" si="210"/>
        <v/>
      </c>
    </row>
    <row r="13071" spans="7:7" x14ac:dyDescent="0.2">
      <c r="G13071" s="14" t="str">
        <f t="shared" si="210"/>
        <v/>
      </c>
    </row>
    <row r="13072" spans="7:7" x14ac:dyDescent="0.2">
      <c r="G13072" s="14" t="str">
        <f t="shared" si="210"/>
        <v/>
      </c>
    </row>
    <row r="13073" spans="7:7" x14ac:dyDescent="0.2">
      <c r="G13073" s="14" t="str">
        <f t="shared" si="210"/>
        <v/>
      </c>
    </row>
    <row r="13074" spans="7:7" x14ac:dyDescent="0.2">
      <c r="G13074" s="14" t="str">
        <f t="shared" si="210"/>
        <v/>
      </c>
    </row>
    <row r="13075" spans="7:7" x14ac:dyDescent="0.2">
      <c r="G13075" s="14" t="str">
        <f t="shared" si="210"/>
        <v/>
      </c>
    </row>
    <row r="13076" spans="7:7" x14ac:dyDescent="0.2">
      <c r="G13076" s="14" t="str">
        <f t="shared" si="210"/>
        <v/>
      </c>
    </row>
    <row r="13077" spans="7:7" x14ac:dyDescent="0.2">
      <c r="G13077" s="14" t="str">
        <f t="shared" si="210"/>
        <v/>
      </c>
    </row>
    <row r="13078" spans="7:7" x14ac:dyDescent="0.2">
      <c r="G13078" s="14" t="str">
        <f t="shared" si="210"/>
        <v/>
      </c>
    </row>
    <row r="13079" spans="7:7" x14ac:dyDescent="0.2">
      <c r="G13079" s="14" t="str">
        <f t="shared" si="210"/>
        <v/>
      </c>
    </row>
    <row r="13080" spans="7:7" x14ac:dyDescent="0.2">
      <c r="G13080" s="14" t="str">
        <f t="shared" si="210"/>
        <v/>
      </c>
    </row>
    <row r="13081" spans="7:7" x14ac:dyDescent="0.2">
      <c r="G13081" s="14" t="str">
        <f t="shared" si="210"/>
        <v/>
      </c>
    </row>
    <row r="13082" spans="7:7" x14ac:dyDescent="0.2">
      <c r="G13082" s="14" t="str">
        <f t="shared" si="210"/>
        <v/>
      </c>
    </row>
    <row r="13083" spans="7:7" x14ac:dyDescent="0.2">
      <c r="G13083" s="14" t="str">
        <f t="shared" si="210"/>
        <v/>
      </c>
    </row>
    <row r="13084" spans="7:7" x14ac:dyDescent="0.2">
      <c r="G13084" s="14" t="str">
        <f t="shared" si="210"/>
        <v/>
      </c>
    </row>
    <row r="13085" spans="7:7" x14ac:dyDescent="0.2">
      <c r="G13085" s="14" t="str">
        <f t="shared" si="210"/>
        <v/>
      </c>
    </row>
    <row r="13086" spans="7:7" x14ac:dyDescent="0.2">
      <c r="G13086" s="14" t="str">
        <f t="shared" si="210"/>
        <v/>
      </c>
    </row>
    <row r="13087" spans="7:7" x14ac:dyDescent="0.2">
      <c r="G13087" s="14" t="str">
        <f t="shared" si="210"/>
        <v/>
      </c>
    </row>
    <row r="13088" spans="7:7" x14ac:dyDescent="0.2">
      <c r="G13088" s="14" t="str">
        <f t="shared" si="210"/>
        <v/>
      </c>
    </row>
    <row r="13089" spans="7:7" x14ac:dyDescent="0.2">
      <c r="G13089" s="14" t="str">
        <f t="shared" si="210"/>
        <v/>
      </c>
    </row>
    <row r="13090" spans="7:7" x14ac:dyDescent="0.2">
      <c r="G13090" s="14" t="str">
        <f t="shared" si="210"/>
        <v/>
      </c>
    </row>
    <row r="13091" spans="7:7" x14ac:dyDescent="0.2">
      <c r="G13091" s="14" t="str">
        <f t="shared" si="210"/>
        <v/>
      </c>
    </row>
    <row r="13092" spans="7:7" x14ac:dyDescent="0.2">
      <c r="G13092" s="14" t="str">
        <f t="shared" si="210"/>
        <v/>
      </c>
    </row>
    <row r="13093" spans="7:7" x14ac:dyDescent="0.2">
      <c r="G13093" s="14" t="str">
        <f t="shared" si="210"/>
        <v/>
      </c>
    </row>
    <row r="13094" spans="7:7" x14ac:dyDescent="0.2">
      <c r="G13094" s="14" t="str">
        <f t="shared" si="210"/>
        <v/>
      </c>
    </row>
    <row r="13095" spans="7:7" x14ac:dyDescent="0.2">
      <c r="G13095" s="14" t="str">
        <f t="shared" si="210"/>
        <v/>
      </c>
    </row>
    <row r="13096" spans="7:7" x14ac:dyDescent="0.2">
      <c r="G13096" s="14" t="str">
        <f t="shared" si="210"/>
        <v/>
      </c>
    </row>
    <row r="13097" spans="7:7" x14ac:dyDescent="0.2">
      <c r="G13097" s="14" t="str">
        <f t="shared" si="210"/>
        <v/>
      </c>
    </row>
    <row r="13098" spans="7:7" x14ac:dyDescent="0.2">
      <c r="G13098" s="14" t="str">
        <f t="shared" si="210"/>
        <v/>
      </c>
    </row>
    <row r="13099" spans="7:7" x14ac:dyDescent="0.2">
      <c r="G13099" s="14" t="str">
        <f t="shared" si="210"/>
        <v/>
      </c>
    </row>
    <row r="13100" spans="7:7" x14ac:dyDescent="0.2">
      <c r="G13100" s="14" t="str">
        <f t="shared" si="210"/>
        <v/>
      </c>
    </row>
    <row r="13101" spans="7:7" x14ac:dyDescent="0.2">
      <c r="G13101" s="14" t="str">
        <f t="shared" si="210"/>
        <v/>
      </c>
    </row>
    <row r="13102" spans="7:7" x14ac:dyDescent="0.2">
      <c r="G13102" s="14" t="str">
        <f t="shared" si="210"/>
        <v/>
      </c>
    </row>
    <row r="13103" spans="7:7" x14ac:dyDescent="0.2">
      <c r="G13103" s="14" t="str">
        <f t="shared" si="210"/>
        <v/>
      </c>
    </row>
    <row r="13104" spans="7:7" x14ac:dyDescent="0.2">
      <c r="G13104" s="14" t="str">
        <f t="shared" si="210"/>
        <v/>
      </c>
    </row>
    <row r="13105" spans="7:7" x14ac:dyDescent="0.2">
      <c r="G13105" s="14" t="str">
        <f t="shared" si="210"/>
        <v/>
      </c>
    </row>
    <row r="13106" spans="7:7" x14ac:dyDescent="0.2">
      <c r="G13106" s="14" t="str">
        <f t="shared" si="210"/>
        <v/>
      </c>
    </row>
    <row r="13107" spans="7:7" x14ac:dyDescent="0.2">
      <c r="G13107" s="14" t="str">
        <f t="shared" si="210"/>
        <v/>
      </c>
    </row>
    <row r="13108" spans="7:7" x14ac:dyDescent="0.2">
      <c r="G13108" s="14" t="str">
        <f t="shared" si="210"/>
        <v/>
      </c>
    </row>
    <row r="13109" spans="7:7" x14ac:dyDescent="0.2">
      <c r="G13109" s="14" t="str">
        <f t="shared" si="210"/>
        <v/>
      </c>
    </row>
    <row r="13110" spans="7:7" x14ac:dyDescent="0.2">
      <c r="G13110" s="14" t="str">
        <f t="shared" si="210"/>
        <v/>
      </c>
    </row>
    <row r="13111" spans="7:7" x14ac:dyDescent="0.2">
      <c r="G13111" s="14" t="str">
        <f t="shared" si="210"/>
        <v/>
      </c>
    </row>
    <row r="13112" spans="7:7" x14ac:dyDescent="0.2">
      <c r="G13112" s="14" t="str">
        <f t="shared" si="210"/>
        <v/>
      </c>
    </row>
    <row r="13113" spans="7:7" x14ac:dyDescent="0.2">
      <c r="G13113" s="14" t="str">
        <f t="shared" si="210"/>
        <v/>
      </c>
    </row>
    <row r="13114" spans="7:7" x14ac:dyDescent="0.2">
      <c r="G13114" s="14" t="str">
        <f t="shared" si="210"/>
        <v/>
      </c>
    </row>
    <row r="13115" spans="7:7" x14ac:dyDescent="0.2">
      <c r="G13115" s="14" t="str">
        <f t="shared" si="210"/>
        <v/>
      </c>
    </row>
    <row r="13116" spans="7:7" x14ac:dyDescent="0.2">
      <c r="G13116" s="14" t="str">
        <f t="shared" si="210"/>
        <v/>
      </c>
    </row>
    <row r="13117" spans="7:7" x14ac:dyDescent="0.2">
      <c r="G13117" s="14" t="str">
        <f t="shared" si="210"/>
        <v/>
      </c>
    </row>
    <row r="13118" spans="7:7" x14ac:dyDescent="0.2">
      <c r="G13118" s="14" t="str">
        <f t="shared" si="210"/>
        <v/>
      </c>
    </row>
    <row r="13119" spans="7:7" x14ac:dyDescent="0.2">
      <c r="G13119" s="14" t="str">
        <f t="shared" si="210"/>
        <v/>
      </c>
    </row>
    <row r="13120" spans="7:7" x14ac:dyDescent="0.2">
      <c r="G13120" s="14" t="str">
        <f t="shared" si="210"/>
        <v/>
      </c>
    </row>
    <row r="13121" spans="7:7" x14ac:dyDescent="0.2">
      <c r="G13121" s="14" t="str">
        <f t="shared" si="210"/>
        <v/>
      </c>
    </row>
    <row r="13122" spans="7:7" x14ac:dyDescent="0.2">
      <c r="G13122" s="14" t="str">
        <f t="shared" si="210"/>
        <v/>
      </c>
    </row>
    <row r="13123" spans="7:7" x14ac:dyDescent="0.2">
      <c r="G13123" s="14" t="str">
        <f t="shared" si="210"/>
        <v/>
      </c>
    </row>
    <row r="13124" spans="7:7" x14ac:dyDescent="0.2">
      <c r="G13124" s="14" t="str">
        <f t="shared" si="210"/>
        <v/>
      </c>
    </row>
    <row r="13125" spans="7:7" x14ac:dyDescent="0.2">
      <c r="G13125" s="14" t="str">
        <f t="shared" si="210"/>
        <v/>
      </c>
    </row>
    <row r="13126" spans="7:7" x14ac:dyDescent="0.2">
      <c r="G13126" s="14" t="str">
        <f t="shared" ref="G13126:G13189" si="211">IF(C13126="","",C13126*0.75)</f>
        <v/>
      </c>
    </row>
    <row r="13127" spans="7:7" x14ac:dyDescent="0.2">
      <c r="G13127" s="14" t="str">
        <f t="shared" si="211"/>
        <v/>
      </c>
    </row>
    <row r="13128" spans="7:7" x14ac:dyDescent="0.2">
      <c r="G13128" s="14" t="str">
        <f t="shared" si="211"/>
        <v/>
      </c>
    </row>
    <row r="13129" spans="7:7" x14ac:dyDescent="0.2">
      <c r="G13129" s="14" t="str">
        <f t="shared" si="211"/>
        <v/>
      </c>
    </row>
    <row r="13130" spans="7:7" x14ac:dyDescent="0.2">
      <c r="G13130" s="14" t="str">
        <f t="shared" si="211"/>
        <v/>
      </c>
    </row>
    <row r="13131" spans="7:7" x14ac:dyDescent="0.2">
      <c r="G13131" s="14" t="str">
        <f t="shared" si="211"/>
        <v/>
      </c>
    </row>
    <row r="13132" spans="7:7" x14ac:dyDescent="0.2">
      <c r="G13132" s="14" t="str">
        <f t="shared" si="211"/>
        <v/>
      </c>
    </row>
    <row r="13133" spans="7:7" x14ac:dyDescent="0.2">
      <c r="G13133" s="14" t="str">
        <f t="shared" si="211"/>
        <v/>
      </c>
    </row>
    <row r="13134" spans="7:7" x14ac:dyDescent="0.2">
      <c r="G13134" s="14" t="str">
        <f t="shared" si="211"/>
        <v/>
      </c>
    </row>
    <row r="13135" spans="7:7" x14ac:dyDescent="0.2">
      <c r="G13135" s="14" t="str">
        <f t="shared" si="211"/>
        <v/>
      </c>
    </row>
    <row r="13136" spans="7:7" x14ac:dyDescent="0.2">
      <c r="G13136" s="14" t="str">
        <f t="shared" si="211"/>
        <v/>
      </c>
    </row>
    <row r="13137" spans="7:7" x14ac:dyDescent="0.2">
      <c r="G13137" s="14" t="str">
        <f t="shared" si="211"/>
        <v/>
      </c>
    </row>
    <row r="13138" spans="7:7" x14ac:dyDescent="0.2">
      <c r="G13138" s="14" t="str">
        <f t="shared" si="211"/>
        <v/>
      </c>
    </row>
    <row r="13139" spans="7:7" x14ac:dyDescent="0.2">
      <c r="G13139" s="14" t="str">
        <f t="shared" si="211"/>
        <v/>
      </c>
    </row>
    <row r="13140" spans="7:7" x14ac:dyDescent="0.2">
      <c r="G13140" s="14" t="str">
        <f t="shared" si="211"/>
        <v/>
      </c>
    </row>
    <row r="13141" spans="7:7" x14ac:dyDescent="0.2">
      <c r="G13141" s="14" t="str">
        <f t="shared" si="211"/>
        <v/>
      </c>
    </row>
    <row r="13142" spans="7:7" x14ac:dyDescent="0.2">
      <c r="G13142" s="14" t="str">
        <f t="shared" si="211"/>
        <v/>
      </c>
    </row>
    <row r="13143" spans="7:7" x14ac:dyDescent="0.2">
      <c r="G13143" s="14" t="str">
        <f t="shared" si="211"/>
        <v/>
      </c>
    </row>
    <row r="13144" spans="7:7" x14ac:dyDescent="0.2">
      <c r="G13144" s="14" t="str">
        <f t="shared" si="211"/>
        <v/>
      </c>
    </row>
    <row r="13145" spans="7:7" x14ac:dyDescent="0.2">
      <c r="G13145" s="14" t="str">
        <f t="shared" si="211"/>
        <v/>
      </c>
    </row>
    <row r="13146" spans="7:7" x14ac:dyDescent="0.2">
      <c r="G13146" s="14" t="str">
        <f t="shared" si="211"/>
        <v/>
      </c>
    </row>
    <row r="13147" spans="7:7" x14ac:dyDescent="0.2">
      <c r="G13147" s="14" t="str">
        <f t="shared" si="211"/>
        <v/>
      </c>
    </row>
    <row r="13148" spans="7:7" x14ac:dyDescent="0.2">
      <c r="G13148" s="14" t="str">
        <f t="shared" si="211"/>
        <v/>
      </c>
    </row>
    <row r="13149" spans="7:7" x14ac:dyDescent="0.2">
      <c r="G13149" s="14" t="str">
        <f t="shared" si="211"/>
        <v/>
      </c>
    </row>
    <row r="13150" spans="7:7" x14ac:dyDescent="0.2">
      <c r="G13150" s="14" t="str">
        <f t="shared" si="211"/>
        <v/>
      </c>
    </row>
    <row r="13151" spans="7:7" x14ac:dyDescent="0.2">
      <c r="G13151" s="14" t="str">
        <f t="shared" si="211"/>
        <v/>
      </c>
    </row>
    <row r="13152" spans="7:7" x14ac:dyDescent="0.2">
      <c r="G13152" s="14" t="str">
        <f t="shared" si="211"/>
        <v/>
      </c>
    </row>
    <row r="13153" spans="7:7" x14ac:dyDescent="0.2">
      <c r="G13153" s="14" t="str">
        <f t="shared" si="211"/>
        <v/>
      </c>
    </row>
    <row r="13154" spans="7:7" x14ac:dyDescent="0.2">
      <c r="G13154" s="14" t="str">
        <f t="shared" si="211"/>
        <v/>
      </c>
    </row>
    <row r="13155" spans="7:7" x14ac:dyDescent="0.2">
      <c r="G13155" s="14" t="str">
        <f t="shared" si="211"/>
        <v/>
      </c>
    </row>
    <row r="13156" spans="7:7" x14ac:dyDescent="0.2">
      <c r="G13156" s="14" t="str">
        <f t="shared" si="211"/>
        <v/>
      </c>
    </row>
    <row r="13157" spans="7:7" x14ac:dyDescent="0.2">
      <c r="G13157" s="14" t="str">
        <f t="shared" si="211"/>
        <v/>
      </c>
    </row>
    <row r="13158" spans="7:7" x14ac:dyDescent="0.2">
      <c r="G13158" s="14" t="str">
        <f t="shared" si="211"/>
        <v/>
      </c>
    </row>
    <row r="13159" spans="7:7" x14ac:dyDescent="0.2">
      <c r="G13159" s="14" t="str">
        <f t="shared" si="211"/>
        <v/>
      </c>
    </row>
    <row r="13160" spans="7:7" x14ac:dyDescent="0.2">
      <c r="G13160" s="14" t="str">
        <f t="shared" si="211"/>
        <v/>
      </c>
    </row>
    <row r="13161" spans="7:7" x14ac:dyDescent="0.2">
      <c r="G13161" s="14" t="str">
        <f t="shared" si="211"/>
        <v/>
      </c>
    </row>
    <row r="13162" spans="7:7" x14ac:dyDescent="0.2">
      <c r="G13162" s="14" t="str">
        <f t="shared" si="211"/>
        <v/>
      </c>
    </row>
    <row r="13163" spans="7:7" x14ac:dyDescent="0.2">
      <c r="G13163" s="14" t="str">
        <f t="shared" si="211"/>
        <v/>
      </c>
    </row>
    <row r="13164" spans="7:7" x14ac:dyDescent="0.2">
      <c r="G13164" s="14" t="str">
        <f t="shared" si="211"/>
        <v/>
      </c>
    </row>
    <row r="13165" spans="7:7" x14ac:dyDescent="0.2">
      <c r="G13165" s="14" t="str">
        <f t="shared" si="211"/>
        <v/>
      </c>
    </row>
    <row r="13166" spans="7:7" x14ac:dyDescent="0.2">
      <c r="G13166" s="14" t="str">
        <f t="shared" si="211"/>
        <v/>
      </c>
    </row>
    <row r="13167" spans="7:7" x14ac:dyDescent="0.2">
      <c r="G13167" s="14" t="str">
        <f t="shared" si="211"/>
        <v/>
      </c>
    </row>
    <row r="13168" spans="7:7" x14ac:dyDescent="0.2">
      <c r="G13168" s="14" t="str">
        <f t="shared" si="211"/>
        <v/>
      </c>
    </row>
    <row r="13169" spans="7:7" x14ac:dyDescent="0.2">
      <c r="G13169" s="14" t="str">
        <f t="shared" si="211"/>
        <v/>
      </c>
    </row>
    <row r="13170" spans="7:7" x14ac:dyDescent="0.2">
      <c r="G13170" s="14" t="str">
        <f t="shared" si="211"/>
        <v/>
      </c>
    </row>
    <row r="13171" spans="7:7" x14ac:dyDescent="0.2">
      <c r="G13171" s="14" t="str">
        <f t="shared" si="211"/>
        <v/>
      </c>
    </row>
    <row r="13172" spans="7:7" x14ac:dyDescent="0.2">
      <c r="G13172" s="14" t="str">
        <f t="shared" si="211"/>
        <v/>
      </c>
    </row>
    <row r="13173" spans="7:7" x14ac:dyDescent="0.2">
      <c r="G13173" s="14" t="str">
        <f t="shared" si="211"/>
        <v/>
      </c>
    </row>
    <row r="13174" spans="7:7" x14ac:dyDescent="0.2">
      <c r="G13174" s="14" t="str">
        <f t="shared" si="211"/>
        <v/>
      </c>
    </row>
    <row r="13175" spans="7:7" x14ac:dyDescent="0.2">
      <c r="G13175" s="14" t="str">
        <f t="shared" si="211"/>
        <v/>
      </c>
    </row>
    <row r="13176" spans="7:7" x14ac:dyDescent="0.2">
      <c r="G13176" s="14" t="str">
        <f t="shared" si="211"/>
        <v/>
      </c>
    </row>
    <row r="13177" spans="7:7" x14ac:dyDescent="0.2">
      <c r="G13177" s="14" t="str">
        <f t="shared" si="211"/>
        <v/>
      </c>
    </row>
    <row r="13178" spans="7:7" x14ac:dyDescent="0.2">
      <c r="G13178" s="14" t="str">
        <f t="shared" si="211"/>
        <v/>
      </c>
    </row>
    <row r="13179" spans="7:7" x14ac:dyDescent="0.2">
      <c r="G13179" s="14" t="str">
        <f t="shared" si="211"/>
        <v/>
      </c>
    </row>
    <row r="13180" spans="7:7" x14ac:dyDescent="0.2">
      <c r="G13180" s="14" t="str">
        <f t="shared" si="211"/>
        <v/>
      </c>
    </row>
    <row r="13181" spans="7:7" x14ac:dyDescent="0.2">
      <c r="G13181" s="14" t="str">
        <f t="shared" si="211"/>
        <v/>
      </c>
    </row>
    <row r="13182" spans="7:7" x14ac:dyDescent="0.2">
      <c r="G13182" s="14" t="str">
        <f t="shared" si="211"/>
        <v/>
      </c>
    </row>
    <row r="13183" spans="7:7" x14ac:dyDescent="0.2">
      <c r="G13183" s="14" t="str">
        <f t="shared" si="211"/>
        <v/>
      </c>
    </row>
    <row r="13184" spans="7:7" x14ac:dyDescent="0.2">
      <c r="G13184" s="14" t="str">
        <f t="shared" si="211"/>
        <v/>
      </c>
    </row>
    <row r="13185" spans="7:7" x14ac:dyDescent="0.2">
      <c r="G13185" s="14" t="str">
        <f t="shared" si="211"/>
        <v/>
      </c>
    </row>
    <row r="13186" spans="7:7" x14ac:dyDescent="0.2">
      <c r="G13186" s="14" t="str">
        <f t="shared" si="211"/>
        <v/>
      </c>
    </row>
    <row r="13187" spans="7:7" x14ac:dyDescent="0.2">
      <c r="G13187" s="14" t="str">
        <f t="shared" si="211"/>
        <v/>
      </c>
    </row>
    <row r="13188" spans="7:7" x14ac:dyDescent="0.2">
      <c r="G13188" s="14" t="str">
        <f t="shared" si="211"/>
        <v/>
      </c>
    </row>
    <row r="13189" spans="7:7" x14ac:dyDescent="0.2">
      <c r="G13189" s="14" t="str">
        <f t="shared" si="211"/>
        <v/>
      </c>
    </row>
    <row r="13190" spans="7:7" x14ac:dyDescent="0.2">
      <c r="G13190" s="14" t="str">
        <f t="shared" ref="G13190:G13253" si="212">IF(C13190="","",C13190*0.75)</f>
        <v/>
      </c>
    </row>
    <row r="13191" spans="7:7" x14ac:dyDescent="0.2">
      <c r="G13191" s="14" t="str">
        <f t="shared" si="212"/>
        <v/>
      </c>
    </row>
    <row r="13192" spans="7:7" x14ac:dyDescent="0.2">
      <c r="G13192" s="14" t="str">
        <f t="shared" si="212"/>
        <v/>
      </c>
    </row>
    <row r="13193" spans="7:7" x14ac:dyDescent="0.2">
      <c r="G13193" s="14" t="str">
        <f t="shared" si="212"/>
        <v/>
      </c>
    </row>
    <row r="13194" spans="7:7" x14ac:dyDescent="0.2">
      <c r="G13194" s="14" t="str">
        <f t="shared" si="212"/>
        <v/>
      </c>
    </row>
    <row r="13195" spans="7:7" x14ac:dyDescent="0.2">
      <c r="G13195" s="14" t="str">
        <f t="shared" si="212"/>
        <v/>
      </c>
    </row>
    <row r="13196" spans="7:7" x14ac:dyDescent="0.2">
      <c r="G13196" s="14" t="str">
        <f t="shared" si="212"/>
        <v/>
      </c>
    </row>
    <row r="13197" spans="7:7" x14ac:dyDescent="0.2">
      <c r="G13197" s="14" t="str">
        <f t="shared" si="212"/>
        <v/>
      </c>
    </row>
    <row r="13198" spans="7:7" x14ac:dyDescent="0.2">
      <c r="G13198" s="14" t="str">
        <f t="shared" si="212"/>
        <v/>
      </c>
    </row>
    <row r="13199" spans="7:7" x14ac:dyDescent="0.2">
      <c r="G13199" s="14" t="str">
        <f t="shared" si="212"/>
        <v/>
      </c>
    </row>
    <row r="13200" spans="7:7" x14ac:dyDescent="0.2">
      <c r="G13200" s="14" t="str">
        <f t="shared" si="212"/>
        <v/>
      </c>
    </row>
    <row r="13201" spans="7:7" x14ac:dyDescent="0.2">
      <c r="G13201" s="14" t="str">
        <f t="shared" si="212"/>
        <v/>
      </c>
    </row>
    <row r="13202" spans="7:7" x14ac:dyDescent="0.2">
      <c r="G13202" s="14" t="str">
        <f t="shared" si="212"/>
        <v/>
      </c>
    </row>
    <row r="13203" spans="7:7" x14ac:dyDescent="0.2">
      <c r="G13203" s="14" t="str">
        <f t="shared" si="212"/>
        <v/>
      </c>
    </row>
    <row r="13204" spans="7:7" x14ac:dyDescent="0.2">
      <c r="G13204" s="14" t="str">
        <f t="shared" si="212"/>
        <v/>
      </c>
    </row>
    <row r="13205" spans="7:7" x14ac:dyDescent="0.2">
      <c r="G13205" s="14" t="str">
        <f t="shared" si="212"/>
        <v/>
      </c>
    </row>
    <row r="13206" spans="7:7" x14ac:dyDescent="0.2">
      <c r="G13206" s="14" t="str">
        <f t="shared" si="212"/>
        <v/>
      </c>
    </row>
    <row r="13207" spans="7:7" x14ac:dyDescent="0.2">
      <c r="G13207" s="14" t="str">
        <f t="shared" si="212"/>
        <v/>
      </c>
    </row>
    <row r="13208" spans="7:7" x14ac:dyDescent="0.2">
      <c r="G13208" s="14" t="str">
        <f t="shared" si="212"/>
        <v/>
      </c>
    </row>
    <row r="13209" spans="7:7" x14ac:dyDescent="0.2">
      <c r="G13209" s="14" t="str">
        <f t="shared" si="212"/>
        <v/>
      </c>
    </row>
    <row r="13210" spans="7:7" x14ac:dyDescent="0.2">
      <c r="G13210" s="14" t="str">
        <f t="shared" si="212"/>
        <v/>
      </c>
    </row>
    <row r="13211" spans="7:7" x14ac:dyDescent="0.2">
      <c r="G13211" s="14" t="str">
        <f t="shared" si="212"/>
        <v/>
      </c>
    </row>
    <row r="13212" spans="7:7" x14ac:dyDescent="0.2">
      <c r="G13212" s="14" t="str">
        <f t="shared" si="212"/>
        <v/>
      </c>
    </row>
    <row r="13213" spans="7:7" x14ac:dyDescent="0.2">
      <c r="G13213" s="14" t="str">
        <f t="shared" si="212"/>
        <v/>
      </c>
    </row>
    <row r="13214" spans="7:7" x14ac:dyDescent="0.2">
      <c r="G13214" s="14" t="str">
        <f t="shared" si="212"/>
        <v/>
      </c>
    </row>
    <row r="13215" spans="7:7" x14ac:dyDescent="0.2">
      <c r="G13215" s="14" t="str">
        <f t="shared" si="212"/>
        <v/>
      </c>
    </row>
    <row r="13216" spans="7:7" x14ac:dyDescent="0.2">
      <c r="G13216" s="14" t="str">
        <f t="shared" si="212"/>
        <v/>
      </c>
    </row>
    <row r="13217" spans="7:7" x14ac:dyDescent="0.2">
      <c r="G13217" s="14" t="str">
        <f t="shared" si="212"/>
        <v/>
      </c>
    </row>
    <row r="13218" spans="7:7" x14ac:dyDescent="0.2">
      <c r="G13218" s="14" t="str">
        <f t="shared" si="212"/>
        <v/>
      </c>
    </row>
    <row r="13219" spans="7:7" x14ac:dyDescent="0.2">
      <c r="G13219" s="14" t="str">
        <f t="shared" si="212"/>
        <v/>
      </c>
    </row>
    <row r="13220" spans="7:7" x14ac:dyDescent="0.2">
      <c r="G13220" s="14" t="str">
        <f t="shared" si="212"/>
        <v/>
      </c>
    </row>
    <row r="13221" spans="7:7" x14ac:dyDescent="0.2">
      <c r="G13221" s="14" t="str">
        <f t="shared" si="212"/>
        <v/>
      </c>
    </row>
    <row r="13222" spans="7:7" x14ac:dyDescent="0.2">
      <c r="G13222" s="14" t="str">
        <f t="shared" si="212"/>
        <v/>
      </c>
    </row>
    <row r="13223" spans="7:7" x14ac:dyDescent="0.2">
      <c r="G13223" s="14" t="str">
        <f t="shared" si="212"/>
        <v/>
      </c>
    </row>
    <row r="13224" spans="7:7" x14ac:dyDescent="0.2">
      <c r="G13224" s="14" t="str">
        <f t="shared" si="212"/>
        <v/>
      </c>
    </row>
    <row r="13225" spans="7:7" x14ac:dyDescent="0.2">
      <c r="G13225" s="14" t="str">
        <f t="shared" si="212"/>
        <v/>
      </c>
    </row>
    <row r="13226" spans="7:7" x14ac:dyDescent="0.2">
      <c r="G13226" s="14" t="str">
        <f t="shared" si="212"/>
        <v/>
      </c>
    </row>
    <row r="13227" spans="7:7" x14ac:dyDescent="0.2">
      <c r="G13227" s="14" t="str">
        <f t="shared" si="212"/>
        <v/>
      </c>
    </row>
    <row r="13228" spans="7:7" x14ac:dyDescent="0.2">
      <c r="G13228" s="14" t="str">
        <f t="shared" si="212"/>
        <v/>
      </c>
    </row>
    <row r="13229" spans="7:7" x14ac:dyDescent="0.2">
      <c r="G13229" s="14" t="str">
        <f t="shared" si="212"/>
        <v/>
      </c>
    </row>
    <row r="13230" spans="7:7" x14ac:dyDescent="0.2">
      <c r="G13230" s="14" t="str">
        <f t="shared" si="212"/>
        <v/>
      </c>
    </row>
    <row r="13231" spans="7:7" x14ac:dyDescent="0.2">
      <c r="G13231" s="14" t="str">
        <f t="shared" si="212"/>
        <v/>
      </c>
    </row>
    <row r="13232" spans="7:7" x14ac:dyDescent="0.2">
      <c r="G13232" s="14" t="str">
        <f t="shared" si="212"/>
        <v/>
      </c>
    </row>
    <row r="13233" spans="7:7" x14ac:dyDescent="0.2">
      <c r="G13233" s="14" t="str">
        <f t="shared" si="212"/>
        <v/>
      </c>
    </row>
    <row r="13234" spans="7:7" x14ac:dyDescent="0.2">
      <c r="G13234" s="14" t="str">
        <f t="shared" si="212"/>
        <v/>
      </c>
    </row>
    <row r="13235" spans="7:7" x14ac:dyDescent="0.2">
      <c r="G13235" s="14" t="str">
        <f t="shared" si="212"/>
        <v/>
      </c>
    </row>
    <row r="13236" spans="7:7" x14ac:dyDescent="0.2">
      <c r="G13236" s="14" t="str">
        <f t="shared" si="212"/>
        <v/>
      </c>
    </row>
    <row r="13237" spans="7:7" x14ac:dyDescent="0.2">
      <c r="G13237" s="14" t="str">
        <f t="shared" si="212"/>
        <v/>
      </c>
    </row>
    <row r="13238" spans="7:7" x14ac:dyDescent="0.2">
      <c r="G13238" s="14" t="str">
        <f t="shared" si="212"/>
        <v/>
      </c>
    </row>
    <row r="13239" spans="7:7" x14ac:dyDescent="0.2">
      <c r="G13239" s="14" t="str">
        <f t="shared" si="212"/>
        <v/>
      </c>
    </row>
    <row r="13240" spans="7:7" x14ac:dyDescent="0.2">
      <c r="G13240" s="14" t="str">
        <f t="shared" si="212"/>
        <v/>
      </c>
    </row>
    <row r="13241" spans="7:7" x14ac:dyDescent="0.2">
      <c r="G13241" s="14" t="str">
        <f t="shared" si="212"/>
        <v/>
      </c>
    </row>
    <row r="13242" spans="7:7" x14ac:dyDescent="0.2">
      <c r="G13242" s="14" t="str">
        <f t="shared" si="212"/>
        <v/>
      </c>
    </row>
    <row r="13243" spans="7:7" x14ac:dyDescent="0.2">
      <c r="G13243" s="14" t="str">
        <f t="shared" si="212"/>
        <v/>
      </c>
    </row>
    <row r="13244" spans="7:7" x14ac:dyDescent="0.2">
      <c r="G13244" s="14" t="str">
        <f t="shared" si="212"/>
        <v/>
      </c>
    </row>
    <row r="13245" spans="7:7" x14ac:dyDescent="0.2">
      <c r="G13245" s="14" t="str">
        <f t="shared" si="212"/>
        <v/>
      </c>
    </row>
    <row r="13246" spans="7:7" x14ac:dyDescent="0.2">
      <c r="G13246" s="14" t="str">
        <f t="shared" si="212"/>
        <v/>
      </c>
    </row>
    <row r="13247" spans="7:7" x14ac:dyDescent="0.2">
      <c r="G13247" s="14" t="str">
        <f t="shared" si="212"/>
        <v/>
      </c>
    </row>
    <row r="13248" spans="7:7" x14ac:dyDescent="0.2">
      <c r="G13248" s="14" t="str">
        <f t="shared" si="212"/>
        <v/>
      </c>
    </row>
    <row r="13249" spans="7:7" x14ac:dyDescent="0.2">
      <c r="G13249" s="14" t="str">
        <f t="shared" si="212"/>
        <v/>
      </c>
    </row>
    <row r="13250" spans="7:7" x14ac:dyDescent="0.2">
      <c r="G13250" s="14" t="str">
        <f t="shared" si="212"/>
        <v/>
      </c>
    </row>
    <row r="13251" spans="7:7" x14ac:dyDescent="0.2">
      <c r="G13251" s="14" t="str">
        <f t="shared" si="212"/>
        <v/>
      </c>
    </row>
    <row r="13252" spans="7:7" x14ac:dyDescent="0.2">
      <c r="G13252" s="14" t="str">
        <f t="shared" si="212"/>
        <v/>
      </c>
    </row>
    <row r="13253" spans="7:7" x14ac:dyDescent="0.2">
      <c r="G13253" s="14" t="str">
        <f t="shared" si="212"/>
        <v/>
      </c>
    </row>
    <row r="13254" spans="7:7" x14ac:dyDescent="0.2">
      <c r="G13254" s="14" t="str">
        <f t="shared" ref="G13254:G13317" si="213">IF(C13254="","",C13254*0.75)</f>
        <v/>
      </c>
    </row>
    <row r="13255" spans="7:7" x14ac:dyDescent="0.2">
      <c r="G13255" s="14" t="str">
        <f t="shared" si="213"/>
        <v/>
      </c>
    </row>
    <row r="13256" spans="7:7" x14ac:dyDescent="0.2">
      <c r="G13256" s="14" t="str">
        <f t="shared" si="213"/>
        <v/>
      </c>
    </row>
    <row r="13257" spans="7:7" x14ac:dyDescent="0.2">
      <c r="G13257" s="14" t="str">
        <f t="shared" si="213"/>
        <v/>
      </c>
    </row>
    <row r="13258" spans="7:7" x14ac:dyDescent="0.2">
      <c r="G13258" s="14" t="str">
        <f t="shared" si="213"/>
        <v/>
      </c>
    </row>
    <row r="13259" spans="7:7" x14ac:dyDescent="0.2">
      <c r="G13259" s="14" t="str">
        <f t="shared" si="213"/>
        <v/>
      </c>
    </row>
    <row r="13260" spans="7:7" x14ac:dyDescent="0.2">
      <c r="G13260" s="14" t="str">
        <f t="shared" si="213"/>
        <v/>
      </c>
    </row>
    <row r="13261" spans="7:7" x14ac:dyDescent="0.2">
      <c r="G13261" s="14" t="str">
        <f t="shared" si="213"/>
        <v/>
      </c>
    </row>
    <row r="13262" spans="7:7" x14ac:dyDescent="0.2">
      <c r="G13262" s="14" t="str">
        <f t="shared" si="213"/>
        <v/>
      </c>
    </row>
    <row r="13263" spans="7:7" x14ac:dyDescent="0.2">
      <c r="G13263" s="14" t="str">
        <f t="shared" si="213"/>
        <v/>
      </c>
    </row>
    <row r="13264" spans="7:7" x14ac:dyDescent="0.2">
      <c r="G13264" s="14" t="str">
        <f t="shared" si="213"/>
        <v/>
      </c>
    </row>
    <row r="13265" spans="7:7" x14ac:dyDescent="0.2">
      <c r="G13265" s="14" t="str">
        <f t="shared" si="213"/>
        <v/>
      </c>
    </row>
    <row r="13266" spans="7:7" x14ac:dyDescent="0.2">
      <c r="G13266" s="14" t="str">
        <f t="shared" si="213"/>
        <v/>
      </c>
    </row>
    <row r="13267" spans="7:7" x14ac:dyDescent="0.2">
      <c r="G13267" s="14" t="str">
        <f t="shared" si="213"/>
        <v/>
      </c>
    </row>
    <row r="13268" spans="7:7" x14ac:dyDescent="0.2">
      <c r="G13268" s="14" t="str">
        <f t="shared" si="213"/>
        <v/>
      </c>
    </row>
    <row r="13269" spans="7:7" x14ac:dyDescent="0.2">
      <c r="G13269" s="14" t="str">
        <f t="shared" si="213"/>
        <v/>
      </c>
    </row>
    <row r="13270" spans="7:7" x14ac:dyDescent="0.2">
      <c r="G13270" s="14" t="str">
        <f t="shared" si="213"/>
        <v/>
      </c>
    </row>
    <row r="13271" spans="7:7" x14ac:dyDescent="0.2">
      <c r="G13271" s="14" t="str">
        <f t="shared" si="213"/>
        <v/>
      </c>
    </row>
    <row r="13272" spans="7:7" x14ac:dyDescent="0.2">
      <c r="G13272" s="14" t="str">
        <f t="shared" si="213"/>
        <v/>
      </c>
    </row>
    <row r="13273" spans="7:7" x14ac:dyDescent="0.2">
      <c r="G13273" s="14" t="str">
        <f t="shared" si="213"/>
        <v/>
      </c>
    </row>
    <row r="13274" spans="7:7" x14ac:dyDescent="0.2">
      <c r="G13274" s="14" t="str">
        <f t="shared" si="213"/>
        <v/>
      </c>
    </row>
    <row r="13275" spans="7:7" x14ac:dyDescent="0.2">
      <c r="G13275" s="14" t="str">
        <f t="shared" si="213"/>
        <v/>
      </c>
    </row>
    <row r="13276" spans="7:7" x14ac:dyDescent="0.2">
      <c r="G13276" s="14" t="str">
        <f t="shared" si="213"/>
        <v/>
      </c>
    </row>
    <row r="13277" spans="7:7" x14ac:dyDescent="0.2">
      <c r="G13277" s="14" t="str">
        <f t="shared" si="213"/>
        <v/>
      </c>
    </row>
    <row r="13278" spans="7:7" x14ac:dyDescent="0.2">
      <c r="G13278" s="14" t="str">
        <f t="shared" si="213"/>
        <v/>
      </c>
    </row>
    <row r="13279" spans="7:7" x14ac:dyDescent="0.2">
      <c r="G13279" s="14" t="str">
        <f t="shared" si="213"/>
        <v/>
      </c>
    </row>
    <row r="13280" spans="7:7" x14ac:dyDescent="0.2">
      <c r="G13280" s="14" t="str">
        <f t="shared" si="213"/>
        <v/>
      </c>
    </row>
    <row r="13281" spans="7:7" x14ac:dyDescent="0.2">
      <c r="G13281" s="14" t="str">
        <f t="shared" si="213"/>
        <v/>
      </c>
    </row>
    <row r="13282" spans="7:7" x14ac:dyDescent="0.2">
      <c r="G13282" s="14" t="str">
        <f t="shared" si="213"/>
        <v/>
      </c>
    </row>
    <row r="13283" spans="7:7" x14ac:dyDescent="0.2">
      <c r="G13283" s="14" t="str">
        <f t="shared" si="213"/>
        <v/>
      </c>
    </row>
    <row r="13284" spans="7:7" x14ac:dyDescent="0.2">
      <c r="G13284" s="14" t="str">
        <f t="shared" si="213"/>
        <v/>
      </c>
    </row>
    <row r="13285" spans="7:7" x14ac:dyDescent="0.2">
      <c r="G13285" s="14" t="str">
        <f t="shared" si="213"/>
        <v/>
      </c>
    </row>
    <row r="13286" spans="7:7" x14ac:dyDescent="0.2">
      <c r="G13286" s="14" t="str">
        <f t="shared" si="213"/>
        <v/>
      </c>
    </row>
    <row r="13287" spans="7:7" x14ac:dyDescent="0.2">
      <c r="G13287" s="14" t="str">
        <f t="shared" si="213"/>
        <v/>
      </c>
    </row>
    <row r="13288" spans="7:7" x14ac:dyDescent="0.2">
      <c r="G13288" s="14" t="str">
        <f t="shared" si="213"/>
        <v/>
      </c>
    </row>
    <row r="13289" spans="7:7" x14ac:dyDescent="0.2">
      <c r="G13289" s="14" t="str">
        <f t="shared" si="213"/>
        <v/>
      </c>
    </row>
    <row r="13290" spans="7:7" x14ac:dyDescent="0.2">
      <c r="G13290" s="14" t="str">
        <f t="shared" si="213"/>
        <v/>
      </c>
    </row>
    <row r="13291" spans="7:7" x14ac:dyDescent="0.2">
      <c r="G13291" s="14" t="str">
        <f t="shared" si="213"/>
        <v/>
      </c>
    </row>
    <row r="13292" spans="7:7" x14ac:dyDescent="0.2">
      <c r="G13292" s="14" t="str">
        <f t="shared" si="213"/>
        <v/>
      </c>
    </row>
    <row r="13293" spans="7:7" x14ac:dyDescent="0.2">
      <c r="G13293" s="14" t="str">
        <f t="shared" si="213"/>
        <v/>
      </c>
    </row>
    <row r="13294" spans="7:7" x14ac:dyDescent="0.2">
      <c r="G13294" s="14" t="str">
        <f t="shared" si="213"/>
        <v/>
      </c>
    </row>
    <row r="13295" spans="7:7" x14ac:dyDescent="0.2">
      <c r="G13295" s="14" t="str">
        <f t="shared" si="213"/>
        <v/>
      </c>
    </row>
    <row r="13296" spans="7:7" x14ac:dyDescent="0.2">
      <c r="G13296" s="14" t="str">
        <f t="shared" si="213"/>
        <v/>
      </c>
    </row>
    <row r="13297" spans="7:7" x14ac:dyDescent="0.2">
      <c r="G13297" s="14" t="str">
        <f t="shared" si="213"/>
        <v/>
      </c>
    </row>
    <row r="13298" spans="7:7" x14ac:dyDescent="0.2">
      <c r="G13298" s="14" t="str">
        <f t="shared" si="213"/>
        <v/>
      </c>
    </row>
    <row r="13299" spans="7:7" x14ac:dyDescent="0.2">
      <c r="G13299" s="14" t="str">
        <f t="shared" si="213"/>
        <v/>
      </c>
    </row>
    <row r="13300" spans="7:7" x14ac:dyDescent="0.2">
      <c r="G13300" s="14" t="str">
        <f t="shared" si="213"/>
        <v/>
      </c>
    </row>
    <row r="13301" spans="7:7" x14ac:dyDescent="0.2">
      <c r="G13301" s="14" t="str">
        <f t="shared" si="213"/>
        <v/>
      </c>
    </row>
    <row r="13302" spans="7:7" x14ac:dyDescent="0.2">
      <c r="G13302" s="14" t="str">
        <f t="shared" si="213"/>
        <v/>
      </c>
    </row>
    <row r="13303" spans="7:7" x14ac:dyDescent="0.2">
      <c r="G13303" s="14" t="str">
        <f t="shared" si="213"/>
        <v/>
      </c>
    </row>
    <row r="13304" spans="7:7" x14ac:dyDescent="0.2">
      <c r="G13304" s="14" t="str">
        <f t="shared" si="213"/>
        <v/>
      </c>
    </row>
    <row r="13305" spans="7:7" x14ac:dyDescent="0.2">
      <c r="G13305" s="14" t="str">
        <f t="shared" si="213"/>
        <v/>
      </c>
    </row>
    <row r="13306" spans="7:7" x14ac:dyDescent="0.2">
      <c r="G13306" s="14" t="str">
        <f t="shared" si="213"/>
        <v/>
      </c>
    </row>
    <row r="13307" spans="7:7" x14ac:dyDescent="0.2">
      <c r="G13307" s="14" t="str">
        <f t="shared" si="213"/>
        <v/>
      </c>
    </row>
    <row r="13308" spans="7:7" x14ac:dyDescent="0.2">
      <c r="G13308" s="14" t="str">
        <f t="shared" si="213"/>
        <v/>
      </c>
    </row>
    <row r="13309" spans="7:7" x14ac:dyDescent="0.2">
      <c r="G13309" s="14" t="str">
        <f t="shared" si="213"/>
        <v/>
      </c>
    </row>
    <row r="13310" spans="7:7" x14ac:dyDescent="0.2">
      <c r="G13310" s="14" t="str">
        <f t="shared" si="213"/>
        <v/>
      </c>
    </row>
    <row r="13311" spans="7:7" x14ac:dyDescent="0.2">
      <c r="G13311" s="14" t="str">
        <f t="shared" si="213"/>
        <v/>
      </c>
    </row>
    <row r="13312" spans="7:7" x14ac:dyDescent="0.2">
      <c r="G13312" s="14" t="str">
        <f t="shared" si="213"/>
        <v/>
      </c>
    </row>
    <row r="13313" spans="7:7" x14ac:dyDescent="0.2">
      <c r="G13313" s="14" t="str">
        <f t="shared" si="213"/>
        <v/>
      </c>
    </row>
    <row r="13314" spans="7:7" x14ac:dyDescent="0.2">
      <c r="G13314" s="14" t="str">
        <f t="shared" si="213"/>
        <v/>
      </c>
    </row>
    <row r="13315" spans="7:7" x14ac:dyDescent="0.2">
      <c r="G13315" s="14" t="str">
        <f t="shared" si="213"/>
        <v/>
      </c>
    </row>
    <row r="13316" spans="7:7" x14ac:dyDescent="0.2">
      <c r="G13316" s="14" t="str">
        <f t="shared" si="213"/>
        <v/>
      </c>
    </row>
    <row r="13317" spans="7:7" x14ac:dyDescent="0.2">
      <c r="G13317" s="14" t="str">
        <f t="shared" si="213"/>
        <v/>
      </c>
    </row>
    <row r="13318" spans="7:7" x14ac:dyDescent="0.2">
      <c r="G13318" s="14" t="str">
        <f t="shared" ref="G13318:G13381" si="214">IF(C13318="","",C13318*0.75)</f>
        <v/>
      </c>
    </row>
    <row r="13319" spans="7:7" x14ac:dyDescent="0.2">
      <c r="G13319" s="14" t="str">
        <f t="shared" si="214"/>
        <v/>
      </c>
    </row>
    <row r="13320" spans="7:7" x14ac:dyDescent="0.2">
      <c r="G13320" s="14" t="str">
        <f t="shared" si="214"/>
        <v/>
      </c>
    </row>
    <row r="13321" spans="7:7" x14ac:dyDescent="0.2">
      <c r="G13321" s="14" t="str">
        <f t="shared" si="214"/>
        <v/>
      </c>
    </row>
    <row r="13322" spans="7:7" x14ac:dyDescent="0.2">
      <c r="G13322" s="14" t="str">
        <f t="shared" si="214"/>
        <v/>
      </c>
    </row>
    <row r="13323" spans="7:7" x14ac:dyDescent="0.2">
      <c r="G13323" s="14" t="str">
        <f t="shared" si="214"/>
        <v/>
      </c>
    </row>
    <row r="13324" spans="7:7" x14ac:dyDescent="0.2">
      <c r="G13324" s="14" t="str">
        <f t="shared" si="214"/>
        <v/>
      </c>
    </row>
    <row r="13325" spans="7:7" x14ac:dyDescent="0.2">
      <c r="G13325" s="14" t="str">
        <f t="shared" si="214"/>
        <v/>
      </c>
    </row>
    <row r="13326" spans="7:7" x14ac:dyDescent="0.2">
      <c r="G13326" s="14" t="str">
        <f t="shared" si="214"/>
        <v/>
      </c>
    </row>
    <row r="13327" spans="7:7" x14ac:dyDescent="0.2">
      <c r="G13327" s="14" t="str">
        <f t="shared" si="214"/>
        <v/>
      </c>
    </row>
    <row r="13328" spans="7:7" x14ac:dyDescent="0.2">
      <c r="G13328" s="14" t="str">
        <f t="shared" si="214"/>
        <v/>
      </c>
    </row>
    <row r="13329" spans="7:7" x14ac:dyDescent="0.2">
      <c r="G13329" s="14" t="str">
        <f t="shared" si="214"/>
        <v/>
      </c>
    </row>
    <row r="13330" spans="7:7" x14ac:dyDescent="0.2">
      <c r="G13330" s="14" t="str">
        <f t="shared" si="214"/>
        <v/>
      </c>
    </row>
    <row r="13331" spans="7:7" x14ac:dyDescent="0.2">
      <c r="G13331" s="14" t="str">
        <f t="shared" si="214"/>
        <v/>
      </c>
    </row>
    <row r="13332" spans="7:7" x14ac:dyDescent="0.2">
      <c r="G13332" s="14" t="str">
        <f t="shared" si="214"/>
        <v/>
      </c>
    </row>
    <row r="13333" spans="7:7" x14ac:dyDescent="0.2">
      <c r="G13333" s="14" t="str">
        <f t="shared" si="214"/>
        <v/>
      </c>
    </row>
    <row r="13334" spans="7:7" x14ac:dyDescent="0.2">
      <c r="G13334" s="14" t="str">
        <f t="shared" si="214"/>
        <v/>
      </c>
    </row>
    <row r="13335" spans="7:7" x14ac:dyDescent="0.2">
      <c r="G13335" s="14" t="str">
        <f t="shared" si="214"/>
        <v/>
      </c>
    </row>
    <row r="13336" spans="7:7" x14ac:dyDescent="0.2">
      <c r="G13336" s="14" t="str">
        <f t="shared" si="214"/>
        <v/>
      </c>
    </row>
    <row r="13337" spans="7:7" x14ac:dyDescent="0.2">
      <c r="G13337" s="14" t="str">
        <f t="shared" si="214"/>
        <v/>
      </c>
    </row>
    <row r="13338" spans="7:7" x14ac:dyDescent="0.2">
      <c r="G13338" s="14" t="str">
        <f t="shared" si="214"/>
        <v/>
      </c>
    </row>
    <row r="13339" spans="7:7" x14ac:dyDescent="0.2">
      <c r="G13339" s="14" t="str">
        <f t="shared" si="214"/>
        <v/>
      </c>
    </row>
    <row r="13340" spans="7:7" x14ac:dyDescent="0.2">
      <c r="G13340" s="14" t="str">
        <f t="shared" si="214"/>
        <v/>
      </c>
    </row>
    <row r="13341" spans="7:7" x14ac:dyDescent="0.2">
      <c r="G13341" s="14" t="str">
        <f t="shared" si="214"/>
        <v/>
      </c>
    </row>
    <row r="13342" spans="7:7" x14ac:dyDescent="0.2">
      <c r="G13342" s="14" t="str">
        <f t="shared" si="214"/>
        <v/>
      </c>
    </row>
    <row r="13343" spans="7:7" x14ac:dyDescent="0.2">
      <c r="G13343" s="14" t="str">
        <f t="shared" si="214"/>
        <v/>
      </c>
    </row>
    <row r="13344" spans="7:7" x14ac:dyDescent="0.2">
      <c r="G13344" s="14" t="str">
        <f t="shared" si="214"/>
        <v/>
      </c>
    </row>
    <row r="13345" spans="7:7" x14ac:dyDescent="0.2">
      <c r="G13345" s="14" t="str">
        <f t="shared" si="214"/>
        <v/>
      </c>
    </row>
    <row r="13346" spans="7:7" x14ac:dyDescent="0.2">
      <c r="G13346" s="14" t="str">
        <f t="shared" si="214"/>
        <v/>
      </c>
    </row>
    <row r="13347" spans="7:7" x14ac:dyDescent="0.2">
      <c r="G13347" s="14" t="str">
        <f t="shared" si="214"/>
        <v/>
      </c>
    </row>
    <row r="13348" spans="7:7" x14ac:dyDescent="0.2">
      <c r="G13348" s="14" t="str">
        <f t="shared" si="214"/>
        <v/>
      </c>
    </row>
    <row r="13349" spans="7:7" x14ac:dyDescent="0.2">
      <c r="G13349" s="14" t="str">
        <f t="shared" si="214"/>
        <v/>
      </c>
    </row>
    <row r="13350" spans="7:7" x14ac:dyDescent="0.2">
      <c r="G13350" s="14" t="str">
        <f t="shared" si="214"/>
        <v/>
      </c>
    </row>
    <row r="13351" spans="7:7" x14ac:dyDescent="0.2">
      <c r="G13351" s="14" t="str">
        <f t="shared" si="214"/>
        <v/>
      </c>
    </row>
    <row r="13352" spans="7:7" x14ac:dyDescent="0.2">
      <c r="G13352" s="14" t="str">
        <f t="shared" si="214"/>
        <v/>
      </c>
    </row>
    <row r="13353" spans="7:7" x14ac:dyDescent="0.2">
      <c r="G13353" s="14" t="str">
        <f t="shared" si="214"/>
        <v/>
      </c>
    </row>
    <row r="13354" spans="7:7" x14ac:dyDescent="0.2">
      <c r="G13354" s="14" t="str">
        <f t="shared" si="214"/>
        <v/>
      </c>
    </row>
    <row r="13355" spans="7:7" x14ac:dyDescent="0.2">
      <c r="G13355" s="14" t="str">
        <f t="shared" si="214"/>
        <v/>
      </c>
    </row>
    <row r="13356" spans="7:7" x14ac:dyDescent="0.2">
      <c r="G13356" s="14" t="str">
        <f t="shared" si="214"/>
        <v/>
      </c>
    </row>
    <row r="13357" spans="7:7" x14ac:dyDescent="0.2">
      <c r="G13357" s="14" t="str">
        <f t="shared" si="214"/>
        <v/>
      </c>
    </row>
    <row r="13358" spans="7:7" x14ac:dyDescent="0.2">
      <c r="G13358" s="14" t="str">
        <f t="shared" si="214"/>
        <v/>
      </c>
    </row>
    <row r="13359" spans="7:7" x14ac:dyDescent="0.2">
      <c r="G13359" s="14" t="str">
        <f t="shared" si="214"/>
        <v/>
      </c>
    </row>
    <row r="13360" spans="7:7" x14ac:dyDescent="0.2">
      <c r="G13360" s="14" t="str">
        <f t="shared" si="214"/>
        <v/>
      </c>
    </row>
    <row r="13361" spans="7:7" x14ac:dyDescent="0.2">
      <c r="G13361" s="14" t="str">
        <f t="shared" si="214"/>
        <v/>
      </c>
    </row>
    <row r="13362" spans="7:7" x14ac:dyDescent="0.2">
      <c r="G13362" s="14" t="str">
        <f t="shared" si="214"/>
        <v/>
      </c>
    </row>
    <row r="13363" spans="7:7" x14ac:dyDescent="0.2">
      <c r="G13363" s="14" t="str">
        <f t="shared" si="214"/>
        <v/>
      </c>
    </row>
    <row r="13364" spans="7:7" x14ac:dyDescent="0.2">
      <c r="G13364" s="14" t="str">
        <f t="shared" si="214"/>
        <v/>
      </c>
    </row>
    <row r="13365" spans="7:7" x14ac:dyDescent="0.2">
      <c r="G13365" s="14" t="str">
        <f t="shared" si="214"/>
        <v/>
      </c>
    </row>
    <row r="13366" spans="7:7" x14ac:dyDescent="0.2">
      <c r="G13366" s="14" t="str">
        <f t="shared" si="214"/>
        <v/>
      </c>
    </row>
    <row r="13367" spans="7:7" x14ac:dyDescent="0.2">
      <c r="G13367" s="14" t="str">
        <f t="shared" si="214"/>
        <v/>
      </c>
    </row>
    <row r="13368" spans="7:7" x14ac:dyDescent="0.2">
      <c r="G13368" s="14" t="str">
        <f t="shared" si="214"/>
        <v/>
      </c>
    </row>
    <row r="13369" spans="7:7" x14ac:dyDescent="0.2">
      <c r="G13369" s="14" t="str">
        <f t="shared" si="214"/>
        <v/>
      </c>
    </row>
    <row r="13370" spans="7:7" x14ac:dyDescent="0.2">
      <c r="G13370" s="14" t="str">
        <f t="shared" si="214"/>
        <v/>
      </c>
    </row>
    <row r="13371" spans="7:7" x14ac:dyDescent="0.2">
      <c r="G13371" s="14" t="str">
        <f t="shared" si="214"/>
        <v/>
      </c>
    </row>
    <row r="13372" spans="7:7" x14ac:dyDescent="0.2">
      <c r="G13372" s="14" t="str">
        <f t="shared" si="214"/>
        <v/>
      </c>
    </row>
    <row r="13373" spans="7:7" x14ac:dyDescent="0.2">
      <c r="G13373" s="14" t="str">
        <f t="shared" si="214"/>
        <v/>
      </c>
    </row>
    <row r="13374" spans="7:7" x14ac:dyDescent="0.2">
      <c r="G13374" s="14" t="str">
        <f t="shared" si="214"/>
        <v/>
      </c>
    </row>
    <row r="13375" spans="7:7" x14ac:dyDescent="0.2">
      <c r="G13375" s="14" t="str">
        <f t="shared" si="214"/>
        <v/>
      </c>
    </row>
    <row r="13376" spans="7:7" x14ac:dyDescent="0.2">
      <c r="G13376" s="14" t="str">
        <f t="shared" si="214"/>
        <v/>
      </c>
    </row>
    <row r="13377" spans="7:7" x14ac:dyDescent="0.2">
      <c r="G13377" s="14" t="str">
        <f t="shared" si="214"/>
        <v/>
      </c>
    </row>
    <row r="13378" spans="7:7" x14ac:dyDescent="0.2">
      <c r="G13378" s="14" t="str">
        <f t="shared" si="214"/>
        <v/>
      </c>
    </row>
    <row r="13379" spans="7:7" x14ac:dyDescent="0.2">
      <c r="G13379" s="14" t="str">
        <f t="shared" si="214"/>
        <v/>
      </c>
    </row>
    <row r="13380" spans="7:7" x14ac:dyDescent="0.2">
      <c r="G13380" s="14" t="str">
        <f t="shared" si="214"/>
        <v/>
      </c>
    </row>
    <row r="13381" spans="7:7" x14ac:dyDescent="0.2">
      <c r="G13381" s="14" t="str">
        <f t="shared" si="214"/>
        <v/>
      </c>
    </row>
    <row r="13382" spans="7:7" x14ac:dyDescent="0.2">
      <c r="G13382" s="14" t="str">
        <f t="shared" ref="G13382:G13445" si="215">IF(C13382="","",C13382*0.75)</f>
        <v/>
      </c>
    </row>
    <row r="13383" spans="7:7" x14ac:dyDescent="0.2">
      <c r="G13383" s="14" t="str">
        <f t="shared" si="215"/>
        <v/>
      </c>
    </row>
    <row r="13384" spans="7:7" x14ac:dyDescent="0.2">
      <c r="G13384" s="14" t="str">
        <f t="shared" si="215"/>
        <v/>
      </c>
    </row>
    <row r="13385" spans="7:7" x14ac:dyDescent="0.2">
      <c r="G13385" s="14" t="str">
        <f t="shared" si="215"/>
        <v/>
      </c>
    </row>
    <row r="13386" spans="7:7" x14ac:dyDescent="0.2">
      <c r="G13386" s="14" t="str">
        <f t="shared" si="215"/>
        <v/>
      </c>
    </row>
    <row r="13387" spans="7:7" x14ac:dyDescent="0.2">
      <c r="G13387" s="14" t="str">
        <f t="shared" si="215"/>
        <v/>
      </c>
    </row>
    <row r="13388" spans="7:7" x14ac:dyDescent="0.2">
      <c r="G13388" s="14" t="str">
        <f t="shared" si="215"/>
        <v/>
      </c>
    </row>
    <row r="13389" spans="7:7" x14ac:dyDescent="0.2">
      <c r="G13389" s="14" t="str">
        <f t="shared" si="215"/>
        <v/>
      </c>
    </row>
    <row r="13390" spans="7:7" x14ac:dyDescent="0.2">
      <c r="G13390" s="14" t="str">
        <f t="shared" si="215"/>
        <v/>
      </c>
    </row>
    <row r="13391" spans="7:7" x14ac:dyDescent="0.2">
      <c r="G13391" s="14" t="str">
        <f t="shared" si="215"/>
        <v/>
      </c>
    </row>
    <row r="13392" spans="7:7" x14ac:dyDescent="0.2">
      <c r="G13392" s="14" t="str">
        <f t="shared" si="215"/>
        <v/>
      </c>
    </row>
    <row r="13393" spans="7:7" x14ac:dyDescent="0.2">
      <c r="G13393" s="14" t="str">
        <f t="shared" si="215"/>
        <v/>
      </c>
    </row>
    <row r="13394" spans="7:7" x14ac:dyDescent="0.2">
      <c r="G13394" s="14" t="str">
        <f t="shared" si="215"/>
        <v/>
      </c>
    </row>
    <row r="13395" spans="7:7" x14ac:dyDescent="0.2">
      <c r="G13395" s="14" t="str">
        <f t="shared" si="215"/>
        <v/>
      </c>
    </row>
    <row r="13396" spans="7:7" x14ac:dyDescent="0.2">
      <c r="G13396" s="14" t="str">
        <f t="shared" si="215"/>
        <v/>
      </c>
    </row>
    <row r="13397" spans="7:7" x14ac:dyDescent="0.2">
      <c r="G13397" s="14" t="str">
        <f t="shared" si="215"/>
        <v/>
      </c>
    </row>
    <row r="13398" spans="7:7" x14ac:dyDescent="0.2">
      <c r="G13398" s="14" t="str">
        <f t="shared" si="215"/>
        <v/>
      </c>
    </row>
    <row r="13399" spans="7:7" x14ac:dyDescent="0.2">
      <c r="G13399" s="14" t="str">
        <f t="shared" si="215"/>
        <v/>
      </c>
    </row>
    <row r="13400" spans="7:7" x14ac:dyDescent="0.2">
      <c r="G13400" s="14" t="str">
        <f t="shared" si="215"/>
        <v/>
      </c>
    </row>
    <row r="13401" spans="7:7" x14ac:dyDescent="0.2">
      <c r="G13401" s="14" t="str">
        <f t="shared" si="215"/>
        <v/>
      </c>
    </row>
    <row r="13402" spans="7:7" x14ac:dyDescent="0.2">
      <c r="G13402" s="14" t="str">
        <f t="shared" si="215"/>
        <v/>
      </c>
    </row>
    <row r="13403" spans="7:7" x14ac:dyDescent="0.2">
      <c r="G13403" s="14" t="str">
        <f t="shared" si="215"/>
        <v/>
      </c>
    </row>
    <row r="13404" spans="7:7" x14ac:dyDescent="0.2">
      <c r="G13404" s="14" t="str">
        <f t="shared" si="215"/>
        <v/>
      </c>
    </row>
    <row r="13405" spans="7:7" x14ac:dyDescent="0.2">
      <c r="G13405" s="14" t="str">
        <f t="shared" si="215"/>
        <v/>
      </c>
    </row>
    <row r="13406" spans="7:7" x14ac:dyDescent="0.2">
      <c r="G13406" s="14" t="str">
        <f t="shared" si="215"/>
        <v/>
      </c>
    </row>
    <row r="13407" spans="7:7" x14ac:dyDescent="0.2">
      <c r="G13407" s="14" t="str">
        <f t="shared" si="215"/>
        <v/>
      </c>
    </row>
    <row r="13408" spans="7:7" x14ac:dyDescent="0.2">
      <c r="G13408" s="14" t="str">
        <f t="shared" si="215"/>
        <v/>
      </c>
    </row>
    <row r="13409" spans="7:7" x14ac:dyDescent="0.2">
      <c r="G13409" s="14" t="str">
        <f t="shared" si="215"/>
        <v/>
      </c>
    </row>
    <row r="13410" spans="7:7" x14ac:dyDescent="0.2">
      <c r="G13410" s="14" t="str">
        <f t="shared" si="215"/>
        <v/>
      </c>
    </row>
    <row r="13411" spans="7:7" x14ac:dyDescent="0.2">
      <c r="G13411" s="14" t="str">
        <f t="shared" si="215"/>
        <v/>
      </c>
    </row>
    <row r="13412" spans="7:7" x14ac:dyDescent="0.2">
      <c r="G13412" s="14" t="str">
        <f t="shared" si="215"/>
        <v/>
      </c>
    </row>
    <row r="13413" spans="7:7" x14ac:dyDescent="0.2">
      <c r="G13413" s="14" t="str">
        <f t="shared" si="215"/>
        <v/>
      </c>
    </row>
    <row r="13414" spans="7:7" x14ac:dyDescent="0.2">
      <c r="G13414" s="14" t="str">
        <f t="shared" si="215"/>
        <v/>
      </c>
    </row>
    <row r="13415" spans="7:7" x14ac:dyDescent="0.2">
      <c r="G13415" s="14" t="str">
        <f t="shared" si="215"/>
        <v/>
      </c>
    </row>
    <row r="13416" spans="7:7" x14ac:dyDescent="0.2">
      <c r="G13416" s="14" t="str">
        <f t="shared" si="215"/>
        <v/>
      </c>
    </row>
    <row r="13417" spans="7:7" x14ac:dyDescent="0.2">
      <c r="G13417" s="14" t="str">
        <f t="shared" si="215"/>
        <v/>
      </c>
    </row>
    <row r="13418" spans="7:7" x14ac:dyDescent="0.2">
      <c r="G13418" s="14" t="str">
        <f t="shared" si="215"/>
        <v/>
      </c>
    </row>
    <row r="13419" spans="7:7" x14ac:dyDescent="0.2">
      <c r="G13419" s="14" t="str">
        <f t="shared" si="215"/>
        <v/>
      </c>
    </row>
    <row r="13420" spans="7:7" x14ac:dyDescent="0.2">
      <c r="G13420" s="14" t="str">
        <f t="shared" si="215"/>
        <v/>
      </c>
    </row>
    <row r="13421" spans="7:7" x14ac:dyDescent="0.2">
      <c r="G13421" s="14" t="str">
        <f t="shared" si="215"/>
        <v/>
      </c>
    </row>
    <row r="13422" spans="7:7" x14ac:dyDescent="0.2">
      <c r="G13422" s="14" t="str">
        <f t="shared" si="215"/>
        <v/>
      </c>
    </row>
    <row r="13423" spans="7:7" x14ac:dyDescent="0.2">
      <c r="G13423" s="14" t="str">
        <f t="shared" si="215"/>
        <v/>
      </c>
    </row>
    <row r="13424" spans="7:7" x14ac:dyDescent="0.2">
      <c r="G13424" s="14" t="str">
        <f t="shared" si="215"/>
        <v/>
      </c>
    </row>
    <row r="13425" spans="7:7" x14ac:dyDescent="0.2">
      <c r="G13425" s="14" t="str">
        <f t="shared" si="215"/>
        <v/>
      </c>
    </row>
    <row r="13426" spans="7:7" x14ac:dyDescent="0.2">
      <c r="G13426" s="14" t="str">
        <f t="shared" si="215"/>
        <v/>
      </c>
    </row>
    <row r="13427" spans="7:7" x14ac:dyDescent="0.2">
      <c r="G13427" s="14" t="str">
        <f t="shared" si="215"/>
        <v/>
      </c>
    </row>
    <row r="13428" spans="7:7" x14ac:dyDescent="0.2">
      <c r="G13428" s="14" t="str">
        <f t="shared" si="215"/>
        <v/>
      </c>
    </row>
    <row r="13429" spans="7:7" x14ac:dyDescent="0.2">
      <c r="G13429" s="14" t="str">
        <f t="shared" si="215"/>
        <v/>
      </c>
    </row>
    <row r="13430" spans="7:7" x14ac:dyDescent="0.2">
      <c r="G13430" s="14" t="str">
        <f t="shared" si="215"/>
        <v/>
      </c>
    </row>
    <row r="13431" spans="7:7" x14ac:dyDescent="0.2">
      <c r="G13431" s="14" t="str">
        <f t="shared" si="215"/>
        <v/>
      </c>
    </row>
    <row r="13432" spans="7:7" x14ac:dyDescent="0.2">
      <c r="G13432" s="14" t="str">
        <f t="shared" si="215"/>
        <v/>
      </c>
    </row>
    <row r="13433" spans="7:7" x14ac:dyDescent="0.2">
      <c r="G13433" s="14" t="str">
        <f t="shared" si="215"/>
        <v/>
      </c>
    </row>
    <row r="13434" spans="7:7" x14ac:dyDescent="0.2">
      <c r="G13434" s="14" t="str">
        <f t="shared" si="215"/>
        <v/>
      </c>
    </row>
    <row r="13435" spans="7:7" x14ac:dyDescent="0.2">
      <c r="G13435" s="14" t="str">
        <f t="shared" si="215"/>
        <v/>
      </c>
    </row>
    <row r="13436" spans="7:7" x14ac:dyDescent="0.2">
      <c r="G13436" s="14" t="str">
        <f t="shared" si="215"/>
        <v/>
      </c>
    </row>
    <row r="13437" spans="7:7" x14ac:dyDescent="0.2">
      <c r="G13437" s="14" t="str">
        <f t="shared" si="215"/>
        <v/>
      </c>
    </row>
    <row r="13438" spans="7:7" x14ac:dyDescent="0.2">
      <c r="G13438" s="14" t="str">
        <f t="shared" si="215"/>
        <v/>
      </c>
    </row>
    <row r="13439" spans="7:7" x14ac:dyDescent="0.2">
      <c r="G13439" s="14" t="str">
        <f t="shared" si="215"/>
        <v/>
      </c>
    </row>
    <row r="13440" spans="7:7" x14ac:dyDescent="0.2">
      <c r="G13440" s="14" t="str">
        <f t="shared" si="215"/>
        <v/>
      </c>
    </row>
    <row r="13441" spans="7:7" x14ac:dyDescent="0.2">
      <c r="G13441" s="14" t="str">
        <f t="shared" si="215"/>
        <v/>
      </c>
    </row>
    <row r="13442" spans="7:7" x14ac:dyDescent="0.2">
      <c r="G13442" s="14" t="str">
        <f t="shared" si="215"/>
        <v/>
      </c>
    </row>
    <row r="13443" spans="7:7" x14ac:dyDescent="0.2">
      <c r="G13443" s="14" t="str">
        <f t="shared" si="215"/>
        <v/>
      </c>
    </row>
    <row r="13444" spans="7:7" x14ac:dyDescent="0.2">
      <c r="G13444" s="14" t="str">
        <f t="shared" si="215"/>
        <v/>
      </c>
    </row>
    <row r="13445" spans="7:7" x14ac:dyDescent="0.2">
      <c r="G13445" s="14" t="str">
        <f t="shared" si="215"/>
        <v/>
      </c>
    </row>
    <row r="13446" spans="7:7" x14ac:dyDescent="0.2">
      <c r="G13446" s="14" t="str">
        <f t="shared" ref="G13446:G13509" si="216">IF(C13446="","",C13446*0.75)</f>
        <v/>
      </c>
    </row>
    <row r="13447" spans="7:7" x14ac:dyDescent="0.2">
      <c r="G13447" s="14" t="str">
        <f t="shared" si="216"/>
        <v/>
      </c>
    </row>
    <row r="13448" spans="7:7" x14ac:dyDescent="0.2">
      <c r="G13448" s="14" t="str">
        <f t="shared" si="216"/>
        <v/>
      </c>
    </row>
    <row r="13449" spans="7:7" x14ac:dyDescent="0.2">
      <c r="G13449" s="14" t="str">
        <f t="shared" si="216"/>
        <v/>
      </c>
    </row>
    <row r="13450" spans="7:7" x14ac:dyDescent="0.2">
      <c r="G13450" s="14" t="str">
        <f t="shared" si="216"/>
        <v/>
      </c>
    </row>
    <row r="13451" spans="7:7" x14ac:dyDescent="0.2">
      <c r="G13451" s="14" t="str">
        <f t="shared" si="216"/>
        <v/>
      </c>
    </row>
    <row r="13452" spans="7:7" x14ac:dyDescent="0.2">
      <c r="G13452" s="14" t="str">
        <f t="shared" si="216"/>
        <v/>
      </c>
    </row>
    <row r="13453" spans="7:7" x14ac:dyDescent="0.2">
      <c r="G13453" s="14" t="str">
        <f t="shared" si="216"/>
        <v/>
      </c>
    </row>
    <row r="13454" spans="7:7" x14ac:dyDescent="0.2">
      <c r="G13454" s="14" t="str">
        <f t="shared" si="216"/>
        <v/>
      </c>
    </row>
    <row r="13455" spans="7:7" x14ac:dyDescent="0.2">
      <c r="G13455" s="14" t="str">
        <f t="shared" si="216"/>
        <v/>
      </c>
    </row>
    <row r="13456" spans="7:7" x14ac:dyDescent="0.2">
      <c r="G13456" s="14" t="str">
        <f t="shared" si="216"/>
        <v/>
      </c>
    </row>
    <row r="13457" spans="7:7" x14ac:dyDescent="0.2">
      <c r="G13457" s="14" t="str">
        <f t="shared" si="216"/>
        <v/>
      </c>
    </row>
    <row r="13458" spans="7:7" x14ac:dyDescent="0.2">
      <c r="G13458" s="14" t="str">
        <f t="shared" si="216"/>
        <v/>
      </c>
    </row>
    <row r="13459" spans="7:7" x14ac:dyDescent="0.2">
      <c r="G13459" s="14" t="str">
        <f t="shared" si="216"/>
        <v/>
      </c>
    </row>
    <row r="13460" spans="7:7" x14ac:dyDescent="0.2">
      <c r="G13460" s="14" t="str">
        <f t="shared" si="216"/>
        <v/>
      </c>
    </row>
    <row r="13461" spans="7:7" x14ac:dyDescent="0.2">
      <c r="G13461" s="14" t="str">
        <f t="shared" si="216"/>
        <v/>
      </c>
    </row>
    <row r="13462" spans="7:7" x14ac:dyDescent="0.2">
      <c r="G13462" s="14" t="str">
        <f t="shared" si="216"/>
        <v/>
      </c>
    </row>
    <row r="13463" spans="7:7" x14ac:dyDescent="0.2">
      <c r="G13463" s="14" t="str">
        <f t="shared" si="216"/>
        <v/>
      </c>
    </row>
    <row r="13464" spans="7:7" x14ac:dyDescent="0.2">
      <c r="G13464" s="14" t="str">
        <f t="shared" si="216"/>
        <v/>
      </c>
    </row>
    <row r="13465" spans="7:7" x14ac:dyDescent="0.2">
      <c r="G13465" s="14" t="str">
        <f t="shared" si="216"/>
        <v/>
      </c>
    </row>
    <row r="13466" spans="7:7" x14ac:dyDescent="0.2">
      <c r="G13466" s="14" t="str">
        <f t="shared" si="216"/>
        <v/>
      </c>
    </row>
    <row r="13467" spans="7:7" x14ac:dyDescent="0.2">
      <c r="G13467" s="14" t="str">
        <f t="shared" si="216"/>
        <v/>
      </c>
    </row>
    <row r="13468" spans="7:7" x14ac:dyDescent="0.2">
      <c r="G13468" s="14" t="str">
        <f t="shared" si="216"/>
        <v/>
      </c>
    </row>
    <row r="13469" spans="7:7" x14ac:dyDescent="0.2">
      <c r="G13469" s="14" t="str">
        <f t="shared" si="216"/>
        <v/>
      </c>
    </row>
    <row r="13470" spans="7:7" x14ac:dyDescent="0.2">
      <c r="G13470" s="14" t="str">
        <f t="shared" si="216"/>
        <v/>
      </c>
    </row>
    <row r="13471" spans="7:7" x14ac:dyDescent="0.2">
      <c r="G13471" s="14" t="str">
        <f t="shared" si="216"/>
        <v/>
      </c>
    </row>
    <row r="13472" spans="7:7" x14ac:dyDescent="0.2">
      <c r="G13472" s="14" t="str">
        <f t="shared" si="216"/>
        <v/>
      </c>
    </row>
    <row r="13473" spans="7:7" x14ac:dyDescent="0.2">
      <c r="G13473" s="14" t="str">
        <f t="shared" si="216"/>
        <v/>
      </c>
    </row>
    <row r="13474" spans="7:7" x14ac:dyDescent="0.2">
      <c r="G13474" s="14" t="str">
        <f t="shared" si="216"/>
        <v/>
      </c>
    </row>
    <row r="13475" spans="7:7" x14ac:dyDescent="0.2">
      <c r="G13475" s="14" t="str">
        <f t="shared" si="216"/>
        <v/>
      </c>
    </row>
    <row r="13476" spans="7:7" x14ac:dyDescent="0.2">
      <c r="G13476" s="14" t="str">
        <f t="shared" si="216"/>
        <v/>
      </c>
    </row>
    <row r="13477" spans="7:7" x14ac:dyDescent="0.2">
      <c r="G13477" s="14" t="str">
        <f t="shared" si="216"/>
        <v/>
      </c>
    </row>
    <row r="13478" spans="7:7" x14ac:dyDescent="0.2">
      <c r="G13478" s="14" t="str">
        <f t="shared" si="216"/>
        <v/>
      </c>
    </row>
    <row r="13479" spans="7:7" x14ac:dyDescent="0.2">
      <c r="G13479" s="14" t="str">
        <f t="shared" si="216"/>
        <v/>
      </c>
    </row>
    <row r="13480" spans="7:7" x14ac:dyDescent="0.2">
      <c r="G13480" s="14" t="str">
        <f t="shared" si="216"/>
        <v/>
      </c>
    </row>
    <row r="13481" spans="7:7" x14ac:dyDescent="0.2">
      <c r="G13481" s="14" t="str">
        <f t="shared" si="216"/>
        <v/>
      </c>
    </row>
    <row r="13482" spans="7:7" x14ac:dyDescent="0.2">
      <c r="G13482" s="14" t="str">
        <f t="shared" si="216"/>
        <v/>
      </c>
    </row>
    <row r="13483" spans="7:7" x14ac:dyDescent="0.2">
      <c r="G13483" s="14" t="str">
        <f t="shared" si="216"/>
        <v/>
      </c>
    </row>
    <row r="13484" spans="7:7" x14ac:dyDescent="0.2">
      <c r="G13484" s="14" t="str">
        <f t="shared" si="216"/>
        <v/>
      </c>
    </row>
    <row r="13485" spans="7:7" x14ac:dyDescent="0.2">
      <c r="G13485" s="14" t="str">
        <f t="shared" si="216"/>
        <v/>
      </c>
    </row>
    <row r="13486" spans="7:7" x14ac:dyDescent="0.2">
      <c r="G13486" s="14" t="str">
        <f t="shared" si="216"/>
        <v/>
      </c>
    </row>
    <row r="13487" spans="7:7" x14ac:dyDescent="0.2">
      <c r="G13487" s="14" t="str">
        <f t="shared" si="216"/>
        <v/>
      </c>
    </row>
    <row r="13488" spans="7:7" x14ac:dyDescent="0.2">
      <c r="G13488" s="14" t="str">
        <f t="shared" si="216"/>
        <v/>
      </c>
    </row>
    <row r="13489" spans="7:7" x14ac:dyDescent="0.2">
      <c r="G13489" s="14" t="str">
        <f t="shared" si="216"/>
        <v/>
      </c>
    </row>
    <row r="13490" spans="7:7" x14ac:dyDescent="0.2">
      <c r="G13490" s="14" t="str">
        <f t="shared" si="216"/>
        <v/>
      </c>
    </row>
    <row r="13491" spans="7:7" x14ac:dyDescent="0.2">
      <c r="G13491" s="14" t="str">
        <f t="shared" si="216"/>
        <v/>
      </c>
    </row>
    <row r="13492" spans="7:7" x14ac:dyDescent="0.2">
      <c r="G13492" s="14" t="str">
        <f t="shared" si="216"/>
        <v/>
      </c>
    </row>
    <row r="13493" spans="7:7" x14ac:dyDescent="0.2">
      <c r="G13493" s="14" t="str">
        <f t="shared" si="216"/>
        <v/>
      </c>
    </row>
    <row r="13494" spans="7:7" x14ac:dyDescent="0.2">
      <c r="G13494" s="14" t="str">
        <f t="shared" si="216"/>
        <v/>
      </c>
    </row>
    <row r="13495" spans="7:7" x14ac:dyDescent="0.2">
      <c r="G13495" s="14" t="str">
        <f t="shared" si="216"/>
        <v/>
      </c>
    </row>
    <row r="13496" spans="7:7" x14ac:dyDescent="0.2">
      <c r="G13496" s="14" t="str">
        <f t="shared" si="216"/>
        <v/>
      </c>
    </row>
    <row r="13497" spans="7:7" x14ac:dyDescent="0.2">
      <c r="G13497" s="14" t="str">
        <f t="shared" si="216"/>
        <v/>
      </c>
    </row>
    <row r="13498" spans="7:7" x14ac:dyDescent="0.2">
      <c r="G13498" s="14" t="str">
        <f t="shared" si="216"/>
        <v/>
      </c>
    </row>
    <row r="13499" spans="7:7" x14ac:dyDescent="0.2">
      <c r="G13499" s="14" t="str">
        <f t="shared" si="216"/>
        <v/>
      </c>
    </row>
    <row r="13500" spans="7:7" x14ac:dyDescent="0.2">
      <c r="G13500" s="14" t="str">
        <f t="shared" si="216"/>
        <v/>
      </c>
    </row>
    <row r="13501" spans="7:7" x14ac:dyDescent="0.2">
      <c r="G13501" s="14" t="str">
        <f t="shared" si="216"/>
        <v/>
      </c>
    </row>
    <row r="13502" spans="7:7" x14ac:dyDescent="0.2">
      <c r="G13502" s="14" t="str">
        <f t="shared" si="216"/>
        <v/>
      </c>
    </row>
    <row r="13503" spans="7:7" x14ac:dyDescent="0.2">
      <c r="G13503" s="14" t="str">
        <f t="shared" si="216"/>
        <v/>
      </c>
    </row>
    <row r="13504" spans="7:7" x14ac:dyDescent="0.2">
      <c r="G13504" s="14" t="str">
        <f t="shared" si="216"/>
        <v/>
      </c>
    </row>
    <row r="13505" spans="7:7" x14ac:dyDescent="0.2">
      <c r="G13505" s="14" t="str">
        <f t="shared" si="216"/>
        <v/>
      </c>
    </row>
    <row r="13506" spans="7:7" x14ac:dyDescent="0.2">
      <c r="G13506" s="14" t="str">
        <f t="shared" si="216"/>
        <v/>
      </c>
    </row>
    <row r="13507" spans="7:7" x14ac:dyDescent="0.2">
      <c r="G13507" s="14" t="str">
        <f t="shared" si="216"/>
        <v/>
      </c>
    </row>
    <row r="13508" spans="7:7" x14ac:dyDescent="0.2">
      <c r="G13508" s="14" t="str">
        <f t="shared" si="216"/>
        <v/>
      </c>
    </row>
    <row r="13509" spans="7:7" x14ac:dyDescent="0.2">
      <c r="G13509" s="14" t="str">
        <f t="shared" si="216"/>
        <v/>
      </c>
    </row>
    <row r="13510" spans="7:7" x14ac:dyDescent="0.2">
      <c r="G13510" s="14" t="str">
        <f t="shared" ref="G13510:G13573" si="217">IF(C13510="","",C13510*0.75)</f>
        <v/>
      </c>
    </row>
    <row r="13511" spans="7:7" x14ac:dyDescent="0.2">
      <c r="G13511" s="14" t="str">
        <f t="shared" si="217"/>
        <v/>
      </c>
    </row>
    <row r="13512" spans="7:7" x14ac:dyDescent="0.2">
      <c r="G13512" s="14" t="str">
        <f t="shared" si="217"/>
        <v/>
      </c>
    </row>
    <row r="13513" spans="7:7" x14ac:dyDescent="0.2">
      <c r="G13513" s="14" t="str">
        <f t="shared" si="217"/>
        <v/>
      </c>
    </row>
    <row r="13514" spans="7:7" x14ac:dyDescent="0.2">
      <c r="G13514" s="14" t="str">
        <f t="shared" si="217"/>
        <v/>
      </c>
    </row>
    <row r="13515" spans="7:7" x14ac:dyDescent="0.2">
      <c r="G13515" s="14" t="str">
        <f t="shared" si="217"/>
        <v/>
      </c>
    </row>
    <row r="13516" spans="7:7" x14ac:dyDescent="0.2">
      <c r="G13516" s="14" t="str">
        <f t="shared" si="217"/>
        <v/>
      </c>
    </row>
    <row r="13517" spans="7:7" x14ac:dyDescent="0.2">
      <c r="G13517" s="14" t="str">
        <f t="shared" si="217"/>
        <v/>
      </c>
    </row>
    <row r="13518" spans="7:7" x14ac:dyDescent="0.2">
      <c r="G13518" s="14" t="str">
        <f t="shared" si="217"/>
        <v/>
      </c>
    </row>
    <row r="13519" spans="7:7" x14ac:dyDescent="0.2">
      <c r="G13519" s="14" t="str">
        <f t="shared" si="217"/>
        <v/>
      </c>
    </row>
    <row r="13520" spans="7:7" x14ac:dyDescent="0.2">
      <c r="G13520" s="14" t="str">
        <f t="shared" si="217"/>
        <v/>
      </c>
    </row>
    <row r="13521" spans="7:7" x14ac:dyDescent="0.2">
      <c r="G13521" s="14" t="str">
        <f t="shared" si="217"/>
        <v/>
      </c>
    </row>
    <row r="13522" spans="7:7" x14ac:dyDescent="0.2">
      <c r="G13522" s="14" t="str">
        <f t="shared" si="217"/>
        <v/>
      </c>
    </row>
    <row r="13523" spans="7:7" x14ac:dyDescent="0.2">
      <c r="G13523" s="14" t="str">
        <f t="shared" si="217"/>
        <v/>
      </c>
    </row>
    <row r="13524" spans="7:7" x14ac:dyDescent="0.2">
      <c r="G13524" s="14" t="str">
        <f t="shared" si="217"/>
        <v/>
      </c>
    </row>
    <row r="13525" spans="7:7" x14ac:dyDescent="0.2">
      <c r="G13525" s="14" t="str">
        <f t="shared" si="217"/>
        <v/>
      </c>
    </row>
    <row r="13526" spans="7:7" x14ac:dyDescent="0.2">
      <c r="G13526" s="14" t="str">
        <f t="shared" si="217"/>
        <v/>
      </c>
    </row>
    <row r="13527" spans="7:7" x14ac:dyDescent="0.2">
      <c r="G13527" s="14" t="str">
        <f t="shared" si="217"/>
        <v/>
      </c>
    </row>
    <row r="13528" spans="7:7" x14ac:dyDescent="0.2">
      <c r="G13528" s="14" t="str">
        <f t="shared" si="217"/>
        <v/>
      </c>
    </row>
    <row r="13529" spans="7:7" x14ac:dyDescent="0.2">
      <c r="G13529" s="14" t="str">
        <f t="shared" si="217"/>
        <v/>
      </c>
    </row>
    <row r="13530" spans="7:7" x14ac:dyDescent="0.2">
      <c r="G13530" s="14" t="str">
        <f t="shared" si="217"/>
        <v/>
      </c>
    </row>
    <row r="13531" spans="7:7" x14ac:dyDescent="0.2">
      <c r="G13531" s="14" t="str">
        <f t="shared" si="217"/>
        <v/>
      </c>
    </row>
    <row r="13532" spans="7:7" x14ac:dyDescent="0.2">
      <c r="G13532" s="14" t="str">
        <f t="shared" si="217"/>
        <v/>
      </c>
    </row>
    <row r="13533" spans="7:7" x14ac:dyDescent="0.2">
      <c r="G13533" s="14" t="str">
        <f t="shared" si="217"/>
        <v/>
      </c>
    </row>
    <row r="13534" spans="7:7" x14ac:dyDescent="0.2">
      <c r="G13534" s="14" t="str">
        <f t="shared" si="217"/>
        <v/>
      </c>
    </row>
    <row r="13535" spans="7:7" x14ac:dyDescent="0.2">
      <c r="G13535" s="14" t="str">
        <f t="shared" si="217"/>
        <v/>
      </c>
    </row>
    <row r="13536" spans="7:7" x14ac:dyDescent="0.2">
      <c r="G13536" s="14" t="str">
        <f t="shared" si="217"/>
        <v/>
      </c>
    </row>
    <row r="13537" spans="7:7" x14ac:dyDescent="0.2">
      <c r="G13537" s="14" t="str">
        <f t="shared" si="217"/>
        <v/>
      </c>
    </row>
    <row r="13538" spans="7:7" x14ac:dyDescent="0.2">
      <c r="G13538" s="14" t="str">
        <f t="shared" si="217"/>
        <v/>
      </c>
    </row>
    <row r="13539" spans="7:7" x14ac:dyDescent="0.2">
      <c r="G13539" s="14" t="str">
        <f t="shared" si="217"/>
        <v/>
      </c>
    </row>
    <row r="13540" spans="7:7" x14ac:dyDescent="0.2">
      <c r="G13540" s="14" t="str">
        <f t="shared" si="217"/>
        <v/>
      </c>
    </row>
    <row r="13541" spans="7:7" x14ac:dyDescent="0.2">
      <c r="G13541" s="14" t="str">
        <f t="shared" si="217"/>
        <v/>
      </c>
    </row>
    <row r="13542" spans="7:7" x14ac:dyDescent="0.2">
      <c r="G13542" s="14" t="str">
        <f t="shared" si="217"/>
        <v/>
      </c>
    </row>
    <row r="13543" spans="7:7" x14ac:dyDescent="0.2">
      <c r="G13543" s="14" t="str">
        <f t="shared" si="217"/>
        <v/>
      </c>
    </row>
    <row r="13544" spans="7:7" x14ac:dyDescent="0.2">
      <c r="G13544" s="14" t="str">
        <f t="shared" si="217"/>
        <v/>
      </c>
    </row>
    <row r="13545" spans="7:7" x14ac:dyDescent="0.2">
      <c r="G13545" s="14" t="str">
        <f t="shared" si="217"/>
        <v/>
      </c>
    </row>
    <row r="13546" spans="7:7" x14ac:dyDescent="0.2">
      <c r="G13546" s="14" t="str">
        <f t="shared" si="217"/>
        <v/>
      </c>
    </row>
    <row r="13547" spans="7:7" x14ac:dyDescent="0.2">
      <c r="G13547" s="14" t="str">
        <f t="shared" si="217"/>
        <v/>
      </c>
    </row>
    <row r="13548" spans="7:7" x14ac:dyDescent="0.2">
      <c r="G13548" s="14" t="str">
        <f t="shared" si="217"/>
        <v/>
      </c>
    </row>
    <row r="13549" spans="7:7" x14ac:dyDescent="0.2">
      <c r="G13549" s="14" t="str">
        <f t="shared" si="217"/>
        <v/>
      </c>
    </row>
    <row r="13550" spans="7:7" x14ac:dyDescent="0.2">
      <c r="G13550" s="14" t="str">
        <f t="shared" si="217"/>
        <v/>
      </c>
    </row>
    <row r="13551" spans="7:7" x14ac:dyDescent="0.2">
      <c r="G13551" s="14" t="str">
        <f t="shared" si="217"/>
        <v/>
      </c>
    </row>
    <row r="13552" spans="7:7" x14ac:dyDescent="0.2">
      <c r="G13552" s="14" t="str">
        <f t="shared" si="217"/>
        <v/>
      </c>
    </row>
    <row r="13553" spans="7:7" x14ac:dyDescent="0.2">
      <c r="G13553" s="14" t="str">
        <f t="shared" si="217"/>
        <v/>
      </c>
    </row>
    <row r="13554" spans="7:7" x14ac:dyDescent="0.2">
      <c r="G13554" s="14" t="str">
        <f t="shared" si="217"/>
        <v/>
      </c>
    </row>
    <row r="13555" spans="7:7" x14ac:dyDescent="0.2">
      <c r="G13555" s="14" t="str">
        <f t="shared" si="217"/>
        <v/>
      </c>
    </row>
    <row r="13556" spans="7:7" x14ac:dyDescent="0.2">
      <c r="G13556" s="14" t="str">
        <f t="shared" si="217"/>
        <v/>
      </c>
    </row>
    <row r="13557" spans="7:7" x14ac:dyDescent="0.2">
      <c r="G13557" s="14" t="str">
        <f t="shared" si="217"/>
        <v/>
      </c>
    </row>
    <row r="13558" spans="7:7" x14ac:dyDescent="0.2">
      <c r="G13558" s="14" t="str">
        <f t="shared" si="217"/>
        <v/>
      </c>
    </row>
    <row r="13559" spans="7:7" x14ac:dyDescent="0.2">
      <c r="G13559" s="14" t="str">
        <f t="shared" si="217"/>
        <v/>
      </c>
    </row>
    <row r="13560" spans="7:7" x14ac:dyDescent="0.2">
      <c r="G13560" s="14" t="str">
        <f t="shared" si="217"/>
        <v/>
      </c>
    </row>
    <row r="13561" spans="7:7" x14ac:dyDescent="0.2">
      <c r="G13561" s="14" t="str">
        <f t="shared" si="217"/>
        <v/>
      </c>
    </row>
    <row r="13562" spans="7:7" x14ac:dyDescent="0.2">
      <c r="G13562" s="14" t="str">
        <f t="shared" si="217"/>
        <v/>
      </c>
    </row>
    <row r="13563" spans="7:7" x14ac:dyDescent="0.2">
      <c r="G13563" s="14" t="str">
        <f t="shared" si="217"/>
        <v/>
      </c>
    </row>
    <row r="13564" spans="7:7" x14ac:dyDescent="0.2">
      <c r="G13564" s="14" t="str">
        <f t="shared" si="217"/>
        <v/>
      </c>
    </row>
    <row r="13565" spans="7:7" x14ac:dyDescent="0.2">
      <c r="G13565" s="14" t="str">
        <f t="shared" si="217"/>
        <v/>
      </c>
    </row>
    <row r="13566" spans="7:7" x14ac:dyDescent="0.2">
      <c r="G13566" s="14" t="str">
        <f t="shared" si="217"/>
        <v/>
      </c>
    </row>
    <row r="13567" spans="7:7" x14ac:dyDescent="0.2">
      <c r="G13567" s="14" t="str">
        <f t="shared" si="217"/>
        <v/>
      </c>
    </row>
    <row r="13568" spans="7:7" x14ac:dyDescent="0.2">
      <c r="G13568" s="14" t="str">
        <f t="shared" si="217"/>
        <v/>
      </c>
    </row>
    <row r="13569" spans="7:7" x14ac:dyDescent="0.2">
      <c r="G13569" s="14" t="str">
        <f t="shared" si="217"/>
        <v/>
      </c>
    </row>
    <row r="13570" spans="7:7" x14ac:dyDescent="0.2">
      <c r="G13570" s="14" t="str">
        <f t="shared" si="217"/>
        <v/>
      </c>
    </row>
    <row r="13571" spans="7:7" x14ac:dyDescent="0.2">
      <c r="G13571" s="14" t="str">
        <f t="shared" si="217"/>
        <v/>
      </c>
    </row>
    <row r="13572" spans="7:7" x14ac:dyDescent="0.2">
      <c r="G13572" s="14" t="str">
        <f t="shared" si="217"/>
        <v/>
      </c>
    </row>
    <row r="13573" spans="7:7" x14ac:dyDescent="0.2">
      <c r="G13573" s="14" t="str">
        <f t="shared" si="217"/>
        <v/>
      </c>
    </row>
    <row r="13574" spans="7:7" x14ac:dyDescent="0.2">
      <c r="G13574" s="14" t="str">
        <f t="shared" ref="G13574:G13637" si="218">IF(C13574="","",C13574*0.75)</f>
        <v/>
      </c>
    </row>
    <row r="13575" spans="7:7" x14ac:dyDescent="0.2">
      <c r="G13575" s="14" t="str">
        <f t="shared" si="218"/>
        <v/>
      </c>
    </row>
    <row r="13576" spans="7:7" x14ac:dyDescent="0.2">
      <c r="G13576" s="14" t="str">
        <f t="shared" si="218"/>
        <v/>
      </c>
    </row>
    <row r="13577" spans="7:7" x14ac:dyDescent="0.2">
      <c r="G13577" s="14" t="str">
        <f t="shared" si="218"/>
        <v/>
      </c>
    </row>
    <row r="13578" spans="7:7" x14ac:dyDescent="0.2">
      <c r="G13578" s="14" t="str">
        <f t="shared" si="218"/>
        <v/>
      </c>
    </row>
    <row r="13579" spans="7:7" x14ac:dyDescent="0.2">
      <c r="G13579" s="14" t="str">
        <f t="shared" si="218"/>
        <v/>
      </c>
    </row>
    <row r="13580" spans="7:7" x14ac:dyDescent="0.2">
      <c r="G13580" s="14" t="str">
        <f t="shared" si="218"/>
        <v/>
      </c>
    </row>
    <row r="13581" spans="7:7" x14ac:dyDescent="0.2">
      <c r="G13581" s="14" t="str">
        <f t="shared" si="218"/>
        <v/>
      </c>
    </row>
    <row r="13582" spans="7:7" x14ac:dyDescent="0.2">
      <c r="G13582" s="14" t="str">
        <f t="shared" si="218"/>
        <v/>
      </c>
    </row>
    <row r="13583" spans="7:7" x14ac:dyDescent="0.2">
      <c r="G13583" s="14" t="str">
        <f t="shared" si="218"/>
        <v/>
      </c>
    </row>
    <row r="13584" spans="7:7" x14ac:dyDescent="0.2">
      <c r="G13584" s="14" t="str">
        <f t="shared" si="218"/>
        <v/>
      </c>
    </row>
    <row r="13585" spans="7:7" x14ac:dyDescent="0.2">
      <c r="G13585" s="14" t="str">
        <f t="shared" si="218"/>
        <v/>
      </c>
    </row>
    <row r="13586" spans="7:7" x14ac:dyDescent="0.2">
      <c r="G13586" s="14" t="str">
        <f t="shared" si="218"/>
        <v/>
      </c>
    </row>
    <row r="13587" spans="7:7" x14ac:dyDescent="0.2">
      <c r="G13587" s="14" t="str">
        <f t="shared" si="218"/>
        <v/>
      </c>
    </row>
    <row r="13588" spans="7:7" x14ac:dyDescent="0.2">
      <c r="G13588" s="14" t="str">
        <f t="shared" si="218"/>
        <v/>
      </c>
    </row>
    <row r="13589" spans="7:7" x14ac:dyDescent="0.2">
      <c r="G13589" s="14" t="str">
        <f t="shared" si="218"/>
        <v/>
      </c>
    </row>
    <row r="13590" spans="7:7" x14ac:dyDescent="0.2">
      <c r="G13590" s="14" t="str">
        <f t="shared" si="218"/>
        <v/>
      </c>
    </row>
    <row r="13591" spans="7:7" x14ac:dyDescent="0.2">
      <c r="G13591" s="14" t="str">
        <f t="shared" si="218"/>
        <v/>
      </c>
    </row>
    <row r="13592" spans="7:7" x14ac:dyDescent="0.2">
      <c r="G13592" s="14" t="str">
        <f t="shared" si="218"/>
        <v/>
      </c>
    </row>
    <row r="13593" spans="7:7" x14ac:dyDescent="0.2">
      <c r="G13593" s="14" t="str">
        <f t="shared" si="218"/>
        <v/>
      </c>
    </row>
    <row r="13594" spans="7:7" x14ac:dyDescent="0.2">
      <c r="G13594" s="14" t="str">
        <f t="shared" si="218"/>
        <v/>
      </c>
    </row>
    <row r="13595" spans="7:7" x14ac:dyDescent="0.2">
      <c r="G13595" s="14" t="str">
        <f t="shared" si="218"/>
        <v/>
      </c>
    </row>
    <row r="13596" spans="7:7" x14ac:dyDescent="0.2">
      <c r="G13596" s="14" t="str">
        <f t="shared" si="218"/>
        <v/>
      </c>
    </row>
    <row r="13597" spans="7:7" x14ac:dyDescent="0.2">
      <c r="G13597" s="14" t="str">
        <f t="shared" si="218"/>
        <v/>
      </c>
    </row>
    <row r="13598" spans="7:7" x14ac:dyDescent="0.2">
      <c r="G13598" s="14" t="str">
        <f t="shared" si="218"/>
        <v/>
      </c>
    </row>
    <row r="13599" spans="7:7" x14ac:dyDescent="0.2">
      <c r="G13599" s="14" t="str">
        <f t="shared" si="218"/>
        <v/>
      </c>
    </row>
    <row r="13600" spans="7:7" x14ac:dyDescent="0.2">
      <c r="G13600" s="14" t="str">
        <f t="shared" si="218"/>
        <v/>
      </c>
    </row>
    <row r="13601" spans="7:7" x14ac:dyDescent="0.2">
      <c r="G13601" s="14" t="str">
        <f t="shared" si="218"/>
        <v/>
      </c>
    </row>
    <row r="13602" spans="7:7" x14ac:dyDescent="0.2">
      <c r="G13602" s="14" t="str">
        <f t="shared" si="218"/>
        <v/>
      </c>
    </row>
    <row r="13603" spans="7:7" x14ac:dyDescent="0.2">
      <c r="G13603" s="14" t="str">
        <f t="shared" si="218"/>
        <v/>
      </c>
    </row>
    <row r="13604" spans="7:7" x14ac:dyDescent="0.2">
      <c r="G13604" s="14" t="str">
        <f t="shared" si="218"/>
        <v/>
      </c>
    </row>
    <row r="13605" spans="7:7" x14ac:dyDescent="0.2">
      <c r="G13605" s="14" t="str">
        <f t="shared" si="218"/>
        <v/>
      </c>
    </row>
    <row r="13606" spans="7:7" x14ac:dyDescent="0.2">
      <c r="G13606" s="14" t="str">
        <f t="shared" si="218"/>
        <v/>
      </c>
    </row>
    <row r="13607" spans="7:7" x14ac:dyDescent="0.2">
      <c r="G13607" s="14" t="str">
        <f t="shared" si="218"/>
        <v/>
      </c>
    </row>
    <row r="13608" spans="7:7" x14ac:dyDescent="0.2">
      <c r="G13608" s="14" t="str">
        <f t="shared" si="218"/>
        <v/>
      </c>
    </row>
    <row r="13609" spans="7:7" x14ac:dyDescent="0.2">
      <c r="G13609" s="14" t="str">
        <f t="shared" si="218"/>
        <v/>
      </c>
    </row>
    <row r="13610" spans="7:7" x14ac:dyDescent="0.2">
      <c r="G13610" s="14" t="str">
        <f t="shared" si="218"/>
        <v/>
      </c>
    </row>
    <row r="13611" spans="7:7" x14ac:dyDescent="0.2">
      <c r="G13611" s="14" t="str">
        <f t="shared" si="218"/>
        <v/>
      </c>
    </row>
    <row r="13612" spans="7:7" x14ac:dyDescent="0.2">
      <c r="G13612" s="14" t="str">
        <f t="shared" si="218"/>
        <v/>
      </c>
    </row>
    <row r="13613" spans="7:7" x14ac:dyDescent="0.2">
      <c r="G13613" s="14" t="str">
        <f t="shared" si="218"/>
        <v/>
      </c>
    </row>
    <row r="13614" spans="7:7" x14ac:dyDescent="0.2">
      <c r="G13614" s="14" t="str">
        <f t="shared" si="218"/>
        <v/>
      </c>
    </row>
    <row r="13615" spans="7:7" x14ac:dyDescent="0.2">
      <c r="G13615" s="14" t="str">
        <f t="shared" si="218"/>
        <v/>
      </c>
    </row>
    <row r="13616" spans="7:7" x14ac:dyDescent="0.2">
      <c r="G13616" s="14" t="str">
        <f t="shared" si="218"/>
        <v/>
      </c>
    </row>
    <row r="13617" spans="7:7" x14ac:dyDescent="0.2">
      <c r="G13617" s="14" t="str">
        <f t="shared" si="218"/>
        <v/>
      </c>
    </row>
    <row r="13618" spans="7:7" x14ac:dyDescent="0.2">
      <c r="G13618" s="14" t="str">
        <f t="shared" si="218"/>
        <v/>
      </c>
    </row>
    <row r="13619" spans="7:7" x14ac:dyDescent="0.2">
      <c r="G13619" s="14" t="str">
        <f t="shared" si="218"/>
        <v/>
      </c>
    </row>
    <row r="13620" spans="7:7" x14ac:dyDescent="0.2">
      <c r="G13620" s="14" t="str">
        <f t="shared" si="218"/>
        <v/>
      </c>
    </row>
    <row r="13621" spans="7:7" x14ac:dyDescent="0.2">
      <c r="G13621" s="14" t="str">
        <f t="shared" si="218"/>
        <v/>
      </c>
    </row>
    <row r="13622" spans="7:7" x14ac:dyDescent="0.2">
      <c r="G13622" s="14" t="str">
        <f t="shared" si="218"/>
        <v/>
      </c>
    </row>
    <row r="13623" spans="7:7" x14ac:dyDescent="0.2">
      <c r="G13623" s="14" t="str">
        <f t="shared" si="218"/>
        <v/>
      </c>
    </row>
    <row r="13624" spans="7:7" x14ac:dyDescent="0.2">
      <c r="G13624" s="14" t="str">
        <f t="shared" si="218"/>
        <v/>
      </c>
    </row>
    <row r="13625" spans="7:7" x14ac:dyDescent="0.2">
      <c r="G13625" s="14" t="str">
        <f t="shared" si="218"/>
        <v/>
      </c>
    </row>
    <row r="13626" spans="7:7" x14ac:dyDescent="0.2">
      <c r="G13626" s="14" t="str">
        <f t="shared" si="218"/>
        <v/>
      </c>
    </row>
    <row r="13627" spans="7:7" x14ac:dyDescent="0.2">
      <c r="G13627" s="14" t="str">
        <f t="shared" si="218"/>
        <v/>
      </c>
    </row>
    <row r="13628" spans="7:7" x14ac:dyDescent="0.2">
      <c r="G13628" s="14" t="str">
        <f t="shared" si="218"/>
        <v/>
      </c>
    </row>
    <row r="13629" spans="7:7" x14ac:dyDescent="0.2">
      <c r="G13629" s="14" t="str">
        <f t="shared" si="218"/>
        <v/>
      </c>
    </row>
    <row r="13630" spans="7:7" x14ac:dyDescent="0.2">
      <c r="G13630" s="14" t="str">
        <f t="shared" si="218"/>
        <v/>
      </c>
    </row>
    <row r="13631" spans="7:7" x14ac:dyDescent="0.2">
      <c r="G13631" s="14" t="str">
        <f t="shared" si="218"/>
        <v/>
      </c>
    </row>
    <row r="13632" spans="7:7" x14ac:dyDescent="0.2">
      <c r="G13632" s="14" t="str">
        <f t="shared" si="218"/>
        <v/>
      </c>
    </row>
    <row r="13633" spans="7:7" x14ac:dyDescent="0.2">
      <c r="G13633" s="14" t="str">
        <f t="shared" si="218"/>
        <v/>
      </c>
    </row>
    <row r="13634" spans="7:7" x14ac:dyDescent="0.2">
      <c r="G13634" s="14" t="str">
        <f t="shared" si="218"/>
        <v/>
      </c>
    </row>
    <row r="13635" spans="7:7" x14ac:dyDescent="0.2">
      <c r="G13635" s="14" t="str">
        <f t="shared" si="218"/>
        <v/>
      </c>
    </row>
    <row r="13636" spans="7:7" x14ac:dyDescent="0.2">
      <c r="G13636" s="14" t="str">
        <f t="shared" si="218"/>
        <v/>
      </c>
    </row>
    <row r="13637" spans="7:7" x14ac:dyDescent="0.2">
      <c r="G13637" s="14" t="str">
        <f t="shared" si="218"/>
        <v/>
      </c>
    </row>
    <row r="13638" spans="7:7" x14ac:dyDescent="0.2">
      <c r="G13638" s="14" t="str">
        <f t="shared" ref="G13638:G13701" si="219">IF(C13638="","",C13638*0.75)</f>
        <v/>
      </c>
    </row>
    <row r="13639" spans="7:7" x14ac:dyDescent="0.2">
      <c r="G13639" s="14" t="str">
        <f t="shared" si="219"/>
        <v/>
      </c>
    </row>
    <row r="13640" spans="7:7" x14ac:dyDescent="0.2">
      <c r="G13640" s="14" t="str">
        <f t="shared" si="219"/>
        <v/>
      </c>
    </row>
    <row r="13641" spans="7:7" x14ac:dyDescent="0.2">
      <c r="G13641" s="14" t="str">
        <f t="shared" si="219"/>
        <v/>
      </c>
    </row>
    <row r="13642" spans="7:7" x14ac:dyDescent="0.2">
      <c r="G13642" s="14" t="str">
        <f t="shared" si="219"/>
        <v/>
      </c>
    </row>
    <row r="13643" spans="7:7" x14ac:dyDescent="0.2">
      <c r="G13643" s="14" t="str">
        <f t="shared" si="219"/>
        <v/>
      </c>
    </row>
    <row r="13644" spans="7:7" x14ac:dyDescent="0.2">
      <c r="G13644" s="14" t="str">
        <f t="shared" si="219"/>
        <v/>
      </c>
    </row>
    <row r="13645" spans="7:7" x14ac:dyDescent="0.2">
      <c r="G13645" s="14" t="str">
        <f t="shared" si="219"/>
        <v/>
      </c>
    </row>
    <row r="13646" spans="7:7" x14ac:dyDescent="0.2">
      <c r="G13646" s="14" t="str">
        <f t="shared" si="219"/>
        <v/>
      </c>
    </row>
    <row r="13647" spans="7:7" x14ac:dyDescent="0.2">
      <c r="G13647" s="14" t="str">
        <f t="shared" si="219"/>
        <v/>
      </c>
    </row>
    <row r="13648" spans="7:7" x14ac:dyDescent="0.2">
      <c r="G13648" s="14" t="str">
        <f t="shared" si="219"/>
        <v/>
      </c>
    </row>
    <row r="13649" spans="7:7" x14ac:dyDescent="0.2">
      <c r="G13649" s="14" t="str">
        <f t="shared" si="219"/>
        <v/>
      </c>
    </row>
    <row r="13650" spans="7:7" x14ac:dyDescent="0.2">
      <c r="G13650" s="14" t="str">
        <f t="shared" si="219"/>
        <v/>
      </c>
    </row>
    <row r="13651" spans="7:7" x14ac:dyDescent="0.2">
      <c r="G13651" s="14" t="str">
        <f t="shared" si="219"/>
        <v/>
      </c>
    </row>
    <row r="13652" spans="7:7" x14ac:dyDescent="0.2">
      <c r="G13652" s="14" t="str">
        <f t="shared" si="219"/>
        <v/>
      </c>
    </row>
    <row r="13653" spans="7:7" x14ac:dyDescent="0.2">
      <c r="G13653" s="14" t="str">
        <f t="shared" si="219"/>
        <v/>
      </c>
    </row>
    <row r="13654" spans="7:7" x14ac:dyDescent="0.2">
      <c r="G13654" s="14" t="str">
        <f t="shared" si="219"/>
        <v/>
      </c>
    </row>
    <row r="13655" spans="7:7" x14ac:dyDescent="0.2">
      <c r="G13655" s="14" t="str">
        <f t="shared" si="219"/>
        <v/>
      </c>
    </row>
    <row r="13656" spans="7:7" x14ac:dyDescent="0.2">
      <c r="G13656" s="14" t="str">
        <f t="shared" si="219"/>
        <v/>
      </c>
    </row>
    <row r="13657" spans="7:7" x14ac:dyDescent="0.2">
      <c r="G13657" s="14" t="str">
        <f t="shared" si="219"/>
        <v/>
      </c>
    </row>
    <row r="13658" spans="7:7" x14ac:dyDescent="0.2">
      <c r="G13658" s="14" t="str">
        <f t="shared" si="219"/>
        <v/>
      </c>
    </row>
    <row r="13659" spans="7:7" x14ac:dyDescent="0.2">
      <c r="G13659" s="14" t="str">
        <f t="shared" si="219"/>
        <v/>
      </c>
    </row>
    <row r="13660" spans="7:7" x14ac:dyDescent="0.2">
      <c r="G13660" s="14" t="str">
        <f t="shared" si="219"/>
        <v/>
      </c>
    </row>
    <row r="13661" spans="7:7" x14ac:dyDescent="0.2">
      <c r="G13661" s="14" t="str">
        <f t="shared" si="219"/>
        <v/>
      </c>
    </row>
    <row r="13662" spans="7:7" x14ac:dyDescent="0.2">
      <c r="G13662" s="14" t="str">
        <f t="shared" si="219"/>
        <v/>
      </c>
    </row>
    <row r="13663" spans="7:7" x14ac:dyDescent="0.2">
      <c r="G13663" s="14" t="str">
        <f t="shared" si="219"/>
        <v/>
      </c>
    </row>
    <row r="13664" spans="7:7" x14ac:dyDescent="0.2">
      <c r="G13664" s="14" t="str">
        <f t="shared" si="219"/>
        <v/>
      </c>
    </row>
    <row r="13665" spans="7:7" x14ac:dyDescent="0.2">
      <c r="G13665" s="14" t="str">
        <f t="shared" si="219"/>
        <v/>
      </c>
    </row>
    <row r="13666" spans="7:7" x14ac:dyDescent="0.2">
      <c r="G13666" s="14" t="str">
        <f t="shared" si="219"/>
        <v/>
      </c>
    </row>
    <row r="13667" spans="7:7" x14ac:dyDescent="0.2">
      <c r="G13667" s="14" t="str">
        <f t="shared" si="219"/>
        <v/>
      </c>
    </row>
    <row r="13668" spans="7:7" x14ac:dyDescent="0.2">
      <c r="G13668" s="14" t="str">
        <f t="shared" si="219"/>
        <v/>
      </c>
    </row>
    <row r="13669" spans="7:7" x14ac:dyDescent="0.2">
      <c r="G13669" s="14" t="str">
        <f t="shared" si="219"/>
        <v/>
      </c>
    </row>
    <row r="13670" spans="7:7" x14ac:dyDescent="0.2">
      <c r="G13670" s="14" t="str">
        <f t="shared" si="219"/>
        <v/>
      </c>
    </row>
    <row r="13671" spans="7:7" x14ac:dyDescent="0.2">
      <c r="G13671" s="14" t="str">
        <f t="shared" si="219"/>
        <v/>
      </c>
    </row>
    <row r="13672" spans="7:7" x14ac:dyDescent="0.2">
      <c r="G13672" s="14" t="str">
        <f t="shared" si="219"/>
        <v/>
      </c>
    </row>
    <row r="13673" spans="7:7" x14ac:dyDescent="0.2">
      <c r="G13673" s="14" t="str">
        <f t="shared" si="219"/>
        <v/>
      </c>
    </row>
    <row r="13674" spans="7:7" x14ac:dyDescent="0.2">
      <c r="G13674" s="14" t="str">
        <f t="shared" si="219"/>
        <v/>
      </c>
    </row>
    <row r="13675" spans="7:7" x14ac:dyDescent="0.2">
      <c r="G13675" s="14" t="str">
        <f t="shared" si="219"/>
        <v/>
      </c>
    </row>
    <row r="13676" spans="7:7" x14ac:dyDescent="0.2">
      <c r="G13676" s="14" t="str">
        <f t="shared" si="219"/>
        <v/>
      </c>
    </row>
    <row r="13677" spans="7:7" x14ac:dyDescent="0.2">
      <c r="G13677" s="14" t="str">
        <f t="shared" si="219"/>
        <v/>
      </c>
    </row>
    <row r="13678" spans="7:7" x14ac:dyDescent="0.2">
      <c r="G13678" s="14" t="str">
        <f t="shared" si="219"/>
        <v/>
      </c>
    </row>
    <row r="13679" spans="7:7" x14ac:dyDescent="0.2">
      <c r="G13679" s="14" t="str">
        <f t="shared" si="219"/>
        <v/>
      </c>
    </row>
    <row r="13680" spans="7:7" x14ac:dyDescent="0.2">
      <c r="G13680" s="14" t="str">
        <f t="shared" si="219"/>
        <v/>
      </c>
    </row>
    <row r="13681" spans="7:7" x14ac:dyDescent="0.2">
      <c r="G13681" s="14" t="str">
        <f t="shared" si="219"/>
        <v/>
      </c>
    </row>
    <row r="13682" spans="7:7" x14ac:dyDescent="0.2">
      <c r="G13682" s="14" t="str">
        <f t="shared" si="219"/>
        <v/>
      </c>
    </row>
    <row r="13683" spans="7:7" x14ac:dyDescent="0.2">
      <c r="G13683" s="14" t="str">
        <f t="shared" si="219"/>
        <v/>
      </c>
    </row>
    <row r="13684" spans="7:7" x14ac:dyDescent="0.2">
      <c r="G13684" s="14" t="str">
        <f t="shared" si="219"/>
        <v/>
      </c>
    </row>
    <row r="13685" spans="7:7" x14ac:dyDescent="0.2">
      <c r="G13685" s="14" t="str">
        <f t="shared" si="219"/>
        <v/>
      </c>
    </row>
    <row r="13686" spans="7:7" x14ac:dyDescent="0.2">
      <c r="G13686" s="14" t="str">
        <f t="shared" si="219"/>
        <v/>
      </c>
    </row>
    <row r="13687" spans="7:7" x14ac:dyDescent="0.2">
      <c r="G13687" s="14" t="str">
        <f t="shared" si="219"/>
        <v/>
      </c>
    </row>
    <row r="13688" spans="7:7" x14ac:dyDescent="0.2">
      <c r="G13688" s="14" t="str">
        <f t="shared" si="219"/>
        <v/>
      </c>
    </row>
    <row r="13689" spans="7:7" x14ac:dyDescent="0.2">
      <c r="G13689" s="14" t="str">
        <f t="shared" si="219"/>
        <v/>
      </c>
    </row>
    <row r="13690" spans="7:7" x14ac:dyDescent="0.2">
      <c r="G13690" s="14" t="str">
        <f t="shared" si="219"/>
        <v/>
      </c>
    </row>
    <row r="13691" spans="7:7" x14ac:dyDescent="0.2">
      <c r="G13691" s="14" t="str">
        <f t="shared" si="219"/>
        <v/>
      </c>
    </row>
    <row r="13692" spans="7:7" x14ac:dyDescent="0.2">
      <c r="G13692" s="14" t="str">
        <f t="shared" si="219"/>
        <v/>
      </c>
    </row>
    <row r="13693" spans="7:7" x14ac:dyDescent="0.2">
      <c r="G13693" s="14" t="str">
        <f t="shared" si="219"/>
        <v/>
      </c>
    </row>
    <row r="13694" spans="7:7" x14ac:dyDescent="0.2">
      <c r="G13694" s="14" t="str">
        <f t="shared" si="219"/>
        <v/>
      </c>
    </row>
    <row r="13695" spans="7:7" x14ac:dyDescent="0.2">
      <c r="G13695" s="14" t="str">
        <f t="shared" si="219"/>
        <v/>
      </c>
    </row>
    <row r="13696" spans="7:7" x14ac:dyDescent="0.2">
      <c r="G13696" s="14" t="str">
        <f t="shared" si="219"/>
        <v/>
      </c>
    </row>
    <row r="13697" spans="7:7" x14ac:dyDescent="0.2">
      <c r="G13697" s="14" t="str">
        <f t="shared" si="219"/>
        <v/>
      </c>
    </row>
    <row r="13698" spans="7:7" x14ac:dyDescent="0.2">
      <c r="G13698" s="14" t="str">
        <f t="shared" si="219"/>
        <v/>
      </c>
    </row>
    <row r="13699" spans="7:7" x14ac:dyDescent="0.2">
      <c r="G13699" s="14" t="str">
        <f t="shared" si="219"/>
        <v/>
      </c>
    </row>
    <row r="13700" spans="7:7" x14ac:dyDescent="0.2">
      <c r="G13700" s="14" t="str">
        <f t="shared" si="219"/>
        <v/>
      </c>
    </row>
    <row r="13701" spans="7:7" x14ac:dyDescent="0.2">
      <c r="G13701" s="14" t="str">
        <f t="shared" si="219"/>
        <v/>
      </c>
    </row>
    <row r="13702" spans="7:7" x14ac:dyDescent="0.2">
      <c r="G13702" s="14" t="str">
        <f t="shared" ref="G13702:G13765" si="220">IF(C13702="","",C13702*0.75)</f>
        <v/>
      </c>
    </row>
    <row r="13703" spans="7:7" x14ac:dyDescent="0.2">
      <c r="G13703" s="14" t="str">
        <f t="shared" si="220"/>
        <v/>
      </c>
    </row>
    <row r="13704" spans="7:7" x14ac:dyDescent="0.2">
      <c r="G13704" s="14" t="str">
        <f t="shared" si="220"/>
        <v/>
      </c>
    </row>
    <row r="13705" spans="7:7" x14ac:dyDescent="0.2">
      <c r="G13705" s="14" t="str">
        <f t="shared" si="220"/>
        <v/>
      </c>
    </row>
    <row r="13706" spans="7:7" x14ac:dyDescent="0.2">
      <c r="G13706" s="14" t="str">
        <f t="shared" si="220"/>
        <v/>
      </c>
    </row>
    <row r="13707" spans="7:7" x14ac:dyDescent="0.2">
      <c r="G13707" s="14" t="str">
        <f t="shared" si="220"/>
        <v/>
      </c>
    </row>
    <row r="13708" spans="7:7" x14ac:dyDescent="0.2">
      <c r="G13708" s="14" t="str">
        <f t="shared" si="220"/>
        <v/>
      </c>
    </row>
    <row r="13709" spans="7:7" x14ac:dyDescent="0.2">
      <c r="G13709" s="14" t="str">
        <f t="shared" si="220"/>
        <v/>
      </c>
    </row>
    <row r="13710" spans="7:7" x14ac:dyDescent="0.2">
      <c r="G13710" s="14" t="str">
        <f t="shared" si="220"/>
        <v/>
      </c>
    </row>
    <row r="13711" spans="7:7" x14ac:dyDescent="0.2">
      <c r="G13711" s="14" t="str">
        <f t="shared" si="220"/>
        <v/>
      </c>
    </row>
    <row r="13712" spans="7:7" x14ac:dyDescent="0.2">
      <c r="G13712" s="14" t="str">
        <f t="shared" si="220"/>
        <v/>
      </c>
    </row>
    <row r="13713" spans="7:7" x14ac:dyDescent="0.2">
      <c r="G13713" s="14" t="str">
        <f t="shared" si="220"/>
        <v/>
      </c>
    </row>
    <row r="13714" spans="7:7" x14ac:dyDescent="0.2">
      <c r="G13714" s="14" t="str">
        <f t="shared" si="220"/>
        <v/>
      </c>
    </row>
    <row r="13715" spans="7:7" x14ac:dyDescent="0.2">
      <c r="G13715" s="14" t="str">
        <f t="shared" si="220"/>
        <v/>
      </c>
    </row>
    <row r="13716" spans="7:7" x14ac:dyDescent="0.2">
      <c r="G13716" s="14" t="str">
        <f t="shared" si="220"/>
        <v/>
      </c>
    </row>
    <row r="13717" spans="7:7" x14ac:dyDescent="0.2">
      <c r="G13717" s="14" t="str">
        <f t="shared" si="220"/>
        <v/>
      </c>
    </row>
    <row r="13718" spans="7:7" x14ac:dyDescent="0.2">
      <c r="G13718" s="14" t="str">
        <f t="shared" si="220"/>
        <v/>
      </c>
    </row>
    <row r="13719" spans="7:7" x14ac:dyDescent="0.2">
      <c r="G13719" s="14" t="str">
        <f t="shared" si="220"/>
        <v/>
      </c>
    </row>
    <row r="13720" spans="7:7" x14ac:dyDescent="0.2">
      <c r="G13720" s="14" t="str">
        <f t="shared" si="220"/>
        <v/>
      </c>
    </row>
    <row r="13721" spans="7:7" x14ac:dyDescent="0.2">
      <c r="G13721" s="14" t="str">
        <f t="shared" si="220"/>
        <v/>
      </c>
    </row>
    <row r="13722" spans="7:7" x14ac:dyDescent="0.2">
      <c r="G13722" s="14" t="str">
        <f t="shared" si="220"/>
        <v/>
      </c>
    </row>
    <row r="13723" spans="7:7" x14ac:dyDescent="0.2">
      <c r="G13723" s="14" t="str">
        <f t="shared" si="220"/>
        <v/>
      </c>
    </row>
    <row r="13724" spans="7:7" x14ac:dyDescent="0.2">
      <c r="G13724" s="14" t="str">
        <f t="shared" si="220"/>
        <v/>
      </c>
    </row>
    <row r="13725" spans="7:7" x14ac:dyDescent="0.2">
      <c r="G13725" s="14" t="str">
        <f t="shared" si="220"/>
        <v/>
      </c>
    </row>
    <row r="13726" spans="7:7" x14ac:dyDescent="0.2">
      <c r="G13726" s="14" t="str">
        <f t="shared" si="220"/>
        <v/>
      </c>
    </row>
    <row r="13727" spans="7:7" x14ac:dyDescent="0.2">
      <c r="G13727" s="14" t="str">
        <f t="shared" si="220"/>
        <v/>
      </c>
    </row>
    <row r="13728" spans="7:7" x14ac:dyDescent="0.2">
      <c r="G13728" s="14" t="str">
        <f t="shared" si="220"/>
        <v/>
      </c>
    </row>
    <row r="13729" spans="7:7" x14ac:dyDescent="0.2">
      <c r="G13729" s="14" t="str">
        <f t="shared" si="220"/>
        <v/>
      </c>
    </row>
    <row r="13730" spans="7:7" x14ac:dyDescent="0.2">
      <c r="G13730" s="14" t="str">
        <f t="shared" si="220"/>
        <v/>
      </c>
    </row>
    <row r="13731" spans="7:7" x14ac:dyDescent="0.2">
      <c r="G13731" s="14" t="str">
        <f t="shared" si="220"/>
        <v/>
      </c>
    </row>
    <row r="13732" spans="7:7" x14ac:dyDescent="0.2">
      <c r="G13732" s="14" t="str">
        <f t="shared" si="220"/>
        <v/>
      </c>
    </row>
    <row r="13733" spans="7:7" x14ac:dyDescent="0.2">
      <c r="G13733" s="14" t="str">
        <f t="shared" si="220"/>
        <v/>
      </c>
    </row>
    <row r="13734" spans="7:7" x14ac:dyDescent="0.2">
      <c r="G13734" s="14" t="str">
        <f t="shared" si="220"/>
        <v/>
      </c>
    </row>
    <row r="13735" spans="7:7" x14ac:dyDescent="0.2">
      <c r="G13735" s="14" t="str">
        <f t="shared" si="220"/>
        <v/>
      </c>
    </row>
    <row r="13736" spans="7:7" x14ac:dyDescent="0.2">
      <c r="G13736" s="14" t="str">
        <f t="shared" si="220"/>
        <v/>
      </c>
    </row>
    <row r="13737" spans="7:7" x14ac:dyDescent="0.2">
      <c r="G13737" s="14" t="str">
        <f t="shared" si="220"/>
        <v/>
      </c>
    </row>
    <row r="13738" spans="7:7" x14ac:dyDescent="0.2">
      <c r="G13738" s="14" t="str">
        <f t="shared" si="220"/>
        <v/>
      </c>
    </row>
    <row r="13739" spans="7:7" x14ac:dyDescent="0.2">
      <c r="G13739" s="14" t="str">
        <f t="shared" si="220"/>
        <v/>
      </c>
    </row>
    <row r="13740" spans="7:7" x14ac:dyDescent="0.2">
      <c r="G13740" s="14" t="str">
        <f t="shared" si="220"/>
        <v/>
      </c>
    </row>
    <row r="13741" spans="7:7" x14ac:dyDescent="0.2">
      <c r="G13741" s="14" t="str">
        <f t="shared" si="220"/>
        <v/>
      </c>
    </row>
    <row r="13742" spans="7:7" x14ac:dyDescent="0.2">
      <c r="G13742" s="14" t="str">
        <f t="shared" si="220"/>
        <v/>
      </c>
    </row>
    <row r="13743" spans="7:7" x14ac:dyDescent="0.2">
      <c r="G13743" s="14" t="str">
        <f t="shared" si="220"/>
        <v/>
      </c>
    </row>
    <row r="13744" spans="7:7" x14ac:dyDescent="0.2">
      <c r="G13744" s="14" t="str">
        <f t="shared" si="220"/>
        <v/>
      </c>
    </row>
    <row r="13745" spans="7:7" x14ac:dyDescent="0.2">
      <c r="G13745" s="14" t="str">
        <f t="shared" si="220"/>
        <v/>
      </c>
    </row>
    <row r="13746" spans="7:7" x14ac:dyDescent="0.2">
      <c r="G13746" s="14" t="str">
        <f t="shared" si="220"/>
        <v/>
      </c>
    </row>
    <row r="13747" spans="7:7" x14ac:dyDescent="0.2">
      <c r="G13747" s="14" t="str">
        <f t="shared" si="220"/>
        <v/>
      </c>
    </row>
    <row r="13748" spans="7:7" x14ac:dyDescent="0.2">
      <c r="G13748" s="14" t="str">
        <f t="shared" si="220"/>
        <v/>
      </c>
    </row>
    <row r="13749" spans="7:7" x14ac:dyDescent="0.2">
      <c r="G13749" s="14" t="str">
        <f t="shared" si="220"/>
        <v/>
      </c>
    </row>
    <row r="13750" spans="7:7" x14ac:dyDescent="0.2">
      <c r="G13750" s="14" t="str">
        <f t="shared" si="220"/>
        <v/>
      </c>
    </row>
    <row r="13751" spans="7:7" x14ac:dyDescent="0.2">
      <c r="G13751" s="14" t="str">
        <f t="shared" si="220"/>
        <v/>
      </c>
    </row>
    <row r="13752" spans="7:7" x14ac:dyDescent="0.2">
      <c r="G13752" s="14" t="str">
        <f t="shared" si="220"/>
        <v/>
      </c>
    </row>
    <row r="13753" spans="7:7" x14ac:dyDescent="0.2">
      <c r="G13753" s="14" t="str">
        <f t="shared" si="220"/>
        <v/>
      </c>
    </row>
    <row r="13754" spans="7:7" x14ac:dyDescent="0.2">
      <c r="G13754" s="14" t="str">
        <f t="shared" si="220"/>
        <v/>
      </c>
    </row>
    <row r="13755" spans="7:7" x14ac:dyDescent="0.2">
      <c r="G13755" s="14" t="str">
        <f t="shared" si="220"/>
        <v/>
      </c>
    </row>
    <row r="13756" spans="7:7" x14ac:dyDescent="0.2">
      <c r="G13756" s="14" t="str">
        <f t="shared" si="220"/>
        <v/>
      </c>
    </row>
    <row r="13757" spans="7:7" x14ac:dyDescent="0.2">
      <c r="G13757" s="14" t="str">
        <f t="shared" si="220"/>
        <v/>
      </c>
    </row>
    <row r="13758" spans="7:7" x14ac:dyDescent="0.2">
      <c r="G13758" s="14" t="str">
        <f t="shared" si="220"/>
        <v/>
      </c>
    </row>
    <row r="13759" spans="7:7" x14ac:dyDescent="0.2">
      <c r="G13759" s="14" t="str">
        <f t="shared" si="220"/>
        <v/>
      </c>
    </row>
    <row r="13760" spans="7:7" x14ac:dyDescent="0.2">
      <c r="G13760" s="14" t="str">
        <f t="shared" si="220"/>
        <v/>
      </c>
    </row>
    <row r="13761" spans="7:7" x14ac:dyDescent="0.2">
      <c r="G13761" s="14" t="str">
        <f t="shared" si="220"/>
        <v/>
      </c>
    </row>
    <row r="13762" spans="7:7" x14ac:dyDescent="0.2">
      <c r="G13762" s="14" t="str">
        <f t="shared" si="220"/>
        <v/>
      </c>
    </row>
    <row r="13763" spans="7:7" x14ac:dyDescent="0.2">
      <c r="G13763" s="14" t="str">
        <f t="shared" si="220"/>
        <v/>
      </c>
    </row>
    <row r="13764" spans="7:7" x14ac:dyDescent="0.2">
      <c r="G13764" s="14" t="str">
        <f t="shared" si="220"/>
        <v/>
      </c>
    </row>
    <row r="13765" spans="7:7" x14ac:dyDescent="0.2">
      <c r="G13765" s="14" t="str">
        <f t="shared" si="220"/>
        <v/>
      </c>
    </row>
    <row r="13766" spans="7:7" x14ac:dyDescent="0.2">
      <c r="G13766" s="14" t="str">
        <f t="shared" ref="G13766:G13829" si="221">IF(C13766="","",C13766*0.75)</f>
        <v/>
      </c>
    </row>
    <row r="13767" spans="7:7" x14ac:dyDescent="0.2">
      <c r="G13767" s="14" t="str">
        <f t="shared" si="221"/>
        <v/>
      </c>
    </row>
    <row r="13768" spans="7:7" x14ac:dyDescent="0.2">
      <c r="G13768" s="14" t="str">
        <f t="shared" si="221"/>
        <v/>
      </c>
    </row>
    <row r="13769" spans="7:7" x14ac:dyDescent="0.2">
      <c r="G13769" s="14" t="str">
        <f t="shared" si="221"/>
        <v/>
      </c>
    </row>
    <row r="13770" spans="7:7" x14ac:dyDescent="0.2">
      <c r="G13770" s="14" t="str">
        <f t="shared" si="221"/>
        <v/>
      </c>
    </row>
    <row r="13771" spans="7:7" x14ac:dyDescent="0.2">
      <c r="G13771" s="14" t="str">
        <f t="shared" si="221"/>
        <v/>
      </c>
    </row>
    <row r="13772" spans="7:7" x14ac:dyDescent="0.2">
      <c r="G13772" s="14" t="str">
        <f t="shared" si="221"/>
        <v/>
      </c>
    </row>
    <row r="13773" spans="7:7" x14ac:dyDescent="0.2">
      <c r="G13773" s="14" t="str">
        <f t="shared" si="221"/>
        <v/>
      </c>
    </row>
    <row r="13774" spans="7:7" x14ac:dyDescent="0.2">
      <c r="G13774" s="14" t="str">
        <f t="shared" si="221"/>
        <v/>
      </c>
    </row>
    <row r="13775" spans="7:7" x14ac:dyDescent="0.2">
      <c r="G13775" s="14" t="str">
        <f t="shared" si="221"/>
        <v/>
      </c>
    </row>
    <row r="13776" spans="7:7" x14ac:dyDescent="0.2">
      <c r="G13776" s="14" t="str">
        <f t="shared" si="221"/>
        <v/>
      </c>
    </row>
    <row r="13777" spans="7:7" x14ac:dyDescent="0.2">
      <c r="G13777" s="14" t="str">
        <f t="shared" si="221"/>
        <v/>
      </c>
    </row>
    <row r="13778" spans="7:7" x14ac:dyDescent="0.2">
      <c r="G13778" s="14" t="str">
        <f t="shared" si="221"/>
        <v/>
      </c>
    </row>
    <row r="13779" spans="7:7" x14ac:dyDescent="0.2">
      <c r="G13779" s="14" t="str">
        <f t="shared" si="221"/>
        <v/>
      </c>
    </row>
    <row r="13780" spans="7:7" x14ac:dyDescent="0.2">
      <c r="G13780" s="14" t="str">
        <f t="shared" si="221"/>
        <v/>
      </c>
    </row>
    <row r="13781" spans="7:7" x14ac:dyDescent="0.2">
      <c r="G13781" s="14" t="str">
        <f t="shared" si="221"/>
        <v/>
      </c>
    </row>
    <row r="13782" spans="7:7" x14ac:dyDescent="0.2">
      <c r="G13782" s="14" t="str">
        <f t="shared" si="221"/>
        <v/>
      </c>
    </row>
    <row r="13783" spans="7:7" x14ac:dyDescent="0.2">
      <c r="G13783" s="14" t="str">
        <f t="shared" si="221"/>
        <v/>
      </c>
    </row>
    <row r="13784" spans="7:7" x14ac:dyDescent="0.2">
      <c r="G13784" s="14" t="str">
        <f t="shared" si="221"/>
        <v/>
      </c>
    </row>
    <row r="13785" spans="7:7" x14ac:dyDescent="0.2">
      <c r="G13785" s="14" t="str">
        <f t="shared" si="221"/>
        <v/>
      </c>
    </row>
    <row r="13786" spans="7:7" x14ac:dyDescent="0.2">
      <c r="G13786" s="14" t="str">
        <f t="shared" si="221"/>
        <v/>
      </c>
    </row>
    <row r="13787" spans="7:7" x14ac:dyDescent="0.2">
      <c r="G13787" s="14" t="str">
        <f t="shared" si="221"/>
        <v/>
      </c>
    </row>
    <row r="13788" spans="7:7" x14ac:dyDescent="0.2">
      <c r="G13788" s="14" t="str">
        <f t="shared" si="221"/>
        <v/>
      </c>
    </row>
    <row r="13789" spans="7:7" x14ac:dyDescent="0.2">
      <c r="G13789" s="14" t="str">
        <f t="shared" si="221"/>
        <v/>
      </c>
    </row>
    <row r="13790" spans="7:7" x14ac:dyDescent="0.2">
      <c r="G13790" s="14" t="str">
        <f t="shared" si="221"/>
        <v/>
      </c>
    </row>
    <row r="13791" spans="7:7" x14ac:dyDescent="0.2">
      <c r="G13791" s="14" t="str">
        <f t="shared" si="221"/>
        <v/>
      </c>
    </row>
    <row r="13792" spans="7:7" x14ac:dyDescent="0.2">
      <c r="G13792" s="14" t="str">
        <f t="shared" si="221"/>
        <v/>
      </c>
    </row>
    <row r="13793" spans="7:7" x14ac:dyDescent="0.2">
      <c r="G13793" s="14" t="str">
        <f t="shared" si="221"/>
        <v/>
      </c>
    </row>
    <row r="13794" spans="7:7" x14ac:dyDescent="0.2">
      <c r="G13794" s="14" t="str">
        <f t="shared" si="221"/>
        <v/>
      </c>
    </row>
    <row r="13795" spans="7:7" x14ac:dyDescent="0.2">
      <c r="G13795" s="14" t="str">
        <f t="shared" si="221"/>
        <v/>
      </c>
    </row>
    <row r="13796" spans="7:7" x14ac:dyDescent="0.2">
      <c r="G13796" s="14" t="str">
        <f t="shared" si="221"/>
        <v/>
      </c>
    </row>
    <row r="13797" spans="7:7" x14ac:dyDescent="0.2">
      <c r="G13797" s="14" t="str">
        <f t="shared" si="221"/>
        <v/>
      </c>
    </row>
    <row r="13798" spans="7:7" x14ac:dyDescent="0.2">
      <c r="G13798" s="14" t="str">
        <f t="shared" si="221"/>
        <v/>
      </c>
    </row>
    <row r="13799" spans="7:7" x14ac:dyDescent="0.2">
      <c r="G13799" s="14" t="str">
        <f t="shared" si="221"/>
        <v/>
      </c>
    </row>
    <row r="13800" spans="7:7" x14ac:dyDescent="0.2">
      <c r="G13800" s="14" t="str">
        <f t="shared" si="221"/>
        <v/>
      </c>
    </row>
    <row r="13801" spans="7:7" x14ac:dyDescent="0.2">
      <c r="G13801" s="14" t="str">
        <f t="shared" si="221"/>
        <v/>
      </c>
    </row>
    <row r="13802" spans="7:7" x14ac:dyDescent="0.2">
      <c r="G13802" s="14" t="str">
        <f t="shared" si="221"/>
        <v/>
      </c>
    </row>
    <row r="13803" spans="7:7" x14ac:dyDescent="0.2">
      <c r="G13803" s="14" t="str">
        <f t="shared" si="221"/>
        <v/>
      </c>
    </row>
    <row r="13804" spans="7:7" x14ac:dyDescent="0.2">
      <c r="G13804" s="14" t="str">
        <f t="shared" si="221"/>
        <v/>
      </c>
    </row>
    <row r="13805" spans="7:7" x14ac:dyDescent="0.2">
      <c r="G13805" s="14" t="str">
        <f t="shared" si="221"/>
        <v/>
      </c>
    </row>
    <row r="13806" spans="7:7" x14ac:dyDescent="0.2">
      <c r="G13806" s="14" t="str">
        <f t="shared" si="221"/>
        <v/>
      </c>
    </row>
    <row r="13807" spans="7:7" x14ac:dyDescent="0.2">
      <c r="G13807" s="14" t="str">
        <f t="shared" si="221"/>
        <v/>
      </c>
    </row>
    <row r="13808" spans="7:7" x14ac:dyDescent="0.2">
      <c r="G13808" s="14" t="str">
        <f t="shared" si="221"/>
        <v/>
      </c>
    </row>
    <row r="13809" spans="7:7" x14ac:dyDescent="0.2">
      <c r="G13809" s="14" t="str">
        <f t="shared" si="221"/>
        <v/>
      </c>
    </row>
    <row r="13810" spans="7:7" x14ac:dyDescent="0.2">
      <c r="G13810" s="14" t="str">
        <f t="shared" si="221"/>
        <v/>
      </c>
    </row>
    <row r="13811" spans="7:7" x14ac:dyDescent="0.2">
      <c r="G13811" s="14" t="str">
        <f t="shared" si="221"/>
        <v/>
      </c>
    </row>
    <row r="13812" spans="7:7" x14ac:dyDescent="0.2">
      <c r="G13812" s="14" t="str">
        <f t="shared" si="221"/>
        <v/>
      </c>
    </row>
    <row r="13813" spans="7:7" x14ac:dyDescent="0.2">
      <c r="G13813" s="14" t="str">
        <f t="shared" si="221"/>
        <v/>
      </c>
    </row>
    <row r="13814" spans="7:7" x14ac:dyDescent="0.2">
      <c r="G13814" s="14" t="str">
        <f t="shared" si="221"/>
        <v/>
      </c>
    </row>
    <row r="13815" spans="7:7" x14ac:dyDescent="0.2">
      <c r="G13815" s="14" t="str">
        <f t="shared" si="221"/>
        <v/>
      </c>
    </row>
    <row r="13816" spans="7:7" x14ac:dyDescent="0.2">
      <c r="G13816" s="14" t="str">
        <f t="shared" si="221"/>
        <v/>
      </c>
    </row>
    <row r="13817" spans="7:7" x14ac:dyDescent="0.2">
      <c r="G13817" s="14" t="str">
        <f t="shared" si="221"/>
        <v/>
      </c>
    </row>
    <row r="13818" spans="7:7" x14ac:dyDescent="0.2">
      <c r="G13818" s="14" t="str">
        <f t="shared" si="221"/>
        <v/>
      </c>
    </row>
    <row r="13819" spans="7:7" x14ac:dyDescent="0.2">
      <c r="G13819" s="14" t="str">
        <f t="shared" si="221"/>
        <v/>
      </c>
    </row>
    <row r="13820" spans="7:7" x14ac:dyDescent="0.2">
      <c r="G13820" s="14" t="str">
        <f t="shared" si="221"/>
        <v/>
      </c>
    </row>
    <row r="13821" spans="7:7" x14ac:dyDescent="0.2">
      <c r="G13821" s="14" t="str">
        <f t="shared" si="221"/>
        <v/>
      </c>
    </row>
    <row r="13822" spans="7:7" x14ac:dyDescent="0.2">
      <c r="G13822" s="14" t="str">
        <f t="shared" si="221"/>
        <v/>
      </c>
    </row>
    <row r="13823" spans="7:7" x14ac:dyDescent="0.2">
      <c r="G13823" s="14" t="str">
        <f t="shared" si="221"/>
        <v/>
      </c>
    </row>
    <row r="13824" spans="7:7" x14ac:dyDescent="0.2">
      <c r="G13824" s="14" t="str">
        <f t="shared" si="221"/>
        <v/>
      </c>
    </row>
    <row r="13825" spans="7:7" x14ac:dyDescent="0.2">
      <c r="G13825" s="14" t="str">
        <f t="shared" si="221"/>
        <v/>
      </c>
    </row>
    <row r="13826" spans="7:7" x14ac:dyDescent="0.2">
      <c r="G13826" s="14" t="str">
        <f t="shared" si="221"/>
        <v/>
      </c>
    </row>
    <row r="13827" spans="7:7" x14ac:dyDescent="0.2">
      <c r="G13827" s="14" t="str">
        <f t="shared" si="221"/>
        <v/>
      </c>
    </row>
    <row r="13828" spans="7:7" x14ac:dyDescent="0.2">
      <c r="G13828" s="14" t="str">
        <f t="shared" si="221"/>
        <v/>
      </c>
    </row>
    <row r="13829" spans="7:7" x14ac:dyDescent="0.2">
      <c r="G13829" s="14" t="str">
        <f t="shared" si="221"/>
        <v/>
      </c>
    </row>
    <row r="13830" spans="7:7" x14ac:dyDescent="0.2">
      <c r="G13830" s="14" t="str">
        <f t="shared" ref="G13830:G13893" si="222">IF(C13830="","",C13830*0.75)</f>
        <v/>
      </c>
    </row>
    <row r="13831" spans="7:7" x14ac:dyDescent="0.2">
      <c r="G13831" s="14" t="str">
        <f t="shared" si="222"/>
        <v/>
      </c>
    </row>
    <row r="13832" spans="7:7" x14ac:dyDescent="0.2">
      <c r="G13832" s="14" t="str">
        <f t="shared" si="222"/>
        <v/>
      </c>
    </row>
    <row r="13833" spans="7:7" x14ac:dyDescent="0.2">
      <c r="G13833" s="14" t="str">
        <f t="shared" si="222"/>
        <v/>
      </c>
    </row>
    <row r="13834" spans="7:7" x14ac:dyDescent="0.2">
      <c r="G13834" s="14" t="str">
        <f t="shared" si="222"/>
        <v/>
      </c>
    </row>
    <row r="13835" spans="7:7" x14ac:dyDescent="0.2">
      <c r="G13835" s="14" t="str">
        <f t="shared" si="222"/>
        <v/>
      </c>
    </row>
    <row r="13836" spans="7:7" x14ac:dyDescent="0.2">
      <c r="G13836" s="14" t="str">
        <f t="shared" si="222"/>
        <v/>
      </c>
    </row>
    <row r="13837" spans="7:7" x14ac:dyDescent="0.2">
      <c r="G13837" s="14" t="str">
        <f t="shared" si="222"/>
        <v/>
      </c>
    </row>
    <row r="13838" spans="7:7" x14ac:dyDescent="0.2">
      <c r="G13838" s="14" t="str">
        <f t="shared" si="222"/>
        <v/>
      </c>
    </row>
    <row r="13839" spans="7:7" x14ac:dyDescent="0.2">
      <c r="G13839" s="14" t="str">
        <f t="shared" si="222"/>
        <v/>
      </c>
    </row>
    <row r="13840" spans="7:7" x14ac:dyDescent="0.2">
      <c r="G13840" s="14" t="str">
        <f t="shared" si="222"/>
        <v/>
      </c>
    </row>
    <row r="13841" spans="7:7" x14ac:dyDescent="0.2">
      <c r="G13841" s="14" t="str">
        <f t="shared" si="222"/>
        <v/>
      </c>
    </row>
    <row r="13842" spans="7:7" x14ac:dyDescent="0.2">
      <c r="G13842" s="14" t="str">
        <f t="shared" si="222"/>
        <v/>
      </c>
    </row>
    <row r="13843" spans="7:7" x14ac:dyDescent="0.2">
      <c r="G13843" s="14" t="str">
        <f t="shared" si="222"/>
        <v/>
      </c>
    </row>
    <row r="13844" spans="7:7" x14ac:dyDescent="0.2">
      <c r="G13844" s="14" t="str">
        <f t="shared" si="222"/>
        <v/>
      </c>
    </row>
    <row r="13845" spans="7:7" x14ac:dyDescent="0.2">
      <c r="G13845" s="14" t="str">
        <f t="shared" si="222"/>
        <v/>
      </c>
    </row>
    <row r="13846" spans="7:7" x14ac:dyDescent="0.2">
      <c r="G13846" s="14" t="str">
        <f t="shared" si="222"/>
        <v/>
      </c>
    </row>
    <row r="13847" spans="7:7" x14ac:dyDescent="0.2">
      <c r="G13847" s="14" t="str">
        <f t="shared" si="222"/>
        <v/>
      </c>
    </row>
    <row r="13848" spans="7:7" x14ac:dyDescent="0.2">
      <c r="G13848" s="14" t="str">
        <f t="shared" si="222"/>
        <v/>
      </c>
    </row>
    <row r="13849" spans="7:7" x14ac:dyDescent="0.2">
      <c r="G13849" s="14" t="str">
        <f t="shared" si="222"/>
        <v/>
      </c>
    </row>
    <row r="13850" spans="7:7" x14ac:dyDescent="0.2">
      <c r="G13850" s="14" t="str">
        <f t="shared" si="222"/>
        <v/>
      </c>
    </row>
    <row r="13851" spans="7:7" x14ac:dyDescent="0.2">
      <c r="G13851" s="14" t="str">
        <f t="shared" si="222"/>
        <v/>
      </c>
    </row>
    <row r="13852" spans="7:7" x14ac:dyDescent="0.2">
      <c r="G13852" s="14" t="str">
        <f t="shared" si="222"/>
        <v/>
      </c>
    </row>
    <row r="13853" spans="7:7" x14ac:dyDescent="0.2">
      <c r="G13853" s="14" t="str">
        <f t="shared" si="222"/>
        <v/>
      </c>
    </row>
    <row r="13854" spans="7:7" x14ac:dyDescent="0.2">
      <c r="G13854" s="14" t="str">
        <f t="shared" si="222"/>
        <v/>
      </c>
    </row>
    <row r="13855" spans="7:7" x14ac:dyDescent="0.2">
      <c r="G13855" s="14" t="str">
        <f t="shared" si="222"/>
        <v/>
      </c>
    </row>
    <row r="13856" spans="7:7" x14ac:dyDescent="0.2">
      <c r="G13856" s="14" t="str">
        <f t="shared" si="222"/>
        <v/>
      </c>
    </row>
    <row r="13857" spans="7:7" x14ac:dyDescent="0.2">
      <c r="G13857" s="14" t="str">
        <f t="shared" si="222"/>
        <v/>
      </c>
    </row>
    <row r="13858" spans="7:7" x14ac:dyDescent="0.2">
      <c r="G13858" s="14" t="str">
        <f t="shared" si="222"/>
        <v/>
      </c>
    </row>
    <row r="13859" spans="7:7" x14ac:dyDescent="0.2">
      <c r="G13859" s="14" t="str">
        <f t="shared" si="222"/>
        <v/>
      </c>
    </row>
    <row r="13860" spans="7:7" x14ac:dyDescent="0.2">
      <c r="G13860" s="14" t="str">
        <f t="shared" si="222"/>
        <v/>
      </c>
    </row>
    <row r="13861" spans="7:7" x14ac:dyDescent="0.2">
      <c r="G13861" s="14" t="str">
        <f t="shared" si="222"/>
        <v/>
      </c>
    </row>
    <row r="13862" spans="7:7" x14ac:dyDescent="0.2">
      <c r="G13862" s="14" t="str">
        <f t="shared" si="222"/>
        <v/>
      </c>
    </row>
    <row r="13863" spans="7:7" x14ac:dyDescent="0.2">
      <c r="G13863" s="14" t="str">
        <f t="shared" si="222"/>
        <v/>
      </c>
    </row>
    <row r="13864" spans="7:7" x14ac:dyDescent="0.2">
      <c r="G13864" s="14" t="str">
        <f t="shared" si="222"/>
        <v/>
      </c>
    </row>
    <row r="13865" spans="7:7" x14ac:dyDescent="0.2">
      <c r="G13865" s="14" t="str">
        <f t="shared" si="222"/>
        <v/>
      </c>
    </row>
    <row r="13866" spans="7:7" x14ac:dyDescent="0.2">
      <c r="G13866" s="14" t="str">
        <f t="shared" si="222"/>
        <v/>
      </c>
    </row>
    <row r="13867" spans="7:7" x14ac:dyDescent="0.2">
      <c r="G13867" s="14" t="str">
        <f t="shared" si="222"/>
        <v/>
      </c>
    </row>
    <row r="13868" spans="7:7" x14ac:dyDescent="0.2">
      <c r="G13868" s="14" t="str">
        <f t="shared" si="222"/>
        <v/>
      </c>
    </row>
    <row r="13869" spans="7:7" x14ac:dyDescent="0.2">
      <c r="G13869" s="14" t="str">
        <f t="shared" si="222"/>
        <v/>
      </c>
    </row>
    <row r="13870" spans="7:7" x14ac:dyDescent="0.2">
      <c r="G13870" s="14" t="str">
        <f t="shared" si="222"/>
        <v/>
      </c>
    </row>
    <row r="13871" spans="7:7" x14ac:dyDescent="0.2">
      <c r="G13871" s="14" t="str">
        <f t="shared" si="222"/>
        <v/>
      </c>
    </row>
    <row r="13872" spans="7:7" x14ac:dyDescent="0.2">
      <c r="G13872" s="14" t="str">
        <f t="shared" si="222"/>
        <v/>
      </c>
    </row>
    <row r="13873" spans="7:7" x14ac:dyDescent="0.2">
      <c r="G13873" s="14" t="str">
        <f t="shared" si="222"/>
        <v/>
      </c>
    </row>
    <row r="13874" spans="7:7" x14ac:dyDescent="0.2">
      <c r="G13874" s="14" t="str">
        <f t="shared" si="222"/>
        <v/>
      </c>
    </row>
    <row r="13875" spans="7:7" x14ac:dyDescent="0.2">
      <c r="G13875" s="14" t="str">
        <f t="shared" si="222"/>
        <v/>
      </c>
    </row>
    <row r="13876" spans="7:7" x14ac:dyDescent="0.2">
      <c r="G13876" s="14" t="str">
        <f t="shared" si="222"/>
        <v/>
      </c>
    </row>
    <row r="13877" spans="7:7" x14ac:dyDescent="0.2">
      <c r="G13877" s="14" t="str">
        <f t="shared" si="222"/>
        <v/>
      </c>
    </row>
    <row r="13878" spans="7:7" x14ac:dyDescent="0.2">
      <c r="G13878" s="14" t="str">
        <f t="shared" si="222"/>
        <v/>
      </c>
    </row>
    <row r="13879" spans="7:7" x14ac:dyDescent="0.2">
      <c r="G13879" s="14" t="str">
        <f t="shared" si="222"/>
        <v/>
      </c>
    </row>
    <row r="13880" spans="7:7" x14ac:dyDescent="0.2">
      <c r="G13880" s="14" t="str">
        <f t="shared" si="222"/>
        <v/>
      </c>
    </row>
    <row r="13881" spans="7:7" x14ac:dyDescent="0.2">
      <c r="G13881" s="14" t="str">
        <f t="shared" si="222"/>
        <v/>
      </c>
    </row>
    <row r="13882" spans="7:7" x14ac:dyDescent="0.2">
      <c r="G13882" s="14" t="str">
        <f t="shared" si="222"/>
        <v/>
      </c>
    </row>
    <row r="13883" spans="7:7" x14ac:dyDescent="0.2">
      <c r="G13883" s="14" t="str">
        <f t="shared" si="222"/>
        <v/>
      </c>
    </row>
    <row r="13884" spans="7:7" x14ac:dyDescent="0.2">
      <c r="G13884" s="14" t="str">
        <f t="shared" si="222"/>
        <v/>
      </c>
    </row>
    <row r="13885" spans="7:7" x14ac:dyDescent="0.2">
      <c r="G13885" s="14" t="str">
        <f t="shared" si="222"/>
        <v/>
      </c>
    </row>
    <row r="13886" spans="7:7" x14ac:dyDescent="0.2">
      <c r="G13886" s="14" t="str">
        <f t="shared" si="222"/>
        <v/>
      </c>
    </row>
    <row r="13887" spans="7:7" x14ac:dyDescent="0.2">
      <c r="G13887" s="14" t="str">
        <f t="shared" si="222"/>
        <v/>
      </c>
    </row>
    <row r="13888" spans="7:7" x14ac:dyDescent="0.2">
      <c r="G13888" s="14" t="str">
        <f t="shared" si="222"/>
        <v/>
      </c>
    </row>
    <row r="13889" spans="7:7" x14ac:dyDescent="0.2">
      <c r="G13889" s="14" t="str">
        <f t="shared" si="222"/>
        <v/>
      </c>
    </row>
    <row r="13890" spans="7:7" x14ac:dyDescent="0.2">
      <c r="G13890" s="14" t="str">
        <f t="shared" si="222"/>
        <v/>
      </c>
    </row>
    <row r="13891" spans="7:7" x14ac:dyDescent="0.2">
      <c r="G13891" s="14" t="str">
        <f t="shared" si="222"/>
        <v/>
      </c>
    </row>
    <row r="13892" spans="7:7" x14ac:dyDescent="0.2">
      <c r="G13892" s="14" t="str">
        <f t="shared" si="222"/>
        <v/>
      </c>
    </row>
    <row r="13893" spans="7:7" x14ac:dyDescent="0.2">
      <c r="G13893" s="14" t="str">
        <f t="shared" si="222"/>
        <v/>
      </c>
    </row>
    <row r="13894" spans="7:7" x14ac:dyDescent="0.2">
      <c r="G13894" s="14" t="str">
        <f t="shared" ref="G13894:G13957" si="223">IF(C13894="","",C13894*0.75)</f>
        <v/>
      </c>
    </row>
    <row r="13895" spans="7:7" x14ac:dyDescent="0.2">
      <c r="G13895" s="14" t="str">
        <f t="shared" si="223"/>
        <v/>
      </c>
    </row>
    <row r="13896" spans="7:7" x14ac:dyDescent="0.2">
      <c r="G13896" s="14" t="str">
        <f t="shared" si="223"/>
        <v/>
      </c>
    </row>
    <row r="13897" spans="7:7" x14ac:dyDescent="0.2">
      <c r="G13897" s="14" t="str">
        <f t="shared" si="223"/>
        <v/>
      </c>
    </row>
    <row r="13898" spans="7:7" x14ac:dyDescent="0.2">
      <c r="G13898" s="14" t="str">
        <f t="shared" si="223"/>
        <v/>
      </c>
    </row>
    <row r="13899" spans="7:7" x14ac:dyDescent="0.2">
      <c r="G13899" s="14" t="str">
        <f t="shared" si="223"/>
        <v/>
      </c>
    </row>
    <row r="13900" spans="7:7" x14ac:dyDescent="0.2">
      <c r="G13900" s="14" t="str">
        <f t="shared" si="223"/>
        <v/>
      </c>
    </row>
    <row r="13901" spans="7:7" x14ac:dyDescent="0.2">
      <c r="G13901" s="14" t="str">
        <f t="shared" si="223"/>
        <v/>
      </c>
    </row>
    <row r="13902" spans="7:7" x14ac:dyDescent="0.2">
      <c r="G13902" s="14" t="str">
        <f t="shared" si="223"/>
        <v/>
      </c>
    </row>
    <row r="13903" spans="7:7" x14ac:dyDescent="0.2">
      <c r="G13903" s="14" t="str">
        <f t="shared" si="223"/>
        <v/>
      </c>
    </row>
    <row r="13904" spans="7:7" x14ac:dyDescent="0.2">
      <c r="G13904" s="14" t="str">
        <f t="shared" si="223"/>
        <v/>
      </c>
    </row>
    <row r="13905" spans="7:7" x14ac:dyDescent="0.2">
      <c r="G13905" s="14" t="str">
        <f t="shared" si="223"/>
        <v/>
      </c>
    </row>
    <row r="13906" spans="7:7" x14ac:dyDescent="0.2">
      <c r="G13906" s="14" t="str">
        <f t="shared" si="223"/>
        <v/>
      </c>
    </row>
    <row r="13907" spans="7:7" x14ac:dyDescent="0.2">
      <c r="G13907" s="14" t="str">
        <f t="shared" si="223"/>
        <v/>
      </c>
    </row>
    <row r="13908" spans="7:7" x14ac:dyDescent="0.2">
      <c r="G13908" s="14" t="str">
        <f t="shared" si="223"/>
        <v/>
      </c>
    </row>
    <row r="13909" spans="7:7" x14ac:dyDescent="0.2">
      <c r="G13909" s="14" t="str">
        <f t="shared" si="223"/>
        <v/>
      </c>
    </row>
    <row r="13910" spans="7:7" x14ac:dyDescent="0.2">
      <c r="G13910" s="14" t="str">
        <f t="shared" si="223"/>
        <v/>
      </c>
    </row>
    <row r="13911" spans="7:7" x14ac:dyDescent="0.2">
      <c r="G13911" s="14" t="str">
        <f t="shared" si="223"/>
        <v/>
      </c>
    </row>
    <row r="13912" spans="7:7" x14ac:dyDescent="0.2">
      <c r="G13912" s="14" t="str">
        <f t="shared" si="223"/>
        <v/>
      </c>
    </row>
    <row r="13913" spans="7:7" x14ac:dyDescent="0.2">
      <c r="G13913" s="14" t="str">
        <f t="shared" si="223"/>
        <v/>
      </c>
    </row>
    <row r="13914" spans="7:7" x14ac:dyDescent="0.2">
      <c r="G13914" s="14" t="str">
        <f t="shared" si="223"/>
        <v/>
      </c>
    </row>
    <row r="13915" spans="7:7" x14ac:dyDescent="0.2">
      <c r="G13915" s="14" t="str">
        <f t="shared" si="223"/>
        <v/>
      </c>
    </row>
    <row r="13916" spans="7:7" x14ac:dyDescent="0.2">
      <c r="G13916" s="14" t="str">
        <f t="shared" si="223"/>
        <v/>
      </c>
    </row>
    <row r="13917" spans="7:7" x14ac:dyDescent="0.2">
      <c r="G13917" s="14" t="str">
        <f t="shared" si="223"/>
        <v/>
      </c>
    </row>
    <row r="13918" spans="7:7" x14ac:dyDescent="0.2">
      <c r="G13918" s="14" t="str">
        <f t="shared" si="223"/>
        <v/>
      </c>
    </row>
    <row r="13919" spans="7:7" x14ac:dyDescent="0.2">
      <c r="G13919" s="14" t="str">
        <f t="shared" si="223"/>
        <v/>
      </c>
    </row>
    <row r="13920" spans="7:7" x14ac:dyDescent="0.2">
      <c r="G13920" s="14" t="str">
        <f t="shared" si="223"/>
        <v/>
      </c>
    </row>
    <row r="13921" spans="7:7" x14ac:dyDescent="0.2">
      <c r="G13921" s="14" t="str">
        <f t="shared" si="223"/>
        <v/>
      </c>
    </row>
    <row r="13922" spans="7:7" x14ac:dyDescent="0.2">
      <c r="G13922" s="14" t="str">
        <f t="shared" si="223"/>
        <v/>
      </c>
    </row>
    <row r="13923" spans="7:7" x14ac:dyDescent="0.2">
      <c r="G13923" s="14" t="str">
        <f t="shared" si="223"/>
        <v/>
      </c>
    </row>
    <row r="13924" spans="7:7" x14ac:dyDescent="0.2">
      <c r="G13924" s="14" t="str">
        <f t="shared" si="223"/>
        <v/>
      </c>
    </row>
    <row r="13925" spans="7:7" x14ac:dyDescent="0.2">
      <c r="G13925" s="14" t="str">
        <f t="shared" si="223"/>
        <v/>
      </c>
    </row>
    <row r="13926" spans="7:7" x14ac:dyDescent="0.2">
      <c r="G13926" s="14" t="str">
        <f t="shared" si="223"/>
        <v/>
      </c>
    </row>
    <row r="13927" spans="7:7" x14ac:dyDescent="0.2">
      <c r="G13927" s="14" t="str">
        <f t="shared" si="223"/>
        <v/>
      </c>
    </row>
    <row r="13928" spans="7:7" x14ac:dyDescent="0.2">
      <c r="G13928" s="14" t="str">
        <f t="shared" si="223"/>
        <v/>
      </c>
    </row>
    <row r="13929" spans="7:7" x14ac:dyDescent="0.2">
      <c r="G13929" s="14" t="str">
        <f t="shared" si="223"/>
        <v/>
      </c>
    </row>
    <row r="13930" spans="7:7" x14ac:dyDescent="0.2">
      <c r="G13930" s="14" t="str">
        <f t="shared" si="223"/>
        <v/>
      </c>
    </row>
    <row r="13931" spans="7:7" x14ac:dyDescent="0.2">
      <c r="G13931" s="14" t="str">
        <f t="shared" si="223"/>
        <v/>
      </c>
    </row>
    <row r="13932" spans="7:7" x14ac:dyDescent="0.2">
      <c r="G13932" s="14" t="str">
        <f t="shared" si="223"/>
        <v/>
      </c>
    </row>
    <row r="13933" spans="7:7" x14ac:dyDescent="0.2">
      <c r="G13933" s="14" t="str">
        <f t="shared" si="223"/>
        <v/>
      </c>
    </row>
    <row r="13934" spans="7:7" x14ac:dyDescent="0.2">
      <c r="G13934" s="14" t="str">
        <f t="shared" si="223"/>
        <v/>
      </c>
    </row>
    <row r="13935" spans="7:7" x14ac:dyDescent="0.2">
      <c r="G13935" s="14" t="str">
        <f t="shared" si="223"/>
        <v/>
      </c>
    </row>
    <row r="13936" spans="7:7" x14ac:dyDescent="0.2">
      <c r="G13936" s="14" t="str">
        <f t="shared" si="223"/>
        <v/>
      </c>
    </row>
    <row r="13937" spans="7:7" x14ac:dyDescent="0.2">
      <c r="G13937" s="14" t="str">
        <f t="shared" si="223"/>
        <v/>
      </c>
    </row>
    <row r="13938" spans="7:7" x14ac:dyDescent="0.2">
      <c r="G13938" s="14" t="str">
        <f t="shared" si="223"/>
        <v/>
      </c>
    </row>
    <row r="13939" spans="7:7" x14ac:dyDescent="0.2">
      <c r="G13939" s="14" t="str">
        <f t="shared" si="223"/>
        <v/>
      </c>
    </row>
    <row r="13940" spans="7:7" x14ac:dyDescent="0.2">
      <c r="G13940" s="14" t="str">
        <f t="shared" si="223"/>
        <v/>
      </c>
    </row>
    <row r="13941" spans="7:7" x14ac:dyDescent="0.2">
      <c r="G13941" s="14" t="str">
        <f t="shared" si="223"/>
        <v/>
      </c>
    </row>
    <row r="13942" spans="7:7" x14ac:dyDescent="0.2">
      <c r="G13942" s="14" t="str">
        <f t="shared" si="223"/>
        <v/>
      </c>
    </row>
    <row r="13943" spans="7:7" x14ac:dyDescent="0.2">
      <c r="G13943" s="14" t="str">
        <f t="shared" si="223"/>
        <v/>
      </c>
    </row>
    <row r="13944" spans="7:7" x14ac:dyDescent="0.2">
      <c r="G13944" s="14" t="str">
        <f t="shared" si="223"/>
        <v/>
      </c>
    </row>
    <row r="13945" spans="7:7" x14ac:dyDescent="0.2">
      <c r="G13945" s="14" t="str">
        <f t="shared" si="223"/>
        <v/>
      </c>
    </row>
    <row r="13946" spans="7:7" x14ac:dyDescent="0.2">
      <c r="G13946" s="14" t="str">
        <f t="shared" si="223"/>
        <v/>
      </c>
    </row>
    <row r="13947" spans="7:7" x14ac:dyDescent="0.2">
      <c r="G13947" s="14" t="str">
        <f t="shared" si="223"/>
        <v/>
      </c>
    </row>
    <row r="13948" spans="7:7" x14ac:dyDescent="0.2">
      <c r="G13948" s="14" t="str">
        <f t="shared" si="223"/>
        <v/>
      </c>
    </row>
    <row r="13949" spans="7:7" x14ac:dyDescent="0.2">
      <c r="G13949" s="14" t="str">
        <f t="shared" si="223"/>
        <v/>
      </c>
    </row>
    <row r="13950" spans="7:7" x14ac:dyDescent="0.2">
      <c r="G13950" s="14" t="str">
        <f t="shared" si="223"/>
        <v/>
      </c>
    </row>
    <row r="13951" spans="7:7" x14ac:dyDescent="0.2">
      <c r="G13951" s="14" t="str">
        <f t="shared" si="223"/>
        <v/>
      </c>
    </row>
    <row r="13952" spans="7:7" x14ac:dyDescent="0.2">
      <c r="G13952" s="14" t="str">
        <f t="shared" si="223"/>
        <v/>
      </c>
    </row>
    <row r="13953" spans="7:7" x14ac:dyDescent="0.2">
      <c r="G13953" s="14" t="str">
        <f t="shared" si="223"/>
        <v/>
      </c>
    </row>
    <row r="13954" spans="7:7" x14ac:dyDescent="0.2">
      <c r="G13954" s="14" t="str">
        <f t="shared" si="223"/>
        <v/>
      </c>
    </row>
    <row r="13955" spans="7:7" x14ac:dyDescent="0.2">
      <c r="G13955" s="14" t="str">
        <f t="shared" si="223"/>
        <v/>
      </c>
    </row>
    <row r="13956" spans="7:7" x14ac:dyDescent="0.2">
      <c r="G13956" s="14" t="str">
        <f t="shared" si="223"/>
        <v/>
      </c>
    </row>
    <row r="13957" spans="7:7" x14ac:dyDescent="0.2">
      <c r="G13957" s="14" t="str">
        <f t="shared" si="223"/>
        <v/>
      </c>
    </row>
    <row r="13958" spans="7:7" x14ac:dyDescent="0.2">
      <c r="G13958" s="14" t="str">
        <f t="shared" ref="G13958:G14021" si="224">IF(C13958="","",C13958*0.75)</f>
        <v/>
      </c>
    </row>
    <row r="13959" spans="7:7" x14ac:dyDescent="0.2">
      <c r="G13959" s="14" t="str">
        <f t="shared" si="224"/>
        <v/>
      </c>
    </row>
    <row r="13960" spans="7:7" x14ac:dyDescent="0.2">
      <c r="G13960" s="14" t="str">
        <f t="shared" si="224"/>
        <v/>
      </c>
    </row>
    <row r="13961" spans="7:7" x14ac:dyDescent="0.2">
      <c r="G13961" s="14" t="str">
        <f t="shared" si="224"/>
        <v/>
      </c>
    </row>
    <row r="13962" spans="7:7" x14ac:dyDescent="0.2">
      <c r="G13962" s="14" t="str">
        <f t="shared" si="224"/>
        <v/>
      </c>
    </row>
    <row r="13963" spans="7:7" x14ac:dyDescent="0.2">
      <c r="G13963" s="14" t="str">
        <f t="shared" si="224"/>
        <v/>
      </c>
    </row>
    <row r="13964" spans="7:7" x14ac:dyDescent="0.2">
      <c r="G13964" s="14" t="str">
        <f t="shared" si="224"/>
        <v/>
      </c>
    </row>
    <row r="13965" spans="7:7" x14ac:dyDescent="0.2">
      <c r="G13965" s="14" t="str">
        <f t="shared" si="224"/>
        <v/>
      </c>
    </row>
    <row r="13966" spans="7:7" x14ac:dyDescent="0.2">
      <c r="G13966" s="14" t="str">
        <f t="shared" si="224"/>
        <v/>
      </c>
    </row>
    <row r="13967" spans="7:7" x14ac:dyDescent="0.2">
      <c r="G13967" s="14" t="str">
        <f t="shared" si="224"/>
        <v/>
      </c>
    </row>
    <row r="13968" spans="7:7" x14ac:dyDescent="0.2">
      <c r="G13968" s="14" t="str">
        <f t="shared" si="224"/>
        <v/>
      </c>
    </row>
    <row r="13969" spans="7:7" x14ac:dyDescent="0.2">
      <c r="G13969" s="14" t="str">
        <f t="shared" si="224"/>
        <v/>
      </c>
    </row>
    <row r="13970" spans="7:7" x14ac:dyDescent="0.2">
      <c r="G13970" s="14" t="str">
        <f t="shared" si="224"/>
        <v/>
      </c>
    </row>
    <row r="13971" spans="7:7" x14ac:dyDescent="0.2">
      <c r="G13971" s="14" t="str">
        <f t="shared" si="224"/>
        <v/>
      </c>
    </row>
    <row r="13972" spans="7:7" x14ac:dyDescent="0.2">
      <c r="G13972" s="14" t="str">
        <f t="shared" si="224"/>
        <v/>
      </c>
    </row>
    <row r="13973" spans="7:7" x14ac:dyDescent="0.2">
      <c r="G13973" s="14" t="str">
        <f t="shared" si="224"/>
        <v/>
      </c>
    </row>
    <row r="13974" spans="7:7" x14ac:dyDescent="0.2">
      <c r="G13974" s="14" t="str">
        <f t="shared" si="224"/>
        <v/>
      </c>
    </row>
    <row r="13975" spans="7:7" x14ac:dyDescent="0.2">
      <c r="G13975" s="14" t="str">
        <f t="shared" si="224"/>
        <v/>
      </c>
    </row>
    <row r="13976" spans="7:7" x14ac:dyDescent="0.2">
      <c r="G13976" s="14" t="str">
        <f t="shared" si="224"/>
        <v/>
      </c>
    </row>
    <row r="13977" spans="7:7" x14ac:dyDescent="0.2">
      <c r="G13977" s="14" t="str">
        <f t="shared" si="224"/>
        <v/>
      </c>
    </row>
    <row r="13978" spans="7:7" x14ac:dyDescent="0.2">
      <c r="G13978" s="14" t="str">
        <f t="shared" si="224"/>
        <v/>
      </c>
    </row>
    <row r="13979" spans="7:7" x14ac:dyDescent="0.2">
      <c r="G13979" s="14" t="str">
        <f t="shared" si="224"/>
        <v/>
      </c>
    </row>
    <row r="13980" spans="7:7" x14ac:dyDescent="0.2">
      <c r="G13980" s="14" t="str">
        <f t="shared" si="224"/>
        <v/>
      </c>
    </row>
    <row r="13981" spans="7:7" x14ac:dyDescent="0.2">
      <c r="G13981" s="14" t="str">
        <f t="shared" si="224"/>
        <v/>
      </c>
    </row>
    <row r="13982" spans="7:7" x14ac:dyDescent="0.2">
      <c r="G13982" s="14" t="str">
        <f t="shared" si="224"/>
        <v/>
      </c>
    </row>
    <row r="13983" spans="7:7" x14ac:dyDescent="0.2">
      <c r="G13983" s="14" t="str">
        <f t="shared" si="224"/>
        <v/>
      </c>
    </row>
    <row r="13984" spans="7:7" x14ac:dyDescent="0.2">
      <c r="G13984" s="14" t="str">
        <f t="shared" si="224"/>
        <v/>
      </c>
    </row>
    <row r="13985" spans="7:7" x14ac:dyDescent="0.2">
      <c r="G13985" s="14" t="str">
        <f t="shared" si="224"/>
        <v/>
      </c>
    </row>
    <row r="13986" spans="7:7" x14ac:dyDescent="0.2">
      <c r="G13986" s="14" t="str">
        <f t="shared" si="224"/>
        <v/>
      </c>
    </row>
    <row r="13987" spans="7:7" x14ac:dyDescent="0.2">
      <c r="G13987" s="14" t="str">
        <f t="shared" si="224"/>
        <v/>
      </c>
    </row>
    <row r="13988" spans="7:7" x14ac:dyDescent="0.2">
      <c r="G13988" s="14" t="str">
        <f t="shared" si="224"/>
        <v/>
      </c>
    </row>
    <row r="13989" spans="7:7" x14ac:dyDescent="0.2">
      <c r="G13989" s="14" t="str">
        <f t="shared" si="224"/>
        <v/>
      </c>
    </row>
    <row r="13990" spans="7:7" x14ac:dyDescent="0.2">
      <c r="G13990" s="14" t="str">
        <f t="shared" si="224"/>
        <v/>
      </c>
    </row>
    <row r="13991" spans="7:7" x14ac:dyDescent="0.2">
      <c r="G13991" s="14" t="str">
        <f t="shared" si="224"/>
        <v/>
      </c>
    </row>
    <row r="13992" spans="7:7" x14ac:dyDescent="0.2">
      <c r="G13992" s="14" t="str">
        <f t="shared" si="224"/>
        <v/>
      </c>
    </row>
    <row r="13993" spans="7:7" x14ac:dyDescent="0.2">
      <c r="G13993" s="14" t="str">
        <f t="shared" si="224"/>
        <v/>
      </c>
    </row>
    <row r="13994" spans="7:7" x14ac:dyDescent="0.2">
      <c r="G13994" s="14" t="str">
        <f t="shared" si="224"/>
        <v/>
      </c>
    </row>
    <row r="13995" spans="7:7" x14ac:dyDescent="0.2">
      <c r="G13995" s="14" t="str">
        <f t="shared" si="224"/>
        <v/>
      </c>
    </row>
    <row r="13996" spans="7:7" x14ac:dyDescent="0.2">
      <c r="G13996" s="14" t="str">
        <f t="shared" si="224"/>
        <v/>
      </c>
    </row>
    <row r="13997" spans="7:7" x14ac:dyDescent="0.2">
      <c r="G13997" s="14" t="str">
        <f t="shared" si="224"/>
        <v/>
      </c>
    </row>
    <row r="13998" spans="7:7" x14ac:dyDescent="0.2">
      <c r="G13998" s="14" t="str">
        <f t="shared" si="224"/>
        <v/>
      </c>
    </row>
    <row r="13999" spans="7:7" x14ac:dyDescent="0.2">
      <c r="G13999" s="14" t="str">
        <f t="shared" si="224"/>
        <v/>
      </c>
    </row>
    <row r="14000" spans="7:7" x14ac:dyDescent="0.2">
      <c r="G14000" s="14" t="str">
        <f t="shared" si="224"/>
        <v/>
      </c>
    </row>
    <row r="14001" spans="7:7" x14ac:dyDescent="0.2">
      <c r="G14001" s="14" t="str">
        <f t="shared" si="224"/>
        <v/>
      </c>
    </row>
    <row r="14002" spans="7:7" x14ac:dyDescent="0.2">
      <c r="G14002" s="14" t="str">
        <f t="shared" si="224"/>
        <v/>
      </c>
    </row>
    <row r="14003" spans="7:7" x14ac:dyDescent="0.2">
      <c r="G14003" s="14" t="str">
        <f t="shared" si="224"/>
        <v/>
      </c>
    </row>
    <row r="14004" spans="7:7" x14ac:dyDescent="0.2">
      <c r="G14004" s="14" t="str">
        <f t="shared" si="224"/>
        <v/>
      </c>
    </row>
    <row r="14005" spans="7:7" x14ac:dyDescent="0.2">
      <c r="G14005" s="14" t="str">
        <f t="shared" si="224"/>
        <v/>
      </c>
    </row>
    <row r="14006" spans="7:7" x14ac:dyDescent="0.2">
      <c r="G14006" s="14" t="str">
        <f t="shared" si="224"/>
        <v/>
      </c>
    </row>
    <row r="14007" spans="7:7" x14ac:dyDescent="0.2">
      <c r="G14007" s="14" t="str">
        <f t="shared" si="224"/>
        <v/>
      </c>
    </row>
    <row r="14008" spans="7:7" x14ac:dyDescent="0.2">
      <c r="G14008" s="14" t="str">
        <f t="shared" si="224"/>
        <v/>
      </c>
    </row>
    <row r="14009" spans="7:7" x14ac:dyDescent="0.2">
      <c r="G14009" s="14" t="str">
        <f t="shared" si="224"/>
        <v/>
      </c>
    </row>
    <row r="14010" spans="7:7" x14ac:dyDescent="0.2">
      <c r="G14010" s="14" t="str">
        <f t="shared" si="224"/>
        <v/>
      </c>
    </row>
    <row r="14011" spans="7:7" x14ac:dyDescent="0.2">
      <c r="G14011" s="14" t="str">
        <f t="shared" si="224"/>
        <v/>
      </c>
    </row>
    <row r="14012" spans="7:7" x14ac:dyDescent="0.2">
      <c r="G14012" s="14" t="str">
        <f t="shared" si="224"/>
        <v/>
      </c>
    </row>
    <row r="14013" spans="7:7" x14ac:dyDescent="0.2">
      <c r="G14013" s="14" t="str">
        <f t="shared" si="224"/>
        <v/>
      </c>
    </row>
    <row r="14014" spans="7:7" x14ac:dyDescent="0.2">
      <c r="G14014" s="14" t="str">
        <f t="shared" si="224"/>
        <v/>
      </c>
    </row>
    <row r="14015" spans="7:7" x14ac:dyDescent="0.2">
      <c r="G14015" s="14" t="str">
        <f t="shared" si="224"/>
        <v/>
      </c>
    </row>
    <row r="14016" spans="7:7" x14ac:dyDescent="0.2">
      <c r="G14016" s="14" t="str">
        <f t="shared" si="224"/>
        <v/>
      </c>
    </row>
    <row r="14017" spans="7:7" x14ac:dyDescent="0.2">
      <c r="G14017" s="14" t="str">
        <f t="shared" si="224"/>
        <v/>
      </c>
    </row>
    <row r="14018" spans="7:7" x14ac:dyDescent="0.2">
      <c r="G14018" s="14" t="str">
        <f t="shared" si="224"/>
        <v/>
      </c>
    </row>
    <row r="14019" spans="7:7" x14ac:dyDescent="0.2">
      <c r="G14019" s="14" t="str">
        <f t="shared" si="224"/>
        <v/>
      </c>
    </row>
    <row r="14020" spans="7:7" x14ac:dyDescent="0.2">
      <c r="G14020" s="14" t="str">
        <f t="shared" si="224"/>
        <v/>
      </c>
    </row>
    <row r="14021" spans="7:7" x14ac:dyDescent="0.2">
      <c r="G14021" s="14" t="str">
        <f t="shared" si="224"/>
        <v/>
      </c>
    </row>
    <row r="14022" spans="7:7" x14ac:dyDescent="0.2">
      <c r="G14022" s="14" t="str">
        <f t="shared" ref="G14022:G14085" si="225">IF(C14022="","",C14022*0.75)</f>
        <v/>
      </c>
    </row>
    <row r="14023" spans="7:7" x14ac:dyDescent="0.2">
      <c r="G14023" s="14" t="str">
        <f t="shared" si="225"/>
        <v/>
      </c>
    </row>
    <row r="14024" spans="7:7" x14ac:dyDescent="0.2">
      <c r="G14024" s="14" t="str">
        <f t="shared" si="225"/>
        <v/>
      </c>
    </row>
    <row r="14025" spans="7:7" x14ac:dyDescent="0.2">
      <c r="G14025" s="14" t="str">
        <f t="shared" si="225"/>
        <v/>
      </c>
    </row>
    <row r="14026" spans="7:7" x14ac:dyDescent="0.2">
      <c r="G14026" s="14" t="str">
        <f t="shared" si="225"/>
        <v/>
      </c>
    </row>
    <row r="14027" spans="7:7" x14ac:dyDescent="0.2">
      <c r="G14027" s="14" t="str">
        <f t="shared" si="225"/>
        <v/>
      </c>
    </row>
    <row r="14028" spans="7:7" x14ac:dyDescent="0.2">
      <c r="G14028" s="14" t="str">
        <f t="shared" si="225"/>
        <v/>
      </c>
    </row>
    <row r="14029" spans="7:7" x14ac:dyDescent="0.2">
      <c r="G14029" s="14" t="str">
        <f t="shared" si="225"/>
        <v/>
      </c>
    </row>
    <row r="14030" spans="7:7" x14ac:dyDescent="0.2">
      <c r="G14030" s="14" t="str">
        <f t="shared" si="225"/>
        <v/>
      </c>
    </row>
    <row r="14031" spans="7:7" x14ac:dyDescent="0.2">
      <c r="G14031" s="14" t="str">
        <f t="shared" si="225"/>
        <v/>
      </c>
    </row>
    <row r="14032" spans="7:7" x14ac:dyDescent="0.2">
      <c r="G14032" s="14" t="str">
        <f t="shared" si="225"/>
        <v/>
      </c>
    </row>
    <row r="14033" spans="7:7" x14ac:dyDescent="0.2">
      <c r="G14033" s="14" t="str">
        <f t="shared" si="225"/>
        <v/>
      </c>
    </row>
    <row r="14034" spans="7:7" x14ac:dyDescent="0.2">
      <c r="G14034" s="14" t="str">
        <f t="shared" si="225"/>
        <v/>
      </c>
    </row>
    <row r="14035" spans="7:7" x14ac:dyDescent="0.2">
      <c r="G14035" s="14" t="str">
        <f t="shared" si="225"/>
        <v/>
      </c>
    </row>
    <row r="14036" spans="7:7" x14ac:dyDescent="0.2">
      <c r="G14036" s="14" t="str">
        <f t="shared" si="225"/>
        <v/>
      </c>
    </row>
    <row r="14037" spans="7:7" x14ac:dyDescent="0.2">
      <c r="G14037" s="14" t="str">
        <f t="shared" si="225"/>
        <v/>
      </c>
    </row>
    <row r="14038" spans="7:7" x14ac:dyDescent="0.2">
      <c r="G14038" s="14" t="str">
        <f t="shared" si="225"/>
        <v/>
      </c>
    </row>
    <row r="14039" spans="7:7" x14ac:dyDescent="0.2">
      <c r="G14039" s="14" t="str">
        <f t="shared" si="225"/>
        <v/>
      </c>
    </row>
    <row r="14040" spans="7:7" x14ac:dyDescent="0.2">
      <c r="G14040" s="14" t="str">
        <f t="shared" si="225"/>
        <v/>
      </c>
    </row>
    <row r="14041" spans="7:7" x14ac:dyDescent="0.2">
      <c r="G14041" s="14" t="str">
        <f t="shared" si="225"/>
        <v/>
      </c>
    </row>
    <row r="14042" spans="7:7" x14ac:dyDescent="0.2">
      <c r="G14042" s="14" t="str">
        <f t="shared" si="225"/>
        <v/>
      </c>
    </row>
    <row r="14043" spans="7:7" x14ac:dyDescent="0.2">
      <c r="G14043" s="14" t="str">
        <f t="shared" si="225"/>
        <v/>
      </c>
    </row>
    <row r="14044" spans="7:7" x14ac:dyDescent="0.2">
      <c r="G14044" s="14" t="str">
        <f t="shared" si="225"/>
        <v/>
      </c>
    </row>
    <row r="14045" spans="7:7" x14ac:dyDescent="0.2">
      <c r="G14045" s="14" t="str">
        <f t="shared" si="225"/>
        <v/>
      </c>
    </row>
    <row r="14046" spans="7:7" x14ac:dyDescent="0.2">
      <c r="G14046" s="14" t="str">
        <f t="shared" si="225"/>
        <v/>
      </c>
    </row>
    <row r="14047" spans="7:7" x14ac:dyDescent="0.2">
      <c r="G14047" s="14" t="str">
        <f t="shared" si="225"/>
        <v/>
      </c>
    </row>
    <row r="14048" spans="7:7" x14ac:dyDescent="0.2">
      <c r="G14048" s="14" t="str">
        <f t="shared" si="225"/>
        <v/>
      </c>
    </row>
    <row r="14049" spans="7:7" x14ac:dyDescent="0.2">
      <c r="G14049" s="14" t="str">
        <f t="shared" si="225"/>
        <v/>
      </c>
    </row>
    <row r="14050" spans="7:7" x14ac:dyDescent="0.2">
      <c r="G14050" s="14" t="str">
        <f t="shared" si="225"/>
        <v/>
      </c>
    </row>
    <row r="14051" spans="7:7" x14ac:dyDescent="0.2">
      <c r="G14051" s="14" t="str">
        <f t="shared" si="225"/>
        <v/>
      </c>
    </row>
    <row r="14052" spans="7:7" x14ac:dyDescent="0.2">
      <c r="G14052" s="14" t="str">
        <f t="shared" si="225"/>
        <v/>
      </c>
    </row>
    <row r="14053" spans="7:7" x14ac:dyDescent="0.2">
      <c r="G14053" s="14" t="str">
        <f t="shared" si="225"/>
        <v/>
      </c>
    </row>
    <row r="14054" spans="7:7" x14ac:dyDescent="0.2">
      <c r="G14054" s="14" t="str">
        <f t="shared" si="225"/>
        <v/>
      </c>
    </row>
    <row r="14055" spans="7:7" x14ac:dyDescent="0.2">
      <c r="G14055" s="14" t="str">
        <f t="shared" si="225"/>
        <v/>
      </c>
    </row>
    <row r="14056" spans="7:7" x14ac:dyDescent="0.2">
      <c r="G14056" s="14" t="str">
        <f t="shared" si="225"/>
        <v/>
      </c>
    </row>
    <row r="14057" spans="7:7" x14ac:dyDescent="0.2">
      <c r="G14057" s="14" t="str">
        <f t="shared" si="225"/>
        <v/>
      </c>
    </row>
    <row r="14058" spans="7:7" x14ac:dyDescent="0.2">
      <c r="G14058" s="14" t="str">
        <f t="shared" si="225"/>
        <v/>
      </c>
    </row>
    <row r="14059" spans="7:7" x14ac:dyDescent="0.2">
      <c r="G14059" s="14" t="str">
        <f t="shared" si="225"/>
        <v/>
      </c>
    </row>
    <row r="14060" spans="7:7" x14ac:dyDescent="0.2">
      <c r="G14060" s="14" t="str">
        <f t="shared" si="225"/>
        <v/>
      </c>
    </row>
    <row r="14061" spans="7:7" x14ac:dyDescent="0.2">
      <c r="G14061" s="14" t="str">
        <f t="shared" si="225"/>
        <v/>
      </c>
    </row>
    <row r="14062" spans="7:7" x14ac:dyDescent="0.2">
      <c r="G14062" s="14" t="str">
        <f t="shared" si="225"/>
        <v/>
      </c>
    </row>
    <row r="14063" spans="7:7" x14ac:dyDescent="0.2">
      <c r="G14063" s="14" t="str">
        <f t="shared" si="225"/>
        <v/>
      </c>
    </row>
    <row r="14064" spans="7:7" x14ac:dyDescent="0.2">
      <c r="G14064" s="14" t="str">
        <f t="shared" si="225"/>
        <v/>
      </c>
    </row>
    <row r="14065" spans="7:7" x14ac:dyDescent="0.2">
      <c r="G14065" s="14" t="str">
        <f t="shared" si="225"/>
        <v/>
      </c>
    </row>
    <row r="14066" spans="7:7" x14ac:dyDescent="0.2">
      <c r="G14066" s="14" t="str">
        <f t="shared" si="225"/>
        <v/>
      </c>
    </row>
    <row r="14067" spans="7:7" x14ac:dyDescent="0.2">
      <c r="G14067" s="14" t="str">
        <f t="shared" si="225"/>
        <v/>
      </c>
    </row>
    <row r="14068" spans="7:7" x14ac:dyDescent="0.2">
      <c r="G14068" s="14" t="str">
        <f t="shared" si="225"/>
        <v/>
      </c>
    </row>
    <row r="14069" spans="7:7" x14ac:dyDescent="0.2">
      <c r="G14069" s="14" t="str">
        <f t="shared" si="225"/>
        <v/>
      </c>
    </row>
    <row r="14070" spans="7:7" x14ac:dyDescent="0.2">
      <c r="G14070" s="14" t="str">
        <f t="shared" si="225"/>
        <v/>
      </c>
    </row>
    <row r="14071" spans="7:7" x14ac:dyDescent="0.2">
      <c r="G14071" s="14" t="str">
        <f t="shared" si="225"/>
        <v/>
      </c>
    </row>
    <row r="14072" spans="7:7" x14ac:dyDescent="0.2">
      <c r="G14072" s="14" t="str">
        <f t="shared" si="225"/>
        <v/>
      </c>
    </row>
    <row r="14073" spans="7:7" x14ac:dyDescent="0.2">
      <c r="G14073" s="14" t="str">
        <f t="shared" si="225"/>
        <v/>
      </c>
    </row>
    <row r="14074" spans="7:7" x14ac:dyDescent="0.2">
      <c r="G14074" s="14" t="str">
        <f t="shared" si="225"/>
        <v/>
      </c>
    </row>
    <row r="14075" spans="7:7" x14ac:dyDescent="0.2">
      <c r="G14075" s="14" t="str">
        <f t="shared" si="225"/>
        <v/>
      </c>
    </row>
    <row r="14076" spans="7:7" x14ac:dyDescent="0.2">
      <c r="G14076" s="14" t="str">
        <f t="shared" si="225"/>
        <v/>
      </c>
    </row>
    <row r="14077" spans="7:7" x14ac:dyDescent="0.2">
      <c r="G14077" s="14" t="str">
        <f t="shared" si="225"/>
        <v/>
      </c>
    </row>
    <row r="14078" spans="7:7" x14ac:dyDescent="0.2">
      <c r="G14078" s="14" t="str">
        <f t="shared" si="225"/>
        <v/>
      </c>
    </row>
    <row r="14079" spans="7:7" x14ac:dyDescent="0.2">
      <c r="G14079" s="14" t="str">
        <f t="shared" si="225"/>
        <v/>
      </c>
    </row>
    <row r="14080" spans="7:7" x14ac:dyDescent="0.2">
      <c r="G14080" s="14" t="str">
        <f t="shared" si="225"/>
        <v/>
      </c>
    </row>
    <row r="14081" spans="7:7" x14ac:dyDescent="0.2">
      <c r="G14081" s="14" t="str">
        <f t="shared" si="225"/>
        <v/>
      </c>
    </row>
    <row r="14082" spans="7:7" x14ac:dyDescent="0.2">
      <c r="G14082" s="14" t="str">
        <f t="shared" si="225"/>
        <v/>
      </c>
    </row>
    <row r="14083" spans="7:7" x14ac:dyDescent="0.2">
      <c r="G14083" s="14" t="str">
        <f t="shared" si="225"/>
        <v/>
      </c>
    </row>
    <row r="14084" spans="7:7" x14ac:dyDescent="0.2">
      <c r="G14084" s="14" t="str">
        <f t="shared" si="225"/>
        <v/>
      </c>
    </row>
    <row r="14085" spans="7:7" x14ac:dyDescent="0.2">
      <c r="G14085" s="14" t="str">
        <f t="shared" si="225"/>
        <v/>
      </c>
    </row>
    <row r="14086" spans="7:7" x14ac:dyDescent="0.2">
      <c r="G14086" s="14" t="str">
        <f t="shared" ref="G14086:G14149" si="226">IF(C14086="","",C14086*0.75)</f>
        <v/>
      </c>
    </row>
    <row r="14087" spans="7:7" x14ac:dyDescent="0.2">
      <c r="G14087" s="14" t="str">
        <f t="shared" si="226"/>
        <v/>
      </c>
    </row>
    <row r="14088" spans="7:7" x14ac:dyDescent="0.2">
      <c r="G14088" s="14" t="str">
        <f t="shared" si="226"/>
        <v/>
      </c>
    </row>
    <row r="14089" spans="7:7" x14ac:dyDescent="0.2">
      <c r="G14089" s="14" t="str">
        <f t="shared" si="226"/>
        <v/>
      </c>
    </row>
    <row r="14090" spans="7:7" x14ac:dyDescent="0.2">
      <c r="G14090" s="14" t="str">
        <f t="shared" si="226"/>
        <v/>
      </c>
    </row>
    <row r="14091" spans="7:7" x14ac:dyDescent="0.2">
      <c r="G14091" s="14" t="str">
        <f t="shared" si="226"/>
        <v/>
      </c>
    </row>
    <row r="14092" spans="7:7" x14ac:dyDescent="0.2">
      <c r="G14092" s="14" t="str">
        <f t="shared" si="226"/>
        <v/>
      </c>
    </row>
    <row r="14093" spans="7:7" x14ac:dyDescent="0.2">
      <c r="G14093" s="14" t="str">
        <f t="shared" si="226"/>
        <v/>
      </c>
    </row>
    <row r="14094" spans="7:7" x14ac:dyDescent="0.2">
      <c r="G14094" s="14" t="str">
        <f t="shared" si="226"/>
        <v/>
      </c>
    </row>
    <row r="14095" spans="7:7" x14ac:dyDescent="0.2">
      <c r="G14095" s="14" t="str">
        <f t="shared" si="226"/>
        <v/>
      </c>
    </row>
    <row r="14096" spans="7:7" x14ac:dyDescent="0.2">
      <c r="G14096" s="14" t="str">
        <f t="shared" si="226"/>
        <v/>
      </c>
    </row>
    <row r="14097" spans="7:7" x14ac:dyDescent="0.2">
      <c r="G14097" s="14" t="str">
        <f t="shared" si="226"/>
        <v/>
      </c>
    </row>
    <row r="14098" spans="7:7" x14ac:dyDescent="0.2">
      <c r="G14098" s="14" t="str">
        <f t="shared" si="226"/>
        <v/>
      </c>
    </row>
    <row r="14099" spans="7:7" x14ac:dyDescent="0.2">
      <c r="G14099" s="14" t="str">
        <f t="shared" si="226"/>
        <v/>
      </c>
    </row>
    <row r="14100" spans="7:7" x14ac:dyDescent="0.2">
      <c r="G14100" s="14" t="str">
        <f t="shared" si="226"/>
        <v/>
      </c>
    </row>
    <row r="14101" spans="7:7" x14ac:dyDescent="0.2">
      <c r="G14101" s="14" t="str">
        <f t="shared" si="226"/>
        <v/>
      </c>
    </row>
    <row r="14102" spans="7:7" x14ac:dyDescent="0.2">
      <c r="G14102" s="14" t="str">
        <f t="shared" si="226"/>
        <v/>
      </c>
    </row>
    <row r="14103" spans="7:7" x14ac:dyDescent="0.2">
      <c r="G14103" s="14" t="str">
        <f t="shared" si="226"/>
        <v/>
      </c>
    </row>
    <row r="14104" spans="7:7" x14ac:dyDescent="0.2">
      <c r="G14104" s="14" t="str">
        <f t="shared" si="226"/>
        <v/>
      </c>
    </row>
    <row r="14105" spans="7:7" x14ac:dyDescent="0.2">
      <c r="G14105" s="14" t="str">
        <f t="shared" si="226"/>
        <v/>
      </c>
    </row>
    <row r="14106" spans="7:7" x14ac:dyDescent="0.2">
      <c r="G14106" s="14" t="str">
        <f t="shared" si="226"/>
        <v/>
      </c>
    </row>
    <row r="14107" spans="7:7" x14ac:dyDescent="0.2">
      <c r="G14107" s="14" t="str">
        <f t="shared" si="226"/>
        <v/>
      </c>
    </row>
    <row r="14108" spans="7:7" x14ac:dyDescent="0.2">
      <c r="G14108" s="14" t="str">
        <f t="shared" si="226"/>
        <v/>
      </c>
    </row>
    <row r="14109" spans="7:7" x14ac:dyDescent="0.2">
      <c r="G14109" s="14" t="str">
        <f t="shared" si="226"/>
        <v/>
      </c>
    </row>
    <row r="14110" spans="7:7" x14ac:dyDescent="0.2">
      <c r="G14110" s="14" t="str">
        <f t="shared" si="226"/>
        <v/>
      </c>
    </row>
    <row r="14111" spans="7:7" x14ac:dyDescent="0.2">
      <c r="G14111" s="14" t="str">
        <f t="shared" si="226"/>
        <v/>
      </c>
    </row>
    <row r="14112" spans="7:7" x14ac:dyDescent="0.2">
      <c r="G14112" s="14" t="str">
        <f t="shared" si="226"/>
        <v/>
      </c>
    </row>
    <row r="14113" spans="7:7" x14ac:dyDescent="0.2">
      <c r="G14113" s="14" t="str">
        <f t="shared" si="226"/>
        <v/>
      </c>
    </row>
    <row r="14114" spans="7:7" x14ac:dyDescent="0.2">
      <c r="G14114" s="14" t="str">
        <f t="shared" si="226"/>
        <v/>
      </c>
    </row>
    <row r="14115" spans="7:7" x14ac:dyDescent="0.2">
      <c r="G14115" s="14" t="str">
        <f t="shared" si="226"/>
        <v/>
      </c>
    </row>
    <row r="14116" spans="7:7" x14ac:dyDescent="0.2">
      <c r="G14116" s="14" t="str">
        <f t="shared" si="226"/>
        <v/>
      </c>
    </row>
    <row r="14117" spans="7:7" x14ac:dyDescent="0.2">
      <c r="G14117" s="14" t="str">
        <f t="shared" si="226"/>
        <v/>
      </c>
    </row>
    <row r="14118" spans="7:7" x14ac:dyDescent="0.2">
      <c r="G14118" s="14" t="str">
        <f t="shared" si="226"/>
        <v/>
      </c>
    </row>
    <row r="14119" spans="7:7" x14ac:dyDescent="0.2">
      <c r="G14119" s="14" t="str">
        <f t="shared" si="226"/>
        <v/>
      </c>
    </row>
    <row r="14120" spans="7:7" x14ac:dyDescent="0.2">
      <c r="G14120" s="14" t="str">
        <f t="shared" si="226"/>
        <v/>
      </c>
    </row>
    <row r="14121" spans="7:7" x14ac:dyDescent="0.2">
      <c r="G14121" s="14" t="str">
        <f t="shared" si="226"/>
        <v/>
      </c>
    </row>
    <row r="14122" spans="7:7" x14ac:dyDescent="0.2">
      <c r="G14122" s="14" t="str">
        <f t="shared" si="226"/>
        <v/>
      </c>
    </row>
    <row r="14123" spans="7:7" x14ac:dyDescent="0.2">
      <c r="G14123" s="14" t="str">
        <f t="shared" si="226"/>
        <v/>
      </c>
    </row>
    <row r="14124" spans="7:7" x14ac:dyDescent="0.2">
      <c r="G14124" s="14" t="str">
        <f t="shared" si="226"/>
        <v/>
      </c>
    </row>
    <row r="14125" spans="7:7" x14ac:dyDescent="0.2">
      <c r="G14125" s="14" t="str">
        <f t="shared" si="226"/>
        <v/>
      </c>
    </row>
    <row r="14126" spans="7:7" x14ac:dyDescent="0.2">
      <c r="G14126" s="14" t="str">
        <f t="shared" si="226"/>
        <v/>
      </c>
    </row>
    <row r="14127" spans="7:7" x14ac:dyDescent="0.2">
      <c r="G14127" s="14" t="str">
        <f t="shared" si="226"/>
        <v/>
      </c>
    </row>
    <row r="14128" spans="7:7" x14ac:dyDescent="0.2">
      <c r="G14128" s="14" t="str">
        <f t="shared" si="226"/>
        <v/>
      </c>
    </row>
    <row r="14129" spans="7:7" x14ac:dyDescent="0.2">
      <c r="G14129" s="14" t="str">
        <f t="shared" si="226"/>
        <v/>
      </c>
    </row>
    <row r="14130" spans="7:7" x14ac:dyDescent="0.2">
      <c r="G14130" s="14" t="str">
        <f t="shared" si="226"/>
        <v/>
      </c>
    </row>
    <row r="14131" spans="7:7" x14ac:dyDescent="0.2">
      <c r="G14131" s="14" t="str">
        <f t="shared" si="226"/>
        <v/>
      </c>
    </row>
    <row r="14132" spans="7:7" x14ac:dyDescent="0.2">
      <c r="G14132" s="14" t="str">
        <f t="shared" si="226"/>
        <v/>
      </c>
    </row>
    <row r="14133" spans="7:7" x14ac:dyDescent="0.2">
      <c r="G14133" s="14" t="str">
        <f t="shared" si="226"/>
        <v/>
      </c>
    </row>
    <row r="14134" spans="7:7" x14ac:dyDescent="0.2">
      <c r="G14134" s="14" t="str">
        <f t="shared" si="226"/>
        <v/>
      </c>
    </row>
    <row r="14135" spans="7:7" x14ac:dyDescent="0.2">
      <c r="G14135" s="14" t="str">
        <f t="shared" si="226"/>
        <v/>
      </c>
    </row>
    <row r="14136" spans="7:7" x14ac:dyDescent="0.2">
      <c r="G14136" s="14" t="str">
        <f t="shared" si="226"/>
        <v/>
      </c>
    </row>
    <row r="14137" spans="7:7" x14ac:dyDescent="0.2">
      <c r="G14137" s="14" t="str">
        <f t="shared" si="226"/>
        <v/>
      </c>
    </row>
    <row r="14138" spans="7:7" x14ac:dyDescent="0.2">
      <c r="G14138" s="14" t="str">
        <f t="shared" si="226"/>
        <v/>
      </c>
    </row>
    <row r="14139" spans="7:7" x14ac:dyDescent="0.2">
      <c r="G14139" s="14" t="str">
        <f t="shared" si="226"/>
        <v/>
      </c>
    </row>
    <row r="14140" spans="7:7" x14ac:dyDescent="0.2">
      <c r="G14140" s="14" t="str">
        <f t="shared" si="226"/>
        <v/>
      </c>
    </row>
    <row r="14141" spans="7:7" x14ac:dyDescent="0.2">
      <c r="G14141" s="14" t="str">
        <f t="shared" si="226"/>
        <v/>
      </c>
    </row>
    <row r="14142" spans="7:7" x14ac:dyDescent="0.2">
      <c r="G14142" s="14" t="str">
        <f t="shared" si="226"/>
        <v/>
      </c>
    </row>
    <row r="14143" spans="7:7" x14ac:dyDescent="0.2">
      <c r="G14143" s="14" t="str">
        <f t="shared" si="226"/>
        <v/>
      </c>
    </row>
    <row r="14144" spans="7:7" x14ac:dyDescent="0.2">
      <c r="G14144" s="14" t="str">
        <f t="shared" si="226"/>
        <v/>
      </c>
    </row>
    <row r="14145" spans="7:7" x14ac:dyDescent="0.2">
      <c r="G14145" s="14" t="str">
        <f t="shared" si="226"/>
        <v/>
      </c>
    </row>
    <row r="14146" spans="7:7" x14ac:dyDescent="0.2">
      <c r="G14146" s="14" t="str">
        <f t="shared" si="226"/>
        <v/>
      </c>
    </row>
    <row r="14147" spans="7:7" x14ac:dyDescent="0.2">
      <c r="G14147" s="14" t="str">
        <f t="shared" si="226"/>
        <v/>
      </c>
    </row>
    <row r="14148" spans="7:7" x14ac:dyDescent="0.2">
      <c r="G14148" s="14" t="str">
        <f t="shared" si="226"/>
        <v/>
      </c>
    </row>
    <row r="14149" spans="7:7" x14ac:dyDescent="0.2">
      <c r="G14149" s="14" t="str">
        <f t="shared" si="226"/>
        <v/>
      </c>
    </row>
    <row r="14150" spans="7:7" x14ac:dyDescent="0.2">
      <c r="G14150" s="14" t="str">
        <f t="shared" ref="G14150:G14213" si="227">IF(C14150="","",C14150*0.75)</f>
        <v/>
      </c>
    </row>
    <row r="14151" spans="7:7" x14ac:dyDescent="0.2">
      <c r="G14151" s="14" t="str">
        <f t="shared" si="227"/>
        <v/>
      </c>
    </row>
    <row r="14152" spans="7:7" x14ac:dyDescent="0.2">
      <c r="G14152" s="14" t="str">
        <f t="shared" si="227"/>
        <v/>
      </c>
    </row>
    <row r="14153" spans="7:7" x14ac:dyDescent="0.2">
      <c r="G14153" s="14" t="str">
        <f t="shared" si="227"/>
        <v/>
      </c>
    </row>
    <row r="14154" spans="7:7" x14ac:dyDescent="0.2">
      <c r="G14154" s="14" t="str">
        <f t="shared" si="227"/>
        <v/>
      </c>
    </row>
    <row r="14155" spans="7:7" x14ac:dyDescent="0.2">
      <c r="G14155" s="14" t="str">
        <f t="shared" si="227"/>
        <v/>
      </c>
    </row>
    <row r="14156" spans="7:7" x14ac:dyDescent="0.2">
      <c r="G14156" s="14" t="str">
        <f t="shared" si="227"/>
        <v/>
      </c>
    </row>
    <row r="14157" spans="7:7" x14ac:dyDescent="0.2">
      <c r="G14157" s="14" t="str">
        <f t="shared" si="227"/>
        <v/>
      </c>
    </row>
    <row r="14158" spans="7:7" x14ac:dyDescent="0.2">
      <c r="G14158" s="14" t="str">
        <f t="shared" si="227"/>
        <v/>
      </c>
    </row>
    <row r="14159" spans="7:7" x14ac:dyDescent="0.2">
      <c r="G14159" s="14" t="str">
        <f t="shared" si="227"/>
        <v/>
      </c>
    </row>
    <row r="14160" spans="7:7" x14ac:dyDescent="0.2">
      <c r="G14160" s="14" t="str">
        <f t="shared" si="227"/>
        <v/>
      </c>
    </row>
    <row r="14161" spans="7:7" x14ac:dyDescent="0.2">
      <c r="G14161" s="14" t="str">
        <f t="shared" si="227"/>
        <v/>
      </c>
    </row>
    <row r="14162" spans="7:7" x14ac:dyDescent="0.2">
      <c r="G14162" s="14" t="str">
        <f t="shared" si="227"/>
        <v/>
      </c>
    </row>
    <row r="14163" spans="7:7" x14ac:dyDescent="0.2">
      <c r="G14163" s="14" t="str">
        <f t="shared" si="227"/>
        <v/>
      </c>
    </row>
    <row r="14164" spans="7:7" x14ac:dyDescent="0.2">
      <c r="G14164" s="14" t="str">
        <f t="shared" si="227"/>
        <v/>
      </c>
    </row>
    <row r="14165" spans="7:7" x14ac:dyDescent="0.2">
      <c r="G14165" s="14" t="str">
        <f t="shared" si="227"/>
        <v/>
      </c>
    </row>
    <row r="14166" spans="7:7" x14ac:dyDescent="0.2">
      <c r="G14166" s="14" t="str">
        <f t="shared" si="227"/>
        <v/>
      </c>
    </row>
    <row r="14167" spans="7:7" x14ac:dyDescent="0.2">
      <c r="G14167" s="14" t="str">
        <f t="shared" si="227"/>
        <v/>
      </c>
    </row>
    <row r="14168" spans="7:7" x14ac:dyDescent="0.2">
      <c r="G14168" s="14" t="str">
        <f t="shared" si="227"/>
        <v/>
      </c>
    </row>
    <row r="14169" spans="7:7" x14ac:dyDescent="0.2">
      <c r="G14169" s="14" t="str">
        <f t="shared" si="227"/>
        <v/>
      </c>
    </row>
    <row r="14170" spans="7:7" x14ac:dyDescent="0.2">
      <c r="G14170" s="14" t="str">
        <f t="shared" si="227"/>
        <v/>
      </c>
    </row>
    <row r="14171" spans="7:7" x14ac:dyDescent="0.2">
      <c r="G14171" s="14" t="str">
        <f t="shared" si="227"/>
        <v/>
      </c>
    </row>
    <row r="14172" spans="7:7" x14ac:dyDescent="0.2">
      <c r="G14172" s="14" t="str">
        <f t="shared" si="227"/>
        <v/>
      </c>
    </row>
    <row r="14173" spans="7:7" x14ac:dyDescent="0.2">
      <c r="G14173" s="14" t="str">
        <f t="shared" si="227"/>
        <v/>
      </c>
    </row>
    <row r="14174" spans="7:7" x14ac:dyDescent="0.2">
      <c r="G14174" s="14" t="str">
        <f t="shared" si="227"/>
        <v/>
      </c>
    </row>
    <row r="14175" spans="7:7" x14ac:dyDescent="0.2">
      <c r="G14175" s="14" t="str">
        <f t="shared" si="227"/>
        <v/>
      </c>
    </row>
    <row r="14176" spans="7:7" x14ac:dyDescent="0.2">
      <c r="G14176" s="14" t="str">
        <f t="shared" si="227"/>
        <v/>
      </c>
    </row>
    <row r="14177" spans="7:7" x14ac:dyDescent="0.2">
      <c r="G14177" s="14" t="str">
        <f t="shared" si="227"/>
        <v/>
      </c>
    </row>
    <row r="14178" spans="7:7" x14ac:dyDescent="0.2">
      <c r="G14178" s="14" t="str">
        <f t="shared" si="227"/>
        <v/>
      </c>
    </row>
    <row r="14179" spans="7:7" x14ac:dyDescent="0.2">
      <c r="G14179" s="14" t="str">
        <f t="shared" si="227"/>
        <v/>
      </c>
    </row>
    <row r="14180" spans="7:7" x14ac:dyDescent="0.2">
      <c r="G14180" s="14" t="str">
        <f t="shared" si="227"/>
        <v/>
      </c>
    </row>
    <row r="14181" spans="7:7" x14ac:dyDescent="0.2">
      <c r="G14181" s="14" t="str">
        <f t="shared" si="227"/>
        <v/>
      </c>
    </row>
    <row r="14182" spans="7:7" x14ac:dyDescent="0.2">
      <c r="G14182" s="14" t="str">
        <f t="shared" si="227"/>
        <v/>
      </c>
    </row>
    <row r="14183" spans="7:7" x14ac:dyDescent="0.2">
      <c r="G14183" s="14" t="str">
        <f t="shared" si="227"/>
        <v/>
      </c>
    </row>
    <row r="14184" spans="7:7" x14ac:dyDescent="0.2">
      <c r="G14184" s="14" t="str">
        <f t="shared" si="227"/>
        <v/>
      </c>
    </row>
    <row r="14185" spans="7:7" x14ac:dyDescent="0.2">
      <c r="G14185" s="14" t="str">
        <f t="shared" si="227"/>
        <v/>
      </c>
    </row>
    <row r="14186" spans="7:7" x14ac:dyDescent="0.2">
      <c r="G14186" s="14" t="str">
        <f t="shared" si="227"/>
        <v/>
      </c>
    </row>
    <row r="14187" spans="7:7" x14ac:dyDescent="0.2">
      <c r="G14187" s="14" t="str">
        <f t="shared" si="227"/>
        <v/>
      </c>
    </row>
    <row r="14188" spans="7:7" x14ac:dyDescent="0.2">
      <c r="G14188" s="14" t="str">
        <f t="shared" si="227"/>
        <v/>
      </c>
    </row>
    <row r="14189" spans="7:7" x14ac:dyDescent="0.2">
      <c r="G14189" s="14" t="str">
        <f t="shared" si="227"/>
        <v/>
      </c>
    </row>
    <row r="14190" spans="7:7" x14ac:dyDescent="0.2">
      <c r="G14190" s="14" t="str">
        <f t="shared" si="227"/>
        <v/>
      </c>
    </row>
    <row r="14191" spans="7:7" x14ac:dyDescent="0.2">
      <c r="G14191" s="14" t="str">
        <f t="shared" si="227"/>
        <v/>
      </c>
    </row>
    <row r="14192" spans="7:7" x14ac:dyDescent="0.2">
      <c r="G14192" s="14" t="str">
        <f t="shared" si="227"/>
        <v/>
      </c>
    </row>
    <row r="14193" spans="7:7" x14ac:dyDescent="0.2">
      <c r="G14193" s="14" t="str">
        <f t="shared" si="227"/>
        <v/>
      </c>
    </row>
    <row r="14194" spans="7:7" x14ac:dyDescent="0.2">
      <c r="G14194" s="14" t="str">
        <f t="shared" si="227"/>
        <v/>
      </c>
    </row>
    <row r="14195" spans="7:7" x14ac:dyDescent="0.2">
      <c r="G14195" s="14" t="str">
        <f t="shared" si="227"/>
        <v/>
      </c>
    </row>
    <row r="14196" spans="7:7" x14ac:dyDescent="0.2">
      <c r="G14196" s="14" t="str">
        <f t="shared" si="227"/>
        <v/>
      </c>
    </row>
    <row r="14197" spans="7:7" x14ac:dyDescent="0.2">
      <c r="G14197" s="14" t="str">
        <f t="shared" si="227"/>
        <v/>
      </c>
    </row>
    <row r="14198" spans="7:7" x14ac:dyDescent="0.2">
      <c r="G14198" s="14" t="str">
        <f t="shared" si="227"/>
        <v/>
      </c>
    </row>
    <row r="14199" spans="7:7" x14ac:dyDescent="0.2">
      <c r="G14199" s="14" t="str">
        <f t="shared" si="227"/>
        <v/>
      </c>
    </row>
    <row r="14200" spans="7:7" x14ac:dyDescent="0.2">
      <c r="G14200" s="14" t="str">
        <f t="shared" si="227"/>
        <v/>
      </c>
    </row>
    <row r="14201" spans="7:7" x14ac:dyDescent="0.2">
      <c r="G14201" s="14" t="str">
        <f t="shared" si="227"/>
        <v/>
      </c>
    </row>
    <row r="14202" spans="7:7" x14ac:dyDescent="0.2">
      <c r="G14202" s="14" t="str">
        <f t="shared" si="227"/>
        <v/>
      </c>
    </row>
    <row r="14203" spans="7:7" x14ac:dyDescent="0.2">
      <c r="G14203" s="14" t="str">
        <f t="shared" si="227"/>
        <v/>
      </c>
    </row>
    <row r="14204" spans="7:7" x14ac:dyDescent="0.2">
      <c r="G14204" s="14" t="str">
        <f t="shared" si="227"/>
        <v/>
      </c>
    </row>
    <row r="14205" spans="7:7" x14ac:dyDescent="0.2">
      <c r="G14205" s="14" t="str">
        <f t="shared" si="227"/>
        <v/>
      </c>
    </row>
    <row r="14206" spans="7:7" x14ac:dyDescent="0.2">
      <c r="G14206" s="14" t="str">
        <f t="shared" si="227"/>
        <v/>
      </c>
    </row>
    <row r="14207" spans="7:7" x14ac:dyDescent="0.2">
      <c r="G14207" s="14" t="str">
        <f t="shared" si="227"/>
        <v/>
      </c>
    </row>
    <row r="14208" spans="7:7" x14ac:dyDescent="0.2">
      <c r="G14208" s="14" t="str">
        <f t="shared" si="227"/>
        <v/>
      </c>
    </row>
    <row r="14209" spans="7:7" x14ac:dyDescent="0.2">
      <c r="G14209" s="14" t="str">
        <f t="shared" si="227"/>
        <v/>
      </c>
    </row>
    <row r="14210" spans="7:7" x14ac:dyDescent="0.2">
      <c r="G14210" s="14" t="str">
        <f t="shared" si="227"/>
        <v/>
      </c>
    </row>
    <row r="14211" spans="7:7" x14ac:dyDescent="0.2">
      <c r="G14211" s="14" t="str">
        <f t="shared" si="227"/>
        <v/>
      </c>
    </row>
    <row r="14212" spans="7:7" x14ac:dyDescent="0.2">
      <c r="G14212" s="14" t="str">
        <f t="shared" si="227"/>
        <v/>
      </c>
    </row>
    <row r="14213" spans="7:7" x14ac:dyDescent="0.2">
      <c r="G14213" s="14" t="str">
        <f t="shared" si="227"/>
        <v/>
      </c>
    </row>
    <row r="14214" spans="7:7" x14ac:dyDescent="0.2">
      <c r="G14214" s="14" t="str">
        <f t="shared" ref="G14214:G14277" si="228">IF(C14214="","",C14214*0.75)</f>
        <v/>
      </c>
    </row>
    <row r="14215" spans="7:7" x14ac:dyDescent="0.2">
      <c r="G14215" s="14" t="str">
        <f t="shared" si="228"/>
        <v/>
      </c>
    </row>
    <row r="14216" spans="7:7" x14ac:dyDescent="0.2">
      <c r="G14216" s="14" t="str">
        <f t="shared" si="228"/>
        <v/>
      </c>
    </row>
    <row r="14217" spans="7:7" x14ac:dyDescent="0.2">
      <c r="G14217" s="14" t="str">
        <f t="shared" si="228"/>
        <v/>
      </c>
    </row>
    <row r="14218" spans="7:7" x14ac:dyDescent="0.2">
      <c r="G14218" s="14" t="str">
        <f t="shared" si="228"/>
        <v/>
      </c>
    </row>
    <row r="14219" spans="7:7" x14ac:dyDescent="0.2">
      <c r="G14219" s="14" t="str">
        <f t="shared" si="228"/>
        <v/>
      </c>
    </row>
    <row r="14220" spans="7:7" x14ac:dyDescent="0.2">
      <c r="G14220" s="14" t="str">
        <f t="shared" si="228"/>
        <v/>
      </c>
    </row>
    <row r="14221" spans="7:7" x14ac:dyDescent="0.2">
      <c r="G14221" s="14" t="str">
        <f t="shared" si="228"/>
        <v/>
      </c>
    </row>
    <row r="14222" spans="7:7" x14ac:dyDescent="0.2">
      <c r="G14222" s="14" t="str">
        <f t="shared" si="228"/>
        <v/>
      </c>
    </row>
    <row r="14223" spans="7:7" x14ac:dyDescent="0.2">
      <c r="G14223" s="14" t="str">
        <f t="shared" si="228"/>
        <v/>
      </c>
    </row>
    <row r="14224" spans="7:7" x14ac:dyDescent="0.2">
      <c r="G14224" s="14" t="str">
        <f t="shared" si="228"/>
        <v/>
      </c>
    </row>
    <row r="14225" spans="7:7" x14ac:dyDescent="0.2">
      <c r="G14225" s="14" t="str">
        <f t="shared" si="228"/>
        <v/>
      </c>
    </row>
    <row r="14226" spans="7:7" x14ac:dyDescent="0.2">
      <c r="G14226" s="14" t="str">
        <f t="shared" si="228"/>
        <v/>
      </c>
    </row>
    <row r="14227" spans="7:7" x14ac:dyDescent="0.2">
      <c r="G14227" s="14" t="str">
        <f t="shared" si="228"/>
        <v/>
      </c>
    </row>
    <row r="14228" spans="7:7" x14ac:dyDescent="0.2">
      <c r="G14228" s="14" t="str">
        <f t="shared" si="228"/>
        <v/>
      </c>
    </row>
    <row r="14229" spans="7:7" x14ac:dyDescent="0.2">
      <c r="G14229" s="14" t="str">
        <f t="shared" si="228"/>
        <v/>
      </c>
    </row>
    <row r="14230" spans="7:7" x14ac:dyDescent="0.2">
      <c r="G14230" s="14" t="str">
        <f t="shared" si="228"/>
        <v/>
      </c>
    </row>
    <row r="14231" spans="7:7" x14ac:dyDescent="0.2">
      <c r="G14231" s="14" t="str">
        <f t="shared" si="228"/>
        <v/>
      </c>
    </row>
    <row r="14232" spans="7:7" x14ac:dyDescent="0.2">
      <c r="G14232" s="14" t="str">
        <f t="shared" si="228"/>
        <v/>
      </c>
    </row>
    <row r="14233" spans="7:7" x14ac:dyDescent="0.2">
      <c r="G14233" s="14" t="str">
        <f t="shared" si="228"/>
        <v/>
      </c>
    </row>
    <row r="14234" spans="7:7" x14ac:dyDescent="0.2">
      <c r="G14234" s="14" t="str">
        <f t="shared" si="228"/>
        <v/>
      </c>
    </row>
    <row r="14235" spans="7:7" x14ac:dyDescent="0.2">
      <c r="G14235" s="14" t="str">
        <f t="shared" si="228"/>
        <v/>
      </c>
    </row>
    <row r="14236" spans="7:7" x14ac:dyDescent="0.2">
      <c r="G14236" s="14" t="str">
        <f t="shared" si="228"/>
        <v/>
      </c>
    </row>
    <row r="14237" spans="7:7" x14ac:dyDescent="0.2">
      <c r="G14237" s="14" t="str">
        <f t="shared" si="228"/>
        <v/>
      </c>
    </row>
    <row r="14238" spans="7:7" x14ac:dyDescent="0.2">
      <c r="G14238" s="14" t="str">
        <f t="shared" si="228"/>
        <v/>
      </c>
    </row>
    <row r="14239" spans="7:7" x14ac:dyDescent="0.2">
      <c r="G14239" s="14" t="str">
        <f t="shared" si="228"/>
        <v/>
      </c>
    </row>
    <row r="14240" spans="7:7" x14ac:dyDescent="0.2">
      <c r="G14240" s="14" t="str">
        <f t="shared" si="228"/>
        <v/>
      </c>
    </row>
    <row r="14241" spans="7:7" x14ac:dyDescent="0.2">
      <c r="G14241" s="14" t="str">
        <f t="shared" si="228"/>
        <v/>
      </c>
    </row>
    <row r="14242" spans="7:7" x14ac:dyDescent="0.2">
      <c r="G14242" s="14" t="str">
        <f t="shared" si="228"/>
        <v/>
      </c>
    </row>
    <row r="14243" spans="7:7" x14ac:dyDescent="0.2">
      <c r="G14243" s="14" t="str">
        <f t="shared" si="228"/>
        <v/>
      </c>
    </row>
    <row r="14244" spans="7:7" x14ac:dyDescent="0.2">
      <c r="G14244" s="14" t="str">
        <f t="shared" si="228"/>
        <v/>
      </c>
    </row>
    <row r="14245" spans="7:7" x14ac:dyDescent="0.2">
      <c r="G14245" s="14" t="str">
        <f t="shared" si="228"/>
        <v/>
      </c>
    </row>
    <row r="14246" spans="7:7" x14ac:dyDescent="0.2">
      <c r="G14246" s="14" t="str">
        <f t="shared" si="228"/>
        <v/>
      </c>
    </row>
    <row r="14247" spans="7:7" x14ac:dyDescent="0.2">
      <c r="G14247" s="14" t="str">
        <f t="shared" si="228"/>
        <v/>
      </c>
    </row>
    <row r="14248" spans="7:7" x14ac:dyDescent="0.2">
      <c r="G14248" s="14" t="str">
        <f t="shared" si="228"/>
        <v/>
      </c>
    </row>
    <row r="14249" spans="7:7" x14ac:dyDescent="0.2">
      <c r="G14249" s="14" t="str">
        <f t="shared" si="228"/>
        <v/>
      </c>
    </row>
    <row r="14250" spans="7:7" x14ac:dyDescent="0.2">
      <c r="G14250" s="14" t="str">
        <f t="shared" si="228"/>
        <v/>
      </c>
    </row>
    <row r="14251" spans="7:7" x14ac:dyDescent="0.2">
      <c r="G14251" s="14" t="str">
        <f t="shared" si="228"/>
        <v/>
      </c>
    </row>
    <row r="14252" spans="7:7" x14ac:dyDescent="0.2">
      <c r="G14252" s="14" t="str">
        <f t="shared" si="228"/>
        <v/>
      </c>
    </row>
    <row r="14253" spans="7:7" x14ac:dyDescent="0.2">
      <c r="G14253" s="14" t="str">
        <f t="shared" si="228"/>
        <v/>
      </c>
    </row>
    <row r="14254" spans="7:7" x14ac:dyDescent="0.2">
      <c r="G14254" s="14" t="str">
        <f t="shared" si="228"/>
        <v/>
      </c>
    </row>
    <row r="14255" spans="7:7" x14ac:dyDescent="0.2">
      <c r="G14255" s="14" t="str">
        <f t="shared" si="228"/>
        <v/>
      </c>
    </row>
    <row r="14256" spans="7:7" x14ac:dyDescent="0.2">
      <c r="G14256" s="14" t="str">
        <f t="shared" si="228"/>
        <v/>
      </c>
    </row>
    <row r="14257" spans="7:7" x14ac:dyDescent="0.2">
      <c r="G14257" s="14" t="str">
        <f t="shared" si="228"/>
        <v/>
      </c>
    </row>
    <row r="14258" spans="7:7" x14ac:dyDescent="0.2">
      <c r="G14258" s="14" t="str">
        <f t="shared" si="228"/>
        <v/>
      </c>
    </row>
    <row r="14259" spans="7:7" x14ac:dyDescent="0.2">
      <c r="G14259" s="14" t="str">
        <f t="shared" si="228"/>
        <v/>
      </c>
    </row>
    <row r="14260" spans="7:7" x14ac:dyDescent="0.2">
      <c r="G14260" s="14" t="str">
        <f t="shared" si="228"/>
        <v/>
      </c>
    </row>
    <row r="14261" spans="7:7" x14ac:dyDescent="0.2">
      <c r="G14261" s="14" t="str">
        <f t="shared" si="228"/>
        <v/>
      </c>
    </row>
    <row r="14262" spans="7:7" x14ac:dyDescent="0.2">
      <c r="G14262" s="14" t="str">
        <f t="shared" si="228"/>
        <v/>
      </c>
    </row>
    <row r="14263" spans="7:7" x14ac:dyDescent="0.2">
      <c r="G14263" s="14" t="str">
        <f t="shared" si="228"/>
        <v/>
      </c>
    </row>
    <row r="14264" spans="7:7" x14ac:dyDescent="0.2">
      <c r="G14264" s="14" t="str">
        <f t="shared" si="228"/>
        <v/>
      </c>
    </row>
    <row r="14265" spans="7:7" x14ac:dyDescent="0.2">
      <c r="G14265" s="14" t="str">
        <f t="shared" si="228"/>
        <v/>
      </c>
    </row>
    <row r="14266" spans="7:7" x14ac:dyDescent="0.2">
      <c r="G14266" s="14" t="str">
        <f t="shared" si="228"/>
        <v/>
      </c>
    </row>
    <row r="14267" spans="7:7" x14ac:dyDescent="0.2">
      <c r="G14267" s="14" t="str">
        <f t="shared" si="228"/>
        <v/>
      </c>
    </row>
    <row r="14268" spans="7:7" x14ac:dyDescent="0.2">
      <c r="G14268" s="14" t="str">
        <f t="shared" si="228"/>
        <v/>
      </c>
    </row>
    <row r="14269" spans="7:7" x14ac:dyDescent="0.2">
      <c r="G14269" s="14" t="str">
        <f t="shared" si="228"/>
        <v/>
      </c>
    </row>
    <row r="14270" spans="7:7" x14ac:dyDescent="0.2">
      <c r="G14270" s="14" t="str">
        <f t="shared" si="228"/>
        <v/>
      </c>
    </row>
    <row r="14271" spans="7:7" x14ac:dyDescent="0.2">
      <c r="G14271" s="14" t="str">
        <f t="shared" si="228"/>
        <v/>
      </c>
    </row>
    <row r="14272" spans="7:7" x14ac:dyDescent="0.2">
      <c r="G14272" s="14" t="str">
        <f t="shared" si="228"/>
        <v/>
      </c>
    </row>
    <row r="14273" spans="7:7" x14ac:dyDescent="0.2">
      <c r="G14273" s="14" t="str">
        <f t="shared" si="228"/>
        <v/>
      </c>
    </row>
    <row r="14274" spans="7:7" x14ac:dyDescent="0.2">
      <c r="G14274" s="14" t="str">
        <f t="shared" si="228"/>
        <v/>
      </c>
    </row>
    <row r="14275" spans="7:7" x14ac:dyDescent="0.2">
      <c r="G14275" s="14" t="str">
        <f t="shared" si="228"/>
        <v/>
      </c>
    </row>
    <row r="14276" spans="7:7" x14ac:dyDescent="0.2">
      <c r="G14276" s="14" t="str">
        <f t="shared" si="228"/>
        <v/>
      </c>
    </row>
    <row r="14277" spans="7:7" x14ac:dyDescent="0.2">
      <c r="G14277" s="14" t="str">
        <f t="shared" si="228"/>
        <v/>
      </c>
    </row>
    <row r="14278" spans="7:7" x14ac:dyDescent="0.2">
      <c r="G14278" s="14" t="str">
        <f t="shared" ref="G14278:G14341" si="229">IF(C14278="","",C14278*0.75)</f>
        <v/>
      </c>
    </row>
    <row r="14279" spans="7:7" x14ac:dyDescent="0.2">
      <c r="G14279" s="14" t="str">
        <f t="shared" si="229"/>
        <v/>
      </c>
    </row>
    <row r="14280" spans="7:7" x14ac:dyDescent="0.2">
      <c r="G14280" s="14" t="str">
        <f t="shared" si="229"/>
        <v/>
      </c>
    </row>
    <row r="14281" spans="7:7" x14ac:dyDescent="0.2">
      <c r="G14281" s="14" t="str">
        <f t="shared" si="229"/>
        <v/>
      </c>
    </row>
    <row r="14282" spans="7:7" x14ac:dyDescent="0.2">
      <c r="G14282" s="14" t="str">
        <f t="shared" si="229"/>
        <v/>
      </c>
    </row>
    <row r="14283" spans="7:7" x14ac:dyDescent="0.2">
      <c r="G14283" s="14" t="str">
        <f t="shared" si="229"/>
        <v/>
      </c>
    </row>
    <row r="14284" spans="7:7" x14ac:dyDescent="0.2">
      <c r="G14284" s="14" t="str">
        <f t="shared" si="229"/>
        <v/>
      </c>
    </row>
    <row r="14285" spans="7:7" x14ac:dyDescent="0.2">
      <c r="G14285" s="14" t="str">
        <f t="shared" si="229"/>
        <v/>
      </c>
    </row>
    <row r="14286" spans="7:7" x14ac:dyDescent="0.2">
      <c r="G14286" s="14" t="str">
        <f t="shared" si="229"/>
        <v/>
      </c>
    </row>
    <row r="14287" spans="7:7" x14ac:dyDescent="0.2">
      <c r="G14287" s="14" t="str">
        <f t="shared" si="229"/>
        <v/>
      </c>
    </row>
    <row r="14288" spans="7:7" x14ac:dyDescent="0.2">
      <c r="G14288" s="14" t="str">
        <f t="shared" si="229"/>
        <v/>
      </c>
    </row>
    <row r="14289" spans="7:7" x14ac:dyDescent="0.2">
      <c r="G14289" s="14" t="str">
        <f t="shared" si="229"/>
        <v/>
      </c>
    </row>
    <row r="14290" spans="7:7" x14ac:dyDescent="0.2">
      <c r="G14290" s="14" t="str">
        <f t="shared" si="229"/>
        <v/>
      </c>
    </row>
    <row r="14291" spans="7:7" x14ac:dyDescent="0.2">
      <c r="G14291" s="14" t="str">
        <f t="shared" si="229"/>
        <v/>
      </c>
    </row>
    <row r="14292" spans="7:7" x14ac:dyDescent="0.2">
      <c r="G14292" s="14" t="str">
        <f t="shared" si="229"/>
        <v/>
      </c>
    </row>
    <row r="14293" spans="7:7" x14ac:dyDescent="0.2">
      <c r="G14293" s="14" t="str">
        <f t="shared" si="229"/>
        <v/>
      </c>
    </row>
    <row r="14294" spans="7:7" x14ac:dyDescent="0.2">
      <c r="G14294" s="14" t="str">
        <f t="shared" si="229"/>
        <v/>
      </c>
    </row>
    <row r="14295" spans="7:7" x14ac:dyDescent="0.2">
      <c r="G14295" s="14" t="str">
        <f t="shared" si="229"/>
        <v/>
      </c>
    </row>
    <row r="14296" spans="7:7" x14ac:dyDescent="0.2">
      <c r="G14296" s="14" t="str">
        <f t="shared" si="229"/>
        <v/>
      </c>
    </row>
    <row r="14297" spans="7:7" x14ac:dyDescent="0.2">
      <c r="G14297" s="14" t="str">
        <f t="shared" si="229"/>
        <v/>
      </c>
    </row>
    <row r="14298" spans="7:7" x14ac:dyDescent="0.2">
      <c r="G14298" s="14" t="str">
        <f t="shared" si="229"/>
        <v/>
      </c>
    </row>
    <row r="14299" spans="7:7" x14ac:dyDescent="0.2">
      <c r="G14299" s="14" t="str">
        <f t="shared" si="229"/>
        <v/>
      </c>
    </row>
    <row r="14300" spans="7:7" x14ac:dyDescent="0.2">
      <c r="G14300" s="14" t="str">
        <f t="shared" si="229"/>
        <v/>
      </c>
    </row>
    <row r="14301" spans="7:7" x14ac:dyDescent="0.2">
      <c r="G14301" s="14" t="str">
        <f t="shared" si="229"/>
        <v/>
      </c>
    </row>
    <row r="14302" spans="7:7" x14ac:dyDescent="0.2">
      <c r="G14302" s="14" t="str">
        <f t="shared" si="229"/>
        <v/>
      </c>
    </row>
    <row r="14303" spans="7:7" x14ac:dyDescent="0.2">
      <c r="G14303" s="14" t="str">
        <f t="shared" si="229"/>
        <v/>
      </c>
    </row>
    <row r="14304" spans="7:7" x14ac:dyDescent="0.2">
      <c r="G14304" s="14" t="str">
        <f t="shared" si="229"/>
        <v/>
      </c>
    </row>
    <row r="14305" spans="7:7" x14ac:dyDescent="0.2">
      <c r="G14305" s="14" t="str">
        <f t="shared" si="229"/>
        <v/>
      </c>
    </row>
    <row r="14306" spans="7:7" x14ac:dyDescent="0.2">
      <c r="G14306" s="14" t="str">
        <f t="shared" si="229"/>
        <v/>
      </c>
    </row>
    <row r="14307" spans="7:7" x14ac:dyDescent="0.2">
      <c r="G14307" s="14" t="str">
        <f t="shared" si="229"/>
        <v/>
      </c>
    </row>
    <row r="14308" spans="7:7" x14ac:dyDescent="0.2">
      <c r="G14308" s="14" t="str">
        <f t="shared" si="229"/>
        <v/>
      </c>
    </row>
    <row r="14309" spans="7:7" x14ac:dyDescent="0.2">
      <c r="G14309" s="14" t="str">
        <f t="shared" si="229"/>
        <v/>
      </c>
    </row>
    <row r="14310" spans="7:7" x14ac:dyDescent="0.2">
      <c r="G14310" s="14" t="str">
        <f t="shared" si="229"/>
        <v/>
      </c>
    </row>
    <row r="14311" spans="7:7" x14ac:dyDescent="0.2">
      <c r="G14311" s="14" t="str">
        <f t="shared" si="229"/>
        <v/>
      </c>
    </row>
    <row r="14312" spans="7:7" x14ac:dyDescent="0.2">
      <c r="G14312" s="14" t="str">
        <f t="shared" si="229"/>
        <v/>
      </c>
    </row>
    <row r="14313" spans="7:7" x14ac:dyDescent="0.2">
      <c r="G14313" s="14" t="str">
        <f t="shared" si="229"/>
        <v/>
      </c>
    </row>
    <row r="14314" spans="7:7" x14ac:dyDescent="0.2">
      <c r="G14314" s="14" t="str">
        <f t="shared" si="229"/>
        <v/>
      </c>
    </row>
    <row r="14315" spans="7:7" x14ac:dyDescent="0.2">
      <c r="G14315" s="14" t="str">
        <f t="shared" si="229"/>
        <v/>
      </c>
    </row>
    <row r="14316" spans="7:7" x14ac:dyDescent="0.2">
      <c r="G14316" s="14" t="str">
        <f t="shared" si="229"/>
        <v/>
      </c>
    </row>
    <row r="14317" spans="7:7" x14ac:dyDescent="0.2">
      <c r="G14317" s="14" t="str">
        <f t="shared" si="229"/>
        <v/>
      </c>
    </row>
    <row r="14318" spans="7:7" x14ac:dyDescent="0.2">
      <c r="G14318" s="14" t="str">
        <f t="shared" si="229"/>
        <v/>
      </c>
    </row>
    <row r="14319" spans="7:7" x14ac:dyDescent="0.2">
      <c r="G14319" s="14" t="str">
        <f t="shared" si="229"/>
        <v/>
      </c>
    </row>
    <row r="14320" spans="7:7" x14ac:dyDescent="0.2">
      <c r="G14320" s="14" t="str">
        <f t="shared" si="229"/>
        <v/>
      </c>
    </row>
    <row r="14321" spans="7:7" x14ac:dyDescent="0.2">
      <c r="G14321" s="14" t="str">
        <f t="shared" si="229"/>
        <v/>
      </c>
    </row>
    <row r="14322" spans="7:7" x14ac:dyDescent="0.2">
      <c r="G14322" s="14" t="str">
        <f t="shared" si="229"/>
        <v/>
      </c>
    </row>
    <row r="14323" spans="7:7" x14ac:dyDescent="0.2">
      <c r="G14323" s="14" t="str">
        <f t="shared" si="229"/>
        <v/>
      </c>
    </row>
    <row r="14324" spans="7:7" x14ac:dyDescent="0.2">
      <c r="G14324" s="14" t="str">
        <f t="shared" si="229"/>
        <v/>
      </c>
    </row>
    <row r="14325" spans="7:7" x14ac:dyDescent="0.2">
      <c r="G14325" s="14" t="str">
        <f t="shared" si="229"/>
        <v/>
      </c>
    </row>
    <row r="14326" spans="7:7" x14ac:dyDescent="0.2">
      <c r="G14326" s="14" t="str">
        <f t="shared" si="229"/>
        <v/>
      </c>
    </row>
    <row r="14327" spans="7:7" x14ac:dyDescent="0.2">
      <c r="G14327" s="14" t="str">
        <f t="shared" si="229"/>
        <v/>
      </c>
    </row>
    <row r="14328" spans="7:7" x14ac:dyDescent="0.2">
      <c r="G14328" s="14" t="str">
        <f t="shared" si="229"/>
        <v/>
      </c>
    </row>
    <row r="14329" spans="7:7" x14ac:dyDescent="0.2">
      <c r="G14329" s="14" t="str">
        <f t="shared" si="229"/>
        <v/>
      </c>
    </row>
    <row r="14330" spans="7:7" x14ac:dyDescent="0.2">
      <c r="G14330" s="14" t="str">
        <f t="shared" si="229"/>
        <v/>
      </c>
    </row>
    <row r="14331" spans="7:7" x14ac:dyDescent="0.2">
      <c r="G14331" s="14" t="str">
        <f t="shared" si="229"/>
        <v/>
      </c>
    </row>
    <row r="14332" spans="7:7" x14ac:dyDescent="0.2">
      <c r="G14332" s="14" t="str">
        <f t="shared" si="229"/>
        <v/>
      </c>
    </row>
    <row r="14333" spans="7:7" x14ac:dyDescent="0.2">
      <c r="G14333" s="14" t="str">
        <f t="shared" si="229"/>
        <v/>
      </c>
    </row>
    <row r="14334" spans="7:7" x14ac:dyDescent="0.2">
      <c r="G14334" s="14" t="str">
        <f t="shared" si="229"/>
        <v/>
      </c>
    </row>
    <row r="14335" spans="7:7" x14ac:dyDescent="0.2">
      <c r="G14335" s="14" t="str">
        <f t="shared" si="229"/>
        <v/>
      </c>
    </row>
    <row r="14336" spans="7:7" x14ac:dyDescent="0.2">
      <c r="G14336" s="14" t="str">
        <f t="shared" si="229"/>
        <v/>
      </c>
    </row>
    <row r="14337" spans="7:7" x14ac:dyDescent="0.2">
      <c r="G14337" s="14" t="str">
        <f t="shared" si="229"/>
        <v/>
      </c>
    </row>
    <row r="14338" spans="7:7" x14ac:dyDescent="0.2">
      <c r="G14338" s="14" t="str">
        <f t="shared" si="229"/>
        <v/>
      </c>
    </row>
    <row r="14339" spans="7:7" x14ac:dyDescent="0.2">
      <c r="G14339" s="14" t="str">
        <f t="shared" si="229"/>
        <v/>
      </c>
    </row>
    <row r="14340" spans="7:7" x14ac:dyDescent="0.2">
      <c r="G14340" s="14" t="str">
        <f t="shared" si="229"/>
        <v/>
      </c>
    </row>
    <row r="14341" spans="7:7" x14ac:dyDescent="0.2">
      <c r="G14341" s="14" t="str">
        <f t="shared" si="229"/>
        <v/>
      </c>
    </row>
    <row r="14342" spans="7:7" x14ac:dyDescent="0.2">
      <c r="G14342" s="14" t="str">
        <f t="shared" ref="G14342:G14405" si="230">IF(C14342="","",C14342*0.75)</f>
        <v/>
      </c>
    </row>
    <row r="14343" spans="7:7" x14ac:dyDescent="0.2">
      <c r="G14343" s="14" t="str">
        <f t="shared" si="230"/>
        <v/>
      </c>
    </row>
    <row r="14344" spans="7:7" x14ac:dyDescent="0.2">
      <c r="G14344" s="14" t="str">
        <f t="shared" si="230"/>
        <v/>
      </c>
    </row>
    <row r="14345" spans="7:7" x14ac:dyDescent="0.2">
      <c r="G14345" s="14" t="str">
        <f t="shared" si="230"/>
        <v/>
      </c>
    </row>
    <row r="14346" spans="7:7" x14ac:dyDescent="0.2">
      <c r="G14346" s="14" t="str">
        <f t="shared" si="230"/>
        <v/>
      </c>
    </row>
    <row r="14347" spans="7:7" x14ac:dyDescent="0.2">
      <c r="G14347" s="14" t="str">
        <f t="shared" si="230"/>
        <v/>
      </c>
    </row>
    <row r="14348" spans="7:7" x14ac:dyDescent="0.2">
      <c r="G14348" s="14" t="str">
        <f t="shared" si="230"/>
        <v/>
      </c>
    </row>
    <row r="14349" spans="7:7" x14ac:dyDescent="0.2">
      <c r="G14349" s="14" t="str">
        <f t="shared" si="230"/>
        <v/>
      </c>
    </row>
    <row r="14350" spans="7:7" x14ac:dyDescent="0.2">
      <c r="G14350" s="14" t="str">
        <f t="shared" si="230"/>
        <v/>
      </c>
    </row>
    <row r="14351" spans="7:7" x14ac:dyDescent="0.2">
      <c r="G14351" s="14" t="str">
        <f t="shared" si="230"/>
        <v/>
      </c>
    </row>
    <row r="14352" spans="7:7" x14ac:dyDescent="0.2">
      <c r="G14352" s="14" t="str">
        <f t="shared" si="230"/>
        <v/>
      </c>
    </row>
    <row r="14353" spans="7:7" x14ac:dyDescent="0.2">
      <c r="G14353" s="14" t="str">
        <f t="shared" si="230"/>
        <v/>
      </c>
    </row>
    <row r="14354" spans="7:7" x14ac:dyDescent="0.2">
      <c r="G14354" s="14" t="str">
        <f t="shared" si="230"/>
        <v/>
      </c>
    </row>
    <row r="14355" spans="7:7" x14ac:dyDescent="0.2">
      <c r="G14355" s="14" t="str">
        <f t="shared" si="230"/>
        <v/>
      </c>
    </row>
    <row r="14356" spans="7:7" x14ac:dyDescent="0.2">
      <c r="G14356" s="14" t="str">
        <f t="shared" si="230"/>
        <v/>
      </c>
    </row>
    <row r="14357" spans="7:7" x14ac:dyDescent="0.2">
      <c r="G14357" s="14" t="str">
        <f t="shared" si="230"/>
        <v/>
      </c>
    </row>
    <row r="14358" spans="7:7" x14ac:dyDescent="0.2">
      <c r="G14358" s="14" t="str">
        <f t="shared" si="230"/>
        <v/>
      </c>
    </row>
    <row r="14359" spans="7:7" x14ac:dyDescent="0.2">
      <c r="G14359" s="14" t="str">
        <f t="shared" si="230"/>
        <v/>
      </c>
    </row>
    <row r="14360" spans="7:7" x14ac:dyDescent="0.2">
      <c r="G14360" s="14" t="str">
        <f t="shared" si="230"/>
        <v/>
      </c>
    </row>
    <row r="14361" spans="7:7" x14ac:dyDescent="0.2">
      <c r="G14361" s="14" t="str">
        <f t="shared" si="230"/>
        <v/>
      </c>
    </row>
    <row r="14362" spans="7:7" x14ac:dyDescent="0.2">
      <c r="G14362" s="14" t="str">
        <f t="shared" si="230"/>
        <v/>
      </c>
    </row>
    <row r="14363" spans="7:7" x14ac:dyDescent="0.2">
      <c r="G14363" s="14" t="str">
        <f t="shared" si="230"/>
        <v/>
      </c>
    </row>
    <row r="14364" spans="7:7" x14ac:dyDescent="0.2">
      <c r="G14364" s="14" t="str">
        <f t="shared" si="230"/>
        <v/>
      </c>
    </row>
    <row r="14365" spans="7:7" x14ac:dyDescent="0.2">
      <c r="G14365" s="14" t="str">
        <f t="shared" si="230"/>
        <v/>
      </c>
    </row>
    <row r="14366" spans="7:7" x14ac:dyDescent="0.2">
      <c r="G14366" s="14" t="str">
        <f t="shared" si="230"/>
        <v/>
      </c>
    </row>
    <row r="14367" spans="7:7" x14ac:dyDescent="0.2">
      <c r="G14367" s="14" t="str">
        <f t="shared" si="230"/>
        <v/>
      </c>
    </row>
    <row r="14368" spans="7:7" x14ac:dyDescent="0.2">
      <c r="G14368" s="14" t="str">
        <f t="shared" si="230"/>
        <v/>
      </c>
    </row>
    <row r="14369" spans="7:7" x14ac:dyDescent="0.2">
      <c r="G14369" s="14" t="str">
        <f t="shared" si="230"/>
        <v/>
      </c>
    </row>
    <row r="14370" spans="7:7" x14ac:dyDescent="0.2">
      <c r="G14370" s="14" t="str">
        <f t="shared" si="230"/>
        <v/>
      </c>
    </row>
    <row r="14371" spans="7:7" x14ac:dyDescent="0.2">
      <c r="G14371" s="14" t="str">
        <f t="shared" si="230"/>
        <v/>
      </c>
    </row>
    <row r="14372" spans="7:7" x14ac:dyDescent="0.2">
      <c r="G14372" s="14" t="str">
        <f t="shared" si="230"/>
        <v/>
      </c>
    </row>
    <row r="14373" spans="7:7" x14ac:dyDescent="0.2">
      <c r="G14373" s="14" t="str">
        <f t="shared" si="230"/>
        <v/>
      </c>
    </row>
    <row r="14374" spans="7:7" x14ac:dyDescent="0.2">
      <c r="G14374" s="14" t="str">
        <f t="shared" si="230"/>
        <v/>
      </c>
    </row>
    <row r="14375" spans="7:7" x14ac:dyDescent="0.2">
      <c r="G14375" s="14" t="str">
        <f t="shared" si="230"/>
        <v/>
      </c>
    </row>
    <row r="14376" spans="7:7" x14ac:dyDescent="0.2">
      <c r="G14376" s="14" t="str">
        <f t="shared" si="230"/>
        <v/>
      </c>
    </row>
    <row r="14377" spans="7:7" x14ac:dyDescent="0.2">
      <c r="G14377" s="14" t="str">
        <f t="shared" si="230"/>
        <v/>
      </c>
    </row>
    <row r="14378" spans="7:7" x14ac:dyDescent="0.2">
      <c r="G14378" s="14" t="str">
        <f t="shared" si="230"/>
        <v/>
      </c>
    </row>
    <row r="14379" spans="7:7" x14ac:dyDescent="0.2">
      <c r="G14379" s="14" t="str">
        <f t="shared" si="230"/>
        <v/>
      </c>
    </row>
    <row r="14380" spans="7:7" x14ac:dyDescent="0.2">
      <c r="G14380" s="14" t="str">
        <f t="shared" si="230"/>
        <v/>
      </c>
    </row>
    <row r="14381" spans="7:7" x14ac:dyDescent="0.2">
      <c r="G14381" s="14" t="str">
        <f t="shared" si="230"/>
        <v/>
      </c>
    </row>
    <row r="14382" spans="7:7" x14ac:dyDescent="0.2">
      <c r="G14382" s="14" t="str">
        <f t="shared" si="230"/>
        <v/>
      </c>
    </row>
    <row r="14383" spans="7:7" x14ac:dyDescent="0.2">
      <c r="G14383" s="14" t="str">
        <f t="shared" si="230"/>
        <v/>
      </c>
    </row>
    <row r="14384" spans="7:7" x14ac:dyDescent="0.2">
      <c r="G14384" s="14" t="str">
        <f t="shared" si="230"/>
        <v/>
      </c>
    </row>
    <row r="14385" spans="7:7" x14ac:dyDescent="0.2">
      <c r="G14385" s="14" t="str">
        <f t="shared" si="230"/>
        <v/>
      </c>
    </row>
    <row r="14386" spans="7:7" x14ac:dyDescent="0.2">
      <c r="G14386" s="14" t="str">
        <f t="shared" si="230"/>
        <v/>
      </c>
    </row>
    <row r="14387" spans="7:7" x14ac:dyDescent="0.2">
      <c r="G14387" s="14" t="str">
        <f t="shared" si="230"/>
        <v/>
      </c>
    </row>
    <row r="14388" spans="7:7" x14ac:dyDescent="0.2">
      <c r="G14388" s="14" t="str">
        <f t="shared" si="230"/>
        <v/>
      </c>
    </row>
    <row r="14389" spans="7:7" x14ac:dyDescent="0.2">
      <c r="G14389" s="14" t="str">
        <f t="shared" si="230"/>
        <v/>
      </c>
    </row>
    <row r="14390" spans="7:7" x14ac:dyDescent="0.2">
      <c r="G14390" s="14" t="str">
        <f t="shared" si="230"/>
        <v/>
      </c>
    </row>
    <row r="14391" spans="7:7" x14ac:dyDescent="0.2">
      <c r="G14391" s="14" t="str">
        <f t="shared" si="230"/>
        <v/>
      </c>
    </row>
    <row r="14392" spans="7:7" x14ac:dyDescent="0.2">
      <c r="G14392" s="14" t="str">
        <f t="shared" si="230"/>
        <v/>
      </c>
    </row>
    <row r="14393" spans="7:7" x14ac:dyDescent="0.2">
      <c r="G14393" s="14" t="str">
        <f t="shared" si="230"/>
        <v/>
      </c>
    </row>
    <row r="14394" spans="7:7" x14ac:dyDescent="0.2">
      <c r="G14394" s="14" t="str">
        <f t="shared" si="230"/>
        <v/>
      </c>
    </row>
    <row r="14395" spans="7:7" x14ac:dyDescent="0.2">
      <c r="G14395" s="14" t="str">
        <f t="shared" si="230"/>
        <v/>
      </c>
    </row>
    <row r="14396" spans="7:7" x14ac:dyDescent="0.2">
      <c r="G14396" s="14" t="str">
        <f t="shared" si="230"/>
        <v/>
      </c>
    </row>
    <row r="14397" spans="7:7" x14ac:dyDescent="0.2">
      <c r="G14397" s="14" t="str">
        <f t="shared" si="230"/>
        <v/>
      </c>
    </row>
    <row r="14398" spans="7:7" x14ac:dyDescent="0.2">
      <c r="G14398" s="14" t="str">
        <f t="shared" si="230"/>
        <v/>
      </c>
    </row>
    <row r="14399" spans="7:7" x14ac:dyDescent="0.2">
      <c r="G14399" s="14" t="str">
        <f t="shared" si="230"/>
        <v/>
      </c>
    </row>
    <row r="14400" spans="7:7" x14ac:dyDescent="0.2">
      <c r="G14400" s="14" t="str">
        <f t="shared" si="230"/>
        <v/>
      </c>
    </row>
    <row r="14401" spans="7:7" x14ac:dyDescent="0.2">
      <c r="G14401" s="14" t="str">
        <f t="shared" si="230"/>
        <v/>
      </c>
    </row>
    <row r="14402" spans="7:7" x14ac:dyDescent="0.2">
      <c r="G14402" s="14" t="str">
        <f t="shared" si="230"/>
        <v/>
      </c>
    </row>
    <row r="14403" spans="7:7" x14ac:dyDescent="0.2">
      <c r="G14403" s="14" t="str">
        <f t="shared" si="230"/>
        <v/>
      </c>
    </row>
    <row r="14404" spans="7:7" x14ac:dyDescent="0.2">
      <c r="G14404" s="14" t="str">
        <f t="shared" si="230"/>
        <v/>
      </c>
    </row>
    <row r="14405" spans="7:7" x14ac:dyDescent="0.2">
      <c r="G14405" s="14" t="str">
        <f t="shared" si="230"/>
        <v/>
      </c>
    </row>
    <row r="14406" spans="7:7" x14ac:dyDescent="0.2">
      <c r="G14406" s="14" t="str">
        <f t="shared" ref="G14406:G14469" si="231">IF(C14406="","",C14406*0.75)</f>
        <v/>
      </c>
    </row>
    <row r="14407" spans="7:7" x14ac:dyDescent="0.2">
      <c r="G14407" s="14" t="str">
        <f t="shared" si="231"/>
        <v/>
      </c>
    </row>
    <row r="14408" spans="7:7" x14ac:dyDescent="0.2">
      <c r="G14408" s="14" t="str">
        <f t="shared" si="231"/>
        <v/>
      </c>
    </row>
    <row r="14409" spans="7:7" x14ac:dyDescent="0.2">
      <c r="G14409" s="14" t="str">
        <f t="shared" si="231"/>
        <v/>
      </c>
    </row>
    <row r="14410" spans="7:7" x14ac:dyDescent="0.2">
      <c r="G14410" s="14" t="str">
        <f t="shared" si="231"/>
        <v/>
      </c>
    </row>
    <row r="14411" spans="7:7" x14ac:dyDescent="0.2">
      <c r="G14411" s="14" t="str">
        <f t="shared" si="231"/>
        <v/>
      </c>
    </row>
    <row r="14412" spans="7:7" x14ac:dyDescent="0.2">
      <c r="G14412" s="14" t="str">
        <f t="shared" si="231"/>
        <v/>
      </c>
    </row>
    <row r="14413" spans="7:7" x14ac:dyDescent="0.2">
      <c r="G14413" s="14" t="str">
        <f t="shared" si="231"/>
        <v/>
      </c>
    </row>
    <row r="14414" spans="7:7" x14ac:dyDescent="0.2">
      <c r="G14414" s="14" t="str">
        <f t="shared" si="231"/>
        <v/>
      </c>
    </row>
    <row r="14415" spans="7:7" x14ac:dyDescent="0.2">
      <c r="G14415" s="14" t="str">
        <f t="shared" si="231"/>
        <v/>
      </c>
    </row>
    <row r="14416" spans="7:7" x14ac:dyDescent="0.2">
      <c r="G14416" s="14" t="str">
        <f t="shared" si="231"/>
        <v/>
      </c>
    </row>
    <row r="14417" spans="7:7" x14ac:dyDescent="0.2">
      <c r="G14417" s="14" t="str">
        <f t="shared" si="231"/>
        <v/>
      </c>
    </row>
    <row r="14418" spans="7:7" x14ac:dyDescent="0.2">
      <c r="G14418" s="14" t="str">
        <f t="shared" si="231"/>
        <v/>
      </c>
    </row>
    <row r="14419" spans="7:7" x14ac:dyDescent="0.2">
      <c r="G14419" s="14" t="str">
        <f t="shared" si="231"/>
        <v/>
      </c>
    </row>
    <row r="14420" spans="7:7" x14ac:dyDescent="0.2">
      <c r="G14420" s="14" t="str">
        <f t="shared" si="231"/>
        <v/>
      </c>
    </row>
    <row r="14421" spans="7:7" x14ac:dyDescent="0.2">
      <c r="G14421" s="14" t="str">
        <f t="shared" si="231"/>
        <v/>
      </c>
    </row>
    <row r="14422" spans="7:7" x14ac:dyDescent="0.2">
      <c r="G14422" s="14" t="str">
        <f t="shared" si="231"/>
        <v/>
      </c>
    </row>
    <row r="14423" spans="7:7" x14ac:dyDescent="0.2">
      <c r="G14423" s="14" t="str">
        <f t="shared" si="231"/>
        <v/>
      </c>
    </row>
    <row r="14424" spans="7:7" x14ac:dyDescent="0.2">
      <c r="G14424" s="14" t="str">
        <f t="shared" si="231"/>
        <v/>
      </c>
    </row>
    <row r="14425" spans="7:7" x14ac:dyDescent="0.2">
      <c r="G14425" s="14" t="str">
        <f t="shared" si="231"/>
        <v/>
      </c>
    </row>
    <row r="14426" spans="7:7" x14ac:dyDescent="0.2">
      <c r="G14426" s="14" t="str">
        <f t="shared" si="231"/>
        <v/>
      </c>
    </row>
    <row r="14427" spans="7:7" x14ac:dyDescent="0.2">
      <c r="G14427" s="14" t="str">
        <f t="shared" si="231"/>
        <v/>
      </c>
    </row>
    <row r="14428" spans="7:7" x14ac:dyDescent="0.2">
      <c r="G14428" s="14" t="str">
        <f t="shared" si="231"/>
        <v/>
      </c>
    </row>
    <row r="14429" spans="7:7" x14ac:dyDescent="0.2">
      <c r="G14429" s="14" t="str">
        <f t="shared" si="231"/>
        <v/>
      </c>
    </row>
    <row r="14430" spans="7:7" x14ac:dyDescent="0.2">
      <c r="G14430" s="14" t="str">
        <f t="shared" si="231"/>
        <v/>
      </c>
    </row>
    <row r="14431" spans="7:7" x14ac:dyDescent="0.2">
      <c r="G14431" s="14" t="str">
        <f t="shared" si="231"/>
        <v/>
      </c>
    </row>
    <row r="14432" spans="7:7" x14ac:dyDescent="0.2">
      <c r="G14432" s="14" t="str">
        <f t="shared" si="231"/>
        <v/>
      </c>
    </row>
    <row r="14433" spans="7:7" x14ac:dyDescent="0.2">
      <c r="G14433" s="14" t="str">
        <f t="shared" si="231"/>
        <v/>
      </c>
    </row>
    <row r="14434" spans="7:7" x14ac:dyDescent="0.2">
      <c r="G14434" s="14" t="str">
        <f t="shared" si="231"/>
        <v/>
      </c>
    </row>
    <row r="14435" spans="7:7" x14ac:dyDescent="0.2">
      <c r="G14435" s="14" t="str">
        <f t="shared" si="231"/>
        <v/>
      </c>
    </row>
    <row r="14436" spans="7:7" x14ac:dyDescent="0.2">
      <c r="G14436" s="14" t="str">
        <f t="shared" si="231"/>
        <v/>
      </c>
    </row>
    <row r="14437" spans="7:7" x14ac:dyDescent="0.2">
      <c r="G14437" s="14" t="str">
        <f t="shared" si="231"/>
        <v/>
      </c>
    </row>
    <row r="14438" spans="7:7" x14ac:dyDescent="0.2">
      <c r="G14438" s="14" t="str">
        <f t="shared" si="231"/>
        <v/>
      </c>
    </row>
    <row r="14439" spans="7:7" x14ac:dyDescent="0.2">
      <c r="G14439" s="14" t="str">
        <f t="shared" si="231"/>
        <v/>
      </c>
    </row>
    <row r="14440" spans="7:7" x14ac:dyDescent="0.2">
      <c r="G14440" s="14" t="str">
        <f t="shared" si="231"/>
        <v/>
      </c>
    </row>
    <row r="14441" spans="7:7" x14ac:dyDescent="0.2">
      <c r="G14441" s="14" t="str">
        <f t="shared" si="231"/>
        <v/>
      </c>
    </row>
    <row r="14442" spans="7:7" x14ac:dyDescent="0.2">
      <c r="G14442" s="14" t="str">
        <f t="shared" si="231"/>
        <v/>
      </c>
    </row>
    <row r="14443" spans="7:7" x14ac:dyDescent="0.2">
      <c r="G14443" s="14" t="str">
        <f t="shared" si="231"/>
        <v/>
      </c>
    </row>
    <row r="14444" spans="7:7" x14ac:dyDescent="0.2">
      <c r="G14444" s="14" t="str">
        <f t="shared" si="231"/>
        <v/>
      </c>
    </row>
    <row r="14445" spans="7:7" x14ac:dyDescent="0.2">
      <c r="G14445" s="14" t="str">
        <f t="shared" si="231"/>
        <v/>
      </c>
    </row>
    <row r="14446" spans="7:7" x14ac:dyDescent="0.2">
      <c r="G14446" s="14" t="str">
        <f t="shared" si="231"/>
        <v/>
      </c>
    </row>
    <row r="14447" spans="7:7" x14ac:dyDescent="0.2">
      <c r="G14447" s="14" t="str">
        <f t="shared" si="231"/>
        <v/>
      </c>
    </row>
    <row r="14448" spans="7:7" x14ac:dyDescent="0.2">
      <c r="G14448" s="14" t="str">
        <f t="shared" si="231"/>
        <v/>
      </c>
    </row>
    <row r="14449" spans="7:7" x14ac:dyDescent="0.2">
      <c r="G14449" s="14" t="str">
        <f t="shared" si="231"/>
        <v/>
      </c>
    </row>
    <row r="14450" spans="7:7" x14ac:dyDescent="0.2">
      <c r="G14450" s="14" t="str">
        <f t="shared" si="231"/>
        <v/>
      </c>
    </row>
    <row r="14451" spans="7:7" x14ac:dyDescent="0.2">
      <c r="G14451" s="14" t="str">
        <f t="shared" si="231"/>
        <v/>
      </c>
    </row>
    <row r="14452" spans="7:7" x14ac:dyDescent="0.2">
      <c r="G14452" s="14" t="str">
        <f t="shared" si="231"/>
        <v/>
      </c>
    </row>
    <row r="14453" spans="7:7" x14ac:dyDescent="0.2">
      <c r="G14453" s="14" t="str">
        <f t="shared" si="231"/>
        <v/>
      </c>
    </row>
    <row r="14454" spans="7:7" x14ac:dyDescent="0.2">
      <c r="G14454" s="14" t="str">
        <f t="shared" si="231"/>
        <v/>
      </c>
    </row>
    <row r="14455" spans="7:7" x14ac:dyDescent="0.2">
      <c r="G14455" s="14" t="str">
        <f t="shared" si="231"/>
        <v/>
      </c>
    </row>
    <row r="14456" spans="7:7" x14ac:dyDescent="0.2">
      <c r="G14456" s="14" t="str">
        <f t="shared" si="231"/>
        <v/>
      </c>
    </row>
    <row r="14457" spans="7:7" x14ac:dyDescent="0.2">
      <c r="G14457" s="14" t="str">
        <f t="shared" si="231"/>
        <v/>
      </c>
    </row>
    <row r="14458" spans="7:7" x14ac:dyDescent="0.2">
      <c r="G14458" s="14" t="str">
        <f t="shared" si="231"/>
        <v/>
      </c>
    </row>
    <row r="14459" spans="7:7" x14ac:dyDescent="0.2">
      <c r="G14459" s="14" t="str">
        <f t="shared" si="231"/>
        <v/>
      </c>
    </row>
    <row r="14460" spans="7:7" x14ac:dyDescent="0.2">
      <c r="G14460" s="14" t="str">
        <f t="shared" si="231"/>
        <v/>
      </c>
    </row>
    <row r="14461" spans="7:7" x14ac:dyDescent="0.2">
      <c r="G14461" s="14" t="str">
        <f t="shared" si="231"/>
        <v/>
      </c>
    </row>
    <row r="14462" spans="7:7" x14ac:dyDescent="0.2">
      <c r="G14462" s="14" t="str">
        <f t="shared" si="231"/>
        <v/>
      </c>
    </row>
    <row r="14463" spans="7:7" x14ac:dyDescent="0.2">
      <c r="G14463" s="14" t="str">
        <f t="shared" si="231"/>
        <v/>
      </c>
    </row>
    <row r="14464" spans="7:7" x14ac:dyDescent="0.2">
      <c r="G14464" s="14" t="str">
        <f t="shared" si="231"/>
        <v/>
      </c>
    </row>
    <row r="14465" spans="7:7" x14ac:dyDescent="0.2">
      <c r="G14465" s="14" t="str">
        <f t="shared" si="231"/>
        <v/>
      </c>
    </row>
    <row r="14466" spans="7:7" x14ac:dyDescent="0.2">
      <c r="G14466" s="14" t="str">
        <f t="shared" si="231"/>
        <v/>
      </c>
    </row>
    <row r="14467" spans="7:7" x14ac:dyDescent="0.2">
      <c r="G14467" s="14" t="str">
        <f t="shared" si="231"/>
        <v/>
      </c>
    </row>
    <row r="14468" spans="7:7" x14ac:dyDescent="0.2">
      <c r="G14468" s="14" t="str">
        <f t="shared" si="231"/>
        <v/>
      </c>
    </row>
    <row r="14469" spans="7:7" x14ac:dyDescent="0.2">
      <c r="G14469" s="14" t="str">
        <f t="shared" si="231"/>
        <v/>
      </c>
    </row>
    <row r="14470" spans="7:7" x14ac:dyDescent="0.2">
      <c r="G14470" s="14" t="str">
        <f t="shared" ref="G14470:G14533" si="232">IF(C14470="","",C14470*0.75)</f>
        <v/>
      </c>
    </row>
    <row r="14471" spans="7:7" x14ac:dyDescent="0.2">
      <c r="G14471" s="14" t="str">
        <f t="shared" si="232"/>
        <v/>
      </c>
    </row>
    <row r="14472" spans="7:7" x14ac:dyDescent="0.2">
      <c r="G14472" s="14" t="str">
        <f t="shared" si="232"/>
        <v/>
      </c>
    </row>
    <row r="14473" spans="7:7" x14ac:dyDescent="0.2">
      <c r="G14473" s="14" t="str">
        <f t="shared" si="232"/>
        <v/>
      </c>
    </row>
    <row r="14474" spans="7:7" x14ac:dyDescent="0.2">
      <c r="G14474" s="14" t="str">
        <f t="shared" si="232"/>
        <v/>
      </c>
    </row>
    <row r="14475" spans="7:7" x14ac:dyDescent="0.2">
      <c r="G14475" s="14" t="str">
        <f t="shared" si="232"/>
        <v/>
      </c>
    </row>
    <row r="14476" spans="7:7" x14ac:dyDescent="0.2">
      <c r="G14476" s="14" t="str">
        <f t="shared" si="232"/>
        <v/>
      </c>
    </row>
    <row r="14477" spans="7:7" x14ac:dyDescent="0.2">
      <c r="G14477" s="14" t="str">
        <f t="shared" si="232"/>
        <v/>
      </c>
    </row>
    <row r="14478" spans="7:7" x14ac:dyDescent="0.2">
      <c r="G14478" s="14" t="str">
        <f t="shared" si="232"/>
        <v/>
      </c>
    </row>
    <row r="14479" spans="7:7" x14ac:dyDescent="0.2">
      <c r="G14479" s="14" t="str">
        <f t="shared" si="232"/>
        <v/>
      </c>
    </row>
    <row r="14480" spans="7:7" x14ac:dyDescent="0.2">
      <c r="G14480" s="14" t="str">
        <f t="shared" si="232"/>
        <v/>
      </c>
    </row>
    <row r="14481" spans="7:7" x14ac:dyDescent="0.2">
      <c r="G14481" s="14" t="str">
        <f t="shared" si="232"/>
        <v/>
      </c>
    </row>
    <row r="14482" spans="7:7" x14ac:dyDescent="0.2">
      <c r="G14482" s="14" t="str">
        <f t="shared" si="232"/>
        <v/>
      </c>
    </row>
    <row r="14483" spans="7:7" x14ac:dyDescent="0.2">
      <c r="G14483" s="14" t="str">
        <f t="shared" si="232"/>
        <v/>
      </c>
    </row>
    <row r="14484" spans="7:7" x14ac:dyDescent="0.2">
      <c r="G14484" s="14" t="str">
        <f t="shared" si="232"/>
        <v/>
      </c>
    </row>
    <row r="14485" spans="7:7" x14ac:dyDescent="0.2">
      <c r="G14485" s="14" t="str">
        <f t="shared" si="232"/>
        <v/>
      </c>
    </row>
    <row r="14486" spans="7:7" x14ac:dyDescent="0.2">
      <c r="G14486" s="14" t="str">
        <f t="shared" si="232"/>
        <v/>
      </c>
    </row>
    <row r="14487" spans="7:7" x14ac:dyDescent="0.2">
      <c r="G14487" s="14" t="str">
        <f t="shared" si="232"/>
        <v/>
      </c>
    </row>
    <row r="14488" spans="7:7" x14ac:dyDescent="0.2">
      <c r="G14488" s="14" t="str">
        <f t="shared" si="232"/>
        <v/>
      </c>
    </row>
    <row r="14489" spans="7:7" x14ac:dyDescent="0.2">
      <c r="G14489" s="14" t="str">
        <f t="shared" si="232"/>
        <v/>
      </c>
    </row>
    <row r="14490" spans="7:7" x14ac:dyDescent="0.2">
      <c r="G14490" s="14" t="str">
        <f t="shared" si="232"/>
        <v/>
      </c>
    </row>
    <row r="14491" spans="7:7" x14ac:dyDescent="0.2">
      <c r="G14491" s="14" t="str">
        <f t="shared" si="232"/>
        <v/>
      </c>
    </row>
    <row r="14492" spans="7:7" x14ac:dyDescent="0.2">
      <c r="G14492" s="14" t="str">
        <f t="shared" si="232"/>
        <v/>
      </c>
    </row>
    <row r="14493" spans="7:7" x14ac:dyDescent="0.2">
      <c r="G14493" s="14" t="str">
        <f t="shared" si="232"/>
        <v/>
      </c>
    </row>
    <row r="14494" spans="7:7" x14ac:dyDescent="0.2">
      <c r="G14494" s="14" t="str">
        <f t="shared" si="232"/>
        <v/>
      </c>
    </row>
    <row r="14495" spans="7:7" x14ac:dyDescent="0.2">
      <c r="G14495" s="14" t="str">
        <f t="shared" si="232"/>
        <v/>
      </c>
    </row>
    <row r="14496" spans="7:7" x14ac:dyDescent="0.2">
      <c r="G14496" s="14" t="str">
        <f t="shared" si="232"/>
        <v/>
      </c>
    </row>
    <row r="14497" spans="7:7" x14ac:dyDescent="0.2">
      <c r="G14497" s="14" t="str">
        <f t="shared" si="232"/>
        <v/>
      </c>
    </row>
    <row r="14498" spans="7:7" x14ac:dyDescent="0.2">
      <c r="G14498" s="14" t="str">
        <f t="shared" si="232"/>
        <v/>
      </c>
    </row>
    <row r="14499" spans="7:7" x14ac:dyDescent="0.2">
      <c r="G14499" s="14" t="str">
        <f t="shared" si="232"/>
        <v/>
      </c>
    </row>
    <row r="14500" spans="7:7" x14ac:dyDescent="0.2">
      <c r="G14500" s="14" t="str">
        <f t="shared" si="232"/>
        <v/>
      </c>
    </row>
    <row r="14501" spans="7:7" x14ac:dyDescent="0.2">
      <c r="G14501" s="14" t="str">
        <f t="shared" si="232"/>
        <v/>
      </c>
    </row>
    <row r="14502" spans="7:7" x14ac:dyDescent="0.2">
      <c r="G14502" s="14" t="str">
        <f t="shared" si="232"/>
        <v/>
      </c>
    </row>
    <row r="14503" spans="7:7" x14ac:dyDescent="0.2">
      <c r="G14503" s="14" t="str">
        <f t="shared" si="232"/>
        <v/>
      </c>
    </row>
    <row r="14504" spans="7:7" x14ac:dyDescent="0.2">
      <c r="G14504" s="14" t="str">
        <f t="shared" si="232"/>
        <v/>
      </c>
    </row>
    <row r="14505" spans="7:7" x14ac:dyDescent="0.2">
      <c r="G14505" s="14" t="str">
        <f t="shared" si="232"/>
        <v/>
      </c>
    </row>
    <row r="14506" spans="7:7" x14ac:dyDescent="0.2">
      <c r="G14506" s="14" t="str">
        <f t="shared" si="232"/>
        <v/>
      </c>
    </row>
    <row r="14507" spans="7:7" x14ac:dyDescent="0.2">
      <c r="G14507" s="14" t="str">
        <f t="shared" si="232"/>
        <v/>
      </c>
    </row>
    <row r="14508" spans="7:7" x14ac:dyDescent="0.2">
      <c r="G14508" s="14" t="str">
        <f t="shared" si="232"/>
        <v/>
      </c>
    </row>
    <row r="14509" spans="7:7" x14ac:dyDescent="0.2">
      <c r="G14509" s="14" t="str">
        <f t="shared" si="232"/>
        <v/>
      </c>
    </row>
    <row r="14510" spans="7:7" x14ac:dyDescent="0.2">
      <c r="G14510" s="14" t="str">
        <f t="shared" si="232"/>
        <v/>
      </c>
    </row>
    <row r="14511" spans="7:7" x14ac:dyDescent="0.2">
      <c r="G14511" s="14" t="str">
        <f t="shared" si="232"/>
        <v/>
      </c>
    </row>
    <row r="14512" spans="7:7" x14ac:dyDescent="0.2">
      <c r="G14512" s="14" t="str">
        <f t="shared" si="232"/>
        <v/>
      </c>
    </row>
    <row r="14513" spans="7:7" x14ac:dyDescent="0.2">
      <c r="G14513" s="14" t="str">
        <f t="shared" si="232"/>
        <v/>
      </c>
    </row>
    <row r="14514" spans="7:7" x14ac:dyDescent="0.2">
      <c r="G14514" s="14" t="str">
        <f t="shared" si="232"/>
        <v/>
      </c>
    </row>
    <row r="14515" spans="7:7" x14ac:dyDescent="0.2">
      <c r="G14515" s="14" t="str">
        <f t="shared" si="232"/>
        <v/>
      </c>
    </row>
    <row r="14516" spans="7:7" x14ac:dyDescent="0.2">
      <c r="G14516" s="14" t="str">
        <f t="shared" si="232"/>
        <v/>
      </c>
    </row>
    <row r="14517" spans="7:7" x14ac:dyDescent="0.2">
      <c r="G14517" s="14" t="str">
        <f t="shared" si="232"/>
        <v/>
      </c>
    </row>
    <row r="14518" spans="7:7" x14ac:dyDescent="0.2">
      <c r="G14518" s="14" t="str">
        <f t="shared" si="232"/>
        <v/>
      </c>
    </row>
    <row r="14519" spans="7:7" x14ac:dyDescent="0.2">
      <c r="G14519" s="14" t="str">
        <f t="shared" si="232"/>
        <v/>
      </c>
    </row>
    <row r="14520" spans="7:7" x14ac:dyDescent="0.2">
      <c r="G14520" s="14" t="str">
        <f t="shared" si="232"/>
        <v/>
      </c>
    </row>
    <row r="14521" spans="7:7" x14ac:dyDescent="0.2">
      <c r="G14521" s="14" t="str">
        <f t="shared" si="232"/>
        <v/>
      </c>
    </row>
    <row r="14522" spans="7:7" x14ac:dyDescent="0.2">
      <c r="G14522" s="14" t="str">
        <f t="shared" si="232"/>
        <v/>
      </c>
    </row>
    <row r="14523" spans="7:7" x14ac:dyDescent="0.2">
      <c r="G14523" s="14" t="str">
        <f t="shared" si="232"/>
        <v/>
      </c>
    </row>
    <row r="14524" spans="7:7" x14ac:dyDescent="0.2">
      <c r="G14524" s="14" t="str">
        <f t="shared" si="232"/>
        <v/>
      </c>
    </row>
    <row r="14525" spans="7:7" x14ac:dyDescent="0.2">
      <c r="G14525" s="14" t="str">
        <f t="shared" si="232"/>
        <v/>
      </c>
    </row>
    <row r="14526" spans="7:7" x14ac:dyDescent="0.2">
      <c r="G14526" s="14" t="str">
        <f t="shared" si="232"/>
        <v/>
      </c>
    </row>
    <row r="14527" spans="7:7" x14ac:dyDescent="0.2">
      <c r="G14527" s="14" t="str">
        <f t="shared" si="232"/>
        <v/>
      </c>
    </row>
    <row r="14528" spans="7:7" x14ac:dyDescent="0.2">
      <c r="G14528" s="14" t="str">
        <f t="shared" si="232"/>
        <v/>
      </c>
    </row>
    <row r="14529" spans="7:7" x14ac:dyDescent="0.2">
      <c r="G14529" s="14" t="str">
        <f t="shared" si="232"/>
        <v/>
      </c>
    </row>
    <row r="14530" spans="7:7" x14ac:dyDescent="0.2">
      <c r="G14530" s="14" t="str">
        <f t="shared" si="232"/>
        <v/>
      </c>
    </row>
    <row r="14531" spans="7:7" x14ac:dyDescent="0.2">
      <c r="G14531" s="14" t="str">
        <f t="shared" si="232"/>
        <v/>
      </c>
    </row>
    <row r="14532" spans="7:7" x14ac:dyDescent="0.2">
      <c r="G14532" s="14" t="str">
        <f t="shared" si="232"/>
        <v/>
      </c>
    </row>
    <row r="14533" spans="7:7" x14ac:dyDescent="0.2">
      <c r="G14533" s="14" t="str">
        <f t="shared" si="232"/>
        <v/>
      </c>
    </row>
    <row r="14534" spans="7:7" x14ac:dyDescent="0.2">
      <c r="G14534" s="14" t="str">
        <f t="shared" ref="G14534:G14597" si="233">IF(C14534="","",C14534*0.75)</f>
        <v/>
      </c>
    </row>
    <row r="14535" spans="7:7" x14ac:dyDescent="0.2">
      <c r="G14535" s="14" t="str">
        <f t="shared" si="233"/>
        <v/>
      </c>
    </row>
    <row r="14536" spans="7:7" x14ac:dyDescent="0.2">
      <c r="G14536" s="14" t="str">
        <f t="shared" si="233"/>
        <v/>
      </c>
    </row>
    <row r="14537" spans="7:7" x14ac:dyDescent="0.2">
      <c r="G14537" s="14" t="str">
        <f t="shared" si="233"/>
        <v/>
      </c>
    </row>
    <row r="14538" spans="7:7" x14ac:dyDescent="0.2">
      <c r="G14538" s="14" t="str">
        <f t="shared" si="233"/>
        <v/>
      </c>
    </row>
    <row r="14539" spans="7:7" x14ac:dyDescent="0.2">
      <c r="G14539" s="14" t="str">
        <f t="shared" si="233"/>
        <v/>
      </c>
    </row>
    <row r="14540" spans="7:7" x14ac:dyDescent="0.2">
      <c r="G14540" s="14" t="str">
        <f t="shared" si="233"/>
        <v/>
      </c>
    </row>
    <row r="14541" spans="7:7" x14ac:dyDescent="0.2">
      <c r="G14541" s="14" t="str">
        <f t="shared" si="233"/>
        <v/>
      </c>
    </row>
    <row r="14542" spans="7:7" x14ac:dyDescent="0.2">
      <c r="G14542" s="14" t="str">
        <f t="shared" si="233"/>
        <v/>
      </c>
    </row>
    <row r="14543" spans="7:7" x14ac:dyDescent="0.2">
      <c r="G14543" s="14" t="str">
        <f t="shared" si="233"/>
        <v/>
      </c>
    </row>
    <row r="14544" spans="7:7" x14ac:dyDescent="0.2">
      <c r="G14544" s="14" t="str">
        <f t="shared" si="233"/>
        <v/>
      </c>
    </row>
    <row r="14545" spans="7:7" x14ac:dyDescent="0.2">
      <c r="G14545" s="14" t="str">
        <f t="shared" si="233"/>
        <v/>
      </c>
    </row>
    <row r="14546" spans="7:7" x14ac:dyDescent="0.2">
      <c r="G14546" s="14" t="str">
        <f t="shared" si="233"/>
        <v/>
      </c>
    </row>
    <row r="14547" spans="7:7" x14ac:dyDescent="0.2">
      <c r="G14547" s="14" t="str">
        <f t="shared" si="233"/>
        <v/>
      </c>
    </row>
    <row r="14548" spans="7:7" x14ac:dyDescent="0.2">
      <c r="G14548" s="14" t="str">
        <f t="shared" si="233"/>
        <v/>
      </c>
    </row>
    <row r="14549" spans="7:7" x14ac:dyDescent="0.2">
      <c r="G14549" s="14" t="str">
        <f t="shared" si="233"/>
        <v/>
      </c>
    </row>
    <row r="14550" spans="7:7" x14ac:dyDescent="0.2">
      <c r="G14550" s="14" t="str">
        <f t="shared" si="233"/>
        <v/>
      </c>
    </row>
    <row r="14551" spans="7:7" x14ac:dyDescent="0.2">
      <c r="G14551" s="14" t="str">
        <f t="shared" si="233"/>
        <v/>
      </c>
    </row>
    <row r="14552" spans="7:7" x14ac:dyDescent="0.2">
      <c r="G14552" s="14" t="str">
        <f t="shared" si="233"/>
        <v/>
      </c>
    </row>
    <row r="14553" spans="7:7" x14ac:dyDescent="0.2">
      <c r="G14553" s="14" t="str">
        <f t="shared" si="233"/>
        <v/>
      </c>
    </row>
    <row r="14554" spans="7:7" x14ac:dyDescent="0.2">
      <c r="G14554" s="14" t="str">
        <f t="shared" si="233"/>
        <v/>
      </c>
    </row>
    <row r="14555" spans="7:7" x14ac:dyDescent="0.2">
      <c r="G14555" s="14" t="str">
        <f t="shared" si="233"/>
        <v/>
      </c>
    </row>
    <row r="14556" spans="7:7" x14ac:dyDescent="0.2">
      <c r="G14556" s="14" t="str">
        <f t="shared" si="233"/>
        <v/>
      </c>
    </row>
    <row r="14557" spans="7:7" x14ac:dyDescent="0.2">
      <c r="G14557" s="14" t="str">
        <f t="shared" si="233"/>
        <v/>
      </c>
    </row>
    <row r="14558" spans="7:7" x14ac:dyDescent="0.2">
      <c r="G14558" s="14" t="str">
        <f t="shared" si="233"/>
        <v/>
      </c>
    </row>
    <row r="14559" spans="7:7" x14ac:dyDescent="0.2">
      <c r="G14559" s="14" t="str">
        <f t="shared" si="233"/>
        <v/>
      </c>
    </row>
    <row r="14560" spans="7:7" x14ac:dyDescent="0.2">
      <c r="G14560" s="14" t="str">
        <f t="shared" si="233"/>
        <v/>
      </c>
    </row>
    <row r="14561" spans="7:7" x14ac:dyDescent="0.2">
      <c r="G14561" s="14" t="str">
        <f t="shared" si="233"/>
        <v/>
      </c>
    </row>
    <row r="14562" spans="7:7" x14ac:dyDescent="0.2">
      <c r="G14562" s="14" t="str">
        <f t="shared" si="233"/>
        <v/>
      </c>
    </row>
    <row r="14563" spans="7:7" x14ac:dyDescent="0.2">
      <c r="G14563" s="14" t="str">
        <f t="shared" si="233"/>
        <v/>
      </c>
    </row>
    <row r="14564" spans="7:7" x14ac:dyDescent="0.2">
      <c r="G14564" s="14" t="str">
        <f t="shared" si="233"/>
        <v/>
      </c>
    </row>
    <row r="14565" spans="7:7" x14ac:dyDescent="0.2">
      <c r="G14565" s="14" t="str">
        <f t="shared" si="233"/>
        <v/>
      </c>
    </row>
    <row r="14566" spans="7:7" x14ac:dyDescent="0.2">
      <c r="G14566" s="14" t="str">
        <f t="shared" si="233"/>
        <v/>
      </c>
    </row>
    <row r="14567" spans="7:7" x14ac:dyDescent="0.2">
      <c r="G14567" s="14" t="str">
        <f t="shared" si="233"/>
        <v/>
      </c>
    </row>
    <row r="14568" spans="7:7" x14ac:dyDescent="0.2">
      <c r="G14568" s="14" t="str">
        <f t="shared" si="233"/>
        <v/>
      </c>
    </row>
    <row r="14569" spans="7:7" x14ac:dyDescent="0.2">
      <c r="G14569" s="14" t="str">
        <f t="shared" si="233"/>
        <v/>
      </c>
    </row>
    <row r="14570" spans="7:7" x14ac:dyDescent="0.2">
      <c r="G14570" s="14" t="str">
        <f t="shared" si="233"/>
        <v/>
      </c>
    </row>
    <row r="14571" spans="7:7" x14ac:dyDescent="0.2">
      <c r="G14571" s="14" t="str">
        <f t="shared" si="233"/>
        <v/>
      </c>
    </row>
    <row r="14572" spans="7:7" x14ac:dyDescent="0.2">
      <c r="G14572" s="14" t="str">
        <f t="shared" si="233"/>
        <v/>
      </c>
    </row>
    <row r="14573" spans="7:7" x14ac:dyDescent="0.2">
      <c r="G14573" s="14" t="str">
        <f t="shared" si="233"/>
        <v/>
      </c>
    </row>
    <row r="14574" spans="7:7" x14ac:dyDescent="0.2">
      <c r="G14574" s="14" t="str">
        <f t="shared" si="233"/>
        <v/>
      </c>
    </row>
    <row r="14575" spans="7:7" x14ac:dyDescent="0.2">
      <c r="G14575" s="14" t="str">
        <f t="shared" si="233"/>
        <v/>
      </c>
    </row>
    <row r="14576" spans="7:7" x14ac:dyDescent="0.2">
      <c r="G14576" s="14" t="str">
        <f t="shared" si="233"/>
        <v/>
      </c>
    </row>
    <row r="14577" spans="7:7" x14ac:dyDescent="0.2">
      <c r="G14577" s="14" t="str">
        <f t="shared" si="233"/>
        <v/>
      </c>
    </row>
    <row r="14578" spans="7:7" x14ac:dyDescent="0.2">
      <c r="G14578" s="14" t="str">
        <f t="shared" si="233"/>
        <v/>
      </c>
    </row>
    <row r="14579" spans="7:7" x14ac:dyDescent="0.2">
      <c r="G14579" s="14" t="str">
        <f t="shared" si="233"/>
        <v/>
      </c>
    </row>
    <row r="14580" spans="7:7" x14ac:dyDescent="0.2">
      <c r="G14580" s="14" t="str">
        <f t="shared" si="233"/>
        <v/>
      </c>
    </row>
    <row r="14581" spans="7:7" x14ac:dyDescent="0.2">
      <c r="G14581" s="14" t="str">
        <f t="shared" si="233"/>
        <v/>
      </c>
    </row>
    <row r="14582" spans="7:7" x14ac:dyDescent="0.2">
      <c r="G14582" s="14" t="str">
        <f t="shared" si="233"/>
        <v/>
      </c>
    </row>
    <row r="14583" spans="7:7" x14ac:dyDescent="0.2">
      <c r="G14583" s="14" t="str">
        <f t="shared" si="233"/>
        <v/>
      </c>
    </row>
    <row r="14584" spans="7:7" x14ac:dyDescent="0.2">
      <c r="G14584" s="14" t="str">
        <f t="shared" si="233"/>
        <v/>
      </c>
    </row>
    <row r="14585" spans="7:7" x14ac:dyDescent="0.2">
      <c r="G14585" s="14" t="str">
        <f t="shared" si="233"/>
        <v/>
      </c>
    </row>
    <row r="14586" spans="7:7" x14ac:dyDescent="0.2">
      <c r="G14586" s="14" t="str">
        <f t="shared" si="233"/>
        <v/>
      </c>
    </row>
    <row r="14587" spans="7:7" x14ac:dyDescent="0.2">
      <c r="G14587" s="14" t="str">
        <f t="shared" si="233"/>
        <v/>
      </c>
    </row>
    <row r="14588" spans="7:7" x14ac:dyDescent="0.2">
      <c r="G14588" s="14" t="str">
        <f t="shared" si="233"/>
        <v/>
      </c>
    </row>
    <row r="14589" spans="7:7" x14ac:dyDescent="0.2">
      <c r="G14589" s="14" t="str">
        <f t="shared" si="233"/>
        <v/>
      </c>
    </row>
    <row r="14590" spans="7:7" x14ac:dyDescent="0.2">
      <c r="G14590" s="14" t="str">
        <f t="shared" si="233"/>
        <v/>
      </c>
    </row>
    <row r="14591" spans="7:7" x14ac:dyDescent="0.2">
      <c r="G14591" s="14" t="str">
        <f t="shared" si="233"/>
        <v/>
      </c>
    </row>
    <row r="14592" spans="7:7" x14ac:dyDescent="0.2">
      <c r="G14592" s="14" t="str">
        <f t="shared" si="233"/>
        <v/>
      </c>
    </row>
    <row r="14593" spans="7:7" x14ac:dyDescent="0.2">
      <c r="G14593" s="14" t="str">
        <f t="shared" si="233"/>
        <v/>
      </c>
    </row>
    <row r="14594" spans="7:7" x14ac:dyDescent="0.2">
      <c r="G14594" s="14" t="str">
        <f t="shared" si="233"/>
        <v/>
      </c>
    </row>
    <row r="14595" spans="7:7" x14ac:dyDescent="0.2">
      <c r="G14595" s="14" t="str">
        <f t="shared" si="233"/>
        <v/>
      </c>
    </row>
    <row r="14596" spans="7:7" x14ac:dyDescent="0.2">
      <c r="G14596" s="14" t="str">
        <f t="shared" si="233"/>
        <v/>
      </c>
    </row>
    <row r="14597" spans="7:7" x14ac:dyDescent="0.2">
      <c r="G14597" s="14" t="str">
        <f t="shared" si="233"/>
        <v/>
      </c>
    </row>
    <row r="14598" spans="7:7" x14ac:dyDescent="0.2">
      <c r="G14598" s="14" t="str">
        <f t="shared" ref="G14598:G14661" si="234">IF(C14598="","",C14598*0.75)</f>
        <v/>
      </c>
    </row>
    <row r="14599" spans="7:7" x14ac:dyDescent="0.2">
      <c r="G14599" s="14" t="str">
        <f t="shared" si="234"/>
        <v/>
      </c>
    </row>
    <row r="14600" spans="7:7" x14ac:dyDescent="0.2">
      <c r="G14600" s="14" t="str">
        <f t="shared" si="234"/>
        <v/>
      </c>
    </row>
    <row r="14601" spans="7:7" x14ac:dyDescent="0.2">
      <c r="G14601" s="14" t="str">
        <f t="shared" si="234"/>
        <v/>
      </c>
    </row>
    <row r="14602" spans="7:7" x14ac:dyDescent="0.2">
      <c r="G14602" s="14" t="str">
        <f t="shared" si="234"/>
        <v/>
      </c>
    </row>
    <row r="14603" spans="7:7" x14ac:dyDescent="0.2">
      <c r="G14603" s="14" t="str">
        <f t="shared" si="234"/>
        <v/>
      </c>
    </row>
    <row r="14604" spans="7:7" x14ac:dyDescent="0.2">
      <c r="G14604" s="14" t="str">
        <f t="shared" si="234"/>
        <v/>
      </c>
    </row>
    <row r="14605" spans="7:7" x14ac:dyDescent="0.2">
      <c r="G14605" s="14" t="str">
        <f t="shared" si="234"/>
        <v/>
      </c>
    </row>
    <row r="14606" spans="7:7" x14ac:dyDescent="0.2">
      <c r="G14606" s="14" t="str">
        <f t="shared" si="234"/>
        <v/>
      </c>
    </row>
    <row r="14607" spans="7:7" x14ac:dyDescent="0.2">
      <c r="G14607" s="14" t="str">
        <f t="shared" si="234"/>
        <v/>
      </c>
    </row>
    <row r="14608" spans="7:7" x14ac:dyDescent="0.2">
      <c r="G14608" s="14" t="str">
        <f t="shared" si="234"/>
        <v/>
      </c>
    </row>
    <row r="14609" spans="7:7" x14ac:dyDescent="0.2">
      <c r="G14609" s="14" t="str">
        <f t="shared" si="234"/>
        <v/>
      </c>
    </row>
    <row r="14610" spans="7:7" x14ac:dyDescent="0.2">
      <c r="G14610" s="14" t="str">
        <f t="shared" si="234"/>
        <v/>
      </c>
    </row>
    <row r="14611" spans="7:7" x14ac:dyDescent="0.2">
      <c r="G14611" s="14" t="str">
        <f t="shared" si="234"/>
        <v/>
      </c>
    </row>
    <row r="14612" spans="7:7" x14ac:dyDescent="0.2">
      <c r="G14612" s="14" t="str">
        <f t="shared" si="234"/>
        <v/>
      </c>
    </row>
    <row r="14613" spans="7:7" x14ac:dyDescent="0.2">
      <c r="G14613" s="14" t="str">
        <f t="shared" si="234"/>
        <v/>
      </c>
    </row>
    <row r="14614" spans="7:7" x14ac:dyDescent="0.2">
      <c r="G14614" s="14" t="str">
        <f t="shared" si="234"/>
        <v/>
      </c>
    </row>
    <row r="14615" spans="7:7" x14ac:dyDescent="0.2">
      <c r="G14615" s="14" t="str">
        <f t="shared" si="234"/>
        <v/>
      </c>
    </row>
    <row r="14616" spans="7:7" x14ac:dyDescent="0.2">
      <c r="G14616" s="14" t="str">
        <f t="shared" si="234"/>
        <v/>
      </c>
    </row>
    <row r="14617" spans="7:7" x14ac:dyDescent="0.2">
      <c r="G14617" s="14" t="str">
        <f t="shared" si="234"/>
        <v/>
      </c>
    </row>
    <row r="14618" spans="7:7" x14ac:dyDescent="0.2">
      <c r="G14618" s="14" t="str">
        <f t="shared" si="234"/>
        <v/>
      </c>
    </row>
    <row r="14619" spans="7:7" x14ac:dyDescent="0.2">
      <c r="G14619" s="14" t="str">
        <f t="shared" si="234"/>
        <v/>
      </c>
    </row>
    <row r="14620" spans="7:7" x14ac:dyDescent="0.2">
      <c r="G14620" s="14" t="str">
        <f t="shared" si="234"/>
        <v/>
      </c>
    </row>
    <row r="14621" spans="7:7" x14ac:dyDescent="0.2">
      <c r="G14621" s="14" t="str">
        <f t="shared" si="234"/>
        <v/>
      </c>
    </row>
    <row r="14622" spans="7:7" x14ac:dyDescent="0.2">
      <c r="G14622" s="14" t="str">
        <f t="shared" si="234"/>
        <v/>
      </c>
    </row>
    <row r="14623" spans="7:7" x14ac:dyDescent="0.2">
      <c r="G14623" s="14" t="str">
        <f t="shared" si="234"/>
        <v/>
      </c>
    </row>
    <row r="14624" spans="7:7" x14ac:dyDescent="0.2">
      <c r="G14624" s="14" t="str">
        <f t="shared" si="234"/>
        <v/>
      </c>
    </row>
    <row r="14625" spans="7:7" x14ac:dyDescent="0.2">
      <c r="G14625" s="14" t="str">
        <f t="shared" si="234"/>
        <v/>
      </c>
    </row>
    <row r="14626" spans="7:7" x14ac:dyDescent="0.2">
      <c r="G14626" s="14" t="str">
        <f t="shared" si="234"/>
        <v/>
      </c>
    </row>
    <row r="14627" spans="7:7" x14ac:dyDescent="0.2">
      <c r="G14627" s="14" t="str">
        <f t="shared" si="234"/>
        <v/>
      </c>
    </row>
    <row r="14628" spans="7:7" x14ac:dyDescent="0.2">
      <c r="G14628" s="14" t="str">
        <f t="shared" si="234"/>
        <v/>
      </c>
    </row>
    <row r="14629" spans="7:7" x14ac:dyDescent="0.2">
      <c r="G14629" s="14" t="str">
        <f t="shared" si="234"/>
        <v/>
      </c>
    </row>
    <row r="14630" spans="7:7" x14ac:dyDescent="0.2">
      <c r="G14630" s="14" t="str">
        <f t="shared" si="234"/>
        <v/>
      </c>
    </row>
    <row r="14631" spans="7:7" x14ac:dyDescent="0.2">
      <c r="G14631" s="14" t="str">
        <f t="shared" si="234"/>
        <v/>
      </c>
    </row>
    <row r="14632" spans="7:7" x14ac:dyDescent="0.2">
      <c r="G14632" s="14" t="str">
        <f t="shared" si="234"/>
        <v/>
      </c>
    </row>
    <row r="14633" spans="7:7" x14ac:dyDescent="0.2">
      <c r="G14633" s="14" t="str">
        <f t="shared" si="234"/>
        <v/>
      </c>
    </row>
    <row r="14634" spans="7:7" x14ac:dyDescent="0.2">
      <c r="G14634" s="14" t="str">
        <f t="shared" si="234"/>
        <v/>
      </c>
    </row>
    <row r="14635" spans="7:7" x14ac:dyDescent="0.2">
      <c r="G14635" s="14" t="str">
        <f t="shared" si="234"/>
        <v/>
      </c>
    </row>
    <row r="14636" spans="7:7" x14ac:dyDescent="0.2">
      <c r="G14636" s="14" t="str">
        <f t="shared" si="234"/>
        <v/>
      </c>
    </row>
    <row r="14637" spans="7:7" x14ac:dyDescent="0.2">
      <c r="G14637" s="14" t="str">
        <f t="shared" si="234"/>
        <v/>
      </c>
    </row>
    <row r="14638" spans="7:7" x14ac:dyDescent="0.2">
      <c r="G14638" s="14" t="str">
        <f t="shared" si="234"/>
        <v/>
      </c>
    </row>
    <row r="14639" spans="7:7" x14ac:dyDescent="0.2">
      <c r="G14639" s="14" t="str">
        <f t="shared" si="234"/>
        <v/>
      </c>
    </row>
    <row r="14640" spans="7:7" x14ac:dyDescent="0.2">
      <c r="G14640" s="14" t="str">
        <f t="shared" si="234"/>
        <v/>
      </c>
    </row>
    <row r="14641" spans="7:7" x14ac:dyDescent="0.2">
      <c r="G14641" s="14" t="str">
        <f t="shared" si="234"/>
        <v/>
      </c>
    </row>
    <row r="14642" spans="7:7" x14ac:dyDescent="0.2">
      <c r="G14642" s="14" t="str">
        <f t="shared" si="234"/>
        <v/>
      </c>
    </row>
    <row r="14643" spans="7:7" x14ac:dyDescent="0.2">
      <c r="G14643" s="14" t="str">
        <f t="shared" si="234"/>
        <v/>
      </c>
    </row>
    <row r="14644" spans="7:7" x14ac:dyDescent="0.2">
      <c r="G14644" s="14" t="str">
        <f t="shared" si="234"/>
        <v/>
      </c>
    </row>
    <row r="14645" spans="7:7" x14ac:dyDescent="0.2">
      <c r="G14645" s="14" t="str">
        <f t="shared" si="234"/>
        <v/>
      </c>
    </row>
    <row r="14646" spans="7:7" x14ac:dyDescent="0.2">
      <c r="G14646" s="14" t="str">
        <f t="shared" si="234"/>
        <v/>
      </c>
    </row>
    <row r="14647" spans="7:7" x14ac:dyDescent="0.2">
      <c r="G14647" s="14" t="str">
        <f t="shared" si="234"/>
        <v/>
      </c>
    </row>
    <row r="14648" spans="7:7" x14ac:dyDescent="0.2">
      <c r="G14648" s="14" t="str">
        <f t="shared" si="234"/>
        <v/>
      </c>
    </row>
    <row r="14649" spans="7:7" x14ac:dyDescent="0.2">
      <c r="G14649" s="14" t="str">
        <f t="shared" si="234"/>
        <v/>
      </c>
    </row>
    <row r="14650" spans="7:7" x14ac:dyDescent="0.2">
      <c r="G14650" s="14" t="str">
        <f t="shared" si="234"/>
        <v/>
      </c>
    </row>
    <row r="14651" spans="7:7" x14ac:dyDescent="0.2">
      <c r="G14651" s="14" t="str">
        <f t="shared" si="234"/>
        <v/>
      </c>
    </row>
    <row r="14652" spans="7:7" x14ac:dyDescent="0.2">
      <c r="G14652" s="14" t="str">
        <f t="shared" si="234"/>
        <v/>
      </c>
    </row>
    <row r="14653" spans="7:7" x14ac:dyDescent="0.2">
      <c r="G14653" s="14" t="str">
        <f t="shared" si="234"/>
        <v/>
      </c>
    </row>
    <row r="14654" spans="7:7" x14ac:dyDescent="0.2">
      <c r="G14654" s="14" t="str">
        <f t="shared" si="234"/>
        <v/>
      </c>
    </row>
    <row r="14655" spans="7:7" x14ac:dyDescent="0.2">
      <c r="G14655" s="14" t="str">
        <f t="shared" si="234"/>
        <v/>
      </c>
    </row>
    <row r="14656" spans="7:7" x14ac:dyDescent="0.2">
      <c r="G14656" s="14" t="str">
        <f t="shared" si="234"/>
        <v/>
      </c>
    </row>
    <row r="14657" spans="7:7" x14ac:dyDescent="0.2">
      <c r="G14657" s="14" t="str">
        <f t="shared" si="234"/>
        <v/>
      </c>
    </row>
    <row r="14658" spans="7:7" x14ac:dyDescent="0.2">
      <c r="G14658" s="14" t="str">
        <f t="shared" si="234"/>
        <v/>
      </c>
    </row>
    <row r="14659" spans="7:7" x14ac:dyDescent="0.2">
      <c r="G14659" s="14" t="str">
        <f t="shared" si="234"/>
        <v/>
      </c>
    </row>
    <row r="14660" spans="7:7" x14ac:dyDescent="0.2">
      <c r="G14660" s="14" t="str">
        <f t="shared" si="234"/>
        <v/>
      </c>
    </row>
    <row r="14661" spans="7:7" x14ac:dyDescent="0.2">
      <c r="G14661" s="14" t="str">
        <f t="shared" si="234"/>
        <v/>
      </c>
    </row>
    <row r="14662" spans="7:7" x14ac:dyDescent="0.2">
      <c r="G14662" s="14" t="str">
        <f t="shared" ref="G14662:G14725" si="235">IF(C14662="","",C14662*0.75)</f>
        <v/>
      </c>
    </row>
    <row r="14663" spans="7:7" x14ac:dyDescent="0.2">
      <c r="G14663" s="14" t="str">
        <f t="shared" si="235"/>
        <v/>
      </c>
    </row>
    <row r="14664" spans="7:7" x14ac:dyDescent="0.2">
      <c r="G14664" s="14" t="str">
        <f t="shared" si="235"/>
        <v/>
      </c>
    </row>
    <row r="14665" spans="7:7" x14ac:dyDescent="0.2">
      <c r="G14665" s="14" t="str">
        <f t="shared" si="235"/>
        <v/>
      </c>
    </row>
    <row r="14666" spans="7:7" x14ac:dyDescent="0.2">
      <c r="G14666" s="14" t="str">
        <f t="shared" si="235"/>
        <v/>
      </c>
    </row>
    <row r="14667" spans="7:7" x14ac:dyDescent="0.2">
      <c r="G14667" s="14" t="str">
        <f t="shared" si="235"/>
        <v/>
      </c>
    </row>
    <row r="14668" spans="7:7" x14ac:dyDescent="0.2">
      <c r="G14668" s="14" t="str">
        <f t="shared" si="235"/>
        <v/>
      </c>
    </row>
    <row r="14669" spans="7:7" x14ac:dyDescent="0.2">
      <c r="G14669" s="14" t="str">
        <f t="shared" si="235"/>
        <v/>
      </c>
    </row>
    <row r="14670" spans="7:7" x14ac:dyDescent="0.2">
      <c r="G14670" s="14" t="str">
        <f t="shared" si="235"/>
        <v/>
      </c>
    </row>
    <row r="14671" spans="7:7" x14ac:dyDescent="0.2">
      <c r="G14671" s="14" t="str">
        <f t="shared" si="235"/>
        <v/>
      </c>
    </row>
    <row r="14672" spans="7:7" x14ac:dyDescent="0.2">
      <c r="G14672" s="14" t="str">
        <f t="shared" si="235"/>
        <v/>
      </c>
    </row>
    <row r="14673" spans="7:7" x14ac:dyDescent="0.2">
      <c r="G14673" s="14" t="str">
        <f t="shared" si="235"/>
        <v/>
      </c>
    </row>
    <row r="14674" spans="7:7" x14ac:dyDescent="0.2">
      <c r="G14674" s="14" t="str">
        <f t="shared" si="235"/>
        <v/>
      </c>
    </row>
    <row r="14675" spans="7:7" x14ac:dyDescent="0.2">
      <c r="G14675" s="14" t="str">
        <f t="shared" si="235"/>
        <v/>
      </c>
    </row>
    <row r="14676" spans="7:7" x14ac:dyDescent="0.2">
      <c r="G14676" s="14" t="str">
        <f t="shared" si="235"/>
        <v/>
      </c>
    </row>
    <row r="14677" spans="7:7" x14ac:dyDescent="0.2">
      <c r="G14677" s="14" t="str">
        <f t="shared" si="235"/>
        <v/>
      </c>
    </row>
    <row r="14678" spans="7:7" x14ac:dyDescent="0.2">
      <c r="G14678" s="14" t="str">
        <f t="shared" si="235"/>
        <v/>
      </c>
    </row>
    <row r="14679" spans="7:7" x14ac:dyDescent="0.2">
      <c r="G14679" s="14" t="str">
        <f t="shared" si="235"/>
        <v/>
      </c>
    </row>
    <row r="14680" spans="7:7" x14ac:dyDescent="0.2">
      <c r="G14680" s="14" t="str">
        <f t="shared" si="235"/>
        <v/>
      </c>
    </row>
    <row r="14681" spans="7:7" x14ac:dyDescent="0.2">
      <c r="G14681" s="14" t="str">
        <f t="shared" si="235"/>
        <v/>
      </c>
    </row>
    <row r="14682" spans="7:7" x14ac:dyDescent="0.2">
      <c r="G14682" s="14" t="str">
        <f t="shared" si="235"/>
        <v/>
      </c>
    </row>
    <row r="14683" spans="7:7" x14ac:dyDescent="0.2">
      <c r="G14683" s="14" t="str">
        <f t="shared" si="235"/>
        <v/>
      </c>
    </row>
    <row r="14684" spans="7:7" x14ac:dyDescent="0.2">
      <c r="G14684" s="14" t="str">
        <f t="shared" si="235"/>
        <v/>
      </c>
    </row>
    <row r="14685" spans="7:7" x14ac:dyDescent="0.2">
      <c r="G14685" s="14" t="str">
        <f t="shared" si="235"/>
        <v/>
      </c>
    </row>
    <row r="14686" spans="7:7" x14ac:dyDescent="0.2">
      <c r="G14686" s="14" t="str">
        <f t="shared" si="235"/>
        <v/>
      </c>
    </row>
    <row r="14687" spans="7:7" x14ac:dyDescent="0.2">
      <c r="G14687" s="14" t="str">
        <f t="shared" si="235"/>
        <v/>
      </c>
    </row>
    <row r="14688" spans="7:7" x14ac:dyDescent="0.2">
      <c r="G14688" s="14" t="str">
        <f t="shared" si="235"/>
        <v/>
      </c>
    </row>
    <row r="14689" spans="7:7" x14ac:dyDescent="0.2">
      <c r="G14689" s="14" t="str">
        <f t="shared" si="235"/>
        <v/>
      </c>
    </row>
    <row r="14690" spans="7:7" x14ac:dyDescent="0.2">
      <c r="G14690" s="14" t="str">
        <f t="shared" si="235"/>
        <v/>
      </c>
    </row>
    <row r="14691" spans="7:7" x14ac:dyDescent="0.2">
      <c r="G14691" s="14" t="str">
        <f t="shared" si="235"/>
        <v/>
      </c>
    </row>
    <row r="14692" spans="7:7" x14ac:dyDescent="0.2">
      <c r="G14692" s="14" t="str">
        <f t="shared" si="235"/>
        <v/>
      </c>
    </row>
    <row r="14693" spans="7:7" x14ac:dyDescent="0.2">
      <c r="G14693" s="14" t="str">
        <f t="shared" si="235"/>
        <v/>
      </c>
    </row>
    <row r="14694" spans="7:7" x14ac:dyDescent="0.2">
      <c r="G14694" s="14" t="str">
        <f t="shared" si="235"/>
        <v/>
      </c>
    </row>
    <row r="14695" spans="7:7" x14ac:dyDescent="0.2">
      <c r="G14695" s="14" t="str">
        <f t="shared" si="235"/>
        <v/>
      </c>
    </row>
    <row r="14696" spans="7:7" x14ac:dyDescent="0.2">
      <c r="G14696" s="14" t="str">
        <f t="shared" si="235"/>
        <v/>
      </c>
    </row>
    <row r="14697" spans="7:7" x14ac:dyDescent="0.2">
      <c r="G14697" s="14" t="str">
        <f t="shared" si="235"/>
        <v/>
      </c>
    </row>
    <row r="14698" spans="7:7" x14ac:dyDescent="0.2">
      <c r="G14698" s="14" t="str">
        <f t="shared" si="235"/>
        <v/>
      </c>
    </row>
    <row r="14699" spans="7:7" x14ac:dyDescent="0.2">
      <c r="G14699" s="14" t="str">
        <f t="shared" si="235"/>
        <v/>
      </c>
    </row>
    <row r="14700" spans="7:7" x14ac:dyDescent="0.2">
      <c r="G14700" s="14" t="str">
        <f t="shared" si="235"/>
        <v/>
      </c>
    </row>
    <row r="14701" spans="7:7" x14ac:dyDescent="0.2">
      <c r="G14701" s="14" t="str">
        <f t="shared" si="235"/>
        <v/>
      </c>
    </row>
    <row r="14702" spans="7:7" x14ac:dyDescent="0.2">
      <c r="G14702" s="14" t="str">
        <f t="shared" si="235"/>
        <v/>
      </c>
    </row>
    <row r="14703" spans="7:7" x14ac:dyDescent="0.2">
      <c r="G14703" s="14" t="str">
        <f t="shared" si="235"/>
        <v/>
      </c>
    </row>
    <row r="14704" spans="7:7" x14ac:dyDescent="0.2">
      <c r="G14704" s="14" t="str">
        <f t="shared" si="235"/>
        <v/>
      </c>
    </row>
    <row r="14705" spans="7:7" x14ac:dyDescent="0.2">
      <c r="G14705" s="14" t="str">
        <f t="shared" si="235"/>
        <v/>
      </c>
    </row>
    <row r="14706" spans="7:7" x14ac:dyDescent="0.2">
      <c r="G14706" s="14" t="str">
        <f t="shared" si="235"/>
        <v/>
      </c>
    </row>
    <row r="14707" spans="7:7" x14ac:dyDescent="0.2">
      <c r="G14707" s="14" t="str">
        <f t="shared" si="235"/>
        <v/>
      </c>
    </row>
    <row r="14708" spans="7:7" x14ac:dyDescent="0.2">
      <c r="G14708" s="14" t="str">
        <f t="shared" si="235"/>
        <v/>
      </c>
    </row>
    <row r="14709" spans="7:7" x14ac:dyDescent="0.2">
      <c r="G14709" s="14" t="str">
        <f t="shared" si="235"/>
        <v/>
      </c>
    </row>
    <row r="14710" spans="7:7" x14ac:dyDescent="0.2">
      <c r="G14710" s="14" t="str">
        <f t="shared" si="235"/>
        <v/>
      </c>
    </row>
    <row r="14711" spans="7:7" x14ac:dyDescent="0.2">
      <c r="G14711" s="14" t="str">
        <f t="shared" si="235"/>
        <v/>
      </c>
    </row>
    <row r="14712" spans="7:7" x14ac:dyDescent="0.2">
      <c r="G14712" s="14" t="str">
        <f t="shared" si="235"/>
        <v/>
      </c>
    </row>
    <row r="14713" spans="7:7" x14ac:dyDescent="0.2">
      <c r="G14713" s="14" t="str">
        <f t="shared" si="235"/>
        <v/>
      </c>
    </row>
    <row r="14714" spans="7:7" x14ac:dyDescent="0.2">
      <c r="G14714" s="14" t="str">
        <f t="shared" si="235"/>
        <v/>
      </c>
    </row>
    <row r="14715" spans="7:7" x14ac:dyDescent="0.2">
      <c r="G14715" s="14" t="str">
        <f t="shared" si="235"/>
        <v/>
      </c>
    </row>
    <row r="14716" spans="7:7" x14ac:dyDescent="0.2">
      <c r="G14716" s="14" t="str">
        <f t="shared" si="235"/>
        <v/>
      </c>
    </row>
    <row r="14717" spans="7:7" x14ac:dyDescent="0.2">
      <c r="G14717" s="14" t="str">
        <f t="shared" si="235"/>
        <v/>
      </c>
    </row>
    <row r="14718" spans="7:7" x14ac:dyDescent="0.2">
      <c r="G14718" s="14" t="str">
        <f t="shared" si="235"/>
        <v/>
      </c>
    </row>
    <row r="14719" spans="7:7" x14ac:dyDescent="0.2">
      <c r="G14719" s="14" t="str">
        <f t="shared" si="235"/>
        <v/>
      </c>
    </row>
    <row r="14720" spans="7:7" x14ac:dyDescent="0.2">
      <c r="G14720" s="14" t="str">
        <f t="shared" si="235"/>
        <v/>
      </c>
    </row>
    <row r="14721" spans="7:7" x14ac:dyDescent="0.2">
      <c r="G14721" s="14" t="str">
        <f t="shared" si="235"/>
        <v/>
      </c>
    </row>
    <row r="14722" spans="7:7" x14ac:dyDescent="0.2">
      <c r="G14722" s="14" t="str">
        <f t="shared" si="235"/>
        <v/>
      </c>
    </row>
    <row r="14723" spans="7:7" x14ac:dyDescent="0.2">
      <c r="G14723" s="14" t="str">
        <f t="shared" si="235"/>
        <v/>
      </c>
    </row>
    <row r="14724" spans="7:7" x14ac:dyDescent="0.2">
      <c r="G14724" s="14" t="str">
        <f t="shared" si="235"/>
        <v/>
      </c>
    </row>
    <row r="14725" spans="7:7" x14ac:dyDescent="0.2">
      <c r="G14725" s="14" t="str">
        <f t="shared" si="235"/>
        <v/>
      </c>
    </row>
    <row r="14726" spans="7:7" x14ac:dyDescent="0.2">
      <c r="G14726" s="14" t="str">
        <f t="shared" ref="G14726:G14789" si="236">IF(C14726="","",C14726*0.75)</f>
        <v/>
      </c>
    </row>
    <row r="14727" spans="7:7" x14ac:dyDescent="0.2">
      <c r="G14727" s="14" t="str">
        <f t="shared" si="236"/>
        <v/>
      </c>
    </row>
    <row r="14728" spans="7:7" x14ac:dyDescent="0.2">
      <c r="G14728" s="14" t="str">
        <f t="shared" si="236"/>
        <v/>
      </c>
    </row>
    <row r="14729" spans="7:7" x14ac:dyDescent="0.2">
      <c r="G14729" s="14" t="str">
        <f t="shared" si="236"/>
        <v/>
      </c>
    </row>
    <row r="14730" spans="7:7" x14ac:dyDescent="0.2">
      <c r="G14730" s="14" t="str">
        <f t="shared" si="236"/>
        <v/>
      </c>
    </row>
    <row r="14731" spans="7:7" x14ac:dyDescent="0.2">
      <c r="G14731" s="14" t="str">
        <f t="shared" si="236"/>
        <v/>
      </c>
    </row>
    <row r="14732" spans="7:7" x14ac:dyDescent="0.2">
      <c r="G14732" s="14" t="str">
        <f t="shared" si="236"/>
        <v/>
      </c>
    </row>
    <row r="14733" spans="7:7" x14ac:dyDescent="0.2">
      <c r="G14733" s="14" t="str">
        <f t="shared" si="236"/>
        <v/>
      </c>
    </row>
    <row r="14734" spans="7:7" x14ac:dyDescent="0.2">
      <c r="G14734" s="14" t="str">
        <f t="shared" si="236"/>
        <v/>
      </c>
    </row>
    <row r="14735" spans="7:7" x14ac:dyDescent="0.2">
      <c r="G14735" s="14" t="str">
        <f t="shared" si="236"/>
        <v/>
      </c>
    </row>
    <row r="14736" spans="7:7" x14ac:dyDescent="0.2">
      <c r="G14736" s="14" t="str">
        <f t="shared" si="236"/>
        <v/>
      </c>
    </row>
    <row r="14737" spans="7:7" x14ac:dyDescent="0.2">
      <c r="G14737" s="14" t="str">
        <f t="shared" si="236"/>
        <v/>
      </c>
    </row>
    <row r="14738" spans="7:7" x14ac:dyDescent="0.2">
      <c r="G14738" s="14" t="str">
        <f t="shared" si="236"/>
        <v/>
      </c>
    </row>
    <row r="14739" spans="7:7" x14ac:dyDescent="0.2">
      <c r="G14739" s="14" t="str">
        <f t="shared" si="236"/>
        <v/>
      </c>
    </row>
    <row r="14740" spans="7:7" x14ac:dyDescent="0.2">
      <c r="G14740" s="14" t="str">
        <f t="shared" si="236"/>
        <v/>
      </c>
    </row>
    <row r="14741" spans="7:7" x14ac:dyDescent="0.2">
      <c r="G14741" s="14" t="str">
        <f t="shared" si="236"/>
        <v/>
      </c>
    </row>
    <row r="14742" spans="7:7" x14ac:dyDescent="0.2">
      <c r="G14742" s="14" t="str">
        <f t="shared" si="236"/>
        <v/>
      </c>
    </row>
    <row r="14743" spans="7:7" x14ac:dyDescent="0.2">
      <c r="G14743" s="14" t="str">
        <f t="shared" si="236"/>
        <v/>
      </c>
    </row>
    <row r="14744" spans="7:7" x14ac:dyDescent="0.2">
      <c r="G14744" s="14" t="str">
        <f t="shared" si="236"/>
        <v/>
      </c>
    </row>
    <row r="14745" spans="7:7" x14ac:dyDescent="0.2">
      <c r="G14745" s="14" t="str">
        <f t="shared" si="236"/>
        <v/>
      </c>
    </row>
    <row r="14746" spans="7:7" x14ac:dyDescent="0.2">
      <c r="G14746" s="14" t="str">
        <f t="shared" si="236"/>
        <v/>
      </c>
    </row>
    <row r="14747" spans="7:7" x14ac:dyDescent="0.2">
      <c r="G14747" s="14" t="str">
        <f t="shared" si="236"/>
        <v/>
      </c>
    </row>
    <row r="14748" spans="7:7" x14ac:dyDescent="0.2">
      <c r="G14748" s="14" t="str">
        <f t="shared" si="236"/>
        <v/>
      </c>
    </row>
    <row r="14749" spans="7:7" x14ac:dyDescent="0.2">
      <c r="G14749" s="14" t="str">
        <f t="shared" si="236"/>
        <v/>
      </c>
    </row>
    <row r="14750" spans="7:7" x14ac:dyDescent="0.2">
      <c r="G14750" s="14" t="str">
        <f t="shared" si="236"/>
        <v/>
      </c>
    </row>
    <row r="14751" spans="7:7" x14ac:dyDescent="0.2">
      <c r="G14751" s="14" t="str">
        <f t="shared" si="236"/>
        <v/>
      </c>
    </row>
    <row r="14752" spans="7:7" x14ac:dyDescent="0.2">
      <c r="G14752" s="14" t="str">
        <f t="shared" si="236"/>
        <v/>
      </c>
    </row>
    <row r="14753" spans="7:7" x14ac:dyDescent="0.2">
      <c r="G14753" s="14" t="str">
        <f t="shared" si="236"/>
        <v/>
      </c>
    </row>
    <row r="14754" spans="7:7" x14ac:dyDescent="0.2">
      <c r="G14754" s="14" t="str">
        <f t="shared" si="236"/>
        <v/>
      </c>
    </row>
    <row r="14755" spans="7:7" x14ac:dyDescent="0.2">
      <c r="G14755" s="14" t="str">
        <f t="shared" si="236"/>
        <v/>
      </c>
    </row>
    <row r="14756" spans="7:7" x14ac:dyDescent="0.2">
      <c r="G14756" s="14" t="str">
        <f t="shared" si="236"/>
        <v/>
      </c>
    </row>
    <row r="14757" spans="7:7" x14ac:dyDescent="0.2">
      <c r="G14757" s="14" t="str">
        <f t="shared" si="236"/>
        <v/>
      </c>
    </row>
    <row r="14758" spans="7:7" x14ac:dyDescent="0.2">
      <c r="G14758" s="14" t="str">
        <f t="shared" si="236"/>
        <v/>
      </c>
    </row>
    <row r="14759" spans="7:7" x14ac:dyDescent="0.2">
      <c r="G14759" s="14" t="str">
        <f t="shared" si="236"/>
        <v/>
      </c>
    </row>
    <row r="14760" spans="7:7" x14ac:dyDescent="0.2">
      <c r="G14760" s="14" t="str">
        <f t="shared" si="236"/>
        <v/>
      </c>
    </row>
    <row r="14761" spans="7:7" x14ac:dyDescent="0.2">
      <c r="G14761" s="14" t="str">
        <f t="shared" si="236"/>
        <v/>
      </c>
    </row>
    <row r="14762" spans="7:7" x14ac:dyDescent="0.2">
      <c r="G14762" s="14" t="str">
        <f t="shared" si="236"/>
        <v/>
      </c>
    </row>
    <row r="14763" spans="7:7" x14ac:dyDescent="0.2">
      <c r="G14763" s="14" t="str">
        <f t="shared" si="236"/>
        <v/>
      </c>
    </row>
    <row r="14764" spans="7:7" x14ac:dyDescent="0.2">
      <c r="G14764" s="14" t="str">
        <f t="shared" si="236"/>
        <v/>
      </c>
    </row>
    <row r="14765" spans="7:7" x14ac:dyDescent="0.2">
      <c r="G14765" s="14" t="str">
        <f t="shared" si="236"/>
        <v/>
      </c>
    </row>
    <row r="14766" spans="7:7" x14ac:dyDescent="0.2">
      <c r="G14766" s="14" t="str">
        <f t="shared" si="236"/>
        <v/>
      </c>
    </row>
    <row r="14767" spans="7:7" x14ac:dyDescent="0.2">
      <c r="G14767" s="14" t="str">
        <f t="shared" si="236"/>
        <v/>
      </c>
    </row>
    <row r="14768" spans="7:7" x14ac:dyDescent="0.2">
      <c r="G14768" s="14" t="str">
        <f t="shared" si="236"/>
        <v/>
      </c>
    </row>
    <row r="14769" spans="7:7" x14ac:dyDescent="0.2">
      <c r="G14769" s="14" t="str">
        <f t="shared" si="236"/>
        <v/>
      </c>
    </row>
    <row r="14770" spans="7:7" x14ac:dyDescent="0.2">
      <c r="G14770" s="14" t="str">
        <f t="shared" si="236"/>
        <v/>
      </c>
    </row>
    <row r="14771" spans="7:7" x14ac:dyDescent="0.2">
      <c r="G14771" s="14" t="str">
        <f t="shared" si="236"/>
        <v/>
      </c>
    </row>
    <row r="14772" spans="7:7" x14ac:dyDescent="0.2">
      <c r="G14772" s="14" t="str">
        <f t="shared" si="236"/>
        <v/>
      </c>
    </row>
    <row r="14773" spans="7:7" x14ac:dyDescent="0.2">
      <c r="G14773" s="14" t="str">
        <f t="shared" si="236"/>
        <v/>
      </c>
    </row>
    <row r="14774" spans="7:7" x14ac:dyDescent="0.2">
      <c r="G14774" s="14" t="str">
        <f t="shared" si="236"/>
        <v/>
      </c>
    </row>
    <row r="14775" spans="7:7" x14ac:dyDescent="0.2">
      <c r="G14775" s="14" t="str">
        <f t="shared" si="236"/>
        <v/>
      </c>
    </row>
    <row r="14776" spans="7:7" x14ac:dyDescent="0.2">
      <c r="G14776" s="14" t="str">
        <f t="shared" si="236"/>
        <v/>
      </c>
    </row>
    <row r="14777" spans="7:7" x14ac:dyDescent="0.2">
      <c r="G14777" s="14" t="str">
        <f t="shared" si="236"/>
        <v/>
      </c>
    </row>
    <row r="14778" spans="7:7" x14ac:dyDescent="0.2">
      <c r="G14778" s="14" t="str">
        <f t="shared" si="236"/>
        <v/>
      </c>
    </row>
    <row r="14779" spans="7:7" x14ac:dyDescent="0.2">
      <c r="G14779" s="14" t="str">
        <f t="shared" si="236"/>
        <v/>
      </c>
    </row>
    <row r="14780" spans="7:7" x14ac:dyDescent="0.2">
      <c r="G14780" s="14" t="str">
        <f t="shared" si="236"/>
        <v/>
      </c>
    </row>
    <row r="14781" spans="7:7" x14ac:dyDescent="0.2">
      <c r="G14781" s="14" t="str">
        <f t="shared" si="236"/>
        <v/>
      </c>
    </row>
    <row r="14782" spans="7:7" x14ac:dyDescent="0.2">
      <c r="G14782" s="14" t="str">
        <f t="shared" si="236"/>
        <v/>
      </c>
    </row>
    <row r="14783" spans="7:7" x14ac:dyDescent="0.2">
      <c r="G14783" s="14" t="str">
        <f t="shared" si="236"/>
        <v/>
      </c>
    </row>
    <row r="14784" spans="7:7" x14ac:dyDescent="0.2">
      <c r="G14784" s="14" t="str">
        <f t="shared" si="236"/>
        <v/>
      </c>
    </row>
    <row r="14785" spans="7:7" x14ac:dyDescent="0.2">
      <c r="G14785" s="14" t="str">
        <f t="shared" si="236"/>
        <v/>
      </c>
    </row>
    <row r="14786" spans="7:7" x14ac:dyDescent="0.2">
      <c r="G14786" s="14" t="str">
        <f t="shared" si="236"/>
        <v/>
      </c>
    </row>
    <row r="14787" spans="7:7" x14ac:dyDescent="0.2">
      <c r="G14787" s="14" t="str">
        <f t="shared" si="236"/>
        <v/>
      </c>
    </row>
    <row r="14788" spans="7:7" x14ac:dyDescent="0.2">
      <c r="G14788" s="14" t="str">
        <f t="shared" si="236"/>
        <v/>
      </c>
    </row>
    <row r="14789" spans="7:7" x14ac:dyDescent="0.2">
      <c r="G14789" s="14" t="str">
        <f t="shared" si="236"/>
        <v/>
      </c>
    </row>
    <row r="14790" spans="7:7" x14ac:dyDescent="0.2">
      <c r="G14790" s="14" t="str">
        <f t="shared" ref="G14790:G14853" si="237">IF(C14790="","",C14790*0.75)</f>
        <v/>
      </c>
    </row>
    <row r="14791" spans="7:7" x14ac:dyDescent="0.2">
      <c r="G14791" s="14" t="str">
        <f t="shared" si="237"/>
        <v/>
      </c>
    </row>
    <row r="14792" spans="7:7" x14ac:dyDescent="0.2">
      <c r="G14792" s="14" t="str">
        <f t="shared" si="237"/>
        <v/>
      </c>
    </row>
    <row r="14793" spans="7:7" x14ac:dyDescent="0.2">
      <c r="G14793" s="14" t="str">
        <f t="shared" si="237"/>
        <v/>
      </c>
    </row>
    <row r="14794" spans="7:7" x14ac:dyDescent="0.2">
      <c r="G14794" s="14" t="str">
        <f t="shared" si="237"/>
        <v/>
      </c>
    </row>
    <row r="14795" spans="7:7" x14ac:dyDescent="0.2">
      <c r="G14795" s="14" t="str">
        <f t="shared" si="237"/>
        <v/>
      </c>
    </row>
    <row r="14796" spans="7:7" x14ac:dyDescent="0.2">
      <c r="G14796" s="14" t="str">
        <f t="shared" si="237"/>
        <v/>
      </c>
    </row>
    <row r="14797" spans="7:7" x14ac:dyDescent="0.2">
      <c r="G14797" s="14" t="str">
        <f t="shared" si="237"/>
        <v/>
      </c>
    </row>
    <row r="14798" spans="7:7" x14ac:dyDescent="0.2">
      <c r="G14798" s="14" t="str">
        <f t="shared" si="237"/>
        <v/>
      </c>
    </row>
    <row r="14799" spans="7:7" x14ac:dyDescent="0.2">
      <c r="G14799" s="14" t="str">
        <f t="shared" si="237"/>
        <v/>
      </c>
    </row>
    <row r="14800" spans="7:7" x14ac:dyDescent="0.2">
      <c r="G14800" s="14" t="str">
        <f t="shared" si="237"/>
        <v/>
      </c>
    </row>
    <row r="14801" spans="7:7" x14ac:dyDescent="0.2">
      <c r="G14801" s="14" t="str">
        <f t="shared" si="237"/>
        <v/>
      </c>
    </row>
    <row r="14802" spans="7:7" x14ac:dyDescent="0.2">
      <c r="G14802" s="14" t="str">
        <f t="shared" si="237"/>
        <v/>
      </c>
    </row>
    <row r="14803" spans="7:7" x14ac:dyDescent="0.2">
      <c r="G14803" s="14" t="str">
        <f t="shared" si="237"/>
        <v/>
      </c>
    </row>
    <row r="14804" spans="7:7" x14ac:dyDescent="0.2">
      <c r="G14804" s="14" t="str">
        <f t="shared" si="237"/>
        <v/>
      </c>
    </row>
    <row r="14805" spans="7:7" x14ac:dyDescent="0.2">
      <c r="G14805" s="14" t="str">
        <f t="shared" si="237"/>
        <v/>
      </c>
    </row>
    <row r="14806" spans="7:7" x14ac:dyDescent="0.2">
      <c r="G14806" s="14" t="str">
        <f t="shared" si="237"/>
        <v/>
      </c>
    </row>
    <row r="14807" spans="7:7" x14ac:dyDescent="0.2">
      <c r="G14807" s="14" t="str">
        <f t="shared" si="237"/>
        <v/>
      </c>
    </row>
    <row r="14808" spans="7:7" x14ac:dyDescent="0.2">
      <c r="G14808" s="14" t="str">
        <f t="shared" si="237"/>
        <v/>
      </c>
    </row>
    <row r="14809" spans="7:7" x14ac:dyDescent="0.2">
      <c r="G14809" s="14" t="str">
        <f t="shared" si="237"/>
        <v/>
      </c>
    </row>
    <row r="14810" spans="7:7" x14ac:dyDescent="0.2">
      <c r="G14810" s="14" t="str">
        <f t="shared" si="237"/>
        <v/>
      </c>
    </row>
    <row r="14811" spans="7:7" x14ac:dyDescent="0.2">
      <c r="G14811" s="14" t="str">
        <f t="shared" si="237"/>
        <v/>
      </c>
    </row>
    <row r="14812" spans="7:7" x14ac:dyDescent="0.2">
      <c r="G14812" s="14" t="str">
        <f t="shared" si="237"/>
        <v/>
      </c>
    </row>
    <row r="14813" spans="7:7" x14ac:dyDescent="0.2">
      <c r="G14813" s="14" t="str">
        <f t="shared" si="237"/>
        <v/>
      </c>
    </row>
    <row r="14814" spans="7:7" x14ac:dyDescent="0.2">
      <c r="G14814" s="14" t="str">
        <f t="shared" si="237"/>
        <v/>
      </c>
    </row>
    <row r="14815" spans="7:7" x14ac:dyDescent="0.2">
      <c r="G14815" s="14" t="str">
        <f t="shared" si="237"/>
        <v/>
      </c>
    </row>
    <row r="14816" spans="7:7" x14ac:dyDescent="0.2">
      <c r="G14816" s="14" t="str">
        <f t="shared" si="237"/>
        <v/>
      </c>
    </row>
    <row r="14817" spans="7:7" x14ac:dyDescent="0.2">
      <c r="G14817" s="14" t="str">
        <f t="shared" si="237"/>
        <v/>
      </c>
    </row>
    <row r="14818" spans="7:7" x14ac:dyDescent="0.2">
      <c r="G14818" s="14" t="str">
        <f t="shared" si="237"/>
        <v/>
      </c>
    </row>
    <row r="14819" spans="7:7" x14ac:dyDescent="0.2">
      <c r="G14819" s="14" t="str">
        <f t="shared" si="237"/>
        <v/>
      </c>
    </row>
    <row r="14820" spans="7:7" x14ac:dyDescent="0.2">
      <c r="G14820" s="14" t="str">
        <f t="shared" si="237"/>
        <v/>
      </c>
    </row>
    <row r="14821" spans="7:7" x14ac:dyDescent="0.2">
      <c r="G14821" s="14" t="str">
        <f t="shared" si="237"/>
        <v/>
      </c>
    </row>
    <row r="14822" spans="7:7" x14ac:dyDescent="0.2">
      <c r="G14822" s="14" t="str">
        <f t="shared" si="237"/>
        <v/>
      </c>
    </row>
    <row r="14823" spans="7:7" x14ac:dyDescent="0.2">
      <c r="G14823" s="14" t="str">
        <f t="shared" si="237"/>
        <v/>
      </c>
    </row>
    <row r="14824" spans="7:7" x14ac:dyDescent="0.2">
      <c r="G14824" s="14" t="str">
        <f t="shared" si="237"/>
        <v/>
      </c>
    </row>
    <row r="14825" spans="7:7" x14ac:dyDescent="0.2">
      <c r="G14825" s="14" t="str">
        <f t="shared" si="237"/>
        <v/>
      </c>
    </row>
    <row r="14826" spans="7:7" x14ac:dyDescent="0.2">
      <c r="G14826" s="14" t="str">
        <f t="shared" si="237"/>
        <v/>
      </c>
    </row>
    <row r="14827" spans="7:7" x14ac:dyDescent="0.2">
      <c r="G14827" s="14" t="str">
        <f t="shared" si="237"/>
        <v/>
      </c>
    </row>
    <row r="14828" spans="7:7" x14ac:dyDescent="0.2">
      <c r="G14828" s="14" t="str">
        <f t="shared" si="237"/>
        <v/>
      </c>
    </row>
    <row r="14829" spans="7:7" x14ac:dyDescent="0.2">
      <c r="G14829" s="14" t="str">
        <f t="shared" si="237"/>
        <v/>
      </c>
    </row>
    <row r="14830" spans="7:7" x14ac:dyDescent="0.2">
      <c r="G14830" s="14" t="str">
        <f t="shared" si="237"/>
        <v/>
      </c>
    </row>
    <row r="14831" spans="7:7" x14ac:dyDescent="0.2">
      <c r="G14831" s="14" t="str">
        <f t="shared" si="237"/>
        <v/>
      </c>
    </row>
    <row r="14832" spans="7:7" x14ac:dyDescent="0.2">
      <c r="G14832" s="14" t="str">
        <f t="shared" si="237"/>
        <v/>
      </c>
    </row>
    <row r="14833" spans="7:7" x14ac:dyDescent="0.2">
      <c r="G14833" s="14" t="str">
        <f t="shared" si="237"/>
        <v/>
      </c>
    </row>
    <row r="14834" spans="7:7" x14ac:dyDescent="0.2">
      <c r="G14834" s="14" t="str">
        <f t="shared" si="237"/>
        <v/>
      </c>
    </row>
    <row r="14835" spans="7:7" x14ac:dyDescent="0.2">
      <c r="G14835" s="14" t="str">
        <f t="shared" si="237"/>
        <v/>
      </c>
    </row>
    <row r="14836" spans="7:7" x14ac:dyDescent="0.2">
      <c r="G14836" s="14" t="str">
        <f t="shared" si="237"/>
        <v/>
      </c>
    </row>
    <row r="14837" spans="7:7" x14ac:dyDescent="0.2">
      <c r="G14837" s="14" t="str">
        <f t="shared" si="237"/>
        <v/>
      </c>
    </row>
    <row r="14838" spans="7:7" x14ac:dyDescent="0.2">
      <c r="G14838" s="14" t="str">
        <f t="shared" si="237"/>
        <v/>
      </c>
    </row>
    <row r="14839" spans="7:7" x14ac:dyDescent="0.2">
      <c r="G14839" s="14" t="str">
        <f t="shared" si="237"/>
        <v/>
      </c>
    </row>
    <row r="14840" spans="7:7" x14ac:dyDescent="0.2">
      <c r="G14840" s="14" t="str">
        <f t="shared" si="237"/>
        <v/>
      </c>
    </row>
    <row r="14841" spans="7:7" x14ac:dyDescent="0.2">
      <c r="G14841" s="14" t="str">
        <f t="shared" si="237"/>
        <v/>
      </c>
    </row>
    <row r="14842" spans="7:7" x14ac:dyDescent="0.2">
      <c r="G14842" s="14" t="str">
        <f t="shared" si="237"/>
        <v/>
      </c>
    </row>
    <row r="14843" spans="7:7" x14ac:dyDescent="0.2">
      <c r="G14843" s="14" t="str">
        <f t="shared" si="237"/>
        <v/>
      </c>
    </row>
    <row r="14844" spans="7:7" x14ac:dyDescent="0.2">
      <c r="G14844" s="14" t="str">
        <f t="shared" si="237"/>
        <v/>
      </c>
    </row>
    <row r="14845" spans="7:7" x14ac:dyDescent="0.2">
      <c r="G14845" s="14" t="str">
        <f t="shared" si="237"/>
        <v/>
      </c>
    </row>
    <row r="14846" spans="7:7" x14ac:dyDescent="0.2">
      <c r="G14846" s="14" t="str">
        <f t="shared" si="237"/>
        <v/>
      </c>
    </row>
    <row r="14847" spans="7:7" x14ac:dyDescent="0.2">
      <c r="G14847" s="14" t="str">
        <f t="shared" si="237"/>
        <v/>
      </c>
    </row>
    <row r="14848" spans="7:7" x14ac:dyDescent="0.2">
      <c r="G14848" s="14" t="str">
        <f t="shared" si="237"/>
        <v/>
      </c>
    </row>
    <row r="14849" spans="7:7" x14ac:dyDescent="0.2">
      <c r="G14849" s="14" t="str">
        <f t="shared" si="237"/>
        <v/>
      </c>
    </row>
    <row r="14850" spans="7:7" x14ac:dyDescent="0.2">
      <c r="G14850" s="14" t="str">
        <f t="shared" si="237"/>
        <v/>
      </c>
    </row>
    <row r="14851" spans="7:7" x14ac:dyDescent="0.2">
      <c r="G14851" s="14" t="str">
        <f t="shared" si="237"/>
        <v/>
      </c>
    </row>
    <row r="14852" spans="7:7" x14ac:dyDescent="0.2">
      <c r="G14852" s="14" t="str">
        <f t="shared" si="237"/>
        <v/>
      </c>
    </row>
    <row r="14853" spans="7:7" x14ac:dyDescent="0.2">
      <c r="G14853" s="14" t="str">
        <f t="shared" si="237"/>
        <v/>
      </c>
    </row>
    <row r="14854" spans="7:7" x14ac:dyDescent="0.2">
      <c r="G14854" s="14" t="str">
        <f t="shared" ref="G14854:G14917" si="238">IF(C14854="","",C14854*0.75)</f>
        <v/>
      </c>
    </row>
    <row r="14855" spans="7:7" x14ac:dyDescent="0.2">
      <c r="G14855" s="14" t="str">
        <f t="shared" si="238"/>
        <v/>
      </c>
    </row>
    <row r="14856" spans="7:7" x14ac:dyDescent="0.2">
      <c r="G14856" s="14" t="str">
        <f t="shared" si="238"/>
        <v/>
      </c>
    </row>
    <row r="14857" spans="7:7" x14ac:dyDescent="0.2">
      <c r="G14857" s="14" t="str">
        <f t="shared" si="238"/>
        <v/>
      </c>
    </row>
    <row r="14858" spans="7:7" x14ac:dyDescent="0.2">
      <c r="G14858" s="14" t="str">
        <f t="shared" si="238"/>
        <v/>
      </c>
    </row>
    <row r="14859" spans="7:7" x14ac:dyDescent="0.2">
      <c r="G14859" s="14" t="str">
        <f t="shared" si="238"/>
        <v/>
      </c>
    </row>
    <row r="14860" spans="7:7" x14ac:dyDescent="0.2">
      <c r="G14860" s="14" t="str">
        <f t="shared" si="238"/>
        <v/>
      </c>
    </row>
    <row r="14861" spans="7:7" x14ac:dyDescent="0.2">
      <c r="G14861" s="14" t="str">
        <f t="shared" si="238"/>
        <v/>
      </c>
    </row>
    <row r="14862" spans="7:7" x14ac:dyDescent="0.2">
      <c r="G14862" s="14" t="str">
        <f t="shared" si="238"/>
        <v/>
      </c>
    </row>
    <row r="14863" spans="7:7" x14ac:dyDescent="0.2">
      <c r="G14863" s="14" t="str">
        <f t="shared" si="238"/>
        <v/>
      </c>
    </row>
    <row r="14864" spans="7:7" x14ac:dyDescent="0.2">
      <c r="G14864" s="14" t="str">
        <f t="shared" si="238"/>
        <v/>
      </c>
    </row>
    <row r="14865" spans="7:7" x14ac:dyDescent="0.2">
      <c r="G14865" s="14" t="str">
        <f t="shared" si="238"/>
        <v/>
      </c>
    </row>
    <row r="14866" spans="7:7" x14ac:dyDescent="0.2">
      <c r="G14866" s="14" t="str">
        <f t="shared" si="238"/>
        <v/>
      </c>
    </row>
    <row r="14867" spans="7:7" x14ac:dyDescent="0.2">
      <c r="G14867" s="14" t="str">
        <f t="shared" si="238"/>
        <v/>
      </c>
    </row>
    <row r="14868" spans="7:7" x14ac:dyDescent="0.2">
      <c r="G14868" s="14" t="str">
        <f t="shared" si="238"/>
        <v/>
      </c>
    </row>
    <row r="14869" spans="7:7" x14ac:dyDescent="0.2">
      <c r="G14869" s="14" t="str">
        <f t="shared" si="238"/>
        <v/>
      </c>
    </row>
    <row r="14870" spans="7:7" x14ac:dyDescent="0.2">
      <c r="G14870" s="14" t="str">
        <f t="shared" si="238"/>
        <v/>
      </c>
    </row>
    <row r="14871" spans="7:7" x14ac:dyDescent="0.2">
      <c r="G14871" s="14" t="str">
        <f t="shared" si="238"/>
        <v/>
      </c>
    </row>
    <row r="14872" spans="7:7" x14ac:dyDescent="0.2">
      <c r="G14872" s="14" t="str">
        <f t="shared" si="238"/>
        <v/>
      </c>
    </row>
    <row r="14873" spans="7:7" x14ac:dyDescent="0.2">
      <c r="G14873" s="14" t="str">
        <f t="shared" si="238"/>
        <v/>
      </c>
    </row>
    <row r="14874" spans="7:7" x14ac:dyDescent="0.2">
      <c r="G14874" s="14" t="str">
        <f t="shared" si="238"/>
        <v/>
      </c>
    </row>
    <row r="14875" spans="7:7" x14ac:dyDescent="0.2">
      <c r="G14875" s="14" t="str">
        <f t="shared" si="238"/>
        <v/>
      </c>
    </row>
    <row r="14876" spans="7:7" x14ac:dyDescent="0.2">
      <c r="G14876" s="14" t="str">
        <f t="shared" si="238"/>
        <v/>
      </c>
    </row>
    <row r="14877" spans="7:7" x14ac:dyDescent="0.2">
      <c r="G14877" s="14" t="str">
        <f t="shared" si="238"/>
        <v/>
      </c>
    </row>
    <row r="14878" spans="7:7" x14ac:dyDescent="0.2">
      <c r="G14878" s="14" t="str">
        <f t="shared" si="238"/>
        <v/>
      </c>
    </row>
    <row r="14879" spans="7:7" x14ac:dyDescent="0.2">
      <c r="G14879" s="14" t="str">
        <f t="shared" si="238"/>
        <v/>
      </c>
    </row>
    <row r="14880" spans="7:7" x14ac:dyDescent="0.2">
      <c r="G14880" s="14" t="str">
        <f t="shared" si="238"/>
        <v/>
      </c>
    </row>
    <row r="14881" spans="7:7" x14ac:dyDescent="0.2">
      <c r="G14881" s="14" t="str">
        <f t="shared" si="238"/>
        <v/>
      </c>
    </row>
    <row r="14882" spans="7:7" x14ac:dyDescent="0.2">
      <c r="G14882" s="14" t="str">
        <f t="shared" si="238"/>
        <v/>
      </c>
    </row>
    <row r="14883" spans="7:7" x14ac:dyDescent="0.2">
      <c r="G14883" s="14" t="str">
        <f t="shared" si="238"/>
        <v/>
      </c>
    </row>
    <row r="14884" spans="7:7" x14ac:dyDescent="0.2">
      <c r="G14884" s="14" t="str">
        <f t="shared" si="238"/>
        <v/>
      </c>
    </row>
    <row r="14885" spans="7:7" x14ac:dyDescent="0.2">
      <c r="G14885" s="14" t="str">
        <f t="shared" si="238"/>
        <v/>
      </c>
    </row>
    <row r="14886" spans="7:7" x14ac:dyDescent="0.2">
      <c r="G14886" s="14" t="str">
        <f t="shared" si="238"/>
        <v/>
      </c>
    </row>
    <row r="14887" spans="7:7" x14ac:dyDescent="0.2">
      <c r="G14887" s="14" t="str">
        <f t="shared" si="238"/>
        <v/>
      </c>
    </row>
    <row r="14888" spans="7:7" x14ac:dyDescent="0.2">
      <c r="G14888" s="14" t="str">
        <f t="shared" si="238"/>
        <v/>
      </c>
    </row>
    <row r="14889" spans="7:7" x14ac:dyDescent="0.2">
      <c r="G14889" s="14" t="str">
        <f t="shared" si="238"/>
        <v/>
      </c>
    </row>
    <row r="14890" spans="7:7" x14ac:dyDescent="0.2">
      <c r="G14890" s="14" t="str">
        <f t="shared" si="238"/>
        <v/>
      </c>
    </row>
    <row r="14891" spans="7:7" x14ac:dyDescent="0.2">
      <c r="G14891" s="14" t="str">
        <f t="shared" si="238"/>
        <v/>
      </c>
    </row>
    <row r="14892" spans="7:7" x14ac:dyDescent="0.2">
      <c r="G14892" s="14" t="str">
        <f t="shared" si="238"/>
        <v/>
      </c>
    </row>
    <row r="14893" spans="7:7" x14ac:dyDescent="0.2">
      <c r="G14893" s="14" t="str">
        <f t="shared" si="238"/>
        <v/>
      </c>
    </row>
    <row r="14894" spans="7:7" x14ac:dyDescent="0.2">
      <c r="G14894" s="14" t="str">
        <f t="shared" si="238"/>
        <v/>
      </c>
    </row>
    <row r="14895" spans="7:7" x14ac:dyDescent="0.2">
      <c r="G14895" s="14" t="str">
        <f t="shared" si="238"/>
        <v/>
      </c>
    </row>
    <row r="14896" spans="7:7" x14ac:dyDescent="0.2">
      <c r="G14896" s="14" t="str">
        <f t="shared" si="238"/>
        <v/>
      </c>
    </row>
    <row r="14897" spans="7:7" x14ac:dyDescent="0.2">
      <c r="G14897" s="14" t="str">
        <f t="shared" si="238"/>
        <v/>
      </c>
    </row>
    <row r="14898" spans="7:7" x14ac:dyDescent="0.2">
      <c r="G14898" s="14" t="str">
        <f t="shared" si="238"/>
        <v/>
      </c>
    </row>
    <row r="14899" spans="7:7" x14ac:dyDescent="0.2">
      <c r="G14899" s="14" t="str">
        <f t="shared" si="238"/>
        <v/>
      </c>
    </row>
    <row r="14900" spans="7:7" x14ac:dyDescent="0.2">
      <c r="G14900" s="14" t="str">
        <f t="shared" si="238"/>
        <v/>
      </c>
    </row>
    <row r="14901" spans="7:7" x14ac:dyDescent="0.2">
      <c r="G14901" s="14" t="str">
        <f t="shared" si="238"/>
        <v/>
      </c>
    </row>
    <row r="14902" spans="7:7" x14ac:dyDescent="0.2">
      <c r="G14902" s="14" t="str">
        <f t="shared" si="238"/>
        <v/>
      </c>
    </row>
    <row r="14903" spans="7:7" x14ac:dyDescent="0.2">
      <c r="G14903" s="14" t="str">
        <f t="shared" si="238"/>
        <v/>
      </c>
    </row>
    <row r="14904" spans="7:7" x14ac:dyDescent="0.2">
      <c r="G14904" s="14" t="str">
        <f t="shared" si="238"/>
        <v/>
      </c>
    </row>
    <row r="14905" spans="7:7" x14ac:dyDescent="0.2">
      <c r="G14905" s="14" t="str">
        <f t="shared" si="238"/>
        <v/>
      </c>
    </row>
    <row r="14906" spans="7:7" x14ac:dyDescent="0.2">
      <c r="G14906" s="14" t="str">
        <f t="shared" si="238"/>
        <v/>
      </c>
    </row>
    <row r="14907" spans="7:7" x14ac:dyDescent="0.2">
      <c r="G14907" s="14" t="str">
        <f t="shared" si="238"/>
        <v/>
      </c>
    </row>
    <row r="14908" spans="7:7" x14ac:dyDescent="0.2">
      <c r="G14908" s="14" t="str">
        <f t="shared" si="238"/>
        <v/>
      </c>
    </row>
    <row r="14909" spans="7:7" x14ac:dyDescent="0.2">
      <c r="G14909" s="14" t="str">
        <f t="shared" si="238"/>
        <v/>
      </c>
    </row>
    <row r="14910" spans="7:7" x14ac:dyDescent="0.2">
      <c r="G14910" s="14" t="str">
        <f t="shared" si="238"/>
        <v/>
      </c>
    </row>
    <row r="14911" spans="7:7" x14ac:dyDescent="0.2">
      <c r="G14911" s="14" t="str">
        <f t="shared" si="238"/>
        <v/>
      </c>
    </row>
    <row r="14912" spans="7:7" x14ac:dyDescent="0.2">
      <c r="G14912" s="14" t="str">
        <f t="shared" si="238"/>
        <v/>
      </c>
    </row>
    <row r="14913" spans="7:7" x14ac:dyDescent="0.2">
      <c r="G14913" s="14" t="str">
        <f t="shared" si="238"/>
        <v/>
      </c>
    </row>
    <row r="14914" spans="7:7" x14ac:dyDescent="0.2">
      <c r="G14914" s="14" t="str">
        <f t="shared" si="238"/>
        <v/>
      </c>
    </row>
    <row r="14915" spans="7:7" x14ac:dyDescent="0.2">
      <c r="G14915" s="14" t="str">
        <f t="shared" si="238"/>
        <v/>
      </c>
    </row>
    <row r="14916" spans="7:7" x14ac:dyDescent="0.2">
      <c r="G14916" s="14" t="str">
        <f t="shared" si="238"/>
        <v/>
      </c>
    </row>
    <row r="14917" spans="7:7" x14ac:dyDescent="0.2">
      <c r="G14917" s="14" t="str">
        <f t="shared" si="238"/>
        <v/>
      </c>
    </row>
    <row r="14918" spans="7:7" x14ac:dyDescent="0.2">
      <c r="G14918" s="14" t="str">
        <f t="shared" ref="G14918:G14981" si="239">IF(C14918="","",C14918*0.75)</f>
        <v/>
      </c>
    </row>
    <row r="14919" spans="7:7" x14ac:dyDescent="0.2">
      <c r="G14919" s="14" t="str">
        <f t="shared" si="239"/>
        <v/>
      </c>
    </row>
    <row r="14920" spans="7:7" x14ac:dyDescent="0.2">
      <c r="G14920" s="14" t="str">
        <f t="shared" si="239"/>
        <v/>
      </c>
    </row>
    <row r="14921" spans="7:7" x14ac:dyDescent="0.2">
      <c r="G14921" s="14" t="str">
        <f t="shared" si="239"/>
        <v/>
      </c>
    </row>
    <row r="14922" spans="7:7" x14ac:dyDescent="0.2">
      <c r="G14922" s="14" t="str">
        <f t="shared" si="239"/>
        <v/>
      </c>
    </row>
    <row r="14923" spans="7:7" x14ac:dyDescent="0.2">
      <c r="G14923" s="14" t="str">
        <f t="shared" si="239"/>
        <v/>
      </c>
    </row>
    <row r="14924" spans="7:7" x14ac:dyDescent="0.2">
      <c r="G14924" s="14" t="str">
        <f t="shared" si="239"/>
        <v/>
      </c>
    </row>
    <row r="14925" spans="7:7" x14ac:dyDescent="0.2">
      <c r="G14925" s="14" t="str">
        <f t="shared" si="239"/>
        <v/>
      </c>
    </row>
    <row r="14926" spans="7:7" x14ac:dyDescent="0.2">
      <c r="G14926" s="14" t="str">
        <f t="shared" si="239"/>
        <v/>
      </c>
    </row>
    <row r="14927" spans="7:7" x14ac:dyDescent="0.2">
      <c r="G14927" s="14" t="str">
        <f t="shared" si="239"/>
        <v/>
      </c>
    </row>
    <row r="14928" spans="7:7" x14ac:dyDescent="0.2">
      <c r="G14928" s="14" t="str">
        <f t="shared" si="239"/>
        <v/>
      </c>
    </row>
    <row r="14929" spans="7:7" x14ac:dyDescent="0.2">
      <c r="G14929" s="14" t="str">
        <f t="shared" si="239"/>
        <v/>
      </c>
    </row>
    <row r="14930" spans="7:7" x14ac:dyDescent="0.2">
      <c r="G14930" s="14" t="str">
        <f t="shared" si="239"/>
        <v/>
      </c>
    </row>
    <row r="14931" spans="7:7" x14ac:dyDescent="0.2">
      <c r="G14931" s="14" t="str">
        <f t="shared" si="239"/>
        <v/>
      </c>
    </row>
    <row r="14932" spans="7:7" x14ac:dyDescent="0.2">
      <c r="G14932" s="14" t="str">
        <f t="shared" si="239"/>
        <v/>
      </c>
    </row>
    <row r="14933" spans="7:7" x14ac:dyDescent="0.2">
      <c r="G14933" s="14" t="str">
        <f t="shared" si="239"/>
        <v/>
      </c>
    </row>
    <row r="14934" spans="7:7" x14ac:dyDescent="0.2">
      <c r="G14934" s="14" t="str">
        <f t="shared" si="239"/>
        <v/>
      </c>
    </row>
    <row r="14935" spans="7:7" x14ac:dyDescent="0.2">
      <c r="G14935" s="14" t="str">
        <f t="shared" si="239"/>
        <v/>
      </c>
    </row>
    <row r="14936" spans="7:7" x14ac:dyDescent="0.2">
      <c r="G14936" s="14" t="str">
        <f t="shared" si="239"/>
        <v/>
      </c>
    </row>
    <row r="14937" spans="7:7" x14ac:dyDescent="0.2">
      <c r="G14937" s="14" t="str">
        <f t="shared" si="239"/>
        <v/>
      </c>
    </row>
    <row r="14938" spans="7:7" x14ac:dyDescent="0.2">
      <c r="G14938" s="14" t="str">
        <f t="shared" si="239"/>
        <v/>
      </c>
    </row>
    <row r="14939" spans="7:7" x14ac:dyDescent="0.2">
      <c r="G14939" s="14" t="str">
        <f t="shared" si="239"/>
        <v/>
      </c>
    </row>
    <row r="14940" spans="7:7" x14ac:dyDescent="0.2">
      <c r="G14940" s="14" t="str">
        <f t="shared" si="239"/>
        <v/>
      </c>
    </row>
    <row r="14941" spans="7:7" x14ac:dyDescent="0.2">
      <c r="G14941" s="14" t="str">
        <f t="shared" si="239"/>
        <v/>
      </c>
    </row>
    <row r="14942" spans="7:7" x14ac:dyDescent="0.2">
      <c r="G14942" s="14" t="str">
        <f t="shared" si="239"/>
        <v/>
      </c>
    </row>
    <row r="14943" spans="7:7" x14ac:dyDescent="0.2">
      <c r="G14943" s="14" t="str">
        <f t="shared" si="239"/>
        <v/>
      </c>
    </row>
    <row r="14944" spans="7:7" x14ac:dyDescent="0.2">
      <c r="G14944" s="14" t="str">
        <f t="shared" si="239"/>
        <v/>
      </c>
    </row>
    <row r="14945" spans="7:7" x14ac:dyDescent="0.2">
      <c r="G14945" s="14" t="str">
        <f t="shared" si="239"/>
        <v/>
      </c>
    </row>
    <row r="14946" spans="7:7" x14ac:dyDescent="0.2">
      <c r="G14946" s="14" t="str">
        <f t="shared" si="239"/>
        <v/>
      </c>
    </row>
    <row r="14947" spans="7:7" x14ac:dyDescent="0.2">
      <c r="G14947" s="14" t="str">
        <f t="shared" si="239"/>
        <v/>
      </c>
    </row>
    <row r="14948" spans="7:7" x14ac:dyDescent="0.2">
      <c r="G14948" s="14" t="str">
        <f t="shared" si="239"/>
        <v/>
      </c>
    </row>
    <row r="14949" spans="7:7" x14ac:dyDescent="0.2">
      <c r="G14949" s="14" t="str">
        <f t="shared" si="239"/>
        <v/>
      </c>
    </row>
    <row r="14950" spans="7:7" x14ac:dyDescent="0.2">
      <c r="G14950" s="14" t="str">
        <f t="shared" si="239"/>
        <v/>
      </c>
    </row>
    <row r="14951" spans="7:7" x14ac:dyDescent="0.2">
      <c r="G14951" s="14" t="str">
        <f t="shared" si="239"/>
        <v/>
      </c>
    </row>
    <row r="14952" spans="7:7" x14ac:dyDescent="0.2">
      <c r="G14952" s="14" t="str">
        <f t="shared" si="239"/>
        <v/>
      </c>
    </row>
    <row r="14953" spans="7:7" x14ac:dyDescent="0.2">
      <c r="G14953" s="14" t="str">
        <f t="shared" si="239"/>
        <v/>
      </c>
    </row>
    <row r="14954" spans="7:7" x14ac:dyDescent="0.2">
      <c r="G14954" s="14" t="str">
        <f t="shared" si="239"/>
        <v/>
      </c>
    </row>
    <row r="14955" spans="7:7" x14ac:dyDescent="0.2">
      <c r="G14955" s="14" t="str">
        <f t="shared" si="239"/>
        <v/>
      </c>
    </row>
    <row r="14956" spans="7:7" x14ac:dyDescent="0.2">
      <c r="G14956" s="14" t="str">
        <f t="shared" si="239"/>
        <v/>
      </c>
    </row>
    <row r="14957" spans="7:7" x14ac:dyDescent="0.2">
      <c r="G14957" s="14" t="str">
        <f t="shared" si="239"/>
        <v/>
      </c>
    </row>
    <row r="14958" spans="7:7" x14ac:dyDescent="0.2">
      <c r="G14958" s="14" t="str">
        <f t="shared" si="239"/>
        <v/>
      </c>
    </row>
    <row r="14959" spans="7:7" x14ac:dyDescent="0.2">
      <c r="G14959" s="14" t="str">
        <f t="shared" si="239"/>
        <v/>
      </c>
    </row>
    <row r="14960" spans="7:7" x14ac:dyDescent="0.2">
      <c r="G14960" s="14" t="str">
        <f t="shared" si="239"/>
        <v/>
      </c>
    </row>
    <row r="14961" spans="7:7" x14ac:dyDescent="0.2">
      <c r="G14961" s="14" t="str">
        <f t="shared" si="239"/>
        <v/>
      </c>
    </row>
    <row r="14962" spans="7:7" x14ac:dyDescent="0.2">
      <c r="G14962" s="14" t="str">
        <f t="shared" si="239"/>
        <v/>
      </c>
    </row>
    <row r="14963" spans="7:7" x14ac:dyDescent="0.2">
      <c r="G14963" s="14" t="str">
        <f t="shared" si="239"/>
        <v/>
      </c>
    </row>
    <row r="14964" spans="7:7" x14ac:dyDescent="0.2">
      <c r="G14964" s="14" t="str">
        <f t="shared" si="239"/>
        <v/>
      </c>
    </row>
    <row r="14965" spans="7:7" x14ac:dyDescent="0.2">
      <c r="G14965" s="14" t="str">
        <f t="shared" si="239"/>
        <v/>
      </c>
    </row>
    <row r="14966" spans="7:7" x14ac:dyDescent="0.2">
      <c r="G14966" s="14" t="str">
        <f t="shared" si="239"/>
        <v/>
      </c>
    </row>
    <row r="14967" spans="7:7" x14ac:dyDescent="0.2">
      <c r="G14967" s="14" t="str">
        <f t="shared" si="239"/>
        <v/>
      </c>
    </row>
    <row r="14968" spans="7:7" x14ac:dyDescent="0.2">
      <c r="G14968" s="14" t="str">
        <f t="shared" si="239"/>
        <v/>
      </c>
    </row>
    <row r="14969" spans="7:7" x14ac:dyDescent="0.2">
      <c r="G14969" s="14" t="str">
        <f t="shared" si="239"/>
        <v/>
      </c>
    </row>
    <row r="14970" spans="7:7" x14ac:dyDescent="0.2">
      <c r="G14970" s="14" t="str">
        <f t="shared" si="239"/>
        <v/>
      </c>
    </row>
    <row r="14971" spans="7:7" x14ac:dyDescent="0.2">
      <c r="G14971" s="14" t="str">
        <f t="shared" si="239"/>
        <v/>
      </c>
    </row>
    <row r="14972" spans="7:7" x14ac:dyDescent="0.2">
      <c r="G14972" s="14" t="str">
        <f t="shared" si="239"/>
        <v/>
      </c>
    </row>
    <row r="14973" spans="7:7" x14ac:dyDescent="0.2">
      <c r="G14973" s="14" t="str">
        <f t="shared" si="239"/>
        <v/>
      </c>
    </row>
    <row r="14974" spans="7:7" x14ac:dyDescent="0.2">
      <c r="G14974" s="14" t="str">
        <f t="shared" si="239"/>
        <v/>
      </c>
    </row>
    <row r="14975" spans="7:7" x14ac:dyDescent="0.2">
      <c r="G14975" s="14" t="str">
        <f t="shared" si="239"/>
        <v/>
      </c>
    </row>
    <row r="14976" spans="7:7" x14ac:dyDescent="0.2">
      <c r="G14976" s="14" t="str">
        <f t="shared" si="239"/>
        <v/>
      </c>
    </row>
    <row r="14977" spans="7:7" x14ac:dyDescent="0.2">
      <c r="G14977" s="14" t="str">
        <f t="shared" si="239"/>
        <v/>
      </c>
    </row>
    <row r="14978" spans="7:7" x14ac:dyDescent="0.2">
      <c r="G14978" s="14" t="str">
        <f t="shared" si="239"/>
        <v/>
      </c>
    </row>
    <row r="14979" spans="7:7" x14ac:dyDescent="0.2">
      <c r="G14979" s="14" t="str">
        <f t="shared" si="239"/>
        <v/>
      </c>
    </row>
    <row r="14980" spans="7:7" x14ac:dyDescent="0.2">
      <c r="G14980" s="14" t="str">
        <f t="shared" si="239"/>
        <v/>
      </c>
    </row>
    <row r="14981" spans="7:7" x14ac:dyDescent="0.2">
      <c r="G14981" s="14" t="str">
        <f t="shared" si="239"/>
        <v/>
      </c>
    </row>
    <row r="14982" spans="7:7" x14ac:dyDescent="0.2">
      <c r="G14982" s="14" t="str">
        <f t="shared" ref="G14982:G15045" si="240">IF(C14982="","",C14982*0.75)</f>
        <v/>
      </c>
    </row>
    <row r="14983" spans="7:7" x14ac:dyDescent="0.2">
      <c r="G14983" s="14" t="str">
        <f t="shared" si="240"/>
        <v/>
      </c>
    </row>
    <row r="14984" spans="7:7" x14ac:dyDescent="0.2">
      <c r="G14984" s="14" t="str">
        <f t="shared" si="240"/>
        <v/>
      </c>
    </row>
    <row r="14985" spans="7:7" x14ac:dyDescent="0.2">
      <c r="G14985" s="14" t="str">
        <f t="shared" si="240"/>
        <v/>
      </c>
    </row>
    <row r="14986" spans="7:7" x14ac:dyDescent="0.2">
      <c r="G14986" s="14" t="str">
        <f t="shared" si="240"/>
        <v/>
      </c>
    </row>
    <row r="14987" spans="7:7" x14ac:dyDescent="0.2">
      <c r="G14987" s="14" t="str">
        <f t="shared" si="240"/>
        <v/>
      </c>
    </row>
    <row r="14988" spans="7:7" x14ac:dyDescent="0.2">
      <c r="G14988" s="14" t="str">
        <f t="shared" si="240"/>
        <v/>
      </c>
    </row>
    <row r="14989" spans="7:7" x14ac:dyDescent="0.2">
      <c r="G14989" s="14" t="str">
        <f t="shared" si="240"/>
        <v/>
      </c>
    </row>
    <row r="14990" spans="7:7" x14ac:dyDescent="0.2">
      <c r="G14990" s="14" t="str">
        <f t="shared" si="240"/>
        <v/>
      </c>
    </row>
    <row r="14991" spans="7:7" x14ac:dyDescent="0.2">
      <c r="G14991" s="14" t="str">
        <f t="shared" si="240"/>
        <v/>
      </c>
    </row>
    <row r="14992" spans="7:7" x14ac:dyDescent="0.2">
      <c r="G14992" s="14" t="str">
        <f t="shared" si="240"/>
        <v/>
      </c>
    </row>
    <row r="14993" spans="7:7" x14ac:dyDescent="0.2">
      <c r="G14993" s="14" t="str">
        <f t="shared" si="240"/>
        <v/>
      </c>
    </row>
    <row r="14994" spans="7:7" x14ac:dyDescent="0.2">
      <c r="G14994" s="14" t="str">
        <f t="shared" si="240"/>
        <v/>
      </c>
    </row>
    <row r="14995" spans="7:7" x14ac:dyDescent="0.2">
      <c r="G14995" s="14" t="str">
        <f t="shared" si="240"/>
        <v/>
      </c>
    </row>
    <row r="14996" spans="7:7" x14ac:dyDescent="0.2">
      <c r="G14996" s="14" t="str">
        <f t="shared" si="240"/>
        <v/>
      </c>
    </row>
    <row r="14997" spans="7:7" x14ac:dyDescent="0.2">
      <c r="G14997" s="14" t="str">
        <f t="shared" si="240"/>
        <v/>
      </c>
    </row>
    <row r="14998" spans="7:7" x14ac:dyDescent="0.2">
      <c r="G14998" s="14" t="str">
        <f t="shared" si="240"/>
        <v/>
      </c>
    </row>
    <row r="14999" spans="7:7" x14ac:dyDescent="0.2">
      <c r="G14999" s="14" t="str">
        <f t="shared" si="240"/>
        <v/>
      </c>
    </row>
    <row r="15000" spans="7:7" x14ac:dyDescent="0.2">
      <c r="G15000" s="14" t="str">
        <f t="shared" si="240"/>
        <v/>
      </c>
    </row>
    <row r="15001" spans="7:7" x14ac:dyDescent="0.2">
      <c r="G15001" s="14" t="str">
        <f t="shared" si="240"/>
        <v/>
      </c>
    </row>
    <row r="15002" spans="7:7" x14ac:dyDescent="0.2">
      <c r="G15002" s="14" t="str">
        <f t="shared" si="240"/>
        <v/>
      </c>
    </row>
    <row r="15003" spans="7:7" x14ac:dyDescent="0.2">
      <c r="G15003" s="14" t="str">
        <f t="shared" si="240"/>
        <v/>
      </c>
    </row>
    <row r="15004" spans="7:7" x14ac:dyDescent="0.2">
      <c r="G15004" s="14" t="str">
        <f t="shared" si="240"/>
        <v/>
      </c>
    </row>
    <row r="15005" spans="7:7" x14ac:dyDescent="0.2">
      <c r="G15005" s="14" t="str">
        <f t="shared" si="240"/>
        <v/>
      </c>
    </row>
    <row r="15006" spans="7:7" x14ac:dyDescent="0.2">
      <c r="G15006" s="14" t="str">
        <f t="shared" si="240"/>
        <v/>
      </c>
    </row>
    <row r="15007" spans="7:7" x14ac:dyDescent="0.2">
      <c r="G15007" s="14" t="str">
        <f t="shared" si="240"/>
        <v/>
      </c>
    </row>
    <row r="15008" spans="7:7" x14ac:dyDescent="0.2">
      <c r="G15008" s="14" t="str">
        <f t="shared" si="240"/>
        <v/>
      </c>
    </row>
    <row r="15009" spans="7:7" x14ac:dyDescent="0.2">
      <c r="G15009" s="14" t="str">
        <f t="shared" si="240"/>
        <v/>
      </c>
    </row>
    <row r="15010" spans="7:7" x14ac:dyDescent="0.2">
      <c r="G15010" s="14" t="str">
        <f t="shared" si="240"/>
        <v/>
      </c>
    </row>
    <row r="15011" spans="7:7" x14ac:dyDescent="0.2">
      <c r="G15011" s="14" t="str">
        <f t="shared" si="240"/>
        <v/>
      </c>
    </row>
    <row r="15012" spans="7:7" x14ac:dyDescent="0.2">
      <c r="G15012" s="14" t="str">
        <f t="shared" si="240"/>
        <v/>
      </c>
    </row>
    <row r="15013" spans="7:7" x14ac:dyDescent="0.2">
      <c r="G15013" s="14" t="str">
        <f t="shared" si="240"/>
        <v/>
      </c>
    </row>
    <row r="15014" spans="7:7" x14ac:dyDescent="0.2">
      <c r="G15014" s="14" t="str">
        <f t="shared" si="240"/>
        <v/>
      </c>
    </row>
    <row r="15015" spans="7:7" x14ac:dyDescent="0.2">
      <c r="G15015" s="14" t="str">
        <f t="shared" si="240"/>
        <v/>
      </c>
    </row>
    <row r="15016" spans="7:7" x14ac:dyDescent="0.2">
      <c r="G15016" s="14" t="str">
        <f t="shared" si="240"/>
        <v/>
      </c>
    </row>
    <row r="15017" spans="7:7" x14ac:dyDescent="0.2">
      <c r="G15017" s="14" t="str">
        <f t="shared" si="240"/>
        <v/>
      </c>
    </row>
    <row r="15018" spans="7:7" x14ac:dyDescent="0.2">
      <c r="G15018" s="14" t="str">
        <f t="shared" si="240"/>
        <v/>
      </c>
    </row>
    <row r="15019" spans="7:7" x14ac:dyDescent="0.2">
      <c r="G15019" s="14" t="str">
        <f t="shared" si="240"/>
        <v/>
      </c>
    </row>
    <row r="15020" spans="7:7" x14ac:dyDescent="0.2">
      <c r="G15020" s="14" t="str">
        <f t="shared" si="240"/>
        <v/>
      </c>
    </row>
    <row r="15021" spans="7:7" x14ac:dyDescent="0.2">
      <c r="G15021" s="14" t="str">
        <f t="shared" si="240"/>
        <v/>
      </c>
    </row>
    <row r="15022" spans="7:7" x14ac:dyDescent="0.2">
      <c r="G15022" s="14" t="str">
        <f t="shared" si="240"/>
        <v/>
      </c>
    </row>
    <row r="15023" spans="7:7" x14ac:dyDescent="0.2">
      <c r="G15023" s="14" t="str">
        <f t="shared" si="240"/>
        <v/>
      </c>
    </row>
    <row r="15024" spans="7:7" x14ac:dyDescent="0.2">
      <c r="G15024" s="14" t="str">
        <f t="shared" si="240"/>
        <v/>
      </c>
    </row>
    <row r="15025" spans="7:7" x14ac:dyDescent="0.2">
      <c r="G15025" s="14" t="str">
        <f t="shared" si="240"/>
        <v/>
      </c>
    </row>
    <row r="15026" spans="7:7" x14ac:dyDescent="0.2">
      <c r="G15026" s="14" t="str">
        <f t="shared" si="240"/>
        <v/>
      </c>
    </row>
    <row r="15027" spans="7:7" x14ac:dyDescent="0.2">
      <c r="G15027" s="14" t="str">
        <f t="shared" si="240"/>
        <v/>
      </c>
    </row>
    <row r="15028" spans="7:7" x14ac:dyDescent="0.2">
      <c r="G15028" s="14" t="str">
        <f t="shared" si="240"/>
        <v/>
      </c>
    </row>
    <row r="15029" spans="7:7" x14ac:dyDescent="0.2">
      <c r="G15029" s="14" t="str">
        <f t="shared" si="240"/>
        <v/>
      </c>
    </row>
    <row r="15030" spans="7:7" x14ac:dyDescent="0.2">
      <c r="G15030" s="14" t="str">
        <f t="shared" si="240"/>
        <v/>
      </c>
    </row>
    <row r="15031" spans="7:7" x14ac:dyDescent="0.2">
      <c r="G15031" s="14" t="str">
        <f t="shared" si="240"/>
        <v/>
      </c>
    </row>
    <row r="15032" spans="7:7" x14ac:dyDescent="0.2">
      <c r="G15032" s="14" t="str">
        <f t="shared" si="240"/>
        <v/>
      </c>
    </row>
    <row r="15033" spans="7:7" x14ac:dyDescent="0.2">
      <c r="G15033" s="14" t="str">
        <f t="shared" si="240"/>
        <v/>
      </c>
    </row>
    <row r="15034" spans="7:7" x14ac:dyDescent="0.2">
      <c r="G15034" s="14" t="str">
        <f t="shared" si="240"/>
        <v/>
      </c>
    </row>
    <row r="15035" spans="7:7" x14ac:dyDescent="0.2">
      <c r="G15035" s="14" t="str">
        <f t="shared" si="240"/>
        <v/>
      </c>
    </row>
    <row r="15036" spans="7:7" x14ac:dyDescent="0.2">
      <c r="G15036" s="14" t="str">
        <f t="shared" si="240"/>
        <v/>
      </c>
    </row>
    <row r="15037" spans="7:7" x14ac:dyDescent="0.2">
      <c r="G15037" s="14" t="str">
        <f t="shared" si="240"/>
        <v/>
      </c>
    </row>
    <row r="15038" spans="7:7" x14ac:dyDescent="0.2">
      <c r="G15038" s="14" t="str">
        <f t="shared" si="240"/>
        <v/>
      </c>
    </row>
    <row r="15039" spans="7:7" x14ac:dyDescent="0.2">
      <c r="G15039" s="14" t="str">
        <f t="shared" si="240"/>
        <v/>
      </c>
    </row>
    <row r="15040" spans="7:7" x14ac:dyDescent="0.2">
      <c r="G15040" s="14" t="str">
        <f t="shared" si="240"/>
        <v/>
      </c>
    </row>
    <row r="15041" spans="7:7" x14ac:dyDescent="0.2">
      <c r="G15041" s="14" t="str">
        <f t="shared" si="240"/>
        <v/>
      </c>
    </row>
    <row r="15042" spans="7:7" x14ac:dyDescent="0.2">
      <c r="G15042" s="14" t="str">
        <f t="shared" si="240"/>
        <v/>
      </c>
    </row>
    <row r="15043" spans="7:7" x14ac:dyDescent="0.2">
      <c r="G15043" s="14" t="str">
        <f t="shared" si="240"/>
        <v/>
      </c>
    </row>
    <row r="15044" spans="7:7" x14ac:dyDescent="0.2">
      <c r="G15044" s="14" t="str">
        <f t="shared" si="240"/>
        <v/>
      </c>
    </row>
    <row r="15045" spans="7:7" x14ac:dyDescent="0.2">
      <c r="G15045" s="14" t="str">
        <f t="shared" si="240"/>
        <v/>
      </c>
    </row>
    <row r="15046" spans="7:7" x14ac:dyDescent="0.2">
      <c r="G15046" s="14" t="str">
        <f t="shared" ref="G15046:G15109" si="241">IF(C15046="","",C15046*0.75)</f>
        <v/>
      </c>
    </row>
    <row r="15047" spans="7:7" x14ac:dyDescent="0.2">
      <c r="G15047" s="14" t="str">
        <f t="shared" si="241"/>
        <v/>
      </c>
    </row>
    <row r="15048" spans="7:7" x14ac:dyDescent="0.2">
      <c r="G15048" s="14" t="str">
        <f t="shared" si="241"/>
        <v/>
      </c>
    </row>
    <row r="15049" spans="7:7" x14ac:dyDescent="0.2">
      <c r="G15049" s="14" t="str">
        <f t="shared" si="241"/>
        <v/>
      </c>
    </row>
    <row r="15050" spans="7:7" x14ac:dyDescent="0.2">
      <c r="G15050" s="14" t="str">
        <f t="shared" si="241"/>
        <v/>
      </c>
    </row>
    <row r="15051" spans="7:7" x14ac:dyDescent="0.2">
      <c r="G15051" s="14" t="str">
        <f t="shared" si="241"/>
        <v/>
      </c>
    </row>
    <row r="15052" spans="7:7" x14ac:dyDescent="0.2">
      <c r="G15052" s="14" t="str">
        <f t="shared" si="241"/>
        <v/>
      </c>
    </row>
    <row r="15053" spans="7:7" x14ac:dyDescent="0.2">
      <c r="G15053" s="14" t="str">
        <f t="shared" si="241"/>
        <v/>
      </c>
    </row>
    <row r="15054" spans="7:7" x14ac:dyDescent="0.2">
      <c r="G15054" s="14" t="str">
        <f t="shared" si="241"/>
        <v/>
      </c>
    </row>
    <row r="15055" spans="7:7" x14ac:dyDescent="0.2">
      <c r="G15055" s="14" t="str">
        <f t="shared" si="241"/>
        <v/>
      </c>
    </row>
    <row r="15056" spans="7:7" x14ac:dyDescent="0.2">
      <c r="G15056" s="14" t="str">
        <f t="shared" si="241"/>
        <v/>
      </c>
    </row>
    <row r="15057" spans="7:7" x14ac:dyDescent="0.2">
      <c r="G15057" s="14" t="str">
        <f t="shared" si="241"/>
        <v/>
      </c>
    </row>
    <row r="15058" spans="7:7" x14ac:dyDescent="0.2">
      <c r="G15058" s="14" t="str">
        <f t="shared" si="241"/>
        <v/>
      </c>
    </row>
    <row r="15059" spans="7:7" x14ac:dyDescent="0.2">
      <c r="G15059" s="14" t="str">
        <f t="shared" si="241"/>
        <v/>
      </c>
    </row>
    <row r="15060" spans="7:7" x14ac:dyDescent="0.2">
      <c r="G15060" s="14" t="str">
        <f t="shared" si="241"/>
        <v/>
      </c>
    </row>
    <row r="15061" spans="7:7" x14ac:dyDescent="0.2">
      <c r="G15061" s="14" t="str">
        <f t="shared" si="241"/>
        <v/>
      </c>
    </row>
    <row r="15062" spans="7:7" x14ac:dyDescent="0.2">
      <c r="G15062" s="14" t="str">
        <f t="shared" si="241"/>
        <v/>
      </c>
    </row>
    <row r="15063" spans="7:7" x14ac:dyDescent="0.2">
      <c r="G15063" s="14" t="str">
        <f t="shared" si="241"/>
        <v/>
      </c>
    </row>
    <row r="15064" spans="7:7" x14ac:dyDescent="0.2">
      <c r="G15064" s="14" t="str">
        <f t="shared" si="241"/>
        <v/>
      </c>
    </row>
    <row r="15065" spans="7:7" x14ac:dyDescent="0.2">
      <c r="G15065" s="14" t="str">
        <f t="shared" si="241"/>
        <v/>
      </c>
    </row>
    <row r="15066" spans="7:7" x14ac:dyDescent="0.2">
      <c r="G15066" s="14" t="str">
        <f t="shared" si="241"/>
        <v/>
      </c>
    </row>
    <row r="15067" spans="7:7" x14ac:dyDescent="0.2">
      <c r="G15067" s="14" t="str">
        <f t="shared" si="241"/>
        <v/>
      </c>
    </row>
    <row r="15068" spans="7:7" x14ac:dyDescent="0.2">
      <c r="G15068" s="14" t="str">
        <f t="shared" si="241"/>
        <v/>
      </c>
    </row>
    <row r="15069" spans="7:7" x14ac:dyDescent="0.2">
      <c r="G15069" s="14" t="str">
        <f t="shared" si="241"/>
        <v/>
      </c>
    </row>
    <row r="15070" spans="7:7" x14ac:dyDescent="0.2">
      <c r="G15070" s="14" t="str">
        <f t="shared" si="241"/>
        <v/>
      </c>
    </row>
    <row r="15071" spans="7:7" x14ac:dyDescent="0.2">
      <c r="G15071" s="14" t="str">
        <f t="shared" si="241"/>
        <v/>
      </c>
    </row>
    <row r="15072" spans="7:7" x14ac:dyDescent="0.2">
      <c r="G15072" s="14" t="str">
        <f t="shared" si="241"/>
        <v/>
      </c>
    </row>
    <row r="15073" spans="7:7" x14ac:dyDescent="0.2">
      <c r="G15073" s="14" t="str">
        <f t="shared" si="241"/>
        <v/>
      </c>
    </row>
    <row r="15074" spans="7:7" x14ac:dyDescent="0.2">
      <c r="G15074" s="14" t="str">
        <f t="shared" si="241"/>
        <v/>
      </c>
    </row>
    <row r="15075" spans="7:7" x14ac:dyDescent="0.2">
      <c r="G15075" s="14" t="str">
        <f t="shared" si="241"/>
        <v/>
      </c>
    </row>
    <row r="15076" spans="7:7" x14ac:dyDescent="0.2">
      <c r="G15076" s="14" t="str">
        <f t="shared" si="241"/>
        <v/>
      </c>
    </row>
    <row r="15077" spans="7:7" x14ac:dyDescent="0.2">
      <c r="G15077" s="14" t="str">
        <f t="shared" si="241"/>
        <v/>
      </c>
    </row>
    <row r="15078" spans="7:7" x14ac:dyDescent="0.2">
      <c r="G15078" s="14" t="str">
        <f t="shared" si="241"/>
        <v/>
      </c>
    </row>
    <row r="15079" spans="7:7" x14ac:dyDescent="0.2">
      <c r="G15079" s="14" t="str">
        <f t="shared" si="241"/>
        <v/>
      </c>
    </row>
    <row r="15080" spans="7:7" x14ac:dyDescent="0.2">
      <c r="G15080" s="14" t="str">
        <f t="shared" si="241"/>
        <v/>
      </c>
    </row>
    <row r="15081" spans="7:7" x14ac:dyDescent="0.2">
      <c r="G15081" s="14" t="str">
        <f t="shared" si="241"/>
        <v/>
      </c>
    </row>
    <row r="15082" spans="7:7" x14ac:dyDescent="0.2">
      <c r="G15082" s="14" t="str">
        <f t="shared" si="241"/>
        <v/>
      </c>
    </row>
    <row r="15083" spans="7:7" x14ac:dyDescent="0.2">
      <c r="G15083" s="14" t="str">
        <f t="shared" si="241"/>
        <v/>
      </c>
    </row>
    <row r="15084" spans="7:7" x14ac:dyDescent="0.2">
      <c r="G15084" s="14" t="str">
        <f t="shared" si="241"/>
        <v/>
      </c>
    </row>
    <row r="15085" spans="7:7" x14ac:dyDescent="0.2">
      <c r="G15085" s="14" t="str">
        <f t="shared" si="241"/>
        <v/>
      </c>
    </row>
    <row r="15086" spans="7:7" x14ac:dyDescent="0.2">
      <c r="G15086" s="14" t="str">
        <f t="shared" si="241"/>
        <v/>
      </c>
    </row>
    <row r="15087" spans="7:7" x14ac:dyDescent="0.2">
      <c r="G15087" s="14" t="str">
        <f t="shared" si="241"/>
        <v/>
      </c>
    </row>
    <row r="15088" spans="7:7" x14ac:dyDescent="0.2">
      <c r="G15088" s="14" t="str">
        <f t="shared" si="241"/>
        <v/>
      </c>
    </row>
    <row r="15089" spans="7:7" x14ac:dyDescent="0.2">
      <c r="G15089" s="14" t="str">
        <f t="shared" si="241"/>
        <v/>
      </c>
    </row>
    <row r="15090" spans="7:7" x14ac:dyDescent="0.2">
      <c r="G15090" s="14" t="str">
        <f t="shared" si="241"/>
        <v/>
      </c>
    </row>
    <row r="15091" spans="7:7" x14ac:dyDescent="0.2">
      <c r="G15091" s="14" t="str">
        <f t="shared" si="241"/>
        <v/>
      </c>
    </row>
    <row r="15092" spans="7:7" x14ac:dyDescent="0.2">
      <c r="G15092" s="14" t="str">
        <f t="shared" si="241"/>
        <v/>
      </c>
    </row>
    <row r="15093" spans="7:7" x14ac:dyDescent="0.2">
      <c r="G15093" s="14" t="str">
        <f t="shared" si="241"/>
        <v/>
      </c>
    </row>
    <row r="15094" spans="7:7" x14ac:dyDescent="0.2">
      <c r="G15094" s="14" t="str">
        <f t="shared" si="241"/>
        <v/>
      </c>
    </row>
    <row r="15095" spans="7:7" x14ac:dyDescent="0.2">
      <c r="G15095" s="14" t="str">
        <f t="shared" si="241"/>
        <v/>
      </c>
    </row>
    <row r="15096" spans="7:7" x14ac:dyDescent="0.2">
      <c r="G15096" s="14" t="str">
        <f t="shared" si="241"/>
        <v/>
      </c>
    </row>
    <row r="15097" spans="7:7" x14ac:dyDescent="0.2">
      <c r="G15097" s="14" t="str">
        <f t="shared" si="241"/>
        <v/>
      </c>
    </row>
    <row r="15098" spans="7:7" x14ac:dyDescent="0.2">
      <c r="G15098" s="14" t="str">
        <f t="shared" si="241"/>
        <v/>
      </c>
    </row>
    <row r="15099" spans="7:7" x14ac:dyDescent="0.2">
      <c r="G15099" s="14" t="str">
        <f t="shared" si="241"/>
        <v/>
      </c>
    </row>
    <row r="15100" spans="7:7" x14ac:dyDescent="0.2">
      <c r="G15100" s="14" t="str">
        <f t="shared" si="241"/>
        <v/>
      </c>
    </row>
    <row r="15101" spans="7:7" x14ac:dyDescent="0.2">
      <c r="G15101" s="14" t="str">
        <f t="shared" si="241"/>
        <v/>
      </c>
    </row>
    <row r="15102" spans="7:7" x14ac:dyDescent="0.2">
      <c r="G15102" s="14" t="str">
        <f t="shared" si="241"/>
        <v/>
      </c>
    </row>
    <row r="15103" spans="7:7" x14ac:dyDescent="0.2">
      <c r="G15103" s="14" t="str">
        <f t="shared" si="241"/>
        <v/>
      </c>
    </row>
    <row r="15104" spans="7:7" x14ac:dyDescent="0.2">
      <c r="G15104" s="14" t="str">
        <f t="shared" si="241"/>
        <v/>
      </c>
    </row>
    <row r="15105" spans="7:7" x14ac:dyDescent="0.2">
      <c r="G15105" s="14" t="str">
        <f t="shared" si="241"/>
        <v/>
      </c>
    </row>
    <row r="15106" spans="7:7" x14ac:dyDescent="0.2">
      <c r="G15106" s="14" t="str">
        <f t="shared" si="241"/>
        <v/>
      </c>
    </row>
    <row r="15107" spans="7:7" x14ac:dyDescent="0.2">
      <c r="G15107" s="14" t="str">
        <f t="shared" si="241"/>
        <v/>
      </c>
    </row>
    <row r="15108" spans="7:7" x14ac:dyDescent="0.2">
      <c r="G15108" s="14" t="str">
        <f t="shared" si="241"/>
        <v/>
      </c>
    </row>
    <row r="15109" spans="7:7" x14ac:dyDescent="0.2">
      <c r="G15109" s="14" t="str">
        <f t="shared" si="241"/>
        <v/>
      </c>
    </row>
    <row r="15110" spans="7:7" x14ac:dyDescent="0.2">
      <c r="G15110" s="14" t="str">
        <f t="shared" ref="G15110:G15173" si="242">IF(C15110="","",C15110*0.75)</f>
        <v/>
      </c>
    </row>
    <row r="15111" spans="7:7" x14ac:dyDescent="0.2">
      <c r="G15111" s="14" t="str">
        <f t="shared" si="242"/>
        <v/>
      </c>
    </row>
    <row r="15112" spans="7:7" x14ac:dyDescent="0.2">
      <c r="G15112" s="14" t="str">
        <f t="shared" si="242"/>
        <v/>
      </c>
    </row>
    <row r="15113" spans="7:7" x14ac:dyDescent="0.2">
      <c r="G15113" s="14" t="str">
        <f t="shared" si="242"/>
        <v/>
      </c>
    </row>
    <row r="15114" spans="7:7" x14ac:dyDescent="0.2">
      <c r="G15114" s="14" t="str">
        <f t="shared" si="242"/>
        <v/>
      </c>
    </row>
    <row r="15115" spans="7:7" x14ac:dyDescent="0.2">
      <c r="G15115" s="14" t="str">
        <f t="shared" si="242"/>
        <v/>
      </c>
    </row>
    <row r="15116" spans="7:7" x14ac:dyDescent="0.2">
      <c r="G15116" s="14" t="str">
        <f t="shared" si="242"/>
        <v/>
      </c>
    </row>
    <row r="15117" spans="7:7" x14ac:dyDescent="0.2">
      <c r="G15117" s="14" t="str">
        <f t="shared" si="242"/>
        <v/>
      </c>
    </row>
    <row r="15118" spans="7:7" x14ac:dyDescent="0.2">
      <c r="G15118" s="14" t="str">
        <f t="shared" si="242"/>
        <v/>
      </c>
    </row>
    <row r="15119" spans="7:7" x14ac:dyDescent="0.2">
      <c r="G15119" s="14" t="str">
        <f t="shared" si="242"/>
        <v/>
      </c>
    </row>
    <row r="15120" spans="7:7" x14ac:dyDescent="0.2">
      <c r="G15120" s="14" t="str">
        <f t="shared" si="242"/>
        <v/>
      </c>
    </row>
    <row r="15121" spans="7:7" x14ac:dyDescent="0.2">
      <c r="G15121" s="14" t="str">
        <f t="shared" si="242"/>
        <v/>
      </c>
    </row>
    <row r="15122" spans="7:7" x14ac:dyDescent="0.2">
      <c r="G15122" s="14" t="str">
        <f t="shared" si="242"/>
        <v/>
      </c>
    </row>
    <row r="15123" spans="7:7" x14ac:dyDescent="0.2">
      <c r="G15123" s="14" t="str">
        <f t="shared" si="242"/>
        <v/>
      </c>
    </row>
    <row r="15124" spans="7:7" x14ac:dyDescent="0.2">
      <c r="G15124" s="14" t="str">
        <f t="shared" si="242"/>
        <v/>
      </c>
    </row>
    <row r="15125" spans="7:7" x14ac:dyDescent="0.2">
      <c r="G15125" s="14" t="str">
        <f t="shared" si="242"/>
        <v/>
      </c>
    </row>
    <row r="15126" spans="7:7" x14ac:dyDescent="0.2">
      <c r="G15126" s="14" t="str">
        <f t="shared" si="242"/>
        <v/>
      </c>
    </row>
    <row r="15127" spans="7:7" x14ac:dyDescent="0.2">
      <c r="G15127" s="14" t="str">
        <f t="shared" si="242"/>
        <v/>
      </c>
    </row>
    <row r="15128" spans="7:7" x14ac:dyDescent="0.2">
      <c r="G15128" s="14" t="str">
        <f t="shared" si="242"/>
        <v/>
      </c>
    </row>
    <row r="15129" spans="7:7" x14ac:dyDescent="0.2">
      <c r="G15129" s="14" t="str">
        <f t="shared" si="242"/>
        <v/>
      </c>
    </row>
    <row r="15130" spans="7:7" x14ac:dyDescent="0.2">
      <c r="G15130" s="14" t="str">
        <f t="shared" si="242"/>
        <v/>
      </c>
    </row>
    <row r="15131" spans="7:7" x14ac:dyDescent="0.2">
      <c r="G15131" s="14" t="str">
        <f t="shared" si="242"/>
        <v/>
      </c>
    </row>
    <row r="15132" spans="7:7" x14ac:dyDescent="0.2">
      <c r="G15132" s="14" t="str">
        <f t="shared" si="242"/>
        <v/>
      </c>
    </row>
    <row r="15133" spans="7:7" x14ac:dyDescent="0.2">
      <c r="G15133" s="14" t="str">
        <f t="shared" si="242"/>
        <v/>
      </c>
    </row>
    <row r="15134" spans="7:7" x14ac:dyDescent="0.2">
      <c r="G15134" s="14" t="str">
        <f t="shared" si="242"/>
        <v/>
      </c>
    </row>
    <row r="15135" spans="7:7" x14ac:dyDescent="0.2">
      <c r="G15135" s="14" t="str">
        <f t="shared" si="242"/>
        <v/>
      </c>
    </row>
    <row r="15136" spans="7:7" x14ac:dyDescent="0.2">
      <c r="G15136" s="14" t="str">
        <f t="shared" si="242"/>
        <v/>
      </c>
    </row>
    <row r="15137" spans="7:7" x14ac:dyDescent="0.2">
      <c r="G15137" s="14" t="str">
        <f t="shared" si="242"/>
        <v/>
      </c>
    </row>
    <row r="15138" spans="7:7" x14ac:dyDescent="0.2">
      <c r="G15138" s="14" t="str">
        <f t="shared" si="242"/>
        <v/>
      </c>
    </row>
    <row r="15139" spans="7:7" x14ac:dyDescent="0.2">
      <c r="G15139" s="14" t="str">
        <f t="shared" si="242"/>
        <v/>
      </c>
    </row>
    <row r="15140" spans="7:7" x14ac:dyDescent="0.2">
      <c r="G15140" s="14" t="str">
        <f t="shared" si="242"/>
        <v/>
      </c>
    </row>
    <row r="15141" spans="7:7" x14ac:dyDescent="0.2">
      <c r="G15141" s="14" t="str">
        <f t="shared" si="242"/>
        <v/>
      </c>
    </row>
    <row r="15142" spans="7:7" x14ac:dyDescent="0.2">
      <c r="G15142" s="14" t="str">
        <f t="shared" si="242"/>
        <v/>
      </c>
    </row>
    <row r="15143" spans="7:7" x14ac:dyDescent="0.2">
      <c r="G15143" s="14" t="str">
        <f t="shared" si="242"/>
        <v/>
      </c>
    </row>
    <row r="15144" spans="7:7" x14ac:dyDescent="0.2">
      <c r="G15144" s="14" t="str">
        <f t="shared" si="242"/>
        <v/>
      </c>
    </row>
    <row r="15145" spans="7:7" x14ac:dyDescent="0.2">
      <c r="G15145" s="14" t="str">
        <f t="shared" si="242"/>
        <v/>
      </c>
    </row>
    <row r="15146" spans="7:7" x14ac:dyDescent="0.2">
      <c r="G15146" s="14" t="str">
        <f t="shared" si="242"/>
        <v/>
      </c>
    </row>
    <row r="15147" spans="7:7" x14ac:dyDescent="0.2">
      <c r="G15147" s="14" t="str">
        <f t="shared" si="242"/>
        <v/>
      </c>
    </row>
    <row r="15148" spans="7:7" x14ac:dyDescent="0.2">
      <c r="G15148" s="14" t="str">
        <f t="shared" si="242"/>
        <v/>
      </c>
    </row>
    <row r="15149" spans="7:7" x14ac:dyDescent="0.2">
      <c r="G15149" s="14" t="str">
        <f t="shared" si="242"/>
        <v/>
      </c>
    </row>
    <row r="15150" spans="7:7" x14ac:dyDescent="0.2">
      <c r="G15150" s="14" t="str">
        <f t="shared" si="242"/>
        <v/>
      </c>
    </row>
    <row r="15151" spans="7:7" x14ac:dyDescent="0.2">
      <c r="G15151" s="14" t="str">
        <f t="shared" si="242"/>
        <v/>
      </c>
    </row>
    <row r="15152" spans="7:7" x14ac:dyDescent="0.2">
      <c r="G15152" s="14" t="str">
        <f t="shared" si="242"/>
        <v/>
      </c>
    </row>
    <row r="15153" spans="7:7" x14ac:dyDescent="0.2">
      <c r="G15153" s="14" t="str">
        <f t="shared" si="242"/>
        <v/>
      </c>
    </row>
    <row r="15154" spans="7:7" x14ac:dyDescent="0.2">
      <c r="G15154" s="14" t="str">
        <f t="shared" si="242"/>
        <v/>
      </c>
    </row>
    <row r="15155" spans="7:7" x14ac:dyDescent="0.2">
      <c r="G15155" s="14" t="str">
        <f t="shared" si="242"/>
        <v/>
      </c>
    </row>
    <row r="15156" spans="7:7" x14ac:dyDescent="0.2">
      <c r="G15156" s="14" t="str">
        <f t="shared" si="242"/>
        <v/>
      </c>
    </row>
    <row r="15157" spans="7:7" x14ac:dyDescent="0.2">
      <c r="G15157" s="14" t="str">
        <f t="shared" si="242"/>
        <v/>
      </c>
    </row>
    <row r="15158" spans="7:7" x14ac:dyDescent="0.2">
      <c r="G15158" s="14" t="str">
        <f t="shared" si="242"/>
        <v/>
      </c>
    </row>
    <row r="15159" spans="7:7" x14ac:dyDescent="0.2">
      <c r="G15159" s="14" t="str">
        <f t="shared" si="242"/>
        <v/>
      </c>
    </row>
    <row r="15160" spans="7:7" x14ac:dyDescent="0.2">
      <c r="G15160" s="14" t="str">
        <f t="shared" si="242"/>
        <v/>
      </c>
    </row>
    <row r="15161" spans="7:7" x14ac:dyDescent="0.2">
      <c r="G15161" s="14" t="str">
        <f t="shared" si="242"/>
        <v/>
      </c>
    </row>
    <row r="15162" spans="7:7" x14ac:dyDescent="0.2">
      <c r="G15162" s="14" t="str">
        <f t="shared" si="242"/>
        <v/>
      </c>
    </row>
    <row r="15163" spans="7:7" x14ac:dyDescent="0.2">
      <c r="G15163" s="14" t="str">
        <f t="shared" si="242"/>
        <v/>
      </c>
    </row>
    <row r="15164" spans="7:7" x14ac:dyDescent="0.2">
      <c r="G15164" s="14" t="str">
        <f t="shared" si="242"/>
        <v/>
      </c>
    </row>
    <row r="15165" spans="7:7" x14ac:dyDescent="0.2">
      <c r="G15165" s="14" t="str">
        <f t="shared" si="242"/>
        <v/>
      </c>
    </row>
    <row r="15166" spans="7:7" x14ac:dyDescent="0.2">
      <c r="G15166" s="14" t="str">
        <f t="shared" si="242"/>
        <v/>
      </c>
    </row>
    <row r="15167" spans="7:7" x14ac:dyDescent="0.2">
      <c r="G15167" s="14" t="str">
        <f t="shared" si="242"/>
        <v/>
      </c>
    </row>
    <row r="15168" spans="7:7" x14ac:dyDescent="0.2">
      <c r="G15168" s="14" t="str">
        <f t="shared" si="242"/>
        <v/>
      </c>
    </row>
    <row r="15169" spans="7:7" x14ac:dyDescent="0.2">
      <c r="G15169" s="14" t="str">
        <f t="shared" si="242"/>
        <v/>
      </c>
    </row>
    <row r="15170" spans="7:7" x14ac:dyDescent="0.2">
      <c r="G15170" s="14" t="str">
        <f t="shared" si="242"/>
        <v/>
      </c>
    </row>
    <row r="15171" spans="7:7" x14ac:dyDescent="0.2">
      <c r="G15171" s="14" t="str">
        <f t="shared" si="242"/>
        <v/>
      </c>
    </row>
    <row r="15172" spans="7:7" x14ac:dyDescent="0.2">
      <c r="G15172" s="14" t="str">
        <f t="shared" si="242"/>
        <v/>
      </c>
    </row>
    <row r="15173" spans="7:7" x14ac:dyDescent="0.2">
      <c r="G15173" s="14" t="str">
        <f t="shared" si="242"/>
        <v/>
      </c>
    </row>
    <row r="15174" spans="7:7" x14ac:dyDescent="0.2">
      <c r="G15174" s="14" t="str">
        <f t="shared" ref="G15174:G15237" si="243">IF(C15174="","",C15174*0.75)</f>
        <v/>
      </c>
    </row>
    <row r="15175" spans="7:7" x14ac:dyDescent="0.2">
      <c r="G15175" s="14" t="str">
        <f t="shared" si="243"/>
        <v/>
      </c>
    </row>
    <row r="15176" spans="7:7" x14ac:dyDescent="0.2">
      <c r="G15176" s="14" t="str">
        <f t="shared" si="243"/>
        <v/>
      </c>
    </row>
    <row r="15177" spans="7:7" x14ac:dyDescent="0.2">
      <c r="G15177" s="14" t="str">
        <f t="shared" si="243"/>
        <v/>
      </c>
    </row>
    <row r="15178" spans="7:7" x14ac:dyDescent="0.2">
      <c r="G15178" s="14" t="str">
        <f t="shared" si="243"/>
        <v/>
      </c>
    </row>
    <row r="15179" spans="7:7" x14ac:dyDescent="0.2">
      <c r="G15179" s="14" t="str">
        <f t="shared" si="243"/>
        <v/>
      </c>
    </row>
    <row r="15180" spans="7:7" x14ac:dyDescent="0.2">
      <c r="G15180" s="14" t="str">
        <f t="shared" si="243"/>
        <v/>
      </c>
    </row>
    <row r="15181" spans="7:7" x14ac:dyDescent="0.2">
      <c r="G15181" s="14" t="str">
        <f t="shared" si="243"/>
        <v/>
      </c>
    </row>
    <row r="15182" spans="7:7" x14ac:dyDescent="0.2">
      <c r="G15182" s="14" t="str">
        <f t="shared" si="243"/>
        <v/>
      </c>
    </row>
    <row r="15183" spans="7:7" x14ac:dyDescent="0.2">
      <c r="G15183" s="14" t="str">
        <f t="shared" si="243"/>
        <v/>
      </c>
    </row>
    <row r="15184" spans="7:7" x14ac:dyDescent="0.2">
      <c r="G15184" s="14" t="str">
        <f t="shared" si="243"/>
        <v/>
      </c>
    </row>
    <row r="15185" spans="7:7" x14ac:dyDescent="0.2">
      <c r="G15185" s="14" t="str">
        <f t="shared" si="243"/>
        <v/>
      </c>
    </row>
    <row r="15186" spans="7:7" x14ac:dyDescent="0.2">
      <c r="G15186" s="14" t="str">
        <f t="shared" si="243"/>
        <v/>
      </c>
    </row>
    <row r="15187" spans="7:7" x14ac:dyDescent="0.2">
      <c r="G15187" s="14" t="str">
        <f t="shared" si="243"/>
        <v/>
      </c>
    </row>
    <row r="15188" spans="7:7" x14ac:dyDescent="0.2">
      <c r="G15188" s="14" t="str">
        <f t="shared" si="243"/>
        <v/>
      </c>
    </row>
    <row r="15189" spans="7:7" x14ac:dyDescent="0.2">
      <c r="G15189" s="14" t="str">
        <f t="shared" si="243"/>
        <v/>
      </c>
    </row>
    <row r="15190" spans="7:7" x14ac:dyDescent="0.2">
      <c r="G15190" s="14" t="str">
        <f t="shared" si="243"/>
        <v/>
      </c>
    </row>
    <row r="15191" spans="7:7" x14ac:dyDescent="0.2">
      <c r="G15191" s="14" t="str">
        <f t="shared" si="243"/>
        <v/>
      </c>
    </row>
    <row r="15192" spans="7:7" x14ac:dyDescent="0.2">
      <c r="G15192" s="14" t="str">
        <f t="shared" si="243"/>
        <v/>
      </c>
    </row>
    <row r="15193" spans="7:7" x14ac:dyDescent="0.2">
      <c r="G15193" s="14" t="str">
        <f t="shared" si="243"/>
        <v/>
      </c>
    </row>
    <row r="15194" spans="7:7" x14ac:dyDescent="0.2">
      <c r="G15194" s="14" t="str">
        <f t="shared" si="243"/>
        <v/>
      </c>
    </row>
    <row r="15195" spans="7:7" x14ac:dyDescent="0.2">
      <c r="G15195" s="14" t="str">
        <f t="shared" si="243"/>
        <v/>
      </c>
    </row>
    <row r="15196" spans="7:7" x14ac:dyDescent="0.2">
      <c r="G15196" s="14" t="str">
        <f t="shared" si="243"/>
        <v/>
      </c>
    </row>
    <row r="15197" spans="7:7" x14ac:dyDescent="0.2">
      <c r="G15197" s="14" t="str">
        <f t="shared" si="243"/>
        <v/>
      </c>
    </row>
    <row r="15198" spans="7:7" x14ac:dyDescent="0.2">
      <c r="G15198" s="14" t="str">
        <f t="shared" si="243"/>
        <v/>
      </c>
    </row>
    <row r="15199" spans="7:7" x14ac:dyDescent="0.2">
      <c r="G15199" s="14" t="str">
        <f t="shared" si="243"/>
        <v/>
      </c>
    </row>
    <row r="15200" spans="7:7" x14ac:dyDescent="0.2">
      <c r="G15200" s="14" t="str">
        <f t="shared" si="243"/>
        <v/>
      </c>
    </row>
    <row r="15201" spans="7:7" x14ac:dyDescent="0.2">
      <c r="G15201" s="14" t="str">
        <f t="shared" si="243"/>
        <v/>
      </c>
    </row>
    <row r="15202" spans="7:7" x14ac:dyDescent="0.2">
      <c r="G15202" s="14" t="str">
        <f t="shared" si="243"/>
        <v/>
      </c>
    </row>
    <row r="15203" spans="7:7" x14ac:dyDescent="0.2">
      <c r="G15203" s="14" t="str">
        <f t="shared" si="243"/>
        <v/>
      </c>
    </row>
    <row r="15204" spans="7:7" x14ac:dyDescent="0.2">
      <c r="G15204" s="14" t="str">
        <f t="shared" si="243"/>
        <v/>
      </c>
    </row>
    <row r="15205" spans="7:7" x14ac:dyDescent="0.2">
      <c r="G15205" s="14" t="str">
        <f t="shared" si="243"/>
        <v/>
      </c>
    </row>
    <row r="15206" spans="7:7" x14ac:dyDescent="0.2">
      <c r="G15206" s="14" t="str">
        <f t="shared" si="243"/>
        <v/>
      </c>
    </row>
    <row r="15207" spans="7:7" x14ac:dyDescent="0.2">
      <c r="G15207" s="14" t="str">
        <f t="shared" si="243"/>
        <v/>
      </c>
    </row>
    <row r="15208" spans="7:7" x14ac:dyDescent="0.2">
      <c r="G15208" s="14" t="str">
        <f t="shared" si="243"/>
        <v/>
      </c>
    </row>
    <row r="15209" spans="7:7" x14ac:dyDescent="0.2">
      <c r="G15209" s="14" t="str">
        <f t="shared" si="243"/>
        <v/>
      </c>
    </row>
    <row r="15210" spans="7:7" x14ac:dyDescent="0.2">
      <c r="G15210" s="14" t="str">
        <f t="shared" si="243"/>
        <v/>
      </c>
    </row>
    <row r="15211" spans="7:7" x14ac:dyDescent="0.2">
      <c r="G15211" s="14" t="str">
        <f t="shared" si="243"/>
        <v/>
      </c>
    </row>
    <row r="15212" spans="7:7" x14ac:dyDescent="0.2">
      <c r="G15212" s="14" t="str">
        <f t="shared" si="243"/>
        <v/>
      </c>
    </row>
    <row r="15213" spans="7:7" x14ac:dyDescent="0.2">
      <c r="G15213" s="14" t="str">
        <f t="shared" si="243"/>
        <v/>
      </c>
    </row>
    <row r="15214" spans="7:7" x14ac:dyDescent="0.2">
      <c r="G15214" s="14" t="str">
        <f t="shared" si="243"/>
        <v/>
      </c>
    </row>
    <row r="15215" spans="7:7" x14ac:dyDescent="0.2">
      <c r="G15215" s="14" t="str">
        <f t="shared" si="243"/>
        <v/>
      </c>
    </row>
    <row r="15216" spans="7:7" x14ac:dyDescent="0.2">
      <c r="G15216" s="14" t="str">
        <f t="shared" si="243"/>
        <v/>
      </c>
    </row>
    <row r="15217" spans="7:7" x14ac:dyDescent="0.2">
      <c r="G15217" s="14" t="str">
        <f t="shared" si="243"/>
        <v/>
      </c>
    </row>
    <row r="15218" spans="7:7" x14ac:dyDescent="0.2">
      <c r="G15218" s="14" t="str">
        <f t="shared" si="243"/>
        <v/>
      </c>
    </row>
    <row r="15219" spans="7:7" x14ac:dyDescent="0.2">
      <c r="G15219" s="14" t="str">
        <f t="shared" si="243"/>
        <v/>
      </c>
    </row>
    <row r="15220" spans="7:7" x14ac:dyDescent="0.2">
      <c r="G15220" s="14" t="str">
        <f t="shared" si="243"/>
        <v/>
      </c>
    </row>
    <row r="15221" spans="7:7" x14ac:dyDescent="0.2">
      <c r="G15221" s="14" t="str">
        <f t="shared" si="243"/>
        <v/>
      </c>
    </row>
    <row r="15222" spans="7:7" x14ac:dyDescent="0.2">
      <c r="G15222" s="14" t="str">
        <f t="shared" si="243"/>
        <v/>
      </c>
    </row>
    <row r="15223" spans="7:7" x14ac:dyDescent="0.2">
      <c r="G15223" s="14" t="str">
        <f t="shared" si="243"/>
        <v/>
      </c>
    </row>
    <row r="15224" spans="7:7" x14ac:dyDescent="0.2">
      <c r="G15224" s="14" t="str">
        <f t="shared" si="243"/>
        <v/>
      </c>
    </row>
    <row r="15225" spans="7:7" x14ac:dyDescent="0.2">
      <c r="G15225" s="14" t="str">
        <f t="shared" si="243"/>
        <v/>
      </c>
    </row>
    <row r="15226" spans="7:7" x14ac:dyDescent="0.2">
      <c r="G15226" s="14" t="str">
        <f t="shared" si="243"/>
        <v/>
      </c>
    </row>
    <row r="15227" spans="7:7" x14ac:dyDescent="0.2">
      <c r="G15227" s="14" t="str">
        <f t="shared" si="243"/>
        <v/>
      </c>
    </row>
    <row r="15228" spans="7:7" x14ac:dyDescent="0.2">
      <c r="G15228" s="14" t="str">
        <f t="shared" si="243"/>
        <v/>
      </c>
    </row>
    <row r="15229" spans="7:7" x14ac:dyDescent="0.2">
      <c r="G15229" s="14" t="str">
        <f t="shared" si="243"/>
        <v/>
      </c>
    </row>
    <row r="15230" spans="7:7" x14ac:dyDescent="0.2">
      <c r="G15230" s="14" t="str">
        <f t="shared" si="243"/>
        <v/>
      </c>
    </row>
    <row r="15231" spans="7:7" x14ac:dyDescent="0.2">
      <c r="G15231" s="14" t="str">
        <f t="shared" si="243"/>
        <v/>
      </c>
    </row>
    <row r="15232" spans="7:7" x14ac:dyDescent="0.2">
      <c r="G15232" s="14" t="str">
        <f t="shared" si="243"/>
        <v/>
      </c>
    </row>
    <row r="15233" spans="7:7" x14ac:dyDescent="0.2">
      <c r="G15233" s="14" t="str">
        <f t="shared" si="243"/>
        <v/>
      </c>
    </row>
    <row r="15234" spans="7:7" x14ac:dyDescent="0.2">
      <c r="G15234" s="14" t="str">
        <f t="shared" si="243"/>
        <v/>
      </c>
    </row>
    <row r="15235" spans="7:7" x14ac:dyDescent="0.2">
      <c r="G15235" s="14" t="str">
        <f t="shared" si="243"/>
        <v/>
      </c>
    </row>
    <row r="15236" spans="7:7" x14ac:dyDescent="0.2">
      <c r="G15236" s="14" t="str">
        <f t="shared" si="243"/>
        <v/>
      </c>
    </row>
    <row r="15237" spans="7:7" x14ac:dyDescent="0.2">
      <c r="G15237" s="14" t="str">
        <f t="shared" si="243"/>
        <v/>
      </c>
    </row>
    <row r="15238" spans="7:7" x14ac:dyDescent="0.2">
      <c r="G15238" s="14" t="str">
        <f t="shared" ref="G15238:G15301" si="244">IF(C15238="","",C15238*0.75)</f>
        <v/>
      </c>
    </row>
    <row r="15239" spans="7:7" x14ac:dyDescent="0.2">
      <c r="G15239" s="14" t="str">
        <f t="shared" si="244"/>
        <v/>
      </c>
    </row>
    <row r="15240" spans="7:7" x14ac:dyDescent="0.2">
      <c r="G15240" s="14" t="str">
        <f t="shared" si="244"/>
        <v/>
      </c>
    </row>
    <row r="15241" spans="7:7" x14ac:dyDescent="0.2">
      <c r="G15241" s="14" t="str">
        <f t="shared" si="244"/>
        <v/>
      </c>
    </row>
    <row r="15242" spans="7:7" x14ac:dyDescent="0.2">
      <c r="G15242" s="14" t="str">
        <f t="shared" si="244"/>
        <v/>
      </c>
    </row>
    <row r="15243" spans="7:7" x14ac:dyDescent="0.2">
      <c r="G15243" s="14" t="str">
        <f t="shared" si="244"/>
        <v/>
      </c>
    </row>
    <row r="15244" spans="7:7" x14ac:dyDescent="0.2">
      <c r="G15244" s="14" t="str">
        <f t="shared" si="244"/>
        <v/>
      </c>
    </row>
    <row r="15245" spans="7:7" x14ac:dyDescent="0.2">
      <c r="G15245" s="14" t="str">
        <f t="shared" si="244"/>
        <v/>
      </c>
    </row>
    <row r="15246" spans="7:7" x14ac:dyDescent="0.2">
      <c r="G15246" s="14" t="str">
        <f t="shared" si="244"/>
        <v/>
      </c>
    </row>
    <row r="15247" spans="7:7" x14ac:dyDescent="0.2">
      <c r="G15247" s="14" t="str">
        <f t="shared" si="244"/>
        <v/>
      </c>
    </row>
    <row r="15248" spans="7:7" x14ac:dyDescent="0.2">
      <c r="G15248" s="14" t="str">
        <f t="shared" si="244"/>
        <v/>
      </c>
    </row>
    <row r="15249" spans="7:7" x14ac:dyDescent="0.2">
      <c r="G15249" s="14" t="str">
        <f t="shared" si="244"/>
        <v/>
      </c>
    </row>
    <row r="15250" spans="7:7" x14ac:dyDescent="0.2">
      <c r="G15250" s="14" t="str">
        <f t="shared" si="244"/>
        <v/>
      </c>
    </row>
    <row r="15251" spans="7:7" x14ac:dyDescent="0.2">
      <c r="G15251" s="14" t="str">
        <f t="shared" si="244"/>
        <v/>
      </c>
    </row>
    <row r="15252" spans="7:7" x14ac:dyDescent="0.2">
      <c r="G15252" s="14" t="str">
        <f t="shared" si="244"/>
        <v/>
      </c>
    </row>
    <row r="15253" spans="7:7" x14ac:dyDescent="0.2">
      <c r="G15253" s="14" t="str">
        <f t="shared" si="244"/>
        <v/>
      </c>
    </row>
    <row r="15254" spans="7:7" x14ac:dyDescent="0.2">
      <c r="G15254" s="14" t="str">
        <f t="shared" si="244"/>
        <v/>
      </c>
    </row>
    <row r="15255" spans="7:7" x14ac:dyDescent="0.2">
      <c r="G15255" s="14" t="str">
        <f t="shared" si="244"/>
        <v/>
      </c>
    </row>
    <row r="15256" spans="7:7" x14ac:dyDescent="0.2">
      <c r="G15256" s="14" t="str">
        <f t="shared" si="244"/>
        <v/>
      </c>
    </row>
    <row r="15257" spans="7:7" x14ac:dyDescent="0.2">
      <c r="G15257" s="14" t="str">
        <f t="shared" si="244"/>
        <v/>
      </c>
    </row>
    <row r="15258" spans="7:7" x14ac:dyDescent="0.2">
      <c r="G15258" s="14" t="str">
        <f t="shared" si="244"/>
        <v/>
      </c>
    </row>
    <row r="15259" spans="7:7" x14ac:dyDescent="0.2">
      <c r="G15259" s="14" t="str">
        <f t="shared" si="244"/>
        <v/>
      </c>
    </row>
    <row r="15260" spans="7:7" x14ac:dyDescent="0.2">
      <c r="G15260" s="14" t="str">
        <f t="shared" si="244"/>
        <v/>
      </c>
    </row>
    <row r="15261" spans="7:7" x14ac:dyDescent="0.2">
      <c r="G15261" s="14" t="str">
        <f t="shared" si="244"/>
        <v/>
      </c>
    </row>
    <row r="15262" spans="7:7" x14ac:dyDescent="0.2">
      <c r="G15262" s="14" t="str">
        <f t="shared" si="244"/>
        <v/>
      </c>
    </row>
    <row r="15263" spans="7:7" x14ac:dyDescent="0.2">
      <c r="G15263" s="14" t="str">
        <f t="shared" si="244"/>
        <v/>
      </c>
    </row>
    <row r="15264" spans="7:7" x14ac:dyDescent="0.2">
      <c r="G15264" s="14" t="str">
        <f t="shared" si="244"/>
        <v/>
      </c>
    </row>
    <row r="15265" spans="7:7" x14ac:dyDescent="0.2">
      <c r="G15265" s="14" t="str">
        <f t="shared" si="244"/>
        <v/>
      </c>
    </row>
    <row r="15266" spans="7:7" x14ac:dyDescent="0.2">
      <c r="G15266" s="14" t="str">
        <f t="shared" si="244"/>
        <v/>
      </c>
    </row>
    <row r="15267" spans="7:7" x14ac:dyDescent="0.2">
      <c r="G15267" s="14" t="str">
        <f t="shared" si="244"/>
        <v/>
      </c>
    </row>
    <row r="15268" spans="7:7" x14ac:dyDescent="0.2">
      <c r="G15268" s="14" t="str">
        <f t="shared" si="244"/>
        <v/>
      </c>
    </row>
    <row r="15269" spans="7:7" x14ac:dyDescent="0.2">
      <c r="G15269" s="14" t="str">
        <f t="shared" si="244"/>
        <v/>
      </c>
    </row>
    <row r="15270" spans="7:7" x14ac:dyDescent="0.2">
      <c r="G15270" s="14" t="str">
        <f t="shared" si="244"/>
        <v/>
      </c>
    </row>
    <row r="15271" spans="7:7" x14ac:dyDescent="0.2">
      <c r="G15271" s="14" t="str">
        <f t="shared" si="244"/>
        <v/>
      </c>
    </row>
    <row r="15272" spans="7:7" x14ac:dyDescent="0.2">
      <c r="G15272" s="14" t="str">
        <f t="shared" si="244"/>
        <v/>
      </c>
    </row>
    <row r="15273" spans="7:7" x14ac:dyDescent="0.2">
      <c r="G15273" s="14" t="str">
        <f t="shared" si="244"/>
        <v/>
      </c>
    </row>
    <row r="15274" spans="7:7" x14ac:dyDescent="0.2">
      <c r="G15274" s="14" t="str">
        <f t="shared" si="244"/>
        <v/>
      </c>
    </row>
    <row r="15275" spans="7:7" x14ac:dyDescent="0.2">
      <c r="G15275" s="14" t="str">
        <f t="shared" si="244"/>
        <v/>
      </c>
    </row>
    <row r="15276" spans="7:7" x14ac:dyDescent="0.2">
      <c r="G15276" s="14" t="str">
        <f t="shared" si="244"/>
        <v/>
      </c>
    </row>
    <row r="15277" spans="7:7" x14ac:dyDescent="0.2">
      <c r="G15277" s="14" t="str">
        <f t="shared" si="244"/>
        <v/>
      </c>
    </row>
    <row r="15278" spans="7:7" x14ac:dyDescent="0.2">
      <c r="G15278" s="14" t="str">
        <f t="shared" si="244"/>
        <v/>
      </c>
    </row>
    <row r="15279" spans="7:7" x14ac:dyDescent="0.2">
      <c r="G15279" s="14" t="str">
        <f t="shared" si="244"/>
        <v/>
      </c>
    </row>
    <row r="15280" spans="7:7" x14ac:dyDescent="0.2">
      <c r="G15280" s="14" t="str">
        <f t="shared" si="244"/>
        <v/>
      </c>
    </row>
    <row r="15281" spans="7:7" x14ac:dyDescent="0.2">
      <c r="G15281" s="14" t="str">
        <f t="shared" si="244"/>
        <v/>
      </c>
    </row>
    <row r="15282" spans="7:7" x14ac:dyDescent="0.2">
      <c r="G15282" s="14" t="str">
        <f t="shared" si="244"/>
        <v/>
      </c>
    </row>
    <row r="15283" spans="7:7" x14ac:dyDescent="0.2">
      <c r="G15283" s="14" t="str">
        <f t="shared" si="244"/>
        <v/>
      </c>
    </row>
    <row r="15284" spans="7:7" x14ac:dyDescent="0.2">
      <c r="G15284" s="14" t="str">
        <f t="shared" si="244"/>
        <v/>
      </c>
    </row>
    <row r="15285" spans="7:7" x14ac:dyDescent="0.2">
      <c r="G15285" s="14" t="str">
        <f t="shared" si="244"/>
        <v/>
      </c>
    </row>
    <row r="15286" spans="7:7" x14ac:dyDescent="0.2">
      <c r="G15286" s="14" t="str">
        <f t="shared" si="244"/>
        <v/>
      </c>
    </row>
    <row r="15287" spans="7:7" x14ac:dyDescent="0.2">
      <c r="G15287" s="14" t="str">
        <f t="shared" si="244"/>
        <v/>
      </c>
    </row>
    <row r="15288" spans="7:7" x14ac:dyDescent="0.2">
      <c r="G15288" s="14" t="str">
        <f t="shared" si="244"/>
        <v/>
      </c>
    </row>
    <row r="15289" spans="7:7" x14ac:dyDescent="0.2">
      <c r="G15289" s="14" t="str">
        <f t="shared" si="244"/>
        <v/>
      </c>
    </row>
    <row r="15290" spans="7:7" x14ac:dyDescent="0.2">
      <c r="G15290" s="14" t="str">
        <f t="shared" si="244"/>
        <v/>
      </c>
    </row>
    <row r="15291" spans="7:7" x14ac:dyDescent="0.2">
      <c r="G15291" s="14" t="str">
        <f t="shared" si="244"/>
        <v/>
      </c>
    </row>
    <row r="15292" spans="7:7" x14ac:dyDescent="0.2">
      <c r="G15292" s="14" t="str">
        <f t="shared" si="244"/>
        <v/>
      </c>
    </row>
    <row r="15293" spans="7:7" x14ac:dyDescent="0.2">
      <c r="G15293" s="14" t="str">
        <f t="shared" si="244"/>
        <v/>
      </c>
    </row>
    <row r="15294" spans="7:7" x14ac:dyDescent="0.2">
      <c r="G15294" s="14" t="str">
        <f t="shared" si="244"/>
        <v/>
      </c>
    </row>
    <row r="15295" spans="7:7" x14ac:dyDescent="0.2">
      <c r="G15295" s="14" t="str">
        <f t="shared" si="244"/>
        <v/>
      </c>
    </row>
    <row r="15296" spans="7:7" x14ac:dyDescent="0.2">
      <c r="G15296" s="14" t="str">
        <f t="shared" si="244"/>
        <v/>
      </c>
    </row>
    <row r="15297" spans="7:7" x14ac:dyDescent="0.2">
      <c r="G15297" s="14" t="str">
        <f t="shared" si="244"/>
        <v/>
      </c>
    </row>
    <row r="15298" spans="7:7" x14ac:dyDescent="0.2">
      <c r="G15298" s="14" t="str">
        <f t="shared" si="244"/>
        <v/>
      </c>
    </row>
    <row r="15299" spans="7:7" x14ac:dyDescent="0.2">
      <c r="G15299" s="14" t="str">
        <f t="shared" si="244"/>
        <v/>
      </c>
    </row>
    <row r="15300" spans="7:7" x14ac:dyDescent="0.2">
      <c r="G15300" s="14" t="str">
        <f t="shared" si="244"/>
        <v/>
      </c>
    </row>
    <row r="15301" spans="7:7" x14ac:dyDescent="0.2">
      <c r="G15301" s="14" t="str">
        <f t="shared" si="244"/>
        <v/>
      </c>
    </row>
    <row r="15302" spans="7:7" x14ac:dyDescent="0.2">
      <c r="G15302" s="14" t="str">
        <f t="shared" ref="G15302:G15365" si="245">IF(C15302="","",C15302*0.75)</f>
        <v/>
      </c>
    </row>
    <row r="15303" spans="7:7" x14ac:dyDescent="0.2">
      <c r="G15303" s="14" t="str">
        <f t="shared" si="245"/>
        <v/>
      </c>
    </row>
    <row r="15304" spans="7:7" x14ac:dyDescent="0.2">
      <c r="G15304" s="14" t="str">
        <f t="shared" si="245"/>
        <v/>
      </c>
    </row>
    <row r="15305" spans="7:7" x14ac:dyDescent="0.2">
      <c r="G15305" s="14" t="str">
        <f t="shared" si="245"/>
        <v/>
      </c>
    </row>
    <row r="15306" spans="7:7" x14ac:dyDescent="0.2">
      <c r="G15306" s="14" t="str">
        <f t="shared" si="245"/>
        <v/>
      </c>
    </row>
    <row r="15307" spans="7:7" x14ac:dyDescent="0.2">
      <c r="G15307" s="14" t="str">
        <f t="shared" si="245"/>
        <v/>
      </c>
    </row>
    <row r="15308" spans="7:7" x14ac:dyDescent="0.2">
      <c r="G15308" s="14" t="str">
        <f t="shared" si="245"/>
        <v/>
      </c>
    </row>
    <row r="15309" spans="7:7" x14ac:dyDescent="0.2">
      <c r="G15309" s="14" t="str">
        <f t="shared" si="245"/>
        <v/>
      </c>
    </row>
    <row r="15310" spans="7:7" x14ac:dyDescent="0.2">
      <c r="G15310" s="14" t="str">
        <f t="shared" si="245"/>
        <v/>
      </c>
    </row>
    <row r="15311" spans="7:7" x14ac:dyDescent="0.2">
      <c r="G15311" s="14" t="str">
        <f t="shared" si="245"/>
        <v/>
      </c>
    </row>
    <row r="15312" spans="7:7" x14ac:dyDescent="0.2">
      <c r="G15312" s="14" t="str">
        <f t="shared" si="245"/>
        <v/>
      </c>
    </row>
    <row r="15313" spans="7:7" x14ac:dyDescent="0.2">
      <c r="G15313" s="14" t="str">
        <f t="shared" si="245"/>
        <v/>
      </c>
    </row>
    <row r="15314" spans="7:7" x14ac:dyDescent="0.2">
      <c r="G15314" s="14" t="str">
        <f t="shared" si="245"/>
        <v/>
      </c>
    </row>
    <row r="15315" spans="7:7" x14ac:dyDescent="0.2">
      <c r="G15315" s="14" t="str">
        <f t="shared" si="245"/>
        <v/>
      </c>
    </row>
    <row r="15316" spans="7:7" x14ac:dyDescent="0.2">
      <c r="G15316" s="14" t="str">
        <f t="shared" si="245"/>
        <v/>
      </c>
    </row>
    <row r="15317" spans="7:7" x14ac:dyDescent="0.2">
      <c r="G15317" s="14" t="str">
        <f t="shared" si="245"/>
        <v/>
      </c>
    </row>
    <row r="15318" spans="7:7" x14ac:dyDescent="0.2">
      <c r="G15318" s="14" t="str">
        <f t="shared" si="245"/>
        <v/>
      </c>
    </row>
    <row r="15319" spans="7:7" x14ac:dyDescent="0.2">
      <c r="G15319" s="14" t="str">
        <f t="shared" si="245"/>
        <v/>
      </c>
    </row>
    <row r="15320" spans="7:7" x14ac:dyDescent="0.2">
      <c r="G15320" s="14" t="str">
        <f t="shared" si="245"/>
        <v/>
      </c>
    </row>
    <row r="15321" spans="7:7" x14ac:dyDescent="0.2">
      <c r="G15321" s="14" t="str">
        <f t="shared" si="245"/>
        <v/>
      </c>
    </row>
    <row r="15322" spans="7:7" x14ac:dyDescent="0.2">
      <c r="G15322" s="14" t="str">
        <f t="shared" si="245"/>
        <v/>
      </c>
    </row>
    <row r="15323" spans="7:7" x14ac:dyDescent="0.2">
      <c r="G15323" s="14" t="str">
        <f t="shared" si="245"/>
        <v/>
      </c>
    </row>
    <row r="15324" spans="7:7" x14ac:dyDescent="0.2">
      <c r="G15324" s="14" t="str">
        <f t="shared" si="245"/>
        <v/>
      </c>
    </row>
    <row r="15325" spans="7:7" x14ac:dyDescent="0.2">
      <c r="G15325" s="14" t="str">
        <f t="shared" si="245"/>
        <v/>
      </c>
    </row>
    <row r="15326" spans="7:7" x14ac:dyDescent="0.2">
      <c r="G15326" s="14" t="str">
        <f t="shared" si="245"/>
        <v/>
      </c>
    </row>
    <row r="15327" spans="7:7" x14ac:dyDescent="0.2">
      <c r="G15327" s="14" t="str">
        <f t="shared" si="245"/>
        <v/>
      </c>
    </row>
    <row r="15328" spans="7:7" x14ac:dyDescent="0.2">
      <c r="G15328" s="14" t="str">
        <f t="shared" si="245"/>
        <v/>
      </c>
    </row>
    <row r="15329" spans="7:7" x14ac:dyDescent="0.2">
      <c r="G15329" s="14" t="str">
        <f t="shared" si="245"/>
        <v/>
      </c>
    </row>
    <row r="15330" spans="7:7" x14ac:dyDescent="0.2">
      <c r="G15330" s="14" t="str">
        <f t="shared" si="245"/>
        <v/>
      </c>
    </row>
    <row r="15331" spans="7:7" x14ac:dyDescent="0.2">
      <c r="G15331" s="14" t="str">
        <f t="shared" si="245"/>
        <v/>
      </c>
    </row>
    <row r="15332" spans="7:7" x14ac:dyDescent="0.2">
      <c r="G15332" s="14" t="str">
        <f t="shared" si="245"/>
        <v/>
      </c>
    </row>
    <row r="15333" spans="7:7" x14ac:dyDescent="0.2">
      <c r="G15333" s="14" t="str">
        <f t="shared" si="245"/>
        <v/>
      </c>
    </row>
    <row r="15334" spans="7:7" x14ac:dyDescent="0.2">
      <c r="G15334" s="14" t="str">
        <f t="shared" si="245"/>
        <v/>
      </c>
    </row>
    <row r="15335" spans="7:7" x14ac:dyDescent="0.2">
      <c r="G15335" s="14" t="str">
        <f t="shared" si="245"/>
        <v/>
      </c>
    </row>
    <row r="15336" spans="7:7" x14ac:dyDescent="0.2">
      <c r="G15336" s="14" t="str">
        <f t="shared" si="245"/>
        <v/>
      </c>
    </row>
    <row r="15337" spans="7:7" x14ac:dyDescent="0.2">
      <c r="G15337" s="14" t="str">
        <f t="shared" si="245"/>
        <v/>
      </c>
    </row>
    <row r="15338" spans="7:7" x14ac:dyDescent="0.2">
      <c r="G15338" s="14" t="str">
        <f t="shared" si="245"/>
        <v/>
      </c>
    </row>
    <row r="15339" spans="7:7" x14ac:dyDescent="0.2">
      <c r="G15339" s="14" t="str">
        <f t="shared" si="245"/>
        <v/>
      </c>
    </row>
    <row r="15340" spans="7:7" x14ac:dyDescent="0.2">
      <c r="G15340" s="14" t="str">
        <f t="shared" si="245"/>
        <v/>
      </c>
    </row>
    <row r="15341" spans="7:7" x14ac:dyDescent="0.2">
      <c r="G15341" s="14" t="str">
        <f t="shared" si="245"/>
        <v/>
      </c>
    </row>
    <row r="15342" spans="7:7" x14ac:dyDescent="0.2">
      <c r="G15342" s="14" t="str">
        <f t="shared" si="245"/>
        <v/>
      </c>
    </row>
    <row r="15343" spans="7:7" x14ac:dyDescent="0.2">
      <c r="G15343" s="14" t="str">
        <f t="shared" si="245"/>
        <v/>
      </c>
    </row>
    <row r="15344" spans="7:7" x14ac:dyDescent="0.2">
      <c r="G15344" s="14" t="str">
        <f t="shared" si="245"/>
        <v/>
      </c>
    </row>
    <row r="15345" spans="7:7" x14ac:dyDescent="0.2">
      <c r="G15345" s="14" t="str">
        <f t="shared" si="245"/>
        <v/>
      </c>
    </row>
    <row r="15346" spans="7:7" x14ac:dyDescent="0.2">
      <c r="G15346" s="14" t="str">
        <f t="shared" si="245"/>
        <v/>
      </c>
    </row>
    <row r="15347" spans="7:7" x14ac:dyDescent="0.2">
      <c r="G15347" s="14" t="str">
        <f t="shared" si="245"/>
        <v/>
      </c>
    </row>
    <row r="15348" spans="7:7" x14ac:dyDescent="0.2">
      <c r="G15348" s="14" t="str">
        <f t="shared" si="245"/>
        <v/>
      </c>
    </row>
    <row r="15349" spans="7:7" x14ac:dyDescent="0.2">
      <c r="G15349" s="14" t="str">
        <f t="shared" si="245"/>
        <v/>
      </c>
    </row>
    <row r="15350" spans="7:7" x14ac:dyDescent="0.2">
      <c r="G15350" s="14" t="str">
        <f t="shared" si="245"/>
        <v/>
      </c>
    </row>
    <row r="15351" spans="7:7" x14ac:dyDescent="0.2">
      <c r="G15351" s="14" t="str">
        <f t="shared" si="245"/>
        <v/>
      </c>
    </row>
    <row r="15352" spans="7:7" x14ac:dyDescent="0.2">
      <c r="G15352" s="14" t="str">
        <f t="shared" si="245"/>
        <v/>
      </c>
    </row>
    <row r="15353" spans="7:7" x14ac:dyDescent="0.2">
      <c r="G15353" s="14" t="str">
        <f t="shared" si="245"/>
        <v/>
      </c>
    </row>
    <row r="15354" spans="7:7" x14ac:dyDescent="0.2">
      <c r="G15354" s="14" t="str">
        <f t="shared" si="245"/>
        <v/>
      </c>
    </row>
    <row r="15355" spans="7:7" x14ac:dyDescent="0.2">
      <c r="G15355" s="14" t="str">
        <f t="shared" si="245"/>
        <v/>
      </c>
    </row>
    <row r="15356" spans="7:7" x14ac:dyDescent="0.2">
      <c r="G15356" s="14" t="str">
        <f t="shared" si="245"/>
        <v/>
      </c>
    </row>
    <row r="15357" spans="7:7" x14ac:dyDescent="0.2">
      <c r="G15357" s="14" t="str">
        <f t="shared" si="245"/>
        <v/>
      </c>
    </row>
    <row r="15358" spans="7:7" x14ac:dyDescent="0.2">
      <c r="G15358" s="14" t="str">
        <f t="shared" si="245"/>
        <v/>
      </c>
    </row>
    <row r="15359" spans="7:7" x14ac:dyDescent="0.2">
      <c r="G15359" s="14" t="str">
        <f t="shared" si="245"/>
        <v/>
      </c>
    </row>
    <row r="15360" spans="7:7" x14ac:dyDescent="0.2">
      <c r="G15360" s="14" t="str">
        <f t="shared" si="245"/>
        <v/>
      </c>
    </row>
    <row r="15361" spans="7:7" x14ac:dyDescent="0.2">
      <c r="G15361" s="14" t="str">
        <f t="shared" si="245"/>
        <v/>
      </c>
    </row>
    <row r="15362" spans="7:7" x14ac:dyDescent="0.2">
      <c r="G15362" s="14" t="str">
        <f t="shared" si="245"/>
        <v/>
      </c>
    </row>
    <row r="15363" spans="7:7" x14ac:dyDescent="0.2">
      <c r="G15363" s="14" t="str">
        <f t="shared" si="245"/>
        <v/>
      </c>
    </row>
    <row r="15364" spans="7:7" x14ac:dyDescent="0.2">
      <c r="G15364" s="14" t="str">
        <f t="shared" si="245"/>
        <v/>
      </c>
    </row>
    <row r="15365" spans="7:7" x14ac:dyDescent="0.2">
      <c r="G15365" s="14" t="str">
        <f t="shared" si="245"/>
        <v/>
      </c>
    </row>
    <row r="15366" spans="7:7" x14ac:dyDescent="0.2">
      <c r="G15366" s="14" t="str">
        <f t="shared" ref="G15366:G15429" si="246">IF(C15366="","",C15366*0.75)</f>
        <v/>
      </c>
    </row>
    <row r="15367" spans="7:7" x14ac:dyDescent="0.2">
      <c r="G15367" s="14" t="str">
        <f t="shared" si="246"/>
        <v/>
      </c>
    </row>
    <row r="15368" spans="7:7" x14ac:dyDescent="0.2">
      <c r="G15368" s="14" t="str">
        <f t="shared" si="246"/>
        <v/>
      </c>
    </row>
    <row r="15369" spans="7:7" x14ac:dyDescent="0.2">
      <c r="G15369" s="14" t="str">
        <f t="shared" si="246"/>
        <v/>
      </c>
    </row>
    <row r="15370" spans="7:7" x14ac:dyDescent="0.2">
      <c r="G15370" s="14" t="str">
        <f t="shared" si="246"/>
        <v/>
      </c>
    </row>
    <row r="15371" spans="7:7" x14ac:dyDescent="0.2">
      <c r="G15371" s="14" t="str">
        <f t="shared" si="246"/>
        <v/>
      </c>
    </row>
    <row r="15372" spans="7:7" x14ac:dyDescent="0.2">
      <c r="G15372" s="14" t="str">
        <f t="shared" si="246"/>
        <v/>
      </c>
    </row>
    <row r="15373" spans="7:7" x14ac:dyDescent="0.2">
      <c r="G15373" s="14" t="str">
        <f t="shared" si="246"/>
        <v/>
      </c>
    </row>
    <row r="15374" spans="7:7" x14ac:dyDescent="0.2">
      <c r="G15374" s="14" t="str">
        <f t="shared" si="246"/>
        <v/>
      </c>
    </row>
    <row r="15375" spans="7:7" x14ac:dyDescent="0.2">
      <c r="G15375" s="14" t="str">
        <f t="shared" si="246"/>
        <v/>
      </c>
    </row>
    <row r="15376" spans="7:7" x14ac:dyDescent="0.2">
      <c r="G15376" s="14" t="str">
        <f t="shared" si="246"/>
        <v/>
      </c>
    </row>
    <row r="15377" spans="7:7" x14ac:dyDescent="0.2">
      <c r="G15377" s="14" t="str">
        <f t="shared" si="246"/>
        <v/>
      </c>
    </row>
    <row r="15378" spans="7:7" x14ac:dyDescent="0.2">
      <c r="G15378" s="14" t="str">
        <f t="shared" si="246"/>
        <v/>
      </c>
    </row>
    <row r="15379" spans="7:7" x14ac:dyDescent="0.2">
      <c r="G15379" s="14" t="str">
        <f t="shared" si="246"/>
        <v/>
      </c>
    </row>
    <row r="15380" spans="7:7" x14ac:dyDescent="0.2">
      <c r="G15380" s="14" t="str">
        <f t="shared" si="246"/>
        <v/>
      </c>
    </row>
    <row r="15381" spans="7:7" x14ac:dyDescent="0.2">
      <c r="G15381" s="14" t="str">
        <f t="shared" si="246"/>
        <v/>
      </c>
    </row>
    <row r="15382" spans="7:7" x14ac:dyDescent="0.2">
      <c r="G15382" s="14" t="str">
        <f t="shared" si="246"/>
        <v/>
      </c>
    </row>
    <row r="15383" spans="7:7" x14ac:dyDescent="0.2">
      <c r="G15383" s="14" t="str">
        <f t="shared" si="246"/>
        <v/>
      </c>
    </row>
    <row r="15384" spans="7:7" x14ac:dyDescent="0.2">
      <c r="G15384" s="14" t="str">
        <f t="shared" si="246"/>
        <v/>
      </c>
    </row>
    <row r="15385" spans="7:7" x14ac:dyDescent="0.2">
      <c r="G15385" s="14" t="str">
        <f t="shared" si="246"/>
        <v/>
      </c>
    </row>
    <row r="15386" spans="7:7" x14ac:dyDescent="0.2">
      <c r="G15386" s="14" t="str">
        <f t="shared" si="246"/>
        <v/>
      </c>
    </row>
    <row r="15387" spans="7:7" x14ac:dyDescent="0.2">
      <c r="G15387" s="14" t="str">
        <f t="shared" si="246"/>
        <v/>
      </c>
    </row>
    <row r="15388" spans="7:7" x14ac:dyDescent="0.2">
      <c r="G15388" s="14" t="str">
        <f t="shared" si="246"/>
        <v/>
      </c>
    </row>
    <row r="15389" spans="7:7" x14ac:dyDescent="0.2">
      <c r="G15389" s="14" t="str">
        <f t="shared" si="246"/>
        <v/>
      </c>
    </row>
    <row r="15390" spans="7:7" x14ac:dyDescent="0.2">
      <c r="G15390" s="14" t="str">
        <f t="shared" si="246"/>
        <v/>
      </c>
    </row>
    <row r="15391" spans="7:7" x14ac:dyDescent="0.2">
      <c r="G15391" s="14" t="str">
        <f t="shared" si="246"/>
        <v/>
      </c>
    </row>
    <row r="15392" spans="7:7" x14ac:dyDescent="0.2">
      <c r="G15392" s="14" t="str">
        <f t="shared" si="246"/>
        <v/>
      </c>
    </row>
    <row r="15393" spans="7:7" x14ac:dyDescent="0.2">
      <c r="G15393" s="14" t="str">
        <f t="shared" si="246"/>
        <v/>
      </c>
    </row>
    <row r="15394" spans="7:7" x14ac:dyDescent="0.2">
      <c r="G15394" s="14" t="str">
        <f t="shared" si="246"/>
        <v/>
      </c>
    </row>
    <row r="15395" spans="7:7" x14ac:dyDescent="0.2">
      <c r="G15395" s="14" t="str">
        <f t="shared" si="246"/>
        <v/>
      </c>
    </row>
    <row r="15396" spans="7:7" x14ac:dyDescent="0.2">
      <c r="G15396" s="14" t="str">
        <f t="shared" si="246"/>
        <v/>
      </c>
    </row>
    <row r="15397" spans="7:7" x14ac:dyDescent="0.2">
      <c r="G15397" s="14" t="str">
        <f t="shared" si="246"/>
        <v/>
      </c>
    </row>
    <row r="15398" spans="7:7" x14ac:dyDescent="0.2">
      <c r="G15398" s="14" t="str">
        <f t="shared" si="246"/>
        <v/>
      </c>
    </row>
    <row r="15399" spans="7:7" x14ac:dyDescent="0.2">
      <c r="G15399" s="14" t="str">
        <f t="shared" si="246"/>
        <v/>
      </c>
    </row>
    <row r="15400" spans="7:7" x14ac:dyDescent="0.2">
      <c r="G15400" s="14" t="str">
        <f t="shared" si="246"/>
        <v/>
      </c>
    </row>
    <row r="15401" spans="7:7" x14ac:dyDescent="0.2">
      <c r="G15401" s="14" t="str">
        <f t="shared" si="246"/>
        <v/>
      </c>
    </row>
    <row r="15402" spans="7:7" x14ac:dyDescent="0.2">
      <c r="G15402" s="14" t="str">
        <f t="shared" si="246"/>
        <v/>
      </c>
    </row>
    <row r="15403" spans="7:7" x14ac:dyDescent="0.2">
      <c r="G15403" s="14" t="str">
        <f t="shared" si="246"/>
        <v/>
      </c>
    </row>
    <row r="15404" spans="7:7" x14ac:dyDescent="0.2">
      <c r="G15404" s="14" t="str">
        <f t="shared" si="246"/>
        <v/>
      </c>
    </row>
    <row r="15405" spans="7:7" x14ac:dyDescent="0.2">
      <c r="G15405" s="14" t="str">
        <f t="shared" si="246"/>
        <v/>
      </c>
    </row>
    <row r="15406" spans="7:7" x14ac:dyDescent="0.2">
      <c r="G15406" s="14" t="str">
        <f t="shared" si="246"/>
        <v/>
      </c>
    </row>
    <row r="15407" spans="7:7" x14ac:dyDescent="0.2">
      <c r="G15407" s="14" t="str">
        <f t="shared" si="246"/>
        <v/>
      </c>
    </row>
    <row r="15408" spans="7:7" x14ac:dyDescent="0.2">
      <c r="G15408" s="14" t="str">
        <f t="shared" si="246"/>
        <v/>
      </c>
    </row>
    <row r="15409" spans="7:7" x14ac:dyDescent="0.2">
      <c r="G15409" s="14" t="str">
        <f t="shared" si="246"/>
        <v/>
      </c>
    </row>
    <row r="15410" spans="7:7" x14ac:dyDescent="0.2">
      <c r="G15410" s="14" t="str">
        <f t="shared" si="246"/>
        <v/>
      </c>
    </row>
    <row r="15411" spans="7:7" x14ac:dyDescent="0.2">
      <c r="G15411" s="14" t="str">
        <f t="shared" si="246"/>
        <v/>
      </c>
    </row>
    <row r="15412" spans="7:7" x14ac:dyDescent="0.2">
      <c r="G15412" s="14" t="str">
        <f t="shared" si="246"/>
        <v/>
      </c>
    </row>
    <row r="15413" spans="7:7" x14ac:dyDescent="0.2">
      <c r="G15413" s="14" t="str">
        <f t="shared" si="246"/>
        <v/>
      </c>
    </row>
    <row r="15414" spans="7:7" x14ac:dyDescent="0.2">
      <c r="G15414" s="14" t="str">
        <f t="shared" si="246"/>
        <v/>
      </c>
    </row>
    <row r="15415" spans="7:7" x14ac:dyDescent="0.2">
      <c r="G15415" s="14" t="str">
        <f t="shared" si="246"/>
        <v/>
      </c>
    </row>
    <row r="15416" spans="7:7" x14ac:dyDescent="0.2">
      <c r="G15416" s="14" t="str">
        <f t="shared" si="246"/>
        <v/>
      </c>
    </row>
    <row r="15417" spans="7:7" x14ac:dyDescent="0.2">
      <c r="G15417" s="14" t="str">
        <f t="shared" si="246"/>
        <v/>
      </c>
    </row>
    <row r="15418" spans="7:7" x14ac:dyDescent="0.2">
      <c r="G15418" s="14" t="str">
        <f t="shared" si="246"/>
        <v/>
      </c>
    </row>
    <row r="15419" spans="7:7" x14ac:dyDescent="0.2">
      <c r="G15419" s="14" t="str">
        <f t="shared" si="246"/>
        <v/>
      </c>
    </row>
    <row r="15420" spans="7:7" x14ac:dyDescent="0.2">
      <c r="G15420" s="14" t="str">
        <f t="shared" si="246"/>
        <v/>
      </c>
    </row>
    <row r="15421" spans="7:7" x14ac:dyDescent="0.2">
      <c r="G15421" s="14" t="str">
        <f t="shared" si="246"/>
        <v/>
      </c>
    </row>
    <row r="15422" spans="7:7" x14ac:dyDescent="0.2">
      <c r="G15422" s="14" t="str">
        <f t="shared" si="246"/>
        <v/>
      </c>
    </row>
    <row r="15423" spans="7:7" x14ac:dyDescent="0.2">
      <c r="G15423" s="14" t="str">
        <f t="shared" si="246"/>
        <v/>
      </c>
    </row>
    <row r="15424" spans="7:7" x14ac:dyDescent="0.2">
      <c r="G15424" s="14" t="str">
        <f t="shared" si="246"/>
        <v/>
      </c>
    </row>
    <row r="15425" spans="7:7" x14ac:dyDescent="0.2">
      <c r="G15425" s="14" t="str">
        <f t="shared" si="246"/>
        <v/>
      </c>
    </row>
    <row r="15426" spans="7:7" x14ac:dyDescent="0.2">
      <c r="G15426" s="14" t="str">
        <f t="shared" si="246"/>
        <v/>
      </c>
    </row>
    <row r="15427" spans="7:7" x14ac:dyDescent="0.2">
      <c r="G15427" s="14" t="str">
        <f t="shared" si="246"/>
        <v/>
      </c>
    </row>
    <row r="15428" spans="7:7" x14ac:dyDescent="0.2">
      <c r="G15428" s="14" t="str">
        <f t="shared" si="246"/>
        <v/>
      </c>
    </row>
    <row r="15429" spans="7:7" x14ac:dyDescent="0.2">
      <c r="G15429" s="14" t="str">
        <f t="shared" si="246"/>
        <v/>
      </c>
    </row>
    <row r="15430" spans="7:7" x14ac:dyDescent="0.2">
      <c r="G15430" s="14" t="str">
        <f t="shared" ref="G15430:G15493" si="247">IF(C15430="","",C15430*0.75)</f>
        <v/>
      </c>
    </row>
    <row r="15431" spans="7:7" x14ac:dyDescent="0.2">
      <c r="G15431" s="14" t="str">
        <f t="shared" si="247"/>
        <v/>
      </c>
    </row>
    <row r="15432" spans="7:7" x14ac:dyDescent="0.2">
      <c r="G15432" s="14" t="str">
        <f t="shared" si="247"/>
        <v/>
      </c>
    </row>
    <row r="15433" spans="7:7" x14ac:dyDescent="0.2">
      <c r="G15433" s="14" t="str">
        <f t="shared" si="247"/>
        <v/>
      </c>
    </row>
    <row r="15434" spans="7:7" x14ac:dyDescent="0.2">
      <c r="G15434" s="14" t="str">
        <f t="shared" si="247"/>
        <v/>
      </c>
    </row>
    <row r="15435" spans="7:7" x14ac:dyDescent="0.2">
      <c r="G15435" s="14" t="str">
        <f t="shared" si="247"/>
        <v/>
      </c>
    </row>
    <row r="15436" spans="7:7" x14ac:dyDescent="0.2">
      <c r="G15436" s="14" t="str">
        <f t="shared" si="247"/>
        <v/>
      </c>
    </row>
    <row r="15437" spans="7:7" x14ac:dyDescent="0.2">
      <c r="G15437" s="14" t="str">
        <f t="shared" si="247"/>
        <v/>
      </c>
    </row>
    <row r="15438" spans="7:7" x14ac:dyDescent="0.2">
      <c r="G15438" s="14" t="str">
        <f t="shared" si="247"/>
        <v/>
      </c>
    </row>
    <row r="15439" spans="7:7" x14ac:dyDescent="0.2">
      <c r="G15439" s="14" t="str">
        <f t="shared" si="247"/>
        <v/>
      </c>
    </row>
    <row r="15440" spans="7:7" x14ac:dyDescent="0.2">
      <c r="G15440" s="14" t="str">
        <f t="shared" si="247"/>
        <v/>
      </c>
    </row>
    <row r="15441" spans="7:7" x14ac:dyDescent="0.2">
      <c r="G15441" s="14" t="str">
        <f t="shared" si="247"/>
        <v/>
      </c>
    </row>
    <row r="15442" spans="7:7" x14ac:dyDescent="0.2">
      <c r="G15442" s="14" t="str">
        <f t="shared" si="247"/>
        <v/>
      </c>
    </row>
    <row r="15443" spans="7:7" x14ac:dyDescent="0.2">
      <c r="G15443" s="14" t="str">
        <f t="shared" si="247"/>
        <v/>
      </c>
    </row>
    <row r="15444" spans="7:7" x14ac:dyDescent="0.2">
      <c r="G15444" s="14" t="str">
        <f t="shared" si="247"/>
        <v/>
      </c>
    </row>
    <row r="15445" spans="7:7" x14ac:dyDescent="0.2">
      <c r="G15445" s="14" t="str">
        <f t="shared" si="247"/>
        <v/>
      </c>
    </row>
    <row r="15446" spans="7:7" x14ac:dyDescent="0.2">
      <c r="G15446" s="14" t="str">
        <f t="shared" si="247"/>
        <v/>
      </c>
    </row>
    <row r="15447" spans="7:7" x14ac:dyDescent="0.2">
      <c r="G15447" s="14" t="str">
        <f t="shared" si="247"/>
        <v/>
      </c>
    </row>
    <row r="15448" spans="7:7" x14ac:dyDescent="0.2">
      <c r="G15448" s="14" t="str">
        <f t="shared" si="247"/>
        <v/>
      </c>
    </row>
    <row r="15449" spans="7:7" x14ac:dyDescent="0.2">
      <c r="G15449" s="14" t="str">
        <f t="shared" si="247"/>
        <v/>
      </c>
    </row>
    <row r="15450" spans="7:7" x14ac:dyDescent="0.2">
      <c r="G15450" s="14" t="str">
        <f t="shared" si="247"/>
        <v/>
      </c>
    </row>
    <row r="15451" spans="7:7" x14ac:dyDescent="0.2">
      <c r="G15451" s="14" t="str">
        <f t="shared" si="247"/>
        <v/>
      </c>
    </row>
    <row r="15452" spans="7:7" x14ac:dyDescent="0.2">
      <c r="G15452" s="14" t="str">
        <f t="shared" si="247"/>
        <v/>
      </c>
    </row>
    <row r="15453" spans="7:7" x14ac:dyDescent="0.2">
      <c r="G15453" s="14" t="str">
        <f t="shared" si="247"/>
        <v/>
      </c>
    </row>
    <row r="15454" spans="7:7" x14ac:dyDescent="0.2">
      <c r="G15454" s="14" t="str">
        <f t="shared" si="247"/>
        <v/>
      </c>
    </row>
    <row r="15455" spans="7:7" x14ac:dyDescent="0.2">
      <c r="G15455" s="14" t="str">
        <f t="shared" si="247"/>
        <v/>
      </c>
    </row>
    <row r="15456" spans="7:7" x14ac:dyDescent="0.2">
      <c r="G15456" s="14" t="str">
        <f t="shared" si="247"/>
        <v/>
      </c>
    </row>
    <row r="15457" spans="7:7" x14ac:dyDescent="0.2">
      <c r="G15457" s="14" t="str">
        <f t="shared" si="247"/>
        <v/>
      </c>
    </row>
    <row r="15458" spans="7:7" x14ac:dyDescent="0.2">
      <c r="G15458" s="14" t="str">
        <f t="shared" si="247"/>
        <v/>
      </c>
    </row>
    <row r="15459" spans="7:7" x14ac:dyDescent="0.2">
      <c r="G15459" s="14" t="str">
        <f t="shared" si="247"/>
        <v/>
      </c>
    </row>
    <row r="15460" spans="7:7" x14ac:dyDescent="0.2">
      <c r="G15460" s="14" t="str">
        <f t="shared" si="247"/>
        <v/>
      </c>
    </row>
    <row r="15461" spans="7:7" x14ac:dyDescent="0.2">
      <c r="G15461" s="14" t="str">
        <f t="shared" si="247"/>
        <v/>
      </c>
    </row>
    <row r="15462" spans="7:7" x14ac:dyDescent="0.2">
      <c r="G15462" s="14" t="str">
        <f t="shared" si="247"/>
        <v/>
      </c>
    </row>
    <row r="15463" spans="7:7" x14ac:dyDescent="0.2">
      <c r="G15463" s="14" t="str">
        <f t="shared" si="247"/>
        <v/>
      </c>
    </row>
    <row r="15464" spans="7:7" x14ac:dyDescent="0.2">
      <c r="G15464" s="14" t="str">
        <f t="shared" si="247"/>
        <v/>
      </c>
    </row>
    <row r="15465" spans="7:7" x14ac:dyDescent="0.2">
      <c r="G15465" s="14" t="str">
        <f t="shared" si="247"/>
        <v/>
      </c>
    </row>
    <row r="15466" spans="7:7" x14ac:dyDescent="0.2">
      <c r="G15466" s="14" t="str">
        <f t="shared" si="247"/>
        <v/>
      </c>
    </row>
    <row r="15467" spans="7:7" x14ac:dyDescent="0.2">
      <c r="G15467" s="14" t="str">
        <f t="shared" si="247"/>
        <v/>
      </c>
    </row>
    <row r="15468" spans="7:7" x14ac:dyDescent="0.2">
      <c r="G15468" s="14" t="str">
        <f t="shared" si="247"/>
        <v/>
      </c>
    </row>
    <row r="15469" spans="7:7" x14ac:dyDescent="0.2">
      <c r="G15469" s="14" t="str">
        <f t="shared" si="247"/>
        <v/>
      </c>
    </row>
    <row r="15470" spans="7:7" x14ac:dyDescent="0.2">
      <c r="G15470" s="14" t="str">
        <f t="shared" si="247"/>
        <v/>
      </c>
    </row>
    <row r="15471" spans="7:7" x14ac:dyDescent="0.2">
      <c r="G15471" s="14" t="str">
        <f t="shared" si="247"/>
        <v/>
      </c>
    </row>
    <row r="15472" spans="7:7" x14ac:dyDescent="0.2">
      <c r="G15472" s="14" t="str">
        <f t="shared" si="247"/>
        <v/>
      </c>
    </row>
    <row r="15473" spans="7:7" x14ac:dyDescent="0.2">
      <c r="G15473" s="14" t="str">
        <f t="shared" si="247"/>
        <v/>
      </c>
    </row>
    <row r="15474" spans="7:7" x14ac:dyDescent="0.2">
      <c r="G15474" s="14" t="str">
        <f t="shared" si="247"/>
        <v/>
      </c>
    </row>
    <row r="15475" spans="7:7" x14ac:dyDescent="0.2">
      <c r="G15475" s="14" t="str">
        <f t="shared" si="247"/>
        <v/>
      </c>
    </row>
    <row r="15476" spans="7:7" x14ac:dyDescent="0.2">
      <c r="G15476" s="14" t="str">
        <f t="shared" si="247"/>
        <v/>
      </c>
    </row>
    <row r="15477" spans="7:7" x14ac:dyDescent="0.2">
      <c r="G15477" s="14" t="str">
        <f t="shared" si="247"/>
        <v/>
      </c>
    </row>
    <row r="15478" spans="7:7" x14ac:dyDescent="0.2">
      <c r="G15478" s="14" t="str">
        <f t="shared" si="247"/>
        <v/>
      </c>
    </row>
    <row r="15479" spans="7:7" x14ac:dyDescent="0.2">
      <c r="G15479" s="14" t="str">
        <f t="shared" si="247"/>
        <v/>
      </c>
    </row>
    <row r="15480" spans="7:7" x14ac:dyDescent="0.2">
      <c r="G15480" s="14" t="str">
        <f t="shared" si="247"/>
        <v/>
      </c>
    </row>
    <row r="15481" spans="7:7" x14ac:dyDescent="0.2">
      <c r="G15481" s="14" t="str">
        <f t="shared" si="247"/>
        <v/>
      </c>
    </row>
    <row r="15482" spans="7:7" x14ac:dyDescent="0.2">
      <c r="G15482" s="14" t="str">
        <f t="shared" si="247"/>
        <v/>
      </c>
    </row>
    <row r="15483" spans="7:7" x14ac:dyDescent="0.2">
      <c r="G15483" s="14" t="str">
        <f t="shared" si="247"/>
        <v/>
      </c>
    </row>
    <row r="15484" spans="7:7" x14ac:dyDescent="0.2">
      <c r="G15484" s="14" t="str">
        <f t="shared" si="247"/>
        <v/>
      </c>
    </row>
    <row r="15485" spans="7:7" x14ac:dyDescent="0.2">
      <c r="G15485" s="14" t="str">
        <f t="shared" si="247"/>
        <v/>
      </c>
    </row>
    <row r="15486" spans="7:7" x14ac:dyDescent="0.2">
      <c r="G15486" s="14" t="str">
        <f t="shared" si="247"/>
        <v/>
      </c>
    </row>
    <row r="15487" spans="7:7" x14ac:dyDescent="0.2">
      <c r="G15487" s="14" t="str">
        <f t="shared" si="247"/>
        <v/>
      </c>
    </row>
    <row r="15488" spans="7:7" x14ac:dyDescent="0.2">
      <c r="G15488" s="14" t="str">
        <f t="shared" si="247"/>
        <v/>
      </c>
    </row>
    <row r="15489" spans="7:7" x14ac:dyDescent="0.2">
      <c r="G15489" s="14" t="str">
        <f t="shared" si="247"/>
        <v/>
      </c>
    </row>
    <row r="15490" spans="7:7" x14ac:dyDescent="0.2">
      <c r="G15490" s="14" t="str">
        <f t="shared" si="247"/>
        <v/>
      </c>
    </row>
    <row r="15491" spans="7:7" x14ac:dyDescent="0.2">
      <c r="G15491" s="14" t="str">
        <f t="shared" si="247"/>
        <v/>
      </c>
    </row>
    <row r="15492" spans="7:7" x14ac:dyDescent="0.2">
      <c r="G15492" s="14" t="str">
        <f t="shared" si="247"/>
        <v/>
      </c>
    </row>
    <row r="15493" spans="7:7" x14ac:dyDescent="0.2">
      <c r="G15493" s="14" t="str">
        <f t="shared" si="247"/>
        <v/>
      </c>
    </row>
    <row r="15494" spans="7:7" x14ac:dyDescent="0.2">
      <c r="G15494" s="14" t="str">
        <f t="shared" ref="G15494:G15557" si="248">IF(C15494="","",C15494*0.75)</f>
        <v/>
      </c>
    </row>
    <row r="15495" spans="7:7" x14ac:dyDescent="0.2">
      <c r="G15495" s="14" t="str">
        <f t="shared" si="248"/>
        <v/>
      </c>
    </row>
    <row r="15496" spans="7:7" x14ac:dyDescent="0.2">
      <c r="G15496" s="14" t="str">
        <f t="shared" si="248"/>
        <v/>
      </c>
    </row>
    <row r="15497" spans="7:7" x14ac:dyDescent="0.2">
      <c r="G15497" s="14" t="str">
        <f t="shared" si="248"/>
        <v/>
      </c>
    </row>
    <row r="15498" spans="7:7" x14ac:dyDescent="0.2">
      <c r="G15498" s="14" t="str">
        <f t="shared" si="248"/>
        <v/>
      </c>
    </row>
    <row r="15499" spans="7:7" x14ac:dyDescent="0.2">
      <c r="G15499" s="14" t="str">
        <f t="shared" si="248"/>
        <v/>
      </c>
    </row>
    <row r="15500" spans="7:7" x14ac:dyDescent="0.2">
      <c r="G15500" s="14" t="str">
        <f t="shared" si="248"/>
        <v/>
      </c>
    </row>
    <row r="15501" spans="7:7" x14ac:dyDescent="0.2">
      <c r="G15501" s="14" t="str">
        <f t="shared" si="248"/>
        <v/>
      </c>
    </row>
    <row r="15502" spans="7:7" x14ac:dyDescent="0.2">
      <c r="G15502" s="14" t="str">
        <f t="shared" si="248"/>
        <v/>
      </c>
    </row>
    <row r="15503" spans="7:7" x14ac:dyDescent="0.2">
      <c r="G15503" s="14" t="str">
        <f t="shared" si="248"/>
        <v/>
      </c>
    </row>
    <row r="15504" spans="7:7" x14ac:dyDescent="0.2">
      <c r="G15504" s="14" t="str">
        <f t="shared" si="248"/>
        <v/>
      </c>
    </row>
    <row r="15505" spans="7:7" x14ac:dyDescent="0.2">
      <c r="G15505" s="14" t="str">
        <f t="shared" si="248"/>
        <v/>
      </c>
    </row>
    <row r="15506" spans="7:7" x14ac:dyDescent="0.2">
      <c r="G15506" s="14" t="str">
        <f t="shared" si="248"/>
        <v/>
      </c>
    </row>
    <row r="15507" spans="7:7" x14ac:dyDescent="0.2">
      <c r="G15507" s="14" t="str">
        <f t="shared" si="248"/>
        <v/>
      </c>
    </row>
    <row r="15508" spans="7:7" x14ac:dyDescent="0.2">
      <c r="G15508" s="14" t="str">
        <f t="shared" si="248"/>
        <v/>
      </c>
    </row>
    <row r="15509" spans="7:7" x14ac:dyDescent="0.2">
      <c r="G15509" s="14" t="str">
        <f t="shared" si="248"/>
        <v/>
      </c>
    </row>
    <row r="15510" spans="7:7" x14ac:dyDescent="0.2">
      <c r="G15510" s="14" t="str">
        <f t="shared" si="248"/>
        <v/>
      </c>
    </row>
    <row r="15511" spans="7:7" x14ac:dyDescent="0.2">
      <c r="G15511" s="14" t="str">
        <f t="shared" si="248"/>
        <v/>
      </c>
    </row>
    <row r="15512" spans="7:7" x14ac:dyDescent="0.2">
      <c r="G15512" s="14" t="str">
        <f t="shared" si="248"/>
        <v/>
      </c>
    </row>
    <row r="15513" spans="7:7" x14ac:dyDescent="0.2">
      <c r="G15513" s="14" t="str">
        <f t="shared" si="248"/>
        <v/>
      </c>
    </row>
    <row r="15514" spans="7:7" x14ac:dyDescent="0.2">
      <c r="G15514" s="14" t="str">
        <f t="shared" si="248"/>
        <v/>
      </c>
    </row>
    <row r="15515" spans="7:7" x14ac:dyDescent="0.2">
      <c r="G15515" s="14" t="str">
        <f t="shared" si="248"/>
        <v/>
      </c>
    </row>
    <row r="15516" spans="7:7" x14ac:dyDescent="0.2">
      <c r="G15516" s="14" t="str">
        <f t="shared" si="248"/>
        <v/>
      </c>
    </row>
    <row r="15517" spans="7:7" x14ac:dyDescent="0.2">
      <c r="G15517" s="14" t="str">
        <f t="shared" si="248"/>
        <v/>
      </c>
    </row>
    <row r="15518" spans="7:7" x14ac:dyDescent="0.2">
      <c r="G15518" s="14" t="str">
        <f t="shared" si="248"/>
        <v/>
      </c>
    </row>
    <row r="15519" spans="7:7" x14ac:dyDescent="0.2">
      <c r="G15519" s="14" t="str">
        <f t="shared" si="248"/>
        <v/>
      </c>
    </row>
    <row r="15520" spans="7:7" x14ac:dyDescent="0.2">
      <c r="G15520" s="14" t="str">
        <f t="shared" si="248"/>
        <v/>
      </c>
    </row>
    <row r="15521" spans="7:7" x14ac:dyDescent="0.2">
      <c r="G15521" s="14" t="str">
        <f t="shared" si="248"/>
        <v/>
      </c>
    </row>
    <row r="15522" spans="7:7" x14ac:dyDescent="0.2">
      <c r="G15522" s="14" t="str">
        <f t="shared" si="248"/>
        <v/>
      </c>
    </row>
    <row r="15523" spans="7:7" x14ac:dyDescent="0.2">
      <c r="G15523" s="14" t="str">
        <f t="shared" si="248"/>
        <v/>
      </c>
    </row>
    <row r="15524" spans="7:7" x14ac:dyDescent="0.2">
      <c r="G15524" s="14" t="str">
        <f t="shared" si="248"/>
        <v/>
      </c>
    </row>
    <row r="15525" spans="7:7" x14ac:dyDescent="0.2">
      <c r="G15525" s="14" t="str">
        <f t="shared" si="248"/>
        <v/>
      </c>
    </row>
    <row r="15526" spans="7:7" x14ac:dyDescent="0.2">
      <c r="G15526" s="14" t="str">
        <f t="shared" si="248"/>
        <v/>
      </c>
    </row>
    <row r="15527" spans="7:7" x14ac:dyDescent="0.2">
      <c r="G15527" s="14" t="str">
        <f t="shared" si="248"/>
        <v/>
      </c>
    </row>
    <row r="15528" spans="7:7" x14ac:dyDescent="0.2">
      <c r="G15528" s="14" t="str">
        <f t="shared" si="248"/>
        <v/>
      </c>
    </row>
    <row r="15529" spans="7:7" x14ac:dyDescent="0.2">
      <c r="G15529" s="14" t="str">
        <f t="shared" si="248"/>
        <v/>
      </c>
    </row>
    <row r="15530" spans="7:7" x14ac:dyDescent="0.2">
      <c r="G15530" s="14" t="str">
        <f t="shared" si="248"/>
        <v/>
      </c>
    </row>
    <row r="15531" spans="7:7" x14ac:dyDescent="0.2">
      <c r="G15531" s="14" t="str">
        <f t="shared" si="248"/>
        <v/>
      </c>
    </row>
    <row r="15532" spans="7:7" x14ac:dyDescent="0.2">
      <c r="G15532" s="14" t="str">
        <f t="shared" si="248"/>
        <v/>
      </c>
    </row>
    <row r="15533" spans="7:7" x14ac:dyDescent="0.2">
      <c r="G15533" s="14" t="str">
        <f t="shared" si="248"/>
        <v/>
      </c>
    </row>
    <row r="15534" spans="7:7" x14ac:dyDescent="0.2">
      <c r="G15534" s="14" t="str">
        <f t="shared" si="248"/>
        <v/>
      </c>
    </row>
    <row r="15535" spans="7:7" x14ac:dyDescent="0.2">
      <c r="G15535" s="14" t="str">
        <f t="shared" si="248"/>
        <v/>
      </c>
    </row>
    <row r="15536" spans="7:7" x14ac:dyDescent="0.2">
      <c r="G15536" s="14" t="str">
        <f t="shared" si="248"/>
        <v/>
      </c>
    </row>
    <row r="15537" spans="7:7" x14ac:dyDescent="0.2">
      <c r="G15537" s="14" t="str">
        <f t="shared" si="248"/>
        <v/>
      </c>
    </row>
    <row r="15538" spans="7:7" x14ac:dyDescent="0.2">
      <c r="G15538" s="14" t="str">
        <f t="shared" si="248"/>
        <v/>
      </c>
    </row>
    <row r="15539" spans="7:7" x14ac:dyDescent="0.2">
      <c r="G15539" s="14" t="str">
        <f t="shared" si="248"/>
        <v/>
      </c>
    </row>
    <row r="15540" spans="7:7" x14ac:dyDescent="0.2">
      <c r="G15540" s="14" t="str">
        <f t="shared" si="248"/>
        <v/>
      </c>
    </row>
    <row r="15541" spans="7:7" x14ac:dyDescent="0.2">
      <c r="G15541" s="14" t="str">
        <f t="shared" si="248"/>
        <v/>
      </c>
    </row>
    <row r="15542" spans="7:7" x14ac:dyDescent="0.2">
      <c r="G15542" s="14" t="str">
        <f t="shared" si="248"/>
        <v/>
      </c>
    </row>
    <row r="15543" spans="7:7" x14ac:dyDescent="0.2">
      <c r="G15543" s="14" t="str">
        <f t="shared" si="248"/>
        <v/>
      </c>
    </row>
    <row r="15544" spans="7:7" x14ac:dyDescent="0.2">
      <c r="G15544" s="14" t="str">
        <f t="shared" si="248"/>
        <v/>
      </c>
    </row>
    <row r="15545" spans="7:7" x14ac:dyDescent="0.2">
      <c r="G15545" s="14" t="str">
        <f t="shared" si="248"/>
        <v/>
      </c>
    </row>
    <row r="15546" spans="7:7" x14ac:dyDescent="0.2">
      <c r="G15546" s="14" t="str">
        <f t="shared" si="248"/>
        <v/>
      </c>
    </row>
    <row r="15547" spans="7:7" x14ac:dyDescent="0.2">
      <c r="G15547" s="14" t="str">
        <f t="shared" si="248"/>
        <v/>
      </c>
    </row>
    <row r="15548" spans="7:7" x14ac:dyDescent="0.2">
      <c r="G15548" s="14" t="str">
        <f t="shared" si="248"/>
        <v/>
      </c>
    </row>
    <row r="15549" spans="7:7" x14ac:dyDescent="0.2">
      <c r="G15549" s="14" t="str">
        <f t="shared" si="248"/>
        <v/>
      </c>
    </row>
    <row r="15550" spans="7:7" x14ac:dyDescent="0.2">
      <c r="G15550" s="14" t="str">
        <f t="shared" si="248"/>
        <v/>
      </c>
    </row>
    <row r="15551" spans="7:7" x14ac:dyDescent="0.2">
      <c r="G15551" s="14" t="str">
        <f t="shared" si="248"/>
        <v/>
      </c>
    </row>
    <row r="15552" spans="7:7" x14ac:dyDescent="0.2">
      <c r="G15552" s="14" t="str">
        <f t="shared" si="248"/>
        <v/>
      </c>
    </row>
    <row r="15553" spans="7:7" x14ac:dyDescent="0.2">
      <c r="G15553" s="14" t="str">
        <f t="shared" si="248"/>
        <v/>
      </c>
    </row>
    <row r="15554" spans="7:7" x14ac:dyDescent="0.2">
      <c r="G15554" s="14" t="str">
        <f t="shared" si="248"/>
        <v/>
      </c>
    </row>
    <row r="15555" spans="7:7" x14ac:dyDescent="0.2">
      <c r="G15555" s="14" t="str">
        <f t="shared" si="248"/>
        <v/>
      </c>
    </row>
    <row r="15556" spans="7:7" x14ac:dyDescent="0.2">
      <c r="G15556" s="14" t="str">
        <f t="shared" si="248"/>
        <v/>
      </c>
    </row>
    <row r="15557" spans="7:7" x14ac:dyDescent="0.2">
      <c r="G15557" s="14" t="str">
        <f t="shared" si="248"/>
        <v/>
      </c>
    </row>
    <row r="15558" spans="7:7" x14ac:dyDescent="0.2">
      <c r="G15558" s="14" t="str">
        <f t="shared" ref="G15558:G15621" si="249">IF(C15558="","",C15558*0.75)</f>
        <v/>
      </c>
    </row>
    <row r="15559" spans="7:7" x14ac:dyDescent="0.2">
      <c r="G15559" s="14" t="str">
        <f t="shared" si="249"/>
        <v/>
      </c>
    </row>
    <row r="15560" spans="7:7" x14ac:dyDescent="0.2">
      <c r="G15560" s="14" t="str">
        <f t="shared" si="249"/>
        <v/>
      </c>
    </row>
    <row r="15561" spans="7:7" x14ac:dyDescent="0.2">
      <c r="G15561" s="14" t="str">
        <f t="shared" si="249"/>
        <v/>
      </c>
    </row>
    <row r="15562" spans="7:7" x14ac:dyDescent="0.2">
      <c r="G15562" s="14" t="str">
        <f t="shared" si="249"/>
        <v/>
      </c>
    </row>
    <row r="15563" spans="7:7" x14ac:dyDescent="0.2">
      <c r="G15563" s="14" t="str">
        <f t="shared" si="249"/>
        <v/>
      </c>
    </row>
    <row r="15564" spans="7:7" x14ac:dyDescent="0.2">
      <c r="G15564" s="14" t="str">
        <f t="shared" si="249"/>
        <v/>
      </c>
    </row>
    <row r="15565" spans="7:7" x14ac:dyDescent="0.2">
      <c r="G15565" s="14" t="str">
        <f t="shared" si="249"/>
        <v/>
      </c>
    </row>
    <row r="15566" spans="7:7" x14ac:dyDescent="0.2">
      <c r="G15566" s="14" t="str">
        <f t="shared" si="249"/>
        <v/>
      </c>
    </row>
    <row r="15567" spans="7:7" x14ac:dyDescent="0.2">
      <c r="G15567" s="14" t="str">
        <f t="shared" si="249"/>
        <v/>
      </c>
    </row>
    <row r="15568" spans="7:7" x14ac:dyDescent="0.2">
      <c r="G15568" s="14" t="str">
        <f t="shared" si="249"/>
        <v/>
      </c>
    </row>
    <row r="15569" spans="7:7" x14ac:dyDescent="0.2">
      <c r="G15569" s="14" t="str">
        <f t="shared" si="249"/>
        <v/>
      </c>
    </row>
    <row r="15570" spans="7:7" x14ac:dyDescent="0.2">
      <c r="G15570" s="14" t="str">
        <f t="shared" si="249"/>
        <v/>
      </c>
    </row>
    <row r="15571" spans="7:7" x14ac:dyDescent="0.2">
      <c r="G15571" s="14" t="str">
        <f t="shared" si="249"/>
        <v/>
      </c>
    </row>
    <row r="15572" spans="7:7" x14ac:dyDescent="0.2">
      <c r="G15572" s="14" t="str">
        <f t="shared" si="249"/>
        <v/>
      </c>
    </row>
    <row r="15573" spans="7:7" x14ac:dyDescent="0.2">
      <c r="G15573" s="14" t="str">
        <f t="shared" si="249"/>
        <v/>
      </c>
    </row>
    <row r="15574" spans="7:7" x14ac:dyDescent="0.2">
      <c r="G15574" s="14" t="str">
        <f t="shared" si="249"/>
        <v/>
      </c>
    </row>
    <row r="15575" spans="7:7" x14ac:dyDescent="0.2">
      <c r="G15575" s="14" t="str">
        <f t="shared" si="249"/>
        <v/>
      </c>
    </row>
    <row r="15576" spans="7:7" x14ac:dyDescent="0.2">
      <c r="G15576" s="14" t="str">
        <f t="shared" si="249"/>
        <v/>
      </c>
    </row>
    <row r="15577" spans="7:7" x14ac:dyDescent="0.2">
      <c r="G15577" s="14" t="str">
        <f t="shared" si="249"/>
        <v/>
      </c>
    </row>
    <row r="15578" spans="7:7" x14ac:dyDescent="0.2">
      <c r="G15578" s="14" t="str">
        <f t="shared" si="249"/>
        <v/>
      </c>
    </row>
    <row r="15579" spans="7:7" x14ac:dyDescent="0.2">
      <c r="G15579" s="14" t="str">
        <f t="shared" si="249"/>
        <v/>
      </c>
    </row>
    <row r="15580" spans="7:7" x14ac:dyDescent="0.2">
      <c r="G15580" s="14" t="str">
        <f t="shared" si="249"/>
        <v/>
      </c>
    </row>
    <row r="15581" spans="7:7" x14ac:dyDescent="0.2">
      <c r="G15581" s="14" t="str">
        <f t="shared" si="249"/>
        <v/>
      </c>
    </row>
    <row r="15582" spans="7:7" x14ac:dyDescent="0.2">
      <c r="G15582" s="14" t="str">
        <f t="shared" si="249"/>
        <v/>
      </c>
    </row>
    <row r="15583" spans="7:7" x14ac:dyDescent="0.2">
      <c r="G15583" s="14" t="str">
        <f t="shared" si="249"/>
        <v/>
      </c>
    </row>
    <row r="15584" spans="7:7" x14ac:dyDescent="0.2">
      <c r="G15584" s="14" t="str">
        <f t="shared" si="249"/>
        <v/>
      </c>
    </row>
    <row r="15585" spans="7:7" x14ac:dyDescent="0.2">
      <c r="G15585" s="14" t="str">
        <f t="shared" si="249"/>
        <v/>
      </c>
    </row>
    <row r="15586" spans="7:7" x14ac:dyDescent="0.2">
      <c r="G15586" s="14" t="str">
        <f t="shared" si="249"/>
        <v/>
      </c>
    </row>
    <row r="15587" spans="7:7" x14ac:dyDescent="0.2">
      <c r="G15587" s="14" t="str">
        <f t="shared" si="249"/>
        <v/>
      </c>
    </row>
    <row r="15588" spans="7:7" x14ac:dyDescent="0.2">
      <c r="G15588" s="14" t="str">
        <f t="shared" si="249"/>
        <v/>
      </c>
    </row>
    <row r="15589" spans="7:7" x14ac:dyDescent="0.2">
      <c r="G15589" s="14" t="str">
        <f t="shared" si="249"/>
        <v/>
      </c>
    </row>
    <row r="15590" spans="7:7" x14ac:dyDescent="0.2">
      <c r="G15590" s="14" t="str">
        <f t="shared" si="249"/>
        <v/>
      </c>
    </row>
    <row r="15591" spans="7:7" x14ac:dyDescent="0.2">
      <c r="G15591" s="14" t="str">
        <f t="shared" si="249"/>
        <v/>
      </c>
    </row>
    <row r="15592" spans="7:7" x14ac:dyDescent="0.2">
      <c r="G15592" s="14" t="str">
        <f t="shared" si="249"/>
        <v/>
      </c>
    </row>
    <row r="15593" spans="7:7" x14ac:dyDescent="0.2">
      <c r="G15593" s="14" t="str">
        <f t="shared" si="249"/>
        <v/>
      </c>
    </row>
    <row r="15594" spans="7:7" x14ac:dyDescent="0.2">
      <c r="G15594" s="14" t="str">
        <f t="shared" si="249"/>
        <v/>
      </c>
    </row>
    <row r="15595" spans="7:7" x14ac:dyDescent="0.2">
      <c r="G15595" s="14" t="str">
        <f t="shared" si="249"/>
        <v/>
      </c>
    </row>
    <row r="15596" spans="7:7" x14ac:dyDescent="0.2">
      <c r="G15596" s="14" t="str">
        <f t="shared" si="249"/>
        <v/>
      </c>
    </row>
    <row r="15597" spans="7:7" x14ac:dyDescent="0.2">
      <c r="G15597" s="14" t="str">
        <f t="shared" si="249"/>
        <v/>
      </c>
    </row>
    <row r="15598" spans="7:7" x14ac:dyDescent="0.2">
      <c r="G15598" s="14" t="str">
        <f t="shared" si="249"/>
        <v/>
      </c>
    </row>
    <row r="15599" spans="7:7" x14ac:dyDescent="0.2">
      <c r="G15599" s="14" t="str">
        <f t="shared" si="249"/>
        <v/>
      </c>
    </row>
    <row r="15600" spans="7:7" x14ac:dyDescent="0.2">
      <c r="G15600" s="14" t="str">
        <f t="shared" si="249"/>
        <v/>
      </c>
    </row>
    <row r="15601" spans="7:7" x14ac:dyDescent="0.2">
      <c r="G15601" s="14" t="str">
        <f t="shared" si="249"/>
        <v/>
      </c>
    </row>
    <row r="15602" spans="7:7" x14ac:dyDescent="0.2">
      <c r="G15602" s="14" t="str">
        <f t="shared" si="249"/>
        <v/>
      </c>
    </row>
    <row r="15603" spans="7:7" x14ac:dyDescent="0.2">
      <c r="G15603" s="14" t="str">
        <f t="shared" si="249"/>
        <v/>
      </c>
    </row>
    <row r="15604" spans="7:7" x14ac:dyDescent="0.2">
      <c r="G15604" s="14" t="str">
        <f t="shared" si="249"/>
        <v/>
      </c>
    </row>
    <row r="15605" spans="7:7" x14ac:dyDescent="0.2">
      <c r="G15605" s="14" t="str">
        <f t="shared" si="249"/>
        <v/>
      </c>
    </row>
    <row r="15606" spans="7:7" x14ac:dyDescent="0.2">
      <c r="G15606" s="14" t="str">
        <f t="shared" si="249"/>
        <v/>
      </c>
    </row>
    <row r="15607" spans="7:7" x14ac:dyDescent="0.2">
      <c r="G15607" s="14" t="str">
        <f t="shared" si="249"/>
        <v/>
      </c>
    </row>
    <row r="15608" spans="7:7" x14ac:dyDescent="0.2">
      <c r="G15608" s="14" t="str">
        <f t="shared" si="249"/>
        <v/>
      </c>
    </row>
    <row r="15609" spans="7:7" x14ac:dyDescent="0.2">
      <c r="G15609" s="14" t="str">
        <f t="shared" si="249"/>
        <v/>
      </c>
    </row>
    <row r="15610" spans="7:7" x14ac:dyDescent="0.2">
      <c r="G15610" s="14" t="str">
        <f t="shared" si="249"/>
        <v/>
      </c>
    </row>
    <row r="15611" spans="7:7" x14ac:dyDescent="0.2">
      <c r="G15611" s="14" t="str">
        <f t="shared" si="249"/>
        <v/>
      </c>
    </row>
    <row r="15612" spans="7:7" x14ac:dyDescent="0.2">
      <c r="G15612" s="14" t="str">
        <f t="shared" si="249"/>
        <v/>
      </c>
    </row>
    <row r="15613" spans="7:7" x14ac:dyDescent="0.2">
      <c r="G15613" s="14" t="str">
        <f t="shared" si="249"/>
        <v/>
      </c>
    </row>
    <row r="15614" spans="7:7" x14ac:dyDescent="0.2">
      <c r="G15614" s="14" t="str">
        <f t="shared" si="249"/>
        <v/>
      </c>
    </row>
    <row r="15615" spans="7:7" x14ac:dyDescent="0.2">
      <c r="G15615" s="14" t="str">
        <f t="shared" si="249"/>
        <v/>
      </c>
    </row>
    <row r="15616" spans="7:7" x14ac:dyDescent="0.2">
      <c r="G15616" s="14" t="str">
        <f t="shared" si="249"/>
        <v/>
      </c>
    </row>
    <row r="15617" spans="7:7" x14ac:dyDescent="0.2">
      <c r="G15617" s="14" t="str">
        <f t="shared" si="249"/>
        <v/>
      </c>
    </row>
    <row r="15618" spans="7:7" x14ac:dyDescent="0.2">
      <c r="G15618" s="14" t="str">
        <f t="shared" si="249"/>
        <v/>
      </c>
    </row>
    <row r="15619" spans="7:7" x14ac:dyDescent="0.2">
      <c r="G15619" s="14" t="str">
        <f t="shared" si="249"/>
        <v/>
      </c>
    </row>
    <row r="15620" spans="7:7" x14ac:dyDescent="0.2">
      <c r="G15620" s="14" t="str">
        <f t="shared" si="249"/>
        <v/>
      </c>
    </row>
    <row r="15621" spans="7:7" x14ac:dyDescent="0.2">
      <c r="G15621" s="14" t="str">
        <f t="shared" si="249"/>
        <v/>
      </c>
    </row>
    <row r="15622" spans="7:7" x14ac:dyDescent="0.2">
      <c r="G15622" s="14" t="str">
        <f t="shared" ref="G15622:G15685" si="250">IF(C15622="","",C15622*0.75)</f>
        <v/>
      </c>
    </row>
    <row r="15623" spans="7:7" x14ac:dyDescent="0.2">
      <c r="G15623" s="14" t="str">
        <f t="shared" si="250"/>
        <v/>
      </c>
    </row>
    <row r="15624" spans="7:7" x14ac:dyDescent="0.2">
      <c r="G15624" s="14" t="str">
        <f t="shared" si="250"/>
        <v/>
      </c>
    </row>
    <row r="15625" spans="7:7" x14ac:dyDescent="0.2">
      <c r="G15625" s="14" t="str">
        <f t="shared" si="250"/>
        <v/>
      </c>
    </row>
    <row r="15626" spans="7:7" x14ac:dyDescent="0.2">
      <c r="G15626" s="14" t="str">
        <f t="shared" si="250"/>
        <v/>
      </c>
    </row>
    <row r="15627" spans="7:7" x14ac:dyDescent="0.2">
      <c r="G15627" s="14" t="str">
        <f t="shared" si="250"/>
        <v/>
      </c>
    </row>
    <row r="15628" spans="7:7" x14ac:dyDescent="0.2">
      <c r="G15628" s="14" t="str">
        <f t="shared" si="250"/>
        <v/>
      </c>
    </row>
    <row r="15629" spans="7:7" x14ac:dyDescent="0.2">
      <c r="G15629" s="14" t="str">
        <f t="shared" si="250"/>
        <v/>
      </c>
    </row>
    <row r="15630" spans="7:7" x14ac:dyDescent="0.2">
      <c r="G15630" s="14" t="str">
        <f t="shared" si="250"/>
        <v/>
      </c>
    </row>
    <row r="15631" spans="7:7" x14ac:dyDescent="0.2">
      <c r="G15631" s="14" t="str">
        <f t="shared" si="250"/>
        <v/>
      </c>
    </row>
    <row r="15632" spans="7:7" x14ac:dyDescent="0.2">
      <c r="G15632" s="14" t="str">
        <f t="shared" si="250"/>
        <v/>
      </c>
    </row>
    <row r="15633" spans="7:7" x14ac:dyDescent="0.2">
      <c r="G15633" s="14" t="str">
        <f t="shared" si="250"/>
        <v/>
      </c>
    </row>
    <row r="15634" spans="7:7" x14ac:dyDescent="0.2">
      <c r="G15634" s="14" t="str">
        <f t="shared" si="250"/>
        <v/>
      </c>
    </row>
    <row r="15635" spans="7:7" x14ac:dyDescent="0.2">
      <c r="G15635" s="14" t="str">
        <f t="shared" si="250"/>
        <v/>
      </c>
    </row>
    <row r="15636" spans="7:7" x14ac:dyDescent="0.2">
      <c r="G15636" s="14" t="str">
        <f t="shared" si="250"/>
        <v/>
      </c>
    </row>
    <row r="15637" spans="7:7" x14ac:dyDescent="0.2">
      <c r="G15637" s="14" t="str">
        <f t="shared" si="250"/>
        <v/>
      </c>
    </row>
    <row r="15638" spans="7:7" x14ac:dyDescent="0.2">
      <c r="G15638" s="14" t="str">
        <f t="shared" si="250"/>
        <v/>
      </c>
    </row>
    <row r="15639" spans="7:7" x14ac:dyDescent="0.2">
      <c r="G15639" s="14" t="str">
        <f t="shared" si="250"/>
        <v/>
      </c>
    </row>
    <row r="15640" spans="7:7" x14ac:dyDescent="0.2">
      <c r="G15640" s="14" t="str">
        <f t="shared" si="250"/>
        <v/>
      </c>
    </row>
    <row r="15641" spans="7:7" x14ac:dyDescent="0.2">
      <c r="G15641" s="14" t="str">
        <f t="shared" si="250"/>
        <v/>
      </c>
    </row>
    <row r="15642" spans="7:7" x14ac:dyDescent="0.2">
      <c r="G15642" s="14" t="str">
        <f t="shared" si="250"/>
        <v/>
      </c>
    </row>
    <row r="15643" spans="7:7" x14ac:dyDescent="0.2">
      <c r="G15643" s="14" t="str">
        <f t="shared" si="250"/>
        <v/>
      </c>
    </row>
    <row r="15644" spans="7:7" x14ac:dyDescent="0.2">
      <c r="G15644" s="14" t="str">
        <f t="shared" si="250"/>
        <v/>
      </c>
    </row>
    <row r="15645" spans="7:7" x14ac:dyDescent="0.2">
      <c r="G15645" s="14" t="str">
        <f t="shared" si="250"/>
        <v/>
      </c>
    </row>
    <row r="15646" spans="7:7" x14ac:dyDescent="0.2">
      <c r="G15646" s="14" t="str">
        <f t="shared" si="250"/>
        <v/>
      </c>
    </row>
    <row r="15647" spans="7:7" x14ac:dyDescent="0.2">
      <c r="G15647" s="14" t="str">
        <f t="shared" si="250"/>
        <v/>
      </c>
    </row>
    <row r="15648" spans="7:7" x14ac:dyDescent="0.2">
      <c r="G15648" s="14" t="str">
        <f t="shared" si="250"/>
        <v/>
      </c>
    </row>
    <row r="15649" spans="7:7" x14ac:dyDescent="0.2">
      <c r="G15649" s="14" t="str">
        <f t="shared" si="250"/>
        <v/>
      </c>
    </row>
    <row r="15650" spans="7:7" x14ac:dyDescent="0.2">
      <c r="G15650" s="14" t="str">
        <f t="shared" si="250"/>
        <v/>
      </c>
    </row>
    <row r="15651" spans="7:7" x14ac:dyDescent="0.2">
      <c r="G15651" s="14" t="str">
        <f t="shared" si="250"/>
        <v/>
      </c>
    </row>
    <row r="15652" spans="7:7" x14ac:dyDescent="0.2">
      <c r="G15652" s="14" t="str">
        <f t="shared" si="250"/>
        <v/>
      </c>
    </row>
    <row r="15653" spans="7:7" x14ac:dyDescent="0.2">
      <c r="G15653" s="14" t="str">
        <f t="shared" si="250"/>
        <v/>
      </c>
    </row>
    <row r="15654" spans="7:7" x14ac:dyDescent="0.2">
      <c r="G15654" s="14" t="str">
        <f t="shared" si="250"/>
        <v/>
      </c>
    </row>
    <row r="15655" spans="7:7" x14ac:dyDescent="0.2">
      <c r="G15655" s="14" t="str">
        <f t="shared" si="250"/>
        <v/>
      </c>
    </row>
    <row r="15656" spans="7:7" x14ac:dyDescent="0.2">
      <c r="G15656" s="14" t="str">
        <f t="shared" si="250"/>
        <v/>
      </c>
    </row>
    <row r="15657" spans="7:7" x14ac:dyDescent="0.2">
      <c r="G15657" s="14" t="str">
        <f t="shared" si="250"/>
        <v/>
      </c>
    </row>
    <row r="15658" spans="7:7" x14ac:dyDescent="0.2">
      <c r="G15658" s="14" t="str">
        <f t="shared" si="250"/>
        <v/>
      </c>
    </row>
    <row r="15659" spans="7:7" x14ac:dyDescent="0.2">
      <c r="G15659" s="14" t="str">
        <f t="shared" si="250"/>
        <v/>
      </c>
    </row>
    <row r="15660" spans="7:7" x14ac:dyDescent="0.2">
      <c r="G15660" s="14" t="str">
        <f t="shared" si="250"/>
        <v/>
      </c>
    </row>
    <row r="15661" spans="7:7" x14ac:dyDescent="0.2">
      <c r="G15661" s="14" t="str">
        <f t="shared" si="250"/>
        <v/>
      </c>
    </row>
    <row r="15662" spans="7:7" x14ac:dyDescent="0.2">
      <c r="G15662" s="14" t="str">
        <f t="shared" si="250"/>
        <v/>
      </c>
    </row>
    <row r="15663" spans="7:7" x14ac:dyDescent="0.2">
      <c r="G15663" s="14" t="str">
        <f t="shared" si="250"/>
        <v/>
      </c>
    </row>
    <row r="15664" spans="7:7" x14ac:dyDescent="0.2">
      <c r="G15664" s="14" t="str">
        <f t="shared" si="250"/>
        <v/>
      </c>
    </row>
    <row r="15665" spans="7:7" x14ac:dyDescent="0.2">
      <c r="G15665" s="14" t="str">
        <f t="shared" si="250"/>
        <v/>
      </c>
    </row>
    <row r="15666" spans="7:7" x14ac:dyDescent="0.2">
      <c r="G15666" s="14" t="str">
        <f t="shared" si="250"/>
        <v/>
      </c>
    </row>
    <row r="15667" spans="7:7" x14ac:dyDescent="0.2">
      <c r="G15667" s="14" t="str">
        <f t="shared" si="250"/>
        <v/>
      </c>
    </row>
    <row r="15668" spans="7:7" x14ac:dyDescent="0.2">
      <c r="G15668" s="14" t="str">
        <f t="shared" si="250"/>
        <v/>
      </c>
    </row>
    <row r="15669" spans="7:7" x14ac:dyDescent="0.2">
      <c r="G15669" s="14" t="str">
        <f t="shared" si="250"/>
        <v/>
      </c>
    </row>
    <row r="15670" spans="7:7" x14ac:dyDescent="0.2">
      <c r="G15670" s="14" t="str">
        <f t="shared" si="250"/>
        <v/>
      </c>
    </row>
    <row r="15671" spans="7:7" x14ac:dyDescent="0.2">
      <c r="G15671" s="14" t="str">
        <f t="shared" si="250"/>
        <v/>
      </c>
    </row>
    <row r="15672" spans="7:7" x14ac:dyDescent="0.2">
      <c r="G15672" s="14" t="str">
        <f t="shared" si="250"/>
        <v/>
      </c>
    </row>
    <row r="15673" spans="7:7" x14ac:dyDescent="0.2">
      <c r="G15673" s="14" t="str">
        <f t="shared" si="250"/>
        <v/>
      </c>
    </row>
    <row r="15674" spans="7:7" x14ac:dyDescent="0.2">
      <c r="G15674" s="14" t="str">
        <f t="shared" si="250"/>
        <v/>
      </c>
    </row>
    <row r="15675" spans="7:7" x14ac:dyDescent="0.2">
      <c r="G15675" s="14" t="str">
        <f t="shared" si="250"/>
        <v/>
      </c>
    </row>
    <row r="15676" spans="7:7" x14ac:dyDescent="0.2">
      <c r="G15676" s="14" t="str">
        <f t="shared" si="250"/>
        <v/>
      </c>
    </row>
    <row r="15677" spans="7:7" x14ac:dyDescent="0.2">
      <c r="G15677" s="14" t="str">
        <f t="shared" si="250"/>
        <v/>
      </c>
    </row>
    <row r="15678" spans="7:7" x14ac:dyDescent="0.2">
      <c r="G15678" s="14" t="str">
        <f t="shared" si="250"/>
        <v/>
      </c>
    </row>
    <row r="15679" spans="7:7" x14ac:dyDescent="0.2">
      <c r="G15679" s="14" t="str">
        <f t="shared" si="250"/>
        <v/>
      </c>
    </row>
    <row r="15680" spans="7:7" x14ac:dyDescent="0.2">
      <c r="G15680" s="14" t="str">
        <f t="shared" si="250"/>
        <v/>
      </c>
    </row>
    <row r="15681" spans="7:7" x14ac:dyDescent="0.2">
      <c r="G15681" s="14" t="str">
        <f t="shared" si="250"/>
        <v/>
      </c>
    </row>
    <row r="15682" spans="7:7" x14ac:dyDescent="0.2">
      <c r="G15682" s="14" t="str">
        <f t="shared" si="250"/>
        <v/>
      </c>
    </row>
    <row r="15683" spans="7:7" x14ac:dyDescent="0.2">
      <c r="G15683" s="14" t="str">
        <f t="shared" si="250"/>
        <v/>
      </c>
    </row>
    <row r="15684" spans="7:7" x14ac:dyDescent="0.2">
      <c r="G15684" s="14" t="str">
        <f t="shared" si="250"/>
        <v/>
      </c>
    </row>
    <row r="15685" spans="7:7" x14ac:dyDescent="0.2">
      <c r="G15685" s="14" t="str">
        <f t="shared" si="250"/>
        <v/>
      </c>
    </row>
    <row r="15686" spans="7:7" x14ac:dyDescent="0.2">
      <c r="G15686" s="14" t="str">
        <f t="shared" ref="G15686:G15749" si="251">IF(C15686="","",C15686*0.75)</f>
        <v/>
      </c>
    </row>
    <row r="15687" spans="7:7" x14ac:dyDescent="0.2">
      <c r="G15687" s="14" t="str">
        <f t="shared" si="251"/>
        <v/>
      </c>
    </row>
    <row r="15688" spans="7:7" x14ac:dyDescent="0.2">
      <c r="G15688" s="14" t="str">
        <f t="shared" si="251"/>
        <v/>
      </c>
    </row>
    <row r="15689" spans="7:7" x14ac:dyDescent="0.2">
      <c r="G15689" s="14" t="str">
        <f t="shared" si="251"/>
        <v/>
      </c>
    </row>
    <row r="15690" spans="7:7" x14ac:dyDescent="0.2">
      <c r="G15690" s="14" t="str">
        <f t="shared" si="251"/>
        <v/>
      </c>
    </row>
    <row r="15691" spans="7:7" x14ac:dyDescent="0.2">
      <c r="G15691" s="14" t="str">
        <f t="shared" si="251"/>
        <v/>
      </c>
    </row>
    <row r="15692" spans="7:7" x14ac:dyDescent="0.2">
      <c r="G15692" s="14" t="str">
        <f t="shared" si="251"/>
        <v/>
      </c>
    </row>
    <row r="15693" spans="7:7" x14ac:dyDescent="0.2">
      <c r="G15693" s="14" t="str">
        <f t="shared" si="251"/>
        <v/>
      </c>
    </row>
    <row r="15694" spans="7:7" x14ac:dyDescent="0.2">
      <c r="G15694" s="14" t="str">
        <f t="shared" si="251"/>
        <v/>
      </c>
    </row>
    <row r="15695" spans="7:7" x14ac:dyDescent="0.2">
      <c r="G15695" s="14" t="str">
        <f t="shared" si="251"/>
        <v/>
      </c>
    </row>
    <row r="15696" spans="7:7" x14ac:dyDescent="0.2">
      <c r="G15696" s="14" t="str">
        <f t="shared" si="251"/>
        <v/>
      </c>
    </row>
    <row r="15697" spans="7:7" x14ac:dyDescent="0.2">
      <c r="G15697" s="14" t="str">
        <f t="shared" si="251"/>
        <v/>
      </c>
    </row>
    <row r="15698" spans="7:7" x14ac:dyDescent="0.2">
      <c r="G15698" s="14" t="str">
        <f t="shared" si="251"/>
        <v/>
      </c>
    </row>
    <row r="15699" spans="7:7" x14ac:dyDescent="0.2">
      <c r="G15699" s="14" t="str">
        <f t="shared" si="251"/>
        <v/>
      </c>
    </row>
    <row r="15700" spans="7:7" x14ac:dyDescent="0.2">
      <c r="G15700" s="14" t="str">
        <f t="shared" si="251"/>
        <v/>
      </c>
    </row>
    <row r="15701" spans="7:7" x14ac:dyDescent="0.2">
      <c r="G15701" s="14" t="str">
        <f t="shared" si="251"/>
        <v/>
      </c>
    </row>
    <row r="15702" spans="7:7" x14ac:dyDescent="0.2">
      <c r="G15702" s="14" t="str">
        <f t="shared" si="251"/>
        <v/>
      </c>
    </row>
    <row r="15703" spans="7:7" x14ac:dyDescent="0.2">
      <c r="G15703" s="14" t="str">
        <f t="shared" si="251"/>
        <v/>
      </c>
    </row>
    <row r="15704" spans="7:7" x14ac:dyDescent="0.2">
      <c r="G15704" s="14" t="str">
        <f t="shared" si="251"/>
        <v/>
      </c>
    </row>
    <row r="15705" spans="7:7" x14ac:dyDescent="0.2">
      <c r="G15705" s="14" t="str">
        <f t="shared" si="251"/>
        <v/>
      </c>
    </row>
    <row r="15706" spans="7:7" x14ac:dyDescent="0.2">
      <c r="G15706" s="14" t="str">
        <f t="shared" si="251"/>
        <v/>
      </c>
    </row>
    <row r="15707" spans="7:7" x14ac:dyDescent="0.2">
      <c r="G15707" s="14" t="str">
        <f t="shared" si="251"/>
        <v/>
      </c>
    </row>
    <row r="15708" spans="7:7" x14ac:dyDescent="0.2">
      <c r="G15708" s="14" t="str">
        <f t="shared" si="251"/>
        <v/>
      </c>
    </row>
    <row r="15709" spans="7:7" x14ac:dyDescent="0.2">
      <c r="G15709" s="14" t="str">
        <f t="shared" si="251"/>
        <v/>
      </c>
    </row>
    <row r="15710" spans="7:7" x14ac:dyDescent="0.2">
      <c r="G15710" s="14" t="str">
        <f t="shared" si="251"/>
        <v/>
      </c>
    </row>
    <row r="15711" spans="7:7" x14ac:dyDescent="0.2">
      <c r="G15711" s="14" t="str">
        <f t="shared" si="251"/>
        <v/>
      </c>
    </row>
    <row r="15712" spans="7:7" x14ac:dyDescent="0.2">
      <c r="G15712" s="14" t="str">
        <f t="shared" si="251"/>
        <v/>
      </c>
    </row>
    <row r="15713" spans="7:7" x14ac:dyDescent="0.2">
      <c r="G15713" s="14" t="str">
        <f t="shared" si="251"/>
        <v/>
      </c>
    </row>
    <row r="15714" spans="7:7" x14ac:dyDescent="0.2">
      <c r="G15714" s="14" t="str">
        <f t="shared" si="251"/>
        <v/>
      </c>
    </row>
    <row r="15715" spans="7:7" x14ac:dyDescent="0.2">
      <c r="G15715" s="14" t="str">
        <f t="shared" si="251"/>
        <v/>
      </c>
    </row>
    <row r="15716" spans="7:7" x14ac:dyDescent="0.2">
      <c r="G15716" s="14" t="str">
        <f t="shared" si="251"/>
        <v/>
      </c>
    </row>
    <row r="15717" spans="7:7" x14ac:dyDescent="0.2">
      <c r="G15717" s="14" t="str">
        <f t="shared" si="251"/>
        <v/>
      </c>
    </row>
    <row r="15718" spans="7:7" x14ac:dyDescent="0.2">
      <c r="G15718" s="14" t="str">
        <f t="shared" si="251"/>
        <v/>
      </c>
    </row>
    <row r="15719" spans="7:7" x14ac:dyDescent="0.2">
      <c r="G15719" s="14" t="str">
        <f t="shared" si="251"/>
        <v/>
      </c>
    </row>
    <row r="15720" spans="7:7" x14ac:dyDescent="0.2">
      <c r="G15720" s="14" t="str">
        <f t="shared" si="251"/>
        <v/>
      </c>
    </row>
    <row r="15721" spans="7:7" x14ac:dyDescent="0.2">
      <c r="G15721" s="14" t="str">
        <f t="shared" si="251"/>
        <v/>
      </c>
    </row>
    <row r="15722" spans="7:7" x14ac:dyDescent="0.2">
      <c r="G15722" s="14" t="str">
        <f t="shared" si="251"/>
        <v/>
      </c>
    </row>
    <row r="15723" spans="7:7" x14ac:dyDescent="0.2">
      <c r="G15723" s="14" t="str">
        <f t="shared" si="251"/>
        <v/>
      </c>
    </row>
    <row r="15724" spans="7:7" x14ac:dyDescent="0.2">
      <c r="G15724" s="14" t="str">
        <f t="shared" si="251"/>
        <v/>
      </c>
    </row>
    <row r="15725" spans="7:7" x14ac:dyDescent="0.2">
      <c r="G15725" s="14" t="str">
        <f t="shared" si="251"/>
        <v/>
      </c>
    </row>
    <row r="15726" spans="7:7" x14ac:dyDescent="0.2">
      <c r="G15726" s="14" t="str">
        <f t="shared" si="251"/>
        <v/>
      </c>
    </row>
    <row r="15727" spans="7:7" x14ac:dyDescent="0.2">
      <c r="G15727" s="14" t="str">
        <f t="shared" si="251"/>
        <v/>
      </c>
    </row>
    <row r="15728" spans="7:7" x14ac:dyDescent="0.2">
      <c r="G15728" s="14" t="str">
        <f t="shared" si="251"/>
        <v/>
      </c>
    </row>
    <row r="15729" spans="7:7" x14ac:dyDescent="0.2">
      <c r="G15729" s="14" t="str">
        <f t="shared" si="251"/>
        <v/>
      </c>
    </row>
    <row r="15730" spans="7:7" x14ac:dyDescent="0.2">
      <c r="G15730" s="14" t="str">
        <f t="shared" si="251"/>
        <v/>
      </c>
    </row>
    <row r="15731" spans="7:7" x14ac:dyDescent="0.2">
      <c r="G15731" s="14" t="str">
        <f t="shared" si="251"/>
        <v/>
      </c>
    </row>
    <row r="15732" spans="7:7" x14ac:dyDescent="0.2">
      <c r="G15732" s="14" t="str">
        <f t="shared" si="251"/>
        <v/>
      </c>
    </row>
    <row r="15733" spans="7:7" x14ac:dyDescent="0.2">
      <c r="G15733" s="14" t="str">
        <f t="shared" si="251"/>
        <v/>
      </c>
    </row>
    <row r="15734" spans="7:7" x14ac:dyDescent="0.2">
      <c r="G15734" s="14" t="str">
        <f t="shared" si="251"/>
        <v/>
      </c>
    </row>
    <row r="15735" spans="7:7" x14ac:dyDescent="0.2">
      <c r="G15735" s="14" t="str">
        <f t="shared" si="251"/>
        <v/>
      </c>
    </row>
    <row r="15736" spans="7:7" x14ac:dyDescent="0.2">
      <c r="G15736" s="14" t="str">
        <f t="shared" si="251"/>
        <v/>
      </c>
    </row>
    <row r="15737" spans="7:7" x14ac:dyDescent="0.2">
      <c r="G15737" s="14" t="str">
        <f t="shared" si="251"/>
        <v/>
      </c>
    </row>
    <row r="15738" spans="7:7" x14ac:dyDescent="0.2">
      <c r="G15738" s="14" t="str">
        <f t="shared" si="251"/>
        <v/>
      </c>
    </row>
    <row r="15739" spans="7:7" x14ac:dyDescent="0.2">
      <c r="G15739" s="14" t="str">
        <f t="shared" si="251"/>
        <v/>
      </c>
    </row>
    <row r="15740" spans="7:7" x14ac:dyDescent="0.2">
      <c r="G15740" s="14" t="str">
        <f t="shared" si="251"/>
        <v/>
      </c>
    </row>
    <row r="15741" spans="7:7" x14ac:dyDescent="0.2">
      <c r="G15741" s="14" t="str">
        <f t="shared" si="251"/>
        <v/>
      </c>
    </row>
    <row r="15742" spans="7:7" x14ac:dyDescent="0.2">
      <c r="G15742" s="14" t="str">
        <f t="shared" si="251"/>
        <v/>
      </c>
    </row>
    <row r="15743" spans="7:7" x14ac:dyDescent="0.2">
      <c r="G15743" s="14" t="str">
        <f t="shared" si="251"/>
        <v/>
      </c>
    </row>
    <row r="15744" spans="7:7" x14ac:dyDescent="0.2">
      <c r="G15744" s="14" t="str">
        <f t="shared" si="251"/>
        <v/>
      </c>
    </row>
    <row r="15745" spans="7:7" x14ac:dyDescent="0.2">
      <c r="G15745" s="14" t="str">
        <f t="shared" si="251"/>
        <v/>
      </c>
    </row>
    <row r="15746" spans="7:7" x14ac:dyDescent="0.2">
      <c r="G15746" s="14" t="str">
        <f t="shared" si="251"/>
        <v/>
      </c>
    </row>
    <row r="15747" spans="7:7" x14ac:dyDescent="0.2">
      <c r="G15747" s="14" t="str">
        <f t="shared" si="251"/>
        <v/>
      </c>
    </row>
    <row r="15748" spans="7:7" x14ac:dyDescent="0.2">
      <c r="G15748" s="14" t="str">
        <f t="shared" si="251"/>
        <v/>
      </c>
    </row>
    <row r="15749" spans="7:7" x14ac:dyDescent="0.2">
      <c r="G15749" s="14" t="str">
        <f t="shared" si="251"/>
        <v/>
      </c>
    </row>
    <row r="15750" spans="7:7" x14ac:dyDescent="0.2">
      <c r="G15750" s="14" t="str">
        <f t="shared" ref="G15750:G15813" si="252">IF(C15750="","",C15750*0.75)</f>
        <v/>
      </c>
    </row>
    <row r="15751" spans="7:7" x14ac:dyDescent="0.2">
      <c r="G15751" s="14" t="str">
        <f t="shared" si="252"/>
        <v/>
      </c>
    </row>
    <row r="15752" spans="7:7" x14ac:dyDescent="0.2">
      <c r="G15752" s="14" t="str">
        <f t="shared" si="252"/>
        <v/>
      </c>
    </row>
    <row r="15753" spans="7:7" x14ac:dyDescent="0.2">
      <c r="G15753" s="14" t="str">
        <f t="shared" si="252"/>
        <v/>
      </c>
    </row>
    <row r="15754" spans="7:7" x14ac:dyDescent="0.2">
      <c r="G15754" s="14" t="str">
        <f t="shared" si="252"/>
        <v/>
      </c>
    </row>
    <row r="15755" spans="7:7" x14ac:dyDescent="0.2">
      <c r="G15755" s="14" t="str">
        <f t="shared" si="252"/>
        <v/>
      </c>
    </row>
    <row r="15756" spans="7:7" x14ac:dyDescent="0.2">
      <c r="G15756" s="14" t="str">
        <f t="shared" si="252"/>
        <v/>
      </c>
    </row>
    <row r="15757" spans="7:7" x14ac:dyDescent="0.2">
      <c r="G15757" s="14" t="str">
        <f t="shared" si="252"/>
        <v/>
      </c>
    </row>
    <row r="15758" spans="7:7" x14ac:dyDescent="0.2">
      <c r="G15758" s="14" t="str">
        <f t="shared" si="252"/>
        <v/>
      </c>
    </row>
    <row r="15759" spans="7:7" x14ac:dyDescent="0.2">
      <c r="G15759" s="14" t="str">
        <f t="shared" si="252"/>
        <v/>
      </c>
    </row>
    <row r="15760" spans="7:7" x14ac:dyDescent="0.2">
      <c r="G15760" s="14" t="str">
        <f t="shared" si="252"/>
        <v/>
      </c>
    </row>
    <row r="15761" spans="7:7" x14ac:dyDescent="0.2">
      <c r="G15761" s="14" t="str">
        <f t="shared" si="252"/>
        <v/>
      </c>
    </row>
    <row r="15762" spans="7:7" x14ac:dyDescent="0.2">
      <c r="G15762" s="14" t="str">
        <f t="shared" si="252"/>
        <v/>
      </c>
    </row>
    <row r="15763" spans="7:7" x14ac:dyDescent="0.2">
      <c r="G15763" s="14" t="str">
        <f t="shared" si="252"/>
        <v/>
      </c>
    </row>
    <row r="15764" spans="7:7" x14ac:dyDescent="0.2">
      <c r="G15764" s="14" t="str">
        <f t="shared" si="252"/>
        <v/>
      </c>
    </row>
    <row r="15765" spans="7:7" x14ac:dyDescent="0.2">
      <c r="G15765" s="14" t="str">
        <f t="shared" si="252"/>
        <v/>
      </c>
    </row>
    <row r="15766" spans="7:7" x14ac:dyDescent="0.2">
      <c r="G15766" s="14" t="str">
        <f t="shared" si="252"/>
        <v/>
      </c>
    </row>
    <row r="15767" spans="7:7" x14ac:dyDescent="0.2">
      <c r="G15767" s="14" t="str">
        <f t="shared" si="252"/>
        <v/>
      </c>
    </row>
    <row r="15768" spans="7:7" x14ac:dyDescent="0.2">
      <c r="G15768" s="14" t="str">
        <f t="shared" si="252"/>
        <v/>
      </c>
    </row>
    <row r="15769" spans="7:7" x14ac:dyDescent="0.2">
      <c r="G15769" s="14" t="str">
        <f t="shared" si="252"/>
        <v/>
      </c>
    </row>
    <row r="15770" spans="7:7" x14ac:dyDescent="0.2">
      <c r="G15770" s="14" t="str">
        <f t="shared" si="252"/>
        <v/>
      </c>
    </row>
    <row r="15771" spans="7:7" x14ac:dyDescent="0.2">
      <c r="G15771" s="14" t="str">
        <f t="shared" si="252"/>
        <v/>
      </c>
    </row>
    <row r="15772" spans="7:7" x14ac:dyDescent="0.2">
      <c r="G15772" s="14" t="str">
        <f t="shared" si="252"/>
        <v/>
      </c>
    </row>
    <row r="15773" spans="7:7" x14ac:dyDescent="0.2">
      <c r="G15773" s="14" t="str">
        <f t="shared" si="252"/>
        <v/>
      </c>
    </row>
    <row r="15774" spans="7:7" x14ac:dyDescent="0.2">
      <c r="G15774" s="14" t="str">
        <f t="shared" si="252"/>
        <v/>
      </c>
    </row>
    <row r="15775" spans="7:7" x14ac:dyDescent="0.2">
      <c r="G15775" s="14" t="str">
        <f t="shared" si="252"/>
        <v/>
      </c>
    </row>
    <row r="15776" spans="7:7" x14ac:dyDescent="0.2">
      <c r="G15776" s="14" t="str">
        <f t="shared" si="252"/>
        <v/>
      </c>
    </row>
    <row r="15777" spans="7:7" x14ac:dyDescent="0.2">
      <c r="G15777" s="14" t="str">
        <f t="shared" si="252"/>
        <v/>
      </c>
    </row>
    <row r="15778" spans="7:7" x14ac:dyDescent="0.2">
      <c r="G15778" s="14" t="str">
        <f t="shared" si="252"/>
        <v/>
      </c>
    </row>
    <row r="15779" spans="7:7" x14ac:dyDescent="0.2">
      <c r="G15779" s="14" t="str">
        <f t="shared" si="252"/>
        <v/>
      </c>
    </row>
    <row r="15780" spans="7:7" x14ac:dyDescent="0.2">
      <c r="G15780" s="14" t="str">
        <f t="shared" si="252"/>
        <v/>
      </c>
    </row>
    <row r="15781" spans="7:7" x14ac:dyDescent="0.2">
      <c r="G15781" s="14" t="str">
        <f t="shared" si="252"/>
        <v/>
      </c>
    </row>
    <row r="15782" spans="7:7" x14ac:dyDescent="0.2">
      <c r="G15782" s="14" t="str">
        <f t="shared" si="252"/>
        <v/>
      </c>
    </row>
    <row r="15783" spans="7:7" x14ac:dyDescent="0.2">
      <c r="G15783" s="14" t="str">
        <f t="shared" si="252"/>
        <v/>
      </c>
    </row>
    <row r="15784" spans="7:7" x14ac:dyDescent="0.2">
      <c r="G15784" s="14" t="str">
        <f t="shared" si="252"/>
        <v/>
      </c>
    </row>
    <row r="15785" spans="7:7" x14ac:dyDescent="0.2">
      <c r="G15785" s="14" t="str">
        <f t="shared" si="252"/>
        <v/>
      </c>
    </row>
    <row r="15786" spans="7:7" x14ac:dyDescent="0.2">
      <c r="G15786" s="14" t="str">
        <f t="shared" si="252"/>
        <v/>
      </c>
    </row>
    <row r="15787" spans="7:7" x14ac:dyDescent="0.2">
      <c r="G15787" s="14" t="str">
        <f t="shared" si="252"/>
        <v/>
      </c>
    </row>
    <row r="15788" spans="7:7" x14ac:dyDescent="0.2">
      <c r="G15788" s="14" t="str">
        <f t="shared" si="252"/>
        <v/>
      </c>
    </row>
    <row r="15789" spans="7:7" x14ac:dyDescent="0.2">
      <c r="G15789" s="14" t="str">
        <f t="shared" si="252"/>
        <v/>
      </c>
    </row>
    <row r="15790" spans="7:7" x14ac:dyDescent="0.2">
      <c r="G15790" s="14" t="str">
        <f t="shared" si="252"/>
        <v/>
      </c>
    </row>
    <row r="15791" spans="7:7" x14ac:dyDescent="0.2">
      <c r="G15791" s="14" t="str">
        <f t="shared" si="252"/>
        <v/>
      </c>
    </row>
    <row r="15792" spans="7:7" x14ac:dyDescent="0.2">
      <c r="G15792" s="14" t="str">
        <f t="shared" si="252"/>
        <v/>
      </c>
    </row>
    <row r="15793" spans="7:7" x14ac:dyDescent="0.2">
      <c r="G15793" s="14" t="str">
        <f t="shared" si="252"/>
        <v/>
      </c>
    </row>
    <row r="15794" spans="7:7" x14ac:dyDescent="0.2">
      <c r="G15794" s="14" t="str">
        <f t="shared" si="252"/>
        <v/>
      </c>
    </row>
    <row r="15795" spans="7:7" x14ac:dyDescent="0.2">
      <c r="G15795" s="14" t="str">
        <f t="shared" si="252"/>
        <v/>
      </c>
    </row>
    <row r="15796" spans="7:7" x14ac:dyDescent="0.2">
      <c r="G15796" s="14" t="str">
        <f t="shared" si="252"/>
        <v/>
      </c>
    </row>
    <row r="15797" spans="7:7" x14ac:dyDescent="0.2">
      <c r="G15797" s="14" t="str">
        <f t="shared" si="252"/>
        <v/>
      </c>
    </row>
    <row r="15798" spans="7:7" x14ac:dyDescent="0.2">
      <c r="G15798" s="14" t="str">
        <f t="shared" si="252"/>
        <v/>
      </c>
    </row>
    <row r="15799" spans="7:7" x14ac:dyDescent="0.2">
      <c r="G15799" s="14" t="str">
        <f t="shared" si="252"/>
        <v/>
      </c>
    </row>
    <row r="15800" spans="7:7" x14ac:dyDescent="0.2">
      <c r="G15800" s="14" t="str">
        <f t="shared" si="252"/>
        <v/>
      </c>
    </row>
    <row r="15801" spans="7:7" x14ac:dyDescent="0.2">
      <c r="G15801" s="14" t="str">
        <f t="shared" si="252"/>
        <v/>
      </c>
    </row>
    <row r="15802" spans="7:7" x14ac:dyDescent="0.2">
      <c r="G15802" s="14" t="str">
        <f t="shared" si="252"/>
        <v/>
      </c>
    </row>
    <row r="15803" spans="7:7" x14ac:dyDescent="0.2">
      <c r="G15803" s="14" t="str">
        <f t="shared" si="252"/>
        <v/>
      </c>
    </row>
    <row r="15804" spans="7:7" x14ac:dyDescent="0.2">
      <c r="G15804" s="14" t="str">
        <f t="shared" si="252"/>
        <v/>
      </c>
    </row>
    <row r="15805" spans="7:7" x14ac:dyDescent="0.2">
      <c r="G15805" s="14" t="str">
        <f t="shared" si="252"/>
        <v/>
      </c>
    </row>
    <row r="15806" spans="7:7" x14ac:dyDescent="0.2">
      <c r="G15806" s="14" t="str">
        <f t="shared" si="252"/>
        <v/>
      </c>
    </row>
    <row r="15807" spans="7:7" x14ac:dyDescent="0.2">
      <c r="G15807" s="14" t="str">
        <f t="shared" si="252"/>
        <v/>
      </c>
    </row>
    <row r="15808" spans="7:7" x14ac:dyDescent="0.2">
      <c r="G15808" s="14" t="str">
        <f t="shared" si="252"/>
        <v/>
      </c>
    </row>
    <row r="15809" spans="7:7" x14ac:dyDescent="0.2">
      <c r="G15809" s="14" t="str">
        <f t="shared" si="252"/>
        <v/>
      </c>
    </row>
    <row r="15810" spans="7:7" x14ac:dyDescent="0.2">
      <c r="G15810" s="14" t="str">
        <f t="shared" si="252"/>
        <v/>
      </c>
    </row>
    <row r="15811" spans="7:7" x14ac:dyDescent="0.2">
      <c r="G15811" s="14" t="str">
        <f t="shared" si="252"/>
        <v/>
      </c>
    </row>
    <row r="15812" spans="7:7" x14ac:dyDescent="0.2">
      <c r="G15812" s="14" t="str">
        <f t="shared" si="252"/>
        <v/>
      </c>
    </row>
    <row r="15813" spans="7:7" x14ac:dyDescent="0.2">
      <c r="G15813" s="14" t="str">
        <f t="shared" si="252"/>
        <v/>
      </c>
    </row>
    <row r="15814" spans="7:7" x14ac:dyDescent="0.2">
      <c r="G15814" s="14" t="str">
        <f t="shared" ref="G15814:G15877" si="253">IF(C15814="","",C15814*0.75)</f>
        <v/>
      </c>
    </row>
    <row r="15815" spans="7:7" x14ac:dyDescent="0.2">
      <c r="G15815" s="14" t="str">
        <f t="shared" si="253"/>
        <v/>
      </c>
    </row>
    <row r="15816" spans="7:7" x14ac:dyDescent="0.2">
      <c r="G15816" s="14" t="str">
        <f t="shared" si="253"/>
        <v/>
      </c>
    </row>
    <row r="15817" spans="7:7" x14ac:dyDescent="0.2">
      <c r="G15817" s="14" t="str">
        <f t="shared" si="253"/>
        <v/>
      </c>
    </row>
    <row r="15818" spans="7:7" x14ac:dyDescent="0.2">
      <c r="G15818" s="14" t="str">
        <f t="shared" si="253"/>
        <v/>
      </c>
    </row>
    <row r="15819" spans="7:7" x14ac:dyDescent="0.2">
      <c r="G15819" s="14" t="str">
        <f t="shared" si="253"/>
        <v/>
      </c>
    </row>
    <row r="15820" spans="7:7" x14ac:dyDescent="0.2">
      <c r="G15820" s="14" t="str">
        <f t="shared" si="253"/>
        <v/>
      </c>
    </row>
    <row r="15821" spans="7:7" x14ac:dyDescent="0.2">
      <c r="G15821" s="14" t="str">
        <f t="shared" si="253"/>
        <v/>
      </c>
    </row>
    <row r="15822" spans="7:7" x14ac:dyDescent="0.2">
      <c r="G15822" s="14" t="str">
        <f t="shared" si="253"/>
        <v/>
      </c>
    </row>
    <row r="15823" spans="7:7" x14ac:dyDescent="0.2">
      <c r="G15823" s="14" t="str">
        <f t="shared" si="253"/>
        <v/>
      </c>
    </row>
    <row r="15824" spans="7:7" x14ac:dyDescent="0.2">
      <c r="G15824" s="14" t="str">
        <f t="shared" si="253"/>
        <v/>
      </c>
    </row>
    <row r="15825" spans="7:7" x14ac:dyDescent="0.2">
      <c r="G15825" s="14" t="str">
        <f t="shared" si="253"/>
        <v/>
      </c>
    </row>
    <row r="15826" spans="7:7" x14ac:dyDescent="0.2">
      <c r="G15826" s="14" t="str">
        <f t="shared" si="253"/>
        <v/>
      </c>
    </row>
    <row r="15827" spans="7:7" x14ac:dyDescent="0.2">
      <c r="G15827" s="14" t="str">
        <f t="shared" si="253"/>
        <v/>
      </c>
    </row>
    <row r="15828" spans="7:7" x14ac:dyDescent="0.2">
      <c r="G15828" s="14" t="str">
        <f t="shared" si="253"/>
        <v/>
      </c>
    </row>
    <row r="15829" spans="7:7" x14ac:dyDescent="0.2">
      <c r="G15829" s="14" t="str">
        <f t="shared" si="253"/>
        <v/>
      </c>
    </row>
    <row r="15830" spans="7:7" x14ac:dyDescent="0.2">
      <c r="G15830" s="14" t="str">
        <f t="shared" si="253"/>
        <v/>
      </c>
    </row>
    <row r="15831" spans="7:7" x14ac:dyDescent="0.2">
      <c r="G15831" s="14" t="str">
        <f t="shared" si="253"/>
        <v/>
      </c>
    </row>
    <row r="15832" spans="7:7" x14ac:dyDescent="0.2">
      <c r="G15832" s="14" t="str">
        <f t="shared" si="253"/>
        <v/>
      </c>
    </row>
    <row r="15833" spans="7:7" x14ac:dyDescent="0.2">
      <c r="G15833" s="14" t="str">
        <f t="shared" si="253"/>
        <v/>
      </c>
    </row>
    <row r="15834" spans="7:7" x14ac:dyDescent="0.2">
      <c r="G15834" s="14" t="str">
        <f t="shared" si="253"/>
        <v/>
      </c>
    </row>
    <row r="15835" spans="7:7" x14ac:dyDescent="0.2">
      <c r="G15835" s="14" t="str">
        <f t="shared" si="253"/>
        <v/>
      </c>
    </row>
    <row r="15836" spans="7:7" x14ac:dyDescent="0.2">
      <c r="G15836" s="14" t="str">
        <f t="shared" si="253"/>
        <v/>
      </c>
    </row>
    <row r="15837" spans="7:7" x14ac:dyDescent="0.2">
      <c r="G15837" s="14" t="str">
        <f t="shared" si="253"/>
        <v/>
      </c>
    </row>
    <row r="15838" spans="7:7" x14ac:dyDescent="0.2">
      <c r="G15838" s="14" t="str">
        <f t="shared" si="253"/>
        <v/>
      </c>
    </row>
    <row r="15839" spans="7:7" x14ac:dyDescent="0.2">
      <c r="G15839" s="14" t="str">
        <f t="shared" si="253"/>
        <v/>
      </c>
    </row>
    <row r="15840" spans="7:7" x14ac:dyDescent="0.2">
      <c r="G15840" s="14" t="str">
        <f t="shared" si="253"/>
        <v/>
      </c>
    </row>
    <row r="15841" spans="7:7" x14ac:dyDescent="0.2">
      <c r="G15841" s="14" t="str">
        <f t="shared" si="253"/>
        <v/>
      </c>
    </row>
    <row r="15842" spans="7:7" x14ac:dyDescent="0.2">
      <c r="G15842" s="14" t="str">
        <f t="shared" si="253"/>
        <v/>
      </c>
    </row>
    <row r="15843" spans="7:7" x14ac:dyDescent="0.2">
      <c r="G15843" s="14" t="str">
        <f t="shared" si="253"/>
        <v/>
      </c>
    </row>
    <row r="15844" spans="7:7" x14ac:dyDescent="0.2">
      <c r="G15844" s="14" t="str">
        <f t="shared" si="253"/>
        <v/>
      </c>
    </row>
    <row r="15845" spans="7:7" x14ac:dyDescent="0.2">
      <c r="G15845" s="14" t="str">
        <f t="shared" si="253"/>
        <v/>
      </c>
    </row>
    <row r="15846" spans="7:7" x14ac:dyDescent="0.2">
      <c r="G15846" s="14" t="str">
        <f t="shared" si="253"/>
        <v/>
      </c>
    </row>
    <row r="15847" spans="7:7" x14ac:dyDescent="0.2">
      <c r="G15847" s="14" t="str">
        <f t="shared" si="253"/>
        <v/>
      </c>
    </row>
    <row r="15848" spans="7:7" x14ac:dyDescent="0.2">
      <c r="G15848" s="14" t="str">
        <f t="shared" si="253"/>
        <v/>
      </c>
    </row>
    <row r="15849" spans="7:7" x14ac:dyDescent="0.2">
      <c r="G15849" s="14" t="str">
        <f t="shared" si="253"/>
        <v/>
      </c>
    </row>
    <row r="15850" spans="7:7" x14ac:dyDescent="0.2">
      <c r="G15850" s="14" t="str">
        <f t="shared" si="253"/>
        <v/>
      </c>
    </row>
    <row r="15851" spans="7:7" x14ac:dyDescent="0.2">
      <c r="G15851" s="14" t="str">
        <f t="shared" si="253"/>
        <v/>
      </c>
    </row>
    <row r="15852" spans="7:7" x14ac:dyDescent="0.2">
      <c r="G15852" s="14" t="str">
        <f t="shared" si="253"/>
        <v/>
      </c>
    </row>
    <row r="15853" spans="7:7" x14ac:dyDescent="0.2">
      <c r="G15853" s="14" t="str">
        <f t="shared" si="253"/>
        <v/>
      </c>
    </row>
    <row r="15854" spans="7:7" x14ac:dyDescent="0.2">
      <c r="G15854" s="14" t="str">
        <f t="shared" si="253"/>
        <v/>
      </c>
    </row>
    <row r="15855" spans="7:7" x14ac:dyDescent="0.2">
      <c r="G15855" s="14" t="str">
        <f t="shared" si="253"/>
        <v/>
      </c>
    </row>
    <row r="15856" spans="7:7" x14ac:dyDescent="0.2">
      <c r="G15856" s="14" t="str">
        <f t="shared" si="253"/>
        <v/>
      </c>
    </row>
    <row r="15857" spans="7:7" x14ac:dyDescent="0.2">
      <c r="G15857" s="14" t="str">
        <f t="shared" si="253"/>
        <v/>
      </c>
    </row>
    <row r="15858" spans="7:7" x14ac:dyDescent="0.2">
      <c r="G15858" s="14" t="str">
        <f t="shared" si="253"/>
        <v/>
      </c>
    </row>
    <row r="15859" spans="7:7" x14ac:dyDescent="0.2">
      <c r="G15859" s="14" t="str">
        <f t="shared" si="253"/>
        <v/>
      </c>
    </row>
    <row r="15860" spans="7:7" x14ac:dyDescent="0.2">
      <c r="G15860" s="14" t="str">
        <f t="shared" si="253"/>
        <v/>
      </c>
    </row>
    <row r="15861" spans="7:7" x14ac:dyDescent="0.2">
      <c r="G15861" s="14" t="str">
        <f t="shared" si="253"/>
        <v/>
      </c>
    </row>
    <row r="15862" spans="7:7" x14ac:dyDescent="0.2">
      <c r="G15862" s="14" t="str">
        <f t="shared" si="253"/>
        <v/>
      </c>
    </row>
    <row r="15863" spans="7:7" x14ac:dyDescent="0.2">
      <c r="G15863" s="14" t="str">
        <f t="shared" si="253"/>
        <v/>
      </c>
    </row>
    <row r="15864" spans="7:7" x14ac:dyDescent="0.2">
      <c r="G15864" s="14" t="str">
        <f t="shared" si="253"/>
        <v/>
      </c>
    </row>
    <row r="15865" spans="7:7" x14ac:dyDescent="0.2">
      <c r="G15865" s="14" t="str">
        <f t="shared" si="253"/>
        <v/>
      </c>
    </row>
    <row r="15866" spans="7:7" x14ac:dyDescent="0.2">
      <c r="G15866" s="14" t="str">
        <f t="shared" si="253"/>
        <v/>
      </c>
    </row>
    <row r="15867" spans="7:7" x14ac:dyDescent="0.2">
      <c r="G15867" s="14" t="str">
        <f t="shared" si="253"/>
        <v/>
      </c>
    </row>
    <row r="15868" spans="7:7" x14ac:dyDescent="0.2">
      <c r="G15868" s="14" t="str">
        <f t="shared" si="253"/>
        <v/>
      </c>
    </row>
    <row r="15869" spans="7:7" x14ac:dyDescent="0.2">
      <c r="G15869" s="14" t="str">
        <f t="shared" si="253"/>
        <v/>
      </c>
    </row>
    <row r="15870" spans="7:7" x14ac:dyDescent="0.2">
      <c r="G15870" s="14" t="str">
        <f t="shared" si="253"/>
        <v/>
      </c>
    </row>
    <row r="15871" spans="7:7" x14ac:dyDescent="0.2">
      <c r="G15871" s="14" t="str">
        <f t="shared" si="253"/>
        <v/>
      </c>
    </row>
    <row r="15872" spans="7:7" x14ac:dyDescent="0.2">
      <c r="G15872" s="14" t="str">
        <f t="shared" si="253"/>
        <v/>
      </c>
    </row>
    <row r="15873" spans="7:7" x14ac:dyDescent="0.2">
      <c r="G15873" s="14" t="str">
        <f t="shared" si="253"/>
        <v/>
      </c>
    </row>
    <row r="15874" spans="7:7" x14ac:dyDescent="0.2">
      <c r="G15874" s="14" t="str">
        <f t="shared" si="253"/>
        <v/>
      </c>
    </row>
    <row r="15875" spans="7:7" x14ac:dyDescent="0.2">
      <c r="G15875" s="14" t="str">
        <f t="shared" si="253"/>
        <v/>
      </c>
    </row>
    <row r="15876" spans="7:7" x14ac:dyDescent="0.2">
      <c r="G15876" s="14" t="str">
        <f t="shared" si="253"/>
        <v/>
      </c>
    </row>
    <row r="15877" spans="7:7" x14ac:dyDescent="0.2">
      <c r="G15877" s="14" t="str">
        <f t="shared" si="253"/>
        <v/>
      </c>
    </row>
    <row r="15878" spans="7:7" x14ac:dyDescent="0.2">
      <c r="G15878" s="14" t="str">
        <f t="shared" ref="G15878:G15941" si="254">IF(C15878="","",C15878*0.75)</f>
        <v/>
      </c>
    </row>
    <row r="15879" spans="7:7" x14ac:dyDescent="0.2">
      <c r="G15879" s="14" t="str">
        <f t="shared" si="254"/>
        <v/>
      </c>
    </row>
    <row r="15880" spans="7:7" x14ac:dyDescent="0.2">
      <c r="G15880" s="14" t="str">
        <f t="shared" si="254"/>
        <v/>
      </c>
    </row>
    <row r="15881" spans="7:7" x14ac:dyDescent="0.2">
      <c r="G15881" s="14" t="str">
        <f t="shared" si="254"/>
        <v/>
      </c>
    </row>
    <row r="15882" spans="7:7" x14ac:dyDescent="0.2">
      <c r="G15882" s="14" t="str">
        <f t="shared" si="254"/>
        <v/>
      </c>
    </row>
    <row r="15883" spans="7:7" x14ac:dyDescent="0.2">
      <c r="G15883" s="14" t="str">
        <f t="shared" si="254"/>
        <v/>
      </c>
    </row>
    <row r="15884" spans="7:7" x14ac:dyDescent="0.2">
      <c r="G15884" s="14" t="str">
        <f t="shared" si="254"/>
        <v/>
      </c>
    </row>
    <row r="15885" spans="7:7" x14ac:dyDescent="0.2">
      <c r="G15885" s="14" t="str">
        <f t="shared" si="254"/>
        <v/>
      </c>
    </row>
    <row r="15886" spans="7:7" x14ac:dyDescent="0.2">
      <c r="G15886" s="14" t="str">
        <f t="shared" si="254"/>
        <v/>
      </c>
    </row>
    <row r="15887" spans="7:7" x14ac:dyDescent="0.2">
      <c r="G15887" s="14" t="str">
        <f t="shared" si="254"/>
        <v/>
      </c>
    </row>
    <row r="15888" spans="7:7" x14ac:dyDescent="0.2">
      <c r="G15888" s="14" t="str">
        <f t="shared" si="254"/>
        <v/>
      </c>
    </row>
    <row r="15889" spans="7:7" x14ac:dyDescent="0.2">
      <c r="G15889" s="14" t="str">
        <f t="shared" si="254"/>
        <v/>
      </c>
    </row>
    <row r="15890" spans="7:7" x14ac:dyDescent="0.2">
      <c r="G15890" s="14" t="str">
        <f t="shared" si="254"/>
        <v/>
      </c>
    </row>
    <row r="15891" spans="7:7" x14ac:dyDescent="0.2">
      <c r="G15891" s="14" t="str">
        <f t="shared" si="254"/>
        <v/>
      </c>
    </row>
    <row r="15892" spans="7:7" x14ac:dyDescent="0.2">
      <c r="G15892" s="14" t="str">
        <f t="shared" si="254"/>
        <v/>
      </c>
    </row>
    <row r="15893" spans="7:7" x14ac:dyDescent="0.2">
      <c r="G15893" s="14" t="str">
        <f t="shared" si="254"/>
        <v/>
      </c>
    </row>
    <row r="15894" spans="7:7" x14ac:dyDescent="0.2">
      <c r="G15894" s="14" t="str">
        <f t="shared" si="254"/>
        <v/>
      </c>
    </row>
    <row r="15895" spans="7:7" x14ac:dyDescent="0.2">
      <c r="G15895" s="14" t="str">
        <f t="shared" si="254"/>
        <v/>
      </c>
    </row>
    <row r="15896" spans="7:7" x14ac:dyDescent="0.2">
      <c r="G15896" s="14" t="str">
        <f t="shared" si="254"/>
        <v/>
      </c>
    </row>
    <row r="15897" spans="7:7" x14ac:dyDescent="0.2">
      <c r="G15897" s="14" t="str">
        <f t="shared" si="254"/>
        <v/>
      </c>
    </row>
    <row r="15898" spans="7:7" x14ac:dyDescent="0.2">
      <c r="G15898" s="14" t="str">
        <f t="shared" si="254"/>
        <v/>
      </c>
    </row>
    <row r="15899" spans="7:7" x14ac:dyDescent="0.2">
      <c r="G15899" s="14" t="str">
        <f t="shared" si="254"/>
        <v/>
      </c>
    </row>
    <row r="15900" spans="7:7" x14ac:dyDescent="0.2">
      <c r="G15900" s="14" t="str">
        <f t="shared" si="254"/>
        <v/>
      </c>
    </row>
    <row r="15901" spans="7:7" x14ac:dyDescent="0.2">
      <c r="G15901" s="14" t="str">
        <f t="shared" si="254"/>
        <v/>
      </c>
    </row>
    <row r="15902" spans="7:7" x14ac:dyDescent="0.2">
      <c r="G15902" s="14" t="str">
        <f t="shared" si="254"/>
        <v/>
      </c>
    </row>
    <row r="15903" spans="7:7" x14ac:dyDescent="0.2">
      <c r="G15903" s="14" t="str">
        <f t="shared" si="254"/>
        <v/>
      </c>
    </row>
    <row r="15904" spans="7:7" x14ac:dyDescent="0.2">
      <c r="G15904" s="14" t="str">
        <f t="shared" si="254"/>
        <v/>
      </c>
    </row>
    <row r="15905" spans="7:7" x14ac:dyDescent="0.2">
      <c r="G15905" s="14" t="str">
        <f t="shared" si="254"/>
        <v/>
      </c>
    </row>
    <row r="15906" spans="7:7" x14ac:dyDescent="0.2">
      <c r="G15906" s="14" t="str">
        <f t="shared" si="254"/>
        <v/>
      </c>
    </row>
    <row r="15907" spans="7:7" x14ac:dyDescent="0.2">
      <c r="G15907" s="14" t="str">
        <f t="shared" si="254"/>
        <v/>
      </c>
    </row>
    <row r="15908" spans="7:7" x14ac:dyDescent="0.2">
      <c r="G15908" s="14" t="str">
        <f t="shared" si="254"/>
        <v/>
      </c>
    </row>
    <row r="15909" spans="7:7" x14ac:dyDescent="0.2">
      <c r="G15909" s="14" t="str">
        <f t="shared" si="254"/>
        <v/>
      </c>
    </row>
    <row r="15910" spans="7:7" x14ac:dyDescent="0.2">
      <c r="G15910" s="14" t="str">
        <f t="shared" si="254"/>
        <v/>
      </c>
    </row>
    <row r="15911" spans="7:7" x14ac:dyDescent="0.2">
      <c r="G15911" s="14" t="str">
        <f t="shared" si="254"/>
        <v/>
      </c>
    </row>
    <row r="15912" spans="7:7" x14ac:dyDescent="0.2">
      <c r="G15912" s="14" t="str">
        <f t="shared" si="254"/>
        <v/>
      </c>
    </row>
    <row r="15913" spans="7:7" x14ac:dyDescent="0.2">
      <c r="G15913" s="14" t="str">
        <f t="shared" si="254"/>
        <v/>
      </c>
    </row>
    <row r="15914" spans="7:7" x14ac:dyDescent="0.2">
      <c r="G15914" s="14" t="str">
        <f t="shared" si="254"/>
        <v/>
      </c>
    </row>
    <row r="15915" spans="7:7" x14ac:dyDescent="0.2">
      <c r="G15915" s="14" t="str">
        <f t="shared" si="254"/>
        <v/>
      </c>
    </row>
    <row r="15916" spans="7:7" x14ac:dyDescent="0.2">
      <c r="G15916" s="14" t="str">
        <f t="shared" si="254"/>
        <v/>
      </c>
    </row>
    <row r="15917" spans="7:7" x14ac:dyDescent="0.2">
      <c r="G15917" s="14" t="str">
        <f t="shared" si="254"/>
        <v/>
      </c>
    </row>
    <row r="15918" spans="7:7" x14ac:dyDescent="0.2">
      <c r="G15918" s="14" t="str">
        <f t="shared" si="254"/>
        <v/>
      </c>
    </row>
    <row r="15919" spans="7:7" x14ac:dyDescent="0.2">
      <c r="G15919" s="14" t="str">
        <f t="shared" si="254"/>
        <v/>
      </c>
    </row>
    <row r="15920" spans="7:7" x14ac:dyDescent="0.2">
      <c r="G15920" s="14" t="str">
        <f t="shared" si="254"/>
        <v/>
      </c>
    </row>
    <row r="15921" spans="7:7" x14ac:dyDescent="0.2">
      <c r="G15921" s="14" t="str">
        <f t="shared" si="254"/>
        <v/>
      </c>
    </row>
    <row r="15922" spans="7:7" x14ac:dyDescent="0.2">
      <c r="G15922" s="14" t="str">
        <f t="shared" si="254"/>
        <v/>
      </c>
    </row>
    <row r="15923" spans="7:7" x14ac:dyDescent="0.2">
      <c r="G15923" s="14" t="str">
        <f t="shared" si="254"/>
        <v/>
      </c>
    </row>
    <row r="15924" spans="7:7" x14ac:dyDescent="0.2">
      <c r="G15924" s="14" t="str">
        <f t="shared" si="254"/>
        <v/>
      </c>
    </row>
    <row r="15925" spans="7:7" x14ac:dyDescent="0.2">
      <c r="G15925" s="14" t="str">
        <f t="shared" si="254"/>
        <v/>
      </c>
    </row>
    <row r="15926" spans="7:7" x14ac:dyDescent="0.2">
      <c r="G15926" s="14" t="str">
        <f t="shared" si="254"/>
        <v/>
      </c>
    </row>
    <row r="15927" spans="7:7" x14ac:dyDescent="0.2">
      <c r="G15927" s="14" t="str">
        <f t="shared" si="254"/>
        <v/>
      </c>
    </row>
    <row r="15928" spans="7:7" x14ac:dyDescent="0.2">
      <c r="G15928" s="14" t="str">
        <f t="shared" si="254"/>
        <v/>
      </c>
    </row>
    <row r="15929" spans="7:7" x14ac:dyDescent="0.2">
      <c r="G15929" s="14" t="str">
        <f t="shared" si="254"/>
        <v/>
      </c>
    </row>
    <row r="15930" spans="7:7" x14ac:dyDescent="0.2">
      <c r="G15930" s="14" t="str">
        <f t="shared" si="254"/>
        <v/>
      </c>
    </row>
    <row r="15931" spans="7:7" x14ac:dyDescent="0.2">
      <c r="G15931" s="14" t="str">
        <f t="shared" si="254"/>
        <v/>
      </c>
    </row>
    <row r="15932" spans="7:7" x14ac:dyDescent="0.2">
      <c r="G15932" s="14" t="str">
        <f t="shared" si="254"/>
        <v/>
      </c>
    </row>
    <row r="15933" spans="7:7" x14ac:dyDescent="0.2">
      <c r="G15933" s="14" t="str">
        <f t="shared" si="254"/>
        <v/>
      </c>
    </row>
    <row r="15934" spans="7:7" x14ac:dyDescent="0.2">
      <c r="G15934" s="14" t="str">
        <f t="shared" si="254"/>
        <v/>
      </c>
    </row>
    <row r="15935" spans="7:7" x14ac:dyDescent="0.2">
      <c r="G15935" s="14" t="str">
        <f t="shared" si="254"/>
        <v/>
      </c>
    </row>
    <row r="15936" spans="7:7" x14ac:dyDescent="0.2">
      <c r="G15936" s="14" t="str">
        <f t="shared" si="254"/>
        <v/>
      </c>
    </row>
    <row r="15937" spans="7:7" x14ac:dyDescent="0.2">
      <c r="G15937" s="14" t="str">
        <f t="shared" si="254"/>
        <v/>
      </c>
    </row>
    <row r="15938" spans="7:7" x14ac:dyDescent="0.2">
      <c r="G15938" s="14" t="str">
        <f t="shared" si="254"/>
        <v/>
      </c>
    </row>
    <row r="15939" spans="7:7" x14ac:dyDescent="0.2">
      <c r="G15939" s="14" t="str">
        <f t="shared" si="254"/>
        <v/>
      </c>
    </row>
    <row r="15940" spans="7:7" x14ac:dyDescent="0.2">
      <c r="G15940" s="14" t="str">
        <f t="shared" si="254"/>
        <v/>
      </c>
    </row>
    <row r="15941" spans="7:7" x14ac:dyDescent="0.2">
      <c r="G15941" s="14" t="str">
        <f t="shared" si="254"/>
        <v/>
      </c>
    </row>
    <row r="15942" spans="7:7" x14ac:dyDescent="0.2">
      <c r="G15942" s="14" t="str">
        <f t="shared" ref="G15942:G16005" si="255">IF(C15942="","",C15942*0.75)</f>
        <v/>
      </c>
    </row>
    <row r="15943" spans="7:7" x14ac:dyDescent="0.2">
      <c r="G15943" s="14" t="str">
        <f t="shared" si="255"/>
        <v/>
      </c>
    </row>
    <row r="15944" spans="7:7" x14ac:dyDescent="0.2">
      <c r="G15944" s="14" t="str">
        <f t="shared" si="255"/>
        <v/>
      </c>
    </row>
    <row r="15945" spans="7:7" x14ac:dyDescent="0.2">
      <c r="G15945" s="14" t="str">
        <f t="shared" si="255"/>
        <v/>
      </c>
    </row>
    <row r="15946" spans="7:7" x14ac:dyDescent="0.2">
      <c r="G15946" s="14" t="str">
        <f t="shared" si="255"/>
        <v/>
      </c>
    </row>
    <row r="15947" spans="7:7" x14ac:dyDescent="0.2">
      <c r="G15947" s="14" t="str">
        <f t="shared" si="255"/>
        <v/>
      </c>
    </row>
    <row r="15948" spans="7:7" x14ac:dyDescent="0.2">
      <c r="G15948" s="14" t="str">
        <f t="shared" si="255"/>
        <v/>
      </c>
    </row>
    <row r="15949" spans="7:7" x14ac:dyDescent="0.2">
      <c r="G15949" s="14" t="str">
        <f t="shared" si="255"/>
        <v/>
      </c>
    </row>
    <row r="15950" spans="7:7" x14ac:dyDescent="0.2">
      <c r="G15950" s="14" t="str">
        <f t="shared" si="255"/>
        <v/>
      </c>
    </row>
    <row r="15951" spans="7:7" x14ac:dyDescent="0.2">
      <c r="G15951" s="14" t="str">
        <f t="shared" si="255"/>
        <v/>
      </c>
    </row>
    <row r="15952" spans="7:7" x14ac:dyDescent="0.2">
      <c r="G15952" s="14" t="str">
        <f t="shared" si="255"/>
        <v/>
      </c>
    </row>
    <row r="15953" spans="7:7" x14ac:dyDescent="0.2">
      <c r="G15953" s="14" t="str">
        <f t="shared" si="255"/>
        <v/>
      </c>
    </row>
    <row r="15954" spans="7:7" x14ac:dyDescent="0.2">
      <c r="G15954" s="14" t="str">
        <f t="shared" si="255"/>
        <v/>
      </c>
    </row>
    <row r="15955" spans="7:7" x14ac:dyDescent="0.2">
      <c r="G15955" s="14" t="str">
        <f t="shared" si="255"/>
        <v/>
      </c>
    </row>
    <row r="15956" spans="7:7" x14ac:dyDescent="0.2">
      <c r="G15956" s="14" t="str">
        <f t="shared" si="255"/>
        <v/>
      </c>
    </row>
    <row r="15957" spans="7:7" x14ac:dyDescent="0.2">
      <c r="G15957" s="14" t="str">
        <f t="shared" si="255"/>
        <v/>
      </c>
    </row>
    <row r="15958" spans="7:7" x14ac:dyDescent="0.2">
      <c r="G15958" s="14" t="str">
        <f t="shared" si="255"/>
        <v/>
      </c>
    </row>
    <row r="15959" spans="7:7" x14ac:dyDescent="0.2">
      <c r="G15959" s="14" t="str">
        <f t="shared" si="255"/>
        <v/>
      </c>
    </row>
    <row r="15960" spans="7:7" x14ac:dyDescent="0.2">
      <c r="G15960" s="14" t="str">
        <f t="shared" si="255"/>
        <v/>
      </c>
    </row>
    <row r="15961" spans="7:7" x14ac:dyDescent="0.2">
      <c r="G15961" s="14" t="str">
        <f t="shared" si="255"/>
        <v/>
      </c>
    </row>
    <row r="15962" spans="7:7" x14ac:dyDescent="0.2">
      <c r="G15962" s="14" t="str">
        <f t="shared" si="255"/>
        <v/>
      </c>
    </row>
    <row r="15963" spans="7:7" x14ac:dyDescent="0.2">
      <c r="G15963" s="14" t="str">
        <f t="shared" si="255"/>
        <v/>
      </c>
    </row>
    <row r="15964" spans="7:7" x14ac:dyDescent="0.2">
      <c r="G15964" s="14" t="str">
        <f t="shared" si="255"/>
        <v/>
      </c>
    </row>
    <row r="15965" spans="7:7" x14ac:dyDescent="0.2">
      <c r="G15965" s="14" t="str">
        <f t="shared" si="255"/>
        <v/>
      </c>
    </row>
    <row r="15966" spans="7:7" x14ac:dyDescent="0.2">
      <c r="G15966" s="14" t="str">
        <f t="shared" si="255"/>
        <v/>
      </c>
    </row>
    <row r="15967" spans="7:7" x14ac:dyDescent="0.2">
      <c r="G15967" s="14" t="str">
        <f t="shared" si="255"/>
        <v/>
      </c>
    </row>
    <row r="15968" spans="7:7" x14ac:dyDescent="0.2">
      <c r="G15968" s="14" t="str">
        <f t="shared" si="255"/>
        <v/>
      </c>
    </row>
    <row r="15969" spans="7:7" x14ac:dyDescent="0.2">
      <c r="G15969" s="14" t="str">
        <f t="shared" si="255"/>
        <v/>
      </c>
    </row>
    <row r="15970" spans="7:7" x14ac:dyDescent="0.2">
      <c r="G15970" s="14" t="str">
        <f t="shared" si="255"/>
        <v/>
      </c>
    </row>
    <row r="15971" spans="7:7" x14ac:dyDescent="0.2">
      <c r="G15971" s="14" t="str">
        <f t="shared" si="255"/>
        <v/>
      </c>
    </row>
    <row r="15972" spans="7:7" x14ac:dyDescent="0.2">
      <c r="G15972" s="14" t="str">
        <f t="shared" si="255"/>
        <v/>
      </c>
    </row>
    <row r="15973" spans="7:7" x14ac:dyDescent="0.2">
      <c r="G15973" s="14" t="str">
        <f t="shared" si="255"/>
        <v/>
      </c>
    </row>
    <row r="15974" spans="7:7" x14ac:dyDescent="0.2">
      <c r="G15974" s="14" t="str">
        <f t="shared" si="255"/>
        <v/>
      </c>
    </row>
    <row r="15975" spans="7:7" x14ac:dyDescent="0.2">
      <c r="G15975" s="14" t="str">
        <f t="shared" si="255"/>
        <v/>
      </c>
    </row>
    <row r="15976" spans="7:7" x14ac:dyDescent="0.2">
      <c r="G15976" s="14" t="str">
        <f t="shared" si="255"/>
        <v/>
      </c>
    </row>
    <row r="15977" spans="7:7" x14ac:dyDescent="0.2">
      <c r="G15977" s="14" t="str">
        <f t="shared" si="255"/>
        <v/>
      </c>
    </row>
    <row r="15978" spans="7:7" x14ac:dyDescent="0.2">
      <c r="G15978" s="14" t="str">
        <f t="shared" si="255"/>
        <v/>
      </c>
    </row>
    <row r="15979" spans="7:7" x14ac:dyDescent="0.2">
      <c r="G15979" s="14" t="str">
        <f t="shared" si="255"/>
        <v/>
      </c>
    </row>
    <row r="15980" spans="7:7" x14ac:dyDescent="0.2">
      <c r="G15980" s="14" t="str">
        <f t="shared" si="255"/>
        <v/>
      </c>
    </row>
    <row r="15981" spans="7:7" x14ac:dyDescent="0.2">
      <c r="G15981" s="14" t="str">
        <f t="shared" si="255"/>
        <v/>
      </c>
    </row>
    <row r="15982" spans="7:7" x14ac:dyDescent="0.2">
      <c r="G15982" s="14" t="str">
        <f t="shared" si="255"/>
        <v/>
      </c>
    </row>
    <row r="15983" spans="7:7" x14ac:dyDescent="0.2">
      <c r="G15983" s="14" t="str">
        <f t="shared" si="255"/>
        <v/>
      </c>
    </row>
    <row r="15984" spans="7:7" x14ac:dyDescent="0.2">
      <c r="G15984" s="14" t="str">
        <f t="shared" si="255"/>
        <v/>
      </c>
    </row>
    <row r="15985" spans="7:7" x14ac:dyDescent="0.2">
      <c r="G15985" s="14" t="str">
        <f t="shared" si="255"/>
        <v/>
      </c>
    </row>
    <row r="15986" spans="7:7" x14ac:dyDescent="0.2">
      <c r="G15986" s="14" t="str">
        <f t="shared" si="255"/>
        <v/>
      </c>
    </row>
    <row r="15987" spans="7:7" x14ac:dyDescent="0.2">
      <c r="G15987" s="14" t="str">
        <f t="shared" si="255"/>
        <v/>
      </c>
    </row>
    <row r="15988" spans="7:7" x14ac:dyDescent="0.2">
      <c r="G15988" s="14" t="str">
        <f t="shared" si="255"/>
        <v/>
      </c>
    </row>
    <row r="15989" spans="7:7" x14ac:dyDescent="0.2">
      <c r="G15989" s="14" t="str">
        <f t="shared" si="255"/>
        <v/>
      </c>
    </row>
    <row r="15990" spans="7:7" x14ac:dyDescent="0.2">
      <c r="G15990" s="14" t="str">
        <f t="shared" si="255"/>
        <v/>
      </c>
    </row>
    <row r="15991" spans="7:7" x14ac:dyDescent="0.2">
      <c r="G15991" s="14" t="str">
        <f t="shared" si="255"/>
        <v/>
      </c>
    </row>
    <row r="15992" spans="7:7" x14ac:dyDescent="0.2">
      <c r="G15992" s="14" t="str">
        <f t="shared" si="255"/>
        <v/>
      </c>
    </row>
    <row r="15993" spans="7:7" x14ac:dyDescent="0.2">
      <c r="G15993" s="14" t="str">
        <f t="shared" si="255"/>
        <v/>
      </c>
    </row>
    <row r="15994" spans="7:7" x14ac:dyDescent="0.2">
      <c r="G15994" s="14" t="str">
        <f t="shared" si="255"/>
        <v/>
      </c>
    </row>
    <row r="15995" spans="7:7" x14ac:dyDescent="0.2">
      <c r="G15995" s="14" t="str">
        <f t="shared" si="255"/>
        <v/>
      </c>
    </row>
    <row r="15996" spans="7:7" x14ac:dyDescent="0.2">
      <c r="G15996" s="14" t="str">
        <f t="shared" si="255"/>
        <v/>
      </c>
    </row>
    <row r="15997" spans="7:7" x14ac:dyDescent="0.2">
      <c r="G15997" s="14" t="str">
        <f t="shared" si="255"/>
        <v/>
      </c>
    </row>
    <row r="15998" spans="7:7" x14ac:dyDescent="0.2">
      <c r="G15998" s="14" t="str">
        <f t="shared" si="255"/>
        <v/>
      </c>
    </row>
    <row r="15999" spans="7:7" x14ac:dyDescent="0.2">
      <c r="G15999" s="14" t="str">
        <f t="shared" si="255"/>
        <v/>
      </c>
    </row>
    <row r="16000" spans="7:7" x14ac:dyDescent="0.2">
      <c r="G16000" s="14" t="str">
        <f t="shared" si="255"/>
        <v/>
      </c>
    </row>
    <row r="16001" spans="7:7" x14ac:dyDescent="0.2">
      <c r="G16001" s="14" t="str">
        <f t="shared" si="255"/>
        <v/>
      </c>
    </row>
    <row r="16002" spans="7:7" x14ac:dyDescent="0.2">
      <c r="G16002" s="14" t="str">
        <f t="shared" si="255"/>
        <v/>
      </c>
    </row>
    <row r="16003" spans="7:7" x14ac:dyDescent="0.2">
      <c r="G16003" s="14" t="str">
        <f t="shared" si="255"/>
        <v/>
      </c>
    </row>
    <row r="16004" spans="7:7" x14ac:dyDescent="0.2">
      <c r="G16004" s="14" t="str">
        <f t="shared" si="255"/>
        <v/>
      </c>
    </row>
    <row r="16005" spans="7:7" x14ac:dyDescent="0.2">
      <c r="G16005" s="14" t="str">
        <f t="shared" si="255"/>
        <v/>
      </c>
    </row>
    <row r="16006" spans="7:7" x14ac:dyDescent="0.2">
      <c r="G16006" s="14" t="str">
        <f t="shared" ref="G16006:G16069" si="256">IF(C16006="","",C16006*0.75)</f>
        <v/>
      </c>
    </row>
    <row r="16007" spans="7:7" x14ac:dyDescent="0.2">
      <c r="G16007" s="14" t="str">
        <f t="shared" si="256"/>
        <v/>
      </c>
    </row>
    <row r="16008" spans="7:7" x14ac:dyDescent="0.2">
      <c r="G16008" s="14" t="str">
        <f t="shared" si="256"/>
        <v/>
      </c>
    </row>
    <row r="16009" spans="7:7" x14ac:dyDescent="0.2">
      <c r="G16009" s="14" t="str">
        <f t="shared" si="256"/>
        <v/>
      </c>
    </row>
    <row r="16010" spans="7:7" x14ac:dyDescent="0.2">
      <c r="G16010" s="14" t="str">
        <f t="shared" si="256"/>
        <v/>
      </c>
    </row>
    <row r="16011" spans="7:7" x14ac:dyDescent="0.2">
      <c r="G16011" s="14" t="str">
        <f t="shared" si="256"/>
        <v/>
      </c>
    </row>
    <row r="16012" spans="7:7" x14ac:dyDescent="0.2">
      <c r="G16012" s="14" t="str">
        <f t="shared" si="256"/>
        <v/>
      </c>
    </row>
    <row r="16013" spans="7:7" x14ac:dyDescent="0.2">
      <c r="G16013" s="14" t="str">
        <f t="shared" si="256"/>
        <v/>
      </c>
    </row>
    <row r="16014" spans="7:7" x14ac:dyDescent="0.2">
      <c r="G16014" s="14" t="str">
        <f t="shared" si="256"/>
        <v/>
      </c>
    </row>
    <row r="16015" spans="7:7" x14ac:dyDescent="0.2">
      <c r="G16015" s="14" t="str">
        <f t="shared" si="256"/>
        <v/>
      </c>
    </row>
    <row r="16016" spans="7:7" x14ac:dyDescent="0.2">
      <c r="G16016" s="14" t="str">
        <f t="shared" si="256"/>
        <v/>
      </c>
    </row>
    <row r="16017" spans="7:7" x14ac:dyDescent="0.2">
      <c r="G16017" s="14" t="str">
        <f t="shared" si="256"/>
        <v/>
      </c>
    </row>
    <row r="16018" spans="7:7" x14ac:dyDescent="0.2">
      <c r="G16018" s="14" t="str">
        <f t="shared" si="256"/>
        <v/>
      </c>
    </row>
    <row r="16019" spans="7:7" x14ac:dyDescent="0.2">
      <c r="G16019" s="14" t="str">
        <f t="shared" si="256"/>
        <v/>
      </c>
    </row>
    <row r="16020" spans="7:7" x14ac:dyDescent="0.2">
      <c r="G16020" s="14" t="str">
        <f t="shared" si="256"/>
        <v/>
      </c>
    </row>
    <row r="16021" spans="7:7" x14ac:dyDescent="0.2">
      <c r="G16021" s="14" t="str">
        <f t="shared" si="256"/>
        <v/>
      </c>
    </row>
    <row r="16022" spans="7:7" x14ac:dyDescent="0.2">
      <c r="G16022" s="14" t="str">
        <f t="shared" si="256"/>
        <v/>
      </c>
    </row>
    <row r="16023" spans="7:7" x14ac:dyDescent="0.2">
      <c r="G16023" s="14" t="str">
        <f t="shared" si="256"/>
        <v/>
      </c>
    </row>
    <row r="16024" spans="7:7" x14ac:dyDescent="0.2">
      <c r="G16024" s="14" t="str">
        <f t="shared" si="256"/>
        <v/>
      </c>
    </row>
    <row r="16025" spans="7:7" x14ac:dyDescent="0.2">
      <c r="G16025" s="14" t="str">
        <f t="shared" si="256"/>
        <v/>
      </c>
    </row>
    <row r="16026" spans="7:7" x14ac:dyDescent="0.2">
      <c r="G16026" s="14" t="str">
        <f t="shared" si="256"/>
        <v/>
      </c>
    </row>
    <row r="16027" spans="7:7" x14ac:dyDescent="0.2">
      <c r="G16027" s="14" t="str">
        <f t="shared" si="256"/>
        <v/>
      </c>
    </row>
    <row r="16028" spans="7:7" x14ac:dyDescent="0.2">
      <c r="G16028" s="14" t="str">
        <f t="shared" si="256"/>
        <v/>
      </c>
    </row>
    <row r="16029" spans="7:7" x14ac:dyDescent="0.2">
      <c r="G16029" s="14" t="str">
        <f t="shared" si="256"/>
        <v/>
      </c>
    </row>
    <row r="16030" spans="7:7" x14ac:dyDescent="0.2">
      <c r="G16030" s="14" t="str">
        <f t="shared" si="256"/>
        <v/>
      </c>
    </row>
    <row r="16031" spans="7:7" x14ac:dyDescent="0.2">
      <c r="G16031" s="14" t="str">
        <f t="shared" si="256"/>
        <v/>
      </c>
    </row>
    <row r="16032" spans="7:7" x14ac:dyDescent="0.2">
      <c r="G16032" s="14" t="str">
        <f t="shared" si="256"/>
        <v/>
      </c>
    </row>
    <row r="16033" spans="7:7" x14ac:dyDescent="0.2">
      <c r="G16033" s="14" t="str">
        <f t="shared" si="256"/>
        <v/>
      </c>
    </row>
    <row r="16034" spans="7:7" x14ac:dyDescent="0.2">
      <c r="G16034" s="14" t="str">
        <f t="shared" si="256"/>
        <v/>
      </c>
    </row>
    <row r="16035" spans="7:7" x14ac:dyDescent="0.2">
      <c r="G16035" s="14" t="str">
        <f t="shared" si="256"/>
        <v/>
      </c>
    </row>
    <row r="16036" spans="7:7" x14ac:dyDescent="0.2">
      <c r="G16036" s="14" t="str">
        <f t="shared" si="256"/>
        <v/>
      </c>
    </row>
    <row r="16037" spans="7:7" x14ac:dyDescent="0.2">
      <c r="G16037" s="14" t="str">
        <f t="shared" si="256"/>
        <v/>
      </c>
    </row>
    <row r="16038" spans="7:7" x14ac:dyDescent="0.2">
      <c r="G16038" s="14" t="str">
        <f t="shared" si="256"/>
        <v/>
      </c>
    </row>
    <row r="16039" spans="7:7" x14ac:dyDescent="0.2">
      <c r="G16039" s="14" t="str">
        <f t="shared" si="256"/>
        <v/>
      </c>
    </row>
    <row r="16040" spans="7:7" x14ac:dyDescent="0.2">
      <c r="G16040" s="14" t="str">
        <f t="shared" si="256"/>
        <v/>
      </c>
    </row>
    <row r="16041" spans="7:7" x14ac:dyDescent="0.2">
      <c r="G16041" s="14" t="str">
        <f t="shared" si="256"/>
        <v/>
      </c>
    </row>
    <row r="16042" spans="7:7" x14ac:dyDescent="0.2">
      <c r="G16042" s="14" t="str">
        <f t="shared" si="256"/>
        <v/>
      </c>
    </row>
    <row r="16043" spans="7:7" x14ac:dyDescent="0.2">
      <c r="G16043" s="14" t="str">
        <f t="shared" si="256"/>
        <v/>
      </c>
    </row>
    <row r="16044" spans="7:7" x14ac:dyDescent="0.2">
      <c r="G16044" s="14" t="str">
        <f t="shared" si="256"/>
        <v/>
      </c>
    </row>
    <row r="16045" spans="7:7" x14ac:dyDescent="0.2">
      <c r="G16045" s="14" t="str">
        <f t="shared" si="256"/>
        <v/>
      </c>
    </row>
    <row r="16046" spans="7:7" x14ac:dyDescent="0.2">
      <c r="G16046" s="14" t="str">
        <f t="shared" si="256"/>
        <v/>
      </c>
    </row>
    <row r="16047" spans="7:7" x14ac:dyDescent="0.2">
      <c r="G16047" s="14" t="str">
        <f t="shared" si="256"/>
        <v/>
      </c>
    </row>
    <row r="16048" spans="7:7" x14ac:dyDescent="0.2">
      <c r="G16048" s="14" t="str">
        <f t="shared" si="256"/>
        <v/>
      </c>
    </row>
    <row r="16049" spans="7:7" x14ac:dyDescent="0.2">
      <c r="G16049" s="14" t="str">
        <f t="shared" si="256"/>
        <v/>
      </c>
    </row>
    <row r="16050" spans="7:7" x14ac:dyDescent="0.2">
      <c r="G16050" s="14" t="str">
        <f t="shared" si="256"/>
        <v/>
      </c>
    </row>
    <row r="16051" spans="7:7" x14ac:dyDescent="0.2">
      <c r="G16051" s="14" t="str">
        <f t="shared" si="256"/>
        <v/>
      </c>
    </row>
    <row r="16052" spans="7:7" x14ac:dyDescent="0.2">
      <c r="G16052" s="14" t="str">
        <f t="shared" si="256"/>
        <v/>
      </c>
    </row>
    <row r="16053" spans="7:7" x14ac:dyDescent="0.2">
      <c r="G16053" s="14" t="str">
        <f t="shared" si="256"/>
        <v/>
      </c>
    </row>
    <row r="16054" spans="7:7" x14ac:dyDescent="0.2">
      <c r="G16054" s="14" t="str">
        <f t="shared" si="256"/>
        <v/>
      </c>
    </row>
    <row r="16055" spans="7:7" x14ac:dyDescent="0.2">
      <c r="G16055" s="14" t="str">
        <f t="shared" si="256"/>
        <v/>
      </c>
    </row>
    <row r="16056" spans="7:7" x14ac:dyDescent="0.2">
      <c r="G16056" s="14" t="str">
        <f t="shared" si="256"/>
        <v/>
      </c>
    </row>
    <row r="16057" spans="7:7" x14ac:dyDescent="0.2">
      <c r="G16057" s="14" t="str">
        <f t="shared" si="256"/>
        <v/>
      </c>
    </row>
    <row r="16058" spans="7:7" x14ac:dyDescent="0.2">
      <c r="G16058" s="14" t="str">
        <f t="shared" si="256"/>
        <v/>
      </c>
    </row>
    <row r="16059" spans="7:7" x14ac:dyDescent="0.2">
      <c r="G16059" s="14" t="str">
        <f t="shared" si="256"/>
        <v/>
      </c>
    </row>
    <row r="16060" spans="7:7" x14ac:dyDescent="0.2">
      <c r="G16060" s="14" t="str">
        <f t="shared" si="256"/>
        <v/>
      </c>
    </row>
    <row r="16061" spans="7:7" x14ac:dyDescent="0.2">
      <c r="G16061" s="14" t="str">
        <f t="shared" si="256"/>
        <v/>
      </c>
    </row>
    <row r="16062" spans="7:7" x14ac:dyDescent="0.2">
      <c r="G16062" s="14" t="str">
        <f t="shared" si="256"/>
        <v/>
      </c>
    </row>
    <row r="16063" spans="7:7" x14ac:dyDescent="0.2">
      <c r="G16063" s="14" t="str">
        <f t="shared" si="256"/>
        <v/>
      </c>
    </row>
    <row r="16064" spans="7:7" x14ac:dyDescent="0.2">
      <c r="G16064" s="14" t="str">
        <f t="shared" si="256"/>
        <v/>
      </c>
    </row>
    <row r="16065" spans="7:7" x14ac:dyDescent="0.2">
      <c r="G16065" s="14" t="str">
        <f t="shared" si="256"/>
        <v/>
      </c>
    </row>
    <row r="16066" spans="7:7" x14ac:dyDescent="0.2">
      <c r="G16066" s="14" t="str">
        <f t="shared" si="256"/>
        <v/>
      </c>
    </row>
    <row r="16067" spans="7:7" x14ac:dyDescent="0.2">
      <c r="G16067" s="14" t="str">
        <f t="shared" si="256"/>
        <v/>
      </c>
    </row>
    <row r="16068" spans="7:7" x14ac:dyDescent="0.2">
      <c r="G16068" s="14" t="str">
        <f t="shared" si="256"/>
        <v/>
      </c>
    </row>
    <row r="16069" spans="7:7" x14ac:dyDescent="0.2">
      <c r="G16069" s="14" t="str">
        <f t="shared" si="256"/>
        <v/>
      </c>
    </row>
    <row r="16070" spans="7:7" x14ac:dyDescent="0.2">
      <c r="G16070" s="14" t="str">
        <f t="shared" ref="G16070:G16133" si="257">IF(C16070="","",C16070*0.75)</f>
        <v/>
      </c>
    </row>
    <row r="16071" spans="7:7" x14ac:dyDescent="0.2">
      <c r="G16071" s="14" t="str">
        <f t="shared" si="257"/>
        <v/>
      </c>
    </row>
    <row r="16072" spans="7:7" x14ac:dyDescent="0.2">
      <c r="G16072" s="14" t="str">
        <f t="shared" si="257"/>
        <v/>
      </c>
    </row>
    <row r="16073" spans="7:7" x14ac:dyDescent="0.2">
      <c r="G16073" s="14" t="str">
        <f t="shared" si="257"/>
        <v/>
      </c>
    </row>
    <row r="16074" spans="7:7" x14ac:dyDescent="0.2">
      <c r="G16074" s="14" t="str">
        <f t="shared" si="257"/>
        <v/>
      </c>
    </row>
    <row r="16075" spans="7:7" x14ac:dyDescent="0.2">
      <c r="G16075" s="14" t="str">
        <f t="shared" si="257"/>
        <v/>
      </c>
    </row>
    <row r="16076" spans="7:7" x14ac:dyDescent="0.2">
      <c r="G16076" s="14" t="str">
        <f t="shared" si="257"/>
        <v/>
      </c>
    </row>
    <row r="16077" spans="7:7" x14ac:dyDescent="0.2">
      <c r="G16077" s="14" t="str">
        <f t="shared" si="257"/>
        <v/>
      </c>
    </row>
    <row r="16078" spans="7:7" x14ac:dyDescent="0.2">
      <c r="G16078" s="14" t="str">
        <f t="shared" si="257"/>
        <v/>
      </c>
    </row>
    <row r="16079" spans="7:7" x14ac:dyDescent="0.2">
      <c r="G16079" s="14" t="str">
        <f t="shared" si="257"/>
        <v/>
      </c>
    </row>
    <row r="16080" spans="7:7" x14ac:dyDescent="0.2">
      <c r="G16080" s="14" t="str">
        <f t="shared" si="257"/>
        <v/>
      </c>
    </row>
    <row r="16081" spans="7:7" x14ac:dyDescent="0.2">
      <c r="G16081" s="14" t="str">
        <f t="shared" si="257"/>
        <v/>
      </c>
    </row>
    <row r="16082" spans="7:7" x14ac:dyDescent="0.2">
      <c r="G16082" s="14" t="str">
        <f t="shared" si="257"/>
        <v/>
      </c>
    </row>
    <row r="16083" spans="7:7" x14ac:dyDescent="0.2">
      <c r="G16083" s="14" t="str">
        <f t="shared" si="257"/>
        <v/>
      </c>
    </row>
    <row r="16084" spans="7:7" x14ac:dyDescent="0.2">
      <c r="G16084" s="14" t="str">
        <f t="shared" si="257"/>
        <v/>
      </c>
    </row>
    <row r="16085" spans="7:7" x14ac:dyDescent="0.2">
      <c r="G16085" s="14" t="str">
        <f t="shared" si="257"/>
        <v/>
      </c>
    </row>
    <row r="16086" spans="7:7" x14ac:dyDescent="0.2">
      <c r="G16086" s="14" t="str">
        <f t="shared" si="257"/>
        <v/>
      </c>
    </row>
    <row r="16087" spans="7:7" x14ac:dyDescent="0.2">
      <c r="G16087" s="14" t="str">
        <f t="shared" si="257"/>
        <v/>
      </c>
    </row>
    <row r="16088" spans="7:7" x14ac:dyDescent="0.2">
      <c r="G16088" s="14" t="str">
        <f t="shared" si="257"/>
        <v/>
      </c>
    </row>
    <row r="16089" spans="7:7" x14ac:dyDescent="0.2">
      <c r="G16089" s="14" t="str">
        <f t="shared" si="257"/>
        <v/>
      </c>
    </row>
    <row r="16090" spans="7:7" x14ac:dyDescent="0.2">
      <c r="G16090" s="14" t="str">
        <f t="shared" si="257"/>
        <v/>
      </c>
    </row>
    <row r="16091" spans="7:7" x14ac:dyDescent="0.2">
      <c r="G16091" s="14" t="str">
        <f t="shared" si="257"/>
        <v/>
      </c>
    </row>
    <row r="16092" spans="7:7" x14ac:dyDescent="0.2">
      <c r="G16092" s="14" t="str">
        <f t="shared" si="257"/>
        <v/>
      </c>
    </row>
    <row r="16093" spans="7:7" x14ac:dyDescent="0.2">
      <c r="G16093" s="14" t="str">
        <f t="shared" si="257"/>
        <v/>
      </c>
    </row>
    <row r="16094" spans="7:7" x14ac:dyDescent="0.2">
      <c r="G16094" s="14" t="str">
        <f t="shared" si="257"/>
        <v/>
      </c>
    </row>
    <row r="16095" spans="7:7" x14ac:dyDescent="0.2">
      <c r="G16095" s="14" t="str">
        <f t="shared" si="257"/>
        <v/>
      </c>
    </row>
    <row r="16096" spans="7:7" x14ac:dyDescent="0.2">
      <c r="G16096" s="14" t="str">
        <f t="shared" si="257"/>
        <v/>
      </c>
    </row>
    <row r="16097" spans="7:7" x14ac:dyDescent="0.2">
      <c r="G16097" s="14" t="str">
        <f t="shared" si="257"/>
        <v/>
      </c>
    </row>
    <row r="16098" spans="7:7" x14ac:dyDescent="0.2">
      <c r="G16098" s="14" t="str">
        <f t="shared" si="257"/>
        <v/>
      </c>
    </row>
    <row r="16099" spans="7:7" x14ac:dyDescent="0.2">
      <c r="G16099" s="14" t="str">
        <f t="shared" si="257"/>
        <v/>
      </c>
    </row>
    <row r="16100" spans="7:7" x14ac:dyDescent="0.2">
      <c r="G16100" s="14" t="str">
        <f t="shared" si="257"/>
        <v/>
      </c>
    </row>
    <row r="16101" spans="7:7" x14ac:dyDescent="0.2">
      <c r="G16101" s="14" t="str">
        <f t="shared" si="257"/>
        <v/>
      </c>
    </row>
    <row r="16102" spans="7:7" x14ac:dyDescent="0.2">
      <c r="G16102" s="14" t="str">
        <f t="shared" si="257"/>
        <v/>
      </c>
    </row>
    <row r="16103" spans="7:7" x14ac:dyDescent="0.2">
      <c r="G16103" s="14" t="str">
        <f t="shared" si="257"/>
        <v/>
      </c>
    </row>
    <row r="16104" spans="7:7" x14ac:dyDescent="0.2">
      <c r="G16104" s="14" t="str">
        <f t="shared" si="257"/>
        <v/>
      </c>
    </row>
    <row r="16105" spans="7:7" x14ac:dyDescent="0.2">
      <c r="G16105" s="14" t="str">
        <f t="shared" si="257"/>
        <v/>
      </c>
    </row>
    <row r="16106" spans="7:7" x14ac:dyDescent="0.2">
      <c r="G16106" s="14" t="str">
        <f t="shared" si="257"/>
        <v/>
      </c>
    </row>
    <row r="16107" spans="7:7" x14ac:dyDescent="0.2">
      <c r="G16107" s="14" t="str">
        <f t="shared" si="257"/>
        <v/>
      </c>
    </row>
    <row r="16108" spans="7:7" x14ac:dyDescent="0.2">
      <c r="G16108" s="14" t="str">
        <f t="shared" si="257"/>
        <v/>
      </c>
    </row>
    <row r="16109" spans="7:7" x14ac:dyDescent="0.2">
      <c r="G16109" s="14" t="str">
        <f t="shared" si="257"/>
        <v/>
      </c>
    </row>
    <row r="16110" spans="7:7" x14ac:dyDescent="0.2">
      <c r="G16110" s="14" t="str">
        <f t="shared" si="257"/>
        <v/>
      </c>
    </row>
    <row r="16111" spans="7:7" x14ac:dyDescent="0.2">
      <c r="G16111" s="14" t="str">
        <f t="shared" si="257"/>
        <v/>
      </c>
    </row>
    <row r="16112" spans="7:7" x14ac:dyDescent="0.2">
      <c r="G16112" s="14" t="str">
        <f t="shared" si="257"/>
        <v/>
      </c>
    </row>
    <row r="16113" spans="7:7" x14ac:dyDescent="0.2">
      <c r="G16113" s="14" t="str">
        <f t="shared" si="257"/>
        <v/>
      </c>
    </row>
    <row r="16114" spans="7:7" x14ac:dyDescent="0.2">
      <c r="G16114" s="14" t="str">
        <f t="shared" si="257"/>
        <v/>
      </c>
    </row>
    <row r="16115" spans="7:7" x14ac:dyDescent="0.2">
      <c r="G16115" s="14" t="str">
        <f t="shared" si="257"/>
        <v/>
      </c>
    </row>
    <row r="16116" spans="7:7" x14ac:dyDescent="0.2">
      <c r="G16116" s="14" t="str">
        <f t="shared" si="257"/>
        <v/>
      </c>
    </row>
    <row r="16117" spans="7:7" x14ac:dyDescent="0.2">
      <c r="G16117" s="14" t="str">
        <f t="shared" si="257"/>
        <v/>
      </c>
    </row>
    <row r="16118" spans="7:7" x14ac:dyDescent="0.2">
      <c r="G16118" s="14" t="str">
        <f t="shared" si="257"/>
        <v/>
      </c>
    </row>
    <row r="16119" spans="7:7" x14ac:dyDescent="0.2">
      <c r="G16119" s="14" t="str">
        <f t="shared" si="257"/>
        <v/>
      </c>
    </row>
    <row r="16120" spans="7:7" x14ac:dyDescent="0.2">
      <c r="G16120" s="14" t="str">
        <f t="shared" si="257"/>
        <v/>
      </c>
    </row>
    <row r="16121" spans="7:7" x14ac:dyDescent="0.2">
      <c r="G16121" s="14" t="str">
        <f t="shared" si="257"/>
        <v/>
      </c>
    </row>
    <row r="16122" spans="7:7" x14ac:dyDescent="0.2">
      <c r="G16122" s="14" t="str">
        <f t="shared" si="257"/>
        <v/>
      </c>
    </row>
    <row r="16123" spans="7:7" x14ac:dyDescent="0.2">
      <c r="G16123" s="14" t="str">
        <f t="shared" si="257"/>
        <v/>
      </c>
    </row>
    <row r="16124" spans="7:7" x14ac:dyDescent="0.2">
      <c r="G16124" s="14" t="str">
        <f t="shared" si="257"/>
        <v/>
      </c>
    </row>
    <row r="16125" spans="7:7" x14ac:dyDescent="0.2">
      <c r="G16125" s="14" t="str">
        <f t="shared" si="257"/>
        <v/>
      </c>
    </row>
    <row r="16126" spans="7:7" x14ac:dyDescent="0.2">
      <c r="G16126" s="14" t="str">
        <f t="shared" si="257"/>
        <v/>
      </c>
    </row>
    <row r="16127" spans="7:7" x14ac:dyDescent="0.2">
      <c r="G16127" s="14" t="str">
        <f t="shared" si="257"/>
        <v/>
      </c>
    </row>
    <row r="16128" spans="7:7" x14ac:dyDescent="0.2">
      <c r="G16128" s="14" t="str">
        <f t="shared" si="257"/>
        <v/>
      </c>
    </row>
    <row r="16129" spans="7:7" x14ac:dyDescent="0.2">
      <c r="G16129" s="14" t="str">
        <f t="shared" si="257"/>
        <v/>
      </c>
    </row>
    <row r="16130" spans="7:7" x14ac:dyDescent="0.2">
      <c r="G16130" s="14" t="str">
        <f t="shared" si="257"/>
        <v/>
      </c>
    </row>
    <row r="16131" spans="7:7" x14ac:dyDescent="0.2">
      <c r="G16131" s="14" t="str">
        <f t="shared" si="257"/>
        <v/>
      </c>
    </row>
    <row r="16132" spans="7:7" x14ac:dyDescent="0.2">
      <c r="G16132" s="14" t="str">
        <f t="shared" si="257"/>
        <v/>
      </c>
    </row>
    <row r="16133" spans="7:7" x14ac:dyDescent="0.2">
      <c r="G16133" s="14" t="str">
        <f t="shared" si="257"/>
        <v/>
      </c>
    </row>
    <row r="16134" spans="7:7" x14ac:dyDescent="0.2">
      <c r="G16134" s="14" t="str">
        <f t="shared" ref="G16134:G16197" si="258">IF(C16134="","",C16134*0.75)</f>
        <v/>
      </c>
    </row>
    <row r="16135" spans="7:7" x14ac:dyDescent="0.2">
      <c r="G16135" s="14" t="str">
        <f t="shared" si="258"/>
        <v/>
      </c>
    </row>
    <row r="16136" spans="7:7" x14ac:dyDescent="0.2">
      <c r="G16136" s="14" t="str">
        <f t="shared" si="258"/>
        <v/>
      </c>
    </row>
    <row r="16137" spans="7:7" x14ac:dyDescent="0.2">
      <c r="G16137" s="14" t="str">
        <f t="shared" si="258"/>
        <v/>
      </c>
    </row>
    <row r="16138" spans="7:7" x14ac:dyDescent="0.2">
      <c r="G16138" s="14" t="str">
        <f t="shared" si="258"/>
        <v/>
      </c>
    </row>
    <row r="16139" spans="7:7" x14ac:dyDescent="0.2">
      <c r="G16139" s="14" t="str">
        <f t="shared" si="258"/>
        <v/>
      </c>
    </row>
    <row r="16140" spans="7:7" x14ac:dyDescent="0.2">
      <c r="G16140" s="14" t="str">
        <f t="shared" si="258"/>
        <v/>
      </c>
    </row>
    <row r="16141" spans="7:7" x14ac:dyDescent="0.2">
      <c r="G16141" s="14" t="str">
        <f t="shared" si="258"/>
        <v/>
      </c>
    </row>
    <row r="16142" spans="7:7" x14ac:dyDescent="0.2">
      <c r="G16142" s="14" t="str">
        <f t="shared" si="258"/>
        <v/>
      </c>
    </row>
    <row r="16143" spans="7:7" x14ac:dyDescent="0.2">
      <c r="G16143" s="14" t="str">
        <f t="shared" si="258"/>
        <v/>
      </c>
    </row>
    <row r="16144" spans="7:7" x14ac:dyDescent="0.2">
      <c r="G16144" s="14" t="str">
        <f t="shared" si="258"/>
        <v/>
      </c>
    </row>
    <row r="16145" spans="7:7" x14ac:dyDescent="0.2">
      <c r="G16145" s="14" t="str">
        <f t="shared" si="258"/>
        <v/>
      </c>
    </row>
    <row r="16146" spans="7:7" x14ac:dyDescent="0.2">
      <c r="G16146" s="14" t="str">
        <f t="shared" si="258"/>
        <v/>
      </c>
    </row>
    <row r="16147" spans="7:7" x14ac:dyDescent="0.2">
      <c r="G16147" s="14" t="str">
        <f t="shared" si="258"/>
        <v/>
      </c>
    </row>
    <row r="16148" spans="7:7" x14ac:dyDescent="0.2">
      <c r="G16148" s="14" t="str">
        <f t="shared" si="258"/>
        <v/>
      </c>
    </row>
    <row r="16149" spans="7:7" x14ac:dyDescent="0.2">
      <c r="G16149" s="14" t="str">
        <f t="shared" si="258"/>
        <v/>
      </c>
    </row>
    <row r="16150" spans="7:7" x14ac:dyDescent="0.2">
      <c r="G16150" s="14" t="str">
        <f t="shared" si="258"/>
        <v/>
      </c>
    </row>
    <row r="16151" spans="7:7" x14ac:dyDescent="0.2">
      <c r="G16151" s="14" t="str">
        <f t="shared" si="258"/>
        <v/>
      </c>
    </row>
    <row r="16152" spans="7:7" x14ac:dyDescent="0.2">
      <c r="G16152" s="14" t="str">
        <f t="shared" si="258"/>
        <v/>
      </c>
    </row>
    <row r="16153" spans="7:7" x14ac:dyDescent="0.2">
      <c r="G16153" s="14" t="str">
        <f t="shared" si="258"/>
        <v/>
      </c>
    </row>
    <row r="16154" spans="7:7" x14ac:dyDescent="0.2">
      <c r="G16154" s="14" t="str">
        <f t="shared" si="258"/>
        <v/>
      </c>
    </row>
    <row r="16155" spans="7:7" x14ac:dyDescent="0.2">
      <c r="G16155" s="14" t="str">
        <f t="shared" si="258"/>
        <v/>
      </c>
    </row>
    <row r="16156" spans="7:7" x14ac:dyDescent="0.2">
      <c r="G16156" s="14" t="str">
        <f t="shared" si="258"/>
        <v/>
      </c>
    </row>
    <row r="16157" spans="7:7" x14ac:dyDescent="0.2">
      <c r="G16157" s="14" t="str">
        <f t="shared" si="258"/>
        <v/>
      </c>
    </row>
    <row r="16158" spans="7:7" x14ac:dyDescent="0.2">
      <c r="G16158" s="14" t="str">
        <f t="shared" si="258"/>
        <v/>
      </c>
    </row>
    <row r="16159" spans="7:7" x14ac:dyDescent="0.2">
      <c r="G16159" s="14" t="str">
        <f t="shared" si="258"/>
        <v/>
      </c>
    </row>
    <row r="16160" spans="7:7" x14ac:dyDescent="0.2">
      <c r="G16160" s="14" t="str">
        <f t="shared" si="258"/>
        <v/>
      </c>
    </row>
    <row r="16161" spans="7:7" x14ac:dyDescent="0.2">
      <c r="G16161" s="14" t="str">
        <f t="shared" si="258"/>
        <v/>
      </c>
    </row>
    <row r="16162" spans="7:7" x14ac:dyDescent="0.2">
      <c r="G16162" s="14" t="str">
        <f t="shared" si="258"/>
        <v/>
      </c>
    </row>
    <row r="16163" spans="7:7" x14ac:dyDescent="0.2">
      <c r="G16163" s="14" t="str">
        <f t="shared" si="258"/>
        <v/>
      </c>
    </row>
    <row r="16164" spans="7:7" x14ac:dyDescent="0.2">
      <c r="G16164" s="14" t="str">
        <f t="shared" si="258"/>
        <v/>
      </c>
    </row>
    <row r="16165" spans="7:7" x14ac:dyDescent="0.2">
      <c r="G16165" s="14" t="str">
        <f t="shared" si="258"/>
        <v/>
      </c>
    </row>
    <row r="16166" spans="7:7" x14ac:dyDescent="0.2">
      <c r="G16166" s="14" t="str">
        <f t="shared" si="258"/>
        <v/>
      </c>
    </row>
    <row r="16167" spans="7:7" x14ac:dyDescent="0.2">
      <c r="G16167" s="14" t="str">
        <f t="shared" si="258"/>
        <v/>
      </c>
    </row>
    <row r="16168" spans="7:7" x14ac:dyDescent="0.2">
      <c r="G16168" s="14" t="str">
        <f t="shared" si="258"/>
        <v/>
      </c>
    </row>
    <row r="16169" spans="7:7" x14ac:dyDescent="0.2">
      <c r="G16169" s="14" t="str">
        <f t="shared" si="258"/>
        <v/>
      </c>
    </row>
    <row r="16170" spans="7:7" x14ac:dyDescent="0.2">
      <c r="G16170" s="14" t="str">
        <f t="shared" si="258"/>
        <v/>
      </c>
    </row>
    <row r="16171" spans="7:7" x14ac:dyDescent="0.2">
      <c r="G16171" s="14" t="str">
        <f t="shared" si="258"/>
        <v/>
      </c>
    </row>
    <row r="16172" spans="7:7" x14ac:dyDescent="0.2">
      <c r="G16172" s="14" t="str">
        <f t="shared" si="258"/>
        <v/>
      </c>
    </row>
    <row r="16173" spans="7:7" x14ac:dyDescent="0.2">
      <c r="G16173" s="14" t="str">
        <f t="shared" si="258"/>
        <v/>
      </c>
    </row>
    <row r="16174" spans="7:7" x14ac:dyDescent="0.2">
      <c r="G16174" s="14" t="str">
        <f t="shared" si="258"/>
        <v/>
      </c>
    </row>
    <row r="16175" spans="7:7" x14ac:dyDescent="0.2">
      <c r="G16175" s="14" t="str">
        <f t="shared" si="258"/>
        <v/>
      </c>
    </row>
    <row r="16176" spans="7:7" x14ac:dyDescent="0.2">
      <c r="G16176" s="14" t="str">
        <f t="shared" si="258"/>
        <v/>
      </c>
    </row>
    <row r="16177" spans="7:7" x14ac:dyDescent="0.2">
      <c r="G16177" s="14" t="str">
        <f t="shared" si="258"/>
        <v/>
      </c>
    </row>
    <row r="16178" spans="7:7" x14ac:dyDescent="0.2">
      <c r="G16178" s="14" t="str">
        <f t="shared" si="258"/>
        <v/>
      </c>
    </row>
    <row r="16179" spans="7:7" x14ac:dyDescent="0.2">
      <c r="G16179" s="14" t="str">
        <f t="shared" si="258"/>
        <v/>
      </c>
    </row>
    <row r="16180" spans="7:7" x14ac:dyDescent="0.2">
      <c r="G16180" s="14" t="str">
        <f t="shared" si="258"/>
        <v/>
      </c>
    </row>
    <row r="16181" spans="7:7" x14ac:dyDescent="0.2">
      <c r="G16181" s="14" t="str">
        <f t="shared" si="258"/>
        <v/>
      </c>
    </row>
    <row r="16182" spans="7:7" x14ac:dyDescent="0.2">
      <c r="G16182" s="14" t="str">
        <f t="shared" si="258"/>
        <v/>
      </c>
    </row>
    <row r="16183" spans="7:7" x14ac:dyDescent="0.2">
      <c r="G16183" s="14" t="str">
        <f t="shared" si="258"/>
        <v/>
      </c>
    </row>
    <row r="16184" spans="7:7" x14ac:dyDescent="0.2">
      <c r="G16184" s="14" t="str">
        <f t="shared" si="258"/>
        <v/>
      </c>
    </row>
    <row r="16185" spans="7:7" x14ac:dyDescent="0.2">
      <c r="G16185" s="14" t="str">
        <f t="shared" si="258"/>
        <v/>
      </c>
    </row>
    <row r="16186" spans="7:7" x14ac:dyDescent="0.2">
      <c r="G16186" s="14" t="str">
        <f t="shared" si="258"/>
        <v/>
      </c>
    </row>
    <row r="16187" spans="7:7" x14ac:dyDescent="0.2">
      <c r="G16187" s="14" t="str">
        <f t="shared" si="258"/>
        <v/>
      </c>
    </row>
    <row r="16188" spans="7:7" x14ac:dyDescent="0.2">
      <c r="G16188" s="14" t="str">
        <f t="shared" si="258"/>
        <v/>
      </c>
    </row>
    <row r="16189" spans="7:7" x14ac:dyDescent="0.2">
      <c r="G16189" s="14" t="str">
        <f t="shared" si="258"/>
        <v/>
      </c>
    </row>
    <row r="16190" spans="7:7" x14ac:dyDescent="0.2">
      <c r="G16190" s="14" t="str">
        <f t="shared" si="258"/>
        <v/>
      </c>
    </row>
    <row r="16191" spans="7:7" x14ac:dyDescent="0.2">
      <c r="G16191" s="14" t="str">
        <f t="shared" si="258"/>
        <v/>
      </c>
    </row>
    <row r="16192" spans="7:7" x14ac:dyDescent="0.2">
      <c r="G16192" s="14" t="str">
        <f t="shared" si="258"/>
        <v/>
      </c>
    </row>
    <row r="16193" spans="7:7" x14ac:dyDescent="0.2">
      <c r="G16193" s="14" t="str">
        <f t="shared" si="258"/>
        <v/>
      </c>
    </row>
    <row r="16194" spans="7:7" x14ac:dyDescent="0.2">
      <c r="G16194" s="14" t="str">
        <f t="shared" si="258"/>
        <v/>
      </c>
    </row>
    <row r="16195" spans="7:7" x14ac:dyDescent="0.2">
      <c r="G16195" s="14" t="str">
        <f t="shared" si="258"/>
        <v/>
      </c>
    </row>
    <row r="16196" spans="7:7" x14ac:dyDescent="0.2">
      <c r="G16196" s="14" t="str">
        <f t="shared" si="258"/>
        <v/>
      </c>
    </row>
    <row r="16197" spans="7:7" x14ac:dyDescent="0.2">
      <c r="G16197" s="14" t="str">
        <f t="shared" si="258"/>
        <v/>
      </c>
    </row>
    <row r="16198" spans="7:7" x14ac:dyDescent="0.2">
      <c r="G16198" s="14" t="str">
        <f t="shared" ref="G16198:G16261" si="259">IF(C16198="","",C16198*0.75)</f>
        <v/>
      </c>
    </row>
    <row r="16199" spans="7:7" x14ac:dyDescent="0.2">
      <c r="G16199" s="14" t="str">
        <f t="shared" si="259"/>
        <v/>
      </c>
    </row>
    <row r="16200" spans="7:7" x14ac:dyDescent="0.2">
      <c r="G16200" s="14" t="str">
        <f t="shared" si="259"/>
        <v/>
      </c>
    </row>
    <row r="16201" spans="7:7" x14ac:dyDescent="0.2">
      <c r="G16201" s="14" t="str">
        <f t="shared" si="259"/>
        <v/>
      </c>
    </row>
    <row r="16202" spans="7:7" x14ac:dyDescent="0.2">
      <c r="G16202" s="14" t="str">
        <f t="shared" si="259"/>
        <v/>
      </c>
    </row>
    <row r="16203" spans="7:7" x14ac:dyDescent="0.2">
      <c r="G16203" s="14" t="str">
        <f t="shared" si="259"/>
        <v/>
      </c>
    </row>
    <row r="16204" spans="7:7" x14ac:dyDescent="0.2">
      <c r="G16204" s="14" t="str">
        <f t="shared" si="259"/>
        <v/>
      </c>
    </row>
    <row r="16205" spans="7:7" x14ac:dyDescent="0.2">
      <c r="G16205" s="14" t="str">
        <f t="shared" si="259"/>
        <v/>
      </c>
    </row>
    <row r="16206" spans="7:7" x14ac:dyDescent="0.2">
      <c r="G16206" s="14" t="str">
        <f t="shared" si="259"/>
        <v/>
      </c>
    </row>
    <row r="16207" spans="7:7" x14ac:dyDescent="0.2">
      <c r="G16207" s="14" t="str">
        <f t="shared" si="259"/>
        <v/>
      </c>
    </row>
    <row r="16208" spans="7:7" x14ac:dyDescent="0.2">
      <c r="G16208" s="14" t="str">
        <f t="shared" si="259"/>
        <v/>
      </c>
    </row>
    <row r="16209" spans="7:7" x14ac:dyDescent="0.2">
      <c r="G16209" s="14" t="str">
        <f t="shared" si="259"/>
        <v/>
      </c>
    </row>
    <row r="16210" spans="7:7" x14ac:dyDescent="0.2">
      <c r="G16210" s="14" t="str">
        <f t="shared" si="259"/>
        <v/>
      </c>
    </row>
    <row r="16211" spans="7:7" x14ac:dyDescent="0.2">
      <c r="G16211" s="14" t="str">
        <f t="shared" si="259"/>
        <v/>
      </c>
    </row>
    <row r="16212" spans="7:7" x14ac:dyDescent="0.2">
      <c r="G16212" s="14" t="str">
        <f t="shared" si="259"/>
        <v/>
      </c>
    </row>
    <row r="16213" spans="7:7" x14ac:dyDescent="0.2">
      <c r="G16213" s="14" t="str">
        <f t="shared" si="259"/>
        <v/>
      </c>
    </row>
    <row r="16214" spans="7:7" x14ac:dyDescent="0.2">
      <c r="G16214" s="14" t="str">
        <f t="shared" si="259"/>
        <v/>
      </c>
    </row>
    <row r="16215" spans="7:7" x14ac:dyDescent="0.2">
      <c r="G16215" s="14" t="str">
        <f t="shared" si="259"/>
        <v/>
      </c>
    </row>
    <row r="16216" spans="7:7" x14ac:dyDescent="0.2">
      <c r="G16216" s="14" t="str">
        <f t="shared" si="259"/>
        <v/>
      </c>
    </row>
    <row r="16217" spans="7:7" x14ac:dyDescent="0.2">
      <c r="G16217" s="14" t="str">
        <f t="shared" si="259"/>
        <v/>
      </c>
    </row>
    <row r="16218" spans="7:7" x14ac:dyDescent="0.2">
      <c r="G16218" s="14" t="str">
        <f t="shared" si="259"/>
        <v/>
      </c>
    </row>
    <row r="16219" spans="7:7" x14ac:dyDescent="0.2">
      <c r="G16219" s="14" t="str">
        <f t="shared" si="259"/>
        <v/>
      </c>
    </row>
    <row r="16220" spans="7:7" x14ac:dyDescent="0.2">
      <c r="G16220" s="14" t="str">
        <f t="shared" si="259"/>
        <v/>
      </c>
    </row>
    <row r="16221" spans="7:7" x14ac:dyDescent="0.2">
      <c r="G16221" s="14" t="str">
        <f t="shared" si="259"/>
        <v/>
      </c>
    </row>
    <row r="16222" spans="7:7" x14ac:dyDescent="0.2">
      <c r="G16222" s="14" t="str">
        <f t="shared" si="259"/>
        <v/>
      </c>
    </row>
    <row r="16223" spans="7:7" x14ac:dyDescent="0.2">
      <c r="G16223" s="14" t="str">
        <f t="shared" si="259"/>
        <v/>
      </c>
    </row>
    <row r="16224" spans="7:7" x14ac:dyDescent="0.2">
      <c r="G16224" s="14" t="str">
        <f t="shared" si="259"/>
        <v/>
      </c>
    </row>
    <row r="16225" spans="7:7" x14ac:dyDescent="0.2">
      <c r="G16225" s="14" t="str">
        <f t="shared" si="259"/>
        <v/>
      </c>
    </row>
    <row r="16226" spans="7:7" x14ac:dyDescent="0.2">
      <c r="G16226" s="14" t="str">
        <f t="shared" si="259"/>
        <v/>
      </c>
    </row>
    <row r="16227" spans="7:7" x14ac:dyDescent="0.2">
      <c r="G16227" s="14" t="str">
        <f t="shared" si="259"/>
        <v/>
      </c>
    </row>
    <row r="16228" spans="7:7" x14ac:dyDescent="0.2">
      <c r="G16228" s="14" t="str">
        <f t="shared" si="259"/>
        <v/>
      </c>
    </row>
    <row r="16229" spans="7:7" x14ac:dyDescent="0.2">
      <c r="G16229" s="14" t="str">
        <f t="shared" si="259"/>
        <v/>
      </c>
    </row>
    <row r="16230" spans="7:7" x14ac:dyDescent="0.2">
      <c r="G16230" s="14" t="str">
        <f t="shared" si="259"/>
        <v/>
      </c>
    </row>
    <row r="16231" spans="7:7" x14ac:dyDescent="0.2">
      <c r="G16231" s="14" t="str">
        <f t="shared" si="259"/>
        <v/>
      </c>
    </row>
    <row r="16232" spans="7:7" x14ac:dyDescent="0.2">
      <c r="G16232" s="14" t="str">
        <f t="shared" si="259"/>
        <v/>
      </c>
    </row>
    <row r="16233" spans="7:7" x14ac:dyDescent="0.2">
      <c r="G16233" s="14" t="str">
        <f t="shared" si="259"/>
        <v/>
      </c>
    </row>
    <row r="16234" spans="7:7" x14ac:dyDescent="0.2">
      <c r="G16234" s="14" t="str">
        <f t="shared" si="259"/>
        <v/>
      </c>
    </row>
    <row r="16235" spans="7:7" x14ac:dyDescent="0.2">
      <c r="G16235" s="14" t="str">
        <f t="shared" si="259"/>
        <v/>
      </c>
    </row>
    <row r="16236" spans="7:7" x14ac:dyDescent="0.2">
      <c r="G16236" s="14" t="str">
        <f t="shared" si="259"/>
        <v/>
      </c>
    </row>
    <row r="16237" spans="7:7" x14ac:dyDescent="0.2">
      <c r="G16237" s="14" t="str">
        <f t="shared" si="259"/>
        <v/>
      </c>
    </row>
    <row r="16238" spans="7:7" x14ac:dyDescent="0.2">
      <c r="G16238" s="14" t="str">
        <f t="shared" si="259"/>
        <v/>
      </c>
    </row>
    <row r="16239" spans="7:7" x14ac:dyDescent="0.2">
      <c r="G16239" s="14" t="str">
        <f t="shared" si="259"/>
        <v/>
      </c>
    </row>
    <row r="16240" spans="7:7" x14ac:dyDescent="0.2">
      <c r="G16240" s="14" t="str">
        <f t="shared" si="259"/>
        <v/>
      </c>
    </row>
    <row r="16241" spans="7:7" x14ac:dyDescent="0.2">
      <c r="G16241" s="14" t="str">
        <f t="shared" si="259"/>
        <v/>
      </c>
    </row>
    <row r="16242" spans="7:7" x14ac:dyDescent="0.2">
      <c r="G16242" s="14" t="str">
        <f t="shared" si="259"/>
        <v/>
      </c>
    </row>
    <row r="16243" spans="7:7" x14ac:dyDescent="0.2">
      <c r="G16243" s="14" t="str">
        <f t="shared" si="259"/>
        <v/>
      </c>
    </row>
    <row r="16244" spans="7:7" x14ac:dyDescent="0.2">
      <c r="G16244" s="14" t="str">
        <f t="shared" si="259"/>
        <v/>
      </c>
    </row>
    <row r="16245" spans="7:7" x14ac:dyDescent="0.2">
      <c r="G16245" s="14" t="str">
        <f t="shared" si="259"/>
        <v/>
      </c>
    </row>
    <row r="16246" spans="7:7" x14ac:dyDescent="0.2">
      <c r="G16246" s="14" t="str">
        <f t="shared" si="259"/>
        <v/>
      </c>
    </row>
    <row r="16247" spans="7:7" x14ac:dyDescent="0.2">
      <c r="G16247" s="14" t="str">
        <f t="shared" si="259"/>
        <v/>
      </c>
    </row>
    <row r="16248" spans="7:7" x14ac:dyDescent="0.2">
      <c r="G16248" s="14" t="str">
        <f t="shared" si="259"/>
        <v/>
      </c>
    </row>
    <row r="16249" spans="7:7" x14ac:dyDescent="0.2">
      <c r="G16249" s="14" t="str">
        <f t="shared" si="259"/>
        <v/>
      </c>
    </row>
    <row r="16250" spans="7:7" x14ac:dyDescent="0.2">
      <c r="G16250" s="14" t="str">
        <f t="shared" si="259"/>
        <v/>
      </c>
    </row>
    <row r="16251" spans="7:7" x14ac:dyDescent="0.2">
      <c r="G16251" s="14" t="str">
        <f t="shared" si="259"/>
        <v/>
      </c>
    </row>
    <row r="16252" spans="7:7" x14ac:dyDescent="0.2">
      <c r="G16252" s="14" t="str">
        <f t="shared" si="259"/>
        <v/>
      </c>
    </row>
    <row r="16253" spans="7:7" x14ac:dyDescent="0.2">
      <c r="G16253" s="14" t="str">
        <f t="shared" si="259"/>
        <v/>
      </c>
    </row>
    <row r="16254" spans="7:7" x14ac:dyDescent="0.2">
      <c r="G16254" s="14" t="str">
        <f t="shared" si="259"/>
        <v/>
      </c>
    </row>
    <row r="16255" spans="7:7" x14ac:dyDescent="0.2">
      <c r="G16255" s="14" t="str">
        <f t="shared" si="259"/>
        <v/>
      </c>
    </row>
    <row r="16256" spans="7:7" x14ac:dyDescent="0.2">
      <c r="G16256" s="14" t="str">
        <f t="shared" si="259"/>
        <v/>
      </c>
    </row>
    <row r="16257" spans="7:7" x14ac:dyDescent="0.2">
      <c r="G16257" s="14" t="str">
        <f t="shared" si="259"/>
        <v/>
      </c>
    </row>
    <row r="16258" spans="7:7" x14ac:dyDescent="0.2">
      <c r="G16258" s="14" t="str">
        <f t="shared" si="259"/>
        <v/>
      </c>
    </row>
    <row r="16259" spans="7:7" x14ac:dyDescent="0.2">
      <c r="G16259" s="14" t="str">
        <f t="shared" si="259"/>
        <v/>
      </c>
    </row>
    <row r="16260" spans="7:7" x14ac:dyDescent="0.2">
      <c r="G16260" s="14" t="str">
        <f t="shared" si="259"/>
        <v/>
      </c>
    </row>
    <row r="16261" spans="7:7" x14ac:dyDescent="0.2">
      <c r="G16261" s="14" t="str">
        <f t="shared" si="259"/>
        <v/>
      </c>
    </row>
    <row r="16262" spans="7:7" x14ac:dyDescent="0.2">
      <c r="G16262" s="14" t="str">
        <f t="shared" ref="G16262:G16325" si="260">IF(C16262="","",C16262*0.75)</f>
        <v/>
      </c>
    </row>
    <row r="16263" spans="7:7" x14ac:dyDescent="0.2">
      <c r="G16263" s="14" t="str">
        <f t="shared" si="260"/>
        <v/>
      </c>
    </row>
    <row r="16264" spans="7:7" x14ac:dyDescent="0.2">
      <c r="G16264" s="14" t="str">
        <f t="shared" si="260"/>
        <v/>
      </c>
    </row>
    <row r="16265" spans="7:7" x14ac:dyDescent="0.2">
      <c r="G16265" s="14" t="str">
        <f t="shared" si="260"/>
        <v/>
      </c>
    </row>
    <row r="16266" spans="7:7" x14ac:dyDescent="0.2">
      <c r="G16266" s="14" t="str">
        <f t="shared" si="260"/>
        <v/>
      </c>
    </row>
    <row r="16267" spans="7:7" x14ac:dyDescent="0.2">
      <c r="G16267" s="14" t="str">
        <f t="shared" si="260"/>
        <v/>
      </c>
    </row>
    <row r="16268" spans="7:7" x14ac:dyDescent="0.2">
      <c r="G16268" s="14" t="str">
        <f t="shared" si="260"/>
        <v/>
      </c>
    </row>
    <row r="16269" spans="7:7" x14ac:dyDescent="0.2">
      <c r="G16269" s="14" t="str">
        <f t="shared" si="260"/>
        <v/>
      </c>
    </row>
    <row r="16270" spans="7:7" x14ac:dyDescent="0.2">
      <c r="G16270" s="14" t="str">
        <f t="shared" si="260"/>
        <v/>
      </c>
    </row>
    <row r="16271" spans="7:7" x14ac:dyDescent="0.2">
      <c r="G16271" s="14" t="str">
        <f t="shared" si="260"/>
        <v/>
      </c>
    </row>
    <row r="16272" spans="7:7" x14ac:dyDescent="0.2">
      <c r="G16272" s="14" t="str">
        <f t="shared" si="260"/>
        <v/>
      </c>
    </row>
    <row r="16273" spans="7:7" x14ac:dyDescent="0.2">
      <c r="G16273" s="14" t="str">
        <f t="shared" si="260"/>
        <v/>
      </c>
    </row>
    <row r="16274" spans="7:7" x14ac:dyDescent="0.2">
      <c r="G16274" s="14" t="str">
        <f t="shared" si="260"/>
        <v/>
      </c>
    </row>
    <row r="16275" spans="7:7" x14ac:dyDescent="0.2">
      <c r="G16275" s="14" t="str">
        <f t="shared" si="260"/>
        <v/>
      </c>
    </row>
    <row r="16276" spans="7:7" x14ac:dyDescent="0.2">
      <c r="G16276" s="14" t="str">
        <f t="shared" si="260"/>
        <v/>
      </c>
    </row>
    <row r="16277" spans="7:7" x14ac:dyDescent="0.2">
      <c r="G16277" s="14" t="str">
        <f t="shared" si="260"/>
        <v/>
      </c>
    </row>
    <row r="16278" spans="7:7" x14ac:dyDescent="0.2">
      <c r="G16278" s="14" t="str">
        <f t="shared" si="260"/>
        <v/>
      </c>
    </row>
    <row r="16279" spans="7:7" x14ac:dyDescent="0.2">
      <c r="G16279" s="14" t="str">
        <f t="shared" si="260"/>
        <v/>
      </c>
    </row>
    <row r="16280" spans="7:7" x14ac:dyDescent="0.2">
      <c r="G16280" s="14" t="str">
        <f t="shared" si="260"/>
        <v/>
      </c>
    </row>
    <row r="16281" spans="7:7" x14ac:dyDescent="0.2">
      <c r="G16281" s="14" t="str">
        <f t="shared" si="260"/>
        <v/>
      </c>
    </row>
    <row r="16282" spans="7:7" x14ac:dyDescent="0.2">
      <c r="G16282" s="14" t="str">
        <f t="shared" si="260"/>
        <v/>
      </c>
    </row>
    <row r="16283" spans="7:7" x14ac:dyDescent="0.2">
      <c r="G16283" s="14" t="str">
        <f t="shared" si="260"/>
        <v/>
      </c>
    </row>
    <row r="16284" spans="7:7" x14ac:dyDescent="0.2">
      <c r="G16284" s="14" t="str">
        <f t="shared" si="260"/>
        <v/>
      </c>
    </row>
    <row r="16285" spans="7:7" x14ac:dyDescent="0.2">
      <c r="G16285" s="14" t="str">
        <f t="shared" si="260"/>
        <v/>
      </c>
    </row>
    <row r="16286" spans="7:7" x14ac:dyDescent="0.2">
      <c r="G16286" s="14" t="str">
        <f t="shared" si="260"/>
        <v/>
      </c>
    </row>
    <row r="16287" spans="7:7" x14ac:dyDescent="0.2">
      <c r="G16287" s="14" t="str">
        <f t="shared" si="260"/>
        <v/>
      </c>
    </row>
    <row r="16288" spans="7:7" x14ac:dyDescent="0.2">
      <c r="G16288" s="14" t="str">
        <f t="shared" si="260"/>
        <v/>
      </c>
    </row>
    <row r="16289" spans="7:7" x14ac:dyDescent="0.2">
      <c r="G16289" s="14" t="str">
        <f t="shared" si="260"/>
        <v/>
      </c>
    </row>
    <row r="16290" spans="7:7" x14ac:dyDescent="0.2">
      <c r="G16290" s="14" t="str">
        <f t="shared" si="260"/>
        <v/>
      </c>
    </row>
    <row r="16291" spans="7:7" x14ac:dyDescent="0.2">
      <c r="G16291" s="14" t="str">
        <f t="shared" si="260"/>
        <v/>
      </c>
    </row>
    <row r="16292" spans="7:7" x14ac:dyDescent="0.2">
      <c r="G16292" s="14" t="str">
        <f t="shared" si="260"/>
        <v/>
      </c>
    </row>
    <row r="16293" spans="7:7" x14ac:dyDescent="0.2">
      <c r="G16293" s="14" t="str">
        <f t="shared" si="260"/>
        <v/>
      </c>
    </row>
    <row r="16294" spans="7:7" x14ac:dyDescent="0.2">
      <c r="G16294" s="14" t="str">
        <f t="shared" si="260"/>
        <v/>
      </c>
    </row>
    <row r="16295" spans="7:7" x14ac:dyDescent="0.2">
      <c r="G16295" s="14" t="str">
        <f t="shared" si="260"/>
        <v/>
      </c>
    </row>
    <row r="16296" spans="7:7" x14ac:dyDescent="0.2">
      <c r="G16296" s="14" t="str">
        <f t="shared" si="260"/>
        <v/>
      </c>
    </row>
    <row r="16297" spans="7:7" x14ac:dyDescent="0.2">
      <c r="G16297" s="14" t="str">
        <f t="shared" si="260"/>
        <v/>
      </c>
    </row>
    <row r="16298" spans="7:7" x14ac:dyDescent="0.2">
      <c r="G16298" s="14" t="str">
        <f t="shared" si="260"/>
        <v/>
      </c>
    </row>
    <row r="16299" spans="7:7" x14ac:dyDescent="0.2">
      <c r="G16299" s="14" t="str">
        <f t="shared" si="260"/>
        <v/>
      </c>
    </row>
    <row r="16300" spans="7:7" x14ac:dyDescent="0.2">
      <c r="G16300" s="14" t="str">
        <f t="shared" si="260"/>
        <v/>
      </c>
    </row>
    <row r="16301" spans="7:7" x14ac:dyDescent="0.2">
      <c r="G16301" s="14" t="str">
        <f t="shared" si="260"/>
        <v/>
      </c>
    </row>
    <row r="16302" spans="7:7" x14ac:dyDescent="0.2">
      <c r="G16302" s="14" t="str">
        <f t="shared" si="260"/>
        <v/>
      </c>
    </row>
    <row r="16303" spans="7:7" x14ac:dyDescent="0.2">
      <c r="G16303" s="14" t="str">
        <f t="shared" si="260"/>
        <v/>
      </c>
    </row>
    <row r="16304" spans="7:7" x14ac:dyDescent="0.2">
      <c r="G16304" s="14" t="str">
        <f t="shared" si="260"/>
        <v/>
      </c>
    </row>
    <row r="16305" spans="7:7" x14ac:dyDescent="0.2">
      <c r="G16305" s="14" t="str">
        <f t="shared" si="260"/>
        <v/>
      </c>
    </row>
    <row r="16306" spans="7:7" x14ac:dyDescent="0.2">
      <c r="G16306" s="14" t="str">
        <f t="shared" si="260"/>
        <v/>
      </c>
    </row>
    <row r="16307" spans="7:7" x14ac:dyDescent="0.2">
      <c r="G16307" s="14" t="str">
        <f t="shared" si="260"/>
        <v/>
      </c>
    </row>
    <row r="16308" spans="7:7" x14ac:dyDescent="0.2">
      <c r="G16308" s="14" t="str">
        <f t="shared" si="260"/>
        <v/>
      </c>
    </row>
    <row r="16309" spans="7:7" x14ac:dyDescent="0.2">
      <c r="G16309" s="14" t="str">
        <f t="shared" si="260"/>
        <v/>
      </c>
    </row>
    <row r="16310" spans="7:7" x14ac:dyDescent="0.2">
      <c r="G16310" s="14" t="str">
        <f t="shared" si="260"/>
        <v/>
      </c>
    </row>
    <row r="16311" spans="7:7" x14ac:dyDescent="0.2">
      <c r="G16311" s="14" t="str">
        <f t="shared" si="260"/>
        <v/>
      </c>
    </row>
    <row r="16312" spans="7:7" x14ac:dyDescent="0.2">
      <c r="G16312" s="14" t="str">
        <f t="shared" si="260"/>
        <v/>
      </c>
    </row>
    <row r="16313" spans="7:7" x14ac:dyDescent="0.2">
      <c r="G16313" s="14" t="str">
        <f t="shared" si="260"/>
        <v/>
      </c>
    </row>
    <row r="16314" spans="7:7" x14ac:dyDescent="0.2">
      <c r="G16314" s="14" t="str">
        <f t="shared" si="260"/>
        <v/>
      </c>
    </row>
    <row r="16315" spans="7:7" x14ac:dyDescent="0.2">
      <c r="G16315" s="14" t="str">
        <f t="shared" si="260"/>
        <v/>
      </c>
    </row>
    <row r="16316" spans="7:7" x14ac:dyDescent="0.2">
      <c r="G16316" s="14" t="str">
        <f t="shared" si="260"/>
        <v/>
      </c>
    </row>
    <row r="16317" spans="7:7" x14ac:dyDescent="0.2">
      <c r="G16317" s="14" t="str">
        <f t="shared" si="260"/>
        <v/>
      </c>
    </row>
    <row r="16318" spans="7:7" x14ac:dyDescent="0.2">
      <c r="G16318" s="14" t="str">
        <f t="shared" si="260"/>
        <v/>
      </c>
    </row>
    <row r="16319" spans="7:7" x14ac:dyDescent="0.2">
      <c r="G16319" s="14" t="str">
        <f t="shared" si="260"/>
        <v/>
      </c>
    </row>
    <row r="16320" spans="7:7" x14ac:dyDescent="0.2">
      <c r="G16320" s="14" t="str">
        <f t="shared" si="260"/>
        <v/>
      </c>
    </row>
    <row r="16321" spans="7:7" x14ac:dyDescent="0.2">
      <c r="G16321" s="14" t="str">
        <f t="shared" si="260"/>
        <v/>
      </c>
    </row>
    <row r="16322" spans="7:7" x14ac:dyDescent="0.2">
      <c r="G16322" s="14" t="str">
        <f t="shared" si="260"/>
        <v/>
      </c>
    </row>
    <row r="16323" spans="7:7" x14ac:dyDescent="0.2">
      <c r="G16323" s="14" t="str">
        <f t="shared" si="260"/>
        <v/>
      </c>
    </row>
    <row r="16324" spans="7:7" x14ac:dyDescent="0.2">
      <c r="G16324" s="14" t="str">
        <f t="shared" si="260"/>
        <v/>
      </c>
    </row>
    <row r="16325" spans="7:7" x14ac:dyDescent="0.2">
      <c r="G16325" s="14" t="str">
        <f t="shared" si="260"/>
        <v/>
      </c>
    </row>
    <row r="16326" spans="7:7" x14ac:dyDescent="0.2">
      <c r="G16326" s="14" t="str">
        <f t="shared" ref="G16326:G16389" si="261">IF(C16326="","",C16326*0.75)</f>
        <v/>
      </c>
    </row>
    <row r="16327" spans="7:7" x14ac:dyDescent="0.2">
      <c r="G16327" s="14" t="str">
        <f t="shared" si="261"/>
        <v/>
      </c>
    </row>
    <row r="16328" spans="7:7" x14ac:dyDescent="0.2">
      <c r="G16328" s="14" t="str">
        <f t="shared" si="261"/>
        <v/>
      </c>
    </row>
    <row r="16329" spans="7:7" x14ac:dyDescent="0.2">
      <c r="G16329" s="14" t="str">
        <f t="shared" si="261"/>
        <v/>
      </c>
    </row>
    <row r="16330" spans="7:7" x14ac:dyDescent="0.2">
      <c r="G16330" s="14" t="str">
        <f t="shared" si="261"/>
        <v/>
      </c>
    </row>
    <row r="16331" spans="7:7" x14ac:dyDescent="0.2">
      <c r="G16331" s="14" t="str">
        <f t="shared" si="261"/>
        <v/>
      </c>
    </row>
    <row r="16332" spans="7:7" x14ac:dyDescent="0.2">
      <c r="G16332" s="14" t="str">
        <f t="shared" si="261"/>
        <v/>
      </c>
    </row>
    <row r="16333" spans="7:7" x14ac:dyDescent="0.2">
      <c r="G16333" s="14" t="str">
        <f t="shared" si="261"/>
        <v/>
      </c>
    </row>
    <row r="16334" spans="7:7" x14ac:dyDescent="0.2">
      <c r="G16334" s="14" t="str">
        <f t="shared" si="261"/>
        <v/>
      </c>
    </row>
    <row r="16335" spans="7:7" x14ac:dyDescent="0.2">
      <c r="G16335" s="14" t="str">
        <f t="shared" si="261"/>
        <v/>
      </c>
    </row>
    <row r="16336" spans="7:7" x14ac:dyDescent="0.2">
      <c r="G16336" s="14" t="str">
        <f t="shared" si="261"/>
        <v/>
      </c>
    </row>
    <row r="16337" spans="7:7" x14ac:dyDescent="0.2">
      <c r="G16337" s="14" t="str">
        <f t="shared" si="261"/>
        <v/>
      </c>
    </row>
    <row r="16338" spans="7:7" x14ac:dyDescent="0.2">
      <c r="G16338" s="14" t="str">
        <f t="shared" si="261"/>
        <v/>
      </c>
    </row>
    <row r="16339" spans="7:7" x14ac:dyDescent="0.2">
      <c r="G16339" s="14" t="str">
        <f t="shared" si="261"/>
        <v/>
      </c>
    </row>
    <row r="16340" spans="7:7" x14ac:dyDescent="0.2">
      <c r="G16340" s="14" t="str">
        <f t="shared" si="261"/>
        <v/>
      </c>
    </row>
    <row r="16341" spans="7:7" x14ac:dyDescent="0.2">
      <c r="G16341" s="14" t="str">
        <f t="shared" si="261"/>
        <v/>
      </c>
    </row>
    <row r="16342" spans="7:7" x14ac:dyDescent="0.2">
      <c r="G16342" s="14" t="str">
        <f t="shared" si="261"/>
        <v/>
      </c>
    </row>
    <row r="16343" spans="7:7" x14ac:dyDescent="0.2">
      <c r="G16343" s="14" t="str">
        <f t="shared" si="261"/>
        <v/>
      </c>
    </row>
    <row r="16344" spans="7:7" x14ac:dyDescent="0.2">
      <c r="G16344" s="14" t="str">
        <f t="shared" si="261"/>
        <v/>
      </c>
    </row>
    <row r="16345" spans="7:7" x14ac:dyDescent="0.2">
      <c r="G16345" s="14" t="str">
        <f t="shared" si="261"/>
        <v/>
      </c>
    </row>
    <row r="16346" spans="7:7" x14ac:dyDescent="0.2">
      <c r="G16346" s="14" t="str">
        <f t="shared" si="261"/>
        <v/>
      </c>
    </row>
    <row r="16347" spans="7:7" x14ac:dyDescent="0.2">
      <c r="G16347" s="14" t="str">
        <f t="shared" si="261"/>
        <v/>
      </c>
    </row>
    <row r="16348" spans="7:7" x14ac:dyDescent="0.2">
      <c r="G16348" s="14" t="str">
        <f t="shared" si="261"/>
        <v/>
      </c>
    </row>
    <row r="16349" spans="7:7" x14ac:dyDescent="0.2">
      <c r="G16349" s="14" t="str">
        <f t="shared" si="261"/>
        <v/>
      </c>
    </row>
    <row r="16350" spans="7:7" x14ac:dyDescent="0.2">
      <c r="G16350" s="14" t="str">
        <f t="shared" si="261"/>
        <v/>
      </c>
    </row>
    <row r="16351" spans="7:7" x14ac:dyDescent="0.2">
      <c r="G16351" s="14" t="str">
        <f t="shared" si="261"/>
        <v/>
      </c>
    </row>
    <row r="16352" spans="7:7" x14ac:dyDescent="0.2">
      <c r="G16352" s="14" t="str">
        <f t="shared" si="261"/>
        <v/>
      </c>
    </row>
    <row r="16353" spans="7:7" x14ac:dyDescent="0.2">
      <c r="G16353" s="14" t="str">
        <f t="shared" si="261"/>
        <v/>
      </c>
    </row>
    <row r="16354" spans="7:7" x14ac:dyDescent="0.2">
      <c r="G16354" s="14" t="str">
        <f t="shared" si="261"/>
        <v/>
      </c>
    </row>
    <row r="16355" spans="7:7" x14ac:dyDescent="0.2">
      <c r="G16355" s="14" t="str">
        <f t="shared" si="261"/>
        <v/>
      </c>
    </row>
    <row r="16356" spans="7:7" x14ac:dyDescent="0.2">
      <c r="G16356" s="14" t="str">
        <f t="shared" si="261"/>
        <v/>
      </c>
    </row>
    <row r="16357" spans="7:7" x14ac:dyDescent="0.2">
      <c r="G16357" s="14" t="str">
        <f t="shared" si="261"/>
        <v/>
      </c>
    </row>
    <row r="16358" spans="7:7" x14ac:dyDescent="0.2">
      <c r="G16358" s="14" t="str">
        <f t="shared" si="261"/>
        <v/>
      </c>
    </row>
    <row r="16359" spans="7:7" x14ac:dyDescent="0.2">
      <c r="G16359" s="14" t="str">
        <f t="shared" si="261"/>
        <v/>
      </c>
    </row>
    <row r="16360" spans="7:7" x14ac:dyDescent="0.2">
      <c r="G16360" s="14" t="str">
        <f t="shared" si="261"/>
        <v/>
      </c>
    </row>
    <row r="16361" spans="7:7" x14ac:dyDescent="0.2">
      <c r="G16361" s="14" t="str">
        <f t="shared" si="261"/>
        <v/>
      </c>
    </row>
    <row r="16362" spans="7:7" x14ac:dyDescent="0.2">
      <c r="G16362" s="14" t="str">
        <f t="shared" si="261"/>
        <v/>
      </c>
    </row>
    <row r="16363" spans="7:7" x14ac:dyDescent="0.2">
      <c r="G16363" s="14" t="str">
        <f t="shared" si="261"/>
        <v/>
      </c>
    </row>
    <row r="16364" spans="7:7" x14ac:dyDescent="0.2">
      <c r="G16364" s="14" t="str">
        <f t="shared" si="261"/>
        <v/>
      </c>
    </row>
    <row r="16365" spans="7:7" x14ac:dyDescent="0.2">
      <c r="G16365" s="14" t="str">
        <f t="shared" si="261"/>
        <v/>
      </c>
    </row>
    <row r="16366" spans="7:7" x14ac:dyDescent="0.2">
      <c r="G16366" s="14" t="str">
        <f t="shared" si="261"/>
        <v/>
      </c>
    </row>
    <row r="16367" spans="7:7" x14ac:dyDescent="0.2">
      <c r="G16367" s="14" t="str">
        <f t="shared" si="261"/>
        <v/>
      </c>
    </row>
    <row r="16368" spans="7:7" x14ac:dyDescent="0.2">
      <c r="G16368" s="14" t="str">
        <f t="shared" si="261"/>
        <v/>
      </c>
    </row>
    <row r="16369" spans="7:7" x14ac:dyDescent="0.2">
      <c r="G16369" s="14" t="str">
        <f t="shared" si="261"/>
        <v/>
      </c>
    </row>
    <row r="16370" spans="7:7" x14ac:dyDescent="0.2">
      <c r="G16370" s="14" t="str">
        <f t="shared" si="261"/>
        <v/>
      </c>
    </row>
    <row r="16371" spans="7:7" x14ac:dyDescent="0.2">
      <c r="G16371" s="14" t="str">
        <f t="shared" si="261"/>
        <v/>
      </c>
    </row>
    <row r="16372" spans="7:7" x14ac:dyDescent="0.2">
      <c r="G16372" s="14" t="str">
        <f t="shared" si="261"/>
        <v/>
      </c>
    </row>
    <row r="16373" spans="7:7" x14ac:dyDescent="0.2">
      <c r="G16373" s="14" t="str">
        <f t="shared" si="261"/>
        <v/>
      </c>
    </row>
    <row r="16374" spans="7:7" x14ac:dyDescent="0.2">
      <c r="G16374" s="14" t="str">
        <f t="shared" si="261"/>
        <v/>
      </c>
    </row>
    <row r="16375" spans="7:7" x14ac:dyDescent="0.2">
      <c r="G16375" s="14" t="str">
        <f t="shared" si="261"/>
        <v/>
      </c>
    </row>
    <row r="16376" spans="7:7" x14ac:dyDescent="0.2">
      <c r="G16376" s="14" t="str">
        <f t="shared" si="261"/>
        <v/>
      </c>
    </row>
    <row r="16377" spans="7:7" x14ac:dyDescent="0.2">
      <c r="G16377" s="14" t="str">
        <f t="shared" si="261"/>
        <v/>
      </c>
    </row>
    <row r="16378" spans="7:7" x14ac:dyDescent="0.2">
      <c r="G16378" s="14" t="str">
        <f t="shared" si="261"/>
        <v/>
      </c>
    </row>
    <row r="16379" spans="7:7" x14ac:dyDescent="0.2">
      <c r="G16379" s="14" t="str">
        <f t="shared" si="261"/>
        <v/>
      </c>
    </row>
    <row r="16380" spans="7:7" x14ac:dyDescent="0.2">
      <c r="G16380" s="14" t="str">
        <f t="shared" si="261"/>
        <v/>
      </c>
    </row>
    <row r="16381" spans="7:7" x14ac:dyDescent="0.2">
      <c r="G16381" s="14" t="str">
        <f t="shared" si="261"/>
        <v/>
      </c>
    </row>
    <row r="16382" spans="7:7" x14ac:dyDescent="0.2">
      <c r="G16382" s="14" t="str">
        <f t="shared" si="261"/>
        <v/>
      </c>
    </row>
    <row r="16383" spans="7:7" x14ac:dyDescent="0.2">
      <c r="G16383" s="14" t="str">
        <f t="shared" si="261"/>
        <v/>
      </c>
    </row>
    <row r="16384" spans="7:7" x14ac:dyDescent="0.2">
      <c r="G16384" s="14" t="str">
        <f t="shared" si="261"/>
        <v/>
      </c>
    </row>
    <row r="16385" spans="7:7" x14ac:dyDescent="0.2">
      <c r="G16385" s="14" t="str">
        <f t="shared" si="261"/>
        <v/>
      </c>
    </row>
    <row r="16386" spans="7:7" x14ac:dyDescent="0.2">
      <c r="G16386" s="14" t="str">
        <f t="shared" si="261"/>
        <v/>
      </c>
    </row>
    <row r="16387" spans="7:7" x14ac:dyDescent="0.2">
      <c r="G16387" s="14" t="str">
        <f t="shared" si="261"/>
        <v/>
      </c>
    </row>
    <row r="16388" spans="7:7" x14ac:dyDescent="0.2">
      <c r="G16388" s="14" t="str">
        <f t="shared" si="261"/>
        <v/>
      </c>
    </row>
    <row r="16389" spans="7:7" x14ac:dyDescent="0.2">
      <c r="G16389" s="14" t="str">
        <f t="shared" si="261"/>
        <v/>
      </c>
    </row>
    <row r="16390" spans="7:7" x14ac:dyDescent="0.2">
      <c r="G16390" s="14" t="str">
        <f t="shared" ref="G16390:G16453" si="262">IF(C16390="","",C16390*0.75)</f>
        <v/>
      </c>
    </row>
    <row r="16391" spans="7:7" x14ac:dyDescent="0.2">
      <c r="G16391" s="14" t="str">
        <f t="shared" si="262"/>
        <v/>
      </c>
    </row>
    <row r="16392" spans="7:7" x14ac:dyDescent="0.2">
      <c r="G16392" s="14" t="str">
        <f t="shared" si="262"/>
        <v/>
      </c>
    </row>
    <row r="16393" spans="7:7" x14ac:dyDescent="0.2">
      <c r="G16393" s="14" t="str">
        <f t="shared" si="262"/>
        <v/>
      </c>
    </row>
    <row r="16394" spans="7:7" x14ac:dyDescent="0.2">
      <c r="G16394" s="14" t="str">
        <f t="shared" si="262"/>
        <v/>
      </c>
    </row>
    <row r="16395" spans="7:7" x14ac:dyDescent="0.2">
      <c r="G16395" s="14" t="str">
        <f t="shared" si="262"/>
        <v/>
      </c>
    </row>
    <row r="16396" spans="7:7" x14ac:dyDescent="0.2">
      <c r="G16396" s="14" t="str">
        <f t="shared" si="262"/>
        <v/>
      </c>
    </row>
    <row r="16397" spans="7:7" x14ac:dyDescent="0.2">
      <c r="G16397" s="14" t="str">
        <f t="shared" si="262"/>
        <v/>
      </c>
    </row>
    <row r="16398" spans="7:7" x14ac:dyDescent="0.2">
      <c r="G16398" s="14" t="str">
        <f t="shared" si="262"/>
        <v/>
      </c>
    </row>
    <row r="16399" spans="7:7" x14ac:dyDescent="0.2">
      <c r="G16399" s="14" t="str">
        <f t="shared" si="262"/>
        <v/>
      </c>
    </row>
    <row r="16400" spans="7:7" x14ac:dyDescent="0.2">
      <c r="G16400" s="14" t="str">
        <f t="shared" si="262"/>
        <v/>
      </c>
    </row>
    <row r="16401" spans="7:7" x14ac:dyDescent="0.2">
      <c r="G16401" s="14" t="str">
        <f t="shared" si="262"/>
        <v/>
      </c>
    </row>
    <row r="16402" spans="7:7" x14ac:dyDescent="0.2">
      <c r="G16402" s="14" t="str">
        <f t="shared" si="262"/>
        <v/>
      </c>
    </row>
    <row r="16403" spans="7:7" x14ac:dyDescent="0.2">
      <c r="G16403" s="14" t="str">
        <f t="shared" si="262"/>
        <v/>
      </c>
    </row>
    <row r="16404" spans="7:7" x14ac:dyDescent="0.2">
      <c r="G16404" s="14" t="str">
        <f t="shared" si="262"/>
        <v/>
      </c>
    </row>
    <row r="16405" spans="7:7" x14ac:dyDescent="0.2">
      <c r="G16405" s="14" t="str">
        <f t="shared" si="262"/>
        <v/>
      </c>
    </row>
    <row r="16406" spans="7:7" x14ac:dyDescent="0.2">
      <c r="G16406" s="14" t="str">
        <f t="shared" si="262"/>
        <v/>
      </c>
    </row>
    <row r="16407" spans="7:7" x14ac:dyDescent="0.2">
      <c r="G16407" s="14" t="str">
        <f t="shared" si="262"/>
        <v/>
      </c>
    </row>
    <row r="16408" spans="7:7" x14ac:dyDescent="0.2">
      <c r="G16408" s="14" t="str">
        <f t="shared" si="262"/>
        <v/>
      </c>
    </row>
    <row r="16409" spans="7:7" x14ac:dyDescent="0.2">
      <c r="G16409" s="14" t="str">
        <f t="shared" si="262"/>
        <v/>
      </c>
    </row>
    <row r="16410" spans="7:7" x14ac:dyDescent="0.2">
      <c r="G16410" s="14" t="str">
        <f t="shared" si="262"/>
        <v/>
      </c>
    </row>
    <row r="16411" spans="7:7" x14ac:dyDescent="0.2">
      <c r="G16411" s="14" t="str">
        <f t="shared" si="262"/>
        <v/>
      </c>
    </row>
    <row r="16412" spans="7:7" x14ac:dyDescent="0.2">
      <c r="G16412" s="14" t="str">
        <f t="shared" si="262"/>
        <v/>
      </c>
    </row>
    <row r="16413" spans="7:7" x14ac:dyDescent="0.2">
      <c r="G16413" s="14" t="str">
        <f t="shared" si="262"/>
        <v/>
      </c>
    </row>
    <row r="16414" spans="7:7" x14ac:dyDescent="0.2">
      <c r="G16414" s="14" t="str">
        <f t="shared" si="262"/>
        <v/>
      </c>
    </row>
    <row r="16415" spans="7:7" x14ac:dyDescent="0.2">
      <c r="G16415" s="14" t="str">
        <f t="shared" si="262"/>
        <v/>
      </c>
    </row>
    <row r="16416" spans="7:7" x14ac:dyDescent="0.2">
      <c r="G16416" s="14" t="str">
        <f t="shared" si="262"/>
        <v/>
      </c>
    </row>
    <row r="16417" spans="7:7" x14ac:dyDescent="0.2">
      <c r="G16417" s="14" t="str">
        <f t="shared" si="262"/>
        <v/>
      </c>
    </row>
    <row r="16418" spans="7:7" x14ac:dyDescent="0.2">
      <c r="G16418" s="14" t="str">
        <f t="shared" si="262"/>
        <v/>
      </c>
    </row>
    <row r="16419" spans="7:7" x14ac:dyDescent="0.2">
      <c r="G16419" s="14" t="str">
        <f t="shared" si="262"/>
        <v/>
      </c>
    </row>
    <row r="16420" spans="7:7" x14ac:dyDescent="0.2">
      <c r="G16420" s="14" t="str">
        <f t="shared" si="262"/>
        <v/>
      </c>
    </row>
    <row r="16421" spans="7:7" x14ac:dyDescent="0.2">
      <c r="G16421" s="14" t="str">
        <f t="shared" si="262"/>
        <v/>
      </c>
    </row>
    <row r="16422" spans="7:7" x14ac:dyDescent="0.2">
      <c r="G16422" s="14" t="str">
        <f t="shared" si="262"/>
        <v/>
      </c>
    </row>
    <row r="16423" spans="7:7" x14ac:dyDescent="0.2">
      <c r="G16423" s="14" t="str">
        <f t="shared" si="262"/>
        <v/>
      </c>
    </row>
    <row r="16424" spans="7:7" x14ac:dyDescent="0.2">
      <c r="G16424" s="14" t="str">
        <f t="shared" si="262"/>
        <v/>
      </c>
    </row>
    <row r="16425" spans="7:7" x14ac:dyDescent="0.2">
      <c r="G16425" s="14" t="str">
        <f t="shared" si="262"/>
        <v/>
      </c>
    </row>
    <row r="16426" spans="7:7" x14ac:dyDescent="0.2">
      <c r="G16426" s="14" t="str">
        <f t="shared" si="262"/>
        <v/>
      </c>
    </row>
    <row r="16427" spans="7:7" x14ac:dyDescent="0.2">
      <c r="G16427" s="14" t="str">
        <f t="shared" si="262"/>
        <v/>
      </c>
    </row>
    <row r="16428" spans="7:7" x14ac:dyDescent="0.2">
      <c r="G16428" s="14" t="str">
        <f t="shared" si="262"/>
        <v/>
      </c>
    </row>
    <row r="16429" spans="7:7" x14ac:dyDescent="0.2">
      <c r="G16429" s="14" t="str">
        <f t="shared" si="262"/>
        <v/>
      </c>
    </row>
    <row r="16430" spans="7:7" x14ac:dyDescent="0.2">
      <c r="G16430" s="14" t="str">
        <f t="shared" si="262"/>
        <v/>
      </c>
    </row>
    <row r="16431" spans="7:7" x14ac:dyDescent="0.2">
      <c r="G16431" s="14" t="str">
        <f t="shared" si="262"/>
        <v/>
      </c>
    </row>
    <row r="16432" spans="7:7" x14ac:dyDescent="0.2">
      <c r="G16432" s="14" t="str">
        <f t="shared" si="262"/>
        <v/>
      </c>
    </row>
    <row r="16433" spans="7:7" x14ac:dyDescent="0.2">
      <c r="G16433" s="14" t="str">
        <f t="shared" si="262"/>
        <v/>
      </c>
    </row>
    <row r="16434" spans="7:7" x14ac:dyDescent="0.2">
      <c r="G16434" s="14" t="str">
        <f t="shared" si="262"/>
        <v/>
      </c>
    </row>
    <row r="16435" spans="7:7" x14ac:dyDescent="0.2">
      <c r="G16435" s="14" t="str">
        <f t="shared" si="262"/>
        <v/>
      </c>
    </row>
    <row r="16436" spans="7:7" x14ac:dyDescent="0.2">
      <c r="G16436" s="14" t="str">
        <f t="shared" si="262"/>
        <v/>
      </c>
    </row>
    <row r="16437" spans="7:7" x14ac:dyDescent="0.2">
      <c r="G16437" s="14" t="str">
        <f t="shared" si="262"/>
        <v/>
      </c>
    </row>
    <row r="16438" spans="7:7" x14ac:dyDescent="0.2">
      <c r="G16438" s="14" t="str">
        <f t="shared" si="262"/>
        <v/>
      </c>
    </row>
    <row r="16439" spans="7:7" x14ac:dyDescent="0.2">
      <c r="G16439" s="14" t="str">
        <f t="shared" si="262"/>
        <v/>
      </c>
    </row>
    <row r="16440" spans="7:7" x14ac:dyDescent="0.2">
      <c r="G16440" s="14" t="str">
        <f t="shared" si="262"/>
        <v/>
      </c>
    </row>
    <row r="16441" spans="7:7" x14ac:dyDescent="0.2">
      <c r="G16441" s="14" t="str">
        <f t="shared" si="262"/>
        <v/>
      </c>
    </row>
    <row r="16442" spans="7:7" x14ac:dyDescent="0.2">
      <c r="G16442" s="14" t="str">
        <f t="shared" si="262"/>
        <v/>
      </c>
    </row>
    <row r="16443" spans="7:7" x14ac:dyDescent="0.2">
      <c r="G16443" s="14" t="str">
        <f t="shared" si="262"/>
        <v/>
      </c>
    </row>
    <row r="16444" spans="7:7" x14ac:dyDescent="0.2">
      <c r="G16444" s="14" t="str">
        <f t="shared" si="262"/>
        <v/>
      </c>
    </row>
    <row r="16445" spans="7:7" x14ac:dyDescent="0.2">
      <c r="G16445" s="14" t="str">
        <f t="shared" si="262"/>
        <v/>
      </c>
    </row>
    <row r="16446" spans="7:7" x14ac:dyDescent="0.2">
      <c r="G16446" s="14" t="str">
        <f t="shared" si="262"/>
        <v/>
      </c>
    </row>
    <row r="16447" spans="7:7" x14ac:dyDescent="0.2">
      <c r="G16447" s="14" t="str">
        <f t="shared" si="262"/>
        <v/>
      </c>
    </row>
    <row r="16448" spans="7:7" x14ac:dyDescent="0.2">
      <c r="G16448" s="14" t="str">
        <f t="shared" si="262"/>
        <v/>
      </c>
    </row>
    <row r="16449" spans="7:7" x14ac:dyDescent="0.2">
      <c r="G16449" s="14" t="str">
        <f t="shared" si="262"/>
        <v/>
      </c>
    </row>
    <row r="16450" spans="7:7" x14ac:dyDescent="0.2">
      <c r="G16450" s="14" t="str">
        <f t="shared" si="262"/>
        <v/>
      </c>
    </row>
    <row r="16451" spans="7:7" x14ac:dyDescent="0.2">
      <c r="G16451" s="14" t="str">
        <f t="shared" si="262"/>
        <v/>
      </c>
    </row>
    <row r="16452" spans="7:7" x14ac:dyDescent="0.2">
      <c r="G16452" s="14" t="str">
        <f t="shared" si="262"/>
        <v/>
      </c>
    </row>
    <row r="16453" spans="7:7" x14ac:dyDescent="0.2">
      <c r="G16453" s="14" t="str">
        <f t="shared" si="262"/>
        <v/>
      </c>
    </row>
    <row r="16454" spans="7:7" x14ac:dyDescent="0.2">
      <c r="G16454" s="14" t="str">
        <f t="shared" ref="G16454:G16517" si="263">IF(C16454="","",C16454*0.75)</f>
        <v/>
      </c>
    </row>
    <row r="16455" spans="7:7" x14ac:dyDescent="0.2">
      <c r="G16455" s="14" t="str">
        <f t="shared" si="263"/>
        <v/>
      </c>
    </row>
    <row r="16456" spans="7:7" x14ac:dyDescent="0.2">
      <c r="G16456" s="14" t="str">
        <f t="shared" si="263"/>
        <v/>
      </c>
    </row>
    <row r="16457" spans="7:7" x14ac:dyDescent="0.2">
      <c r="G16457" s="14" t="str">
        <f t="shared" si="263"/>
        <v/>
      </c>
    </row>
    <row r="16458" spans="7:7" x14ac:dyDescent="0.2">
      <c r="G16458" s="14" t="str">
        <f t="shared" si="263"/>
        <v/>
      </c>
    </row>
    <row r="16459" spans="7:7" x14ac:dyDescent="0.2">
      <c r="G16459" s="14" t="str">
        <f t="shared" si="263"/>
        <v/>
      </c>
    </row>
    <row r="16460" spans="7:7" x14ac:dyDescent="0.2">
      <c r="G16460" s="14" t="str">
        <f t="shared" si="263"/>
        <v/>
      </c>
    </row>
    <row r="16461" spans="7:7" x14ac:dyDescent="0.2">
      <c r="G16461" s="14" t="str">
        <f t="shared" si="263"/>
        <v/>
      </c>
    </row>
    <row r="16462" spans="7:7" x14ac:dyDescent="0.2">
      <c r="G16462" s="14" t="str">
        <f t="shared" si="263"/>
        <v/>
      </c>
    </row>
    <row r="16463" spans="7:7" x14ac:dyDescent="0.2">
      <c r="G16463" s="14" t="str">
        <f t="shared" si="263"/>
        <v/>
      </c>
    </row>
    <row r="16464" spans="7:7" x14ac:dyDescent="0.2">
      <c r="G16464" s="14" t="str">
        <f t="shared" si="263"/>
        <v/>
      </c>
    </row>
    <row r="16465" spans="7:7" x14ac:dyDescent="0.2">
      <c r="G16465" s="14" t="str">
        <f t="shared" si="263"/>
        <v/>
      </c>
    </row>
    <row r="16466" spans="7:7" x14ac:dyDescent="0.2">
      <c r="G16466" s="14" t="str">
        <f t="shared" si="263"/>
        <v/>
      </c>
    </row>
    <row r="16467" spans="7:7" x14ac:dyDescent="0.2">
      <c r="G16467" s="14" t="str">
        <f t="shared" si="263"/>
        <v/>
      </c>
    </row>
    <row r="16468" spans="7:7" x14ac:dyDescent="0.2">
      <c r="G16468" s="14" t="str">
        <f t="shared" si="263"/>
        <v/>
      </c>
    </row>
    <row r="16469" spans="7:7" x14ac:dyDescent="0.2">
      <c r="G16469" s="14" t="str">
        <f t="shared" si="263"/>
        <v/>
      </c>
    </row>
    <row r="16470" spans="7:7" x14ac:dyDescent="0.2">
      <c r="G16470" s="14" t="str">
        <f t="shared" si="263"/>
        <v/>
      </c>
    </row>
    <row r="16471" spans="7:7" x14ac:dyDescent="0.2">
      <c r="G16471" s="14" t="str">
        <f t="shared" si="263"/>
        <v/>
      </c>
    </row>
    <row r="16472" spans="7:7" x14ac:dyDescent="0.2">
      <c r="G16472" s="14" t="str">
        <f t="shared" si="263"/>
        <v/>
      </c>
    </row>
    <row r="16473" spans="7:7" x14ac:dyDescent="0.2">
      <c r="G16473" s="14" t="str">
        <f t="shared" si="263"/>
        <v/>
      </c>
    </row>
    <row r="16474" spans="7:7" x14ac:dyDescent="0.2">
      <c r="G16474" s="14" t="str">
        <f t="shared" si="263"/>
        <v/>
      </c>
    </row>
    <row r="16475" spans="7:7" x14ac:dyDescent="0.2">
      <c r="G16475" s="14" t="str">
        <f t="shared" si="263"/>
        <v/>
      </c>
    </row>
    <row r="16476" spans="7:7" x14ac:dyDescent="0.2">
      <c r="G16476" s="14" t="str">
        <f t="shared" si="263"/>
        <v/>
      </c>
    </row>
    <row r="16477" spans="7:7" x14ac:dyDescent="0.2">
      <c r="G16477" s="14" t="str">
        <f t="shared" si="263"/>
        <v/>
      </c>
    </row>
    <row r="16478" spans="7:7" x14ac:dyDescent="0.2">
      <c r="G16478" s="14" t="str">
        <f t="shared" si="263"/>
        <v/>
      </c>
    </row>
    <row r="16479" spans="7:7" x14ac:dyDescent="0.2">
      <c r="G16479" s="14" t="str">
        <f t="shared" si="263"/>
        <v/>
      </c>
    </row>
    <row r="16480" spans="7:7" x14ac:dyDescent="0.2">
      <c r="G16480" s="14" t="str">
        <f t="shared" si="263"/>
        <v/>
      </c>
    </row>
    <row r="16481" spans="7:7" x14ac:dyDescent="0.2">
      <c r="G16481" s="14" t="str">
        <f t="shared" si="263"/>
        <v/>
      </c>
    </row>
    <row r="16482" spans="7:7" x14ac:dyDescent="0.2">
      <c r="G16482" s="14" t="str">
        <f t="shared" si="263"/>
        <v/>
      </c>
    </row>
    <row r="16483" spans="7:7" x14ac:dyDescent="0.2">
      <c r="G16483" s="14" t="str">
        <f t="shared" si="263"/>
        <v/>
      </c>
    </row>
    <row r="16484" spans="7:7" x14ac:dyDescent="0.2">
      <c r="G16484" s="14" t="str">
        <f t="shared" si="263"/>
        <v/>
      </c>
    </row>
    <row r="16485" spans="7:7" x14ac:dyDescent="0.2">
      <c r="G16485" s="14" t="str">
        <f t="shared" si="263"/>
        <v/>
      </c>
    </row>
    <row r="16486" spans="7:7" x14ac:dyDescent="0.2">
      <c r="G16486" s="14" t="str">
        <f t="shared" si="263"/>
        <v/>
      </c>
    </row>
    <row r="16487" spans="7:7" x14ac:dyDescent="0.2">
      <c r="G16487" s="14" t="str">
        <f t="shared" si="263"/>
        <v/>
      </c>
    </row>
    <row r="16488" spans="7:7" x14ac:dyDescent="0.2">
      <c r="G16488" s="14" t="str">
        <f t="shared" si="263"/>
        <v/>
      </c>
    </row>
    <row r="16489" spans="7:7" x14ac:dyDescent="0.2">
      <c r="G16489" s="14" t="str">
        <f t="shared" si="263"/>
        <v/>
      </c>
    </row>
    <row r="16490" spans="7:7" x14ac:dyDescent="0.2">
      <c r="G16490" s="14" t="str">
        <f t="shared" si="263"/>
        <v/>
      </c>
    </row>
    <row r="16491" spans="7:7" x14ac:dyDescent="0.2">
      <c r="G16491" s="14" t="str">
        <f t="shared" si="263"/>
        <v/>
      </c>
    </row>
    <row r="16492" spans="7:7" x14ac:dyDescent="0.2">
      <c r="G16492" s="14" t="str">
        <f t="shared" si="263"/>
        <v/>
      </c>
    </row>
    <row r="16493" spans="7:7" x14ac:dyDescent="0.2">
      <c r="G16493" s="14" t="str">
        <f t="shared" si="263"/>
        <v/>
      </c>
    </row>
    <row r="16494" spans="7:7" x14ac:dyDescent="0.2">
      <c r="G16494" s="14" t="str">
        <f t="shared" si="263"/>
        <v/>
      </c>
    </row>
    <row r="16495" spans="7:7" x14ac:dyDescent="0.2">
      <c r="G16495" s="14" t="str">
        <f t="shared" si="263"/>
        <v/>
      </c>
    </row>
    <row r="16496" spans="7:7" x14ac:dyDescent="0.2">
      <c r="G16496" s="14" t="str">
        <f t="shared" si="263"/>
        <v/>
      </c>
    </row>
    <row r="16497" spans="7:7" x14ac:dyDescent="0.2">
      <c r="G16497" s="14" t="str">
        <f t="shared" si="263"/>
        <v/>
      </c>
    </row>
    <row r="16498" spans="7:7" x14ac:dyDescent="0.2">
      <c r="G16498" s="14" t="str">
        <f t="shared" si="263"/>
        <v/>
      </c>
    </row>
    <row r="16499" spans="7:7" x14ac:dyDescent="0.2">
      <c r="G16499" s="14" t="str">
        <f t="shared" si="263"/>
        <v/>
      </c>
    </row>
    <row r="16500" spans="7:7" x14ac:dyDescent="0.2">
      <c r="G16500" s="14" t="str">
        <f t="shared" si="263"/>
        <v/>
      </c>
    </row>
    <row r="16501" spans="7:7" x14ac:dyDescent="0.2">
      <c r="G16501" s="14" t="str">
        <f t="shared" si="263"/>
        <v/>
      </c>
    </row>
    <row r="16502" spans="7:7" x14ac:dyDescent="0.2">
      <c r="G16502" s="14" t="str">
        <f t="shared" si="263"/>
        <v/>
      </c>
    </row>
    <row r="16503" spans="7:7" x14ac:dyDescent="0.2">
      <c r="G16503" s="14" t="str">
        <f t="shared" si="263"/>
        <v/>
      </c>
    </row>
    <row r="16504" spans="7:7" x14ac:dyDescent="0.2">
      <c r="G16504" s="14" t="str">
        <f t="shared" si="263"/>
        <v/>
      </c>
    </row>
    <row r="16505" spans="7:7" x14ac:dyDescent="0.2">
      <c r="G16505" s="14" t="str">
        <f t="shared" si="263"/>
        <v/>
      </c>
    </row>
    <row r="16506" spans="7:7" x14ac:dyDescent="0.2">
      <c r="G16506" s="14" t="str">
        <f t="shared" si="263"/>
        <v/>
      </c>
    </row>
    <row r="16507" spans="7:7" x14ac:dyDescent="0.2">
      <c r="G16507" s="14" t="str">
        <f t="shared" si="263"/>
        <v/>
      </c>
    </row>
    <row r="16508" spans="7:7" x14ac:dyDescent="0.2">
      <c r="G16508" s="14" t="str">
        <f t="shared" si="263"/>
        <v/>
      </c>
    </row>
    <row r="16509" spans="7:7" x14ac:dyDescent="0.2">
      <c r="G16509" s="14" t="str">
        <f t="shared" si="263"/>
        <v/>
      </c>
    </row>
    <row r="16510" spans="7:7" x14ac:dyDescent="0.2">
      <c r="G16510" s="14" t="str">
        <f t="shared" si="263"/>
        <v/>
      </c>
    </row>
    <row r="16511" spans="7:7" x14ac:dyDescent="0.2">
      <c r="G16511" s="14" t="str">
        <f t="shared" si="263"/>
        <v/>
      </c>
    </row>
    <row r="16512" spans="7:7" x14ac:dyDescent="0.2">
      <c r="G16512" s="14" t="str">
        <f t="shared" si="263"/>
        <v/>
      </c>
    </row>
    <row r="16513" spans="7:7" x14ac:dyDescent="0.2">
      <c r="G16513" s="14" t="str">
        <f t="shared" si="263"/>
        <v/>
      </c>
    </row>
    <row r="16514" spans="7:7" x14ac:dyDescent="0.2">
      <c r="G16514" s="14" t="str">
        <f t="shared" si="263"/>
        <v/>
      </c>
    </row>
    <row r="16515" spans="7:7" x14ac:dyDescent="0.2">
      <c r="G16515" s="14" t="str">
        <f t="shared" si="263"/>
        <v/>
      </c>
    </row>
    <row r="16516" spans="7:7" x14ac:dyDescent="0.2">
      <c r="G16516" s="14" t="str">
        <f t="shared" si="263"/>
        <v/>
      </c>
    </row>
    <row r="16517" spans="7:7" x14ac:dyDescent="0.2">
      <c r="G16517" s="14" t="str">
        <f t="shared" si="263"/>
        <v/>
      </c>
    </row>
    <row r="16518" spans="7:7" x14ac:dyDescent="0.2">
      <c r="G16518" s="14" t="str">
        <f t="shared" ref="G16518:G16581" si="264">IF(C16518="","",C16518*0.75)</f>
        <v/>
      </c>
    </row>
    <row r="16519" spans="7:7" x14ac:dyDescent="0.2">
      <c r="G16519" s="14" t="str">
        <f t="shared" si="264"/>
        <v/>
      </c>
    </row>
    <row r="16520" spans="7:7" x14ac:dyDescent="0.2">
      <c r="G16520" s="14" t="str">
        <f t="shared" si="264"/>
        <v/>
      </c>
    </row>
    <row r="16521" spans="7:7" x14ac:dyDescent="0.2">
      <c r="G16521" s="14" t="str">
        <f t="shared" si="264"/>
        <v/>
      </c>
    </row>
    <row r="16522" spans="7:7" x14ac:dyDescent="0.2">
      <c r="G16522" s="14" t="str">
        <f t="shared" si="264"/>
        <v/>
      </c>
    </row>
    <row r="16523" spans="7:7" x14ac:dyDescent="0.2">
      <c r="G16523" s="14" t="str">
        <f t="shared" si="264"/>
        <v/>
      </c>
    </row>
    <row r="16524" spans="7:7" x14ac:dyDescent="0.2">
      <c r="G16524" s="14" t="str">
        <f t="shared" si="264"/>
        <v/>
      </c>
    </row>
    <row r="16525" spans="7:7" x14ac:dyDescent="0.2">
      <c r="G16525" s="14" t="str">
        <f t="shared" si="264"/>
        <v/>
      </c>
    </row>
    <row r="16526" spans="7:7" x14ac:dyDescent="0.2">
      <c r="G16526" s="14" t="str">
        <f t="shared" si="264"/>
        <v/>
      </c>
    </row>
    <row r="16527" spans="7:7" x14ac:dyDescent="0.2">
      <c r="G16527" s="14" t="str">
        <f t="shared" si="264"/>
        <v/>
      </c>
    </row>
    <row r="16528" spans="7:7" x14ac:dyDescent="0.2">
      <c r="G16528" s="14" t="str">
        <f t="shared" si="264"/>
        <v/>
      </c>
    </row>
    <row r="16529" spans="7:7" x14ac:dyDescent="0.2">
      <c r="G16529" s="14" t="str">
        <f t="shared" si="264"/>
        <v/>
      </c>
    </row>
    <row r="16530" spans="7:7" x14ac:dyDescent="0.2">
      <c r="G16530" s="14" t="str">
        <f t="shared" si="264"/>
        <v/>
      </c>
    </row>
    <row r="16531" spans="7:7" x14ac:dyDescent="0.2">
      <c r="G16531" s="14" t="str">
        <f t="shared" si="264"/>
        <v/>
      </c>
    </row>
    <row r="16532" spans="7:7" x14ac:dyDescent="0.2">
      <c r="G16532" s="14" t="str">
        <f t="shared" si="264"/>
        <v/>
      </c>
    </row>
    <row r="16533" spans="7:7" x14ac:dyDescent="0.2">
      <c r="G16533" s="14" t="str">
        <f t="shared" si="264"/>
        <v/>
      </c>
    </row>
    <row r="16534" spans="7:7" x14ac:dyDescent="0.2">
      <c r="G16534" s="14" t="str">
        <f t="shared" si="264"/>
        <v/>
      </c>
    </row>
    <row r="16535" spans="7:7" x14ac:dyDescent="0.2">
      <c r="G16535" s="14" t="str">
        <f t="shared" si="264"/>
        <v/>
      </c>
    </row>
    <row r="16536" spans="7:7" x14ac:dyDescent="0.2">
      <c r="G16536" s="14" t="str">
        <f t="shared" si="264"/>
        <v/>
      </c>
    </row>
    <row r="16537" spans="7:7" x14ac:dyDescent="0.2">
      <c r="G16537" s="14" t="str">
        <f t="shared" si="264"/>
        <v/>
      </c>
    </row>
    <row r="16538" spans="7:7" x14ac:dyDescent="0.2">
      <c r="G16538" s="14" t="str">
        <f t="shared" si="264"/>
        <v/>
      </c>
    </row>
    <row r="16539" spans="7:7" x14ac:dyDescent="0.2">
      <c r="G16539" s="14" t="str">
        <f t="shared" si="264"/>
        <v/>
      </c>
    </row>
    <row r="16540" spans="7:7" x14ac:dyDescent="0.2">
      <c r="G16540" s="14" t="str">
        <f t="shared" si="264"/>
        <v/>
      </c>
    </row>
    <row r="16541" spans="7:7" x14ac:dyDescent="0.2">
      <c r="G16541" s="14" t="str">
        <f t="shared" si="264"/>
        <v/>
      </c>
    </row>
    <row r="16542" spans="7:7" x14ac:dyDescent="0.2">
      <c r="G16542" s="14" t="str">
        <f t="shared" si="264"/>
        <v/>
      </c>
    </row>
    <row r="16543" spans="7:7" x14ac:dyDescent="0.2">
      <c r="G16543" s="14" t="str">
        <f t="shared" si="264"/>
        <v/>
      </c>
    </row>
    <row r="16544" spans="7:7" x14ac:dyDescent="0.2">
      <c r="G16544" s="14" t="str">
        <f t="shared" si="264"/>
        <v/>
      </c>
    </row>
    <row r="16545" spans="7:7" x14ac:dyDescent="0.2">
      <c r="G16545" s="14" t="str">
        <f t="shared" si="264"/>
        <v/>
      </c>
    </row>
    <row r="16546" spans="7:7" x14ac:dyDescent="0.2">
      <c r="G16546" s="14" t="str">
        <f t="shared" si="264"/>
        <v/>
      </c>
    </row>
    <row r="16547" spans="7:7" x14ac:dyDescent="0.2">
      <c r="G16547" s="14" t="str">
        <f t="shared" si="264"/>
        <v/>
      </c>
    </row>
    <row r="16548" spans="7:7" x14ac:dyDescent="0.2">
      <c r="G16548" s="14" t="str">
        <f t="shared" si="264"/>
        <v/>
      </c>
    </row>
    <row r="16549" spans="7:7" x14ac:dyDescent="0.2">
      <c r="G16549" s="14" t="str">
        <f t="shared" si="264"/>
        <v/>
      </c>
    </row>
    <row r="16550" spans="7:7" x14ac:dyDescent="0.2">
      <c r="G16550" s="14" t="str">
        <f t="shared" si="264"/>
        <v/>
      </c>
    </row>
    <row r="16551" spans="7:7" x14ac:dyDescent="0.2">
      <c r="G16551" s="14" t="str">
        <f t="shared" si="264"/>
        <v/>
      </c>
    </row>
    <row r="16552" spans="7:7" x14ac:dyDescent="0.2">
      <c r="G16552" s="14" t="str">
        <f t="shared" si="264"/>
        <v/>
      </c>
    </row>
    <row r="16553" spans="7:7" x14ac:dyDescent="0.2">
      <c r="G16553" s="14" t="str">
        <f t="shared" si="264"/>
        <v/>
      </c>
    </row>
    <row r="16554" spans="7:7" x14ac:dyDescent="0.2">
      <c r="G16554" s="14" t="str">
        <f t="shared" si="264"/>
        <v/>
      </c>
    </row>
    <row r="16555" spans="7:7" x14ac:dyDescent="0.2">
      <c r="G16555" s="14" t="str">
        <f t="shared" si="264"/>
        <v/>
      </c>
    </row>
    <row r="16556" spans="7:7" x14ac:dyDescent="0.2">
      <c r="G16556" s="14" t="str">
        <f t="shared" si="264"/>
        <v/>
      </c>
    </row>
    <row r="16557" spans="7:7" x14ac:dyDescent="0.2">
      <c r="G16557" s="14" t="str">
        <f t="shared" si="264"/>
        <v/>
      </c>
    </row>
    <row r="16558" spans="7:7" x14ac:dyDescent="0.2">
      <c r="G16558" s="14" t="str">
        <f t="shared" si="264"/>
        <v/>
      </c>
    </row>
    <row r="16559" spans="7:7" x14ac:dyDescent="0.2">
      <c r="G16559" s="14" t="str">
        <f t="shared" si="264"/>
        <v/>
      </c>
    </row>
    <row r="16560" spans="7:7" x14ac:dyDescent="0.2">
      <c r="G16560" s="14" t="str">
        <f t="shared" si="264"/>
        <v/>
      </c>
    </row>
    <row r="16561" spans="7:7" x14ac:dyDescent="0.2">
      <c r="G16561" s="14" t="str">
        <f t="shared" si="264"/>
        <v/>
      </c>
    </row>
    <row r="16562" spans="7:7" x14ac:dyDescent="0.2">
      <c r="G16562" s="14" t="str">
        <f t="shared" si="264"/>
        <v/>
      </c>
    </row>
    <row r="16563" spans="7:7" x14ac:dyDescent="0.2">
      <c r="G16563" s="14" t="str">
        <f t="shared" si="264"/>
        <v/>
      </c>
    </row>
    <row r="16564" spans="7:7" x14ac:dyDescent="0.2">
      <c r="G16564" s="14" t="str">
        <f t="shared" si="264"/>
        <v/>
      </c>
    </row>
    <row r="16565" spans="7:7" x14ac:dyDescent="0.2">
      <c r="G16565" s="14" t="str">
        <f t="shared" si="264"/>
        <v/>
      </c>
    </row>
    <row r="16566" spans="7:7" x14ac:dyDescent="0.2">
      <c r="G16566" s="14" t="str">
        <f t="shared" si="264"/>
        <v/>
      </c>
    </row>
    <row r="16567" spans="7:7" x14ac:dyDescent="0.2">
      <c r="G16567" s="14" t="str">
        <f t="shared" si="264"/>
        <v/>
      </c>
    </row>
    <row r="16568" spans="7:7" x14ac:dyDescent="0.2">
      <c r="G16568" s="14" t="str">
        <f t="shared" si="264"/>
        <v/>
      </c>
    </row>
    <row r="16569" spans="7:7" x14ac:dyDescent="0.2">
      <c r="G16569" s="14" t="str">
        <f t="shared" si="264"/>
        <v/>
      </c>
    </row>
    <row r="16570" spans="7:7" x14ac:dyDescent="0.2">
      <c r="G16570" s="14" t="str">
        <f t="shared" si="264"/>
        <v/>
      </c>
    </row>
    <row r="16571" spans="7:7" x14ac:dyDescent="0.2">
      <c r="G16571" s="14" t="str">
        <f t="shared" si="264"/>
        <v/>
      </c>
    </row>
    <row r="16572" spans="7:7" x14ac:dyDescent="0.2">
      <c r="G16572" s="14" t="str">
        <f t="shared" si="264"/>
        <v/>
      </c>
    </row>
    <row r="16573" spans="7:7" x14ac:dyDescent="0.2">
      <c r="G16573" s="14" t="str">
        <f t="shared" si="264"/>
        <v/>
      </c>
    </row>
    <row r="16574" spans="7:7" x14ac:dyDescent="0.2">
      <c r="G16574" s="14" t="str">
        <f t="shared" si="264"/>
        <v/>
      </c>
    </row>
    <row r="16575" spans="7:7" x14ac:dyDescent="0.2">
      <c r="G16575" s="14" t="str">
        <f t="shared" si="264"/>
        <v/>
      </c>
    </row>
    <row r="16576" spans="7:7" x14ac:dyDescent="0.2">
      <c r="G16576" s="14" t="str">
        <f t="shared" si="264"/>
        <v/>
      </c>
    </row>
    <row r="16577" spans="7:7" x14ac:dyDescent="0.2">
      <c r="G16577" s="14" t="str">
        <f t="shared" si="264"/>
        <v/>
      </c>
    </row>
    <row r="16578" spans="7:7" x14ac:dyDescent="0.2">
      <c r="G16578" s="14" t="str">
        <f t="shared" si="264"/>
        <v/>
      </c>
    </row>
    <row r="16579" spans="7:7" x14ac:dyDescent="0.2">
      <c r="G16579" s="14" t="str">
        <f t="shared" si="264"/>
        <v/>
      </c>
    </row>
    <row r="16580" spans="7:7" x14ac:dyDescent="0.2">
      <c r="G16580" s="14" t="str">
        <f t="shared" si="264"/>
        <v/>
      </c>
    </row>
    <row r="16581" spans="7:7" x14ac:dyDescent="0.2">
      <c r="G16581" s="14" t="str">
        <f t="shared" si="264"/>
        <v/>
      </c>
    </row>
    <row r="16582" spans="7:7" x14ac:dyDescent="0.2">
      <c r="G16582" s="14" t="str">
        <f t="shared" ref="G16582:G16645" si="265">IF(C16582="","",C16582*0.75)</f>
        <v/>
      </c>
    </row>
    <row r="16583" spans="7:7" x14ac:dyDescent="0.2">
      <c r="G16583" s="14" t="str">
        <f t="shared" si="265"/>
        <v/>
      </c>
    </row>
    <row r="16584" spans="7:7" x14ac:dyDescent="0.2">
      <c r="G16584" s="14" t="str">
        <f t="shared" si="265"/>
        <v/>
      </c>
    </row>
    <row r="16585" spans="7:7" x14ac:dyDescent="0.2">
      <c r="G16585" s="14" t="str">
        <f t="shared" si="265"/>
        <v/>
      </c>
    </row>
    <row r="16586" spans="7:7" x14ac:dyDescent="0.2">
      <c r="G16586" s="14" t="str">
        <f t="shared" si="265"/>
        <v/>
      </c>
    </row>
    <row r="16587" spans="7:7" x14ac:dyDescent="0.2">
      <c r="G16587" s="14" t="str">
        <f t="shared" si="265"/>
        <v/>
      </c>
    </row>
    <row r="16588" spans="7:7" x14ac:dyDescent="0.2">
      <c r="G16588" s="14" t="str">
        <f t="shared" si="265"/>
        <v/>
      </c>
    </row>
    <row r="16589" spans="7:7" x14ac:dyDescent="0.2">
      <c r="G16589" s="14" t="str">
        <f t="shared" si="265"/>
        <v/>
      </c>
    </row>
    <row r="16590" spans="7:7" x14ac:dyDescent="0.2">
      <c r="G16590" s="14" t="str">
        <f t="shared" si="265"/>
        <v/>
      </c>
    </row>
    <row r="16591" spans="7:7" x14ac:dyDescent="0.2">
      <c r="G16591" s="14" t="str">
        <f t="shared" si="265"/>
        <v/>
      </c>
    </row>
    <row r="16592" spans="7:7" x14ac:dyDescent="0.2">
      <c r="G16592" s="14" t="str">
        <f t="shared" si="265"/>
        <v/>
      </c>
    </row>
    <row r="16593" spans="7:7" x14ac:dyDescent="0.2">
      <c r="G16593" s="14" t="str">
        <f t="shared" si="265"/>
        <v/>
      </c>
    </row>
    <row r="16594" spans="7:7" x14ac:dyDescent="0.2">
      <c r="G16594" s="14" t="str">
        <f t="shared" si="265"/>
        <v/>
      </c>
    </row>
    <row r="16595" spans="7:7" x14ac:dyDescent="0.2">
      <c r="G16595" s="14" t="str">
        <f t="shared" si="265"/>
        <v/>
      </c>
    </row>
    <row r="16596" spans="7:7" x14ac:dyDescent="0.2">
      <c r="G16596" s="14" t="str">
        <f t="shared" si="265"/>
        <v/>
      </c>
    </row>
    <row r="16597" spans="7:7" x14ac:dyDescent="0.2">
      <c r="G16597" s="14" t="str">
        <f t="shared" si="265"/>
        <v/>
      </c>
    </row>
    <row r="16598" spans="7:7" x14ac:dyDescent="0.2">
      <c r="G16598" s="14" t="str">
        <f t="shared" si="265"/>
        <v/>
      </c>
    </row>
    <row r="16599" spans="7:7" x14ac:dyDescent="0.2">
      <c r="G16599" s="14" t="str">
        <f t="shared" si="265"/>
        <v/>
      </c>
    </row>
    <row r="16600" spans="7:7" x14ac:dyDescent="0.2">
      <c r="G16600" s="14" t="str">
        <f t="shared" si="265"/>
        <v/>
      </c>
    </row>
    <row r="16601" spans="7:7" x14ac:dyDescent="0.2">
      <c r="G16601" s="14" t="str">
        <f t="shared" si="265"/>
        <v/>
      </c>
    </row>
    <row r="16602" spans="7:7" x14ac:dyDescent="0.2">
      <c r="G16602" s="14" t="str">
        <f t="shared" si="265"/>
        <v/>
      </c>
    </row>
    <row r="16603" spans="7:7" x14ac:dyDescent="0.2">
      <c r="G16603" s="14" t="str">
        <f t="shared" si="265"/>
        <v/>
      </c>
    </row>
    <row r="16604" spans="7:7" x14ac:dyDescent="0.2">
      <c r="G16604" s="14" t="str">
        <f t="shared" si="265"/>
        <v/>
      </c>
    </row>
    <row r="16605" spans="7:7" x14ac:dyDescent="0.2">
      <c r="G16605" s="14" t="str">
        <f t="shared" si="265"/>
        <v/>
      </c>
    </row>
    <row r="16606" spans="7:7" x14ac:dyDescent="0.2">
      <c r="G16606" s="14" t="str">
        <f t="shared" si="265"/>
        <v/>
      </c>
    </row>
    <row r="16607" spans="7:7" x14ac:dyDescent="0.2">
      <c r="G16607" s="14" t="str">
        <f t="shared" si="265"/>
        <v/>
      </c>
    </row>
    <row r="16608" spans="7:7" x14ac:dyDescent="0.2">
      <c r="G16608" s="14" t="str">
        <f t="shared" si="265"/>
        <v/>
      </c>
    </row>
    <row r="16609" spans="7:7" x14ac:dyDescent="0.2">
      <c r="G16609" s="14" t="str">
        <f t="shared" si="265"/>
        <v/>
      </c>
    </row>
    <row r="16610" spans="7:7" x14ac:dyDescent="0.2">
      <c r="G16610" s="14" t="str">
        <f t="shared" si="265"/>
        <v/>
      </c>
    </row>
    <row r="16611" spans="7:7" x14ac:dyDescent="0.2">
      <c r="G16611" s="14" t="str">
        <f t="shared" si="265"/>
        <v/>
      </c>
    </row>
    <row r="16612" spans="7:7" x14ac:dyDescent="0.2">
      <c r="G16612" s="14" t="str">
        <f t="shared" si="265"/>
        <v/>
      </c>
    </row>
    <row r="16613" spans="7:7" x14ac:dyDescent="0.2">
      <c r="G16613" s="14" t="str">
        <f t="shared" si="265"/>
        <v/>
      </c>
    </row>
    <row r="16614" spans="7:7" x14ac:dyDescent="0.2">
      <c r="G16614" s="14" t="str">
        <f t="shared" si="265"/>
        <v/>
      </c>
    </row>
    <row r="16615" spans="7:7" x14ac:dyDescent="0.2">
      <c r="G16615" s="14" t="str">
        <f t="shared" si="265"/>
        <v/>
      </c>
    </row>
    <row r="16616" spans="7:7" x14ac:dyDescent="0.2">
      <c r="G16616" s="14" t="str">
        <f t="shared" si="265"/>
        <v/>
      </c>
    </row>
    <row r="16617" spans="7:7" x14ac:dyDescent="0.2">
      <c r="G16617" s="14" t="str">
        <f t="shared" si="265"/>
        <v/>
      </c>
    </row>
    <row r="16618" spans="7:7" x14ac:dyDescent="0.2">
      <c r="G16618" s="14" t="str">
        <f t="shared" si="265"/>
        <v/>
      </c>
    </row>
    <row r="16619" spans="7:7" x14ac:dyDescent="0.2">
      <c r="G16619" s="14" t="str">
        <f t="shared" si="265"/>
        <v/>
      </c>
    </row>
    <row r="16620" spans="7:7" x14ac:dyDescent="0.2">
      <c r="G16620" s="14" t="str">
        <f t="shared" si="265"/>
        <v/>
      </c>
    </row>
    <row r="16621" spans="7:7" x14ac:dyDescent="0.2">
      <c r="G16621" s="14" t="str">
        <f t="shared" si="265"/>
        <v/>
      </c>
    </row>
    <row r="16622" spans="7:7" x14ac:dyDescent="0.2">
      <c r="G16622" s="14" t="str">
        <f t="shared" si="265"/>
        <v/>
      </c>
    </row>
    <row r="16623" spans="7:7" x14ac:dyDescent="0.2">
      <c r="G16623" s="14" t="str">
        <f t="shared" si="265"/>
        <v/>
      </c>
    </row>
    <row r="16624" spans="7:7" x14ac:dyDescent="0.2">
      <c r="G16624" s="14" t="str">
        <f t="shared" si="265"/>
        <v/>
      </c>
    </row>
    <row r="16625" spans="7:7" x14ac:dyDescent="0.2">
      <c r="G16625" s="14" t="str">
        <f t="shared" si="265"/>
        <v/>
      </c>
    </row>
    <row r="16626" spans="7:7" x14ac:dyDescent="0.2">
      <c r="G16626" s="14" t="str">
        <f t="shared" si="265"/>
        <v/>
      </c>
    </row>
    <row r="16627" spans="7:7" x14ac:dyDescent="0.2">
      <c r="G16627" s="14" t="str">
        <f t="shared" si="265"/>
        <v/>
      </c>
    </row>
    <row r="16628" spans="7:7" x14ac:dyDescent="0.2">
      <c r="G16628" s="14" t="str">
        <f t="shared" si="265"/>
        <v/>
      </c>
    </row>
    <row r="16629" spans="7:7" x14ac:dyDescent="0.2">
      <c r="G16629" s="14" t="str">
        <f t="shared" si="265"/>
        <v/>
      </c>
    </row>
    <row r="16630" spans="7:7" x14ac:dyDescent="0.2">
      <c r="G16630" s="14" t="str">
        <f t="shared" si="265"/>
        <v/>
      </c>
    </row>
    <row r="16631" spans="7:7" x14ac:dyDescent="0.2">
      <c r="G16631" s="14" t="str">
        <f t="shared" si="265"/>
        <v/>
      </c>
    </row>
    <row r="16632" spans="7:7" x14ac:dyDescent="0.2">
      <c r="G16632" s="14" t="str">
        <f t="shared" si="265"/>
        <v/>
      </c>
    </row>
    <row r="16633" spans="7:7" x14ac:dyDescent="0.2">
      <c r="G16633" s="14" t="str">
        <f t="shared" si="265"/>
        <v/>
      </c>
    </row>
    <row r="16634" spans="7:7" x14ac:dyDescent="0.2">
      <c r="G16634" s="14" t="str">
        <f t="shared" si="265"/>
        <v/>
      </c>
    </row>
    <row r="16635" spans="7:7" x14ac:dyDescent="0.2">
      <c r="G16635" s="14" t="str">
        <f t="shared" si="265"/>
        <v/>
      </c>
    </row>
    <row r="16636" spans="7:7" x14ac:dyDescent="0.2">
      <c r="G16636" s="14" t="str">
        <f t="shared" si="265"/>
        <v/>
      </c>
    </row>
    <row r="16637" spans="7:7" x14ac:dyDescent="0.2">
      <c r="G16637" s="14" t="str">
        <f t="shared" si="265"/>
        <v/>
      </c>
    </row>
    <row r="16638" spans="7:7" x14ac:dyDescent="0.2">
      <c r="G16638" s="14" t="str">
        <f t="shared" si="265"/>
        <v/>
      </c>
    </row>
    <row r="16639" spans="7:7" x14ac:dyDescent="0.2">
      <c r="G16639" s="14" t="str">
        <f t="shared" si="265"/>
        <v/>
      </c>
    </row>
    <row r="16640" spans="7:7" x14ac:dyDescent="0.2">
      <c r="G16640" s="14" t="str">
        <f t="shared" si="265"/>
        <v/>
      </c>
    </row>
    <row r="16641" spans="7:7" x14ac:dyDescent="0.2">
      <c r="G16641" s="14" t="str">
        <f t="shared" si="265"/>
        <v/>
      </c>
    </row>
    <row r="16642" spans="7:7" x14ac:dyDescent="0.2">
      <c r="G16642" s="14" t="str">
        <f t="shared" si="265"/>
        <v/>
      </c>
    </row>
    <row r="16643" spans="7:7" x14ac:dyDescent="0.2">
      <c r="G16643" s="14" t="str">
        <f t="shared" si="265"/>
        <v/>
      </c>
    </row>
    <row r="16644" spans="7:7" x14ac:dyDescent="0.2">
      <c r="G16644" s="14" t="str">
        <f t="shared" si="265"/>
        <v/>
      </c>
    </row>
    <row r="16645" spans="7:7" x14ac:dyDescent="0.2">
      <c r="G16645" s="14" t="str">
        <f t="shared" si="265"/>
        <v/>
      </c>
    </row>
    <row r="16646" spans="7:7" x14ac:dyDescent="0.2">
      <c r="G16646" s="14" t="str">
        <f t="shared" ref="G16646:G16709" si="266">IF(C16646="","",C16646*0.75)</f>
        <v/>
      </c>
    </row>
    <row r="16647" spans="7:7" x14ac:dyDescent="0.2">
      <c r="G16647" s="14" t="str">
        <f t="shared" si="266"/>
        <v/>
      </c>
    </row>
    <row r="16648" spans="7:7" x14ac:dyDescent="0.2">
      <c r="G16648" s="14" t="str">
        <f t="shared" si="266"/>
        <v/>
      </c>
    </row>
    <row r="16649" spans="7:7" x14ac:dyDescent="0.2">
      <c r="G16649" s="14" t="str">
        <f t="shared" si="266"/>
        <v/>
      </c>
    </row>
    <row r="16650" spans="7:7" x14ac:dyDescent="0.2">
      <c r="G16650" s="14" t="str">
        <f t="shared" si="266"/>
        <v/>
      </c>
    </row>
    <row r="16651" spans="7:7" x14ac:dyDescent="0.2">
      <c r="G16651" s="14" t="str">
        <f t="shared" si="266"/>
        <v/>
      </c>
    </row>
    <row r="16652" spans="7:7" x14ac:dyDescent="0.2">
      <c r="G16652" s="14" t="str">
        <f t="shared" si="266"/>
        <v/>
      </c>
    </row>
    <row r="16653" spans="7:7" x14ac:dyDescent="0.2">
      <c r="G16653" s="14" t="str">
        <f t="shared" si="266"/>
        <v/>
      </c>
    </row>
    <row r="16654" spans="7:7" x14ac:dyDescent="0.2">
      <c r="G16654" s="14" t="str">
        <f t="shared" si="266"/>
        <v/>
      </c>
    </row>
    <row r="16655" spans="7:7" x14ac:dyDescent="0.2">
      <c r="G16655" s="14" t="str">
        <f t="shared" si="266"/>
        <v/>
      </c>
    </row>
    <row r="16656" spans="7:7" x14ac:dyDescent="0.2">
      <c r="G16656" s="14" t="str">
        <f t="shared" si="266"/>
        <v/>
      </c>
    </row>
    <row r="16657" spans="7:7" x14ac:dyDescent="0.2">
      <c r="G16657" s="14" t="str">
        <f t="shared" si="266"/>
        <v/>
      </c>
    </row>
    <row r="16658" spans="7:7" x14ac:dyDescent="0.2">
      <c r="G16658" s="14" t="str">
        <f t="shared" si="266"/>
        <v/>
      </c>
    </row>
    <row r="16659" spans="7:7" x14ac:dyDescent="0.2">
      <c r="G16659" s="14" t="str">
        <f t="shared" si="266"/>
        <v/>
      </c>
    </row>
    <row r="16660" spans="7:7" x14ac:dyDescent="0.2">
      <c r="G16660" s="14" t="str">
        <f t="shared" si="266"/>
        <v/>
      </c>
    </row>
    <row r="16661" spans="7:7" x14ac:dyDescent="0.2">
      <c r="G16661" s="14" t="str">
        <f t="shared" si="266"/>
        <v/>
      </c>
    </row>
    <row r="16662" spans="7:7" x14ac:dyDescent="0.2">
      <c r="G16662" s="14" t="str">
        <f t="shared" si="266"/>
        <v/>
      </c>
    </row>
    <row r="16663" spans="7:7" x14ac:dyDescent="0.2">
      <c r="G16663" s="14" t="str">
        <f t="shared" si="266"/>
        <v/>
      </c>
    </row>
    <row r="16664" spans="7:7" x14ac:dyDescent="0.2">
      <c r="G16664" s="14" t="str">
        <f t="shared" si="266"/>
        <v/>
      </c>
    </row>
    <row r="16665" spans="7:7" x14ac:dyDescent="0.2">
      <c r="G16665" s="14" t="str">
        <f t="shared" si="266"/>
        <v/>
      </c>
    </row>
    <row r="16666" spans="7:7" x14ac:dyDescent="0.2">
      <c r="G16666" s="14" t="str">
        <f t="shared" si="266"/>
        <v/>
      </c>
    </row>
    <row r="16667" spans="7:7" x14ac:dyDescent="0.2">
      <c r="G16667" s="14" t="str">
        <f t="shared" si="266"/>
        <v/>
      </c>
    </row>
    <row r="16668" spans="7:7" x14ac:dyDescent="0.2">
      <c r="G16668" s="14" t="str">
        <f t="shared" si="266"/>
        <v/>
      </c>
    </row>
    <row r="16669" spans="7:7" x14ac:dyDescent="0.2">
      <c r="G16669" s="14" t="str">
        <f t="shared" si="266"/>
        <v/>
      </c>
    </row>
    <row r="16670" spans="7:7" x14ac:dyDescent="0.2">
      <c r="G16670" s="14" t="str">
        <f t="shared" si="266"/>
        <v/>
      </c>
    </row>
    <row r="16671" spans="7:7" x14ac:dyDescent="0.2">
      <c r="G16671" s="14" t="str">
        <f t="shared" si="266"/>
        <v/>
      </c>
    </row>
    <row r="16672" spans="7:7" x14ac:dyDescent="0.2">
      <c r="G16672" s="14" t="str">
        <f t="shared" si="266"/>
        <v/>
      </c>
    </row>
    <row r="16673" spans="7:7" x14ac:dyDescent="0.2">
      <c r="G16673" s="14" t="str">
        <f t="shared" si="266"/>
        <v/>
      </c>
    </row>
    <row r="16674" spans="7:7" x14ac:dyDescent="0.2">
      <c r="G16674" s="14" t="str">
        <f t="shared" si="266"/>
        <v/>
      </c>
    </row>
    <row r="16675" spans="7:7" x14ac:dyDescent="0.2">
      <c r="G16675" s="14" t="str">
        <f t="shared" si="266"/>
        <v/>
      </c>
    </row>
    <row r="16676" spans="7:7" x14ac:dyDescent="0.2">
      <c r="G16676" s="14" t="str">
        <f t="shared" si="266"/>
        <v/>
      </c>
    </row>
    <row r="16677" spans="7:7" x14ac:dyDescent="0.2">
      <c r="G16677" s="14" t="str">
        <f t="shared" si="266"/>
        <v/>
      </c>
    </row>
    <row r="16678" spans="7:7" x14ac:dyDescent="0.2">
      <c r="G16678" s="14" t="str">
        <f t="shared" si="266"/>
        <v/>
      </c>
    </row>
    <row r="16679" spans="7:7" x14ac:dyDescent="0.2">
      <c r="G16679" s="14" t="str">
        <f t="shared" si="266"/>
        <v/>
      </c>
    </row>
    <row r="16680" spans="7:7" x14ac:dyDescent="0.2">
      <c r="G16680" s="14" t="str">
        <f t="shared" si="266"/>
        <v/>
      </c>
    </row>
    <row r="16681" spans="7:7" x14ac:dyDescent="0.2">
      <c r="G16681" s="14" t="str">
        <f t="shared" si="266"/>
        <v/>
      </c>
    </row>
    <row r="16682" spans="7:7" x14ac:dyDescent="0.2">
      <c r="G16682" s="14" t="str">
        <f t="shared" si="266"/>
        <v/>
      </c>
    </row>
    <row r="16683" spans="7:7" x14ac:dyDescent="0.2">
      <c r="G16683" s="14" t="str">
        <f t="shared" si="266"/>
        <v/>
      </c>
    </row>
    <row r="16684" spans="7:7" x14ac:dyDescent="0.2">
      <c r="G16684" s="14" t="str">
        <f t="shared" si="266"/>
        <v/>
      </c>
    </row>
    <row r="16685" spans="7:7" x14ac:dyDescent="0.2">
      <c r="G16685" s="14" t="str">
        <f t="shared" si="266"/>
        <v/>
      </c>
    </row>
    <row r="16686" spans="7:7" x14ac:dyDescent="0.2">
      <c r="G16686" s="14" t="str">
        <f t="shared" si="266"/>
        <v/>
      </c>
    </row>
    <row r="16687" spans="7:7" x14ac:dyDescent="0.2">
      <c r="G16687" s="14" t="str">
        <f t="shared" si="266"/>
        <v/>
      </c>
    </row>
    <row r="16688" spans="7:7" x14ac:dyDescent="0.2">
      <c r="G16688" s="14" t="str">
        <f t="shared" si="266"/>
        <v/>
      </c>
    </row>
    <row r="16689" spans="7:7" x14ac:dyDescent="0.2">
      <c r="G16689" s="14" t="str">
        <f t="shared" si="266"/>
        <v/>
      </c>
    </row>
    <row r="16690" spans="7:7" x14ac:dyDescent="0.2">
      <c r="G16690" s="14" t="str">
        <f t="shared" si="266"/>
        <v/>
      </c>
    </row>
    <row r="16691" spans="7:7" x14ac:dyDescent="0.2">
      <c r="G16691" s="14" t="str">
        <f t="shared" si="266"/>
        <v/>
      </c>
    </row>
    <row r="16692" spans="7:7" x14ac:dyDescent="0.2">
      <c r="G16692" s="14" t="str">
        <f t="shared" si="266"/>
        <v/>
      </c>
    </row>
    <row r="16693" spans="7:7" x14ac:dyDescent="0.2">
      <c r="G16693" s="14" t="str">
        <f t="shared" si="266"/>
        <v/>
      </c>
    </row>
    <row r="16694" spans="7:7" x14ac:dyDescent="0.2">
      <c r="G16694" s="14" t="str">
        <f t="shared" si="266"/>
        <v/>
      </c>
    </row>
    <row r="16695" spans="7:7" x14ac:dyDescent="0.2">
      <c r="G16695" s="14" t="str">
        <f t="shared" si="266"/>
        <v/>
      </c>
    </row>
    <row r="16696" spans="7:7" x14ac:dyDescent="0.2">
      <c r="G16696" s="14" t="str">
        <f t="shared" si="266"/>
        <v/>
      </c>
    </row>
    <row r="16697" spans="7:7" x14ac:dyDescent="0.2">
      <c r="G16697" s="14" t="str">
        <f t="shared" si="266"/>
        <v/>
      </c>
    </row>
    <row r="16698" spans="7:7" x14ac:dyDescent="0.2">
      <c r="G16698" s="14" t="str">
        <f t="shared" si="266"/>
        <v/>
      </c>
    </row>
    <row r="16699" spans="7:7" x14ac:dyDescent="0.2">
      <c r="G16699" s="14" t="str">
        <f t="shared" si="266"/>
        <v/>
      </c>
    </row>
    <row r="16700" spans="7:7" x14ac:dyDescent="0.2">
      <c r="G16700" s="14" t="str">
        <f t="shared" si="266"/>
        <v/>
      </c>
    </row>
    <row r="16701" spans="7:7" x14ac:dyDescent="0.2">
      <c r="G16701" s="14" t="str">
        <f t="shared" si="266"/>
        <v/>
      </c>
    </row>
    <row r="16702" spans="7:7" x14ac:dyDescent="0.2">
      <c r="G16702" s="14" t="str">
        <f t="shared" si="266"/>
        <v/>
      </c>
    </row>
    <row r="16703" spans="7:7" x14ac:dyDescent="0.2">
      <c r="G16703" s="14" t="str">
        <f t="shared" si="266"/>
        <v/>
      </c>
    </row>
    <row r="16704" spans="7:7" x14ac:dyDescent="0.2">
      <c r="G16704" s="14" t="str">
        <f t="shared" si="266"/>
        <v/>
      </c>
    </row>
    <row r="16705" spans="7:7" x14ac:dyDescent="0.2">
      <c r="G16705" s="14" t="str">
        <f t="shared" si="266"/>
        <v/>
      </c>
    </row>
    <row r="16706" spans="7:7" x14ac:dyDescent="0.2">
      <c r="G16706" s="14" t="str">
        <f t="shared" si="266"/>
        <v/>
      </c>
    </row>
    <row r="16707" spans="7:7" x14ac:dyDescent="0.2">
      <c r="G16707" s="14" t="str">
        <f t="shared" si="266"/>
        <v/>
      </c>
    </row>
    <row r="16708" spans="7:7" x14ac:dyDescent="0.2">
      <c r="G16708" s="14" t="str">
        <f t="shared" si="266"/>
        <v/>
      </c>
    </row>
    <row r="16709" spans="7:7" x14ac:dyDescent="0.2">
      <c r="G16709" s="14" t="str">
        <f t="shared" si="266"/>
        <v/>
      </c>
    </row>
    <row r="16710" spans="7:7" x14ac:dyDescent="0.2">
      <c r="G16710" s="14" t="str">
        <f t="shared" ref="G16710:G16773" si="267">IF(C16710="","",C16710*0.75)</f>
        <v/>
      </c>
    </row>
    <row r="16711" spans="7:7" x14ac:dyDescent="0.2">
      <c r="G16711" s="14" t="str">
        <f t="shared" si="267"/>
        <v/>
      </c>
    </row>
    <row r="16712" spans="7:7" x14ac:dyDescent="0.2">
      <c r="G16712" s="14" t="str">
        <f t="shared" si="267"/>
        <v/>
      </c>
    </row>
    <row r="16713" spans="7:7" x14ac:dyDescent="0.2">
      <c r="G16713" s="14" t="str">
        <f t="shared" si="267"/>
        <v/>
      </c>
    </row>
    <row r="16714" spans="7:7" x14ac:dyDescent="0.2">
      <c r="G16714" s="14" t="str">
        <f t="shared" si="267"/>
        <v/>
      </c>
    </row>
    <row r="16715" spans="7:7" x14ac:dyDescent="0.2">
      <c r="G16715" s="14" t="str">
        <f t="shared" si="267"/>
        <v/>
      </c>
    </row>
    <row r="16716" spans="7:7" x14ac:dyDescent="0.2">
      <c r="G16716" s="14" t="str">
        <f t="shared" si="267"/>
        <v/>
      </c>
    </row>
    <row r="16717" spans="7:7" x14ac:dyDescent="0.2">
      <c r="G16717" s="14" t="str">
        <f t="shared" si="267"/>
        <v/>
      </c>
    </row>
    <row r="16718" spans="7:7" x14ac:dyDescent="0.2">
      <c r="G16718" s="14" t="str">
        <f t="shared" si="267"/>
        <v/>
      </c>
    </row>
    <row r="16719" spans="7:7" x14ac:dyDescent="0.2">
      <c r="G16719" s="14" t="str">
        <f t="shared" si="267"/>
        <v/>
      </c>
    </row>
    <row r="16720" spans="7:7" x14ac:dyDescent="0.2">
      <c r="G16720" s="14" t="str">
        <f t="shared" si="267"/>
        <v/>
      </c>
    </row>
    <row r="16721" spans="7:7" x14ac:dyDescent="0.2">
      <c r="G16721" s="14" t="str">
        <f t="shared" si="267"/>
        <v/>
      </c>
    </row>
    <row r="16722" spans="7:7" x14ac:dyDescent="0.2">
      <c r="G16722" s="14" t="str">
        <f t="shared" si="267"/>
        <v/>
      </c>
    </row>
    <row r="16723" spans="7:7" x14ac:dyDescent="0.2">
      <c r="G16723" s="14" t="str">
        <f t="shared" si="267"/>
        <v/>
      </c>
    </row>
    <row r="16724" spans="7:7" x14ac:dyDescent="0.2">
      <c r="G16724" s="14" t="str">
        <f t="shared" si="267"/>
        <v/>
      </c>
    </row>
    <row r="16725" spans="7:7" x14ac:dyDescent="0.2">
      <c r="G16725" s="14" t="str">
        <f t="shared" si="267"/>
        <v/>
      </c>
    </row>
    <row r="16726" spans="7:7" x14ac:dyDescent="0.2">
      <c r="G16726" s="14" t="str">
        <f t="shared" si="267"/>
        <v/>
      </c>
    </row>
    <row r="16727" spans="7:7" x14ac:dyDescent="0.2">
      <c r="G16727" s="14" t="str">
        <f t="shared" si="267"/>
        <v/>
      </c>
    </row>
    <row r="16728" spans="7:7" x14ac:dyDescent="0.2">
      <c r="G16728" s="14" t="str">
        <f t="shared" si="267"/>
        <v/>
      </c>
    </row>
    <row r="16729" spans="7:7" x14ac:dyDescent="0.2">
      <c r="G16729" s="14" t="str">
        <f t="shared" si="267"/>
        <v/>
      </c>
    </row>
    <row r="16730" spans="7:7" x14ac:dyDescent="0.2">
      <c r="G16730" s="14" t="str">
        <f t="shared" si="267"/>
        <v/>
      </c>
    </row>
    <row r="16731" spans="7:7" x14ac:dyDescent="0.2">
      <c r="G16731" s="14" t="str">
        <f t="shared" si="267"/>
        <v/>
      </c>
    </row>
    <row r="16732" spans="7:7" x14ac:dyDescent="0.2">
      <c r="G16732" s="14" t="str">
        <f t="shared" si="267"/>
        <v/>
      </c>
    </row>
    <row r="16733" spans="7:7" x14ac:dyDescent="0.2">
      <c r="G16733" s="14" t="str">
        <f t="shared" si="267"/>
        <v/>
      </c>
    </row>
    <row r="16734" spans="7:7" x14ac:dyDescent="0.2">
      <c r="G16734" s="14" t="str">
        <f t="shared" si="267"/>
        <v/>
      </c>
    </row>
    <row r="16735" spans="7:7" x14ac:dyDescent="0.2">
      <c r="G16735" s="14" t="str">
        <f t="shared" si="267"/>
        <v/>
      </c>
    </row>
    <row r="16736" spans="7:7" x14ac:dyDescent="0.2">
      <c r="G16736" s="14" t="str">
        <f t="shared" si="267"/>
        <v/>
      </c>
    </row>
    <row r="16737" spans="7:7" x14ac:dyDescent="0.2">
      <c r="G16737" s="14" t="str">
        <f t="shared" si="267"/>
        <v/>
      </c>
    </row>
    <row r="16738" spans="7:7" x14ac:dyDescent="0.2">
      <c r="G16738" s="14" t="str">
        <f t="shared" si="267"/>
        <v/>
      </c>
    </row>
    <row r="16739" spans="7:7" x14ac:dyDescent="0.2">
      <c r="G16739" s="14" t="str">
        <f t="shared" si="267"/>
        <v/>
      </c>
    </row>
    <row r="16740" spans="7:7" x14ac:dyDescent="0.2">
      <c r="G16740" s="14" t="str">
        <f t="shared" si="267"/>
        <v/>
      </c>
    </row>
    <row r="16741" spans="7:7" x14ac:dyDescent="0.2">
      <c r="G16741" s="14" t="str">
        <f t="shared" si="267"/>
        <v/>
      </c>
    </row>
    <row r="16742" spans="7:7" x14ac:dyDescent="0.2">
      <c r="G16742" s="14" t="str">
        <f t="shared" si="267"/>
        <v/>
      </c>
    </row>
    <row r="16743" spans="7:7" x14ac:dyDescent="0.2">
      <c r="G16743" s="14" t="str">
        <f t="shared" si="267"/>
        <v/>
      </c>
    </row>
    <row r="16744" spans="7:7" x14ac:dyDescent="0.2">
      <c r="G16744" s="14" t="str">
        <f t="shared" si="267"/>
        <v/>
      </c>
    </row>
    <row r="16745" spans="7:7" x14ac:dyDescent="0.2">
      <c r="G16745" s="14" t="str">
        <f t="shared" si="267"/>
        <v/>
      </c>
    </row>
    <row r="16746" spans="7:7" x14ac:dyDescent="0.2">
      <c r="G16746" s="14" t="str">
        <f t="shared" si="267"/>
        <v/>
      </c>
    </row>
    <row r="16747" spans="7:7" x14ac:dyDescent="0.2">
      <c r="G16747" s="14" t="str">
        <f t="shared" si="267"/>
        <v/>
      </c>
    </row>
    <row r="16748" spans="7:7" x14ac:dyDescent="0.2">
      <c r="G16748" s="14" t="str">
        <f t="shared" si="267"/>
        <v/>
      </c>
    </row>
    <row r="16749" spans="7:7" x14ac:dyDescent="0.2">
      <c r="G16749" s="14" t="str">
        <f t="shared" si="267"/>
        <v/>
      </c>
    </row>
    <row r="16750" spans="7:7" x14ac:dyDescent="0.2">
      <c r="G16750" s="14" t="str">
        <f t="shared" si="267"/>
        <v/>
      </c>
    </row>
    <row r="16751" spans="7:7" x14ac:dyDescent="0.2">
      <c r="G16751" s="14" t="str">
        <f t="shared" si="267"/>
        <v/>
      </c>
    </row>
    <row r="16752" spans="7:7" x14ac:dyDescent="0.2">
      <c r="G16752" s="14" t="str">
        <f t="shared" si="267"/>
        <v/>
      </c>
    </row>
    <row r="16753" spans="7:7" x14ac:dyDescent="0.2">
      <c r="G16753" s="14" t="str">
        <f t="shared" si="267"/>
        <v/>
      </c>
    </row>
    <row r="16754" spans="7:7" x14ac:dyDescent="0.2">
      <c r="G16754" s="14" t="str">
        <f t="shared" si="267"/>
        <v/>
      </c>
    </row>
    <row r="16755" spans="7:7" x14ac:dyDescent="0.2">
      <c r="G16755" s="14" t="str">
        <f t="shared" si="267"/>
        <v/>
      </c>
    </row>
    <row r="16756" spans="7:7" x14ac:dyDescent="0.2">
      <c r="G16756" s="14" t="str">
        <f t="shared" si="267"/>
        <v/>
      </c>
    </row>
    <row r="16757" spans="7:7" x14ac:dyDescent="0.2">
      <c r="G16757" s="14" t="str">
        <f t="shared" si="267"/>
        <v/>
      </c>
    </row>
    <row r="16758" spans="7:7" x14ac:dyDescent="0.2">
      <c r="G16758" s="14" t="str">
        <f t="shared" si="267"/>
        <v/>
      </c>
    </row>
    <row r="16759" spans="7:7" x14ac:dyDescent="0.2">
      <c r="G16759" s="14" t="str">
        <f t="shared" si="267"/>
        <v/>
      </c>
    </row>
    <row r="16760" spans="7:7" x14ac:dyDescent="0.2">
      <c r="G16760" s="14" t="str">
        <f t="shared" si="267"/>
        <v/>
      </c>
    </row>
    <row r="16761" spans="7:7" x14ac:dyDescent="0.2">
      <c r="G16761" s="14" t="str">
        <f t="shared" si="267"/>
        <v/>
      </c>
    </row>
    <row r="16762" spans="7:7" x14ac:dyDescent="0.2">
      <c r="G16762" s="14" t="str">
        <f t="shared" si="267"/>
        <v/>
      </c>
    </row>
    <row r="16763" spans="7:7" x14ac:dyDescent="0.2">
      <c r="G16763" s="14" t="str">
        <f t="shared" si="267"/>
        <v/>
      </c>
    </row>
    <row r="16764" spans="7:7" x14ac:dyDescent="0.2">
      <c r="G16764" s="14" t="str">
        <f t="shared" si="267"/>
        <v/>
      </c>
    </row>
    <row r="16765" spans="7:7" x14ac:dyDescent="0.2">
      <c r="G16765" s="14" t="str">
        <f t="shared" si="267"/>
        <v/>
      </c>
    </row>
    <row r="16766" spans="7:7" x14ac:dyDescent="0.2">
      <c r="G16766" s="14" t="str">
        <f t="shared" si="267"/>
        <v/>
      </c>
    </row>
    <row r="16767" spans="7:7" x14ac:dyDescent="0.2">
      <c r="G16767" s="14" t="str">
        <f t="shared" si="267"/>
        <v/>
      </c>
    </row>
    <row r="16768" spans="7:7" x14ac:dyDescent="0.2">
      <c r="G16768" s="14" t="str">
        <f t="shared" si="267"/>
        <v/>
      </c>
    </row>
    <row r="16769" spans="7:7" x14ac:dyDescent="0.2">
      <c r="G16769" s="14" t="str">
        <f t="shared" si="267"/>
        <v/>
      </c>
    </row>
    <row r="16770" spans="7:7" x14ac:dyDescent="0.2">
      <c r="G16770" s="14" t="str">
        <f t="shared" si="267"/>
        <v/>
      </c>
    </row>
    <row r="16771" spans="7:7" x14ac:dyDescent="0.2">
      <c r="G16771" s="14" t="str">
        <f t="shared" si="267"/>
        <v/>
      </c>
    </row>
    <row r="16772" spans="7:7" x14ac:dyDescent="0.2">
      <c r="G16772" s="14" t="str">
        <f t="shared" si="267"/>
        <v/>
      </c>
    </row>
    <row r="16773" spans="7:7" x14ac:dyDescent="0.2">
      <c r="G16773" s="14" t="str">
        <f t="shared" si="267"/>
        <v/>
      </c>
    </row>
    <row r="16774" spans="7:7" x14ac:dyDescent="0.2">
      <c r="G16774" s="14" t="str">
        <f t="shared" ref="G16774:G16837" si="268">IF(C16774="","",C16774*0.75)</f>
        <v/>
      </c>
    </row>
    <row r="16775" spans="7:7" x14ac:dyDescent="0.2">
      <c r="G16775" s="14" t="str">
        <f t="shared" si="268"/>
        <v/>
      </c>
    </row>
    <row r="16776" spans="7:7" x14ac:dyDescent="0.2">
      <c r="G16776" s="14" t="str">
        <f t="shared" si="268"/>
        <v/>
      </c>
    </row>
    <row r="16777" spans="7:7" x14ac:dyDescent="0.2">
      <c r="G16777" s="14" t="str">
        <f t="shared" si="268"/>
        <v/>
      </c>
    </row>
    <row r="16778" spans="7:7" x14ac:dyDescent="0.2">
      <c r="G16778" s="14" t="str">
        <f t="shared" si="268"/>
        <v/>
      </c>
    </row>
    <row r="16779" spans="7:7" x14ac:dyDescent="0.2">
      <c r="G16779" s="14" t="str">
        <f t="shared" si="268"/>
        <v/>
      </c>
    </row>
    <row r="16780" spans="7:7" x14ac:dyDescent="0.2">
      <c r="G16780" s="14" t="str">
        <f t="shared" si="268"/>
        <v/>
      </c>
    </row>
    <row r="16781" spans="7:7" x14ac:dyDescent="0.2">
      <c r="G16781" s="14" t="str">
        <f t="shared" si="268"/>
        <v/>
      </c>
    </row>
    <row r="16782" spans="7:7" x14ac:dyDescent="0.2">
      <c r="G16782" s="14" t="str">
        <f t="shared" si="268"/>
        <v/>
      </c>
    </row>
    <row r="16783" spans="7:7" x14ac:dyDescent="0.2">
      <c r="G16783" s="14" t="str">
        <f t="shared" si="268"/>
        <v/>
      </c>
    </row>
    <row r="16784" spans="7:7" x14ac:dyDescent="0.2">
      <c r="G16784" s="14" t="str">
        <f t="shared" si="268"/>
        <v/>
      </c>
    </row>
    <row r="16785" spans="7:7" x14ac:dyDescent="0.2">
      <c r="G16785" s="14" t="str">
        <f t="shared" si="268"/>
        <v/>
      </c>
    </row>
    <row r="16786" spans="7:7" x14ac:dyDescent="0.2">
      <c r="G16786" s="14" t="str">
        <f t="shared" si="268"/>
        <v/>
      </c>
    </row>
    <row r="16787" spans="7:7" x14ac:dyDescent="0.2">
      <c r="G16787" s="14" t="str">
        <f t="shared" si="268"/>
        <v/>
      </c>
    </row>
    <row r="16788" spans="7:7" x14ac:dyDescent="0.2">
      <c r="G16788" s="14" t="str">
        <f t="shared" si="268"/>
        <v/>
      </c>
    </row>
    <row r="16789" spans="7:7" x14ac:dyDescent="0.2">
      <c r="G16789" s="14" t="str">
        <f t="shared" si="268"/>
        <v/>
      </c>
    </row>
    <row r="16790" spans="7:7" x14ac:dyDescent="0.2">
      <c r="G16790" s="14" t="str">
        <f t="shared" si="268"/>
        <v/>
      </c>
    </row>
    <row r="16791" spans="7:7" x14ac:dyDescent="0.2">
      <c r="G16791" s="14" t="str">
        <f t="shared" si="268"/>
        <v/>
      </c>
    </row>
    <row r="16792" spans="7:7" x14ac:dyDescent="0.2">
      <c r="G16792" s="14" t="str">
        <f t="shared" si="268"/>
        <v/>
      </c>
    </row>
    <row r="16793" spans="7:7" x14ac:dyDescent="0.2">
      <c r="G16793" s="14" t="str">
        <f t="shared" si="268"/>
        <v/>
      </c>
    </row>
    <row r="16794" spans="7:7" x14ac:dyDescent="0.2">
      <c r="G16794" s="14" t="str">
        <f t="shared" si="268"/>
        <v/>
      </c>
    </row>
    <row r="16795" spans="7:7" x14ac:dyDescent="0.2">
      <c r="G16795" s="14" t="str">
        <f t="shared" si="268"/>
        <v/>
      </c>
    </row>
    <row r="16796" spans="7:7" x14ac:dyDescent="0.2">
      <c r="G16796" s="14" t="str">
        <f t="shared" si="268"/>
        <v/>
      </c>
    </row>
    <row r="16797" spans="7:7" x14ac:dyDescent="0.2">
      <c r="G16797" s="14" t="str">
        <f t="shared" si="268"/>
        <v/>
      </c>
    </row>
    <row r="16798" spans="7:7" x14ac:dyDescent="0.2">
      <c r="G16798" s="14" t="str">
        <f t="shared" si="268"/>
        <v/>
      </c>
    </row>
    <row r="16799" spans="7:7" x14ac:dyDescent="0.2">
      <c r="G16799" s="14" t="str">
        <f t="shared" si="268"/>
        <v/>
      </c>
    </row>
    <row r="16800" spans="7:7" x14ac:dyDescent="0.2">
      <c r="G16800" s="14" t="str">
        <f t="shared" si="268"/>
        <v/>
      </c>
    </row>
    <row r="16801" spans="7:7" x14ac:dyDescent="0.2">
      <c r="G16801" s="14" t="str">
        <f t="shared" si="268"/>
        <v/>
      </c>
    </row>
    <row r="16802" spans="7:7" x14ac:dyDescent="0.2">
      <c r="G16802" s="14" t="str">
        <f t="shared" si="268"/>
        <v/>
      </c>
    </row>
    <row r="16803" spans="7:7" x14ac:dyDescent="0.2">
      <c r="G16803" s="14" t="str">
        <f t="shared" si="268"/>
        <v/>
      </c>
    </row>
    <row r="16804" spans="7:7" x14ac:dyDescent="0.2">
      <c r="G16804" s="14" t="str">
        <f t="shared" si="268"/>
        <v/>
      </c>
    </row>
    <row r="16805" spans="7:7" x14ac:dyDescent="0.2">
      <c r="G16805" s="14" t="str">
        <f t="shared" si="268"/>
        <v/>
      </c>
    </row>
    <row r="16806" spans="7:7" x14ac:dyDescent="0.2">
      <c r="G16806" s="14" t="str">
        <f t="shared" si="268"/>
        <v/>
      </c>
    </row>
    <row r="16807" spans="7:7" x14ac:dyDescent="0.2">
      <c r="G16807" s="14" t="str">
        <f t="shared" si="268"/>
        <v/>
      </c>
    </row>
    <row r="16808" spans="7:7" x14ac:dyDescent="0.2">
      <c r="G16808" s="14" t="str">
        <f t="shared" si="268"/>
        <v/>
      </c>
    </row>
    <row r="16809" spans="7:7" x14ac:dyDescent="0.2">
      <c r="G16809" s="14" t="str">
        <f t="shared" si="268"/>
        <v/>
      </c>
    </row>
    <row r="16810" spans="7:7" x14ac:dyDescent="0.2">
      <c r="G16810" s="14" t="str">
        <f t="shared" si="268"/>
        <v/>
      </c>
    </row>
    <row r="16811" spans="7:7" x14ac:dyDescent="0.2">
      <c r="G16811" s="14" t="str">
        <f t="shared" si="268"/>
        <v/>
      </c>
    </row>
    <row r="16812" spans="7:7" x14ac:dyDescent="0.2">
      <c r="G16812" s="14" t="str">
        <f t="shared" si="268"/>
        <v/>
      </c>
    </row>
    <row r="16813" spans="7:7" x14ac:dyDescent="0.2">
      <c r="G16813" s="14" t="str">
        <f t="shared" si="268"/>
        <v/>
      </c>
    </row>
    <row r="16814" spans="7:7" x14ac:dyDescent="0.2">
      <c r="G16814" s="14" t="str">
        <f t="shared" si="268"/>
        <v/>
      </c>
    </row>
    <row r="16815" spans="7:7" x14ac:dyDescent="0.2">
      <c r="G16815" s="14" t="str">
        <f t="shared" si="268"/>
        <v/>
      </c>
    </row>
    <row r="16816" spans="7:7" x14ac:dyDescent="0.2">
      <c r="G16816" s="14" t="str">
        <f t="shared" si="268"/>
        <v/>
      </c>
    </row>
    <row r="16817" spans="7:7" x14ac:dyDescent="0.2">
      <c r="G16817" s="14" t="str">
        <f t="shared" si="268"/>
        <v/>
      </c>
    </row>
    <row r="16818" spans="7:7" x14ac:dyDescent="0.2">
      <c r="G16818" s="14" t="str">
        <f t="shared" si="268"/>
        <v/>
      </c>
    </row>
    <row r="16819" spans="7:7" x14ac:dyDescent="0.2">
      <c r="G16819" s="14" t="str">
        <f t="shared" si="268"/>
        <v/>
      </c>
    </row>
    <row r="16820" spans="7:7" x14ac:dyDescent="0.2">
      <c r="G16820" s="14" t="str">
        <f t="shared" si="268"/>
        <v/>
      </c>
    </row>
    <row r="16821" spans="7:7" x14ac:dyDescent="0.2">
      <c r="G16821" s="14" t="str">
        <f t="shared" si="268"/>
        <v/>
      </c>
    </row>
    <row r="16822" spans="7:7" x14ac:dyDescent="0.2">
      <c r="G16822" s="14" t="str">
        <f t="shared" si="268"/>
        <v/>
      </c>
    </row>
    <row r="16823" spans="7:7" x14ac:dyDescent="0.2">
      <c r="G16823" s="14" t="str">
        <f t="shared" si="268"/>
        <v/>
      </c>
    </row>
    <row r="16824" spans="7:7" x14ac:dyDescent="0.2">
      <c r="G16824" s="14" t="str">
        <f t="shared" si="268"/>
        <v/>
      </c>
    </row>
    <row r="16825" spans="7:7" x14ac:dyDescent="0.2">
      <c r="G16825" s="14" t="str">
        <f t="shared" si="268"/>
        <v/>
      </c>
    </row>
    <row r="16826" spans="7:7" x14ac:dyDescent="0.2">
      <c r="G16826" s="14" t="str">
        <f t="shared" si="268"/>
        <v/>
      </c>
    </row>
    <row r="16827" spans="7:7" x14ac:dyDescent="0.2">
      <c r="G16827" s="14" t="str">
        <f t="shared" si="268"/>
        <v/>
      </c>
    </row>
    <row r="16828" spans="7:7" x14ac:dyDescent="0.2">
      <c r="G16828" s="14" t="str">
        <f t="shared" si="268"/>
        <v/>
      </c>
    </row>
    <row r="16829" spans="7:7" x14ac:dyDescent="0.2">
      <c r="G16829" s="14" t="str">
        <f t="shared" si="268"/>
        <v/>
      </c>
    </row>
    <row r="16830" spans="7:7" x14ac:dyDescent="0.2">
      <c r="G16830" s="14" t="str">
        <f t="shared" si="268"/>
        <v/>
      </c>
    </row>
    <row r="16831" spans="7:7" x14ac:dyDescent="0.2">
      <c r="G16831" s="14" t="str">
        <f t="shared" si="268"/>
        <v/>
      </c>
    </row>
    <row r="16832" spans="7:7" x14ac:dyDescent="0.2">
      <c r="G16832" s="14" t="str">
        <f t="shared" si="268"/>
        <v/>
      </c>
    </row>
    <row r="16833" spans="7:7" x14ac:dyDescent="0.2">
      <c r="G16833" s="14" t="str">
        <f t="shared" si="268"/>
        <v/>
      </c>
    </row>
    <row r="16834" spans="7:7" x14ac:dyDescent="0.2">
      <c r="G16834" s="14" t="str">
        <f t="shared" si="268"/>
        <v/>
      </c>
    </row>
    <row r="16835" spans="7:7" x14ac:dyDescent="0.2">
      <c r="G16835" s="14" t="str">
        <f t="shared" si="268"/>
        <v/>
      </c>
    </row>
    <row r="16836" spans="7:7" x14ac:dyDescent="0.2">
      <c r="G16836" s="14" t="str">
        <f t="shared" si="268"/>
        <v/>
      </c>
    </row>
    <row r="16837" spans="7:7" x14ac:dyDescent="0.2">
      <c r="G16837" s="14" t="str">
        <f t="shared" si="268"/>
        <v/>
      </c>
    </row>
    <row r="16838" spans="7:7" x14ac:dyDescent="0.2">
      <c r="G16838" s="14" t="str">
        <f t="shared" ref="G16838:G16901" si="269">IF(C16838="","",C16838*0.75)</f>
        <v/>
      </c>
    </row>
    <row r="16839" spans="7:7" x14ac:dyDescent="0.2">
      <c r="G16839" s="14" t="str">
        <f t="shared" si="269"/>
        <v/>
      </c>
    </row>
    <row r="16840" spans="7:7" x14ac:dyDescent="0.2">
      <c r="G16840" s="14" t="str">
        <f t="shared" si="269"/>
        <v/>
      </c>
    </row>
    <row r="16841" spans="7:7" x14ac:dyDescent="0.2">
      <c r="G16841" s="14" t="str">
        <f t="shared" si="269"/>
        <v/>
      </c>
    </row>
    <row r="16842" spans="7:7" x14ac:dyDescent="0.2">
      <c r="G16842" s="14" t="str">
        <f t="shared" si="269"/>
        <v/>
      </c>
    </row>
    <row r="16843" spans="7:7" x14ac:dyDescent="0.2">
      <c r="G16843" s="14" t="str">
        <f t="shared" si="269"/>
        <v/>
      </c>
    </row>
    <row r="16844" spans="7:7" x14ac:dyDescent="0.2">
      <c r="G16844" s="14" t="str">
        <f t="shared" si="269"/>
        <v/>
      </c>
    </row>
    <row r="16845" spans="7:7" x14ac:dyDescent="0.2">
      <c r="G16845" s="14" t="str">
        <f t="shared" si="269"/>
        <v/>
      </c>
    </row>
    <row r="16846" spans="7:7" x14ac:dyDescent="0.2">
      <c r="G16846" s="14" t="str">
        <f t="shared" si="269"/>
        <v/>
      </c>
    </row>
    <row r="16847" spans="7:7" x14ac:dyDescent="0.2">
      <c r="G16847" s="14" t="str">
        <f t="shared" si="269"/>
        <v/>
      </c>
    </row>
    <row r="16848" spans="7:7" x14ac:dyDescent="0.2">
      <c r="G16848" s="14" t="str">
        <f t="shared" si="269"/>
        <v/>
      </c>
    </row>
    <row r="16849" spans="7:7" x14ac:dyDescent="0.2">
      <c r="G16849" s="14" t="str">
        <f t="shared" si="269"/>
        <v/>
      </c>
    </row>
    <row r="16850" spans="7:7" x14ac:dyDescent="0.2">
      <c r="G16850" s="14" t="str">
        <f t="shared" si="269"/>
        <v/>
      </c>
    </row>
    <row r="16851" spans="7:7" x14ac:dyDescent="0.2">
      <c r="G16851" s="14" t="str">
        <f t="shared" si="269"/>
        <v/>
      </c>
    </row>
    <row r="16852" spans="7:7" x14ac:dyDescent="0.2">
      <c r="G16852" s="14" t="str">
        <f t="shared" si="269"/>
        <v/>
      </c>
    </row>
    <row r="16853" spans="7:7" x14ac:dyDescent="0.2">
      <c r="G16853" s="14" t="str">
        <f t="shared" si="269"/>
        <v/>
      </c>
    </row>
    <row r="16854" spans="7:7" x14ac:dyDescent="0.2">
      <c r="G16854" s="14" t="str">
        <f t="shared" si="269"/>
        <v/>
      </c>
    </row>
    <row r="16855" spans="7:7" x14ac:dyDescent="0.2">
      <c r="G16855" s="14" t="str">
        <f t="shared" si="269"/>
        <v/>
      </c>
    </row>
    <row r="16856" spans="7:7" x14ac:dyDescent="0.2">
      <c r="G16856" s="14" t="str">
        <f t="shared" si="269"/>
        <v/>
      </c>
    </row>
    <row r="16857" spans="7:7" x14ac:dyDescent="0.2">
      <c r="G16857" s="14" t="str">
        <f t="shared" si="269"/>
        <v/>
      </c>
    </row>
    <row r="16858" spans="7:7" x14ac:dyDescent="0.2">
      <c r="G16858" s="14" t="str">
        <f t="shared" si="269"/>
        <v/>
      </c>
    </row>
    <row r="16859" spans="7:7" x14ac:dyDescent="0.2">
      <c r="G16859" s="14" t="str">
        <f t="shared" si="269"/>
        <v/>
      </c>
    </row>
    <row r="16860" spans="7:7" x14ac:dyDescent="0.2">
      <c r="G16860" s="14" t="str">
        <f t="shared" si="269"/>
        <v/>
      </c>
    </row>
    <row r="16861" spans="7:7" x14ac:dyDescent="0.2">
      <c r="G16861" s="14" t="str">
        <f t="shared" si="269"/>
        <v/>
      </c>
    </row>
    <row r="16862" spans="7:7" x14ac:dyDescent="0.2">
      <c r="G16862" s="14" t="str">
        <f t="shared" si="269"/>
        <v/>
      </c>
    </row>
    <row r="16863" spans="7:7" x14ac:dyDescent="0.2">
      <c r="G16863" s="14" t="str">
        <f t="shared" si="269"/>
        <v/>
      </c>
    </row>
    <row r="16864" spans="7:7" x14ac:dyDescent="0.2">
      <c r="G16864" s="14" t="str">
        <f t="shared" si="269"/>
        <v/>
      </c>
    </row>
    <row r="16865" spans="7:7" x14ac:dyDescent="0.2">
      <c r="G16865" s="14" t="str">
        <f t="shared" si="269"/>
        <v/>
      </c>
    </row>
    <row r="16866" spans="7:7" x14ac:dyDescent="0.2">
      <c r="G16866" s="14" t="str">
        <f t="shared" si="269"/>
        <v/>
      </c>
    </row>
    <row r="16867" spans="7:7" x14ac:dyDescent="0.2">
      <c r="G16867" s="14" t="str">
        <f t="shared" si="269"/>
        <v/>
      </c>
    </row>
    <row r="16868" spans="7:7" x14ac:dyDescent="0.2">
      <c r="G16868" s="14" t="str">
        <f t="shared" si="269"/>
        <v/>
      </c>
    </row>
    <row r="16869" spans="7:7" x14ac:dyDescent="0.2">
      <c r="G16869" s="14" t="str">
        <f t="shared" si="269"/>
        <v/>
      </c>
    </row>
    <row r="16870" spans="7:7" x14ac:dyDescent="0.2">
      <c r="G16870" s="14" t="str">
        <f t="shared" si="269"/>
        <v/>
      </c>
    </row>
    <row r="16871" spans="7:7" x14ac:dyDescent="0.2">
      <c r="G16871" s="14" t="str">
        <f t="shared" si="269"/>
        <v/>
      </c>
    </row>
    <row r="16872" spans="7:7" x14ac:dyDescent="0.2">
      <c r="G16872" s="14" t="str">
        <f t="shared" si="269"/>
        <v/>
      </c>
    </row>
    <row r="16873" spans="7:7" x14ac:dyDescent="0.2">
      <c r="G16873" s="14" t="str">
        <f t="shared" si="269"/>
        <v/>
      </c>
    </row>
    <row r="16874" spans="7:7" x14ac:dyDescent="0.2">
      <c r="G16874" s="14" t="str">
        <f t="shared" si="269"/>
        <v/>
      </c>
    </row>
    <row r="16875" spans="7:7" x14ac:dyDescent="0.2">
      <c r="G16875" s="14" t="str">
        <f t="shared" si="269"/>
        <v/>
      </c>
    </row>
    <row r="16876" spans="7:7" x14ac:dyDescent="0.2">
      <c r="G16876" s="14" t="str">
        <f t="shared" si="269"/>
        <v/>
      </c>
    </row>
    <row r="16877" spans="7:7" x14ac:dyDescent="0.2">
      <c r="G16877" s="14" t="str">
        <f t="shared" si="269"/>
        <v/>
      </c>
    </row>
    <row r="16878" spans="7:7" x14ac:dyDescent="0.2">
      <c r="G16878" s="14" t="str">
        <f t="shared" si="269"/>
        <v/>
      </c>
    </row>
    <row r="16879" spans="7:7" x14ac:dyDescent="0.2">
      <c r="G16879" s="14" t="str">
        <f t="shared" si="269"/>
        <v/>
      </c>
    </row>
    <row r="16880" spans="7:7" x14ac:dyDescent="0.2">
      <c r="G16880" s="14" t="str">
        <f t="shared" si="269"/>
        <v/>
      </c>
    </row>
    <row r="16881" spans="7:7" x14ac:dyDescent="0.2">
      <c r="G16881" s="14" t="str">
        <f t="shared" si="269"/>
        <v/>
      </c>
    </row>
    <row r="16882" spans="7:7" x14ac:dyDescent="0.2">
      <c r="G16882" s="14" t="str">
        <f t="shared" si="269"/>
        <v/>
      </c>
    </row>
    <row r="16883" spans="7:7" x14ac:dyDescent="0.2">
      <c r="G16883" s="14" t="str">
        <f t="shared" si="269"/>
        <v/>
      </c>
    </row>
    <row r="16884" spans="7:7" x14ac:dyDescent="0.2">
      <c r="G16884" s="14" t="str">
        <f t="shared" si="269"/>
        <v/>
      </c>
    </row>
    <row r="16885" spans="7:7" x14ac:dyDescent="0.2">
      <c r="G16885" s="14" t="str">
        <f t="shared" si="269"/>
        <v/>
      </c>
    </row>
    <row r="16886" spans="7:7" x14ac:dyDescent="0.2">
      <c r="G16886" s="14" t="str">
        <f t="shared" si="269"/>
        <v/>
      </c>
    </row>
    <row r="16887" spans="7:7" x14ac:dyDescent="0.2">
      <c r="G16887" s="14" t="str">
        <f t="shared" si="269"/>
        <v/>
      </c>
    </row>
    <row r="16888" spans="7:7" x14ac:dyDescent="0.2">
      <c r="G16888" s="14" t="str">
        <f t="shared" si="269"/>
        <v/>
      </c>
    </row>
    <row r="16889" spans="7:7" x14ac:dyDescent="0.2">
      <c r="G16889" s="14" t="str">
        <f t="shared" si="269"/>
        <v/>
      </c>
    </row>
    <row r="16890" spans="7:7" x14ac:dyDescent="0.2">
      <c r="G16890" s="14" t="str">
        <f t="shared" si="269"/>
        <v/>
      </c>
    </row>
    <row r="16891" spans="7:7" x14ac:dyDescent="0.2">
      <c r="G16891" s="14" t="str">
        <f t="shared" si="269"/>
        <v/>
      </c>
    </row>
    <row r="16892" spans="7:7" x14ac:dyDescent="0.2">
      <c r="G16892" s="14" t="str">
        <f t="shared" si="269"/>
        <v/>
      </c>
    </row>
    <row r="16893" spans="7:7" x14ac:dyDescent="0.2">
      <c r="G16893" s="14" t="str">
        <f t="shared" si="269"/>
        <v/>
      </c>
    </row>
    <row r="16894" spans="7:7" x14ac:dyDescent="0.2">
      <c r="G16894" s="14" t="str">
        <f t="shared" si="269"/>
        <v/>
      </c>
    </row>
    <row r="16895" spans="7:7" x14ac:dyDescent="0.2">
      <c r="G16895" s="14" t="str">
        <f t="shared" si="269"/>
        <v/>
      </c>
    </row>
    <row r="16896" spans="7:7" x14ac:dyDescent="0.2">
      <c r="G16896" s="14" t="str">
        <f t="shared" si="269"/>
        <v/>
      </c>
    </row>
    <row r="16897" spans="7:7" x14ac:dyDescent="0.2">
      <c r="G16897" s="14" t="str">
        <f t="shared" si="269"/>
        <v/>
      </c>
    </row>
    <row r="16898" spans="7:7" x14ac:dyDescent="0.2">
      <c r="G16898" s="14" t="str">
        <f t="shared" si="269"/>
        <v/>
      </c>
    </row>
    <row r="16899" spans="7:7" x14ac:dyDescent="0.2">
      <c r="G16899" s="14" t="str">
        <f t="shared" si="269"/>
        <v/>
      </c>
    </row>
    <row r="16900" spans="7:7" x14ac:dyDescent="0.2">
      <c r="G16900" s="14" t="str">
        <f t="shared" si="269"/>
        <v/>
      </c>
    </row>
    <row r="16901" spans="7:7" x14ac:dyDescent="0.2">
      <c r="G16901" s="14" t="str">
        <f t="shared" si="269"/>
        <v/>
      </c>
    </row>
    <row r="16902" spans="7:7" x14ac:dyDescent="0.2">
      <c r="G16902" s="14" t="str">
        <f t="shared" ref="G16902:G16965" si="270">IF(C16902="","",C16902*0.75)</f>
        <v/>
      </c>
    </row>
    <row r="16903" spans="7:7" x14ac:dyDescent="0.2">
      <c r="G16903" s="14" t="str">
        <f t="shared" si="270"/>
        <v/>
      </c>
    </row>
    <row r="16904" spans="7:7" x14ac:dyDescent="0.2">
      <c r="G16904" s="14" t="str">
        <f t="shared" si="270"/>
        <v/>
      </c>
    </row>
    <row r="16905" spans="7:7" x14ac:dyDescent="0.2">
      <c r="G16905" s="14" t="str">
        <f t="shared" si="270"/>
        <v/>
      </c>
    </row>
    <row r="16906" spans="7:7" x14ac:dyDescent="0.2">
      <c r="G16906" s="14" t="str">
        <f t="shared" si="270"/>
        <v/>
      </c>
    </row>
    <row r="16907" spans="7:7" x14ac:dyDescent="0.2">
      <c r="G16907" s="14" t="str">
        <f t="shared" si="270"/>
        <v/>
      </c>
    </row>
    <row r="16908" spans="7:7" x14ac:dyDescent="0.2">
      <c r="G16908" s="14" t="str">
        <f t="shared" si="270"/>
        <v/>
      </c>
    </row>
    <row r="16909" spans="7:7" x14ac:dyDescent="0.2">
      <c r="G16909" s="14" t="str">
        <f t="shared" si="270"/>
        <v/>
      </c>
    </row>
    <row r="16910" spans="7:7" x14ac:dyDescent="0.2">
      <c r="G16910" s="14" t="str">
        <f t="shared" si="270"/>
        <v/>
      </c>
    </row>
    <row r="16911" spans="7:7" x14ac:dyDescent="0.2">
      <c r="G16911" s="14" t="str">
        <f t="shared" si="270"/>
        <v/>
      </c>
    </row>
    <row r="16912" spans="7:7" x14ac:dyDescent="0.2">
      <c r="G16912" s="14" t="str">
        <f t="shared" si="270"/>
        <v/>
      </c>
    </row>
    <row r="16913" spans="7:7" x14ac:dyDescent="0.2">
      <c r="G16913" s="14" t="str">
        <f t="shared" si="270"/>
        <v/>
      </c>
    </row>
    <row r="16914" spans="7:7" x14ac:dyDescent="0.2">
      <c r="G16914" s="14" t="str">
        <f t="shared" si="270"/>
        <v/>
      </c>
    </row>
    <row r="16915" spans="7:7" x14ac:dyDescent="0.2">
      <c r="G16915" s="14" t="str">
        <f t="shared" si="270"/>
        <v/>
      </c>
    </row>
    <row r="16916" spans="7:7" x14ac:dyDescent="0.2">
      <c r="G16916" s="14" t="str">
        <f t="shared" si="270"/>
        <v/>
      </c>
    </row>
    <row r="16917" spans="7:7" x14ac:dyDescent="0.2">
      <c r="G16917" s="14" t="str">
        <f t="shared" si="270"/>
        <v/>
      </c>
    </row>
    <row r="16918" spans="7:7" x14ac:dyDescent="0.2">
      <c r="G16918" s="14" t="str">
        <f t="shared" si="270"/>
        <v/>
      </c>
    </row>
    <row r="16919" spans="7:7" x14ac:dyDescent="0.2">
      <c r="G16919" s="14" t="str">
        <f t="shared" si="270"/>
        <v/>
      </c>
    </row>
    <row r="16920" spans="7:7" x14ac:dyDescent="0.2">
      <c r="G16920" s="14" t="str">
        <f t="shared" si="270"/>
        <v/>
      </c>
    </row>
    <row r="16921" spans="7:7" x14ac:dyDescent="0.2">
      <c r="G16921" s="14" t="str">
        <f t="shared" si="270"/>
        <v/>
      </c>
    </row>
    <row r="16922" spans="7:7" x14ac:dyDescent="0.2">
      <c r="G16922" s="14" t="str">
        <f t="shared" si="270"/>
        <v/>
      </c>
    </row>
    <row r="16923" spans="7:7" x14ac:dyDescent="0.2">
      <c r="G16923" s="14" t="str">
        <f t="shared" si="270"/>
        <v/>
      </c>
    </row>
    <row r="16924" spans="7:7" x14ac:dyDescent="0.2">
      <c r="G16924" s="14" t="str">
        <f t="shared" si="270"/>
        <v/>
      </c>
    </row>
    <row r="16925" spans="7:7" x14ac:dyDescent="0.2">
      <c r="G16925" s="14" t="str">
        <f t="shared" si="270"/>
        <v/>
      </c>
    </row>
    <row r="16926" spans="7:7" x14ac:dyDescent="0.2">
      <c r="G16926" s="14" t="str">
        <f t="shared" si="270"/>
        <v/>
      </c>
    </row>
    <row r="16927" spans="7:7" x14ac:dyDescent="0.2">
      <c r="G16927" s="14" t="str">
        <f t="shared" si="270"/>
        <v/>
      </c>
    </row>
    <row r="16928" spans="7:7" x14ac:dyDescent="0.2">
      <c r="G16928" s="14" t="str">
        <f t="shared" si="270"/>
        <v/>
      </c>
    </row>
    <row r="16929" spans="7:7" x14ac:dyDescent="0.2">
      <c r="G16929" s="14" t="str">
        <f t="shared" si="270"/>
        <v/>
      </c>
    </row>
    <row r="16930" spans="7:7" x14ac:dyDescent="0.2">
      <c r="G16930" s="14" t="str">
        <f t="shared" si="270"/>
        <v/>
      </c>
    </row>
    <row r="16931" spans="7:7" x14ac:dyDescent="0.2">
      <c r="G16931" s="14" t="str">
        <f t="shared" si="270"/>
        <v/>
      </c>
    </row>
    <row r="16932" spans="7:7" x14ac:dyDescent="0.2">
      <c r="G16932" s="14" t="str">
        <f t="shared" si="270"/>
        <v/>
      </c>
    </row>
    <row r="16933" spans="7:7" x14ac:dyDescent="0.2">
      <c r="G16933" s="14" t="str">
        <f t="shared" si="270"/>
        <v/>
      </c>
    </row>
    <row r="16934" spans="7:7" x14ac:dyDescent="0.2">
      <c r="G16934" s="14" t="str">
        <f t="shared" si="270"/>
        <v/>
      </c>
    </row>
    <row r="16935" spans="7:7" x14ac:dyDescent="0.2">
      <c r="G16935" s="14" t="str">
        <f t="shared" si="270"/>
        <v/>
      </c>
    </row>
    <row r="16936" spans="7:7" x14ac:dyDescent="0.2">
      <c r="G16936" s="14" t="str">
        <f t="shared" si="270"/>
        <v/>
      </c>
    </row>
    <row r="16937" spans="7:7" x14ac:dyDescent="0.2">
      <c r="G16937" s="14" t="str">
        <f t="shared" si="270"/>
        <v/>
      </c>
    </row>
    <row r="16938" spans="7:7" x14ac:dyDescent="0.2">
      <c r="G16938" s="14" t="str">
        <f t="shared" si="270"/>
        <v/>
      </c>
    </row>
    <row r="16939" spans="7:7" x14ac:dyDescent="0.2">
      <c r="G16939" s="14" t="str">
        <f t="shared" si="270"/>
        <v/>
      </c>
    </row>
    <row r="16940" spans="7:7" x14ac:dyDescent="0.2">
      <c r="G16940" s="14" t="str">
        <f t="shared" si="270"/>
        <v/>
      </c>
    </row>
    <row r="16941" spans="7:7" x14ac:dyDescent="0.2">
      <c r="G16941" s="14" t="str">
        <f t="shared" si="270"/>
        <v/>
      </c>
    </row>
    <row r="16942" spans="7:7" x14ac:dyDescent="0.2">
      <c r="G16942" s="14" t="str">
        <f t="shared" si="270"/>
        <v/>
      </c>
    </row>
    <row r="16943" spans="7:7" x14ac:dyDescent="0.2">
      <c r="G16943" s="14" t="str">
        <f t="shared" si="270"/>
        <v/>
      </c>
    </row>
    <row r="16944" spans="7:7" x14ac:dyDescent="0.2">
      <c r="G16944" s="14" t="str">
        <f t="shared" si="270"/>
        <v/>
      </c>
    </row>
    <row r="16945" spans="7:7" x14ac:dyDescent="0.2">
      <c r="G16945" s="14" t="str">
        <f t="shared" si="270"/>
        <v/>
      </c>
    </row>
    <row r="16946" spans="7:7" x14ac:dyDescent="0.2">
      <c r="G16946" s="14" t="str">
        <f t="shared" si="270"/>
        <v/>
      </c>
    </row>
    <row r="16947" spans="7:7" x14ac:dyDescent="0.2">
      <c r="G16947" s="14" t="str">
        <f t="shared" si="270"/>
        <v/>
      </c>
    </row>
    <row r="16948" spans="7:7" x14ac:dyDescent="0.2">
      <c r="G16948" s="14" t="str">
        <f t="shared" si="270"/>
        <v/>
      </c>
    </row>
    <row r="16949" spans="7:7" x14ac:dyDescent="0.2">
      <c r="G16949" s="14" t="str">
        <f t="shared" si="270"/>
        <v/>
      </c>
    </row>
    <row r="16950" spans="7:7" x14ac:dyDescent="0.2">
      <c r="G16950" s="14" t="str">
        <f t="shared" si="270"/>
        <v/>
      </c>
    </row>
    <row r="16951" spans="7:7" x14ac:dyDescent="0.2">
      <c r="G16951" s="14" t="str">
        <f t="shared" si="270"/>
        <v/>
      </c>
    </row>
    <row r="16952" spans="7:7" x14ac:dyDescent="0.2">
      <c r="G16952" s="14" t="str">
        <f t="shared" si="270"/>
        <v/>
      </c>
    </row>
    <row r="16953" spans="7:7" x14ac:dyDescent="0.2">
      <c r="G16953" s="14" t="str">
        <f t="shared" si="270"/>
        <v/>
      </c>
    </row>
    <row r="16954" spans="7:7" x14ac:dyDescent="0.2">
      <c r="G16954" s="14" t="str">
        <f t="shared" si="270"/>
        <v/>
      </c>
    </row>
    <row r="16955" spans="7:7" x14ac:dyDescent="0.2">
      <c r="G16955" s="14" t="str">
        <f t="shared" si="270"/>
        <v/>
      </c>
    </row>
    <row r="16956" spans="7:7" x14ac:dyDescent="0.2">
      <c r="G16956" s="14" t="str">
        <f t="shared" si="270"/>
        <v/>
      </c>
    </row>
    <row r="16957" spans="7:7" x14ac:dyDescent="0.2">
      <c r="G16957" s="14" t="str">
        <f t="shared" si="270"/>
        <v/>
      </c>
    </row>
    <row r="16958" spans="7:7" x14ac:dyDescent="0.2">
      <c r="G16958" s="14" t="str">
        <f t="shared" si="270"/>
        <v/>
      </c>
    </row>
    <row r="16959" spans="7:7" x14ac:dyDescent="0.2">
      <c r="G16959" s="14" t="str">
        <f t="shared" si="270"/>
        <v/>
      </c>
    </row>
    <row r="16960" spans="7:7" x14ac:dyDescent="0.2">
      <c r="G16960" s="14" t="str">
        <f t="shared" si="270"/>
        <v/>
      </c>
    </row>
    <row r="16961" spans="7:7" x14ac:dyDescent="0.2">
      <c r="G16961" s="14" t="str">
        <f t="shared" si="270"/>
        <v/>
      </c>
    </row>
    <row r="16962" spans="7:7" x14ac:dyDescent="0.2">
      <c r="G16962" s="14" t="str">
        <f t="shared" si="270"/>
        <v/>
      </c>
    </row>
    <row r="16963" spans="7:7" x14ac:dyDescent="0.2">
      <c r="G16963" s="14" t="str">
        <f t="shared" si="270"/>
        <v/>
      </c>
    </row>
    <row r="16964" spans="7:7" x14ac:dyDescent="0.2">
      <c r="G16964" s="14" t="str">
        <f t="shared" si="270"/>
        <v/>
      </c>
    </row>
    <row r="16965" spans="7:7" x14ac:dyDescent="0.2">
      <c r="G16965" s="14" t="str">
        <f t="shared" si="270"/>
        <v/>
      </c>
    </row>
    <row r="16966" spans="7:7" x14ac:dyDescent="0.2">
      <c r="G16966" s="14" t="str">
        <f t="shared" ref="G16966:G17029" si="271">IF(C16966="","",C16966*0.75)</f>
        <v/>
      </c>
    </row>
    <row r="16967" spans="7:7" x14ac:dyDescent="0.2">
      <c r="G16967" s="14" t="str">
        <f t="shared" si="271"/>
        <v/>
      </c>
    </row>
    <row r="16968" spans="7:7" x14ac:dyDescent="0.2">
      <c r="G16968" s="14" t="str">
        <f t="shared" si="271"/>
        <v/>
      </c>
    </row>
    <row r="16969" spans="7:7" x14ac:dyDescent="0.2">
      <c r="G16969" s="14" t="str">
        <f t="shared" si="271"/>
        <v/>
      </c>
    </row>
    <row r="16970" spans="7:7" x14ac:dyDescent="0.2">
      <c r="G16970" s="14" t="str">
        <f t="shared" si="271"/>
        <v/>
      </c>
    </row>
    <row r="16971" spans="7:7" x14ac:dyDescent="0.2">
      <c r="G16971" s="14" t="str">
        <f t="shared" si="271"/>
        <v/>
      </c>
    </row>
    <row r="16972" spans="7:7" x14ac:dyDescent="0.2">
      <c r="G16972" s="14" t="str">
        <f t="shared" si="271"/>
        <v/>
      </c>
    </row>
    <row r="16973" spans="7:7" x14ac:dyDescent="0.2">
      <c r="G16973" s="14" t="str">
        <f t="shared" si="271"/>
        <v/>
      </c>
    </row>
    <row r="16974" spans="7:7" x14ac:dyDescent="0.2">
      <c r="G16974" s="14" t="str">
        <f t="shared" si="271"/>
        <v/>
      </c>
    </row>
    <row r="16975" spans="7:7" x14ac:dyDescent="0.2">
      <c r="G16975" s="14" t="str">
        <f t="shared" si="271"/>
        <v/>
      </c>
    </row>
    <row r="16976" spans="7:7" x14ac:dyDescent="0.2">
      <c r="G16976" s="14" t="str">
        <f t="shared" si="271"/>
        <v/>
      </c>
    </row>
    <row r="16977" spans="7:7" x14ac:dyDescent="0.2">
      <c r="G16977" s="14" t="str">
        <f t="shared" si="271"/>
        <v/>
      </c>
    </row>
    <row r="16978" spans="7:7" x14ac:dyDescent="0.2">
      <c r="G16978" s="14" t="str">
        <f t="shared" si="271"/>
        <v/>
      </c>
    </row>
    <row r="16979" spans="7:7" x14ac:dyDescent="0.2">
      <c r="G16979" s="14" t="str">
        <f t="shared" si="271"/>
        <v/>
      </c>
    </row>
    <row r="16980" spans="7:7" x14ac:dyDescent="0.2">
      <c r="G16980" s="14" t="str">
        <f t="shared" si="271"/>
        <v/>
      </c>
    </row>
    <row r="16981" spans="7:7" x14ac:dyDescent="0.2">
      <c r="G16981" s="14" t="str">
        <f t="shared" si="271"/>
        <v/>
      </c>
    </row>
    <row r="16982" spans="7:7" x14ac:dyDescent="0.2">
      <c r="G16982" s="14" t="str">
        <f t="shared" si="271"/>
        <v/>
      </c>
    </row>
    <row r="16983" spans="7:7" x14ac:dyDescent="0.2">
      <c r="G16983" s="14" t="str">
        <f t="shared" si="271"/>
        <v/>
      </c>
    </row>
    <row r="16984" spans="7:7" x14ac:dyDescent="0.2">
      <c r="G16984" s="14" t="str">
        <f t="shared" si="271"/>
        <v/>
      </c>
    </row>
    <row r="16985" spans="7:7" x14ac:dyDescent="0.2">
      <c r="G16985" s="14" t="str">
        <f t="shared" si="271"/>
        <v/>
      </c>
    </row>
    <row r="16986" spans="7:7" x14ac:dyDescent="0.2">
      <c r="G16986" s="14" t="str">
        <f t="shared" si="271"/>
        <v/>
      </c>
    </row>
    <row r="16987" spans="7:7" x14ac:dyDescent="0.2">
      <c r="G16987" s="14" t="str">
        <f t="shared" si="271"/>
        <v/>
      </c>
    </row>
    <row r="16988" spans="7:7" x14ac:dyDescent="0.2">
      <c r="G16988" s="14" t="str">
        <f t="shared" si="271"/>
        <v/>
      </c>
    </row>
    <row r="16989" spans="7:7" x14ac:dyDescent="0.2">
      <c r="G16989" s="14" t="str">
        <f t="shared" si="271"/>
        <v/>
      </c>
    </row>
    <row r="16990" spans="7:7" x14ac:dyDescent="0.2">
      <c r="G16990" s="14" t="str">
        <f t="shared" si="271"/>
        <v/>
      </c>
    </row>
    <row r="16991" spans="7:7" x14ac:dyDescent="0.2">
      <c r="G16991" s="14" t="str">
        <f t="shared" si="271"/>
        <v/>
      </c>
    </row>
    <row r="16992" spans="7:7" x14ac:dyDescent="0.2">
      <c r="G16992" s="14" t="str">
        <f t="shared" si="271"/>
        <v/>
      </c>
    </row>
    <row r="16993" spans="7:7" x14ac:dyDescent="0.2">
      <c r="G16993" s="14" t="str">
        <f t="shared" si="271"/>
        <v/>
      </c>
    </row>
    <row r="16994" spans="7:7" x14ac:dyDescent="0.2">
      <c r="G16994" s="14" t="str">
        <f t="shared" si="271"/>
        <v/>
      </c>
    </row>
    <row r="16995" spans="7:7" x14ac:dyDescent="0.2">
      <c r="G16995" s="14" t="str">
        <f t="shared" si="271"/>
        <v/>
      </c>
    </row>
    <row r="16996" spans="7:7" x14ac:dyDescent="0.2">
      <c r="G16996" s="14" t="str">
        <f t="shared" si="271"/>
        <v/>
      </c>
    </row>
    <row r="16997" spans="7:7" x14ac:dyDescent="0.2">
      <c r="G16997" s="14" t="str">
        <f t="shared" si="271"/>
        <v/>
      </c>
    </row>
    <row r="16998" spans="7:7" x14ac:dyDescent="0.2">
      <c r="G16998" s="14" t="str">
        <f t="shared" si="271"/>
        <v/>
      </c>
    </row>
    <row r="16999" spans="7:7" x14ac:dyDescent="0.2">
      <c r="G16999" s="14" t="str">
        <f t="shared" si="271"/>
        <v/>
      </c>
    </row>
    <row r="17000" spans="7:7" x14ac:dyDescent="0.2">
      <c r="G17000" s="14" t="str">
        <f t="shared" si="271"/>
        <v/>
      </c>
    </row>
    <row r="17001" spans="7:7" x14ac:dyDescent="0.2">
      <c r="G17001" s="14" t="str">
        <f t="shared" si="271"/>
        <v/>
      </c>
    </row>
    <row r="17002" spans="7:7" x14ac:dyDescent="0.2">
      <c r="G17002" s="14" t="str">
        <f t="shared" si="271"/>
        <v/>
      </c>
    </row>
    <row r="17003" spans="7:7" x14ac:dyDescent="0.2">
      <c r="G17003" s="14" t="str">
        <f t="shared" si="271"/>
        <v/>
      </c>
    </row>
    <row r="17004" spans="7:7" x14ac:dyDescent="0.2">
      <c r="G17004" s="14" t="str">
        <f t="shared" si="271"/>
        <v/>
      </c>
    </row>
    <row r="17005" spans="7:7" x14ac:dyDescent="0.2">
      <c r="G17005" s="14" t="str">
        <f t="shared" si="271"/>
        <v/>
      </c>
    </row>
    <row r="17006" spans="7:7" x14ac:dyDescent="0.2">
      <c r="G17006" s="14" t="str">
        <f t="shared" si="271"/>
        <v/>
      </c>
    </row>
    <row r="17007" spans="7:7" x14ac:dyDescent="0.2">
      <c r="G17007" s="14" t="str">
        <f t="shared" si="271"/>
        <v/>
      </c>
    </row>
    <row r="17008" spans="7:7" x14ac:dyDescent="0.2">
      <c r="G17008" s="14" t="str">
        <f t="shared" si="271"/>
        <v/>
      </c>
    </row>
    <row r="17009" spans="7:7" x14ac:dyDescent="0.2">
      <c r="G17009" s="14" t="str">
        <f t="shared" si="271"/>
        <v/>
      </c>
    </row>
    <row r="17010" spans="7:7" x14ac:dyDescent="0.2">
      <c r="G17010" s="14" t="str">
        <f t="shared" si="271"/>
        <v/>
      </c>
    </row>
    <row r="17011" spans="7:7" x14ac:dyDescent="0.2">
      <c r="G17011" s="14" t="str">
        <f t="shared" si="271"/>
        <v/>
      </c>
    </row>
    <row r="17012" spans="7:7" x14ac:dyDescent="0.2">
      <c r="G17012" s="14" t="str">
        <f t="shared" si="271"/>
        <v/>
      </c>
    </row>
    <row r="17013" spans="7:7" x14ac:dyDescent="0.2">
      <c r="G17013" s="14" t="str">
        <f t="shared" si="271"/>
        <v/>
      </c>
    </row>
    <row r="17014" spans="7:7" x14ac:dyDescent="0.2">
      <c r="G17014" s="14" t="str">
        <f t="shared" si="271"/>
        <v/>
      </c>
    </row>
    <row r="17015" spans="7:7" x14ac:dyDescent="0.2">
      <c r="G17015" s="14" t="str">
        <f t="shared" si="271"/>
        <v/>
      </c>
    </row>
    <row r="17016" spans="7:7" x14ac:dyDescent="0.2">
      <c r="G17016" s="14" t="str">
        <f t="shared" si="271"/>
        <v/>
      </c>
    </row>
    <row r="17017" spans="7:7" x14ac:dyDescent="0.2">
      <c r="G17017" s="14" t="str">
        <f t="shared" si="271"/>
        <v/>
      </c>
    </row>
    <row r="17018" spans="7:7" x14ac:dyDescent="0.2">
      <c r="G17018" s="14" t="str">
        <f t="shared" si="271"/>
        <v/>
      </c>
    </row>
    <row r="17019" spans="7:7" x14ac:dyDescent="0.2">
      <c r="G17019" s="14" t="str">
        <f t="shared" si="271"/>
        <v/>
      </c>
    </row>
    <row r="17020" spans="7:7" x14ac:dyDescent="0.2">
      <c r="G17020" s="14" t="str">
        <f t="shared" si="271"/>
        <v/>
      </c>
    </row>
    <row r="17021" spans="7:7" x14ac:dyDescent="0.2">
      <c r="G17021" s="14" t="str">
        <f t="shared" si="271"/>
        <v/>
      </c>
    </row>
    <row r="17022" spans="7:7" x14ac:dyDescent="0.2">
      <c r="G17022" s="14" t="str">
        <f t="shared" si="271"/>
        <v/>
      </c>
    </row>
    <row r="17023" spans="7:7" x14ac:dyDescent="0.2">
      <c r="G17023" s="14" t="str">
        <f t="shared" si="271"/>
        <v/>
      </c>
    </row>
    <row r="17024" spans="7:7" x14ac:dyDescent="0.2">
      <c r="G17024" s="14" t="str">
        <f t="shared" si="271"/>
        <v/>
      </c>
    </row>
    <row r="17025" spans="7:7" x14ac:dyDescent="0.2">
      <c r="G17025" s="14" t="str">
        <f t="shared" si="271"/>
        <v/>
      </c>
    </row>
    <row r="17026" spans="7:7" x14ac:dyDescent="0.2">
      <c r="G17026" s="14" t="str">
        <f t="shared" si="271"/>
        <v/>
      </c>
    </row>
    <row r="17027" spans="7:7" x14ac:dyDescent="0.2">
      <c r="G17027" s="14" t="str">
        <f t="shared" si="271"/>
        <v/>
      </c>
    </row>
    <row r="17028" spans="7:7" x14ac:dyDescent="0.2">
      <c r="G17028" s="14" t="str">
        <f t="shared" si="271"/>
        <v/>
      </c>
    </row>
    <row r="17029" spans="7:7" x14ac:dyDescent="0.2">
      <c r="G17029" s="14" t="str">
        <f t="shared" si="271"/>
        <v/>
      </c>
    </row>
    <row r="17030" spans="7:7" x14ac:dyDescent="0.2">
      <c r="G17030" s="14" t="str">
        <f t="shared" ref="G17030:G17093" si="272">IF(C17030="","",C17030*0.75)</f>
        <v/>
      </c>
    </row>
    <row r="17031" spans="7:7" x14ac:dyDescent="0.2">
      <c r="G17031" s="14" t="str">
        <f t="shared" si="272"/>
        <v/>
      </c>
    </row>
    <row r="17032" spans="7:7" x14ac:dyDescent="0.2">
      <c r="G17032" s="14" t="str">
        <f t="shared" si="272"/>
        <v/>
      </c>
    </row>
    <row r="17033" spans="7:7" x14ac:dyDescent="0.2">
      <c r="G17033" s="14" t="str">
        <f t="shared" si="272"/>
        <v/>
      </c>
    </row>
    <row r="17034" spans="7:7" x14ac:dyDescent="0.2">
      <c r="G17034" s="14" t="str">
        <f t="shared" si="272"/>
        <v/>
      </c>
    </row>
    <row r="17035" spans="7:7" x14ac:dyDescent="0.2">
      <c r="G17035" s="14" t="str">
        <f t="shared" si="272"/>
        <v/>
      </c>
    </row>
    <row r="17036" spans="7:7" x14ac:dyDescent="0.2">
      <c r="G17036" s="14" t="str">
        <f t="shared" si="272"/>
        <v/>
      </c>
    </row>
    <row r="17037" spans="7:7" x14ac:dyDescent="0.2">
      <c r="G17037" s="14" t="str">
        <f t="shared" si="272"/>
        <v/>
      </c>
    </row>
    <row r="17038" spans="7:7" x14ac:dyDescent="0.2">
      <c r="G17038" s="14" t="str">
        <f t="shared" si="272"/>
        <v/>
      </c>
    </row>
    <row r="17039" spans="7:7" x14ac:dyDescent="0.2">
      <c r="G17039" s="14" t="str">
        <f t="shared" si="272"/>
        <v/>
      </c>
    </row>
    <row r="17040" spans="7:7" x14ac:dyDescent="0.2">
      <c r="G17040" s="14" t="str">
        <f t="shared" si="272"/>
        <v/>
      </c>
    </row>
    <row r="17041" spans="7:7" x14ac:dyDescent="0.2">
      <c r="G17041" s="14" t="str">
        <f t="shared" si="272"/>
        <v/>
      </c>
    </row>
    <row r="17042" spans="7:7" x14ac:dyDescent="0.2">
      <c r="G17042" s="14" t="str">
        <f t="shared" si="272"/>
        <v/>
      </c>
    </row>
    <row r="17043" spans="7:7" x14ac:dyDescent="0.2">
      <c r="G17043" s="14" t="str">
        <f t="shared" si="272"/>
        <v/>
      </c>
    </row>
    <row r="17044" spans="7:7" x14ac:dyDescent="0.2">
      <c r="G17044" s="14" t="str">
        <f t="shared" si="272"/>
        <v/>
      </c>
    </row>
    <row r="17045" spans="7:7" x14ac:dyDescent="0.2">
      <c r="G17045" s="14" t="str">
        <f t="shared" si="272"/>
        <v/>
      </c>
    </row>
    <row r="17046" spans="7:7" x14ac:dyDescent="0.2">
      <c r="G17046" s="14" t="str">
        <f t="shared" si="272"/>
        <v/>
      </c>
    </row>
    <row r="17047" spans="7:7" x14ac:dyDescent="0.2">
      <c r="G17047" s="14" t="str">
        <f t="shared" si="272"/>
        <v/>
      </c>
    </row>
    <row r="17048" spans="7:7" x14ac:dyDescent="0.2">
      <c r="G17048" s="14" t="str">
        <f t="shared" si="272"/>
        <v/>
      </c>
    </row>
    <row r="17049" spans="7:7" x14ac:dyDescent="0.2">
      <c r="G17049" s="14" t="str">
        <f t="shared" si="272"/>
        <v/>
      </c>
    </row>
    <row r="17050" spans="7:7" x14ac:dyDescent="0.2">
      <c r="G17050" s="14" t="str">
        <f t="shared" si="272"/>
        <v/>
      </c>
    </row>
    <row r="17051" spans="7:7" x14ac:dyDescent="0.2">
      <c r="G17051" s="14" t="str">
        <f t="shared" si="272"/>
        <v/>
      </c>
    </row>
    <row r="17052" spans="7:7" x14ac:dyDescent="0.2">
      <c r="G17052" s="14" t="str">
        <f t="shared" si="272"/>
        <v/>
      </c>
    </row>
    <row r="17053" spans="7:7" x14ac:dyDescent="0.2">
      <c r="G17053" s="14" t="str">
        <f t="shared" si="272"/>
        <v/>
      </c>
    </row>
    <row r="17054" spans="7:7" x14ac:dyDescent="0.2">
      <c r="G17054" s="14" t="str">
        <f t="shared" si="272"/>
        <v/>
      </c>
    </row>
    <row r="17055" spans="7:7" x14ac:dyDescent="0.2">
      <c r="G17055" s="14" t="str">
        <f t="shared" si="272"/>
        <v/>
      </c>
    </row>
    <row r="17056" spans="7:7" x14ac:dyDescent="0.2">
      <c r="G17056" s="14" t="str">
        <f t="shared" si="272"/>
        <v/>
      </c>
    </row>
    <row r="17057" spans="7:7" x14ac:dyDescent="0.2">
      <c r="G17057" s="14" t="str">
        <f t="shared" si="272"/>
        <v/>
      </c>
    </row>
    <row r="17058" spans="7:7" x14ac:dyDescent="0.2">
      <c r="G17058" s="14" t="str">
        <f t="shared" si="272"/>
        <v/>
      </c>
    </row>
    <row r="17059" spans="7:7" x14ac:dyDescent="0.2">
      <c r="G17059" s="14" t="str">
        <f t="shared" si="272"/>
        <v/>
      </c>
    </row>
    <row r="17060" spans="7:7" x14ac:dyDescent="0.2">
      <c r="G17060" s="14" t="str">
        <f t="shared" si="272"/>
        <v/>
      </c>
    </row>
    <row r="17061" spans="7:7" x14ac:dyDescent="0.2">
      <c r="G17061" s="14" t="str">
        <f t="shared" si="272"/>
        <v/>
      </c>
    </row>
    <row r="17062" spans="7:7" x14ac:dyDescent="0.2">
      <c r="G17062" s="14" t="str">
        <f t="shared" si="272"/>
        <v/>
      </c>
    </row>
    <row r="17063" spans="7:7" x14ac:dyDescent="0.2">
      <c r="G17063" s="14" t="str">
        <f t="shared" si="272"/>
        <v/>
      </c>
    </row>
    <row r="17064" spans="7:7" x14ac:dyDescent="0.2">
      <c r="G17064" s="14" t="str">
        <f t="shared" si="272"/>
        <v/>
      </c>
    </row>
    <row r="17065" spans="7:7" x14ac:dyDescent="0.2">
      <c r="G17065" s="14" t="str">
        <f t="shared" si="272"/>
        <v/>
      </c>
    </row>
    <row r="17066" spans="7:7" x14ac:dyDescent="0.2">
      <c r="G17066" s="14" t="str">
        <f t="shared" si="272"/>
        <v/>
      </c>
    </row>
    <row r="17067" spans="7:7" x14ac:dyDescent="0.2">
      <c r="G17067" s="14" t="str">
        <f t="shared" si="272"/>
        <v/>
      </c>
    </row>
    <row r="17068" spans="7:7" x14ac:dyDescent="0.2">
      <c r="G17068" s="14" t="str">
        <f t="shared" si="272"/>
        <v/>
      </c>
    </row>
    <row r="17069" spans="7:7" x14ac:dyDescent="0.2">
      <c r="G17069" s="14" t="str">
        <f t="shared" si="272"/>
        <v/>
      </c>
    </row>
    <row r="17070" spans="7:7" x14ac:dyDescent="0.2">
      <c r="G17070" s="14" t="str">
        <f t="shared" si="272"/>
        <v/>
      </c>
    </row>
    <row r="17071" spans="7:7" x14ac:dyDescent="0.2">
      <c r="G17071" s="14" t="str">
        <f t="shared" si="272"/>
        <v/>
      </c>
    </row>
    <row r="17072" spans="7:7" x14ac:dyDescent="0.2">
      <c r="G17072" s="14" t="str">
        <f t="shared" si="272"/>
        <v/>
      </c>
    </row>
    <row r="17073" spans="7:7" x14ac:dyDescent="0.2">
      <c r="G17073" s="14" t="str">
        <f t="shared" si="272"/>
        <v/>
      </c>
    </row>
    <row r="17074" spans="7:7" x14ac:dyDescent="0.2">
      <c r="G17074" s="14" t="str">
        <f t="shared" si="272"/>
        <v/>
      </c>
    </row>
    <row r="17075" spans="7:7" x14ac:dyDescent="0.2">
      <c r="G17075" s="14" t="str">
        <f t="shared" si="272"/>
        <v/>
      </c>
    </row>
    <row r="17076" spans="7:7" x14ac:dyDescent="0.2">
      <c r="G17076" s="14" t="str">
        <f t="shared" si="272"/>
        <v/>
      </c>
    </row>
    <row r="17077" spans="7:7" x14ac:dyDescent="0.2">
      <c r="G17077" s="14" t="str">
        <f t="shared" si="272"/>
        <v/>
      </c>
    </row>
    <row r="17078" spans="7:7" x14ac:dyDescent="0.2">
      <c r="G17078" s="14" t="str">
        <f t="shared" si="272"/>
        <v/>
      </c>
    </row>
    <row r="17079" spans="7:7" x14ac:dyDescent="0.2">
      <c r="G17079" s="14" t="str">
        <f t="shared" si="272"/>
        <v/>
      </c>
    </row>
    <row r="17080" spans="7:7" x14ac:dyDescent="0.2">
      <c r="G17080" s="14" t="str">
        <f t="shared" si="272"/>
        <v/>
      </c>
    </row>
    <row r="17081" spans="7:7" x14ac:dyDescent="0.2">
      <c r="G17081" s="14" t="str">
        <f t="shared" si="272"/>
        <v/>
      </c>
    </row>
    <row r="17082" spans="7:7" x14ac:dyDescent="0.2">
      <c r="G17082" s="14" t="str">
        <f t="shared" si="272"/>
        <v/>
      </c>
    </row>
    <row r="17083" spans="7:7" x14ac:dyDescent="0.2">
      <c r="G17083" s="14" t="str">
        <f t="shared" si="272"/>
        <v/>
      </c>
    </row>
    <row r="17084" spans="7:7" x14ac:dyDescent="0.2">
      <c r="G17084" s="14" t="str">
        <f t="shared" si="272"/>
        <v/>
      </c>
    </row>
    <row r="17085" spans="7:7" x14ac:dyDescent="0.2">
      <c r="G17085" s="14" t="str">
        <f t="shared" si="272"/>
        <v/>
      </c>
    </row>
    <row r="17086" spans="7:7" x14ac:dyDescent="0.2">
      <c r="G17086" s="14" t="str">
        <f t="shared" si="272"/>
        <v/>
      </c>
    </row>
    <row r="17087" spans="7:7" x14ac:dyDescent="0.2">
      <c r="G17087" s="14" t="str">
        <f t="shared" si="272"/>
        <v/>
      </c>
    </row>
    <row r="17088" spans="7:7" x14ac:dyDescent="0.2">
      <c r="G17088" s="14" t="str">
        <f t="shared" si="272"/>
        <v/>
      </c>
    </row>
    <row r="17089" spans="7:7" x14ac:dyDescent="0.2">
      <c r="G17089" s="14" t="str">
        <f t="shared" si="272"/>
        <v/>
      </c>
    </row>
    <row r="17090" spans="7:7" x14ac:dyDescent="0.2">
      <c r="G17090" s="14" t="str">
        <f t="shared" si="272"/>
        <v/>
      </c>
    </row>
    <row r="17091" spans="7:7" x14ac:dyDescent="0.2">
      <c r="G17091" s="14" t="str">
        <f t="shared" si="272"/>
        <v/>
      </c>
    </row>
    <row r="17092" spans="7:7" x14ac:dyDescent="0.2">
      <c r="G17092" s="14" t="str">
        <f t="shared" si="272"/>
        <v/>
      </c>
    </row>
    <row r="17093" spans="7:7" x14ac:dyDescent="0.2">
      <c r="G17093" s="14" t="str">
        <f t="shared" si="272"/>
        <v/>
      </c>
    </row>
    <row r="17094" spans="7:7" x14ac:dyDescent="0.2">
      <c r="G17094" s="14" t="str">
        <f t="shared" ref="G17094:G17157" si="273">IF(C17094="","",C17094*0.75)</f>
        <v/>
      </c>
    </row>
    <row r="17095" spans="7:7" x14ac:dyDescent="0.2">
      <c r="G17095" s="14" t="str">
        <f t="shared" si="273"/>
        <v/>
      </c>
    </row>
    <row r="17096" spans="7:7" x14ac:dyDescent="0.2">
      <c r="G17096" s="14" t="str">
        <f t="shared" si="273"/>
        <v/>
      </c>
    </row>
    <row r="17097" spans="7:7" x14ac:dyDescent="0.2">
      <c r="G17097" s="14" t="str">
        <f t="shared" si="273"/>
        <v/>
      </c>
    </row>
    <row r="17098" spans="7:7" x14ac:dyDescent="0.2">
      <c r="G17098" s="14" t="str">
        <f t="shared" si="273"/>
        <v/>
      </c>
    </row>
    <row r="17099" spans="7:7" x14ac:dyDescent="0.2">
      <c r="G17099" s="14" t="str">
        <f t="shared" si="273"/>
        <v/>
      </c>
    </row>
    <row r="17100" spans="7:7" x14ac:dyDescent="0.2">
      <c r="G17100" s="14" t="str">
        <f t="shared" si="273"/>
        <v/>
      </c>
    </row>
    <row r="17101" spans="7:7" x14ac:dyDescent="0.2">
      <c r="G17101" s="14" t="str">
        <f t="shared" si="273"/>
        <v/>
      </c>
    </row>
    <row r="17102" spans="7:7" x14ac:dyDescent="0.2">
      <c r="G17102" s="14" t="str">
        <f t="shared" si="273"/>
        <v/>
      </c>
    </row>
    <row r="17103" spans="7:7" x14ac:dyDescent="0.2">
      <c r="G17103" s="14" t="str">
        <f t="shared" si="273"/>
        <v/>
      </c>
    </row>
    <row r="17104" spans="7:7" x14ac:dyDescent="0.2">
      <c r="G17104" s="14" t="str">
        <f t="shared" si="273"/>
        <v/>
      </c>
    </row>
    <row r="17105" spans="7:7" x14ac:dyDescent="0.2">
      <c r="G17105" s="14" t="str">
        <f t="shared" si="273"/>
        <v/>
      </c>
    </row>
    <row r="17106" spans="7:7" x14ac:dyDescent="0.2">
      <c r="G17106" s="14" t="str">
        <f t="shared" si="273"/>
        <v/>
      </c>
    </row>
    <row r="17107" spans="7:7" x14ac:dyDescent="0.2">
      <c r="G17107" s="14" t="str">
        <f t="shared" si="273"/>
        <v/>
      </c>
    </row>
    <row r="17108" spans="7:7" x14ac:dyDescent="0.2">
      <c r="G17108" s="14" t="str">
        <f t="shared" si="273"/>
        <v/>
      </c>
    </row>
    <row r="17109" spans="7:7" x14ac:dyDescent="0.2">
      <c r="G17109" s="14" t="str">
        <f t="shared" si="273"/>
        <v/>
      </c>
    </row>
    <row r="17110" spans="7:7" x14ac:dyDescent="0.2">
      <c r="G17110" s="14" t="str">
        <f t="shared" si="273"/>
        <v/>
      </c>
    </row>
    <row r="17111" spans="7:7" x14ac:dyDescent="0.2">
      <c r="G17111" s="14" t="str">
        <f t="shared" si="273"/>
        <v/>
      </c>
    </row>
    <row r="17112" spans="7:7" x14ac:dyDescent="0.2">
      <c r="G17112" s="14" t="str">
        <f t="shared" si="273"/>
        <v/>
      </c>
    </row>
    <row r="17113" spans="7:7" x14ac:dyDescent="0.2">
      <c r="G17113" s="14" t="str">
        <f t="shared" si="273"/>
        <v/>
      </c>
    </row>
    <row r="17114" spans="7:7" x14ac:dyDescent="0.2">
      <c r="G17114" s="14" t="str">
        <f t="shared" si="273"/>
        <v/>
      </c>
    </row>
    <row r="17115" spans="7:7" x14ac:dyDescent="0.2">
      <c r="G17115" s="14" t="str">
        <f t="shared" si="273"/>
        <v/>
      </c>
    </row>
    <row r="17116" spans="7:7" x14ac:dyDescent="0.2">
      <c r="G17116" s="14" t="str">
        <f t="shared" si="273"/>
        <v/>
      </c>
    </row>
    <row r="17117" spans="7:7" x14ac:dyDescent="0.2">
      <c r="G17117" s="14" t="str">
        <f t="shared" si="273"/>
        <v/>
      </c>
    </row>
    <row r="17118" spans="7:7" x14ac:dyDescent="0.2">
      <c r="G17118" s="14" t="str">
        <f t="shared" si="273"/>
        <v/>
      </c>
    </row>
    <row r="17119" spans="7:7" x14ac:dyDescent="0.2">
      <c r="G17119" s="14" t="str">
        <f t="shared" si="273"/>
        <v/>
      </c>
    </row>
    <row r="17120" spans="7:7" x14ac:dyDescent="0.2">
      <c r="G17120" s="14" t="str">
        <f t="shared" si="273"/>
        <v/>
      </c>
    </row>
    <row r="17121" spans="7:7" x14ac:dyDescent="0.2">
      <c r="G17121" s="14" t="str">
        <f t="shared" si="273"/>
        <v/>
      </c>
    </row>
    <row r="17122" spans="7:7" x14ac:dyDescent="0.2">
      <c r="G17122" s="14" t="str">
        <f t="shared" si="273"/>
        <v/>
      </c>
    </row>
    <row r="17123" spans="7:7" x14ac:dyDescent="0.2">
      <c r="G17123" s="14" t="str">
        <f t="shared" si="273"/>
        <v/>
      </c>
    </row>
    <row r="17124" spans="7:7" x14ac:dyDescent="0.2">
      <c r="G17124" s="14" t="str">
        <f t="shared" si="273"/>
        <v/>
      </c>
    </row>
    <row r="17125" spans="7:7" x14ac:dyDescent="0.2">
      <c r="G17125" s="14" t="str">
        <f t="shared" si="273"/>
        <v/>
      </c>
    </row>
    <row r="17126" spans="7:7" x14ac:dyDescent="0.2">
      <c r="G17126" s="14" t="str">
        <f t="shared" si="273"/>
        <v/>
      </c>
    </row>
    <row r="17127" spans="7:7" x14ac:dyDescent="0.2">
      <c r="G17127" s="14" t="str">
        <f t="shared" si="273"/>
        <v/>
      </c>
    </row>
    <row r="17128" spans="7:7" x14ac:dyDescent="0.2">
      <c r="G17128" s="14" t="str">
        <f t="shared" si="273"/>
        <v/>
      </c>
    </row>
    <row r="17129" spans="7:7" x14ac:dyDescent="0.2">
      <c r="G17129" s="14" t="str">
        <f t="shared" si="273"/>
        <v/>
      </c>
    </row>
    <row r="17130" spans="7:7" x14ac:dyDescent="0.2">
      <c r="G17130" s="14" t="str">
        <f t="shared" si="273"/>
        <v/>
      </c>
    </row>
    <row r="17131" spans="7:7" x14ac:dyDescent="0.2">
      <c r="G17131" s="14" t="str">
        <f t="shared" si="273"/>
        <v/>
      </c>
    </row>
    <row r="17132" spans="7:7" x14ac:dyDescent="0.2">
      <c r="G17132" s="14" t="str">
        <f t="shared" si="273"/>
        <v/>
      </c>
    </row>
    <row r="17133" spans="7:7" x14ac:dyDescent="0.2">
      <c r="G17133" s="14" t="str">
        <f t="shared" si="273"/>
        <v/>
      </c>
    </row>
    <row r="17134" spans="7:7" x14ac:dyDescent="0.2">
      <c r="G17134" s="14" t="str">
        <f t="shared" si="273"/>
        <v/>
      </c>
    </row>
    <row r="17135" spans="7:7" x14ac:dyDescent="0.2">
      <c r="G17135" s="14" t="str">
        <f t="shared" si="273"/>
        <v/>
      </c>
    </row>
    <row r="17136" spans="7:7" x14ac:dyDescent="0.2">
      <c r="G17136" s="14" t="str">
        <f t="shared" si="273"/>
        <v/>
      </c>
    </row>
    <row r="17137" spans="7:7" x14ac:dyDescent="0.2">
      <c r="G17137" s="14" t="str">
        <f t="shared" si="273"/>
        <v/>
      </c>
    </row>
    <row r="17138" spans="7:7" x14ac:dyDescent="0.2">
      <c r="G17138" s="14" t="str">
        <f t="shared" si="273"/>
        <v/>
      </c>
    </row>
    <row r="17139" spans="7:7" x14ac:dyDescent="0.2">
      <c r="G17139" s="14" t="str">
        <f t="shared" si="273"/>
        <v/>
      </c>
    </row>
    <row r="17140" spans="7:7" x14ac:dyDescent="0.2">
      <c r="G17140" s="14" t="str">
        <f t="shared" si="273"/>
        <v/>
      </c>
    </row>
    <row r="17141" spans="7:7" x14ac:dyDescent="0.2">
      <c r="G17141" s="14" t="str">
        <f t="shared" si="273"/>
        <v/>
      </c>
    </row>
    <row r="17142" spans="7:7" x14ac:dyDescent="0.2">
      <c r="G17142" s="14" t="str">
        <f t="shared" si="273"/>
        <v/>
      </c>
    </row>
    <row r="17143" spans="7:7" x14ac:dyDescent="0.2">
      <c r="G17143" s="14" t="str">
        <f t="shared" si="273"/>
        <v/>
      </c>
    </row>
    <row r="17144" spans="7:7" x14ac:dyDescent="0.2">
      <c r="G17144" s="14" t="str">
        <f t="shared" si="273"/>
        <v/>
      </c>
    </row>
    <row r="17145" spans="7:7" x14ac:dyDescent="0.2">
      <c r="G17145" s="14" t="str">
        <f t="shared" si="273"/>
        <v/>
      </c>
    </row>
    <row r="17146" spans="7:7" x14ac:dyDescent="0.2">
      <c r="G17146" s="14" t="str">
        <f t="shared" si="273"/>
        <v/>
      </c>
    </row>
    <row r="17147" spans="7:7" x14ac:dyDescent="0.2">
      <c r="G17147" s="14" t="str">
        <f t="shared" si="273"/>
        <v/>
      </c>
    </row>
    <row r="17148" spans="7:7" x14ac:dyDescent="0.2">
      <c r="G17148" s="14" t="str">
        <f t="shared" si="273"/>
        <v/>
      </c>
    </row>
    <row r="17149" spans="7:7" x14ac:dyDescent="0.2">
      <c r="G17149" s="14" t="str">
        <f t="shared" si="273"/>
        <v/>
      </c>
    </row>
    <row r="17150" spans="7:7" x14ac:dyDescent="0.2">
      <c r="G17150" s="14" t="str">
        <f t="shared" si="273"/>
        <v/>
      </c>
    </row>
    <row r="17151" spans="7:7" x14ac:dyDescent="0.2">
      <c r="G17151" s="14" t="str">
        <f t="shared" si="273"/>
        <v/>
      </c>
    </row>
    <row r="17152" spans="7:7" x14ac:dyDescent="0.2">
      <c r="G17152" s="14" t="str">
        <f t="shared" si="273"/>
        <v/>
      </c>
    </row>
    <row r="17153" spans="7:7" x14ac:dyDescent="0.2">
      <c r="G17153" s="14" t="str">
        <f t="shared" si="273"/>
        <v/>
      </c>
    </row>
    <row r="17154" spans="7:7" x14ac:dyDescent="0.2">
      <c r="G17154" s="14" t="str">
        <f t="shared" si="273"/>
        <v/>
      </c>
    </row>
    <row r="17155" spans="7:7" x14ac:dyDescent="0.2">
      <c r="G17155" s="14" t="str">
        <f t="shared" si="273"/>
        <v/>
      </c>
    </row>
    <row r="17156" spans="7:7" x14ac:dyDescent="0.2">
      <c r="G17156" s="14" t="str">
        <f t="shared" si="273"/>
        <v/>
      </c>
    </row>
    <row r="17157" spans="7:7" x14ac:dyDescent="0.2">
      <c r="G17157" s="14" t="str">
        <f t="shared" si="273"/>
        <v/>
      </c>
    </row>
    <row r="17158" spans="7:7" x14ac:dyDescent="0.2">
      <c r="G17158" s="14" t="str">
        <f t="shared" ref="G17158:G17221" si="274">IF(C17158="","",C17158*0.75)</f>
        <v/>
      </c>
    </row>
    <row r="17159" spans="7:7" x14ac:dyDescent="0.2">
      <c r="G17159" s="14" t="str">
        <f t="shared" si="274"/>
        <v/>
      </c>
    </row>
    <row r="17160" spans="7:7" x14ac:dyDescent="0.2">
      <c r="G17160" s="14" t="str">
        <f t="shared" si="274"/>
        <v/>
      </c>
    </row>
    <row r="17161" spans="7:7" x14ac:dyDescent="0.2">
      <c r="G17161" s="14" t="str">
        <f t="shared" si="274"/>
        <v/>
      </c>
    </row>
    <row r="17162" spans="7:7" x14ac:dyDescent="0.2">
      <c r="G17162" s="14" t="str">
        <f t="shared" si="274"/>
        <v/>
      </c>
    </row>
    <row r="17163" spans="7:7" x14ac:dyDescent="0.2">
      <c r="G17163" s="14" t="str">
        <f t="shared" si="274"/>
        <v/>
      </c>
    </row>
    <row r="17164" spans="7:7" x14ac:dyDescent="0.2">
      <c r="G17164" s="14" t="str">
        <f t="shared" si="274"/>
        <v/>
      </c>
    </row>
    <row r="17165" spans="7:7" x14ac:dyDescent="0.2">
      <c r="G17165" s="14" t="str">
        <f t="shared" si="274"/>
        <v/>
      </c>
    </row>
    <row r="17166" spans="7:7" x14ac:dyDescent="0.2">
      <c r="G17166" s="14" t="str">
        <f t="shared" si="274"/>
        <v/>
      </c>
    </row>
    <row r="17167" spans="7:7" x14ac:dyDescent="0.2">
      <c r="G17167" s="14" t="str">
        <f t="shared" si="274"/>
        <v/>
      </c>
    </row>
    <row r="17168" spans="7:7" x14ac:dyDescent="0.2">
      <c r="G17168" s="14" t="str">
        <f t="shared" si="274"/>
        <v/>
      </c>
    </row>
    <row r="17169" spans="7:7" x14ac:dyDescent="0.2">
      <c r="G17169" s="14" t="str">
        <f t="shared" si="274"/>
        <v/>
      </c>
    </row>
    <row r="17170" spans="7:7" x14ac:dyDescent="0.2">
      <c r="G17170" s="14" t="str">
        <f t="shared" si="274"/>
        <v/>
      </c>
    </row>
    <row r="17171" spans="7:7" x14ac:dyDescent="0.2">
      <c r="G17171" s="14" t="str">
        <f t="shared" si="274"/>
        <v/>
      </c>
    </row>
    <row r="17172" spans="7:7" x14ac:dyDescent="0.2">
      <c r="G17172" s="14" t="str">
        <f t="shared" si="274"/>
        <v/>
      </c>
    </row>
    <row r="17173" spans="7:7" x14ac:dyDescent="0.2">
      <c r="G17173" s="14" t="str">
        <f t="shared" si="274"/>
        <v/>
      </c>
    </row>
    <row r="17174" spans="7:7" x14ac:dyDescent="0.2">
      <c r="G17174" s="14" t="str">
        <f t="shared" si="274"/>
        <v/>
      </c>
    </row>
    <row r="17175" spans="7:7" x14ac:dyDescent="0.2">
      <c r="G17175" s="14" t="str">
        <f t="shared" si="274"/>
        <v/>
      </c>
    </row>
    <row r="17176" spans="7:7" x14ac:dyDescent="0.2">
      <c r="G17176" s="14" t="str">
        <f t="shared" si="274"/>
        <v/>
      </c>
    </row>
    <row r="17177" spans="7:7" x14ac:dyDescent="0.2">
      <c r="G17177" s="14" t="str">
        <f t="shared" si="274"/>
        <v/>
      </c>
    </row>
    <row r="17178" spans="7:7" x14ac:dyDescent="0.2">
      <c r="G17178" s="14" t="str">
        <f t="shared" si="274"/>
        <v/>
      </c>
    </row>
    <row r="17179" spans="7:7" x14ac:dyDescent="0.2">
      <c r="G17179" s="14" t="str">
        <f t="shared" si="274"/>
        <v/>
      </c>
    </row>
    <row r="17180" spans="7:7" x14ac:dyDescent="0.2">
      <c r="G17180" s="14" t="str">
        <f t="shared" si="274"/>
        <v/>
      </c>
    </row>
    <row r="17181" spans="7:7" x14ac:dyDescent="0.2">
      <c r="G17181" s="14" t="str">
        <f t="shared" si="274"/>
        <v/>
      </c>
    </row>
    <row r="17182" spans="7:7" x14ac:dyDescent="0.2">
      <c r="G17182" s="14" t="str">
        <f t="shared" si="274"/>
        <v/>
      </c>
    </row>
    <row r="17183" spans="7:7" x14ac:dyDescent="0.2">
      <c r="G17183" s="14" t="str">
        <f t="shared" si="274"/>
        <v/>
      </c>
    </row>
    <row r="17184" spans="7:7" x14ac:dyDescent="0.2">
      <c r="G17184" s="14" t="str">
        <f t="shared" si="274"/>
        <v/>
      </c>
    </row>
    <row r="17185" spans="7:7" x14ac:dyDescent="0.2">
      <c r="G17185" s="14" t="str">
        <f t="shared" si="274"/>
        <v/>
      </c>
    </row>
    <row r="17186" spans="7:7" x14ac:dyDescent="0.2">
      <c r="G17186" s="14" t="str">
        <f t="shared" si="274"/>
        <v/>
      </c>
    </row>
    <row r="17187" spans="7:7" x14ac:dyDescent="0.2">
      <c r="G17187" s="14" t="str">
        <f t="shared" si="274"/>
        <v/>
      </c>
    </row>
    <row r="17188" spans="7:7" x14ac:dyDescent="0.2">
      <c r="G17188" s="14" t="str">
        <f t="shared" si="274"/>
        <v/>
      </c>
    </row>
    <row r="17189" spans="7:7" x14ac:dyDescent="0.2">
      <c r="G17189" s="14" t="str">
        <f t="shared" si="274"/>
        <v/>
      </c>
    </row>
    <row r="17190" spans="7:7" x14ac:dyDescent="0.2">
      <c r="G17190" s="14" t="str">
        <f t="shared" si="274"/>
        <v/>
      </c>
    </row>
    <row r="17191" spans="7:7" x14ac:dyDescent="0.2">
      <c r="G17191" s="14" t="str">
        <f t="shared" si="274"/>
        <v/>
      </c>
    </row>
    <row r="17192" spans="7:7" x14ac:dyDescent="0.2">
      <c r="G17192" s="14" t="str">
        <f t="shared" si="274"/>
        <v/>
      </c>
    </row>
    <row r="17193" spans="7:7" x14ac:dyDescent="0.2">
      <c r="G17193" s="14" t="str">
        <f t="shared" si="274"/>
        <v/>
      </c>
    </row>
    <row r="17194" spans="7:7" x14ac:dyDescent="0.2">
      <c r="G17194" s="14" t="str">
        <f t="shared" si="274"/>
        <v/>
      </c>
    </row>
    <row r="17195" spans="7:7" x14ac:dyDescent="0.2">
      <c r="G17195" s="14" t="str">
        <f t="shared" si="274"/>
        <v/>
      </c>
    </row>
    <row r="17196" spans="7:7" x14ac:dyDescent="0.2">
      <c r="G17196" s="14" t="str">
        <f t="shared" si="274"/>
        <v/>
      </c>
    </row>
    <row r="17197" spans="7:7" x14ac:dyDescent="0.2">
      <c r="G17197" s="14" t="str">
        <f t="shared" si="274"/>
        <v/>
      </c>
    </row>
    <row r="17198" spans="7:7" x14ac:dyDescent="0.2">
      <c r="G17198" s="14" t="str">
        <f t="shared" si="274"/>
        <v/>
      </c>
    </row>
    <row r="17199" spans="7:7" x14ac:dyDescent="0.2">
      <c r="G17199" s="14" t="str">
        <f t="shared" si="274"/>
        <v/>
      </c>
    </row>
    <row r="17200" spans="7:7" x14ac:dyDescent="0.2">
      <c r="G17200" s="14" t="str">
        <f t="shared" si="274"/>
        <v/>
      </c>
    </row>
    <row r="17201" spans="7:7" x14ac:dyDescent="0.2">
      <c r="G17201" s="14" t="str">
        <f t="shared" si="274"/>
        <v/>
      </c>
    </row>
    <row r="17202" spans="7:7" x14ac:dyDescent="0.2">
      <c r="G17202" s="14" t="str">
        <f t="shared" si="274"/>
        <v/>
      </c>
    </row>
    <row r="17203" spans="7:7" x14ac:dyDescent="0.2">
      <c r="G17203" s="14" t="str">
        <f t="shared" si="274"/>
        <v/>
      </c>
    </row>
    <row r="17204" spans="7:7" x14ac:dyDescent="0.2">
      <c r="G17204" s="14" t="str">
        <f t="shared" si="274"/>
        <v/>
      </c>
    </row>
    <row r="17205" spans="7:7" x14ac:dyDescent="0.2">
      <c r="G17205" s="14" t="str">
        <f t="shared" si="274"/>
        <v/>
      </c>
    </row>
    <row r="17206" spans="7:7" x14ac:dyDescent="0.2">
      <c r="G17206" s="14" t="str">
        <f t="shared" si="274"/>
        <v/>
      </c>
    </row>
    <row r="17207" spans="7:7" x14ac:dyDescent="0.2">
      <c r="G17207" s="14" t="str">
        <f t="shared" si="274"/>
        <v/>
      </c>
    </row>
    <row r="17208" spans="7:7" x14ac:dyDescent="0.2">
      <c r="G17208" s="14" t="str">
        <f t="shared" si="274"/>
        <v/>
      </c>
    </row>
    <row r="17209" spans="7:7" x14ac:dyDescent="0.2">
      <c r="G17209" s="14" t="str">
        <f t="shared" si="274"/>
        <v/>
      </c>
    </row>
    <row r="17210" spans="7:7" x14ac:dyDescent="0.2">
      <c r="G17210" s="14" t="str">
        <f t="shared" si="274"/>
        <v/>
      </c>
    </row>
    <row r="17211" spans="7:7" x14ac:dyDescent="0.2">
      <c r="G17211" s="14" t="str">
        <f t="shared" si="274"/>
        <v/>
      </c>
    </row>
    <row r="17212" spans="7:7" x14ac:dyDescent="0.2">
      <c r="G17212" s="14" t="str">
        <f t="shared" si="274"/>
        <v/>
      </c>
    </row>
    <row r="17213" spans="7:7" x14ac:dyDescent="0.2">
      <c r="G17213" s="14" t="str">
        <f t="shared" si="274"/>
        <v/>
      </c>
    </row>
    <row r="17214" spans="7:7" x14ac:dyDescent="0.2">
      <c r="G17214" s="14" t="str">
        <f t="shared" si="274"/>
        <v/>
      </c>
    </row>
    <row r="17215" spans="7:7" x14ac:dyDescent="0.2">
      <c r="G17215" s="14" t="str">
        <f t="shared" si="274"/>
        <v/>
      </c>
    </row>
    <row r="17216" spans="7:7" x14ac:dyDescent="0.2">
      <c r="G17216" s="14" t="str">
        <f t="shared" si="274"/>
        <v/>
      </c>
    </row>
    <row r="17217" spans="7:7" x14ac:dyDescent="0.2">
      <c r="G17217" s="14" t="str">
        <f t="shared" si="274"/>
        <v/>
      </c>
    </row>
    <row r="17218" spans="7:7" x14ac:dyDescent="0.2">
      <c r="G17218" s="14" t="str">
        <f t="shared" si="274"/>
        <v/>
      </c>
    </row>
    <row r="17219" spans="7:7" x14ac:dyDescent="0.2">
      <c r="G17219" s="14" t="str">
        <f t="shared" si="274"/>
        <v/>
      </c>
    </row>
    <row r="17220" spans="7:7" x14ac:dyDescent="0.2">
      <c r="G17220" s="14" t="str">
        <f t="shared" si="274"/>
        <v/>
      </c>
    </row>
    <row r="17221" spans="7:7" x14ac:dyDescent="0.2">
      <c r="G17221" s="14" t="str">
        <f t="shared" si="274"/>
        <v/>
      </c>
    </row>
    <row r="17222" spans="7:7" x14ac:dyDescent="0.2">
      <c r="G17222" s="14" t="str">
        <f t="shared" ref="G17222:G17285" si="275">IF(C17222="","",C17222*0.75)</f>
        <v/>
      </c>
    </row>
    <row r="17223" spans="7:7" x14ac:dyDescent="0.2">
      <c r="G17223" s="14" t="str">
        <f t="shared" si="275"/>
        <v/>
      </c>
    </row>
    <row r="17224" spans="7:7" x14ac:dyDescent="0.2">
      <c r="G17224" s="14" t="str">
        <f t="shared" si="275"/>
        <v/>
      </c>
    </row>
    <row r="17225" spans="7:7" x14ac:dyDescent="0.2">
      <c r="G17225" s="14" t="str">
        <f t="shared" si="275"/>
        <v/>
      </c>
    </row>
    <row r="17226" spans="7:7" x14ac:dyDescent="0.2">
      <c r="G17226" s="14" t="str">
        <f t="shared" si="275"/>
        <v/>
      </c>
    </row>
    <row r="17227" spans="7:7" x14ac:dyDescent="0.2">
      <c r="G17227" s="14" t="str">
        <f t="shared" si="275"/>
        <v/>
      </c>
    </row>
    <row r="17228" spans="7:7" x14ac:dyDescent="0.2">
      <c r="G17228" s="14" t="str">
        <f t="shared" si="275"/>
        <v/>
      </c>
    </row>
    <row r="17229" spans="7:7" x14ac:dyDescent="0.2">
      <c r="G17229" s="14" t="str">
        <f t="shared" si="275"/>
        <v/>
      </c>
    </row>
    <row r="17230" spans="7:7" x14ac:dyDescent="0.2">
      <c r="G17230" s="14" t="str">
        <f t="shared" si="275"/>
        <v/>
      </c>
    </row>
    <row r="17231" spans="7:7" x14ac:dyDescent="0.2">
      <c r="G17231" s="14" t="str">
        <f t="shared" si="275"/>
        <v/>
      </c>
    </row>
    <row r="17232" spans="7:7" x14ac:dyDescent="0.2">
      <c r="G17232" s="14" t="str">
        <f t="shared" si="275"/>
        <v/>
      </c>
    </row>
    <row r="17233" spans="7:7" x14ac:dyDescent="0.2">
      <c r="G17233" s="14" t="str">
        <f t="shared" si="275"/>
        <v/>
      </c>
    </row>
    <row r="17234" spans="7:7" x14ac:dyDescent="0.2">
      <c r="G17234" s="14" t="str">
        <f t="shared" si="275"/>
        <v/>
      </c>
    </row>
    <row r="17235" spans="7:7" x14ac:dyDescent="0.2">
      <c r="G17235" s="14" t="str">
        <f t="shared" si="275"/>
        <v/>
      </c>
    </row>
    <row r="17236" spans="7:7" x14ac:dyDescent="0.2">
      <c r="G17236" s="14" t="str">
        <f t="shared" si="275"/>
        <v/>
      </c>
    </row>
    <row r="17237" spans="7:7" x14ac:dyDescent="0.2">
      <c r="G17237" s="14" t="str">
        <f t="shared" si="275"/>
        <v/>
      </c>
    </row>
    <row r="17238" spans="7:7" x14ac:dyDescent="0.2">
      <c r="G17238" s="14" t="str">
        <f t="shared" si="275"/>
        <v/>
      </c>
    </row>
    <row r="17239" spans="7:7" x14ac:dyDescent="0.2">
      <c r="G17239" s="14" t="str">
        <f t="shared" si="275"/>
        <v/>
      </c>
    </row>
    <row r="17240" spans="7:7" x14ac:dyDescent="0.2">
      <c r="G17240" s="14" t="str">
        <f t="shared" si="275"/>
        <v/>
      </c>
    </row>
    <row r="17241" spans="7:7" x14ac:dyDescent="0.2">
      <c r="G17241" s="14" t="str">
        <f t="shared" si="275"/>
        <v/>
      </c>
    </row>
    <row r="17242" spans="7:7" x14ac:dyDescent="0.2">
      <c r="G17242" s="14" t="str">
        <f t="shared" si="275"/>
        <v/>
      </c>
    </row>
    <row r="17243" spans="7:7" x14ac:dyDescent="0.2">
      <c r="G17243" s="14" t="str">
        <f t="shared" si="275"/>
        <v/>
      </c>
    </row>
    <row r="17244" spans="7:7" x14ac:dyDescent="0.2">
      <c r="G17244" s="14" t="str">
        <f t="shared" si="275"/>
        <v/>
      </c>
    </row>
    <row r="17245" spans="7:7" x14ac:dyDescent="0.2">
      <c r="G17245" s="14" t="str">
        <f t="shared" si="275"/>
        <v/>
      </c>
    </row>
    <row r="17246" spans="7:7" x14ac:dyDescent="0.2">
      <c r="G17246" s="14" t="str">
        <f t="shared" si="275"/>
        <v/>
      </c>
    </row>
    <row r="17247" spans="7:7" x14ac:dyDescent="0.2">
      <c r="G17247" s="14" t="str">
        <f t="shared" si="275"/>
        <v/>
      </c>
    </row>
    <row r="17248" spans="7:7" x14ac:dyDescent="0.2">
      <c r="G17248" s="14" t="str">
        <f t="shared" si="275"/>
        <v/>
      </c>
    </row>
    <row r="17249" spans="7:7" x14ac:dyDescent="0.2">
      <c r="G17249" s="14" t="str">
        <f t="shared" si="275"/>
        <v/>
      </c>
    </row>
    <row r="17250" spans="7:7" x14ac:dyDescent="0.2">
      <c r="G17250" s="14" t="str">
        <f t="shared" si="275"/>
        <v/>
      </c>
    </row>
    <row r="17251" spans="7:7" x14ac:dyDescent="0.2">
      <c r="G17251" s="14" t="str">
        <f t="shared" si="275"/>
        <v/>
      </c>
    </row>
    <row r="17252" spans="7:7" x14ac:dyDescent="0.2">
      <c r="G17252" s="14" t="str">
        <f t="shared" si="275"/>
        <v/>
      </c>
    </row>
    <row r="17253" spans="7:7" x14ac:dyDescent="0.2">
      <c r="G17253" s="14" t="str">
        <f t="shared" si="275"/>
        <v/>
      </c>
    </row>
    <row r="17254" spans="7:7" x14ac:dyDescent="0.2">
      <c r="G17254" s="14" t="str">
        <f t="shared" si="275"/>
        <v/>
      </c>
    </row>
    <row r="17255" spans="7:7" x14ac:dyDescent="0.2">
      <c r="G17255" s="14" t="str">
        <f t="shared" si="275"/>
        <v/>
      </c>
    </row>
    <row r="17256" spans="7:7" x14ac:dyDescent="0.2">
      <c r="G17256" s="14" t="str">
        <f t="shared" si="275"/>
        <v/>
      </c>
    </row>
    <row r="17257" spans="7:7" x14ac:dyDescent="0.2">
      <c r="G17257" s="14" t="str">
        <f t="shared" si="275"/>
        <v/>
      </c>
    </row>
    <row r="17258" spans="7:7" x14ac:dyDescent="0.2">
      <c r="G17258" s="14" t="str">
        <f t="shared" si="275"/>
        <v/>
      </c>
    </row>
    <row r="17259" spans="7:7" x14ac:dyDescent="0.2">
      <c r="G17259" s="14" t="str">
        <f t="shared" si="275"/>
        <v/>
      </c>
    </row>
    <row r="17260" spans="7:7" x14ac:dyDescent="0.2">
      <c r="G17260" s="14" t="str">
        <f t="shared" si="275"/>
        <v/>
      </c>
    </row>
    <row r="17261" spans="7:7" x14ac:dyDescent="0.2">
      <c r="G17261" s="14" t="str">
        <f t="shared" si="275"/>
        <v/>
      </c>
    </row>
    <row r="17262" spans="7:7" x14ac:dyDescent="0.2">
      <c r="G17262" s="14" t="str">
        <f t="shared" si="275"/>
        <v/>
      </c>
    </row>
    <row r="17263" spans="7:7" x14ac:dyDescent="0.2">
      <c r="G17263" s="14" t="str">
        <f t="shared" si="275"/>
        <v/>
      </c>
    </row>
    <row r="17264" spans="7:7" x14ac:dyDescent="0.2">
      <c r="G17264" s="14" t="str">
        <f t="shared" si="275"/>
        <v/>
      </c>
    </row>
    <row r="17265" spans="7:7" x14ac:dyDescent="0.2">
      <c r="G17265" s="14" t="str">
        <f t="shared" si="275"/>
        <v/>
      </c>
    </row>
    <row r="17266" spans="7:7" x14ac:dyDescent="0.2">
      <c r="G17266" s="14" t="str">
        <f t="shared" si="275"/>
        <v/>
      </c>
    </row>
    <row r="17267" spans="7:7" x14ac:dyDescent="0.2">
      <c r="G17267" s="14" t="str">
        <f t="shared" si="275"/>
        <v/>
      </c>
    </row>
    <row r="17268" spans="7:7" x14ac:dyDescent="0.2">
      <c r="G17268" s="14" t="str">
        <f t="shared" si="275"/>
        <v/>
      </c>
    </row>
    <row r="17269" spans="7:7" x14ac:dyDescent="0.2">
      <c r="G17269" s="14" t="str">
        <f t="shared" si="275"/>
        <v/>
      </c>
    </row>
    <row r="17270" spans="7:7" x14ac:dyDescent="0.2">
      <c r="G17270" s="14" t="str">
        <f t="shared" si="275"/>
        <v/>
      </c>
    </row>
    <row r="17271" spans="7:7" x14ac:dyDescent="0.2">
      <c r="G17271" s="14" t="str">
        <f t="shared" si="275"/>
        <v/>
      </c>
    </row>
    <row r="17272" spans="7:7" x14ac:dyDescent="0.2">
      <c r="G17272" s="14" t="str">
        <f t="shared" si="275"/>
        <v/>
      </c>
    </row>
    <row r="17273" spans="7:7" x14ac:dyDescent="0.2">
      <c r="G17273" s="14" t="str">
        <f t="shared" si="275"/>
        <v/>
      </c>
    </row>
    <row r="17274" spans="7:7" x14ac:dyDescent="0.2">
      <c r="G17274" s="14" t="str">
        <f t="shared" si="275"/>
        <v/>
      </c>
    </row>
    <row r="17275" spans="7:7" x14ac:dyDescent="0.2">
      <c r="G17275" s="14" t="str">
        <f t="shared" si="275"/>
        <v/>
      </c>
    </row>
    <row r="17276" spans="7:7" x14ac:dyDescent="0.2">
      <c r="G17276" s="14" t="str">
        <f t="shared" si="275"/>
        <v/>
      </c>
    </row>
    <row r="17277" spans="7:7" x14ac:dyDescent="0.2">
      <c r="G17277" s="14" t="str">
        <f t="shared" si="275"/>
        <v/>
      </c>
    </row>
    <row r="17278" spans="7:7" x14ac:dyDescent="0.2">
      <c r="G17278" s="14" t="str">
        <f t="shared" si="275"/>
        <v/>
      </c>
    </row>
    <row r="17279" spans="7:7" x14ac:dyDescent="0.2">
      <c r="G17279" s="14" t="str">
        <f t="shared" si="275"/>
        <v/>
      </c>
    </row>
    <row r="17280" spans="7:7" x14ac:dyDescent="0.2">
      <c r="G17280" s="14" t="str">
        <f t="shared" si="275"/>
        <v/>
      </c>
    </row>
    <row r="17281" spans="7:7" x14ac:dyDescent="0.2">
      <c r="G17281" s="14" t="str">
        <f t="shared" si="275"/>
        <v/>
      </c>
    </row>
    <row r="17282" spans="7:7" x14ac:dyDescent="0.2">
      <c r="G17282" s="14" t="str">
        <f t="shared" si="275"/>
        <v/>
      </c>
    </row>
    <row r="17283" spans="7:7" x14ac:dyDescent="0.2">
      <c r="G17283" s="14" t="str">
        <f t="shared" si="275"/>
        <v/>
      </c>
    </row>
    <row r="17284" spans="7:7" x14ac:dyDescent="0.2">
      <c r="G17284" s="14" t="str">
        <f t="shared" si="275"/>
        <v/>
      </c>
    </row>
    <row r="17285" spans="7:7" x14ac:dyDescent="0.2">
      <c r="G17285" s="14" t="str">
        <f t="shared" si="275"/>
        <v/>
      </c>
    </row>
    <row r="17286" spans="7:7" x14ac:dyDescent="0.2">
      <c r="G17286" s="14" t="str">
        <f t="shared" ref="G17286:G17349" si="276">IF(C17286="","",C17286*0.75)</f>
        <v/>
      </c>
    </row>
    <row r="17287" spans="7:7" x14ac:dyDescent="0.2">
      <c r="G17287" s="14" t="str">
        <f t="shared" si="276"/>
        <v/>
      </c>
    </row>
    <row r="17288" spans="7:7" x14ac:dyDescent="0.2">
      <c r="G17288" s="14" t="str">
        <f t="shared" si="276"/>
        <v/>
      </c>
    </row>
    <row r="17289" spans="7:7" x14ac:dyDescent="0.2">
      <c r="G17289" s="14" t="str">
        <f t="shared" si="276"/>
        <v/>
      </c>
    </row>
    <row r="17290" spans="7:7" x14ac:dyDescent="0.2">
      <c r="G17290" s="14" t="str">
        <f t="shared" si="276"/>
        <v/>
      </c>
    </row>
    <row r="17291" spans="7:7" x14ac:dyDescent="0.2">
      <c r="G17291" s="14" t="str">
        <f t="shared" si="276"/>
        <v/>
      </c>
    </row>
    <row r="17292" spans="7:7" x14ac:dyDescent="0.2">
      <c r="G17292" s="14" t="str">
        <f t="shared" si="276"/>
        <v/>
      </c>
    </row>
    <row r="17293" spans="7:7" x14ac:dyDescent="0.2">
      <c r="G17293" s="14" t="str">
        <f t="shared" si="276"/>
        <v/>
      </c>
    </row>
    <row r="17294" spans="7:7" x14ac:dyDescent="0.2">
      <c r="G17294" s="14" t="str">
        <f t="shared" si="276"/>
        <v/>
      </c>
    </row>
    <row r="17295" spans="7:7" x14ac:dyDescent="0.2">
      <c r="G17295" s="14" t="str">
        <f t="shared" si="276"/>
        <v/>
      </c>
    </row>
    <row r="17296" spans="7:7" x14ac:dyDescent="0.2">
      <c r="G17296" s="14" t="str">
        <f t="shared" si="276"/>
        <v/>
      </c>
    </row>
    <row r="17297" spans="7:7" x14ac:dyDescent="0.2">
      <c r="G17297" s="14" t="str">
        <f t="shared" si="276"/>
        <v/>
      </c>
    </row>
    <row r="17298" spans="7:7" x14ac:dyDescent="0.2">
      <c r="G17298" s="14" t="str">
        <f t="shared" si="276"/>
        <v/>
      </c>
    </row>
    <row r="17299" spans="7:7" x14ac:dyDescent="0.2">
      <c r="G17299" s="14" t="str">
        <f t="shared" si="276"/>
        <v/>
      </c>
    </row>
    <row r="17300" spans="7:7" x14ac:dyDescent="0.2">
      <c r="G17300" s="14" t="str">
        <f t="shared" si="276"/>
        <v/>
      </c>
    </row>
    <row r="17301" spans="7:7" x14ac:dyDescent="0.2">
      <c r="G17301" s="14" t="str">
        <f t="shared" si="276"/>
        <v/>
      </c>
    </row>
    <row r="17302" spans="7:7" x14ac:dyDescent="0.2">
      <c r="G17302" s="14" t="str">
        <f t="shared" si="276"/>
        <v/>
      </c>
    </row>
    <row r="17303" spans="7:7" x14ac:dyDescent="0.2">
      <c r="G17303" s="14" t="str">
        <f t="shared" si="276"/>
        <v/>
      </c>
    </row>
    <row r="17304" spans="7:7" x14ac:dyDescent="0.2">
      <c r="G17304" s="14" t="str">
        <f t="shared" si="276"/>
        <v/>
      </c>
    </row>
    <row r="17305" spans="7:7" x14ac:dyDescent="0.2">
      <c r="G17305" s="14" t="str">
        <f t="shared" si="276"/>
        <v/>
      </c>
    </row>
    <row r="17306" spans="7:7" x14ac:dyDescent="0.2">
      <c r="G17306" s="14" t="str">
        <f t="shared" si="276"/>
        <v/>
      </c>
    </row>
    <row r="17307" spans="7:7" x14ac:dyDescent="0.2">
      <c r="G17307" s="14" t="str">
        <f t="shared" si="276"/>
        <v/>
      </c>
    </row>
    <row r="17308" spans="7:7" x14ac:dyDescent="0.2">
      <c r="G17308" s="14" t="str">
        <f t="shared" si="276"/>
        <v/>
      </c>
    </row>
    <row r="17309" spans="7:7" x14ac:dyDescent="0.2">
      <c r="G17309" s="14" t="str">
        <f t="shared" si="276"/>
        <v/>
      </c>
    </row>
    <row r="17310" spans="7:7" x14ac:dyDescent="0.2">
      <c r="G17310" s="14" t="str">
        <f t="shared" si="276"/>
        <v/>
      </c>
    </row>
    <row r="17311" spans="7:7" x14ac:dyDescent="0.2">
      <c r="G17311" s="14" t="str">
        <f t="shared" si="276"/>
        <v/>
      </c>
    </row>
    <row r="17312" spans="7:7" x14ac:dyDescent="0.2">
      <c r="G17312" s="14" t="str">
        <f t="shared" si="276"/>
        <v/>
      </c>
    </row>
    <row r="17313" spans="7:7" x14ac:dyDescent="0.2">
      <c r="G17313" s="14" t="str">
        <f t="shared" si="276"/>
        <v/>
      </c>
    </row>
    <row r="17314" spans="7:7" x14ac:dyDescent="0.2">
      <c r="G17314" s="14" t="str">
        <f t="shared" si="276"/>
        <v/>
      </c>
    </row>
    <row r="17315" spans="7:7" x14ac:dyDescent="0.2">
      <c r="G17315" s="14" t="str">
        <f t="shared" si="276"/>
        <v/>
      </c>
    </row>
    <row r="17316" spans="7:7" x14ac:dyDescent="0.2">
      <c r="G17316" s="14" t="str">
        <f t="shared" si="276"/>
        <v/>
      </c>
    </row>
    <row r="17317" spans="7:7" x14ac:dyDescent="0.2">
      <c r="G17317" s="14" t="str">
        <f t="shared" si="276"/>
        <v/>
      </c>
    </row>
    <row r="17318" spans="7:7" x14ac:dyDescent="0.2">
      <c r="G17318" s="14" t="str">
        <f t="shared" si="276"/>
        <v/>
      </c>
    </row>
    <row r="17319" spans="7:7" x14ac:dyDescent="0.2">
      <c r="G17319" s="14" t="str">
        <f t="shared" si="276"/>
        <v/>
      </c>
    </row>
    <row r="17320" spans="7:7" x14ac:dyDescent="0.2">
      <c r="G17320" s="14" t="str">
        <f t="shared" si="276"/>
        <v/>
      </c>
    </row>
    <row r="17321" spans="7:7" x14ac:dyDescent="0.2">
      <c r="G17321" s="14" t="str">
        <f t="shared" si="276"/>
        <v/>
      </c>
    </row>
    <row r="17322" spans="7:7" x14ac:dyDescent="0.2">
      <c r="G17322" s="14" t="str">
        <f t="shared" si="276"/>
        <v/>
      </c>
    </row>
    <row r="17323" spans="7:7" x14ac:dyDescent="0.2">
      <c r="G17323" s="14" t="str">
        <f t="shared" si="276"/>
        <v/>
      </c>
    </row>
    <row r="17324" spans="7:7" x14ac:dyDescent="0.2">
      <c r="G17324" s="14" t="str">
        <f t="shared" si="276"/>
        <v/>
      </c>
    </row>
    <row r="17325" spans="7:7" x14ac:dyDescent="0.2">
      <c r="G17325" s="14" t="str">
        <f t="shared" si="276"/>
        <v/>
      </c>
    </row>
    <row r="17326" spans="7:7" x14ac:dyDescent="0.2">
      <c r="G17326" s="14" t="str">
        <f t="shared" si="276"/>
        <v/>
      </c>
    </row>
    <row r="17327" spans="7:7" x14ac:dyDescent="0.2">
      <c r="G17327" s="14" t="str">
        <f t="shared" si="276"/>
        <v/>
      </c>
    </row>
    <row r="17328" spans="7:7" x14ac:dyDescent="0.2">
      <c r="G17328" s="14" t="str">
        <f t="shared" si="276"/>
        <v/>
      </c>
    </row>
    <row r="17329" spans="7:7" x14ac:dyDescent="0.2">
      <c r="G17329" s="14" t="str">
        <f t="shared" si="276"/>
        <v/>
      </c>
    </row>
    <row r="17330" spans="7:7" x14ac:dyDescent="0.2">
      <c r="G17330" s="14" t="str">
        <f t="shared" si="276"/>
        <v/>
      </c>
    </row>
    <row r="17331" spans="7:7" x14ac:dyDescent="0.2">
      <c r="G17331" s="14" t="str">
        <f t="shared" si="276"/>
        <v/>
      </c>
    </row>
    <row r="17332" spans="7:7" x14ac:dyDescent="0.2">
      <c r="G17332" s="14" t="str">
        <f t="shared" si="276"/>
        <v/>
      </c>
    </row>
    <row r="17333" spans="7:7" x14ac:dyDescent="0.2">
      <c r="G17333" s="14" t="str">
        <f t="shared" si="276"/>
        <v/>
      </c>
    </row>
    <row r="17334" spans="7:7" x14ac:dyDescent="0.2">
      <c r="G17334" s="14" t="str">
        <f t="shared" si="276"/>
        <v/>
      </c>
    </row>
    <row r="17335" spans="7:7" x14ac:dyDescent="0.2">
      <c r="G17335" s="14" t="str">
        <f t="shared" si="276"/>
        <v/>
      </c>
    </row>
    <row r="17336" spans="7:7" x14ac:dyDescent="0.2">
      <c r="G17336" s="14" t="str">
        <f t="shared" si="276"/>
        <v/>
      </c>
    </row>
    <row r="17337" spans="7:7" x14ac:dyDescent="0.2">
      <c r="G17337" s="14" t="str">
        <f t="shared" si="276"/>
        <v/>
      </c>
    </row>
    <row r="17338" spans="7:7" x14ac:dyDescent="0.2">
      <c r="G17338" s="14" t="str">
        <f t="shared" si="276"/>
        <v/>
      </c>
    </row>
    <row r="17339" spans="7:7" x14ac:dyDescent="0.2">
      <c r="G17339" s="14" t="str">
        <f t="shared" si="276"/>
        <v/>
      </c>
    </row>
    <row r="17340" spans="7:7" x14ac:dyDescent="0.2">
      <c r="G17340" s="14" t="str">
        <f t="shared" si="276"/>
        <v/>
      </c>
    </row>
    <row r="17341" spans="7:7" x14ac:dyDescent="0.2">
      <c r="G17341" s="14" t="str">
        <f t="shared" si="276"/>
        <v/>
      </c>
    </row>
    <row r="17342" spans="7:7" x14ac:dyDescent="0.2">
      <c r="G17342" s="14" t="str">
        <f t="shared" si="276"/>
        <v/>
      </c>
    </row>
    <row r="17343" spans="7:7" x14ac:dyDescent="0.2">
      <c r="G17343" s="14" t="str">
        <f t="shared" si="276"/>
        <v/>
      </c>
    </row>
    <row r="17344" spans="7:7" x14ac:dyDescent="0.2">
      <c r="G17344" s="14" t="str">
        <f t="shared" si="276"/>
        <v/>
      </c>
    </row>
    <row r="17345" spans="7:7" x14ac:dyDescent="0.2">
      <c r="G17345" s="14" t="str">
        <f t="shared" si="276"/>
        <v/>
      </c>
    </row>
    <row r="17346" spans="7:7" x14ac:dyDescent="0.2">
      <c r="G17346" s="14" t="str">
        <f t="shared" si="276"/>
        <v/>
      </c>
    </row>
    <row r="17347" spans="7:7" x14ac:dyDescent="0.2">
      <c r="G17347" s="14" t="str">
        <f t="shared" si="276"/>
        <v/>
      </c>
    </row>
    <row r="17348" spans="7:7" x14ac:dyDescent="0.2">
      <c r="G17348" s="14" t="str">
        <f t="shared" si="276"/>
        <v/>
      </c>
    </row>
    <row r="17349" spans="7:7" x14ac:dyDescent="0.2">
      <c r="G17349" s="14" t="str">
        <f t="shared" si="276"/>
        <v/>
      </c>
    </row>
    <row r="17350" spans="7:7" x14ac:dyDescent="0.2">
      <c r="G17350" s="14" t="str">
        <f t="shared" ref="G17350:G17413" si="277">IF(C17350="","",C17350*0.75)</f>
        <v/>
      </c>
    </row>
    <row r="17351" spans="7:7" x14ac:dyDescent="0.2">
      <c r="G17351" s="14" t="str">
        <f t="shared" si="277"/>
        <v/>
      </c>
    </row>
    <row r="17352" spans="7:7" x14ac:dyDescent="0.2">
      <c r="G17352" s="14" t="str">
        <f t="shared" si="277"/>
        <v/>
      </c>
    </row>
    <row r="17353" spans="7:7" x14ac:dyDescent="0.2">
      <c r="G17353" s="14" t="str">
        <f t="shared" si="277"/>
        <v/>
      </c>
    </row>
    <row r="17354" spans="7:7" x14ac:dyDescent="0.2">
      <c r="G17354" s="14" t="str">
        <f t="shared" si="277"/>
        <v/>
      </c>
    </row>
    <row r="17355" spans="7:7" x14ac:dyDescent="0.2">
      <c r="G17355" s="14" t="str">
        <f t="shared" si="277"/>
        <v/>
      </c>
    </row>
    <row r="17356" spans="7:7" x14ac:dyDescent="0.2">
      <c r="G17356" s="14" t="str">
        <f t="shared" si="277"/>
        <v/>
      </c>
    </row>
    <row r="17357" spans="7:7" x14ac:dyDescent="0.2">
      <c r="G17357" s="14" t="str">
        <f t="shared" si="277"/>
        <v/>
      </c>
    </row>
    <row r="17358" spans="7:7" x14ac:dyDescent="0.2">
      <c r="G17358" s="14" t="str">
        <f t="shared" si="277"/>
        <v/>
      </c>
    </row>
    <row r="17359" spans="7:7" x14ac:dyDescent="0.2">
      <c r="G17359" s="14" t="str">
        <f t="shared" si="277"/>
        <v/>
      </c>
    </row>
    <row r="17360" spans="7:7" x14ac:dyDescent="0.2">
      <c r="G17360" s="14" t="str">
        <f t="shared" si="277"/>
        <v/>
      </c>
    </row>
    <row r="17361" spans="7:7" x14ac:dyDescent="0.2">
      <c r="G17361" s="14" t="str">
        <f t="shared" si="277"/>
        <v/>
      </c>
    </row>
    <row r="17362" spans="7:7" x14ac:dyDescent="0.2">
      <c r="G17362" s="14" t="str">
        <f t="shared" si="277"/>
        <v/>
      </c>
    </row>
    <row r="17363" spans="7:7" x14ac:dyDescent="0.2">
      <c r="G17363" s="14" t="str">
        <f t="shared" si="277"/>
        <v/>
      </c>
    </row>
    <row r="17364" spans="7:7" x14ac:dyDescent="0.2">
      <c r="G17364" s="14" t="str">
        <f t="shared" si="277"/>
        <v/>
      </c>
    </row>
    <row r="17365" spans="7:7" x14ac:dyDescent="0.2">
      <c r="G17365" s="14" t="str">
        <f t="shared" si="277"/>
        <v/>
      </c>
    </row>
    <row r="17366" spans="7:7" x14ac:dyDescent="0.2">
      <c r="G17366" s="14" t="str">
        <f t="shared" si="277"/>
        <v/>
      </c>
    </row>
    <row r="17367" spans="7:7" x14ac:dyDescent="0.2">
      <c r="G17367" s="14" t="str">
        <f t="shared" si="277"/>
        <v/>
      </c>
    </row>
    <row r="17368" spans="7:7" x14ac:dyDescent="0.2">
      <c r="G17368" s="14" t="str">
        <f t="shared" si="277"/>
        <v/>
      </c>
    </row>
    <row r="17369" spans="7:7" x14ac:dyDescent="0.2">
      <c r="G17369" s="14" t="str">
        <f t="shared" si="277"/>
        <v/>
      </c>
    </row>
    <row r="17370" spans="7:7" x14ac:dyDescent="0.2">
      <c r="G17370" s="14" t="str">
        <f t="shared" si="277"/>
        <v/>
      </c>
    </row>
    <row r="17371" spans="7:7" x14ac:dyDescent="0.2">
      <c r="G17371" s="14" t="str">
        <f t="shared" si="277"/>
        <v/>
      </c>
    </row>
    <row r="17372" spans="7:7" x14ac:dyDescent="0.2">
      <c r="G17372" s="14" t="str">
        <f t="shared" si="277"/>
        <v/>
      </c>
    </row>
    <row r="17373" spans="7:7" x14ac:dyDescent="0.2">
      <c r="G17373" s="14" t="str">
        <f t="shared" si="277"/>
        <v/>
      </c>
    </row>
    <row r="17374" spans="7:7" x14ac:dyDescent="0.2">
      <c r="G17374" s="14" t="str">
        <f t="shared" si="277"/>
        <v/>
      </c>
    </row>
    <row r="17375" spans="7:7" x14ac:dyDescent="0.2">
      <c r="G17375" s="14" t="str">
        <f t="shared" si="277"/>
        <v/>
      </c>
    </row>
    <row r="17376" spans="7:7" x14ac:dyDescent="0.2">
      <c r="G17376" s="14" t="str">
        <f t="shared" si="277"/>
        <v/>
      </c>
    </row>
    <row r="17377" spans="7:7" x14ac:dyDescent="0.2">
      <c r="G17377" s="14" t="str">
        <f t="shared" si="277"/>
        <v/>
      </c>
    </row>
    <row r="17378" spans="7:7" x14ac:dyDescent="0.2">
      <c r="G17378" s="14" t="str">
        <f t="shared" si="277"/>
        <v/>
      </c>
    </row>
    <row r="17379" spans="7:7" x14ac:dyDescent="0.2">
      <c r="G17379" s="14" t="str">
        <f t="shared" si="277"/>
        <v/>
      </c>
    </row>
    <row r="17380" spans="7:7" x14ac:dyDescent="0.2">
      <c r="G17380" s="14" t="str">
        <f t="shared" si="277"/>
        <v/>
      </c>
    </row>
    <row r="17381" spans="7:7" x14ac:dyDescent="0.2">
      <c r="G17381" s="14" t="str">
        <f t="shared" si="277"/>
        <v/>
      </c>
    </row>
    <row r="17382" spans="7:7" x14ac:dyDescent="0.2">
      <c r="G17382" s="14" t="str">
        <f t="shared" si="277"/>
        <v/>
      </c>
    </row>
    <row r="17383" spans="7:7" x14ac:dyDescent="0.2">
      <c r="G17383" s="14" t="str">
        <f t="shared" si="277"/>
        <v/>
      </c>
    </row>
    <row r="17384" spans="7:7" x14ac:dyDescent="0.2">
      <c r="G17384" s="14" t="str">
        <f t="shared" si="277"/>
        <v/>
      </c>
    </row>
    <row r="17385" spans="7:7" x14ac:dyDescent="0.2">
      <c r="G17385" s="14" t="str">
        <f t="shared" si="277"/>
        <v/>
      </c>
    </row>
    <row r="17386" spans="7:7" x14ac:dyDescent="0.2">
      <c r="G17386" s="14" t="str">
        <f t="shared" si="277"/>
        <v/>
      </c>
    </row>
    <row r="17387" spans="7:7" x14ac:dyDescent="0.2">
      <c r="G17387" s="14" t="str">
        <f t="shared" si="277"/>
        <v/>
      </c>
    </row>
    <row r="17388" spans="7:7" x14ac:dyDescent="0.2">
      <c r="G17388" s="14" t="str">
        <f t="shared" si="277"/>
        <v/>
      </c>
    </row>
    <row r="17389" spans="7:7" x14ac:dyDescent="0.2">
      <c r="G17389" s="14" t="str">
        <f t="shared" si="277"/>
        <v/>
      </c>
    </row>
    <row r="17390" spans="7:7" x14ac:dyDescent="0.2">
      <c r="G17390" s="14" t="str">
        <f t="shared" si="277"/>
        <v/>
      </c>
    </row>
    <row r="17391" spans="7:7" x14ac:dyDescent="0.2">
      <c r="G17391" s="14" t="str">
        <f t="shared" si="277"/>
        <v/>
      </c>
    </row>
    <row r="17392" spans="7:7" x14ac:dyDescent="0.2">
      <c r="G17392" s="14" t="str">
        <f t="shared" si="277"/>
        <v/>
      </c>
    </row>
    <row r="17393" spans="7:7" x14ac:dyDescent="0.2">
      <c r="G17393" s="14" t="str">
        <f t="shared" si="277"/>
        <v/>
      </c>
    </row>
    <row r="17394" spans="7:7" x14ac:dyDescent="0.2">
      <c r="G17394" s="14" t="str">
        <f t="shared" si="277"/>
        <v/>
      </c>
    </row>
    <row r="17395" spans="7:7" x14ac:dyDescent="0.2">
      <c r="G17395" s="14" t="str">
        <f t="shared" si="277"/>
        <v/>
      </c>
    </row>
    <row r="17396" spans="7:7" x14ac:dyDescent="0.2">
      <c r="G17396" s="14" t="str">
        <f t="shared" si="277"/>
        <v/>
      </c>
    </row>
    <row r="17397" spans="7:7" x14ac:dyDescent="0.2">
      <c r="G17397" s="14" t="str">
        <f t="shared" si="277"/>
        <v/>
      </c>
    </row>
    <row r="17398" spans="7:7" x14ac:dyDescent="0.2">
      <c r="G17398" s="14" t="str">
        <f t="shared" si="277"/>
        <v/>
      </c>
    </row>
    <row r="17399" spans="7:7" x14ac:dyDescent="0.2">
      <c r="G17399" s="14" t="str">
        <f t="shared" si="277"/>
        <v/>
      </c>
    </row>
    <row r="17400" spans="7:7" x14ac:dyDescent="0.2">
      <c r="G17400" s="14" t="str">
        <f t="shared" si="277"/>
        <v/>
      </c>
    </row>
    <row r="17401" spans="7:7" x14ac:dyDescent="0.2">
      <c r="G17401" s="14" t="str">
        <f t="shared" si="277"/>
        <v/>
      </c>
    </row>
    <row r="17402" spans="7:7" x14ac:dyDescent="0.2">
      <c r="G17402" s="14" t="str">
        <f t="shared" si="277"/>
        <v/>
      </c>
    </row>
    <row r="17403" spans="7:7" x14ac:dyDescent="0.2">
      <c r="G17403" s="14" t="str">
        <f t="shared" si="277"/>
        <v/>
      </c>
    </row>
    <row r="17404" spans="7:7" x14ac:dyDescent="0.2">
      <c r="G17404" s="14" t="str">
        <f t="shared" si="277"/>
        <v/>
      </c>
    </row>
    <row r="17405" spans="7:7" x14ac:dyDescent="0.2">
      <c r="G17405" s="14" t="str">
        <f t="shared" si="277"/>
        <v/>
      </c>
    </row>
    <row r="17406" spans="7:7" x14ac:dyDescent="0.2">
      <c r="G17406" s="14" t="str">
        <f t="shared" si="277"/>
        <v/>
      </c>
    </row>
    <row r="17407" spans="7:7" x14ac:dyDescent="0.2">
      <c r="G17407" s="14" t="str">
        <f t="shared" si="277"/>
        <v/>
      </c>
    </row>
    <row r="17408" spans="7:7" x14ac:dyDescent="0.2">
      <c r="G17408" s="14" t="str">
        <f t="shared" si="277"/>
        <v/>
      </c>
    </row>
    <row r="17409" spans="7:7" x14ac:dyDescent="0.2">
      <c r="G17409" s="14" t="str">
        <f t="shared" si="277"/>
        <v/>
      </c>
    </row>
    <row r="17410" spans="7:7" x14ac:dyDescent="0.2">
      <c r="G17410" s="14" t="str">
        <f t="shared" si="277"/>
        <v/>
      </c>
    </row>
    <row r="17411" spans="7:7" x14ac:dyDescent="0.2">
      <c r="G17411" s="14" t="str">
        <f t="shared" si="277"/>
        <v/>
      </c>
    </row>
    <row r="17412" spans="7:7" x14ac:dyDescent="0.2">
      <c r="G17412" s="14" t="str">
        <f t="shared" si="277"/>
        <v/>
      </c>
    </row>
    <row r="17413" spans="7:7" x14ac:dyDescent="0.2">
      <c r="G17413" s="14" t="str">
        <f t="shared" si="277"/>
        <v/>
      </c>
    </row>
    <row r="17414" spans="7:7" x14ac:dyDescent="0.2">
      <c r="G17414" s="14" t="str">
        <f t="shared" ref="G17414:G17477" si="278">IF(C17414="","",C17414*0.75)</f>
        <v/>
      </c>
    </row>
    <row r="17415" spans="7:7" x14ac:dyDescent="0.2">
      <c r="G17415" s="14" t="str">
        <f t="shared" si="278"/>
        <v/>
      </c>
    </row>
    <row r="17416" spans="7:7" x14ac:dyDescent="0.2">
      <c r="G17416" s="14" t="str">
        <f t="shared" si="278"/>
        <v/>
      </c>
    </row>
    <row r="17417" spans="7:7" x14ac:dyDescent="0.2">
      <c r="G17417" s="14" t="str">
        <f t="shared" si="278"/>
        <v/>
      </c>
    </row>
    <row r="17418" spans="7:7" x14ac:dyDescent="0.2">
      <c r="G17418" s="14" t="str">
        <f t="shared" si="278"/>
        <v/>
      </c>
    </row>
    <row r="17419" spans="7:7" x14ac:dyDescent="0.2">
      <c r="G17419" s="14" t="str">
        <f t="shared" si="278"/>
        <v/>
      </c>
    </row>
    <row r="17420" spans="7:7" x14ac:dyDescent="0.2">
      <c r="G17420" s="14" t="str">
        <f t="shared" si="278"/>
        <v/>
      </c>
    </row>
    <row r="17421" spans="7:7" x14ac:dyDescent="0.2">
      <c r="G17421" s="14" t="str">
        <f t="shared" si="278"/>
        <v/>
      </c>
    </row>
    <row r="17422" spans="7:7" x14ac:dyDescent="0.2">
      <c r="G17422" s="14" t="str">
        <f t="shared" si="278"/>
        <v/>
      </c>
    </row>
    <row r="17423" spans="7:7" x14ac:dyDescent="0.2">
      <c r="G17423" s="14" t="str">
        <f t="shared" si="278"/>
        <v/>
      </c>
    </row>
    <row r="17424" spans="7:7" x14ac:dyDescent="0.2">
      <c r="G17424" s="14" t="str">
        <f t="shared" si="278"/>
        <v/>
      </c>
    </row>
    <row r="17425" spans="7:7" x14ac:dyDescent="0.2">
      <c r="G17425" s="14" t="str">
        <f t="shared" si="278"/>
        <v/>
      </c>
    </row>
    <row r="17426" spans="7:7" x14ac:dyDescent="0.2">
      <c r="G17426" s="14" t="str">
        <f t="shared" si="278"/>
        <v/>
      </c>
    </row>
    <row r="17427" spans="7:7" x14ac:dyDescent="0.2">
      <c r="G17427" s="14" t="str">
        <f t="shared" si="278"/>
        <v/>
      </c>
    </row>
    <row r="17428" spans="7:7" x14ac:dyDescent="0.2">
      <c r="G17428" s="14" t="str">
        <f t="shared" si="278"/>
        <v/>
      </c>
    </row>
    <row r="17429" spans="7:7" x14ac:dyDescent="0.2">
      <c r="G17429" s="14" t="str">
        <f t="shared" si="278"/>
        <v/>
      </c>
    </row>
    <row r="17430" spans="7:7" x14ac:dyDescent="0.2">
      <c r="G17430" s="14" t="str">
        <f t="shared" si="278"/>
        <v/>
      </c>
    </row>
    <row r="17431" spans="7:7" x14ac:dyDescent="0.2">
      <c r="G17431" s="14" t="str">
        <f t="shared" si="278"/>
        <v/>
      </c>
    </row>
    <row r="17432" spans="7:7" x14ac:dyDescent="0.2">
      <c r="G17432" s="14" t="str">
        <f t="shared" si="278"/>
        <v/>
      </c>
    </row>
    <row r="17433" spans="7:7" x14ac:dyDescent="0.2">
      <c r="G17433" s="14" t="str">
        <f t="shared" si="278"/>
        <v/>
      </c>
    </row>
    <row r="17434" spans="7:7" x14ac:dyDescent="0.2">
      <c r="G17434" s="14" t="str">
        <f t="shared" si="278"/>
        <v/>
      </c>
    </row>
    <row r="17435" spans="7:7" x14ac:dyDescent="0.2">
      <c r="G17435" s="14" t="str">
        <f t="shared" si="278"/>
        <v/>
      </c>
    </row>
    <row r="17436" spans="7:7" x14ac:dyDescent="0.2">
      <c r="G17436" s="14" t="str">
        <f t="shared" si="278"/>
        <v/>
      </c>
    </row>
    <row r="17437" spans="7:7" x14ac:dyDescent="0.2">
      <c r="G17437" s="14" t="str">
        <f t="shared" si="278"/>
        <v/>
      </c>
    </row>
    <row r="17438" spans="7:7" x14ac:dyDescent="0.2">
      <c r="G17438" s="14" t="str">
        <f t="shared" si="278"/>
        <v/>
      </c>
    </row>
    <row r="17439" spans="7:7" x14ac:dyDescent="0.2">
      <c r="G17439" s="14" t="str">
        <f t="shared" si="278"/>
        <v/>
      </c>
    </row>
    <row r="17440" spans="7:7" x14ac:dyDescent="0.2">
      <c r="G17440" s="14" t="str">
        <f t="shared" si="278"/>
        <v/>
      </c>
    </row>
    <row r="17441" spans="7:7" x14ac:dyDescent="0.2">
      <c r="G17441" s="14" t="str">
        <f t="shared" si="278"/>
        <v/>
      </c>
    </row>
    <row r="17442" spans="7:7" x14ac:dyDescent="0.2">
      <c r="G17442" s="14" t="str">
        <f t="shared" si="278"/>
        <v/>
      </c>
    </row>
    <row r="17443" spans="7:7" x14ac:dyDescent="0.2">
      <c r="G17443" s="14" t="str">
        <f t="shared" si="278"/>
        <v/>
      </c>
    </row>
    <row r="17444" spans="7:7" x14ac:dyDescent="0.2">
      <c r="G17444" s="14" t="str">
        <f t="shared" si="278"/>
        <v/>
      </c>
    </row>
    <row r="17445" spans="7:7" x14ac:dyDescent="0.2">
      <c r="G17445" s="14" t="str">
        <f t="shared" si="278"/>
        <v/>
      </c>
    </row>
    <row r="17446" spans="7:7" x14ac:dyDescent="0.2">
      <c r="G17446" s="14" t="str">
        <f t="shared" si="278"/>
        <v/>
      </c>
    </row>
    <row r="17447" spans="7:7" x14ac:dyDescent="0.2">
      <c r="G17447" s="14" t="str">
        <f t="shared" si="278"/>
        <v/>
      </c>
    </row>
    <row r="17448" spans="7:7" x14ac:dyDescent="0.2">
      <c r="G17448" s="14" t="str">
        <f t="shared" si="278"/>
        <v/>
      </c>
    </row>
    <row r="17449" spans="7:7" x14ac:dyDescent="0.2">
      <c r="G17449" s="14" t="str">
        <f t="shared" si="278"/>
        <v/>
      </c>
    </row>
    <row r="17450" spans="7:7" x14ac:dyDescent="0.2">
      <c r="G17450" s="14" t="str">
        <f t="shared" si="278"/>
        <v/>
      </c>
    </row>
    <row r="17451" spans="7:7" x14ac:dyDescent="0.2">
      <c r="G17451" s="14" t="str">
        <f t="shared" si="278"/>
        <v/>
      </c>
    </row>
    <row r="17452" spans="7:7" x14ac:dyDescent="0.2">
      <c r="G17452" s="14" t="str">
        <f t="shared" si="278"/>
        <v/>
      </c>
    </row>
    <row r="17453" spans="7:7" x14ac:dyDescent="0.2">
      <c r="G17453" s="14" t="str">
        <f t="shared" si="278"/>
        <v/>
      </c>
    </row>
    <row r="17454" spans="7:7" x14ac:dyDescent="0.2">
      <c r="G17454" s="14" t="str">
        <f t="shared" si="278"/>
        <v/>
      </c>
    </row>
    <row r="17455" spans="7:7" x14ac:dyDescent="0.2">
      <c r="G17455" s="14" t="str">
        <f t="shared" si="278"/>
        <v/>
      </c>
    </row>
    <row r="17456" spans="7:7" x14ac:dyDescent="0.2">
      <c r="G17456" s="14" t="str">
        <f t="shared" si="278"/>
        <v/>
      </c>
    </row>
    <row r="17457" spans="7:7" x14ac:dyDescent="0.2">
      <c r="G17457" s="14" t="str">
        <f t="shared" si="278"/>
        <v/>
      </c>
    </row>
    <row r="17458" spans="7:7" x14ac:dyDescent="0.2">
      <c r="G17458" s="14" t="str">
        <f t="shared" si="278"/>
        <v/>
      </c>
    </row>
    <row r="17459" spans="7:7" x14ac:dyDescent="0.2">
      <c r="G17459" s="14" t="str">
        <f t="shared" si="278"/>
        <v/>
      </c>
    </row>
    <row r="17460" spans="7:7" x14ac:dyDescent="0.2">
      <c r="G17460" s="14" t="str">
        <f t="shared" si="278"/>
        <v/>
      </c>
    </row>
    <row r="17461" spans="7:7" x14ac:dyDescent="0.2">
      <c r="G17461" s="14" t="str">
        <f t="shared" si="278"/>
        <v/>
      </c>
    </row>
    <row r="17462" spans="7:7" x14ac:dyDescent="0.2">
      <c r="G17462" s="14" t="str">
        <f t="shared" si="278"/>
        <v/>
      </c>
    </row>
    <row r="17463" spans="7:7" x14ac:dyDescent="0.2">
      <c r="G17463" s="14" t="str">
        <f t="shared" si="278"/>
        <v/>
      </c>
    </row>
    <row r="17464" spans="7:7" x14ac:dyDescent="0.2">
      <c r="G17464" s="14" t="str">
        <f t="shared" si="278"/>
        <v/>
      </c>
    </row>
    <row r="17465" spans="7:7" x14ac:dyDescent="0.2">
      <c r="G17465" s="14" t="str">
        <f t="shared" si="278"/>
        <v/>
      </c>
    </row>
    <row r="17466" spans="7:7" x14ac:dyDescent="0.2">
      <c r="G17466" s="14" t="str">
        <f t="shared" si="278"/>
        <v/>
      </c>
    </row>
    <row r="17467" spans="7:7" x14ac:dyDescent="0.2">
      <c r="G17467" s="14" t="str">
        <f t="shared" si="278"/>
        <v/>
      </c>
    </row>
    <row r="17468" spans="7:7" x14ac:dyDescent="0.2">
      <c r="G17468" s="14" t="str">
        <f t="shared" si="278"/>
        <v/>
      </c>
    </row>
    <row r="17469" spans="7:7" x14ac:dyDescent="0.2">
      <c r="G17469" s="14" t="str">
        <f t="shared" si="278"/>
        <v/>
      </c>
    </row>
    <row r="17470" spans="7:7" x14ac:dyDescent="0.2">
      <c r="G17470" s="14" t="str">
        <f t="shared" si="278"/>
        <v/>
      </c>
    </row>
    <row r="17471" spans="7:7" x14ac:dyDescent="0.2">
      <c r="G17471" s="14" t="str">
        <f t="shared" si="278"/>
        <v/>
      </c>
    </row>
    <row r="17472" spans="7:7" x14ac:dyDescent="0.2">
      <c r="G17472" s="14" t="str">
        <f t="shared" si="278"/>
        <v/>
      </c>
    </row>
    <row r="17473" spans="7:7" x14ac:dyDescent="0.2">
      <c r="G17473" s="14" t="str">
        <f t="shared" si="278"/>
        <v/>
      </c>
    </row>
    <row r="17474" spans="7:7" x14ac:dyDescent="0.2">
      <c r="G17474" s="14" t="str">
        <f t="shared" si="278"/>
        <v/>
      </c>
    </row>
    <row r="17475" spans="7:7" x14ac:dyDescent="0.2">
      <c r="G17475" s="14" t="str">
        <f t="shared" si="278"/>
        <v/>
      </c>
    </row>
    <row r="17476" spans="7:7" x14ac:dyDescent="0.2">
      <c r="G17476" s="14" t="str">
        <f t="shared" si="278"/>
        <v/>
      </c>
    </row>
    <row r="17477" spans="7:7" x14ac:dyDescent="0.2">
      <c r="G17477" s="14" t="str">
        <f t="shared" si="278"/>
        <v/>
      </c>
    </row>
    <row r="17478" spans="7:7" x14ac:dyDescent="0.2">
      <c r="G17478" s="14" t="str">
        <f t="shared" ref="G17478:G17541" si="279">IF(C17478="","",C17478*0.75)</f>
        <v/>
      </c>
    </row>
    <row r="17479" spans="7:7" x14ac:dyDescent="0.2">
      <c r="G17479" s="14" t="str">
        <f t="shared" si="279"/>
        <v/>
      </c>
    </row>
    <row r="17480" spans="7:7" x14ac:dyDescent="0.2">
      <c r="G17480" s="14" t="str">
        <f t="shared" si="279"/>
        <v/>
      </c>
    </row>
    <row r="17481" spans="7:7" x14ac:dyDescent="0.2">
      <c r="G17481" s="14" t="str">
        <f t="shared" si="279"/>
        <v/>
      </c>
    </row>
    <row r="17482" spans="7:7" x14ac:dyDescent="0.2">
      <c r="G17482" s="14" t="str">
        <f t="shared" si="279"/>
        <v/>
      </c>
    </row>
    <row r="17483" spans="7:7" x14ac:dyDescent="0.2">
      <c r="G17483" s="14" t="str">
        <f t="shared" si="279"/>
        <v/>
      </c>
    </row>
    <row r="17484" spans="7:7" x14ac:dyDescent="0.2">
      <c r="G17484" s="14" t="str">
        <f t="shared" si="279"/>
        <v/>
      </c>
    </row>
    <row r="17485" spans="7:7" x14ac:dyDescent="0.2">
      <c r="G17485" s="14" t="str">
        <f t="shared" si="279"/>
        <v/>
      </c>
    </row>
    <row r="17486" spans="7:7" x14ac:dyDescent="0.2">
      <c r="G17486" s="14" t="str">
        <f t="shared" si="279"/>
        <v/>
      </c>
    </row>
    <row r="17487" spans="7:7" x14ac:dyDescent="0.2">
      <c r="G17487" s="14" t="str">
        <f t="shared" si="279"/>
        <v/>
      </c>
    </row>
    <row r="17488" spans="7:7" x14ac:dyDescent="0.2">
      <c r="G17488" s="14" t="str">
        <f t="shared" si="279"/>
        <v/>
      </c>
    </row>
    <row r="17489" spans="7:7" x14ac:dyDescent="0.2">
      <c r="G17489" s="14" t="str">
        <f t="shared" si="279"/>
        <v/>
      </c>
    </row>
    <row r="17490" spans="7:7" x14ac:dyDescent="0.2">
      <c r="G17490" s="14" t="str">
        <f t="shared" si="279"/>
        <v/>
      </c>
    </row>
    <row r="17491" spans="7:7" x14ac:dyDescent="0.2">
      <c r="G17491" s="14" t="str">
        <f t="shared" si="279"/>
        <v/>
      </c>
    </row>
    <row r="17492" spans="7:7" x14ac:dyDescent="0.2">
      <c r="G17492" s="14" t="str">
        <f t="shared" si="279"/>
        <v/>
      </c>
    </row>
    <row r="17493" spans="7:7" x14ac:dyDescent="0.2">
      <c r="G17493" s="14" t="str">
        <f t="shared" si="279"/>
        <v/>
      </c>
    </row>
    <row r="17494" spans="7:7" x14ac:dyDescent="0.2">
      <c r="G17494" s="14" t="str">
        <f t="shared" si="279"/>
        <v/>
      </c>
    </row>
    <row r="17495" spans="7:7" x14ac:dyDescent="0.2">
      <c r="G17495" s="14" t="str">
        <f t="shared" si="279"/>
        <v/>
      </c>
    </row>
    <row r="17496" spans="7:7" x14ac:dyDescent="0.2">
      <c r="G17496" s="14" t="str">
        <f t="shared" si="279"/>
        <v/>
      </c>
    </row>
    <row r="17497" spans="7:7" x14ac:dyDescent="0.2">
      <c r="G17497" s="14" t="str">
        <f t="shared" si="279"/>
        <v/>
      </c>
    </row>
    <row r="17498" spans="7:7" x14ac:dyDescent="0.2">
      <c r="G17498" s="14" t="str">
        <f t="shared" si="279"/>
        <v/>
      </c>
    </row>
    <row r="17499" spans="7:7" x14ac:dyDescent="0.2">
      <c r="G17499" s="14" t="str">
        <f t="shared" si="279"/>
        <v/>
      </c>
    </row>
    <row r="17500" spans="7:7" x14ac:dyDescent="0.2">
      <c r="G17500" s="14" t="str">
        <f t="shared" si="279"/>
        <v/>
      </c>
    </row>
    <row r="17501" spans="7:7" x14ac:dyDescent="0.2">
      <c r="G17501" s="14" t="str">
        <f t="shared" si="279"/>
        <v/>
      </c>
    </row>
    <row r="17502" spans="7:7" x14ac:dyDescent="0.2">
      <c r="G17502" s="14" t="str">
        <f t="shared" si="279"/>
        <v/>
      </c>
    </row>
    <row r="17503" spans="7:7" x14ac:dyDescent="0.2">
      <c r="G17503" s="14" t="str">
        <f t="shared" si="279"/>
        <v/>
      </c>
    </row>
    <row r="17504" spans="7:7" x14ac:dyDescent="0.2">
      <c r="G17504" s="14" t="str">
        <f t="shared" si="279"/>
        <v/>
      </c>
    </row>
    <row r="17505" spans="7:7" x14ac:dyDescent="0.2">
      <c r="G17505" s="14" t="str">
        <f t="shared" si="279"/>
        <v/>
      </c>
    </row>
    <row r="17506" spans="7:7" x14ac:dyDescent="0.2">
      <c r="G17506" s="14" t="str">
        <f t="shared" si="279"/>
        <v/>
      </c>
    </row>
    <row r="17507" spans="7:7" x14ac:dyDescent="0.2">
      <c r="G17507" s="14" t="str">
        <f t="shared" si="279"/>
        <v/>
      </c>
    </row>
    <row r="17508" spans="7:7" x14ac:dyDescent="0.2">
      <c r="G17508" s="14" t="str">
        <f t="shared" si="279"/>
        <v/>
      </c>
    </row>
    <row r="17509" spans="7:7" x14ac:dyDescent="0.2">
      <c r="G17509" s="14" t="str">
        <f t="shared" si="279"/>
        <v/>
      </c>
    </row>
    <row r="17510" spans="7:7" x14ac:dyDescent="0.2">
      <c r="G17510" s="14" t="str">
        <f t="shared" si="279"/>
        <v/>
      </c>
    </row>
    <row r="17511" spans="7:7" x14ac:dyDescent="0.2">
      <c r="G17511" s="14" t="str">
        <f t="shared" si="279"/>
        <v/>
      </c>
    </row>
    <row r="17512" spans="7:7" x14ac:dyDescent="0.2">
      <c r="G17512" s="14" t="str">
        <f t="shared" si="279"/>
        <v/>
      </c>
    </row>
    <row r="17513" spans="7:7" x14ac:dyDescent="0.2">
      <c r="G17513" s="14" t="str">
        <f t="shared" si="279"/>
        <v/>
      </c>
    </row>
    <row r="17514" spans="7:7" x14ac:dyDescent="0.2">
      <c r="G17514" s="14" t="str">
        <f t="shared" si="279"/>
        <v/>
      </c>
    </row>
    <row r="17515" spans="7:7" x14ac:dyDescent="0.2">
      <c r="G17515" s="14" t="str">
        <f t="shared" si="279"/>
        <v/>
      </c>
    </row>
    <row r="17516" spans="7:7" x14ac:dyDescent="0.2">
      <c r="G17516" s="14" t="str">
        <f t="shared" si="279"/>
        <v/>
      </c>
    </row>
    <row r="17517" spans="7:7" x14ac:dyDescent="0.2">
      <c r="G17517" s="14" t="str">
        <f t="shared" si="279"/>
        <v/>
      </c>
    </row>
    <row r="17518" spans="7:7" x14ac:dyDescent="0.2">
      <c r="G17518" s="14" t="str">
        <f t="shared" si="279"/>
        <v/>
      </c>
    </row>
    <row r="17519" spans="7:7" x14ac:dyDescent="0.2">
      <c r="G17519" s="14" t="str">
        <f t="shared" si="279"/>
        <v/>
      </c>
    </row>
    <row r="17520" spans="7:7" x14ac:dyDescent="0.2">
      <c r="G17520" s="14" t="str">
        <f t="shared" si="279"/>
        <v/>
      </c>
    </row>
    <row r="17521" spans="7:7" x14ac:dyDescent="0.2">
      <c r="G17521" s="14" t="str">
        <f t="shared" si="279"/>
        <v/>
      </c>
    </row>
    <row r="17522" spans="7:7" x14ac:dyDescent="0.2">
      <c r="G17522" s="14" t="str">
        <f t="shared" si="279"/>
        <v/>
      </c>
    </row>
    <row r="17523" spans="7:7" x14ac:dyDescent="0.2">
      <c r="G17523" s="14" t="str">
        <f t="shared" si="279"/>
        <v/>
      </c>
    </row>
    <row r="17524" spans="7:7" x14ac:dyDescent="0.2">
      <c r="G17524" s="14" t="str">
        <f t="shared" si="279"/>
        <v/>
      </c>
    </row>
    <row r="17525" spans="7:7" x14ac:dyDescent="0.2">
      <c r="G17525" s="14" t="str">
        <f t="shared" si="279"/>
        <v/>
      </c>
    </row>
    <row r="17526" spans="7:7" x14ac:dyDescent="0.2">
      <c r="G17526" s="14" t="str">
        <f t="shared" si="279"/>
        <v/>
      </c>
    </row>
    <row r="17527" spans="7:7" x14ac:dyDescent="0.2">
      <c r="G17527" s="14" t="str">
        <f t="shared" si="279"/>
        <v/>
      </c>
    </row>
    <row r="17528" spans="7:7" x14ac:dyDescent="0.2">
      <c r="G17528" s="14" t="str">
        <f t="shared" si="279"/>
        <v/>
      </c>
    </row>
    <row r="17529" spans="7:7" x14ac:dyDescent="0.2">
      <c r="G17529" s="14" t="str">
        <f t="shared" si="279"/>
        <v/>
      </c>
    </row>
    <row r="17530" spans="7:7" x14ac:dyDescent="0.2">
      <c r="G17530" s="14" t="str">
        <f t="shared" si="279"/>
        <v/>
      </c>
    </row>
    <row r="17531" spans="7:7" x14ac:dyDescent="0.2">
      <c r="G17531" s="14" t="str">
        <f t="shared" si="279"/>
        <v/>
      </c>
    </row>
    <row r="17532" spans="7:7" x14ac:dyDescent="0.2">
      <c r="G17532" s="14" t="str">
        <f t="shared" si="279"/>
        <v/>
      </c>
    </row>
    <row r="17533" spans="7:7" x14ac:dyDescent="0.2">
      <c r="G17533" s="14" t="str">
        <f t="shared" si="279"/>
        <v/>
      </c>
    </row>
    <row r="17534" spans="7:7" x14ac:dyDescent="0.2">
      <c r="G17534" s="14" t="str">
        <f t="shared" si="279"/>
        <v/>
      </c>
    </row>
    <row r="17535" spans="7:7" x14ac:dyDescent="0.2">
      <c r="G17535" s="14" t="str">
        <f t="shared" si="279"/>
        <v/>
      </c>
    </row>
    <row r="17536" spans="7:7" x14ac:dyDescent="0.2">
      <c r="G17536" s="14" t="str">
        <f t="shared" si="279"/>
        <v/>
      </c>
    </row>
    <row r="17537" spans="7:7" x14ac:dyDescent="0.2">
      <c r="G17537" s="14" t="str">
        <f t="shared" si="279"/>
        <v/>
      </c>
    </row>
    <row r="17538" spans="7:7" x14ac:dyDescent="0.2">
      <c r="G17538" s="14" t="str">
        <f t="shared" si="279"/>
        <v/>
      </c>
    </row>
    <row r="17539" spans="7:7" x14ac:dyDescent="0.2">
      <c r="G17539" s="14" t="str">
        <f t="shared" si="279"/>
        <v/>
      </c>
    </row>
    <row r="17540" spans="7:7" x14ac:dyDescent="0.2">
      <c r="G17540" s="14" t="str">
        <f t="shared" si="279"/>
        <v/>
      </c>
    </row>
    <row r="17541" spans="7:7" x14ac:dyDescent="0.2">
      <c r="G17541" s="14" t="str">
        <f t="shared" si="279"/>
        <v/>
      </c>
    </row>
    <row r="17542" spans="7:7" x14ac:dyDescent="0.2">
      <c r="G17542" s="14" t="str">
        <f t="shared" ref="G17542:G17605" si="280">IF(C17542="","",C17542*0.75)</f>
        <v/>
      </c>
    </row>
    <row r="17543" spans="7:7" x14ac:dyDescent="0.2">
      <c r="G17543" s="14" t="str">
        <f t="shared" si="280"/>
        <v/>
      </c>
    </row>
    <row r="17544" spans="7:7" x14ac:dyDescent="0.2">
      <c r="G17544" s="14" t="str">
        <f t="shared" si="280"/>
        <v/>
      </c>
    </row>
    <row r="17545" spans="7:7" x14ac:dyDescent="0.2">
      <c r="G17545" s="14" t="str">
        <f t="shared" si="280"/>
        <v/>
      </c>
    </row>
    <row r="17546" spans="7:7" x14ac:dyDescent="0.2">
      <c r="G17546" s="14" t="str">
        <f t="shared" si="280"/>
        <v/>
      </c>
    </row>
    <row r="17547" spans="7:7" x14ac:dyDescent="0.2">
      <c r="G17547" s="14" t="str">
        <f t="shared" si="280"/>
        <v/>
      </c>
    </row>
    <row r="17548" spans="7:7" x14ac:dyDescent="0.2">
      <c r="G17548" s="14" t="str">
        <f t="shared" si="280"/>
        <v/>
      </c>
    </row>
    <row r="17549" spans="7:7" x14ac:dyDescent="0.2">
      <c r="G17549" s="14" t="str">
        <f t="shared" si="280"/>
        <v/>
      </c>
    </row>
    <row r="17550" spans="7:7" x14ac:dyDescent="0.2">
      <c r="G17550" s="14" t="str">
        <f t="shared" si="280"/>
        <v/>
      </c>
    </row>
    <row r="17551" spans="7:7" x14ac:dyDescent="0.2">
      <c r="G17551" s="14" t="str">
        <f t="shared" si="280"/>
        <v/>
      </c>
    </row>
    <row r="17552" spans="7:7" x14ac:dyDescent="0.2">
      <c r="G17552" s="14" t="str">
        <f t="shared" si="280"/>
        <v/>
      </c>
    </row>
    <row r="17553" spans="7:7" x14ac:dyDescent="0.2">
      <c r="G17553" s="14" t="str">
        <f t="shared" si="280"/>
        <v/>
      </c>
    </row>
    <row r="17554" spans="7:7" x14ac:dyDescent="0.2">
      <c r="G17554" s="14" t="str">
        <f t="shared" si="280"/>
        <v/>
      </c>
    </row>
    <row r="17555" spans="7:7" x14ac:dyDescent="0.2">
      <c r="G17555" s="14" t="str">
        <f t="shared" si="280"/>
        <v/>
      </c>
    </row>
    <row r="17556" spans="7:7" x14ac:dyDescent="0.2">
      <c r="G17556" s="14" t="str">
        <f t="shared" si="280"/>
        <v/>
      </c>
    </row>
    <row r="17557" spans="7:7" x14ac:dyDescent="0.2">
      <c r="G17557" s="14" t="str">
        <f t="shared" si="280"/>
        <v/>
      </c>
    </row>
    <row r="17558" spans="7:7" x14ac:dyDescent="0.2">
      <c r="G17558" s="14" t="str">
        <f t="shared" si="280"/>
        <v/>
      </c>
    </row>
    <row r="17559" spans="7:7" x14ac:dyDescent="0.2">
      <c r="G17559" s="14" t="str">
        <f t="shared" si="280"/>
        <v/>
      </c>
    </row>
    <row r="17560" spans="7:7" x14ac:dyDescent="0.2">
      <c r="G17560" s="14" t="str">
        <f t="shared" si="280"/>
        <v/>
      </c>
    </row>
    <row r="17561" spans="7:7" x14ac:dyDescent="0.2">
      <c r="G17561" s="14" t="str">
        <f t="shared" si="280"/>
        <v/>
      </c>
    </row>
    <row r="17562" spans="7:7" x14ac:dyDescent="0.2">
      <c r="G17562" s="14" t="str">
        <f t="shared" si="280"/>
        <v/>
      </c>
    </row>
    <row r="17563" spans="7:7" x14ac:dyDescent="0.2">
      <c r="G17563" s="14" t="str">
        <f t="shared" si="280"/>
        <v/>
      </c>
    </row>
    <row r="17564" spans="7:7" x14ac:dyDescent="0.2">
      <c r="G17564" s="14" t="str">
        <f t="shared" si="280"/>
        <v/>
      </c>
    </row>
    <row r="17565" spans="7:7" x14ac:dyDescent="0.2">
      <c r="G17565" s="14" t="str">
        <f t="shared" si="280"/>
        <v/>
      </c>
    </row>
    <row r="17566" spans="7:7" x14ac:dyDescent="0.2">
      <c r="G17566" s="14" t="str">
        <f t="shared" si="280"/>
        <v/>
      </c>
    </row>
    <row r="17567" spans="7:7" x14ac:dyDescent="0.2">
      <c r="G17567" s="14" t="str">
        <f t="shared" si="280"/>
        <v/>
      </c>
    </row>
    <row r="17568" spans="7:7" x14ac:dyDescent="0.2">
      <c r="G17568" s="14" t="str">
        <f t="shared" si="280"/>
        <v/>
      </c>
    </row>
    <row r="17569" spans="7:7" x14ac:dyDescent="0.2">
      <c r="G17569" s="14" t="str">
        <f t="shared" si="280"/>
        <v/>
      </c>
    </row>
    <row r="17570" spans="7:7" x14ac:dyDescent="0.2">
      <c r="G17570" s="14" t="str">
        <f t="shared" si="280"/>
        <v/>
      </c>
    </row>
    <row r="17571" spans="7:7" x14ac:dyDescent="0.2">
      <c r="G17571" s="14" t="str">
        <f t="shared" si="280"/>
        <v/>
      </c>
    </row>
    <row r="17572" spans="7:7" x14ac:dyDescent="0.2">
      <c r="G17572" s="14" t="str">
        <f t="shared" si="280"/>
        <v/>
      </c>
    </row>
    <row r="17573" spans="7:7" x14ac:dyDescent="0.2">
      <c r="G17573" s="14" t="str">
        <f t="shared" si="280"/>
        <v/>
      </c>
    </row>
    <row r="17574" spans="7:7" x14ac:dyDescent="0.2">
      <c r="G17574" s="14" t="str">
        <f t="shared" si="280"/>
        <v/>
      </c>
    </row>
    <row r="17575" spans="7:7" x14ac:dyDescent="0.2">
      <c r="G17575" s="14" t="str">
        <f t="shared" si="280"/>
        <v/>
      </c>
    </row>
    <row r="17576" spans="7:7" x14ac:dyDescent="0.2">
      <c r="G17576" s="14" t="str">
        <f t="shared" si="280"/>
        <v/>
      </c>
    </row>
    <row r="17577" spans="7:7" x14ac:dyDescent="0.2">
      <c r="G17577" s="14" t="str">
        <f t="shared" si="280"/>
        <v/>
      </c>
    </row>
    <row r="17578" spans="7:7" x14ac:dyDescent="0.2">
      <c r="G17578" s="14" t="str">
        <f t="shared" si="280"/>
        <v/>
      </c>
    </row>
    <row r="17579" spans="7:7" x14ac:dyDescent="0.2">
      <c r="G17579" s="14" t="str">
        <f t="shared" si="280"/>
        <v/>
      </c>
    </row>
    <row r="17580" spans="7:7" x14ac:dyDescent="0.2">
      <c r="G17580" s="14" t="str">
        <f t="shared" si="280"/>
        <v/>
      </c>
    </row>
    <row r="17581" spans="7:7" x14ac:dyDescent="0.2">
      <c r="G17581" s="14" t="str">
        <f t="shared" si="280"/>
        <v/>
      </c>
    </row>
    <row r="17582" spans="7:7" x14ac:dyDescent="0.2">
      <c r="G17582" s="14" t="str">
        <f t="shared" si="280"/>
        <v/>
      </c>
    </row>
    <row r="17583" spans="7:7" x14ac:dyDescent="0.2">
      <c r="G17583" s="14" t="str">
        <f t="shared" si="280"/>
        <v/>
      </c>
    </row>
    <row r="17584" spans="7:7" x14ac:dyDescent="0.2">
      <c r="G17584" s="14" t="str">
        <f t="shared" si="280"/>
        <v/>
      </c>
    </row>
    <row r="17585" spans="7:7" x14ac:dyDescent="0.2">
      <c r="G17585" s="14" t="str">
        <f t="shared" si="280"/>
        <v/>
      </c>
    </row>
    <row r="17586" spans="7:7" x14ac:dyDescent="0.2">
      <c r="G17586" s="14" t="str">
        <f t="shared" si="280"/>
        <v/>
      </c>
    </row>
    <row r="17587" spans="7:7" x14ac:dyDescent="0.2">
      <c r="G17587" s="14" t="str">
        <f t="shared" si="280"/>
        <v/>
      </c>
    </row>
    <row r="17588" spans="7:7" x14ac:dyDescent="0.2">
      <c r="G17588" s="14" t="str">
        <f t="shared" si="280"/>
        <v/>
      </c>
    </row>
    <row r="17589" spans="7:7" x14ac:dyDescent="0.2">
      <c r="G17589" s="14" t="str">
        <f t="shared" si="280"/>
        <v/>
      </c>
    </row>
    <row r="17590" spans="7:7" x14ac:dyDescent="0.2">
      <c r="G17590" s="14" t="str">
        <f t="shared" si="280"/>
        <v/>
      </c>
    </row>
    <row r="17591" spans="7:7" x14ac:dyDescent="0.2">
      <c r="G17591" s="14" t="str">
        <f t="shared" si="280"/>
        <v/>
      </c>
    </row>
    <row r="17592" spans="7:7" x14ac:dyDescent="0.2">
      <c r="G17592" s="14" t="str">
        <f t="shared" si="280"/>
        <v/>
      </c>
    </row>
    <row r="17593" spans="7:7" x14ac:dyDescent="0.2">
      <c r="G17593" s="14" t="str">
        <f t="shared" si="280"/>
        <v/>
      </c>
    </row>
    <row r="17594" spans="7:7" x14ac:dyDescent="0.2">
      <c r="G17594" s="14" t="str">
        <f t="shared" si="280"/>
        <v/>
      </c>
    </row>
    <row r="17595" spans="7:7" x14ac:dyDescent="0.2">
      <c r="G17595" s="14" t="str">
        <f t="shared" si="280"/>
        <v/>
      </c>
    </row>
    <row r="17596" spans="7:7" x14ac:dyDescent="0.2">
      <c r="G17596" s="14" t="str">
        <f t="shared" si="280"/>
        <v/>
      </c>
    </row>
    <row r="17597" spans="7:7" x14ac:dyDescent="0.2">
      <c r="G17597" s="14" t="str">
        <f t="shared" si="280"/>
        <v/>
      </c>
    </row>
    <row r="17598" spans="7:7" x14ac:dyDescent="0.2">
      <c r="G17598" s="14" t="str">
        <f t="shared" si="280"/>
        <v/>
      </c>
    </row>
    <row r="17599" spans="7:7" x14ac:dyDescent="0.2">
      <c r="G17599" s="14" t="str">
        <f t="shared" si="280"/>
        <v/>
      </c>
    </row>
    <row r="17600" spans="7:7" x14ac:dyDescent="0.2">
      <c r="G17600" s="14" t="str">
        <f t="shared" si="280"/>
        <v/>
      </c>
    </row>
    <row r="17601" spans="7:7" x14ac:dyDescent="0.2">
      <c r="G17601" s="14" t="str">
        <f t="shared" si="280"/>
        <v/>
      </c>
    </row>
    <row r="17602" spans="7:7" x14ac:dyDescent="0.2">
      <c r="G17602" s="14" t="str">
        <f t="shared" si="280"/>
        <v/>
      </c>
    </row>
    <row r="17603" spans="7:7" x14ac:dyDescent="0.2">
      <c r="G17603" s="14" t="str">
        <f t="shared" si="280"/>
        <v/>
      </c>
    </row>
    <row r="17604" spans="7:7" x14ac:dyDescent="0.2">
      <c r="G17604" s="14" t="str">
        <f t="shared" si="280"/>
        <v/>
      </c>
    </row>
    <row r="17605" spans="7:7" x14ac:dyDescent="0.2">
      <c r="G17605" s="14" t="str">
        <f t="shared" si="280"/>
        <v/>
      </c>
    </row>
    <row r="17606" spans="7:7" x14ac:dyDescent="0.2">
      <c r="G17606" s="14" t="str">
        <f t="shared" ref="G17606:G17669" si="281">IF(C17606="","",C17606*0.75)</f>
        <v/>
      </c>
    </row>
    <row r="17607" spans="7:7" x14ac:dyDescent="0.2">
      <c r="G17607" s="14" t="str">
        <f t="shared" si="281"/>
        <v/>
      </c>
    </row>
    <row r="17608" spans="7:7" x14ac:dyDescent="0.2">
      <c r="G17608" s="14" t="str">
        <f t="shared" si="281"/>
        <v/>
      </c>
    </row>
    <row r="17609" spans="7:7" x14ac:dyDescent="0.2">
      <c r="G17609" s="14" t="str">
        <f t="shared" si="281"/>
        <v/>
      </c>
    </row>
    <row r="17610" spans="7:7" x14ac:dyDescent="0.2">
      <c r="G17610" s="14" t="str">
        <f t="shared" si="281"/>
        <v/>
      </c>
    </row>
    <row r="17611" spans="7:7" x14ac:dyDescent="0.2">
      <c r="G17611" s="14" t="str">
        <f t="shared" si="281"/>
        <v/>
      </c>
    </row>
    <row r="17612" spans="7:7" x14ac:dyDescent="0.2">
      <c r="G17612" s="14" t="str">
        <f t="shared" si="281"/>
        <v/>
      </c>
    </row>
    <row r="17613" spans="7:7" x14ac:dyDescent="0.2">
      <c r="G17613" s="14" t="str">
        <f t="shared" si="281"/>
        <v/>
      </c>
    </row>
    <row r="17614" spans="7:7" x14ac:dyDescent="0.2">
      <c r="G17614" s="14" t="str">
        <f t="shared" si="281"/>
        <v/>
      </c>
    </row>
    <row r="17615" spans="7:7" x14ac:dyDescent="0.2">
      <c r="G17615" s="14" t="str">
        <f t="shared" si="281"/>
        <v/>
      </c>
    </row>
    <row r="17616" spans="7:7" x14ac:dyDescent="0.2">
      <c r="G17616" s="14" t="str">
        <f t="shared" si="281"/>
        <v/>
      </c>
    </row>
    <row r="17617" spans="7:7" x14ac:dyDescent="0.2">
      <c r="G17617" s="14" t="str">
        <f t="shared" si="281"/>
        <v/>
      </c>
    </row>
    <row r="17618" spans="7:7" x14ac:dyDescent="0.2">
      <c r="G17618" s="14" t="str">
        <f t="shared" si="281"/>
        <v/>
      </c>
    </row>
    <row r="17619" spans="7:7" x14ac:dyDescent="0.2">
      <c r="G17619" s="14" t="str">
        <f t="shared" si="281"/>
        <v/>
      </c>
    </row>
    <row r="17620" spans="7:7" x14ac:dyDescent="0.2">
      <c r="G17620" s="14" t="str">
        <f t="shared" si="281"/>
        <v/>
      </c>
    </row>
    <row r="17621" spans="7:7" x14ac:dyDescent="0.2">
      <c r="G17621" s="14" t="str">
        <f t="shared" si="281"/>
        <v/>
      </c>
    </row>
    <row r="17622" spans="7:7" x14ac:dyDescent="0.2">
      <c r="G17622" s="14" t="str">
        <f t="shared" si="281"/>
        <v/>
      </c>
    </row>
    <row r="17623" spans="7:7" x14ac:dyDescent="0.2">
      <c r="G17623" s="14" t="str">
        <f t="shared" si="281"/>
        <v/>
      </c>
    </row>
    <row r="17624" spans="7:7" x14ac:dyDescent="0.2">
      <c r="G17624" s="14" t="str">
        <f t="shared" si="281"/>
        <v/>
      </c>
    </row>
    <row r="17625" spans="7:7" x14ac:dyDescent="0.2">
      <c r="G17625" s="14" t="str">
        <f t="shared" si="281"/>
        <v/>
      </c>
    </row>
    <row r="17626" spans="7:7" x14ac:dyDescent="0.2">
      <c r="G17626" s="14" t="str">
        <f t="shared" si="281"/>
        <v/>
      </c>
    </row>
    <row r="17627" spans="7:7" x14ac:dyDescent="0.2">
      <c r="G17627" s="14" t="str">
        <f t="shared" si="281"/>
        <v/>
      </c>
    </row>
    <row r="17628" spans="7:7" x14ac:dyDescent="0.2">
      <c r="G17628" s="14" t="str">
        <f t="shared" si="281"/>
        <v/>
      </c>
    </row>
    <row r="17629" spans="7:7" x14ac:dyDescent="0.2">
      <c r="G17629" s="14" t="str">
        <f t="shared" si="281"/>
        <v/>
      </c>
    </row>
    <row r="17630" spans="7:7" x14ac:dyDescent="0.2">
      <c r="G17630" s="14" t="str">
        <f t="shared" si="281"/>
        <v/>
      </c>
    </row>
    <row r="17631" spans="7:7" x14ac:dyDescent="0.2">
      <c r="G17631" s="14" t="str">
        <f t="shared" si="281"/>
        <v/>
      </c>
    </row>
    <row r="17632" spans="7:7" x14ac:dyDescent="0.2">
      <c r="G17632" s="14" t="str">
        <f t="shared" si="281"/>
        <v/>
      </c>
    </row>
    <row r="17633" spans="7:7" x14ac:dyDescent="0.2">
      <c r="G17633" s="14" t="str">
        <f t="shared" si="281"/>
        <v/>
      </c>
    </row>
    <row r="17634" spans="7:7" x14ac:dyDescent="0.2">
      <c r="G17634" s="14" t="str">
        <f t="shared" si="281"/>
        <v/>
      </c>
    </row>
    <row r="17635" spans="7:7" x14ac:dyDescent="0.2">
      <c r="G17635" s="14" t="str">
        <f t="shared" si="281"/>
        <v/>
      </c>
    </row>
    <row r="17636" spans="7:7" x14ac:dyDescent="0.2">
      <c r="G17636" s="14" t="str">
        <f t="shared" si="281"/>
        <v/>
      </c>
    </row>
    <row r="17637" spans="7:7" x14ac:dyDescent="0.2">
      <c r="G17637" s="14" t="str">
        <f t="shared" si="281"/>
        <v/>
      </c>
    </row>
    <row r="17638" spans="7:7" x14ac:dyDescent="0.2">
      <c r="G17638" s="14" t="str">
        <f t="shared" si="281"/>
        <v/>
      </c>
    </row>
    <row r="17639" spans="7:7" x14ac:dyDescent="0.2">
      <c r="G17639" s="14" t="str">
        <f t="shared" si="281"/>
        <v/>
      </c>
    </row>
    <row r="17640" spans="7:7" x14ac:dyDescent="0.2">
      <c r="G17640" s="14" t="str">
        <f t="shared" si="281"/>
        <v/>
      </c>
    </row>
    <row r="17641" spans="7:7" x14ac:dyDescent="0.2">
      <c r="G17641" s="14" t="str">
        <f t="shared" si="281"/>
        <v/>
      </c>
    </row>
    <row r="17642" spans="7:7" x14ac:dyDescent="0.2">
      <c r="G17642" s="14" t="str">
        <f t="shared" si="281"/>
        <v/>
      </c>
    </row>
    <row r="17643" spans="7:7" x14ac:dyDescent="0.2">
      <c r="G17643" s="14" t="str">
        <f t="shared" si="281"/>
        <v/>
      </c>
    </row>
    <row r="17644" spans="7:7" x14ac:dyDescent="0.2">
      <c r="G17644" s="14" t="str">
        <f t="shared" si="281"/>
        <v/>
      </c>
    </row>
    <row r="17645" spans="7:7" x14ac:dyDescent="0.2">
      <c r="G17645" s="14" t="str">
        <f t="shared" si="281"/>
        <v/>
      </c>
    </row>
    <row r="17646" spans="7:7" x14ac:dyDescent="0.2">
      <c r="G17646" s="14" t="str">
        <f t="shared" si="281"/>
        <v/>
      </c>
    </row>
    <row r="17647" spans="7:7" x14ac:dyDescent="0.2">
      <c r="G17647" s="14" t="str">
        <f t="shared" si="281"/>
        <v/>
      </c>
    </row>
    <row r="17648" spans="7:7" x14ac:dyDescent="0.2">
      <c r="G17648" s="14" t="str">
        <f t="shared" si="281"/>
        <v/>
      </c>
    </row>
    <row r="17649" spans="7:7" x14ac:dyDescent="0.2">
      <c r="G17649" s="14" t="str">
        <f t="shared" si="281"/>
        <v/>
      </c>
    </row>
    <row r="17650" spans="7:7" x14ac:dyDescent="0.2">
      <c r="G17650" s="14" t="str">
        <f t="shared" si="281"/>
        <v/>
      </c>
    </row>
    <row r="17651" spans="7:7" x14ac:dyDescent="0.2">
      <c r="G17651" s="14" t="str">
        <f t="shared" si="281"/>
        <v/>
      </c>
    </row>
    <row r="17652" spans="7:7" x14ac:dyDescent="0.2">
      <c r="G17652" s="14" t="str">
        <f t="shared" si="281"/>
        <v/>
      </c>
    </row>
    <row r="17653" spans="7:7" x14ac:dyDescent="0.2">
      <c r="G17653" s="14" t="str">
        <f t="shared" si="281"/>
        <v/>
      </c>
    </row>
    <row r="17654" spans="7:7" x14ac:dyDescent="0.2">
      <c r="G17654" s="14" t="str">
        <f t="shared" si="281"/>
        <v/>
      </c>
    </row>
    <row r="17655" spans="7:7" x14ac:dyDescent="0.2">
      <c r="G17655" s="14" t="str">
        <f t="shared" si="281"/>
        <v/>
      </c>
    </row>
    <row r="17656" spans="7:7" x14ac:dyDescent="0.2">
      <c r="G17656" s="14" t="str">
        <f t="shared" si="281"/>
        <v/>
      </c>
    </row>
    <row r="17657" spans="7:7" x14ac:dyDescent="0.2">
      <c r="G17657" s="14" t="str">
        <f t="shared" si="281"/>
        <v/>
      </c>
    </row>
    <row r="17658" spans="7:7" x14ac:dyDescent="0.2">
      <c r="G17658" s="14" t="str">
        <f t="shared" si="281"/>
        <v/>
      </c>
    </row>
    <row r="17659" spans="7:7" x14ac:dyDescent="0.2">
      <c r="G17659" s="14" t="str">
        <f t="shared" si="281"/>
        <v/>
      </c>
    </row>
    <row r="17660" spans="7:7" x14ac:dyDescent="0.2">
      <c r="G17660" s="14" t="str">
        <f t="shared" si="281"/>
        <v/>
      </c>
    </row>
    <row r="17661" spans="7:7" x14ac:dyDescent="0.2">
      <c r="G17661" s="14" t="str">
        <f t="shared" si="281"/>
        <v/>
      </c>
    </row>
    <row r="17662" spans="7:7" x14ac:dyDescent="0.2">
      <c r="G17662" s="14" t="str">
        <f t="shared" si="281"/>
        <v/>
      </c>
    </row>
    <row r="17663" spans="7:7" x14ac:dyDescent="0.2">
      <c r="G17663" s="14" t="str">
        <f t="shared" si="281"/>
        <v/>
      </c>
    </row>
    <row r="17664" spans="7:7" x14ac:dyDescent="0.2">
      <c r="G17664" s="14" t="str">
        <f t="shared" si="281"/>
        <v/>
      </c>
    </row>
    <row r="17665" spans="7:7" x14ac:dyDescent="0.2">
      <c r="G17665" s="14" t="str">
        <f t="shared" si="281"/>
        <v/>
      </c>
    </row>
    <row r="17666" spans="7:7" x14ac:dyDescent="0.2">
      <c r="G17666" s="14" t="str">
        <f t="shared" si="281"/>
        <v/>
      </c>
    </row>
    <row r="17667" spans="7:7" x14ac:dyDescent="0.2">
      <c r="G17667" s="14" t="str">
        <f t="shared" si="281"/>
        <v/>
      </c>
    </row>
    <row r="17668" spans="7:7" x14ac:dyDescent="0.2">
      <c r="G17668" s="14" t="str">
        <f t="shared" si="281"/>
        <v/>
      </c>
    </row>
    <row r="17669" spans="7:7" x14ac:dyDescent="0.2">
      <c r="G17669" s="14" t="str">
        <f t="shared" si="281"/>
        <v/>
      </c>
    </row>
    <row r="17670" spans="7:7" x14ac:dyDescent="0.2">
      <c r="G17670" s="14" t="str">
        <f t="shared" ref="G17670:G17733" si="282">IF(C17670="","",C17670*0.75)</f>
        <v/>
      </c>
    </row>
    <row r="17671" spans="7:7" x14ac:dyDescent="0.2">
      <c r="G17671" s="14" t="str">
        <f t="shared" si="282"/>
        <v/>
      </c>
    </row>
    <row r="17672" spans="7:7" x14ac:dyDescent="0.2">
      <c r="G17672" s="14" t="str">
        <f t="shared" si="282"/>
        <v/>
      </c>
    </row>
    <row r="17673" spans="7:7" x14ac:dyDescent="0.2">
      <c r="G17673" s="14" t="str">
        <f t="shared" si="282"/>
        <v/>
      </c>
    </row>
    <row r="17674" spans="7:7" x14ac:dyDescent="0.2">
      <c r="G17674" s="14" t="str">
        <f t="shared" si="282"/>
        <v/>
      </c>
    </row>
    <row r="17675" spans="7:7" x14ac:dyDescent="0.2">
      <c r="G17675" s="14" t="str">
        <f t="shared" si="282"/>
        <v/>
      </c>
    </row>
    <row r="17676" spans="7:7" x14ac:dyDescent="0.2">
      <c r="G17676" s="14" t="str">
        <f t="shared" si="282"/>
        <v/>
      </c>
    </row>
    <row r="17677" spans="7:7" x14ac:dyDescent="0.2">
      <c r="G17677" s="14" t="str">
        <f t="shared" si="282"/>
        <v/>
      </c>
    </row>
    <row r="17678" spans="7:7" x14ac:dyDescent="0.2">
      <c r="G17678" s="14" t="str">
        <f t="shared" si="282"/>
        <v/>
      </c>
    </row>
    <row r="17679" spans="7:7" x14ac:dyDescent="0.2">
      <c r="G17679" s="14" t="str">
        <f t="shared" si="282"/>
        <v/>
      </c>
    </row>
    <row r="17680" spans="7:7" x14ac:dyDescent="0.2">
      <c r="G17680" s="14" t="str">
        <f t="shared" si="282"/>
        <v/>
      </c>
    </row>
    <row r="17681" spans="7:7" x14ac:dyDescent="0.2">
      <c r="G17681" s="14" t="str">
        <f t="shared" si="282"/>
        <v/>
      </c>
    </row>
    <row r="17682" spans="7:7" x14ac:dyDescent="0.2">
      <c r="G17682" s="14" t="str">
        <f t="shared" si="282"/>
        <v/>
      </c>
    </row>
    <row r="17683" spans="7:7" x14ac:dyDescent="0.2">
      <c r="G17683" s="14" t="str">
        <f t="shared" si="282"/>
        <v/>
      </c>
    </row>
    <row r="17684" spans="7:7" x14ac:dyDescent="0.2">
      <c r="G17684" s="14" t="str">
        <f t="shared" si="282"/>
        <v/>
      </c>
    </row>
    <row r="17685" spans="7:7" x14ac:dyDescent="0.2">
      <c r="G17685" s="14" t="str">
        <f t="shared" si="282"/>
        <v/>
      </c>
    </row>
    <row r="17686" spans="7:7" x14ac:dyDescent="0.2">
      <c r="G17686" s="14" t="str">
        <f t="shared" si="282"/>
        <v/>
      </c>
    </row>
    <row r="17687" spans="7:7" x14ac:dyDescent="0.2">
      <c r="G17687" s="14" t="str">
        <f t="shared" si="282"/>
        <v/>
      </c>
    </row>
    <row r="17688" spans="7:7" x14ac:dyDescent="0.2">
      <c r="G17688" s="14" t="str">
        <f t="shared" si="282"/>
        <v/>
      </c>
    </row>
    <row r="17689" spans="7:7" x14ac:dyDescent="0.2">
      <c r="G17689" s="14" t="str">
        <f t="shared" si="282"/>
        <v/>
      </c>
    </row>
    <row r="17690" spans="7:7" x14ac:dyDescent="0.2">
      <c r="G17690" s="14" t="str">
        <f t="shared" si="282"/>
        <v/>
      </c>
    </row>
    <row r="17691" spans="7:7" x14ac:dyDescent="0.2">
      <c r="G17691" s="14" t="str">
        <f t="shared" si="282"/>
        <v/>
      </c>
    </row>
    <row r="17692" spans="7:7" x14ac:dyDescent="0.2">
      <c r="G17692" s="14" t="str">
        <f t="shared" si="282"/>
        <v/>
      </c>
    </row>
    <row r="17693" spans="7:7" x14ac:dyDescent="0.2">
      <c r="G17693" s="14" t="str">
        <f t="shared" si="282"/>
        <v/>
      </c>
    </row>
    <row r="17694" spans="7:7" x14ac:dyDescent="0.2">
      <c r="G17694" s="14" t="str">
        <f t="shared" si="282"/>
        <v/>
      </c>
    </row>
    <row r="17695" spans="7:7" x14ac:dyDescent="0.2">
      <c r="G17695" s="14" t="str">
        <f t="shared" si="282"/>
        <v/>
      </c>
    </row>
    <row r="17696" spans="7:7" x14ac:dyDescent="0.2">
      <c r="G17696" s="14" t="str">
        <f t="shared" si="282"/>
        <v/>
      </c>
    </row>
    <row r="17697" spans="7:7" x14ac:dyDescent="0.2">
      <c r="G17697" s="14" t="str">
        <f t="shared" si="282"/>
        <v/>
      </c>
    </row>
    <row r="17698" spans="7:7" x14ac:dyDescent="0.2">
      <c r="G17698" s="14" t="str">
        <f t="shared" si="282"/>
        <v/>
      </c>
    </row>
    <row r="17699" spans="7:7" x14ac:dyDescent="0.2">
      <c r="G17699" s="14" t="str">
        <f t="shared" si="282"/>
        <v/>
      </c>
    </row>
    <row r="17700" spans="7:7" x14ac:dyDescent="0.2">
      <c r="G17700" s="14" t="str">
        <f t="shared" si="282"/>
        <v/>
      </c>
    </row>
    <row r="17701" spans="7:7" x14ac:dyDescent="0.2">
      <c r="G17701" s="14" t="str">
        <f t="shared" si="282"/>
        <v/>
      </c>
    </row>
    <row r="17702" spans="7:7" x14ac:dyDescent="0.2">
      <c r="G17702" s="14" t="str">
        <f t="shared" si="282"/>
        <v/>
      </c>
    </row>
    <row r="17703" spans="7:7" x14ac:dyDescent="0.2">
      <c r="G17703" s="14" t="str">
        <f t="shared" si="282"/>
        <v/>
      </c>
    </row>
    <row r="17704" spans="7:7" x14ac:dyDescent="0.2">
      <c r="G17704" s="14" t="str">
        <f t="shared" si="282"/>
        <v/>
      </c>
    </row>
    <row r="17705" spans="7:7" x14ac:dyDescent="0.2">
      <c r="G17705" s="14" t="str">
        <f t="shared" si="282"/>
        <v/>
      </c>
    </row>
    <row r="17706" spans="7:7" x14ac:dyDescent="0.2">
      <c r="G17706" s="14" t="str">
        <f t="shared" si="282"/>
        <v/>
      </c>
    </row>
    <row r="17707" spans="7:7" x14ac:dyDescent="0.2">
      <c r="G17707" s="14" t="str">
        <f t="shared" si="282"/>
        <v/>
      </c>
    </row>
    <row r="17708" spans="7:7" x14ac:dyDescent="0.2">
      <c r="G17708" s="14" t="str">
        <f t="shared" si="282"/>
        <v/>
      </c>
    </row>
    <row r="17709" spans="7:7" x14ac:dyDescent="0.2">
      <c r="G17709" s="14" t="str">
        <f t="shared" si="282"/>
        <v/>
      </c>
    </row>
    <row r="17710" spans="7:7" x14ac:dyDescent="0.2">
      <c r="G17710" s="14" t="str">
        <f t="shared" si="282"/>
        <v/>
      </c>
    </row>
    <row r="17711" spans="7:7" x14ac:dyDescent="0.2">
      <c r="G17711" s="14" t="str">
        <f t="shared" si="282"/>
        <v/>
      </c>
    </row>
    <row r="17712" spans="7:7" x14ac:dyDescent="0.2">
      <c r="G17712" s="14" t="str">
        <f t="shared" si="282"/>
        <v/>
      </c>
    </row>
    <row r="17713" spans="7:7" x14ac:dyDescent="0.2">
      <c r="G17713" s="14" t="str">
        <f t="shared" si="282"/>
        <v/>
      </c>
    </row>
    <row r="17714" spans="7:7" x14ac:dyDescent="0.2">
      <c r="G17714" s="14" t="str">
        <f t="shared" si="282"/>
        <v/>
      </c>
    </row>
    <row r="17715" spans="7:7" x14ac:dyDescent="0.2">
      <c r="G17715" s="14" t="str">
        <f t="shared" si="282"/>
        <v/>
      </c>
    </row>
    <row r="17716" spans="7:7" x14ac:dyDescent="0.2">
      <c r="G17716" s="14" t="str">
        <f t="shared" si="282"/>
        <v/>
      </c>
    </row>
    <row r="17717" spans="7:7" x14ac:dyDescent="0.2">
      <c r="G17717" s="14" t="str">
        <f t="shared" si="282"/>
        <v/>
      </c>
    </row>
    <row r="17718" spans="7:7" x14ac:dyDescent="0.2">
      <c r="G17718" s="14" t="str">
        <f t="shared" si="282"/>
        <v/>
      </c>
    </row>
    <row r="17719" spans="7:7" x14ac:dyDescent="0.2">
      <c r="G17719" s="14" t="str">
        <f t="shared" si="282"/>
        <v/>
      </c>
    </row>
    <row r="17720" spans="7:7" x14ac:dyDescent="0.2">
      <c r="G17720" s="14" t="str">
        <f t="shared" si="282"/>
        <v/>
      </c>
    </row>
    <row r="17721" spans="7:7" x14ac:dyDescent="0.2">
      <c r="G17721" s="14" t="str">
        <f t="shared" si="282"/>
        <v/>
      </c>
    </row>
    <row r="17722" spans="7:7" x14ac:dyDescent="0.2">
      <c r="G17722" s="14" t="str">
        <f t="shared" si="282"/>
        <v/>
      </c>
    </row>
    <row r="17723" spans="7:7" x14ac:dyDescent="0.2">
      <c r="G17723" s="14" t="str">
        <f t="shared" si="282"/>
        <v/>
      </c>
    </row>
    <row r="17724" spans="7:7" x14ac:dyDescent="0.2">
      <c r="G17724" s="14" t="str">
        <f t="shared" si="282"/>
        <v/>
      </c>
    </row>
    <row r="17725" spans="7:7" x14ac:dyDescent="0.2">
      <c r="G17725" s="14" t="str">
        <f t="shared" si="282"/>
        <v/>
      </c>
    </row>
    <row r="17726" spans="7:7" x14ac:dyDescent="0.2">
      <c r="G17726" s="14" t="str">
        <f t="shared" si="282"/>
        <v/>
      </c>
    </row>
    <row r="17727" spans="7:7" x14ac:dyDescent="0.2">
      <c r="G17727" s="14" t="str">
        <f t="shared" si="282"/>
        <v/>
      </c>
    </row>
    <row r="17728" spans="7:7" x14ac:dyDescent="0.2">
      <c r="G17728" s="14" t="str">
        <f t="shared" si="282"/>
        <v/>
      </c>
    </row>
    <row r="17729" spans="7:7" x14ac:dyDescent="0.2">
      <c r="G17729" s="14" t="str">
        <f t="shared" si="282"/>
        <v/>
      </c>
    </row>
    <row r="17730" spans="7:7" x14ac:dyDescent="0.2">
      <c r="G17730" s="14" t="str">
        <f t="shared" si="282"/>
        <v/>
      </c>
    </row>
    <row r="17731" spans="7:7" x14ac:dyDescent="0.2">
      <c r="G17731" s="14" t="str">
        <f t="shared" si="282"/>
        <v/>
      </c>
    </row>
    <row r="17732" spans="7:7" x14ac:dyDescent="0.2">
      <c r="G17732" s="14" t="str">
        <f t="shared" si="282"/>
        <v/>
      </c>
    </row>
    <row r="17733" spans="7:7" x14ac:dyDescent="0.2">
      <c r="G17733" s="14" t="str">
        <f t="shared" si="282"/>
        <v/>
      </c>
    </row>
    <row r="17734" spans="7:7" x14ac:dyDescent="0.2">
      <c r="G17734" s="14" t="str">
        <f t="shared" ref="G17734:G17797" si="283">IF(C17734="","",C17734*0.75)</f>
        <v/>
      </c>
    </row>
    <row r="17735" spans="7:7" x14ac:dyDescent="0.2">
      <c r="G17735" s="14" t="str">
        <f t="shared" si="283"/>
        <v/>
      </c>
    </row>
    <row r="17736" spans="7:7" x14ac:dyDescent="0.2">
      <c r="G17736" s="14" t="str">
        <f t="shared" si="283"/>
        <v/>
      </c>
    </row>
    <row r="17737" spans="7:7" x14ac:dyDescent="0.2">
      <c r="G17737" s="14" t="str">
        <f t="shared" si="283"/>
        <v/>
      </c>
    </row>
    <row r="17738" spans="7:7" x14ac:dyDescent="0.2">
      <c r="G17738" s="14" t="str">
        <f t="shared" si="283"/>
        <v/>
      </c>
    </row>
    <row r="17739" spans="7:7" x14ac:dyDescent="0.2">
      <c r="G17739" s="14" t="str">
        <f t="shared" si="283"/>
        <v/>
      </c>
    </row>
    <row r="17740" spans="7:7" x14ac:dyDescent="0.2">
      <c r="G17740" s="14" t="str">
        <f t="shared" si="283"/>
        <v/>
      </c>
    </row>
    <row r="17741" spans="7:7" x14ac:dyDescent="0.2">
      <c r="G17741" s="14" t="str">
        <f t="shared" si="283"/>
        <v/>
      </c>
    </row>
    <row r="17742" spans="7:7" x14ac:dyDescent="0.2">
      <c r="G17742" s="14" t="str">
        <f t="shared" si="283"/>
        <v/>
      </c>
    </row>
    <row r="17743" spans="7:7" x14ac:dyDescent="0.2">
      <c r="G17743" s="14" t="str">
        <f t="shared" si="283"/>
        <v/>
      </c>
    </row>
    <row r="17744" spans="7:7" x14ac:dyDescent="0.2">
      <c r="G17744" s="14" t="str">
        <f t="shared" si="283"/>
        <v/>
      </c>
    </row>
    <row r="17745" spans="7:7" x14ac:dyDescent="0.2">
      <c r="G17745" s="14" t="str">
        <f t="shared" si="283"/>
        <v/>
      </c>
    </row>
    <row r="17746" spans="7:7" x14ac:dyDescent="0.2">
      <c r="G17746" s="14" t="str">
        <f t="shared" si="283"/>
        <v/>
      </c>
    </row>
    <row r="17747" spans="7:7" x14ac:dyDescent="0.2">
      <c r="G17747" s="14" t="str">
        <f t="shared" si="283"/>
        <v/>
      </c>
    </row>
    <row r="17748" spans="7:7" x14ac:dyDescent="0.2">
      <c r="G17748" s="14" t="str">
        <f t="shared" si="283"/>
        <v/>
      </c>
    </row>
    <row r="17749" spans="7:7" x14ac:dyDescent="0.2">
      <c r="G17749" s="14" t="str">
        <f t="shared" si="283"/>
        <v/>
      </c>
    </row>
    <row r="17750" spans="7:7" x14ac:dyDescent="0.2">
      <c r="G17750" s="14" t="str">
        <f t="shared" si="283"/>
        <v/>
      </c>
    </row>
    <row r="17751" spans="7:7" x14ac:dyDescent="0.2">
      <c r="G17751" s="14" t="str">
        <f t="shared" si="283"/>
        <v/>
      </c>
    </row>
    <row r="17752" spans="7:7" x14ac:dyDescent="0.2">
      <c r="G17752" s="14" t="str">
        <f t="shared" si="283"/>
        <v/>
      </c>
    </row>
    <row r="17753" spans="7:7" x14ac:dyDescent="0.2">
      <c r="G17753" s="14" t="str">
        <f t="shared" si="283"/>
        <v/>
      </c>
    </row>
    <row r="17754" spans="7:7" x14ac:dyDescent="0.2">
      <c r="G17754" s="14" t="str">
        <f t="shared" si="283"/>
        <v/>
      </c>
    </row>
    <row r="17755" spans="7:7" x14ac:dyDescent="0.2">
      <c r="G17755" s="14" t="str">
        <f t="shared" si="283"/>
        <v/>
      </c>
    </row>
    <row r="17756" spans="7:7" x14ac:dyDescent="0.2">
      <c r="G17756" s="14" t="str">
        <f t="shared" si="283"/>
        <v/>
      </c>
    </row>
    <row r="17757" spans="7:7" x14ac:dyDescent="0.2">
      <c r="G17757" s="14" t="str">
        <f t="shared" si="283"/>
        <v/>
      </c>
    </row>
    <row r="17758" spans="7:7" x14ac:dyDescent="0.2">
      <c r="G17758" s="14" t="str">
        <f t="shared" si="283"/>
        <v/>
      </c>
    </row>
    <row r="17759" spans="7:7" x14ac:dyDescent="0.2">
      <c r="G17759" s="14" t="str">
        <f t="shared" si="283"/>
        <v/>
      </c>
    </row>
    <row r="17760" spans="7:7" x14ac:dyDescent="0.2">
      <c r="G17760" s="14" t="str">
        <f t="shared" si="283"/>
        <v/>
      </c>
    </row>
    <row r="17761" spans="7:7" x14ac:dyDescent="0.2">
      <c r="G17761" s="14" t="str">
        <f t="shared" si="283"/>
        <v/>
      </c>
    </row>
    <row r="17762" spans="7:7" x14ac:dyDescent="0.2">
      <c r="G17762" s="14" t="str">
        <f t="shared" si="283"/>
        <v/>
      </c>
    </row>
    <row r="17763" spans="7:7" x14ac:dyDescent="0.2">
      <c r="G17763" s="14" t="str">
        <f t="shared" si="283"/>
        <v/>
      </c>
    </row>
    <row r="17764" spans="7:7" x14ac:dyDescent="0.2">
      <c r="G17764" s="14" t="str">
        <f t="shared" si="283"/>
        <v/>
      </c>
    </row>
    <row r="17765" spans="7:7" x14ac:dyDescent="0.2">
      <c r="G17765" s="14" t="str">
        <f t="shared" si="283"/>
        <v/>
      </c>
    </row>
    <row r="17766" spans="7:7" x14ac:dyDescent="0.2">
      <c r="G17766" s="14" t="str">
        <f t="shared" si="283"/>
        <v/>
      </c>
    </row>
    <row r="17767" spans="7:7" x14ac:dyDescent="0.2">
      <c r="G17767" s="14" t="str">
        <f t="shared" si="283"/>
        <v/>
      </c>
    </row>
    <row r="17768" spans="7:7" x14ac:dyDescent="0.2">
      <c r="G17768" s="14" t="str">
        <f t="shared" si="283"/>
        <v/>
      </c>
    </row>
    <row r="17769" spans="7:7" x14ac:dyDescent="0.2">
      <c r="G17769" s="14" t="str">
        <f t="shared" si="283"/>
        <v/>
      </c>
    </row>
    <row r="17770" spans="7:7" x14ac:dyDescent="0.2">
      <c r="G17770" s="14" t="str">
        <f t="shared" si="283"/>
        <v/>
      </c>
    </row>
    <row r="17771" spans="7:7" x14ac:dyDescent="0.2">
      <c r="G17771" s="14" t="str">
        <f t="shared" si="283"/>
        <v/>
      </c>
    </row>
    <row r="17772" spans="7:7" x14ac:dyDescent="0.2">
      <c r="G17772" s="14" t="str">
        <f t="shared" si="283"/>
        <v/>
      </c>
    </row>
    <row r="17773" spans="7:7" x14ac:dyDescent="0.2">
      <c r="G17773" s="14" t="str">
        <f t="shared" si="283"/>
        <v/>
      </c>
    </row>
    <row r="17774" spans="7:7" x14ac:dyDescent="0.2">
      <c r="G17774" s="14" t="str">
        <f t="shared" si="283"/>
        <v/>
      </c>
    </row>
    <row r="17775" spans="7:7" x14ac:dyDescent="0.2">
      <c r="G17775" s="14" t="str">
        <f t="shared" si="283"/>
        <v/>
      </c>
    </row>
    <row r="17776" spans="7:7" x14ac:dyDescent="0.2">
      <c r="G17776" s="14" t="str">
        <f t="shared" si="283"/>
        <v/>
      </c>
    </row>
    <row r="17777" spans="7:7" x14ac:dyDescent="0.2">
      <c r="G17777" s="14" t="str">
        <f t="shared" si="283"/>
        <v/>
      </c>
    </row>
    <row r="17778" spans="7:7" x14ac:dyDescent="0.2">
      <c r="G17778" s="14" t="str">
        <f t="shared" si="283"/>
        <v/>
      </c>
    </row>
    <row r="17779" spans="7:7" x14ac:dyDescent="0.2">
      <c r="G17779" s="14" t="str">
        <f t="shared" si="283"/>
        <v/>
      </c>
    </row>
    <row r="17780" spans="7:7" x14ac:dyDescent="0.2">
      <c r="G17780" s="14" t="str">
        <f t="shared" si="283"/>
        <v/>
      </c>
    </row>
    <row r="17781" spans="7:7" x14ac:dyDescent="0.2">
      <c r="G17781" s="14" t="str">
        <f t="shared" si="283"/>
        <v/>
      </c>
    </row>
    <row r="17782" spans="7:7" x14ac:dyDescent="0.2">
      <c r="G17782" s="14" t="str">
        <f t="shared" si="283"/>
        <v/>
      </c>
    </row>
    <row r="17783" spans="7:7" x14ac:dyDescent="0.2">
      <c r="G17783" s="14" t="str">
        <f t="shared" si="283"/>
        <v/>
      </c>
    </row>
    <row r="17784" spans="7:7" x14ac:dyDescent="0.2">
      <c r="G17784" s="14" t="str">
        <f t="shared" si="283"/>
        <v/>
      </c>
    </row>
    <row r="17785" spans="7:7" x14ac:dyDescent="0.2">
      <c r="G17785" s="14" t="str">
        <f t="shared" si="283"/>
        <v/>
      </c>
    </row>
    <row r="17786" spans="7:7" x14ac:dyDescent="0.2">
      <c r="G17786" s="14" t="str">
        <f t="shared" si="283"/>
        <v/>
      </c>
    </row>
    <row r="17787" spans="7:7" x14ac:dyDescent="0.2">
      <c r="G17787" s="14" t="str">
        <f t="shared" si="283"/>
        <v/>
      </c>
    </row>
    <row r="17788" spans="7:7" x14ac:dyDescent="0.2">
      <c r="G17788" s="14" t="str">
        <f t="shared" si="283"/>
        <v/>
      </c>
    </row>
    <row r="17789" spans="7:7" x14ac:dyDescent="0.2">
      <c r="G17789" s="14" t="str">
        <f t="shared" si="283"/>
        <v/>
      </c>
    </row>
    <row r="17790" spans="7:7" x14ac:dyDescent="0.2">
      <c r="G17790" s="14" t="str">
        <f t="shared" si="283"/>
        <v/>
      </c>
    </row>
    <row r="17791" spans="7:7" x14ac:dyDescent="0.2">
      <c r="G17791" s="14" t="str">
        <f t="shared" si="283"/>
        <v/>
      </c>
    </row>
    <row r="17792" spans="7:7" x14ac:dyDescent="0.2">
      <c r="G17792" s="14" t="str">
        <f t="shared" si="283"/>
        <v/>
      </c>
    </row>
    <row r="17793" spans="7:7" x14ac:dyDescent="0.2">
      <c r="G17793" s="14" t="str">
        <f t="shared" si="283"/>
        <v/>
      </c>
    </row>
    <row r="17794" spans="7:7" x14ac:dyDescent="0.2">
      <c r="G17794" s="14" t="str">
        <f t="shared" si="283"/>
        <v/>
      </c>
    </row>
    <row r="17795" spans="7:7" x14ac:dyDescent="0.2">
      <c r="G17795" s="14" t="str">
        <f t="shared" si="283"/>
        <v/>
      </c>
    </row>
    <row r="17796" spans="7:7" x14ac:dyDescent="0.2">
      <c r="G17796" s="14" t="str">
        <f t="shared" si="283"/>
        <v/>
      </c>
    </row>
    <row r="17797" spans="7:7" x14ac:dyDescent="0.2">
      <c r="G17797" s="14" t="str">
        <f t="shared" si="283"/>
        <v/>
      </c>
    </row>
    <row r="17798" spans="7:7" x14ac:dyDescent="0.2">
      <c r="G17798" s="14" t="str">
        <f t="shared" ref="G17798:G17861" si="284">IF(C17798="","",C17798*0.75)</f>
        <v/>
      </c>
    </row>
    <row r="17799" spans="7:7" x14ac:dyDescent="0.2">
      <c r="G17799" s="14" t="str">
        <f t="shared" si="284"/>
        <v/>
      </c>
    </row>
    <row r="17800" spans="7:7" x14ac:dyDescent="0.2">
      <c r="G17800" s="14" t="str">
        <f t="shared" si="284"/>
        <v/>
      </c>
    </row>
    <row r="17801" spans="7:7" x14ac:dyDescent="0.2">
      <c r="G17801" s="14" t="str">
        <f t="shared" si="284"/>
        <v/>
      </c>
    </row>
    <row r="17802" spans="7:7" x14ac:dyDescent="0.2">
      <c r="G17802" s="14" t="str">
        <f t="shared" si="284"/>
        <v/>
      </c>
    </row>
    <row r="17803" spans="7:7" x14ac:dyDescent="0.2">
      <c r="G17803" s="14" t="str">
        <f t="shared" si="284"/>
        <v/>
      </c>
    </row>
    <row r="17804" spans="7:7" x14ac:dyDescent="0.2">
      <c r="G17804" s="14" t="str">
        <f t="shared" si="284"/>
        <v/>
      </c>
    </row>
    <row r="17805" spans="7:7" x14ac:dyDescent="0.2">
      <c r="G17805" s="14" t="str">
        <f t="shared" si="284"/>
        <v/>
      </c>
    </row>
    <row r="17806" spans="7:7" x14ac:dyDescent="0.2">
      <c r="G17806" s="14" t="str">
        <f t="shared" si="284"/>
        <v/>
      </c>
    </row>
    <row r="17807" spans="7:7" x14ac:dyDescent="0.2">
      <c r="G17807" s="14" t="str">
        <f t="shared" si="284"/>
        <v/>
      </c>
    </row>
    <row r="17808" spans="7:7" x14ac:dyDescent="0.2">
      <c r="G17808" s="14" t="str">
        <f t="shared" si="284"/>
        <v/>
      </c>
    </row>
    <row r="17809" spans="7:7" x14ac:dyDescent="0.2">
      <c r="G17809" s="14" t="str">
        <f t="shared" si="284"/>
        <v/>
      </c>
    </row>
    <row r="17810" spans="7:7" x14ac:dyDescent="0.2">
      <c r="G17810" s="14" t="str">
        <f t="shared" si="284"/>
        <v/>
      </c>
    </row>
    <row r="17811" spans="7:7" x14ac:dyDescent="0.2">
      <c r="G17811" s="14" t="str">
        <f t="shared" si="284"/>
        <v/>
      </c>
    </row>
    <row r="17812" spans="7:7" x14ac:dyDescent="0.2">
      <c r="G17812" s="14" t="str">
        <f t="shared" si="284"/>
        <v/>
      </c>
    </row>
    <row r="17813" spans="7:7" x14ac:dyDescent="0.2">
      <c r="G17813" s="14" t="str">
        <f t="shared" si="284"/>
        <v/>
      </c>
    </row>
    <row r="17814" spans="7:7" x14ac:dyDescent="0.2">
      <c r="G17814" s="14" t="str">
        <f t="shared" si="284"/>
        <v/>
      </c>
    </row>
    <row r="17815" spans="7:7" x14ac:dyDescent="0.2">
      <c r="G17815" s="14" t="str">
        <f t="shared" si="284"/>
        <v/>
      </c>
    </row>
    <row r="17816" spans="7:7" x14ac:dyDescent="0.2">
      <c r="G17816" s="14" t="str">
        <f t="shared" si="284"/>
        <v/>
      </c>
    </row>
    <row r="17817" spans="7:7" x14ac:dyDescent="0.2">
      <c r="G17817" s="14" t="str">
        <f t="shared" si="284"/>
        <v/>
      </c>
    </row>
    <row r="17818" spans="7:7" x14ac:dyDescent="0.2">
      <c r="G17818" s="14" t="str">
        <f t="shared" si="284"/>
        <v/>
      </c>
    </row>
    <row r="17819" spans="7:7" x14ac:dyDescent="0.2">
      <c r="G17819" s="14" t="str">
        <f t="shared" si="284"/>
        <v/>
      </c>
    </row>
    <row r="17820" spans="7:7" x14ac:dyDescent="0.2">
      <c r="G17820" s="14" t="str">
        <f t="shared" si="284"/>
        <v/>
      </c>
    </row>
    <row r="17821" spans="7:7" x14ac:dyDescent="0.2">
      <c r="G17821" s="14" t="str">
        <f t="shared" si="284"/>
        <v/>
      </c>
    </row>
    <row r="17822" spans="7:7" x14ac:dyDescent="0.2">
      <c r="G17822" s="14" t="str">
        <f t="shared" si="284"/>
        <v/>
      </c>
    </row>
    <row r="17823" spans="7:7" x14ac:dyDescent="0.2">
      <c r="G17823" s="14" t="str">
        <f t="shared" si="284"/>
        <v/>
      </c>
    </row>
    <row r="17824" spans="7:7" x14ac:dyDescent="0.2">
      <c r="G17824" s="14" t="str">
        <f t="shared" si="284"/>
        <v/>
      </c>
    </row>
    <row r="17825" spans="7:7" x14ac:dyDescent="0.2">
      <c r="G17825" s="14" t="str">
        <f t="shared" si="284"/>
        <v/>
      </c>
    </row>
    <row r="17826" spans="7:7" x14ac:dyDescent="0.2">
      <c r="G17826" s="14" t="str">
        <f t="shared" si="284"/>
        <v/>
      </c>
    </row>
    <row r="17827" spans="7:7" x14ac:dyDescent="0.2">
      <c r="G17827" s="14" t="str">
        <f t="shared" si="284"/>
        <v/>
      </c>
    </row>
    <row r="17828" spans="7:7" x14ac:dyDescent="0.2">
      <c r="G17828" s="14" t="str">
        <f t="shared" si="284"/>
        <v/>
      </c>
    </row>
    <row r="17829" spans="7:7" x14ac:dyDescent="0.2">
      <c r="G17829" s="14" t="str">
        <f t="shared" si="284"/>
        <v/>
      </c>
    </row>
    <row r="17830" spans="7:7" x14ac:dyDescent="0.2">
      <c r="G17830" s="14" t="str">
        <f t="shared" si="284"/>
        <v/>
      </c>
    </row>
    <row r="17831" spans="7:7" x14ac:dyDescent="0.2">
      <c r="G17831" s="14" t="str">
        <f t="shared" si="284"/>
        <v/>
      </c>
    </row>
    <row r="17832" spans="7:7" x14ac:dyDescent="0.2">
      <c r="G17832" s="14" t="str">
        <f t="shared" si="284"/>
        <v/>
      </c>
    </row>
    <row r="17833" spans="7:7" x14ac:dyDescent="0.2">
      <c r="G17833" s="14" t="str">
        <f t="shared" si="284"/>
        <v/>
      </c>
    </row>
    <row r="17834" spans="7:7" x14ac:dyDescent="0.2">
      <c r="G17834" s="14" t="str">
        <f t="shared" si="284"/>
        <v/>
      </c>
    </row>
    <row r="17835" spans="7:7" x14ac:dyDescent="0.2">
      <c r="G17835" s="14" t="str">
        <f t="shared" si="284"/>
        <v/>
      </c>
    </row>
    <row r="17836" spans="7:7" x14ac:dyDescent="0.2">
      <c r="G17836" s="14" t="str">
        <f t="shared" si="284"/>
        <v/>
      </c>
    </row>
    <row r="17837" spans="7:7" x14ac:dyDescent="0.2">
      <c r="G17837" s="14" t="str">
        <f t="shared" si="284"/>
        <v/>
      </c>
    </row>
    <row r="17838" spans="7:7" x14ac:dyDescent="0.2">
      <c r="G17838" s="14" t="str">
        <f t="shared" si="284"/>
        <v/>
      </c>
    </row>
    <row r="17839" spans="7:7" x14ac:dyDescent="0.2">
      <c r="G17839" s="14" t="str">
        <f t="shared" si="284"/>
        <v/>
      </c>
    </row>
    <row r="17840" spans="7:7" x14ac:dyDescent="0.2">
      <c r="G17840" s="14" t="str">
        <f t="shared" si="284"/>
        <v/>
      </c>
    </row>
    <row r="17841" spans="7:7" x14ac:dyDescent="0.2">
      <c r="G17841" s="14" t="str">
        <f t="shared" si="284"/>
        <v/>
      </c>
    </row>
    <row r="17842" spans="7:7" x14ac:dyDescent="0.2">
      <c r="G17842" s="14" t="str">
        <f t="shared" si="284"/>
        <v/>
      </c>
    </row>
    <row r="17843" spans="7:7" x14ac:dyDescent="0.2">
      <c r="G17843" s="14" t="str">
        <f t="shared" si="284"/>
        <v/>
      </c>
    </row>
    <row r="17844" spans="7:7" x14ac:dyDescent="0.2">
      <c r="G17844" s="14" t="str">
        <f t="shared" si="284"/>
        <v/>
      </c>
    </row>
    <row r="17845" spans="7:7" x14ac:dyDescent="0.2">
      <c r="G17845" s="14" t="str">
        <f t="shared" si="284"/>
        <v/>
      </c>
    </row>
    <row r="17846" spans="7:7" x14ac:dyDescent="0.2">
      <c r="G17846" s="14" t="str">
        <f t="shared" si="284"/>
        <v/>
      </c>
    </row>
    <row r="17847" spans="7:7" x14ac:dyDescent="0.2">
      <c r="G17847" s="14" t="str">
        <f t="shared" si="284"/>
        <v/>
      </c>
    </row>
    <row r="17848" spans="7:7" x14ac:dyDescent="0.2">
      <c r="G17848" s="14" t="str">
        <f t="shared" si="284"/>
        <v/>
      </c>
    </row>
    <row r="17849" spans="7:7" x14ac:dyDescent="0.2">
      <c r="G17849" s="14" t="str">
        <f t="shared" si="284"/>
        <v/>
      </c>
    </row>
    <row r="17850" spans="7:7" x14ac:dyDescent="0.2">
      <c r="G17850" s="14" t="str">
        <f t="shared" si="284"/>
        <v/>
      </c>
    </row>
    <row r="17851" spans="7:7" x14ac:dyDescent="0.2">
      <c r="G17851" s="14" t="str">
        <f t="shared" si="284"/>
        <v/>
      </c>
    </row>
    <row r="17852" spans="7:7" x14ac:dyDescent="0.2">
      <c r="G17852" s="14" t="str">
        <f t="shared" si="284"/>
        <v/>
      </c>
    </row>
    <row r="17853" spans="7:7" x14ac:dyDescent="0.2">
      <c r="G17853" s="14" t="str">
        <f t="shared" si="284"/>
        <v/>
      </c>
    </row>
    <row r="17854" spans="7:7" x14ac:dyDescent="0.2">
      <c r="G17854" s="14" t="str">
        <f t="shared" si="284"/>
        <v/>
      </c>
    </row>
    <row r="17855" spans="7:7" x14ac:dyDescent="0.2">
      <c r="G17855" s="14" t="str">
        <f t="shared" si="284"/>
        <v/>
      </c>
    </row>
    <row r="17856" spans="7:7" x14ac:dyDescent="0.2">
      <c r="G17856" s="14" t="str">
        <f t="shared" si="284"/>
        <v/>
      </c>
    </row>
    <row r="17857" spans="7:7" x14ac:dyDescent="0.2">
      <c r="G17857" s="14" t="str">
        <f t="shared" si="284"/>
        <v/>
      </c>
    </row>
    <row r="17858" spans="7:7" x14ac:dyDescent="0.2">
      <c r="G17858" s="14" t="str">
        <f t="shared" si="284"/>
        <v/>
      </c>
    </row>
    <row r="17859" spans="7:7" x14ac:dyDescent="0.2">
      <c r="G17859" s="14" t="str">
        <f t="shared" si="284"/>
        <v/>
      </c>
    </row>
    <row r="17860" spans="7:7" x14ac:dyDescent="0.2">
      <c r="G17860" s="14" t="str">
        <f t="shared" si="284"/>
        <v/>
      </c>
    </row>
    <row r="17861" spans="7:7" x14ac:dyDescent="0.2">
      <c r="G17861" s="14" t="str">
        <f t="shared" si="284"/>
        <v/>
      </c>
    </row>
    <row r="17862" spans="7:7" x14ac:dyDescent="0.2">
      <c r="G17862" s="14" t="str">
        <f t="shared" ref="G17862:G17925" si="285">IF(C17862="","",C17862*0.75)</f>
        <v/>
      </c>
    </row>
    <row r="17863" spans="7:7" x14ac:dyDescent="0.2">
      <c r="G17863" s="14" t="str">
        <f t="shared" si="285"/>
        <v/>
      </c>
    </row>
    <row r="17864" spans="7:7" x14ac:dyDescent="0.2">
      <c r="G17864" s="14" t="str">
        <f t="shared" si="285"/>
        <v/>
      </c>
    </row>
    <row r="17865" spans="7:7" x14ac:dyDescent="0.2">
      <c r="G17865" s="14" t="str">
        <f t="shared" si="285"/>
        <v/>
      </c>
    </row>
    <row r="17866" spans="7:7" x14ac:dyDescent="0.2">
      <c r="G17866" s="14" t="str">
        <f t="shared" si="285"/>
        <v/>
      </c>
    </row>
    <row r="17867" spans="7:7" x14ac:dyDescent="0.2">
      <c r="G17867" s="14" t="str">
        <f t="shared" si="285"/>
        <v/>
      </c>
    </row>
    <row r="17868" spans="7:7" x14ac:dyDescent="0.2">
      <c r="G17868" s="14" t="str">
        <f t="shared" si="285"/>
        <v/>
      </c>
    </row>
    <row r="17869" spans="7:7" x14ac:dyDescent="0.2">
      <c r="G17869" s="14" t="str">
        <f t="shared" si="285"/>
        <v/>
      </c>
    </row>
    <row r="17870" spans="7:7" x14ac:dyDescent="0.2">
      <c r="G17870" s="14" t="str">
        <f t="shared" si="285"/>
        <v/>
      </c>
    </row>
    <row r="17871" spans="7:7" x14ac:dyDescent="0.2">
      <c r="G17871" s="14" t="str">
        <f t="shared" si="285"/>
        <v/>
      </c>
    </row>
    <row r="17872" spans="7:7" x14ac:dyDescent="0.2">
      <c r="G17872" s="14" t="str">
        <f t="shared" si="285"/>
        <v/>
      </c>
    </row>
    <row r="17873" spans="7:7" x14ac:dyDescent="0.2">
      <c r="G17873" s="14" t="str">
        <f t="shared" si="285"/>
        <v/>
      </c>
    </row>
    <row r="17874" spans="7:7" x14ac:dyDescent="0.2">
      <c r="G17874" s="14" t="str">
        <f t="shared" si="285"/>
        <v/>
      </c>
    </row>
    <row r="17875" spans="7:7" x14ac:dyDescent="0.2">
      <c r="G17875" s="14" t="str">
        <f t="shared" si="285"/>
        <v/>
      </c>
    </row>
    <row r="17876" spans="7:7" x14ac:dyDescent="0.2">
      <c r="G17876" s="14" t="str">
        <f t="shared" si="285"/>
        <v/>
      </c>
    </row>
    <row r="17877" spans="7:7" x14ac:dyDescent="0.2">
      <c r="G17877" s="14" t="str">
        <f t="shared" si="285"/>
        <v/>
      </c>
    </row>
    <row r="17878" spans="7:7" x14ac:dyDescent="0.2">
      <c r="G17878" s="14" t="str">
        <f t="shared" si="285"/>
        <v/>
      </c>
    </row>
    <row r="17879" spans="7:7" x14ac:dyDescent="0.2">
      <c r="G17879" s="14" t="str">
        <f t="shared" si="285"/>
        <v/>
      </c>
    </row>
    <row r="17880" spans="7:7" x14ac:dyDescent="0.2">
      <c r="G17880" s="14" t="str">
        <f t="shared" si="285"/>
        <v/>
      </c>
    </row>
    <row r="17881" spans="7:7" x14ac:dyDescent="0.2">
      <c r="G17881" s="14" t="str">
        <f t="shared" si="285"/>
        <v/>
      </c>
    </row>
    <row r="17882" spans="7:7" x14ac:dyDescent="0.2">
      <c r="G17882" s="14" t="str">
        <f t="shared" si="285"/>
        <v/>
      </c>
    </row>
    <row r="17883" spans="7:7" x14ac:dyDescent="0.2">
      <c r="G17883" s="14" t="str">
        <f t="shared" si="285"/>
        <v/>
      </c>
    </row>
    <row r="17884" spans="7:7" x14ac:dyDescent="0.2">
      <c r="G17884" s="14" t="str">
        <f t="shared" si="285"/>
        <v/>
      </c>
    </row>
    <row r="17885" spans="7:7" x14ac:dyDescent="0.2">
      <c r="G17885" s="14" t="str">
        <f t="shared" si="285"/>
        <v/>
      </c>
    </row>
    <row r="17886" spans="7:7" x14ac:dyDescent="0.2">
      <c r="G17886" s="14" t="str">
        <f t="shared" si="285"/>
        <v/>
      </c>
    </row>
    <row r="17887" spans="7:7" x14ac:dyDescent="0.2">
      <c r="G17887" s="14" t="str">
        <f t="shared" si="285"/>
        <v/>
      </c>
    </row>
    <row r="17888" spans="7:7" x14ac:dyDescent="0.2">
      <c r="G17888" s="14" t="str">
        <f t="shared" si="285"/>
        <v/>
      </c>
    </row>
    <row r="17889" spans="7:7" x14ac:dyDescent="0.2">
      <c r="G17889" s="14" t="str">
        <f t="shared" si="285"/>
        <v/>
      </c>
    </row>
    <row r="17890" spans="7:7" x14ac:dyDescent="0.2">
      <c r="G17890" s="14" t="str">
        <f t="shared" si="285"/>
        <v/>
      </c>
    </row>
    <row r="17891" spans="7:7" x14ac:dyDescent="0.2">
      <c r="G17891" s="14" t="str">
        <f t="shared" si="285"/>
        <v/>
      </c>
    </row>
    <row r="17892" spans="7:7" x14ac:dyDescent="0.2">
      <c r="G17892" s="14" t="str">
        <f t="shared" si="285"/>
        <v/>
      </c>
    </row>
    <row r="17893" spans="7:7" x14ac:dyDescent="0.2">
      <c r="G17893" s="14" t="str">
        <f t="shared" si="285"/>
        <v/>
      </c>
    </row>
    <row r="17894" spans="7:7" x14ac:dyDescent="0.2">
      <c r="G17894" s="14" t="str">
        <f t="shared" si="285"/>
        <v/>
      </c>
    </row>
    <row r="17895" spans="7:7" x14ac:dyDescent="0.2">
      <c r="G17895" s="14" t="str">
        <f t="shared" si="285"/>
        <v/>
      </c>
    </row>
    <row r="17896" spans="7:7" x14ac:dyDescent="0.2">
      <c r="G17896" s="14" t="str">
        <f t="shared" si="285"/>
        <v/>
      </c>
    </row>
    <row r="17897" spans="7:7" x14ac:dyDescent="0.2">
      <c r="G17897" s="14" t="str">
        <f t="shared" si="285"/>
        <v/>
      </c>
    </row>
    <row r="17898" spans="7:7" x14ac:dyDescent="0.2">
      <c r="G17898" s="14" t="str">
        <f t="shared" si="285"/>
        <v/>
      </c>
    </row>
    <row r="17899" spans="7:7" x14ac:dyDescent="0.2">
      <c r="G17899" s="14" t="str">
        <f t="shared" si="285"/>
        <v/>
      </c>
    </row>
    <row r="17900" spans="7:7" x14ac:dyDescent="0.2">
      <c r="G17900" s="14" t="str">
        <f t="shared" si="285"/>
        <v/>
      </c>
    </row>
    <row r="17901" spans="7:7" x14ac:dyDescent="0.2">
      <c r="G17901" s="14" t="str">
        <f t="shared" si="285"/>
        <v/>
      </c>
    </row>
    <row r="17902" spans="7:7" x14ac:dyDescent="0.2">
      <c r="G17902" s="14" t="str">
        <f t="shared" si="285"/>
        <v/>
      </c>
    </row>
    <row r="17903" spans="7:7" x14ac:dyDescent="0.2">
      <c r="G17903" s="14" t="str">
        <f t="shared" si="285"/>
        <v/>
      </c>
    </row>
    <row r="17904" spans="7:7" x14ac:dyDescent="0.2">
      <c r="G17904" s="14" t="str">
        <f t="shared" si="285"/>
        <v/>
      </c>
    </row>
    <row r="17905" spans="7:7" x14ac:dyDescent="0.2">
      <c r="G17905" s="14" t="str">
        <f t="shared" si="285"/>
        <v/>
      </c>
    </row>
    <row r="17906" spans="7:7" x14ac:dyDescent="0.2">
      <c r="G17906" s="14" t="str">
        <f t="shared" si="285"/>
        <v/>
      </c>
    </row>
    <row r="17907" spans="7:7" x14ac:dyDescent="0.2">
      <c r="G17907" s="14" t="str">
        <f t="shared" si="285"/>
        <v/>
      </c>
    </row>
    <row r="17908" spans="7:7" x14ac:dyDescent="0.2">
      <c r="G17908" s="14" t="str">
        <f t="shared" si="285"/>
        <v/>
      </c>
    </row>
    <row r="17909" spans="7:7" x14ac:dyDescent="0.2">
      <c r="G17909" s="14" t="str">
        <f t="shared" si="285"/>
        <v/>
      </c>
    </row>
    <row r="17910" spans="7:7" x14ac:dyDescent="0.2">
      <c r="G17910" s="14" t="str">
        <f t="shared" si="285"/>
        <v/>
      </c>
    </row>
    <row r="17911" spans="7:7" x14ac:dyDescent="0.2">
      <c r="G17911" s="14" t="str">
        <f t="shared" si="285"/>
        <v/>
      </c>
    </row>
    <row r="17912" spans="7:7" x14ac:dyDescent="0.2">
      <c r="G17912" s="14" t="str">
        <f t="shared" si="285"/>
        <v/>
      </c>
    </row>
    <row r="17913" spans="7:7" x14ac:dyDescent="0.2">
      <c r="G17913" s="14" t="str">
        <f t="shared" si="285"/>
        <v/>
      </c>
    </row>
    <row r="17914" spans="7:7" x14ac:dyDescent="0.2">
      <c r="G17914" s="14" t="str">
        <f t="shared" si="285"/>
        <v/>
      </c>
    </row>
    <row r="17915" spans="7:7" x14ac:dyDescent="0.2">
      <c r="G17915" s="14" t="str">
        <f t="shared" si="285"/>
        <v/>
      </c>
    </row>
    <row r="17916" spans="7:7" x14ac:dyDescent="0.2">
      <c r="G17916" s="14" t="str">
        <f t="shared" si="285"/>
        <v/>
      </c>
    </row>
    <row r="17917" spans="7:7" x14ac:dyDescent="0.2">
      <c r="G17917" s="14" t="str">
        <f t="shared" si="285"/>
        <v/>
      </c>
    </row>
    <row r="17918" spans="7:7" x14ac:dyDescent="0.2">
      <c r="G17918" s="14" t="str">
        <f t="shared" si="285"/>
        <v/>
      </c>
    </row>
    <row r="17919" spans="7:7" x14ac:dyDescent="0.2">
      <c r="G17919" s="14" t="str">
        <f t="shared" si="285"/>
        <v/>
      </c>
    </row>
    <row r="17920" spans="7:7" x14ac:dyDescent="0.2">
      <c r="G17920" s="14" t="str">
        <f t="shared" si="285"/>
        <v/>
      </c>
    </row>
    <row r="17921" spans="7:7" x14ac:dyDescent="0.2">
      <c r="G17921" s="14" t="str">
        <f t="shared" si="285"/>
        <v/>
      </c>
    </row>
    <row r="17922" spans="7:7" x14ac:dyDescent="0.2">
      <c r="G17922" s="14" t="str">
        <f t="shared" si="285"/>
        <v/>
      </c>
    </row>
    <row r="17923" spans="7:7" x14ac:dyDescent="0.2">
      <c r="G17923" s="14" t="str">
        <f t="shared" si="285"/>
        <v/>
      </c>
    </row>
    <row r="17924" spans="7:7" x14ac:dyDescent="0.2">
      <c r="G17924" s="14" t="str">
        <f t="shared" si="285"/>
        <v/>
      </c>
    </row>
    <row r="17925" spans="7:7" x14ac:dyDescent="0.2">
      <c r="G17925" s="14" t="str">
        <f t="shared" si="285"/>
        <v/>
      </c>
    </row>
    <row r="17926" spans="7:7" x14ac:dyDescent="0.2">
      <c r="G17926" s="14" t="str">
        <f t="shared" ref="G17926:G17989" si="286">IF(C17926="","",C17926*0.75)</f>
        <v/>
      </c>
    </row>
    <row r="17927" spans="7:7" x14ac:dyDescent="0.2">
      <c r="G17927" s="14" t="str">
        <f t="shared" si="286"/>
        <v/>
      </c>
    </row>
    <row r="17928" spans="7:7" x14ac:dyDescent="0.2">
      <c r="G17928" s="14" t="str">
        <f t="shared" si="286"/>
        <v/>
      </c>
    </row>
    <row r="17929" spans="7:7" x14ac:dyDescent="0.2">
      <c r="G17929" s="14" t="str">
        <f t="shared" si="286"/>
        <v/>
      </c>
    </row>
    <row r="17930" spans="7:7" x14ac:dyDescent="0.2">
      <c r="G17930" s="14" t="str">
        <f t="shared" si="286"/>
        <v/>
      </c>
    </row>
    <row r="17931" spans="7:7" x14ac:dyDescent="0.2">
      <c r="G17931" s="14" t="str">
        <f t="shared" si="286"/>
        <v/>
      </c>
    </row>
    <row r="17932" spans="7:7" x14ac:dyDescent="0.2">
      <c r="G17932" s="14" t="str">
        <f t="shared" si="286"/>
        <v/>
      </c>
    </row>
    <row r="17933" spans="7:7" x14ac:dyDescent="0.2">
      <c r="G17933" s="14" t="str">
        <f t="shared" si="286"/>
        <v/>
      </c>
    </row>
    <row r="17934" spans="7:7" x14ac:dyDescent="0.2">
      <c r="G17934" s="14" t="str">
        <f t="shared" si="286"/>
        <v/>
      </c>
    </row>
    <row r="17935" spans="7:7" x14ac:dyDescent="0.2">
      <c r="G17935" s="14" t="str">
        <f t="shared" si="286"/>
        <v/>
      </c>
    </row>
    <row r="17936" spans="7:7" x14ac:dyDescent="0.2">
      <c r="G17936" s="14" t="str">
        <f t="shared" si="286"/>
        <v/>
      </c>
    </row>
    <row r="17937" spans="7:7" x14ac:dyDescent="0.2">
      <c r="G17937" s="14" t="str">
        <f t="shared" si="286"/>
        <v/>
      </c>
    </row>
    <row r="17938" spans="7:7" x14ac:dyDescent="0.2">
      <c r="G17938" s="14" t="str">
        <f t="shared" si="286"/>
        <v/>
      </c>
    </row>
    <row r="17939" spans="7:7" x14ac:dyDescent="0.2">
      <c r="G17939" s="14" t="str">
        <f t="shared" si="286"/>
        <v/>
      </c>
    </row>
    <row r="17940" spans="7:7" x14ac:dyDescent="0.2">
      <c r="G17940" s="14" t="str">
        <f t="shared" si="286"/>
        <v/>
      </c>
    </row>
    <row r="17941" spans="7:7" x14ac:dyDescent="0.2">
      <c r="G17941" s="14" t="str">
        <f t="shared" si="286"/>
        <v/>
      </c>
    </row>
    <row r="17942" spans="7:7" x14ac:dyDescent="0.2">
      <c r="G17942" s="14" t="str">
        <f t="shared" si="286"/>
        <v/>
      </c>
    </row>
    <row r="17943" spans="7:7" x14ac:dyDescent="0.2">
      <c r="G17943" s="14" t="str">
        <f t="shared" si="286"/>
        <v/>
      </c>
    </row>
    <row r="17944" spans="7:7" x14ac:dyDescent="0.2">
      <c r="G17944" s="14" t="str">
        <f t="shared" si="286"/>
        <v/>
      </c>
    </row>
    <row r="17945" spans="7:7" x14ac:dyDescent="0.2">
      <c r="G17945" s="14" t="str">
        <f t="shared" si="286"/>
        <v/>
      </c>
    </row>
    <row r="17946" spans="7:7" x14ac:dyDescent="0.2">
      <c r="G17946" s="14" t="str">
        <f t="shared" si="286"/>
        <v/>
      </c>
    </row>
    <row r="17947" spans="7:7" x14ac:dyDescent="0.2">
      <c r="G17947" s="14" t="str">
        <f t="shared" si="286"/>
        <v/>
      </c>
    </row>
    <row r="17948" spans="7:7" x14ac:dyDescent="0.2">
      <c r="G17948" s="14" t="str">
        <f t="shared" si="286"/>
        <v/>
      </c>
    </row>
    <row r="17949" spans="7:7" x14ac:dyDescent="0.2">
      <c r="G17949" s="14" t="str">
        <f t="shared" si="286"/>
        <v/>
      </c>
    </row>
    <row r="17950" spans="7:7" x14ac:dyDescent="0.2">
      <c r="G17950" s="14" t="str">
        <f t="shared" si="286"/>
        <v/>
      </c>
    </row>
    <row r="17951" spans="7:7" x14ac:dyDescent="0.2">
      <c r="G17951" s="14" t="str">
        <f t="shared" si="286"/>
        <v/>
      </c>
    </row>
    <row r="17952" spans="7:7" x14ac:dyDescent="0.2">
      <c r="G17952" s="14" t="str">
        <f t="shared" si="286"/>
        <v/>
      </c>
    </row>
    <row r="17953" spans="7:7" x14ac:dyDescent="0.2">
      <c r="G17953" s="14" t="str">
        <f t="shared" si="286"/>
        <v/>
      </c>
    </row>
    <row r="17954" spans="7:7" x14ac:dyDescent="0.2">
      <c r="G17954" s="14" t="str">
        <f t="shared" si="286"/>
        <v/>
      </c>
    </row>
    <row r="17955" spans="7:7" x14ac:dyDescent="0.2">
      <c r="G17955" s="14" t="str">
        <f t="shared" si="286"/>
        <v/>
      </c>
    </row>
    <row r="17956" spans="7:7" x14ac:dyDescent="0.2">
      <c r="G17956" s="14" t="str">
        <f t="shared" si="286"/>
        <v/>
      </c>
    </row>
    <row r="17957" spans="7:7" x14ac:dyDescent="0.2">
      <c r="G17957" s="14" t="str">
        <f t="shared" si="286"/>
        <v/>
      </c>
    </row>
    <row r="17958" spans="7:7" x14ac:dyDescent="0.2">
      <c r="G17958" s="14" t="str">
        <f t="shared" si="286"/>
        <v/>
      </c>
    </row>
    <row r="17959" spans="7:7" x14ac:dyDescent="0.2">
      <c r="G17959" s="14" t="str">
        <f t="shared" si="286"/>
        <v/>
      </c>
    </row>
    <row r="17960" spans="7:7" x14ac:dyDescent="0.2">
      <c r="G17960" s="14" t="str">
        <f t="shared" si="286"/>
        <v/>
      </c>
    </row>
    <row r="17961" spans="7:7" x14ac:dyDescent="0.2">
      <c r="G17961" s="14" t="str">
        <f t="shared" si="286"/>
        <v/>
      </c>
    </row>
    <row r="17962" spans="7:7" x14ac:dyDescent="0.2">
      <c r="G17962" s="14" t="str">
        <f t="shared" si="286"/>
        <v/>
      </c>
    </row>
    <row r="17963" spans="7:7" x14ac:dyDescent="0.2">
      <c r="G17963" s="14" t="str">
        <f t="shared" si="286"/>
        <v/>
      </c>
    </row>
    <row r="17964" spans="7:7" x14ac:dyDescent="0.2">
      <c r="G17964" s="14" t="str">
        <f t="shared" si="286"/>
        <v/>
      </c>
    </row>
    <row r="17965" spans="7:7" x14ac:dyDescent="0.2">
      <c r="G17965" s="14" t="str">
        <f t="shared" si="286"/>
        <v/>
      </c>
    </row>
    <row r="17966" spans="7:7" x14ac:dyDescent="0.2">
      <c r="G17966" s="14" t="str">
        <f t="shared" si="286"/>
        <v/>
      </c>
    </row>
    <row r="17967" spans="7:7" x14ac:dyDescent="0.2">
      <c r="G17967" s="14" t="str">
        <f t="shared" si="286"/>
        <v/>
      </c>
    </row>
    <row r="17968" spans="7:7" x14ac:dyDescent="0.2">
      <c r="G17968" s="14" t="str">
        <f t="shared" si="286"/>
        <v/>
      </c>
    </row>
    <row r="17969" spans="7:7" x14ac:dyDescent="0.2">
      <c r="G17969" s="14" t="str">
        <f t="shared" si="286"/>
        <v/>
      </c>
    </row>
    <row r="17970" spans="7:7" x14ac:dyDescent="0.2">
      <c r="G17970" s="14" t="str">
        <f t="shared" si="286"/>
        <v/>
      </c>
    </row>
    <row r="17971" spans="7:7" x14ac:dyDescent="0.2">
      <c r="G17971" s="14" t="str">
        <f t="shared" si="286"/>
        <v/>
      </c>
    </row>
    <row r="17972" spans="7:7" x14ac:dyDescent="0.2">
      <c r="G17972" s="14" t="str">
        <f t="shared" si="286"/>
        <v/>
      </c>
    </row>
    <row r="17973" spans="7:7" x14ac:dyDescent="0.2">
      <c r="G17973" s="14" t="str">
        <f t="shared" si="286"/>
        <v/>
      </c>
    </row>
    <row r="17974" spans="7:7" x14ac:dyDescent="0.2">
      <c r="G17974" s="14" t="str">
        <f t="shared" si="286"/>
        <v/>
      </c>
    </row>
    <row r="17975" spans="7:7" x14ac:dyDescent="0.2">
      <c r="G17975" s="14" t="str">
        <f t="shared" si="286"/>
        <v/>
      </c>
    </row>
    <row r="17976" spans="7:7" x14ac:dyDescent="0.2">
      <c r="G17976" s="14" t="str">
        <f t="shared" si="286"/>
        <v/>
      </c>
    </row>
    <row r="17977" spans="7:7" x14ac:dyDescent="0.2">
      <c r="G17977" s="14" t="str">
        <f t="shared" si="286"/>
        <v/>
      </c>
    </row>
    <row r="17978" spans="7:7" x14ac:dyDescent="0.2">
      <c r="G17978" s="14" t="str">
        <f t="shared" si="286"/>
        <v/>
      </c>
    </row>
    <row r="17979" spans="7:7" x14ac:dyDescent="0.2">
      <c r="G17979" s="14" t="str">
        <f t="shared" si="286"/>
        <v/>
      </c>
    </row>
    <row r="17980" spans="7:7" x14ac:dyDescent="0.2">
      <c r="G17980" s="14" t="str">
        <f t="shared" si="286"/>
        <v/>
      </c>
    </row>
    <row r="17981" spans="7:7" x14ac:dyDescent="0.2">
      <c r="G17981" s="14" t="str">
        <f t="shared" si="286"/>
        <v/>
      </c>
    </row>
    <row r="17982" spans="7:7" x14ac:dyDescent="0.2">
      <c r="G17982" s="14" t="str">
        <f t="shared" si="286"/>
        <v/>
      </c>
    </row>
    <row r="17983" spans="7:7" x14ac:dyDescent="0.2">
      <c r="G17983" s="14" t="str">
        <f t="shared" si="286"/>
        <v/>
      </c>
    </row>
    <row r="17984" spans="7:7" x14ac:dyDescent="0.2">
      <c r="G17984" s="14" t="str">
        <f t="shared" si="286"/>
        <v/>
      </c>
    </row>
    <row r="17985" spans="7:7" x14ac:dyDescent="0.2">
      <c r="G17985" s="14" t="str">
        <f t="shared" si="286"/>
        <v/>
      </c>
    </row>
    <row r="17986" spans="7:7" x14ac:dyDescent="0.2">
      <c r="G17986" s="14" t="str">
        <f t="shared" si="286"/>
        <v/>
      </c>
    </row>
    <row r="17987" spans="7:7" x14ac:dyDescent="0.2">
      <c r="G17987" s="14" t="str">
        <f t="shared" si="286"/>
        <v/>
      </c>
    </row>
    <row r="17988" spans="7:7" x14ac:dyDescent="0.2">
      <c r="G17988" s="14" t="str">
        <f t="shared" si="286"/>
        <v/>
      </c>
    </row>
    <row r="17989" spans="7:7" x14ac:dyDescent="0.2">
      <c r="G17989" s="14" t="str">
        <f t="shared" si="286"/>
        <v/>
      </c>
    </row>
    <row r="17990" spans="7:7" x14ac:dyDescent="0.2">
      <c r="G17990" s="14" t="str">
        <f t="shared" ref="G17990:G18053" si="287">IF(C17990="","",C17990*0.75)</f>
        <v/>
      </c>
    </row>
    <row r="17991" spans="7:7" x14ac:dyDescent="0.2">
      <c r="G17991" s="14" t="str">
        <f t="shared" si="287"/>
        <v/>
      </c>
    </row>
    <row r="17992" spans="7:7" x14ac:dyDescent="0.2">
      <c r="G17992" s="14" t="str">
        <f t="shared" si="287"/>
        <v/>
      </c>
    </row>
    <row r="17993" spans="7:7" x14ac:dyDescent="0.2">
      <c r="G17993" s="14" t="str">
        <f t="shared" si="287"/>
        <v/>
      </c>
    </row>
    <row r="17994" spans="7:7" x14ac:dyDescent="0.2">
      <c r="G17994" s="14" t="str">
        <f t="shared" si="287"/>
        <v/>
      </c>
    </row>
    <row r="17995" spans="7:7" x14ac:dyDescent="0.2">
      <c r="G17995" s="14" t="str">
        <f t="shared" si="287"/>
        <v/>
      </c>
    </row>
    <row r="17996" spans="7:7" x14ac:dyDescent="0.2">
      <c r="G17996" s="14" t="str">
        <f t="shared" si="287"/>
        <v/>
      </c>
    </row>
    <row r="17997" spans="7:7" x14ac:dyDescent="0.2">
      <c r="G17997" s="14" t="str">
        <f t="shared" si="287"/>
        <v/>
      </c>
    </row>
    <row r="17998" spans="7:7" x14ac:dyDescent="0.2">
      <c r="G17998" s="14" t="str">
        <f t="shared" si="287"/>
        <v/>
      </c>
    </row>
    <row r="17999" spans="7:7" x14ac:dyDescent="0.2">
      <c r="G17999" s="14" t="str">
        <f t="shared" si="287"/>
        <v/>
      </c>
    </row>
    <row r="18000" spans="7:7" x14ac:dyDescent="0.2">
      <c r="G18000" s="14" t="str">
        <f t="shared" si="287"/>
        <v/>
      </c>
    </row>
    <row r="18001" spans="7:7" x14ac:dyDescent="0.2">
      <c r="G18001" s="14" t="str">
        <f t="shared" si="287"/>
        <v/>
      </c>
    </row>
    <row r="18002" spans="7:7" x14ac:dyDescent="0.2">
      <c r="G18002" s="14" t="str">
        <f t="shared" si="287"/>
        <v/>
      </c>
    </row>
    <row r="18003" spans="7:7" x14ac:dyDescent="0.2">
      <c r="G18003" s="14" t="str">
        <f t="shared" si="287"/>
        <v/>
      </c>
    </row>
    <row r="18004" spans="7:7" x14ac:dyDescent="0.2">
      <c r="G18004" s="14" t="str">
        <f t="shared" si="287"/>
        <v/>
      </c>
    </row>
    <row r="18005" spans="7:7" x14ac:dyDescent="0.2">
      <c r="G18005" s="14" t="str">
        <f t="shared" si="287"/>
        <v/>
      </c>
    </row>
    <row r="18006" spans="7:7" x14ac:dyDescent="0.2">
      <c r="G18006" s="14" t="str">
        <f t="shared" si="287"/>
        <v/>
      </c>
    </row>
    <row r="18007" spans="7:7" x14ac:dyDescent="0.2">
      <c r="G18007" s="14" t="str">
        <f t="shared" si="287"/>
        <v/>
      </c>
    </row>
    <row r="18008" spans="7:7" x14ac:dyDescent="0.2">
      <c r="G18008" s="14" t="str">
        <f t="shared" si="287"/>
        <v/>
      </c>
    </row>
    <row r="18009" spans="7:7" x14ac:dyDescent="0.2">
      <c r="G18009" s="14" t="str">
        <f t="shared" si="287"/>
        <v/>
      </c>
    </row>
    <row r="18010" spans="7:7" x14ac:dyDescent="0.2">
      <c r="G18010" s="14" t="str">
        <f t="shared" si="287"/>
        <v/>
      </c>
    </row>
    <row r="18011" spans="7:7" x14ac:dyDescent="0.2">
      <c r="G18011" s="14" t="str">
        <f t="shared" si="287"/>
        <v/>
      </c>
    </row>
    <row r="18012" spans="7:7" x14ac:dyDescent="0.2">
      <c r="G18012" s="14" t="str">
        <f t="shared" si="287"/>
        <v/>
      </c>
    </row>
    <row r="18013" spans="7:7" x14ac:dyDescent="0.2">
      <c r="G18013" s="14" t="str">
        <f t="shared" si="287"/>
        <v/>
      </c>
    </row>
    <row r="18014" spans="7:7" x14ac:dyDescent="0.2">
      <c r="G18014" s="14" t="str">
        <f t="shared" si="287"/>
        <v/>
      </c>
    </row>
    <row r="18015" spans="7:7" x14ac:dyDescent="0.2">
      <c r="G18015" s="14" t="str">
        <f t="shared" si="287"/>
        <v/>
      </c>
    </row>
    <row r="18016" spans="7:7" x14ac:dyDescent="0.2">
      <c r="G18016" s="14" t="str">
        <f t="shared" si="287"/>
        <v/>
      </c>
    </row>
    <row r="18017" spans="7:7" x14ac:dyDescent="0.2">
      <c r="G18017" s="14" t="str">
        <f t="shared" si="287"/>
        <v/>
      </c>
    </row>
    <row r="18018" spans="7:7" x14ac:dyDescent="0.2">
      <c r="G18018" s="14" t="str">
        <f t="shared" si="287"/>
        <v/>
      </c>
    </row>
    <row r="18019" spans="7:7" x14ac:dyDescent="0.2">
      <c r="G18019" s="14" t="str">
        <f t="shared" si="287"/>
        <v/>
      </c>
    </row>
    <row r="18020" spans="7:7" x14ac:dyDescent="0.2">
      <c r="G18020" s="14" t="str">
        <f t="shared" si="287"/>
        <v/>
      </c>
    </row>
    <row r="18021" spans="7:7" x14ac:dyDescent="0.2">
      <c r="G18021" s="14" t="str">
        <f t="shared" si="287"/>
        <v/>
      </c>
    </row>
    <row r="18022" spans="7:7" x14ac:dyDescent="0.2">
      <c r="G18022" s="14" t="str">
        <f t="shared" si="287"/>
        <v/>
      </c>
    </row>
    <row r="18023" spans="7:7" x14ac:dyDescent="0.2">
      <c r="G18023" s="14" t="str">
        <f t="shared" si="287"/>
        <v/>
      </c>
    </row>
    <row r="18024" spans="7:7" x14ac:dyDescent="0.2">
      <c r="G18024" s="14" t="str">
        <f t="shared" si="287"/>
        <v/>
      </c>
    </row>
    <row r="18025" spans="7:7" x14ac:dyDescent="0.2">
      <c r="G18025" s="14" t="str">
        <f t="shared" si="287"/>
        <v/>
      </c>
    </row>
    <row r="18026" spans="7:7" x14ac:dyDescent="0.2">
      <c r="G18026" s="14" t="str">
        <f t="shared" si="287"/>
        <v/>
      </c>
    </row>
    <row r="18027" spans="7:7" x14ac:dyDescent="0.2">
      <c r="G18027" s="14" t="str">
        <f t="shared" si="287"/>
        <v/>
      </c>
    </row>
    <row r="18028" spans="7:7" x14ac:dyDescent="0.2">
      <c r="G18028" s="14" t="str">
        <f t="shared" si="287"/>
        <v/>
      </c>
    </row>
    <row r="18029" spans="7:7" x14ac:dyDescent="0.2">
      <c r="G18029" s="14" t="str">
        <f t="shared" si="287"/>
        <v/>
      </c>
    </row>
    <row r="18030" spans="7:7" x14ac:dyDescent="0.2">
      <c r="G18030" s="14" t="str">
        <f t="shared" si="287"/>
        <v/>
      </c>
    </row>
    <row r="18031" spans="7:7" x14ac:dyDescent="0.2">
      <c r="G18031" s="14" t="str">
        <f t="shared" si="287"/>
        <v/>
      </c>
    </row>
    <row r="18032" spans="7:7" x14ac:dyDescent="0.2">
      <c r="G18032" s="14" t="str">
        <f t="shared" si="287"/>
        <v/>
      </c>
    </row>
    <row r="18033" spans="7:7" x14ac:dyDescent="0.2">
      <c r="G18033" s="14" t="str">
        <f t="shared" si="287"/>
        <v/>
      </c>
    </row>
    <row r="18034" spans="7:7" x14ac:dyDescent="0.2">
      <c r="G18034" s="14" t="str">
        <f t="shared" si="287"/>
        <v/>
      </c>
    </row>
    <row r="18035" spans="7:7" x14ac:dyDescent="0.2">
      <c r="G18035" s="14" t="str">
        <f t="shared" si="287"/>
        <v/>
      </c>
    </row>
    <row r="18036" spans="7:7" x14ac:dyDescent="0.2">
      <c r="G18036" s="14" t="str">
        <f t="shared" si="287"/>
        <v/>
      </c>
    </row>
    <row r="18037" spans="7:7" x14ac:dyDescent="0.2">
      <c r="G18037" s="14" t="str">
        <f t="shared" si="287"/>
        <v/>
      </c>
    </row>
    <row r="18038" spans="7:7" x14ac:dyDescent="0.2">
      <c r="G18038" s="14" t="str">
        <f t="shared" si="287"/>
        <v/>
      </c>
    </row>
    <row r="18039" spans="7:7" x14ac:dyDescent="0.2">
      <c r="G18039" s="14" t="str">
        <f t="shared" si="287"/>
        <v/>
      </c>
    </row>
    <row r="18040" spans="7:7" x14ac:dyDescent="0.2">
      <c r="G18040" s="14" t="str">
        <f t="shared" si="287"/>
        <v/>
      </c>
    </row>
    <row r="18041" spans="7:7" x14ac:dyDescent="0.2">
      <c r="G18041" s="14" t="str">
        <f t="shared" si="287"/>
        <v/>
      </c>
    </row>
    <row r="18042" spans="7:7" x14ac:dyDescent="0.2">
      <c r="G18042" s="14" t="str">
        <f t="shared" si="287"/>
        <v/>
      </c>
    </row>
    <row r="18043" spans="7:7" x14ac:dyDescent="0.2">
      <c r="G18043" s="14" t="str">
        <f t="shared" si="287"/>
        <v/>
      </c>
    </row>
    <row r="18044" spans="7:7" x14ac:dyDescent="0.2">
      <c r="G18044" s="14" t="str">
        <f t="shared" si="287"/>
        <v/>
      </c>
    </row>
    <row r="18045" spans="7:7" x14ac:dyDescent="0.2">
      <c r="G18045" s="14" t="str">
        <f t="shared" si="287"/>
        <v/>
      </c>
    </row>
    <row r="18046" spans="7:7" x14ac:dyDescent="0.2">
      <c r="G18046" s="14" t="str">
        <f t="shared" si="287"/>
        <v/>
      </c>
    </row>
    <row r="18047" spans="7:7" x14ac:dyDescent="0.2">
      <c r="G18047" s="14" t="str">
        <f t="shared" si="287"/>
        <v/>
      </c>
    </row>
    <row r="18048" spans="7:7" x14ac:dyDescent="0.2">
      <c r="G18048" s="14" t="str">
        <f t="shared" si="287"/>
        <v/>
      </c>
    </row>
    <row r="18049" spans="7:7" x14ac:dyDescent="0.2">
      <c r="G18049" s="14" t="str">
        <f t="shared" si="287"/>
        <v/>
      </c>
    </row>
    <row r="18050" spans="7:7" x14ac:dyDescent="0.2">
      <c r="G18050" s="14" t="str">
        <f t="shared" si="287"/>
        <v/>
      </c>
    </row>
    <row r="18051" spans="7:7" x14ac:dyDescent="0.2">
      <c r="G18051" s="14" t="str">
        <f t="shared" si="287"/>
        <v/>
      </c>
    </row>
    <row r="18052" spans="7:7" x14ac:dyDescent="0.2">
      <c r="G18052" s="14" t="str">
        <f t="shared" si="287"/>
        <v/>
      </c>
    </row>
    <row r="18053" spans="7:7" x14ac:dyDescent="0.2">
      <c r="G18053" s="14" t="str">
        <f t="shared" si="287"/>
        <v/>
      </c>
    </row>
    <row r="18054" spans="7:7" x14ac:dyDescent="0.2">
      <c r="G18054" s="14" t="str">
        <f t="shared" ref="G18054:G18117" si="288">IF(C18054="","",C18054*0.75)</f>
        <v/>
      </c>
    </row>
    <row r="18055" spans="7:7" x14ac:dyDescent="0.2">
      <c r="G18055" s="14" t="str">
        <f t="shared" si="288"/>
        <v/>
      </c>
    </row>
    <row r="18056" spans="7:7" x14ac:dyDescent="0.2">
      <c r="G18056" s="14" t="str">
        <f t="shared" si="288"/>
        <v/>
      </c>
    </row>
    <row r="18057" spans="7:7" x14ac:dyDescent="0.2">
      <c r="G18057" s="14" t="str">
        <f t="shared" si="288"/>
        <v/>
      </c>
    </row>
    <row r="18058" spans="7:7" x14ac:dyDescent="0.2">
      <c r="G18058" s="14" t="str">
        <f t="shared" si="288"/>
        <v/>
      </c>
    </row>
    <row r="18059" spans="7:7" x14ac:dyDescent="0.2">
      <c r="G18059" s="14" t="str">
        <f t="shared" si="288"/>
        <v/>
      </c>
    </row>
    <row r="18060" spans="7:7" x14ac:dyDescent="0.2">
      <c r="G18060" s="14" t="str">
        <f t="shared" si="288"/>
        <v/>
      </c>
    </row>
    <row r="18061" spans="7:7" x14ac:dyDescent="0.2">
      <c r="G18061" s="14" t="str">
        <f t="shared" si="288"/>
        <v/>
      </c>
    </row>
    <row r="18062" spans="7:7" x14ac:dyDescent="0.2">
      <c r="G18062" s="14" t="str">
        <f t="shared" si="288"/>
        <v/>
      </c>
    </row>
    <row r="18063" spans="7:7" x14ac:dyDescent="0.2">
      <c r="G18063" s="14" t="str">
        <f t="shared" si="288"/>
        <v/>
      </c>
    </row>
    <row r="18064" spans="7:7" x14ac:dyDescent="0.2">
      <c r="G18064" s="14" t="str">
        <f t="shared" si="288"/>
        <v/>
      </c>
    </row>
    <row r="18065" spans="7:7" x14ac:dyDescent="0.2">
      <c r="G18065" s="14" t="str">
        <f t="shared" si="288"/>
        <v/>
      </c>
    </row>
    <row r="18066" spans="7:7" x14ac:dyDescent="0.2">
      <c r="G18066" s="14" t="str">
        <f t="shared" si="288"/>
        <v/>
      </c>
    </row>
    <row r="18067" spans="7:7" x14ac:dyDescent="0.2">
      <c r="G18067" s="14" t="str">
        <f t="shared" si="288"/>
        <v/>
      </c>
    </row>
    <row r="18068" spans="7:7" x14ac:dyDescent="0.2">
      <c r="G18068" s="14" t="str">
        <f t="shared" si="288"/>
        <v/>
      </c>
    </row>
    <row r="18069" spans="7:7" x14ac:dyDescent="0.2">
      <c r="G18069" s="14" t="str">
        <f t="shared" si="288"/>
        <v/>
      </c>
    </row>
    <row r="18070" spans="7:7" x14ac:dyDescent="0.2">
      <c r="G18070" s="14" t="str">
        <f t="shared" si="288"/>
        <v/>
      </c>
    </row>
    <row r="18071" spans="7:7" x14ac:dyDescent="0.2">
      <c r="G18071" s="14" t="str">
        <f t="shared" si="288"/>
        <v/>
      </c>
    </row>
    <row r="18072" spans="7:7" x14ac:dyDescent="0.2">
      <c r="G18072" s="14" t="str">
        <f t="shared" si="288"/>
        <v/>
      </c>
    </row>
    <row r="18073" spans="7:7" x14ac:dyDescent="0.2">
      <c r="G18073" s="14" t="str">
        <f t="shared" si="288"/>
        <v/>
      </c>
    </row>
    <row r="18074" spans="7:7" x14ac:dyDescent="0.2">
      <c r="G18074" s="14" t="str">
        <f t="shared" si="288"/>
        <v/>
      </c>
    </row>
    <row r="18075" spans="7:7" x14ac:dyDescent="0.2">
      <c r="G18075" s="14" t="str">
        <f t="shared" si="288"/>
        <v/>
      </c>
    </row>
    <row r="18076" spans="7:7" x14ac:dyDescent="0.2">
      <c r="G18076" s="14" t="str">
        <f t="shared" si="288"/>
        <v/>
      </c>
    </row>
    <row r="18077" spans="7:7" x14ac:dyDescent="0.2">
      <c r="G18077" s="14" t="str">
        <f t="shared" si="288"/>
        <v/>
      </c>
    </row>
    <row r="18078" spans="7:7" x14ac:dyDescent="0.2">
      <c r="G18078" s="14" t="str">
        <f t="shared" si="288"/>
        <v/>
      </c>
    </row>
    <row r="18079" spans="7:7" x14ac:dyDescent="0.2">
      <c r="G18079" s="14" t="str">
        <f t="shared" si="288"/>
        <v/>
      </c>
    </row>
    <row r="18080" spans="7:7" x14ac:dyDescent="0.2">
      <c r="G18080" s="14" t="str">
        <f t="shared" si="288"/>
        <v/>
      </c>
    </row>
    <row r="18081" spans="7:7" x14ac:dyDescent="0.2">
      <c r="G18081" s="14" t="str">
        <f t="shared" si="288"/>
        <v/>
      </c>
    </row>
    <row r="18082" spans="7:7" x14ac:dyDescent="0.2">
      <c r="G18082" s="14" t="str">
        <f t="shared" si="288"/>
        <v/>
      </c>
    </row>
    <row r="18083" spans="7:7" x14ac:dyDescent="0.2">
      <c r="G18083" s="14" t="str">
        <f t="shared" si="288"/>
        <v/>
      </c>
    </row>
    <row r="18084" spans="7:7" x14ac:dyDescent="0.2">
      <c r="G18084" s="14" t="str">
        <f t="shared" si="288"/>
        <v/>
      </c>
    </row>
    <row r="18085" spans="7:7" x14ac:dyDescent="0.2">
      <c r="G18085" s="14" t="str">
        <f t="shared" si="288"/>
        <v/>
      </c>
    </row>
    <row r="18086" spans="7:7" x14ac:dyDescent="0.2">
      <c r="G18086" s="14" t="str">
        <f t="shared" si="288"/>
        <v/>
      </c>
    </row>
    <row r="18087" spans="7:7" x14ac:dyDescent="0.2">
      <c r="G18087" s="14" t="str">
        <f t="shared" si="288"/>
        <v/>
      </c>
    </row>
    <row r="18088" spans="7:7" x14ac:dyDescent="0.2">
      <c r="G18088" s="14" t="str">
        <f t="shared" si="288"/>
        <v/>
      </c>
    </row>
    <row r="18089" spans="7:7" x14ac:dyDescent="0.2">
      <c r="G18089" s="14" t="str">
        <f t="shared" si="288"/>
        <v/>
      </c>
    </row>
    <row r="18090" spans="7:7" x14ac:dyDescent="0.2">
      <c r="G18090" s="14" t="str">
        <f t="shared" si="288"/>
        <v/>
      </c>
    </row>
    <row r="18091" spans="7:7" x14ac:dyDescent="0.2">
      <c r="G18091" s="14" t="str">
        <f t="shared" si="288"/>
        <v/>
      </c>
    </row>
    <row r="18092" spans="7:7" x14ac:dyDescent="0.2">
      <c r="G18092" s="14" t="str">
        <f t="shared" si="288"/>
        <v/>
      </c>
    </row>
    <row r="18093" spans="7:7" x14ac:dyDescent="0.2">
      <c r="G18093" s="14" t="str">
        <f t="shared" si="288"/>
        <v/>
      </c>
    </row>
    <row r="18094" spans="7:7" x14ac:dyDescent="0.2">
      <c r="G18094" s="14" t="str">
        <f t="shared" si="288"/>
        <v/>
      </c>
    </row>
    <row r="18095" spans="7:7" x14ac:dyDescent="0.2">
      <c r="G18095" s="14" t="str">
        <f t="shared" si="288"/>
        <v/>
      </c>
    </row>
    <row r="18096" spans="7:7" x14ac:dyDescent="0.2">
      <c r="G18096" s="14" t="str">
        <f t="shared" si="288"/>
        <v/>
      </c>
    </row>
    <row r="18097" spans="7:7" x14ac:dyDescent="0.2">
      <c r="G18097" s="14" t="str">
        <f t="shared" si="288"/>
        <v/>
      </c>
    </row>
    <row r="18098" spans="7:7" x14ac:dyDescent="0.2">
      <c r="G18098" s="14" t="str">
        <f t="shared" si="288"/>
        <v/>
      </c>
    </row>
    <row r="18099" spans="7:7" x14ac:dyDescent="0.2">
      <c r="G18099" s="14" t="str">
        <f t="shared" si="288"/>
        <v/>
      </c>
    </row>
    <row r="18100" spans="7:7" x14ac:dyDescent="0.2">
      <c r="G18100" s="14" t="str">
        <f t="shared" si="288"/>
        <v/>
      </c>
    </row>
    <row r="18101" spans="7:7" x14ac:dyDescent="0.2">
      <c r="G18101" s="14" t="str">
        <f t="shared" si="288"/>
        <v/>
      </c>
    </row>
    <row r="18102" spans="7:7" x14ac:dyDescent="0.2">
      <c r="G18102" s="14" t="str">
        <f t="shared" si="288"/>
        <v/>
      </c>
    </row>
    <row r="18103" spans="7:7" x14ac:dyDescent="0.2">
      <c r="G18103" s="14" t="str">
        <f t="shared" si="288"/>
        <v/>
      </c>
    </row>
    <row r="18104" spans="7:7" x14ac:dyDescent="0.2">
      <c r="G18104" s="14" t="str">
        <f t="shared" si="288"/>
        <v/>
      </c>
    </row>
    <row r="18105" spans="7:7" x14ac:dyDescent="0.2">
      <c r="G18105" s="14" t="str">
        <f t="shared" si="288"/>
        <v/>
      </c>
    </row>
    <row r="18106" spans="7:7" x14ac:dyDescent="0.2">
      <c r="G18106" s="14" t="str">
        <f t="shared" si="288"/>
        <v/>
      </c>
    </row>
    <row r="18107" spans="7:7" x14ac:dyDescent="0.2">
      <c r="G18107" s="14" t="str">
        <f t="shared" si="288"/>
        <v/>
      </c>
    </row>
    <row r="18108" spans="7:7" x14ac:dyDescent="0.2">
      <c r="G18108" s="14" t="str">
        <f t="shared" si="288"/>
        <v/>
      </c>
    </row>
    <row r="18109" spans="7:7" x14ac:dyDescent="0.2">
      <c r="G18109" s="14" t="str">
        <f t="shared" si="288"/>
        <v/>
      </c>
    </row>
    <row r="18110" spans="7:7" x14ac:dyDescent="0.2">
      <c r="G18110" s="14" t="str">
        <f t="shared" si="288"/>
        <v/>
      </c>
    </row>
    <row r="18111" spans="7:7" x14ac:dyDescent="0.2">
      <c r="G18111" s="14" t="str">
        <f t="shared" si="288"/>
        <v/>
      </c>
    </row>
    <row r="18112" spans="7:7" x14ac:dyDescent="0.2">
      <c r="G18112" s="14" t="str">
        <f t="shared" si="288"/>
        <v/>
      </c>
    </row>
    <row r="18113" spans="7:7" x14ac:dyDescent="0.2">
      <c r="G18113" s="14" t="str">
        <f t="shared" si="288"/>
        <v/>
      </c>
    </row>
    <row r="18114" spans="7:7" x14ac:dyDescent="0.2">
      <c r="G18114" s="14" t="str">
        <f t="shared" si="288"/>
        <v/>
      </c>
    </row>
    <row r="18115" spans="7:7" x14ac:dyDescent="0.2">
      <c r="G18115" s="14" t="str">
        <f t="shared" si="288"/>
        <v/>
      </c>
    </row>
    <row r="18116" spans="7:7" x14ac:dyDescent="0.2">
      <c r="G18116" s="14" t="str">
        <f t="shared" si="288"/>
        <v/>
      </c>
    </row>
    <row r="18117" spans="7:7" x14ac:dyDescent="0.2">
      <c r="G18117" s="14" t="str">
        <f t="shared" si="288"/>
        <v/>
      </c>
    </row>
    <row r="18118" spans="7:7" x14ac:dyDescent="0.2">
      <c r="G18118" s="14" t="str">
        <f t="shared" ref="G18118:G18181" si="289">IF(C18118="","",C18118*0.75)</f>
        <v/>
      </c>
    </row>
    <row r="18119" spans="7:7" x14ac:dyDescent="0.2">
      <c r="G18119" s="14" t="str">
        <f t="shared" si="289"/>
        <v/>
      </c>
    </row>
    <row r="18120" spans="7:7" x14ac:dyDescent="0.2">
      <c r="G18120" s="14" t="str">
        <f t="shared" si="289"/>
        <v/>
      </c>
    </row>
    <row r="18121" spans="7:7" x14ac:dyDescent="0.2">
      <c r="G18121" s="14" t="str">
        <f t="shared" si="289"/>
        <v/>
      </c>
    </row>
    <row r="18122" spans="7:7" x14ac:dyDescent="0.2">
      <c r="G18122" s="14" t="str">
        <f t="shared" si="289"/>
        <v/>
      </c>
    </row>
    <row r="18123" spans="7:7" x14ac:dyDescent="0.2">
      <c r="G18123" s="14" t="str">
        <f t="shared" si="289"/>
        <v/>
      </c>
    </row>
    <row r="18124" spans="7:7" x14ac:dyDescent="0.2">
      <c r="G18124" s="14" t="str">
        <f t="shared" si="289"/>
        <v/>
      </c>
    </row>
    <row r="18125" spans="7:7" x14ac:dyDescent="0.2">
      <c r="G18125" s="14" t="str">
        <f t="shared" si="289"/>
        <v/>
      </c>
    </row>
    <row r="18126" spans="7:7" x14ac:dyDescent="0.2">
      <c r="G18126" s="14" t="str">
        <f t="shared" si="289"/>
        <v/>
      </c>
    </row>
    <row r="18127" spans="7:7" x14ac:dyDescent="0.2">
      <c r="G18127" s="14" t="str">
        <f t="shared" si="289"/>
        <v/>
      </c>
    </row>
    <row r="18128" spans="7:7" x14ac:dyDescent="0.2">
      <c r="G18128" s="14" t="str">
        <f t="shared" si="289"/>
        <v/>
      </c>
    </row>
    <row r="18129" spans="7:7" x14ac:dyDescent="0.2">
      <c r="G18129" s="14" t="str">
        <f t="shared" si="289"/>
        <v/>
      </c>
    </row>
    <row r="18130" spans="7:7" x14ac:dyDescent="0.2">
      <c r="G18130" s="14" t="str">
        <f t="shared" si="289"/>
        <v/>
      </c>
    </row>
    <row r="18131" spans="7:7" x14ac:dyDescent="0.2">
      <c r="G18131" s="14" t="str">
        <f t="shared" si="289"/>
        <v/>
      </c>
    </row>
    <row r="18132" spans="7:7" x14ac:dyDescent="0.2">
      <c r="G18132" s="14" t="str">
        <f t="shared" si="289"/>
        <v/>
      </c>
    </row>
    <row r="18133" spans="7:7" x14ac:dyDescent="0.2">
      <c r="G18133" s="14" t="str">
        <f t="shared" si="289"/>
        <v/>
      </c>
    </row>
    <row r="18134" spans="7:7" x14ac:dyDescent="0.2">
      <c r="G18134" s="14" t="str">
        <f t="shared" si="289"/>
        <v/>
      </c>
    </row>
    <row r="18135" spans="7:7" x14ac:dyDescent="0.2">
      <c r="G18135" s="14" t="str">
        <f t="shared" si="289"/>
        <v/>
      </c>
    </row>
    <row r="18136" spans="7:7" x14ac:dyDescent="0.2">
      <c r="G18136" s="14" t="str">
        <f t="shared" si="289"/>
        <v/>
      </c>
    </row>
    <row r="18137" spans="7:7" x14ac:dyDescent="0.2">
      <c r="G18137" s="14" t="str">
        <f t="shared" si="289"/>
        <v/>
      </c>
    </row>
    <row r="18138" spans="7:7" x14ac:dyDescent="0.2">
      <c r="G18138" s="14" t="str">
        <f t="shared" si="289"/>
        <v/>
      </c>
    </row>
    <row r="18139" spans="7:7" x14ac:dyDescent="0.2">
      <c r="G18139" s="14" t="str">
        <f t="shared" si="289"/>
        <v/>
      </c>
    </row>
    <row r="18140" spans="7:7" x14ac:dyDescent="0.2">
      <c r="G18140" s="14" t="str">
        <f t="shared" si="289"/>
        <v/>
      </c>
    </row>
    <row r="18141" spans="7:7" x14ac:dyDescent="0.2">
      <c r="G18141" s="14" t="str">
        <f t="shared" si="289"/>
        <v/>
      </c>
    </row>
    <row r="18142" spans="7:7" x14ac:dyDescent="0.2">
      <c r="G18142" s="14" t="str">
        <f t="shared" si="289"/>
        <v/>
      </c>
    </row>
    <row r="18143" spans="7:7" x14ac:dyDescent="0.2">
      <c r="G18143" s="14" t="str">
        <f t="shared" si="289"/>
        <v/>
      </c>
    </row>
    <row r="18144" spans="7:7" x14ac:dyDescent="0.2">
      <c r="G18144" s="14" t="str">
        <f t="shared" si="289"/>
        <v/>
      </c>
    </row>
    <row r="18145" spans="7:7" x14ac:dyDescent="0.2">
      <c r="G18145" s="14" t="str">
        <f t="shared" si="289"/>
        <v/>
      </c>
    </row>
    <row r="18146" spans="7:7" x14ac:dyDescent="0.2">
      <c r="G18146" s="14" t="str">
        <f t="shared" si="289"/>
        <v/>
      </c>
    </row>
    <row r="18147" spans="7:7" x14ac:dyDescent="0.2">
      <c r="G18147" s="14" t="str">
        <f t="shared" si="289"/>
        <v/>
      </c>
    </row>
    <row r="18148" spans="7:7" x14ac:dyDescent="0.2">
      <c r="G18148" s="14" t="str">
        <f t="shared" si="289"/>
        <v/>
      </c>
    </row>
    <row r="18149" spans="7:7" x14ac:dyDescent="0.2">
      <c r="G18149" s="14" t="str">
        <f t="shared" si="289"/>
        <v/>
      </c>
    </row>
    <row r="18150" spans="7:7" x14ac:dyDescent="0.2">
      <c r="G18150" s="14" t="str">
        <f t="shared" si="289"/>
        <v/>
      </c>
    </row>
    <row r="18151" spans="7:7" x14ac:dyDescent="0.2">
      <c r="G18151" s="14" t="str">
        <f t="shared" si="289"/>
        <v/>
      </c>
    </row>
    <row r="18152" spans="7:7" x14ac:dyDescent="0.2">
      <c r="G18152" s="14" t="str">
        <f t="shared" si="289"/>
        <v/>
      </c>
    </row>
    <row r="18153" spans="7:7" x14ac:dyDescent="0.2">
      <c r="G18153" s="14" t="str">
        <f t="shared" si="289"/>
        <v/>
      </c>
    </row>
    <row r="18154" spans="7:7" x14ac:dyDescent="0.2">
      <c r="G18154" s="14" t="str">
        <f t="shared" si="289"/>
        <v/>
      </c>
    </row>
    <row r="18155" spans="7:7" x14ac:dyDescent="0.2">
      <c r="G18155" s="14" t="str">
        <f t="shared" si="289"/>
        <v/>
      </c>
    </row>
    <row r="18156" spans="7:7" x14ac:dyDescent="0.2">
      <c r="G18156" s="14" t="str">
        <f t="shared" si="289"/>
        <v/>
      </c>
    </row>
    <row r="18157" spans="7:7" x14ac:dyDescent="0.2">
      <c r="G18157" s="14" t="str">
        <f t="shared" si="289"/>
        <v/>
      </c>
    </row>
    <row r="18158" spans="7:7" x14ac:dyDescent="0.2">
      <c r="G18158" s="14" t="str">
        <f t="shared" si="289"/>
        <v/>
      </c>
    </row>
    <row r="18159" spans="7:7" x14ac:dyDescent="0.2">
      <c r="G18159" s="14" t="str">
        <f t="shared" si="289"/>
        <v/>
      </c>
    </row>
    <row r="18160" spans="7:7" x14ac:dyDescent="0.2">
      <c r="G18160" s="14" t="str">
        <f t="shared" si="289"/>
        <v/>
      </c>
    </row>
    <row r="18161" spans="7:7" x14ac:dyDescent="0.2">
      <c r="G18161" s="14" t="str">
        <f t="shared" si="289"/>
        <v/>
      </c>
    </row>
    <row r="18162" spans="7:7" x14ac:dyDescent="0.2">
      <c r="G18162" s="14" t="str">
        <f t="shared" si="289"/>
        <v/>
      </c>
    </row>
    <row r="18163" spans="7:7" x14ac:dyDescent="0.2">
      <c r="G18163" s="14" t="str">
        <f t="shared" si="289"/>
        <v/>
      </c>
    </row>
    <row r="18164" spans="7:7" x14ac:dyDescent="0.2">
      <c r="G18164" s="14" t="str">
        <f t="shared" si="289"/>
        <v/>
      </c>
    </row>
    <row r="18165" spans="7:7" x14ac:dyDescent="0.2">
      <c r="G18165" s="14" t="str">
        <f t="shared" si="289"/>
        <v/>
      </c>
    </row>
    <row r="18166" spans="7:7" x14ac:dyDescent="0.2">
      <c r="G18166" s="14" t="str">
        <f t="shared" si="289"/>
        <v/>
      </c>
    </row>
    <row r="18167" spans="7:7" x14ac:dyDescent="0.2">
      <c r="G18167" s="14" t="str">
        <f t="shared" si="289"/>
        <v/>
      </c>
    </row>
    <row r="18168" spans="7:7" x14ac:dyDescent="0.2">
      <c r="G18168" s="14" t="str">
        <f t="shared" si="289"/>
        <v/>
      </c>
    </row>
    <row r="18169" spans="7:7" x14ac:dyDescent="0.2">
      <c r="G18169" s="14" t="str">
        <f t="shared" si="289"/>
        <v/>
      </c>
    </row>
    <row r="18170" spans="7:7" x14ac:dyDescent="0.2">
      <c r="G18170" s="14" t="str">
        <f t="shared" si="289"/>
        <v/>
      </c>
    </row>
    <row r="18171" spans="7:7" x14ac:dyDescent="0.2">
      <c r="G18171" s="14" t="str">
        <f t="shared" si="289"/>
        <v/>
      </c>
    </row>
    <row r="18172" spans="7:7" x14ac:dyDescent="0.2">
      <c r="G18172" s="14" t="str">
        <f t="shared" si="289"/>
        <v/>
      </c>
    </row>
    <row r="18173" spans="7:7" x14ac:dyDescent="0.2">
      <c r="G18173" s="14" t="str">
        <f t="shared" si="289"/>
        <v/>
      </c>
    </row>
    <row r="18174" spans="7:7" x14ac:dyDescent="0.2">
      <c r="G18174" s="14" t="str">
        <f t="shared" si="289"/>
        <v/>
      </c>
    </row>
    <row r="18175" spans="7:7" x14ac:dyDescent="0.2">
      <c r="G18175" s="14" t="str">
        <f t="shared" si="289"/>
        <v/>
      </c>
    </row>
    <row r="18176" spans="7:7" x14ac:dyDescent="0.2">
      <c r="G18176" s="14" t="str">
        <f t="shared" si="289"/>
        <v/>
      </c>
    </row>
    <row r="18177" spans="7:7" x14ac:dyDescent="0.2">
      <c r="G18177" s="14" t="str">
        <f t="shared" si="289"/>
        <v/>
      </c>
    </row>
    <row r="18178" spans="7:7" x14ac:dyDescent="0.2">
      <c r="G18178" s="14" t="str">
        <f t="shared" si="289"/>
        <v/>
      </c>
    </row>
    <row r="18179" spans="7:7" x14ac:dyDescent="0.2">
      <c r="G18179" s="14" t="str">
        <f t="shared" si="289"/>
        <v/>
      </c>
    </row>
    <row r="18180" spans="7:7" x14ac:dyDescent="0.2">
      <c r="G18180" s="14" t="str">
        <f t="shared" si="289"/>
        <v/>
      </c>
    </row>
    <row r="18181" spans="7:7" x14ac:dyDescent="0.2">
      <c r="G18181" s="14" t="str">
        <f t="shared" si="289"/>
        <v/>
      </c>
    </row>
    <row r="18182" spans="7:7" x14ac:dyDescent="0.2">
      <c r="G18182" s="14" t="str">
        <f t="shared" ref="G18182:G18245" si="290">IF(C18182="","",C18182*0.75)</f>
        <v/>
      </c>
    </row>
    <row r="18183" spans="7:7" x14ac:dyDescent="0.2">
      <c r="G18183" s="14" t="str">
        <f t="shared" si="290"/>
        <v/>
      </c>
    </row>
    <row r="18184" spans="7:7" x14ac:dyDescent="0.2">
      <c r="G18184" s="14" t="str">
        <f t="shared" si="290"/>
        <v/>
      </c>
    </row>
    <row r="18185" spans="7:7" x14ac:dyDescent="0.2">
      <c r="G18185" s="14" t="str">
        <f t="shared" si="290"/>
        <v/>
      </c>
    </row>
    <row r="18186" spans="7:7" x14ac:dyDescent="0.2">
      <c r="G18186" s="14" t="str">
        <f t="shared" si="290"/>
        <v/>
      </c>
    </row>
    <row r="18187" spans="7:7" x14ac:dyDescent="0.2">
      <c r="G18187" s="14" t="str">
        <f t="shared" si="290"/>
        <v/>
      </c>
    </row>
    <row r="18188" spans="7:7" x14ac:dyDescent="0.2">
      <c r="G18188" s="14" t="str">
        <f t="shared" si="290"/>
        <v/>
      </c>
    </row>
    <row r="18189" spans="7:7" x14ac:dyDescent="0.2">
      <c r="G18189" s="14" t="str">
        <f t="shared" si="290"/>
        <v/>
      </c>
    </row>
    <row r="18190" spans="7:7" x14ac:dyDescent="0.2">
      <c r="G18190" s="14" t="str">
        <f t="shared" si="290"/>
        <v/>
      </c>
    </row>
    <row r="18191" spans="7:7" x14ac:dyDescent="0.2">
      <c r="G18191" s="14" t="str">
        <f t="shared" si="290"/>
        <v/>
      </c>
    </row>
    <row r="18192" spans="7:7" x14ac:dyDescent="0.2">
      <c r="G18192" s="14" t="str">
        <f t="shared" si="290"/>
        <v/>
      </c>
    </row>
    <row r="18193" spans="7:7" x14ac:dyDescent="0.2">
      <c r="G18193" s="14" t="str">
        <f t="shared" si="290"/>
        <v/>
      </c>
    </row>
    <row r="18194" spans="7:7" x14ac:dyDescent="0.2">
      <c r="G18194" s="14" t="str">
        <f t="shared" si="290"/>
        <v/>
      </c>
    </row>
    <row r="18195" spans="7:7" x14ac:dyDescent="0.2">
      <c r="G18195" s="14" t="str">
        <f t="shared" si="290"/>
        <v/>
      </c>
    </row>
    <row r="18196" spans="7:7" x14ac:dyDescent="0.2">
      <c r="G18196" s="14" t="str">
        <f t="shared" si="290"/>
        <v/>
      </c>
    </row>
    <row r="18197" spans="7:7" x14ac:dyDescent="0.2">
      <c r="G18197" s="14" t="str">
        <f t="shared" si="290"/>
        <v/>
      </c>
    </row>
    <row r="18198" spans="7:7" x14ac:dyDescent="0.2">
      <c r="G18198" s="14" t="str">
        <f t="shared" si="290"/>
        <v/>
      </c>
    </row>
    <row r="18199" spans="7:7" x14ac:dyDescent="0.2">
      <c r="G18199" s="14" t="str">
        <f t="shared" si="290"/>
        <v/>
      </c>
    </row>
    <row r="18200" spans="7:7" x14ac:dyDescent="0.2">
      <c r="G18200" s="14" t="str">
        <f t="shared" si="290"/>
        <v/>
      </c>
    </row>
    <row r="18201" spans="7:7" x14ac:dyDescent="0.2">
      <c r="G18201" s="14" t="str">
        <f t="shared" si="290"/>
        <v/>
      </c>
    </row>
    <row r="18202" spans="7:7" x14ac:dyDescent="0.2">
      <c r="G18202" s="14" t="str">
        <f t="shared" si="290"/>
        <v/>
      </c>
    </row>
    <row r="18203" spans="7:7" x14ac:dyDescent="0.2">
      <c r="G18203" s="14" t="str">
        <f t="shared" si="290"/>
        <v/>
      </c>
    </row>
    <row r="18204" spans="7:7" x14ac:dyDescent="0.2">
      <c r="G18204" s="14" t="str">
        <f t="shared" si="290"/>
        <v/>
      </c>
    </row>
    <row r="18205" spans="7:7" x14ac:dyDescent="0.2">
      <c r="G18205" s="14" t="str">
        <f t="shared" si="290"/>
        <v/>
      </c>
    </row>
    <row r="18206" spans="7:7" x14ac:dyDescent="0.2">
      <c r="G18206" s="14" t="str">
        <f t="shared" si="290"/>
        <v/>
      </c>
    </row>
    <row r="18207" spans="7:7" x14ac:dyDescent="0.2">
      <c r="G18207" s="14" t="str">
        <f t="shared" si="290"/>
        <v/>
      </c>
    </row>
    <row r="18208" spans="7:7" x14ac:dyDescent="0.2">
      <c r="G18208" s="14" t="str">
        <f t="shared" si="290"/>
        <v/>
      </c>
    </row>
    <row r="18209" spans="7:7" x14ac:dyDescent="0.2">
      <c r="G18209" s="14" t="str">
        <f t="shared" si="290"/>
        <v/>
      </c>
    </row>
    <row r="18210" spans="7:7" x14ac:dyDescent="0.2">
      <c r="G18210" s="14" t="str">
        <f t="shared" si="290"/>
        <v/>
      </c>
    </row>
    <row r="18211" spans="7:7" x14ac:dyDescent="0.2">
      <c r="G18211" s="14" t="str">
        <f t="shared" si="290"/>
        <v/>
      </c>
    </row>
    <row r="18212" spans="7:7" x14ac:dyDescent="0.2">
      <c r="G18212" s="14" t="str">
        <f t="shared" si="290"/>
        <v/>
      </c>
    </row>
    <row r="18213" spans="7:7" x14ac:dyDescent="0.2">
      <c r="G18213" s="14" t="str">
        <f t="shared" si="290"/>
        <v/>
      </c>
    </row>
    <row r="18214" spans="7:7" x14ac:dyDescent="0.2">
      <c r="G18214" s="14" t="str">
        <f t="shared" si="290"/>
        <v/>
      </c>
    </row>
    <row r="18215" spans="7:7" x14ac:dyDescent="0.2">
      <c r="G18215" s="14" t="str">
        <f t="shared" si="290"/>
        <v/>
      </c>
    </row>
    <row r="18216" spans="7:7" x14ac:dyDescent="0.2">
      <c r="G18216" s="14" t="str">
        <f t="shared" si="290"/>
        <v/>
      </c>
    </row>
    <row r="18217" spans="7:7" x14ac:dyDescent="0.2">
      <c r="G18217" s="14" t="str">
        <f t="shared" si="290"/>
        <v/>
      </c>
    </row>
    <row r="18218" spans="7:7" x14ac:dyDescent="0.2">
      <c r="G18218" s="14" t="str">
        <f t="shared" si="290"/>
        <v/>
      </c>
    </row>
    <row r="18219" spans="7:7" x14ac:dyDescent="0.2">
      <c r="G18219" s="14" t="str">
        <f t="shared" si="290"/>
        <v/>
      </c>
    </row>
    <row r="18220" spans="7:7" x14ac:dyDescent="0.2">
      <c r="G18220" s="14" t="str">
        <f t="shared" si="290"/>
        <v/>
      </c>
    </row>
    <row r="18221" spans="7:7" x14ac:dyDescent="0.2">
      <c r="G18221" s="14" t="str">
        <f t="shared" si="290"/>
        <v/>
      </c>
    </row>
    <row r="18222" spans="7:7" x14ac:dyDescent="0.2">
      <c r="G18222" s="14" t="str">
        <f t="shared" si="290"/>
        <v/>
      </c>
    </row>
    <row r="18223" spans="7:7" x14ac:dyDescent="0.2">
      <c r="G18223" s="14" t="str">
        <f t="shared" si="290"/>
        <v/>
      </c>
    </row>
    <row r="18224" spans="7:7" x14ac:dyDescent="0.2">
      <c r="G18224" s="14" t="str">
        <f t="shared" si="290"/>
        <v/>
      </c>
    </row>
    <row r="18225" spans="7:7" x14ac:dyDescent="0.2">
      <c r="G18225" s="14" t="str">
        <f t="shared" si="290"/>
        <v/>
      </c>
    </row>
    <row r="18226" spans="7:7" x14ac:dyDescent="0.2">
      <c r="G18226" s="14" t="str">
        <f t="shared" si="290"/>
        <v/>
      </c>
    </row>
    <row r="18227" spans="7:7" x14ac:dyDescent="0.2">
      <c r="G18227" s="14" t="str">
        <f t="shared" si="290"/>
        <v/>
      </c>
    </row>
    <row r="18228" spans="7:7" x14ac:dyDescent="0.2">
      <c r="G18228" s="14" t="str">
        <f t="shared" si="290"/>
        <v/>
      </c>
    </row>
    <row r="18229" spans="7:7" x14ac:dyDescent="0.2">
      <c r="G18229" s="14" t="str">
        <f t="shared" si="290"/>
        <v/>
      </c>
    </row>
    <row r="18230" spans="7:7" x14ac:dyDescent="0.2">
      <c r="G18230" s="14" t="str">
        <f t="shared" si="290"/>
        <v/>
      </c>
    </row>
    <row r="18231" spans="7:7" x14ac:dyDescent="0.2">
      <c r="G18231" s="14" t="str">
        <f t="shared" si="290"/>
        <v/>
      </c>
    </row>
    <row r="18232" spans="7:7" x14ac:dyDescent="0.2">
      <c r="G18232" s="14" t="str">
        <f t="shared" si="290"/>
        <v/>
      </c>
    </row>
    <row r="18233" spans="7:7" x14ac:dyDescent="0.2">
      <c r="G18233" s="14" t="str">
        <f t="shared" si="290"/>
        <v/>
      </c>
    </row>
    <row r="18234" spans="7:7" x14ac:dyDescent="0.2">
      <c r="G18234" s="14" t="str">
        <f t="shared" si="290"/>
        <v/>
      </c>
    </row>
    <row r="18235" spans="7:7" x14ac:dyDescent="0.2">
      <c r="G18235" s="14" t="str">
        <f t="shared" si="290"/>
        <v/>
      </c>
    </row>
    <row r="18236" spans="7:7" x14ac:dyDescent="0.2">
      <c r="G18236" s="14" t="str">
        <f t="shared" si="290"/>
        <v/>
      </c>
    </row>
    <row r="18237" spans="7:7" x14ac:dyDescent="0.2">
      <c r="G18237" s="14" t="str">
        <f t="shared" si="290"/>
        <v/>
      </c>
    </row>
    <row r="18238" spans="7:7" x14ac:dyDescent="0.2">
      <c r="G18238" s="14" t="str">
        <f t="shared" si="290"/>
        <v/>
      </c>
    </row>
    <row r="18239" spans="7:7" x14ac:dyDescent="0.2">
      <c r="G18239" s="14" t="str">
        <f t="shared" si="290"/>
        <v/>
      </c>
    </row>
    <row r="18240" spans="7:7" x14ac:dyDescent="0.2">
      <c r="G18240" s="14" t="str">
        <f t="shared" si="290"/>
        <v/>
      </c>
    </row>
    <row r="18241" spans="7:7" x14ac:dyDescent="0.2">
      <c r="G18241" s="14" t="str">
        <f t="shared" si="290"/>
        <v/>
      </c>
    </row>
    <row r="18242" spans="7:7" x14ac:dyDescent="0.2">
      <c r="G18242" s="14" t="str">
        <f t="shared" si="290"/>
        <v/>
      </c>
    </row>
    <row r="18243" spans="7:7" x14ac:dyDescent="0.2">
      <c r="G18243" s="14" t="str">
        <f t="shared" si="290"/>
        <v/>
      </c>
    </row>
    <row r="18244" spans="7:7" x14ac:dyDescent="0.2">
      <c r="G18244" s="14" t="str">
        <f t="shared" si="290"/>
        <v/>
      </c>
    </row>
    <row r="18245" spans="7:7" x14ac:dyDescent="0.2">
      <c r="G18245" s="14" t="str">
        <f t="shared" si="290"/>
        <v/>
      </c>
    </row>
    <row r="18246" spans="7:7" x14ac:dyDescent="0.2">
      <c r="G18246" s="14" t="str">
        <f t="shared" ref="G18246:G18309" si="291">IF(C18246="","",C18246*0.75)</f>
        <v/>
      </c>
    </row>
    <row r="18247" spans="7:7" x14ac:dyDescent="0.2">
      <c r="G18247" s="14" t="str">
        <f t="shared" si="291"/>
        <v/>
      </c>
    </row>
    <row r="18248" spans="7:7" x14ac:dyDescent="0.2">
      <c r="G18248" s="14" t="str">
        <f t="shared" si="291"/>
        <v/>
      </c>
    </row>
    <row r="18249" spans="7:7" x14ac:dyDescent="0.2">
      <c r="G18249" s="14" t="str">
        <f t="shared" si="291"/>
        <v/>
      </c>
    </row>
    <row r="18250" spans="7:7" x14ac:dyDescent="0.2">
      <c r="G18250" s="14" t="str">
        <f t="shared" si="291"/>
        <v/>
      </c>
    </row>
    <row r="18251" spans="7:7" x14ac:dyDescent="0.2">
      <c r="G18251" s="14" t="str">
        <f t="shared" si="291"/>
        <v/>
      </c>
    </row>
    <row r="18252" spans="7:7" x14ac:dyDescent="0.2">
      <c r="G18252" s="14" t="str">
        <f t="shared" si="291"/>
        <v/>
      </c>
    </row>
    <row r="18253" spans="7:7" x14ac:dyDescent="0.2">
      <c r="G18253" s="14" t="str">
        <f t="shared" si="291"/>
        <v/>
      </c>
    </row>
    <row r="18254" spans="7:7" x14ac:dyDescent="0.2">
      <c r="G18254" s="14" t="str">
        <f t="shared" si="291"/>
        <v/>
      </c>
    </row>
    <row r="18255" spans="7:7" x14ac:dyDescent="0.2">
      <c r="G18255" s="14" t="str">
        <f t="shared" si="291"/>
        <v/>
      </c>
    </row>
    <row r="18256" spans="7:7" x14ac:dyDescent="0.2">
      <c r="G18256" s="14" t="str">
        <f t="shared" si="291"/>
        <v/>
      </c>
    </row>
    <row r="18257" spans="7:7" x14ac:dyDescent="0.2">
      <c r="G18257" s="14" t="str">
        <f t="shared" si="291"/>
        <v/>
      </c>
    </row>
    <row r="18258" spans="7:7" x14ac:dyDescent="0.2">
      <c r="G18258" s="14" t="str">
        <f t="shared" si="291"/>
        <v/>
      </c>
    </row>
    <row r="18259" spans="7:7" x14ac:dyDescent="0.2">
      <c r="G18259" s="14" t="str">
        <f t="shared" si="291"/>
        <v/>
      </c>
    </row>
    <row r="18260" spans="7:7" x14ac:dyDescent="0.2">
      <c r="G18260" s="14" t="str">
        <f t="shared" si="291"/>
        <v/>
      </c>
    </row>
    <row r="18261" spans="7:7" x14ac:dyDescent="0.2">
      <c r="G18261" s="14" t="str">
        <f t="shared" si="291"/>
        <v/>
      </c>
    </row>
    <row r="18262" spans="7:7" x14ac:dyDescent="0.2">
      <c r="G18262" s="14" t="str">
        <f t="shared" si="291"/>
        <v/>
      </c>
    </row>
    <row r="18263" spans="7:7" x14ac:dyDescent="0.2">
      <c r="G18263" s="14" t="str">
        <f t="shared" si="291"/>
        <v/>
      </c>
    </row>
    <row r="18264" spans="7:7" x14ac:dyDescent="0.2">
      <c r="G18264" s="14" t="str">
        <f t="shared" si="291"/>
        <v/>
      </c>
    </row>
    <row r="18265" spans="7:7" x14ac:dyDescent="0.2">
      <c r="G18265" s="14" t="str">
        <f t="shared" si="291"/>
        <v/>
      </c>
    </row>
    <row r="18266" spans="7:7" x14ac:dyDescent="0.2">
      <c r="G18266" s="14" t="str">
        <f t="shared" si="291"/>
        <v/>
      </c>
    </row>
    <row r="18267" spans="7:7" x14ac:dyDescent="0.2">
      <c r="G18267" s="14" t="str">
        <f t="shared" si="291"/>
        <v/>
      </c>
    </row>
    <row r="18268" spans="7:7" x14ac:dyDescent="0.2">
      <c r="G18268" s="14" t="str">
        <f t="shared" si="291"/>
        <v/>
      </c>
    </row>
    <row r="18269" spans="7:7" x14ac:dyDescent="0.2">
      <c r="G18269" s="14" t="str">
        <f t="shared" si="291"/>
        <v/>
      </c>
    </row>
    <row r="18270" spans="7:7" x14ac:dyDescent="0.2">
      <c r="G18270" s="14" t="str">
        <f t="shared" si="291"/>
        <v/>
      </c>
    </row>
    <row r="18271" spans="7:7" x14ac:dyDescent="0.2">
      <c r="G18271" s="14" t="str">
        <f t="shared" si="291"/>
        <v/>
      </c>
    </row>
    <row r="18272" spans="7:7" x14ac:dyDescent="0.2">
      <c r="G18272" s="14" t="str">
        <f t="shared" si="291"/>
        <v/>
      </c>
    </row>
    <row r="18273" spans="7:7" x14ac:dyDescent="0.2">
      <c r="G18273" s="14" t="str">
        <f t="shared" si="291"/>
        <v/>
      </c>
    </row>
    <row r="18274" spans="7:7" x14ac:dyDescent="0.2">
      <c r="G18274" s="14" t="str">
        <f t="shared" si="291"/>
        <v/>
      </c>
    </row>
    <row r="18275" spans="7:7" x14ac:dyDescent="0.2">
      <c r="G18275" s="14" t="str">
        <f t="shared" si="291"/>
        <v/>
      </c>
    </row>
    <row r="18276" spans="7:7" x14ac:dyDescent="0.2">
      <c r="G18276" s="14" t="str">
        <f t="shared" si="291"/>
        <v/>
      </c>
    </row>
    <row r="18277" spans="7:7" x14ac:dyDescent="0.2">
      <c r="G18277" s="14" t="str">
        <f t="shared" si="291"/>
        <v/>
      </c>
    </row>
    <row r="18278" spans="7:7" x14ac:dyDescent="0.2">
      <c r="G18278" s="14" t="str">
        <f t="shared" si="291"/>
        <v/>
      </c>
    </row>
    <row r="18279" spans="7:7" x14ac:dyDescent="0.2">
      <c r="G18279" s="14" t="str">
        <f t="shared" si="291"/>
        <v/>
      </c>
    </row>
    <row r="18280" spans="7:7" x14ac:dyDescent="0.2">
      <c r="G18280" s="14" t="str">
        <f t="shared" si="291"/>
        <v/>
      </c>
    </row>
    <row r="18281" spans="7:7" x14ac:dyDescent="0.2">
      <c r="G18281" s="14" t="str">
        <f t="shared" si="291"/>
        <v/>
      </c>
    </row>
    <row r="18282" spans="7:7" x14ac:dyDescent="0.2">
      <c r="G18282" s="14" t="str">
        <f t="shared" si="291"/>
        <v/>
      </c>
    </row>
    <row r="18283" spans="7:7" x14ac:dyDescent="0.2">
      <c r="G18283" s="14" t="str">
        <f t="shared" si="291"/>
        <v/>
      </c>
    </row>
    <row r="18284" spans="7:7" x14ac:dyDescent="0.2">
      <c r="G18284" s="14" t="str">
        <f t="shared" si="291"/>
        <v/>
      </c>
    </row>
    <row r="18285" spans="7:7" x14ac:dyDescent="0.2">
      <c r="G18285" s="14" t="str">
        <f t="shared" si="291"/>
        <v/>
      </c>
    </row>
    <row r="18286" spans="7:7" x14ac:dyDescent="0.2">
      <c r="G18286" s="14" t="str">
        <f t="shared" si="291"/>
        <v/>
      </c>
    </row>
    <row r="18287" spans="7:7" x14ac:dyDescent="0.2">
      <c r="G18287" s="14" t="str">
        <f t="shared" si="291"/>
        <v/>
      </c>
    </row>
    <row r="18288" spans="7:7" x14ac:dyDescent="0.2">
      <c r="G18288" s="14" t="str">
        <f t="shared" si="291"/>
        <v/>
      </c>
    </row>
    <row r="18289" spans="7:7" x14ac:dyDescent="0.2">
      <c r="G18289" s="14" t="str">
        <f t="shared" si="291"/>
        <v/>
      </c>
    </row>
    <row r="18290" spans="7:7" x14ac:dyDescent="0.2">
      <c r="G18290" s="14" t="str">
        <f t="shared" si="291"/>
        <v/>
      </c>
    </row>
    <row r="18291" spans="7:7" x14ac:dyDescent="0.2">
      <c r="G18291" s="14" t="str">
        <f t="shared" si="291"/>
        <v/>
      </c>
    </row>
    <row r="18292" spans="7:7" x14ac:dyDescent="0.2">
      <c r="G18292" s="14" t="str">
        <f t="shared" si="291"/>
        <v/>
      </c>
    </row>
    <row r="18293" spans="7:7" x14ac:dyDescent="0.2">
      <c r="G18293" s="14" t="str">
        <f t="shared" si="291"/>
        <v/>
      </c>
    </row>
    <row r="18294" spans="7:7" x14ac:dyDescent="0.2">
      <c r="G18294" s="14" t="str">
        <f t="shared" si="291"/>
        <v/>
      </c>
    </row>
    <row r="18295" spans="7:7" x14ac:dyDescent="0.2">
      <c r="G18295" s="14" t="str">
        <f t="shared" si="291"/>
        <v/>
      </c>
    </row>
    <row r="18296" spans="7:7" x14ac:dyDescent="0.2">
      <c r="G18296" s="14" t="str">
        <f t="shared" si="291"/>
        <v/>
      </c>
    </row>
    <row r="18297" spans="7:7" x14ac:dyDescent="0.2">
      <c r="G18297" s="14" t="str">
        <f t="shared" si="291"/>
        <v/>
      </c>
    </row>
    <row r="18298" spans="7:7" x14ac:dyDescent="0.2">
      <c r="G18298" s="14" t="str">
        <f t="shared" si="291"/>
        <v/>
      </c>
    </row>
    <row r="18299" spans="7:7" x14ac:dyDescent="0.2">
      <c r="G18299" s="14" t="str">
        <f t="shared" si="291"/>
        <v/>
      </c>
    </row>
    <row r="18300" spans="7:7" x14ac:dyDescent="0.2">
      <c r="G18300" s="14" t="str">
        <f t="shared" si="291"/>
        <v/>
      </c>
    </row>
    <row r="18301" spans="7:7" x14ac:dyDescent="0.2">
      <c r="G18301" s="14" t="str">
        <f t="shared" si="291"/>
        <v/>
      </c>
    </row>
    <row r="18302" spans="7:7" x14ac:dyDescent="0.2">
      <c r="G18302" s="14" t="str">
        <f t="shared" si="291"/>
        <v/>
      </c>
    </row>
    <row r="18303" spans="7:7" x14ac:dyDescent="0.2">
      <c r="G18303" s="14" t="str">
        <f t="shared" si="291"/>
        <v/>
      </c>
    </row>
    <row r="18304" spans="7:7" x14ac:dyDescent="0.2">
      <c r="G18304" s="14" t="str">
        <f t="shared" si="291"/>
        <v/>
      </c>
    </row>
    <row r="18305" spans="7:7" x14ac:dyDescent="0.2">
      <c r="G18305" s="14" t="str">
        <f t="shared" si="291"/>
        <v/>
      </c>
    </row>
    <row r="18306" spans="7:7" x14ac:dyDescent="0.2">
      <c r="G18306" s="14" t="str">
        <f t="shared" si="291"/>
        <v/>
      </c>
    </row>
    <row r="18307" spans="7:7" x14ac:dyDescent="0.2">
      <c r="G18307" s="14" t="str">
        <f t="shared" si="291"/>
        <v/>
      </c>
    </row>
    <row r="18308" spans="7:7" x14ac:dyDescent="0.2">
      <c r="G18308" s="14" t="str">
        <f t="shared" si="291"/>
        <v/>
      </c>
    </row>
    <row r="18309" spans="7:7" x14ac:dyDescent="0.2">
      <c r="G18309" s="14" t="str">
        <f t="shared" si="291"/>
        <v/>
      </c>
    </row>
    <row r="18310" spans="7:7" x14ac:dyDescent="0.2">
      <c r="G18310" s="14" t="str">
        <f t="shared" ref="G18310:G18373" si="292">IF(C18310="","",C18310*0.75)</f>
        <v/>
      </c>
    </row>
    <row r="18311" spans="7:7" x14ac:dyDescent="0.2">
      <c r="G18311" s="14" t="str">
        <f t="shared" si="292"/>
        <v/>
      </c>
    </row>
    <row r="18312" spans="7:7" x14ac:dyDescent="0.2">
      <c r="G18312" s="14" t="str">
        <f t="shared" si="292"/>
        <v/>
      </c>
    </row>
    <row r="18313" spans="7:7" x14ac:dyDescent="0.2">
      <c r="G18313" s="14" t="str">
        <f t="shared" si="292"/>
        <v/>
      </c>
    </row>
    <row r="18314" spans="7:7" x14ac:dyDescent="0.2">
      <c r="G18314" s="14" t="str">
        <f t="shared" si="292"/>
        <v/>
      </c>
    </row>
    <row r="18315" spans="7:7" x14ac:dyDescent="0.2">
      <c r="G18315" s="14" t="str">
        <f t="shared" si="292"/>
        <v/>
      </c>
    </row>
    <row r="18316" spans="7:7" x14ac:dyDescent="0.2">
      <c r="G18316" s="14" t="str">
        <f t="shared" si="292"/>
        <v/>
      </c>
    </row>
    <row r="18317" spans="7:7" x14ac:dyDescent="0.2">
      <c r="G18317" s="14" t="str">
        <f t="shared" si="292"/>
        <v/>
      </c>
    </row>
    <row r="18318" spans="7:7" x14ac:dyDescent="0.2">
      <c r="G18318" s="14" t="str">
        <f t="shared" si="292"/>
        <v/>
      </c>
    </row>
    <row r="18319" spans="7:7" x14ac:dyDescent="0.2">
      <c r="G18319" s="14" t="str">
        <f t="shared" si="292"/>
        <v/>
      </c>
    </row>
    <row r="18320" spans="7:7" x14ac:dyDescent="0.2">
      <c r="G18320" s="14" t="str">
        <f t="shared" si="292"/>
        <v/>
      </c>
    </row>
    <row r="18321" spans="7:7" x14ac:dyDescent="0.2">
      <c r="G18321" s="14" t="str">
        <f t="shared" si="292"/>
        <v/>
      </c>
    </row>
    <row r="18322" spans="7:7" x14ac:dyDescent="0.2">
      <c r="G18322" s="14" t="str">
        <f t="shared" si="292"/>
        <v/>
      </c>
    </row>
    <row r="18323" spans="7:7" x14ac:dyDescent="0.2">
      <c r="G18323" s="14" t="str">
        <f t="shared" si="292"/>
        <v/>
      </c>
    </row>
    <row r="18324" spans="7:7" x14ac:dyDescent="0.2">
      <c r="G18324" s="14" t="str">
        <f t="shared" si="292"/>
        <v/>
      </c>
    </row>
    <row r="18325" spans="7:7" x14ac:dyDescent="0.2">
      <c r="G18325" s="14" t="str">
        <f t="shared" si="292"/>
        <v/>
      </c>
    </row>
    <row r="18326" spans="7:7" x14ac:dyDescent="0.2">
      <c r="G18326" s="14" t="str">
        <f t="shared" si="292"/>
        <v/>
      </c>
    </row>
    <row r="18327" spans="7:7" x14ac:dyDescent="0.2">
      <c r="G18327" s="14" t="str">
        <f t="shared" si="292"/>
        <v/>
      </c>
    </row>
    <row r="18328" spans="7:7" x14ac:dyDescent="0.2">
      <c r="G18328" s="14" t="str">
        <f t="shared" si="292"/>
        <v/>
      </c>
    </row>
    <row r="18329" spans="7:7" x14ac:dyDescent="0.2">
      <c r="G18329" s="14" t="str">
        <f t="shared" si="292"/>
        <v/>
      </c>
    </row>
    <row r="18330" spans="7:7" x14ac:dyDescent="0.2">
      <c r="G18330" s="14" t="str">
        <f t="shared" si="292"/>
        <v/>
      </c>
    </row>
    <row r="18331" spans="7:7" x14ac:dyDescent="0.2">
      <c r="G18331" s="14" t="str">
        <f t="shared" si="292"/>
        <v/>
      </c>
    </row>
    <row r="18332" spans="7:7" x14ac:dyDescent="0.2">
      <c r="G18332" s="14" t="str">
        <f t="shared" si="292"/>
        <v/>
      </c>
    </row>
    <row r="18333" spans="7:7" x14ac:dyDescent="0.2">
      <c r="G18333" s="14" t="str">
        <f t="shared" si="292"/>
        <v/>
      </c>
    </row>
    <row r="18334" spans="7:7" x14ac:dyDescent="0.2">
      <c r="G18334" s="14" t="str">
        <f t="shared" si="292"/>
        <v/>
      </c>
    </row>
    <row r="18335" spans="7:7" x14ac:dyDescent="0.2">
      <c r="G18335" s="14" t="str">
        <f t="shared" si="292"/>
        <v/>
      </c>
    </row>
    <row r="18336" spans="7:7" x14ac:dyDescent="0.2">
      <c r="G18336" s="14" t="str">
        <f t="shared" si="292"/>
        <v/>
      </c>
    </row>
    <row r="18337" spans="7:7" x14ac:dyDescent="0.2">
      <c r="G18337" s="14" t="str">
        <f t="shared" si="292"/>
        <v/>
      </c>
    </row>
    <row r="18338" spans="7:7" x14ac:dyDescent="0.2">
      <c r="G18338" s="14" t="str">
        <f t="shared" si="292"/>
        <v/>
      </c>
    </row>
    <row r="18339" spans="7:7" x14ac:dyDescent="0.2">
      <c r="G18339" s="14" t="str">
        <f t="shared" si="292"/>
        <v/>
      </c>
    </row>
    <row r="18340" spans="7:7" x14ac:dyDescent="0.2">
      <c r="G18340" s="14" t="str">
        <f t="shared" si="292"/>
        <v/>
      </c>
    </row>
    <row r="18341" spans="7:7" x14ac:dyDescent="0.2">
      <c r="G18341" s="14" t="str">
        <f t="shared" si="292"/>
        <v/>
      </c>
    </row>
    <row r="18342" spans="7:7" x14ac:dyDescent="0.2">
      <c r="G18342" s="14" t="str">
        <f t="shared" si="292"/>
        <v/>
      </c>
    </row>
    <row r="18343" spans="7:7" x14ac:dyDescent="0.2">
      <c r="G18343" s="14" t="str">
        <f t="shared" si="292"/>
        <v/>
      </c>
    </row>
    <row r="18344" spans="7:7" x14ac:dyDescent="0.2">
      <c r="G18344" s="14" t="str">
        <f t="shared" si="292"/>
        <v/>
      </c>
    </row>
    <row r="18345" spans="7:7" x14ac:dyDescent="0.2">
      <c r="G18345" s="14" t="str">
        <f t="shared" si="292"/>
        <v/>
      </c>
    </row>
    <row r="18346" spans="7:7" x14ac:dyDescent="0.2">
      <c r="G18346" s="14" t="str">
        <f t="shared" si="292"/>
        <v/>
      </c>
    </row>
    <row r="18347" spans="7:7" x14ac:dyDescent="0.2">
      <c r="G18347" s="14" t="str">
        <f t="shared" si="292"/>
        <v/>
      </c>
    </row>
    <row r="18348" spans="7:7" x14ac:dyDescent="0.2">
      <c r="G18348" s="14" t="str">
        <f t="shared" si="292"/>
        <v/>
      </c>
    </row>
    <row r="18349" spans="7:7" x14ac:dyDescent="0.2">
      <c r="G18349" s="14" t="str">
        <f t="shared" si="292"/>
        <v/>
      </c>
    </row>
    <row r="18350" spans="7:7" x14ac:dyDescent="0.2">
      <c r="G18350" s="14" t="str">
        <f t="shared" si="292"/>
        <v/>
      </c>
    </row>
    <row r="18351" spans="7:7" x14ac:dyDescent="0.2">
      <c r="G18351" s="14" t="str">
        <f t="shared" si="292"/>
        <v/>
      </c>
    </row>
    <row r="18352" spans="7:7" x14ac:dyDescent="0.2">
      <c r="G18352" s="14" t="str">
        <f t="shared" si="292"/>
        <v/>
      </c>
    </row>
    <row r="18353" spans="7:7" x14ac:dyDescent="0.2">
      <c r="G18353" s="14" t="str">
        <f t="shared" si="292"/>
        <v/>
      </c>
    </row>
    <row r="18354" spans="7:7" x14ac:dyDescent="0.2">
      <c r="G18354" s="14" t="str">
        <f t="shared" si="292"/>
        <v/>
      </c>
    </row>
    <row r="18355" spans="7:7" x14ac:dyDescent="0.2">
      <c r="G18355" s="14" t="str">
        <f t="shared" si="292"/>
        <v/>
      </c>
    </row>
    <row r="18356" spans="7:7" x14ac:dyDescent="0.2">
      <c r="G18356" s="14" t="str">
        <f t="shared" si="292"/>
        <v/>
      </c>
    </row>
    <row r="18357" spans="7:7" x14ac:dyDescent="0.2">
      <c r="G18357" s="14" t="str">
        <f t="shared" si="292"/>
        <v/>
      </c>
    </row>
    <row r="18358" spans="7:7" x14ac:dyDescent="0.2">
      <c r="G18358" s="14" t="str">
        <f t="shared" si="292"/>
        <v/>
      </c>
    </row>
    <row r="18359" spans="7:7" x14ac:dyDescent="0.2">
      <c r="G18359" s="14" t="str">
        <f t="shared" si="292"/>
        <v/>
      </c>
    </row>
    <row r="18360" spans="7:7" x14ac:dyDescent="0.2">
      <c r="G18360" s="14" t="str">
        <f t="shared" si="292"/>
        <v/>
      </c>
    </row>
    <row r="18361" spans="7:7" x14ac:dyDescent="0.2">
      <c r="G18361" s="14" t="str">
        <f t="shared" si="292"/>
        <v/>
      </c>
    </row>
    <row r="18362" spans="7:7" x14ac:dyDescent="0.2">
      <c r="G18362" s="14" t="str">
        <f t="shared" si="292"/>
        <v/>
      </c>
    </row>
    <row r="18363" spans="7:7" x14ac:dyDescent="0.2">
      <c r="G18363" s="14" t="str">
        <f t="shared" si="292"/>
        <v/>
      </c>
    </row>
    <row r="18364" spans="7:7" x14ac:dyDescent="0.2">
      <c r="G18364" s="14" t="str">
        <f t="shared" si="292"/>
        <v/>
      </c>
    </row>
    <row r="18365" spans="7:7" x14ac:dyDescent="0.2">
      <c r="G18365" s="14" t="str">
        <f t="shared" si="292"/>
        <v/>
      </c>
    </row>
    <row r="18366" spans="7:7" x14ac:dyDescent="0.2">
      <c r="G18366" s="14" t="str">
        <f t="shared" si="292"/>
        <v/>
      </c>
    </row>
    <row r="18367" spans="7:7" x14ac:dyDescent="0.2">
      <c r="G18367" s="14" t="str">
        <f t="shared" si="292"/>
        <v/>
      </c>
    </row>
    <row r="18368" spans="7:7" x14ac:dyDescent="0.2">
      <c r="G18368" s="14" t="str">
        <f t="shared" si="292"/>
        <v/>
      </c>
    </row>
    <row r="18369" spans="7:7" x14ac:dyDescent="0.2">
      <c r="G18369" s="14" t="str">
        <f t="shared" si="292"/>
        <v/>
      </c>
    </row>
    <row r="18370" spans="7:7" x14ac:dyDescent="0.2">
      <c r="G18370" s="14" t="str">
        <f t="shared" si="292"/>
        <v/>
      </c>
    </row>
    <row r="18371" spans="7:7" x14ac:dyDescent="0.2">
      <c r="G18371" s="14" t="str">
        <f t="shared" si="292"/>
        <v/>
      </c>
    </row>
    <row r="18372" spans="7:7" x14ac:dyDescent="0.2">
      <c r="G18372" s="14" t="str">
        <f t="shared" si="292"/>
        <v/>
      </c>
    </row>
    <row r="18373" spans="7:7" x14ac:dyDescent="0.2">
      <c r="G18373" s="14" t="str">
        <f t="shared" si="292"/>
        <v/>
      </c>
    </row>
    <row r="18374" spans="7:7" x14ac:dyDescent="0.2">
      <c r="G18374" s="14" t="str">
        <f t="shared" ref="G18374:G18437" si="293">IF(C18374="","",C18374*0.75)</f>
        <v/>
      </c>
    </row>
    <row r="18375" spans="7:7" x14ac:dyDescent="0.2">
      <c r="G18375" s="14" t="str">
        <f t="shared" si="293"/>
        <v/>
      </c>
    </row>
    <row r="18376" spans="7:7" x14ac:dyDescent="0.2">
      <c r="G18376" s="14" t="str">
        <f t="shared" si="293"/>
        <v/>
      </c>
    </row>
    <row r="18377" spans="7:7" x14ac:dyDescent="0.2">
      <c r="G18377" s="14" t="str">
        <f t="shared" si="293"/>
        <v/>
      </c>
    </row>
    <row r="18378" spans="7:7" x14ac:dyDescent="0.2">
      <c r="G18378" s="14" t="str">
        <f t="shared" si="293"/>
        <v/>
      </c>
    </row>
    <row r="18379" spans="7:7" x14ac:dyDescent="0.2">
      <c r="G18379" s="14" t="str">
        <f t="shared" si="293"/>
        <v/>
      </c>
    </row>
    <row r="18380" spans="7:7" x14ac:dyDescent="0.2">
      <c r="G18380" s="14" t="str">
        <f t="shared" si="293"/>
        <v/>
      </c>
    </row>
    <row r="18381" spans="7:7" x14ac:dyDescent="0.2">
      <c r="G18381" s="14" t="str">
        <f t="shared" si="293"/>
        <v/>
      </c>
    </row>
    <row r="18382" spans="7:7" x14ac:dyDescent="0.2">
      <c r="G18382" s="14" t="str">
        <f t="shared" si="293"/>
        <v/>
      </c>
    </row>
    <row r="18383" spans="7:7" x14ac:dyDescent="0.2">
      <c r="G18383" s="14" t="str">
        <f t="shared" si="293"/>
        <v/>
      </c>
    </row>
    <row r="18384" spans="7:7" x14ac:dyDescent="0.2">
      <c r="G18384" s="14" t="str">
        <f t="shared" si="293"/>
        <v/>
      </c>
    </row>
    <row r="18385" spans="7:7" x14ac:dyDescent="0.2">
      <c r="G18385" s="14" t="str">
        <f t="shared" si="293"/>
        <v/>
      </c>
    </row>
    <row r="18386" spans="7:7" x14ac:dyDescent="0.2">
      <c r="G18386" s="14" t="str">
        <f t="shared" si="293"/>
        <v/>
      </c>
    </row>
    <row r="18387" spans="7:7" x14ac:dyDescent="0.2">
      <c r="G18387" s="14" t="str">
        <f t="shared" si="293"/>
        <v/>
      </c>
    </row>
    <row r="18388" spans="7:7" x14ac:dyDescent="0.2">
      <c r="G18388" s="14" t="str">
        <f t="shared" si="293"/>
        <v/>
      </c>
    </row>
    <row r="18389" spans="7:7" x14ac:dyDescent="0.2">
      <c r="G18389" s="14" t="str">
        <f t="shared" si="293"/>
        <v/>
      </c>
    </row>
    <row r="18390" spans="7:7" x14ac:dyDescent="0.2">
      <c r="G18390" s="14" t="str">
        <f t="shared" si="293"/>
        <v/>
      </c>
    </row>
    <row r="18391" spans="7:7" x14ac:dyDescent="0.2">
      <c r="G18391" s="14" t="str">
        <f t="shared" si="293"/>
        <v/>
      </c>
    </row>
    <row r="18392" spans="7:7" x14ac:dyDescent="0.2">
      <c r="G18392" s="14" t="str">
        <f t="shared" si="293"/>
        <v/>
      </c>
    </row>
    <row r="18393" spans="7:7" x14ac:dyDescent="0.2">
      <c r="G18393" s="14" t="str">
        <f t="shared" si="293"/>
        <v/>
      </c>
    </row>
    <row r="18394" spans="7:7" x14ac:dyDescent="0.2">
      <c r="G18394" s="14" t="str">
        <f t="shared" si="293"/>
        <v/>
      </c>
    </row>
    <row r="18395" spans="7:7" x14ac:dyDescent="0.2">
      <c r="G18395" s="14" t="str">
        <f t="shared" si="293"/>
        <v/>
      </c>
    </row>
    <row r="18396" spans="7:7" x14ac:dyDescent="0.2">
      <c r="G18396" s="14" t="str">
        <f t="shared" si="293"/>
        <v/>
      </c>
    </row>
    <row r="18397" spans="7:7" x14ac:dyDescent="0.2">
      <c r="G18397" s="14" t="str">
        <f t="shared" si="293"/>
        <v/>
      </c>
    </row>
    <row r="18398" spans="7:7" x14ac:dyDescent="0.2">
      <c r="G18398" s="14" t="str">
        <f t="shared" si="293"/>
        <v/>
      </c>
    </row>
    <row r="18399" spans="7:7" x14ac:dyDescent="0.2">
      <c r="G18399" s="14" t="str">
        <f t="shared" si="293"/>
        <v/>
      </c>
    </row>
    <row r="18400" spans="7:7" x14ac:dyDescent="0.2">
      <c r="G18400" s="14" t="str">
        <f t="shared" si="293"/>
        <v/>
      </c>
    </row>
    <row r="18401" spans="7:7" x14ac:dyDescent="0.2">
      <c r="G18401" s="14" t="str">
        <f t="shared" si="293"/>
        <v/>
      </c>
    </row>
    <row r="18402" spans="7:7" x14ac:dyDescent="0.2">
      <c r="G18402" s="14" t="str">
        <f t="shared" si="293"/>
        <v/>
      </c>
    </row>
    <row r="18403" spans="7:7" x14ac:dyDescent="0.2">
      <c r="G18403" s="14" t="str">
        <f t="shared" si="293"/>
        <v/>
      </c>
    </row>
    <row r="18404" spans="7:7" x14ac:dyDescent="0.2">
      <c r="G18404" s="14" t="str">
        <f t="shared" si="293"/>
        <v/>
      </c>
    </row>
    <row r="18405" spans="7:7" x14ac:dyDescent="0.2">
      <c r="G18405" s="14" t="str">
        <f t="shared" si="293"/>
        <v/>
      </c>
    </row>
    <row r="18406" spans="7:7" x14ac:dyDescent="0.2">
      <c r="G18406" s="14" t="str">
        <f t="shared" si="293"/>
        <v/>
      </c>
    </row>
    <row r="18407" spans="7:7" x14ac:dyDescent="0.2">
      <c r="G18407" s="14" t="str">
        <f t="shared" si="293"/>
        <v/>
      </c>
    </row>
    <row r="18408" spans="7:7" x14ac:dyDescent="0.2">
      <c r="G18408" s="14" t="str">
        <f t="shared" si="293"/>
        <v/>
      </c>
    </row>
    <row r="18409" spans="7:7" x14ac:dyDescent="0.2">
      <c r="G18409" s="14" t="str">
        <f t="shared" si="293"/>
        <v/>
      </c>
    </row>
    <row r="18410" spans="7:7" x14ac:dyDescent="0.2">
      <c r="G18410" s="14" t="str">
        <f t="shared" si="293"/>
        <v/>
      </c>
    </row>
    <row r="18411" spans="7:7" x14ac:dyDescent="0.2">
      <c r="G18411" s="14" t="str">
        <f t="shared" si="293"/>
        <v/>
      </c>
    </row>
    <row r="18412" spans="7:7" x14ac:dyDescent="0.2">
      <c r="G18412" s="14" t="str">
        <f t="shared" si="293"/>
        <v/>
      </c>
    </row>
    <row r="18413" spans="7:7" x14ac:dyDescent="0.2">
      <c r="G18413" s="14" t="str">
        <f t="shared" si="293"/>
        <v/>
      </c>
    </row>
    <row r="18414" spans="7:7" x14ac:dyDescent="0.2">
      <c r="G18414" s="14" t="str">
        <f t="shared" si="293"/>
        <v/>
      </c>
    </row>
    <row r="18415" spans="7:7" x14ac:dyDescent="0.2">
      <c r="G18415" s="14" t="str">
        <f t="shared" si="293"/>
        <v/>
      </c>
    </row>
    <row r="18416" spans="7:7" x14ac:dyDescent="0.2">
      <c r="G18416" s="14" t="str">
        <f t="shared" si="293"/>
        <v/>
      </c>
    </row>
    <row r="18417" spans="7:7" x14ac:dyDescent="0.2">
      <c r="G18417" s="14" t="str">
        <f t="shared" si="293"/>
        <v/>
      </c>
    </row>
    <row r="18418" spans="7:7" x14ac:dyDescent="0.2">
      <c r="G18418" s="14" t="str">
        <f t="shared" si="293"/>
        <v/>
      </c>
    </row>
    <row r="18419" spans="7:7" x14ac:dyDescent="0.2">
      <c r="G18419" s="14" t="str">
        <f t="shared" si="293"/>
        <v/>
      </c>
    </row>
    <row r="18420" spans="7:7" x14ac:dyDescent="0.2">
      <c r="G18420" s="14" t="str">
        <f t="shared" si="293"/>
        <v/>
      </c>
    </row>
    <row r="18421" spans="7:7" x14ac:dyDescent="0.2">
      <c r="G18421" s="14" t="str">
        <f t="shared" si="293"/>
        <v/>
      </c>
    </row>
    <row r="18422" spans="7:7" x14ac:dyDescent="0.2">
      <c r="G18422" s="14" t="str">
        <f t="shared" si="293"/>
        <v/>
      </c>
    </row>
    <row r="18423" spans="7:7" x14ac:dyDescent="0.2">
      <c r="G18423" s="14" t="str">
        <f t="shared" si="293"/>
        <v/>
      </c>
    </row>
    <row r="18424" spans="7:7" x14ac:dyDescent="0.2">
      <c r="G18424" s="14" t="str">
        <f t="shared" si="293"/>
        <v/>
      </c>
    </row>
    <row r="18425" spans="7:7" x14ac:dyDescent="0.2">
      <c r="G18425" s="14" t="str">
        <f t="shared" si="293"/>
        <v/>
      </c>
    </row>
    <row r="18426" spans="7:7" x14ac:dyDescent="0.2">
      <c r="G18426" s="14" t="str">
        <f t="shared" si="293"/>
        <v/>
      </c>
    </row>
    <row r="18427" spans="7:7" x14ac:dyDescent="0.2">
      <c r="G18427" s="14" t="str">
        <f t="shared" si="293"/>
        <v/>
      </c>
    </row>
    <row r="18428" spans="7:7" x14ac:dyDescent="0.2">
      <c r="G18428" s="14" t="str">
        <f t="shared" si="293"/>
        <v/>
      </c>
    </row>
    <row r="18429" spans="7:7" x14ac:dyDescent="0.2">
      <c r="G18429" s="14" t="str">
        <f t="shared" si="293"/>
        <v/>
      </c>
    </row>
    <row r="18430" spans="7:7" x14ac:dyDescent="0.2">
      <c r="G18430" s="14" t="str">
        <f t="shared" si="293"/>
        <v/>
      </c>
    </row>
    <row r="18431" spans="7:7" x14ac:dyDescent="0.2">
      <c r="G18431" s="14" t="str">
        <f t="shared" si="293"/>
        <v/>
      </c>
    </row>
    <row r="18432" spans="7:7" x14ac:dyDescent="0.2">
      <c r="G18432" s="14" t="str">
        <f t="shared" si="293"/>
        <v/>
      </c>
    </row>
    <row r="18433" spans="7:7" x14ac:dyDescent="0.2">
      <c r="G18433" s="14" t="str">
        <f t="shared" si="293"/>
        <v/>
      </c>
    </row>
    <row r="18434" spans="7:7" x14ac:dyDescent="0.2">
      <c r="G18434" s="14" t="str">
        <f t="shared" si="293"/>
        <v/>
      </c>
    </row>
    <row r="18435" spans="7:7" x14ac:dyDescent="0.2">
      <c r="G18435" s="14" t="str">
        <f t="shared" si="293"/>
        <v/>
      </c>
    </row>
    <row r="18436" spans="7:7" x14ac:dyDescent="0.2">
      <c r="G18436" s="14" t="str">
        <f t="shared" si="293"/>
        <v/>
      </c>
    </row>
    <row r="18437" spans="7:7" x14ac:dyDescent="0.2">
      <c r="G18437" s="14" t="str">
        <f t="shared" si="293"/>
        <v/>
      </c>
    </row>
    <row r="18438" spans="7:7" x14ac:dyDescent="0.2">
      <c r="G18438" s="14" t="str">
        <f t="shared" ref="G18438:G18501" si="294">IF(C18438="","",C18438*0.75)</f>
        <v/>
      </c>
    </row>
    <row r="18439" spans="7:7" x14ac:dyDescent="0.2">
      <c r="G18439" s="14" t="str">
        <f t="shared" si="294"/>
        <v/>
      </c>
    </row>
    <row r="18440" spans="7:7" x14ac:dyDescent="0.2">
      <c r="G18440" s="14" t="str">
        <f t="shared" si="294"/>
        <v/>
      </c>
    </row>
    <row r="18441" spans="7:7" x14ac:dyDescent="0.2">
      <c r="G18441" s="14" t="str">
        <f t="shared" si="294"/>
        <v/>
      </c>
    </row>
    <row r="18442" spans="7:7" x14ac:dyDescent="0.2">
      <c r="G18442" s="14" t="str">
        <f t="shared" si="294"/>
        <v/>
      </c>
    </row>
    <row r="18443" spans="7:7" x14ac:dyDescent="0.2">
      <c r="G18443" s="14" t="str">
        <f t="shared" si="294"/>
        <v/>
      </c>
    </row>
    <row r="18444" spans="7:7" x14ac:dyDescent="0.2">
      <c r="G18444" s="14" t="str">
        <f t="shared" si="294"/>
        <v/>
      </c>
    </row>
    <row r="18445" spans="7:7" x14ac:dyDescent="0.2">
      <c r="G18445" s="14" t="str">
        <f t="shared" si="294"/>
        <v/>
      </c>
    </row>
    <row r="18446" spans="7:7" x14ac:dyDescent="0.2">
      <c r="G18446" s="14" t="str">
        <f t="shared" si="294"/>
        <v/>
      </c>
    </row>
    <row r="18447" spans="7:7" x14ac:dyDescent="0.2">
      <c r="G18447" s="14" t="str">
        <f t="shared" si="294"/>
        <v/>
      </c>
    </row>
    <row r="18448" spans="7:7" x14ac:dyDescent="0.2">
      <c r="G18448" s="14" t="str">
        <f t="shared" si="294"/>
        <v/>
      </c>
    </row>
    <row r="18449" spans="7:7" x14ac:dyDescent="0.2">
      <c r="G18449" s="14" t="str">
        <f t="shared" si="294"/>
        <v/>
      </c>
    </row>
    <row r="18450" spans="7:7" x14ac:dyDescent="0.2">
      <c r="G18450" s="14" t="str">
        <f t="shared" si="294"/>
        <v/>
      </c>
    </row>
    <row r="18451" spans="7:7" x14ac:dyDescent="0.2">
      <c r="G18451" s="14" t="str">
        <f t="shared" si="294"/>
        <v/>
      </c>
    </row>
    <row r="18452" spans="7:7" x14ac:dyDescent="0.2">
      <c r="G18452" s="14" t="str">
        <f t="shared" si="294"/>
        <v/>
      </c>
    </row>
    <row r="18453" spans="7:7" x14ac:dyDescent="0.2">
      <c r="G18453" s="14" t="str">
        <f t="shared" si="294"/>
        <v/>
      </c>
    </row>
    <row r="18454" spans="7:7" x14ac:dyDescent="0.2">
      <c r="G18454" s="14" t="str">
        <f t="shared" si="294"/>
        <v/>
      </c>
    </row>
    <row r="18455" spans="7:7" x14ac:dyDescent="0.2">
      <c r="G18455" s="14" t="str">
        <f t="shared" si="294"/>
        <v/>
      </c>
    </row>
    <row r="18456" spans="7:7" x14ac:dyDescent="0.2">
      <c r="G18456" s="14" t="str">
        <f t="shared" si="294"/>
        <v/>
      </c>
    </row>
    <row r="18457" spans="7:7" x14ac:dyDescent="0.2">
      <c r="G18457" s="14" t="str">
        <f t="shared" si="294"/>
        <v/>
      </c>
    </row>
    <row r="18458" spans="7:7" x14ac:dyDescent="0.2">
      <c r="G18458" s="14" t="str">
        <f t="shared" si="294"/>
        <v/>
      </c>
    </row>
    <row r="18459" spans="7:7" x14ac:dyDescent="0.2">
      <c r="G18459" s="14" t="str">
        <f t="shared" si="294"/>
        <v/>
      </c>
    </row>
    <row r="18460" spans="7:7" x14ac:dyDescent="0.2">
      <c r="G18460" s="14" t="str">
        <f t="shared" si="294"/>
        <v/>
      </c>
    </row>
    <row r="18461" spans="7:7" x14ac:dyDescent="0.2">
      <c r="G18461" s="14" t="str">
        <f t="shared" si="294"/>
        <v/>
      </c>
    </row>
    <row r="18462" spans="7:7" x14ac:dyDescent="0.2">
      <c r="G18462" s="14" t="str">
        <f t="shared" si="294"/>
        <v/>
      </c>
    </row>
    <row r="18463" spans="7:7" x14ac:dyDescent="0.2">
      <c r="G18463" s="14" t="str">
        <f t="shared" si="294"/>
        <v/>
      </c>
    </row>
    <row r="18464" spans="7:7" x14ac:dyDescent="0.2">
      <c r="G18464" s="14" t="str">
        <f t="shared" si="294"/>
        <v/>
      </c>
    </row>
    <row r="18465" spans="7:7" x14ac:dyDescent="0.2">
      <c r="G18465" s="14" t="str">
        <f t="shared" si="294"/>
        <v/>
      </c>
    </row>
    <row r="18466" spans="7:7" x14ac:dyDescent="0.2">
      <c r="G18466" s="14" t="str">
        <f t="shared" si="294"/>
        <v/>
      </c>
    </row>
    <row r="18467" spans="7:7" x14ac:dyDescent="0.2">
      <c r="G18467" s="14" t="str">
        <f t="shared" si="294"/>
        <v/>
      </c>
    </row>
    <row r="18468" spans="7:7" x14ac:dyDescent="0.2">
      <c r="G18468" s="14" t="str">
        <f t="shared" si="294"/>
        <v/>
      </c>
    </row>
    <row r="18469" spans="7:7" x14ac:dyDescent="0.2">
      <c r="G18469" s="14" t="str">
        <f t="shared" si="294"/>
        <v/>
      </c>
    </row>
    <row r="18470" spans="7:7" x14ac:dyDescent="0.2">
      <c r="G18470" s="14" t="str">
        <f t="shared" si="294"/>
        <v/>
      </c>
    </row>
    <row r="18471" spans="7:7" x14ac:dyDescent="0.2">
      <c r="G18471" s="14" t="str">
        <f t="shared" si="294"/>
        <v/>
      </c>
    </row>
    <row r="18472" spans="7:7" x14ac:dyDescent="0.2">
      <c r="G18472" s="14" t="str">
        <f t="shared" si="294"/>
        <v/>
      </c>
    </row>
    <row r="18473" spans="7:7" x14ac:dyDescent="0.2">
      <c r="G18473" s="14" t="str">
        <f t="shared" si="294"/>
        <v/>
      </c>
    </row>
    <row r="18474" spans="7:7" x14ac:dyDescent="0.2">
      <c r="G18474" s="14" t="str">
        <f t="shared" si="294"/>
        <v/>
      </c>
    </row>
    <row r="18475" spans="7:7" x14ac:dyDescent="0.2">
      <c r="G18475" s="14" t="str">
        <f t="shared" si="294"/>
        <v/>
      </c>
    </row>
    <row r="18476" spans="7:7" x14ac:dyDescent="0.2">
      <c r="G18476" s="14" t="str">
        <f t="shared" si="294"/>
        <v/>
      </c>
    </row>
    <row r="18477" spans="7:7" x14ac:dyDescent="0.2">
      <c r="G18477" s="14" t="str">
        <f t="shared" si="294"/>
        <v/>
      </c>
    </row>
    <row r="18478" spans="7:7" x14ac:dyDescent="0.2">
      <c r="G18478" s="14" t="str">
        <f t="shared" si="294"/>
        <v/>
      </c>
    </row>
    <row r="18479" spans="7:7" x14ac:dyDescent="0.2">
      <c r="G18479" s="14" t="str">
        <f t="shared" si="294"/>
        <v/>
      </c>
    </row>
    <row r="18480" spans="7:7" x14ac:dyDescent="0.2">
      <c r="G18480" s="14" t="str">
        <f t="shared" si="294"/>
        <v/>
      </c>
    </row>
    <row r="18481" spans="7:7" x14ac:dyDescent="0.2">
      <c r="G18481" s="14" t="str">
        <f t="shared" si="294"/>
        <v/>
      </c>
    </row>
    <row r="18482" spans="7:7" x14ac:dyDescent="0.2">
      <c r="G18482" s="14" t="str">
        <f t="shared" si="294"/>
        <v/>
      </c>
    </row>
    <row r="18483" spans="7:7" x14ac:dyDescent="0.2">
      <c r="G18483" s="14" t="str">
        <f t="shared" si="294"/>
        <v/>
      </c>
    </row>
    <row r="18484" spans="7:7" x14ac:dyDescent="0.2">
      <c r="G18484" s="14" t="str">
        <f t="shared" si="294"/>
        <v/>
      </c>
    </row>
    <row r="18485" spans="7:7" x14ac:dyDescent="0.2">
      <c r="G18485" s="14" t="str">
        <f t="shared" si="294"/>
        <v/>
      </c>
    </row>
    <row r="18486" spans="7:7" x14ac:dyDescent="0.2">
      <c r="G18486" s="14" t="str">
        <f t="shared" si="294"/>
        <v/>
      </c>
    </row>
    <row r="18487" spans="7:7" x14ac:dyDescent="0.2">
      <c r="G18487" s="14" t="str">
        <f t="shared" si="294"/>
        <v/>
      </c>
    </row>
    <row r="18488" spans="7:7" x14ac:dyDescent="0.2">
      <c r="G18488" s="14" t="str">
        <f t="shared" si="294"/>
        <v/>
      </c>
    </row>
    <row r="18489" spans="7:7" x14ac:dyDescent="0.2">
      <c r="G18489" s="14" t="str">
        <f t="shared" si="294"/>
        <v/>
      </c>
    </row>
    <row r="18490" spans="7:7" x14ac:dyDescent="0.2">
      <c r="G18490" s="14" t="str">
        <f t="shared" si="294"/>
        <v/>
      </c>
    </row>
    <row r="18491" spans="7:7" x14ac:dyDescent="0.2">
      <c r="G18491" s="14" t="str">
        <f t="shared" si="294"/>
        <v/>
      </c>
    </row>
    <row r="18492" spans="7:7" x14ac:dyDescent="0.2">
      <c r="G18492" s="14" t="str">
        <f t="shared" si="294"/>
        <v/>
      </c>
    </row>
    <row r="18493" spans="7:7" x14ac:dyDescent="0.2">
      <c r="G18493" s="14" t="str">
        <f t="shared" si="294"/>
        <v/>
      </c>
    </row>
    <row r="18494" spans="7:7" x14ac:dyDescent="0.2">
      <c r="G18494" s="14" t="str">
        <f t="shared" si="294"/>
        <v/>
      </c>
    </row>
    <row r="18495" spans="7:7" x14ac:dyDescent="0.2">
      <c r="G18495" s="14" t="str">
        <f t="shared" si="294"/>
        <v/>
      </c>
    </row>
    <row r="18496" spans="7:7" x14ac:dyDescent="0.2">
      <c r="G18496" s="14" t="str">
        <f t="shared" si="294"/>
        <v/>
      </c>
    </row>
    <row r="18497" spans="7:7" x14ac:dyDescent="0.2">
      <c r="G18497" s="14" t="str">
        <f t="shared" si="294"/>
        <v/>
      </c>
    </row>
    <row r="18498" spans="7:7" x14ac:dyDescent="0.2">
      <c r="G18498" s="14" t="str">
        <f t="shared" si="294"/>
        <v/>
      </c>
    </row>
    <row r="18499" spans="7:7" x14ac:dyDescent="0.2">
      <c r="G18499" s="14" t="str">
        <f t="shared" si="294"/>
        <v/>
      </c>
    </row>
    <row r="18500" spans="7:7" x14ac:dyDescent="0.2">
      <c r="G18500" s="14" t="str">
        <f t="shared" si="294"/>
        <v/>
      </c>
    </row>
    <row r="18501" spans="7:7" x14ac:dyDescent="0.2">
      <c r="G18501" s="14" t="str">
        <f t="shared" si="294"/>
        <v/>
      </c>
    </row>
    <row r="18502" spans="7:7" x14ac:dyDescent="0.2">
      <c r="G18502" s="14" t="str">
        <f t="shared" ref="G18502:G18565" si="295">IF(C18502="","",C18502*0.75)</f>
        <v/>
      </c>
    </row>
    <row r="18503" spans="7:7" x14ac:dyDescent="0.2">
      <c r="G18503" s="14" t="str">
        <f t="shared" si="295"/>
        <v/>
      </c>
    </row>
    <row r="18504" spans="7:7" x14ac:dyDescent="0.2">
      <c r="G18504" s="14" t="str">
        <f t="shared" si="295"/>
        <v/>
      </c>
    </row>
    <row r="18505" spans="7:7" x14ac:dyDescent="0.2">
      <c r="G18505" s="14" t="str">
        <f t="shared" si="295"/>
        <v/>
      </c>
    </row>
    <row r="18506" spans="7:7" x14ac:dyDescent="0.2">
      <c r="G18506" s="14" t="str">
        <f t="shared" si="295"/>
        <v/>
      </c>
    </row>
    <row r="18507" spans="7:7" x14ac:dyDescent="0.2">
      <c r="G18507" s="14" t="str">
        <f t="shared" si="295"/>
        <v/>
      </c>
    </row>
    <row r="18508" spans="7:7" x14ac:dyDescent="0.2">
      <c r="G18508" s="14" t="str">
        <f t="shared" si="295"/>
        <v/>
      </c>
    </row>
    <row r="18509" spans="7:7" x14ac:dyDescent="0.2">
      <c r="G18509" s="14" t="str">
        <f t="shared" si="295"/>
        <v/>
      </c>
    </row>
    <row r="18510" spans="7:7" x14ac:dyDescent="0.2">
      <c r="G18510" s="14" t="str">
        <f t="shared" si="295"/>
        <v/>
      </c>
    </row>
    <row r="18511" spans="7:7" x14ac:dyDescent="0.2">
      <c r="G18511" s="14" t="str">
        <f t="shared" si="295"/>
        <v/>
      </c>
    </row>
    <row r="18512" spans="7:7" x14ac:dyDescent="0.2">
      <c r="G18512" s="14" t="str">
        <f t="shared" si="295"/>
        <v/>
      </c>
    </row>
    <row r="18513" spans="7:7" x14ac:dyDescent="0.2">
      <c r="G18513" s="14" t="str">
        <f t="shared" si="295"/>
        <v/>
      </c>
    </row>
    <row r="18514" spans="7:7" x14ac:dyDescent="0.2">
      <c r="G18514" s="14" t="str">
        <f t="shared" si="295"/>
        <v/>
      </c>
    </row>
    <row r="18515" spans="7:7" x14ac:dyDescent="0.2">
      <c r="G18515" s="14" t="str">
        <f t="shared" si="295"/>
        <v/>
      </c>
    </row>
    <row r="18516" spans="7:7" x14ac:dyDescent="0.2">
      <c r="G18516" s="14" t="str">
        <f t="shared" si="295"/>
        <v/>
      </c>
    </row>
    <row r="18517" spans="7:7" x14ac:dyDescent="0.2">
      <c r="G18517" s="14" t="str">
        <f t="shared" si="295"/>
        <v/>
      </c>
    </row>
    <row r="18518" spans="7:7" x14ac:dyDescent="0.2">
      <c r="G18518" s="14" t="str">
        <f t="shared" si="295"/>
        <v/>
      </c>
    </row>
    <row r="18519" spans="7:7" x14ac:dyDescent="0.2">
      <c r="G18519" s="14" t="str">
        <f t="shared" si="295"/>
        <v/>
      </c>
    </row>
    <row r="18520" spans="7:7" x14ac:dyDescent="0.2">
      <c r="G18520" s="14" t="str">
        <f t="shared" si="295"/>
        <v/>
      </c>
    </row>
    <row r="18521" spans="7:7" x14ac:dyDescent="0.2">
      <c r="G18521" s="14" t="str">
        <f t="shared" si="295"/>
        <v/>
      </c>
    </row>
    <row r="18522" spans="7:7" x14ac:dyDescent="0.2">
      <c r="G18522" s="14" t="str">
        <f t="shared" si="295"/>
        <v/>
      </c>
    </row>
    <row r="18523" spans="7:7" x14ac:dyDescent="0.2">
      <c r="G18523" s="14" t="str">
        <f t="shared" si="295"/>
        <v/>
      </c>
    </row>
    <row r="18524" spans="7:7" x14ac:dyDescent="0.2">
      <c r="G18524" s="14" t="str">
        <f t="shared" si="295"/>
        <v/>
      </c>
    </row>
    <row r="18525" spans="7:7" x14ac:dyDescent="0.2">
      <c r="G18525" s="14" t="str">
        <f t="shared" si="295"/>
        <v/>
      </c>
    </row>
    <row r="18526" spans="7:7" x14ac:dyDescent="0.2">
      <c r="G18526" s="14" t="str">
        <f t="shared" si="295"/>
        <v/>
      </c>
    </row>
    <row r="18527" spans="7:7" x14ac:dyDescent="0.2">
      <c r="G18527" s="14" t="str">
        <f t="shared" si="295"/>
        <v/>
      </c>
    </row>
    <row r="18528" spans="7:7" x14ac:dyDescent="0.2">
      <c r="G18528" s="14" t="str">
        <f t="shared" si="295"/>
        <v/>
      </c>
    </row>
    <row r="18529" spans="7:7" x14ac:dyDescent="0.2">
      <c r="G18529" s="14" t="str">
        <f t="shared" si="295"/>
        <v/>
      </c>
    </row>
    <row r="18530" spans="7:7" x14ac:dyDescent="0.2">
      <c r="G18530" s="14" t="str">
        <f t="shared" si="295"/>
        <v/>
      </c>
    </row>
    <row r="18531" spans="7:7" x14ac:dyDescent="0.2">
      <c r="G18531" s="14" t="str">
        <f t="shared" si="295"/>
        <v/>
      </c>
    </row>
    <row r="18532" spans="7:7" x14ac:dyDescent="0.2">
      <c r="G18532" s="14" t="str">
        <f t="shared" si="295"/>
        <v/>
      </c>
    </row>
    <row r="18533" spans="7:7" x14ac:dyDescent="0.2">
      <c r="G18533" s="14" t="str">
        <f t="shared" si="295"/>
        <v/>
      </c>
    </row>
    <row r="18534" spans="7:7" x14ac:dyDescent="0.2">
      <c r="G18534" s="14" t="str">
        <f t="shared" si="295"/>
        <v/>
      </c>
    </row>
    <row r="18535" spans="7:7" x14ac:dyDescent="0.2">
      <c r="G18535" s="14" t="str">
        <f t="shared" si="295"/>
        <v/>
      </c>
    </row>
    <row r="18536" spans="7:7" x14ac:dyDescent="0.2">
      <c r="G18536" s="14" t="str">
        <f t="shared" si="295"/>
        <v/>
      </c>
    </row>
    <row r="18537" spans="7:7" x14ac:dyDescent="0.2">
      <c r="G18537" s="14" t="str">
        <f t="shared" si="295"/>
        <v/>
      </c>
    </row>
    <row r="18538" spans="7:7" x14ac:dyDescent="0.2">
      <c r="G18538" s="14" t="str">
        <f t="shared" si="295"/>
        <v/>
      </c>
    </row>
    <row r="18539" spans="7:7" x14ac:dyDescent="0.2">
      <c r="G18539" s="14" t="str">
        <f t="shared" si="295"/>
        <v/>
      </c>
    </row>
    <row r="18540" spans="7:7" x14ac:dyDescent="0.2">
      <c r="G18540" s="14" t="str">
        <f t="shared" si="295"/>
        <v/>
      </c>
    </row>
    <row r="18541" spans="7:7" x14ac:dyDescent="0.2">
      <c r="G18541" s="14" t="str">
        <f t="shared" si="295"/>
        <v/>
      </c>
    </row>
    <row r="18542" spans="7:7" x14ac:dyDescent="0.2">
      <c r="G18542" s="14" t="str">
        <f t="shared" si="295"/>
        <v/>
      </c>
    </row>
    <row r="18543" spans="7:7" x14ac:dyDescent="0.2">
      <c r="G18543" s="14" t="str">
        <f t="shared" si="295"/>
        <v/>
      </c>
    </row>
    <row r="18544" spans="7:7" x14ac:dyDescent="0.2">
      <c r="G18544" s="14" t="str">
        <f t="shared" si="295"/>
        <v/>
      </c>
    </row>
    <row r="18545" spans="7:7" x14ac:dyDescent="0.2">
      <c r="G18545" s="14" t="str">
        <f t="shared" si="295"/>
        <v/>
      </c>
    </row>
    <row r="18546" spans="7:7" x14ac:dyDescent="0.2">
      <c r="G18546" s="14" t="str">
        <f t="shared" si="295"/>
        <v/>
      </c>
    </row>
    <row r="18547" spans="7:7" x14ac:dyDescent="0.2">
      <c r="G18547" s="14" t="str">
        <f t="shared" si="295"/>
        <v/>
      </c>
    </row>
    <row r="18548" spans="7:7" x14ac:dyDescent="0.2">
      <c r="G18548" s="14" t="str">
        <f t="shared" si="295"/>
        <v/>
      </c>
    </row>
    <row r="18549" spans="7:7" x14ac:dyDescent="0.2">
      <c r="G18549" s="14" t="str">
        <f t="shared" si="295"/>
        <v/>
      </c>
    </row>
    <row r="18550" spans="7:7" x14ac:dyDescent="0.2">
      <c r="G18550" s="14" t="str">
        <f t="shared" si="295"/>
        <v/>
      </c>
    </row>
    <row r="18551" spans="7:7" x14ac:dyDescent="0.2">
      <c r="G18551" s="14" t="str">
        <f t="shared" si="295"/>
        <v/>
      </c>
    </row>
    <row r="18552" spans="7:7" x14ac:dyDescent="0.2">
      <c r="G18552" s="14" t="str">
        <f t="shared" si="295"/>
        <v/>
      </c>
    </row>
    <row r="18553" spans="7:7" x14ac:dyDescent="0.2">
      <c r="G18553" s="14" t="str">
        <f t="shared" si="295"/>
        <v/>
      </c>
    </row>
    <row r="18554" spans="7:7" x14ac:dyDescent="0.2">
      <c r="G18554" s="14" t="str">
        <f t="shared" si="295"/>
        <v/>
      </c>
    </row>
    <row r="18555" spans="7:7" x14ac:dyDescent="0.2">
      <c r="G18555" s="14" t="str">
        <f t="shared" si="295"/>
        <v/>
      </c>
    </row>
    <row r="18556" spans="7:7" x14ac:dyDescent="0.2">
      <c r="G18556" s="14" t="str">
        <f t="shared" si="295"/>
        <v/>
      </c>
    </row>
    <row r="18557" spans="7:7" x14ac:dyDescent="0.2">
      <c r="G18557" s="14" t="str">
        <f t="shared" si="295"/>
        <v/>
      </c>
    </row>
    <row r="18558" spans="7:7" x14ac:dyDescent="0.2">
      <c r="G18558" s="14" t="str">
        <f t="shared" si="295"/>
        <v/>
      </c>
    </row>
    <row r="18559" spans="7:7" x14ac:dyDescent="0.2">
      <c r="G18559" s="14" t="str">
        <f t="shared" si="295"/>
        <v/>
      </c>
    </row>
    <row r="18560" spans="7:7" x14ac:dyDescent="0.2">
      <c r="G18560" s="14" t="str">
        <f t="shared" si="295"/>
        <v/>
      </c>
    </row>
    <row r="18561" spans="7:7" x14ac:dyDescent="0.2">
      <c r="G18561" s="14" t="str">
        <f t="shared" si="295"/>
        <v/>
      </c>
    </row>
    <row r="18562" spans="7:7" x14ac:dyDescent="0.2">
      <c r="G18562" s="14" t="str">
        <f t="shared" si="295"/>
        <v/>
      </c>
    </row>
    <row r="18563" spans="7:7" x14ac:dyDescent="0.2">
      <c r="G18563" s="14" t="str">
        <f t="shared" si="295"/>
        <v/>
      </c>
    </row>
    <row r="18564" spans="7:7" x14ac:dyDescent="0.2">
      <c r="G18564" s="14" t="str">
        <f t="shared" si="295"/>
        <v/>
      </c>
    </row>
    <row r="18565" spans="7:7" x14ac:dyDescent="0.2">
      <c r="G18565" s="14" t="str">
        <f t="shared" si="295"/>
        <v/>
      </c>
    </row>
    <row r="18566" spans="7:7" x14ac:dyDescent="0.2">
      <c r="G18566" s="14" t="str">
        <f t="shared" ref="G18566:G18629" si="296">IF(C18566="","",C18566*0.75)</f>
        <v/>
      </c>
    </row>
    <row r="18567" spans="7:7" x14ac:dyDescent="0.2">
      <c r="G18567" s="14" t="str">
        <f t="shared" si="296"/>
        <v/>
      </c>
    </row>
    <row r="18568" spans="7:7" x14ac:dyDescent="0.2">
      <c r="G18568" s="14" t="str">
        <f t="shared" si="296"/>
        <v/>
      </c>
    </row>
    <row r="18569" spans="7:7" x14ac:dyDescent="0.2">
      <c r="G18569" s="14" t="str">
        <f t="shared" si="296"/>
        <v/>
      </c>
    </row>
    <row r="18570" spans="7:7" x14ac:dyDescent="0.2">
      <c r="G18570" s="14" t="str">
        <f t="shared" si="296"/>
        <v/>
      </c>
    </row>
    <row r="18571" spans="7:7" x14ac:dyDescent="0.2">
      <c r="G18571" s="14" t="str">
        <f t="shared" si="296"/>
        <v/>
      </c>
    </row>
    <row r="18572" spans="7:7" x14ac:dyDescent="0.2">
      <c r="G18572" s="14" t="str">
        <f t="shared" si="296"/>
        <v/>
      </c>
    </row>
    <row r="18573" spans="7:7" x14ac:dyDescent="0.2">
      <c r="G18573" s="14" t="str">
        <f t="shared" si="296"/>
        <v/>
      </c>
    </row>
    <row r="18574" spans="7:7" x14ac:dyDescent="0.2">
      <c r="G18574" s="14" t="str">
        <f t="shared" si="296"/>
        <v/>
      </c>
    </row>
    <row r="18575" spans="7:7" x14ac:dyDescent="0.2">
      <c r="G18575" s="14" t="str">
        <f t="shared" si="296"/>
        <v/>
      </c>
    </row>
    <row r="18576" spans="7:7" x14ac:dyDescent="0.2">
      <c r="G18576" s="14" t="str">
        <f t="shared" si="296"/>
        <v/>
      </c>
    </row>
    <row r="18577" spans="7:7" x14ac:dyDescent="0.2">
      <c r="G18577" s="14" t="str">
        <f t="shared" si="296"/>
        <v/>
      </c>
    </row>
    <row r="18578" spans="7:7" x14ac:dyDescent="0.2">
      <c r="G18578" s="14" t="str">
        <f t="shared" si="296"/>
        <v/>
      </c>
    </row>
    <row r="18579" spans="7:7" x14ac:dyDescent="0.2">
      <c r="G18579" s="14" t="str">
        <f t="shared" si="296"/>
        <v/>
      </c>
    </row>
    <row r="18580" spans="7:7" x14ac:dyDescent="0.2">
      <c r="G18580" s="14" t="str">
        <f t="shared" si="296"/>
        <v/>
      </c>
    </row>
    <row r="18581" spans="7:7" x14ac:dyDescent="0.2">
      <c r="G18581" s="14" t="str">
        <f t="shared" si="296"/>
        <v/>
      </c>
    </row>
    <row r="18582" spans="7:7" x14ac:dyDescent="0.2">
      <c r="G18582" s="14" t="str">
        <f t="shared" si="296"/>
        <v/>
      </c>
    </row>
    <row r="18583" spans="7:7" x14ac:dyDescent="0.2">
      <c r="G18583" s="14" t="str">
        <f t="shared" si="296"/>
        <v/>
      </c>
    </row>
    <row r="18584" spans="7:7" x14ac:dyDescent="0.2">
      <c r="G18584" s="14" t="str">
        <f t="shared" si="296"/>
        <v/>
      </c>
    </row>
    <row r="18585" spans="7:7" x14ac:dyDescent="0.2">
      <c r="G18585" s="14" t="str">
        <f t="shared" si="296"/>
        <v/>
      </c>
    </row>
    <row r="18586" spans="7:7" x14ac:dyDescent="0.2">
      <c r="G18586" s="14" t="str">
        <f t="shared" si="296"/>
        <v/>
      </c>
    </row>
    <row r="18587" spans="7:7" x14ac:dyDescent="0.2">
      <c r="G18587" s="14" t="str">
        <f t="shared" si="296"/>
        <v/>
      </c>
    </row>
    <row r="18588" spans="7:7" x14ac:dyDescent="0.2">
      <c r="G18588" s="14" t="str">
        <f t="shared" si="296"/>
        <v/>
      </c>
    </row>
    <row r="18589" spans="7:7" x14ac:dyDescent="0.2">
      <c r="G18589" s="14" t="str">
        <f t="shared" si="296"/>
        <v/>
      </c>
    </row>
    <row r="18590" spans="7:7" x14ac:dyDescent="0.2">
      <c r="G18590" s="14" t="str">
        <f t="shared" si="296"/>
        <v/>
      </c>
    </row>
    <row r="18591" spans="7:7" x14ac:dyDescent="0.2">
      <c r="G18591" s="14" t="str">
        <f t="shared" si="296"/>
        <v/>
      </c>
    </row>
    <row r="18592" spans="7:7" x14ac:dyDescent="0.2">
      <c r="G18592" s="14" t="str">
        <f t="shared" si="296"/>
        <v/>
      </c>
    </row>
    <row r="18593" spans="7:7" x14ac:dyDescent="0.2">
      <c r="G18593" s="14" t="str">
        <f t="shared" si="296"/>
        <v/>
      </c>
    </row>
    <row r="18594" spans="7:7" x14ac:dyDescent="0.2">
      <c r="G18594" s="14" t="str">
        <f t="shared" si="296"/>
        <v/>
      </c>
    </row>
    <row r="18595" spans="7:7" x14ac:dyDescent="0.2">
      <c r="G18595" s="14" t="str">
        <f t="shared" si="296"/>
        <v/>
      </c>
    </row>
    <row r="18596" spans="7:7" x14ac:dyDescent="0.2">
      <c r="G18596" s="14" t="str">
        <f t="shared" si="296"/>
        <v/>
      </c>
    </row>
    <row r="18597" spans="7:7" x14ac:dyDescent="0.2">
      <c r="G18597" s="14" t="str">
        <f t="shared" si="296"/>
        <v/>
      </c>
    </row>
    <row r="18598" spans="7:7" x14ac:dyDescent="0.2">
      <c r="G18598" s="14" t="str">
        <f t="shared" si="296"/>
        <v/>
      </c>
    </row>
    <row r="18599" spans="7:7" x14ac:dyDescent="0.2">
      <c r="G18599" s="14" t="str">
        <f t="shared" si="296"/>
        <v/>
      </c>
    </row>
    <row r="18600" spans="7:7" x14ac:dyDescent="0.2">
      <c r="G18600" s="14" t="str">
        <f t="shared" si="296"/>
        <v/>
      </c>
    </row>
    <row r="18601" spans="7:7" x14ac:dyDescent="0.2">
      <c r="G18601" s="14" t="str">
        <f t="shared" si="296"/>
        <v/>
      </c>
    </row>
    <row r="18602" spans="7:7" x14ac:dyDescent="0.2">
      <c r="G18602" s="14" t="str">
        <f t="shared" si="296"/>
        <v/>
      </c>
    </row>
    <row r="18603" spans="7:7" x14ac:dyDescent="0.2">
      <c r="G18603" s="14" t="str">
        <f t="shared" si="296"/>
        <v/>
      </c>
    </row>
    <row r="18604" spans="7:7" x14ac:dyDescent="0.2">
      <c r="G18604" s="14" t="str">
        <f t="shared" si="296"/>
        <v/>
      </c>
    </row>
    <row r="18605" spans="7:7" x14ac:dyDescent="0.2">
      <c r="G18605" s="14" t="str">
        <f t="shared" si="296"/>
        <v/>
      </c>
    </row>
    <row r="18606" spans="7:7" x14ac:dyDescent="0.2">
      <c r="G18606" s="14" t="str">
        <f t="shared" si="296"/>
        <v/>
      </c>
    </row>
    <row r="18607" spans="7:7" x14ac:dyDescent="0.2">
      <c r="G18607" s="14" t="str">
        <f t="shared" si="296"/>
        <v/>
      </c>
    </row>
    <row r="18608" spans="7:7" x14ac:dyDescent="0.2">
      <c r="G18608" s="14" t="str">
        <f t="shared" si="296"/>
        <v/>
      </c>
    </row>
    <row r="18609" spans="7:7" x14ac:dyDescent="0.2">
      <c r="G18609" s="14" t="str">
        <f t="shared" si="296"/>
        <v/>
      </c>
    </row>
    <row r="18610" spans="7:7" x14ac:dyDescent="0.2">
      <c r="G18610" s="14" t="str">
        <f t="shared" si="296"/>
        <v/>
      </c>
    </row>
    <row r="18611" spans="7:7" x14ac:dyDescent="0.2">
      <c r="G18611" s="14" t="str">
        <f t="shared" si="296"/>
        <v/>
      </c>
    </row>
    <row r="18612" spans="7:7" x14ac:dyDescent="0.2">
      <c r="G18612" s="14" t="str">
        <f t="shared" si="296"/>
        <v/>
      </c>
    </row>
    <row r="18613" spans="7:7" x14ac:dyDescent="0.2">
      <c r="G18613" s="14" t="str">
        <f t="shared" si="296"/>
        <v/>
      </c>
    </row>
    <row r="18614" spans="7:7" x14ac:dyDescent="0.2">
      <c r="G18614" s="14" t="str">
        <f t="shared" si="296"/>
        <v/>
      </c>
    </row>
    <row r="18615" spans="7:7" x14ac:dyDescent="0.2">
      <c r="G18615" s="14" t="str">
        <f t="shared" si="296"/>
        <v/>
      </c>
    </row>
    <row r="18616" spans="7:7" x14ac:dyDescent="0.2">
      <c r="G18616" s="14" t="str">
        <f t="shared" si="296"/>
        <v/>
      </c>
    </row>
    <row r="18617" spans="7:7" x14ac:dyDescent="0.2">
      <c r="G18617" s="14" t="str">
        <f t="shared" si="296"/>
        <v/>
      </c>
    </row>
    <row r="18618" spans="7:7" x14ac:dyDescent="0.2">
      <c r="G18618" s="14" t="str">
        <f t="shared" si="296"/>
        <v/>
      </c>
    </row>
    <row r="18619" spans="7:7" x14ac:dyDescent="0.2">
      <c r="G18619" s="14" t="str">
        <f t="shared" si="296"/>
        <v/>
      </c>
    </row>
    <row r="18620" spans="7:7" x14ac:dyDescent="0.2">
      <c r="G18620" s="14" t="str">
        <f t="shared" si="296"/>
        <v/>
      </c>
    </row>
    <row r="18621" spans="7:7" x14ac:dyDescent="0.2">
      <c r="G18621" s="14" t="str">
        <f t="shared" si="296"/>
        <v/>
      </c>
    </row>
    <row r="18622" spans="7:7" x14ac:dyDescent="0.2">
      <c r="G18622" s="14" t="str">
        <f t="shared" si="296"/>
        <v/>
      </c>
    </row>
    <row r="18623" spans="7:7" x14ac:dyDescent="0.2">
      <c r="G18623" s="14" t="str">
        <f t="shared" si="296"/>
        <v/>
      </c>
    </row>
    <row r="18624" spans="7:7" x14ac:dyDescent="0.2">
      <c r="G18624" s="14" t="str">
        <f t="shared" si="296"/>
        <v/>
      </c>
    </row>
    <row r="18625" spans="7:7" x14ac:dyDescent="0.2">
      <c r="G18625" s="14" t="str">
        <f t="shared" si="296"/>
        <v/>
      </c>
    </row>
    <row r="18626" spans="7:7" x14ac:dyDescent="0.2">
      <c r="G18626" s="14" t="str">
        <f t="shared" si="296"/>
        <v/>
      </c>
    </row>
    <row r="18627" spans="7:7" x14ac:dyDescent="0.2">
      <c r="G18627" s="14" t="str">
        <f t="shared" si="296"/>
        <v/>
      </c>
    </row>
    <row r="18628" spans="7:7" x14ac:dyDescent="0.2">
      <c r="G18628" s="14" t="str">
        <f t="shared" si="296"/>
        <v/>
      </c>
    </row>
    <row r="18629" spans="7:7" x14ac:dyDescent="0.2">
      <c r="G18629" s="14" t="str">
        <f t="shared" si="296"/>
        <v/>
      </c>
    </row>
    <row r="18630" spans="7:7" x14ac:dyDescent="0.2">
      <c r="G18630" s="14" t="str">
        <f t="shared" ref="G18630:G18693" si="297">IF(C18630="","",C18630*0.75)</f>
        <v/>
      </c>
    </row>
    <row r="18631" spans="7:7" x14ac:dyDescent="0.2">
      <c r="G18631" s="14" t="str">
        <f t="shared" si="297"/>
        <v/>
      </c>
    </row>
    <row r="18632" spans="7:7" x14ac:dyDescent="0.2">
      <c r="G18632" s="14" t="str">
        <f t="shared" si="297"/>
        <v/>
      </c>
    </row>
    <row r="18633" spans="7:7" x14ac:dyDescent="0.2">
      <c r="G18633" s="14" t="str">
        <f t="shared" si="297"/>
        <v/>
      </c>
    </row>
    <row r="18634" spans="7:7" x14ac:dyDescent="0.2">
      <c r="G18634" s="14" t="str">
        <f t="shared" si="297"/>
        <v/>
      </c>
    </row>
    <row r="18635" spans="7:7" x14ac:dyDescent="0.2">
      <c r="G18635" s="14" t="str">
        <f t="shared" si="297"/>
        <v/>
      </c>
    </row>
    <row r="18636" spans="7:7" x14ac:dyDescent="0.2">
      <c r="G18636" s="14" t="str">
        <f t="shared" si="297"/>
        <v/>
      </c>
    </row>
    <row r="18637" spans="7:7" x14ac:dyDescent="0.2">
      <c r="G18637" s="14" t="str">
        <f t="shared" si="297"/>
        <v/>
      </c>
    </row>
    <row r="18638" spans="7:7" x14ac:dyDescent="0.2">
      <c r="G18638" s="14" t="str">
        <f t="shared" si="297"/>
        <v/>
      </c>
    </row>
    <row r="18639" spans="7:7" x14ac:dyDescent="0.2">
      <c r="G18639" s="14" t="str">
        <f t="shared" si="297"/>
        <v/>
      </c>
    </row>
    <row r="18640" spans="7:7" x14ac:dyDescent="0.2">
      <c r="G18640" s="14" t="str">
        <f t="shared" si="297"/>
        <v/>
      </c>
    </row>
    <row r="18641" spans="7:7" x14ac:dyDescent="0.2">
      <c r="G18641" s="14" t="str">
        <f t="shared" si="297"/>
        <v/>
      </c>
    </row>
    <row r="18642" spans="7:7" x14ac:dyDescent="0.2">
      <c r="G18642" s="14" t="str">
        <f t="shared" si="297"/>
        <v/>
      </c>
    </row>
    <row r="18643" spans="7:7" x14ac:dyDescent="0.2">
      <c r="G18643" s="14" t="str">
        <f t="shared" si="297"/>
        <v/>
      </c>
    </row>
    <row r="18644" spans="7:7" x14ac:dyDescent="0.2">
      <c r="G18644" s="14" t="str">
        <f t="shared" si="297"/>
        <v/>
      </c>
    </row>
    <row r="18645" spans="7:7" x14ac:dyDescent="0.2">
      <c r="G18645" s="14" t="str">
        <f t="shared" si="297"/>
        <v/>
      </c>
    </row>
    <row r="18646" spans="7:7" x14ac:dyDescent="0.2">
      <c r="G18646" s="14" t="str">
        <f t="shared" si="297"/>
        <v/>
      </c>
    </row>
    <row r="18647" spans="7:7" x14ac:dyDescent="0.2">
      <c r="G18647" s="14" t="str">
        <f t="shared" si="297"/>
        <v/>
      </c>
    </row>
    <row r="18648" spans="7:7" x14ac:dyDescent="0.2">
      <c r="G18648" s="14" t="str">
        <f t="shared" si="297"/>
        <v/>
      </c>
    </row>
    <row r="18649" spans="7:7" x14ac:dyDescent="0.2">
      <c r="G18649" s="14" t="str">
        <f t="shared" si="297"/>
        <v/>
      </c>
    </row>
    <row r="18650" spans="7:7" x14ac:dyDescent="0.2">
      <c r="G18650" s="14" t="str">
        <f t="shared" si="297"/>
        <v/>
      </c>
    </row>
    <row r="18651" spans="7:7" x14ac:dyDescent="0.2">
      <c r="G18651" s="14" t="str">
        <f t="shared" si="297"/>
        <v/>
      </c>
    </row>
    <row r="18652" spans="7:7" x14ac:dyDescent="0.2">
      <c r="G18652" s="14" t="str">
        <f t="shared" si="297"/>
        <v/>
      </c>
    </row>
    <row r="18653" spans="7:7" x14ac:dyDescent="0.2">
      <c r="G18653" s="14" t="str">
        <f t="shared" si="297"/>
        <v/>
      </c>
    </row>
    <row r="18654" spans="7:7" x14ac:dyDescent="0.2">
      <c r="G18654" s="14" t="str">
        <f t="shared" si="297"/>
        <v/>
      </c>
    </row>
    <row r="18655" spans="7:7" x14ac:dyDescent="0.2">
      <c r="G18655" s="14" t="str">
        <f t="shared" si="297"/>
        <v/>
      </c>
    </row>
    <row r="18656" spans="7:7" x14ac:dyDescent="0.2">
      <c r="G18656" s="14" t="str">
        <f t="shared" si="297"/>
        <v/>
      </c>
    </row>
    <row r="18657" spans="7:7" x14ac:dyDescent="0.2">
      <c r="G18657" s="14" t="str">
        <f t="shared" si="297"/>
        <v/>
      </c>
    </row>
    <row r="18658" spans="7:7" x14ac:dyDescent="0.2">
      <c r="G18658" s="14" t="str">
        <f t="shared" si="297"/>
        <v/>
      </c>
    </row>
    <row r="18659" spans="7:7" x14ac:dyDescent="0.2">
      <c r="G18659" s="14" t="str">
        <f t="shared" si="297"/>
        <v/>
      </c>
    </row>
    <row r="18660" spans="7:7" x14ac:dyDescent="0.2">
      <c r="G18660" s="14" t="str">
        <f t="shared" si="297"/>
        <v/>
      </c>
    </row>
    <row r="18661" spans="7:7" x14ac:dyDescent="0.2">
      <c r="G18661" s="14" t="str">
        <f t="shared" si="297"/>
        <v/>
      </c>
    </row>
    <row r="18662" spans="7:7" x14ac:dyDescent="0.2">
      <c r="G18662" s="14" t="str">
        <f t="shared" si="297"/>
        <v/>
      </c>
    </row>
    <row r="18663" spans="7:7" x14ac:dyDescent="0.2">
      <c r="G18663" s="14" t="str">
        <f t="shared" si="297"/>
        <v/>
      </c>
    </row>
    <row r="18664" spans="7:7" x14ac:dyDescent="0.2">
      <c r="G18664" s="14" t="str">
        <f t="shared" si="297"/>
        <v/>
      </c>
    </row>
    <row r="18665" spans="7:7" x14ac:dyDescent="0.2">
      <c r="G18665" s="14" t="str">
        <f t="shared" si="297"/>
        <v/>
      </c>
    </row>
    <row r="18666" spans="7:7" x14ac:dyDescent="0.2">
      <c r="G18666" s="14" t="str">
        <f t="shared" si="297"/>
        <v/>
      </c>
    </row>
    <row r="18667" spans="7:7" x14ac:dyDescent="0.2">
      <c r="G18667" s="14" t="str">
        <f t="shared" si="297"/>
        <v/>
      </c>
    </row>
    <row r="18668" spans="7:7" x14ac:dyDescent="0.2">
      <c r="G18668" s="14" t="str">
        <f t="shared" si="297"/>
        <v/>
      </c>
    </row>
    <row r="18669" spans="7:7" x14ac:dyDescent="0.2">
      <c r="G18669" s="14" t="str">
        <f t="shared" si="297"/>
        <v/>
      </c>
    </row>
    <row r="18670" spans="7:7" x14ac:dyDescent="0.2">
      <c r="G18670" s="14" t="str">
        <f t="shared" si="297"/>
        <v/>
      </c>
    </row>
    <row r="18671" spans="7:7" x14ac:dyDescent="0.2">
      <c r="G18671" s="14" t="str">
        <f t="shared" si="297"/>
        <v/>
      </c>
    </row>
    <row r="18672" spans="7:7" x14ac:dyDescent="0.2">
      <c r="G18672" s="14" t="str">
        <f t="shared" si="297"/>
        <v/>
      </c>
    </row>
    <row r="18673" spans="7:7" x14ac:dyDescent="0.2">
      <c r="G18673" s="14" t="str">
        <f t="shared" si="297"/>
        <v/>
      </c>
    </row>
    <row r="18674" spans="7:7" x14ac:dyDescent="0.2">
      <c r="G18674" s="14" t="str">
        <f t="shared" si="297"/>
        <v/>
      </c>
    </row>
    <row r="18675" spans="7:7" x14ac:dyDescent="0.2">
      <c r="G18675" s="14" t="str">
        <f t="shared" si="297"/>
        <v/>
      </c>
    </row>
    <row r="18676" spans="7:7" x14ac:dyDescent="0.2">
      <c r="G18676" s="14" t="str">
        <f t="shared" si="297"/>
        <v/>
      </c>
    </row>
    <row r="18677" spans="7:7" x14ac:dyDescent="0.2">
      <c r="G18677" s="14" t="str">
        <f t="shared" si="297"/>
        <v/>
      </c>
    </row>
    <row r="18678" spans="7:7" x14ac:dyDescent="0.2">
      <c r="G18678" s="14" t="str">
        <f t="shared" si="297"/>
        <v/>
      </c>
    </row>
    <row r="18679" spans="7:7" x14ac:dyDescent="0.2">
      <c r="G18679" s="14" t="str">
        <f t="shared" si="297"/>
        <v/>
      </c>
    </row>
    <row r="18680" spans="7:7" x14ac:dyDescent="0.2">
      <c r="G18680" s="14" t="str">
        <f t="shared" si="297"/>
        <v/>
      </c>
    </row>
    <row r="18681" spans="7:7" x14ac:dyDescent="0.2">
      <c r="G18681" s="14" t="str">
        <f t="shared" si="297"/>
        <v/>
      </c>
    </row>
    <row r="18682" spans="7:7" x14ac:dyDescent="0.2">
      <c r="G18682" s="14" t="str">
        <f t="shared" si="297"/>
        <v/>
      </c>
    </row>
    <row r="18683" spans="7:7" x14ac:dyDescent="0.2">
      <c r="G18683" s="14" t="str">
        <f t="shared" si="297"/>
        <v/>
      </c>
    </row>
    <row r="18684" spans="7:7" x14ac:dyDescent="0.2">
      <c r="G18684" s="14" t="str">
        <f t="shared" si="297"/>
        <v/>
      </c>
    </row>
    <row r="18685" spans="7:7" x14ac:dyDescent="0.2">
      <c r="G18685" s="14" t="str">
        <f t="shared" si="297"/>
        <v/>
      </c>
    </row>
    <row r="18686" spans="7:7" x14ac:dyDescent="0.2">
      <c r="G18686" s="14" t="str">
        <f t="shared" si="297"/>
        <v/>
      </c>
    </row>
    <row r="18687" spans="7:7" x14ac:dyDescent="0.2">
      <c r="G18687" s="14" t="str">
        <f t="shared" si="297"/>
        <v/>
      </c>
    </row>
    <row r="18688" spans="7:7" x14ac:dyDescent="0.2">
      <c r="G18688" s="14" t="str">
        <f t="shared" si="297"/>
        <v/>
      </c>
    </row>
    <row r="18689" spans="7:7" x14ac:dyDescent="0.2">
      <c r="G18689" s="14" t="str">
        <f t="shared" si="297"/>
        <v/>
      </c>
    </row>
    <row r="18690" spans="7:7" x14ac:dyDescent="0.2">
      <c r="G18690" s="14" t="str">
        <f t="shared" si="297"/>
        <v/>
      </c>
    </row>
    <row r="18691" spans="7:7" x14ac:dyDescent="0.2">
      <c r="G18691" s="14" t="str">
        <f t="shared" si="297"/>
        <v/>
      </c>
    </row>
    <row r="18692" spans="7:7" x14ac:dyDescent="0.2">
      <c r="G18692" s="14" t="str">
        <f t="shared" si="297"/>
        <v/>
      </c>
    </row>
    <row r="18693" spans="7:7" x14ac:dyDescent="0.2">
      <c r="G18693" s="14" t="str">
        <f t="shared" si="297"/>
        <v/>
      </c>
    </row>
    <row r="18694" spans="7:7" x14ac:dyDescent="0.2">
      <c r="G18694" s="14" t="str">
        <f t="shared" ref="G18694:G18757" si="298">IF(C18694="","",C18694*0.75)</f>
        <v/>
      </c>
    </row>
    <row r="18695" spans="7:7" x14ac:dyDescent="0.2">
      <c r="G18695" s="14" t="str">
        <f t="shared" si="298"/>
        <v/>
      </c>
    </row>
    <row r="18696" spans="7:7" x14ac:dyDescent="0.2">
      <c r="G18696" s="14" t="str">
        <f t="shared" si="298"/>
        <v/>
      </c>
    </row>
    <row r="18697" spans="7:7" x14ac:dyDescent="0.2">
      <c r="G18697" s="14" t="str">
        <f t="shared" si="298"/>
        <v/>
      </c>
    </row>
    <row r="18698" spans="7:7" x14ac:dyDescent="0.2">
      <c r="G18698" s="14" t="str">
        <f t="shared" si="298"/>
        <v/>
      </c>
    </row>
    <row r="18699" spans="7:7" x14ac:dyDescent="0.2">
      <c r="G18699" s="14" t="str">
        <f t="shared" si="298"/>
        <v/>
      </c>
    </row>
    <row r="18700" spans="7:7" x14ac:dyDescent="0.2">
      <c r="G18700" s="14" t="str">
        <f t="shared" si="298"/>
        <v/>
      </c>
    </row>
    <row r="18701" spans="7:7" x14ac:dyDescent="0.2">
      <c r="G18701" s="14" t="str">
        <f t="shared" si="298"/>
        <v/>
      </c>
    </row>
    <row r="18702" spans="7:7" x14ac:dyDescent="0.2">
      <c r="G18702" s="14" t="str">
        <f t="shared" si="298"/>
        <v/>
      </c>
    </row>
    <row r="18703" spans="7:7" x14ac:dyDescent="0.2">
      <c r="G18703" s="14" t="str">
        <f t="shared" si="298"/>
        <v/>
      </c>
    </row>
    <row r="18704" spans="7:7" x14ac:dyDescent="0.2">
      <c r="G18704" s="14" t="str">
        <f t="shared" si="298"/>
        <v/>
      </c>
    </row>
    <row r="18705" spans="7:7" x14ac:dyDescent="0.2">
      <c r="G18705" s="14" t="str">
        <f t="shared" si="298"/>
        <v/>
      </c>
    </row>
    <row r="18706" spans="7:7" x14ac:dyDescent="0.2">
      <c r="G18706" s="14" t="str">
        <f t="shared" si="298"/>
        <v/>
      </c>
    </row>
    <row r="18707" spans="7:7" x14ac:dyDescent="0.2">
      <c r="G18707" s="14" t="str">
        <f t="shared" si="298"/>
        <v/>
      </c>
    </row>
    <row r="18708" spans="7:7" x14ac:dyDescent="0.2">
      <c r="G18708" s="14" t="str">
        <f t="shared" si="298"/>
        <v/>
      </c>
    </row>
    <row r="18709" spans="7:7" x14ac:dyDescent="0.2">
      <c r="G18709" s="14" t="str">
        <f t="shared" si="298"/>
        <v/>
      </c>
    </row>
    <row r="18710" spans="7:7" x14ac:dyDescent="0.2">
      <c r="G18710" s="14" t="str">
        <f t="shared" si="298"/>
        <v/>
      </c>
    </row>
    <row r="18711" spans="7:7" x14ac:dyDescent="0.2">
      <c r="G18711" s="14" t="str">
        <f t="shared" si="298"/>
        <v/>
      </c>
    </row>
    <row r="18712" spans="7:7" x14ac:dyDescent="0.2">
      <c r="G18712" s="14" t="str">
        <f t="shared" si="298"/>
        <v/>
      </c>
    </row>
    <row r="18713" spans="7:7" x14ac:dyDescent="0.2">
      <c r="G18713" s="14" t="str">
        <f t="shared" si="298"/>
        <v/>
      </c>
    </row>
    <row r="18714" spans="7:7" x14ac:dyDescent="0.2">
      <c r="G18714" s="14" t="str">
        <f t="shared" si="298"/>
        <v/>
      </c>
    </row>
    <row r="18715" spans="7:7" x14ac:dyDescent="0.2">
      <c r="G18715" s="14" t="str">
        <f t="shared" si="298"/>
        <v/>
      </c>
    </row>
    <row r="18716" spans="7:7" x14ac:dyDescent="0.2">
      <c r="G18716" s="14" t="str">
        <f t="shared" si="298"/>
        <v/>
      </c>
    </row>
    <row r="18717" spans="7:7" x14ac:dyDescent="0.2">
      <c r="G18717" s="14" t="str">
        <f t="shared" si="298"/>
        <v/>
      </c>
    </row>
    <row r="18718" spans="7:7" x14ac:dyDescent="0.2">
      <c r="G18718" s="14" t="str">
        <f t="shared" si="298"/>
        <v/>
      </c>
    </row>
    <row r="18719" spans="7:7" x14ac:dyDescent="0.2">
      <c r="G18719" s="14" t="str">
        <f t="shared" si="298"/>
        <v/>
      </c>
    </row>
    <row r="18720" spans="7:7" x14ac:dyDescent="0.2">
      <c r="G18720" s="14" t="str">
        <f t="shared" si="298"/>
        <v/>
      </c>
    </row>
    <row r="18721" spans="7:7" x14ac:dyDescent="0.2">
      <c r="G18721" s="14" t="str">
        <f t="shared" si="298"/>
        <v/>
      </c>
    </row>
    <row r="18722" spans="7:7" x14ac:dyDescent="0.2">
      <c r="G18722" s="14" t="str">
        <f t="shared" si="298"/>
        <v/>
      </c>
    </row>
    <row r="18723" spans="7:7" x14ac:dyDescent="0.2">
      <c r="G18723" s="14" t="str">
        <f t="shared" si="298"/>
        <v/>
      </c>
    </row>
    <row r="18724" spans="7:7" x14ac:dyDescent="0.2">
      <c r="G18724" s="14" t="str">
        <f t="shared" si="298"/>
        <v/>
      </c>
    </row>
    <row r="18725" spans="7:7" x14ac:dyDescent="0.2">
      <c r="G18725" s="14" t="str">
        <f t="shared" si="298"/>
        <v/>
      </c>
    </row>
    <row r="18726" spans="7:7" x14ac:dyDescent="0.2">
      <c r="G18726" s="14" t="str">
        <f t="shared" si="298"/>
        <v/>
      </c>
    </row>
    <row r="18727" spans="7:7" x14ac:dyDescent="0.2">
      <c r="G18727" s="14" t="str">
        <f t="shared" si="298"/>
        <v/>
      </c>
    </row>
    <row r="18728" spans="7:7" x14ac:dyDescent="0.2">
      <c r="G18728" s="14" t="str">
        <f t="shared" si="298"/>
        <v/>
      </c>
    </row>
    <row r="18729" spans="7:7" x14ac:dyDescent="0.2">
      <c r="G18729" s="14" t="str">
        <f t="shared" si="298"/>
        <v/>
      </c>
    </row>
    <row r="18730" spans="7:7" x14ac:dyDescent="0.2">
      <c r="G18730" s="14" t="str">
        <f t="shared" si="298"/>
        <v/>
      </c>
    </row>
    <row r="18731" spans="7:7" x14ac:dyDescent="0.2">
      <c r="G18731" s="14" t="str">
        <f t="shared" si="298"/>
        <v/>
      </c>
    </row>
    <row r="18732" spans="7:7" x14ac:dyDescent="0.2">
      <c r="G18732" s="14" t="str">
        <f t="shared" si="298"/>
        <v/>
      </c>
    </row>
    <row r="18733" spans="7:7" x14ac:dyDescent="0.2">
      <c r="G18733" s="14" t="str">
        <f t="shared" si="298"/>
        <v/>
      </c>
    </row>
    <row r="18734" spans="7:7" x14ac:dyDescent="0.2">
      <c r="G18734" s="14" t="str">
        <f t="shared" si="298"/>
        <v/>
      </c>
    </row>
    <row r="18735" spans="7:7" x14ac:dyDescent="0.2">
      <c r="G18735" s="14" t="str">
        <f t="shared" si="298"/>
        <v/>
      </c>
    </row>
    <row r="18736" spans="7:7" x14ac:dyDescent="0.2">
      <c r="G18736" s="14" t="str">
        <f t="shared" si="298"/>
        <v/>
      </c>
    </row>
    <row r="18737" spans="7:7" x14ac:dyDescent="0.2">
      <c r="G18737" s="14" t="str">
        <f t="shared" si="298"/>
        <v/>
      </c>
    </row>
    <row r="18738" spans="7:7" x14ac:dyDescent="0.2">
      <c r="G18738" s="14" t="str">
        <f t="shared" si="298"/>
        <v/>
      </c>
    </row>
    <row r="18739" spans="7:7" x14ac:dyDescent="0.2">
      <c r="G18739" s="14" t="str">
        <f t="shared" si="298"/>
        <v/>
      </c>
    </row>
    <row r="18740" spans="7:7" x14ac:dyDescent="0.2">
      <c r="G18740" s="14" t="str">
        <f t="shared" si="298"/>
        <v/>
      </c>
    </row>
    <row r="18741" spans="7:7" x14ac:dyDescent="0.2">
      <c r="G18741" s="14" t="str">
        <f t="shared" si="298"/>
        <v/>
      </c>
    </row>
    <row r="18742" spans="7:7" x14ac:dyDescent="0.2">
      <c r="G18742" s="14" t="str">
        <f t="shared" si="298"/>
        <v/>
      </c>
    </row>
    <row r="18743" spans="7:7" x14ac:dyDescent="0.2">
      <c r="G18743" s="14" t="str">
        <f t="shared" si="298"/>
        <v/>
      </c>
    </row>
    <row r="18744" spans="7:7" x14ac:dyDescent="0.2">
      <c r="G18744" s="14" t="str">
        <f t="shared" si="298"/>
        <v/>
      </c>
    </row>
    <row r="18745" spans="7:7" x14ac:dyDescent="0.2">
      <c r="G18745" s="14" t="str">
        <f t="shared" si="298"/>
        <v/>
      </c>
    </row>
    <row r="18746" spans="7:7" x14ac:dyDescent="0.2">
      <c r="G18746" s="14" t="str">
        <f t="shared" si="298"/>
        <v/>
      </c>
    </row>
    <row r="18747" spans="7:7" x14ac:dyDescent="0.2">
      <c r="G18747" s="14" t="str">
        <f t="shared" si="298"/>
        <v/>
      </c>
    </row>
    <row r="18748" spans="7:7" x14ac:dyDescent="0.2">
      <c r="G18748" s="14" t="str">
        <f t="shared" si="298"/>
        <v/>
      </c>
    </row>
    <row r="18749" spans="7:7" x14ac:dyDescent="0.2">
      <c r="G18749" s="14" t="str">
        <f t="shared" si="298"/>
        <v/>
      </c>
    </row>
    <row r="18750" spans="7:7" x14ac:dyDescent="0.2">
      <c r="G18750" s="14" t="str">
        <f t="shared" si="298"/>
        <v/>
      </c>
    </row>
    <row r="18751" spans="7:7" x14ac:dyDescent="0.2">
      <c r="G18751" s="14" t="str">
        <f t="shared" si="298"/>
        <v/>
      </c>
    </row>
    <row r="18752" spans="7:7" x14ac:dyDescent="0.2">
      <c r="G18752" s="14" t="str">
        <f t="shared" si="298"/>
        <v/>
      </c>
    </row>
    <row r="18753" spans="7:7" x14ac:dyDescent="0.2">
      <c r="G18753" s="14" t="str">
        <f t="shared" si="298"/>
        <v/>
      </c>
    </row>
    <row r="18754" spans="7:7" x14ac:dyDescent="0.2">
      <c r="G18754" s="14" t="str">
        <f t="shared" si="298"/>
        <v/>
      </c>
    </row>
    <row r="18755" spans="7:7" x14ac:dyDescent="0.2">
      <c r="G18755" s="14" t="str">
        <f t="shared" si="298"/>
        <v/>
      </c>
    </row>
    <row r="18756" spans="7:7" x14ac:dyDescent="0.2">
      <c r="G18756" s="14" t="str">
        <f t="shared" si="298"/>
        <v/>
      </c>
    </row>
    <row r="18757" spans="7:7" x14ac:dyDescent="0.2">
      <c r="G18757" s="14" t="str">
        <f t="shared" si="298"/>
        <v/>
      </c>
    </row>
    <row r="18758" spans="7:7" x14ac:dyDescent="0.2">
      <c r="G18758" s="14" t="str">
        <f t="shared" ref="G18758:G18821" si="299">IF(C18758="","",C18758*0.75)</f>
        <v/>
      </c>
    </row>
    <row r="18759" spans="7:7" x14ac:dyDescent="0.2">
      <c r="G18759" s="14" t="str">
        <f t="shared" si="299"/>
        <v/>
      </c>
    </row>
    <row r="18760" spans="7:7" x14ac:dyDescent="0.2">
      <c r="G18760" s="14" t="str">
        <f t="shared" si="299"/>
        <v/>
      </c>
    </row>
    <row r="18761" spans="7:7" x14ac:dyDescent="0.2">
      <c r="G18761" s="14" t="str">
        <f t="shared" si="299"/>
        <v/>
      </c>
    </row>
    <row r="18762" spans="7:7" x14ac:dyDescent="0.2">
      <c r="G18762" s="14" t="str">
        <f t="shared" si="299"/>
        <v/>
      </c>
    </row>
    <row r="18763" spans="7:7" x14ac:dyDescent="0.2">
      <c r="G18763" s="14" t="str">
        <f t="shared" si="299"/>
        <v/>
      </c>
    </row>
    <row r="18764" spans="7:7" x14ac:dyDescent="0.2">
      <c r="G18764" s="14" t="str">
        <f t="shared" si="299"/>
        <v/>
      </c>
    </row>
    <row r="18765" spans="7:7" x14ac:dyDescent="0.2">
      <c r="G18765" s="14" t="str">
        <f t="shared" si="299"/>
        <v/>
      </c>
    </row>
    <row r="18766" spans="7:7" x14ac:dyDescent="0.2">
      <c r="G18766" s="14" t="str">
        <f t="shared" si="299"/>
        <v/>
      </c>
    </row>
    <row r="18767" spans="7:7" x14ac:dyDescent="0.2">
      <c r="G18767" s="14" t="str">
        <f t="shared" si="299"/>
        <v/>
      </c>
    </row>
    <row r="18768" spans="7:7" x14ac:dyDescent="0.2">
      <c r="G18768" s="14" t="str">
        <f t="shared" si="299"/>
        <v/>
      </c>
    </row>
    <row r="18769" spans="7:7" x14ac:dyDescent="0.2">
      <c r="G18769" s="14" t="str">
        <f t="shared" si="299"/>
        <v/>
      </c>
    </row>
    <row r="18770" spans="7:7" x14ac:dyDescent="0.2">
      <c r="G18770" s="14" t="str">
        <f t="shared" si="299"/>
        <v/>
      </c>
    </row>
    <row r="18771" spans="7:7" x14ac:dyDescent="0.2">
      <c r="G18771" s="14" t="str">
        <f t="shared" si="299"/>
        <v/>
      </c>
    </row>
    <row r="18772" spans="7:7" x14ac:dyDescent="0.2">
      <c r="G18772" s="14" t="str">
        <f t="shared" si="299"/>
        <v/>
      </c>
    </row>
    <row r="18773" spans="7:7" x14ac:dyDescent="0.2">
      <c r="G18773" s="14" t="str">
        <f t="shared" si="299"/>
        <v/>
      </c>
    </row>
    <row r="18774" spans="7:7" x14ac:dyDescent="0.2">
      <c r="G18774" s="14" t="str">
        <f t="shared" si="299"/>
        <v/>
      </c>
    </row>
    <row r="18775" spans="7:7" x14ac:dyDescent="0.2">
      <c r="G18775" s="14" t="str">
        <f t="shared" si="299"/>
        <v/>
      </c>
    </row>
    <row r="18776" spans="7:7" x14ac:dyDescent="0.2">
      <c r="G18776" s="14" t="str">
        <f t="shared" si="299"/>
        <v/>
      </c>
    </row>
    <row r="18777" spans="7:7" x14ac:dyDescent="0.2">
      <c r="G18777" s="14" t="str">
        <f t="shared" si="299"/>
        <v/>
      </c>
    </row>
    <row r="18778" spans="7:7" x14ac:dyDescent="0.2">
      <c r="G18778" s="14" t="str">
        <f t="shared" si="299"/>
        <v/>
      </c>
    </row>
    <row r="18779" spans="7:7" x14ac:dyDescent="0.2">
      <c r="G18779" s="14" t="str">
        <f t="shared" si="299"/>
        <v/>
      </c>
    </row>
    <row r="18780" spans="7:7" x14ac:dyDescent="0.2">
      <c r="G18780" s="14" t="str">
        <f t="shared" si="299"/>
        <v/>
      </c>
    </row>
    <row r="18781" spans="7:7" x14ac:dyDescent="0.2">
      <c r="G18781" s="14" t="str">
        <f t="shared" si="299"/>
        <v/>
      </c>
    </row>
    <row r="18782" spans="7:7" x14ac:dyDescent="0.2">
      <c r="G18782" s="14" t="str">
        <f t="shared" si="299"/>
        <v/>
      </c>
    </row>
    <row r="18783" spans="7:7" x14ac:dyDescent="0.2">
      <c r="G18783" s="14" t="str">
        <f t="shared" si="299"/>
        <v/>
      </c>
    </row>
    <row r="18784" spans="7:7" x14ac:dyDescent="0.2">
      <c r="G18784" s="14" t="str">
        <f t="shared" si="299"/>
        <v/>
      </c>
    </row>
    <row r="18785" spans="7:7" x14ac:dyDescent="0.2">
      <c r="G18785" s="14" t="str">
        <f t="shared" si="299"/>
        <v/>
      </c>
    </row>
    <row r="18786" spans="7:7" x14ac:dyDescent="0.2">
      <c r="G18786" s="14" t="str">
        <f t="shared" si="299"/>
        <v/>
      </c>
    </row>
    <row r="18787" spans="7:7" x14ac:dyDescent="0.2">
      <c r="G18787" s="14" t="str">
        <f t="shared" si="299"/>
        <v/>
      </c>
    </row>
    <row r="18788" spans="7:7" x14ac:dyDescent="0.2">
      <c r="G18788" s="14" t="str">
        <f t="shared" si="299"/>
        <v/>
      </c>
    </row>
    <row r="18789" spans="7:7" x14ac:dyDescent="0.2">
      <c r="G18789" s="14" t="str">
        <f t="shared" si="299"/>
        <v/>
      </c>
    </row>
    <row r="18790" spans="7:7" x14ac:dyDescent="0.2">
      <c r="G18790" s="14" t="str">
        <f t="shared" si="299"/>
        <v/>
      </c>
    </row>
    <row r="18791" spans="7:7" x14ac:dyDescent="0.2">
      <c r="G18791" s="14" t="str">
        <f t="shared" si="299"/>
        <v/>
      </c>
    </row>
    <row r="18792" spans="7:7" x14ac:dyDescent="0.2">
      <c r="G18792" s="14" t="str">
        <f t="shared" si="299"/>
        <v/>
      </c>
    </row>
    <row r="18793" spans="7:7" x14ac:dyDescent="0.2">
      <c r="G18793" s="14" t="str">
        <f t="shared" si="299"/>
        <v/>
      </c>
    </row>
    <row r="18794" spans="7:7" x14ac:dyDescent="0.2">
      <c r="G18794" s="14" t="str">
        <f t="shared" si="299"/>
        <v/>
      </c>
    </row>
    <row r="18795" spans="7:7" x14ac:dyDescent="0.2">
      <c r="G18795" s="14" t="str">
        <f t="shared" si="299"/>
        <v/>
      </c>
    </row>
    <row r="18796" spans="7:7" x14ac:dyDescent="0.2">
      <c r="G18796" s="14" t="str">
        <f t="shared" si="299"/>
        <v/>
      </c>
    </row>
    <row r="18797" spans="7:7" x14ac:dyDescent="0.2">
      <c r="G18797" s="14" t="str">
        <f t="shared" si="299"/>
        <v/>
      </c>
    </row>
    <row r="18798" spans="7:7" x14ac:dyDescent="0.2">
      <c r="G18798" s="14" t="str">
        <f t="shared" si="299"/>
        <v/>
      </c>
    </row>
    <row r="18799" spans="7:7" x14ac:dyDescent="0.2">
      <c r="G18799" s="14" t="str">
        <f t="shared" si="299"/>
        <v/>
      </c>
    </row>
    <row r="18800" spans="7:7" x14ac:dyDescent="0.2">
      <c r="G18800" s="14" t="str">
        <f t="shared" si="299"/>
        <v/>
      </c>
    </row>
    <row r="18801" spans="7:7" x14ac:dyDescent="0.2">
      <c r="G18801" s="14" t="str">
        <f t="shared" si="299"/>
        <v/>
      </c>
    </row>
    <row r="18802" spans="7:7" x14ac:dyDescent="0.2">
      <c r="G18802" s="14" t="str">
        <f t="shared" si="299"/>
        <v/>
      </c>
    </row>
    <row r="18803" spans="7:7" x14ac:dyDescent="0.2">
      <c r="G18803" s="14" t="str">
        <f t="shared" si="299"/>
        <v/>
      </c>
    </row>
    <row r="18804" spans="7:7" x14ac:dyDescent="0.2">
      <c r="G18804" s="14" t="str">
        <f t="shared" si="299"/>
        <v/>
      </c>
    </row>
    <row r="18805" spans="7:7" x14ac:dyDescent="0.2">
      <c r="G18805" s="14" t="str">
        <f t="shared" si="299"/>
        <v/>
      </c>
    </row>
    <row r="18806" spans="7:7" x14ac:dyDescent="0.2">
      <c r="G18806" s="14" t="str">
        <f t="shared" si="299"/>
        <v/>
      </c>
    </row>
    <row r="18807" spans="7:7" x14ac:dyDescent="0.2">
      <c r="G18807" s="14" t="str">
        <f t="shared" si="299"/>
        <v/>
      </c>
    </row>
    <row r="18808" spans="7:7" x14ac:dyDescent="0.2">
      <c r="G18808" s="14" t="str">
        <f t="shared" si="299"/>
        <v/>
      </c>
    </row>
    <row r="18809" spans="7:7" x14ac:dyDescent="0.2">
      <c r="G18809" s="14" t="str">
        <f t="shared" si="299"/>
        <v/>
      </c>
    </row>
    <row r="18810" spans="7:7" x14ac:dyDescent="0.2">
      <c r="G18810" s="14" t="str">
        <f t="shared" si="299"/>
        <v/>
      </c>
    </row>
    <row r="18811" spans="7:7" x14ac:dyDescent="0.2">
      <c r="G18811" s="14" t="str">
        <f t="shared" si="299"/>
        <v/>
      </c>
    </row>
    <row r="18812" spans="7:7" x14ac:dyDescent="0.2">
      <c r="G18812" s="14" t="str">
        <f t="shared" si="299"/>
        <v/>
      </c>
    </row>
    <row r="18813" spans="7:7" x14ac:dyDescent="0.2">
      <c r="G18813" s="14" t="str">
        <f t="shared" si="299"/>
        <v/>
      </c>
    </row>
    <row r="18814" spans="7:7" x14ac:dyDescent="0.2">
      <c r="G18814" s="14" t="str">
        <f t="shared" si="299"/>
        <v/>
      </c>
    </row>
    <row r="18815" spans="7:7" x14ac:dyDescent="0.2">
      <c r="G18815" s="14" t="str">
        <f t="shared" si="299"/>
        <v/>
      </c>
    </row>
    <row r="18816" spans="7:7" x14ac:dyDescent="0.2">
      <c r="G18816" s="14" t="str">
        <f t="shared" si="299"/>
        <v/>
      </c>
    </row>
    <row r="18817" spans="7:7" x14ac:dyDescent="0.2">
      <c r="G18817" s="14" t="str">
        <f t="shared" si="299"/>
        <v/>
      </c>
    </row>
    <row r="18818" spans="7:7" x14ac:dyDescent="0.2">
      <c r="G18818" s="14" t="str">
        <f t="shared" si="299"/>
        <v/>
      </c>
    </row>
    <row r="18819" spans="7:7" x14ac:dyDescent="0.2">
      <c r="G18819" s="14" t="str">
        <f t="shared" si="299"/>
        <v/>
      </c>
    </row>
    <row r="18820" spans="7:7" x14ac:dyDescent="0.2">
      <c r="G18820" s="14" t="str">
        <f t="shared" si="299"/>
        <v/>
      </c>
    </row>
    <row r="18821" spans="7:7" x14ac:dyDescent="0.2">
      <c r="G18821" s="14" t="str">
        <f t="shared" si="299"/>
        <v/>
      </c>
    </row>
    <row r="18822" spans="7:7" x14ac:dyDescent="0.2">
      <c r="G18822" s="14" t="str">
        <f t="shared" ref="G18822:G18885" si="300">IF(C18822="","",C18822*0.75)</f>
        <v/>
      </c>
    </row>
    <row r="18823" spans="7:7" x14ac:dyDescent="0.2">
      <c r="G18823" s="14" t="str">
        <f t="shared" si="300"/>
        <v/>
      </c>
    </row>
    <row r="18824" spans="7:7" x14ac:dyDescent="0.2">
      <c r="G18824" s="14" t="str">
        <f t="shared" si="300"/>
        <v/>
      </c>
    </row>
    <row r="18825" spans="7:7" x14ac:dyDescent="0.2">
      <c r="G18825" s="14" t="str">
        <f t="shared" si="300"/>
        <v/>
      </c>
    </row>
    <row r="18826" spans="7:7" x14ac:dyDescent="0.2">
      <c r="G18826" s="14" t="str">
        <f t="shared" si="300"/>
        <v/>
      </c>
    </row>
    <row r="18827" spans="7:7" x14ac:dyDescent="0.2">
      <c r="G18827" s="14" t="str">
        <f t="shared" si="300"/>
        <v/>
      </c>
    </row>
    <row r="18828" spans="7:7" x14ac:dyDescent="0.2">
      <c r="G18828" s="14" t="str">
        <f t="shared" si="300"/>
        <v/>
      </c>
    </row>
    <row r="18829" spans="7:7" x14ac:dyDescent="0.2">
      <c r="G18829" s="14" t="str">
        <f t="shared" si="300"/>
        <v/>
      </c>
    </row>
    <row r="18830" spans="7:7" x14ac:dyDescent="0.2">
      <c r="G18830" s="14" t="str">
        <f t="shared" si="300"/>
        <v/>
      </c>
    </row>
    <row r="18831" spans="7:7" x14ac:dyDescent="0.2">
      <c r="G18831" s="14" t="str">
        <f t="shared" si="300"/>
        <v/>
      </c>
    </row>
    <row r="18832" spans="7:7" x14ac:dyDescent="0.2">
      <c r="G18832" s="14" t="str">
        <f t="shared" si="300"/>
        <v/>
      </c>
    </row>
    <row r="18833" spans="7:7" x14ac:dyDescent="0.2">
      <c r="G18833" s="14" t="str">
        <f t="shared" si="300"/>
        <v/>
      </c>
    </row>
    <row r="18834" spans="7:7" x14ac:dyDescent="0.2">
      <c r="G18834" s="14" t="str">
        <f t="shared" si="300"/>
        <v/>
      </c>
    </row>
    <row r="18835" spans="7:7" x14ac:dyDescent="0.2">
      <c r="G18835" s="14" t="str">
        <f t="shared" si="300"/>
        <v/>
      </c>
    </row>
    <row r="18836" spans="7:7" x14ac:dyDescent="0.2">
      <c r="G18836" s="14" t="str">
        <f t="shared" si="300"/>
        <v/>
      </c>
    </row>
    <row r="18837" spans="7:7" x14ac:dyDescent="0.2">
      <c r="G18837" s="14" t="str">
        <f t="shared" si="300"/>
        <v/>
      </c>
    </row>
    <row r="18838" spans="7:7" x14ac:dyDescent="0.2">
      <c r="G18838" s="14" t="str">
        <f t="shared" si="300"/>
        <v/>
      </c>
    </row>
    <row r="18839" spans="7:7" x14ac:dyDescent="0.2">
      <c r="G18839" s="14" t="str">
        <f t="shared" si="300"/>
        <v/>
      </c>
    </row>
    <row r="18840" spans="7:7" x14ac:dyDescent="0.2">
      <c r="G18840" s="14" t="str">
        <f t="shared" si="300"/>
        <v/>
      </c>
    </row>
    <row r="18841" spans="7:7" x14ac:dyDescent="0.2">
      <c r="G18841" s="14" t="str">
        <f t="shared" si="300"/>
        <v/>
      </c>
    </row>
    <row r="18842" spans="7:7" x14ac:dyDescent="0.2">
      <c r="G18842" s="14" t="str">
        <f t="shared" si="300"/>
        <v/>
      </c>
    </row>
    <row r="18843" spans="7:7" x14ac:dyDescent="0.2">
      <c r="G18843" s="14" t="str">
        <f t="shared" si="300"/>
        <v/>
      </c>
    </row>
    <row r="18844" spans="7:7" x14ac:dyDescent="0.2">
      <c r="G18844" s="14" t="str">
        <f t="shared" si="300"/>
        <v/>
      </c>
    </row>
    <row r="18845" spans="7:7" x14ac:dyDescent="0.2">
      <c r="G18845" s="14" t="str">
        <f t="shared" si="300"/>
        <v/>
      </c>
    </row>
    <row r="18846" spans="7:7" x14ac:dyDescent="0.2">
      <c r="G18846" s="14" t="str">
        <f t="shared" si="300"/>
        <v/>
      </c>
    </row>
    <row r="18847" spans="7:7" x14ac:dyDescent="0.2">
      <c r="G18847" s="14" t="str">
        <f t="shared" si="300"/>
        <v/>
      </c>
    </row>
    <row r="18848" spans="7:7" x14ac:dyDescent="0.2">
      <c r="G18848" s="14" t="str">
        <f t="shared" si="300"/>
        <v/>
      </c>
    </row>
    <row r="18849" spans="7:7" x14ac:dyDescent="0.2">
      <c r="G18849" s="14" t="str">
        <f t="shared" si="300"/>
        <v/>
      </c>
    </row>
    <row r="18850" spans="7:7" x14ac:dyDescent="0.2">
      <c r="G18850" s="14" t="str">
        <f t="shared" si="300"/>
        <v/>
      </c>
    </row>
    <row r="18851" spans="7:7" x14ac:dyDescent="0.2">
      <c r="G18851" s="14" t="str">
        <f t="shared" si="300"/>
        <v/>
      </c>
    </row>
    <row r="18852" spans="7:7" x14ac:dyDescent="0.2">
      <c r="G18852" s="14" t="str">
        <f t="shared" si="300"/>
        <v/>
      </c>
    </row>
    <row r="18853" spans="7:7" x14ac:dyDescent="0.2">
      <c r="G18853" s="14" t="str">
        <f t="shared" si="300"/>
        <v/>
      </c>
    </row>
    <row r="18854" spans="7:7" x14ac:dyDescent="0.2">
      <c r="G18854" s="14" t="str">
        <f t="shared" si="300"/>
        <v/>
      </c>
    </row>
    <row r="18855" spans="7:7" x14ac:dyDescent="0.2">
      <c r="G18855" s="14" t="str">
        <f t="shared" si="300"/>
        <v/>
      </c>
    </row>
    <row r="18856" spans="7:7" x14ac:dyDescent="0.2">
      <c r="G18856" s="14" t="str">
        <f t="shared" si="300"/>
        <v/>
      </c>
    </row>
    <row r="18857" spans="7:7" x14ac:dyDescent="0.2">
      <c r="G18857" s="14" t="str">
        <f t="shared" si="300"/>
        <v/>
      </c>
    </row>
    <row r="18858" spans="7:7" x14ac:dyDescent="0.2">
      <c r="G18858" s="14" t="str">
        <f t="shared" si="300"/>
        <v/>
      </c>
    </row>
    <row r="18859" spans="7:7" x14ac:dyDescent="0.2">
      <c r="G18859" s="14" t="str">
        <f t="shared" si="300"/>
        <v/>
      </c>
    </row>
    <row r="18860" spans="7:7" x14ac:dyDescent="0.2">
      <c r="G18860" s="14" t="str">
        <f t="shared" si="300"/>
        <v/>
      </c>
    </row>
    <row r="18861" spans="7:7" x14ac:dyDescent="0.2">
      <c r="G18861" s="14" t="str">
        <f t="shared" si="300"/>
        <v/>
      </c>
    </row>
    <row r="18862" spans="7:7" x14ac:dyDescent="0.2">
      <c r="G18862" s="14" t="str">
        <f t="shared" si="300"/>
        <v/>
      </c>
    </row>
    <row r="18863" spans="7:7" x14ac:dyDescent="0.2">
      <c r="G18863" s="14" t="str">
        <f t="shared" si="300"/>
        <v/>
      </c>
    </row>
    <row r="18864" spans="7:7" x14ac:dyDescent="0.2">
      <c r="G18864" s="14" t="str">
        <f t="shared" si="300"/>
        <v/>
      </c>
    </row>
    <row r="18865" spans="7:7" x14ac:dyDescent="0.2">
      <c r="G18865" s="14" t="str">
        <f t="shared" si="300"/>
        <v/>
      </c>
    </row>
    <row r="18866" spans="7:7" x14ac:dyDescent="0.2">
      <c r="G18866" s="14" t="str">
        <f t="shared" si="300"/>
        <v/>
      </c>
    </row>
    <row r="18867" spans="7:7" x14ac:dyDescent="0.2">
      <c r="G18867" s="14" t="str">
        <f t="shared" si="300"/>
        <v/>
      </c>
    </row>
    <row r="18868" spans="7:7" x14ac:dyDescent="0.2">
      <c r="G18868" s="14" t="str">
        <f t="shared" si="300"/>
        <v/>
      </c>
    </row>
    <row r="18869" spans="7:7" x14ac:dyDescent="0.2">
      <c r="G18869" s="14" t="str">
        <f t="shared" si="300"/>
        <v/>
      </c>
    </row>
    <row r="18870" spans="7:7" x14ac:dyDescent="0.2">
      <c r="G18870" s="14" t="str">
        <f t="shared" si="300"/>
        <v/>
      </c>
    </row>
    <row r="18871" spans="7:7" x14ac:dyDescent="0.2">
      <c r="G18871" s="14" t="str">
        <f t="shared" si="300"/>
        <v/>
      </c>
    </row>
    <row r="18872" spans="7:7" x14ac:dyDescent="0.2">
      <c r="G18872" s="14" t="str">
        <f t="shared" si="300"/>
        <v/>
      </c>
    </row>
    <row r="18873" spans="7:7" x14ac:dyDescent="0.2">
      <c r="G18873" s="14" t="str">
        <f t="shared" si="300"/>
        <v/>
      </c>
    </row>
    <row r="18874" spans="7:7" x14ac:dyDescent="0.2">
      <c r="G18874" s="14" t="str">
        <f t="shared" si="300"/>
        <v/>
      </c>
    </row>
    <row r="18875" spans="7:7" x14ac:dyDescent="0.2">
      <c r="G18875" s="14" t="str">
        <f t="shared" si="300"/>
        <v/>
      </c>
    </row>
    <row r="18876" spans="7:7" x14ac:dyDescent="0.2">
      <c r="G18876" s="14" t="str">
        <f t="shared" si="300"/>
        <v/>
      </c>
    </row>
    <row r="18877" spans="7:7" x14ac:dyDescent="0.2">
      <c r="G18877" s="14" t="str">
        <f t="shared" si="300"/>
        <v/>
      </c>
    </row>
    <row r="18878" spans="7:7" x14ac:dyDescent="0.2">
      <c r="G18878" s="14" t="str">
        <f t="shared" si="300"/>
        <v/>
      </c>
    </row>
    <row r="18879" spans="7:7" x14ac:dyDescent="0.2">
      <c r="G18879" s="14" t="str">
        <f t="shared" si="300"/>
        <v/>
      </c>
    </row>
    <row r="18880" spans="7:7" x14ac:dyDescent="0.2">
      <c r="G18880" s="14" t="str">
        <f t="shared" si="300"/>
        <v/>
      </c>
    </row>
    <row r="18881" spans="7:7" x14ac:dyDescent="0.2">
      <c r="G18881" s="14" t="str">
        <f t="shared" si="300"/>
        <v/>
      </c>
    </row>
    <row r="18882" spans="7:7" x14ac:dyDescent="0.2">
      <c r="G18882" s="14" t="str">
        <f t="shared" si="300"/>
        <v/>
      </c>
    </row>
    <row r="18883" spans="7:7" x14ac:dyDescent="0.2">
      <c r="G18883" s="14" t="str">
        <f t="shared" si="300"/>
        <v/>
      </c>
    </row>
    <row r="18884" spans="7:7" x14ac:dyDescent="0.2">
      <c r="G18884" s="14" t="str">
        <f t="shared" si="300"/>
        <v/>
      </c>
    </row>
    <row r="18885" spans="7:7" x14ac:dyDescent="0.2">
      <c r="G18885" s="14" t="str">
        <f t="shared" si="300"/>
        <v/>
      </c>
    </row>
    <row r="18886" spans="7:7" x14ac:dyDescent="0.2">
      <c r="G18886" s="14" t="str">
        <f t="shared" ref="G18886:G18949" si="301">IF(C18886="","",C18886*0.75)</f>
        <v/>
      </c>
    </row>
    <row r="18887" spans="7:7" x14ac:dyDescent="0.2">
      <c r="G18887" s="14" t="str">
        <f t="shared" si="301"/>
        <v/>
      </c>
    </row>
    <row r="18888" spans="7:7" x14ac:dyDescent="0.2">
      <c r="G18888" s="14" t="str">
        <f t="shared" si="301"/>
        <v/>
      </c>
    </row>
    <row r="18889" spans="7:7" x14ac:dyDescent="0.2">
      <c r="G18889" s="14" t="str">
        <f t="shared" si="301"/>
        <v/>
      </c>
    </row>
    <row r="18890" spans="7:7" x14ac:dyDescent="0.2">
      <c r="G18890" s="14" t="str">
        <f t="shared" si="301"/>
        <v/>
      </c>
    </row>
    <row r="18891" spans="7:7" x14ac:dyDescent="0.2">
      <c r="G18891" s="14" t="str">
        <f t="shared" si="301"/>
        <v/>
      </c>
    </row>
    <row r="18892" spans="7:7" x14ac:dyDescent="0.2">
      <c r="G18892" s="14" t="str">
        <f t="shared" si="301"/>
        <v/>
      </c>
    </row>
    <row r="18893" spans="7:7" x14ac:dyDescent="0.2">
      <c r="G18893" s="14" t="str">
        <f t="shared" si="301"/>
        <v/>
      </c>
    </row>
    <row r="18894" spans="7:7" x14ac:dyDescent="0.2">
      <c r="G18894" s="14" t="str">
        <f t="shared" si="301"/>
        <v/>
      </c>
    </row>
    <row r="18895" spans="7:7" x14ac:dyDescent="0.2">
      <c r="G18895" s="14" t="str">
        <f t="shared" si="301"/>
        <v/>
      </c>
    </row>
    <row r="18896" spans="7:7" x14ac:dyDescent="0.2">
      <c r="G18896" s="14" t="str">
        <f t="shared" si="301"/>
        <v/>
      </c>
    </row>
    <row r="18897" spans="7:7" x14ac:dyDescent="0.2">
      <c r="G18897" s="14" t="str">
        <f t="shared" si="301"/>
        <v/>
      </c>
    </row>
    <row r="18898" spans="7:7" x14ac:dyDescent="0.2">
      <c r="G18898" s="14" t="str">
        <f t="shared" si="301"/>
        <v/>
      </c>
    </row>
    <row r="18899" spans="7:7" x14ac:dyDescent="0.2">
      <c r="G18899" s="14" t="str">
        <f t="shared" si="301"/>
        <v/>
      </c>
    </row>
    <row r="18900" spans="7:7" x14ac:dyDescent="0.2">
      <c r="G18900" s="14" t="str">
        <f t="shared" si="301"/>
        <v/>
      </c>
    </row>
    <row r="18901" spans="7:7" x14ac:dyDescent="0.2">
      <c r="G18901" s="14" t="str">
        <f t="shared" si="301"/>
        <v/>
      </c>
    </row>
    <row r="18902" spans="7:7" x14ac:dyDescent="0.2">
      <c r="G18902" s="14" t="str">
        <f t="shared" si="301"/>
        <v/>
      </c>
    </row>
    <row r="18903" spans="7:7" x14ac:dyDescent="0.2">
      <c r="G18903" s="14" t="str">
        <f t="shared" si="301"/>
        <v/>
      </c>
    </row>
    <row r="18904" spans="7:7" x14ac:dyDescent="0.2">
      <c r="G18904" s="14" t="str">
        <f t="shared" si="301"/>
        <v/>
      </c>
    </row>
    <row r="18905" spans="7:7" x14ac:dyDescent="0.2">
      <c r="G18905" s="14" t="str">
        <f t="shared" si="301"/>
        <v/>
      </c>
    </row>
    <row r="18906" spans="7:7" x14ac:dyDescent="0.2">
      <c r="G18906" s="14" t="str">
        <f t="shared" si="301"/>
        <v/>
      </c>
    </row>
    <row r="18907" spans="7:7" x14ac:dyDescent="0.2">
      <c r="G18907" s="14" t="str">
        <f t="shared" si="301"/>
        <v/>
      </c>
    </row>
    <row r="18908" spans="7:7" x14ac:dyDescent="0.2">
      <c r="G18908" s="14" t="str">
        <f t="shared" si="301"/>
        <v/>
      </c>
    </row>
    <row r="18909" spans="7:7" x14ac:dyDescent="0.2">
      <c r="G18909" s="14" t="str">
        <f t="shared" si="301"/>
        <v/>
      </c>
    </row>
    <row r="18910" spans="7:7" x14ac:dyDescent="0.2">
      <c r="G18910" s="14" t="str">
        <f t="shared" si="301"/>
        <v/>
      </c>
    </row>
    <row r="18911" spans="7:7" x14ac:dyDescent="0.2">
      <c r="G18911" s="14" t="str">
        <f t="shared" si="301"/>
        <v/>
      </c>
    </row>
    <row r="18912" spans="7:7" x14ac:dyDescent="0.2">
      <c r="G18912" s="14" t="str">
        <f t="shared" si="301"/>
        <v/>
      </c>
    </row>
    <row r="18913" spans="7:7" x14ac:dyDescent="0.2">
      <c r="G18913" s="14" t="str">
        <f t="shared" si="301"/>
        <v/>
      </c>
    </row>
    <row r="18914" spans="7:7" x14ac:dyDescent="0.2">
      <c r="G18914" s="14" t="str">
        <f t="shared" si="301"/>
        <v/>
      </c>
    </row>
    <row r="18915" spans="7:7" x14ac:dyDescent="0.2">
      <c r="G18915" s="14" t="str">
        <f t="shared" si="301"/>
        <v/>
      </c>
    </row>
    <row r="18916" spans="7:7" x14ac:dyDescent="0.2">
      <c r="G18916" s="14" t="str">
        <f t="shared" si="301"/>
        <v/>
      </c>
    </row>
    <row r="18917" spans="7:7" x14ac:dyDescent="0.2">
      <c r="G18917" s="14" t="str">
        <f t="shared" si="301"/>
        <v/>
      </c>
    </row>
    <row r="18918" spans="7:7" x14ac:dyDescent="0.2">
      <c r="G18918" s="14" t="str">
        <f t="shared" si="301"/>
        <v/>
      </c>
    </row>
    <row r="18919" spans="7:7" x14ac:dyDescent="0.2">
      <c r="G18919" s="14" t="str">
        <f t="shared" si="301"/>
        <v/>
      </c>
    </row>
    <row r="18920" spans="7:7" x14ac:dyDescent="0.2">
      <c r="G18920" s="14" t="str">
        <f t="shared" si="301"/>
        <v/>
      </c>
    </row>
    <row r="18921" spans="7:7" x14ac:dyDescent="0.2">
      <c r="G18921" s="14" t="str">
        <f t="shared" si="301"/>
        <v/>
      </c>
    </row>
    <row r="18922" spans="7:7" x14ac:dyDescent="0.2">
      <c r="G18922" s="14" t="str">
        <f t="shared" si="301"/>
        <v/>
      </c>
    </row>
    <row r="18923" spans="7:7" x14ac:dyDescent="0.2">
      <c r="G18923" s="14" t="str">
        <f t="shared" si="301"/>
        <v/>
      </c>
    </row>
    <row r="18924" spans="7:7" x14ac:dyDescent="0.2">
      <c r="G18924" s="14" t="str">
        <f t="shared" si="301"/>
        <v/>
      </c>
    </row>
    <row r="18925" spans="7:7" x14ac:dyDescent="0.2">
      <c r="G18925" s="14" t="str">
        <f t="shared" si="301"/>
        <v/>
      </c>
    </row>
    <row r="18926" spans="7:7" x14ac:dyDescent="0.2">
      <c r="G18926" s="14" t="str">
        <f t="shared" si="301"/>
        <v/>
      </c>
    </row>
    <row r="18927" spans="7:7" x14ac:dyDescent="0.2">
      <c r="G18927" s="14" t="str">
        <f t="shared" si="301"/>
        <v/>
      </c>
    </row>
    <row r="18928" spans="7:7" x14ac:dyDescent="0.2">
      <c r="G18928" s="14" t="str">
        <f t="shared" si="301"/>
        <v/>
      </c>
    </row>
    <row r="18929" spans="7:7" x14ac:dyDescent="0.2">
      <c r="G18929" s="14" t="str">
        <f t="shared" si="301"/>
        <v/>
      </c>
    </row>
    <row r="18930" spans="7:7" x14ac:dyDescent="0.2">
      <c r="G18930" s="14" t="str">
        <f t="shared" si="301"/>
        <v/>
      </c>
    </row>
    <row r="18931" spans="7:7" x14ac:dyDescent="0.2">
      <c r="G18931" s="14" t="str">
        <f t="shared" si="301"/>
        <v/>
      </c>
    </row>
    <row r="18932" spans="7:7" x14ac:dyDescent="0.2">
      <c r="G18932" s="14" t="str">
        <f t="shared" si="301"/>
        <v/>
      </c>
    </row>
    <row r="18933" spans="7:7" x14ac:dyDescent="0.2">
      <c r="G18933" s="14" t="str">
        <f t="shared" si="301"/>
        <v/>
      </c>
    </row>
    <row r="18934" spans="7:7" x14ac:dyDescent="0.2">
      <c r="G18934" s="14" t="str">
        <f t="shared" si="301"/>
        <v/>
      </c>
    </row>
    <row r="18935" spans="7:7" x14ac:dyDescent="0.2">
      <c r="G18935" s="14" t="str">
        <f t="shared" si="301"/>
        <v/>
      </c>
    </row>
    <row r="18936" spans="7:7" x14ac:dyDescent="0.2">
      <c r="G18936" s="14" t="str">
        <f t="shared" si="301"/>
        <v/>
      </c>
    </row>
    <row r="18937" spans="7:7" x14ac:dyDescent="0.2">
      <c r="G18937" s="14" t="str">
        <f t="shared" si="301"/>
        <v/>
      </c>
    </row>
    <row r="18938" spans="7:7" x14ac:dyDescent="0.2">
      <c r="G18938" s="14" t="str">
        <f t="shared" si="301"/>
        <v/>
      </c>
    </row>
    <row r="18939" spans="7:7" x14ac:dyDescent="0.2">
      <c r="G18939" s="14" t="str">
        <f t="shared" si="301"/>
        <v/>
      </c>
    </row>
    <row r="18940" spans="7:7" x14ac:dyDescent="0.2">
      <c r="G18940" s="14" t="str">
        <f t="shared" si="301"/>
        <v/>
      </c>
    </row>
    <row r="18941" spans="7:7" x14ac:dyDescent="0.2">
      <c r="G18941" s="14" t="str">
        <f t="shared" si="301"/>
        <v/>
      </c>
    </row>
    <row r="18942" spans="7:7" x14ac:dyDescent="0.2">
      <c r="G18942" s="14" t="str">
        <f t="shared" si="301"/>
        <v/>
      </c>
    </row>
    <row r="18943" spans="7:7" x14ac:dyDescent="0.2">
      <c r="G18943" s="14" t="str">
        <f t="shared" si="301"/>
        <v/>
      </c>
    </row>
    <row r="18944" spans="7:7" x14ac:dyDescent="0.2">
      <c r="G18944" s="14" t="str">
        <f t="shared" si="301"/>
        <v/>
      </c>
    </row>
    <row r="18945" spans="7:7" x14ac:dyDescent="0.2">
      <c r="G18945" s="14" t="str">
        <f t="shared" si="301"/>
        <v/>
      </c>
    </row>
    <row r="18946" spans="7:7" x14ac:dyDescent="0.2">
      <c r="G18946" s="14" t="str">
        <f t="shared" si="301"/>
        <v/>
      </c>
    </row>
    <row r="18947" spans="7:7" x14ac:dyDescent="0.2">
      <c r="G18947" s="14" t="str">
        <f t="shared" si="301"/>
        <v/>
      </c>
    </row>
    <row r="18948" spans="7:7" x14ac:dyDescent="0.2">
      <c r="G18948" s="14" t="str">
        <f t="shared" si="301"/>
        <v/>
      </c>
    </row>
    <row r="18949" spans="7:7" x14ac:dyDescent="0.2">
      <c r="G18949" s="14" t="str">
        <f t="shared" si="301"/>
        <v/>
      </c>
    </row>
    <row r="18950" spans="7:7" x14ac:dyDescent="0.2">
      <c r="G18950" s="14" t="str">
        <f t="shared" ref="G18950:G19013" si="302">IF(C18950="","",C18950*0.75)</f>
        <v/>
      </c>
    </row>
    <row r="18951" spans="7:7" x14ac:dyDescent="0.2">
      <c r="G18951" s="14" t="str">
        <f t="shared" si="302"/>
        <v/>
      </c>
    </row>
    <row r="18952" spans="7:7" x14ac:dyDescent="0.2">
      <c r="G18952" s="14" t="str">
        <f t="shared" si="302"/>
        <v/>
      </c>
    </row>
    <row r="18953" spans="7:7" x14ac:dyDescent="0.2">
      <c r="G18953" s="14" t="str">
        <f t="shared" si="302"/>
        <v/>
      </c>
    </row>
    <row r="18954" spans="7:7" x14ac:dyDescent="0.2">
      <c r="G18954" s="14" t="str">
        <f t="shared" si="302"/>
        <v/>
      </c>
    </row>
    <row r="18955" spans="7:7" x14ac:dyDescent="0.2">
      <c r="G18955" s="14" t="str">
        <f t="shared" si="302"/>
        <v/>
      </c>
    </row>
    <row r="18956" spans="7:7" x14ac:dyDescent="0.2">
      <c r="G18956" s="14" t="str">
        <f t="shared" si="302"/>
        <v/>
      </c>
    </row>
    <row r="18957" spans="7:7" x14ac:dyDescent="0.2">
      <c r="G18957" s="14" t="str">
        <f t="shared" si="302"/>
        <v/>
      </c>
    </row>
    <row r="18958" spans="7:7" x14ac:dyDescent="0.2">
      <c r="G18958" s="14" t="str">
        <f t="shared" si="302"/>
        <v/>
      </c>
    </row>
    <row r="18959" spans="7:7" x14ac:dyDescent="0.2">
      <c r="G18959" s="14" t="str">
        <f t="shared" si="302"/>
        <v/>
      </c>
    </row>
    <row r="18960" spans="7:7" x14ac:dyDescent="0.2">
      <c r="G18960" s="14" t="str">
        <f t="shared" si="302"/>
        <v/>
      </c>
    </row>
    <row r="18961" spans="7:7" x14ac:dyDescent="0.2">
      <c r="G18961" s="14" t="str">
        <f t="shared" si="302"/>
        <v/>
      </c>
    </row>
    <row r="18962" spans="7:7" x14ac:dyDescent="0.2">
      <c r="G18962" s="14" t="str">
        <f t="shared" si="302"/>
        <v/>
      </c>
    </row>
    <row r="18963" spans="7:7" x14ac:dyDescent="0.2">
      <c r="G18963" s="14" t="str">
        <f t="shared" si="302"/>
        <v/>
      </c>
    </row>
    <row r="18964" spans="7:7" x14ac:dyDescent="0.2">
      <c r="G18964" s="14" t="str">
        <f t="shared" si="302"/>
        <v/>
      </c>
    </row>
    <row r="18965" spans="7:7" x14ac:dyDescent="0.2">
      <c r="G18965" s="14" t="str">
        <f t="shared" si="302"/>
        <v/>
      </c>
    </row>
    <row r="18966" spans="7:7" x14ac:dyDescent="0.2">
      <c r="G18966" s="14" t="str">
        <f t="shared" si="302"/>
        <v/>
      </c>
    </row>
    <row r="18967" spans="7:7" x14ac:dyDescent="0.2">
      <c r="G18967" s="14" t="str">
        <f t="shared" si="302"/>
        <v/>
      </c>
    </row>
    <row r="18968" spans="7:7" x14ac:dyDescent="0.2">
      <c r="G18968" s="14" t="str">
        <f t="shared" si="302"/>
        <v/>
      </c>
    </row>
    <row r="18969" spans="7:7" x14ac:dyDescent="0.2">
      <c r="G18969" s="14" t="str">
        <f t="shared" si="302"/>
        <v/>
      </c>
    </row>
    <row r="18970" spans="7:7" x14ac:dyDescent="0.2">
      <c r="G18970" s="14" t="str">
        <f t="shared" si="302"/>
        <v/>
      </c>
    </row>
    <row r="18971" spans="7:7" x14ac:dyDescent="0.2">
      <c r="G18971" s="14" t="str">
        <f t="shared" si="302"/>
        <v/>
      </c>
    </row>
    <row r="18972" spans="7:7" x14ac:dyDescent="0.2">
      <c r="G18972" s="14" t="str">
        <f t="shared" si="302"/>
        <v/>
      </c>
    </row>
    <row r="18973" spans="7:7" x14ac:dyDescent="0.2">
      <c r="G18973" s="14" t="str">
        <f t="shared" si="302"/>
        <v/>
      </c>
    </row>
    <row r="18974" spans="7:7" x14ac:dyDescent="0.2">
      <c r="G18974" s="14" t="str">
        <f t="shared" si="302"/>
        <v/>
      </c>
    </row>
    <row r="18975" spans="7:7" x14ac:dyDescent="0.2">
      <c r="G18975" s="14" t="str">
        <f t="shared" si="302"/>
        <v/>
      </c>
    </row>
    <row r="18976" spans="7:7" x14ac:dyDescent="0.2">
      <c r="G18976" s="14" t="str">
        <f t="shared" si="302"/>
        <v/>
      </c>
    </row>
    <row r="18977" spans="7:7" x14ac:dyDescent="0.2">
      <c r="G18977" s="14" t="str">
        <f t="shared" si="302"/>
        <v/>
      </c>
    </row>
    <row r="18978" spans="7:7" x14ac:dyDescent="0.2">
      <c r="G18978" s="14" t="str">
        <f t="shared" si="302"/>
        <v/>
      </c>
    </row>
    <row r="18979" spans="7:7" x14ac:dyDescent="0.2">
      <c r="G18979" s="14" t="str">
        <f t="shared" si="302"/>
        <v/>
      </c>
    </row>
    <row r="18980" spans="7:7" x14ac:dyDescent="0.2">
      <c r="G18980" s="14" t="str">
        <f t="shared" si="302"/>
        <v/>
      </c>
    </row>
    <row r="18981" spans="7:7" x14ac:dyDescent="0.2">
      <c r="G18981" s="14" t="str">
        <f t="shared" si="302"/>
        <v/>
      </c>
    </row>
    <row r="18982" spans="7:7" x14ac:dyDescent="0.2">
      <c r="G18982" s="14" t="str">
        <f t="shared" si="302"/>
        <v/>
      </c>
    </row>
    <row r="18983" spans="7:7" x14ac:dyDescent="0.2">
      <c r="G18983" s="14" t="str">
        <f t="shared" si="302"/>
        <v/>
      </c>
    </row>
    <row r="18984" spans="7:7" x14ac:dyDescent="0.2">
      <c r="G18984" s="14" t="str">
        <f t="shared" si="302"/>
        <v/>
      </c>
    </row>
    <row r="18985" spans="7:7" x14ac:dyDescent="0.2">
      <c r="G18985" s="14" t="str">
        <f t="shared" si="302"/>
        <v/>
      </c>
    </row>
    <row r="18986" spans="7:7" x14ac:dyDescent="0.2">
      <c r="G18986" s="14" t="str">
        <f t="shared" si="302"/>
        <v/>
      </c>
    </row>
    <row r="18987" spans="7:7" x14ac:dyDescent="0.2">
      <c r="G18987" s="14" t="str">
        <f t="shared" si="302"/>
        <v/>
      </c>
    </row>
    <row r="18988" spans="7:7" x14ac:dyDescent="0.2">
      <c r="G18988" s="14" t="str">
        <f t="shared" si="302"/>
        <v/>
      </c>
    </row>
    <row r="18989" spans="7:7" x14ac:dyDescent="0.2">
      <c r="G18989" s="14" t="str">
        <f t="shared" si="302"/>
        <v/>
      </c>
    </row>
    <row r="18990" spans="7:7" x14ac:dyDescent="0.2">
      <c r="G18990" s="14" t="str">
        <f t="shared" si="302"/>
        <v/>
      </c>
    </row>
    <row r="18991" spans="7:7" x14ac:dyDescent="0.2">
      <c r="G18991" s="14" t="str">
        <f t="shared" si="302"/>
        <v/>
      </c>
    </row>
    <row r="18992" spans="7:7" x14ac:dyDescent="0.2">
      <c r="G18992" s="14" t="str">
        <f t="shared" si="302"/>
        <v/>
      </c>
    </row>
    <row r="18993" spans="7:7" x14ac:dyDescent="0.2">
      <c r="G18993" s="14" t="str">
        <f t="shared" si="302"/>
        <v/>
      </c>
    </row>
    <row r="18994" spans="7:7" x14ac:dyDescent="0.2">
      <c r="G18994" s="14" t="str">
        <f t="shared" si="302"/>
        <v/>
      </c>
    </row>
    <row r="18995" spans="7:7" x14ac:dyDescent="0.2">
      <c r="G18995" s="14" t="str">
        <f t="shared" si="302"/>
        <v/>
      </c>
    </row>
    <row r="18996" spans="7:7" x14ac:dyDescent="0.2">
      <c r="G18996" s="14" t="str">
        <f t="shared" si="302"/>
        <v/>
      </c>
    </row>
    <row r="18997" spans="7:7" x14ac:dyDescent="0.2">
      <c r="G18997" s="14" t="str">
        <f t="shared" si="302"/>
        <v/>
      </c>
    </row>
    <row r="18998" spans="7:7" x14ac:dyDescent="0.2">
      <c r="G18998" s="14" t="str">
        <f t="shared" si="302"/>
        <v/>
      </c>
    </row>
    <row r="18999" spans="7:7" x14ac:dyDescent="0.2">
      <c r="G18999" s="14" t="str">
        <f t="shared" si="302"/>
        <v/>
      </c>
    </row>
    <row r="19000" spans="7:7" x14ac:dyDescent="0.2">
      <c r="G19000" s="14" t="str">
        <f t="shared" si="302"/>
        <v/>
      </c>
    </row>
    <row r="19001" spans="7:7" x14ac:dyDescent="0.2">
      <c r="G19001" s="14" t="str">
        <f t="shared" si="302"/>
        <v/>
      </c>
    </row>
    <row r="19002" spans="7:7" x14ac:dyDescent="0.2">
      <c r="G19002" s="14" t="str">
        <f t="shared" si="302"/>
        <v/>
      </c>
    </row>
    <row r="19003" spans="7:7" x14ac:dyDescent="0.2">
      <c r="G19003" s="14" t="str">
        <f t="shared" si="302"/>
        <v/>
      </c>
    </row>
    <row r="19004" spans="7:7" x14ac:dyDescent="0.2">
      <c r="G19004" s="14" t="str">
        <f t="shared" si="302"/>
        <v/>
      </c>
    </row>
    <row r="19005" spans="7:7" x14ac:dyDescent="0.2">
      <c r="G19005" s="14" t="str">
        <f t="shared" si="302"/>
        <v/>
      </c>
    </row>
    <row r="19006" spans="7:7" x14ac:dyDescent="0.2">
      <c r="G19006" s="14" t="str">
        <f t="shared" si="302"/>
        <v/>
      </c>
    </row>
    <row r="19007" spans="7:7" x14ac:dyDescent="0.2">
      <c r="G19007" s="14" t="str">
        <f t="shared" si="302"/>
        <v/>
      </c>
    </row>
    <row r="19008" spans="7:7" x14ac:dyDescent="0.2">
      <c r="G19008" s="14" t="str">
        <f t="shared" si="302"/>
        <v/>
      </c>
    </row>
    <row r="19009" spans="7:7" x14ac:dyDescent="0.2">
      <c r="G19009" s="14" t="str">
        <f t="shared" si="302"/>
        <v/>
      </c>
    </row>
    <row r="19010" spans="7:7" x14ac:dyDescent="0.2">
      <c r="G19010" s="14" t="str">
        <f t="shared" si="302"/>
        <v/>
      </c>
    </row>
    <row r="19011" spans="7:7" x14ac:dyDescent="0.2">
      <c r="G19011" s="14" t="str">
        <f t="shared" si="302"/>
        <v/>
      </c>
    </row>
    <row r="19012" spans="7:7" x14ac:dyDescent="0.2">
      <c r="G19012" s="14" t="str">
        <f t="shared" si="302"/>
        <v/>
      </c>
    </row>
    <row r="19013" spans="7:7" x14ac:dyDescent="0.2">
      <c r="G19013" s="14" t="str">
        <f t="shared" si="302"/>
        <v/>
      </c>
    </row>
    <row r="19014" spans="7:7" x14ac:dyDescent="0.2">
      <c r="G19014" s="14" t="str">
        <f t="shared" ref="G19014:G19077" si="303">IF(C19014="","",C19014*0.75)</f>
        <v/>
      </c>
    </row>
    <row r="19015" spans="7:7" x14ac:dyDescent="0.2">
      <c r="G19015" s="14" t="str">
        <f t="shared" si="303"/>
        <v/>
      </c>
    </row>
    <row r="19016" spans="7:7" x14ac:dyDescent="0.2">
      <c r="G19016" s="14" t="str">
        <f t="shared" si="303"/>
        <v/>
      </c>
    </row>
    <row r="19017" spans="7:7" x14ac:dyDescent="0.2">
      <c r="G19017" s="14" t="str">
        <f t="shared" si="303"/>
        <v/>
      </c>
    </row>
    <row r="19018" spans="7:7" x14ac:dyDescent="0.2">
      <c r="G19018" s="14" t="str">
        <f t="shared" si="303"/>
        <v/>
      </c>
    </row>
    <row r="19019" spans="7:7" x14ac:dyDescent="0.2">
      <c r="G19019" s="14" t="str">
        <f t="shared" si="303"/>
        <v/>
      </c>
    </row>
    <row r="19020" spans="7:7" x14ac:dyDescent="0.2">
      <c r="G19020" s="14" t="str">
        <f t="shared" si="303"/>
        <v/>
      </c>
    </row>
    <row r="19021" spans="7:7" x14ac:dyDescent="0.2">
      <c r="G19021" s="14" t="str">
        <f t="shared" si="303"/>
        <v/>
      </c>
    </row>
    <row r="19022" spans="7:7" x14ac:dyDescent="0.2">
      <c r="G19022" s="14" t="str">
        <f t="shared" si="303"/>
        <v/>
      </c>
    </row>
    <row r="19023" spans="7:7" x14ac:dyDescent="0.2">
      <c r="G19023" s="14" t="str">
        <f t="shared" si="303"/>
        <v/>
      </c>
    </row>
    <row r="19024" spans="7:7" x14ac:dyDescent="0.2">
      <c r="G19024" s="14" t="str">
        <f t="shared" si="303"/>
        <v/>
      </c>
    </row>
    <row r="19025" spans="7:7" x14ac:dyDescent="0.2">
      <c r="G19025" s="14" t="str">
        <f t="shared" si="303"/>
        <v/>
      </c>
    </row>
    <row r="19026" spans="7:7" x14ac:dyDescent="0.2">
      <c r="G19026" s="14" t="str">
        <f t="shared" si="303"/>
        <v/>
      </c>
    </row>
    <row r="19027" spans="7:7" x14ac:dyDescent="0.2">
      <c r="G19027" s="14" t="str">
        <f t="shared" si="303"/>
        <v/>
      </c>
    </row>
    <row r="19028" spans="7:7" x14ac:dyDescent="0.2">
      <c r="G19028" s="14" t="str">
        <f t="shared" si="303"/>
        <v/>
      </c>
    </row>
    <row r="19029" spans="7:7" x14ac:dyDescent="0.2">
      <c r="G19029" s="14" t="str">
        <f t="shared" si="303"/>
        <v/>
      </c>
    </row>
    <row r="19030" spans="7:7" x14ac:dyDescent="0.2">
      <c r="G19030" s="14" t="str">
        <f t="shared" si="303"/>
        <v/>
      </c>
    </row>
    <row r="19031" spans="7:7" x14ac:dyDescent="0.2">
      <c r="G19031" s="14" t="str">
        <f t="shared" si="303"/>
        <v/>
      </c>
    </row>
    <row r="19032" spans="7:7" x14ac:dyDescent="0.2">
      <c r="G19032" s="14" t="str">
        <f t="shared" si="303"/>
        <v/>
      </c>
    </row>
    <row r="19033" spans="7:7" x14ac:dyDescent="0.2">
      <c r="G19033" s="14" t="str">
        <f t="shared" si="303"/>
        <v/>
      </c>
    </row>
    <row r="19034" spans="7:7" x14ac:dyDescent="0.2">
      <c r="G19034" s="14" t="str">
        <f t="shared" si="303"/>
        <v/>
      </c>
    </row>
    <row r="19035" spans="7:7" x14ac:dyDescent="0.2">
      <c r="G19035" s="14" t="str">
        <f t="shared" si="303"/>
        <v/>
      </c>
    </row>
    <row r="19036" spans="7:7" x14ac:dyDescent="0.2">
      <c r="G19036" s="14" t="str">
        <f t="shared" si="303"/>
        <v/>
      </c>
    </row>
    <row r="19037" spans="7:7" x14ac:dyDescent="0.2">
      <c r="G19037" s="14" t="str">
        <f t="shared" si="303"/>
        <v/>
      </c>
    </row>
    <row r="19038" spans="7:7" x14ac:dyDescent="0.2">
      <c r="G19038" s="14" t="str">
        <f t="shared" si="303"/>
        <v/>
      </c>
    </row>
    <row r="19039" spans="7:7" x14ac:dyDescent="0.2">
      <c r="G19039" s="14" t="str">
        <f t="shared" si="303"/>
        <v/>
      </c>
    </row>
    <row r="19040" spans="7:7" x14ac:dyDescent="0.2">
      <c r="G19040" s="14" t="str">
        <f t="shared" si="303"/>
        <v/>
      </c>
    </row>
    <row r="19041" spans="7:7" x14ac:dyDescent="0.2">
      <c r="G19041" s="14" t="str">
        <f t="shared" si="303"/>
        <v/>
      </c>
    </row>
    <row r="19042" spans="7:7" x14ac:dyDescent="0.2">
      <c r="G19042" s="14" t="str">
        <f t="shared" si="303"/>
        <v/>
      </c>
    </row>
    <row r="19043" spans="7:7" x14ac:dyDescent="0.2">
      <c r="G19043" s="14" t="str">
        <f t="shared" si="303"/>
        <v/>
      </c>
    </row>
    <row r="19044" spans="7:7" x14ac:dyDescent="0.2">
      <c r="G19044" s="14" t="str">
        <f t="shared" si="303"/>
        <v/>
      </c>
    </row>
    <row r="19045" spans="7:7" x14ac:dyDescent="0.2">
      <c r="G19045" s="14" t="str">
        <f t="shared" si="303"/>
        <v/>
      </c>
    </row>
    <row r="19046" spans="7:7" x14ac:dyDescent="0.2">
      <c r="G19046" s="14" t="str">
        <f t="shared" si="303"/>
        <v/>
      </c>
    </row>
    <row r="19047" spans="7:7" x14ac:dyDescent="0.2">
      <c r="G19047" s="14" t="str">
        <f t="shared" si="303"/>
        <v/>
      </c>
    </row>
    <row r="19048" spans="7:7" x14ac:dyDescent="0.2">
      <c r="G19048" s="14" t="str">
        <f t="shared" si="303"/>
        <v/>
      </c>
    </row>
    <row r="19049" spans="7:7" x14ac:dyDescent="0.2">
      <c r="G19049" s="14" t="str">
        <f t="shared" si="303"/>
        <v/>
      </c>
    </row>
    <row r="19050" spans="7:7" x14ac:dyDescent="0.2">
      <c r="G19050" s="14" t="str">
        <f t="shared" si="303"/>
        <v/>
      </c>
    </row>
    <row r="19051" spans="7:7" x14ac:dyDescent="0.2">
      <c r="G19051" s="14" t="str">
        <f t="shared" si="303"/>
        <v/>
      </c>
    </row>
    <row r="19052" spans="7:7" x14ac:dyDescent="0.2">
      <c r="G19052" s="14" t="str">
        <f t="shared" si="303"/>
        <v/>
      </c>
    </row>
    <row r="19053" spans="7:7" x14ac:dyDescent="0.2">
      <c r="G19053" s="14" t="str">
        <f t="shared" si="303"/>
        <v/>
      </c>
    </row>
    <row r="19054" spans="7:7" x14ac:dyDescent="0.2">
      <c r="G19054" s="14" t="str">
        <f t="shared" si="303"/>
        <v/>
      </c>
    </row>
    <row r="19055" spans="7:7" x14ac:dyDescent="0.2">
      <c r="G19055" s="14" t="str">
        <f t="shared" si="303"/>
        <v/>
      </c>
    </row>
    <row r="19056" spans="7:7" x14ac:dyDescent="0.2">
      <c r="G19056" s="14" t="str">
        <f t="shared" si="303"/>
        <v/>
      </c>
    </row>
    <row r="19057" spans="7:7" x14ac:dyDescent="0.2">
      <c r="G19057" s="14" t="str">
        <f t="shared" si="303"/>
        <v/>
      </c>
    </row>
    <row r="19058" spans="7:7" x14ac:dyDescent="0.2">
      <c r="G19058" s="14" t="str">
        <f t="shared" si="303"/>
        <v/>
      </c>
    </row>
    <row r="19059" spans="7:7" x14ac:dyDescent="0.2">
      <c r="G19059" s="14" t="str">
        <f t="shared" si="303"/>
        <v/>
      </c>
    </row>
    <row r="19060" spans="7:7" x14ac:dyDescent="0.2">
      <c r="G19060" s="14" t="str">
        <f t="shared" si="303"/>
        <v/>
      </c>
    </row>
    <row r="19061" spans="7:7" x14ac:dyDescent="0.2">
      <c r="G19061" s="14" t="str">
        <f t="shared" si="303"/>
        <v/>
      </c>
    </row>
    <row r="19062" spans="7:7" x14ac:dyDescent="0.2">
      <c r="G19062" s="14" t="str">
        <f t="shared" si="303"/>
        <v/>
      </c>
    </row>
    <row r="19063" spans="7:7" x14ac:dyDescent="0.2">
      <c r="G19063" s="14" t="str">
        <f t="shared" si="303"/>
        <v/>
      </c>
    </row>
    <row r="19064" spans="7:7" x14ac:dyDescent="0.2">
      <c r="G19064" s="14" t="str">
        <f t="shared" si="303"/>
        <v/>
      </c>
    </row>
    <row r="19065" spans="7:7" x14ac:dyDescent="0.2">
      <c r="G19065" s="14" t="str">
        <f t="shared" si="303"/>
        <v/>
      </c>
    </row>
    <row r="19066" spans="7:7" x14ac:dyDescent="0.2">
      <c r="G19066" s="14" t="str">
        <f t="shared" si="303"/>
        <v/>
      </c>
    </row>
    <row r="19067" spans="7:7" x14ac:dyDescent="0.2">
      <c r="G19067" s="14" t="str">
        <f t="shared" si="303"/>
        <v/>
      </c>
    </row>
    <row r="19068" spans="7:7" x14ac:dyDescent="0.2">
      <c r="G19068" s="14" t="str">
        <f t="shared" si="303"/>
        <v/>
      </c>
    </row>
    <row r="19069" spans="7:7" x14ac:dyDescent="0.2">
      <c r="G19069" s="14" t="str">
        <f t="shared" si="303"/>
        <v/>
      </c>
    </row>
    <row r="19070" spans="7:7" x14ac:dyDescent="0.2">
      <c r="G19070" s="14" t="str">
        <f t="shared" si="303"/>
        <v/>
      </c>
    </row>
    <row r="19071" spans="7:7" x14ac:dyDescent="0.2">
      <c r="G19071" s="14" t="str">
        <f t="shared" si="303"/>
        <v/>
      </c>
    </row>
    <row r="19072" spans="7:7" x14ac:dyDescent="0.2">
      <c r="G19072" s="14" t="str">
        <f t="shared" si="303"/>
        <v/>
      </c>
    </row>
    <row r="19073" spans="7:7" x14ac:dyDescent="0.2">
      <c r="G19073" s="14" t="str">
        <f t="shared" si="303"/>
        <v/>
      </c>
    </row>
    <row r="19074" spans="7:7" x14ac:dyDescent="0.2">
      <c r="G19074" s="14" t="str">
        <f t="shared" si="303"/>
        <v/>
      </c>
    </row>
    <row r="19075" spans="7:7" x14ac:dyDescent="0.2">
      <c r="G19075" s="14" t="str">
        <f t="shared" si="303"/>
        <v/>
      </c>
    </row>
    <row r="19076" spans="7:7" x14ac:dyDescent="0.2">
      <c r="G19076" s="14" t="str">
        <f t="shared" si="303"/>
        <v/>
      </c>
    </row>
    <row r="19077" spans="7:7" x14ac:dyDescent="0.2">
      <c r="G19077" s="14" t="str">
        <f t="shared" si="303"/>
        <v/>
      </c>
    </row>
    <row r="19078" spans="7:7" x14ac:dyDescent="0.2">
      <c r="G19078" s="14" t="str">
        <f t="shared" ref="G19078:G19141" si="304">IF(C19078="","",C19078*0.75)</f>
        <v/>
      </c>
    </row>
    <row r="19079" spans="7:7" x14ac:dyDescent="0.2">
      <c r="G19079" s="14" t="str">
        <f t="shared" si="304"/>
        <v/>
      </c>
    </row>
    <row r="19080" spans="7:7" x14ac:dyDescent="0.2">
      <c r="G19080" s="14" t="str">
        <f t="shared" si="304"/>
        <v/>
      </c>
    </row>
    <row r="19081" spans="7:7" x14ac:dyDescent="0.2">
      <c r="G19081" s="14" t="str">
        <f t="shared" si="304"/>
        <v/>
      </c>
    </row>
    <row r="19082" spans="7:7" x14ac:dyDescent="0.2">
      <c r="G19082" s="14" t="str">
        <f t="shared" si="304"/>
        <v/>
      </c>
    </row>
    <row r="19083" spans="7:7" x14ac:dyDescent="0.2">
      <c r="G19083" s="14" t="str">
        <f t="shared" si="304"/>
        <v/>
      </c>
    </row>
    <row r="19084" spans="7:7" x14ac:dyDescent="0.2">
      <c r="G19084" s="14" t="str">
        <f t="shared" si="304"/>
        <v/>
      </c>
    </row>
    <row r="19085" spans="7:7" x14ac:dyDescent="0.2">
      <c r="G19085" s="14" t="str">
        <f t="shared" si="304"/>
        <v/>
      </c>
    </row>
    <row r="19086" spans="7:7" x14ac:dyDescent="0.2">
      <c r="G19086" s="14" t="str">
        <f t="shared" si="304"/>
        <v/>
      </c>
    </row>
    <row r="19087" spans="7:7" x14ac:dyDescent="0.2">
      <c r="G19087" s="14" t="str">
        <f t="shared" si="304"/>
        <v/>
      </c>
    </row>
    <row r="19088" spans="7:7" x14ac:dyDescent="0.2">
      <c r="G19088" s="14" t="str">
        <f t="shared" si="304"/>
        <v/>
      </c>
    </row>
    <row r="19089" spans="7:7" x14ac:dyDescent="0.2">
      <c r="G19089" s="14" t="str">
        <f t="shared" si="304"/>
        <v/>
      </c>
    </row>
    <row r="19090" spans="7:7" x14ac:dyDescent="0.2">
      <c r="G19090" s="14" t="str">
        <f t="shared" si="304"/>
        <v/>
      </c>
    </row>
    <row r="19091" spans="7:7" x14ac:dyDescent="0.2">
      <c r="G19091" s="14" t="str">
        <f t="shared" si="304"/>
        <v/>
      </c>
    </row>
    <row r="19092" spans="7:7" x14ac:dyDescent="0.2">
      <c r="G19092" s="14" t="str">
        <f t="shared" si="304"/>
        <v/>
      </c>
    </row>
    <row r="19093" spans="7:7" x14ac:dyDescent="0.2">
      <c r="G19093" s="14" t="str">
        <f t="shared" si="304"/>
        <v/>
      </c>
    </row>
    <row r="19094" spans="7:7" x14ac:dyDescent="0.2">
      <c r="G19094" s="14" t="str">
        <f t="shared" si="304"/>
        <v/>
      </c>
    </row>
    <row r="19095" spans="7:7" x14ac:dyDescent="0.2">
      <c r="G19095" s="14" t="str">
        <f t="shared" si="304"/>
        <v/>
      </c>
    </row>
    <row r="19096" spans="7:7" x14ac:dyDescent="0.2">
      <c r="G19096" s="14" t="str">
        <f t="shared" si="304"/>
        <v/>
      </c>
    </row>
    <row r="19097" spans="7:7" x14ac:dyDescent="0.2">
      <c r="G19097" s="14" t="str">
        <f t="shared" si="304"/>
        <v/>
      </c>
    </row>
    <row r="19098" spans="7:7" x14ac:dyDescent="0.2">
      <c r="G19098" s="14" t="str">
        <f t="shared" si="304"/>
        <v/>
      </c>
    </row>
    <row r="19099" spans="7:7" x14ac:dyDescent="0.2">
      <c r="G19099" s="14" t="str">
        <f t="shared" si="304"/>
        <v/>
      </c>
    </row>
    <row r="19100" spans="7:7" x14ac:dyDescent="0.2">
      <c r="G19100" s="14" t="str">
        <f t="shared" si="304"/>
        <v/>
      </c>
    </row>
    <row r="19101" spans="7:7" x14ac:dyDescent="0.2">
      <c r="G19101" s="14" t="str">
        <f t="shared" si="304"/>
        <v/>
      </c>
    </row>
    <row r="19102" spans="7:7" x14ac:dyDescent="0.2">
      <c r="G19102" s="14" t="str">
        <f t="shared" si="304"/>
        <v/>
      </c>
    </row>
    <row r="19103" spans="7:7" x14ac:dyDescent="0.2">
      <c r="G19103" s="14" t="str">
        <f t="shared" si="304"/>
        <v/>
      </c>
    </row>
    <row r="19104" spans="7:7" x14ac:dyDescent="0.2">
      <c r="G19104" s="14" t="str">
        <f t="shared" si="304"/>
        <v/>
      </c>
    </row>
    <row r="19105" spans="7:7" x14ac:dyDescent="0.2">
      <c r="G19105" s="14" t="str">
        <f t="shared" si="304"/>
        <v/>
      </c>
    </row>
    <row r="19106" spans="7:7" x14ac:dyDescent="0.2">
      <c r="G19106" s="14" t="str">
        <f t="shared" si="304"/>
        <v/>
      </c>
    </row>
    <row r="19107" spans="7:7" x14ac:dyDescent="0.2">
      <c r="G19107" s="14" t="str">
        <f t="shared" si="304"/>
        <v/>
      </c>
    </row>
    <row r="19108" spans="7:7" x14ac:dyDescent="0.2">
      <c r="G19108" s="14" t="str">
        <f t="shared" si="304"/>
        <v/>
      </c>
    </row>
    <row r="19109" spans="7:7" x14ac:dyDescent="0.2">
      <c r="G19109" s="14" t="str">
        <f t="shared" si="304"/>
        <v/>
      </c>
    </row>
    <row r="19110" spans="7:7" x14ac:dyDescent="0.2">
      <c r="G19110" s="14" t="str">
        <f t="shared" si="304"/>
        <v/>
      </c>
    </row>
    <row r="19111" spans="7:7" x14ac:dyDescent="0.2">
      <c r="G19111" s="14" t="str">
        <f t="shared" si="304"/>
        <v/>
      </c>
    </row>
    <row r="19112" spans="7:7" x14ac:dyDescent="0.2">
      <c r="G19112" s="14" t="str">
        <f t="shared" si="304"/>
        <v/>
      </c>
    </row>
    <row r="19113" spans="7:7" x14ac:dyDescent="0.2">
      <c r="G19113" s="14" t="str">
        <f t="shared" si="304"/>
        <v/>
      </c>
    </row>
    <row r="19114" spans="7:7" x14ac:dyDescent="0.2">
      <c r="G19114" s="14" t="str">
        <f t="shared" si="304"/>
        <v/>
      </c>
    </row>
    <row r="19115" spans="7:7" x14ac:dyDescent="0.2">
      <c r="G19115" s="14" t="str">
        <f t="shared" si="304"/>
        <v/>
      </c>
    </row>
    <row r="19116" spans="7:7" x14ac:dyDescent="0.2">
      <c r="G19116" s="14" t="str">
        <f t="shared" si="304"/>
        <v/>
      </c>
    </row>
    <row r="19117" spans="7:7" x14ac:dyDescent="0.2">
      <c r="G19117" s="14" t="str">
        <f t="shared" si="304"/>
        <v/>
      </c>
    </row>
    <row r="19118" spans="7:7" x14ac:dyDescent="0.2">
      <c r="G19118" s="14" t="str">
        <f t="shared" si="304"/>
        <v/>
      </c>
    </row>
    <row r="19119" spans="7:7" x14ac:dyDescent="0.2">
      <c r="G19119" s="14" t="str">
        <f t="shared" si="304"/>
        <v/>
      </c>
    </row>
    <row r="19120" spans="7:7" x14ac:dyDescent="0.2">
      <c r="G19120" s="14" t="str">
        <f t="shared" si="304"/>
        <v/>
      </c>
    </row>
    <row r="19121" spans="7:7" x14ac:dyDescent="0.2">
      <c r="G19121" s="14" t="str">
        <f t="shared" si="304"/>
        <v/>
      </c>
    </row>
    <row r="19122" spans="7:7" x14ac:dyDescent="0.2">
      <c r="G19122" s="14" t="str">
        <f t="shared" si="304"/>
        <v/>
      </c>
    </row>
    <row r="19123" spans="7:7" x14ac:dyDescent="0.2">
      <c r="G19123" s="14" t="str">
        <f t="shared" si="304"/>
        <v/>
      </c>
    </row>
    <row r="19124" spans="7:7" x14ac:dyDescent="0.2">
      <c r="G19124" s="14" t="str">
        <f t="shared" si="304"/>
        <v/>
      </c>
    </row>
    <row r="19125" spans="7:7" x14ac:dyDescent="0.2">
      <c r="G19125" s="14" t="str">
        <f t="shared" si="304"/>
        <v/>
      </c>
    </row>
    <row r="19126" spans="7:7" x14ac:dyDescent="0.2">
      <c r="G19126" s="14" t="str">
        <f t="shared" si="304"/>
        <v/>
      </c>
    </row>
    <row r="19127" spans="7:7" x14ac:dyDescent="0.2">
      <c r="G19127" s="14" t="str">
        <f t="shared" si="304"/>
        <v/>
      </c>
    </row>
    <row r="19128" spans="7:7" x14ac:dyDescent="0.2">
      <c r="G19128" s="14" t="str">
        <f t="shared" si="304"/>
        <v/>
      </c>
    </row>
    <row r="19129" spans="7:7" x14ac:dyDescent="0.2">
      <c r="G19129" s="14" t="str">
        <f t="shared" si="304"/>
        <v/>
      </c>
    </row>
    <row r="19130" spans="7:7" x14ac:dyDescent="0.2">
      <c r="G19130" s="14" t="str">
        <f t="shared" si="304"/>
        <v/>
      </c>
    </row>
    <row r="19131" spans="7:7" x14ac:dyDescent="0.2">
      <c r="G19131" s="14" t="str">
        <f t="shared" si="304"/>
        <v/>
      </c>
    </row>
    <row r="19132" spans="7:7" x14ac:dyDescent="0.2">
      <c r="G19132" s="14" t="str">
        <f t="shared" si="304"/>
        <v/>
      </c>
    </row>
    <row r="19133" spans="7:7" x14ac:dyDescent="0.2">
      <c r="G19133" s="14" t="str">
        <f t="shared" si="304"/>
        <v/>
      </c>
    </row>
    <row r="19134" spans="7:7" x14ac:dyDescent="0.2">
      <c r="G19134" s="14" t="str">
        <f t="shared" si="304"/>
        <v/>
      </c>
    </row>
    <row r="19135" spans="7:7" x14ac:dyDescent="0.2">
      <c r="G19135" s="14" t="str">
        <f t="shared" si="304"/>
        <v/>
      </c>
    </row>
    <row r="19136" spans="7:7" x14ac:dyDescent="0.2">
      <c r="G19136" s="14" t="str">
        <f t="shared" si="304"/>
        <v/>
      </c>
    </row>
    <row r="19137" spans="7:7" x14ac:dyDescent="0.2">
      <c r="G19137" s="14" t="str">
        <f t="shared" si="304"/>
        <v/>
      </c>
    </row>
    <row r="19138" spans="7:7" x14ac:dyDescent="0.2">
      <c r="G19138" s="14" t="str">
        <f t="shared" si="304"/>
        <v/>
      </c>
    </row>
    <row r="19139" spans="7:7" x14ac:dyDescent="0.2">
      <c r="G19139" s="14" t="str">
        <f t="shared" si="304"/>
        <v/>
      </c>
    </row>
    <row r="19140" spans="7:7" x14ac:dyDescent="0.2">
      <c r="G19140" s="14" t="str">
        <f t="shared" si="304"/>
        <v/>
      </c>
    </row>
    <row r="19141" spans="7:7" x14ac:dyDescent="0.2">
      <c r="G19141" s="14" t="str">
        <f t="shared" si="304"/>
        <v/>
      </c>
    </row>
    <row r="19142" spans="7:7" x14ac:dyDescent="0.2">
      <c r="G19142" s="14" t="str">
        <f t="shared" ref="G19142:G19205" si="305">IF(C19142="","",C19142*0.75)</f>
        <v/>
      </c>
    </row>
    <row r="19143" spans="7:7" x14ac:dyDescent="0.2">
      <c r="G19143" s="14" t="str">
        <f t="shared" si="305"/>
        <v/>
      </c>
    </row>
    <row r="19144" spans="7:7" x14ac:dyDescent="0.2">
      <c r="G19144" s="14" t="str">
        <f t="shared" si="305"/>
        <v/>
      </c>
    </row>
    <row r="19145" spans="7:7" x14ac:dyDescent="0.2">
      <c r="G19145" s="14" t="str">
        <f t="shared" si="305"/>
        <v/>
      </c>
    </row>
    <row r="19146" spans="7:7" x14ac:dyDescent="0.2">
      <c r="G19146" s="14" t="str">
        <f t="shared" si="305"/>
        <v/>
      </c>
    </row>
    <row r="19147" spans="7:7" x14ac:dyDescent="0.2">
      <c r="G19147" s="14" t="str">
        <f t="shared" si="305"/>
        <v/>
      </c>
    </row>
    <row r="19148" spans="7:7" x14ac:dyDescent="0.2">
      <c r="G19148" s="14" t="str">
        <f t="shared" si="305"/>
        <v/>
      </c>
    </row>
    <row r="19149" spans="7:7" x14ac:dyDescent="0.2">
      <c r="G19149" s="14" t="str">
        <f t="shared" si="305"/>
        <v/>
      </c>
    </row>
    <row r="19150" spans="7:7" x14ac:dyDescent="0.2">
      <c r="G19150" s="14" t="str">
        <f t="shared" si="305"/>
        <v/>
      </c>
    </row>
    <row r="19151" spans="7:7" x14ac:dyDescent="0.2">
      <c r="G19151" s="14" t="str">
        <f t="shared" si="305"/>
        <v/>
      </c>
    </row>
    <row r="19152" spans="7:7" x14ac:dyDescent="0.2">
      <c r="G19152" s="14" t="str">
        <f t="shared" si="305"/>
        <v/>
      </c>
    </row>
    <row r="19153" spans="7:7" x14ac:dyDescent="0.2">
      <c r="G19153" s="14" t="str">
        <f t="shared" si="305"/>
        <v/>
      </c>
    </row>
    <row r="19154" spans="7:7" x14ac:dyDescent="0.2">
      <c r="G19154" s="14" t="str">
        <f t="shared" si="305"/>
        <v/>
      </c>
    </row>
    <row r="19155" spans="7:7" x14ac:dyDescent="0.2">
      <c r="G19155" s="14" t="str">
        <f t="shared" si="305"/>
        <v/>
      </c>
    </row>
    <row r="19156" spans="7:7" x14ac:dyDescent="0.2">
      <c r="G19156" s="14" t="str">
        <f t="shared" si="305"/>
        <v/>
      </c>
    </row>
    <row r="19157" spans="7:7" x14ac:dyDescent="0.2">
      <c r="G19157" s="14" t="str">
        <f t="shared" si="305"/>
        <v/>
      </c>
    </row>
    <row r="19158" spans="7:7" x14ac:dyDescent="0.2">
      <c r="G19158" s="14" t="str">
        <f t="shared" si="305"/>
        <v/>
      </c>
    </row>
    <row r="19159" spans="7:7" x14ac:dyDescent="0.2">
      <c r="G19159" s="14" t="str">
        <f t="shared" si="305"/>
        <v/>
      </c>
    </row>
    <row r="19160" spans="7:7" x14ac:dyDescent="0.2">
      <c r="G19160" s="14" t="str">
        <f t="shared" si="305"/>
        <v/>
      </c>
    </row>
    <row r="19161" spans="7:7" x14ac:dyDescent="0.2">
      <c r="G19161" s="14" t="str">
        <f t="shared" si="305"/>
        <v/>
      </c>
    </row>
    <row r="19162" spans="7:7" x14ac:dyDescent="0.2">
      <c r="G19162" s="14" t="str">
        <f t="shared" si="305"/>
        <v/>
      </c>
    </row>
    <row r="19163" spans="7:7" x14ac:dyDescent="0.2">
      <c r="G19163" s="14" t="str">
        <f t="shared" si="305"/>
        <v/>
      </c>
    </row>
    <row r="19164" spans="7:7" x14ac:dyDescent="0.2">
      <c r="G19164" s="14" t="str">
        <f t="shared" si="305"/>
        <v/>
      </c>
    </row>
    <row r="19165" spans="7:7" x14ac:dyDescent="0.2">
      <c r="G19165" s="14" t="str">
        <f t="shared" si="305"/>
        <v/>
      </c>
    </row>
    <row r="19166" spans="7:7" x14ac:dyDescent="0.2">
      <c r="G19166" s="14" t="str">
        <f t="shared" si="305"/>
        <v/>
      </c>
    </row>
    <row r="19167" spans="7:7" x14ac:dyDescent="0.2">
      <c r="G19167" s="14" t="str">
        <f t="shared" si="305"/>
        <v/>
      </c>
    </row>
    <row r="19168" spans="7:7" x14ac:dyDescent="0.2">
      <c r="G19168" s="14" t="str">
        <f t="shared" si="305"/>
        <v/>
      </c>
    </row>
    <row r="19169" spans="7:7" x14ac:dyDescent="0.2">
      <c r="G19169" s="14" t="str">
        <f t="shared" si="305"/>
        <v/>
      </c>
    </row>
    <row r="19170" spans="7:7" x14ac:dyDescent="0.2">
      <c r="G19170" s="14" t="str">
        <f t="shared" si="305"/>
        <v/>
      </c>
    </row>
    <row r="19171" spans="7:7" x14ac:dyDescent="0.2">
      <c r="G19171" s="14" t="str">
        <f t="shared" si="305"/>
        <v/>
      </c>
    </row>
    <row r="19172" spans="7:7" x14ac:dyDescent="0.2">
      <c r="G19172" s="14" t="str">
        <f t="shared" si="305"/>
        <v/>
      </c>
    </row>
    <row r="19173" spans="7:7" x14ac:dyDescent="0.2">
      <c r="G19173" s="14" t="str">
        <f t="shared" si="305"/>
        <v/>
      </c>
    </row>
    <row r="19174" spans="7:7" x14ac:dyDescent="0.2">
      <c r="G19174" s="14" t="str">
        <f t="shared" si="305"/>
        <v/>
      </c>
    </row>
    <row r="19175" spans="7:7" x14ac:dyDescent="0.2">
      <c r="G19175" s="14" t="str">
        <f t="shared" si="305"/>
        <v/>
      </c>
    </row>
    <row r="19176" spans="7:7" x14ac:dyDescent="0.2">
      <c r="G19176" s="14" t="str">
        <f t="shared" si="305"/>
        <v/>
      </c>
    </row>
    <row r="19177" spans="7:7" x14ac:dyDescent="0.2">
      <c r="G19177" s="14" t="str">
        <f t="shared" si="305"/>
        <v/>
      </c>
    </row>
    <row r="19178" spans="7:7" x14ac:dyDescent="0.2">
      <c r="G19178" s="14" t="str">
        <f t="shared" si="305"/>
        <v/>
      </c>
    </row>
    <row r="19179" spans="7:7" x14ac:dyDescent="0.2">
      <c r="G19179" s="14" t="str">
        <f t="shared" si="305"/>
        <v/>
      </c>
    </row>
    <row r="19180" spans="7:7" x14ac:dyDescent="0.2">
      <c r="G19180" s="14" t="str">
        <f t="shared" si="305"/>
        <v/>
      </c>
    </row>
    <row r="19181" spans="7:7" x14ac:dyDescent="0.2">
      <c r="G19181" s="14" t="str">
        <f t="shared" si="305"/>
        <v/>
      </c>
    </row>
    <row r="19182" spans="7:7" x14ac:dyDescent="0.2">
      <c r="G19182" s="14" t="str">
        <f t="shared" si="305"/>
        <v/>
      </c>
    </row>
    <row r="19183" spans="7:7" x14ac:dyDescent="0.2">
      <c r="G19183" s="14" t="str">
        <f t="shared" si="305"/>
        <v/>
      </c>
    </row>
    <row r="19184" spans="7:7" x14ac:dyDescent="0.2">
      <c r="G19184" s="14" t="str">
        <f t="shared" si="305"/>
        <v/>
      </c>
    </row>
    <row r="19185" spans="7:7" x14ac:dyDescent="0.2">
      <c r="G19185" s="14" t="str">
        <f t="shared" si="305"/>
        <v/>
      </c>
    </row>
    <row r="19186" spans="7:7" x14ac:dyDescent="0.2">
      <c r="G19186" s="14" t="str">
        <f t="shared" si="305"/>
        <v/>
      </c>
    </row>
    <row r="19187" spans="7:7" x14ac:dyDescent="0.2">
      <c r="G19187" s="14" t="str">
        <f t="shared" si="305"/>
        <v/>
      </c>
    </row>
    <row r="19188" spans="7:7" x14ac:dyDescent="0.2">
      <c r="G19188" s="14" t="str">
        <f t="shared" si="305"/>
        <v/>
      </c>
    </row>
    <row r="19189" spans="7:7" x14ac:dyDescent="0.2">
      <c r="G19189" s="14" t="str">
        <f t="shared" si="305"/>
        <v/>
      </c>
    </row>
    <row r="19190" spans="7:7" x14ac:dyDescent="0.2">
      <c r="G19190" s="14" t="str">
        <f t="shared" si="305"/>
        <v/>
      </c>
    </row>
    <row r="19191" spans="7:7" x14ac:dyDescent="0.2">
      <c r="G19191" s="14" t="str">
        <f t="shared" si="305"/>
        <v/>
      </c>
    </row>
    <row r="19192" spans="7:7" x14ac:dyDescent="0.2">
      <c r="G19192" s="14" t="str">
        <f t="shared" si="305"/>
        <v/>
      </c>
    </row>
    <row r="19193" spans="7:7" x14ac:dyDescent="0.2">
      <c r="G19193" s="14" t="str">
        <f t="shared" si="305"/>
        <v/>
      </c>
    </row>
    <row r="19194" spans="7:7" x14ac:dyDescent="0.2">
      <c r="G19194" s="14" t="str">
        <f t="shared" si="305"/>
        <v/>
      </c>
    </row>
    <row r="19195" spans="7:7" x14ac:dyDescent="0.2">
      <c r="G19195" s="14" t="str">
        <f t="shared" si="305"/>
        <v/>
      </c>
    </row>
    <row r="19196" spans="7:7" x14ac:dyDescent="0.2">
      <c r="G19196" s="14" t="str">
        <f t="shared" si="305"/>
        <v/>
      </c>
    </row>
    <row r="19197" spans="7:7" x14ac:dyDescent="0.2">
      <c r="G19197" s="14" t="str">
        <f t="shared" si="305"/>
        <v/>
      </c>
    </row>
    <row r="19198" spans="7:7" x14ac:dyDescent="0.2">
      <c r="G19198" s="14" t="str">
        <f t="shared" si="305"/>
        <v/>
      </c>
    </row>
    <row r="19199" spans="7:7" x14ac:dyDescent="0.2">
      <c r="G19199" s="14" t="str">
        <f t="shared" si="305"/>
        <v/>
      </c>
    </row>
    <row r="19200" spans="7:7" x14ac:dyDescent="0.2">
      <c r="G19200" s="14" t="str">
        <f t="shared" si="305"/>
        <v/>
      </c>
    </row>
    <row r="19201" spans="7:7" x14ac:dyDescent="0.2">
      <c r="G19201" s="14" t="str">
        <f t="shared" si="305"/>
        <v/>
      </c>
    </row>
    <row r="19202" spans="7:7" x14ac:dyDescent="0.2">
      <c r="G19202" s="14" t="str">
        <f t="shared" si="305"/>
        <v/>
      </c>
    </row>
    <row r="19203" spans="7:7" x14ac:dyDescent="0.2">
      <c r="G19203" s="14" t="str">
        <f t="shared" si="305"/>
        <v/>
      </c>
    </row>
    <row r="19204" spans="7:7" x14ac:dyDescent="0.2">
      <c r="G19204" s="14" t="str">
        <f t="shared" si="305"/>
        <v/>
      </c>
    </row>
    <row r="19205" spans="7:7" x14ac:dyDescent="0.2">
      <c r="G19205" s="14" t="str">
        <f t="shared" si="305"/>
        <v/>
      </c>
    </row>
    <row r="19206" spans="7:7" x14ac:dyDescent="0.2">
      <c r="G19206" s="14" t="str">
        <f t="shared" ref="G19206:G19269" si="306">IF(C19206="","",C19206*0.75)</f>
        <v/>
      </c>
    </row>
    <row r="19207" spans="7:7" x14ac:dyDescent="0.2">
      <c r="G19207" s="14" t="str">
        <f t="shared" si="306"/>
        <v/>
      </c>
    </row>
    <row r="19208" spans="7:7" x14ac:dyDescent="0.2">
      <c r="G19208" s="14" t="str">
        <f t="shared" si="306"/>
        <v/>
      </c>
    </row>
    <row r="19209" spans="7:7" x14ac:dyDescent="0.2">
      <c r="G19209" s="14" t="str">
        <f t="shared" si="306"/>
        <v/>
      </c>
    </row>
    <row r="19210" spans="7:7" x14ac:dyDescent="0.2">
      <c r="G19210" s="14" t="str">
        <f t="shared" si="306"/>
        <v/>
      </c>
    </row>
    <row r="19211" spans="7:7" x14ac:dyDescent="0.2">
      <c r="G19211" s="14" t="str">
        <f t="shared" si="306"/>
        <v/>
      </c>
    </row>
    <row r="19212" spans="7:7" x14ac:dyDescent="0.2">
      <c r="G19212" s="14" t="str">
        <f t="shared" si="306"/>
        <v/>
      </c>
    </row>
    <row r="19213" spans="7:7" x14ac:dyDescent="0.2">
      <c r="G19213" s="14" t="str">
        <f t="shared" si="306"/>
        <v/>
      </c>
    </row>
    <row r="19214" spans="7:7" x14ac:dyDescent="0.2">
      <c r="G19214" s="14" t="str">
        <f t="shared" si="306"/>
        <v/>
      </c>
    </row>
    <row r="19215" spans="7:7" x14ac:dyDescent="0.2">
      <c r="G19215" s="14" t="str">
        <f t="shared" si="306"/>
        <v/>
      </c>
    </row>
    <row r="19216" spans="7:7" x14ac:dyDescent="0.2">
      <c r="G19216" s="14" t="str">
        <f t="shared" si="306"/>
        <v/>
      </c>
    </row>
    <row r="19217" spans="7:7" x14ac:dyDescent="0.2">
      <c r="G19217" s="14" t="str">
        <f t="shared" si="306"/>
        <v/>
      </c>
    </row>
    <row r="19218" spans="7:7" x14ac:dyDescent="0.2">
      <c r="G19218" s="14" t="str">
        <f t="shared" si="306"/>
        <v/>
      </c>
    </row>
    <row r="19219" spans="7:7" x14ac:dyDescent="0.2">
      <c r="G19219" s="14" t="str">
        <f t="shared" si="306"/>
        <v/>
      </c>
    </row>
    <row r="19220" spans="7:7" x14ac:dyDescent="0.2">
      <c r="G19220" s="14" t="str">
        <f t="shared" si="306"/>
        <v/>
      </c>
    </row>
    <row r="19221" spans="7:7" x14ac:dyDescent="0.2">
      <c r="G19221" s="14" t="str">
        <f t="shared" si="306"/>
        <v/>
      </c>
    </row>
    <row r="19222" spans="7:7" x14ac:dyDescent="0.2">
      <c r="G19222" s="14" t="str">
        <f t="shared" si="306"/>
        <v/>
      </c>
    </row>
    <row r="19223" spans="7:7" x14ac:dyDescent="0.2">
      <c r="G19223" s="14" t="str">
        <f t="shared" si="306"/>
        <v/>
      </c>
    </row>
    <row r="19224" spans="7:7" x14ac:dyDescent="0.2">
      <c r="G19224" s="14" t="str">
        <f t="shared" si="306"/>
        <v/>
      </c>
    </row>
    <row r="19225" spans="7:7" x14ac:dyDescent="0.2">
      <c r="G19225" s="14" t="str">
        <f t="shared" si="306"/>
        <v/>
      </c>
    </row>
    <row r="19226" spans="7:7" x14ac:dyDescent="0.2">
      <c r="G19226" s="14" t="str">
        <f t="shared" si="306"/>
        <v/>
      </c>
    </row>
    <row r="19227" spans="7:7" x14ac:dyDescent="0.2">
      <c r="G19227" s="14" t="str">
        <f t="shared" si="306"/>
        <v/>
      </c>
    </row>
    <row r="19228" spans="7:7" x14ac:dyDescent="0.2">
      <c r="G19228" s="14" t="str">
        <f t="shared" si="306"/>
        <v/>
      </c>
    </row>
    <row r="19229" spans="7:7" x14ac:dyDescent="0.2">
      <c r="G19229" s="14" t="str">
        <f t="shared" si="306"/>
        <v/>
      </c>
    </row>
    <row r="19230" spans="7:7" x14ac:dyDescent="0.2">
      <c r="G19230" s="14" t="str">
        <f t="shared" si="306"/>
        <v/>
      </c>
    </row>
    <row r="19231" spans="7:7" x14ac:dyDescent="0.2">
      <c r="G19231" s="14" t="str">
        <f t="shared" si="306"/>
        <v/>
      </c>
    </row>
    <row r="19232" spans="7:7" x14ac:dyDescent="0.2">
      <c r="G19232" s="14" t="str">
        <f t="shared" si="306"/>
        <v/>
      </c>
    </row>
    <row r="19233" spans="7:7" x14ac:dyDescent="0.2">
      <c r="G19233" s="14" t="str">
        <f t="shared" si="306"/>
        <v/>
      </c>
    </row>
    <row r="19234" spans="7:7" x14ac:dyDescent="0.2">
      <c r="G19234" s="14" t="str">
        <f t="shared" si="306"/>
        <v/>
      </c>
    </row>
    <row r="19235" spans="7:7" x14ac:dyDescent="0.2">
      <c r="G19235" s="14" t="str">
        <f t="shared" si="306"/>
        <v/>
      </c>
    </row>
    <row r="19236" spans="7:7" x14ac:dyDescent="0.2">
      <c r="G19236" s="14" t="str">
        <f t="shared" si="306"/>
        <v/>
      </c>
    </row>
    <row r="19237" spans="7:7" x14ac:dyDescent="0.2">
      <c r="G19237" s="14" t="str">
        <f t="shared" si="306"/>
        <v/>
      </c>
    </row>
    <row r="19238" spans="7:7" x14ac:dyDescent="0.2">
      <c r="G19238" s="14" t="str">
        <f t="shared" si="306"/>
        <v/>
      </c>
    </row>
    <row r="19239" spans="7:7" x14ac:dyDescent="0.2">
      <c r="G19239" s="14" t="str">
        <f t="shared" si="306"/>
        <v/>
      </c>
    </row>
    <row r="19240" spans="7:7" x14ac:dyDescent="0.2">
      <c r="G19240" s="14" t="str">
        <f t="shared" si="306"/>
        <v/>
      </c>
    </row>
    <row r="19241" spans="7:7" x14ac:dyDescent="0.2">
      <c r="G19241" s="14" t="str">
        <f t="shared" si="306"/>
        <v/>
      </c>
    </row>
    <row r="19242" spans="7:7" x14ac:dyDescent="0.2">
      <c r="G19242" s="14" t="str">
        <f t="shared" si="306"/>
        <v/>
      </c>
    </row>
    <row r="19243" spans="7:7" x14ac:dyDescent="0.2">
      <c r="G19243" s="14" t="str">
        <f t="shared" si="306"/>
        <v/>
      </c>
    </row>
    <row r="19244" spans="7:7" x14ac:dyDescent="0.2">
      <c r="G19244" s="14" t="str">
        <f t="shared" si="306"/>
        <v/>
      </c>
    </row>
    <row r="19245" spans="7:7" x14ac:dyDescent="0.2">
      <c r="G19245" s="14" t="str">
        <f t="shared" si="306"/>
        <v/>
      </c>
    </row>
    <row r="19246" spans="7:7" x14ac:dyDescent="0.2">
      <c r="G19246" s="14" t="str">
        <f t="shared" si="306"/>
        <v/>
      </c>
    </row>
    <row r="19247" spans="7:7" x14ac:dyDescent="0.2">
      <c r="G19247" s="14" t="str">
        <f t="shared" si="306"/>
        <v/>
      </c>
    </row>
    <row r="19248" spans="7:7" x14ac:dyDescent="0.2">
      <c r="G19248" s="14" t="str">
        <f t="shared" si="306"/>
        <v/>
      </c>
    </row>
    <row r="19249" spans="7:7" x14ac:dyDescent="0.2">
      <c r="G19249" s="14" t="str">
        <f t="shared" si="306"/>
        <v/>
      </c>
    </row>
    <row r="19250" spans="7:7" x14ac:dyDescent="0.2">
      <c r="G19250" s="14" t="str">
        <f t="shared" si="306"/>
        <v/>
      </c>
    </row>
    <row r="19251" spans="7:7" x14ac:dyDescent="0.2">
      <c r="G19251" s="14" t="str">
        <f t="shared" si="306"/>
        <v/>
      </c>
    </row>
    <row r="19252" spans="7:7" x14ac:dyDescent="0.2">
      <c r="G19252" s="14" t="str">
        <f t="shared" si="306"/>
        <v/>
      </c>
    </row>
    <row r="19253" spans="7:7" x14ac:dyDescent="0.2">
      <c r="G19253" s="14" t="str">
        <f t="shared" si="306"/>
        <v/>
      </c>
    </row>
    <row r="19254" spans="7:7" x14ac:dyDescent="0.2">
      <c r="G19254" s="14" t="str">
        <f t="shared" si="306"/>
        <v/>
      </c>
    </row>
    <row r="19255" spans="7:7" x14ac:dyDescent="0.2">
      <c r="G19255" s="14" t="str">
        <f t="shared" si="306"/>
        <v/>
      </c>
    </row>
    <row r="19256" spans="7:7" x14ac:dyDescent="0.2">
      <c r="G19256" s="14" t="str">
        <f t="shared" si="306"/>
        <v/>
      </c>
    </row>
    <row r="19257" spans="7:7" x14ac:dyDescent="0.2">
      <c r="G19257" s="14" t="str">
        <f t="shared" si="306"/>
        <v/>
      </c>
    </row>
    <row r="19258" spans="7:7" x14ac:dyDescent="0.2">
      <c r="G19258" s="14" t="str">
        <f t="shared" si="306"/>
        <v/>
      </c>
    </row>
    <row r="19259" spans="7:7" x14ac:dyDescent="0.2">
      <c r="G19259" s="14" t="str">
        <f t="shared" si="306"/>
        <v/>
      </c>
    </row>
    <row r="19260" spans="7:7" x14ac:dyDescent="0.2">
      <c r="G19260" s="14" t="str">
        <f t="shared" si="306"/>
        <v/>
      </c>
    </row>
    <row r="19261" spans="7:7" x14ac:dyDescent="0.2">
      <c r="G19261" s="14" t="str">
        <f t="shared" si="306"/>
        <v/>
      </c>
    </row>
    <row r="19262" spans="7:7" x14ac:dyDescent="0.2">
      <c r="G19262" s="14" t="str">
        <f t="shared" si="306"/>
        <v/>
      </c>
    </row>
    <row r="19263" spans="7:7" x14ac:dyDescent="0.2">
      <c r="G19263" s="14" t="str">
        <f t="shared" si="306"/>
        <v/>
      </c>
    </row>
    <row r="19264" spans="7:7" x14ac:dyDescent="0.2">
      <c r="G19264" s="14" t="str">
        <f t="shared" si="306"/>
        <v/>
      </c>
    </row>
    <row r="19265" spans="7:7" x14ac:dyDescent="0.2">
      <c r="G19265" s="14" t="str">
        <f t="shared" si="306"/>
        <v/>
      </c>
    </row>
    <row r="19266" spans="7:7" x14ac:dyDescent="0.2">
      <c r="G19266" s="14" t="str">
        <f t="shared" si="306"/>
        <v/>
      </c>
    </row>
    <row r="19267" spans="7:7" x14ac:dyDescent="0.2">
      <c r="G19267" s="14" t="str">
        <f t="shared" si="306"/>
        <v/>
      </c>
    </row>
    <row r="19268" spans="7:7" x14ac:dyDescent="0.2">
      <c r="G19268" s="14" t="str">
        <f t="shared" si="306"/>
        <v/>
      </c>
    </row>
    <row r="19269" spans="7:7" x14ac:dyDescent="0.2">
      <c r="G19269" s="14" t="str">
        <f t="shared" si="306"/>
        <v/>
      </c>
    </row>
    <row r="19270" spans="7:7" x14ac:dyDescent="0.2">
      <c r="G19270" s="14" t="str">
        <f t="shared" ref="G19270:G19333" si="307">IF(C19270="","",C19270*0.75)</f>
        <v/>
      </c>
    </row>
    <row r="19271" spans="7:7" x14ac:dyDescent="0.2">
      <c r="G19271" s="14" t="str">
        <f t="shared" si="307"/>
        <v/>
      </c>
    </row>
    <row r="19272" spans="7:7" x14ac:dyDescent="0.2">
      <c r="G19272" s="14" t="str">
        <f t="shared" si="307"/>
        <v/>
      </c>
    </row>
    <row r="19273" spans="7:7" x14ac:dyDescent="0.2">
      <c r="G19273" s="14" t="str">
        <f t="shared" si="307"/>
        <v/>
      </c>
    </row>
    <row r="19274" spans="7:7" x14ac:dyDescent="0.2">
      <c r="G19274" s="14" t="str">
        <f t="shared" si="307"/>
        <v/>
      </c>
    </row>
    <row r="19275" spans="7:7" x14ac:dyDescent="0.2">
      <c r="G19275" s="14" t="str">
        <f t="shared" si="307"/>
        <v/>
      </c>
    </row>
    <row r="19276" spans="7:7" x14ac:dyDescent="0.2">
      <c r="G19276" s="14" t="str">
        <f t="shared" si="307"/>
        <v/>
      </c>
    </row>
    <row r="19277" spans="7:7" x14ac:dyDescent="0.2">
      <c r="G19277" s="14" t="str">
        <f t="shared" si="307"/>
        <v/>
      </c>
    </row>
    <row r="19278" spans="7:7" x14ac:dyDescent="0.2">
      <c r="G19278" s="14" t="str">
        <f t="shared" si="307"/>
        <v/>
      </c>
    </row>
    <row r="19279" spans="7:7" x14ac:dyDescent="0.2">
      <c r="G19279" s="14" t="str">
        <f t="shared" si="307"/>
        <v/>
      </c>
    </row>
    <row r="19280" spans="7:7" x14ac:dyDescent="0.2">
      <c r="G19280" s="14" t="str">
        <f t="shared" si="307"/>
        <v/>
      </c>
    </row>
    <row r="19281" spans="7:7" x14ac:dyDescent="0.2">
      <c r="G19281" s="14" t="str">
        <f t="shared" si="307"/>
        <v/>
      </c>
    </row>
    <row r="19282" spans="7:7" x14ac:dyDescent="0.2">
      <c r="G19282" s="14" t="str">
        <f t="shared" si="307"/>
        <v/>
      </c>
    </row>
    <row r="19283" spans="7:7" x14ac:dyDescent="0.2">
      <c r="G19283" s="14" t="str">
        <f t="shared" si="307"/>
        <v/>
      </c>
    </row>
    <row r="19284" spans="7:7" x14ac:dyDescent="0.2">
      <c r="G19284" s="14" t="str">
        <f t="shared" si="307"/>
        <v/>
      </c>
    </row>
    <row r="19285" spans="7:7" x14ac:dyDescent="0.2">
      <c r="G19285" s="14" t="str">
        <f t="shared" si="307"/>
        <v/>
      </c>
    </row>
    <row r="19286" spans="7:7" x14ac:dyDescent="0.2">
      <c r="G19286" s="14" t="str">
        <f t="shared" si="307"/>
        <v/>
      </c>
    </row>
    <row r="19287" spans="7:7" x14ac:dyDescent="0.2">
      <c r="G19287" s="14" t="str">
        <f t="shared" si="307"/>
        <v/>
      </c>
    </row>
    <row r="19288" spans="7:7" x14ac:dyDescent="0.2">
      <c r="G19288" s="14" t="str">
        <f t="shared" si="307"/>
        <v/>
      </c>
    </row>
    <row r="19289" spans="7:7" x14ac:dyDescent="0.2">
      <c r="G19289" s="14" t="str">
        <f t="shared" si="307"/>
        <v/>
      </c>
    </row>
    <row r="19290" spans="7:7" x14ac:dyDescent="0.2">
      <c r="G19290" s="14" t="str">
        <f t="shared" si="307"/>
        <v/>
      </c>
    </row>
    <row r="19291" spans="7:7" x14ac:dyDescent="0.2">
      <c r="G19291" s="14" t="str">
        <f t="shared" si="307"/>
        <v/>
      </c>
    </row>
    <row r="19292" spans="7:7" x14ac:dyDescent="0.2">
      <c r="G19292" s="14" t="str">
        <f t="shared" si="307"/>
        <v/>
      </c>
    </row>
    <row r="19293" spans="7:7" x14ac:dyDescent="0.2">
      <c r="G19293" s="14" t="str">
        <f t="shared" si="307"/>
        <v/>
      </c>
    </row>
    <row r="19294" spans="7:7" x14ac:dyDescent="0.2">
      <c r="G19294" s="14" t="str">
        <f t="shared" si="307"/>
        <v/>
      </c>
    </row>
    <row r="19295" spans="7:7" x14ac:dyDescent="0.2">
      <c r="G19295" s="14" t="str">
        <f t="shared" si="307"/>
        <v/>
      </c>
    </row>
    <row r="19296" spans="7:7" x14ac:dyDescent="0.2">
      <c r="G19296" s="14" t="str">
        <f t="shared" si="307"/>
        <v/>
      </c>
    </row>
    <row r="19297" spans="7:7" x14ac:dyDescent="0.2">
      <c r="G19297" s="14" t="str">
        <f t="shared" si="307"/>
        <v/>
      </c>
    </row>
    <row r="19298" spans="7:7" x14ac:dyDescent="0.2">
      <c r="G19298" s="14" t="str">
        <f t="shared" si="307"/>
        <v/>
      </c>
    </row>
    <row r="19299" spans="7:7" x14ac:dyDescent="0.2">
      <c r="G19299" s="14" t="str">
        <f t="shared" si="307"/>
        <v/>
      </c>
    </row>
    <row r="19300" spans="7:7" x14ac:dyDescent="0.2">
      <c r="G19300" s="14" t="str">
        <f t="shared" si="307"/>
        <v/>
      </c>
    </row>
    <row r="19301" spans="7:7" x14ac:dyDescent="0.2">
      <c r="G19301" s="14" t="str">
        <f t="shared" si="307"/>
        <v/>
      </c>
    </row>
    <row r="19302" spans="7:7" x14ac:dyDescent="0.2">
      <c r="G19302" s="14" t="str">
        <f t="shared" si="307"/>
        <v/>
      </c>
    </row>
    <row r="19303" spans="7:7" x14ac:dyDescent="0.2">
      <c r="G19303" s="14" t="str">
        <f t="shared" si="307"/>
        <v/>
      </c>
    </row>
    <row r="19304" spans="7:7" x14ac:dyDescent="0.2">
      <c r="G19304" s="14" t="str">
        <f t="shared" si="307"/>
        <v/>
      </c>
    </row>
    <row r="19305" spans="7:7" x14ac:dyDescent="0.2">
      <c r="G19305" s="14" t="str">
        <f t="shared" si="307"/>
        <v/>
      </c>
    </row>
    <row r="19306" spans="7:7" x14ac:dyDescent="0.2">
      <c r="G19306" s="14" t="str">
        <f t="shared" si="307"/>
        <v/>
      </c>
    </row>
    <row r="19307" spans="7:7" x14ac:dyDescent="0.2">
      <c r="G19307" s="14" t="str">
        <f t="shared" si="307"/>
        <v/>
      </c>
    </row>
    <row r="19308" spans="7:7" x14ac:dyDescent="0.2">
      <c r="G19308" s="14" t="str">
        <f t="shared" si="307"/>
        <v/>
      </c>
    </row>
    <row r="19309" spans="7:7" x14ac:dyDescent="0.2">
      <c r="G19309" s="14" t="str">
        <f t="shared" si="307"/>
        <v/>
      </c>
    </row>
    <row r="19310" spans="7:7" x14ac:dyDescent="0.2">
      <c r="G19310" s="14" t="str">
        <f t="shared" si="307"/>
        <v/>
      </c>
    </row>
    <row r="19311" spans="7:7" x14ac:dyDescent="0.2">
      <c r="G19311" s="14" t="str">
        <f t="shared" si="307"/>
        <v/>
      </c>
    </row>
    <row r="19312" spans="7:7" x14ac:dyDescent="0.2">
      <c r="G19312" s="14" t="str">
        <f t="shared" si="307"/>
        <v/>
      </c>
    </row>
    <row r="19313" spans="7:7" x14ac:dyDescent="0.2">
      <c r="G19313" s="14" t="str">
        <f t="shared" si="307"/>
        <v/>
      </c>
    </row>
    <row r="19314" spans="7:7" x14ac:dyDescent="0.2">
      <c r="G19314" s="14" t="str">
        <f t="shared" si="307"/>
        <v/>
      </c>
    </row>
    <row r="19315" spans="7:7" x14ac:dyDescent="0.2">
      <c r="G19315" s="14" t="str">
        <f t="shared" si="307"/>
        <v/>
      </c>
    </row>
    <row r="19316" spans="7:7" x14ac:dyDescent="0.2">
      <c r="G19316" s="14" t="str">
        <f t="shared" si="307"/>
        <v/>
      </c>
    </row>
    <row r="19317" spans="7:7" x14ac:dyDescent="0.2">
      <c r="G19317" s="14" t="str">
        <f t="shared" si="307"/>
        <v/>
      </c>
    </row>
    <row r="19318" spans="7:7" x14ac:dyDescent="0.2">
      <c r="G19318" s="14" t="str">
        <f t="shared" si="307"/>
        <v/>
      </c>
    </row>
    <row r="19319" spans="7:7" x14ac:dyDescent="0.2">
      <c r="G19319" s="14" t="str">
        <f t="shared" si="307"/>
        <v/>
      </c>
    </row>
    <row r="19320" spans="7:7" x14ac:dyDescent="0.2">
      <c r="G19320" s="14" t="str">
        <f t="shared" si="307"/>
        <v/>
      </c>
    </row>
    <row r="19321" spans="7:7" x14ac:dyDescent="0.2">
      <c r="G19321" s="14" t="str">
        <f t="shared" si="307"/>
        <v/>
      </c>
    </row>
    <row r="19322" spans="7:7" x14ac:dyDescent="0.2">
      <c r="G19322" s="14" t="str">
        <f t="shared" si="307"/>
        <v/>
      </c>
    </row>
    <row r="19323" spans="7:7" x14ac:dyDescent="0.2">
      <c r="G19323" s="14" t="str">
        <f t="shared" si="307"/>
        <v/>
      </c>
    </row>
    <row r="19324" spans="7:7" x14ac:dyDescent="0.2">
      <c r="G19324" s="14" t="str">
        <f t="shared" si="307"/>
        <v/>
      </c>
    </row>
    <row r="19325" spans="7:7" x14ac:dyDescent="0.2">
      <c r="G19325" s="14" t="str">
        <f t="shared" si="307"/>
        <v/>
      </c>
    </row>
    <row r="19326" spans="7:7" x14ac:dyDescent="0.2">
      <c r="G19326" s="14" t="str">
        <f t="shared" si="307"/>
        <v/>
      </c>
    </row>
    <row r="19327" spans="7:7" x14ac:dyDescent="0.2">
      <c r="G19327" s="14" t="str">
        <f t="shared" si="307"/>
        <v/>
      </c>
    </row>
    <row r="19328" spans="7:7" x14ac:dyDescent="0.2">
      <c r="G19328" s="14" t="str">
        <f t="shared" si="307"/>
        <v/>
      </c>
    </row>
    <row r="19329" spans="7:7" x14ac:dyDescent="0.2">
      <c r="G19329" s="14" t="str">
        <f t="shared" si="307"/>
        <v/>
      </c>
    </row>
    <row r="19330" spans="7:7" x14ac:dyDescent="0.2">
      <c r="G19330" s="14" t="str">
        <f t="shared" si="307"/>
        <v/>
      </c>
    </row>
    <row r="19331" spans="7:7" x14ac:dyDescent="0.2">
      <c r="G19331" s="14" t="str">
        <f t="shared" si="307"/>
        <v/>
      </c>
    </row>
    <row r="19332" spans="7:7" x14ac:dyDescent="0.2">
      <c r="G19332" s="14" t="str">
        <f t="shared" si="307"/>
        <v/>
      </c>
    </row>
    <row r="19333" spans="7:7" x14ac:dyDescent="0.2">
      <c r="G19333" s="14" t="str">
        <f t="shared" si="307"/>
        <v/>
      </c>
    </row>
    <row r="19334" spans="7:7" x14ac:dyDescent="0.2">
      <c r="G19334" s="14" t="str">
        <f t="shared" ref="G19334:G19397" si="308">IF(C19334="","",C19334*0.75)</f>
        <v/>
      </c>
    </row>
    <row r="19335" spans="7:7" x14ac:dyDescent="0.2">
      <c r="G19335" s="14" t="str">
        <f t="shared" si="308"/>
        <v/>
      </c>
    </row>
    <row r="19336" spans="7:7" x14ac:dyDescent="0.2">
      <c r="G19336" s="14" t="str">
        <f t="shared" si="308"/>
        <v/>
      </c>
    </row>
    <row r="19337" spans="7:7" x14ac:dyDescent="0.2">
      <c r="G19337" s="14" t="str">
        <f t="shared" si="308"/>
        <v/>
      </c>
    </row>
    <row r="19338" spans="7:7" x14ac:dyDescent="0.2">
      <c r="G19338" s="14" t="str">
        <f t="shared" si="308"/>
        <v/>
      </c>
    </row>
    <row r="19339" spans="7:7" x14ac:dyDescent="0.2">
      <c r="G19339" s="14" t="str">
        <f t="shared" si="308"/>
        <v/>
      </c>
    </row>
    <row r="19340" spans="7:7" x14ac:dyDescent="0.2">
      <c r="G19340" s="14" t="str">
        <f t="shared" si="308"/>
        <v/>
      </c>
    </row>
    <row r="19341" spans="7:7" x14ac:dyDescent="0.2">
      <c r="G19341" s="14" t="str">
        <f t="shared" si="308"/>
        <v/>
      </c>
    </row>
    <row r="19342" spans="7:7" x14ac:dyDescent="0.2">
      <c r="G19342" s="14" t="str">
        <f t="shared" si="308"/>
        <v/>
      </c>
    </row>
    <row r="19343" spans="7:7" x14ac:dyDescent="0.2">
      <c r="G19343" s="14" t="str">
        <f t="shared" si="308"/>
        <v/>
      </c>
    </row>
    <row r="19344" spans="7:7" x14ac:dyDescent="0.2">
      <c r="G19344" s="14" t="str">
        <f t="shared" si="308"/>
        <v/>
      </c>
    </row>
    <row r="19345" spans="7:7" x14ac:dyDescent="0.2">
      <c r="G19345" s="14" t="str">
        <f t="shared" si="308"/>
        <v/>
      </c>
    </row>
    <row r="19346" spans="7:7" x14ac:dyDescent="0.2">
      <c r="G19346" s="14" t="str">
        <f t="shared" si="308"/>
        <v/>
      </c>
    </row>
    <row r="19347" spans="7:7" x14ac:dyDescent="0.2">
      <c r="G19347" s="14" t="str">
        <f t="shared" si="308"/>
        <v/>
      </c>
    </row>
    <row r="19348" spans="7:7" x14ac:dyDescent="0.2">
      <c r="G19348" s="14" t="str">
        <f t="shared" si="308"/>
        <v/>
      </c>
    </row>
    <row r="19349" spans="7:7" x14ac:dyDescent="0.2">
      <c r="G19349" s="14" t="str">
        <f t="shared" si="308"/>
        <v/>
      </c>
    </row>
    <row r="19350" spans="7:7" x14ac:dyDescent="0.2">
      <c r="G19350" s="14" t="str">
        <f t="shared" si="308"/>
        <v/>
      </c>
    </row>
    <row r="19351" spans="7:7" x14ac:dyDescent="0.2">
      <c r="G19351" s="14" t="str">
        <f t="shared" si="308"/>
        <v/>
      </c>
    </row>
    <row r="19352" spans="7:7" x14ac:dyDescent="0.2">
      <c r="G19352" s="14" t="str">
        <f t="shared" si="308"/>
        <v/>
      </c>
    </row>
    <row r="19353" spans="7:7" x14ac:dyDescent="0.2">
      <c r="G19353" s="14" t="str">
        <f t="shared" si="308"/>
        <v/>
      </c>
    </row>
    <row r="19354" spans="7:7" x14ac:dyDescent="0.2">
      <c r="G19354" s="14" t="str">
        <f t="shared" si="308"/>
        <v/>
      </c>
    </row>
    <row r="19355" spans="7:7" x14ac:dyDescent="0.2">
      <c r="G19355" s="14" t="str">
        <f t="shared" si="308"/>
        <v/>
      </c>
    </row>
    <row r="19356" spans="7:7" x14ac:dyDescent="0.2">
      <c r="G19356" s="14" t="str">
        <f t="shared" si="308"/>
        <v/>
      </c>
    </row>
    <row r="19357" spans="7:7" x14ac:dyDescent="0.2">
      <c r="G19357" s="14" t="str">
        <f t="shared" si="308"/>
        <v/>
      </c>
    </row>
    <row r="19358" spans="7:7" x14ac:dyDescent="0.2">
      <c r="G19358" s="14" t="str">
        <f t="shared" si="308"/>
        <v/>
      </c>
    </row>
    <row r="19359" spans="7:7" x14ac:dyDescent="0.2">
      <c r="G19359" s="14" t="str">
        <f t="shared" si="308"/>
        <v/>
      </c>
    </row>
    <row r="19360" spans="7:7" x14ac:dyDescent="0.2">
      <c r="G19360" s="14" t="str">
        <f t="shared" si="308"/>
        <v/>
      </c>
    </row>
    <row r="19361" spans="7:7" x14ac:dyDescent="0.2">
      <c r="G19361" s="14" t="str">
        <f t="shared" si="308"/>
        <v/>
      </c>
    </row>
    <row r="19362" spans="7:7" x14ac:dyDescent="0.2">
      <c r="G19362" s="14" t="str">
        <f t="shared" si="308"/>
        <v/>
      </c>
    </row>
    <row r="19363" spans="7:7" x14ac:dyDescent="0.2">
      <c r="G19363" s="14" t="str">
        <f t="shared" si="308"/>
        <v/>
      </c>
    </row>
    <row r="19364" spans="7:7" x14ac:dyDescent="0.2">
      <c r="G19364" s="14" t="str">
        <f t="shared" si="308"/>
        <v/>
      </c>
    </row>
    <row r="19365" spans="7:7" x14ac:dyDescent="0.2">
      <c r="G19365" s="14" t="str">
        <f t="shared" si="308"/>
        <v/>
      </c>
    </row>
    <row r="19366" spans="7:7" x14ac:dyDescent="0.2">
      <c r="G19366" s="14" t="str">
        <f t="shared" si="308"/>
        <v/>
      </c>
    </row>
    <row r="19367" spans="7:7" x14ac:dyDescent="0.2">
      <c r="G19367" s="14" t="str">
        <f t="shared" si="308"/>
        <v/>
      </c>
    </row>
    <row r="19368" spans="7:7" x14ac:dyDescent="0.2">
      <c r="G19368" s="14" t="str">
        <f t="shared" si="308"/>
        <v/>
      </c>
    </row>
    <row r="19369" spans="7:7" x14ac:dyDescent="0.2">
      <c r="G19369" s="14" t="str">
        <f t="shared" si="308"/>
        <v/>
      </c>
    </row>
    <row r="19370" spans="7:7" x14ac:dyDescent="0.2">
      <c r="G19370" s="14" t="str">
        <f t="shared" si="308"/>
        <v/>
      </c>
    </row>
    <row r="19371" spans="7:7" x14ac:dyDescent="0.2">
      <c r="G19371" s="14" t="str">
        <f t="shared" si="308"/>
        <v/>
      </c>
    </row>
    <row r="19372" spans="7:7" x14ac:dyDescent="0.2">
      <c r="G19372" s="14" t="str">
        <f t="shared" si="308"/>
        <v/>
      </c>
    </row>
    <row r="19373" spans="7:7" x14ac:dyDescent="0.2">
      <c r="G19373" s="14" t="str">
        <f t="shared" si="308"/>
        <v/>
      </c>
    </row>
    <row r="19374" spans="7:7" x14ac:dyDescent="0.2">
      <c r="G19374" s="14" t="str">
        <f t="shared" si="308"/>
        <v/>
      </c>
    </row>
    <row r="19375" spans="7:7" x14ac:dyDescent="0.2">
      <c r="G19375" s="14" t="str">
        <f t="shared" si="308"/>
        <v/>
      </c>
    </row>
    <row r="19376" spans="7:7" x14ac:dyDescent="0.2">
      <c r="G19376" s="14" t="str">
        <f t="shared" si="308"/>
        <v/>
      </c>
    </row>
    <row r="19377" spans="7:7" x14ac:dyDescent="0.2">
      <c r="G19377" s="14" t="str">
        <f t="shared" si="308"/>
        <v/>
      </c>
    </row>
    <row r="19378" spans="7:7" x14ac:dyDescent="0.2">
      <c r="G19378" s="14" t="str">
        <f t="shared" si="308"/>
        <v/>
      </c>
    </row>
    <row r="19379" spans="7:7" x14ac:dyDescent="0.2">
      <c r="G19379" s="14" t="str">
        <f t="shared" si="308"/>
        <v/>
      </c>
    </row>
    <row r="19380" spans="7:7" x14ac:dyDescent="0.2">
      <c r="G19380" s="14" t="str">
        <f t="shared" si="308"/>
        <v/>
      </c>
    </row>
    <row r="19381" spans="7:7" x14ac:dyDescent="0.2">
      <c r="G19381" s="14" t="str">
        <f t="shared" si="308"/>
        <v/>
      </c>
    </row>
    <row r="19382" spans="7:7" x14ac:dyDescent="0.2">
      <c r="G19382" s="14" t="str">
        <f t="shared" si="308"/>
        <v/>
      </c>
    </row>
    <row r="19383" spans="7:7" x14ac:dyDescent="0.2">
      <c r="G19383" s="14" t="str">
        <f t="shared" si="308"/>
        <v/>
      </c>
    </row>
    <row r="19384" spans="7:7" x14ac:dyDescent="0.2">
      <c r="G19384" s="14" t="str">
        <f t="shared" si="308"/>
        <v/>
      </c>
    </row>
    <row r="19385" spans="7:7" x14ac:dyDescent="0.2">
      <c r="G19385" s="14" t="str">
        <f t="shared" si="308"/>
        <v/>
      </c>
    </row>
    <row r="19386" spans="7:7" x14ac:dyDescent="0.2">
      <c r="G19386" s="14" t="str">
        <f t="shared" si="308"/>
        <v/>
      </c>
    </row>
    <row r="19387" spans="7:7" x14ac:dyDescent="0.2">
      <c r="G19387" s="14" t="str">
        <f t="shared" si="308"/>
        <v/>
      </c>
    </row>
    <row r="19388" spans="7:7" x14ac:dyDescent="0.2">
      <c r="G19388" s="14" t="str">
        <f t="shared" si="308"/>
        <v/>
      </c>
    </row>
    <row r="19389" spans="7:7" x14ac:dyDescent="0.2">
      <c r="G19389" s="14" t="str">
        <f t="shared" si="308"/>
        <v/>
      </c>
    </row>
    <row r="19390" spans="7:7" x14ac:dyDescent="0.2">
      <c r="G19390" s="14" t="str">
        <f t="shared" si="308"/>
        <v/>
      </c>
    </row>
    <row r="19391" spans="7:7" x14ac:dyDescent="0.2">
      <c r="G19391" s="14" t="str">
        <f t="shared" si="308"/>
        <v/>
      </c>
    </row>
    <row r="19392" spans="7:7" x14ac:dyDescent="0.2">
      <c r="G19392" s="14" t="str">
        <f t="shared" si="308"/>
        <v/>
      </c>
    </row>
    <row r="19393" spans="7:7" x14ac:dyDescent="0.2">
      <c r="G19393" s="14" t="str">
        <f t="shared" si="308"/>
        <v/>
      </c>
    </row>
    <row r="19394" spans="7:7" x14ac:dyDescent="0.2">
      <c r="G19394" s="14" t="str">
        <f t="shared" si="308"/>
        <v/>
      </c>
    </row>
    <row r="19395" spans="7:7" x14ac:dyDescent="0.2">
      <c r="G19395" s="14" t="str">
        <f t="shared" si="308"/>
        <v/>
      </c>
    </row>
    <row r="19396" spans="7:7" x14ac:dyDescent="0.2">
      <c r="G19396" s="14" t="str">
        <f t="shared" si="308"/>
        <v/>
      </c>
    </row>
    <row r="19397" spans="7:7" x14ac:dyDescent="0.2">
      <c r="G19397" s="14" t="str">
        <f t="shared" si="308"/>
        <v/>
      </c>
    </row>
    <row r="19398" spans="7:7" x14ac:dyDescent="0.2">
      <c r="G19398" s="14" t="str">
        <f t="shared" ref="G19398:G19461" si="309">IF(C19398="","",C19398*0.75)</f>
        <v/>
      </c>
    </row>
    <row r="19399" spans="7:7" x14ac:dyDescent="0.2">
      <c r="G19399" s="14" t="str">
        <f t="shared" si="309"/>
        <v/>
      </c>
    </row>
    <row r="19400" spans="7:7" x14ac:dyDescent="0.2">
      <c r="G19400" s="14" t="str">
        <f t="shared" si="309"/>
        <v/>
      </c>
    </row>
    <row r="19401" spans="7:7" x14ac:dyDescent="0.2">
      <c r="G19401" s="14" t="str">
        <f t="shared" si="309"/>
        <v/>
      </c>
    </row>
    <row r="19402" spans="7:7" x14ac:dyDescent="0.2">
      <c r="G19402" s="14" t="str">
        <f t="shared" si="309"/>
        <v/>
      </c>
    </row>
    <row r="19403" spans="7:7" x14ac:dyDescent="0.2">
      <c r="G19403" s="14" t="str">
        <f t="shared" si="309"/>
        <v/>
      </c>
    </row>
    <row r="19404" spans="7:7" x14ac:dyDescent="0.2">
      <c r="G19404" s="14" t="str">
        <f t="shared" si="309"/>
        <v/>
      </c>
    </row>
    <row r="19405" spans="7:7" x14ac:dyDescent="0.2">
      <c r="G19405" s="14" t="str">
        <f t="shared" si="309"/>
        <v/>
      </c>
    </row>
    <row r="19406" spans="7:7" x14ac:dyDescent="0.2">
      <c r="G19406" s="14" t="str">
        <f t="shared" si="309"/>
        <v/>
      </c>
    </row>
    <row r="19407" spans="7:7" x14ac:dyDescent="0.2">
      <c r="G19407" s="14" t="str">
        <f t="shared" si="309"/>
        <v/>
      </c>
    </row>
    <row r="19408" spans="7:7" x14ac:dyDescent="0.2">
      <c r="G19408" s="14" t="str">
        <f t="shared" si="309"/>
        <v/>
      </c>
    </row>
    <row r="19409" spans="7:7" x14ac:dyDescent="0.2">
      <c r="G19409" s="14" t="str">
        <f t="shared" si="309"/>
        <v/>
      </c>
    </row>
    <row r="19410" spans="7:7" x14ac:dyDescent="0.2">
      <c r="G19410" s="14" t="str">
        <f t="shared" si="309"/>
        <v/>
      </c>
    </row>
    <row r="19411" spans="7:7" x14ac:dyDescent="0.2">
      <c r="G19411" s="14" t="str">
        <f t="shared" si="309"/>
        <v/>
      </c>
    </row>
    <row r="19412" spans="7:7" x14ac:dyDescent="0.2">
      <c r="G19412" s="14" t="str">
        <f t="shared" si="309"/>
        <v/>
      </c>
    </row>
    <row r="19413" spans="7:7" x14ac:dyDescent="0.2">
      <c r="G19413" s="14" t="str">
        <f t="shared" si="309"/>
        <v/>
      </c>
    </row>
    <row r="19414" spans="7:7" x14ac:dyDescent="0.2">
      <c r="G19414" s="14" t="str">
        <f t="shared" si="309"/>
        <v/>
      </c>
    </row>
    <row r="19415" spans="7:7" x14ac:dyDescent="0.2">
      <c r="G19415" s="14" t="str">
        <f t="shared" si="309"/>
        <v/>
      </c>
    </row>
    <row r="19416" spans="7:7" x14ac:dyDescent="0.2">
      <c r="G19416" s="14" t="str">
        <f t="shared" si="309"/>
        <v/>
      </c>
    </row>
    <row r="19417" spans="7:7" x14ac:dyDescent="0.2">
      <c r="G19417" s="14" t="str">
        <f t="shared" si="309"/>
        <v/>
      </c>
    </row>
    <row r="19418" spans="7:7" x14ac:dyDescent="0.2">
      <c r="G19418" s="14" t="str">
        <f t="shared" si="309"/>
        <v/>
      </c>
    </row>
    <row r="19419" spans="7:7" x14ac:dyDescent="0.2">
      <c r="G19419" s="14" t="str">
        <f t="shared" si="309"/>
        <v/>
      </c>
    </row>
    <row r="19420" spans="7:7" x14ac:dyDescent="0.2">
      <c r="G19420" s="14" t="str">
        <f t="shared" si="309"/>
        <v/>
      </c>
    </row>
    <row r="19421" spans="7:7" x14ac:dyDescent="0.2">
      <c r="G19421" s="14" t="str">
        <f t="shared" si="309"/>
        <v/>
      </c>
    </row>
    <row r="19422" spans="7:7" x14ac:dyDescent="0.2">
      <c r="G19422" s="14" t="str">
        <f t="shared" si="309"/>
        <v/>
      </c>
    </row>
    <row r="19423" spans="7:7" x14ac:dyDescent="0.2">
      <c r="G19423" s="14" t="str">
        <f t="shared" si="309"/>
        <v/>
      </c>
    </row>
    <row r="19424" spans="7:7" x14ac:dyDescent="0.2">
      <c r="G19424" s="14" t="str">
        <f t="shared" si="309"/>
        <v/>
      </c>
    </row>
    <row r="19425" spans="7:7" x14ac:dyDescent="0.2">
      <c r="G19425" s="14" t="str">
        <f t="shared" si="309"/>
        <v/>
      </c>
    </row>
    <row r="19426" spans="7:7" x14ac:dyDescent="0.2">
      <c r="G19426" s="14" t="str">
        <f t="shared" si="309"/>
        <v/>
      </c>
    </row>
    <row r="19427" spans="7:7" x14ac:dyDescent="0.2">
      <c r="G19427" s="14" t="str">
        <f t="shared" si="309"/>
        <v/>
      </c>
    </row>
    <row r="19428" spans="7:7" x14ac:dyDescent="0.2">
      <c r="G19428" s="14" t="str">
        <f t="shared" si="309"/>
        <v/>
      </c>
    </row>
    <row r="19429" spans="7:7" x14ac:dyDescent="0.2">
      <c r="G19429" s="14" t="str">
        <f t="shared" si="309"/>
        <v/>
      </c>
    </row>
    <row r="19430" spans="7:7" x14ac:dyDescent="0.2">
      <c r="G19430" s="14" t="str">
        <f t="shared" si="309"/>
        <v/>
      </c>
    </row>
    <row r="19431" spans="7:7" x14ac:dyDescent="0.2">
      <c r="G19431" s="14" t="str">
        <f t="shared" si="309"/>
        <v/>
      </c>
    </row>
    <row r="19432" spans="7:7" x14ac:dyDescent="0.2">
      <c r="G19432" s="14" t="str">
        <f t="shared" si="309"/>
        <v/>
      </c>
    </row>
    <row r="19433" spans="7:7" x14ac:dyDescent="0.2">
      <c r="G19433" s="14" t="str">
        <f t="shared" si="309"/>
        <v/>
      </c>
    </row>
    <row r="19434" spans="7:7" x14ac:dyDescent="0.2">
      <c r="G19434" s="14" t="str">
        <f t="shared" si="309"/>
        <v/>
      </c>
    </row>
    <row r="19435" spans="7:7" x14ac:dyDescent="0.2">
      <c r="G19435" s="14" t="str">
        <f t="shared" si="309"/>
        <v/>
      </c>
    </row>
    <row r="19436" spans="7:7" x14ac:dyDescent="0.2">
      <c r="G19436" s="14" t="str">
        <f t="shared" si="309"/>
        <v/>
      </c>
    </row>
    <row r="19437" spans="7:7" x14ac:dyDescent="0.2">
      <c r="G19437" s="14" t="str">
        <f t="shared" si="309"/>
        <v/>
      </c>
    </row>
    <row r="19438" spans="7:7" x14ac:dyDescent="0.2">
      <c r="G19438" s="14" t="str">
        <f t="shared" si="309"/>
        <v/>
      </c>
    </row>
    <row r="19439" spans="7:7" x14ac:dyDescent="0.2">
      <c r="G19439" s="14" t="str">
        <f t="shared" si="309"/>
        <v/>
      </c>
    </row>
    <row r="19440" spans="7:7" x14ac:dyDescent="0.2">
      <c r="G19440" s="14" t="str">
        <f t="shared" si="309"/>
        <v/>
      </c>
    </row>
    <row r="19441" spans="7:7" x14ac:dyDescent="0.2">
      <c r="G19441" s="14" t="str">
        <f t="shared" si="309"/>
        <v/>
      </c>
    </row>
    <row r="19442" spans="7:7" x14ac:dyDescent="0.2">
      <c r="G19442" s="14" t="str">
        <f t="shared" si="309"/>
        <v/>
      </c>
    </row>
    <row r="19443" spans="7:7" x14ac:dyDescent="0.2">
      <c r="G19443" s="14" t="str">
        <f t="shared" si="309"/>
        <v/>
      </c>
    </row>
    <row r="19444" spans="7:7" x14ac:dyDescent="0.2">
      <c r="G19444" s="14" t="str">
        <f t="shared" si="309"/>
        <v/>
      </c>
    </row>
    <row r="19445" spans="7:7" x14ac:dyDescent="0.2">
      <c r="G19445" s="14" t="str">
        <f t="shared" si="309"/>
        <v/>
      </c>
    </row>
    <row r="19446" spans="7:7" x14ac:dyDescent="0.2">
      <c r="G19446" s="14" t="str">
        <f t="shared" si="309"/>
        <v/>
      </c>
    </row>
    <row r="19447" spans="7:7" x14ac:dyDescent="0.2">
      <c r="G19447" s="14" t="str">
        <f t="shared" si="309"/>
        <v/>
      </c>
    </row>
    <row r="19448" spans="7:7" x14ac:dyDescent="0.2">
      <c r="G19448" s="14" t="str">
        <f t="shared" si="309"/>
        <v/>
      </c>
    </row>
    <row r="19449" spans="7:7" x14ac:dyDescent="0.2">
      <c r="G19449" s="14" t="str">
        <f t="shared" si="309"/>
        <v/>
      </c>
    </row>
    <row r="19450" spans="7:7" x14ac:dyDescent="0.2">
      <c r="G19450" s="14" t="str">
        <f t="shared" si="309"/>
        <v/>
      </c>
    </row>
    <row r="19451" spans="7:7" x14ac:dyDescent="0.2">
      <c r="G19451" s="14" t="str">
        <f t="shared" si="309"/>
        <v/>
      </c>
    </row>
    <row r="19452" spans="7:7" x14ac:dyDescent="0.2">
      <c r="G19452" s="14" t="str">
        <f t="shared" si="309"/>
        <v/>
      </c>
    </row>
    <row r="19453" spans="7:7" x14ac:dyDescent="0.2">
      <c r="G19453" s="14" t="str">
        <f t="shared" si="309"/>
        <v/>
      </c>
    </row>
    <row r="19454" spans="7:7" x14ac:dyDescent="0.2">
      <c r="G19454" s="14" t="str">
        <f t="shared" si="309"/>
        <v/>
      </c>
    </row>
    <row r="19455" spans="7:7" x14ac:dyDescent="0.2">
      <c r="G19455" s="14" t="str">
        <f t="shared" si="309"/>
        <v/>
      </c>
    </row>
    <row r="19456" spans="7:7" x14ac:dyDescent="0.2">
      <c r="G19456" s="14" t="str">
        <f t="shared" si="309"/>
        <v/>
      </c>
    </row>
    <row r="19457" spans="7:7" x14ac:dyDescent="0.2">
      <c r="G19457" s="14" t="str">
        <f t="shared" si="309"/>
        <v/>
      </c>
    </row>
    <row r="19458" spans="7:7" x14ac:dyDescent="0.2">
      <c r="G19458" s="14" t="str">
        <f t="shared" si="309"/>
        <v/>
      </c>
    </row>
    <row r="19459" spans="7:7" x14ac:dyDescent="0.2">
      <c r="G19459" s="14" t="str">
        <f t="shared" si="309"/>
        <v/>
      </c>
    </row>
    <row r="19460" spans="7:7" x14ac:dyDescent="0.2">
      <c r="G19460" s="14" t="str">
        <f t="shared" si="309"/>
        <v/>
      </c>
    </row>
    <row r="19461" spans="7:7" x14ac:dyDescent="0.2">
      <c r="G19461" s="14" t="str">
        <f t="shared" si="309"/>
        <v/>
      </c>
    </row>
    <row r="19462" spans="7:7" x14ac:dyDescent="0.2">
      <c r="G19462" s="14" t="str">
        <f t="shared" ref="G19462:G19525" si="310">IF(C19462="","",C19462*0.75)</f>
        <v/>
      </c>
    </row>
    <row r="19463" spans="7:7" x14ac:dyDescent="0.2">
      <c r="G19463" s="14" t="str">
        <f t="shared" si="310"/>
        <v/>
      </c>
    </row>
    <row r="19464" spans="7:7" x14ac:dyDescent="0.2">
      <c r="G19464" s="14" t="str">
        <f t="shared" si="310"/>
        <v/>
      </c>
    </row>
    <row r="19465" spans="7:7" x14ac:dyDescent="0.2">
      <c r="G19465" s="14" t="str">
        <f t="shared" si="310"/>
        <v/>
      </c>
    </row>
    <row r="19466" spans="7:7" x14ac:dyDescent="0.2">
      <c r="G19466" s="14" t="str">
        <f t="shared" si="310"/>
        <v/>
      </c>
    </row>
    <row r="19467" spans="7:7" x14ac:dyDescent="0.2">
      <c r="G19467" s="14" t="str">
        <f t="shared" si="310"/>
        <v/>
      </c>
    </row>
    <row r="19468" spans="7:7" x14ac:dyDescent="0.2">
      <c r="G19468" s="14" t="str">
        <f t="shared" si="310"/>
        <v/>
      </c>
    </row>
    <row r="19469" spans="7:7" x14ac:dyDescent="0.2">
      <c r="G19469" s="14" t="str">
        <f t="shared" si="310"/>
        <v/>
      </c>
    </row>
    <row r="19470" spans="7:7" x14ac:dyDescent="0.2">
      <c r="G19470" s="14" t="str">
        <f t="shared" si="310"/>
        <v/>
      </c>
    </row>
    <row r="19471" spans="7:7" x14ac:dyDescent="0.2">
      <c r="G19471" s="14" t="str">
        <f t="shared" si="310"/>
        <v/>
      </c>
    </row>
    <row r="19472" spans="7:7" x14ac:dyDescent="0.2">
      <c r="G19472" s="14" t="str">
        <f t="shared" si="310"/>
        <v/>
      </c>
    </row>
    <row r="19473" spans="7:7" x14ac:dyDescent="0.2">
      <c r="G19473" s="14" t="str">
        <f t="shared" si="310"/>
        <v/>
      </c>
    </row>
    <row r="19474" spans="7:7" x14ac:dyDescent="0.2">
      <c r="G19474" s="14" t="str">
        <f t="shared" si="310"/>
        <v/>
      </c>
    </row>
    <row r="19475" spans="7:7" x14ac:dyDescent="0.2">
      <c r="G19475" s="14" t="str">
        <f t="shared" si="310"/>
        <v/>
      </c>
    </row>
    <row r="19476" spans="7:7" x14ac:dyDescent="0.2">
      <c r="G19476" s="14" t="str">
        <f t="shared" si="310"/>
        <v/>
      </c>
    </row>
    <row r="19477" spans="7:7" x14ac:dyDescent="0.2">
      <c r="G19477" s="14" t="str">
        <f t="shared" si="310"/>
        <v/>
      </c>
    </row>
    <row r="19478" spans="7:7" x14ac:dyDescent="0.2">
      <c r="G19478" s="14" t="str">
        <f t="shared" si="310"/>
        <v/>
      </c>
    </row>
    <row r="19479" spans="7:7" x14ac:dyDescent="0.2">
      <c r="G19479" s="14" t="str">
        <f t="shared" si="310"/>
        <v/>
      </c>
    </row>
    <row r="19480" spans="7:7" x14ac:dyDescent="0.2">
      <c r="G19480" s="14" t="str">
        <f t="shared" si="310"/>
        <v/>
      </c>
    </row>
    <row r="19481" spans="7:7" x14ac:dyDescent="0.2">
      <c r="G19481" s="14" t="str">
        <f t="shared" si="310"/>
        <v/>
      </c>
    </row>
    <row r="19482" spans="7:7" x14ac:dyDescent="0.2">
      <c r="G19482" s="14" t="str">
        <f t="shared" si="310"/>
        <v/>
      </c>
    </row>
    <row r="19483" spans="7:7" x14ac:dyDescent="0.2">
      <c r="G19483" s="14" t="str">
        <f t="shared" si="310"/>
        <v/>
      </c>
    </row>
    <row r="19484" spans="7:7" x14ac:dyDescent="0.2">
      <c r="G19484" s="14" t="str">
        <f t="shared" si="310"/>
        <v/>
      </c>
    </row>
    <row r="19485" spans="7:7" x14ac:dyDescent="0.2">
      <c r="G19485" s="14" t="str">
        <f t="shared" si="310"/>
        <v/>
      </c>
    </row>
    <row r="19486" spans="7:7" x14ac:dyDescent="0.2">
      <c r="G19486" s="14" t="str">
        <f t="shared" si="310"/>
        <v/>
      </c>
    </row>
    <row r="19487" spans="7:7" x14ac:dyDescent="0.2">
      <c r="G19487" s="14" t="str">
        <f t="shared" si="310"/>
        <v/>
      </c>
    </row>
    <row r="19488" spans="7:7" x14ac:dyDescent="0.2">
      <c r="G19488" s="14" t="str">
        <f t="shared" si="310"/>
        <v/>
      </c>
    </row>
    <row r="19489" spans="7:7" x14ac:dyDescent="0.2">
      <c r="G19489" s="14" t="str">
        <f t="shared" si="310"/>
        <v/>
      </c>
    </row>
    <row r="19490" spans="7:7" x14ac:dyDescent="0.2">
      <c r="G19490" s="14" t="str">
        <f t="shared" si="310"/>
        <v/>
      </c>
    </row>
    <row r="19491" spans="7:7" x14ac:dyDescent="0.2">
      <c r="G19491" s="14" t="str">
        <f t="shared" si="310"/>
        <v/>
      </c>
    </row>
    <row r="19492" spans="7:7" x14ac:dyDescent="0.2">
      <c r="G19492" s="14" t="str">
        <f t="shared" si="310"/>
        <v/>
      </c>
    </row>
    <row r="19493" spans="7:7" x14ac:dyDescent="0.2">
      <c r="G19493" s="14" t="str">
        <f t="shared" si="310"/>
        <v/>
      </c>
    </row>
    <row r="19494" spans="7:7" x14ac:dyDescent="0.2">
      <c r="G19494" s="14" t="str">
        <f t="shared" si="310"/>
        <v/>
      </c>
    </row>
    <row r="19495" spans="7:7" x14ac:dyDescent="0.2">
      <c r="G19495" s="14" t="str">
        <f t="shared" si="310"/>
        <v/>
      </c>
    </row>
    <row r="19496" spans="7:7" x14ac:dyDescent="0.2">
      <c r="G19496" s="14" t="str">
        <f t="shared" si="310"/>
        <v/>
      </c>
    </row>
    <row r="19497" spans="7:7" x14ac:dyDescent="0.2">
      <c r="G19497" s="14" t="str">
        <f t="shared" si="310"/>
        <v/>
      </c>
    </row>
    <row r="19498" spans="7:7" x14ac:dyDescent="0.2">
      <c r="G19498" s="14" t="str">
        <f t="shared" si="310"/>
        <v/>
      </c>
    </row>
    <row r="19499" spans="7:7" x14ac:dyDescent="0.2">
      <c r="G19499" s="14" t="str">
        <f t="shared" si="310"/>
        <v/>
      </c>
    </row>
    <row r="19500" spans="7:7" x14ac:dyDescent="0.2">
      <c r="G19500" s="14" t="str">
        <f t="shared" si="310"/>
        <v/>
      </c>
    </row>
    <row r="19501" spans="7:7" x14ac:dyDescent="0.2">
      <c r="G19501" s="14" t="str">
        <f t="shared" si="310"/>
        <v/>
      </c>
    </row>
    <row r="19502" spans="7:7" x14ac:dyDescent="0.2">
      <c r="G19502" s="14" t="str">
        <f t="shared" si="310"/>
        <v/>
      </c>
    </row>
    <row r="19503" spans="7:7" x14ac:dyDescent="0.2">
      <c r="G19503" s="14" t="str">
        <f t="shared" si="310"/>
        <v/>
      </c>
    </row>
    <row r="19504" spans="7:7" x14ac:dyDescent="0.2">
      <c r="G19504" s="14" t="str">
        <f t="shared" si="310"/>
        <v/>
      </c>
    </row>
    <row r="19505" spans="7:7" x14ac:dyDescent="0.2">
      <c r="G19505" s="14" t="str">
        <f t="shared" si="310"/>
        <v/>
      </c>
    </row>
    <row r="19506" spans="7:7" x14ac:dyDescent="0.2">
      <c r="G19506" s="14" t="str">
        <f t="shared" si="310"/>
        <v/>
      </c>
    </row>
    <row r="19507" spans="7:7" x14ac:dyDescent="0.2">
      <c r="G19507" s="14" t="str">
        <f t="shared" si="310"/>
        <v/>
      </c>
    </row>
    <row r="19508" spans="7:7" x14ac:dyDescent="0.2">
      <c r="G19508" s="14" t="str">
        <f t="shared" si="310"/>
        <v/>
      </c>
    </row>
    <row r="19509" spans="7:7" x14ac:dyDescent="0.2">
      <c r="G19509" s="14" t="str">
        <f t="shared" si="310"/>
        <v/>
      </c>
    </row>
    <row r="19510" spans="7:7" x14ac:dyDescent="0.2">
      <c r="G19510" s="14" t="str">
        <f t="shared" si="310"/>
        <v/>
      </c>
    </row>
    <row r="19511" spans="7:7" x14ac:dyDescent="0.2">
      <c r="G19511" s="14" t="str">
        <f t="shared" si="310"/>
        <v/>
      </c>
    </row>
    <row r="19512" spans="7:7" x14ac:dyDescent="0.2">
      <c r="G19512" s="14" t="str">
        <f t="shared" si="310"/>
        <v/>
      </c>
    </row>
    <row r="19513" spans="7:7" x14ac:dyDescent="0.2">
      <c r="G19513" s="14" t="str">
        <f t="shared" si="310"/>
        <v/>
      </c>
    </row>
    <row r="19514" spans="7:7" x14ac:dyDescent="0.2">
      <c r="G19514" s="14" t="str">
        <f t="shared" si="310"/>
        <v/>
      </c>
    </row>
    <row r="19515" spans="7:7" x14ac:dyDescent="0.2">
      <c r="G19515" s="14" t="str">
        <f t="shared" si="310"/>
        <v/>
      </c>
    </row>
    <row r="19516" spans="7:7" x14ac:dyDescent="0.2">
      <c r="G19516" s="14" t="str">
        <f t="shared" si="310"/>
        <v/>
      </c>
    </row>
    <row r="19517" spans="7:7" x14ac:dyDescent="0.2">
      <c r="G19517" s="14" t="str">
        <f t="shared" si="310"/>
        <v/>
      </c>
    </row>
    <row r="19518" spans="7:7" x14ac:dyDescent="0.2">
      <c r="G19518" s="14" t="str">
        <f t="shared" si="310"/>
        <v/>
      </c>
    </row>
    <row r="19519" spans="7:7" x14ac:dyDescent="0.2">
      <c r="G19519" s="14" t="str">
        <f t="shared" si="310"/>
        <v/>
      </c>
    </row>
    <row r="19520" spans="7:7" x14ac:dyDescent="0.2">
      <c r="G19520" s="14" t="str">
        <f t="shared" si="310"/>
        <v/>
      </c>
    </row>
    <row r="19521" spans="7:7" x14ac:dyDescent="0.2">
      <c r="G19521" s="14" t="str">
        <f t="shared" si="310"/>
        <v/>
      </c>
    </row>
    <row r="19522" spans="7:7" x14ac:dyDescent="0.2">
      <c r="G19522" s="14" t="str">
        <f t="shared" si="310"/>
        <v/>
      </c>
    </row>
    <row r="19523" spans="7:7" x14ac:dyDescent="0.2">
      <c r="G19523" s="14" t="str">
        <f t="shared" si="310"/>
        <v/>
      </c>
    </row>
    <row r="19524" spans="7:7" x14ac:dyDescent="0.2">
      <c r="G19524" s="14" t="str">
        <f t="shared" si="310"/>
        <v/>
      </c>
    </row>
    <row r="19525" spans="7:7" x14ac:dyDescent="0.2">
      <c r="G19525" s="14" t="str">
        <f t="shared" si="310"/>
        <v/>
      </c>
    </row>
    <row r="19526" spans="7:7" x14ac:dyDescent="0.2">
      <c r="G19526" s="14" t="str">
        <f t="shared" ref="G19526:G19589" si="311">IF(C19526="","",C19526*0.75)</f>
        <v/>
      </c>
    </row>
    <row r="19527" spans="7:7" x14ac:dyDescent="0.2">
      <c r="G19527" s="14" t="str">
        <f t="shared" si="311"/>
        <v/>
      </c>
    </row>
    <row r="19528" spans="7:7" x14ac:dyDescent="0.2">
      <c r="G19528" s="14" t="str">
        <f t="shared" si="311"/>
        <v/>
      </c>
    </row>
    <row r="19529" spans="7:7" x14ac:dyDescent="0.2">
      <c r="G19529" s="14" t="str">
        <f t="shared" si="311"/>
        <v/>
      </c>
    </row>
    <row r="19530" spans="7:7" x14ac:dyDescent="0.2">
      <c r="G19530" s="14" t="str">
        <f t="shared" si="311"/>
        <v/>
      </c>
    </row>
    <row r="19531" spans="7:7" x14ac:dyDescent="0.2">
      <c r="G19531" s="14" t="str">
        <f t="shared" si="311"/>
        <v/>
      </c>
    </row>
    <row r="19532" spans="7:7" x14ac:dyDescent="0.2">
      <c r="G19532" s="14" t="str">
        <f t="shared" si="311"/>
        <v/>
      </c>
    </row>
    <row r="19533" spans="7:7" x14ac:dyDescent="0.2">
      <c r="G19533" s="14" t="str">
        <f t="shared" si="311"/>
        <v/>
      </c>
    </row>
    <row r="19534" spans="7:7" x14ac:dyDescent="0.2">
      <c r="G19534" s="14" t="str">
        <f t="shared" si="311"/>
        <v/>
      </c>
    </row>
    <row r="19535" spans="7:7" x14ac:dyDescent="0.2">
      <c r="G19535" s="14" t="str">
        <f t="shared" si="311"/>
        <v/>
      </c>
    </row>
    <row r="19536" spans="7:7" x14ac:dyDescent="0.2">
      <c r="G19536" s="14" t="str">
        <f t="shared" si="311"/>
        <v/>
      </c>
    </row>
    <row r="19537" spans="7:7" x14ac:dyDescent="0.2">
      <c r="G19537" s="14" t="str">
        <f t="shared" si="311"/>
        <v/>
      </c>
    </row>
    <row r="19538" spans="7:7" x14ac:dyDescent="0.2">
      <c r="G19538" s="14" t="str">
        <f t="shared" si="311"/>
        <v/>
      </c>
    </row>
    <row r="19539" spans="7:7" x14ac:dyDescent="0.2">
      <c r="G19539" s="14" t="str">
        <f t="shared" si="311"/>
        <v/>
      </c>
    </row>
    <row r="19540" spans="7:7" x14ac:dyDescent="0.2">
      <c r="G19540" s="14" t="str">
        <f t="shared" si="311"/>
        <v/>
      </c>
    </row>
    <row r="19541" spans="7:7" x14ac:dyDescent="0.2">
      <c r="G19541" s="14" t="str">
        <f t="shared" si="311"/>
        <v/>
      </c>
    </row>
    <row r="19542" spans="7:7" x14ac:dyDescent="0.2">
      <c r="G19542" s="14" t="str">
        <f t="shared" si="311"/>
        <v/>
      </c>
    </row>
    <row r="19543" spans="7:7" x14ac:dyDescent="0.2">
      <c r="G19543" s="14" t="str">
        <f t="shared" si="311"/>
        <v/>
      </c>
    </row>
    <row r="19544" spans="7:7" x14ac:dyDescent="0.2">
      <c r="G19544" s="14" t="str">
        <f t="shared" si="311"/>
        <v/>
      </c>
    </row>
    <row r="19545" spans="7:7" x14ac:dyDescent="0.2">
      <c r="G19545" s="14" t="str">
        <f t="shared" si="311"/>
        <v/>
      </c>
    </row>
    <row r="19546" spans="7:7" x14ac:dyDescent="0.2">
      <c r="G19546" s="14" t="str">
        <f t="shared" si="311"/>
        <v/>
      </c>
    </row>
    <row r="19547" spans="7:7" x14ac:dyDescent="0.2">
      <c r="G19547" s="14" t="str">
        <f t="shared" si="311"/>
        <v/>
      </c>
    </row>
    <row r="19548" spans="7:7" x14ac:dyDescent="0.2">
      <c r="G19548" s="14" t="str">
        <f t="shared" si="311"/>
        <v/>
      </c>
    </row>
    <row r="19549" spans="7:7" x14ac:dyDescent="0.2">
      <c r="G19549" s="14" t="str">
        <f t="shared" si="311"/>
        <v/>
      </c>
    </row>
    <row r="19550" spans="7:7" x14ac:dyDescent="0.2">
      <c r="G19550" s="14" t="str">
        <f t="shared" si="311"/>
        <v/>
      </c>
    </row>
    <row r="19551" spans="7:7" x14ac:dyDescent="0.2">
      <c r="G19551" s="14" t="str">
        <f t="shared" si="311"/>
        <v/>
      </c>
    </row>
    <row r="19552" spans="7:7" x14ac:dyDescent="0.2">
      <c r="G19552" s="14" t="str">
        <f t="shared" si="311"/>
        <v/>
      </c>
    </row>
    <row r="19553" spans="7:7" x14ac:dyDescent="0.2">
      <c r="G19553" s="14" t="str">
        <f t="shared" si="311"/>
        <v/>
      </c>
    </row>
    <row r="19554" spans="7:7" x14ac:dyDescent="0.2">
      <c r="G19554" s="14" t="str">
        <f t="shared" si="311"/>
        <v/>
      </c>
    </row>
    <row r="19555" spans="7:7" x14ac:dyDescent="0.2">
      <c r="G19555" s="14" t="str">
        <f t="shared" si="311"/>
        <v/>
      </c>
    </row>
    <row r="19556" spans="7:7" x14ac:dyDescent="0.2">
      <c r="G19556" s="14" t="str">
        <f t="shared" si="311"/>
        <v/>
      </c>
    </row>
    <row r="19557" spans="7:7" x14ac:dyDescent="0.2">
      <c r="G19557" s="14" t="str">
        <f t="shared" si="311"/>
        <v/>
      </c>
    </row>
    <row r="19558" spans="7:7" x14ac:dyDescent="0.2">
      <c r="G19558" s="14" t="str">
        <f t="shared" si="311"/>
        <v/>
      </c>
    </row>
    <row r="19559" spans="7:7" x14ac:dyDescent="0.2">
      <c r="G19559" s="14" t="str">
        <f t="shared" si="311"/>
        <v/>
      </c>
    </row>
    <row r="19560" spans="7:7" x14ac:dyDescent="0.2">
      <c r="G19560" s="14" t="str">
        <f t="shared" si="311"/>
        <v/>
      </c>
    </row>
    <row r="19561" spans="7:7" x14ac:dyDescent="0.2">
      <c r="G19561" s="14" t="str">
        <f t="shared" si="311"/>
        <v/>
      </c>
    </row>
    <row r="19562" spans="7:7" x14ac:dyDescent="0.2">
      <c r="G19562" s="14" t="str">
        <f t="shared" si="311"/>
        <v/>
      </c>
    </row>
    <row r="19563" spans="7:7" x14ac:dyDescent="0.2">
      <c r="G19563" s="14" t="str">
        <f t="shared" si="311"/>
        <v/>
      </c>
    </row>
    <row r="19564" spans="7:7" x14ac:dyDescent="0.2">
      <c r="G19564" s="14" t="str">
        <f t="shared" si="311"/>
        <v/>
      </c>
    </row>
    <row r="19565" spans="7:7" x14ac:dyDescent="0.2">
      <c r="G19565" s="14" t="str">
        <f t="shared" si="311"/>
        <v/>
      </c>
    </row>
    <row r="19566" spans="7:7" x14ac:dyDescent="0.2">
      <c r="G19566" s="14" t="str">
        <f t="shared" si="311"/>
        <v/>
      </c>
    </row>
    <row r="19567" spans="7:7" x14ac:dyDescent="0.2">
      <c r="G19567" s="14" t="str">
        <f t="shared" si="311"/>
        <v/>
      </c>
    </row>
    <row r="19568" spans="7:7" x14ac:dyDescent="0.2">
      <c r="G19568" s="14" t="str">
        <f t="shared" si="311"/>
        <v/>
      </c>
    </row>
    <row r="19569" spans="7:7" x14ac:dyDescent="0.2">
      <c r="G19569" s="14" t="str">
        <f t="shared" si="311"/>
        <v/>
      </c>
    </row>
    <row r="19570" spans="7:7" x14ac:dyDescent="0.2">
      <c r="G19570" s="14" t="str">
        <f t="shared" si="311"/>
        <v/>
      </c>
    </row>
    <row r="19571" spans="7:7" x14ac:dyDescent="0.2">
      <c r="G19571" s="14" t="str">
        <f t="shared" si="311"/>
        <v/>
      </c>
    </row>
    <row r="19572" spans="7:7" x14ac:dyDescent="0.2">
      <c r="G19572" s="14" t="str">
        <f t="shared" si="311"/>
        <v/>
      </c>
    </row>
    <row r="19573" spans="7:7" x14ac:dyDescent="0.2">
      <c r="G19573" s="14" t="str">
        <f t="shared" si="311"/>
        <v/>
      </c>
    </row>
    <row r="19574" spans="7:7" x14ac:dyDescent="0.2">
      <c r="G19574" s="14" t="str">
        <f t="shared" si="311"/>
        <v/>
      </c>
    </row>
    <row r="19575" spans="7:7" x14ac:dyDescent="0.2">
      <c r="G19575" s="14" t="str">
        <f t="shared" si="311"/>
        <v/>
      </c>
    </row>
    <row r="19576" spans="7:7" x14ac:dyDescent="0.2">
      <c r="G19576" s="14" t="str">
        <f t="shared" si="311"/>
        <v/>
      </c>
    </row>
    <row r="19577" spans="7:7" x14ac:dyDescent="0.2">
      <c r="G19577" s="14" t="str">
        <f t="shared" si="311"/>
        <v/>
      </c>
    </row>
    <row r="19578" spans="7:7" x14ac:dyDescent="0.2">
      <c r="G19578" s="14" t="str">
        <f t="shared" si="311"/>
        <v/>
      </c>
    </row>
    <row r="19579" spans="7:7" x14ac:dyDescent="0.2">
      <c r="G19579" s="14" t="str">
        <f t="shared" si="311"/>
        <v/>
      </c>
    </row>
    <row r="19580" spans="7:7" x14ac:dyDescent="0.2">
      <c r="G19580" s="14" t="str">
        <f t="shared" si="311"/>
        <v/>
      </c>
    </row>
    <row r="19581" spans="7:7" x14ac:dyDescent="0.2">
      <c r="G19581" s="14" t="str">
        <f t="shared" si="311"/>
        <v/>
      </c>
    </row>
    <row r="19582" spans="7:7" x14ac:dyDescent="0.2">
      <c r="G19582" s="14" t="str">
        <f t="shared" si="311"/>
        <v/>
      </c>
    </row>
    <row r="19583" spans="7:7" x14ac:dyDescent="0.2">
      <c r="G19583" s="14" t="str">
        <f t="shared" si="311"/>
        <v/>
      </c>
    </row>
    <row r="19584" spans="7:7" x14ac:dyDescent="0.2">
      <c r="G19584" s="14" t="str">
        <f t="shared" si="311"/>
        <v/>
      </c>
    </row>
    <row r="19585" spans="7:7" x14ac:dyDescent="0.2">
      <c r="G19585" s="14" t="str">
        <f t="shared" si="311"/>
        <v/>
      </c>
    </row>
    <row r="19586" spans="7:7" x14ac:dyDescent="0.2">
      <c r="G19586" s="14" t="str">
        <f t="shared" si="311"/>
        <v/>
      </c>
    </row>
    <row r="19587" spans="7:7" x14ac:dyDescent="0.2">
      <c r="G19587" s="14" t="str">
        <f t="shared" si="311"/>
        <v/>
      </c>
    </row>
    <row r="19588" spans="7:7" x14ac:dyDescent="0.2">
      <c r="G19588" s="14" t="str">
        <f t="shared" si="311"/>
        <v/>
      </c>
    </row>
    <row r="19589" spans="7:7" x14ac:dyDescent="0.2">
      <c r="G19589" s="14" t="str">
        <f t="shared" si="311"/>
        <v/>
      </c>
    </row>
    <row r="19590" spans="7:7" x14ac:dyDescent="0.2">
      <c r="G19590" s="14" t="str">
        <f t="shared" ref="G19590:G19653" si="312">IF(C19590="","",C19590*0.75)</f>
        <v/>
      </c>
    </row>
    <row r="19591" spans="7:7" x14ac:dyDescent="0.2">
      <c r="G19591" s="14" t="str">
        <f t="shared" si="312"/>
        <v/>
      </c>
    </row>
    <row r="19592" spans="7:7" x14ac:dyDescent="0.2">
      <c r="G19592" s="14" t="str">
        <f t="shared" si="312"/>
        <v/>
      </c>
    </row>
    <row r="19593" spans="7:7" x14ac:dyDescent="0.2">
      <c r="G19593" s="14" t="str">
        <f t="shared" si="312"/>
        <v/>
      </c>
    </row>
    <row r="19594" spans="7:7" x14ac:dyDescent="0.2">
      <c r="G19594" s="14" t="str">
        <f t="shared" si="312"/>
        <v/>
      </c>
    </row>
    <row r="19595" spans="7:7" x14ac:dyDescent="0.2">
      <c r="G19595" s="14" t="str">
        <f t="shared" si="312"/>
        <v/>
      </c>
    </row>
    <row r="19596" spans="7:7" x14ac:dyDescent="0.2">
      <c r="G19596" s="14" t="str">
        <f t="shared" si="312"/>
        <v/>
      </c>
    </row>
    <row r="19597" spans="7:7" x14ac:dyDescent="0.2">
      <c r="G19597" s="14" t="str">
        <f t="shared" si="312"/>
        <v/>
      </c>
    </row>
    <row r="19598" spans="7:7" x14ac:dyDescent="0.2">
      <c r="G19598" s="14" t="str">
        <f t="shared" si="312"/>
        <v/>
      </c>
    </row>
    <row r="19599" spans="7:7" x14ac:dyDescent="0.2">
      <c r="G19599" s="14" t="str">
        <f t="shared" si="312"/>
        <v/>
      </c>
    </row>
    <row r="19600" spans="7:7" x14ac:dyDescent="0.2">
      <c r="G19600" s="14" t="str">
        <f t="shared" si="312"/>
        <v/>
      </c>
    </row>
    <row r="19601" spans="7:7" x14ac:dyDescent="0.2">
      <c r="G19601" s="14" t="str">
        <f t="shared" si="312"/>
        <v/>
      </c>
    </row>
    <row r="19602" spans="7:7" x14ac:dyDescent="0.2">
      <c r="G19602" s="14" t="str">
        <f t="shared" si="312"/>
        <v/>
      </c>
    </row>
    <row r="19603" spans="7:7" x14ac:dyDescent="0.2">
      <c r="G19603" s="14" t="str">
        <f t="shared" si="312"/>
        <v/>
      </c>
    </row>
    <row r="19604" spans="7:7" x14ac:dyDescent="0.2">
      <c r="G19604" s="14" t="str">
        <f t="shared" si="312"/>
        <v/>
      </c>
    </row>
    <row r="19605" spans="7:7" x14ac:dyDescent="0.2">
      <c r="G19605" s="14" t="str">
        <f t="shared" si="312"/>
        <v/>
      </c>
    </row>
    <row r="19606" spans="7:7" x14ac:dyDescent="0.2">
      <c r="G19606" s="14" t="str">
        <f t="shared" si="312"/>
        <v/>
      </c>
    </row>
    <row r="19607" spans="7:7" x14ac:dyDescent="0.2">
      <c r="G19607" s="14" t="str">
        <f t="shared" si="312"/>
        <v/>
      </c>
    </row>
    <row r="19608" spans="7:7" x14ac:dyDescent="0.2">
      <c r="G19608" s="14" t="str">
        <f t="shared" si="312"/>
        <v/>
      </c>
    </row>
    <row r="19609" spans="7:7" x14ac:dyDescent="0.2">
      <c r="G19609" s="14" t="str">
        <f t="shared" si="312"/>
        <v/>
      </c>
    </row>
    <row r="19610" spans="7:7" x14ac:dyDescent="0.2">
      <c r="G19610" s="14" t="str">
        <f t="shared" si="312"/>
        <v/>
      </c>
    </row>
    <row r="19611" spans="7:7" x14ac:dyDescent="0.2">
      <c r="G19611" s="14" t="str">
        <f t="shared" si="312"/>
        <v/>
      </c>
    </row>
    <row r="19612" spans="7:7" x14ac:dyDescent="0.2">
      <c r="G19612" s="14" t="str">
        <f t="shared" si="312"/>
        <v/>
      </c>
    </row>
    <row r="19613" spans="7:7" x14ac:dyDescent="0.2">
      <c r="G19613" s="14" t="str">
        <f t="shared" si="312"/>
        <v/>
      </c>
    </row>
    <row r="19614" spans="7:7" x14ac:dyDescent="0.2">
      <c r="G19614" s="14" t="str">
        <f t="shared" si="312"/>
        <v/>
      </c>
    </row>
    <row r="19615" spans="7:7" x14ac:dyDescent="0.2">
      <c r="G19615" s="14" t="str">
        <f t="shared" si="312"/>
        <v/>
      </c>
    </row>
    <row r="19616" spans="7:7" x14ac:dyDescent="0.2">
      <c r="G19616" s="14" t="str">
        <f t="shared" si="312"/>
        <v/>
      </c>
    </row>
    <row r="19617" spans="7:7" x14ac:dyDescent="0.2">
      <c r="G19617" s="14" t="str">
        <f t="shared" si="312"/>
        <v/>
      </c>
    </row>
    <row r="19618" spans="7:7" x14ac:dyDescent="0.2">
      <c r="G19618" s="14" t="str">
        <f t="shared" si="312"/>
        <v/>
      </c>
    </row>
    <row r="19619" spans="7:7" x14ac:dyDescent="0.2">
      <c r="G19619" s="14" t="str">
        <f t="shared" si="312"/>
        <v/>
      </c>
    </row>
    <row r="19620" spans="7:7" x14ac:dyDescent="0.2">
      <c r="G19620" s="14" t="str">
        <f t="shared" si="312"/>
        <v/>
      </c>
    </row>
    <row r="19621" spans="7:7" x14ac:dyDescent="0.2">
      <c r="G19621" s="14" t="str">
        <f t="shared" si="312"/>
        <v/>
      </c>
    </row>
    <row r="19622" spans="7:7" x14ac:dyDescent="0.2">
      <c r="G19622" s="14" t="str">
        <f t="shared" si="312"/>
        <v/>
      </c>
    </row>
    <row r="19623" spans="7:7" x14ac:dyDescent="0.2">
      <c r="G19623" s="14" t="str">
        <f t="shared" si="312"/>
        <v/>
      </c>
    </row>
    <row r="19624" spans="7:7" x14ac:dyDescent="0.2">
      <c r="G19624" s="14" t="str">
        <f t="shared" si="312"/>
        <v/>
      </c>
    </row>
    <row r="19625" spans="7:7" x14ac:dyDescent="0.2">
      <c r="G19625" s="14" t="str">
        <f t="shared" si="312"/>
        <v/>
      </c>
    </row>
    <row r="19626" spans="7:7" x14ac:dyDescent="0.2">
      <c r="G19626" s="14" t="str">
        <f t="shared" si="312"/>
        <v/>
      </c>
    </row>
    <row r="19627" spans="7:7" x14ac:dyDescent="0.2">
      <c r="G19627" s="14" t="str">
        <f t="shared" si="312"/>
        <v/>
      </c>
    </row>
    <row r="19628" spans="7:7" x14ac:dyDescent="0.2">
      <c r="G19628" s="14" t="str">
        <f t="shared" si="312"/>
        <v/>
      </c>
    </row>
    <row r="19629" spans="7:7" x14ac:dyDescent="0.2">
      <c r="G19629" s="14" t="str">
        <f t="shared" si="312"/>
        <v/>
      </c>
    </row>
    <row r="19630" spans="7:7" x14ac:dyDescent="0.2">
      <c r="G19630" s="14" t="str">
        <f t="shared" si="312"/>
        <v/>
      </c>
    </row>
    <row r="19631" spans="7:7" x14ac:dyDescent="0.2">
      <c r="G19631" s="14" t="str">
        <f t="shared" si="312"/>
        <v/>
      </c>
    </row>
    <row r="19632" spans="7:7" x14ac:dyDescent="0.2">
      <c r="G19632" s="14" t="str">
        <f t="shared" si="312"/>
        <v/>
      </c>
    </row>
    <row r="19633" spans="7:7" x14ac:dyDescent="0.2">
      <c r="G19633" s="14" t="str">
        <f t="shared" si="312"/>
        <v/>
      </c>
    </row>
    <row r="19634" spans="7:7" x14ac:dyDescent="0.2">
      <c r="G19634" s="14" t="str">
        <f t="shared" si="312"/>
        <v/>
      </c>
    </row>
    <row r="19635" spans="7:7" x14ac:dyDescent="0.2">
      <c r="G19635" s="14" t="str">
        <f t="shared" si="312"/>
        <v/>
      </c>
    </row>
    <row r="19636" spans="7:7" x14ac:dyDescent="0.2">
      <c r="G19636" s="14" t="str">
        <f t="shared" si="312"/>
        <v/>
      </c>
    </row>
    <row r="19637" spans="7:7" x14ac:dyDescent="0.2">
      <c r="G19637" s="14" t="str">
        <f t="shared" si="312"/>
        <v/>
      </c>
    </row>
    <row r="19638" spans="7:7" x14ac:dyDescent="0.2">
      <c r="G19638" s="14" t="str">
        <f t="shared" si="312"/>
        <v/>
      </c>
    </row>
    <row r="19639" spans="7:7" x14ac:dyDescent="0.2">
      <c r="G19639" s="14" t="str">
        <f t="shared" si="312"/>
        <v/>
      </c>
    </row>
    <row r="19640" spans="7:7" x14ac:dyDescent="0.2">
      <c r="G19640" s="14" t="str">
        <f t="shared" si="312"/>
        <v/>
      </c>
    </row>
    <row r="19641" spans="7:7" x14ac:dyDescent="0.2">
      <c r="G19641" s="14" t="str">
        <f t="shared" si="312"/>
        <v/>
      </c>
    </row>
    <row r="19642" spans="7:7" x14ac:dyDescent="0.2">
      <c r="G19642" s="14" t="str">
        <f t="shared" si="312"/>
        <v/>
      </c>
    </row>
    <row r="19643" spans="7:7" x14ac:dyDescent="0.2">
      <c r="G19643" s="14" t="str">
        <f t="shared" si="312"/>
        <v/>
      </c>
    </row>
    <row r="19644" spans="7:7" x14ac:dyDescent="0.2">
      <c r="G19644" s="14" t="str">
        <f t="shared" si="312"/>
        <v/>
      </c>
    </row>
    <row r="19645" spans="7:7" x14ac:dyDescent="0.2">
      <c r="G19645" s="14" t="str">
        <f t="shared" si="312"/>
        <v/>
      </c>
    </row>
    <row r="19646" spans="7:7" x14ac:dyDescent="0.2">
      <c r="G19646" s="14" t="str">
        <f t="shared" si="312"/>
        <v/>
      </c>
    </row>
    <row r="19647" spans="7:7" x14ac:dyDescent="0.2">
      <c r="G19647" s="14" t="str">
        <f t="shared" si="312"/>
        <v/>
      </c>
    </row>
    <row r="19648" spans="7:7" x14ac:dyDescent="0.2">
      <c r="G19648" s="14" t="str">
        <f t="shared" si="312"/>
        <v/>
      </c>
    </row>
    <row r="19649" spans="7:7" x14ac:dyDescent="0.2">
      <c r="G19649" s="14" t="str">
        <f t="shared" si="312"/>
        <v/>
      </c>
    </row>
    <row r="19650" spans="7:7" x14ac:dyDescent="0.2">
      <c r="G19650" s="14" t="str">
        <f t="shared" si="312"/>
        <v/>
      </c>
    </row>
    <row r="19651" spans="7:7" x14ac:dyDescent="0.2">
      <c r="G19651" s="14" t="str">
        <f t="shared" si="312"/>
        <v/>
      </c>
    </row>
    <row r="19652" spans="7:7" x14ac:dyDescent="0.2">
      <c r="G19652" s="14" t="str">
        <f t="shared" si="312"/>
        <v/>
      </c>
    </row>
    <row r="19653" spans="7:7" x14ac:dyDescent="0.2">
      <c r="G19653" s="14" t="str">
        <f t="shared" si="312"/>
        <v/>
      </c>
    </row>
    <row r="19654" spans="7:7" x14ac:dyDescent="0.2">
      <c r="G19654" s="14" t="str">
        <f t="shared" ref="G19654:G19717" si="313">IF(C19654="","",C19654*0.75)</f>
        <v/>
      </c>
    </row>
    <row r="19655" spans="7:7" x14ac:dyDescent="0.2">
      <c r="G19655" s="14" t="str">
        <f t="shared" si="313"/>
        <v/>
      </c>
    </row>
    <row r="19656" spans="7:7" x14ac:dyDescent="0.2">
      <c r="G19656" s="14" t="str">
        <f t="shared" si="313"/>
        <v/>
      </c>
    </row>
    <row r="19657" spans="7:7" x14ac:dyDescent="0.2">
      <c r="G19657" s="14" t="str">
        <f t="shared" si="313"/>
        <v/>
      </c>
    </row>
    <row r="19658" spans="7:7" x14ac:dyDescent="0.2">
      <c r="G19658" s="14" t="str">
        <f t="shared" si="313"/>
        <v/>
      </c>
    </row>
    <row r="19659" spans="7:7" x14ac:dyDescent="0.2">
      <c r="G19659" s="14" t="str">
        <f t="shared" si="313"/>
        <v/>
      </c>
    </row>
    <row r="19660" spans="7:7" x14ac:dyDescent="0.2">
      <c r="G19660" s="14" t="str">
        <f t="shared" si="313"/>
        <v/>
      </c>
    </row>
    <row r="19661" spans="7:7" x14ac:dyDescent="0.2">
      <c r="G19661" s="14" t="str">
        <f t="shared" si="313"/>
        <v/>
      </c>
    </row>
    <row r="19662" spans="7:7" x14ac:dyDescent="0.2">
      <c r="G19662" s="14" t="str">
        <f t="shared" si="313"/>
        <v/>
      </c>
    </row>
    <row r="19663" spans="7:7" x14ac:dyDescent="0.2">
      <c r="G19663" s="14" t="str">
        <f t="shared" si="313"/>
        <v/>
      </c>
    </row>
    <row r="19664" spans="7:7" x14ac:dyDescent="0.2">
      <c r="G19664" s="14" t="str">
        <f t="shared" si="313"/>
        <v/>
      </c>
    </row>
    <row r="19665" spans="7:7" x14ac:dyDescent="0.2">
      <c r="G19665" s="14" t="str">
        <f t="shared" si="313"/>
        <v/>
      </c>
    </row>
    <row r="19666" spans="7:7" x14ac:dyDescent="0.2">
      <c r="G19666" s="14" t="str">
        <f t="shared" si="313"/>
        <v/>
      </c>
    </row>
    <row r="19667" spans="7:7" x14ac:dyDescent="0.2">
      <c r="G19667" s="14" t="str">
        <f t="shared" si="313"/>
        <v/>
      </c>
    </row>
    <row r="19668" spans="7:7" x14ac:dyDescent="0.2">
      <c r="G19668" s="14" t="str">
        <f t="shared" si="313"/>
        <v/>
      </c>
    </row>
    <row r="19669" spans="7:7" x14ac:dyDescent="0.2">
      <c r="G19669" s="14" t="str">
        <f t="shared" si="313"/>
        <v/>
      </c>
    </row>
    <row r="19670" spans="7:7" x14ac:dyDescent="0.2">
      <c r="G19670" s="14" t="str">
        <f t="shared" si="313"/>
        <v/>
      </c>
    </row>
    <row r="19671" spans="7:7" x14ac:dyDescent="0.2">
      <c r="G19671" s="14" t="str">
        <f t="shared" si="313"/>
        <v/>
      </c>
    </row>
    <row r="19672" spans="7:7" x14ac:dyDescent="0.2">
      <c r="G19672" s="14" t="str">
        <f t="shared" si="313"/>
        <v/>
      </c>
    </row>
    <row r="19673" spans="7:7" x14ac:dyDescent="0.2">
      <c r="G19673" s="14" t="str">
        <f t="shared" si="313"/>
        <v/>
      </c>
    </row>
    <row r="19674" spans="7:7" x14ac:dyDescent="0.2">
      <c r="G19674" s="14" t="str">
        <f t="shared" si="313"/>
        <v/>
      </c>
    </row>
    <row r="19675" spans="7:7" x14ac:dyDescent="0.2">
      <c r="G19675" s="14" t="str">
        <f t="shared" si="313"/>
        <v/>
      </c>
    </row>
    <row r="19676" spans="7:7" x14ac:dyDescent="0.2">
      <c r="G19676" s="14" t="str">
        <f t="shared" si="313"/>
        <v/>
      </c>
    </row>
    <row r="19677" spans="7:7" x14ac:dyDescent="0.2">
      <c r="G19677" s="14" t="str">
        <f t="shared" si="313"/>
        <v/>
      </c>
    </row>
    <row r="19678" spans="7:7" x14ac:dyDescent="0.2">
      <c r="G19678" s="14" t="str">
        <f t="shared" si="313"/>
        <v/>
      </c>
    </row>
    <row r="19679" spans="7:7" x14ac:dyDescent="0.2">
      <c r="G19679" s="14" t="str">
        <f t="shared" si="313"/>
        <v/>
      </c>
    </row>
    <row r="19680" spans="7:7" x14ac:dyDescent="0.2">
      <c r="G19680" s="14" t="str">
        <f t="shared" si="313"/>
        <v/>
      </c>
    </row>
    <row r="19681" spans="7:7" x14ac:dyDescent="0.2">
      <c r="G19681" s="14" t="str">
        <f t="shared" si="313"/>
        <v/>
      </c>
    </row>
    <row r="19682" spans="7:7" x14ac:dyDescent="0.2">
      <c r="G19682" s="14" t="str">
        <f t="shared" si="313"/>
        <v/>
      </c>
    </row>
    <row r="19683" spans="7:7" x14ac:dyDescent="0.2">
      <c r="G19683" s="14" t="str">
        <f t="shared" si="313"/>
        <v/>
      </c>
    </row>
    <row r="19684" spans="7:7" x14ac:dyDescent="0.2">
      <c r="G19684" s="14" t="str">
        <f t="shared" si="313"/>
        <v/>
      </c>
    </row>
    <row r="19685" spans="7:7" x14ac:dyDescent="0.2">
      <c r="G19685" s="14" t="str">
        <f t="shared" si="313"/>
        <v/>
      </c>
    </row>
    <row r="19686" spans="7:7" x14ac:dyDescent="0.2">
      <c r="G19686" s="14" t="str">
        <f t="shared" si="313"/>
        <v/>
      </c>
    </row>
    <row r="19687" spans="7:7" x14ac:dyDescent="0.2">
      <c r="G19687" s="14" t="str">
        <f t="shared" si="313"/>
        <v/>
      </c>
    </row>
    <row r="19688" spans="7:7" x14ac:dyDescent="0.2">
      <c r="G19688" s="14" t="str">
        <f t="shared" si="313"/>
        <v/>
      </c>
    </row>
    <row r="19689" spans="7:7" x14ac:dyDescent="0.2">
      <c r="G19689" s="14" t="str">
        <f t="shared" si="313"/>
        <v/>
      </c>
    </row>
    <row r="19690" spans="7:7" x14ac:dyDescent="0.2">
      <c r="G19690" s="14" t="str">
        <f t="shared" si="313"/>
        <v/>
      </c>
    </row>
    <row r="19691" spans="7:7" x14ac:dyDescent="0.2">
      <c r="G19691" s="14" t="str">
        <f t="shared" si="313"/>
        <v/>
      </c>
    </row>
    <row r="19692" spans="7:7" x14ac:dyDescent="0.2">
      <c r="G19692" s="14" t="str">
        <f t="shared" si="313"/>
        <v/>
      </c>
    </row>
    <row r="19693" spans="7:7" x14ac:dyDescent="0.2">
      <c r="G19693" s="14" t="str">
        <f t="shared" si="313"/>
        <v/>
      </c>
    </row>
    <row r="19694" spans="7:7" x14ac:dyDescent="0.2">
      <c r="G19694" s="14" t="str">
        <f t="shared" si="313"/>
        <v/>
      </c>
    </row>
    <row r="19695" spans="7:7" x14ac:dyDescent="0.2">
      <c r="G19695" s="14" t="str">
        <f t="shared" si="313"/>
        <v/>
      </c>
    </row>
    <row r="19696" spans="7:7" x14ac:dyDescent="0.2">
      <c r="G19696" s="14" t="str">
        <f t="shared" si="313"/>
        <v/>
      </c>
    </row>
    <row r="19697" spans="7:7" x14ac:dyDescent="0.2">
      <c r="G19697" s="14" t="str">
        <f t="shared" si="313"/>
        <v/>
      </c>
    </row>
    <row r="19698" spans="7:7" x14ac:dyDescent="0.2">
      <c r="G19698" s="14" t="str">
        <f t="shared" si="313"/>
        <v/>
      </c>
    </row>
    <row r="19699" spans="7:7" x14ac:dyDescent="0.2">
      <c r="G19699" s="14" t="str">
        <f t="shared" si="313"/>
        <v/>
      </c>
    </row>
    <row r="19700" spans="7:7" x14ac:dyDescent="0.2">
      <c r="G19700" s="14" t="str">
        <f t="shared" si="313"/>
        <v/>
      </c>
    </row>
    <row r="19701" spans="7:7" x14ac:dyDescent="0.2">
      <c r="G19701" s="14" t="str">
        <f t="shared" si="313"/>
        <v/>
      </c>
    </row>
    <row r="19702" spans="7:7" x14ac:dyDescent="0.2">
      <c r="G19702" s="14" t="str">
        <f t="shared" si="313"/>
        <v/>
      </c>
    </row>
    <row r="19703" spans="7:7" x14ac:dyDescent="0.2">
      <c r="G19703" s="14" t="str">
        <f t="shared" si="313"/>
        <v/>
      </c>
    </row>
    <row r="19704" spans="7:7" x14ac:dyDescent="0.2">
      <c r="G19704" s="14" t="str">
        <f t="shared" si="313"/>
        <v/>
      </c>
    </row>
    <row r="19705" spans="7:7" x14ac:dyDescent="0.2">
      <c r="G19705" s="14" t="str">
        <f t="shared" si="313"/>
        <v/>
      </c>
    </row>
    <row r="19706" spans="7:7" x14ac:dyDescent="0.2">
      <c r="G19706" s="14" t="str">
        <f t="shared" si="313"/>
        <v/>
      </c>
    </row>
    <row r="19707" spans="7:7" x14ac:dyDescent="0.2">
      <c r="G19707" s="14" t="str">
        <f t="shared" si="313"/>
        <v/>
      </c>
    </row>
    <row r="19708" spans="7:7" x14ac:dyDescent="0.2">
      <c r="G19708" s="14" t="str">
        <f t="shared" si="313"/>
        <v/>
      </c>
    </row>
    <row r="19709" spans="7:7" x14ac:dyDescent="0.2">
      <c r="G19709" s="14" t="str">
        <f t="shared" si="313"/>
        <v/>
      </c>
    </row>
    <row r="19710" spans="7:7" x14ac:dyDescent="0.2">
      <c r="G19710" s="14" t="str">
        <f t="shared" si="313"/>
        <v/>
      </c>
    </row>
    <row r="19711" spans="7:7" x14ac:dyDescent="0.2">
      <c r="G19711" s="14" t="str">
        <f t="shared" si="313"/>
        <v/>
      </c>
    </row>
    <row r="19712" spans="7:7" x14ac:dyDescent="0.2">
      <c r="G19712" s="14" t="str">
        <f t="shared" si="313"/>
        <v/>
      </c>
    </row>
    <row r="19713" spans="7:7" x14ac:dyDescent="0.2">
      <c r="G19713" s="14" t="str">
        <f t="shared" si="313"/>
        <v/>
      </c>
    </row>
    <row r="19714" spans="7:7" x14ac:dyDescent="0.2">
      <c r="G19714" s="14" t="str">
        <f t="shared" si="313"/>
        <v/>
      </c>
    </row>
    <row r="19715" spans="7:7" x14ac:dyDescent="0.2">
      <c r="G19715" s="14" t="str">
        <f t="shared" si="313"/>
        <v/>
      </c>
    </row>
    <row r="19716" spans="7:7" x14ac:dyDescent="0.2">
      <c r="G19716" s="14" t="str">
        <f t="shared" si="313"/>
        <v/>
      </c>
    </row>
    <row r="19717" spans="7:7" x14ac:dyDescent="0.2">
      <c r="G19717" s="14" t="str">
        <f t="shared" si="313"/>
        <v/>
      </c>
    </row>
    <row r="19718" spans="7:7" x14ac:dyDescent="0.2">
      <c r="G19718" s="14" t="str">
        <f t="shared" ref="G19718:G19781" si="314">IF(C19718="","",C19718*0.75)</f>
        <v/>
      </c>
    </row>
    <row r="19719" spans="7:7" x14ac:dyDescent="0.2">
      <c r="G19719" s="14" t="str">
        <f t="shared" si="314"/>
        <v/>
      </c>
    </row>
    <row r="19720" spans="7:7" x14ac:dyDescent="0.2">
      <c r="G19720" s="14" t="str">
        <f t="shared" si="314"/>
        <v/>
      </c>
    </row>
    <row r="19721" spans="7:7" x14ac:dyDescent="0.2">
      <c r="G19721" s="14" t="str">
        <f t="shared" si="314"/>
        <v/>
      </c>
    </row>
    <row r="19722" spans="7:7" x14ac:dyDescent="0.2">
      <c r="G19722" s="14" t="str">
        <f t="shared" si="314"/>
        <v/>
      </c>
    </row>
    <row r="19723" spans="7:7" x14ac:dyDescent="0.2">
      <c r="G19723" s="14" t="str">
        <f t="shared" si="314"/>
        <v/>
      </c>
    </row>
    <row r="19724" spans="7:7" x14ac:dyDescent="0.2">
      <c r="G19724" s="14" t="str">
        <f t="shared" si="314"/>
        <v/>
      </c>
    </row>
    <row r="19725" spans="7:7" x14ac:dyDescent="0.2">
      <c r="G19725" s="14" t="str">
        <f t="shared" si="314"/>
        <v/>
      </c>
    </row>
    <row r="19726" spans="7:7" x14ac:dyDescent="0.2">
      <c r="G19726" s="14" t="str">
        <f t="shared" si="314"/>
        <v/>
      </c>
    </row>
    <row r="19727" spans="7:7" x14ac:dyDescent="0.2">
      <c r="G19727" s="14" t="str">
        <f t="shared" si="314"/>
        <v/>
      </c>
    </row>
    <row r="19728" spans="7:7" x14ac:dyDescent="0.2">
      <c r="G19728" s="14" t="str">
        <f t="shared" si="314"/>
        <v/>
      </c>
    </row>
    <row r="19729" spans="7:7" x14ac:dyDescent="0.2">
      <c r="G19729" s="14" t="str">
        <f t="shared" si="314"/>
        <v/>
      </c>
    </row>
    <row r="19730" spans="7:7" x14ac:dyDescent="0.2">
      <c r="G19730" s="14" t="str">
        <f t="shared" si="314"/>
        <v/>
      </c>
    </row>
    <row r="19731" spans="7:7" x14ac:dyDescent="0.2">
      <c r="G19731" s="14" t="str">
        <f t="shared" si="314"/>
        <v/>
      </c>
    </row>
    <row r="19732" spans="7:7" x14ac:dyDescent="0.2">
      <c r="G19732" s="14" t="str">
        <f t="shared" si="314"/>
        <v/>
      </c>
    </row>
    <row r="19733" spans="7:7" x14ac:dyDescent="0.2">
      <c r="G19733" s="14" t="str">
        <f t="shared" si="314"/>
        <v/>
      </c>
    </row>
    <row r="19734" spans="7:7" x14ac:dyDescent="0.2">
      <c r="G19734" s="14" t="str">
        <f t="shared" si="314"/>
        <v/>
      </c>
    </row>
    <row r="19735" spans="7:7" x14ac:dyDescent="0.2">
      <c r="G19735" s="14" t="str">
        <f t="shared" si="314"/>
        <v/>
      </c>
    </row>
    <row r="19736" spans="7:7" x14ac:dyDescent="0.2">
      <c r="G19736" s="14" t="str">
        <f t="shared" si="314"/>
        <v/>
      </c>
    </row>
    <row r="19737" spans="7:7" x14ac:dyDescent="0.2">
      <c r="G19737" s="14" t="str">
        <f t="shared" si="314"/>
        <v/>
      </c>
    </row>
    <row r="19738" spans="7:7" x14ac:dyDescent="0.2">
      <c r="G19738" s="14" t="str">
        <f t="shared" si="314"/>
        <v/>
      </c>
    </row>
    <row r="19739" spans="7:7" x14ac:dyDescent="0.2">
      <c r="G19739" s="14" t="str">
        <f t="shared" si="314"/>
        <v/>
      </c>
    </row>
    <row r="19740" spans="7:7" x14ac:dyDescent="0.2">
      <c r="G19740" s="14" t="str">
        <f t="shared" si="314"/>
        <v/>
      </c>
    </row>
    <row r="19741" spans="7:7" x14ac:dyDescent="0.2">
      <c r="G19741" s="14" t="str">
        <f t="shared" si="314"/>
        <v/>
      </c>
    </row>
    <row r="19742" spans="7:7" x14ac:dyDescent="0.2">
      <c r="G19742" s="14" t="str">
        <f t="shared" si="314"/>
        <v/>
      </c>
    </row>
    <row r="19743" spans="7:7" x14ac:dyDescent="0.2">
      <c r="G19743" s="14" t="str">
        <f t="shared" si="314"/>
        <v/>
      </c>
    </row>
    <row r="19744" spans="7:7" x14ac:dyDescent="0.2">
      <c r="G19744" s="14" t="str">
        <f t="shared" si="314"/>
        <v/>
      </c>
    </row>
    <row r="19745" spans="7:7" x14ac:dyDescent="0.2">
      <c r="G19745" s="14" t="str">
        <f t="shared" si="314"/>
        <v/>
      </c>
    </row>
    <row r="19746" spans="7:7" x14ac:dyDescent="0.2">
      <c r="G19746" s="14" t="str">
        <f t="shared" si="314"/>
        <v/>
      </c>
    </row>
    <row r="19747" spans="7:7" x14ac:dyDescent="0.2">
      <c r="G19747" s="14" t="str">
        <f t="shared" si="314"/>
        <v/>
      </c>
    </row>
    <row r="19748" spans="7:7" x14ac:dyDescent="0.2">
      <c r="G19748" s="14" t="str">
        <f t="shared" si="314"/>
        <v/>
      </c>
    </row>
    <row r="19749" spans="7:7" x14ac:dyDescent="0.2">
      <c r="G19749" s="14" t="str">
        <f t="shared" si="314"/>
        <v/>
      </c>
    </row>
    <row r="19750" spans="7:7" x14ac:dyDescent="0.2">
      <c r="G19750" s="14" t="str">
        <f t="shared" si="314"/>
        <v/>
      </c>
    </row>
    <row r="19751" spans="7:7" x14ac:dyDescent="0.2">
      <c r="G19751" s="14" t="str">
        <f t="shared" si="314"/>
        <v/>
      </c>
    </row>
    <row r="19752" spans="7:7" x14ac:dyDescent="0.2">
      <c r="G19752" s="14" t="str">
        <f t="shared" si="314"/>
        <v/>
      </c>
    </row>
    <row r="19753" spans="7:7" x14ac:dyDescent="0.2">
      <c r="G19753" s="14" t="str">
        <f t="shared" si="314"/>
        <v/>
      </c>
    </row>
    <row r="19754" spans="7:7" x14ac:dyDescent="0.2">
      <c r="G19754" s="14" t="str">
        <f t="shared" si="314"/>
        <v/>
      </c>
    </row>
    <row r="19755" spans="7:7" x14ac:dyDescent="0.2">
      <c r="G19755" s="14" t="str">
        <f t="shared" si="314"/>
        <v/>
      </c>
    </row>
    <row r="19756" spans="7:7" x14ac:dyDescent="0.2">
      <c r="G19756" s="14" t="str">
        <f t="shared" si="314"/>
        <v/>
      </c>
    </row>
    <row r="19757" spans="7:7" x14ac:dyDescent="0.2">
      <c r="G19757" s="14" t="str">
        <f t="shared" si="314"/>
        <v/>
      </c>
    </row>
    <row r="19758" spans="7:7" x14ac:dyDescent="0.2">
      <c r="G19758" s="14" t="str">
        <f t="shared" si="314"/>
        <v/>
      </c>
    </row>
    <row r="19759" spans="7:7" x14ac:dyDescent="0.2">
      <c r="G19759" s="14" t="str">
        <f t="shared" si="314"/>
        <v/>
      </c>
    </row>
    <row r="19760" spans="7:7" x14ac:dyDescent="0.2">
      <c r="G19760" s="14" t="str">
        <f t="shared" si="314"/>
        <v/>
      </c>
    </row>
    <row r="19761" spans="7:7" x14ac:dyDescent="0.2">
      <c r="G19761" s="14" t="str">
        <f t="shared" si="314"/>
        <v/>
      </c>
    </row>
    <row r="19762" spans="7:7" x14ac:dyDescent="0.2">
      <c r="G19762" s="14" t="str">
        <f t="shared" si="314"/>
        <v/>
      </c>
    </row>
    <row r="19763" spans="7:7" x14ac:dyDescent="0.2">
      <c r="G19763" s="14" t="str">
        <f t="shared" si="314"/>
        <v/>
      </c>
    </row>
    <row r="19764" spans="7:7" x14ac:dyDescent="0.2">
      <c r="G19764" s="14" t="str">
        <f t="shared" si="314"/>
        <v/>
      </c>
    </row>
    <row r="19765" spans="7:7" x14ac:dyDescent="0.2">
      <c r="G19765" s="14" t="str">
        <f t="shared" si="314"/>
        <v/>
      </c>
    </row>
    <row r="19766" spans="7:7" x14ac:dyDescent="0.2">
      <c r="G19766" s="14" t="str">
        <f t="shared" si="314"/>
        <v/>
      </c>
    </row>
    <row r="19767" spans="7:7" x14ac:dyDescent="0.2">
      <c r="G19767" s="14" t="str">
        <f t="shared" si="314"/>
        <v/>
      </c>
    </row>
    <row r="19768" spans="7:7" x14ac:dyDescent="0.2">
      <c r="G19768" s="14" t="str">
        <f t="shared" si="314"/>
        <v/>
      </c>
    </row>
    <row r="19769" spans="7:7" x14ac:dyDescent="0.2">
      <c r="G19769" s="14" t="str">
        <f t="shared" si="314"/>
        <v/>
      </c>
    </row>
    <row r="19770" spans="7:7" x14ac:dyDescent="0.2">
      <c r="G19770" s="14" t="str">
        <f t="shared" si="314"/>
        <v/>
      </c>
    </row>
    <row r="19771" spans="7:7" x14ac:dyDescent="0.2">
      <c r="G19771" s="14" t="str">
        <f t="shared" si="314"/>
        <v/>
      </c>
    </row>
    <row r="19772" spans="7:7" x14ac:dyDescent="0.2">
      <c r="G19772" s="14" t="str">
        <f t="shared" si="314"/>
        <v/>
      </c>
    </row>
    <row r="19773" spans="7:7" x14ac:dyDescent="0.2">
      <c r="G19773" s="14" t="str">
        <f t="shared" si="314"/>
        <v/>
      </c>
    </row>
    <row r="19774" spans="7:7" x14ac:dyDescent="0.2">
      <c r="G19774" s="14" t="str">
        <f t="shared" si="314"/>
        <v/>
      </c>
    </row>
    <row r="19775" spans="7:7" x14ac:dyDescent="0.2">
      <c r="G19775" s="14" t="str">
        <f t="shared" si="314"/>
        <v/>
      </c>
    </row>
    <row r="19776" spans="7:7" x14ac:dyDescent="0.2">
      <c r="G19776" s="14" t="str">
        <f t="shared" si="314"/>
        <v/>
      </c>
    </row>
    <row r="19777" spans="7:7" x14ac:dyDescent="0.2">
      <c r="G19777" s="14" t="str">
        <f t="shared" si="314"/>
        <v/>
      </c>
    </row>
    <row r="19778" spans="7:7" x14ac:dyDescent="0.2">
      <c r="G19778" s="14" t="str">
        <f t="shared" si="314"/>
        <v/>
      </c>
    </row>
    <row r="19779" spans="7:7" x14ac:dyDescent="0.2">
      <c r="G19779" s="14" t="str">
        <f t="shared" si="314"/>
        <v/>
      </c>
    </row>
    <row r="19780" spans="7:7" x14ac:dyDescent="0.2">
      <c r="G19780" s="14" t="str">
        <f t="shared" si="314"/>
        <v/>
      </c>
    </row>
    <row r="19781" spans="7:7" x14ac:dyDescent="0.2">
      <c r="G19781" s="14" t="str">
        <f t="shared" si="314"/>
        <v/>
      </c>
    </row>
    <row r="19782" spans="7:7" x14ac:dyDescent="0.2">
      <c r="G19782" s="14" t="str">
        <f t="shared" ref="G19782:G19845" si="315">IF(C19782="","",C19782*0.75)</f>
        <v/>
      </c>
    </row>
    <row r="19783" spans="7:7" x14ac:dyDescent="0.2">
      <c r="G19783" s="14" t="str">
        <f t="shared" si="315"/>
        <v/>
      </c>
    </row>
    <row r="19784" spans="7:7" x14ac:dyDescent="0.2">
      <c r="G19784" s="14" t="str">
        <f t="shared" si="315"/>
        <v/>
      </c>
    </row>
    <row r="19785" spans="7:7" x14ac:dyDescent="0.2">
      <c r="G19785" s="14" t="str">
        <f t="shared" si="315"/>
        <v/>
      </c>
    </row>
    <row r="19786" spans="7:7" x14ac:dyDescent="0.2">
      <c r="G19786" s="14" t="str">
        <f t="shared" si="315"/>
        <v/>
      </c>
    </row>
    <row r="19787" spans="7:7" x14ac:dyDescent="0.2">
      <c r="G19787" s="14" t="str">
        <f t="shared" si="315"/>
        <v/>
      </c>
    </row>
    <row r="19788" spans="7:7" x14ac:dyDescent="0.2">
      <c r="G19788" s="14" t="str">
        <f t="shared" si="315"/>
        <v/>
      </c>
    </row>
    <row r="19789" spans="7:7" x14ac:dyDescent="0.2">
      <c r="G19789" s="14" t="str">
        <f t="shared" si="315"/>
        <v/>
      </c>
    </row>
    <row r="19790" spans="7:7" x14ac:dyDescent="0.2">
      <c r="G19790" s="14" t="str">
        <f t="shared" si="315"/>
        <v/>
      </c>
    </row>
    <row r="19791" spans="7:7" x14ac:dyDescent="0.2">
      <c r="G19791" s="14" t="str">
        <f t="shared" si="315"/>
        <v/>
      </c>
    </row>
    <row r="19792" spans="7:7" x14ac:dyDescent="0.2">
      <c r="G19792" s="14" t="str">
        <f t="shared" si="315"/>
        <v/>
      </c>
    </row>
    <row r="19793" spans="7:7" x14ac:dyDescent="0.2">
      <c r="G19793" s="14" t="str">
        <f t="shared" si="315"/>
        <v/>
      </c>
    </row>
    <row r="19794" spans="7:7" x14ac:dyDescent="0.2">
      <c r="G19794" s="14" t="str">
        <f t="shared" si="315"/>
        <v/>
      </c>
    </row>
    <row r="19795" spans="7:7" x14ac:dyDescent="0.2">
      <c r="G19795" s="14" t="str">
        <f t="shared" si="315"/>
        <v/>
      </c>
    </row>
    <row r="19796" spans="7:7" x14ac:dyDescent="0.2">
      <c r="G19796" s="14" t="str">
        <f t="shared" si="315"/>
        <v/>
      </c>
    </row>
    <row r="19797" spans="7:7" x14ac:dyDescent="0.2">
      <c r="G19797" s="14" t="str">
        <f t="shared" si="315"/>
        <v/>
      </c>
    </row>
    <row r="19798" spans="7:7" x14ac:dyDescent="0.2">
      <c r="G19798" s="14" t="str">
        <f t="shared" si="315"/>
        <v/>
      </c>
    </row>
    <row r="19799" spans="7:7" x14ac:dyDescent="0.2">
      <c r="G19799" s="14" t="str">
        <f t="shared" si="315"/>
        <v/>
      </c>
    </row>
    <row r="19800" spans="7:7" x14ac:dyDescent="0.2">
      <c r="G19800" s="14" t="str">
        <f t="shared" si="315"/>
        <v/>
      </c>
    </row>
    <row r="19801" spans="7:7" x14ac:dyDescent="0.2">
      <c r="G19801" s="14" t="str">
        <f t="shared" si="315"/>
        <v/>
      </c>
    </row>
    <row r="19802" spans="7:7" x14ac:dyDescent="0.2">
      <c r="G19802" s="14" t="str">
        <f t="shared" si="315"/>
        <v/>
      </c>
    </row>
    <row r="19803" spans="7:7" x14ac:dyDescent="0.2">
      <c r="G19803" s="14" t="str">
        <f t="shared" si="315"/>
        <v/>
      </c>
    </row>
    <row r="19804" spans="7:7" x14ac:dyDescent="0.2">
      <c r="G19804" s="14" t="str">
        <f t="shared" si="315"/>
        <v/>
      </c>
    </row>
    <row r="19805" spans="7:7" x14ac:dyDescent="0.2">
      <c r="G19805" s="14" t="str">
        <f t="shared" si="315"/>
        <v/>
      </c>
    </row>
    <row r="19806" spans="7:7" x14ac:dyDescent="0.2">
      <c r="G19806" s="14" t="str">
        <f t="shared" si="315"/>
        <v/>
      </c>
    </row>
    <row r="19807" spans="7:7" x14ac:dyDescent="0.2">
      <c r="G19807" s="14" t="str">
        <f t="shared" si="315"/>
        <v/>
      </c>
    </row>
    <row r="19808" spans="7:7" x14ac:dyDescent="0.2">
      <c r="G19808" s="14" t="str">
        <f t="shared" si="315"/>
        <v/>
      </c>
    </row>
    <row r="19809" spans="7:7" x14ac:dyDescent="0.2">
      <c r="G19809" s="14" t="str">
        <f t="shared" si="315"/>
        <v/>
      </c>
    </row>
    <row r="19810" spans="7:7" x14ac:dyDescent="0.2">
      <c r="G19810" s="14" t="str">
        <f t="shared" si="315"/>
        <v/>
      </c>
    </row>
    <row r="19811" spans="7:7" x14ac:dyDescent="0.2">
      <c r="G19811" s="14" t="str">
        <f t="shared" si="315"/>
        <v/>
      </c>
    </row>
    <row r="19812" spans="7:7" x14ac:dyDescent="0.2">
      <c r="G19812" s="14" t="str">
        <f t="shared" si="315"/>
        <v/>
      </c>
    </row>
    <row r="19813" spans="7:7" x14ac:dyDescent="0.2">
      <c r="G19813" s="14" t="str">
        <f t="shared" si="315"/>
        <v/>
      </c>
    </row>
    <row r="19814" spans="7:7" x14ac:dyDescent="0.2">
      <c r="G19814" s="14" t="str">
        <f t="shared" si="315"/>
        <v/>
      </c>
    </row>
    <row r="19815" spans="7:7" x14ac:dyDescent="0.2">
      <c r="G19815" s="14" t="str">
        <f t="shared" si="315"/>
        <v/>
      </c>
    </row>
    <row r="19816" spans="7:7" x14ac:dyDescent="0.2">
      <c r="G19816" s="14" t="str">
        <f t="shared" si="315"/>
        <v/>
      </c>
    </row>
    <row r="19817" spans="7:7" x14ac:dyDescent="0.2">
      <c r="G19817" s="14" t="str">
        <f t="shared" si="315"/>
        <v/>
      </c>
    </row>
    <row r="19818" spans="7:7" x14ac:dyDescent="0.2">
      <c r="G19818" s="14" t="str">
        <f t="shared" si="315"/>
        <v/>
      </c>
    </row>
    <row r="19819" spans="7:7" x14ac:dyDescent="0.2">
      <c r="G19819" s="14" t="str">
        <f t="shared" si="315"/>
        <v/>
      </c>
    </row>
    <row r="19820" spans="7:7" x14ac:dyDescent="0.2">
      <c r="G19820" s="14" t="str">
        <f t="shared" si="315"/>
        <v/>
      </c>
    </row>
    <row r="19821" spans="7:7" x14ac:dyDescent="0.2">
      <c r="G19821" s="14" t="str">
        <f t="shared" si="315"/>
        <v/>
      </c>
    </row>
    <row r="19822" spans="7:7" x14ac:dyDescent="0.2">
      <c r="G19822" s="14" t="str">
        <f t="shared" si="315"/>
        <v/>
      </c>
    </row>
    <row r="19823" spans="7:7" x14ac:dyDescent="0.2">
      <c r="G19823" s="14" t="str">
        <f t="shared" si="315"/>
        <v/>
      </c>
    </row>
    <row r="19824" spans="7:7" x14ac:dyDescent="0.2">
      <c r="G19824" s="14" t="str">
        <f t="shared" si="315"/>
        <v/>
      </c>
    </row>
    <row r="19825" spans="7:7" x14ac:dyDescent="0.2">
      <c r="G19825" s="14" t="str">
        <f t="shared" si="315"/>
        <v/>
      </c>
    </row>
    <row r="19826" spans="7:7" x14ac:dyDescent="0.2">
      <c r="G19826" s="14" t="str">
        <f t="shared" si="315"/>
        <v/>
      </c>
    </row>
    <row r="19827" spans="7:7" x14ac:dyDescent="0.2">
      <c r="G19827" s="14" t="str">
        <f t="shared" si="315"/>
        <v/>
      </c>
    </row>
    <row r="19828" spans="7:7" x14ac:dyDescent="0.2">
      <c r="G19828" s="14" t="str">
        <f t="shared" si="315"/>
        <v/>
      </c>
    </row>
    <row r="19829" spans="7:7" x14ac:dyDescent="0.2">
      <c r="G19829" s="14" t="str">
        <f t="shared" si="315"/>
        <v/>
      </c>
    </row>
    <row r="19830" spans="7:7" x14ac:dyDescent="0.2">
      <c r="G19830" s="14" t="str">
        <f t="shared" si="315"/>
        <v/>
      </c>
    </row>
    <row r="19831" spans="7:7" x14ac:dyDescent="0.2">
      <c r="G19831" s="14" t="str">
        <f t="shared" si="315"/>
        <v/>
      </c>
    </row>
    <row r="19832" spans="7:7" x14ac:dyDescent="0.2">
      <c r="G19832" s="14" t="str">
        <f t="shared" si="315"/>
        <v/>
      </c>
    </row>
    <row r="19833" spans="7:7" x14ac:dyDescent="0.2">
      <c r="G19833" s="14" t="str">
        <f t="shared" si="315"/>
        <v/>
      </c>
    </row>
    <row r="19834" spans="7:7" x14ac:dyDescent="0.2">
      <c r="G19834" s="14" t="str">
        <f t="shared" si="315"/>
        <v/>
      </c>
    </row>
    <row r="19835" spans="7:7" x14ac:dyDescent="0.2">
      <c r="G19835" s="14" t="str">
        <f t="shared" si="315"/>
        <v/>
      </c>
    </row>
    <row r="19836" spans="7:7" x14ac:dyDescent="0.2">
      <c r="G19836" s="14" t="str">
        <f t="shared" si="315"/>
        <v/>
      </c>
    </row>
    <row r="19837" spans="7:7" x14ac:dyDescent="0.2">
      <c r="G19837" s="14" t="str">
        <f t="shared" si="315"/>
        <v/>
      </c>
    </row>
    <row r="19838" spans="7:7" x14ac:dyDescent="0.2">
      <c r="G19838" s="14" t="str">
        <f t="shared" si="315"/>
        <v/>
      </c>
    </row>
    <row r="19839" spans="7:7" x14ac:dyDescent="0.2">
      <c r="G19839" s="14" t="str">
        <f t="shared" si="315"/>
        <v/>
      </c>
    </row>
    <row r="19840" spans="7:7" x14ac:dyDescent="0.2">
      <c r="G19840" s="14" t="str">
        <f t="shared" si="315"/>
        <v/>
      </c>
    </row>
    <row r="19841" spans="7:7" x14ac:dyDescent="0.2">
      <c r="G19841" s="14" t="str">
        <f t="shared" si="315"/>
        <v/>
      </c>
    </row>
    <row r="19842" spans="7:7" x14ac:dyDescent="0.2">
      <c r="G19842" s="14" t="str">
        <f t="shared" si="315"/>
        <v/>
      </c>
    </row>
    <row r="19843" spans="7:7" x14ac:dyDescent="0.2">
      <c r="G19843" s="14" t="str">
        <f t="shared" si="315"/>
        <v/>
      </c>
    </row>
    <row r="19844" spans="7:7" x14ac:dyDescent="0.2">
      <c r="G19844" s="14" t="str">
        <f t="shared" si="315"/>
        <v/>
      </c>
    </row>
    <row r="19845" spans="7:7" x14ac:dyDescent="0.2">
      <c r="G19845" s="14" t="str">
        <f t="shared" si="315"/>
        <v/>
      </c>
    </row>
    <row r="19846" spans="7:7" x14ac:dyDescent="0.2">
      <c r="G19846" s="14" t="str">
        <f t="shared" ref="G19846:G19909" si="316">IF(C19846="","",C19846*0.75)</f>
        <v/>
      </c>
    </row>
    <row r="19847" spans="7:7" x14ac:dyDescent="0.2">
      <c r="G19847" s="14" t="str">
        <f t="shared" si="316"/>
        <v/>
      </c>
    </row>
    <row r="19848" spans="7:7" x14ac:dyDescent="0.2">
      <c r="G19848" s="14" t="str">
        <f t="shared" si="316"/>
        <v/>
      </c>
    </row>
    <row r="19849" spans="7:7" x14ac:dyDescent="0.2">
      <c r="G19849" s="14" t="str">
        <f t="shared" si="316"/>
        <v/>
      </c>
    </row>
    <row r="19850" spans="7:7" x14ac:dyDescent="0.2">
      <c r="G19850" s="14" t="str">
        <f t="shared" si="316"/>
        <v/>
      </c>
    </row>
    <row r="19851" spans="7:7" x14ac:dyDescent="0.2">
      <c r="G19851" s="14" t="str">
        <f t="shared" si="316"/>
        <v/>
      </c>
    </row>
    <row r="19852" spans="7:7" x14ac:dyDescent="0.2">
      <c r="G19852" s="14" t="str">
        <f t="shared" si="316"/>
        <v/>
      </c>
    </row>
    <row r="19853" spans="7:7" x14ac:dyDescent="0.2">
      <c r="G19853" s="14" t="str">
        <f t="shared" si="316"/>
        <v/>
      </c>
    </row>
    <row r="19854" spans="7:7" x14ac:dyDescent="0.2">
      <c r="G19854" s="14" t="str">
        <f t="shared" si="316"/>
        <v/>
      </c>
    </row>
    <row r="19855" spans="7:7" x14ac:dyDescent="0.2">
      <c r="G19855" s="14" t="str">
        <f t="shared" si="316"/>
        <v/>
      </c>
    </row>
    <row r="19856" spans="7:7" x14ac:dyDescent="0.2">
      <c r="G19856" s="14" t="str">
        <f t="shared" si="316"/>
        <v/>
      </c>
    </row>
    <row r="19857" spans="7:7" x14ac:dyDescent="0.2">
      <c r="G19857" s="14" t="str">
        <f t="shared" si="316"/>
        <v/>
      </c>
    </row>
    <row r="19858" spans="7:7" x14ac:dyDescent="0.2">
      <c r="G19858" s="14" t="str">
        <f t="shared" si="316"/>
        <v/>
      </c>
    </row>
    <row r="19859" spans="7:7" x14ac:dyDescent="0.2">
      <c r="G19859" s="14" t="str">
        <f t="shared" si="316"/>
        <v/>
      </c>
    </row>
    <row r="19860" spans="7:7" x14ac:dyDescent="0.2">
      <c r="G19860" s="14" t="str">
        <f t="shared" si="316"/>
        <v/>
      </c>
    </row>
    <row r="19861" spans="7:7" x14ac:dyDescent="0.2">
      <c r="G19861" s="14" t="str">
        <f t="shared" si="316"/>
        <v/>
      </c>
    </row>
    <row r="19862" spans="7:7" x14ac:dyDescent="0.2">
      <c r="G19862" s="14" t="str">
        <f t="shared" si="316"/>
        <v/>
      </c>
    </row>
    <row r="19863" spans="7:7" x14ac:dyDescent="0.2">
      <c r="G19863" s="14" t="str">
        <f t="shared" si="316"/>
        <v/>
      </c>
    </row>
    <row r="19864" spans="7:7" x14ac:dyDescent="0.2">
      <c r="G19864" s="14" t="str">
        <f t="shared" si="316"/>
        <v/>
      </c>
    </row>
    <row r="19865" spans="7:7" x14ac:dyDescent="0.2">
      <c r="G19865" s="14" t="str">
        <f t="shared" si="316"/>
        <v/>
      </c>
    </row>
    <row r="19866" spans="7:7" x14ac:dyDescent="0.2">
      <c r="G19866" s="14" t="str">
        <f t="shared" si="316"/>
        <v/>
      </c>
    </row>
    <row r="19867" spans="7:7" x14ac:dyDescent="0.2">
      <c r="G19867" s="14" t="str">
        <f t="shared" si="316"/>
        <v/>
      </c>
    </row>
    <row r="19868" spans="7:7" x14ac:dyDescent="0.2">
      <c r="G19868" s="14" t="str">
        <f t="shared" si="316"/>
        <v/>
      </c>
    </row>
    <row r="19869" spans="7:7" x14ac:dyDescent="0.2">
      <c r="G19869" s="14" t="str">
        <f t="shared" si="316"/>
        <v/>
      </c>
    </row>
    <row r="19870" spans="7:7" x14ac:dyDescent="0.2">
      <c r="G19870" s="14" t="str">
        <f t="shared" si="316"/>
        <v/>
      </c>
    </row>
    <row r="19871" spans="7:7" x14ac:dyDescent="0.2">
      <c r="G19871" s="14" t="str">
        <f t="shared" si="316"/>
        <v/>
      </c>
    </row>
    <row r="19872" spans="7:7" x14ac:dyDescent="0.2">
      <c r="G19872" s="14" t="str">
        <f t="shared" si="316"/>
        <v/>
      </c>
    </row>
    <row r="19873" spans="7:7" x14ac:dyDescent="0.2">
      <c r="G19873" s="14" t="str">
        <f t="shared" si="316"/>
        <v/>
      </c>
    </row>
    <row r="19874" spans="7:7" x14ac:dyDescent="0.2">
      <c r="G19874" s="14" t="str">
        <f t="shared" si="316"/>
        <v/>
      </c>
    </row>
    <row r="19875" spans="7:7" x14ac:dyDescent="0.2">
      <c r="G19875" s="14" t="str">
        <f t="shared" si="316"/>
        <v/>
      </c>
    </row>
    <row r="19876" spans="7:7" x14ac:dyDescent="0.2">
      <c r="G19876" s="14" t="str">
        <f t="shared" si="316"/>
        <v/>
      </c>
    </row>
    <row r="19877" spans="7:7" x14ac:dyDescent="0.2">
      <c r="G19877" s="14" t="str">
        <f t="shared" si="316"/>
        <v/>
      </c>
    </row>
    <row r="19878" spans="7:7" x14ac:dyDescent="0.2">
      <c r="G19878" s="14" t="str">
        <f t="shared" si="316"/>
        <v/>
      </c>
    </row>
    <row r="19879" spans="7:7" x14ac:dyDescent="0.2">
      <c r="G19879" s="14" t="str">
        <f t="shared" si="316"/>
        <v/>
      </c>
    </row>
    <row r="19880" spans="7:7" x14ac:dyDescent="0.2">
      <c r="G19880" s="14" t="str">
        <f t="shared" si="316"/>
        <v/>
      </c>
    </row>
    <row r="19881" spans="7:7" x14ac:dyDescent="0.2">
      <c r="G19881" s="14" t="str">
        <f t="shared" si="316"/>
        <v/>
      </c>
    </row>
    <row r="19882" spans="7:7" x14ac:dyDescent="0.2">
      <c r="G19882" s="14" t="str">
        <f t="shared" si="316"/>
        <v/>
      </c>
    </row>
    <row r="19883" spans="7:7" x14ac:dyDescent="0.2">
      <c r="G19883" s="14" t="str">
        <f t="shared" si="316"/>
        <v/>
      </c>
    </row>
    <row r="19884" spans="7:7" x14ac:dyDescent="0.2">
      <c r="G19884" s="14" t="str">
        <f t="shared" si="316"/>
        <v/>
      </c>
    </row>
    <row r="19885" spans="7:7" x14ac:dyDescent="0.2">
      <c r="G19885" s="14" t="str">
        <f t="shared" si="316"/>
        <v/>
      </c>
    </row>
    <row r="19886" spans="7:7" x14ac:dyDescent="0.2">
      <c r="G19886" s="14" t="str">
        <f t="shared" si="316"/>
        <v/>
      </c>
    </row>
    <row r="19887" spans="7:7" x14ac:dyDescent="0.2">
      <c r="G19887" s="14" t="str">
        <f t="shared" si="316"/>
        <v/>
      </c>
    </row>
    <row r="19888" spans="7:7" x14ac:dyDescent="0.2">
      <c r="G19888" s="14" t="str">
        <f t="shared" si="316"/>
        <v/>
      </c>
    </row>
    <row r="19889" spans="7:7" x14ac:dyDescent="0.2">
      <c r="G19889" s="14" t="str">
        <f t="shared" si="316"/>
        <v/>
      </c>
    </row>
    <row r="19890" spans="7:7" x14ac:dyDescent="0.2">
      <c r="G19890" s="14" t="str">
        <f t="shared" si="316"/>
        <v/>
      </c>
    </row>
    <row r="19891" spans="7:7" x14ac:dyDescent="0.2">
      <c r="G19891" s="14" t="str">
        <f t="shared" si="316"/>
        <v/>
      </c>
    </row>
    <row r="19892" spans="7:7" x14ac:dyDescent="0.2">
      <c r="G19892" s="14" t="str">
        <f t="shared" si="316"/>
        <v/>
      </c>
    </row>
    <row r="19893" spans="7:7" x14ac:dyDescent="0.2">
      <c r="G19893" s="14" t="str">
        <f t="shared" si="316"/>
        <v/>
      </c>
    </row>
    <row r="19894" spans="7:7" x14ac:dyDescent="0.2">
      <c r="G19894" s="14" t="str">
        <f t="shared" si="316"/>
        <v/>
      </c>
    </row>
    <row r="19895" spans="7:7" x14ac:dyDescent="0.2">
      <c r="G19895" s="14" t="str">
        <f t="shared" si="316"/>
        <v/>
      </c>
    </row>
    <row r="19896" spans="7:7" x14ac:dyDescent="0.2">
      <c r="G19896" s="14" t="str">
        <f t="shared" si="316"/>
        <v/>
      </c>
    </row>
    <row r="19897" spans="7:7" x14ac:dyDescent="0.2">
      <c r="G19897" s="14" t="str">
        <f t="shared" si="316"/>
        <v/>
      </c>
    </row>
    <row r="19898" spans="7:7" x14ac:dyDescent="0.2">
      <c r="G19898" s="14" t="str">
        <f t="shared" si="316"/>
        <v/>
      </c>
    </row>
    <row r="19899" spans="7:7" x14ac:dyDescent="0.2">
      <c r="G19899" s="14" t="str">
        <f t="shared" si="316"/>
        <v/>
      </c>
    </row>
    <row r="19900" spans="7:7" x14ac:dyDescent="0.2">
      <c r="G19900" s="14" t="str">
        <f t="shared" si="316"/>
        <v/>
      </c>
    </row>
    <row r="19901" spans="7:7" x14ac:dyDescent="0.2">
      <c r="G19901" s="14" t="str">
        <f t="shared" si="316"/>
        <v/>
      </c>
    </row>
    <row r="19902" spans="7:7" x14ac:dyDescent="0.2">
      <c r="G19902" s="14" t="str">
        <f t="shared" si="316"/>
        <v/>
      </c>
    </row>
    <row r="19903" spans="7:7" x14ac:dyDescent="0.2">
      <c r="G19903" s="14" t="str">
        <f t="shared" si="316"/>
        <v/>
      </c>
    </row>
    <row r="19904" spans="7:7" x14ac:dyDescent="0.2">
      <c r="G19904" s="14" t="str">
        <f t="shared" si="316"/>
        <v/>
      </c>
    </row>
    <row r="19905" spans="7:7" x14ac:dyDescent="0.2">
      <c r="G19905" s="14" t="str">
        <f t="shared" si="316"/>
        <v/>
      </c>
    </row>
    <row r="19906" spans="7:7" x14ac:dyDescent="0.2">
      <c r="G19906" s="14" t="str">
        <f t="shared" si="316"/>
        <v/>
      </c>
    </row>
    <row r="19907" spans="7:7" x14ac:dyDescent="0.2">
      <c r="G19907" s="14" t="str">
        <f t="shared" si="316"/>
        <v/>
      </c>
    </row>
    <row r="19908" spans="7:7" x14ac:dyDescent="0.2">
      <c r="G19908" s="14" t="str">
        <f t="shared" si="316"/>
        <v/>
      </c>
    </row>
    <row r="19909" spans="7:7" x14ac:dyDescent="0.2">
      <c r="G19909" s="14" t="str">
        <f t="shared" si="316"/>
        <v/>
      </c>
    </row>
    <row r="19910" spans="7:7" x14ac:dyDescent="0.2">
      <c r="G19910" s="14" t="str">
        <f t="shared" ref="G19910:G19973" si="317">IF(C19910="","",C19910*0.75)</f>
        <v/>
      </c>
    </row>
    <row r="19911" spans="7:7" x14ac:dyDescent="0.2">
      <c r="G19911" s="14" t="str">
        <f t="shared" si="317"/>
        <v/>
      </c>
    </row>
    <row r="19912" spans="7:7" x14ac:dyDescent="0.2">
      <c r="G19912" s="14" t="str">
        <f t="shared" si="317"/>
        <v/>
      </c>
    </row>
    <row r="19913" spans="7:7" x14ac:dyDescent="0.2">
      <c r="G19913" s="14" t="str">
        <f t="shared" si="317"/>
        <v/>
      </c>
    </row>
    <row r="19914" spans="7:7" x14ac:dyDescent="0.2">
      <c r="G19914" s="14" t="str">
        <f t="shared" si="317"/>
        <v/>
      </c>
    </row>
    <row r="19915" spans="7:7" x14ac:dyDescent="0.2">
      <c r="G19915" s="14" t="str">
        <f t="shared" si="317"/>
        <v/>
      </c>
    </row>
    <row r="19916" spans="7:7" x14ac:dyDescent="0.2">
      <c r="G19916" s="14" t="str">
        <f t="shared" si="317"/>
        <v/>
      </c>
    </row>
    <row r="19917" spans="7:7" x14ac:dyDescent="0.2">
      <c r="G19917" s="14" t="str">
        <f t="shared" si="317"/>
        <v/>
      </c>
    </row>
    <row r="19918" spans="7:7" x14ac:dyDescent="0.2">
      <c r="G19918" s="14" t="str">
        <f t="shared" si="317"/>
        <v/>
      </c>
    </row>
    <row r="19919" spans="7:7" x14ac:dyDescent="0.2">
      <c r="G19919" s="14" t="str">
        <f t="shared" si="317"/>
        <v/>
      </c>
    </row>
    <row r="19920" spans="7:7" x14ac:dyDescent="0.2">
      <c r="G19920" s="14" t="str">
        <f t="shared" si="317"/>
        <v/>
      </c>
    </row>
    <row r="19921" spans="7:7" x14ac:dyDescent="0.2">
      <c r="G19921" s="14" t="str">
        <f t="shared" si="317"/>
        <v/>
      </c>
    </row>
    <row r="19922" spans="7:7" x14ac:dyDescent="0.2">
      <c r="G19922" s="14" t="str">
        <f t="shared" si="317"/>
        <v/>
      </c>
    </row>
    <row r="19923" spans="7:7" x14ac:dyDescent="0.2">
      <c r="G19923" s="14" t="str">
        <f t="shared" si="317"/>
        <v/>
      </c>
    </row>
    <row r="19924" spans="7:7" x14ac:dyDescent="0.2">
      <c r="G19924" s="14" t="str">
        <f t="shared" si="317"/>
        <v/>
      </c>
    </row>
    <row r="19925" spans="7:7" x14ac:dyDescent="0.2">
      <c r="G19925" s="14" t="str">
        <f t="shared" si="317"/>
        <v/>
      </c>
    </row>
    <row r="19926" spans="7:7" x14ac:dyDescent="0.2">
      <c r="G19926" s="14" t="str">
        <f t="shared" si="317"/>
        <v/>
      </c>
    </row>
    <row r="19927" spans="7:7" x14ac:dyDescent="0.2">
      <c r="G19927" s="14" t="str">
        <f t="shared" si="317"/>
        <v/>
      </c>
    </row>
    <row r="19928" spans="7:7" x14ac:dyDescent="0.2">
      <c r="G19928" s="14" t="str">
        <f t="shared" si="317"/>
        <v/>
      </c>
    </row>
    <row r="19929" spans="7:7" x14ac:dyDescent="0.2">
      <c r="G19929" s="14" t="str">
        <f t="shared" si="317"/>
        <v/>
      </c>
    </row>
    <row r="19930" spans="7:7" x14ac:dyDescent="0.2">
      <c r="G19930" s="14" t="str">
        <f t="shared" si="317"/>
        <v/>
      </c>
    </row>
    <row r="19931" spans="7:7" x14ac:dyDescent="0.2">
      <c r="G19931" s="14" t="str">
        <f t="shared" si="317"/>
        <v/>
      </c>
    </row>
    <row r="19932" spans="7:7" x14ac:dyDescent="0.2">
      <c r="G19932" s="14" t="str">
        <f t="shared" si="317"/>
        <v/>
      </c>
    </row>
    <row r="19933" spans="7:7" x14ac:dyDescent="0.2">
      <c r="G19933" s="14" t="str">
        <f t="shared" si="317"/>
        <v/>
      </c>
    </row>
    <row r="19934" spans="7:7" x14ac:dyDescent="0.2">
      <c r="G19934" s="14" t="str">
        <f t="shared" si="317"/>
        <v/>
      </c>
    </row>
    <row r="19935" spans="7:7" x14ac:dyDescent="0.2">
      <c r="G19935" s="14" t="str">
        <f t="shared" si="317"/>
        <v/>
      </c>
    </row>
    <row r="19936" spans="7:7" x14ac:dyDescent="0.2">
      <c r="G19936" s="14" t="str">
        <f t="shared" si="317"/>
        <v/>
      </c>
    </row>
    <row r="19937" spans="7:7" x14ac:dyDescent="0.2">
      <c r="G19937" s="14" t="str">
        <f t="shared" si="317"/>
        <v/>
      </c>
    </row>
    <row r="19938" spans="7:7" x14ac:dyDescent="0.2">
      <c r="G19938" s="14" t="str">
        <f t="shared" si="317"/>
        <v/>
      </c>
    </row>
    <row r="19939" spans="7:7" x14ac:dyDescent="0.2">
      <c r="G19939" s="14" t="str">
        <f t="shared" si="317"/>
        <v/>
      </c>
    </row>
    <row r="19940" spans="7:7" x14ac:dyDescent="0.2">
      <c r="G19940" s="14" t="str">
        <f t="shared" si="317"/>
        <v/>
      </c>
    </row>
    <row r="19941" spans="7:7" x14ac:dyDescent="0.2">
      <c r="G19941" s="14" t="str">
        <f t="shared" si="317"/>
        <v/>
      </c>
    </row>
    <row r="19942" spans="7:7" x14ac:dyDescent="0.2">
      <c r="G19942" s="14" t="str">
        <f t="shared" si="317"/>
        <v/>
      </c>
    </row>
    <row r="19943" spans="7:7" x14ac:dyDescent="0.2">
      <c r="G19943" s="14" t="str">
        <f t="shared" si="317"/>
        <v/>
      </c>
    </row>
    <row r="19944" spans="7:7" x14ac:dyDescent="0.2">
      <c r="G19944" s="14" t="str">
        <f t="shared" si="317"/>
        <v/>
      </c>
    </row>
    <row r="19945" spans="7:7" x14ac:dyDescent="0.2">
      <c r="G19945" s="14" t="str">
        <f t="shared" si="317"/>
        <v/>
      </c>
    </row>
    <row r="19946" spans="7:7" x14ac:dyDescent="0.2">
      <c r="G19946" s="14" t="str">
        <f t="shared" si="317"/>
        <v/>
      </c>
    </row>
    <row r="19947" spans="7:7" x14ac:dyDescent="0.2">
      <c r="G19947" s="14" t="str">
        <f t="shared" si="317"/>
        <v/>
      </c>
    </row>
    <row r="19948" spans="7:7" x14ac:dyDescent="0.2">
      <c r="G19948" s="14" t="str">
        <f t="shared" si="317"/>
        <v/>
      </c>
    </row>
    <row r="19949" spans="7:7" x14ac:dyDescent="0.2">
      <c r="G19949" s="14" t="str">
        <f t="shared" si="317"/>
        <v/>
      </c>
    </row>
    <row r="19950" spans="7:7" x14ac:dyDescent="0.2">
      <c r="G19950" s="14" t="str">
        <f t="shared" si="317"/>
        <v/>
      </c>
    </row>
    <row r="19951" spans="7:7" x14ac:dyDescent="0.2">
      <c r="G19951" s="14" t="str">
        <f t="shared" si="317"/>
        <v/>
      </c>
    </row>
    <row r="19952" spans="7:7" x14ac:dyDescent="0.2">
      <c r="G19952" s="14" t="str">
        <f t="shared" si="317"/>
        <v/>
      </c>
    </row>
    <row r="19953" spans="7:7" x14ac:dyDescent="0.2">
      <c r="G19953" s="14" t="str">
        <f t="shared" si="317"/>
        <v/>
      </c>
    </row>
    <row r="19954" spans="7:7" x14ac:dyDescent="0.2">
      <c r="G19954" s="14" t="str">
        <f t="shared" si="317"/>
        <v/>
      </c>
    </row>
    <row r="19955" spans="7:7" x14ac:dyDescent="0.2">
      <c r="G19955" s="14" t="str">
        <f t="shared" si="317"/>
        <v/>
      </c>
    </row>
    <row r="19956" spans="7:7" x14ac:dyDescent="0.2">
      <c r="G19956" s="14" t="str">
        <f t="shared" si="317"/>
        <v/>
      </c>
    </row>
    <row r="19957" spans="7:7" x14ac:dyDescent="0.2">
      <c r="G19957" s="14" t="str">
        <f t="shared" si="317"/>
        <v/>
      </c>
    </row>
    <row r="19958" spans="7:7" x14ac:dyDescent="0.2">
      <c r="G19958" s="14" t="str">
        <f t="shared" si="317"/>
        <v/>
      </c>
    </row>
    <row r="19959" spans="7:7" x14ac:dyDescent="0.2">
      <c r="G19959" s="14" t="str">
        <f t="shared" si="317"/>
        <v/>
      </c>
    </row>
    <row r="19960" spans="7:7" x14ac:dyDescent="0.2">
      <c r="G19960" s="14" t="str">
        <f t="shared" si="317"/>
        <v/>
      </c>
    </row>
    <row r="19961" spans="7:7" x14ac:dyDescent="0.2">
      <c r="G19961" s="14" t="str">
        <f t="shared" si="317"/>
        <v/>
      </c>
    </row>
    <row r="19962" spans="7:7" x14ac:dyDescent="0.2">
      <c r="G19962" s="14" t="str">
        <f t="shared" si="317"/>
        <v/>
      </c>
    </row>
    <row r="19963" spans="7:7" x14ac:dyDescent="0.2">
      <c r="G19963" s="14" t="str">
        <f t="shared" si="317"/>
        <v/>
      </c>
    </row>
    <row r="19964" spans="7:7" x14ac:dyDescent="0.2">
      <c r="G19964" s="14" t="str">
        <f t="shared" si="317"/>
        <v/>
      </c>
    </row>
    <row r="19965" spans="7:7" x14ac:dyDescent="0.2">
      <c r="G19965" s="14" t="str">
        <f t="shared" si="317"/>
        <v/>
      </c>
    </row>
    <row r="19966" spans="7:7" x14ac:dyDescent="0.2">
      <c r="G19966" s="14" t="str">
        <f t="shared" si="317"/>
        <v/>
      </c>
    </row>
    <row r="19967" spans="7:7" x14ac:dyDescent="0.2">
      <c r="G19967" s="14" t="str">
        <f t="shared" si="317"/>
        <v/>
      </c>
    </row>
    <row r="19968" spans="7:7" x14ac:dyDescent="0.2">
      <c r="G19968" s="14" t="str">
        <f t="shared" si="317"/>
        <v/>
      </c>
    </row>
    <row r="19969" spans="7:7" x14ac:dyDescent="0.2">
      <c r="G19969" s="14" t="str">
        <f t="shared" si="317"/>
        <v/>
      </c>
    </row>
    <row r="19970" spans="7:7" x14ac:dyDescent="0.2">
      <c r="G19970" s="14" t="str">
        <f t="shared" si="317"/>
        <v/>
      </c>
    </row>
    <row r="19971" spans="7:7" x14ac:dyDescent="0.2">
      <c r="G19971" s="14" t="str">
        <f t="shared" si="317"/>
        <v/>
      </c>
    </row>
    <row r="19972" spans="7:7" x14ac:dyDescent="0.2">
      <c r="G19972" s="14" t="str">
        <f t="shared" si="317"/>
        <v/>
      </c>
    </row>
    <row r="19973" spans="7:7" x14ac:dyDescent="0.2">
      <c r="G19973" s="14" t="str">
        <f t="shared" si="317"/>
        <v/>
      </c>
    </row>
    <row r="19974" spans="7:7" x14ac:dyDescent="0.2">
      <c r="G19974" s="14" t="str">
        <f t="shared" ref="G19974:G20037" si="318">IF(C19974="","",C19974*0.75)</f>
        <v/>
      </c>
    </row>
    <row r="19975" spans="7:7" x14ac:dyDescent="0.2">
      <c r="G19975" s="14" t="str">
        <f t="shared" si="318"/>
        <v/>
      </c>
    </row>
    <row r="19976" spans="7:7" x14ac:dyDescent="0.2">
      <c r="G19976" s="14" t="str">
        <f t="shared" si="318"/>
        <v/>
      </c>
    </row>
    <row r="19977" spans="7:7" x14ac:dyDescent="0.2">
      <c r="G19977" s="14" t="str">
        <f t="shared" si="318"/>
        <v/>
      </c>
    </row>
    <row r="19978" spans="7:7" x14ac:dyDescent="0.2">
      <c r="G19978" s="14" t="str">
        <f t="shared" si="318"/>
        <v/>
      </c>
    </row>
    <row r="19979" spans="7:7" x14ac:dyDescent="0.2">
      <c r="G19979" s="14" t="str">
        <f t="shared" si="318"/>
        <v/>
      </c>
    </row>
    <row r="19980" spans="7:7" x14ac:dyDescent="0.2">
      <c r="G19980" s="14" t="str">
        <f t="shared" si="318"/>
        <v/>
      </c>
    </row>
    <row r="19981" spans="7:7" x14ac:dyDescent="0.2">
      <c r="G19981" s="14" t="str">
        <f t="shared" si="318"/>
        <v/>
      </c>
    </row>
    <row r="19982" spans="7:7" x14ac:dyDescent="0.2">
      <c r="G19982" s="14" t="str">
        <f t="shared" si="318"/>
        <v/>
      </c>
    </row>
    <row r="19983" spans="7:7" x14ac:dyDescent="0.2">
      <c r="G19983" s="14" t="str">
        <f t="shared" si="318"/>
        <v/>
      </c>
    </row>
    <row r="19984" spans="7:7" x14ac:dyDescent="0.2">
      <c r="G19984" s="14" t="str">
        <f t="shared" si="318"/>
        <v/>
      </c>
    </row>
    <row r="19985" spans="7:7" x14ac:dyDescent="0.2">
      <c r="G19985" s="14" t="str">
        <f t="shared" si="318"/>
        <v/>
      </c>
    </row>
    <row r="19986" spans="7:7" x14ac:dyDescent="0.2">
      <c r="G19986" s="14" t="str">
        <f t="shared" si="318"/>
        <v/>
      </c>
    </row>
    <row r="19987" spans="7:7" x14ac:dyDescent="0.2">
      <c r="G19987" s="14" t="str">
        <f t="shared" si="318"/>
        <v/>
      </c>
    </row>
    <row r="19988" spans="7:7" x14ac:dyDescent="0.2">
      <c r="G19988" s="14" t="str">
        <f t="shared" si="318"/>
        <v/>
      </c>
    </row>
    <row r="19989" spans="7:7" x14ac:dyDescent="0.2">
      <c r="G19989" s="14" t="str">
        <f t="shared" si="318"/>
        <v/>
      </c>
    </row>
    <row r="19990" spans="7:7" x14ac:dyDescent="0.2">
      <c r="G19990" s="14" t="str">
        <f t="shared" si="318"/>
        <v/>
      </c>
    </row>
    <row r="19991" spans="7:7" x14ac:dyDescent="0.2">
      <c r="G19991" s="14" t="str">
        <f t="shared" si="318"/>
        <v/>
      </c>
    </row>
    <row r="19992" spans="7:7" x14ac:dyDescent="0.2">
      <c r="G19992" s="14" t="str">
        <f t="shared" si="318"/>
        <v/>
      </c>
    </row>
    <row r="19993" spans="7:7" x14ac:dyDescent="0.2">
      <c r="G19993" s="14" t="str">
        <f t="shared" si="318"/>
        <v/>
      </c>
    </row>
    <row r="19994" spans="7:7" x14ac:dyDescent="0.2">
      <c r="G19994" s="14" t="str">
        <f t="shared" si="318"/>
        <v/>
      </c>
    </row>
    <row r="19995" spans="7:7" x14ac:dyDescent="0.2">
      <c r="G19995" s="14" t="str">
        <f t="shared" si="318"/>
        <v/>
      </c>
    </row>
    <row r="19996" spans="7:7" x14ac:dyDescent="0.2">
      <c r="G19996" s="14" t="str">
        <f t="shared" si="318"/>
        <v/>
      </c>
    </row>
    <row r="19997" spans="7:7" x14ac:dyDescent="0.2">
      <c r="G19997" s="14" t="str">
        <f t="shared" si="318"/>
        <v/>
      </c>
    </row>
    <row r="19998" spans="7:7" x14ac:dyDescent="0.2">
      <c r="G19998" s="14" t="str">
        <f t="shared" si="318"/>
        <v/>
      </c>
    </row>
    <row r="19999" spans="7:7" x14ac:dyDescent="0.2">
      <c r="G19999" s="14" t="str">
        <f t="shared" si="318"/>
        <v/>
      </c>
    </row>
    <row r="20000" spans="7:7" x14ac:dyDescent="0.2">
      <c r="G20000" s="14" t="str">
        <f t="shared" si="318"/>
        <v/>
      </c>
    </row>
    <row r="20001" spans="7:7" x14ac:dyDescent="0.2">
      <c r="G20001" s="14" t="str">
        <f t="shared" si="318"/>
        <v/>
      </c>
    </row>
    <row r="20002" spans="7:7" x14ac:dyDescent="0.2">
      <c r="G20002" s="14" t="str">
        <f t="shared" si="318"/>
        <v/>
      </c>
    </row>
    <row r="20003" spans="7:7" x14ac:dyDescent="0.2">
      <c r="G20003" s="14" t="str">
        <f t="shared" si="318"/>
        <v/>
      </c>
    </row>
    <row r="20004" spans="7:7" x14ac:dyDescent="0.2">
      <c r="G20004" s="14" t="str">
        <f t="shared" si="318"/>
        <v/>
      </c>
    </row>
    <row r="20005" spans="7:7" x14ac:dyDescent="0.2">
      <c r="G20005" s="14" t="str">
        <f t="shared" si="318"/>
        <v/>
      </c>
    </row>
    <row r="20006" spans="7:7" x14ac:dyDescent="0.2">
      <c r="G20006" s="14" t="str">
        <f t="shared" si="318"/>
        <v/>
      </c>
    </row>
    <row r="20007" spans="7:7" x14ac:dyDescent="0.2">
      <c r="G20007" s="14" t="str">
        <f t="shared" si="318"/>
        <v/>
      </c>
    </row>
    <row r="20008" spans="7:7" x14ac:dyDescent="0.2">
      <c r="G20008" s="14" t="str">
        <f t="shared" si="318"/>
        <v/>
      </c>
    </row>
    <row r="20009" spans="7:7" x14ac:dyDescent="0.2">
      <c r="G20009" s="14" t="str">
        <f t="shared" si="318"/>
        <v/>
      </c>
    </row>
    <row r="20010" spans="7:7" x14ac:dyDescent="0.2">
      <c r="G20010" s="14" t="str">
        <f t="shared" si="318"/>
        <v/>
      </c>
    </row>
    <row r="20011" spans="7:7" x14ac:dyDescent="0.2">
      <c r="G20011" s="14" t="str">
        <f t="shared" si="318"/>
        <v/>
      </c>
    </row>
    <row r="20012" spans="7:7" x14ac:dyDescent="0.2">
      <c r="G20012" s="14" t="str">
        <f t="shared" si="318"/>
        <v/>
      </c>
    </row>
    <row r="20013" spans="7:7" x14ac:dyDescent="0.2">
      <c r="G20013" s="14" t="str">
        <f t="shared" si="318"/>
        <v/>
      </c>
    </row>
    <row r="20014" spans="7:7" x14ac:dyDescent="0.2">
      <c r="G20014" s="14" t="str">
        <f t="shared" si="318"/>
        <v/>
      </c>
    </row>
    <row r="20015" spans="7:7" x14ac:dyDescent="0.2">
      <c r="G20015" s="14" t="str">
        <f t="shared" si="318"/>
        <v/>
      </c>
    </row>
    <row r="20016" spans="7:7" x14ac:dyDescent="0.2">
      <c r="G20016" s="14" t="str">
        <f t="shared" si="318"/>
        <v/>
      </c>
    </row>
    <row r="20017" spans="7:7" x14ac:dyDescent="0.2">
      <c r="G20017" s="14" t="str">
        <f t="shared" si="318"/>
        <v/>
      </c>
    </row>
    <row r="20018" spans="7:7" x14ac:dyDescent="0.2">
      <c r="G20018" s="14" t="str">
        <f t="shared" si="318"/>
        <v/>
      </c>
    </row>
    <row r="20019" spans="7:7" x14ac:dyDescent="0.2">
      <c r="G20019" s="14" t="str">
        <f t="shared" si="318"/>
        <v/>
      </c>
    </row>
    <row r="20020" spans="7:7" x14ac:dyDescent="0.2">
      <c r="G20020" s="14" t="str">
        <f t="shared" si="318"/>
        <v/>
      </c>
    </row>
    <row r="20021" spans="7:7" x14ac:dyDescent="0.2">
      <c r="G20021" s="14" t="str">
        <f t="shared" si="318"/>
        <v/>
      </c>
    </row>
    <row r="20022" spans="7:7" x14ac:dyDescent="0.2">
      <c r="G20022" s="14" t="str">
        <f t="shared" si="318"/>
        <v/>
      </c>
    </row>
    <row r="20023" spans="7:7" x14ac:dyDescent="0.2">
      <c r="G20023" s="14" t="str">
        <f t="shared" si="318"/>
        <v/>
      </c>
    </row>
    <row r="20024" spans="7:7" x14ac:dyDescent="0.2">
      <c r="G20024" s="14" t="str">
        <f t="shared" si="318"/>
        <v/>
      </c>
    </row>
    <row r="20025" spans="7:7" x14ac:dyDescent="0.2">
      <c r="G20025" s="14" t="str">
        <f t="shared" si="318"/>
        <v/>
      </c>
    </row>
    <row r="20026" spans="7:7" x14ac:dyDescent="0.2">
      <c r="G20026" s="14" t="str">
        <f t="shared" si="318"/>
        <v/>
      </c>
    </row>
    <row r="20027" spans="7:7" x14ac:dyDescent="0.2">
      <c r="G20027" s="14" t="str">
        <f t="shared" si="318"/>
        <v/>
      </c>
    </row>
    <row r="20028" spans="7:7" x14ac:dyDescent="0.2">
      <c r="G20028" s="14" t="str">
        <f t="shared" si="318"/>
        <v/>
      </c>
    </row>
    <row r="20029" spans="7:7" x14ac:dyDescent="0.2">
      <c r="G20029" s="14" t="str">
        <f t="shared" si="318"/>
        <v/>
      </c>
    </row>
    <row r="20030" spans="7:7" x14ac:dyDescent="0.2">
      <c r="G20030" s="14" t="str">
        <f t="shared" si="318"/>
        <v/>
      </c>
    </row>
    <row r="20031" spans="7:7" x14ac:dyDescent="0.2">
      <c r="G20031" s="14" t="str">
        <f t="shared" si="318"/>
        <v/>
      </c>
    </row>
    <row r="20032" spans="7:7" x14ac:dyDescent="0.2">
      <c r="G20032" s="14" t="str">
        <f t="shared" si="318"/>
        <v/>
      </c>
    </row>
    <row r="20033" spans="7:7" x14ac:dyDescent="0.2">
      <c r="G20033" s="14" t="str">
        <f t="shared" si="318"/>
        <v/>
      </c>
    </row>
    <row r="20034" spans="7:7" x14ac:dyDescent="0.2">
      <c r="G20034" s="14" t="str">
        <f t="shared" si="318"/>
        <v/>
      </c>
    </row>
    <row r="20035" spans="7:7" x14ac:dyDescent="0.2">
      <c r="G20035" s="14" t="str">
        <f t="shared" si="318"/>
        <v/>
      </c>
    </row>
    <row r="20036" spans="7:7" x14ac:dyDescent="0.2">
      <c r="G20036" s="14" t="str">
        <f t="shared" si="318"/>
        <v/>
      </c>
    </row>
    <row r="20037" spans="7:7" x14ac:dyDescent="0.2">
      <c r="G20037" s="14" t="str">
        <f t="shared" si="318"/>
        <v/>
      </c>
    </row>
    <row r="20038" spans="7:7" x14ac:dyDescent="0.2">
      <c r="G20038" s="14" t="str">
        <f t="shared" ref="G20038:G20101" si="319">IF(C20038="","",C20038*0.75)</f>
        <v/>
      </c>
    </row>
    <row r="20039" spans="7:7" x14ac:dyDescent="0.2">
      <c r="G20039" s="14" t="str">
        <f t="shared" si="319"/>
        <v/>
      </c>
    </row>
    <row r="20040" spans="7:7" x14ac:dyDescent="0.2">
      <c r="G20040" s="14" t="str">
        <f t="shared" si="319"/>
        <v/>
      </c>
    </row>
    <row r="20041" spans="7:7" x14ac:dyDescent="0.2">
      <c r="G20041" s="14" t="str">
        <f t="shared" si="319"/>
        <v/>
      </c>
    </row>
    <row r="20042" spans="7:7" x14ac:dyDescent="0.2">
      <c r="G20042" s="14" t="str">
        <f t="shared" si="319"/>
        <v/>
      </c>
    </row>
    <row r="20043" spans="7:7" x14ac:dyDescent="0.2">
      <c r="G20043" s="14" t="str">
        <f t="shared" si="319"/>
        <v/>
      </c>
    </row>
    <row r="20044" spans="7:7" x14ac:dyDescent="0.2">
      <c r="G20044" s="14" t="str">
        <f t="shared" si="319"/>
        <v/>
      </c>
    </row>
    <row r="20045" spans="7:7" x14ac:dyDescent="0.2">
      <c r="G20045" s="14" t="str">
        <f t="shared" si="319"/>
        <v/>
      </c>
    </row>
    <row r="20046" spans="7:7" x14ac:dyDescent="0.2">
      <c r="G20046" s="14" t="str">
        <f t="shared" si="319"/>
        <v/>
      </c>
    </row>
    <row r="20047" spans="7:7" x14ac:dyDescent="0.2">
      <c r="G20047" s="14" t="str">
        <f t="shared" si="319"/>
        <v/>
      </c>
    </row>
    <row r="20048" spans="7:7" x14ac:dyDescent="0.2">
      <c r="G20048" s="14" t="str">
        <f t="shared" si="319"/>
        <v/>
      </c>
    </row>
    <row r="20049" spans="7:7" x14ac:dyDescent="0.2">
      <c r="G20049" s="14" t="str">
        <f t="shared" si="319"/>
        <v/>
      </c>
    </row>
    <row r="20050" spans="7:7" x14ac:dyDescent="0.2">
      <c r="G20050" s="14" t="str">
        <f t="shared" si="319"/>
        <v/>
      </c>
    </row>
    <row r="20051" spans="7:7" x14ac:dyDescent="0.2">
      <c r="G20051" s="14" t="str">
        <f t="shared" si="319"/>
        <v/>
      </c>
    </row>
    <row r="20052" spans="7:7" x14ac:dyDescent="0.2">
      <c r="G20052" s="14" t="str">
        <f t="shared" si="319"/>
        <v/>
      </c>
    </row>
    <row r="20053" spans="7:7" x14ac:dyDescent="0.2">
      <c r="G20053" s="14" t="str">
        <f t="shared" si="319"/>
        <v/>
      </c>
    </row>
    <row r="20054" spans="7:7" x14ac:dyDescent="0.2">
      <c r="G20054" s="14" t="str">
        <f t="shared" si="319"/>
        <v/>
      </c>
    </row>
    <row r="20055" spans="7:7" x14ac:dyDescent="0.2">
      <c r="G20055" s="14" t="str">
        <f t="shared" si="319"/>
        <v/>
      </c>
    </row>
    <row r="20056" spans="7:7" x14ac:dyDescent="0.2">
      <c r="G20056" s="14" t="str">
        <f t="shared" si="319"/>
        <v/>
      </c>
    </row>
    <row r="20057" spans="7:7" x14ac:dyDescent="0.2">
      <c r="G20057" s="14" t="str">
        <f t="shared" si="319"/>
        <v/>
      </c>
    </row>
    <row r="20058" spans="7:7" x14ac:dyDescent="0.2">
      <c r="G20058" s="14" t="str">
        <f t="shared" si="319"/>
        <v/>
      </c>
    </row>
    <row r="20059" spans="7:7" x14ac:dyDescent="0.2">
      <c r="G20059" s="14" t="str">
        <f t="shared" si="319"/>
        <v/>
      </c>
    </row>
    <row r="20060" spans="7:7" x14ac:dyDescent="0.2">
      <c r="G20060" s="14" t="str">
        <f t="shared" si="319"/>
        <v/>
      </c>
    </row>
    <row r="20061" spans="7:7" x14ac:dyDescent="0.2">
      <c r="G20061" s="14" t="str">
        <f t="shared" si="319"/>
        <v/>
      </c>
    </row>
    <row r="20062" spans="7:7" x14ac:dyDescent="0.2">
      <c r="G20062" s="14" t="str">
        <f t="shared" si="319"/>
        <v/>
      </c>
    </row>
    <row r="20063" spans="7:7" x14ac:dyDescent="0.2">
      <c r="G20063" s="14" t="str">
        <f t="shared" si="319"/>
        <v/>
      </c>
    </row>
    <row r="20064" spans="7:7" x14ac:dyDescent="0.2">
      <c r="G20064" s="14" t="str">
        <f t="shared" si="319"/>
        <v/>
      </c>
    </row>
    <row r="20065" spans="7:7" x14ac:dyDescent="0.2">
      <c r="G20065" s="14" t="str">
        <f t="shared" si="319"/>
        <v/>
      </c>
    </row>
    <row r="20066" spans="7:7" x14ac:dyDescent="0.2">
      <c r="G20066" s="14" t="str">
        <f t="shared" si="319"/>
        <v/>
      </c>
    </row>
    <row r="20067" spans="7:7" x14ac:dyDescent="0.2">
      <c r="G20067" s="14" t="str">
        <f t="shared" si="319"/>
        <v/>
      </c>
    </row>
    <row r="20068" spans="7:7" x14ac:dyDescent="0.2">
      <c r="G20068" s="14" t="str">
        <f t="shared" si="319"/>
        <v/>
      </c>
    </row>
    <row r="20069" spans="7:7" x14ac:dyDescent="0.2">
      <c r="G20069" s="14" t="str">
        <f t="shared" si="319"/>
        <v/>
      </c>
    </row>
    <row r="20070" spans="7:7" x14ac:dyDescent="0.2">
      <c r="G20070" s="14" t="str">
        <f t="shared" si="319"/>
        <v/>
      </c>
    </row>
    <row r="20071" spans="7:7" x14ac:dyDescent="0.2">
      <c r="G20071" s="14" t="str">
        <f t="shared" si="319"/>
        <v/>
      </c>
    </row>
    <row r="20072" spans="7:7" x14ac:dyDescent="0.2">
      <c r="G20072" s="14" t="str">
        <f t="shared" si="319"/>
        <v/>
      </c>
    </row>
    <row r="20073" spans="7:7" x14ac:dyDescent="0.2">
      <c r="G20073" s="14" t="str">
        <f t="shared" si="319"/>
        <v/>
      </c>
    </row>
    <row r="20074" spans="7:7" x14ac:dyDescent="0.2">
      <c r="G20074" s="14" t="str">
        <f t="shared" si="319"/>
        <v/>
      </c>
    </row>
    <row r="20075" spans="7:7" x14ac:dyDescent="0.2">
      <c r="G20075" s="14" t="str">
        <f t="shared" si="319"/>
        <v/>
      </c>
    </row>
    <row r="20076" spans="7:7" x14ac:dyDescent="0.2">
      <c r="G20076" s="14" t="str">
        <f t="shared" si="319"/>
        <v/>
      </c>
    </row>
    <row r="20077" spans="7:7" x14ac:dyDescent="0.2">
      <c r="G20077" s="14" t="str">
        <f t="shared" si="319"/>
        <v/>
      </c>
    </row>
    <row r="20078" spans="7:7" x14ac:dyDescent="0.2">
      <c r="G20078" s="14" t="str">
        <f t="shared" si="319"/>
        <v/>
      </c>
    </row>
    <row r="20079" spans="7:7" x14ac:dyDescent="0.2">
      <c r="G20079" s="14" t="str">
        <f t="shared" si="319"/>
        <v/>
      </c>
    </row>
    <row r="20080" spans="7:7" x14ac:dyDescent="0.2">
      <c r="G20080" s="14" t="str">
        <f t="shared" si="319"/>
        <v/>
      </c>
    </row>
    <row r="20081" spans="7:7" x14ac:dyDescent="0.2">
      <c r="G20081" s="14" t="str">
        <f t="shared" si="319"/>
        <v/>
      </c>
    </row>
    <row r="20082" spans="7:7" x14ac:dyDescent="0.2">
      <c r="G20082" s="14" t="str">
        <f t="shared" si="319"/>
        <v/>
      </c>
    </row>
    <row r="20083" spans="7:7" x14ac:dyDescent="0.2">
      <c r="G20083" s="14" t="str">
        <f t="shared" si="319"/>
        <v/>
      </c>
    </row>
    <row r="20084" spans="7:7" x14ac:dyDescent="0.2">
      <c r="G20084" s="14" t="str">
        <f t="shared" si="319"/>
        <v/>
      </c>
    </row>
    <row r="20085" spans="7:7" x14ac:dyDescent="0.2">
      <c r="G20085" s="14" t="str">
        <f t="shared" si="319"/>
        <v/>
      </c>
    </row>
    <row r="20086" spans="7:7" x14ac:dyDescent="0.2">
      <c r="G20086" s="14" t="str">
        <f t="shared" si="319"/>
        <v/>
      </c>
    </row>
    <row r="20087" spans="7:7" x14ac:dyDescent="0.2">
      <c r="G20087" s="14" t="str">
        <f t="shared" si="319"/>
        <v/>
      </c>
    </row>
    <row r="20088" spans="7:7" x14ac:dyDescent="0.2">
      <c r="G20088" s="14" t="str">
        <f t="shared" si="319"/>
        <v/>
      </c>
    </row>
    <row r="20089" spans="7:7" x14ac:dyDescent="0.2">
      <c r="G20089" s="14" t="str">
        <f t="shared" si="319"/>
        <v/>
      </c>
    </row>
    <row r="20090" spans="7:7" x14ac:dyDescent="0.2">
      <c r="G20090" s="14" t="str">
        <f t="shared" si="319"/>
        <v/>
      </c>
    </row>
    <row r="20091" spans="7:7" x14ac:dyDescent="0.2">
      <c r="G20091" s="14" t="str">
        <f t="shared" si="319"/>
        <v/>
      </c>
    </row>
    <row r="20092" spans="7:7" x14ac:dyDescent="0.2">
      <c r="G20092" s="14" t="str">
        <f t="shared" si="319"/>
        <v/>
      </c>
    </row>
    <row r="20093" spans="7:7" x14ac:dyDescent="0.2">
      <c r="G20093" s="14" t="str">
        <f t="shared" si="319"/>
        <v/>
      </c>
    </row>
    <row r="20094" spans="7:7" x14ac:dyDescent="0.2">
      <c r="G20094" s="14" t="str">
        <f t="shared" si="319"/>
        <v/>
      </c>
    </row>
    <row r="20095" spans="7:7" x14ac:dyDescent="0.2">
      <c r="G20095" s="14" t="str">
        <f t="shared" si="319"/>
        <v/>
      </c>
    </row>
    <row r="20096" spans="7:7" x14ac:dyDescent="0.2">
      <c r="G20096" s="14" t="str">
        <f t="shared" si="319"/>
        <v/>
      </c>
    </row>
    <row r="20097" spans="7:7" x14ac:dyDescent="0.2">
      <c r="G20097" s="14" t="str">
        <f t="shared" si="319"/>
        <v/>
      </c>
    </row>
    <row r="20098" spans="7:7" x14ac:dyDescent="0.2">
      <c r="G20098" s="14" t="str">
        <f t="shared" si="319"/>
        <v/>
      </c>
    </row>
    <row r="20099" spans="7:7" x14ac:dyDescent="0.2">
      <c r="G20099" s="14" t="str">
        <f t="shared" si="319"/>
        <v/>
      </c>
    </row>
    <row r="20100" spans="7:7" x14ac:dyDescent="0.2">
      <c r="G20100" s="14" t="str">
        <f t="shared" si="319"/>
        <v/>
      </c>
    </row>
    <row r="20101" spans="7:7" x14ac:dyDescent="0.2">
      <c r="G20101" s="14" t="str">
        <f t="shared" si="319"/>
        <v/>
      </c>
    </row>
    <row r="20102" spans="7:7" x14ac:dyDescent="0.2">
      <c r="G20102" s="14" t="str">
        <f t="shared" ref="G20102:G20165" si="320">IF(C20102="","",C20102*0.75)</f>
        <v/>
      </c>
    </row>
    <row r="20103" spans="7:7" x14ac:dyDescent="0.2">
      <c r="G20103" s="14" t="str">
        <f t="shared" si="320"/>
        <v/>
      </c>
    </row>
    <row r="20104" spans="7:7" x14ac:dyDescent="0.2">
      <c r="G20104" s="14" t="str">
        <f t="shared" si="320"/>
        <v/>
      </c>
    </row>
    <row r="20105" spans="7:7" x14ac:dyDescent="0.2">
      <c r="G20105" s="14" t="str">
        <f t="shared" si="320"/>
        <v/>
      </c>
    </row>
    <row r="20106" spans="7:7" x14ac:dyDescent="0.2">
      <c r="G20106" s="14" t="str">
        <f t="shared" si="320"/>
        <v/>
      </c>
    </row>
    <row r="20107" spans="7:7" x14ac:dyDescent="0.2">
      <c r="G20107" s="14" t="str">
        <f t="shared" si="320"/>
        <v/>
      </c>
    </row>
    <row r="20108" spans="7:7" x14ac:dyDescent="0.2">
      <c r="G20108" s="14" t="str">
        <f t="shared" si="320"/>
        <v/>
      </c>
    </row>
    <row r="20109" spans="7:7" x14ac:dyDescent="0.2">
      <c r="G20109" s="14" t="str">
        <f t="shared" si="320"/>
        <v/>
      </c>
    </row>
    <row r="20110" spans="7:7" x14ac:dyDescent="0.2">
      <c r="G20110" s="14" t="str">
        <f t="shared" si="320"/>
        <v/>
      </c>
    </row>
    <row r="20111" spans="7:7" x14ac:dyDescent="0.2">
      <c r="G20111" s="14" t="str">
        <f t="shared" si="320"/>
        <v/>
      </c>
    </row>
    <row r="20112" spans="7:7" x14ac:dyDescent="0.2">
      <c r="G20112" s="14" t="str">
        <f t="shared" si="320"/>
        <v/>
      </c>
    </row>
    <row r="20113" spans="7:7" x14ac:dyDescent="0.2">
      <c r="G20113" s="14" t="str">
        <f t="shared" si="320"/>
        <v/>
      </c>
    </row>
    <row r="20114" spans="7:7" x14ac:dyDescent="0.2">
      <c r="G20114" s="14" t="str">
        <f t="shared" si="320"/>
        <v/>
      </c>
    </row>
    <row r="20115" spans="7:7" x14ac:dyDescent="0.2">
      <c r="G20115" s="14" t="str">
        <f t="shared" si="320"/>
        <v/>
      </c>
    </row>
    <row r="20116" spans="7:7" x14ac:dyDescent="0.2">
      <c r="G20116" s="14" t="str">
        <f t="shared" si="320"/>
        <v/>
      </c>
    </row>
    <row r="20117" spans="7:7" x14ac:dyDescent="0.2">
      <c r="G20117" s="14" t="str">
        <f t="shared" si="320"/>
        <v/>
      </c>
    </row>
    <row r="20118" spans="7:7" x14ac:dyDescent="0.2">
      <c r="G20118" s="14" t="str">
        <f t="shared" si="320"/>
        <v/>
      </c>
    </row>
    <row r="20119" spans="7:7" x14ac:dyDescent="0.2">
      <c r="G20119" s="14" t="str">
        <f t="shared" si="320"/>
        <v/>
      </c>
    </row>
    <row r="20120" spans="7:7" x14ac:dyDescent="0.2">
      <c r="G20120" s="14" t="str">
        <f t="shared" si="320"/>
        <v/>
      </c>
    </row>
    <row r="20121" spans="7:7" x14ac:dyDescent="0.2">
      <c r="G20121" s="14" t="str">
        <f t="shared" si="320"/>
        <v/>
      </c>
    </row>
    <row r="20122" spans="7:7" x14ac:dyDescent="0.2">
      <c r="G20122" s="14" t="str">
        <f t="shared" si="320"/>
        <v/>
      </c>
    </row>
    <row r="20123" spans="7:7" x14ac:dyDescent="0.2">
      <c r="G20123" s="14" t="str">
        <f t="shared" si="320"/>
        <v/>
      </c>
    </row>
    <row r="20124" spans="7:7" x14ac:dyDescent="0.2">
      <c r="G20124" s="14" t="str">
        <f t="shared" si="320"/>
        <v/>
      </c>
    </row>
    <row r="20125" spans="7:7" x14ac:dyDescent="0.2">
      <c r="G20125" s="14" t="str">
        <f t="shared" si="320"/>
        <v/>
      </c>
    </row>
    <row r="20126" spans="7:7" x14ac:dyDescent="0.2">
      <c r="G20126" s="14" t="str">
        <f t="shared" si="320"/>
        <v/>
      </c>
    </row>
    <row r="20127" spans="7:7" x14ac:dyDescent="0.2">
      <c r="G20127" s="14" t="str">
        <f t="shared" si="320"/>
        <v/>
      </c>
    </row>
    <row r="20128" spans="7:7" x14ac:dyDescent="0.2">
      <c r="G20128" s="14" t="str">
        <f t="shared" si="320"/>
        <v/>
      </c>
    </row>
    <row r="20129" spans="7:7" x14ac:dyDescent="0.2">
      <c r="G20129" s="14" t="str">
        <f t="shared" si="320"/>
        <v/>
      </c>
    </row>
    <row r="20130" spans="7:7" x14ac:dyDescent="0.2">
      <c r="G20130" s="14" t="str">
        <f t="shared" si="320"/>
        <v/>
      </c>
    </row>
    <row r="20131" spans="7:7" x14ac:dyDescent="0.2">
      <c r="G20131" s="14" t="str">
        <f t="shared" si="320"/>
        <v/>
      </c>
    </row>
    <row r="20132" spans="7:7" x14ac:dyDescent="0.2">
      <c r="G20132" s="14" t="str">
        <f t="shared" si="320"/>
        <v/>
      </c>
    </row>
    <row r="20133" spans="7:7" x14ac:dyDescent="0.2">
      <c r="G20133" s="14" t="str">
        <f t="shared" si="320"/>
        <v/>
      </c>
    </row>
    <row r="20134" spans="7:7" x14ac:dyDescent="0.2">
      <c r="G20134" s="14" t="str">
        <f t="shared" si="320"/>
        <v/>
      </c>
    </row>
    <row r="20135" spans="7:7" x14ac:dyDescent="0.2">
      <c r="G20135" s="14" t="str">
        <f t="shared" si="320"/>
        <v/>
      </c>
    </row>
    <row r="20136" spans="7:7" x14ac:dyDescent="0.2">
      <c r="G20136" s="14" t="str">
        <f t="shared" si="320"/>
        <v/>
      </c>
    </row>
    <row r="20137" spans="7:7" x14ac:dyDescent="0.2">
      <c r="G20137" s="14" t="str">
        <f t="shared" si="320"/>
        <v/>
      </c>
    </row>
    <row r="20138" spans="7:7" x14ac:dyDescent="0.2">
      <c r="G20138" s="14" t="str">
        <f t="shared" si="320"/>
        <v/>
      </c>
    </row>
    <row r="20139" spans="7:7" x14ac:dyDescent="0.2">
      <c r="G20139" s="14" t="str">
        <f t="shared" si="320"/>
        <v/>
      </c>
    </row>
    <row r="20140" spans="7:7" x14ac:dyDescent="0.2">
      <c r="G20140" s="14" t="str">
        <f t="shared" si="320"/>
        <v/>
      </c>
    </row>
    <row r="20141" spans="7:7" x14ac:dyDescent="0.2">
      <c r="G20141" s="14" t="str">
        <f t="shared" si="320"/>
        <v/>
      </c>
    </row>
    <row r="20142" spans="7:7" x14ac:dyDescent="0.2">
      <c r="G20142" s="14" t="str">
        <f t="shared" si="320"/>
        <v/>
      </c>
    </row>
    <row r="20143" spans="7:7" x14ac:dyDescent="0.2">
      <c r="G20143" s="14" t="str">
        <f t="shared" si="320"/>
        <v/>
      </c>
    </row>
    <row r="20144" spans="7:7" x14ac:dyDescent="0.2">
      <c r="G20144" s="14" t="str">
        <f t="shared" si="320"/>
        <v/>
      </c>
    </row>
    <row r="20145" spans="7:7" x14ac:dyDescent="0.2">
      <c r="G20145" s="14" t="str">
        <f t="shared" si="320"/>
        <v/>
      </c>
    </row>
    <row r="20146" spans="7:7" x14ac:dyDescent="0.2">
      <c r="G20146" s="14" t="str">
        <f t="shared" si="320"/>
        <v/>
      </c>
    </row>
    <row r="20147" spans="7:7" x14ac:dyDescent="0.2">
      <c r="G20147" s="14" t="str">
        <f t="shared" si="320"/>
        <v/>
      </c>
    </row>
    <row r="20148" spans="7:7" x14ac:dyDescent="0.2">
      <c r="G20148" s="14" t="str">
        <f t="shared" si="320"/>
        <v/>
      </c>
    </row>
    <row r="20149" spans="7:7" x14ac:dyDescent="0.2">
      <c r="G20149" s="14" t="str">
        <f t="shared" si="320"/>
        <v/>
      </c>
    </row>
    <row r="20150" spans="7:7" x14ac:dyDescent="0.2">
      <c r="G20150" s="14" t="str">
        <f t="shared" si="320"/>
        <v/>
      </c>
    </row>
    <row r="20151" spans="7:7" x14ac:dyDescent="0.2">
      <c r="G20151" s="14" t="str">
        <f t="shared" si="320"/>
        <v/>
      </c>
    </row>
    <row r="20152" spans="7:7" x14ac:dyDescent="0.2">
      <c r="G20152" s="14" t="str">
        <f t="shared" si="320"/>
        <v/>
      </c>
    </row>
    <row r="20153" spans="7:7" x14ac:dyDescent="0.2">
      <c r="G20153" s="14" t="str">
        <f t="shared" si="320"/>
        <v/>
      </c>
    </row>
    <row r="20154" spans="7:7" x14ac:dyDescent="0.2">
      <c r="G20154" s="14" t="str">
        <f t="shared" si="320"/>
        <v/>
      </c>
    </row>
    <row r="20155" spans="7:7" x14ac:dyDescent="0.2">
      <c r="G20155" s="14" t="str">
        <f t="shared" si="320"/>
        <v/>
      </c>
    </row>
    <row r="20156" spans="7:7" x14ac:dyDescent="0.2">
      <c r="G20156" s="14" t="str">
        <f t="shared" si="320"/>
        <v/>
      </c>
    </row>
    <row r="20157" spans="7:7" x14ac:dyDescent="0.2">
      <c r="G20157" s="14" t="str">
        <f t="shared" si="320"/>
        <v/>
      </c>
    </row>
    <row r="20158" spans="7:7" x14ac:dyDescent="0.2">
      <c r="G20158" s="14" t="str">
        <f t="shared" si="320"/>
        <v/>
      </c>
    </row>
    <row r="20159" spans="7:7" x14ac:dyDescent="0.2">
      <c r="G20159" s="14" t="str">
        <f t="shared" si="320"/>
        <v/>
      </c>
    </row>
    <row r="20160" spans="7:7" x14ac:dyDescent="0.2">
      <c r="G20160" s="14" t="str">
        <f t="shared" si="320"/>
        <v/>
      </c>
    </row>
    <row r="20161" spans="7:7" x14ac:dyDescent="0.2">
      <c r="G20161" s="14" t="str">
        <f t="shared" si="320"/>
        <v/>
      </c>
    </row>
    <row r="20162" spans="7:7" x14ac:dyDescent="0.2">
      <c r="G20162" s="14" t="str">
        <f t="shared" si="320"/>
        <v/>
      </c>
    </row>
    <row r="20163" spans="7:7" x14ac:dyDescent="0.2">
      <c r="G20163" s="14" t="str">
        <f t="shared" si="320"/>
        <v/>
      </c>
    </row>
    <row r="20164" spans="7:7" x14ac:dyDescent="0.2">
      <c r="G20164" s="14" t="str">
        <f t="shared" si="320"/>
        <v/>
      </c>
    </row>
    <row r="20165" spans="7:7" x14ac:dyDescent="0.2">
      <c r="G20165" s="14" t="str">
        <f t="shared" si="320"/>
        <v/>
      </c>
    </row>
    <row r="20166" spans="7:7" x14ac:dyDescent="0.2">
      <c r="G20166" s="14" t="str">
        <f t="shared" ref="G20166:G20229" si="321">IF(C20166="","",C20166*0.75)</f>
        <v/>
      </c>
    </row>
    <row r="20167" spans="7:7" x14ac:dyDescent="0.2">
      <c r="G20167" s="14" t="str">
        <f t="shared" si="321"/>
        <v/>
      </c>
    </row>
    <row r="20168" spans="7:7" x14ac:dyDescent="0.2">
      <c r="G20168" s="14" t="str">
        <f t="shared" si="321"/>
        <v/>
      </c>
    </row>
    <row r="20169" spans="7:7" x14ac:dyDescent="0.2">
      <c r="G20169" s="14" t="str">
        <f t="shared" si="321"/>
        <v/>
      </c>
    </row>
    <row r="20170" spans="7:7" x14ac:dyDescent="0.2">
      <c r="G20170" s="14" t="str">
        <f t="shared" si="321"/>
        <v/>
      </c>
    </row>
    <row r="20171" spans="7:7" x14ac:dyDescent="0.2">
      <c r="G20171" s="14" t="str">
        <f t="shared" si="321"/>
        <v/>
      </c>
    </row>
    <row r="20172" spans="7:7" x14ac:dyDescent="0.2">
      <c r="G20172" s="14" t="str">
        <f t="shared" si="321"/>
        <v/>
      </c>
    </row>
    <row r="20173" spans="7:7" x14ac:dyDescent="0.2">
      <c r="G20173" s="14" t="str">
        <f t="shared" si="321"/>
        <v/>
      </c>
    </row>
    <row r="20174" spans="7:7" x14ac:dyDescent="0.2">
      <c r="G20174" s="14" t="str">
        <f t="shared" si="321"/>
        <v/>
      </c>
    </row>
    <row r="20175" spans="7:7" x14ac:dyDescent="0.2">
      <c r="G20175" s="14" t="str">
        <f t="shared" si="321"/>
        <v/>
      </c>
    </row>
    <row r="20176" spans="7:7" x14ac:dyDescent="0.2">
      <c r="G20176" s="14" t="str">
        <f t="shared" si="321"/>
        <v/>
      </c>
    </row>
    <row r="20177" spans="7:7" x14ac:dyDescent="0.2">
      <c r="G20177" s="14" t="str">
        <f t="shared" si="321"/>
        <v/>
      </c>
    </row>
    <row r="20178" spans="7:7" x14ac:dyDescent="0.2">
      <c r="G20178" s="14" t="str">
        <f t="shared" si="321"/>
        <v/>
      </c>
    </row>
    <row r="20179" spans="7:7" x14ac:dyDescent="0.2">
      <c r="G20179" s="14" t="str">
        <f t="shared" si="321"/>
        <v/>
      </c>
    </row>
    <row r="20180" spans="7:7" x14ac:dyDescent="0.2">
      <c r="G20180" s="14" t="str">
        <f t="shared" si="321"/>
        <v/>
      </c>
    </row>
    <row r="20181" spans="7:7" x14ac:dyDescent="0.2">
      <c r="G20181" s="14" t="str">
        <f t="shared" si="321"/>
        <v/>
      </c>
    </row>
    <row r="20182" spans="7:7" x14ac:dyDescent="0.2">
      <c r="G20182" s="14" t="str">
        <f t="shared" si="321"/>
        <v/>
      </c>
    </row>
    <row r="20183" spans="7:7" x14ac:dyDescent="0.2">
      <c r="G20183" s="14" t="str">
        <f t="shared" si="321"/>
        <v/>
      </c>
    </row>
    <row r="20184" spans="7:7" x14ac:dyDescent="0.2">
      <c r="G20184" s="14" t="str">
        <f t="shared" si="321"/>
        <v/>
      </c>
    </row>
    <row r="20185" spans="7:7" x14ac:dyDescent="0.2">
      <c r="G20185" s="14" t="str">
        <f t="shared" si="321"/>
        <v/>
      </c>
    </row>
    <row r="20186" spans="7:7" x14ac:dyDescent="0.2">
      <c r="G20186" s="14" t="str">
        <f t="shared" si="321"/>
        <v/>
      </c>
    </row>
    <row r="20187" spans="7:7" x14ac:dyDescent="0.2">
      <c r="G20187" s="14" t="str">
        <f t="shared" si="321"/>
        <v/>
      </c>
    </row>
    <row r="20188" spans="7:7" x14ac:dyDescent="0.2">
      <c r="G20188" s="14" t="str">
        <f t="shared" si="321"/>
        <v/>
      </c>
    </row>
    <row r="20189" spans="7:7" x14ac:dyDescent="0.2">
      <c r="G20189" s="14" t="str">
        <f t="shared" si="321"/>
        <v/>
      </c>
    </row>
    <row r="20190" spans="7:7" x14ac:dyDescent="0.2">
      <c r="G20190" s="14" t="str">
        <f t="shared" si="321"/>
        <v/>
      </c>
    </row>
    <row r="20191" spans="7:7" x14ac:dyDescent="0.2">
      <c r="G20191" s="14" t="str">
        <f t="shared" si="321"/>
        <v/>
      </c>
    </row>
    <row r="20192" spans="7:7" x14ac:dyDescent="0.2">
      <c r="G20192" s="14" t="str">
        <f t="shared" si="321"/>
        <v/>
      </c>
    </row>
    <row r="20193" spans="7:7" x14ac:dyDescent="0.2">
      <c r="G20193" s="14" t="str">
        <f t="shared" si="321"/>
        <v/>
      </c>
    </row>
    <row r="20194" spans="7:7" x14ac:dyDescent="0.2">
      <c r="G20194" s="14" t="str">
        <f t="shared" si="321"/>
        <v/>
      </c>
    </row>
    <row r="20195" spans="7:7" x14ac:dyDescent="0.2">
      <c r="G20195" s="14" t="str">
        <f t="shared" si="321"/>
        <v/>
      </c>
    </row>
    <row r="20196" spans="7:7" x14ac:dyDescent="0.2">
      <c r="G20196" s="14" t="str">
        <f t="shared" si="321"/>
        <v/>
      </c>
    </row>
    <row r="20197" spans="7:7" x14ac:dyDescent="0.2">
      <c r="G20197" s="14" t="str">
        <f t="shared" si="321"/>
        <v/>
      </c>
    </row>
    <row r="20198" spans="7:7" x14ac:dyDescent="0.2">
      <c r="G20198" s="14" t="str">
        <f t="shared" si="321"/>
        <v/>
      </c>
    </row>
    <row r="20199" spans="7:7" x14ac:dyDescent="0.2">
      <c r="G20199" s="14" t="str">
        <f t="shared" si="321"/>
        <v/>
      </c>
    </row>
    <row r="20200" spans="7:7" x14ac:dyDescent="0.2">
      <c r="G20200" s="14" t="str">
        <f t="shared" si="321"/>
        <v/>
      </c>
    </row>
    <row r="20201" spans="7:7" x14ac:dyDescent="0.2">
      <c r="G20201" s="14" t="str">
        <f t="shared" si="321"/>
        <v/>
      </c>
    </row>
    <row r="20202" spans="7:7" x14ac:dyDescent="0.2">
      <c r="G20202" s="14" t="str">
        <f t="shared" si="321"/>
        <v/>
      </c>
    </row>
    <row r="20203" spans="7:7" x14ac:dyDescent="0.2">
      <c r="G20203" s="14" t="str">
        <f t="shared" si="321"/>
        <v/>
      </c>
    </row>
    <row r="20204" spans="7:7" x14ac:dyDescent="0.2">
      <c r="G20204" s="14" t="str">
        <f t="shared" si="321"/>
        <v/>
      </c>
    </row>
    <row r="20205" spans="7:7" x14ac:dyDescent="0.2">
      <c r="G20205" s="14" t="str">
        <f t="shared" si="321"/>
        <v/>
      </c>
    </row>
    <row r="20206" spans="7:7" x14ac:dyDescent="0.2">
      <c r="G20206" s="14" t="str">
        <f t="shared" si="321"/>
        <v/>
      </c>
    </row>
    <row r="20207" spans="7:7" x14ac:dyDescent="0.2">
      <c r="G20207" s="14" t="str">
        <f t="shared" si="321"/>
        <v/>
      </c>
    </row>
    <row r="20208" spans="7:7" x14ac:dyDescent="0.2">
      <c r="G20208" s="14" t="str">
        <f t="shared" si="321"/>
        <v/>
      </c>
    </row>
    <row r="20209" spans="7:7" x14ac:dyDescent="0.2">
      <c r="G20209" s="14" t="str">
        <f t="shared" si="321"/>
        <v/>
      </c>
    </row>
    <row r="20210" spans="7:7" x14ac:dyDescent="0.2">
      <c r="G20210" s="14" t="str">
        <f t="shared" si="321"/>
        <v/>
      </c>
    </row>
    <row r="20211" spans="7:7" x14ac:dyDescent="0.2">
      <c r="G20211" s="14" t="str">
        <f t="shared" si="321"/>
        <v/>
      </c>
    </row>
    <row r="20212" spans="7:7" x14ac:dyDescent="0.2">
      <c r="G20212" s="14" t="str">
        <f t="shared" si="321"/>
        <v/>
      </c>
    </row>
    <row r="20213" spans="7:7" x14ac:dyDescent="0.2">
      <c r="G20213" s="14" t="str">
        <f t="shared" si="321"/>
        <v/>
      </c>
    </row>
    <row r="20214" spans="7:7" x14ac:dyDescent="0.2">
      <c r="G20214" s="14" t="str">
        <f t="shared" si="321"/>
        <v/>
      </c>
    </row>
    <row r="20215" spans="7:7" x14ac:dyDescent="0.2">
      <c r="G20215" s="14" t="str">
        <f t="shared" si="321"/>
        <v/>
      </c>
    </row>
    <row r="20216" spans="7:7" x14ac:dyDescent="0.2">
      <c r="G20216" s="14" t="str">
        <f t="shared" si="321"/>
        <v/>
      </c>
    </row>
    <row r="20217" spans="7:7" x14ac:dyDescent="0.2">
      <c r="G20217" s="14" t="str">
        <f t="shared" si="321"/>
        <v/>
      </c>
    </row>
    <row r="20218" spans="7:7" x14ac:dyDescent="0.2">
      <c r="G20218" s="14" t="str">
        <f t="shared" si="321"/>
        <v/>
      </c>
    </row>
    <row r="20219" spans="7:7" x14ac:dyDescent="0.2">
      <c r="G20219" s="14" t="str">
        <f t="shared" si="321"/>
        <v/>
      </c>
    </row>
    <row r="20220" spans="7:7" x14ac:dyDescent="0.2">
      <c r="G20220" s="14" t="str">
        <f t="shared" si="321"/>
        <v/>
      </c>
    </row>
    <row r="20221" spans="7:7" x14ac:dyDescent="0.2">
      <c r="G20221" s="14" t="str">
        <f t="shared" si="321"/>
        <v/>
      </c>
    </row>
    <row r="20222" spans="7:7" x14ac:dyDescent="0.2">
      <c r="G20222" s="14" t="str">
        <f t="shared" si="321"/>
        <v/>
      </c>
    </row>
    <row r="20223" spans="7:7" x14ac:dyDescent="0.2">
      <c r="G20223" s="14" t="str">
        <f t="shared" si="321"/>
        <v/>
      </c>
    </row>
    <row r="20224" spans="7:7" x14ac:dyDescent="0.2">
      <c r="G20224" s="14" t="str">
        <f t="shared" si="321"/>
        <v/>
      </c>
    </row>
    <row r="20225" spans="7:7" x14ac:dyDescent="0.2">
      <c r="G20225" s="14" t="str">
        <f t="shared" si="321"/>
        <v/>
      </c>
    </row>
    <row r="20226" spans="7:7" x14ac:dyDescent="0.2">
      <c r="G20226" s="14" t="str">
        <f t="shared" si="321"/>
        <v/>
      </c>
    </row>
    <row r="20227" spans="7:7" x14ac:dyDescent="0.2">
      <c r="G20227" s="14" t="str">
        <f t="shared" si="321"/>
        <v/>
      </c>
    </row>
    <row r="20228" spans="7:7" x14ac:dyDescent="0.2">
      <c r="G20228" s="14" t="str">
        <f t="shared" si="321"/>
        <v/>
      </c>
    </row>
    <row r="20229" spans="7:7" x14ac:dyDescent="0.2">
      <c r="G20229" s="14" t="str">
        <f t="shared" si="321"/>
        <v/>
      </c>
    </row>
    <row r="20230" spans="7:7" x14ac:dyDescent="0.2">
      <c r="G20230" s="14" t="str">
        <f t="shared" ref="G20230:G20293" si="322">IF(C20230="","",C20230*0.75)</f>
        <v/>
      </c>
    </row>
    <row r="20231" spans="7:7" x14ac:dyDescent="0.2">
      <c r="G20231" s="14" t="str">
        <f t="shared" si="322"/>
        <v/>
      </c>
    </row>
    <row r="20232" spans="7:7" x14ac:dyDescent="0.2">
      <c r="G20232" s="14" t="str">
        <f t="shared" si="322"/>
        <v/>
      </c>
    </row>
    <row r="20233" spans="7:7" x14ac:dyDescent="0.2">
      <c r="G20233" s="14" t="str">
        <f t="shared" si="322"/>
        <v/>
      </c>
    </row>
    <row r="20234" spans="7:7" x14ac:dyDescent="0.2">
      <c r="G20234" s="14" t="str">
        <f t="shared" si="322"/>
        <v/>
      </c>
    </row>
    <row r="20235" spans="7:7" x14ac:dyDescent="0.2">
      <c r="G20235" s="14" t="str">
        <f t="shared" si="322"/>
        <v/>
      </c>
    </row>
    <row r="20236" spans="7:7" x14ac:dyDescent="0.2">
      <c r="G20236" s="14" t="str">
        <f t="shared" si="322"/>
        <v/>
      </c>
    </row>
    <row r="20237" spans="7:7" x14ac:dyDescent="0.2">
      <c r="G20237" s="14" t="str">
        <f t="shared" si="322"/>
        <v/>
      </c>
    </row>
    <row r="20238" spans="7:7" x14ac:dyDescent="0.2">
      <c r="G20238" s="14" t="str">
        <f t="shared" si="322"/>
        <v/>
      </c>
    </row>
    <row r="20239" spans="7:7" x14ac:dyDescent="0.2">
      <c r="G20239" s="14" t="str">
        <f t="shared" si="322"/>
        <v/>
      </c>
    </row>
    <row r="20240" spans="7:7" x14ac:dyDescent="0.2">
      <c r="G20240" s="14" t="str">
        <f t="shared" si="322"/>
        <v/>
      </c>
    </row>
    <row r="20241" spans="7:7" x14ac:dyDescent="0.2">
      <c r="G20241" s="14" t="str">
        <f t="shared" si="322"/>
        <v/>
      </c>
    </row>
    <row r="20242" spans="7:7" x14ac:dyDescent="0.2">
      <c r="G20242" s="14" t="str">
        <f t="shared" si="322"/>
        <v/>
      </c>
    </row>
    <row r="20243" spans="7:7" x14ac:dyDescent="0.2">
      <c r="G20243" s="14" t="str">
        <f t="shared" si="322"/>
        <v/>
      </c>
    </row>
    <row r="20244" spans="7:7" x14ac:dyDescent="0.2">
      <c r="G20244" s="14" t="str">
        <f t="shared" si="322"/>
        <v/>
      </c>
    </row>
    <row r="20245" spans="7:7" x14ac:dyDescent="0.2">
      <c r="G20245" s="14" t="str">
        <f t="shared" si="322"/>
        <v/>
      </c>
    </row>
    <row r="20246" spans="7:7" x14ac:dyDescent="0.2">
      <c r="G20246" s="14" t="str">
        <f t="shared" si="322"/>
        <v/>
      </c>
    </row>
    <row r="20247" spans="7:7" x14ac:dyDescent="0.2">
      <c r="G20247" s="14" t="str">
        <f t="shared" si="322"/>
        <v/>
      </c>
    </row>
    <row r="20248" spans="7:7" x14ac:dyDescent="0.2">
      <c r="G20248" s="14" t="str">
        <f t="shared" si="322"/>
        <v/>
      </c>
    </row>
    <row r="20249" spans="7:7" x14ac:dyDescent="0.2">
      <c r="G20249" s="14" t="str">
        <f t="shared" si="322"/>
        <v/>
      </c>
    </row>
    <row r="20250" spans="7:7" x14ac:dyDescent="0.2">
      <c r="G20250" s="14" t="str">
        <f t="shared" si="322"/>
        <v/>
      </c>
    </row>
    <row r="20251" spans="7:7" x14ac:dyDescent="0.2">
      <c r="G20251" s="14" t="str">
        <f t="shared" si="322"/>
        <v/>
      </c>
    </row>
    <row r="20252" spans="7:7" x14ac:dyDescent="0.2">
      <c r="G20252" s="14" t="str">
        <f t="shared" si="322"/>
        <v/>
      </c>
    </row>
    <row r="20253" spans="7:7" x14ac:dyDescent="0.2">
      <c r="G20253" s="14" t="str">
        <f t="shared" si="322"/>
        <v/>
      </c>
    </row>
    <row r="20254" spans="7:7" x14ac:dyDescent="0.2">
      <c r="G20254" s="14" t="str">
        <f t="shared" si="322"/>
        <v/>
      </c>
    </row>
    <row r="20255" spans="7:7" x14ac:dyDescent="0.2">
      <c r="G20255" s="14" t="str">
        <f t="shared" si="322"/>
        <v/>
      </c>
    </row>
    <row r="20256" spans="7:7" x14ac:dyDescent="0.2">
      <c r="G20256" s="14" t="str">
        <f t="shared" si="322"/>
        <v/>
      </c>
    </row>
    <row r="20257" spans="7:7" x14ac:dyDescent="0.2">
      <c r="G20257" s="14" t="str">
        <f t="shared" si="322"/>
        <v/>
      </c>
    </row>
    <row r="20258" spans="7:7" x14ac:dyDescent="0.2">
      <c r="G20258" s="14" t="str">
        <f t="shared" si="322"/>
        <v/>
      </c>
    </row>
    <row r="20259" spans="7:7" x14ac:dyDescent="0.2">
      <c r="G20259" s="14" t="str">
        <f t="shared" si="322"/>
        <v/>
      </c>
    </row>
    <row r="20260" spans="7:7" x14ac:dyDescent="0.2">
      <c r="G20260" s="14" t="str">
        <f t="shared" si="322"/>
        <v/>
      </c>
    </row>
    <row r="20261" spans="7:7" x14ac:dyDescent="0.2">
      <c r="G20261" s="14" t="str">
        <f t="shared" si="322"/>
        <v/>
      </c>
    </row>
    <row r="20262" spans="7:7" x14ac:dyDescent="0.2">
      <c r="G20262" s="14" t="str">
        <f t="shared" si="322"/>
        <v/>
      </c>
    </row>
    <row r="20263" spans="7:7" x14ac:dyDescent="0.2">
      <c r="G20263" s="14" t="str">
        <f t="shared" si="322"/>
        <v/>
      </c>
    </row>
    <row r="20264" spans="7:7" x14ac:dyDescent="0.2">
      <c r="G20264" s="14" t="str">
        <f t="shared" si="322"/>
        <v/>
      </c>
    </row>
    <row r="20265" spans="7:7" x14ac:dyDescent="0.2">
      <c r="G20265" s="14" t="str">
        <f t="shared" si="322"/>
        <v/>
      </c>
    </row>
    <row r="20266" spans="7:7" x14ac:dyDescent="0.2">
      <c r="G20266" s="14" t="str">
        <f t="shared" si="322"/>
        <v/>
      </c>
    </row>
    <row r="20267" spans="7:7" x14ac:dyDescent="0.2">
      <c r="G20267" s="14" t="str">
        <f t="shared" si="322"/>
        <v/>
      </c>
    </row>
    <row r="20268" spans="7:7" x14ac:dyDescent="0.2">
      <c r="G20268" s="14" t="str">
        <f t="shared" si="322"/>
        <v/>
      </c>
    </row>
    <row r="20269" spans="7:7" x14ac:dyDescent="0.2">
      <c r="G20269" s="14" t="str">
        <f t="shared" si="322"/>
        <v/>
      </c>
    </row>
    <row r="20270" spans="7:7" x14ac:dyDescent="0.2">
      <c r="G20270" s="14" t="str">
        <f t="shared" si="322"/>
        <v/>
      </c>
    </row>
    <row r="20271" spans="7:7" x14ac:dyDescent="0.2">
      <c r="G20271" s="14" t="str">
        <f t="shared" si="322"/>
        <v/>
      </c>
    </row>
    <row r="20272" spans="7:7" x14ac:dyDescent="0.2">
      <c r="G20272" s="14" t="str">
        <f t="shared" si="322"/>
        <v/>
      </c>
    </row>
    <row r="20273" spans="7:7" x14ac:dyDescent="0.2">
      <c r="G20273" s="14" t="str">
        <f t="shared" si="322"/>
        <v/>
      </c>
    </row>
    <row r="20274" spans="7:7" x14ac:dyDescent="0.2">
      <c r="G20274" s="14" t="str">
        <f t="shared" si="322"/>
        <v/>
      </c>
    </row>
    <row r="20275" spans="7:7" x14ac:dyDescent="0.2">
      <c r="G20275" s="14" t="str">
        <f t="shared" si="322"/>
        <v/>
      </c>
    </row>
    <row r="20276" spans="7:7" x14ac:dyDescent="0.2">
      <c r="G20276" s="14" t="str">
        <f t="shared" si="322"/>
        <v/>
      </c>
    </row>
    <row r="20277" spans="7:7" x14ac:dyDescent="0.2">
      <c r="G20277" s="14" t="str">
        <f t="shared" si="322"/>
        <v/>
      </c>
    </row>
    <row r="20278" spans="7:7" x14ac:dyDescent="0.2">
      <c r="G20278" s="14" t="str">
        <f t="shared" si="322"/>
        <v/>
      </c>
    </row>
    <row r="20279" spans="7:7" x14ac:dyDescent="0.2">
      <c r="G20279" s="14" t="str">
        <f t="shared" si="322"/>
        <v/>
      </c>
    </row>
    <row r="20280" spans="7:7" x14ac:dyDescent="0.2">
      <c r="G20280" s="14" t="str">
        <f t="shared" si="322"/>
        <v/>
      </c>
    </row>
    <row r="20281" spans="7:7" x14ac:dyDescent="0.2">
      <c r="G20281" s="14" t="str">
        <f t="shared" si="322"/>
        <v/>
      </c>
    </row>
    <row r="20282" spans="7:7" x14ac:dyDescent="0.2">
      <c r="G20282" s="14" t="str">
        <f t="shared" si="322"/>
        <v/>
      </c>
    </row>
    <row r="20283" spans="7:7" x14ac:dyDescent="0.2">
      <c r="G20283" s="14" t="str">
        <f t="shared" si="322"/>
        <v/>
      </c>
    </row>
    <row r="20284" spans="7:7" x14ac:dyDescent="0.2">
      <c r="G20284" s="14" t="str">
        <f t="shared" si="322"/>
        <v/>
      </c>
    </row>
    <row r="20285" spans="7:7" x14ac:dyDescent="0.2">
      <c r="G20285" s="14" t="str">
        <f t="shared" si="322"/>
        <v/>
      </c>
    </row>
    <row r="20286" spans="7:7" x14ac:dyDescent="0.2">
      <c r="G20286" s="14" t="str">
        <f t="shared" si="322"/>
        <v/>
      </c>
    </row>
    <row r="20287" spans="7:7" x14ac:dyDescent="0.2">
      <c r="G20287" s="14" t="str">
        <f t="shared" si="322"/>
        <v/>
      </c>
    </row>
    <row r="20288" spans="7:7" x14ac:dyDescent="0.2">
      <c r="G20288" s="14" t="str">
        <f t="shared" si="322"/>
        <v/>
      </c>
    </row>
    <row r="20289" spans="7:7" x14ac:dyDescent="0.2">
      <c r="G20289" s="14" t="str">
        <f t="shared" si="322"/>
        <v/>
      </c>
    </row>
    <row r="20290" spans="7:7" x14ac:dyDescent="0.2">
      <c r="G20290" s="14" t="str">
        <f t="shared" si="322"/>
        <v/>
      </c>
    </row>
    <row r="20291" spans="7:7" x14ac:dyDescent="0.2">
      <c r="G20291" s="14" t="str">
        <f t="shared" si="322"/>
        <v/>
      </c>
    </row>
    <row r="20292" spans="7:7" x14ac:dyDescent="0.2">
      <c r="G20292" s="14" t="str">
        <f t="shared" si="322"/>
        <v/>
      </c>
    </row>
    <row r="20293" spans="7:7" x14ac:dyDescent="0.2">
      <c r="G20293" s="14" t="str">
        <f t="shared" si="322"/>
        <v/>
      </c>
    </row>
    <row r="20294" spans="7:7" x14ac:dyDescent="0.2">
      <c r="G20294" s="14" t="str">
        <f t="shared" ref="G20294:G20357" si="323">IF(C20294="","",C20294*0.75)</f>
        <v/>
      </c>
    </row>
    <row r="20295" spans="7:7" x14ac:dyDescent="0.2">
      <c r="G20295" s="14" t="str">
        <f t="shared" si="323"/>
        <v/>
      </c>
    </row>
    <row r="20296" spans="7:7" x14ac:dyDescent="0.2">
      <c r="G20296" s="14" t="str">
        <f t="shared" si="323"/>
        <v/>
      </c>
    </row>
    <row r="20297" spans="7:7" x14ac:dyDescent="0.2">
      <c r="G20297" s="14" t="str">
        <f t="shared" si="323"/>
        <v/>
      </c>
    </row>
    <row r="20298" spans="7:7" x14ac:dyDescent="0.2">
      <c r="G20298" s="14" t="str">
        <f t="shared" si="323"/>
        <v/>
      </c>
    </row>
    <row r="20299" spans="7:7" x14ac:dyDescent="0.2">
      <c r="G20299" s="14" t="str">
        <f t="shared" si="323"/>
        <v/>
      </c>
    </row>
    <row r="20300" spans="7:7" x14ac:dyDescent="0.2">
      <c r="G20300" s="14" t="str">
        <f t="shared" si="323"/>
        <v/>
      </c>
    </row>
    <row r="20301" spans="7:7" x14ac:dyDescent="0.2">
      <c r="G20301" s="14" t="str">
        <f t="shared" si="323"/>
        <v/>
      </c>
    </row>
    <row r="20302" spans="7:7" x14ac:dyDescent="0.2">
      <c r="G20302" s="14" t="str">
        <f t="shared" si="323"/>
        <v/>
      </c>
    </row>
    <row r="20303" spans="7:7" x14ac:dyDescent="0.2">
      <c r="G20303" s="14" t="str">
        <f t="shared" si="323"/>
        <v/>
      </c>
    </row>
    <row r="20304" spans="7:7" x14ac:dyDescent="0.2">
      <c r="G20304" s="14" t="str">
        <f t="shared" si="323"/>
        <v/>
      </c>
    </row>
    <row r="20305" spans="7:7" x14ac:dyDescent="0.2">
      <c r="G20305" s="14" t="str">
        <f t="shared" si="323"/>
        <v/>
      </c>
    </row>
    <row r="20306" spans="7:7" x14ac:dyDescent="0.2">
      <c r="G20306" s="14" t="str">
        <f t="shared" si="323"/>
        <v/>
      </c>
    </row>
    <row r="20307" spans="7:7" x14ac:dyDescent="0.2">
      <c r="G20307" s="14" t="str">
        <f t="shared" si="323"/>
        <v/>
      </c>
    </row>
    <row r="20308" spans="7:7" x14ac:dyDescent="0.2">
      <c r="G20308" s="14" t="str">
        <f t="shared" si="323"/>
        <v/>
      </c>
    </row>
    <row r="20309" spans="7:7" x14ac:dyDescent="0.2">
      <c r="G20309" s="14" t="str">
        <f t="shared" si="323"/>
        <v/>
      </c>
    </row>
    <row r="20310" spans="7:7" x14ac:dyDescent="0.2">
      <c r="G20310" s="14" t="str">
        <f t="shared" si="323"/>
        <v/>
      </c>
    </row>
    <row r="20311" spans="7:7" x14ac:dyDescent="0.2">
      <c r="G20311" s="14" t="str">
        <f t="shared" si="323"/>
        <v/>
      </c>
    </row>
    <row r="20312" spans="7:7" x14ac:dyDescent="0.2">
      <c r="G20312" s="14" t="str">
        <f t="shared" si="323"/>
        <v/>
      </c>
    </row>
    <row r="20313" spans="7:7" x14ac:dyDescent="0.2">
      <c r="G20313" s="14" t="str">
        <f t="shared" si="323"/>
        <v/>
      </c>
    </row>
    <row r="20314" spans="7:7" x14ac:dyDescent="0.2">
      <c r="G20314" s="14" t="str">
        <f t="shared" si="323"/>
        <v/>
      </c>
    </row>
    <row r="20315" spans="7:7" x14ac:dyDescent="0.2">
      <c r="G20315" s="14" t="str">
        <f t="shared" si="323"/>
        <v/>
      </c>
    </row>
    <row r="20316" spans="7:7" x14ac:dyDescent="0.2">
      <c r="G20316" s="14" t="str">
        <f t="shared" si="323"/>
        <v/>
      </c>
    </row>
    <row r="20317" spans="7:7" x14ac:dyDescent="0.2">
      <c r="G20317" s="14" t="str">
        <f t="shared" si="323"/>
        <v/>
      </c>
    </row>
    <row r="20318" spans="7:7" x14ac:dyDescent="0.2">
      <c r="G20318" s="14" t="str">
        <f t="shared" si="323"/>
        <v/>
      </c>
    </row>
    <row r="20319" spans="7:7" x14ac:dyDescent="0.2">
      <c r="G20319" s="14" t="str">
        <f t="shared" si="323"/>
        <v/>
      </c>
    </row>
    <row r="20320" spans="7:7" x14ac:dyDescent="0.2">
      <c r="G20320" s="14" t="str">
        <f t="shared" si="323"/>
        <v/>
      </c>
    </row>
    <row r="20321" spans="7:7" x14ac:dyDescent="0.2">
      <c r="G20321" s="14" t="str">
        <f t="shared" si="323"/>
        <v/>
      </c>
    </row>
    <row r="20322" spans="7:7" x14ac:dyDescent="0.2">
      <c r="G20322" s="14" t="str">
        <f t="shared" si="323"/>
        <v/>
      </c>
    </row>
    <row r="20323" spans="7:7" x14ac:dyDescent="0.2">
      <c r="G20323" s="14" t="str">
        <f t="shared" si="323"/>
        <v/>
      </c>
    </row>
    <row r="20324" spans="7:7" x14ac:dyDescent="0.2">
      <c r="G20324" s="14" t="str">
        <f t="shared" si="323"/>
        <v/>
      </c>
    </row>
    <row r="20325" spans="7:7" x14ac:dyDescent="0.2">
      <c r="G20325" s="14" t="str">
        <f t="shared" si="323"/>
        <v/>
      </c>
    </row>
    <row r="20326" spans="7:7" x14ac:dyDescent="0.2">
      <c r="G20326" s="14" t="str">
        <f t="shared" si="323"/>
        <v/>
      </c>
    </row>
    <row r="20327" spans="7:7" x14ac:dyDescent="0.2">
      <c r="G20327" s="14" t="str">
        <f t="shared" si="323"/>
        <v/>
      </c>
    </row>
    <row r="20328" spans="7:7" x14ac:dyDescent="0.2">
      <c r="G20328" s="14" t="str">
        <f t="shared" si="323"/>
        <v/>
      </c>
    </row>
    <row r="20329" spans="7:7" x14ac:dyDescent="0.2">
      <c r="G20329" s="14" t="str">
        <f t="shared" si="323"/>
        <v/>
      </c>
    </row>
    <row r="20330" spans="7:7" x14ac:dyDescent="0.2">
      <c r="G20330" s="14" t="str">
        <f t="shared" si="323"/>
        <v/>
      </c>
    </row>
    <row r="20331" spans="7:7" x14ac:dyDescent="0.2">
      <c r="G20331" s="14" t="str">
        <f t="shared" si="323"/>
        <v/>
      </c>
    </row>
    <row r="20332" spans="7:7" x14ac:dyDescent="0.2">
      <c r="G20332" s="14" t="str">
        <f t="shared" si="323"/>
        <v/>
      </c>
    </row>
    <row r="20333" spans="7:7" x14ac:dyDescent="0.2">
      <c r="G20333" s="14" t="str">
        <f t="shared" si="323"/>
        <v/>
      </c>
    </row>
    <row r="20334" spans="7:7" x14ac:dyDescent="0.2">
      <c r="G20334" s="14" t="str">
        <f t="shared" si="323"/>
        <v/>
      </c>
    </row>
    <row r="20335" spans="7:7" x14ac:dyDescent="0.2">
      <c r="G20335" s="14" t="str">
        <f t="shared" si="323"/>
        <v/>
      </c>
    </row>
    <row r="20336" spans="7:7" x14ac:dyDescent="0.2">
      <c r="G20336" s="14" t="str">
        <f t="shared" si="323"/>
        <v/>
      </c>
    </row>
    <row r="20337" spans="7:7" x14ac:dyDescent="0.2">
      <c r="G20337" s="14" t="str">
        <f t="shared" si="323"/>
        <v/>
      </c>
    </row>
    <row r="20338" spans="7:7" x14ac:dyDescent="0.2">
      <c r="G20338" s="14" t="str">
        <f t="shared" si="323"/>
        <v/>
      </c>
    </row>
    <row r="20339" spans="7:7" x14ac:dyDescent="0.2">
      <c r="G20339" s="14" t="str">
        <f t="shared" si="323"/>
        <v/>
      </c>
    </row>
    <row r="20340" spans="7:7" x14ac:dyDescent="0.2">
      <c r="G20340" s="14" t="str">
        <f t="shared" si="323"/>
        <v/>
      </c>
    </row>
    <row r="20341" spans="7:7" x14ac:dyDescent="0.2">
      <c r="G20341" s="14" t="str">
        <f t="shared" si="323"/>
        <v/>
      </c>
    </row>
    <row r="20342" spans="7:7" x14ac:dyDescent="0.2">
      <c r="G20342" s="14" t="str">
        <f t="shared" si="323"/>
        <v/>
      </c>
    </row>
    <row r="20343" spans="7:7" x14ac:dyDescent="0.2">
      <c r="G20343" s="14" t="str">
        <f t="shared" si="323"/>
        <v/>
      </c>
    </row>
    <row r="20344" spans="7:7" x14ac:dyDescent="0.2">
      <c r="G20344" s="14" t="str">
        <f t="shared" si="323"/>
        <v/>
      </c>
    </row>
    <row r="20345" spans="7:7" x14ac:dyDescent="0.2">
      <c r="G20345" s="14" t="str">
        <f t="shared" si="323"/>
        <v/>
      </c>
    </row>
    <row r="20346" spans="7:7" x14ac:dyDescent="0.2">
      <c r="G20346" s="14" t="str">
        <f t="shared" si="323"/>
        <v/>
      </c>
    </row>
    <row r="20347" spans="7:7" x14ac:dyDescent="0.2">
      <c r="G20347" s="14" t="str">
        <f t="shared" si="323"/>
        <v/>
      </c>
    </row>
    <row r="20348" spans="7:7" x14ac:dyDescent="0.2">
      <c r="G20348" s="14" t="str">
        <f t="shared" si="323"/>
        <v/>
      </c>
    </row>
    <row r="20349" spans="7:7" x14ac:dyDescent="0.2">
      <c r="G20349" s="14" t="str">
        <f t="shared" si="323"/>
        <v/>
      </c>
    </row>
    <row r="20350" spans="7:7" x14ac:dyDescent="0.2">
      <c r="G20350" s="14" t="str">
        <f t="shared" si="323"/>
        <v/>
      </c>
    </row>
    <row r="20351" spans="7:7" x14ac:dyDescent="0.2">
      <c r="G20351" s="14" t="str">
        <f t="shared" si="323"/>
        <v/>
      </c>
    </row>
    <row r="20352" spans="7:7" x14ac:dyDescent="0.2">
      <c r="G20352" s="14" t="str">
        <f t="shared" si="323"/>
        <v/>
      </c>
    </row>
    <row r="20353" spans="7:7" x14ac:dyDescent="0.2">
      <c r="G20353" s="14" t="str">
        <f t="shared" si="323"/>
        <v/>
      </c>
    </row>
    <row r="20354" spans="7:7" x14ac:dyDescent="0.2">
      <c r="G20354" s="14" t="str">
        <f t="shared" si="323"/>
        <v/>
      </c>
    </row>
    <row r="20355" spans="7:7" x14ac:dyDescent="0.2">
      <c r="G20355" s="14" t="str">
        <f t="shared" si="323"/>
        <v/>
      </c>
    </row>
    <row r="20356" spans="7:7" x14ac:dyDescent="0.2">
      <c r="G20356" s="14" t="str">
        <f t="shared" si="323"/>
        <v/>
      </c>
    </row>
    <row r="20357" spans="7:7" x14ac:dyDescent="0.2">
      <c r="G20357" s="14" t="str">
        <f t="shared" si="323"/>
        <v/>
      </c>
    </row>
    <row r="20358" spans="7:7" x14ac:dyDescent="0.2">
      <c r="G20358" s="14" t="str">
        <f t="shared" ref="G20358:G20421" si="324">IF(C20358="","",C20358*0.75)</f>
        <v/>
      </c>
    </row>
    <row r="20359" spans="7:7" x14ac:dyDescent="0.2">
      <c r="G20359" s="14" t="str">
        <f t="shared" si="324"/>
        <v/>
      </c>
    </row>
    <row r="20360" spans="7:7" x14ac:dyDescent="0.2">
      <c r="G20360" s="14" t="str">
        <f t="shared" si="324"/>
        <v/>
      </c>
    </row>
    <row r="20361" spans="7:7" x14ac:dyDescent="0.2">
      <c r="G20361" s="14" t="str">
        <f t="shared" si="324"/>
        <v/>
      </c>
    </row>
    <row r="20362" spans="7:7" x14ac:dyDescent="0.2">
      <c r="G20362" s="14" t="str">
        <f t="shared" si="324"/>
        <v/>
      </c>
    </row>
    <row r="20363" spans="7:7" x14ac:dyDescent="0.2">
      <c r="G20363" s="14" t="str">
        <f t="shared" si="324"/>
        <v/>
      </c>
    </row>
    <row r="20364" spans="7:7" x14ac:dyDescent="0.2">
      <c r="G20364" s="14" t="str">
        <f t="shared" si="324"/>
        <v/>
      </c>
    </row>
    <row r="20365" spans="7:7" x14ac:dyDescent="0.2">
      <c r="G20365" s="14" t="str">
        <f t="shared" si="324"/>
        <v/>
      </c>
    </row>
    <row r="20366" spans="7:7" x14ac:dyDescent="0.2">
      <c r="G20366" s="14" t="str">
        <f t="shared" si="324"/>
        <v/>
      </c>
    </row>
    <row r="20367" spans="7:7" x14ac:dyDescent="0.2">
      <c r="G20367" s="14" t="str">
        <f t="shared" si="324"/>
        <v/>
      </c>
    </row>
    <row r="20368" spans="7:7" x14ac:dyDescent="0.2">
      <c r="G20368" s="14" t="str">
        <f t="shared" si="324"/>
        <v/>
      </c>
    </row>
    <row r="20369" spans="7:7" x14ac:dyDescent="0.2">
      <c r="G20369" s="14" t="str">
        <f t="shared" si="324"/>
        <v/>
      </c>
    </row>
    <row r="20370" spans="7:7" x14ac:dyDescent="0.2">
      <c r="G20370" s="14" t="str">
        <f t="shared" si="324"/>
        <v/>
      </c>
    </row>
    <row r="20371" spans="7:7" x14ac:dyDescent="0.2">
      <c r="G20371" s="14" t="str">
        <f t="shared" si="324"/>
        <v/>
      </c>
    </row>
    <row r="20372" spans="7:7" x14ac:dyDescent="0.2">
      <c r="G20372" s="14" t="str">
        <f t="shared" si="324"/>
        <v/>
      </c>
    </row>
    <row r="20373" spans="7:7" x14ac:dyDescent="0.2">
      <c r="G20373" s="14" t="str">
        <f t="shared" si="324"/>
        <v/>
      </c>
    </row>
    <row r="20374" spans="7:7" x14ac:dyDescent="0.2">
      <c r="G20374" s="14" t="str">
        <f t="shared" si="324"/>
        <v/>
      </c>
    </row>
    <row r="20375" spans="7:7" x14ac:dyDescent="0.2">
      <c r="G20375" s="14" t="str">
        <f t="shared" si="324"/>
        <v/>
      </c>
    </row>
    <row r="20376" spans="7:7" x14ac:dyDescent="0.2">
      <c r="G20376" s="14" t="str">
        <f t="shared" si="324"/>
        <v/>
      </c>
    </row>
    <row r="20377" spans="7:7" x14ac:dyDescent="0.2">
      <c r="G20377" s="14" t="str">
        <f t="shared" si="324"/>
        <v/>
      </c>
    </row>
    <row r="20378" spans="7:7" x14ac:dyDescent="0.2">
      <c r="G20378" s="14" t="str">
        <f t="shared" si="324"/>
        <v/>
      </c>
    </row>
    <row r="20379" spans="7:7" x14ac:dyDescent="0.2">
      <c r="G20379" s="14" t="str">
        <f t="shared" si="324"/>
        <v/>
      </c>
    </row>
    <row r="20380" spans="7:7" x14ac:dyDescent="0.2">
      <c r="G20380" s="14" t="str">
        <f t="shared" si="324"/>
        <v/>
      </c>
    </row>
    <row r="20381" spans="7:7" x14ac:dyDescent="0.2">
      <c r="G20381" s="14" t="str">
        <f t="shared" si="324"/>
        <v/>
      </c>
    </row>
    <row r="20382" spans="7:7" x14ac:dyDescent="0.2">
      <c r="G20382" s="14" t="str">
        <f t="shared" si="324"/>
        <v/>
      </c>
    </row>
    <row r="20383" spans="7:7" x14ac:dyDescent="0.2">
      <c r="G20383" s="14" t="str">
        <f t="shared" si="324"/>
        <v/>
      </c>
    </row>
    <row r="20384" spans="7:7" x14ac:dyDescent="0.2">
      <c r="G20384" s="14" t="str">
        <f t="shared" si="324"/>
        <v/>
      </c>
    </row>
    <row r="20385" spans="7:7" x14ac:dyDescent="0.2">
      <c r="G20385" s="14" t="str">
        <f t="shared" si="324"/>
        <v/>
      </c>
    </row>
    <row r="20386" spans="7:7" x14ac:dyDescent="0.2">
      <c r="G20386" s="14" t="str">
        <f t="shared" si="324"/>
        <v/>
      </c>
    </row>
    <row r="20387" spans="7:7" x14ac:dyDescent="0.2">
      <c r="G20387" s="14" t="str">
        <f t="shared" si="324"/>
        <v/>
      </c>
    </row>
    <row r="20388" spans="7:7" x14ac:dyDescent="0.2">
      <c r="G20388" s="14" t="str">
        <f t="shared" si="324"/>
        <v/>
      </c>
    </row>
    <row r="20389" spans="7:7" x14ac:dyDescent="0.2">
      <c r="G20389" s="14" t="str">
        <f t="shared" si="324"/>
        <v/>
      </c>
    </row>
    <row r="20390" spans="7:7" x14ac:dyDescent="0.2">
      <c r="G20390" s="14" t="str">
        <f t="shared" si="324"/>
        <v/>
      </c>
    </row>
    <row r="20391" spans="7:7" x14ac:dyDescent="0.2">
      <c r="G20391" s="14" t="str">
        <f t="shared" si="324"/>
        <v/>
      </c>
    </row>
    <row r="20392" spans="7:7" x14ac:dyDescent="0.2">
      <c r="G20392" s="14" t="str">
        <f t="shared" si="324"/>
        <v/>
      </c>
    </row>
    <row r="20393" spans="7:7" x14ac:dyDescent="0.2">
      <c r="G20393" s="14" t="str">
        <f t="shared" si="324"/>
        <v/>
      </c>
    </row>
    <row r="20394" spans="7:7" x14ac:dyDescent="0.2">
      <c r="G20394" s="14" t="str">
        <f t="shared" si="324"/>
        <v/>
      </c>
    </row>
    <row r="20395" spans="7:7" x14ac:dyDescent="0.2">
      <c r="G20395" s="14" t="str">
        <f t="shared" si="324"/>
        <v/>
      </c>
    </row>
    <row r="20396" spans="7:7" x14ac:dyDescent="0.2">
      <c r="G20396" s="14" t="str">
        <f t="shared" si="324"/>
        <v/>
      </c>
    </row>
    <row r="20397" spans="7:7" x14ac:dyDescent="0.2">
      <c r="G20397" s="14" t="str">
        <f t="shared" si="324"/>
        <v/>
      </c>
    </row>
    <row r="20398" spans="7:7" x14ac:dyDescent="0.2">
      <c r="G20398" s="14" t="str">
        <f t="shared" si="324"/>
        <v/>
      </c>
    </row>
    <row r="20399" spans="7:7" x14ac:dyDescent="0.2">
      <c r="G20399" s="14" t="str">
        <f t="shared" si="324"/>
        <v/>
      </c>
    </row>
    <row r="20400" spans="7:7" x14ac:dyDescent="0.2">
      <c r="G20400" s="14" t="str">
        <f t="shared" si="324"/>
        <v/>
      </c>
    </row>
    <row r="20401" spans="7:7" x14ac:dyDescent="0.2">
      <c r="G20401" s="14" t="str">
        <f t="shared" si="324"/>
        <v/>
      </c>
    </row>
    <row r="20402" spans="7:7" x14ac:dyDescent="0.2">
      <c r="G20402" s="14" t="str">
        <f t="shared" si="324"/>
        <v/>
      </c>
    </row>
    <row r="20403" spans="7:7" x14ac:dyDescent="0.2">
      <c r="G20403" s="14" t="str">
        <f t="shared" si="324"/>
        <v/>
      </c>
    </row>
    <row r="20404" spans="7:7" x14ac:dyDescent="0.2">
      <c r="G20404" s="14" t="str">
        <f t="shared" si="324"/>
        <v/>
      </c>
    </row>
    <row r="20405" spans="7:7" x14ac:dyDescent="0.2">
      <c r="G20405" s="14" t="str">
        <f t="shared" si="324"/>
        <v/>
      </c>
    </row>
    <row r="20406" spans="7:7" x14ac:dyDescent="0.2">
      <c r="G20406" s="14" t="str">
        <f t="shared" si="324"/>
        <v/>
      </c>
    </row>
    <row r="20407" spans="7:7" x14ac:dyDescent="0.2">
      <c r="G20407" s="14" t="str">
        <f t="shared" si="324"/>
        <v/>
      </c>
    </row>
    <row r="20408" spans="7:7" x14ac:dyDescent="0.2">
      <c r="G20408" s="14" t="str">
        <f t="shared" si="324"/>
        <v/>
      </c>
    </row>
    <row r="20409" spans="7:7" x14ac:dyDescent="0.2">
      <c r="G20409" s="14" t="str">
        <f t="shared" si="324"/>
        <v/>
      </c>
    </row>
    <row r="20410" spans="7:7" x14ac:dyDescent="0.2">
      <c r="G20410" s="14" t="str">
        <f t="shared" si="324"/>
        <v/>
      </c>
    </row>
    <row r="20411" spans="7:7" x14ac:dyDescent="0.2">
      <c r="G20411" s="14" t="str">
        <f t="shared" si="324"/>
        <v/>
      </c>
    </row>
    <row r="20412" spans="7:7" x14ac:dyDescent="0.2">
      <c r="G20412" s="14" t="str">
        <f t="shared" si="324"/>
        <v/>
      </c>
    </row>
    <row r="20413" spans="7:7" x14ac:dyDescent="0.2">
      <c r="G20413" s="14" t="str">
        <f t="shared" si="324"/>
        <v/>
      </c>
    </row>
    <row r="20414" spans="7:7" x14ac:dyDescent="0.2">
      <c r="G20414" s="14" t="str">
        <f t="shared" si="324"/>
        <v/>
      </c>
    </row>
    <row r="20415" spans="7:7" x14ac:dyDescent="0.2">
      <c r="G20415" s="14" t="str">
        <f t="shared" si="324"/>
        <v/>
      </c>
    </row>
    <row r="20416" spans="7:7" x14ac:dyDescent="0.2">
      <c r="G20416" s="14" t="str">
        <f t="shared" si="324"/>
        <v/>
      </c>
    </row>
    <row r="20417" spans="7:7" x14ac:dyDescent="0.2">
      <c r="G20417" s="14" t="str">
        <f t="shared" si="324"/>
        <v/>
      </c>
    </row>
    <row r="20418" spans="7:7" x14ac:dyDescent="0.2">
      <c r="G20418" s="14" t="str">
        <f t="shared" si="324"/>
        <v/>
      </c>
    </row>
    <row r="20419" spans="7:7" x14ac:dyDescent="0.2">
      <c r="G20419" s="14" t="str">
        <f t="shared" si="324"/>
        <v/>
      </c>
    </row>
    <row r="20420" spans="7:7" x14ac:dyDescent="0.2">
      <c r="G20420" s="14" t="str">
        <f t="shared" si="324"/>
        <v/>
      </c>
    </row>
    <row r="20421" spans="7:7" x14ac:dyDescent="0.2">
      <c r="G20421" s="14" t="str">
        <f t="shared" si="324"/>
        <v/>
      </c>
    </row>
    <row r="20422" spans="7:7" x14ac:dyDescent="0.2">
      <c r="G20422" s="14" t="str">
        <f t="shared" ref="G20422:G20485" si="325">IF(C20422="","",C20422*0.75)</f>
        <v/>
      </c>
    </row>
    <row r="20423" spans="7:7" x14ac:dyDescent="0.2">
      <c r="G20423" s="14" t="str">
        <f t="shared" si="325"/>
        <v/>
      </c>
    </row>
    <row r="20424" spans="7:7" x14ac:dyDescent="0.2">
      <c r="G20424" s="14" t="str">
        <f t="shared" si="325"/>
        <v/>
      </c>
    </row>
    <row r="20425" spans="7:7" x14ac:dyDescent="0.2">
      <c r="G20425" s="14" t="str">
        <f t="shared" si="325"/>
        <v/>
      </c>
    </row>
    <row r="20426" spans="7:7" x14ac:dyDescent="0.2">
      <c r="G20426" s="14" t="str">
        <f t="shared" si="325"/>
        <v/>
      </c>
    </row>
    <row r="20427" spans="7:7" x14ac:dyDescent="0.2">
      <c r="G20427" s="14" t="str">
        <f t="shared" si="325"/>
        <v/>
      </c>
    </row>
    <row r="20428" spans="7:7" x14ac:dyDescent="0.2">
      <c r="G20428" s="14" t="str">
        <f t="shared" si="325"/>
        <v/>
      </c>
    </row>
    <row r="20429" spans="7:7" x14ac:dyDescent="0.2">
      <c r="G20429" s="14" t="str">
        <f t="shared" si="325"/>
        <v/>
      </c>
    </row>
    <row r="20430" spans="7:7" x14ac:dyDescent="0.2">
      <c r="G20430" s="14" t="str">
        <f t="shared" si="325"/>
        <v/>
      </c>
    </row>
    <row r="20431" spans="7:7" x14ac:dyDescent="0.2">
      <c r="G20431" s="14" t="str">
        <f t="shared" si="325"/>
        <v/>
      </c>
    </row>
    <row r="20432" spans="7:7" x14ac:dyDescent="0.2">
      <c r="G20432" s="14" t="str">
        <f t="shared" si="325"/>
        <v/>
      </c>
    </row>
    <row r="20433" spans="7:7" x14ac:dyDescent="0.2">
      <c r="G20433" s="14" t="str">
        <f t="shared" si="325"/>
        <v/>
      </c>
    </row>
    <row r="20434" spans="7:7" x14ac:dyDescent="0.2">
      <c r="G20434" s="14" t="str">
        <f t="shared" si="325"/>
        <v/>
      </c>
    </row>
    <row r="20435" spans="7:7" x14ac:dyDescent="0.2">
      <c r="G20435" s="14" t="str">
        <f t="shared" si="325"/>
        <v/>
      </c>
    </row>
    <row r="20436" spans="7:7" x14ac:dyDescent="0.2">
      <c r="G20436" s="14" t="str">
        <f t="shared" si="325"/>
        <v/>
      </c>
    </row>
    <row r="20437" spans="7:7" x14ac:dyDescent="0.2">
      <c r="G20437" s="14" t="str">
        <f t="shared" si="325"/>
        <v/>
      </c>
    </row>
    <row r="20438" spans="7:7" x14ac:dyDescent="0.2">
      <c r="G20438" s="14" t="str">
        <f t="shared" si="325"/>
        <v/>
      </c>
    </row>
    <row r="20439" spans="7:7" x14ac:dyDescent="0.2">
      <c r="G20439" s="14" t="str">
        <f t="shared" si="325"/>
        <v/>
      </c>
    </row>
    <row r="20440" spans="7:7" x14ac:dyDescent="0.2">
      <c r="G20440" s="14" t="str">
        <f t="shared" si="325"/>
        <v/>
      </c>
    </row>
    <row r="20441" spans="7:7" x14ac:dyDescent="0.2">
      <c r="G20441" s="14" t="str">
        <f t="shared" si="325"/>
        <v/>
      </c>
    </row>
    <row r="20442" spans="7:7" x14ac:dyDescent="0.2">
      <c r="G20442" s="14" t="str">
        <f t="shared" si="325"/>
        <v/>
      </c>
    </row>
    <row r="20443" spans="7:7" x14ac:dyDescent="0.2">
      <c r="G20443" s="14" t="str">
        <f t="shared" si="325"/>
        <v/>
      </c>
    </row>
    <row r="20444" spans="7:7" x14ac:dyDescent="0.2">
      <c r="G20444" s="14" t="str">
        <f t="shared" si="325"/>
        <v/>
      </c>
    </row>
    <row r="20445" spans="7:7" x14ac:dyDescent="0.2">
      <c r="G20445" s="14" t="str">
        <f t="shared" si="325"/>
        <v/>
      </c>
    </row>
    <row r="20446" spans="7:7" x14ac:dyDescent="0.2">
      <c r="G20446" s="14" t="str">
        <f t="shared" si="325"/>
        <v/>
      </c>
    </row>
    <row r="20447" spans="7:7" x14ac:dyDescent="0.2">
      <c r="G20447" s="14" t="str">
        <f t="shared" si="325"/>
        <v/>
      </c>
    </row>
    <row r="20448" spans="7:7" x14ac:dyDescent="0.2">
      <c r="G20448" s="14" t="str">
        <f t="shared" si="325"/>
        <v/>
      </c>
    </row>
    <row r="20449" spans="7:7" x14ac:dyDescent="0.2">
      <c r="G20449" s="14" t="str">
        <f t="shared" si="325"/>
        <v/>
      </c>
    </row>
    <row r="20450" spans="7:7" x14ac:dyDescent="0.2">
      <c r="G20450" s="14" t="str">
        <f t="shared" si="325"/>
        <v/>
      </c>
    </row>
    <row r="20451" spans="7:7" x14ac:dyDescent="0.2">
      <c r="G20451" s="14" t="str">
        <f t="shared" si="325"/>
        <v/>
      </c>
    </row>
    <row r="20452" spans="7:7" x14ac:dyDescent="0.2">
      <c r="G20452" s="14" t="str">
        <f t="shared" si="325"/>
        <v/>
      </c>
    </row>
    <row r="20453" spans="7:7" x14ac:dyDescent="0.2">
      <c r="G20453" s="14" t="str">
        <f t="shared" si="325"/>
        <v/>
      </c>
    </row>
    <row r="20454" spans="7:7" x14ac:dyDescent="0.2">
      <c r="G20454" s="14" t="str">
        <f t="shared" si="325"/>
        <v/>
      </c>
    </row>
    <row r="20455" spans="7:7" x14ac:dyDescent="0.2">
      <c r="G20455" s="14" t="str">
        <f t="shared" si="325"/>
        <v/>
      </c>
    </row>
    <row r="20456" spans="7:7" x14ac:dyDescent="0.2">
      <c r="G20456" s="14" t="str">
        <f t="shared" si="325"/>
        <v/>
      </c>
    </row>
    <row r="20457" spans="7:7" x14ac:dyDescent="0.2">
      <c r="G20457" s="14" t="str">
        <f t="shared" si="325"/>
        <v/>
      </c>
    </row>
    <row r="20458" spans="7:7" x14ac:dyDescent="0.2">
      <c r="G20458" s="14" t="str">
        <f t="shared" si="325"/>
        <v/>
      </c>
    </row>
    <row r="20459" spans="7:7" x14ac:dyDescent="0.2">
      <c r="G20459" s="14" t="str">
        <f t="shared" si="325"/>
        <v/>
      </c>
    </row>
    <row r="20460" spans="7:7" x14ac:dyDescent="0.2">
      <c r="G20460" s="14" t="str">
        <f t="shared" si="325"/>
        <v/>
      </c>
    </row>
    <row r="20461" spans="7:7" x14ac:dyDescent="0.2">
      <c r="G20461" s="14" t="str">
        <f t="shared" si="325"/>
        <v/>
      </c>
    </row>
    <row r="20462" spans="7:7" x14ac:dyDescent="0.2">
      <c r="G20462" s="14" t="str">
        <f t="shared" si="325"/>
        <v/>
      </c>
    </row>
    <row r="20463" spans="7:7" x14ac:dyDescent="0.2">
      <c r="G20463" s="14" t="str">
        <f t="shared" si="325"/>
        <v/>
      </c>
    </row>
    <row r="20464" spans="7:7" x14ac:dyDescent="0.2">
      <c r="G20464" s="14" t="str">
        <f t="shared" si="325"/>
        <v/>
      </c>
    </row>
    <row r="20465" spans="7:7" x14ac:dyDescent="0.2">
      <c r="G20465" s="14" t="str">
        <f t="shared" si="325"/>
        <v/>
      </c>
    </row>
    <row r="20466" spans="7:7" x14ac:dyDescent="0.2">
      <c r="G20466" s="14" t="str">
        <f t="shared" si="325"/>
        <v/>
      </c>
    </row>
    <row r="20467" spans="7:7" x14ac:dyDescent="0.2">
      <c r="G20467" s="14" t="str">
        <f t="shared" si="325"/>
        <v/>
      </c>
    </row>
    <row r="20468" spans="7:7" x14ac:dyDescent="0.2">
      <c r="G20468" s="14" t="str">
        <f t="shared" si="325"/>
        <v/>
      </c>
    </row>
    <row r="20469" spans="7:7" x14ac:dyDescent="0.2">
      <c r="G20469" s="14" t="str">
        <f t="shared" si="325"/>
        <v/>
      </c>
    </row>
    <row r="20470" spans="7:7" x14ac:dyDescent="0.2">
      <c r="G20470" s="14" t="str">
        <f t="shared" si="325"/>
        <v/>
      </c>
    </row>
    <row r="20471" spans="7:7" x14ac:dyDescent="0.2">
      <c r="G20471" s="14" t="str">
        <f t="shared" si="325"/>
        <v/>
      </c>
    </row>
    <row r="20472" spans="7:7" x14ac:dyDescent="0.2">
      <c r="G20472" s="14" t="str">
        <f t="shared" si="325"/>
        <v/>
      </c>
    </row>
    <row r="20473" spans="7:7" x14ac:dyDescent="0.2">
      <c r="G20473" s="14" t="str">
        <f t="shared" si="325"/>
        <v/>
      </c>
    </row>
    <row r="20474" spans="7:7" x14ac:dyDescent="0.2">
      <c r="G20474" s="14" t="str">
        <f t="shared" si="325"/>
        <v/>
      </c>
    </row>
    <row r="20475" spans="7:7" x14ac:dyDescent="0.2">
      <c r="G20475" s="14" t="str">
        <f t="shared" si="325"/>
        <v/>
      </c>
    </row>
    <row r="20476" spans="7:7" x14ac:dyDescent="0.2">
      <c r="G20476" s="14" t="str">
        <f t="shared" si="325"/>
        <v/>
      </c>
    </row>
    <row r="20477" spans="7:7" x14ac:dyDescent="0.2">
      <c r="G20477" s="14" t="str">
        <f t="shared" si="325"/>
        <v/>
      </c>
    </row>
    <row r="20478" spans="7:7" x14ac:dyDescent="0.2">
      <c r="G20478" s="14" t="str">
        <f t="shared" si="325"/>
        <v/>
      </c>
    </row>
    <row r="20479" spans="7:7" x14ac:dyDescent="0.2">
      <c r="G20479" s="14" t="str">
        <f t="shared" si="325"/>
        <v/>
      </c>
    </row>
    <row r="20480" spans="7:7" x14ac:dyDescent="0.2">
      <c r="G20480" s="14" t="str">
        <f t="shared" si="325"/>
        <v/>
      </c>
    </row>
    <row r="20481" spans="7:7" x14ac:dyDescent="0.2">
      <c r="G20481" s="14" t="str">
        <f t="shared" si="325"/>
        <v/>
      </c>
    </row>
    <row r="20482" spans="7:7" x14ac:dyDescent="0.2">
      <c r="G20482" s="14" t="str">
        <f t="shared" si="325"/>
        <v/>
      </c>
    </row>
    <row r="20483" spans="7:7" x14ac:dyDescent="0.2">
      <c r="G20483" s="14" t="str">
        <f t="shared" si="325"/>
        <v/>
      </c>
    </row>
    <row r="20484" spans="7:7" x14ac:dyDescent="0.2">
      <c r="G20484" s="14" t="str">
        <f t="shared" si="325"/>
        <v/>
      </c>
    </row>
    <row r="20485" spans="7:7" x14ac:dyDescent="0.2">
      <c r="G20485" s="14" t="str">
        <f t="shared" si="325"/>
        <v/>
      </c>
    </row>
    <row r="20486" spans="7:7" x14ac:dyDescent="0.2">
      <c r="G20486" s="14" t="str">
        <f t="shared" ref="G20486:G20549" si="326">IF(C20486="","",C20486*0.75)</f>
        <v/>
      </c>
    </row>
    <row r="20487" spans="7:7" x14ac:dyDescent="0.2">
      <c r="G20487" s="14" t="str">
        <f t="shared" si="326"/>
        <v/>
      </c>
    </row>
    <row r="20488" spans="7:7" x14ac:dyDescent="0.2">
      <c r="G20488" s="14" t="str">
        <f t="shared" si="326"/>
        <v/>
      </c>
    </row>
    <row r="20489" spans="7:7" x14ac:dyDescent="0.2">
      <c r="G20489" s="14" t="str">
        <f t="shared" si="326"/>
        <v/>
      </c>
    </row>
    <row r="20490" spans="7:7" x14ac:dyDescent="0.2">
      <c r="G20490" s="14" t="str">
        <f t="shared" si="326"/>
        <v/>
      </c>
    </row>
    <row r="20491" spans="7:7" x14ac:dyDescent="0.2">
      <c r="G20491" s="14" t="str">
        <f t="shared" si="326"/>
        <v/>
      </c>
    </row>
    <row r="20492" spans="7:7" x14ac:dyDescent="0.2">
      <c r="G20492" s="14" t="str">
        <f t="shared" si="326"/>
        <v/>
      </c>
    </row>
    <row r="20493" spans="7:7" x14ac:dyDescent="0.2">
      <c r="G20493" s="14" t="str">
        <f t="shared" si="326"/>
        <v/>
      </c>
    </row>
    <row r="20494" spans="7:7" x14ac:dyDescent="0.2">
      <c r="G20494" s="14" t="str">
        <f t="shared" si="326"/>
        <v/>
      </c>
    </row>
    <row r="20495" spans="7:7" x14ac:dyDescent="0.2">
      <c r="G20495" s="14" t="str">
        <f t="shared" si="326"/>
        <v/>
      </c>
    </row>
    <row r="20496" spans="7:7" x14ac:dyDescent="0.2">
      <c r="G20496" s="14" t="str">
        <f t="shared" si="326"/>
        <v/>
      </c>
    </row>
    <row r="20497" spans="7:7" x14ac:dyDescent="0.2">
      <c r="G20497" s="14" t="str">
        <f t="shared" si="326"/>
        <v/>
      </c>
    </row>
    <row r="20498" spans="7:7" x14ac:dyDescent="0.2">
      <c r="G20498" s="14" t="str">
        <f t="shared" si="326"/>
        <v/>
      </c>
    </row>
    <row r="20499" spans="7:7" x14ac:dyDescent="0.2">
      <c r="G20499" s="14" t="str">
        <f t="shared" si="326"/>
        <v/>
      </c>
    </row>
    <row r="20500" spans="7:7" x14ac:dyDescent="0.2">
      <c r="G20500" s="14" t="str">
        <f t="shared" si="326"/>
        <v/>
      </c>
    </row>
    <row r="20501" spans="7:7" x14ac:dyDescent="0.2">
      <c r="G20501" s="14" t="str">
        <f t="shared" si="326"/>
        <v/>
      </c>
    </row>
    <row r="20502" spans="7:7" x14ac:dyDescent="0.2">
      <c r="G20502" s="14" t="str">
        <f t="shared" si="326"/>
        <v/>
      </c>
    </row>
    <row r="20503" spans="7:7" x14ac:dyDescent="0.2">
      <c r="G20503" s="14" t="str">
        <f t="shared" si="326"/>
        <v/>
      </c>
    </row>
    <row r="20504" spans="7:7" x14ac:dyDescent="0.2">
      <c r="G20504" s="14" t="str">
        <f t="shared" si="326"/>
        <v/>
      </c>
    </row>
    <row r="20505" spans="7:7" x14ac:dyDescent="0.2">
      <c r="G20505" s="14" t="str">
        <f t="shared" si="326"/>
        <v/>
      </c>
    </row>
    <row r="20506" spans="7:7" x14ac:dyDescent="0.2">
      <c r="G20506" s="14" t="str">
        <f t="shared" si="326"/>
        <v/>
      </c>
    </row>
    <row r="20507" spans="7:7" x14ac:dyDescent="0.2">
      <c r="G20507" s="14" t="str">
        <f t="shared" si="326"/>
        <v/>
      </c>
    </row>
    <row r="20508" spans="7:7" x14ac:dyDescent="0.2">
      <c r="G20508" s="14" t="str">
        <f t="shared" si="326"/>
        <v/>
      </c>
    </row>
    <row r="20509" spans="7:7" x14ac:dyDescent="0.2">
      <c r="G20509" s="14" t="str">
        <f t="shared" si="326"/>
        <v/>
      </c>
    </row>
    <row r="20510" spans="7:7" x14ac:dyDescent="0.2">
      <c r="G20510" s="14" t="str">
        <f t="shared" si="326"/>
        <v/>
      </c>
    </row>
    <row r="20511" spans="7:7" x14ac:dyDescent="0.2">
      <c r="G20511" s="14" t="str">
        <f t="shared" si="326"/>
        <v/>
      </c>
    </row>
    <row r="20512" spans="7:7" x14ac:dyDescent="0.2">
      <c r="G20512" s="14" t="str">
        <f t="shared" si="326"/>
        <v/>
      </c>
    </row>
    <row r="20513" spans="7:7" x14ac:dyDescent="0.2">
      <c r="G20513" s="14" t="str">
        <f t="shared" si="326"/>
        <v/>
      </c>
    </row>
    <row r="20514" spans="7:7" x14ac:dyDescent="0.2">
      <c r="G20514" s="14" t="str">
        <f t="shared" si="326"/>
        <v/>
      </c>
    </row>
    <row r="20515" spans="7:7" x14ac:dyDescent="0.2">
      <c r="G20515" s="14" t="str">
        <f t="shared" si="326"/>
        <v/>
      </c>
    </row>
    <row r="20516" spans="7:7" x14ac:dyDescent="0.2">
      <c r="G20516" s="14" t="str">
        <f t="shared" si="326"/>
        <v/>
      </c>
    </row>
    <row r="20517" spans="7:7" x14ac:dyDescent="0.2">
      <c r="G20517" s="14" t="str">
        <f t="shared" si="326"/>
        <v/>
      </c>
    </row>
    <row r="20518" spans="7:7" x14ac:dyDescent="0.2">
      <c r="G20518" s="14" t="str">
        <f t="shared" si="326"/>
        <v/>
      </c>
    </row>
    <row r="20519" spans="7:7" x14ac:dyDescent="0.2">
      <c r="G20519" s="14" t="str">
        <f t="shared" si="326"/>
        <v/>
      </c>
    </row>
    <row r="20520" spans="7:7" x14ac:dyDescent="0.2">
      <c r="G20520" s="14" t="str">
        <f t="shared" si="326"/>
        <v/>
      </c>
    </row>
    <row r="20521" spans="7:7" x14ac:dyDescent="0.2">
      <c r="G20521" s="14" t="str">
        <f t="shared" si="326"/>
        <v/>
      </c>
    </row>
    <row r="20522" spans="7:7" x14ac:dyDescent="0.2">
      <c r="G20522" s="14" t="str">
        <f t="shared" si="326"/>
        <v/>
      </c>
    </row>
    <row r="20523" spans="7:7" x14ac:dyDescent="0.2">
      <c r="G20523" s="14" t="str">
        <f t="shared" si="326"/>
        <v/>
      </c>
    </row>
    <row r="20524" spans="7:7" x14ac:dyDescent="0.2">
      <c r="G20524" s="14" t="str">
        <f t="shared" si="326"/>
        <v/>
      </c>
    </row>
    <row r="20525" spans="7:7" x14ac:dyDescent="0.2">
      <c r="G20525" s="14" t="str">
        <f t="shared" si="326"/>
        <v/>
      </c>
    </row>
    <row r="20526" spans="7:7" x14ac:dyDescent="0.2">
      <c r="G20526" s="14" t="str">
        <f t="shared" si="326"/>
        <v/>
      </c>
    </row>
    <row r="20527" spans="7:7" x14ac:dyDescent="0.2">
      <c r="G20527" s="14" t="str">
        <f t="shared" si="326"/>
        <v/>
      </c>
    </row>
    <row r="20528" spans="7:7" x14ac:dyDescent="0.2">
      <c r="G20528" s="14" t="str">
        <f t="shared" si="326"/>
        <v/>
      </c>
    </row>
    <row r="20529" spans="7:7" x14ac:dyDescent="0.2">
      <c r="G20529" s="14" t="str">
        <f t="shared" si="326"/>
        <v/>
      </c>
    </row>
    <row r="20530" spans="7:7" x14ac:dyDescent="0.2">
      <c r="G20530" s="14" t="str">
        <f t="shared" si="326"/>
        <v/>
      </c>
    </row>
    <row r="20531" spans="7:7" x14ac:dyDescent="0.2">
      <c r="G20531" s="14" t="str">
        <f t="shared" si="326"/>
        <v/>
      </c>
    </row>
    <row r="20532" spans="7:7" x14ac:dyDescent="0.2">
      <c r="G20532" s="14" t="str">
        <f t="shared" si="326"/>
        <v/>
      </c>
    </row>
    <row r="20533" spans="7:7" x14ac:dyDescent="0.2">
      <c r="G20533" s="14" t="str">
        <f t="shared" si="326"/>
        <v/>
      </c>
    </row>
    <row r="20534" spans="7:7" x14ac:dyDescent="0.2">
      <c r="G20534" s="14" t="str">
        <f t="shared" si="326"/>
        <v/>
      </c>
    </row>
    <row r="20535" spans="7:7" x14ac:dyDescent="0.2">
      <c r="G20535" s="14" t="str">
        <f t="shared" si="326"/>
        <v/>
      </c>
    </row>
    <row r="20536" spans="7:7" x14ac:dyDescent="0.2">
      <c r="G20536" s="14" t="str">
        <f t="shared" si="326"/>
        <v/>
      </c>
    </row>
    <row r="20537" spans="7:7" x14ac:dyDescent="0.2">
      <c r="G20537" s="14" t="str">
        <f t="shared" si="326"/>
        <v/>
      </c>
    </row>
    <row r="20538" spans="7:7" x14ac:dyDescent="0.2">
      <c r="G20538" s="14" t="str">
        <f t="shared" si="326"/>
        <v/>
      </c>
    </row>
    <row r="20539" spans="7:7" x14ac:dyDescent="0.2">
      <c r="G20539" s="14" t="str">
        <f t="shared" si="326"/>
        <v/>
      </c>
    </row>
    <row r="20540" spans="7:7" x14ac:dyDescent="0.2">
      <c r="G20540" s="14" t="str">
        <f t="shared" si="326"/>
        <v/>
      </c>
    </row>
    <row r="20541" spans="7:7" x14ac:dyDescent="0.2">
      <c r="G20541" s="14" t="str">
        <f t="shared" si="326"/>
        <v/>
      </c>
    </row>
    <row r="20542" spans="7:7" x14ac:dyDescent="0.2">
      <c r="G20542" s="14" t="str">
        <f t="shared" si="326"/>
        <v/>
      </c>
    </row>
    <row r="20543" spans="7:7" x14ac:dyDescent="0.2">
      <c r="G20543" s="14" t="str">
        <f t="shared" si="326"/>
        <v/>
      </c>
    </row>
    <row r="20544" spans="7:7" x14ac:dyDescent="0.2">
      <c r="G20544" s="14" t="str">
        <f t="shared" si="326"/>
        <v/>
      </c>
    </row>
    <row r="20545" spans="7:7" x14ac:dyDescent="0.2">
      <c r="G20545" s="14" t="str">
        <f t="shared" si="326"/>
        <v/>
      </c>
    </row>
    <row r="20546" spans="7:7" x14ac:dyDescent="0.2">
      <c r="G20546" s="14" t="str">
        <f t="shared" si="326"/>
        <v/>
      </c>
    </row>
    <row r="20547" spans="7:7" x14ac:dyDescent="0.2">
      <c r="G20547" s="14" t="str">
        <f t="shared" si="326"/>
        <v/>
      </c>
    </row>
    <row r="20548" spans="7:7" x14ac:dyDescent="0.2">
      <c r="G20548" s="14" t="str">
        <f t="shared" si="326"/>
        <v/>
      </c>
    </row>
    <row r="20549" spans="7:7" x14ac:dyDescent="0.2">
      <c r="G20549" s="14" t="str">
        <f t="shared" si="326"/>
        <v/>
      </c>
    </row>
    <row r="20550" spans="7:7" x14ac:dyDescent="0.2">
      <c r="G20550" s="14" t="str">
        <f t="shared" ref="G20550:G20613" si="327">IF(C20550="","",C20550*0.75)</f>
        <v/>
      </c>
    </row>
    <row r="20551" spans="7:7" x14ac:dyDescent="0.2">
      <c r="G20551" s="14" t="str">
        <f t="shared" si="327"/>
        <v/>
      </c>
    </row>
    <row r="20552" spans="7:7" x14ac:dyDescent="0.2">
      <c r="G20552" s="14" t="str">
        <f t="shared" si="327"/>
        <v/>
      </c>
    </row>
    <row r="20553" spans="7:7" x14ac:dyDescent="0.2">
      <c r="G20553" s="14" t="str">
        <f t="shared" si="327"/>
        <v/>
      </c>
    </row>
    <row r="20554" spans="7:7" x14ac:dyDescent="0.2">
      <c r="G20554" s="14" t="str">
        <f t="shared" si="327"/>
        <v/>
      </c>
    </row>
    <row r="20555" spans="7:7" x14ac:dyDescent="0.2">
      <c r="G20555" s="14" t="str">
        <f t="shared" si="327"/>
        <v/>
      </c>
    </row>
    <row r="20556" spans="7:7" x14ac:dyDescent="0.2">
      <c r="G20556" s="14" t="str">
        <f t="shared" si="327"/>
        <v/>
      </c>
    </row>
    <row r="20557" spans="7:7" x14ac:dyDescent="0.2">
      <c r="G20557" s="14" t="str">
        <f t="shared" si="327"/>
        <v/>
      </c>
    </row>
    <row r="20558" spans="7:7" x14ac:dyDescent="0.2">
      <c r="G20558" s="14" t="str">
        <f t="shared" si="327"/>
        <v/>
      </c>
    </row>
    <row r="20559" spans="7:7" x14ac:dyDescent="0.2">
      <c r="G20559" s="14" t="str">
        <f t="shared" si="327"/>
        <v/>
      </c>
    </row>
    <row r="20560" spans="7:7" x14ac:dyDescent="0.2">
      <c r="G20560" s="14" t="str">
        <f t="shared" si="327"/>
        <v/>
      </c>
    </row>
    <row r="20561" spans="7:7" x14ac:dyDescent="0.2">
      <c r="G20561" s="14" t="str">
        <f t="shared" si="327"/>
        <v/>
      </c>
    </row>
    <row r="20562" spans="7:7" x14ac:dyDescent="0.2">
      <c r="G20562" s="14" t="str">
        <f t="shared" si="327"/>
        <v/>
      </c>
    </row>
    <row r="20563" spans="7:7" x14ac:dyDescent="0.2">
      <c r="G20563" s="14" t="str">
        <f t="shared" si="327"/>
        <v/>
      </c>
    </row>
    <row r="20564" spans="7:7" x14ac:dyDescent="0.2">
      <c r="G20564" s="14" t="str">
        <f t="shared" si="327"/>
        <v/>
      </c>
    </row>
    <row r="20565" spans="7:7" x14ac:dyDescent="0.2">
      <c r="G20565" s="14" t="str">
        <f t="shared" si="327"/>
        <v/>
      </c>
    </row>
    <row r="20566" spans="7:7" x14ac:dyDescent="0.2">
      <c r="G20566" s="14" t="str">
        <f t="shared" si="327"/>
        <v/>
      </c>
    </row>
    <row r="20567" spans="7:7" x14ac:dyDescent="0.2">
      <c r="G20567" s="14" t="str">
        <f t="shared" si="327"/>
        <v/>
      </c>
    </row>
    <row r="20568" spans="7:7" x14ac:dyDescent="0.2">
      <c r="G20568" s="14" t="str">
        <f t="shared" si="327"/>
        <v/>
      </c>
    </row>
    <row r="20569" spans="7:7" x14ac:dyDescent="0.2">
      <c r="G20569" s="14" t="str">
        <f t="shared" si="327"/>
        <v/>
      </c>
    </row>
    <row r="20570" spans="7:7" x14ac:dyDescent="0.2">
      <c r="G20570" s="14" t="str">
        <f t="shared" si="327"/>
        <v/>
      </c>
    </row>
    <row r="20571" spans="7:7" x14ac:dyDescent="0.2">
      <c r="G20571" s="14" t="str">
        <f t="shared" si="327"/>
        <v/>
      </c>
    </row>
    <row r="20572" spans="7:7" x14ac:dyDescent="0.2">
      <c r="G20572" s="14" t="str">
        <f t="shared" si="327"/>
        <v/>
      </c>
    </row>
    <row r="20573" spans="7:7" x14ac:dyDescent="0.2">
      <c r="G20573" s="14" t="str">
        <f t="shared" si="327"/>
        <v/>
      </c>
    </row>
    <row r="20574" spans="7:7" x14ac:dyDescent="0.2">
      <c r="G20574" s="14" t="str">
        <f t="shared" si="327"/>
        <v/>
      </c>
    </row>
    <row r="20575" spans="7:7" x14ac:dyDescent="0.2">
      <c r="G20575" s="14" t="str">
        <f t="shared" si="327"/>
        <v/>
      </c>
    </row>
    <row r="20576" spans="7:7" x14ac:dyDescent="0.2">
      <c r="G20576" s="14" t="str">
        <f t="shared" si="327"/>
        <v/>
      </c>
    </row>
    <row r="20577" spans="7:7" x14ac:dyDescent="0.2">
      <c r="G20577" s="14" t="str">
        <f t="shared" si="327"/>
        <v/>
      </c>
    </row>
    <row r="20578" spans="7:7" x14ac:dyDescent="0.2">
      <c r="G20578" s="14" t="str">
        <f t="shared" si="327"/>
        <v/>
      </c>
    </row>
    <row r="20579" spans="7:7" x14ac:dyDescent="0.2">
      <c r="G20579" s="14" t="str">
        <f t="shared" si="327"/>
        <v/>
      </c>
    </row>
    <row r="20580" spans="7:7" x14ac:dyDescent="0.2">
      <c r="G20580" s="14" t="str">
        <f t="shared" si="327"/>
        <v/>
      </c>
    </row>
    <row r="20581" spans="7:7" x14ac:dyDescent="0.2">
      <c r="G20581" s="14" t="str">
        <f t="shared" si="327"/>
        <v/>
      </c>
    </row>
    <row r="20582" spans="7:7" x14ac:dyDescent="0.2">
      <c r="G20582" s="14" t="str">
        <f t="shared" si="327"/>
        <v/>
      </c>
    </row>
    <row r="20583" spans="7:7" x14ac:dyDescent="0.2">
      <c r="G20583" s="14" t="str">
        <f t="shared" si="327"/>
        <v/>
      </c>
    </row>
    <row r="20584" spans="7:7" x14ac:dyDescent="0.2">
      <c r="G20584" s="14" t="str">
        <f t="shared" si="327"/>
        <v/>
      </c>
    </row>
    <row r="20585" spans="7:7" x14ac:dyDescent="0.2">
      <c r="G20585" s="14" t="str">
        <f t="shared" si="327"/>
        <v/>
      </c>
    </row>
    <row r="20586" spans="7:7" x14ac:dyDescent="0.2">
      <c r="G20586" s="14" t="str">
        <f t="shared" si="327"/>
        <v/>
      </c>
    </row>
    <row r="20587" spans="7:7" x14ac:dyDescent="0.2">
      <c r="G20587" s="14" t="str">
        <f t="shared" si="327"/>
        <v/>
      </c>
    </row>
    <row r="20588" spans="7:7" x14ac:dyDescent="0.2">
      <c r="G20588" s="14" t="str">
        <f t="shared" si="327"/>
        <v/>
      </c>
    </row>
    <row r="20589" spans="7:7" x14ac:dyDescent="0.2">
      <c r="G20589" s="14" t="str">
        <f t="shared" si="327"/>
        <v/>
      </c>
    </row>
    <row r="20590" spans="7:7" x14ac:dyDescent="0.2">
      <c r="G20590" s="14" t="str">
        <f t="shared" si="327"/>
        <v/>
      </c>
    </row>
    <row r="20591" spans="7:7" x14ac:dyDescent="0.2">
      <c r="G20591" s="14" t="str">
        <f t="shared" si="327"/>
        <v/>
      </c>
    </row>
    <row r="20592" spans="7:7" x14ac:dyDescent="0.2">
      <c r="G20592" s="14" t="str">
        <f t="shared" si="327"/>
        <v/>
      </c>
    </row>
    <row r="20593" spans="7:7" x14ac:dyDescent="0.2">
      <c r="G20593" s="14" t="str">
        <f t="shared" si="327"/>
        <v/>
      </c>
    </row>
    <row r="20594" spans="7:7" x14ac:dyDescent="0.2">
      <c r="G20594" s="14" t="str">
        <f t="shared" si="327"/>
        <v/>
      </c>
    </row>
    <row r="20595" spans="7:7" x14ac:dyDescent="0.2">
      <c r="G20595" s="14" t="str">
        <f t="shared" si="327"/>
        <v/>
      </c>
    </row>
    <row r="20596" spans="7:7" x14ac:dyDescent="0.2">
      <c r="G20596" s="14" t="str">
        <f t="shared" si="327"/>
        <v/>
      </c>
    </row>
    <row r="20597" spans="7:7" x14ac:dyDescent="0.2">
      <c r="G20597" s="14" t="str">
        <f t="shared" si="327"/>
        <v/>
      </c>
    </row>
    <row r="20598" spans="7:7" x14ac:dyDescent="0.2">
      <c r="G20598" s="14" t="str">
        <f t="shared" si="327"/>
        <v/>
      </c>
    </row>
    <row r="20599" spans="7:7" x14ac:dyDescent="0.2">
      <c r="G20599" s="14" t="str">
        <f t="shared" si="327"/>
        <v/>
      </c>
    </row>
    <row r="20600" spans="7:7" x14ac:dyDescent="0.2">
      <c r="G20600" s="14" t="str">
        <f t="shared" si="327"/>
        <v/>
      </c>
    </row>
    <row r="20601" spans="7:7" x14ac:dyDescent="0.2">
      <c r="G20601" s="14" t="str">
        <f t="shared" si="327"/>
        <v/>
      </c>
    </row>
    <row r="20602" spans="7:7" x14ac:dyDescent="0.2">
      <c r="G20602" s="14" t="str">
        <f t="shared" si="327"/>
        <v/>
      </c>
    </row>
    <row r="20603" spans="7:7" x14ac:dyDescent="0.2">
      <c r="G20603" s="14" t="str">
        <f t="shared" si="327"/>
        <v/>
      </c>
    </row>
    <row r="20604" spans="7:7" x14ac:dyDescent="0.2">
      <c r="G20604" s="14" t="str">
        <f t="shared" si="327"/>
        <v/>
      </c>
    </row>
    <row r="20605" spans="7:7" x14ac:dyDescent="0.2">
      <c r="G20605" s="14" t="str">
        <f t="shared" si="327"/>
        <v/>
      </c>
    </row>
    <row r="20606" spans="7:7" x14ac:dyDescent="0.2">
      <c r="G20606" s="14" t="str">
        <f t="shared" si="327"/>
        <v/>
      </c>
    </row>
    <row r="20607" spans="7:7" x14ac:dyDescent="0.2">
      <c r="G20607" s="14" t="str">
        <f t="shared" si="327"/>
        <v/>
      </c>
    </row>
    <row r="20608" spans="7:7" x14ac:dyDescent="0.2">
      <c r="G20608" s="14" t="str">
        <f t="shared" si="327"/>
        <v/>
      </c>
    </row>
    <row r="20609" spans="7:7" x14ac:dyDescent="0.2">
      <c r="G20609" s="14" t="str">
        <f t="shared" si="327"/>
        <v/>
      </c>
    </row>
    <row r="20610" spans="7:7" x14ac:dyDescent="0.2">
      <c r="G20610" s="14" t="str">
        <f t="shared" si="327"/>
        <v/>
      </c>
    </row>
    <row r="20611" spans="7:7" x14ac:dyDescent="0.2">
      <c r="G20611" s="14" t="str">
        <f t="shared" si="327"/>
        <v/>
      </c>
    </row>
    <row r="20612" spans="7:7" x14ac:dyDescent="0.2">
      <c r="G20612" s="14" t="str">
        <f t="shared" si="327"/>
        <v/>
      </c>
    </row>
    <row r="20613" spans="7:7" x14ac:dyDescent="0.2">
      <c r="G20613" s="14" t="str">
        <f t="shared" si="327"/>
        <v/>
      </c>
    </row>
    <row r="20614" spans="7:7" x14ac:dyDescent="0.2">
      <c r="G20614" s="14" t="str">
        <f t="shared" ref="G20614:G20677" si="328">IF(C20614="","",C20614*0.75)</f>
        <v/>
      </c>
    </row>
    <row r="20615" spans="7:7" x14ac:dyDescent="0.2">
      <c r="G20615" s="14" t="str">
        <f t="shared" si="328"/>
        <v/>
      </c>
    </row>
    <row r="20616" spans="7:7" x14ac:dyDescent="0.2">
      <c r="G20616" s="14" t="str">
        <f t="shared" si="328"/>
        <v/>
      </c>
    </row>
    <row r="20617" spans="7:7" x14ac:dyDescent="0.2">
      <c r="G20617" s="14" t="str">
        <f t="shared" si="328"/>
        <v/>
      </c>
    </row>
    <row r="20618" spans="7:7" x14ac:dyDescent="0.2">
      <c r="G20618" s="14" t="str">
        <f t="shared" si="328"/>
        <v/>
      </c>
    </row>
    <row r="20619" spans="7:7" x14ac:dyDescent="0.2">
      <c r="G20619" s="14" t="str">
        <f t="shared" si="328"/>
        <v/>
      </c>
    </row>
    <row r="20620" spans="7:7" x14ac:dyDescent="0.2">
      <c r="G20620" s="14" t="str">
        <f t="shared" si="328"/>
        <v/>
      </c>
    </row>
    <row r="20621" spans="7:7" x14ac:dyDescent="0.2">
      <c r="G20621" s="14" t="str">
        <f t="shared" si="328"/>
        <v/>
      </c>
    </row>
    <row r="20622" spans="7:7" x14ac:dyDescent="0.2">
      <c r="G20622" s="14" t="str">
        <f t="shared" si="328"/>
        <v/>
      </c>
    </row>
    <row r="20623" spans="7:7" x14ac:dyDescent="0.2">
      <c r="G20623" s="14" t="str">
        <f t="shared" si="328"/>
        <v/>
      </c>
    </row>
    <row r="20624" spans="7:7" x14ac:dyDescent="0.2">
      <c r="G20624" s="14" t="str">
        <f t="shared" si="328"/>
        <v/>
      </c>
    </row>
    <row r="20625" spans="7:7" x14ac:dyDescent="0.2">
      <c r="G20625" s="14" t="str">
        <f t="shared" si="328"/>
        <v/>
      </c>
    </row>
    <row r="20626" spans="7:7" x14ac:dyDescent="0.2">
      <c r="G20626" s="14" t="str">
        <f t="shared" si="328"/>
        <v/>
      </c>
    </row>
    <row r="20627" spans="7:7" x14ac:dyDescent="0.2">
      <c r="G20627" s="14" t="str">
        <f t="shared" si="328"/>
        <v/>
      </c>
    </row>
    <row r="20628" spans="7:7" x14ac:dyDescent="0.2">
      <c r="G20628" s="14" t="str">
        <f t="shared" si="328"/>
        <v/>
      </c>
    </row>
    <row r="20629" spans="7:7" x14ac:dyDescent="0.2">
      <c r="G20629" s="14" t="str">
        <f t="shared" si="328"/>
        <v/>
      </c>
    </row>
    <row r="20630" spans="7:7" x14ac:dyDescent="0.2">
      <c r="G20630" s="14" t="str">
        <f t="shared" si="328"/>
        <v/>
      </c>
    </row>
    <row r="20631" spans="7:7" x14ac:dyDescent="0.2">
      <c r="G20631" s="14" t="str">
        <f t="shared" si="328"/>
        <v/>
      </c>
    </row>
    <row r="20632" spans="7:7" x14ac:dyDescent="0.2">
      <c r="G20632" s="14" t="str">
        <f t="shared" si="328"/>
        <v/>
      </c>
    </row>
    <row r="20633" spans="7:7" x14ac:dyDescent="0.2">
      <c r="G20633" s="14" t="str">
        <f t="shared" si="328"/>
        <v/>
      </c>
    </row>
    <row r="20634" spans="7:7" x14ac:dyDescent="0.2">
      <c r="G20634" s="14" t="str">
        <f t="shared" si="328"/>
        <v/>
      </c>
    </row>
    <row r="20635" spans="7:7" x14ac:dyDescent="0.2">
      <c r="G20635" s="14" t="str">
        <f t="shared" si="328"/>
        <v/>
      </c>
    </row>
    <row r="20636" spans="7:7" x14ac:dyDescent="0.2">
      <c r="G20636" s="14" t="str">
        <f t="shared" si="328"/>
        <v/>
      </c>
    </row>
    <row r="20637" spans="7:7" x14ac:dyDescent="0.2">
      <c r="G20637" s="14" t="str">
        <f t="shared" si="328"/>
        <v/>
      </c>
    </row>
    <row r="20638" spans="7:7" x14ac:dyDescent="0.2">
      <c r="G20638" s="14" t="str">
        <f t="shared" si="328"/>
        <v/>
      </c>
    </row>
    <row r="20639" spans="7:7" x14ac:dyDescent="0.2">
      <c r="G20639" s="14" t="str">
        <f t="shared" si="328"/>
        <v/>
      </c>
    </row>
    <row r="20640" spans="7:7" x14ac:dyDescent="0.2">
      <c r="G20640" s="14" t="str">
        <f t="shared" si="328"/>
        <v/>
      </c>
    </row>
    <row r="20641" spans="7:7" x14ac:dyDescent="0.2">
      <c r="G20641" s="14" t="str">
        <f t="shared" si="328"/>
        <v/>
      </c>
    </row>
    <row r="20642" spans="7:7" x14ac:dyDescent="0.2">
      <c r="G20642" s="14" t="str">
        <f t="shared" si="328"/>
        <v/>
      </c>
    </row>
    <row r="20643" spans="7:7" x14ac:dyDescent="0.2">
      <c r="G20643" s="14" t="str">
        <f t="shared" si="328"/>
        <v/>
      </c>
    </row>
    <row r="20644" spans="7:7" x14ac:dyDescent="0.2">
      <c r="G20644" s="14" t="str">
        <f t="shared" si="328"/>
        <v/>
      </c>
    </row>
    <row r="20645" spans="7:7" x14ac:dyDescent="0.2">
      <c r="G20645" s="14" t="str">
        <f t="shared" si="328"/>
        <v/>
      </c>
    </row>
    <row r="20646" spans="7:7" x14ac:dyDescent="0.2">
      <c r="G20646" s="14" t="str">
        <f t="shared" si="328"/>
        <v/>
      </c>
    </row>
    <row r="20647" spans="7:7" x14ac:dyDescent="0.2">
      <c r="G20647" s="14" t="str">
        <f t="shared" si="328"/>
        <v/>
      </c>
    </row>
    <row r="20648" spans="7:7" x14ac:dyDescent="0.2">
      <c r="G20648" s="14" t="str">
        <f t="shared" si="328"/>
        <v/>
      </c>
    </row>
    <row r="20649" spans="7:7" x14ac:dyDescent="0.2">
      <c r="G20649" s="14" t="str">
        <f t="shared" si="328"/>
        <v/>
      </c>
    </row>
    <row r="20650" spans="7:7" x14ac:dyDescent="0.2">
      <c r="G20650" s="14" t="str">
        <f t="shared" si="328"/>
        <v/>
      </c>
    </row>
    <row r="20651" spans="7:7" x14ac:dyDescent="0.2">
      <c r="G20651" s="14" t="str">
        <f t="shared" si="328"/>
        <v/>
      </c>
    </row>
    <row r="20652" spans="7:7" x14ac:dyDescent="0.2">
      <c r="G20652" s="14" t="str">
        <f t="shared" si="328"/>
        <v/>
      </c>
    </row>
    <row r="20653" spans="7:7" x14ac:dyDescent="0.2">
      <c r="G20653" s="14" t="str">
        <f t="shared" si="328"/>
        <v/>
      </c>
    </row>
    <row r="20654" spans="7:7" x14ac:dyDescent="0.2">
      <c r="G20654" s="14" t="str">
        <f t="shared" si="328"/>
        <v/>
      </c>
    </row>
    <row r="20655" spans="7:7" x14ac:dyDescent="0.2">
      <c r="G20655" s="14" t="str">
        <f t="shared" si="328"/>
        <v/>
      </c>
    </row>
    <row r="20656" spans="7:7" x14ac:dyDescent="0.2">
      <c r="G20656" s="14" t="str">
        <f t="shared" si="328"/>
        <v/>
      </c>
    </row>
    <row r="20657" spans="7:7" x14ac:dyDescent="0.2">
      <c r="G20657" s="14" t="str">
        <f t="shared" si="328"/>
        <v/>
      </c>
    </row>
    <row r="20658" spans="7:7" x14ac:dyDescent="0.2">
      <c r="G20658" s="14" t="str">
        <f t="shared" si="328"/>
        <v/>
      </c>
    </row>
    <row r="20659" spans="7:7" x14ac:dyDescent="0.2">
      <c r="G20659" s="14" t="str">
        <f t="shared" si="328"/>
        <v/>
      </c>
    </row>
    <row r="20660" spans="7:7" x14ac:dyDescent="0.2">
      <c r="G20660" s="14" t="str">
        <f t="shared" si="328"/>
        <v/>
      </c>
    </row>
    <row r="20661" spans="7:7" x14ac:dyDescent="0.2">
      <c r="G20661" s="14" t="str">
        <f t="shared" si="328"/>
        <v/>
      </c>
    </row>
    <row r="20662" spans="7:7" x14ac:dyDescent="0.2">
      <c r="G20662" s="14" t="str">
        <f t="shared" si="328"/>
        <v/>
      </c>
    </row>
    <row r="20663" spans="7:7" x14ac:dyDescent="0.2">
      <c r="G20663" s="14" t="str">
        <f t="shared" si="328"/>
        <v/>
      </c>
    </row>
    <row r="20664" spans="7:7" x14ac:dyDescent="0.2">
      <c r="G20664" s="14" t="str">
        <f t="shared" si="328"/>
        <v/>
      </c>
    </row>
    <row r="20665" spans="7:7" x14ac:dyDescent="0.2">
      <c r="G20665" s="14" t="str">
        <f t="shared" si="328"/>
        <v/>
      </c>
    </row>
    <row r="20666" spans="7:7" x14ac:dyDescent="0.2">
      <c r="G20666" s="14" t="str">
        <f t="shared" si="328"/>
        <v/>
      </c>
    </row>
    <row r="20667" spans="7:7" x14ac:dyDescent="0.2">
      <c r="G20667" s="14" t="str">
        <f t="shared" si="328"/>
        <v/>
      </c>
    </row>
    <row r="20668" spans="7:7" x14ac:dyDescent="0.2">
      <c r="G20668" s="14" t="str">
        <f t="shared" si="328"/>
        <v/>
      </c>
    </row>
    <row r="20669" spans="7:7" x14ac:dyDescent="0.2">
      <c r="G20669" s="14" t="str">
        <f t="shared" si="328"/>
        <v/>
      </c>
    </row>
    <row r="20670" spans="7:7" x14ac:dyDescent="0.2">
      <c r="G20670" s="14" t="str">
        <f t="shared" si="328"/>
        <v/>
      </c>
    </row>
    <row r="20671" spans="7:7" x14ac:dyDescent="0.2">
      <c r="G20671" s="14" t="str">
        <f t="shared" si="328"/>
        <v/>
      </c>
    </row>
    <row r="20672" spans="7:7" x14ac:dyDescent="0.2">
      <c r="G20672" s="14" t="str">
        <f t="shared" si="328"/>
        <v/>
      </c>
    </row>
    <row r="20673" spans="7:7" x14ac:dyDescent="0.2">
      <c r="G20673" s="14" t="str">
        <f t="shared" si="328"/>
        <v/>
      </c>
    </row>
    <row r="20674" spans="7:7" x14ac:dyDescent="0.2">
      <c r="G20674" s="14" t="str">
        <f t="shared" si="328"/>
        <v/>
      </c>
    </row>
    <row r="20675" spans="7:7" x14ac:dyDescent="0.2">
      <c r="G20675" s="14" t="str">
        <f t="shared" si="328"/>
        <v/>
      </c>
    </row>
    <row r="20676" spans="7:7" x14ac:dyDescent="0.2">
      <c r="G20676" s="14" t="str">
        <f t="shared" si="328"/>
        <v/>
      </c>
    </row>
    <row r="20677" spans="7:7" x14ac:dyDescent="0.2">
      <c r="G20677" s="14" t="str">
        <f t="shared" si="328"/>
        <v/>
      </c>
    </row>
    <row r="20678" spans="7:7" x14ac:dyDescent="0.2">
      <c r="G20678" s="14" t="str">
        <f t="shared" ref="G20678:G20741" si="329">IF(C20678="","",C20678*0.75)</f>
        <v/>
      </c>
    </row>
    <row r="20679" spans="7:7" x14ac:dyDescent="0.2">
      <c r="G20679" s="14" t="str">
        <f t="shared" si="329"/>
        <v/>
      </c>
    </row>
    <row r="20680" spans="7:7" x14ac:dyDescent="0.2">
      <c r="G20680" s="14" t="str">
        <f t="shared" si="329"/>
        <v/>
      </c>
    </row>
    <row r="20681" spans="7:7" x14ac:dyDescent="0.2">
      <c r="G20681" s="14" t="str">
        <f t="shared" si="329"/>
        <v/>
      </c>
    </row>
    <row r="20682" spans="7:7" x14ac:dyDescent="0.2">
      <c r="G20682" s="14" t="str">
        <f t="shared" si="329"/>
        <v/>
      </c>
    </row>
    <row r="20683" spans="7:7" x14ac:dyDescent="0.2">
      <c r="G20683" s="14" t="str">
        <f t="shared" si="329"/>
        <v/>
      </c>
    </row>
    <row r="20684" spans="7:7" x14ac:dyDescent="0.2">
      <c r="G20684" s="14" t="str">
        <f t="shared" si="329"/>
        <v/>
      </c>
    </row>
    <row r="20685" spans="7:7" x14ac:dyDescent="0.2">
      <c r="G20685" s="14" t="str">
        <f t="shared" si="329"/>
        <v/>
      </c>
    </row>
    <row r="20686" spans="7:7" x14ac:dyDescent="0.2">
      <c r="G20686" s="14" t="str">
        <f t="shared" si="329"/>
        <v/>
      </c>
    </row>
    <row r="20687" spans="7:7" x14ac:dyDescent="0.2">
      <c r="G20687" s="14" t="str">
        <f t="shared" si="329"/>
        <v/>
      </c>
    </row>
    <row r="20688" spans="7:7" x14ac:dyDescent="0.2">
      <c r="G20688" s="14" t="str">
        <f t="shared" si="329"/>
        <v/>
      </c>
    </row>
    <row r="20689" spans="7:7" x14ac:dyDescent="0.2">
      <c r="G20689" s="14" t="str">
        <f t="shared" si="329"/>
        <v/>
      </c>
    </row>
    <row r="20690" spans="7:7" x14ac:dyDescent="0.2">
      <c r="G20690" s="14" t="str">
        <f t="shared" si="329"/>
        <v/>
      </c>
    </row>
    <row r="20691" spans="7:7" x14ac:dyDescent="0.2">
      <c r="G20691" s="14" t="str">
        <f t="shared" si="329"/>
        <v/>
      </c>
    </row>
    <row r="20692" spans="7:7" x14ac:dyDescent="0.2">
      <c r="G20692" s="14" t="str">
        <f t="shared" si="329"/>
        <v/>
      </c>
    </row>
    <row r="20693" spans="7:7" x14ac:dyDescent="0.2">
      <c r="G20693" s="14" t="str">
        <f t="shared" si="329"/>
        <v/>
      </c>
    </row>
    <row r="20694" spans="7:7" x14ac:dyDescent="0.2">
      <c r="G20694" s="14" t="str">
        <f t="shared" si="329"/>
        <v/>
      </c>
    </row>
    <row r="20695" spans="7:7" x14ac:dyDescent="0.2">
      <c r="G20695" s="14" t="str">
        <f t="shared" si="329"/>
        <v/>
      </c>
    </row>
    <row r="20696" spans="7:7" x14ac:dyDescent="0.2">
      <c r="G20696" s="14" t="str">
        <f t="shared" si="329"/>
        <v/>
      </c>
    </row>
    <row r="20697" spans="7:7" x14ac:dyDescent="0.2">
      <c r="G20697" s="14" t="str">
        <f t="shared" si="329"/>
        <v/>
      </c>
    </row>
    <row r="20698" spans="7:7" x14ac:dyDescent="0.2">
      <c r="G20698" s="14" t="str">
        <f t="shared" si="329"/>
        <v/>
      </c>
    </row>
    <row r="20699" spans="7:7" x14ac:dyDescent="0.2">
      <c r="G20699" s="14" t="str">
        <f t="shared" si="329"/>
        <v/>
      </c>
    </row>
    <row r="20700" spans="7:7" x14ac:dyDescent="0.2">
      <c r="G20700" s="14" t="str">
        <f t="shared" si="329"/>
        <v/>
      </c>
    </row>
    <row r="20701" spans="7:7" x14ac:dyDescent="0.2">
      <c r="G20701" s="14" t="str">
        <f t="shared" si="329"/>
        <v/>
      </c>
    </row>
    <row r="20702" spans="7:7" x14ac:dyDescent="0.2">
      <c r="G20702" s="14" t="str">
        <f t="shared" si="329"/>
        <v/>
      </c>
    </row>
    <row r="20703" spans="7:7" x14ac:dyDescent="0.2">
      <c r="G20703" s="14" t="str">
        <f t="shared" si="329"/>
        <v/>
      </c>
    </row>
    <row r="20704" spans="7:7" x14ac:dyDescent="0.2">
      <c r="G20704" s="14" t="str">
        <f t="shared" si="329"/>
        <v/>
      </c>
    </row>
    <row r="20705" spans="7:7" x14ac:dyDescent="0.2">
      <c r="G20705" s="14" t="str">
        <f t="shared" si="329"/>
        <v/>
      </c>
    </row>
    <row r="20706" spans="7:7" x14ac:dyDescent="0.2">
      <c r="G20706" s="14" t="str">
        <f t="shared" si="329"/>
        <v/>
      </c>
    </row>
    <row r="20707" spans="7:7" x14ac:dyDescent="0.2">
      <c r="G20707" s="14" t="str">
        <f t="shared" si="329"/>
        <v/>
      </c>
    </row>
    <row r="20708" spans="7:7" x14ac:dyDescent="0.2">
      <c r="G20708" s="14" t="str">
        <f t="shared" si="329"/>
        <v/>
      </c>
    </row>
    <row r="20709" spans="7:7" x14ac:dyDescent="0.2">
      <c r="G20709" s="14" t="str">
        <f t="shared" si="329"/>
        <v/>
      </c>
    </row>
    <row r="20710" spans="7:7" x14ac:dyDescent="0.2">
      <c r="G20710" s="14" t="str">
        <f t="shared" si="329"/>
        <v/>
      </c>
    </row>
    <row r="20711" spans="7:7" x14ac:dyDescent="0.2">
      <c r="G20711" s="14" t="str">
        <f t="shared" si="329"/>
        <v/>
      </c>
    </row>
    <row r="20712" spans="7:7" x14ac:dyDescent="0.2">
      <c r="G20712" s="14" t="str">
        <f t="shared" si="329"/>
        <v/>
      </c>
    </row>
    <row r="20713" spans="7:7" x14ac:dyDescent="0.2">
      <c r="G20713" s="14" t="str">
        <f t="shared" si="329"/>
        <v/>
      </c>
    </row>
    <row r="20714" spans="7:7" x14ac:dyDescent="0.2">
      <c r="G20714" s="14" t="str">
        <f t="shared" si="329"/>
        <v/>
      </c>
    </row>
    <row r="20715" spans="7:7" x14ac:dyDescent="0.2">
      <c r="G20715" s="14" t="str">
        <f t="shared" si="329"/>
        <v/>
      </c>
    </row>
    <row r="20716" spans="7:7" x14ac:dyDescent="0.2">
      <c r="G20716" s="14" t="str">
        <f t="shared" si="329"/>
        <v/>
      </c>
    </row>
    <row r="20717" spans="7:7" x14ac:dyDescent="0.2">
      <c r="G20717" s="14" t="str">
        <f t="shared" si="329"/>
        <v/>
      </c>
    </row>
    <row r="20718" spans="7:7" x14ac:dyDescent="0.2">
      <c r="G20718" s="14" t="str">
        <f t="shared" si="329"/>
        <v/>
      </c>
    </row>
    <row r="20719" spans="7:7" x14ac:dyDescent="0.2">
      <c r="G20719" s="14" t="str">
        <f t="shared" si="329"/>
        <v/>
      </c>
    </row>
    <row r="20720" spans="7:7" x14ac:dyDescent="0.2">
      <c r="G20720" s="14" t="str">
        <f t="shared" si="329"/>
        <v/>
      </c>
    </row>
    <row r="20721" spans="7:7" x14ac:dyDescent="0.2">
      <c r="G20721" s="14" t="str">
        <f t="shared" si="329"/>
        <v/>
      </c>
    </row>
    <row r="20722" spans="7:7" x14ac:dyDescent="0.2">
      <c r="G20722" s="14" t="str">
        <f t="shared" si="329"/>
        <v/>
      </c>
    </row>
    <row r="20723" spans="7:7" x14ac:dyDescent="0.2">
      <c r="G20723" s="14" t="str">
        <f t="shared" si="329"/>
        <v/>
      </c>
    </row>
    <row r="20724" spans="7:7" x14ac:dyDescent="0.2">
      <c r="G20724" s="14" t="str">
        <f t="shared" si="329"/>
        <v/>
      </c>
    </row>
    <row r="20725" spans="7:7" x14ac:dyDescent="0.2">
      <c r="G20725" s="14" t="str">
        <f t="shared" si="329"/>
        <v/>
      </c>
    </row>
    <row r="20726" spans="7:7" x14ac:dyDescent="0.2">
      <c r="G20726" s="14" t="str">
        <f t="shared" si="329"/>
        <v/>
      </c>
    </row>
    <row r="20727" spans="7:7" x14ac:dyDescent="0.2">
      <c r="G20727" s="14" t="str">
        <f t="shared" si="329"/>
        <v/>
      </c>
    </row>
    <row r="20728" spans="7:7" x14ac:dyDescent="0.2">
      <c r="G20728" s="14" t="str">
        <f t="shared" si="329"/>
        <v/>
      </c>
    </row>
    <row r="20729" spans="7:7" x14ac:dyDescent="0.2">
      <c r="G20729" s="14" t="str">
        <f t="shared" si="329"/>
        <v/>
      </c>
    </row>
    <row r="20730" spans="7:7" x14ac:dyDescent="0.2">
      <c r="G20730" s="14" t="str">
        <f t="shared" si="329"/>
        <v/>
      </c>
    </row>
    <row r="20731" spans="7:7" x14ac:dyDescent="0.2">
      <c r="G20731" s="14" t="str">
        <f t="shared" si="329"/>
        <v/>
      </c>
    </row>
    <row r="20732" spans="7:7" x14ac:dyDescent="0.2">
      <c r="G20732" s="14" t="str">
        <f t="shared" si="329"/>
        <v/>
      </c>
    </row>
    <row r="20733" spans="7:7" x14ac:dyDescent="0.2">
      <c r="G20733" s="14" t="str">
        <f t="shared" si="329"/>
        <v/>
      </c>
    </row>
    <row r="20734" spans="7:7" x14ac:dyDescent="0.2">
      <c r="G20734" s="14" t="str">
        <f t="shared" si="329"/>
        <v/>
      </c>
    </row>
    <row r="20735" spans="7:7" x14ac:dyDescent="0.2">
      <c r="G20735" s="14" t="str">
        <f t="shared" si="329"/>
        <v/>
      </c>
    </row>
    <row r="20736" spans="7:7" x14ac:dyDescent="0.2">
      <c r="G20736" s="14" t="str">
        <f t="shared" si="329"/>
        <v/>
      </c>
    </row>
    <row r="20737" spans="7:7" x14ac:dyDescent="0.2">
      <c r="G20737" s="14" t="str">
        <f t="shared" si="329"/>
        <v/>
      </c>
    </row>
    <row r="20738" spans="7:7" x14ac:dyDescent="0.2">
      <c r="G20738" s="14" t="str">
        <f t="shared" si="329"/>
        <v/>
      </c>
    </row>
    <row r="20739" spans="7:7" x14ac:dyDescent="0.2">
      <c r="G20739" s="14" t="str">
        <f t="shared" si="329"/>
        <v/>
      </c>
    </row>
    <row r="20740" spans="7:7" x14ac:dyDescent="0.2">
      <c r="G20740" s="14" t="str">
        <f t="shared" si="329"/>
        <v/>
      </c>
    </row>
    <row r="20741" spans="7:7" x14ac:dyDescent="0.2">
      <c r="G20741" s="14" t="str">
        <f t="shared" si="329"/>
        <v/>
      </c>
    </row>
    <row r="20742" spans="7:7" x14ac:dyDescent="0.2">
      <c r="G20742" s="14" t="str">
        <f t="shared" ref="G20742:G20805" si="330">IF(C20742="","",C20742*0.75)</f>
        <v/>
      </c>
    </row>
    <row r="20743" spans="7:7" x14ac:dyDescent="0.2">
      <c r="G20743" s="14" t="str">
        <f t="shared" si="330"/>
        <v/>
      </c>
    </row>
    <row r="20744" spans="7:7" x14ac:dyDescent="0.2">
      <c r="G20744" s="14" t="str">
        <f t="shared" si="330"/>
        <v/>
      </c>
    </row>
    <row r="20745" spans="7:7" x14ac:dyDescent="0.2">
      <c r="G20745" s="14" t="str">
        <f t="shared" si="330"/>
        <v/>
      </c>
    </row>
    <row r="20746" spans="7:7" x14ac:dyDescent="0.2">
      <c r="G20746" s="14" t="str">
        <f t="shared" si="330"/>
        <v/>
      </c>
    </row>
    <row r="20747" spans="7:7" x14ac:dyDescent="0.2">
      <c r="G20747" s="14" t="str">
        <f t="shared" si="330"/>
        <v/>
      </c>
    </row>
    <row r="20748" spans="7:7" x14ac:dyDescent="0.2">
      <c r="G20748" s="14" t="str">
        <f t="shared" si="330"/>
        <v/>
      </c>
    </row>
    <row r="20749" spans="7:7" x14ac:dyDescent="0.2">
      <c r="G20749" s="14" t="str">
        <f t="shared" si="330"/>
        <v/>
      </c>
    </row>
    <row r="20750" spans="7:7" x14ac:dyDescent="0.2">
      <c r="G20750" s="14" t="str">
        <f t="shared" si="330"/>
        <v/>
      </c>
    </row>
    <row r="20751" spans="7:7" x14ac:dyDescent="0.2">
      <c r="G20751" s="14" t="str">
        <f t="shared" si="330"/>
        <v/>
      </c>
    </row>
    <row r="20752" spans="7:7" x14ac:dyDescent="0.2">
      <c r="G20752" s="14" t="str">
        <f t="shared" si="330"/>
        <v/>
      </c>
    </row>
    <row r="20753" spans="7:7" x14ac:dyDescent="0.2">
      <c r="G20753" s="14" t="str">
        <f t="shared" si="330"/>
        <v/>
      </c>
    </row>
    <row r="20754" spans="7:7" x14ac:dyDescent="0.2">
      <c r="G20754" s="14" t="str">
        <f t="shared" si="330"/>
        <v/>
      </c>
    </row>
    <row r="20755" spans="7:7" x14ac:dyDescent="0.2">
      <c r="G20755" s="14" t="str">
        <f t="shared" si="330"/>
        <v/>
      </c>
    </row>
    <row r="20756" spans="7:7" x14ac:dyDescent="0.2">
      <c r="G20756" s="14" t="str">
        <f t="shared" si="330"/>
        <v/>
      </c>
    </row>
    <row r="20757" spans="7:7" x14ac:dyDescent="0.2">
      <c r="G20757" s="14" t="str">
        <f t="shared" si="330"/>
        <v/>
      </c>
    </row>
    <row r="20758" spans="7:7" x14ac:dyDescent="0.2">
      <c r="G20758" s="14" t="str">
        <f t="shared" si="330"/>
        <v/>
      </c>
    </row>
    <row r="20759" spans="7:7" x14ac:dyDescent="0.2">
      <c r="G20759" s="14" t="str">
        <f t="shared" si="330"/>
        <v/>
      </c>
    </row>
    <row r="20760" spans="7:7" x14ac:dyDescent="0.2">
      <c r="G20760" s="14" t="str">
        <f t="shared" si="330"/>
        <v/>
      </c>
    </row>
    <row r="20761" spans="7:7" x14ac:dyDescent="0.2">
      <c r="G20761" s="14" t="str">
        <f t="shared" si="330"/>
        <v/>
      </c>
    </row>
    <row r="20762" spans="7:7" x14ac:dyDescent="0.2">
      <c r="G20762" s="14" t="str">
        <f t="shared" si="330"/>
        <v/>
      </c>
    </row>
    <row r="20763" spans="7:7" x14ac:dyDescent="0.2">
      <c r="G20763" s="14" t="str">
        <f t="shared" si="330"/>
        <v/>
      </c>
    </row>
    <row r="20764" spans="7:7" x14ac:dyDescent="0.2">
      <c r="G20764" s="14" t="str">
        <f t="shared" si="330"/>
        <v/>
      </c>
    </row>
    <row r="20765" spans="7:7" x14ac:dyDescent="0.2">
      <c r="G20765" s="14" t="str">
        <f t="shared" si="330"/>
        <v/>
      </c>
    </row>
    <row r="20766" spans="7:7" x14ac:dyDescent="0.2">
      <c r="G20766" s="14" t="str">
        <f t="shared" si="330"/>
        <v/>
      </c>
    </row>
    <row r="20767" spans="7:7" x14ac:dyDescent="0.2">
      <c r="G20767" s="14" t="str">
        <f t="shared" si="330"/>
        <v/>
      </c>
    </row>
    <row r="20768" spans="7:7" x14ac:dyDescent="0.2">
      <c r="G20768" s="14" t="str">
        <f t="shared" si="330"/>
        <v/>
      </c>
    </row>
    <row r="20769" spans="7:7" x14ac:dyDescent="0.2">
      <c r="G20769" s="14" t="str">
        <f t="shared" si="330"/>
        <v/>
      </c>
    </row>
    <row r="20770" spans="7:7" x14ac:dyDescent="0.2">
      <c r="G20770" s="14" t="str">
        <f t="shared" si="330"/>
        <v/>
      </c>
    </row>
    <row r="20771" spans="7:7" x14ac:dyDescent="0.2">
      <c r="G20771" s="14" t="str">
        <f t="shared" si="330"/>
        <v/>
      </c>
    </row>
    <row r="20772" spans="7:7" x14ac:dyDescent="0.2">
      <c r="G20772" s="14" t="str">
        <f t="shared" si="330"/>
        <v/>
      </c>
    </row>
    <row r="20773" spans="7:7" x14ac:dyDescent="0.2">
      <c r="G20773" s="14" t="str">
        <f t="shared" si="330"/>
        <v/>
      </c>
    </row>
    <row r="20774" spans="7:7" x14ac:dyDescent="0.2">
      <c r="G20774" s="14" t="str">
        <f t="shared" si="330"/>
        <v/>
      </c>
    </row>
    <row r="20775" spans="7:7" x14ac:dyDescent="0.2">
      <c r="G20775" s="14" t="str">
        <f t="shared" si="330"/>
        <v/>
      </c>
    </row>
    <row r="20776" spans="7:7" x14ac:dyDescent="0.2">
      <c r="G20776" s="14" t="str">
        <f t="shared" si="330"/>
        <v/>
      </c>
    </row>
    <row r="20777" spans="7:7" x14ac:dyDescent="0.2">
      <c r="G20777" s="14" t="str">
        <f t="shared" si="330"/>
        <v/>
      </c>
    </row>
    <row r="20778" spans="7:7" x14ac:dyDescent="0.2">
      <c r="G20778" s="14" t="str">
        <f t="shared" si="330"/>
        <v/>
      </c>
    </row>
    <row r="20779" spans="7:7" x14ac:dyDescent="0.2">
      <c r="G20779" s="14" t="str">
        <f t="shared" si="330"/>
        <v/>
      </c>
    </row>
    <row r="20780" spans="7:7" x14ac:dyDescent="0.2">
      <c r="G20780" s="14" t="str">
        <f t="shared" si="330"/>
        <v/>
      </c>
    </row>
    <row r="20781" spans="7:7" x14ac:dyDescent="0.2">
      <c r="G20781" s="14" t="str">
        <f t="shared" si="330"/>
        <v/>
      </c>
    </row>
    <row r="20782" spans="7:7" x14ac:dyDescent="0.2">
      <c r="G20782" s="14" t="str">
        <f t="shared" si="330"/>
        <v/>
      </c>
    </row>
    <row r="20783" spans="7:7" x14ac:dyDescent="0.2">
      <c r="G20783" s="14" t="str">
        <f t="shared" si="330"/>
        <v/>
      </c>
    </row>
    <row r="20784" spans="7:7" x14ac:dyDescent="0.2">
      <c r="G20784" s="14" t="str">
        <f t="shared" si="330"/>
        <v/>
      </c>
    </row>
    <row r="20785" spans="7:7" x14ac:dyDescent="0.2">
      <c r="G20785" s="14" t="str">
        <f t="shared" si="330"/>
        <v/>
      </c>
    </row>
    <row r="20786" spans="7:7" x14ac:dyDescent="0.2">
      <c r="G20786" s="14" t="str">
        <f t="shared" si="330"/>
        <v/>
      </c>
    </row>
    <row r="20787" spans="7:7" x14ac:dyDescent="0.2">
      <c r="G20787" s="14" t="str">
        <f t="shared" si="330"/>
        <v/>
      </c>
    </row>
    <row r="20788" spans="7:7" x14ac:dyDescent="0.2">
      <c r="G20788" s="14" t="str">
        <f t="shared" si="330"/>
        <v/>
      </c>
    </row>
    <row r="20789" spans="7:7" x14ac:dyDescent="0.2">
      <c r="G20789" s="14" t="str">
        <f t="shared" si="330"/>
        <v/>
      </c>
    </row>
    <row r="20790" spans="7:7" x14ac:dyDescent="0.2">
      <c r="G20790" s="14" t="str">
        <f t="shared" si="330"/>
        <v/>
      </c>
    </row>
    <row r="20791" spans="7:7" x14ac:dyDescent="0.2">
      <c r="G20791" s="14" t="str">
        <f t="shared" si="330"/>
        <v/>
      </c>
    </row>
    <row r="20792" spans="7:7" x14ac:dyDescent="0.2">
      <c r="G20792" s="14" t="str">
        <f t="shared" si="330"/>
        <v/>
      </c>
    </row>
    <row r="20793" spans="7:7" x14ac:dyDescent="0.2">
      <c r="G20793" s="14" t="str">
        <f t="shared" si="330"/>
        <v/>
      </c>
    </row>
    <row r="20794" spans="7:7" x14ac:dyDescent="0.2">
      <c r="G20794" s="14" t="str">
        <f t="shared" si="330"/>
        <v/>
      </c>
    </row>
    <row r="20795" spans="7:7" x14ac:dyDescent="0.2">
      <c r="G20795" s="14" t="str">
        <f t="shared" si="330"/>
        <v/>
      </c>
    </row>
    <row r="20796" spans="7:7" x14ac:dyDescent="0.2">
      <c r="G20796" s="14" t="str">
        <f t="shared" si="330"/>
        <v/>
      </c>
    </row>
    <row r="20797" spans="7:7" x14ac:dyDescent="0.2">
      <c r="G20797" s="14" t="str">
        <f t="shared" si="330"/>
        <v/>
      </c>
    </row>
    <row r="20798" spans="7:7" x14ac:dyDescent="0.2">
      <c r="G20798" s="14" t="str">
        <f t="shared" si="330"/>
        <v/>
      </c>
    </row>
    <row r="20799" spans="7:7" x14ac:dyDescent="0.2">
      <c r="G20799" s="14" t="str">
        <f t="shared" si="330"/>
        <v/>
      </c>
    </row>
    <row r="20800" spans="7:7" x14ac:dyDescent="0.2">
      <c r="G20800" s="14" t="str">
        <f t="shared" si="330"/>
        <v/>
      </c>
    </row>
    <row r="20801" spans="7:7" x14ac:dyDescent="0.2">
      <c r="G20801" s="14" t="str">
        <f t="shared" si="330"/>
        <v/>
      </c>
    </row>
    <row r="20802" spans="7:7" x14ac:dyDescent="0.2">
      <c r="G20802" s="14" t="str">
        <f t="shared" si="330"/>
        <v/>
      </c>
    </row>
    <row r="20803" spans="7:7" x14ac:dyDescent="0.2">
      <c r="G20803" s="14" t="str">
        <f t="shared" si="330"/>
        <v/>
      </c>
    </row>
    <row r="20804" spans="7:7" x14ac:dyDescent="0.2">
      <c r="G20804" s="14" t="str">
        <f t="shared" si="330"/>
        <v/>
      </c>
    </row>
    <row r="20805" spans="7:7" x14ac:dyDescent="0.2">
      <c r="G20805" s="14" t="str">
        <f t="shared" si="330"/>
        <v/>
      </c>
    </row>
    <row r="20806" spans="7:7" x14ac:dyDescent="0.2">
      <c r="G20806" s="14" t="str">
        <f t="shared" ref="G20806:G20869" si="331">IF(C20806="","",C20806*0.75)</f>
        <v/>
      </c>
    </row>
    <row r="20807" spans="7:7" x14ac:dyDescent="0.2">
      <c r="G20807" s="14" t="str">
        <f t="shared" si="331"/>
        <v/>
      </c>
    </row>
    <row r="20808" spans="7:7" x14ac:dyDescent="0.2">
      <c r="G20808" s="14" t="str">
        <f t="shared" si="331"/>
        <v/>
      </c>
    </row>
    <row r="20809" spans="7:7" x14ac:dyDescent="0.2">
      <c r="G20809" s="14" t="str">
        <f t="shared" si="331"/>
        <v/>
      </c>
    </row>
    <row r="20810" spans="7:7" x14ac:dyDescent="0.2">
      <c r="G20810" s="14" t="str">
        <f t="shared" si="331"/>
        <v/>
      </c>
    </row>
    <row r="20811" spans="7:7" x14ac:dyDescent="0.2">
      <c r="G20811" s="14" t="str">
        <f t="shared" si="331"/>
        <v/>
      </c>
    </row>
    <row r="20812" spans="7:7" x14ac:dyDescent="0.2">
      <c r="G20812" s="14" t="str">
        <f t="shared" si="331"/>
        <v/>
      </c>
    </row>
    <row r="20813" spans="7:7" x14ac:dyDescent="0.2">
      <c r="G20813" s="14" t="str">
        <f t="shared" si="331"/>
        <v/>
      </c>
    </row>
    <row r="20814" spans="7:7" x14ac:dyDescent="0.2">
      <c r="G20814" s="14" t="str">
        <f t="shared" si="331"/>
        <v/>
      </c>
    </row>
    <row r="20815" spans="7:7" x14ac:dyDescent="0.2">
      <c r="G20815" s="14" t="str">
        <f t="shared" si="331"/>
        <v/>
      </c>
    </row>
    <row r="20816" spans="7:7" x14ac:dyDescent="0.2">
      <c r="G20816" s="14" t="str">
        <f t="shared" si="331"/>
        <v/>
      </c>
    </row>
    <row r="20817" spans="7:7" x14ac:dyDescent="0.2">
      <c r="G20817" s="14" t="str">
        <f t="shared" si="331"/>
        <v/>
      </c>
    </row>
    <row r="20818" spans="7:7" x14ac:dyDescent="0.2">
      <c r="G20818" s="14" t="str">
        <f t="shared" si="331"/>
        <v/>
      </c>
    </row>
    <row r="20819" spans="7:7" x14ac:dyDescent="0.2">
      <c r="G20819" s="14" t="str">
        <f t="shared" si="331"/>
        <v/>
      </c>
    </row>
    <row r="20820" spans="7:7" x14ac:dyDescent="0.2">
      <c r="G20820" s="14" t="str">
        <f t="shared" si="331"/>
        <v/>
      </c>
    </row>
    <row r="20821" spans="7:7" x14ac:dyDescent="0.2">
      <c r="G20821" s="14" t="str">
        <f t="shared" si="331"/>
        <v/>
      </c>
    </row>
    <row r="20822" spans="7:7" x14ac:dyDescent="0.2">
      <c r="G20822" s="14" t="str">
        <f t="shared" si="331"/>
        <v/>
      </c>
    </row>
    <row r="20823" spans="7:7" x14ac:dyDescent="0.2">
      <c r="G20823" s="14" t="str">
        <f t="shared" si="331"/>
        <v/>
      </c>
    </row>
    <row r="20824" spans="7:7" x14ac:dyDescent="0.2">
      <c r="G20824" s="14" t="str">
        <f t="shared" si="331"/>
        <v/>
      </c>
    </row>
    <row r="20825" spans="7:7" x14ac:dyDescent="0.2">
      <c r="G20825" s="14" t="str">
        <f t="shared" si="331"/>
        <v/>
      </c>
    </row>
    <row r="20826" spans="7:7" x14ac:dyDescent="0.2">
      <c r="G20826" s="14" t="str">
        <f t="shared" si="331"/>
        <v/>
      </c>
    </row>
    <row r="20827" spans="7:7" x14ac:dyDescent="0.2">
      <c r="G20827" s="14" t="str">
        <f t="shared" si="331"/>
        <v/>
      </c>
    </row>
    <row r="20828" spans="7:7" x14ac:dyDescent="0.2">
      <c r="G20828" s="14" t="str">
        <f t="shared" si="331"/>
        <v/>
      </c>
    </row>
    <row r="20829" spans="7:7" x14ac:dyDescent="0.2">
      <c r="G20829" s="14" t="str">
        <f t="shared" si="331"/>
        <v/>
      </c>
    </row>
    <row r="20830" spans="7:7" x14ac:dyDescent="0.2">
      <c r="G20830" s="14" t="str">
        <f t="shared" si="331"/>
        <v/>
      </c>
    </row>
    <row r="20831" spans="7:7" x14ac:dyDescent="0.2">
      <c r="G20831" s="14" t="str">
        <f t="shared" si="331"/>
        <v/>
      </c>
    </row>
    <row r="20832" spans="7:7" x14ac:dyDescent="0.2">
      <c r="G20832" s="14" t="str">
        <f t="shared" si="331"/>
        <v/>
      </c>
    </row>
    <row r="20833" spans="7:7" x14ac:dyDescent="0.2">
      <c r="G20833" s="14" t="str">
        <f t="shared" si="331"/>
        <v/>
      </c>
    </row>
    <row r="20834" spans="7:7" x14ac:dyDescent="0.2">
      <c r="G20834" s="14" t="str">
        <f t="shared" si="331"/>
        <v/>
      </c>
    </row>
    <row r="20835" spans="7:7" x14ac:dyDescent="0.2">
      <c r="G20835" s="14" t="str">
        <f t="shared" si="331"/>
        <v/>
      </c>
    </row>
    <row r="20836" spans="7:7" x14ac:dyDescent="0.2">
      <c r="G20836" s="14" t="str">
        <f t="shared" si="331"/>
        <v/>
      </c>
    </row>
    <row r="20837" spans="7:7" x14ac:dyDescent="0.2">
      <c r="G20837" s="14" t="str">
        <f t="shared" si="331"/>
        <v/>
      </c>
    </row>
    <row r="20838" spans="7:7" x14ac:dyDescent="0.2">
      <c r="G20838" s="14" t="str">
        <f t="shared" si="331"/>
        <v/>
      </c>
    </row>
    <row r="20839" spans="7:7" x14ac:dyDescent="0.2">
      <c r="G20839" s="14" t="str">
        <f t="shared" si="331"/>
        <v/>
      </c>
    </row>
    <row r="20840" spans="7:7" x14ac:dyDescent="0.2">
      <c r="G20840" s="14" t="str">
        <f t="shared" si="331"/>
        <v/>
      </c>
    </row>
    <row r="20841" spans="7:7" x14ac:dyDescent="0.2">
      <c r="G20841" s="14" t="str">
        <f t="shared" si="331"/>
        <v/>
      </c>
    </row>
    <row r="20842" spans="7:7" x14ac:dyDescent="0.2">
      <c r="G20842" s="14" t="str">
        <f t="shared" si="331"/>
        <v/>
      </c>
    </row>
    <row r="20843" spans="7:7" x14ac:dyDescent="0.2">
      <c r="G20843" s="14" t="str">
        <f t="shared" si="331"/>
        <v/>
      </c>
    </row>
    <row r="20844" spans="7:7" x14ac:dyDescent="0.2">
      <c r="G20844" s="14" t="str">
        <f t="shared" si="331"/>
        <v/>
      </c>
    </row>
    <row r="20845" spans="7:7" x14ac:dyDescent="0.2">
      <c r="G20845" s="14" t="str">
        <f t="shared" si="331"/>
        <v/>
      </c>
    </row>
    <row r="20846" spans="7:7" x14ac:dyDescent="0.2">
      <c r="G20846" s="14" t="str">
        <f t="shared" si="331"/>
        <v/>
      </c>
    </row>
    <row r="20847" spans="7:7" x14ac:dyDescent="0.2">
      <c r="G20847" s="14" t="str">
        <f t="shared" si="331"/>
        <v/>
      </c>
    </row>
    <row r="20848" spans="7:7" x14ac:dyDescent="0.2">
      <c r="G20848" s="14" t="str">
        <f t="shared" si="331"/>
        <v/>
      </c>
    </row>
    <row r="20849" spans="7:7" x14ac:dyDescent="0.2">
      <c r="G20849" s="14" t="str">
        <f t="shared" si="331"/>
        <v/>
      </c>
    </row>
    <row r="20850" spans="7:7" x14ac:dyDescent="0.2">
      <c r="G20850" s="14" t="str">
        <f t="shared" si="331"/>
        <v/>
      </c>
    </row>
    <row r="20851" spans="7:7" x14ac:dyDescent="0.2">
      <c r="G20851" s="14" t="str">
        <f t="shared" si="331"/>
        <v/>
      </c>
    </row>
    <row r="20852" spans="7:7" x14ac:dyDescent="0.2">
      <c r="G20852" s="14" t="str">
        <f t="shared" si="331"/>
        <v/>
      </c>
    </row>
    <row r="20853" spans="7:7" x14ac:dyDescent="0.2">
      <c r="G20853" s="14" t="str">
        <f t="shared" si="331"/>
        <v/>
      </c>
    </row>
    <row r="20854" spans="7:7" x14ac:dyDescent="0.2">
      <c r="G20854" s="14" t="str">
        <f t="shared" si="331"/>
        <v/>
      </c>
    </row>
    <row r="20855" spans="7:7" x14ac:dyDescent="0.2">
      <c r="G20855" s="14" t="str">
        <f t="shared" si="331"/>
        <v/>
      </c>
    </row>
    <row r="20856" spans="7:7" x14ac:dyDescent="0.2">
      <c r="G20856" s="14" t="str">
        <f t="shared" si="331"/>
        <v/>
      </c>
    </row>
    <row r="20857" spans="7:7" x14ac:dyDescent="0.2">
      <c r="G20857" s="14" t="str">
        <f t="shared" si="331"/>
        <v/>
      </c>
    </row>
    <row r="20858" spans="7:7" x14ac:dyDescent="0.2">
      <c r="G20858" s="14" t="str">
        <f t="shared" si="331"/>
        <v/>
      </c>
    </row>
    <row r="20859" spans="7:7" x14ac:dyDescent="0.2">
      <c r="G20859" s="14" t="str">
        <f t="shared" si="331"/>
        <v/>
      </c>
    </row>
    <row r="20860" spans="7:7" x14ac:dyDescent="0.2">
      <c r="G20860" s="14" t="str">
        <f t="shared" si="331"/>
        <v/>
      </c>
    </row>
    <row r="20861" spans="7:7" x14ac:dyDescent="0.2">
      <c r="G20861" s="14" t="str">
        <f t="shared" si="331"/>
        <v/>
      </c>
    </row>
    <row r="20862" spans="7:7" x14ac:dyDescent="0.2">
      <c r="G20862" s="14" t="str">
        <f t="shared" si="331"/>
        <v/>
      </c>
    </row>
    <row r="20863" spans="7:7" x14ac:dyDescent="0.2">
      <c r="G20863" s="14" t="str">
        <f t="shared" si="331"/>
        <v/>
      </c>
    </row>
    <row r="20864" spans="7:7" x14ac:dyDescent="0.2">
      <c r="G20864" s="14" t="str">
        <f t="shared" si="331"/>
        <v/>
      </c>
    </row>
    <row r="20865" spans="7:7" x14ac:dyDescent="0.2">
      <c r="G20865" s="14" t="str">
        <f t="shared" si="331"/>
        <v/>
      </c>
    </row>
    <row r="20866" spans="7:7" x14ac:dyDescent="0.2">
      <c r="G20866" s="14" t="str">
        <f t="shared" si="331"/>
        <v/>
      </c>
    </row>
    <row r="20867" spans="7:7" x14ac:dyDescent="0.2">
      <c r="G20867" s="14" t="str">
        <f t="shared" si="331"/>
        <v/>
      </c>
    </row>
    <row r="20868" spans="7:7" x14ac:dyDescent="0.2">
      <c r="G20868" s="14" t="str">
        <f t="shared" si="331"/>
        <v/>
      </c>
    </row>
    <row r="20869" spans="7:7" x14ac:dyDescent="0.2">
      <c r="G20869" s="14" t="str">
        <f t="shared" si="331"/>
        <v/>
      </c>
    </row>
    <row r="20870" spans="7:7" x14ac:dyDescent="0.2">
      <c r="G20870" s="14" t="str">
        <f t="shared" ref="G20870:G20933" si="332">IF(C20870="","",C20870*0.75)</f>
        <v/>
      </c>
    </row>
    <row r="20871" spans="7:7" x14ac:dyDescent="0.2">
      <c r="G20871" s="14" t="str">
        <f t="shared" si="332"/>
        <v/>
      </c>
    </row>
    <row r="20872" spans="7:7" x14ac:dyDescent="0.2">
      <c r="G20872" s="14" t="str">
        <f t="shared" si="332"/>
        <v/>
      </c>
    </row>
    <row r="20873" spans="7:7" x14ac:dyDescent="0.2">
      <c r="G20873" s="14" t="str">
        <f t="shared" si="332"/>
        <v/>
      </c>
    </row>
    <row r="20874" spans="7:7" x14ac:dyDescent="0.2">
      <c r="G20874" s="14" t="str">
        <f t="shared" si="332"/>
        <v/>
      </c>
    </row>
    <row r="20875" spans="7:7" x14ac:dyDescent="0.2">
      <c r="G20875" s="14" t="str">
        <f t="shared" si="332"/>
        <v/>
      </c>
    </row>
    <row r="20876" spans="7:7" x14ac:dyDescent="0.2">
      <c r="G20876" s="14" t="str">
        <f t="shared" si="332"/>
        <v/>
      </c>
    </row>
    <row r="20877" spans="7:7" x14ac:dyDescent="0.2">
      <c r="G20877" s="14" t="str">
        <f t="shared" si="332"/>
        <v/>
      </c>
    </row>
    <row r="20878" spans="7:7" x14ac:dyDescent="0.2">
      <c r="G20878" s="14" t="str">
        <f t="shared" si="332"/>
        <v/>
      </c>
    </row>
    <row r="20879" spans="7:7" x14ac:dyDescent="0.2">
      <c r="G20879" s="14" t="str">
        <f t="shared" si="332"/>
        <v/>
      </c>
    </row>
    <row r="20880" spans="7:7" x14ac:dyDescent="0.2">
      <c r="G20880" s="14" t="str">
        <f t="shared" si="332"/>
        <v/>
      </c>
    </row>
    <row r="20881" spans="7:7" x14ac:dyDescent="0.2">
      <c r="G20881" s="14" t="str">
        <f t="shared" si="332"/>
        <v/>
      </c>
    </row>
    <row r="20882" spans="7:7" x14ac:dyDescent="0.2">
      <c r="G20882" s="14" t="str">
        <f t="shared" si="332"/>
        <v/>
      </c>
    </row>
    <row r="20883" spans="7:7" x14ac:dyDescent="0.2">
      <c r="G20883" s="14" t="str">
        <f t="shared" si="332"/>
        <v/>
      </c>
    </row>
    <row r="20884" spans="7:7" x14ac:dyDescent="0.2">
      <c r="G20884" s="14" t="str">
        <f t="shared" si="332"/>
        <v/>
      </c>
    </row>
    <row r="20885" spans="7:7" x14ac:dyDescent="0.2">
      <c r="G20885" s="14" t="str">
        <f t="shared" si="332"/>
        <v/>
      </c>
    </row>
    <row r="20886" spans="7:7" x14ac:dyDescent="0.2">
      <c r="G20886" s="14" t="str">
        <f t="shared" si="332"/>
        <v/>
      </c>
    </row>
    <row r="20887" spans="7:7" x14ac:dyDescent="0.2">
      <c r="G20887" s="14" t="str">
        <f t="shared" si="332"/>
        <v/>
      </c>
    </row>
    <row r="20888" spans="7:7" x14ac:dyDescent="0.2">
      <c r="G20888" s="14" t="str">
        <f t="shared" si="332"/>
        <v/>
      </c>
    </row>
    <row r="20889" spans="7:7" x14ac:dyDescent="0.2">
      <c r="G20889" s="14" t="str">
        <f t="shared" si="332"/>
        <v/>
      </c>
    </row>
    <row r="20890" spans="7:7" x14ac:dyDescent="0.2">
      <c r="G20890" s="14" t="str">
        <f t="shared" si="332"/>
        <v/>
      </c>
    </row>
    <row r="20891" spans="7:7" x14ac:dyDescent="0.2">
      <c r="G20891" s="14" t="str">
        <f t="shared" si="332"/>
        <v/>
      </c>
    </row>
    <row r="20892" spans="7:7" x14ac:dyDescent="0.2">
      <c r="G20892" s="14" t="str">
        <f t="shared" si="332"/>
        <v/>
      </c>
    </row>
    <row r="20893" spans="7:7" x14ac:dyDescent="0.2">
      <c r="G20893" s="14" t="str">
        <f t="shared" si="332"/>
        <v/>
      </c>
    </row>
    <row r="20894" spans="7:7" x14ac:dyDescent="0.2">
      <c r="G20894" s="14" t="str">
        <f t="shared" si="332"/>
        <v/>
      </c>
    </row>
    <row r="20895" spans="7:7" x14ac:dyDescent="0.2">
      <c r="G20895" s="14" t="str">
        <f t="shared" si="332"/>
        <v/>
      </c>
    </row>
    <row r="20896" spans="7:7" x14ac:dyDescent="0.2">
      <c r="G20896" s="14" t="str">
        <f t="shared" si="332"/>
        <v/>
      </c>
    </row>
    <row r="20897" spans="7:7" x14ac:dyDescent="0.2">
      <c r="G20897" s="14" t="str">
        <f t="shared" si="332"/>
        <v/>
      </c>
    </row>
    <row r="20898" spans="7:7" x14ac:dyDescent="0.2">
      <c r="G20898" s="14" t="str">
        <f t="shared" si="332"/>
        <v/>
      </c>
    </row>
    <row r="20899" spans="7:7" x14ac:dyDescent="0.2">
      <c r="G20899" s="14" t="str">
        <f t="shared" si="332"/>
        <v/>
      </c>
    </row>
    <row r="20900" spans="7:7" x14ac:dyDescent="0.2">
      <c r="G20900" s="14" t="str">
        <f t="shared" si="332"/>
        <v/>
      </c>
    </row>
    <row r="20901" spans="7:7" x14ac:dyDescent="0.2">
      <c r="G20901" s="14" t="str">
        <f t="shared" si="332"/>
        <v/>
      </c>
    </row>
    <row r="20902" spans="7:7" x14ac:dyDescent="0.2">
      <c r="G20902" s="14" t="str">
        <f t="shared" si="332"/>
        <v/>
      </c>
    </row>
    <row r="20903" spans="7:7" x14ac:dyDescent="0.2">
      <c r="G20903" s="14" t="str">
        <f t="shared" si="332"/>
        <v/>
      </c>
    </row>
    <row r="20904" spans="7:7" x14ac:dyDescent="0.2">
      <c r="G20904" s="14" t="str">
        <f t="shared" si="332"/>
        <v/>
      </c>
    </row>
    <row r="20905" spans="7:7" x14ac:dyDescent="0.2">
      <c r="G20905" s="14" t="str">
        <f t="shared" si="332"/>
        <v/>
      </c>
    </row>
    <row r="20906" spans="7:7" x14ac:dyDescent="0.2">
      <c r="G20906" s="14" t="str">
        <f t="shared" si="332"/>
        <v/>
      </c>
    </row>
    <row r="20907" spans="7:7" x14ac:dyDescent="0.2">
      <c r="G20907" s="14" t="str">
        <f t="shared" si="332"/>
        <v/>
      </c>
    </row>
    <row r="20908" spans="7:7" x14ac:dyDescent="0.2">
      <c r="G20908" s="14" t="str">
        <f t="shared" si="332"/>
        <v/>
      </c>
    </row>
    <row r="20909" spans="7:7" x14ac:dyDescent="0.2">
      <c r="G20909" s="14" t="str">
        <f t="shared" si="332"/>
        <v/>
      </c>
    </row>
    <row r="20910" spans="7:7" x14ac:dyDescent="0.2">
      <c r="G20910" s="14" t="str">
        <f t="shared" si="332"/>
        <v/>
      </c>
    </row>
    <row r="20911" spans="7:7" x14ac:dyDescent="0.2">
      <c r="G20911" s="14" t="str">
        <f t="shared" si="332"/>
        <v/>
      </c>
    </row>
    <row r="20912" spans="7:7" x14ac:dyDescent="0.2">
      <c r="G20912" s="14" t="str">
        <f t="shared" si="332"/>
        <v/>
      </c>
    </row>
    <row r="20913" spans="7:7" x14ac:dyDescent="0.2">
      <c r="G20913" s="14" t="str">
        <f t="shared" si="332"/>
        <v/>
      </c>
    </row>
    <row r="20914" spans="7:7" x14ac:dyDescent="0.2">
      <c r="G20914" s="14" t="str">
        <f t="shared" si="332"/>
        <v/>
      </c>
    </row>
    <row r="20915" spans="7:7" x14ac:dyDescent="0.2">
      <c r="G20915" s="14" t="str">
        <f t="shared" si="332"/>
        <v/>
      </c>
    </row>
    <row r="20916" spans="7:7" x14ac:dyDescent="0.2">
      <c r="G20916" s="14" t="str">
        <f t="shared" si="332"/>
        <v/>
      </c>
    </row>
    <row r="20917" spans="7:7" x14ac:dyDescent="0.2">
      <c r="G20917" s="14" t="str">
        <f t="shared" si="332"/>
        <v/>
      </c>
    </row>
    <row r="20918" spans="7:7" x14ac:dyDescent="0.2">
      <c r="G20918" s="14" t="str">
        <f t="shared" si="332"/>
        <v/>
      </c>
    </row>
    <row r="20919" spans="7:7" x14ac:dyDescent="0.2">
      <c r="G20919" s="14" t="str">
        <f t="shared" si="332"/>
        <v/>
      </c>
    </row>
    <row r="20920" spans="7:7" x14ac:dyDescent="0.2">
      <c r="G20920" s="14" t="str">
        <f t="shared" si="332"/>
        <v/>
      </c>
    </row>
    <row r="20921" spans="7:7" x14ac:dyDescent="0.2">
      <c r="G20921" s="14" t="str">
        <f t="shared" si="332"/>
        <v/>
      </c>
    </row>
    <row r="20922" spans="7:7" x14ac:dyDescent="0.2">
      <c r="G20922" s="14" t="str">
        <f t="shared" si="332"/>
        <v/>
      </c>
    </row>
    <row r="20923" spans="7:7" x14ac:dyDescent="0.2">
      <c r="G20923" s="14" t="str">
        <f t="shared" si="332"/>
        <v/>
      </c>
    </row>
    <row r="20924" spans="7:7" x14ac:dyDescent="0.2">
      <c r="G20924" s="14" t="str">
        <f t="shared" si="332"/>
        <v/>
      </c>
    </row>
    <row r="20925" spans="7:7" x14ac:dyDescent="0.2">
      <c r="G20925" s="14" t="str">
        <f t="shared" si="332"/>
        <v/>
      </c>
    </row>
    <row r="20926" spans="7:7" x14ac:dyDescent="0.2">
      <c r="G20926" s="14" t="str">
        <f t="shared" si="332"/>
        <v/>
      </c>
    </row>
    <row r="20927" spans="7:7" x14ac:dyDescent="0.2">
      <c r="G20927" s="14" t="str">
        <f t="shared" si="332"/>
        <v/>
      </c>
    </row>
    <row r="20928" spans="7:7" x14ac:dyDescent="0.2">
      <c r="G20928" s="14" t="str">
        <f t="shared" si="332"/>
        <v/>
      </c>
    </row>
    <row r="20929" spans="7:7" x14ac:dyDescent="0.2">
      <c r="G20929" s="14" t="str">
        <f t="shared" si="332"/>
        <v/>
      </c>
    </row>
    <row r="20930" spans="7:7" x14ac:dyDescent="0.2">
      <c r="G20930" s="14" t="str">
        <f t="shared" si="332"/>
        <v/>
      </c>
    </row>
    <row r="20931" spans="7:7" x14ac:dyDescent="0.2">
      <c r="G20931" s="14" t="str">
        <f t="shared" si="332"/>
        <v/>
      </c>
    </row>
    <row r="20932" spans="7:7" x14ac:dyDescent="0.2">
      <c r="G20932" s="14" t="str">
        <f t="shared" si="332"/>
        <v/>
      </c>
    </row>
    <row r="20933" spans="7:7" x14ac:dyDescent="0.2">
      <c r="G20933" s="14" t="str">
        <f t="shared" si="332"/>
        <v/>
      </c>
    </row>
    <row r="20934" spans="7:7" x14ac:dyDescent="0.2">
      <c r="G20934" s="14" t="str">
        <f t="shared" ref="G20934:G20997" si="333">IF(C20934="","",C20934*0.75)</f>
        <v/>
      </c>
    </row>
    <row r="20935" spans="7:7" x14ac:dyDescent="0.2">
      <c r="G20935" s="14" t="str">
        <f t="shared" si="333"/>
        <v/>
      </c>
    </row>
    <row r="20936" spans="7:7" x14ac:dyDescent="0.2">
      <c r="G20936" s="14" t="str">
        <f t="shared" si="333"/>
        <v/>
      </c>
    </row>
    <row r="20937" spans="7:7" x14ac:dyDescent="0.2">
      <c r="G20937" s="14" t="str">
        <f t="shared" si="333"/>
        <v/>
      </c>
    </row>
    <row r="20938" spans="7:7" x14ac:dyDescent="0.2">
      <c r="G20938" s="14" t="str">
        <f t="shared" si="333"/>
        <v/>
      </c>
    </row>
    <row r="20939" spans="7:7" x14ac:dyDescent="0.2">
      <c r="G20939" s="14" t="str">
        <f t="shared" si="333"/>
        <v/>
      </c>
    </row>
    <row r="20940" spans="7:7" x14ac:dyDescent="0.2">
      <c r="G20940" s="14" t="str">
        <f t="shared" si="333"/>
        <v/>
      </c>
    </row>
    <row r="20941" spans="7:7" x14ac:dyDescent="0.2">
      <c r="G20941" s="14" t="str">
        <f t="shared" si="333"/>
        <v/>
      </c>
    </row>
    <row r="20942" spans="7:7" x14ac:dyDescent="0.2">
      <c r="G20942" s="14" t="str">
        <f t="shared" si="333"/>
        <v/>
      </c>
    </row>
    <row r="20943" spans="7:7" x14ac:dyDescent="0.2">
      <c r="G20943" s="14" t="str">
        <f t="shared" si="333"/>
        <v/>
      </c>
    </row>
    <row r="20944" spans="7:7" x14ac:dyDescent="0.2">
      <c r="G20944" s="14" t="str">
        <f t="shared" si="333"/>
        <v/>
      </c>
    </row>
    <row r="20945" spans="7:7" x14ac:dyDescent="0.2">
      <c r="G20945" s="14" t="str">
        <f t="shared" si="333"/>
        <v/>
      </c>
    </row>
    <row r="20946" spans="7:7" x14ac:dyDescent="0.2">
      <c r="G20946" s="14" t="str">
        <f t="shared" si="333"/>
        <v/>
      </c>
    </row>
    <row r="20947" spans="7:7" x14ac:dyDescent="0.2">
      <c r="G20947" s="14" t="str">
        <f t="shared" si="333"/>
        <v/>
      </c>
    </row>
    <row r="20948" spans="7:7" x14ac:dyDescent="0.2">
      <c r="G20948" s="14" t="str">
        <f t="shared" si="333"/>
        <v/>
      </c>
    </row>
    <row r="20949" spans="7:7" x14ac:dyDescent="0.2">
      <c r="G20949" s="14" t="str">
        <f t="shared" si="333"/>
        <v/>
      </c>
    </row>
    <row r="20950" spans="7:7" x14ac:dyDescent="0.2">
      <c r="G20950" s="14" t="str">
        <f t="shared" si="333"/>
        <v/>
      </c>
    </row>
    <row r="20951" spans="7:7" x14ac:dyDescent="0.2">
      <c r="G20951" s="14" t="str">
        <f t="shared" si="333"/>
        <v/>
      </c>
    </row>
    <row r="20952" spans="7:7" x14ac:dyDescent="0.2">
      <c r="G20952" s="14" t="str">
        <f t="shared" si="333"/>
        <v/>
      </c>
    </row>
    <row r="20953" spans="7:7" x14ac:dyDescent="0.2">
      <c r="G20953" s="14" t="str">
        <f t="shared" si="333"/>
        <v/>
      </c>
    </row>
    <row r="20954" spans="7:7" x14ac:dyDescent="0.2">
      <c r="G20954" s="14" t="str">
        <f t="shared" si="333"/>
        <v/>
      </c>
    </row>
    <row r="20955" spans="7:7" x14ac:dyDescent="0.2">
      <c r="G20955" s="14" t="str">
        <f t="shared" si="333"/>
        <v/>
      </c>
    </row>
    <row r="20956" spans="7:7" x14ac:dyDescent="0.2">
      <c r="G20956" s="14" t="str">
        <f t="shared" si="333"/>
        <v/>
      </c>
    </row>
    <row r="20957" spans="7:7" x14ac:dyDescent="0.2">
      <c r="G20957" s="14" t="str">
        <f t="shared" si="333"/>
        <v/>
      </c>
    </row>
    <row r="20958" spans="7:7" x14ac:dyDescent="0.2">
      <c r="G20958" s="14" t="str">
        <f t="shared" si="333"/>
        <v/>
      </c>
    </row>
    <row r="20959" spans="7:7" x14ac:dyDescent="0.2">
      <c r="G20959" s="14" t="str">
        <f t="shared" si="333"/>
        <v/>
      </c>
    </row>
    <row r="20960" spans="7:7" x14ac:dyDescent="0.2">
      <c r="G20960" s="14" t="str">
        <f t="shared" si="333"/>
        <v/>
      </c>
    </row>
    <row r="20961" spans="7:7" x14ac:dyDescent="0.2">
      <c r="G20961" s="14" t="str">
        <f t="shared" si="333"/>
        <v/>
      </c>
    </row>
    <row r="20962" spans="7:7" x14ac:dyDescent="0.2">
      <c r="G20962" s="14" t="str">
        <f t="shared" si="333"/>
        <v/>
      </c>
    </row>
    <row r="20963" spans="7:7" x14ac:dyDescent="0.2">
      <c r="G20963" s="14" t="str">
        <f t="shared" si="333"/>
        <v/>
      </c>
    </row>
    <row r="20964" spans="7:7" x14ac:dyDescent="0.2">
      <c r="G20964" s="14" t="str">
        <f t="shared" si="333"/>
        <v/>
      </c>
    </row>
    <row r="20965" spans="7:7" x14ac:dyDescent="0.2">
      <c r="G20965" s="14" t="str">
        <f t="shared" si="333"/>
        <v/>
      </c>
    </row>
    <row r="20966" spans="7:7" x14ac:dyDescent="0.2">
      <c r="G20966" s="14" t="str">
        <f t="shared" si="333"/>
        <v/>
      </c>
    </row>
    <row r="20967" spans="7:7" x14ac:dyDescent="0.2">
      <c r="G20967" s="14" t="str">
        <f t="shared" si="333"/>
        <v/>
      </c>
    </row>
    <row r="20968" spans="7:7" x14ac:dyDescent="0.2">
      <c r="G20968" s="14" t="str">
        <f t="shared" si="333"/>
        <v/>
      </c>
    </row>
    <row r="20969" spans="7:7" x14ac:dyDescent="0.2">
      <c r="G20969" s="14" t="str">
        <f t="shared" si="333"/>
        <v/>
      </c>
    </row>
    <row r="20970" spans="7:7" x14ac:dyDescent="0.2">
      <c r="G20970" s="14" t="str">
        <f t="shared" si="333"/>
        <v/>
      </c>
    </row>
    <row r="20971" spans="7:7" x14ac:dyDescent="0.2">
      <c r="G20971" s="14" t="str">
        <f t="shared" si="333"/>
        <v/>
      </c>
    </row>
    <row r="20972" spans="7:7" x14ac:dyDescent="0.2">
      <c r="G20972" s="14" t="str">
        <f t="shared" si="333"/>
        <v/>
      </c>
    </row>
    <row r="20973" spans="7:7" x14ac:dyDescent="0.2">
      <c r="G20973" s="14" t="str">
        <f t="shared" si="333"/>
        <v/>
      </c>
    </row>
    <row r="20974" spans="7:7" x14ac:dyDescent="0.2">
      <c r="G20974" s="14" t="str">
        <f t="shared" si="333"/>
        <v/>
      </c>
    </row>
    <row r="20975" spans="7:7" x14ac:dyDescent="0.2">
      <c r="G20975" s="14" t="str">
        <f t="shared" si="333"/>
        <v/>
      </c>
    </row>
    <row r="20976" spans="7:7" x14ac:dyDescent="0.2">
      <c r="G20976" s="14" t="str">
        <f t="shared" si="333"/>
        <v/>
      </c>
    </row>
    <row r="20977" spans="7:7" x14ac:dyDescent="0.2">
      <c r="G20977" s="14" t="str">
        <f t="shared" si="333"/>
        <v/>
      </c>
    </row>
    <row r="20978" spans="7:7" x14ac:dyDescent="0.2">
      <c r="G20978" s="14" t="str">
        <f t="shared" si="333"/>
        <v/>
      </c>
    </row>
    <row r="20979" spans="7:7" x14ac:dyDescent="0.2">
      <c r="G20979" s="14" t="str">
        <f t="shared" si="333"/>
        <v/>
      </c>
    </row>
    <row r="20980" spans="7:7" x14ac:dyDescent="0.2">
      <c r="G20980" s="14" t="str">
        <f t="shared" si="333"/>
        <v/>
      </c>
    </row>
    <row r="20981" spans="7:7" x14ac:dyDescent="0.2">
      <c r="G20981" s="14" t="str">
        <f t="shared" si="333"/>
        <v/>
      </c>
    </row>
    <row r="20982" spans="7:7" x14ac:dyDescent="0.2">
      <c r="G20982" s="14" t="str">
        <f t="shared" si="333"/>
        <v/>
      </c>
    </row>
    <row r="20983" spans="7:7" x14ac:dyDescent="0.2">
      <c r="G20983" s="14" t="str">
        <f t="shared" si="333"/>
        <v/>
      </c>
    </row>
    <row r="20984" spans="7:7" x14ac:dyDescent="0.2">
      <c r="G20984" s="14" t="str">
        <f t="shared" si="333"/>
        <v/>
      </c>
    </row>
    <row r="20985" spans="7:7" x14ac:dyDescent="0.2">
      <c r="G20985" s="14" t="str">
        <f t="shared" si="333"/>
        <v/>
      </c>
    </row>
    <row r="20986" spans="7:7" x14ac:dyDescent="0.2">
      <c r="G20986" s="14" t="str">
        <f t="shared" si="333"/>
        <v/>
      </c>
    </row>
    <row r="20987" spans="7:7" x14ac:dyDescent="0.2">
      <c r="G20987" s="14" t="str">
        <f t="shared" si="333"/>
        <v/>
      </c>
    </row>
    <row r="20988" spans="7:7" x14ac:dyDescent="0.2">
      <c r="G20988" s="14" t="str">
        <f t="shared" si="333"/>
        <v/>
      </c>
    </row>
    <row r="20989" spans="7:7" x14ac:dyDescent="0.2">
      <c r="G20989" s="14" t="str">
        <f t="shared" si="333"/>
        <v/>
      </c>
    </row>
    <row r="20990" spans="7:7" x14ac:dyDescent="0.2">
      <c r="G20990" s="14" t="str">
        <f t="shared" si="333"/>
        <v/>
      </c>
    </row>
    <row r="20991" spans="7:7" x14ac:dyDescent="0.2">
      <c r="G20991" s="14" t="str">
        <f t="shared" si="333"/>
        <v/>
      </c>
    </row>
    <row r="20992" spans="7:7" x14ac:dyDescent="0.2">
      <c r="G20992" s="14" t="str">
        <f t="shared" si="333"/>
        <v/>
      </c>
    </row>
    <row r="20993" spans="7:7" x14ac:dyDescent="0.2">
      <c r="G20993" s="14" t="str">
        <f t="shared" si="333"/>
        <v/>
      </c>
    </row>
    <row r="20994" spans="7:7" x14ac:dyDescent="0.2">
      <c r="G20994" s="14" t="str">
        <f t="shared" si="333"/>
        <v/>
      </c>
    </row>
    <row r="20995" spans="7:7" x14ac:dyDescent="0.2">
      <c r="G20995" s="14" t="str">
        <f t="shared" si="333"/>
        <v/>
      </c>
    </row>
    <row r="20996" spans="7:7" x14ac:dyDescent="0.2">
      <c r="G20996" s="14" t="str">
        <f t="shared" si="333"/>
        <v/>
      </c>
    </row>
    <row r="20997" spans="7:7" x14ac:dyDescent="0.2">
      <c r="G20997" s="14" t="str">
        <f t="shared" si="333"/>
        <v/>
      </c>
    </row>
    <row r="20998" spans="7:7" x14ac:dyDescent="0.2">
      <c r="G20998" s="14" t="str">
        <f t="shared" ref="G20998:G21061" si="334">IF(C20998="","",C20998*0.75)</f>
        <v/>
      </c>
    </row>
    <row r="20999" spans="7:7" x14ac:dyDescent="0.2">
      <c r="G20999" s="14" t="str">
        <f t="shared" si="334"/>
        <v/>
      </c>
    </row>
    <row r="21000" spans="7:7" x14ac:dyDescent="0.2">
      <c r="G21000" s="14" t="str">
        <f t="shared" si="334"/>
        <v/>
      </c>
    </row>
    <row r="21001" spans="7:7" x14ac:dyDescent="0.2">
      <c r="G21001" s="14" t="str">
        <f t="shared" si="334"/>
        <v/>
      </c>
    </row>
    <row r="21002" spans="7:7" x14ac:dyDescent="0.2">
      <c r="G21002" s="14" t="str">
        <f t="shared" si="334"/>
        <v/>
      </c>
    </row>
    <row r="21003" spans="7:7" x14ac:dyDescent="0.2">
      <c r="G21003" s="14" t="str">
        <f t="shared" si="334"/>
        <v/>
      </c>
    </row>
    <row r="21004" spans="7:7" x14ac:dyDescent="0.2">
      <c r="G21004" s="14" t="str">
        <f t="shared" si="334"/>
        <v/>
      </c>
    </row>
    <row r="21005" spans="7:7" x14ac:dyDescent="0.2">
      <c r="G21005" s="14" t="str">
        <f t="shared" si="334"/>
        <v/>
      </c>
    </row>
    <row r="21006" spans="7:7" x14ac:dyDescent="0.2">
      <c r="G21006" s="14" t="str">
        <f t="shared" si="334"/>
        <v/>
      </c>
    </row>
    <row r="21007" spans="7:7" x14ac:dyDescent="0.2">
      <c r="G21007" s="14" t="str">
        <f t="shared" si="334"/>
        <v/>
      </c>
    </row>
    <row r="21008" spans="7:7" x14ac:dyDescent="0.2">
      <c r="G21008" s="14" t="str">
        <f t="shared" si="334"/>
        <v/>
      </c>
    </row>
    <row r="21009" spans="7:7" x14ac:dyDescent="0.2">
      <c r="G21009" s="14" t="str">
        <f t="shared" si="334"/>
        <v/>
      </c>
    </row>
    <row r="21010" spans="7:7" x14ac:dyDescent="0.2">
      <c r="G21010" s="14" t="str">
        <f t="shared" si="334"/>
        <v/>
      </c>
    </row>
    <row r="21011" spans="7:7" x14ac:dyDescent="0.2">
      <c r="G21011" s="14" t="str">
        <f t="shared" si="334"/>
        <v/>
      </c>
    </row>
    <row r="21012" spans="7:7" x14ac:dyDescent="0.2">
      <c r="G21012" s="14" t="str">
        <f t="shared" si="334"/>
        <v/>
      </c>
    </row>
    <row r="21013" spans="7:7" x14ac:dyDescent="0.2">
      <c r="G21013" s="14" t="str">
        <f t="shared" si="334"/>
        <v/>
      </c>
    </row>
    <row r="21014" spans="7:7" x14ac:dyDescent="0.2">
      <c r="G21014" s="14" t="str">
        <f t="shared" si="334"/>
        <v/>
      </c>
    </row>
    <row r="21015" spans="7:7" x14ac:dyDescent="0.2">
      <c r="G21015" s="14" t="str">
        <f t="shared" si="334"/>
        <v/>
      </c>
    </row>
    <row r="21016" spans="7:7" x14ac:dyDescent="0.2">
      <c r="G21016" s="14" t="str">
        <f t="shared" si="334"/>
        <v/>
      </c>
    </row>
    <row r="21017" spans="7:7" x14ac:dyDescent="0.2">
      <c r="G21017" s="14" t="str">
        <f t="shared" si="334"/>
        <v/>
      </c>
    </row>
    <row r="21018" spans="7:7" x14ac:dyDescent="0.2">
      <c r="G21018" s="14" t="str">
        <f t="shared" si="334"/>
        <v/>
      </c>
    </row>
    <row r="21019" spans="7:7" x14ac:dyDescent="0.2">
      <c r="G21019" s="14" t="str">
        <f t="shared" si="334"/>
        <v/>
      </c>
    </row>
    <row r="21020" spans="7:7" x14ac:dyDescent="0.2">
      <c r="G21020" s="14" t="str">
        <f t="shared" si="334"/>
        <v/>
      </c>
    </row>
    <row r="21021" spans="7:7" x14ac:dyDescent="0.2">
      <c r="G21021" s="14" t="str">
        <f t="shared" si="334"/>
        <v/>
      </c>
    </row>
    <row r="21022" spans="7:7" x14ac:dyDescent="0.2">
      <c r="G21022" s="14" t="str">
        <f t="shared" si="334"/>
        <v/>
      </c>
    </row>
    <row r="21023" spans="7:7" x14ac:dyDescent="0.2">
      <c r="G21023" s="14" t="str">
        <f t="shared" si="334"/>
        <v/>
      </c>
    </row>
    <row r="21024" spans="7:7" x14ac:dyDescent="0.2">
      <c r="G21024" s="14" t="str">
        <f t="shared" si="334"/>
        <v/>
      </c>
    </row>
    <row r="21025" spans="7:7" x14ac:dyDescent="0.2">
      <c r="G21025" s="14" t="str">
        <f t="shared" si="334"/>
        <v/>
      </c>
    </row>
    <row r="21026" spans="7:7" x14ac:dyDescent="0.2">
      <c r="G21026" s="14" t="str">
        <f t="shared" si="334"/>
        <v/>
      </c>
    </row>
    <row r="21027" spans="7:7" x14ac:dyDescent="0.2">
      <c r="G21027" s="14" t="str">
        <f t="shared" si="334"/>
        <v/>
      </c>
    </row>
    <row r="21028" spans="7:7" x14ac:dyDescent="0.2">
      <c r="G21028" s="14" t="str">
        <f t="shared" si="334"/>
        <v/>
      </c>
    </row>
    <row r="21029" spans="7:7" x14ac:dyDescent="0.2">
      <c r="G21029" s="14" t="str">
        <f t="shared" si="334"/>
        <v/>
      </c>
    </row>
    <row r="21030" spans="7:7" x14ac:dyDescent="0.2">
      <c r="G21030" s="14" t="str">
        <f t="shared" si="334"/>
        <v/>
      </c>
    </row>
    <row r="21031" spans="7:7" x14ac:dyDescent="0.2">
      <c r="G21031" s="14" t="str">
        <f t="shared" si="334"/>
        <v/>
      </c>
    </row>
    <row r="21032" spans="7:7" x14ac:dyDescent="0.2">
      <c r="G21032" s="14" t="str">
        <f t="shared" si="334"/>
        <v/>
      </c>
    </row>
    <row r="21033" spans="7:7" x14ac:dyDescent="0.2">
      <c r="G21033" s="14" t="str">
        <f t="shared" si="334"/>
        <v/>
      </c>
    </row>
    <row r="21034" spans="7:7" x14ac:dyDescent="0.2">
      <c r="G21034" s="14" t="str">
        <f t="shared" si="334"/>
        <v/>
      </c>
    </row>
    <row r="21035" spans="7:7" x14ac:dyDescent="0.2">
      <c r="G21035" s="14" t="str">
        <f t="shared" si="334"/>
        <v/>
      </c>
    </row>
    <row r="21036" spans="7:7" x14ac:dyDescent="0.2">
      <c r="G21036" s="14" t="str">
        <f t="shared" si="334"/>
        <v/>
      </c>
    </row>
    <row r="21037" spans="7:7" x14ac:dyDescent="0.2">
      <c r="G21037" s="14" t="str">
        <f t="shared" si="334"/>
        <v/>
      </c>
    </row>
    <row r="21038" spans="7:7" x14ac:dyDescent="0.2">
      <c r="G21038" s="14" t="str">
        <f t="shared" si="334"/>
        <v/>
      </c>
    </row>
    <row r="21039" spans="7:7" x14ac:dyDescent="0.2">
      <c r="G21039" s="14" t="str">
        <f t="shared" si="334"/>
        <v/>
      </c>
    </row>
    <row r="21040" spans="7:7" x14ac:dyDescent="0.2">
      <c r="G21040" s="14" t="str">
        <f t="shared" si="334"/>
        <v/>
      </c>
    </row>
    <row r="21041" spans="7:7" x14ac:dyDescent="0.2">
      <c r="G21041" s="14" t="str">
        <f t="shared" si="334"/>
        <v/>
      </c>
    </row>
    <row r="21042" spans="7:7" x14ac:dyDescent="0.2">
      <c r="G21042" s="14" t="str">
        <f t="shared" si="334"/>
        <v/>
      </c>
    </row>
    <row r="21043" spans="7:7" x14ac:dyDescent="0.2">
      <c r="G21043" s="14" t="str">
        <f t="shared" si="334"/>
        <v/>
      </c>
    </row>
    <row r="21044" spans="7:7" x14ac:dyDescent="0.2">
      <c r="G21044" s="14" t="str">
        <f t="shared" si="334"/>
        <v/>
      </c>
    </row>
    <row r="21045" spans="7:7" x14ac:dyDescent="0.2">
      <c r="G21045" s="14" t="str">
        <f t="shared" si="334"/>
        <v/>
      </c>
    </row>
    <row r="21046" spans="7:7" x14ac:dyDescent="0.2">
      <c r="G21046" s="14" t="str">
        <f t="shared" si="334"/>
        <v/>
      </c>
    </row>
    <row r="21047" spans="7:7" x14ac:dyDescent="0.2">
      <c r="G21047" s="14" t="str">
        <f t="shared" si="334"/>
        <v/>
      </c>
    </row>
    <row r="21048" spans="7:7" x14ac:dyDescent="0.2">
      <c r="G21048" s="14" t="str">
        <f t="shared" si="334"/>
        <v/>
      </c>
    </row>
    <row r="21049" spans="7:7" x14ac:dyDescent="0.2">
      <c r="G21049" s="14" t="str">
        <f t="shared" si="334"/>
        <v/>
      </c>
    </row>
    <row r="21050" spans="7:7" x14ac:dyDescent="0.2">
      <c r="G21050" s="14" t="str">
        <f t="shared" si="334"/>
        <v/>
      </c>
    </row>
    <row r="21051" spans="7:7" x14ac:dyDescent="0.2">
      <c r="G21051" s="14" t="str">
        <f t="shared" si="334"/>
        <v/>
      </c>
    </row>
    <row r="21052" spans="7:7" x14ac:dyDescent="0.2">
      <c r="G21052" s="14" t="str">
        <f t="shared" si="334"/>
        <v/>
      </c>
    </row>
    <row r="21053" spans="7:7" x14ac:dyDescent="0.2">
      <c r="G21053" s="14" t="str">
        <f t="shared" si="334"/>
        <v/>
      </c>
    </row>
    <row r="21054" spans="7:7" x14ac:dyDescent="0.2">
      <c r="G21054" s="14" t="str">
        <f t="shared" si="334"/>
        <v/>
      </c>
    </row>
    <row r="21055" spans="7:7" x14ac:dyDescent="0.2">
      <c r="G21055" s="14" t="str">
        <f t="shared" si="334"/>
        <v/>
      </c>
    </row>
    <row r="21056" spans="7:7" x14ac:dyDescent="0.2">
      <c r="G21056" s="14" t="str">
        <f t="shared" si="334"/>
        <v/>
      </c>
    </row>
    <row r="21057" spans="7:7" x14ac:dyDescent="0.2">
      <c r="G21057" s="14" t="str">
        <f t="shared" si="334"/>
        <v/>
      </c>
    </row>
    <row r="21058" spans="7:7" x14ac:dyDescent="0.2">
      <c r="G21058" s="14" t="str">
        <f t="shared" si="334"/>
        <v/>
      </c>
    </row>
    <row r="21059" spans="7:7" x14ac:dyDescent="0.2">
      <c r="G21059" s="14" t="str">
        <f t="shared" si="334"/>
        <v/>
      </c>
    </row>
    <row r="21060" spans="7:7" x14ac:dyDescent="0.2">
      <c r="G21060" s="14" t="str">
        <f t="shared" si="334"/>
        <v/>
      </c>
    </row>
    <row r="21061" spans="7:7" x14ac:dyDescent="0.2">
      <c r="G21061" s="14" t="str">
        <f t="shared" si="334"/>
        <v/>
      </c>
    </row>
    <row r="21062" spans="7:7" x14ac:dyDescent="0.2">
      <c r="G21062" s="14" t="str">
        <f t="shared" ref="G21062:G21125" si="335">IF(C21062="","",C21062*0.75)</f>
        <v/>
      </c>
    </row>
    <row r="21063" spans="7:7" x14ac:dyDescent="0.2">
      <c r="G21063" s="14" t="str">
        <f t="shared" si="335"/>
        <v/>
      </c>
    </row>
    <row r="21064" spans="7:7" x14ac:dyDescent="0.2">
      <c r="G21064" s="14" t="str">
        <f t="shared" si="335"/>
        <v/>
      </c>
    </row>
    <row r="21065" spans="7:7" x14ac:dyDescent="0.2">
      <c r="G21065" s="14" t="str">
        <f t="shared" si="335"/>
        <v/>
      </c>
    </row>
    <row r="21066" spans="7:7" x14ac:dyDescent="0.2">
      <c r="G21066" s="14" t="str">
        <f t="shared" si="335"/>
        <v/>
      </c>
    </row>
    <row r="21067" spans="7:7" x14ac:dyDescent="0.2">
      <c r="G21067" s="14" t="str">
        <f t="shared" si="335"/>
        <v/>
      </c>
    </row>
    <row r="21068" spans="7:7" x14ac:dyDescent="0.2">
      <c r="G21068" s="14" t="str">
        <f t="shared" si="335"/>
        <v/>
      </c>
    </row>
    <row r="21069" spans="7:7" x14ac:dyDescent="0.2">
      <c r="G21069" s="14" t="str">
        <f t="shared" si="335"/>
        <v/>
      </c>
    </row>
    <row r="21070" spans="7:7" x14ac:dyDescent="0.2">
      <c r="G21070" s="14" t="str">
        <f t="shared" si="335"/>
        <v/>
      </c>
    </row>
    <row r="21071" spans="7:7" x14ac:dyDescent="0.2">
      <c r="G21071" s="14" t="str">
        <f t="shared" si="335"/>
        <v/>
      </c>
    </row>
    <row r="21072" spans="7:7" x14ac:dyDescent="0.2">
      <c r="G21072" s="14" t="str">
        <f t="shared" si="335"/>
        <v/>
      </c>
    </row>
    <row r="21073" spans="7:7" x14ac:dyDescent="0.2">
      <c r="G21073" s="14" t="str">
        <f t="shared" si="335"/>
        <v/>
      </c>
    </row>
    <row r="21074" spans="7:7" x14ac:dyDescent="0.2">
      <c r="G21074" s="14" t="str">
        <f t="shared" si="335"/>
        <v/>
      </c>
    </row>
    <row r="21075" spans="7:7" x14ac:dyDescent="0.2">
      <c r="G21075" s="14" t="str">
        <f t="shared" si="335"/>
        <v/>
      </c>
    </row>
    <row r="21076" spans="7:7" x14ac:dyDescent="0.2">
      <c r="G21076" s="14" t="str">
        <f t="shared" si="335"/>
        <v/>
      </c>
    </row>
    <row r="21077" spans="7:7" x14ac:dyDescent="0.2">
      <c r="G21077" s="14" t="str">
        <f t="shared" si="335"/>
        <v/>
      </c>
    </row>
    <row r="21078" spans="7:7" x14ac:dyDescent="0.2">
      <c r="G21078" s="14" t="str">
        <f t="shared" si="335"/>
        <v/>
      </c>
    </row>
    <row r="21079" spans="7:7" x14ac:dyDescent="0.2">
      <c r="G21079" s="14" t="str">
        <f t="shared" si="335"/>
        <v/>
      </c>
    </row>
    <row r="21080" spans="7:7" x14ac:dyDescent="0.2">
      <c r="G21080" s="14" t="str">
        <f t="shared" si="335"/>
        <v/>
      </c>
    </row>
    <row r="21081" spans="7:7" x14ac:dyDescent="0.2">
      <c r="G21081" s="14" t="str">
        <f t="shared" si="335"/>
        <v/>
      </c>
    </row>
    <row r="21082" spans="7:7" x14ac:dyDescent="0.2">
      <c r="G21082" s="14" t="str">
        <f t="shared" si="335"/>
        <v/>
      </c>
    </row>
    <row r="21083" spans="7:7" x14ac:dyDescent="0.2">
      <c r="G21083" s="14" t="str">
        <f t="shared" si="335"/>
        <v/>
      </c>
    </row>
    <row r="21084" spans="7:7" x14ac:dyDescent="0.2">
      <c r="G21084" s="14" t="str">
        <f t="shared" si="335"/>
        <v/>
      </c>
    </row>
    <row r="21085" spans="7:7" x14ac:dyDescent="0.2">
      <c r="G21085" s="14" t="str">
        <f t="shared" si="335"/>
        <v/>
      </c>
    </row>
    <row r="21086" spans="7:7" x14ac:dyDescent="0.2">
      <c r="G21086" s="14" t="str">
        <f t="shared" si="335"/>
        <v/>
      </c>
    </row>
    <row r="21087" spans="7:7" x14ac:dyDescent="0.2">
      <c r="G21087" s="14" t="str">
        <f t="shared" si="335"/>
        <v/>
      </c>
    </row>
    <row r="21088" spans="7:7" x14ac:dyDescent="0.2">
      <c r="G21088" s="14" t="str">
        <f t="shared" si="335"/>
        <v/>
      </c>
    </row>
    <row r="21089" spans="7:7" x14ac:dyDescent="0.2">
      <c r="G21089" s="14" t="str">
        <f t="shared" si="335"/>
        <v/>
      </c>
    </row>
    <row r="21090" spans="7:7" x14ac:dyDescent="0.2">
      <c r="G21090" s="14" t="str">
        <f t="shared" si="335"/>
        <v/>
      </c>
    </row>
    <row r="21091" spans="7:7" x14ac:dyDescent="0.2">
      <c r="G21091" s="14" t="str">
        <f t="shared" si="335"/>
        <v/>
      </c>
    </row>
    <row r="21092" spans="7:7" x14ac:dyDescent="0.2">
      <c r="G21092" s="14" t="str">
        <f t="shared" si="335"/>
        <v/>
      </c>
    </row>
    <row r="21093" spans="7:7" x14ac:dyDescent="0.2">
      <c r="G21093" s="14" t="str">
        <f t="shared" si="335"/>
        <v/>
      </c>
    </row>
    <row r="21094" spans="7:7" x14ac:dyDescent="0.2">
      <c r="G21094" s="14" t="str">
        <f t="shared" si="335"/>
        <v/>
      </c>
    </row>
    <row r="21095" spans="7:7" x14ac:dyDescent="0.2">
      <c r="G21095" s="14" t="str">
        <f t="shared" si="335"/>
        <v/>
      </c>
    </row>
    <row r="21096" spans="7:7" x14ac:dyDescent="0.2">
      <c r="G21096" s="14" t="str">
        <f t="shared" si="335"/>
        <v/>
      </c>
    </row>
    <row r="21097" spans="7:7" x14ac:dyDescent="0.2">
      <c r="G21097" s="14" t="str">
        <f t="shared" si="335"/>
        <v/>
      </c>
    </row>
    <row r="21098" spans="7:7" x14ac:dyDescent="0.2">
      <c r="G21098" s="14" t="str">
        <f t="shared" si="335"/>
        <v/>
      </c>
    </row>
    <row r="21099" spans="7:7" x14ac:dyDescent="0.2">
      <c r="G21099" s="14" t="str">
        <f t="shared" si="335"/>
        <v/>
      </c>
    </row>
    <row r="21100" spans="7:7" x14ac:dyDescent="0.2">
      <c r="G21100" s="14" t="str">
        <f t="shared" si="335"/>
        <v/>
      </c>
    </row>
    <row r="21101" spans="7:7" x14ac:dyDescent="0.2">
      <c r="G21101" s="14" t="str">
        <f t="shared" si="335"/>
        <v/>
      </c>
    </row>
    <row r="21102" spans="7:7" x14ac:dyDescent="0.2">
      <c r="G21102" s="14" t="str">
        <f t="shared" si="335"/>
        <v/>
      </c>
    </row>
    <row r="21103" spans="7:7" x14ac:dyDescent="0.2">
      <c r="G21103" s="14" t="str">
        <f t="shared" si="335"/>
        <v/>
      </c>
    </row>
    <row r="21104" spans="7:7" x14ac:dyDescent="0.2">
      <c r="G21104" s="14" t="str">
        <f t="shared" si="335"/>
        <v/>
      </c>
    </row>
    <row r="21105" spans="7:7" x14ac:dyDescent="0.2">
      <c r="G21105" s="14" t="str">
        <f t="shared" si="335"/>
        <v/>
      </c>
    </row>
    <row r="21106" spans="7:7" x14ac:dyDescent="0.2">
      <c r="G21106" s="14" t="str">
        <f t="shared" si="335"/>
        <v/>
      </c>
    </row>
    <row r="21107" spans="7:7" x14ac:dyDescent="0.2">
      <c r="G21107" s="14" t="str">
        <f t="shared" si="335"/>
        <v/>
      </c>
    </row>
    <row r="21108" spans="7:7" x14ac:dyDescent="0.2">
      <c r="G21108" s="14" t="str">
        <f t="shared" si="335"/>
        <v/>
      </c>
    </row>
    <row r="21109" spans="7:7" x14ac:dyDescent="0.2">
      <c r="G21109" s="14" t="str">
        <f t="shared" si="335"/>
        <v/>
      </c>
    </row>
    <row r="21110" spans="7:7" x14ac:dyDescent="0.2">
      <c r="G21110" s="14" t="str">
        <f t="shared" si="335"/>
        <v/>
      </c>
    </row>
    <row r="21111" spans="7:7" x14ac:dyDescent="0.2">
      <c r="G21111" s="14" t="str">
        <f t="shared" si="335"/>
        <v/>
      </c>
    </row>
    <row r="21112" spans="7:7" x14ac:dyDescent="0.2">
      <c r="G21112" s="14" t="str">
        <f t="shared" si="335"/>
        <v/>
      </c>
    </row>
    <row r="21113" spans="7:7" x14ac:dyDescent="0.2">
      <c r="G21113" s="14" t="str">
        <f t="shared" si="335"/>
        <v/>
      </c>
    </row>
    <row r="21114" spans="7:7" x14ac:dyDescent="0.2">
      <c r="G21114" s="14" t="str">
        <f t="shared" si="335"/>
        <v/>
      </c>
    </row>
    <row r="21115" spans="7:7" x14ac:dyDescent="0.2">
      <c r="G21115" s="14" t="str">
        <f t="shared" si="335"/>
        <v/>
      </c>
    </row>
    <row r="21116" spans="7:7" x14ac:dyDescent="0.2">
      <c r="G21116" s="14" t="str">
        <f t="shared" si="335"/>
        <v/>
      </c>
    </row>
    <row r="21117" spans="7:7" x14ac:dyDescent="0.2">
      <c r="G21117" s="14" t="str">
        <f t="shared" si="335"/>
        <v/>
      </c>
    </row>
    <row r="21118" spans="7:7" x14ac:dyDescent="0.2">
      <c r="G21118" s="14" t="str">
        <f t="shared" si="335"/>
        <v/>
      </c>
    </row>
    <row r="21119" spans="7:7" x14ac:dyDescent="0.2">
      <c r="G21119" s="14" t="str">
        <f t="shared" si="335"/>
        <v/>
      </c>
    </row>
    <row r="21120" spans="7:7" x14ac:dyDescent="0.2">
      <c r="G21120" s="14" t="str">
        <f t="shared" si="335"/>
        <v/>
      </c>
    </row>
    <row r="21121" spans="7:7" x14ac:dyDescent="0.2">
      <c r="G21121" s="14" t="str">
        <f t="shared" si="335"/>
        <v/>
      </c>
    </row>
    <row r="21122" spans="7:7" x14ac:dyDescent="0.2">
      <c r="G21122" s="14" t="str">
        <f t="shared" si="335"/>
        <v/>
      </c>
    </row>
    <row r="21123" spans="7:7" x14ac:dyDescent="0.2">
      <c r="G21123" s="14" t="str">
        <f t="shared" si="335"/>
        <v/>
      </c>
    </row>
    <row r="21124" spans="7:7" x14ac:dyDescent="0.2">
      <c r="G21124" s="14" t="str">
        <f t="shared" si="335"/>
        <v/>
      </c>
    </row>
    <row r="21125" spans="7:7" x14ac:dyDescent="0.2">
      <c r="G21125" s="14" t="str">
        <f t="shared" si="335"/>
        <v/>
      </c>
    </row>
    <row r="21126" spans="7:7" x14ac:dyDescent="0.2">
      <c r="G21126" s="14" t="str">
        <f t="shared" ref="G21126:G21189" si="336">IF(C21126="","",C21126*0.75)</f>
        <v/>
      </c>
    </row>
    <row r="21127" spans="7:7" x14ac:dyDescent="0.2">
      <c r="G21127" s="14" t="str">
        <f t="shared" si="336"/>
        <v/>
      </c>
    </row>
    <row r="21128" spans="7:7" x14ac:dyDescent="0.2">
      <c r="G21128" s="14" t="str">
        <f t="shared" si="336"/>
        <v/>
      </c>
    </row>
    <row r="21129" spans="7:7" x14ac:dyDescent="0.2">
      <c r="G21129" s="14" t="str">
        <f t="shared" si="336"/>
        <v/>
      </c>
    </row>
    <row r="21130" spans="7:7" x14ac:dyDescent="0.2">
      <c r="G21130" s="14" t="str">
        <f t="shared" si="336"/>
        <v/>
      </c>
    </row>
    <row r="21131" spans="7:7" x14ac:dyDescent="0.2">
      <c r="G21131" s="14" t="str">
        <f t="shared" si="336"/>
        <v/>
      </c>
    </row>
    <row r="21132" spans="7:7" x14ac:dyDescent="0.2">
      <c r="G21132" s="14" t="str">
        <f t="shared" si="336"/>
        <v/>
      </c>
    </row>
    <row r="21133" spans="7:7" x14ac:dyDescent="0.2">
      <c r="G21133" s="14" t="str">
        <f t="shared" si="336"/>
        <v/>
      </c>
    </row>
    <row r="21134" spans="7:7" x14ac:dyDescent="0.2">
      <c r="G21134" s="14" t="str">
        <f t="shared" si="336"/>
        <v/>
      </c>
    </row>
    <row r="21135" spans="7:7" x14ac:dyDescent="0.2">
      <c r="G21135" s="14" t="str">
        <f t="shared" si="336"/>
        <v/>
      </c>
    </row>
    <row r="21136" spans="7:7" x14ac:dyDescent="0.2">
      <c r="G21136" s="14" t="str">
        <f t="shared" si="336"/>
        <v/>
      </c>
    </row>
    <row r="21137" spans="7:7" x14ac:dyDescent="0.2">
      <c r="G21137" s="14" t="str">
        <f t="shared" si="336"/>
        <v/>
      </c>
    </row>
    <row r="21138" spans="7:7" x14ac:dyDescent="0.2">
      <c r="G21138" s="14" t="str">
        <f t="shared" si="336"/>
        <v/>
      </c>
    </row>
    <row r="21139" spans="7:7" x14ac:dyDescent="0.2">
      <c r="G21139" s="14" t="str">
        <f t="shared" si="336"/>
        <v/>
      </c>
    </row>
    <row r="21140" spans="7:7" x14ac:dyDescent="0.2">
      <c r="G21140" s="14" t="str">
        <f t="shared" si="336"/>
        <v/>
      </c>
    </row>
    <row r="21141" spans="7:7" x14ac:dyDescent="0.2">
      <c r="G21141" s="14" t="str">
        <f t="shared" si="336"/>
        <v/>
      </c>
    </row>
    <row r="21142" spans="7:7" x14ac:dyDescent="0.2">
      <c r="G21142" s="14" t="str">
        <f t="shared" si="336"/>
        <v/>
      </c>
    </row>
    <row r="21143" spans="7:7" x14ac:dyDescent="0.2">
      <c r="G21143" s="14" t="str">
        <f t="shared" si="336"/>
        <v/>
      </c>
    </row>
    <row r="21144" spans="7:7" x14ac:dyDescent="0.2">
      <c r="G21144" s="14" t="str">
        <f t="shared" si="336"/>
        <v/>
      </c>
    </row>
    <row r="21145" spans="7:7" x14ac:dyDescent="0.2">
      <c r="G21145" s="14" t="str">
        <f t="shared" si="336"/>
        <v/>
      </c>
    </row>
    <row r="21146" spans="7:7" x14ac:dyDescent="0.2">
      <c r="G21146" s="14" t="str">
        <f t="shared" si="336"/>
        <v/>
      </c>
    </row>
    <row r="21147" spans="7:7" x14ac:dyDescent="0.2">
      <c r="G21147" s="14" t="str">
        <f t="shared" si="336"/>
        <v/>
      </c>
    </row>
    <row r="21148" spans="7:7" x14ac:dyDescent="0.2">
      <c r="G21148" s="14" t="str">
        <f t="shared" si="336"/>
        <v/>
      </c>
    </row>
    <row r="21149" spans="7:7" x14ac:dyDescent="0.2">
      <c r="G21149" s="14" t="str">
        <f t="shared" si="336"/>
        <v/>
      </c>
    </row>
    <row r="21150" spans="7:7" x14ac:dyDescent="0.2">
      <c r="G21150" s="14" t="str">
        <f t="shared" si="336"/>
        <v/>
      </c>
    </row>
    <row r="21151" spans="7:7" x14ac:dyDescent="0.2">
      <c r="G21151" s="14" t="str">
        <f t="shared" si="336"/>
        <v/>
      </c>
    </row>
    <row r="21152" spans="7:7" x14ac:dyDescent="0.2">
      <c r="G21152" s="14" t="str">
        <f t="shared" si="336"/>
        <v/>
      </c>
    </row>
    <row r="21153" spans="7:7" x14ac:dyDescent="0.2">
      <c r="G21153" s="14" t="str">
        <f t="shared" si="336"/>
        <v/>
      </c>
    </row>
    <row r="21154" spans="7:7" x14ac:dyDescent="0.2">
      <c r="G21154" s="14" t="str">
        <f t="shared" si="336"/>
        <v/>
      </c>
    </row>
    <row r="21155" spans="7:7" x14ac:dyDescent="0.2">
      <c r="G21155" s="14" t="str">
        <f t="shared" si="336"/>
        <v/>
      </c>
    </row>
    <row r="21156" spans="7:7" x14ac:dyDescent="0.2">
      <c r="G21156" s="14" t="str">
        <f t="shared" si="336"/>
        <v/>
      </c>
    </row>
    <row r="21157" spans="7:7" x14ac:dyDescent="0.2">
      <c r="G21157" s="14" t="str">
        <f t="shared" si="336"/>
        <v/>
      </c>
    </row>
    <row r="21158" spans="7:7" x14ac:dyDescent="0.2">
      <c r="G21158" s="14" t="str">
        <f t="shared" si="336"/>
        <v/>
      </c>
    </row>
    <row r="21159" spans="7:7" x14ac:dyDescent="0.2">
      <c r="G21159" s="14" t="str">
        <f t="shared" si="336"/>
        <v/>
      </c>
    </row>
    <row r="21160" spans="7:7" x14ac:dyDescent="0.2">
      <c r="G21160" s="14" t="str">
        <f t="shared" si="336"/>
        <v/>
      </c>
    </row>
    <row r="21161" spans="7:7" x14ac:dyDescent="0.2">
      <c r="G21161" s="14" t="str">
        <f t="shared" si="336"/>
        <v/>
      </c>
    </row>
    <row r="21162" spans="7:7" x14ac:dyDescent="0.2">
      <c r="G21162" s="14" t="str">
        <f t="shared" si="336"/>
        <v/>
      </c>
    </row>
    <row r="21163" spans="7:7" x14ac:dyDescent="0.2">
      <c r="G21163" s="14" t="str">
        <f t="shared" si="336"/>
        <v/>
      </c>
    </row>
    <row r="21164" spans="7:7" x14ac:dyDescent="0.2">
      <c r="G21164" s="14" t="str">
        <f t="shared" si="336"/>
        <v/>
      </c>
    </row>
    <row r="21165" spans="7:7" x14ac:dyDescent="0.2">
      <c r="G21165" s="14" t="str">
        <f t="shared" si="336"/>
        <v/>
      </c>
    </row>
    <row r="21166" spans="7:7" x14ac:dyDescent="0.2">
      <c r="G21166" s="14" t="str">
        <f t="shared" si="336"/>
        <v/>
      </c>
    </row>
    <row r="21167" spans="7:7" x14ac:dyDescent="0.2">
      <c r="G21167" s="14" t="str">
        <f t="shared" si="336"/>
        <v/>
      </c>
    </row>
    <row r="21168" spans="7:7" x14ac:dyDescent="0.2">
      <c r="G21168" s="14" t="str">
        <f t="shared" si="336"/>
        <v/>
      </c>
    </row>
    <row r="21169" spans="7:7" x14ac:dyDescent="0.2">
      <c r="G21169" s="14" t="str">
        <f t="shared" si="336"/>
        <v/>
      </c>
    </row>
    <row r="21170" spans="7:7" x14ac:dyDescent="0.2">
      <c r="G21170" s="14" t="str">
        <f t="shared" si="336"/>
        <v/>
      </c>
    </row>
    <row r="21171" spans="7:7" x14ac:dyDescent="0.2">
      <c r="G21171" s="14" t="str">
        <f t="shared" si="336"/>
        <v/>
      </c>
    </row>
    <row r="21172" spans="7:7" x14ac:dyDescent="0.2">
      <c r="G21172" s="14" t="str">
        <f t="shared" si="336"/>
        <v/>
      </c>
    </row>
    <row r="21173" spans="7:7" x14ac:dyDescent="0.2">
      <c r="G21173" s="14" t="str">
        <f t="shared" si="336"/>
        <v/>
      </c>
    </row>
    <row r="21174" spans="7:7" x14ac:dyDescent="0.2">
      <c r="G21174" s="14" t="str">
        <f t="shared" si="336"/>
        <v/>
      </c>
    </row>
    <row r="21175" spans="7:7" x14ac:dyDescent="0.2">
      <c r="G21175" s="14" t="str">
        <f t="shared" si="336"/>
        <v/>
      </c>
    </row>
    <row r="21176" spans="7:7" x14ac:dyDescent="0.2">
      <c r="G21176" s="14" t="str">
        <f t="shared" si="336"/>
        <v/>
      </c>
    </row>
    <row r="21177" spans="7:7" x14ac:dyDescent="0.2">
      <c r="G21177" s="14" t="str">
        <f t="shared" si="336"/>
        <v/>
      </c>
    </row>
    <row r="21178" spans="7:7" x14ac:dyDescent="0.2">
      <c r="G21178" s="14" t="str">
        <f t="shared" si="336"/>
        <v/>
      </c>
    </row>
    <row r="21179" spans="7:7" x14ac:dyDescent="0.2">
      <c r="G21179" s="14" t="str">
        <f t="shared" si="336"/>
        <v/>
      </c>
    </row>
    <row r="21180" spans="7:7" x14ac:dyDescent="0.2">
      <c r="G21180" s="14" t="str">
        <f t="shared" si="336"/>
        <v/>
      </c>
    </row>
    <row r="21181" spans="7:7" x14ac:dyDescent="0.2">
      <c r="G21181" s="14" t="str">
        <f t="shared" si="336"/>
        <v/>
      </c>
    </row>
    <row r="21182" spans="7:7" x14ac:dyDescent="0.2">
      <c r="G21182" s="14" t="str">
        <f t="shared" si="336"/>
        <v/>
      </c>
    </row>
    <row r="21183" spans="7:7" x14ac:dyDescent="0.2">
      <c r="G21183" s="14" t="str">
        <f t="shared" si="336"/>
        <v/>
      </c>
    </row>
    <row r="21184" spans="7:7" x14ac:dyDescent="0.2">
      <c r="G21184" s="14" t="str">
        <f t="shared" si="336"/>
        <v/>
      </c>
    </row>
    <row r="21185" spans="7:7" x14ac:dyDescent="0.2">
      <c r="G21185" s="14" t="str">
        <f t="shared" si="336"/>
        <v/>
      </c>
    </row>
    <row r="21186" spans="7:7" x14ac:dyDescent="0.2">
      <c r="G21186" s="14" t="str">
        <f t="shared" si="336"/>
        <v/>
      </c>
    </row>
    <row r="21187" spans="7:7" x14ac:dyDescent="0.2">
      <c r="G21187" s="14" t="str">
        <f t="shared" si="336"/>
        <v/>
      </c>
    </row>
    <row r="21188" spans="7:7" x14ac:dyDescent="0.2">
      <c r="G21188" s="14" t="str">
        <f t="shared" si="336"/>
        <v/>
      </c>
    </row>
    <row r="21189" spans="7:7" x14ac:dyDescent="0.2">
      <c r="G21189" s="14" t="str">
        <f t="shared" si="336"/>
        <v/>
      </c>
    </row>
    <row r="21190" spans="7:7" x14ac:dyDescent="0.2">
      <c r="G21190" s="14" t="str">
        <f t="shared" ref="G21190:G21253" si="337">IF(C21190="","",C21190*0.75)</f>
        <v/>
      </c>
    </row>
    <row r="21191" spans="7:7" x14ac:dyDescent="0.2">
      <c r="G21191" s="14" t="str">
        <f t="shared" si="337"/>
        <v/>
      </c>
    </row>
    <row r="21192" spans="7:7" x14ac:dyDescent="0.2">
      <c r="G21192" s="14" t="str">
        <f t="shared" si="337"/>
        <v/>
      </c>
    </row>
    <row r="21193" spans="7:7" x14ac:dyDescent="0.2">
      <c r="G21193" s="14" t="str">
        <f t="shared" si="337"/>
        <v/>
      </c>
    </row>
    <row r="21194" spans="7:7" x14ac:dyDescent="0.2">
      <c r="G21194" s="14" t="str">
        <f t="shared" si="337"/>
        <v/>
      </c>
    </row>
    <row r="21195" spans="7:7" x14ac:dyDescent="0.2">
      <c r="G21195" s="14" t="str">
        <f t="shared" si="337"/>
        <v/>
      </c>
    </row>
    <row r="21196" spans="7:7" x14ac:dyDescent="0.2">
      <c r="G21196" s="14" t="str">
        <f t="shared" si="337"/>
        <v/>
      </c>
    </row>
    <row r="21197" spans="7:7" x14ac:dyDescent="0.2">
      <c r="G21197" s="14" t="str">
        <f t="shared" si="337"/>
        <v/>
      </c>
    </row>
    <row r="21198" spans="7:7" x14ac:dyDescent="0.2">
      <c r="G21198" s="14" t="str">
        <f t="shared" si="337"/>
        <v/>
      </c>
    </row>
    <row r="21199" spans="7:7" x14ac:dyDescent="0.2">
      <c r="G21199" s="14" t="str">
        <f t="shared" si="337"/>
        <v/>
      </c>
    </row>
    <row r="21200" spans="7:7" x14ac:dyDescent="0.2">
      <c r="G21200" s="14" t="str">
        <f t="shared" si="337"/>
        <v/>
      </c>
    </row>
    <row r="21201" spans="7:7" x14ac:dyDescent="0.2">
      <c r="G21201" s="14" t="str">
        <f t="shared" si="337"/>
        <v/>
      </c>
    </row>
    <row r="21202" spans="7:7" x14ac:dyDescent="0.2">
      <c r="G21202" s="14" t="str">
        <f t="shared" si="337"/>
        <v/>
      </c>
    </row>
    <row r="21203" spans="7:7" x14ac:dyDescent="0.2">
      <c r="G21203" s="14" t="str">
        <f t="shared" si="337"/>
        <v/>
      </c>
    </row>
    <row r="21204" spans="7:7" x14ac:dyDescent="0.2">
      <c r="G21204" s="14" t="str">
        <f t="shared" si="337"/>
        <v/>
      </c>
    </row>
    <row r="21205" spans="7:7" x14ac:dyDescent="0.2">
      <c r="G21205" s="14" t="str">
        <f t="shared" si="337"/>
        <v/>
      </c>
    </row>
    <row r="21206" spans="7:7" x14ac:dyDescent="0.2">
      <c r="G21206" s="14" t="str">
        <f t="shared" si="337"/>
        <v/>
      </c>
    </row>
    <row r="21207" spans="7:7" x14ac:dyDescent="0.2">
      <c r="G21207" s="14" t="str">
        <f t="shared" si="337"/>
        <v/>
      </c>
    </row>
    <row r="21208" spans="7:7" x14ac:dyDescent="0.2">
      <c r="G21208" s="14" t="str">
        <f t="shared" si="337"/>
        <v/>
      </c>
    </row>
    <row r="21209" spans="7:7" x14ac:dyDescent="0.2">
      <c r="G21209" s="14" t="str">
        <f t="shared" si="337"/>
        <v/>
      </c>
    </row>
    <row r="21210" spans="7:7" x14ac:dyDescent="0.2">
      <c r="G21210" s="14" t="str">
        <f t="shared" si="337"/>
        <v/>
      </c>
    </row>
    <row r="21211" spans="7:7" x14ac:dyDescent="0.2">
      <c r="G21211" s="14" t="str">
        <f t="shared" si="337"/>
        <v/>
      </c>
    </row>
    <row r="21212" spans="7:7" x14ac:dyDescent="0.2">
      <c r="G21212" s="14" t="str">
        <f t="shared" si="337"/>
        <v/>
      </c>
    </row>
    <row r="21213" spans="7:7" x14ac:dyDescent="0.2">
      <c r="G21213" s="14" t="str">
        <f t="shared" si="337"/>
        <v/>
      </c>
    </row>
    <row r="21214" spans="7:7" x14ac:dyDescent="0.2">
      <c r="G21214" s="14" t="str">
        <f t="shared" si="337"/>
        <v/>
      </c>
    </row>
    <row r="21215" spans="7:7" x14ac:dyDescent="0.2">
      <c r="G21215" s="14" t="str">
        <f t="shared" si="337"/>
        <v/>
      </c>
    </row>
    <row r="21216" spans="7:7" x14ac:dyDescent="0.2">
      <c r="G21216" s="14" t="str">
        <f t="shared" si="337"/>
        <v/>
      </c>
    </row>
    <row r="21217" spans="7:7" x14ac:dyDescent="0.2">
      <c r="G21217" s="14" t="str">
        <f t="shared" si="337"/>
        <v/>
      </c>
    </row>
    <row r="21218" spans="7:7" x14ac:dyDescent="0.2">
      <c r="G21218" s="14" t="str">
        <f t="shared" si="337"/>
        <v/>
      </c>
    </row>
    <row r="21219" spans="7:7" x14ac:dyDescent="0.2">
      <c r="G21219" s="14" t="str">
        <f t="shared" si="337"/>
        <v/>
      </c>
    </row>
    <row r="21220" spans="7:7" x14ac:dyDescent="0.2">
      <c r="G21220" s="14" t="str">
        <f t="shared" si="337"/>
        <v/>
      </c>
    </row>
    <row r="21221" spans="7:7" x14ac:dyDescent="0.2">
      <c r="G21221" s="14" t="str">
        <f t="shared" si="337"/>
        <v/>
      </c>
    </row>
    <row r="21222" spans="7:7" x14ac:dyDescent="0.2">
      <c r="G21222" s="14" t="str">
        <f t="shared" si="337"/>
        <v/>
      </c>
    </row>
    <row r="21223" spans="7:7" x14ac:dyDescent="0.2">
      <c r="G21223" s="14" t="str">
        <f t="shared" si="337"/>
        <v/>
      </c>
    </row>
    <row r="21224" spans="7:7" x14ac:dyDescent="0.2">
      <c r="G21224" s="14" t="str">
        <f t="shared" si="337"/>
        <v/>
      </c>
    </row>
    <row r="21225" spans="7:7" x14ac:dyDescent="0.2">
      <c r="G21225" s="14" t="str">
        <f t="shared" si="337"/>
        <v/>
      </c>
    </row>
    <row r="21226" spans="7:7" x14ac:dyDescent="0.2">
      <c r="G21226" s="14" t="str">
        <f t="shared" si="337"/>
        <v/>
      </c>
    </row>
    <row r="21227" spans="7:7" x14ac:dyDescent="0.2">
      <c r="G21227" s="14" t="str">
        <f t="shared" si="337"/>
        <v/>
      </c>
    </row>
    <row r="21228" spans="7:7" x14ac:dyDescent="0.2">
      <c r="G21228" s="14" t="str">
        <f t="shared" si="337"/>
        <v/>
      </c>
    </row>
    <row r="21229" spans="7:7" x14ac:dyDescent="0.2">
      <c r="G21229" s="14" t="str">
        <f t="shared" si="337"/>
        <v/>
      </c>
    </row>
    <row r="21230" spans="7:7" x14ac:dyDescent="0.2">
      <c r="G21230" s="14" t="str">
        <f t="shared" si="337"/>
        <v/>
      </c>
    </row>
    <row r="21231" spans="7:7" x14ac:dyDescent="0.2">
      <c r="G21231" s="14" t="str">
        <f t="shared" si="337"/>
        <v/>
      </c>
    </row>
    <row r="21232" spans="7:7" x14ac:dyDescent="0.2">
      <c r="G21232" s="14" t="str">
        <f t="shared" si="337"/>
        <v/>
      </c>
    </row>
    <row r="21233" spans="7:7" x14ac:dyDescent="0.2">
      <c r="G21233" s="14" t="str">
        <f t="shared" si="337"/>
        <v/>
      </c>
    </row>
    <row r="21234" spans="7:7" x14ac:dyDescent="0.2">
      <c r="G21234" s="14" t="str">
        <f t="shared" si="337"/>
        <v/>
      </c>
    </row>
    <row r="21235" spans="7:7" x14ac:dyDescent="0.2">
      <c r="G21235" s="14" t="str">
        <f t="shared" si="337"/>
        <v/>
      </c>
    </row>
    <row r="21236" spans="7:7" x14ac:dyDescent="0.2">
      <c r="G21236" s="14" t="str">
        <f t="shared" si="337"/>
        <v/>
      </c>
    </row>
    <row r="21237" spans="7:7" x14ac:dyDescent="0.2">
      <c r="G21237" s="14" t="str">
        <f t="shared" si="337"/>
        <v/>
      </c>
    </row>
    <row r="21238" spans="7:7" x14ac:dyDescent="0.2">
      <c r="G21238" s="14" t="str">
        <f t="shared" si="337"/>
        <v/>
      </c>
    </row>
    <row r="21239" spans="7:7" x14ac:dyDescent="0.2">
      <c r="G21239" s="14" t="str">
        <f t="shared" si="337"/>
        <v/>
      </c>
    </row>
    <row r="21240" spans="7:7" x14ac:dyDescent="0.2">
      <c r="G21240" s="14" t="str">
        <f t="shared" si="337"/>
        <v/>
      </c>
    </row>
    <row r="21241" spans="7:7" x14ac:dyDescent="0.2">
      <c r="G21241" s="14" t="str">
        <f t="shared" si="337"/>
        <v/>
      </c>
    </row>
    <row r="21242" spans="7:7" x14ac:dyDescent="0.2">
      <c r="G21242" s="14" t="str">
        <f t="shared" si="337"/>
        <v/>
      </c>
    </row>
    <row r="21243" spans="7:7" x14ac:dyDescent="0.2">
      <c r="G21243" s="14" t="str">
        <f t="shared" si="337"/>
        <v/>
      </c>
    </row>
    <row r="21244" spans="7:7" x14ac:dyDescent="0.2">
      <c r="G21244" s="14" t="str">
        <f t="shared" si="337"/>
        <v/>
      </c>
    </row>
    <row r="21245" spans="7:7" x14ac:dyDescent="0.2">
      <c r="G21245" s="14" t="str">
        <f t="shared" si="337"/>
        <v/>
      </c>
    </row>
    <row r="21246" spans="7:7" x14ac:dyDescent="0.2">
      <c r="G21246" s="14" t="str">
        <f t="shared" si="337"/>
        <v/>
      </c>
    </row>
    <row r="21247" spans="7:7" x14ac:dyDescent="0.2">
      <c r="G21247" s="14" t="str">
        <f t="shared" si="337"/>
        <v/>
      </c>
    </row>
    <row r="21248" spans="7:7" x14ac:dyDescent="0.2">
      <c r="G21248" s="14" t="str">
        <f t="shared" si="337"/>
        <v/>
      </c>
    </row>
    <row r="21249" spans="7:7" x14ac:dyDescent="0.2">
      <c r="G21249" s="14" t="str">
        <f t="shared" si="337"/>
        <v/>
      </c>
    </row>
    <row r="21250" spans="7:7" x14ac:dyDescent="0.2">
      <c r="G21250" s="14" t="str">
        <f t="shared" si="337"/>
        <v/>
      </c>
    </row>
    <row r="21251" spans="7:7" x14ac:dyDescent="0.2">
      <c r="G21251" s="14" t="str">
        <f t="shared" si="337"/>
        <v/>
      </c>
    </row>
    <row r="21252" spans="7:7" x14ac:dyDescent="0.2">
      <c r="G21252" s="14" t="str">
        <f t="shared" si="337"/>
        <v/>
      </c>
    </row>
    <row r="21253" spans="7:7" x14ac:dyDescent="0.2">
      <c r="G21253" s="14" t="str">
        <f t="shared" si="337"/>
        <v/>
      </c>
    </row>
    <row r="21254" spans="7:7" x14ac:dyDescent="0.2">
      <c r="G21254" s="14" t="str">
        <f t="shared" ref="G21254:G21317" si="338">IF(C21254="","",C21254*0.75)</f>
        <v/>
      </c>
    </row>
    <row r="21255" spans="7:7" x14ac:dyDescent="0.2">
      <c r="G21255" s="14" t="str">
        <f t="shared" si="338"/>
        <v/>
      </c>
    </row>
    <row r="21256" spans="7:7" x14ac:dyDescent="0.2">
      <c r="G21256" s="14" t="str">
        <f t="shared" si="338"/>
        <v/>
      </c>
    </row>
    <row r="21257" spans="7:7" x14ac:dyDescent="0.2">
      <c r="G21257" s="14" t="str">
        <f t="shared" si="338"/>
        <v/>
      </c>
    </row>
    <row r="21258" spans="7:7" x14ac:dyDescent="0.2">
      <c r="G21258" s="14" t="str">
        <f t="shared" si="338"/>
        <v/>
      </c>
    </row>
    <row r="21259" spans="7:7" x14ac:dyDescent="0.2">
      <c r="G21259" s="14" t="str">
        <f t="shared" si="338"/>
        <v/>
      </c>
    </row>
    <row r="21260" spans="7:7" x14ac:dyDescent="0.2">
      <c r="G21260" s="14" t="str">
        <f t="shared" si="338"/>
        <v/>
      </c>
    </row>
    <row r="21261" spans="7:7" x14ac:dyDescent="0.2">
      <c r="G21261" s="14" t="str">
        <f t="shared" si="338"/>
        <v/>
      </c>
    </row>
    <row r="21262" spans="7:7" x14ac:dyDescent="0.2">
      <c r="G21262" s="14" t="str">
        <f t="shared" si="338"/>
        <v/>
      </c>
    </row>
    <row r="21263" spans="7:7" x14ac:dyDescent="0.2">
      <c r="G21263" s="14" t="str">
        <f t="shared" si="338"/>
        <v/>
      </c>
    </row>
    <row r="21264" spans="7:7" x14ac:dyDescent="0.2">
      <c r="G21264" s="14" t="str">
        <f t="shared" si="338"/>
        <v/>
      </c>
    </row>
    <row r="21265" spans="7:7" x14ac:dyDescent="0.2">
      <c r="G21265" s="14" t="str">
        <f t="shared" si="338"/>
        <v/>
      </c>
    </row>
    <row r="21266" spans="7:7" x14ac:dyDescent="0.2">
      <c r="G21266" s="14" t="str">
        <f t="shared" si="338"/>
        <v/>
      </c>
    </row>
    <row r="21267" spans="7:7" x14ac:dyDescent="0.2">
      <c r="G21267" s="14" t="str">
        <f t="shared" si="338"/>
        <v/>
      </c>
    </row>
    <row r="21268" spans="7:7" x14ac:dyDescent="0.2">
      <c r="G21268" s="14" t="str">
        <f t="shared" si="338"/>
        <v/>
      </c>
    </row>
    <row r="21269" spans="7:7" x14ac:dyDescent="0.2">
      <c r="G21269" s="14" t="str">
        <f t="shared" si="338"/>
        <v/>
      </c>
    </row>
    <row r="21270" spans="7:7" x14ac:dyDescent="0.2">
      <c r="G21270" s="14" t="str">
        <f t="shared" si="338"/>
        <v/>
      </c>
    </row>
    <row r="21271" spans="7:7" x14ac:dyDescent="0.2">
      <c r="G21271" s="14" t="str">
        <f t="shared" si="338"/>
        <v/>
      </c>
    </row>
    <row r="21272" spans="7:7" x14ac:dyDescent="0.2">
      <c r="G21272" s="14" t="str">
        <f t="shared" si="338"/>
        <v/>
      </c>
    </row>
    <row r="21273" spans="7:7" x14ac:dyDescent="0.2">
      <c r="G21273" s="14" t="str">
        <f t="shared" si="338"/>
        <v/>
      </c>
    </row>
    <row r="21274" spans="7:7" x14ac:dyDescent="0.2">
      <c r="G21274" s="14" t="str">
        <f t="shared" si="338"/>
        <v/>
      </c>
    </row>
    <row r="21275" spans="7:7" x14ac:dyDescent="0.2">
      <c r="G21275" s="14" t="str">
        <f t="shared" si="338"/>
        <v/>
      </c>
    </row>
    <row r="21276" spans="7:7" x14ac:dyDescent="0.2">
      <c r="G21276" s="14" t="str">
        <f t="shared" si="338"/>
        <v/>
      </c>
    </row>
    <row r="21277" spans="7:7" x14ac:dyDescent="0.2">
      <c r="G21277" s="14" t="str">
        <f t="shared" si="338"/>
        <v/>
      </c>
    </row>
    <row r="21278" spans="7:7" x14ac:dyDescent="0.2">
      <c r="G21278" s="14" t="str">
        <f t="shared" si="338"/>
        <v/>
      </c>
    </row>
    <row r="21279" spans="7:7" x14ac:dyDescent="0.2">
      <c r="G21279" s="14" t="str">
        <f t="shared" si="338"/>
        <v/>
      </c>
    </row>
    <row r="21280" spans="7:7" x14ac:dyDescent="0.2">
      <c r="G21280" s="14" t="str">
        <f t="shared" si="338"/>
        <v/>
      </c>
    </row>
    <row r="21281" spans="7:7" x14ac:dyDescent="0.2">
      <c r="G21281" s="14" t="str">
        <f t="shared" si="338"/>
        <v/>
      </c>
    </row>
    <row r="21282" spans="7:7" x14ac:dyDescent="0.2">
      <c r="G21282" s="14" t="str">
        <f t="shared" si="338"/>
        <v/>
      </c>
    </row>
    <row r="21283" spans="7:7" x14ac:dyDescent="0.2">
      <c r="G21283" s="14" t="str">
        <f t="shared" si="338"/>
        <v/>
      </c>
    </row>
    <row r="21284" spans="7:7" x14ac:dyDescent="0.2">
      <c r="G21284" s="14" t="str">
        <f t="shared" si="338"/>
        <v/>
      </c>
    </row>
    <row r="21285" spans="7:7" x14ac:dyDescent="0.2">
      <c r="G21285" s="14" t="str">
        <f t="shared" si="338"/>
        <v/>
      </c>
    </row>
    <row r="21286" spans="7:7" x14ac:dyDescent="0.2">
      <c r="G21286" s="14" t="str">
        <f t="shared" si="338"/>
        <v/>
      </c>
    </row>
    <row r="21287" spans="7:7" x14ac:dyDescent="0.2">
      <c r="G21287" s="14" t="str">
        <f t="shared" si="338"/>
        <v/>
      </c>
    </row>
    <row r="21288" spans="7:7" x14ac:dyDescent="0.2">
      <c r="G21288" s="14" t="str">
        <f t="shared" si="338"/>
        <v/>
      </c>
    </row>
    <row r="21289" spans="7:7" x14ac:dyDescent="0.2">
      <c r="G21289" s="14" t="str">
        <f t="shared" si="338"/>
        <v/>
      </c>
    </row>
    <row r="21290" spans="7:7" x14ac:dyDescent="0.2">
      <c r="G21290" s="14" t="str">
        <f t="shared" si="338"/>
        <v/>
      </c>
    </row>
    <row r="21291" spans="7:7" x14ac:dyDescent="0.2">
      <c r="G21291" s="14" t="str">
        <f t="shared" si="338"/>
        <v/>
      </c>
    </row>
    <row r="21292" spans="7:7" x14ac:dyDescent="0.2">
      <c r="G21292" s="14" t="str">
        <f t="shared" si="338"/>
        <v/>
      </c>
    </row>
    <row r="21293" spans="7:7" x14ac:dyDescent="0.2">
      <c r="G21293" s="14" t="str">
        <f t="shared" si="338"/>
        <v/>
      </c>
    </row>
    <row r="21294" spans="7:7" x14ac:dyDescent="0.2">
      <c r="G21294" s="14" t="str">
        <f t="shared" si="338"/>
        <v/>
      </c>
    </row>
    <row r="21295" spans="7:7" x14ac:dyDescent="0.2">
      <c r="G21295" s="14" t="str">
        <f t="shared" si="338"/>
        <v/>
      </c>
    </row>
    <row r="21296" spans="7:7" x14ac:dyDescent="0.2">
      <c r="G21296" s="14" t="str">
        <f t="shared" si="338"/>
        <v/>
      </c>
    </row>
    <row r="21297" spans="7:7" x14ac:dyDescent="0.2">
      <c r="G21297" s="14" t="str">
        <f t="shared" si="338"/>
        <v/>
      </c>
    </row>
    <row r="21298" spans="7:7" x14ac:dyDescent="0.2">
      <c r="G21298" s="14" t="str">
        <f t="shared" si="338"/>
        <v/>
      </c>
    </row>
    <row r="21299" spans="7:7" x14ac:dyDescent="0.2">
      <c r="G21299" s="14" t="str">
        <f t="shared" si="338"/>
        <v/>
      </c>
    </row>
    <row r="21300" spans="7:7" x14ac:dyDescent="0.2">
      <c r="G21300" s="14" t="str">
        <f t="shared" si="338"/>
        <v/>
      </c>
    </row>
    <row r="21301" spans="7:7" x14ac:dyDescent="0.2">
      <c r="G21301" s="14" t="str">
        <f t="shared" si="338"/>
        <v/>
      </c>
    </row>
    <row r="21302" spans="7:7" x14ac:dyDescent="0.2">
      <c r="G21302" s="14" t="str">
        <f t="shared" si="338"/>
        <v/>
      </c>
    </row>
    <row r="21303" spans="7:7" x14ac:dyDescent="0.2">
      <c r="G21303" s="14" t="str">
        <f t="shared" si="338"/>
        <v/>
      </c>
    </row>
    <row r="21304" spans="7:7" x14ac:dyDescent="0.2">
      <c r="G21304" s="14" t="str">
        <f t="shared" si="338"/>
        <v/>
      </c>
    </row>
    <row r="21305" spans="7:7" x14ac:dyDescent="0.2">
      <c r="G21305" s="14" t="str">
        <f t="shared" si="338"/>
        <v/>
      </c>
    </row>
    <row r="21306" spans="7:7" x14ac:dyDescent="0.2">
      <c r="G21306" s="14" t="str">
        <f t="shared" si="338"/>
        <v/>
      </c>
    </row>
    <row r="21307" spans="7:7" x14ac:dyDescent="0.2">
      <c r="G21307" s="14" t="str">
        <f t="shared" si="338"/>
        <v/>
      </c>
    </row>
    <row r="21308" spans="7:7" x14ac:dyDescent="0.2">
      <c r="G21308" s="14" t="str">
        <f t="shared" si="338"/>
        <v/>
      </c>
    </row>
    <row r="21309" spans="7:7" x14ac:dyDescent="0.2">
      <c r="G21309" s="14" t="str">
        <f t="shared" si="338"/>
        <v/>
      </c>
    </row>
    <row r="21310" spans="7:7" x14ac:dyDescent="0.2">
      <c r="G21310" s="14" t="str">
        <f t="shared" si="338"/>
        <v/>
      </c>
    </row>
    <row r="21311" spans="7:7" x14ac:dyDescent="0.2">
      <c r="G21311" s="14" t="str">
        <f t="shared" si="338"/>
        <v/>
      </c>
    </row>
    <row r="21312" spans="7:7" x14ac:dyDescent="0.2">
      <c r="G21312" s="14" t="str">
        <f t="shared" si="338"/>
        <v/>
      </c>
    </row>
    <row r="21313" spans="7:7" x14ac:dyDescent="0.2">
      <c r="G21313" s="14" t="str">
        <f t="shared" si="338"/>
        <v/>
      </c>
    </row>
    <row r="21314" spans="7:7" x14ac:dyDescent="0.2">
      <c r="G21314" s="14" t="str">
        <f t="shared" si="338"/>
        <v/>
      </c>
    </row>
    <row r="21315" spans="7:7" x14ac:dyDescent="0.2">
      <c r="G21315" s="14" t="str">
        <f t="shared" si="338"/>
        <v/>
      </c>
    </row>
    <row r="21316" spans="7:7" x14ac:dyDescent="0.2">
      <c r="G21316" s="14" t="str">
        <f t="shared" si="338"/>
        <v/>
      </c>
    </row>
    <row r="21317" spans="7:7" x14ac:dyDescent="0.2">
      <c r="G21317" s="14" t="str">
        <f t="shared" si="338"/>
        <v/>
      </c>
    </row>
    <row r="21318" spans="7:7" x14ac:dyDescent="0.2">
      <c r="G21318" s="14" t="str">
        <f t="shared" ref="G21318:G21381" si="339">IF(C21318="","",C21318*0.75)</f>
        <v/>
      </c>
    </row>
    <row r="21319" spans="7:7" x14ac:dyDescent="0.2">
      <c r="G21319" s="14" t="str">
        <f t="shared" si="339"/>
        <v/>
      </c>
    </row>
    <row r="21320" spans="7:7" x14ac:dyDescent="0.2">
      <c r="G21320" s="14" t="str">
        <f t="shared" si="339"/>
        <v/>
      </c>
    </row>
    <row r="21321" spans="7:7" x14ac:dyDescent="0.2">
      <c r="G21321" s="14" t="str">
        <f t="shared" si="339"/>
        <v/>
      </c>
    </row>
    <row r="21322" spans="7:7" x14ac:dyDescent="0.2">
      <c r="G21322" s="14" t="str">
        <f t="shared" si="339"/>
        <v/>
      </c>
    </row>
    <row r="21323" spans="7:7" x14ac:dyDescent="0.2">
      <c r="G21323" s="14" t="str">
        <f t="shared" si="339"/>
        <v/>
      </c>
    </row>
    <row r="21324" spans="7:7" x14ac:dyDescent="0.2">
      <c r="G21324" s="14" t="str">
        <f t="shared" si="339"/>
        <v/>
      </c>
    </row>
    <row r="21325" spans="7:7" x14ac:dyDescent="0.2">
      <c r="G21325" s="14" t="str">
        <f t="shared" si="339"/>
        <v/>
      </c>
    </row>
    <row r="21326" spans="7:7" x14ac:dyDescent="0.2">
      <c r="G21326" s="14" t="str">
        <f t="shared" si="339"/>
        <v/>
      </c>
    </row>
    <row r="21327" spans="7:7" x14ac:dyDescent="0.2">
      <c r="G21327" s="14" t="str">
        <f t="shared" si="339"/>
        <v/>
      </c>
    </row>
    <row r="21328" spans="7:7" x14ac:dyDescent="0.2">
      <c r="G21328" s="14" t="str">
        <f t="shared" si="339"/>
        <v/>
      </c>
    </row>
    <row r="21329" spans="7:7" x14ac:dyDescent="0.2">
      <c r="G21329" s="14" t="str">
        <f t="shared" si="339"/>
        <v/>
      </c>
    </row>
    <row r="21330" spans="7:7" x14ac:dyDescent="0.2">
      <c r="G21330" s="14" t="str">
        <f t="shared" si="339"/>
        <v/>
      </c>
    </row>
    <row r="21331" spans="7:7" x14ac:dyDescent="0.2">
      <c r="G21331" s="14" t="str">
        <f t="shared" si="339"/>
        <v/>
      </c>
    </row>
    <row r="21332" spans="7:7" x14ac:dyDescent="0.2">
      <c r="G21332" s="14" t="str">
        <f t="shared" si="339"/>
        <v/>
      </c>
    </row>
    <row r="21333" spans="7:7" x14ac:dyDescent="0.2">
      <c r="G21333" s="14" t="str">
        <f t="shared" si="339"/>
        <v/>
      </c>
    </row>
    <row r="21334" spans="7:7" x14ac:dyDescent="0.2">
      <c r="G21334" s="14" t="str">
        <f t="shared" si="339"/>
        <v/>
      </c>
    </row>
    <row r="21335" spans="7:7" x14ac:dyDescent="0.2">
      <c r="G21335" s="14" t="str">
        <f t="shared" si="339"/>
        <v/>
      </c>
    </row>
    <row r="21336" spans="7:7" x14ac:dyDescent="0.2">
      <c r="G21336" s="14" t="str">
        <f t="shared" si="339"/>
        <v/>
      </c>
    </row>
    <row r="21337" spans="7:7" x14ac:dyDescent="0.2">
      <c r="G21337" s="14" t="str">
        <f t="shared" si="339"/>
        <v/>
      </c>
    </row>
    <row r="21338" spans="7:7" x14ac:dyDescent="0.2">
      <c r="G21338" s="14" t="str">
        <f t="shared" si="339"/>
        <v/>
      </c>
    </row>
    <row r="21339" spans="7:7" x14ac:dyDescent="0.2">
      <c r="G21339" s="14" t="str">
        <f t="shared" si="339"/>
        <v/>
      </c>
    </row>
    <row r="21340" spans="7:7" x14ac:dyDescent="0.2">
      <c r="G21340" s="14" t="str">
        <f t="shared" si="339"/>
        <v/>
      </c>
    </row>
    <row r="21341" spans="7:7" x14ac:dyDescent="0.2">
      <c r="G21341" s="14" t="str">
        <f t="shared" si="339"/>
        <v/>
      </c>
    </row>
    <row r="21342" spans="7:7" x14ac:dyDescent="0.2">
      <c r="G21342" s="14" t="str">
        <f t="shared" si="339"/>
        <v/>
      </c>
    </row>
    <row r="21343" spans="7:7" x14ac:dyDescent="0.2">
      <c r="G21343" s="14" t="str">
        <f t="shared" si="339"/>
        <v/>
      </c>
    </row>
    <row r="21344" spans="7:7" x14ac:dyDescent="0.2">
      <c r="G21344" s="14" t="str">
        <f t="shared" si="339"/>
        <v/>
      </c>
    </row>
    <row r="21345" spans="7:7" x14ac:dyDescent="0.2">
      <c r="G21345" s="14" t="str">
        <f t="shared" si="339"/>
        <v/>
      </c>
    </row>
    <row r="21346" spans="7:7" x14ac:dyDescent="0.2">
      <c r="G21346" s="14" t="str">
        <f t="shared" si="339"/>
        <v/>
      </c>
    </row>
    <row r="21347" spans="7:7" x14ac:dyDescent="0.2">
      <c r="G21347" s="14" t="str">
        <f t="shared" si="339"/>
        <v/>
      </c>
    </row>
    <row r="21348" spans="7:7" x14ac:dyDescent="0.2">
      <c r="G21348" s="14" t="str">
        <f t="shared" si="339"/>
        <v/>
      </c>
    </row>
    <row r="21349" spans="7:7" x14ac:dyDescent="0.2">
      <c r="G21349" s="14" t="str">
        <f t="shared" si="339"/>
        <v/>
      </c>
    </row>
    <row r="21350" spans="7:7" x14ac:dyDescent="0.2">
      <c r="G21350" s="14" t="str">
        <f t="shared" si="339"/>
        <v/>
      </c>
    </row>
    <row r="21351" spans="7:7" x14ac:dyDescent="0.2">
      <c r="G21351" s="14" t="str">
        <f t="shared" si="339"/>
        <v/>
      </c>
    </row>
    <row r="21352" spans="7:7" x14ac:dyDescent="0.2">
      <c r="G21352" s="14" t="str">
        <f t="shared" si="339"/>
        <v/>
      </c>
    </row>
    <row r="21353" spans="7:7" x14ac:dyDescent="0.2">
      <c r="G21353" s="14" t="str">
        <f t="shared" si="339"/>
        <v/>
      </c>
    </row>
    <row r="21354" spans="7:7" x14ac:dyDescent="0.2">
      <c r="G21354" s="14" t="str">
        <f t="shared" si="339"/>
        <v/>
      </c>
    </row>
    <row r="21355" spans="7:7" x14ac:dyDescent="0.2">
      <c r="G21355" s="14" t="str">
        <f t="shared" si="339"/>
        <v/>
      </c>
    </row>
    <row r="21356" spans="7:7" x14ac:dyDescent="0.2">
      <c r="G21356" s="14" t="str">
        <f t="shared" si="339"/>
        <v/>
      </c>
    </row>
    <row r="21357" spans="7:7" x14ac:dyDescent="0.2">
      <c r="G21357" s="14" t="str">
        <f t="shared" si="339"/>
        <v/>
      </c>
    </row>
    <row r="21358" spans="7:7" x14ac:dyDescent="0.2">
      <c r="G21358" s="14" t="str">
        <f t="shared" si="339"/>
        <v/>
      </c>
    </row>
    <row r="21359" spans="7:7" x14ac:dyDescent="0.2">
      <c r="G21359" s="14" t="str">
        <f t="shared" si="339"/>
        <v/>
      </c>
    </row>
    <row r="21360" spans="7:7" x14ac:dyDescent="0.2">
      <c r="G21360" s="14" t="str">
        <f t="shared" si="339"/>
        <v/>
      </c>
    </row>
    <row r="21361" spans="7:7" x14ac:dyDescent="0.2">
      <c r="G21361" s="14" t="str">
        <f t="shared" si="339"/>
        <v/>
      </c>
    </row>
    <row r="21362" spans="7:7" x14ac:dyDescent="0.2">
      <c r="G21362" s="14" t="str">
        <f t="shared" si="339"/>
        <v/>
      </c>
    </row>
    <row r="21363" spans="7:7" x14ac:dyDescent="0.2">
      <c r="G21363" s="14" t="str">
        <f t="shared" si="339"/>
        <v/>
      </c>
    </row>
    <row r="21364" spans="7:7" x14ac:dyDescent="0.2">
      <c r="G21364" s="14" t="str">
        <f t="shared" si="339"/>
        <v/>
      </c>
    </row>
    <row r="21365" spans="7:7" x14ac:dyDescent="0.2">
      <c r="G21365" s="14" t="str">
        <f t="shared" si="339"/>
        <v/>
      </c>
    </row>
    <row r="21366" spans="7:7" x14ac:dyDescent="0.2">
      <c r="G21366" s="14" t="str">
        <f t="shared" si="339"/>
        <v/>
      </c>
    </row>
    <row r="21367" spans="7:7" x14ac:dyDescent="0.2">
      <c r="G21367" s="14" t="str">
        <f t="shared" si="339"/>
        <v/>
      </c>
    </row>
    <row r="21368" spans="7:7" x14ac:dyDescent="0.2">
      <c r="G21368" s="14" t="str">
        <f t="shared" si="339"/>
        <v/>
      </c>
    </row>
    <row r="21369" spans="7:7" x14ac:dyDescent="0.2">
      <c r="G21369" s="14" t="str">
        <f t="shared" si="339"/>
        <v/>
      </c>
    </row>
    <row r="21370" spans="7:7" x14ac:dyDescent="0.2">
      <c r="G21370" s="14" t="str">
        <f t="shared" si="339"/>
        <v/>
      </c>
    </row>
    <row r="21371" spans="7:7" x14ac:dyDescent="0.2">
      <c r="G21371" s="14" t="str">
        <f t="shared" si="339"/>
        <v/>
      </c>
    </row>
    <row r="21372" spans="7:7" x14ac:dyDescent="0.2">
      <c r="G21372" s="14" t="str">
        <f t="shared" si="339"/>
        <v/>
      </c>
    </row>
    <row r="21373" spans="7:7" x14ac:dyDescent="0.2">
      <c r="G21373" s="14" t="str">
        <f t="shared" si="339"/>
        <v/>
      </c>
    </row>
    <row r="21374" spans="7:7" x14ac:dyDescent="0.2">
      <c r="G21374" s="14" t="str">
        <f t="shared" si="339"/>
        <v/>
      </c>
    </row>
    <row r="21375" spans="7:7" x14ac:dyDescent="0.2">
      <c r="G21375" s="14" t="str">
        <f t="shared" si="339"/>
        <v/>
      </c>
    </row>
    <row r="21376" spans="7:7" x14ac:dyDescent="0.2">
      <c r="G21376" s="14" t="str">
        <f t="shared" si="339"/>
        <v/>
      </c>
    </row>
    <row r="21377" spans="7:7" x14ac:dyDescent="0.2">
      <c r="G21377" s="14" t="str">
        <f t="shared" si="339"/>
        <v/>
      </c>
    </row>
    <row r="21378" spans="7:7" x14ac:dyDescent="0.2">
      <c r="G21378" s="14" t="str">
        <f t="shared" si="339"/>
        <v/>
      </c>
    </row>
    <row r="21379" spans="7:7" x14ac:dyDescent="0.2">
      <c r="G21379" s="14" t="str">
        <f t="shared" si="339"/>
        <v/>
      </c>
    </row>
    <row r="21380" spans="7:7" x14ac:dyDescent="0.2">
      <c r="G21380" s="14" t="str">
        <f t="shared" si="339"/>
        <v/>
      </c>
    </row>
    <row r="21381" spans="7:7" x14ac:dyDescent="0.2">
      <c r="G21381" s="14" t="str">
        <f t="shared" si="339"/>
        <v/>
      </c>
    </row>
    <row r="21382" spans="7:7" x14ac:dyDescent="0.2">
      <c r="G21382" s="14" t="str">
        <f t="shared" ref="G21382:G21445" si="340">IF(C21382="","",C21382*0.75)</f>
        <v/>
      </c>
    </row>
    <row r="21383" spans="7:7" x14ac:dyDescent="0.2">
      <c r="G21383" s="14" t="str">
        <f t="shared" si="340"/>
        <v/>
      </c>
    </row>
    <row r="21384" spans="7:7" x14ac:dyDescent="0.2">
      <c r="G21384" s="14" t="str">
        <f t="shared" si="340"/>
        <v/>
      </c>
    </row>
    <row r="21385" spans="7:7" x14ac:dyDescent="0.2">
      <c r="G21385" s="14" t="str">
        <f t="shared" si="340"/>
        <v/>
      </c>
    </row>
    <row r="21386" spans="7:7" x14ac:dyDescent="0.2">
      <c r="G21386" s="14" t="str">
        <f t="shared" si="340"/>
        <v/>
      </c>
    </row>
    <row r="21387" spans="7:7" x14ac:dyDescent="0.2">
      <c r="G21387" s="14" t="str">
        <f t="shared" si="340"/>
        <v/>
      </c>
    </row>
    <row r="21388" spans="7:7" x14ac:dyDescent="0.2">
      <c r="G21388" s="14" t="str">
        <f t="shared" si="340"/>
        <v/>
      </c>
    </row>
    <row r="21389" spans="7:7" x14ac:dyDescent="0.2">
      <c r="G21389" s="14" t="str">
        <f t="shared" si="340"/>
        <v/>
      </c>
    </row>
    <row r="21390" spans="7:7" x14ac:dyDescent="0.2">
      <c r="G21390" s="14" t="str">
        <f t="shared" si="340"/>
        <v/>
      </c>
    </row>
    <row r="21391" spans="7:7" x14ac:dyDescent="0.2">
      <c r="G21391" s="14" t="str">
        <f t="shared" si="340"/>
        <v/>
      </c>
    </row>
    <row r="21392" spans="7:7" x14ac:dyDescent="0.2">
      <c r="G21392" s="14" t="str">
        <f t="shared" si="340"/>
        <v/>
      </c>
    </row>
    <row r="21393" spans="7:7" x14ac:dyDescent="0.2">
      <c r="G21393" s="14" t="str">
        <f t="shared" si="340"/>
        <v/>
      </c>
    </row>
    <row r="21394" spans="7:7" x14ac:dyDescent="0.2">
      <c r="G21394" s="14" t="str">
        <f t="shared" si="340"/>
        <v/>
      </c>
    </row>
    <row r="21395" spans="7:7" x14ac:dyDescent="0.2">
      <c r="G21395" s="14" t="str">
        <f t="shared" si="340"/>
        <v/>
      </c>
    </row>
    <row r="21396" spans="7:7" x14ac:dyDescent="0.2">
      <c r="G21396" s="14" t="str">
        <f t="shared" si="340"/>
        <v/>
      </c>
    </row>
    <row r="21397" spans="7:7" x14ac:dyDescent="0.2">
      <c r="G21397" s="14" t="str">
        <f t="shared" si="340"/>
        <v/>
      </c>
    </row>
    <row r="21398" spans="7:7" x14ac:dyDescent="0.2">
      <c r="G21398" s="14" t="str">
        <f t="shared" si="340"/>
        <v/>
      </c>
    </row>
    <row r="21399" spans="7:7" x14ac:dyDescent="0.2">
      <c r="G21399" s="14" t="str">
        <f t="shared" si="340"/>
        <v/>
      </c>
    </row>
    <row r="21400" spans="7:7" x14ac:dyDescent="0.2">
      <c r="G21400" s="14" t="str">
        <f t="shared" si="340"/>
        <v/>
      </c>
    </row>
    <row r="21401" spans="7:7" x14ac:dyDescent="0.2">
      <c r="G21401" s="14" t="str">
        <f t="shared" si="340"/>
        <v/>
      </c>
    </row>
    <row r="21402" spans="7:7" x14ac:dyDescent="0.2">
      <c r="G21402" s="14" t="str">
        <f t="shared" si="340"/>
        <v/>
      </c>
    </row>
    <row r="21403" spans="7:7" x14ac:dyDescent="0.2">
      <c r="G21403" s="14" t="str">
        <f t="shared" si="340"/>
        <v/>
      </c>
    </row>
    <row r="21404" spans="7:7" x14ac:dyDescent="0.2">
      <c r="G21404" s="14" t="str">
        <f t="shared" si="340"/>
        <v/>
      </c>
    </row>
    <row r="21405" spans="7:7" x14ac:dyDescent="0.2">
      <c r="G21405" s="14" t="str">
        <f t="shared" si="340"/>
        <v/>
      </c>
    </row>
    <row r="21406" spans="7:7" x14ac:dyDescent="0.2">
      <c r="G21406" s="14" t="str">
        <f t="shared" si="340"/>
        <v/>
      </c>
    </row>
    <row r="21407" spans="7:7" x14ac:dyDescent="0.2">
      <c r="G21407" s="14" t="str">
        <f t="shared" si="340"/>
        <v/>
      </c>
    </row>
    <row r="21408" spans="7:7" x14ac:dyDescent="0.2">
      <c r="G21408" s="14" t="str">
        <f t="shared" si="340"/>
        <v/>
      </c>
    </row>
    <row r="21409" spans="7:7" x14ac:dyDescent="0.2">
      <c r="G21409" s="14" t="str">
        <f t="shared" si="340"/>
        <v/>
      </c>
    </row>
    <row r="21410" spans="7:7" x14ac:dyDescent="0.2">
      <c r="G21410" s="14" t="str">
        <f t="shared" si="340"/>
        <v/>
      </c>
    </row>
    <row r="21411" spans="7:7" x14ac:dyDescent="0.2">
      <c r="G21411" s="14" t="str">
        <f t="shared" si="340"/>
        <v/>
      </c>
    </row>
    <row r="21412" spans="7:7" x14ac:dyDescent="0.2">
      <c r="G21412" s="14" t="str">
        <f t="shared" si="340"/>
        <v/>
      </c>
    </row>
    <row r="21413" spans="7:7" x14ac:dyDescent="0.2">
      <c r="G21413" s="14" t="str">
        <f t="shared" si="340"/>
        <v/>
      </c>
    </row>
    <row r="21414" spans="7:7" x14ac:dyDescent="0.2">
      <c r="G21414" s="14" t="str">
        <f t="shared" si="340"/>
        <v/>
      </c>
    </row>
    <row r="21415" spans="7:7" x14ac:dyDescent="0.2">
      <c r="G21415" s="14" t="str">
        <f t="shared" si="340"/>
        <v/>
      </c>
    </row>
    <row r="21416" spans="7:7" x14ac:dyDescent="0.2">
      <c r="G21416" s="14" t="str">
        <f t="shared" si="340"/>
        <v/>
      </c>
    </row>
    <row r="21417" spans="7:7" x14ac:dyDescent="0.2">
      <c r="G21417" s="14" t="str">
        <f t="shared" si="340"/>
        <v/>
      </c>
    </row>
    <row r="21418" spans="7:7" x14ac:dyDescent="0.2">
      <c r="G21418" s="14" t="str">
        <f t="shared" si="340"/>
        <v/>
      </c>
    </row>
    <row r="21419" spans="7:7" x14ac:dyDescent="0.2">
      <c r="G21419" s="14" t="str">
        <f t="shared" si="340"/>
        <v/>
      </c>
    </row>
    <row r="21420" spans="7:7" x14ac:dyDescent="0.2">
      <c r="G21420" s="14" t="str">
        <f t="shared" si="340"/>
        <v/>
      </c>
    </row>
    <row r="21421" spans="7:7" x14ac:dyDescent="0.2">
      <c r="G21421" s="14" t="str">
        <f t="shared" si="340"/>
        <v/>
      </c>
    </row>
    <row r="21422" spans="7:7" x14ac:dyDescent="0.2">
      <c r="G21422" s="14" t="str">
        <f t="shared" si="340"/>
        <v/>
      </c>
    </row>
    <row r="21423" spans="7:7" x14ac:dyDescent="0.2">
      <c r="G21423" s="14" t="str">
        <f t="shared" si="340"/>
        <v/>
      </c>
    </row>
    <row r="21424" spans="7:7" x14ac:dyDescent="0.2">
      <c r="G21424" s="14" t="str">
        <f t="shared" si="340"/>
        <v/>
      </c>
    </row>
    <row r="21425" spans="7:7" x14ac:dyDescent="0.2">
      <c r="G21425" s="14" t="str">
        <f t="shared" si="340"/>
        <v/>
      </c>
    </row>
    <row r="21426" spans="7:7" x14ac:dyDescent="0.2">
      <c r="G21426" s="14" t="str">
        <f t="shared" si="340"/>
        <v/>
      </c>
    </row>
    <row r="21427" spans="7:7" x14ac:dyDescent="0.2">
      <c r="G21427" s="14" t="str">
        <f t="shared" si="340"/>
        <v/>
      </c>
    </row>
    <row r="21428" spans="7:7" x14ac:dyDescent="0.2">
      <c r="G21428" s="14" t="str">
        <f t="shared" si="340"/>
        <v/>
      </c>
    </row>
    <row r="21429" spans="7:7" x14ac:dyDescent="0.2">
      <c r="G21429" s="14" t="str">
        <f t="shared" si="340"/>
        <v/>
      </c>
    </row>
    <row r="21430" spans="7:7" x14ac:dyDescent="0.2">
      <c r="G21430" s="14" t="str">
        <f t="shared" si="340"/>
        <v/>
      </c>
    </row>
    <row r="21431" spans="7:7" x14ac:dyDescent="0.2">
      <c r="G21431" s="14" t="str">
        <f t="shared" si="340"/>
        <v/>
      </c>
    </row>
    <row r="21432" spans="7:7" x14ac:dyDescent="0.2">
      <c r="G21432" s="14" t="str">
        <f t="shared" si="340"/>
        <v/>
      </c>
    </row>
    <row r="21433" spans="7:7" x14ac:dyDescent="0.2">
      <c r="G21433" s="14" t="str">
        <f t="shared" si="340"/>
        <v/>
      </c>
    </row>
    <row r="21434" spans="7:7" x14ac:dyDescent="0.2">
      <c r="G21434" s="14" t="str">
        <f t="shared" si="340"/>
        <v/>
      </c>
    </row>
    <row r="21435" spans="7:7" x14ac:dyDescent="0.2">
      <c r="G21435" s="14" t="str">
        <f t="shared" si="340"/>
        <v/>
      </c>
    </row>
    <row r="21436" spans="7:7" x14ac:dyDescent="0.2">
      <c r="G21436" s="14" t="str">
        <f t="shared" si="340"/>
        <v/>
      </c>
    </row>
    <row r="21437" spans="7:7" x14ac:dyDescent="0.2">
      <c r="G21437" s="14" t="str">
        <f t="shared" si="340"/>
        <v/>
      </c>
    </row>
    <row r="21438" spans="7:7" x14ac:dyDescent="0.2">
      <c r="G21438" s="14" t="str">
        <f t="shared" si="340"/>
        <v/>
      </c>
    </row>
    <row r="21439" spans="7:7" x14ac:dyDescent="0.2">
      <c r="G21439" s="14" t="str">
        <f t="shared" si="340"/>
        <v/>
      </c>
    </row>
    <row r="21440" spans="7:7" x14ac:dyDescent="0.2">
      <c r="G21440" s="14" t="str">
        <f t="shared" si="340"/>
        <v/>
      </c>
    </row>
    <row r="21441" spans="7:7" x14ac:dyDescent="0.2">
      <c r="G21441" s="14" t="str">
        <f t="shared" si="340"/>
        <v/>
      </c>
    </row>
    <row r="21442" spans="7:7" x14ac:dyDescent="0.2">
      <c r="G21442" s="14" t="str">
        <f t="shared" si="340"/>
        <v/>
      </c>
    </row>
    <row r="21443" spans="7:7" x14ac:dyDescent="0.2">
      <c r="G21443" s="14" t="str">
        <f t="shared" si="340"/>
        <v/>
      </c>
    </row>
    <row r="21444" spans="7:7" x14ac:dyDescent="0.2">
      <c r="G21444" s="14" t="str">
        <f t="shared" si="340"/>
        <v/>
      </c>
    </row>
    <row r="21445" spans="7:7" x14ac:dyDescent="0.2">
      <c r="G21445" s="14" t="str">
        <f t="shared" si="340"/>
        <v/>
      </c>
    </row>
    <row r="21446" spans="7:7" x14ac:dyDescent="0.2">
      <c r="G21446" s="14" t="str">
        <f t="shared" ref="G21446:G21509" si="341">IF(C21446="","",C21446*0.75)</f>
        <v/>
      </c>
    </row>
    <row r="21447" spans="7:7" x14ac:dyDescent="0.2">
      <c r="G21447" s="14" t="str">
        <f t="shared" si="341"/>
        <v/>
      </c>
    </row>
    <row r="21448" spans="7:7" x14ac:dyDescent="0.2">
      <c r="G21448" s="14" t="str">
        <f t="shared" si="341"/>
        <v/>
      </c>
    </row>
    <row r="21449" spans="7:7" x14ac:dyDescent="0.2">
      <c r="G21449" s="14" t="str">
        <f t="shared" si="341"/>
        <v/>
      </c>
    </row>
    <row r="21450" spans="7:7" x14ac:dyDescent="0.2">
      <c r="G21450" s="14" t="str">
        <f t="shared" si="341"/>
        <v/>
      </c>
    </row>
    <row r="21451" spans="7:7" x14ac:dyDescent="0.2">
      <c r="G21451" s="14" t="str">
        <f t="shared" si="341"/>
        <v/>
      </c>
    </row>
    <row r="21452" spans="7:7" x14ac:dyDescent="0.2">
      <c r="G21452" s="14" t="str">
        <f t="shared" si="341"/>
        <v/>
      </c>
    </row>
    <row r="21453" spans="7:7" x14ac:dyDescent="0.2">
      <c r="G21453" s="14" t="str">
        <f t="shared" si="341"/>
        <v/>
      </c>
    </row>
    <row r="21454" spans="7:7" x14ac:dyDescent="0.2">
      <c r="G21454" s="14" t="str">
        <f t="shared" si="341"/>
        <v/>
      </c>
    </row>
    <row r="21455" spans="7:7" x14ac:dyDescent="0.2">
      <c r="G21455" s="14" t="str">
        <f t="shared" si="341"/>
        <v/>
      </c>
    </row>
    <row r="21456" spans="7:7" x14ac:dyDescent="0.2">
      <c r="G21456" s="14" t="str">
        <f t="shared" si="341"/>
        <v/>
      </c>
    </row>
    <row r="21457" spans="7:7" x14ac:dyDescent="0.2">
      <c r="G21457" s="14" t="str">
        <f t="shared" si="341"/>
        <v/>
      </c>
    </row>
    <row r="21458" spans="7:7" x14ac:dyDescent="0.2">
      <c r="G21458" s="14" t="str">
        <f t="shared" si="341"/>
        <v/>
      </c>
    </row>
    <row r="21459" spans="7:7" x14ac:dyDescent="0.2">
      <c r="G21459" s="14" t="str">
        <f t="shared" si="341"/>
        <v/>
      </c>
    </row>
    <row r="21460" spans="7:7" x14ac:dyDescent="0.2">
      <c r="G21460" s="14" t="str">
        <f t="shared" si="341"/>
        <v/>
      </c>
    </row>
    <row r="21461" spans="7:7" x14ac:dyDescent="0.2">
      <c r="G21461" s="14" t="str">
        <f t="shared" si="341"/>
        <v/>
      </c>
    </row>
    <row r="21462" spans="7:7" x14ac:dyDescent="0.2">
      <c r="G21462" s="14" t="str">
        <f t="shared" si="341"/>
        <v/>
      </c>
    </row>
    <row r="21463" spans="7:7" x14ac:dyDescent="0.2">
      <c r="G21463" s="14" t="str">
        <f t="shared" si="341"/>
        <v/>
      </c>
    </row>
    <row r="21464" spans="7:7" x14ac:dyDescent="0.2">
      <c r="G21464" s="14" t="str">
        <f t="shared" si="341"/>
        <v/>
      </c>
    </row>
    <row r="21465" spans="7:7" x14ac:dyDescent="0.2">
      <c r="G21465" s="14" t="str">
        <f t="shared" si="341"/>
        <v/>
      </c>
    </row>
    <row r="21466" spans="7:7" x14ac:dyDescent="0.2">
      <c r="G21466" s="14" t="str">
        <f t="shared" si="341"/>
        <v/>
      </c>
    </row>
    <row r="21467" spans="7:7" x14ac:dyDescent="0.2">
      <c r="G21467" s="14" t="str">
        <f t="shared" si="341"/>
        <v/>
      </c>
    </row>
    <row r="21468" spans="7:7" x14ac:dyDescent="0.2">
      <c r="G21468" s="14" t="str">
        <f t="shared" si="341"/>
        <v/>
      </c>
    </row>
    <row r="21469" spans="7:7" x14ac:dyDescent="0.2">
      <c r="G21469" s="14" t="str">
        <f t="shared" si="341"/>
        <v/>
      </c>
    </row>
    <row r="21470" spans="7:7" x14ac:dyDescent="0.2">
      <c r="G21470" s="14" t="str">
        <f t="shared" si="341"/>
        <v/>
      </c>
    </row>
    <row r="21471" spans="7:7" x14ac:dyDescent="0.2">
      <c r="G21471" s="14" t="str">
        <f t="shared" si="341"/>
        <v/>
      </c>
    </row>
    <row r="21472" spans="7:7" x14ac:dyDescent="0.2">
      <c r="G21472" s="14" t="str">
        <f t="shared" si="341"/>
        <v/>
      </c>
    </row>
    <row r="21473" spans="7:7" x14ac:dyDescent="0.2">
      <c r="G21473" s="14" t="str">
        <f t="shared" si="341"/>
        <v/>
      </c>
    </row>
    <row r="21474" spans="7:7" x14ac:dyDescent="0.2">
      <c r="G21474" s="14" t="str">
        <f t="shared" si="341"/>
        <v/>
      </c>
    </row>
    <row r="21475" spans="7:7" x14ac:dyDescent="0.2">
      <c r="G21475" s="14" t="str">
        <f t="shared" si="341"/>
        <v/>
      </c>
    </row>
    <row r="21476" spans="7:7" x14ac:dyDescent="0.2">
      <c r="G21476" s="14" t="str">
        <f t="shared" si="341"/>
        <v/>
      </c>
    </row>
    <row r="21477" spans="7:7" x14ac:dyDescent="0.2">
      <c r="G21477" s="14" t="str">
        <f t="shared" si="341"/>
        <v/>
      </c>
    </row>
    <row r="21478" spans="7:7" x14ac:dyDescent="0.2">
      <c r="G21478" s="14" t="str">
        <f t="shared" si="341"/>
        <v/>
      </c>
    </row>
    <row r="21479" spans="7:7" x14ac:dyDescent="0.2">
      <c r="G21479" s="14" t="str">
        <f t="shared" si="341"/>
        <v/>
      </c>
    </row>
    <row r="21480" spans="7:7" x14ac:dyDescent="0.2">
      <c r="G21480" s="14" t="str">
        <f t="shared" si="341"/>
        <v/>
      </c>
    </row>
    <row r="21481" spans="7:7" x14ac:dyDescent="0.2">
      <c r="G21481" s="14" t="str">
        <f t="shared" si="341"/>
        <v/>
      </c>
    </row>
    <row r="21482" spans="7:7" x14ac:dyDescent="0.2">
      <c r="G21482" s="14" t="str">
        <f t="shared" si="341"/>
        <v/>
      </c>
    </row>
    <row r="21483" spans="7:7" x14ac:dyDescent="0.2">
      <c r="G21483" s="14" t="str">
        <f t="shared" si="341"/>
        <v/>
      </c>
    </row>
    <row r="21484" spans="7:7" x14ac:dyDescent="0.2">
      <c r="G21484" s="14" t="str">
        <f t="shared" si="341"/>
        <v/>
      </c>
    </row>
    <row r="21485" spans="7:7" x14ac:dyDescent="0.2">
      <c r="G21485" s="14" t="str">
        <f t="shared" si="341"/>
        <v/>
      </c>
    </row>
    <row r="21486" spans="7:7" x14ac:dyDescent="0.2">
      <c r="G21486" s="14" t="str">
        <f t="shared" si="341"/>
        <v/>
      </c>
    </row>
    <row r="21487" spans="7:7" x14ac:dyDescent="0.2">
      <c r="G21487" s="14" t="str">
        <f t="shared" si="341"/>
        <v/>
      </c>
    </row>
    <row r="21488" spans="7:7" x14ac:dyDescent="0.2">
      <c r="G21488" s="14" t="str">
        <f t="shared" si="341"/>
        <v/>
      </c>
    </row>
    <row r="21489" spans="7:7" x14ac:dyDescent="0.2">
      <c r="G21489" s="14" t="str">
        <f t="shared" si="341"/>
        <v/>
      </c>
    </row>
    <row r="21490" spans="7:7" x14ac:dyDescent="0.2">
      <c r="G21490" s="14" t="str">
        <f t="shared" si="341"/>
        <v/>
      </c>
    </row>
    <row r="21491" spans="7:7" x14ac:dyDescent="0.2">
      <c r="G21491" s="14" t="str">
        <f t="shared" si="341"/>
        <v/>
      </c>
    </row>
    <row r="21492" spans="7:7" x14ac:dyDescent="0.2">
      <c r="G21492" s="14" t="str">
        <f t="shared" si="341"/>
        <v/>
      </c>
    </row>
    <row r="21493" spans="7:7" x14ac:dyDescent="0.2">
      <c r="G21493" s="14" t="str">
        <f t="shared" si="341"/>
        <v/>
      </c>
    </row>
    <row r="21494" spans="7:7" x14ac:dyDescent="0.2">
      <c r="G21494" s="14" t="str">
        <f t="shared" si="341"/>
        <v/>
      </c>
    </row>
    <row r="21495" spans="7:7" x14ac:dyDescent="0.2">
      <c r="G21495" s="14" t="str">
        <f t="shared" si="341"/>
        <v/>
      </c>
    </row>
    <row r="21496" spans="7:7" x14ac:dyDescent="0.2">
      <c r="G21496" s="14" t="str">
        <f t="shared" si="341"/>
        <v/>
      </c>
    </row>
    <row r="21497" spans="7:7" x14ac:dyDescent="0.2">
      <c r="G21497" s="14" t="str">
        <f t="shared" si="341"/>
        <v/>
      </c>
    </row>
    <row r="21498" spans="7:7" x14ac:dyDescent="0.2">
      <c r="G21498" s="14" t="str">
        <f t="shared" si="341"/>
        <v/>
      </c>
    </row>
    <row r="21499" spans="7:7" x14ac:dyDescent="0.2">
      <c r="G21499" s="14" t="str">
        <f t="shared" si="341"/>
        <v/>
      </c>
    </row>
    <row r="21500" spans="7:7" x14ac:dyDescent="0.2">
      <c r="G21500" s="14" t="str">
        <f t="shared" si="341"/>
        <v/>
      </c>
    </row>
    <row r="21501" spans="7:7" x14ac:dyDescent="0.2">
      <c r="G21501" s="14" t="str">
        <f t="shared" si="341"/>
        <v/>
      </c>
    </row>
    <row r="21502" spans="7:7" x14ac:dyDescent="0.2">
      <c r="G21502" s="14" t="str">
        <f t="shared" si="341"/>
        <v/>
      </c>
    </row>
    <row r="21503" spans="7:7" x14ac:dyDescent="0.2">
      <c r="G21503" s="14" t="str">
        <f t="shared" si="341"/>
        <v/>
      </c>
    </row>
    <row r="21504" spans="7:7" x14ac:dyDescent="0.2">
      <c r="G21504" s="14" t="str">
        <f t="shared" si="341"/>
        <v/>
      </c>
    </row>
    <row r="21505" spans="7:7" x14ac:dyDescent="0.2">
      <c r="G21505" s="14" t="str">
        <f t="shared" si="341"/>
        <v/>
      </c>
    </row>
    <row r="21506" spans="7:7" x14ac:dyDescent="0.2">
      <c r="G21506" s="14" t="str">
        <f t="shared" si="341"/>
        <v/>
      </c>
    </row>
    <row r="21507" spans="7:7" x14ac:dyDescent="0.2">
      <c r="G21507" s="14" t="str">
        <f t="shared" si="341"/>
        <v/>
      </c>
    </row>
    <row r="21508" spans="7:7" x14ac:dyDescent="0.2">
      <c r="G21508" s="14" t="str">
        <f t="shared" si="341"/>
        <v/>
      </c>
    </row>
    <row r="21509" spans="7:7" x14ac:dyDescent="0.2">
      <c r="G21509" s="14" t="str">
        <f t="shared" si="341"/>
        <v/>
      </c>
    </row>
    <row r="21510" spans="7:7" x14ac:dyDescent="0.2">
      <c r="G21510" s="14" t="str">
        <f t="shared" ref="G21510:G21573" si="342">IF(C21510="","",C21510*0.75)</f>
        <v/>
      </c>
    </row>
    <row r="21511" spans="7:7" x14ac:dyDescent="0.2">
      <c r="G21511" s="14" t="str">
        <f t="shared" si="342"/>
        <v/>
      </c>
    </row>
    <row r="21512" spans="7:7" x14ac:dyDescent="0.2">
      <c r="G21512" s="14" t="str">
        <f t="shared" si="342"/>
        <v/>
      </c>
    </row>
    <row r="21513" spans="7:7" x14ac:dyDescent="0.2">
      <c r="G21513" s="14" t="str">
        <f t="shared" si="342"/>
        <v/>
      </c>
    </row>
    <row r="21514" spans="7:7" x14ac:dyDescent="0.2">
      <c r="G21514" s="14" t="str">
        <f t="shared" si="342"/>
        <v/>
      </c>
    </row>
    <row r="21515" spans="7:7" x14ac:dyDescent="0.2">
      <c r="G21515" s="14" t="str">
        <f t="shared" si="342"/>
        <v/>
      </c>
    </row>
    <row r="21516" spans="7:7" x14ac:dyDescent="0.2">
      <c r="G21516" s="14" t="str">
        <f t="shared" si="342"/>
        <v/>
      </c>
    </row>
    <row r="21517" spans="7:7" x14ac:dyDescent="0.2">
      <c r="G21517" s="14" t="str">
        <f t="shared" si="342"/>
        <v/>
      </c>
    </row>
    <row r="21518" spans="7:7" x14ac:dyDescent="0.2">
      <c r="G21518" s="14" t="str">
        <f t="shared" si="342"/>
        <v/>
      </c>
    </row>
    <row r="21519" spans="7:7" x14ac:dyDescent="0.2">
      <c r="G21519" s="14" t="str">
        <f t="shared" si="342"/>
        <v/>
      </c>
    </row>
    <row r="21520" spans="7:7" x14ac:dyDescent="0.2">
      <c r="G21520" s="14" t="str">
        <f t="shared" si="342"/>
        <v/>
      </c>
    </row>
    <row r="21521" spans="7:7" x14ac:dyDescent="0.2">
      <c r="G21521" s="14" t="str">
        <f t="shared" si="342"/>
        <v/>
      </c>
    </row>
    <row r="21522" spans="7:7" x14ac:dyDescent="0.2">
      <c r="G21522" s="14" t="str">
        <f t="shared" si="342"/>
        <v/>
      </c>
    </row>
    <row r="21523" spans="7:7" x14ac:dyDescent="0.2">
      <c r="G21523" s="14" t="str">
        <f t="shared" si="342"/>
        <v/>
      </c>
    </row>
    <row r="21524" spans="7:7" x14ac:dyDescent="0.2">
      <c r="G21524" s="14" t="str">
        <f t="shared" si="342"/>
        <v/>
      </c>
    </row>
    <row r="21525" spans="7:7" x14ac:dyDescent="0.2">
      <c r="G21525" s="14" t="str">
        <f t="shared" si="342"/>
        <v/>
      </c>
    </row>
    <row r="21526" spans="7:7" x14ac:dyDescent="0.2">
      <c r="G21526" s="14" t="str">
        <f t="shared" si="342"/>
        <v/>
      </c>
    </row>
    <row r="21527" spans="7:7" x14ac:dyDescent="0.2">
      <c r="G21527" s="14" t="str">
        <f t="shared" si="342"/>
        <v/>
      </c>
    </row>
    <row r="21528" spans="7:7" x14ac:dyDescent="0.2">
      <c r="G21528" s="14" t="str">
        <f t="shared" si="342"/>
        <v/>
      </c>
    </row>
    <row r="21529" spans="7:7" x14ac:dyDescent="0.2">
      <c r="G21529" s="14" t="str">
        <f t="shared" si="342"/>
        <v/>
      </c>
    </row>
    <row r="21530" spans="7:7" x14ac:dyDescent="0.2">
      <c r="G21530" s="14" t="str">
        <f t="shared" si="342"/>
        <v/>
      </c>
    </row>
    <row r="21531" spans="7:7" x14ac:dyDescent="0.2">
      <c r="G21531" s="14" t="str">
        <f t="shared" si="342"/>
        <v/>
      </c>
    </row>
    <row r="21532" spans="7:7" x14ac:dyDescent="0.2">
      <c r="G21532" s="14" t="str">
        <f t="shared" si="342"/>
        <v/>
      </c>
    </row>
    <row r="21533" spans="7:7" x14ac:dyDescent="0.2">
      <c r="G21533" s="14" t="str">
        <f t="shared" si="342"/>
        <v/>
      </c>
    </row>
    <row r="21534" spans="7:7" x14ac:dyDescent="0.2">
      <c r="G21534" s="14" t="str">
        <f t="shared" si="342"/>
        <v/>
      </c>
    </row>
    <row r="21535" spans="7:7" x14ac:dyDescent="0.2">
      <c r="G21535" s="14" t="str">
        <f t="shared" si="342"/>
        <v/>
      </c>
    </row>
    <row r="21536" spans="7:7" x14ac:dyDescent="0.2">
      <c r="G21536" s="14" t="str">
        <f t="shared" si="342"/>
        <v/>
      </c>
    </row>
    <row r="21537" spans="7:7" x14ac:dyDescent="0.2">
      <c r="G21537" s="14" t="str">
        <f t="shared" si="342"/>
        <v/>
      </c>
    </row>
    <row r="21538" spans="7:7" x14ac:dyDescent="0.2">
      <c r="G21538" s="14" t="str">
        <f t="shared" si="342"/>
        <v/>
      </c>
    </row>
    <row r="21539" spans="7:7" x14ac:dyDescent="0.2">
      <c r="G21539" s="14" t="str">
        <f t="shared" si="342"/>
        <v/>
      </c>
    </row>
    <row r="21540" spans="7:7" x14ac:dyDescent="0.2">
      <c r="G21540" s="14" t="str">
        <f t="shared" si="342"/>
        <v/>
      </c>
    </row>
    <row r="21541" spans="7:7" x14ac:dyDescent="0.2">
      <c r="G21541" s="14" t="str">
        <f t="shared" si="342"/>
        <v/>
      </c>
    </row>
    <row r="21542" spans="7:7" x14ac:dyDescent="0.2">
      <c r="G21542" s="14" t="str">
        <f t="shared" si="342"/>
        <v/>
      </c>
    </row>
    <row r="21543" spans="7:7" x14ac:dyDescent="0.2">
      <c r="G21543" s="14" t="str">
        <f t="shared" si="342"/>
        <v/>
      </c>
    </row>
    <row r="21544" spans="7:7" x14ac:dyDescent="0.2">
      <c r="G21544" s="14" t="str">
        <f t="shared" si="342"/>
        <v/>
      </c>
    </row>
    <row r="21545" spans="7:7" x14ac:dyDescent="0.2">
      <c r="G21545" s="14" t="str">
        <f t="shared" si="342"/>
        <v/>
      </c>
    </row>
    <row r="21546" spans="7:7" x14ac:dyDescent="0.2">
      <c r="G21546" s="14" t="str">
        <f t="shared" si="342"/>
        <v/>
      </c>
    </row>
    <row r="21547" spans="7:7" x14ac:dyDescent="0.2">
      <c r="G21547" s="14" t="str">
        <f t="shared" si="342"/>
        <v/>
      </c>
    </row>
    <row r="21548" spans="7:7" x14ac:dyDescent="0.2">
      <c r="G21548" s="14" t="str">
        <f t="shared" si="342"/>
        <v/>
      </c>
    </row>
    <row r="21549" spans="7:7" x14ac:dyDescent="0.2">
      <c r="G21549" s="14" t="str">
        <f t="shared" si="342"/>
        <v/>
      </c>
    </row>
    <row r="21550" spans="7:7" x14ac:dyDescent="0.2">
      <c r="G21550" s="14" t="str">
        <f t="shared" si="342"/>
        <v/>
      </c>
    </row>
    <row r="21551" spans="7:7" x14ac:dyDescent="0.2">
      <c r="G21551" s="14" t="str">
        <f t="shared" si="342"/>
        <v/>
      </c>
    </row>
    <row r="21552" spans="7:7" x14ac:dyDescent="0.2">
      <c r="G21552" s="14" t="str">
        <f t="shared" si="342"/>
        <v/>
      </c>
    </row>
    <row r="21553" spans="7:7" x14ac:dyDescent="0.2">
      <c r="G21553" s="14" t="str">
        <f t="shared" si="342"/>
        <v/>
      </c>
    </row>
    <row r="21554" spans="7:7" x14ac:dyDescent="0.2">
      <c r="G21554" s="14" t="str">
        <f t="shared" si="342"/>
        <v/>
      </c>
    </row>
    <row r="21555" spans="7:7" x14ac:dyDescent="0.2">
      <c r="G21555" s="14" t="str">
        <f t="shared" si="342"/>
        <v/>
      </c>
    </row>
    <row r="21556" spans="7:7" x14ac:dyDescent="0.2">
      <c r="G21556" s="14" t="str">
        <f t="shared" si="342"/>
        <v/>
      </c>
    </row>
    <row r="21557" spans="7:7" x14ac:dyDescent="0.2">
      <c r="G21557" s="14" t="str">
        <f t="shared" si="342"/>
        <v/>
      </c>
    </row>
    <row r="21558" spans="7:7" x14ac:dyDescent="0.2">
      <c r="G21558" s="14" t="str">
        <f t="shared" si="342"/>
        <v/>
      </c>
    </row>
    <row r="21559" spans="7:7" x14ac:dyDescent="0.2">
      <c r="G21559" s="14" t="str">
        <f t="shared" si="342"/>
        <v/>
      </c>
    </row>
    <row r="21560" spans="7:7" x14ac:dyDescent="0.2">
      <c r="G21560" s="14" t="str">
        <f t="shared" si="342"/>
        <v/>
      </c>
    </row>
    <row r="21561" spans="7:7" x14ac:dyDescent="0.2">
      <c r="G21561" s="14" t="str">
        <f t="shared" si="342"/>
        <v/>
      </c>
    </row>
    <row r="21562" spans="7:7" x14ac:dyDescent="0.2">
      <c r="G21562" s="14" t="str">
        <f t="shared" si="342"/>
        <v/>
      </c>
    </row>
    <row r="21563" spans="7:7" x14ac:dyDescent="0.2">
      <c r="G21563" s="14" t="str">
        <f t="shared" si="342"/>
        <v/>
      </c>
    </row>
    <row r="21564" spans="7:7" x14ac:dyDescent="0.2">
      <c r="G21564" s="14" t="str">
        <f t="shared" si="342"/>
        <v/>
      </c>
    </row>
    <row r="21565" spans="7:7" x14ac:dyDescent="0.2">
      <c r="G21565" s="14" t="str">
        <f t="shared" si="342"/>
        <v/>
      </c>
    </row>
    <row r="21566" spans="7:7" x14ac:dyDescent="0.2">
      <c r="G21566" s="14" t="str">
        <f t="shared" si="342"/>
        <v/>
      </c>
    </row>
    <row r="21567" spans="7:7" x14ac:dyDescent="0.2">
      <c r="G21567" s="14" t="str">
        <f t="shared" si="342"/>
        <v/>
      </c>
    </row>
    <row r="21568" spans="7:7" x14ac:dyDescent="0.2">
      <c r="G21568" s="14" t="str">
        <f t="shared" si="342"/>
        <v/>
      </c>
    </row>
    <row r="21569" spans="7:7" x14ac:dyDescent="0.2">
      <c r="G21569" s="14" t="str">
        <f t="shared" si="342"/>
        <v/>
      </c>
    </row>
    <row r="21570" spans="7:7" x14ac:dyDescent="0.2">
      <c r="G21570" s="14" t="str">
        <f t="shared" si="342"/>
        <v/>
      </c>
    </row>
    <row r="21571" spans="7:7" x14ac:dyDescent="0.2">
      <c r="G21571" s="14" t="str">
        <f t="shared" si="342"/>
        <v/>
      </c>
    </row>
    <row r="21572" spans="7:7" x14ac:dyDescent="0.2">
      <c r="G21572" s="14" t="str">
        <f t="shared" si="342"/>
        <v/>
      </c>
    </row>
    <row r="21573" spans="7:7" x14ac:dyDescent="0.2">
      <c r="G21573" s="14" t="str">
        <f t="shared" si="342"/>
        <v/>
      </c>
    </row>
    <row r="21574" spans="7:7" x14ac:dyDescent="0.2">
      <c r="G21574" s="14" t="str">
        <f t="shared" ref="G21574:G21637" si="343">IF(C21574="","",C21574*0.75)</f>
        <v/>
      </c>
    </row>
    <row r="21575" spans="7:7" x14ac:dyDescent="0.2">
      <c r="G21575" s="14" t="str">
        <f t="shared" si="343"/>
        <v/>
      </c>
    </row>
    <row r="21576" spans="7:7" x14ac:dyDescent="0.2">
      <c r="G21576" s="14" t="str">
        <f t="shared" si="343"/>
        <v/>
      </c>
    </row>
    <row r="21577" spans="7:7" x14ac:dyDescent="0.2">
      <c r="G21577" s="14" t="str">
        <f t="shared" si="343"/>
        <v/>
      </c>
    </row>
    <row r="21578" spans="7:7" x14ac:dyDescent="0.2">
      <c r="G21578" s="14" t="str">
        <f t="shared" si="343"/>
        <v/>
      </c>
    </row>
    <row r="21579" spans="7:7" x14ac:dyDescent="0.2">
      <c r="G21579" s="14" t="str">
        <f t="shared" si="343"/>
        <v/>
      </c>
    </row>
    <row r="21580" spans="7:7" x14ac:dyDescent="0.2">
      <c r="G21580" s="14" t="str">
        <f t="shared" si="343"/>
        <v/>
      </c>
    </row>
    <row r="21581" spans="7:7" x14ac:dyDescent="0.2">
      <c r="G21581" s="14" t="str">
        <f t="shared" si="343"/>
        <v/>
      </c>
    </row>
    <row r="21582" spans="7:7" x14ac:dyDescent="0.2">
      <c r="G21582" s="14" t="str">
        <f t="shared" si="343"/>
        <v/>
      </c>
    </row>
    <row r="21583" spans="7:7" x14ac:dyDescent="0.2">
      <c r="G21583" s="14" t="str">
        <f t="shared" si="343"/>
        <v/>
      </c>
    </row>
    <row r="21584" spans="7:7" x14ac:dyDescent="0.2">
      <c r="G21584" s="14" t="str">
        <f t="shared" si="343"/>
        <v/>
      </c>
    </row>
    <row r="21585" spans="7:7" x14ac:dyDescent="0.2">
      <c r="G21585" s="14" t="str">
        <f t="shared" si="343"/>
        <v/>
      </c>
    </row>
    <row r="21586" spans="7:7" x14ac:dyDescent="0.2">
      <c r="G21586" s="14" t="str">
        <f t="shared" si="343"/>
        <v/>
      </c>
    </row>
    <row r="21587" spans="7:7" x14ac:dyDescent="0.2">
      <c r="G21587" s="14" t="str">
        <f t="shared" si="343"/>
        <v/>
      </c>
    </row>
    <row r="21588" spans="7:7" x14ac:dyDescent="0.2">
      <c r="G21588" s="14" t="str">
        <f t="shared" si="343"/>
        <v/>
      </c>
    </row>
    <row r="21589" spans="7:7" x14ac:dyDescent="0.2">
      <c r="G21589" s="14" t="str">
        <f t="shared" si="343"/>
        <v/>
      </c>
    </row>
    <row r="21590" spans="7:7" x14ac:dyDescent="0.2">
      <c r="G21590" s="14" t="str">
        <f t="shared" si="343"/>
        <v/>
      </c>
    </row>
    <row r="21591" spans="7:7" x14ac:dyDescent="0.2">
      <c r="G21591" s="14" t="str">
        <f t="shared" si="343"/>
        <v/>
      </c>
    </row>
    <row r="21592" spans="7:7" x14ac:dyDescent="0.2">
      <c r="G21592" s="14" t="str">
        <f t="shared" si="343"/>
        <v/>
      </c>
    </row>
    <row r="21593" spans="7:7" x14ac:dyDescent="0.2">
      <c r="G21593" s="14" t="str">
        <f t="shared" si="343"/>
        <v/>
      </c>
    </row>
    <row r="21594" spans="7:7" x14ac:dyDescent="0.2">
      <c r="G21594" s="14" t="str">
        <f t="shared" si="343"/>
        <v/>
      </c>
    </row>
    <row r="21595" spans="7:7" x14ac:dyDescent="0.2">
      <c r="G21595" s="14" t="str">
        <f t="shared" si="343"/>
        <v/>
      </c>
    </row>
    <row r="21596" spans="7:7" x14ac:dyDescent="0.2">
      <c r="G21596" s="14" t="str">
        <f t="shared" si="343"/>
        <v/>
      </c>
    </row>
    <row r="21597" spans="7:7" x14ac:dyDescent="0.2">
      <c r="G21597" s="14" t="str">
        <f t="shared" si="343"/>
        <v/>
      </c>
    </row>
    <row r="21598" spans="7:7" x14ac:dyDescent="0.2">
      <c r="G21598" s="14" t="str">
        <f t="shared" si="343"/>
        <v/>
      </c>
    </row>
    <row r="21599" spans="7:7" x14ac:dyDescent="0.2">
      <c r="G21599" s="14" t="str">
        <f t="shared" si="343"/>
        <v/>
      </c>
    </row>
    <row r="21600" spans="7:7" x14ac:dyDescent="0.2">
      <c r="G21600" s="14" t="str">
        <f t="shared" si="343"/>
        <v/>
      </c>
    </row>
    <row r="21601" spans="7:7" x14ac:dyDescent="0.2">
      <c r="G21601" s="14" t="str">
        <f t="shared" si="343"/>
        <v/>
      </c>
    </row>
    <row r="21602" spans="7:7" x14ac:dyDescent="0.2">
      <c r="G21602" s="14" t="str">
        <f t="shared" si="343"/>
        <v/>
      </c>
    </row>
    <row r="21603" spans="7:7" x14ac:dyDescent="0.2">
      <c r="G21603" s="14" t="str">
        <f t="shared" si="343"/>
        <v/>
      </c>
    </row>
    <row r="21604" spans="7:7" x14ac:dyDescent="0.2">
      <c r="G21604" s="14" t="str">
        <f t="shared" si="343"/>
        <v/>
      </c>
    </row>
    <row r="21605" spans="7:7" x14ac:dyDescent="0.2">
      <c r="G21605" s="14" t="str">
        <f t="shared" si="343"/>
        <v/>
      </c>
    </row>
    <row r="21606" spans="7:7" x14ac:dyDescent="0.2">
      <c r="G21606" s="14" t="str">
        <f t="shared" si="343"/>
        <v/>
      </c>
    </row>
    <row r="21607" spans="7:7" x14ac:dyDescent="0.2">
      <c r="G21607" s="14" t="str">
        <f t="shared" si="343"/>
        <v/>
      </c>
    </row>
    <row r="21608" spans="7:7" x14ac:dyDescent="0.2">
      <c r="G21608" s="14" t="str">
        <f t="shared" si="343"/>
        <v/>
      </c>
    </row>
    <row r="21609" spans="7:7" x14ac:dyDescent="0.2">
      <c r="G21609" s="14" t="str">
        <f t="shared" si="343"/>
        <v/>
      </c>
    </row>
    <row r="21610" spans="7:7" x14ac:dyDescent="0.2">
      <c r="G21610" s="14" t="str">
        <f t="shared" si="343"/>
        <v/>
      </c>
    </row>
    <row r="21611" spans="7:7" x14ac:dyDescent="0.2">
      <c r="G21611" s="14" t="str">
        <f t="shared" si="343"/>
        <v/>
      </c>
    </row>
    <row r="21612" spans="7:7" x14ac:dyDescent="0.2">
      <c r="G21612" s="14" t="str">
        <f t="shared" si="343"/>
        <v/>
      </c>
    </row>
    <row r="21613" spans="7:7" x14ac:dyDescent="0.2">
      <c r="G21613" s="14" t="str">
        <f t="shared" si="343"/>
        <v/>
      </c>
    </row>
    <row r="21614" spans="7:7" x14ac:dyDescent="0.2">
      <c r="G21614" s="14" t="str">
        <f t="shared" si="343"/>
        <v/>
      </c>
    </row>
    <row r="21615" spans="7:7" x14ac:dyDescent="0.2">
      <c r="G21615" s="14" t="str">
        <f t="shared" si="343"/>
        <v/>
      </c>
    </row>
    <row r="21616" spans="7:7" x14ac:dyDescent="0.2">
      <c r="G21616" s="14" t="str">
        <f t="shared" si="343"/>
        <v/>
      </c>
    </row>
    <row r="21617" spans="7:7" x14ac:dyDescent="0.2">
      <c r="G21617" s="14" t="str">
        <f t="shared" si="343"/>
        <v/>
      </c>
    </row>
    <row r="21618" spans="7:7" x14ac:dyDescent="0.2">
      <c r="G21618" s="14" t="str">
        <f t="shared" si="343"/>
        <v/>
      </c>
    </row>
    <row r="21619" spans="7:7" x14ac:dyDescent="0.2">
      <c r="G21619" s="14" t="str">
        <f t="shared" si="343"/>
        <v/>
      </c>
    </row>
    <row r="21620" spans="7:7" x14ac:dyDescent="0.2">
      <c r="G21620" s="14" t="str">
        <f t="shared" si="343"/>
        <v/>
      </c>
    </row>
    <row r="21621" spans="7:7" x14ac:dyDescent="0.2">
      <c r="G21621" s="14" t="str">
        <f t="shared" si="343"/>
        <v/>
      </c>
    </row>
    <row r="21622" spans="7:7" x14ac:dyDescent="0.2">
      <c r="G21622" s="14" t="str">
        <f t="shared" si="343"/>
        <v/>
      </c>
    </row>
    <row r="21623" spans="7:7" x14ac:dyDescent="0.2">
      <c r="G21623" s="14" t="str">
        <f t="shared" si="343"/>
        <v/>
      </c>
    </row>
    <row r="21624" spans="7:7" x14ac:dyDescent="0.2">
      <c r="G21624" s="14" t="str">
        <f t="shared" si="343"/>
        <v/>
      </c>
    </row>
    <row r="21625" spans="7:7" x14ac:dyDescent="0.2">
      <c r="G21625" s="14" t="str">
        <f t="shared" si="343"/>
        <v/>
      </c>
    </row>
    <row r="21626" spans="7:7" x14ac:dyDescent="0.2">
      <c r="G21626" s="14" t="str">
        <f t="shared" si="343"/>
        <v/>
      </c>
    </row>
    <row r="21627" spans="7:7" x14ac:dyDescent="0.2">
      <c r="G21627" s="14" t="str">
        <f t="shared" si="343"/>
        <v/>
      </c>
    </row>
    <row r="21628" spans="7:7" x14ac:dyDescent="0.2">
      <c r="G21628" s="14" t="str">
        <f t="shared" si="343"/>
        <v/>
      </c>
    </row>
    <row r="21629" spans="7:7" x14ac:dyDescent="0.2">
      <c r="G21629" s="14" t="str">
        <f t="shared" si="343"/>
        <v/>
      </c>
    </row>
    <row r="21630" spans="7:7" x14ac:dyDescent="0.2">
      <c r="G21630" s="14" t="str">
        <f t="shared" si="343"/>
        <v/>
      </c>
    </row>
    <row r="21631" spans="7:7" x14ac:dyDescent="0.2">
      <c r="G21631" s="14" t="str">
        <f t="shared" si="343"/>
        <v/>
      </c>
    </row>
    <row r="21632" spans="7:7" x14ac:dyDescent="0.2">
      <c r="G21632" s="14" t="str">
        <f t="shared" si="343"/>
        <v/>
      </c>
    </row>
    <row r="21633" spans="7:7" x14ac:dyDescent="0.2">
      <c r="G21633" s="14" t="str">
        <f t="shared" si="343"/>
        <v/>
      </c>
    </row>
    <row r="21634" spans="7:7" x14ac:dyDescent="0.2">
      <c r="G21634" s="14" t="str">
        <f t="shared" si="343"/>
        <v/>
      </c>
    </row>
    <row r="21635" spans="7:7" x14ac:dyDescent="0.2">
      <c r="G21635" s="14" t="str">
        <f t="shared" si="343"/>
        <v/>
      </c>
    </row>
    <row r="21636" spans="7:7" x14ac:dyDescent="0.2">
      <c r="G21636" s="14" t="str">
        <f t="shared" si="343"/>
        <v/>
      </c>
    </row>
    <row r="21637" spans="7:7" x14ac:dyDescent="0.2">
      <c r="G21637" s="14" t="str">
        <f t="shared" si="343"/>
        <v/>
      </c>
    </row>
    <row r="21638" spans="7:7" x14ac:dyDescent="0.2">
      <c r="G21638" s="14" t="str">
        <f t="shared" ref="G21638:G21701" si="344">IF(C21638="","",C21638*0.75)</f>
        <v/>
      </c>
    </row>
    <row r="21639" spans="7:7" x14ac:dyDescent="0.2">
      <c r="G21639" s="14" t="str">
        <f t="shared" si="344"/>
        <v/>
      </c>
    </row>
    <row r="21640" spans="7:7" x14ac:dyDescent="0.2">
      <c r="G21640" s="14" t="str">
        <f t="shared" si="344"/>
        <v/>
      </c>
    </row>
    <row r="21641" spans="7:7" x14ac:dyDescent="0.2">
      <c r="G21641" s="14" t="str">
        <f t="shared" si="344"/>
        <v/>
      </c>
    </row>
    <row r="21642" spans="7:7" x14ac:dyDescent="0.2">
      <c r="G21642" s="14" t="str">
        <f t="shared" si="344"/>
        <v/>
      </c>
    </row>
    <row r="21643" spans="7:7" x14ac:dyDescent="0.2">
      <c r="G21643" s="14" t="str">
        <f t="shared" si="344"/>
        <v/>
      </c>
    </row>
    <row r="21644" spans="7:7" x14ac:dyDescent="0.2">
      <c r="G21644" s="14" t="str">
        <f t="shared" si="344"/>
        <v/>
      </c>
    </row>
    <row r="21645" spans="7:7" x14ac:dyDescent="0.2">
      <c r="G21645" s="14" t="str">
        <f t="shared" si="344"/>
        <v/>
      </c>
    </row>
    <row r="21646" spans="7:7" x14ac:dyDescent="0.2">
      <c r="G21646" s="14" t="str">
        <f t="shared" si="344"/>
        <v/>
      </c>
    </row>
    <row r="21647" spans="7:7" x14ac:dyDescent="0.2">
      <c r="G21647" s="14" t="str">
        <f t="shared" si="344"/>
        <v/>
      </c>
    </row>
    <row r="21648" spans="7:7" x14ac:dyDescent="0.2">
      <c r="G21648" s="14" t="str">
        <f t="shared" si="344"/>
        <v/>
      </c>
    </row>
    <row r="21649" spans="7:7" x14ac:dyDescent="0.2">
      <c r="G21649" s="14" t="str">
        <f t="shared" si="344"/>
        <v/>
      </c>
    </row>
    <row r="21650" spans="7:7" x14ac:dyDescent="0.2">
      <c r="G21650" s="14" t="str">
        <f t="shared" si="344"/>
        <v/>
      </c>
    </row>
    <row r="21651" spans="7:7" x14ac:dyDescent="0.2">
      <c r="G21651" s="14" t="str">
        <f t="shared" si="344"/>
        <v/>
      </c>
    </row>
    <row r="21652" spans="7:7" x14ac:dyDescent="0.2">
      <c r="G21652" s="14" t="str">
        <f t="shared" si="344"/>
        <v/>
      </c>
    </row>
    <row r="21653" spans="7:7" x14ac:dyDescent="0.2">
      <c r="G21653" s="14" t="str">
        <f t="shared" si="344"/>
        <v/>
      </c>
    </row>
    <row r="21654" spans="7:7" x14ac:dyDescent="0.2">
      <c r="G21654" s="14" t="str">
        <f t="shared" si="344"/>
        <v/>
      </c>
    </row>
    <row r="21655" spans="7:7" x14ac:dyDescent="0.2">
      <c r="G21655" s="14" t="str">
        <f t="shared" si="344"/>
        <v/>
      </c>
    </row>
    <row r="21656" spans="7:7" x14ac:dyDescent="0.2">
      <c r="G21656" s="14" t="str">
        <f t="shared" si="344"/>
        <v/>
      </c>
    </row>
    <row r="21657" spans="7:7" x14ac:dyDescent="0.2">
      <c r="G21657" s="14" t="str">
        <f t="shared" si="344"/>
        <v/>
      </c>
    </row>
    <row r="21658" spans="7:7" x14ac:dyDescent="0.2">
      <c r="G21658" s="14" t="str">
        <f t="shared" si="344"/>
        <v/>
      </c>
    </row>
    <row r="21659" spans="7:7" x14ac:dyDescent="0.2">
      <c r="G21659" s="14" t="str">
        <f t="shared" si="344"/>
        <v/>
      </c>
    </row>
    <row r="21660" spans="7:7" x14ac:dyDescent="0.2">
      <c r="G21660" s="14" t="str">
        <f t="shared" si="344"/>
        <v/>
      </c>
    </row>
    <row r="21661" spans="7:7" x14ac:dyDescent="0.2">
      <c r="G21661" s="14" t="str">
        <f t="shared" si="344"/>
        <v/>
      </c>
    </row>
    <row r="21662" spans="7:7" x14ac:dyDescent="0.2">
      <c r="G21662" s="14" t="str">
        <f t="shared" si="344"/>
        <v/>
      </c>
    </row>
    <row r="21663" spans="7:7" x14ac:dyDescent="0.2">
      <c r="G21663" s="14" t="str">
        <f t="shared" si="344"/>
        <v/>
      </c>
    </row>
    <row r="21664" spans="7:7" x14ac:dyDescent="0.2">
      <c r="G21664" s="14" t="str">
        <f t="shared" si="344"/>
        <v/>
      </c>
    </row>
    <row r="21665" spans="7:7" x14ac:dyDescent="0.2">
      <c r="G21665" s="14" t="str">
        <f t="shared" si="344"/>
        <v/>
      </c>
    </row>
    <row r="21666" spans="7:7" x14ac:dyDescent="0.2">
      <c r="G21666" s="14" t="str">
        <f t="shared" si="344"/>
        <v/>
      </c>
    </row>
    <row r="21667" spans="7:7" x14ac:dyDescent="0.2">
      <c r="G21667" s="14" t="str">
        <f t="shared" si="344"/>
        <v/>
      </c>
    </row>
    <row r="21668" spans="7:7" x14ac:dyDescent="0.2">
      <c r="G21668" s="14" t="str">
        <f t="shared" si="344"/>
        <v/>
      </c>
    </row>
    <row r="21669" spans="7:7" x14ac:dyDescent="0.2">
      <c r="G21669" s="14" t="str">
        <f t="shared" si="344"/>
        <v/>
      </c>
    </row>
    <row r="21670" spans="7:7" x14ac:dyDescent="0.2">
      <c r="G21670" s="14" t="str">
        <f t="shared" si="344"/>
        <v/>
      </c>
    </row>
    <row r="21671" spans="7:7" x14ac:dyDescent="0.2">
      <c r="G21671" s="14" t="str">
        <f t="shared" si="344"/>
        <v/>
      </c>
    </row>
    <row r="21672" spans="7:7" x14ac:dyDescent="0.2">
      <c r="G21672" s="14" t="str">
        <f t="shared" si="344"/>
        <v/>
      </c>
    </row>
    <row r="21673" spans="7:7" x14ac:dyDescent="0.2">
      <c r="G21673" s="14" t="str">
        <f t="shared" si="344"/>
        <v/>
      </c>
    </row>
    <row r="21674" spans="7:7" x14ac:dyDescent="0.2">
      <c r="G21674" s="14" t="str">
        <f t="shared" si="344"/>
        <v/>
      </c>
    </row>
    <row r="21675" spans="7:7" x14ac:dyDescent="0.2">
      <c r="G21675" s="14" t="str">
        <f t="shared" si="344"/>
        <v/>
      </c>
    </row>
    <row r="21676" spans="7:7" x14ac:dyDescent="0.2">
      <c r="G21676" s="14" t="str">
        <f t="shared" si="344"/>
        <v/>
      </c>
    </row>
    <row r="21677" spans="7:7" x14ac:dyDescent="0.2">
      <c r="G21677" s="14" t="str">
        <f t="shared" si="344"/>
        <v/>
      </c>
    </row>
    <row r="21678" spans="7:7" x14ac:dyDescent="0.2">
      <c r="G21678" s="14" t="str">
        <f t="shared" si="344"/>
        <v/>
      </c>
    </row>
    <row r="21679" spans="7:7" x14ac:dyDescent="0.2">
      <c r="G21679" s="14" t="str">
        <f t="shared" si="344"/>
        <v/>
      </c>
    </row>
    <row r="21680" spans="7:7" x14ac:dyDescent="0.2">
      <c r="G21680" s="14" t="str">
        <f t="shared" si="344"/>
        <v/>
      </c>
    </row>
    <row r="21681" spans="7:7" x14ac:dyDescent="0.2">
      <c r="G21681" s="14" t="str">
        <f t="shared" si="344"/>
        <v/>
      </c>
    </row>
    <row r="21682" spans="7:7" x14ac:dyDescent="0.2">
      <c r="G21682" s="14" t="str">
        <f t="shared" si="344"/>
        <v/>
      </c>
    </row>
    <row r="21683" spans="7:7" x14ac:dyDescent="0.2">
      <c r="G21683" s="14" t="str">
        <f t="shared" si="344"/>
        <v/>
      </c>
    </row>
    <row r="21684" spans="7:7" x14ac:dyDescent="0.2">
      <c r="G21684" s="14" t="str">
        <f t="shared" si="344"/>
        <v/>
      </c>
    </row>
    <row r="21685" spans="7:7" x14ac:dyDescent="0.2">
      <c r="G21685" s="14" t="str">
        <f t="shared" si="344"/>
        <v/>
      </c>
    </row>
    <row r="21686" spans="7:7" x14ac:dyDescent="0.2">
      <c r="G21686" s="14" t="str">
        <f t="shared" si="344"/>
        <v/>
      </c>
    </row>
    <row r="21687" spans="7:7" x14ac:dyDescent="0.2">
      <c r="G21687" s="14" t="str">
        <f t="shared" si="344"/>
        <v/>
      </c>
    </row>
    <row r="21688" spans="7:7" x14ac:dyDescent="0.2">
      <c r="G21688" s="14" t="str">
        <f t="shared" si="344"/>
        <v/>
      </c>
    </row>
    <row r="21689" spans="7:7" x14ac:dyDescent="0.2">
      <c r="G21689" s="14" t="str">
        <f t="shared" si="344"/>
        <v/>
      </c>
    </row>
    <row r="21690" spans="7:7" x14ac:dyDescent="0.2">
      <c r="G21690" s="14" t="str">
        <f t="shared" si="344"/>
        <v/>
      </c>
    </row>
    <row r="21691" spans="7:7" x14ac:dyDescent="0.2">
      <c r="G21691" s="14" t="str">
        <f t="shared" si="344"/>
        <v/>
      </c>
    </row>
    <row r="21692" spans="7:7" x14ac:dyDescent="0.2">
      <c r="G21692" s="14" t="str">
        <f t="shared" si="344"/>
        <v/>
      </c>
    </row>
    <row r="21693" spans="7:7" x14ac:dyDescent="0.2">
      <c r="G21693" s="14" t="str">
        <f t="shared" si="344"/>
        <v/>
      </c>
    </row>
    <row r="21694" spans="7:7" x14ac:dyDescent="0.2">
      <c r="G21694" s="14" t="str">
        <f t="shared" si="344"/>
        <v/>
      </c>
    </row>
    <row r="21695" spans="7:7" x14ac:dyDescent="0.2">
      <c r="G21695" s="14" t="str">
        <f t="shared" si="344"/>
        <v/>
      </c>
    </row>
    <row r="21696" spans="7:7" x14ac:dyDescent="0.2">
      <c r="G21696" s="14" t="str">
        <f t="shared" si="344"/>
        <v/>
      </c>
    </row>
    <row r="21697" spans="7:7" x14ac:dyDescent="0.2">
      <c r="G21697" s="14" t="str">
        <f t="shared" si="344"/>
        <v/>
      </c>
    </row>
    <row r="21698" spans="7:7" x14ac:dyDescent="0.2">
      <c r="G21698" s="14" t="str">
        <f t="shared" si="344"/>
        <v/>
      </c>
    </row>
    <row r="21699" spans="7:7" x14ac:dyDescent="0.2">
      <c r="G21699" s="14" t="str">
        <f t="shared" si="344"/>
        <v/>
      </c>
    </row>
    <row r="21700" spans="7:7" x14ac:dyDescent="0.2">
      <c r="G21700" s="14" t="str">
        <f t="shared" si="344"/>
        <v/>
      </c>
    </row>
    <row r="21701" spans="7:7" x14ac:dyDescent="0.2">
      <c r="G21701" s="14" t="str">
        <f t="shared" si="344"/>
        <v/>
      </c>
    </row>
    <row r="21702" spans="7:7" x14ac:dyDescent="0.2">
      <c r="G21702" s="14" t="str">
        <f t="shared" ref="G21702:G21765" si="345">IF(C21702="","",C21702*0.75)</f>
        <v/>
      </c>
    </row>
    <row r="21703" spans="7:7" x14ac:dyDescent="0.2">
      <c r="G21703" s="14" t="str">
        <f t="shared" si="345"/>
        <v/>
      </c>
    </row>
    <row r="21704" spans="7:7" x14ac:dyDescent="0.2">
      <c r="G21704" s="14" t="str">
        <f t="shared" si="345"/>
        <v/>
      </c>
    </row>
    <row r="21705" spans="7:7" x14ac:dyDescent="0.2">
      <c r="G21705" s="14" t="str">
        <f t="shared" si="345"/>
        <v/>
      </c>
    </row>
    <row r="21706" spans="7:7" x14ac:dyDescent="0.2">
      <c r="G21706" s="14" t="str">
        <f t="shared" si="345"/>
        <v/>
      </c>
    </row>
    <row r="21707" spans="7:7" x14ac:dyDescent="0.2">
      <c r="G21707" s="14" t="str">
        <f t="shared" si="345"/>
        <v/>
      </c>
    </row>
    <row r="21708" spans="7:7" x14ac:dyDescent="0.2">
      <c r="G21708" s="14" t="str">
        <f t="shared" si="345"/>
        <v/>
      </c>
    </row>
    <row r="21709" spans="7:7" x14ac:dyDescent="0.2">
      <c r="G21709" s="14" t="str">
        <f t="shared" si="345"/>
        <v/>
      </c>
    </row>
    <row r="21710" spans="7:7" x14ac:dyDescent="0.2">
      <c r="G21710" s="14" t="str">
        <f t="shared" si="345"/>
        <v/>
      </c>
    </row>
    <row r="21711" spans="7:7" x14ac:dyDescent="0.2">
      <c r="G21711" s="14" t="str">
        <f t="shared" si="345"/>
        <v/>
      </c>
    </row>
    <row r="21712" spans="7:7" x14ac:dyDescent="0.2">
      <c r="G21712" s="14" t="str">
        <f t="shared" si="345"/>
        <v/>
      </c>
    </row>
    <row r="21713" spans="7:7" x14ac:dyDescent="0.2">
      <c r="G21713" s="14" t="str">
        <f t="shared" si="345"/>
        <v/>
      </c>
    </row>
    <row r="21714" spans="7:7" x14ac:dyDescent="0.2">
      <c r="G21714" s="14" t="str">
        <f t="shared" si="345"/>
        <v/>
      </c>
    </row>
    <row r="21715" spans="7:7" x14ac:dyDescent="0.2">
      <c r="G21715" s="14" t="str">
        <f t="shared" si="345"/>
        <v/>
      </c>
    </row>
    <row r="21716" spans="7:7" x14ac:dyDescent="0.2">
      <c r="G21716" s="14" t="str">
        <f t="shared" si="345"/>
        <v/>
      </c>
    </row>
    <row r="21717" spans="7:7" x14ac:dyDescent="0.2">
      <c r="G21717" s="14" t="str">
        <f t="shared" si="345"/>
        <v/>
      </c>
    </row>
    <row r="21718" spans="7:7" x14ac:dyDescent="0.2">
      <c r="G21718" s="14" t="str">
        <f t="shared" si="345"/>
        <v/>
      </c>
    </row>
    <row r="21719" spans="7:7" x14ac:dyDescent="0.2">
      <c r="G21719" s="14" t="str">
        <f t="shared" si="345"/>
        <v/>
      </c>
    </row>
    <row r="21720" spans="7:7" x14ac:dyDescent="0.2">
      <c r="G21720" s="14" t="str">
        <f t="shared" si="345"/>
        <v/>
      </c>
    </row>
    <row r="21721" spans="7:7" x14ac:dyDescent="0.2">
      <c r="G21721" s="14" t="str">
        <f t="shared" si="345"/>
        <v/>
      </c>
    </row>
    <row r="21722" spans="7:7" x14ac:dyDescent="0.2">
      <c r="G21722" s="14" t="str">
        <f t="shared" si="345"/>
        <v/>
      </c>
    </row>
    <row r="21723" spans="7:7" x14ac:dyDescent="0.2">
      <c r="G21723" s="14" t="str">
        <f t="shared" si="345"/>
        <v/>
      </c>
    </row>
    <row r="21724" spans="7:7" x14ac:dyDescent="0.2">
      <c r="G21724" s="14" t="str">
        <f t="shared" si="345"/>
        <v/>
      </c>
    </row>
    <row r="21725" spans="7:7" x14ac:dyDescent="0.2">
      <c r="G21725" s="14" t="str">
        <f t="shared" si="345"/>
        <v/>
      </c>
    </row>
    <row r="21726" spans="7:7" x14ac:dyDescent="0.2">
      <c r="G21726" s="14" t="str">
        <f t="shared" si="345"/>
        <v/>
      </c>
    </row>
    <row r="21727" spans="7:7" x14ac:dyDescent="0.2">
      <c r="G21727" s="14" t="str">
        <f t="shared" si="345"/>
        <v/>
      </c>
    </row>
    <row r="21728" spans="7:7" x14ac:dyDescent="0.2">
      <c r="G21728" s="14" t="str">
        <f t="shared" si="345"/>
        <v/>
      </c>
    </row>
    <row r="21729" spans="7:7" x14ac:dyDescent="0.2">
      <c r="G21729" s="14" t="str">
        <f t="shared" si="345"/>
        <v/>
      </c>
    </row>
    <row r="21730" spans="7:7" x14ac:dyDescent="0.2">
      <c r="G21730" s="14" t="str">
        <f t="shared" si="345"/>
        <v/>
      </c>
    </row>
    <row r="21731" spans="7:7" x14ac:dyDescent="0.2">
      <c r="G21731" s="14" t="str">
        <f t="shared" si="345"/>
        <v/>
      </c>
    </row>
    <row r="21732" spans="7:7" x14ac:dyDescent="0.2">
      <c r="G21732" s="14" t="str">
        <f t="shared" si="345"/>
        <v/>
      </c>
    </row>
    <row r="21733" spans="7:7" x14ac:dyDescent="0.2">
      <c r="G21733" s="14" t="str">
        <f t="shared" si="345"/>
        <v/>
      </c>
    </row>
    <row r="21734" spans="7:7" x14ac:dyDescent="0.2">
      <c r="G21734" s="14" t="str">
        <f t="shared" si="345"/>
        <v/>
      </c>
    </row>
    <row r="21735" spans="7:7" x14ac:dyDescent="0.2">
      <c r="G21735" s="14" t="str">
        <f t="shared" si="345"/>
        <v/>
      </c>
    </row>
    <row r="21736" spans="7:7" x14ac:dyDescent="0.2">
      <c r="G21736" s="14" t="str">
        <f t="shared" si="345"/>
        <v/>
      </c>
    </row>
    <row r="21737" spans="7:7" x14ac:dyDescent="0.2">
      <c r="G21737" s="14" t="str">
        <f t="shared" si="345"/>
        <v/>
      </c>
    </row>
    <row r="21738" spans="7:7" x14ac:dyDescent="0.2">
      <c r="G21738" s="14" t="str">
        <f t="shared" si="345"/>
        <v/>
      </c>
    </row>
    <row r="21739" spans="7:7" x14ac:dyDescent="0.2">
      <c r="G21739" s="14" t="str">
        <f t="shared" si="345"/>
        <v/>
      </c>
    </row>
    <row r="21740" spans="7:7" x14ac:dyDescent="0.2">
      <c r="G21740" s="14" t="str">
        <f t="shared" si="345"/>
        <v/>
      </c>
    </row>
    <row r="21741" spans="7:7" x14ac:dyDescent="0.2">
      <c r="G21741" s="14" t="str">
        <f t="shared" si="345"/>
        <v/>
      </c>
    </row>
    <row r="21742" spans="7:7" x14ac:dyDescent="0.2">
      <c r="G21742" s="14" t="str">
        <f t="shared" si="345"/>
        <v/>
      </c>
    </row>
    <row r="21743" spans="7:7" x14ac:dyDescent="0.2">
      <c r="G21743" s="14" t="str">
        <f t="shared" si="345"/>
        <v/>
      </c>
    </row>
    <row r="21744" spans="7:7" x14ac:dyDescent="0.2">
      <c r="G21744" s="14" t="str">
        <f t="shared" si="345"/>
        <v/>
      </c>
    </row>
    <row r="21745" spans="7:7" x14ac:dyDescent="0.2">
      <c r="G21745" s="14" t="str">
        <f t="shared" si="345"/>
        <v/>
      </c>
    </row>
    <row r="21746" spans="7:7" x14ac:dyDescent="0.2">
      <c r="G21746" s="14" t="str">
        <f t="shared" si="345"/>
        <v/>
      </c>
    </row>
    <row r="21747" spans="7:7" x14ac:dyDescent="0.2">
      <c r="G21747" s="14" t="str">
        <f t="shared" si="345"/>
        <v/>
      </c>
    </row>
    <row r="21748" spans="7:7" x14ac:dyDescent="0.2">
      <c r="G21748" s="14" t="str">
        <f t="shared" si="345"/>
        <v/>
      </c>
    </row>
    <row r="21749" spans="7:7" x14ac:dyDescent="0.2">
      <c r="G21749" s="14" t="str">
        <f t="shared" si="345"/>
        <v/>
      </c>
    </row>
    <row r="21750" spans="7:7" x14ac:dyDescent="0.2">
      <c r="G21750" s="14" t="str">
        <f t="shared" si="345"/>
        <v/>
      </c>
    </row>
    <row r="21751" spans="7:7" x14ac:dyDescent="0.2">
      <c r="G21751" s="14" t="str">
        <f t="shared" si="345"/>
        <v/>
      </c>
    </row>
    <row r="21752" spans="7:7" x14ac:dyDescent="0.2">
      <c r="G21752" s="14" t="str">
        <f t="shared" si="345"/>
        <v/>
      </c>
    </row>
    <row r="21753" spans="7:7" x14ac:dyDescent="0.2">
      <c r="G21753" s="14" t="str">
        <f t="shared" si="345"/>
        <v/>
      </c>
    </row>
    <row r="21754" spans="7:7" x14ac:dyDescent="0.2">
      <c r="G21754" s="14" t="str">
        <f t="shared" si="345"/>
        <v/>
      </c>
    </row>
    <row r="21755" spans="7:7" x14ac:dyDescent="0.2">
      <c r="G21755" s="14" t="str">
        <f t="shared" si="345"/>
        <v/>
      </c>
    </row>
    <row r="21756" spans="7:7" x14ac:dyDescent="0.2">
      <c r="G21756" s="14" t="str">
        <f t="shared" si="345"/>
        <v/>
      </c>
    </row>
    <row r="21757" spans="7:7" x14ac:dyDescent="0.2">
      <c r="G21757" s="14" t="str">
        <f t="shared" si="345"/>
        <v/>
      </c>
    </row>
    <row r="21758" spans="7:7" x14ac:dyDescent="0.2">
      <c r="G21758" s="14" t="str">
        <f t="shared" si="345"/>
        <v/>
      </c>
    </row>
    <row r="21759" spans="7:7" x14ac:dyDescent="0.2">
      <c r="G21759" s="14" t="str">
        <f t="shared" si="345"/>
        <v/>
      </c>
    </row>
    <row r="21760" spans="7:7" x14ac:dyDescent="0.2">
      <c r="G21760" s="14" t="str">
        <f t="shared" si="345"/>
        <v/>
      </c>
    </row>
    <row r="21761" spans="7:7" x14ac:dyDescent="0.2">
      <c r="G21761" s="14" t="str">
        <f t="shared" si="345"/>
        <v/>
      </c>
    </row>
    <row r="21762" spans="7:7" x14ac:dyDescent="0.2">
      <c r="G21762" s="14" t="str">
        <f t="shared" si="345"/>
        <v/>
      </c>
    </row>
    <row r="21763" spans="7:7" x14ac:dyDescent="0.2">
      <c r="G21763" s="14" t="str">
        <f t="shared" si="345"/>
        <v/>
      </c>
    </row>
    <row r="21764" spans="7:7" x14ac:dyDescent="0.2">
      <c r="G21764" s="14" t="str">
        <f t="shared" si="345"/>
        <v/>
      </c>
    </row>
    <row r="21765" spans="7:7" x14ac:dyDescent="0.2">
      <c r="G21765" s="14" t="str">
        <f t="shared" si="345"/>
        <v/>
      </c>
    </row>
    <row r="21766" spans="7:7" x14ac:dyDescent="0.2">
      <c r="G21766" s="14" t="str">
        <f t="shared" ref="G21766:G21829" si="346">IF(C21766="","",C21766*0.75)</f>
        <v/>
      </c>
    </row>
    <row r="21767" spans="7:7" x14ac:dyDescent="0.2">
      <c r="G21767" s="14" t="str">
        <f t="shared" si="346"/>
        <v/>
      </c>
    </row>
    <row r="21768" spans="7:7" x14ac:dyDescent="0.2">
      <c r="G21768" s="14" t="str">
        <f t="shared" si="346"/>
        <v/>
      </c>
    </row>
    <row r="21769" spans="7:7" x14ac:dyDescent="0.2">
      <c r="G21769" s="14" t="str">
        <f t="shared" si="346"/>
        <v/>
      </c>
    </row>
    <row r="21770" spans="7:7" x14ac:dyDescent="0.2">
      <c r="G21770" s="14" t="str">
        <f t="shared" si="346"/>
        <v/>
      </c>
    </row>
    <row r="21771" spans="7:7" x14ac:dyDescent="0.2">
      <c r="G21771" s="14" t="str">
        <f t="shared" si="346"/>
        <v/>
      </c>
    </row>
    <row r="21772" spans="7:7" x14ac:dyDescent="0.2">
      <c r="G21772" s="14" t="str">
        <f t="shared" si="346"/>
        <v/>
      </c>
    </row>
    <row r="21773" spans="7:7" x14ac:dyDescent="0.2">
      <c r="G21773" s="14" t="str">
        <f t="shared" si="346"/>
        <v/>
      </c>
    </row>
    <row r="21774" spans="7:7" x14ac:dyDescent="0.2">
      <c r="G21774" s="14" t="str">
        <f t="shared" si="346"/>
        <v/>
      </c>
    </row>
    <row r="21775" spans="7:7" x14ac:dyDescent="0.2">
      <c r="G21775" s="14" t="str">
        <f t="shared" si="346"/>
        <v/>
      </c>
    </row>
    <row r="21776" spans="7:7" x14ac:dyDescent="0.2">
      <c r="G21776" s="14" t="str">
        <f t="shared" si="346"/>
        <v/>
      </c>
    </row>
    <row r="21777" spans="7:7" x14ac:dyDescent="0.2">
      <c r="G21777" s="14" t="str">
        <f t="shared" si="346"/>
        <v/>
      </c>
    </row>
    <row r="21778" spans="7:7" x14ac:dyDescent="0.2">
      <c r="G21778" s="14" t="str">
        <f t="shared" si="346"/>
        <v/>
      </c>
    </row>
    <row r="21779" spans="7:7" x14ac:dyDescent="0.2">
      <c r="G21779" s="14" t="str">
        <f t="shared" si="346"/>
        <v/>
      </c>
    </row>
    <row r="21780" spans="7:7" x14ac:dyDescent="0.2">
      <c r="G21780" s="14" t="str">
        <f t="shared" si="346"/>
        <v/>
      </c>
    </row>
    <row r="21781" spans="7:7" x14ac:dyDescent="0.2">
      <c r="G21781" s="14" t="str">
        <f t="shared" si="346"/>
        <v/>
      </c>
    </row>
    <row r="21782" spans="7:7" x14ac:dyDescent="0.2">
      <c r="G21782" s="14" t="str">
        <f t="shared" si="346"/>
        <v/>
      </c>
    </row>
    <row r="21783" spans="7:7" x14ac:dyDescent="0.2">
      <c r="G21783" s="14" t="str">
        <f t="shared" si="346"/>
        <v/>
      </c>
    </row>
    <row r="21784" spans="7:7" x14ac:dyDescent="0.2">
      <c r="G21784" s="14" t="str">
        <f t="shared" si="346"/>
        <v/>
      </c>
    </row>
    <row r="21785" spans="7:7" x14ac:dyDescent="0.2">
      <c r="G21785" s="14" t="str">
        <f t="shared" si="346"/>
        <v/>
      </c>
    </row>
    <row r="21786" spans="7:7" x14ac:dyDescent="0.2">
      <c r="G21786" s="14" t="str">
        <f t="shared" si="346"/>
        <v/>
      </c>
    </row>
    <row r="21787" spans="7:7" x14ac:dyDescent="0.2">
      <c r="G21787" s="14" t="str">
        <f t="shared" si="346"/>
        <v/>
      </c>
    </row>
    <row r="21788" spans="7:7" x14ac:dyDescent="0.2">
      <c r="G21788" s="14" t="str">
        <f t="shared" si="346"/>
        <v/>
      </c>
    </row>
    <row r="21789" spans="7:7" x14ac:dyDescent="0.2">
      <c r="G21789" s="14" t="str">
        <f t="shared" si="346"/>
        <v/>
      </c>
    </row>
    <row r="21790" spans="7:7" x14ac:dyDescent="0.2">
      <c r="G21790" s="14" t="str">
        <f t="shared" si="346"/>
        <v/>
      </c>
    </row>
    <row r="21791" spans="7:7" x14ac:dyDescent="0.2">
      <c r="G21791" s="14" t="str">
        <f t="shared" si="346"/>
        <v/>
      </c>
    </row>
    <row r="21792" spans="7:7" x14ac:dyDescent="0.2">
      <c r="G21792" s="14" t="str">
        <f t="shared" si="346"/>
        <v/>
      </c>
    </row>
    <row r="21793" spans="7:7" x14ac:dyDescent="0.2">
      <c r="G21793" s="14" t="str">
        <f t="shared" si="346"/>
        <v/>
      </c>
    </row>
    <row r="21794" spans="7:7" x14ac:dyDescent="0.2">
      <c r="G21794" s="14" t="str">
        <f t="shared" si="346"/>
        <v/>
      </c>
    </row>
    <row r="21795" spans="7:7" x14ac:dyDescent="0.2">
      <c r="G21795" s="14" t="str">
        <f t="shared" si="346"/>
        <v/>
      </c>
    </row>
    <row r="21796" spans="7:7" x14ac:dyDescent="0.2">
      <c r="G21796" s="14" t="str">
        <f t="shared" si="346"/>
        <v/>
      </c>
    </row>
    <row r="21797" spans="7:7" x14ac:dyDescent="0.2">
      <c r="G21797" s="14" t="str">
        <f t="shared" si="346"/>
        <v/>
      </c>
    </row>
    <row r="21798" spans="7:7" x14ac:dyDescent="0.2">
      <c r="G21798" s="14" t="str">
        <f t="shared" si="346"/>
        <v/>
      </c>
    </row>
    <row r="21799" spans="7:7" x14ac:dyDescent="0.2">
      <c r="G21799" s="14" t="str">
        <f t="shared" si="346"/>
        <v/>
      </c>
    </row>
    <row r="21800" spans="7:7" x14ac:dyDescent="0.2">
      <c r="G21800" s="14" t="str">
        <f t="shared" si="346"/>
        <v/>
      </c>
    </row>
    <row r="21801" spans="7:7" x14ac:dyDescent="0.2">
      <c r="G21801" s="14" t="str">
        <f t="shared" si="346"/>
        <v/>
      </c>
    </row>
    <row r="21802" spans="7:7" x14ac:dyDescent="0.2">
      <c r="G21802" s="14" t="str">
        <f t="shared" si="346"/>
        <v/>
      </c>
    </row>
    <row r="21803" spans="7:7" x14ac:dyDescent="0.2">
      <c r="G21803" s="14" t="str">
        <f t="shared" si="346"/>
        <v/>
      </c>
    </row>
    <row r="21804" spans="7:7" x14ac:dyDescent="0.2">
      <c r="G21804" s="14" t="str">
        <f t="shared" si="346"/>
        <v/>
      </c>
    </row>
    <row r="21805" spans="7:7" x14ac:dyDescent="0.2">
      <c r="G21805" s="14" t="str">
        <f t="shared" si="346"/>
        <v/>
      </c>
    </row>
    <row r="21806" spans="7:7" x14ac:dyDescent="0.2">
      <c r="G21806" s="14" t="str">
        <f t="shared" si="346"/>
        <v/>
      </c>
    </row>
    <row r="21807" spans="7:7" x14ac:dyDescent="0.2">
      <c r="G21807" s="14" t="str">
        <f t="shared" si="346"/>
        <v/>
      </c>
    </row>
    <row r="21808" spans="7:7" x14ac:dyDescent="0.2">
      <c r="G21808" s="14" t="str">
        <f t="shared" si="346"/>
        <v/>
      </c>
    </row>
    <row r="21809" spans="7:7" x14ac:dyDescent="0.2">
      <c r="G21809" s="14" t="str">
        <f t="shared" si="346"/>
        <v/>
      </c>
    </row>
    <row r="21810" spans="7:7" x14ac:dyDescent="0.2">
      <c r="G21810" s="14" t="str">
        <f t="shared" si="346"/>
        <v/>
      </c>
    </row>
    <row r="21811" spans="7:7" x14ac:dyDescent="0.2">
      <c r="G21811" s="14" t="str">
        <f t="shared" si="346"/>
        <v/>
      </c>
    </row>
    <row r="21812" spans="7:7" x14ac:dyDescent="0.2">
      <c r="G21812" s="14" t="str">
        <f t="shared" si="346"/>
        <v/>
      </c>
    </row>
    <row r="21813" spans="7:7" x14ac:dyDescent="0.2">
      <c r="G21813" s="14" t="str">
        <f t="shared" si="346"/>
        <v/>
      </c>
    </row>
    <row r="21814" spans="7:7" x14ac:dyDescent="0.2">
      <c r="G21814" s="14" t="str">
        <f t="shared" si="346"/>
        <v/>
      </c>
    </row>
    <row r="21815" spans="7:7" x14ac:dyDescent="0.2">
      <c r="G21815" s="14" t="str">
        <f t="shared" si="346"/>
        <v/>
      </c>
    </row>
    <row r="21816" spans="7:7" x14ac:dyDescent="0.2">
      <c r="G21816" s="14" t="str">
        <f t="shared" si="346"/>
        <v/>
      </c>
    </row>
    <row r="21817" spans="7:7" x14ac:dyDescent="0.2">
      <c r="G21817" s="14" t="str">
        <f t="shared" si="346"/>
        <v/>
      </c>
    </row>
    <row r="21818" spans="7:7" x14ac:dyDescent="0.2">
      <c r="G21818" s="14" t="str">
        <f t="shared" si="346"/>
        <v/>
      </c>
    </row>
    <row r="21819" spans="7:7" x14ac:dyDescent="0.2">
      <c r="G21819" s="14" t="str">
        <f t="shared" si="346"/>
        <v/>
      </c>
    </row>
    <row r="21820" spans="7:7" x14ac:dyDescent="0.2">
      <c r="G21820" s="14" t="str">
        <f t="shared" si="346"/>
        <v/>
      </c>
    </row>
    <row r="21821" spans="7:7" x14ac:dyDescent="0.2">
      <c r="G21821" s="14" t="str">
        <f t="shared" si="346"/>
        <v/>
      </c>
    </row>
    <row r="21822" spans="7:7" x14ac:dyDescent="0.2">
      <c r="G21822" s="14" t="str">
        <f t="shared" si="346"/>
        <v/>
      </c>
    </row>
    <row r="21823" spans="7:7" x14ac:dyDescent="0.2">
      <c r="G21823" s="14" t="str">
        <f t="shared" si="346"/>
        <v/>
      </c>
    </row>
    <row r="21824" spans="7:7" x14ac:dyDescent="0.2">
      <c r="G21824" s="14" t="str">
        <f t="shared" si="346"/>
        <v/>
      </c>
    </row>
    <row r="21825" spans="7:7" x14ac:dyDescent="0.2">
      <c r="G21825" s="14" t="str">
        <f t="shared" si="346"/>
        <v/>
      </c>
    </row>
    <row r="21826" spans="7:7" x14ac:dyDescent="0.2">
      <c r="G21826" s="14" t="str">
        <f t="shared" si="346"/>
        <v/>
      </c>
    </row>
    <row r="21827" spans="7:7" x14ac:dyDescent="0.2">
      <c r="G21827" s="14" t="str">
        <f t="shared" si="346"/>
        <v/>
      </c>
    </row>
    <row r="21828" spans="7:7" x14ac:dyDescent="0.2">
      <c r="G21828" s="14" t="str">
        <f t="shared" si="346"/>
        <v/>
      </c>
    </row>
    <row r="21829" spans="7:7" x14ac:dyDescent="0.2">
      <c r="G21829" s="14" t="str">
        <f t="shared" si="346"/>
        <v/>
      </c>
    </row>
    <row r="21830" spans="7:7" x14ac:dyDescent="0.2">
      <c r="G21830" s="14" t="str">
        <f t="shared" ref="G21830:G21893" si="347">IF(C21830="","",C21830*0.75)</f>
        <v/>
      </c>
    </row>
    <row r="21831" spans="7:7" x14ac:dyDescent="0.2">
      <c r="G21831" s="14" t="str">
        <f t="shared" si="347"/>
        <v/>
      </c>
    </row>
    <row r="21832" spans="7:7" x14ac:dyDescent="0.2">
      <c r="G21832" s="14" t="str">
        <f t="shared" si="347"/>
        <v/>
      </c>
    </row>
    <row r="21833" spans="7:7" x14ac:dyDescent="0.2">
      <c r="G21833" s="14" t="str">
        <f t="shared" si="347"/>
        <v/>
      </c>
    </row>
    <row r="21834" spans="7:7" x14ac:dyDescent="0.2">
      <c r="G21834" s="14" t="str">
        <f t="shared" si="347"/>
        <v/>
      </c>
    </row>
    <row r="21835" spans="7:7" x14ac:dyDescent="0.2">
      <c r="G21835" s="14" t="str">
        <f t="shared" si="347"/>
        <v/>
      </c>
    </row>
    <row r="21836" spans="7:7" x14ac:dyDescent="0.2">
      <c r="G21836" s="14" t="str">
        <f t="shared" si="347"/>
        <v/>
      </c>
    </row>
    <row r="21837" spans="7:7" x14ac:dyDescent="0.2">
      <c r="G21837" s="14" t="str">
        <f t="shared" si="347"/>
        <v/>
      </c>
    </row>
    <row r="21838" spans="7:7" x14ac:dyDescent="0.2">
      <c r="G21838" s="14" t="str">
        <f t="shared" si="347"/>
        <v/>
      </c>
    </row>
    <row r="21839" spans="7:7" x14ac:dyDescent="0.2">
      <c r="G21839" s="14" t="str">
        <f t="shared" si="347"/>
        <v/>
      </c>
    </row>
    <row r="21840" spans="7:7" x14ac:dyDescent="0.2">
      <c r="G21840" s="14" t="str">
        <f t="shared" si="347"/>
        <v/>
      </c>
    </row>
    <row r="21841" spans="7:7" x14ac:dyDescent="0.2">
      <c r="G21841" s="14" t="str">
        <f t="shared" si="347"/>
        <v/>
      </c>
    </row>
    <row r="21842" spans="7:7" x14ac:dyDescent="0.2">
      <c r="G21842" s="14" t="str">
        <f t="shared" si="347"/>
        <v/>
      </c>
    </row>
    <row r="21843" spans="7:7" x14ac:dyDescent="0.2">
      <c r="G21843" s="14" t="str">
        <f t="shared" si="347"/>
        <v/>
      </c>
    </row>
    <row r="21844" spans="7:7" x14ac:dyDescent="0.2">
      <c r="G21844" s="14" t="str">
        <f t="shared" si="347"/>
        <v/>
      </c>
    </row>
    <row r="21845" spans="7:7" x14ac:dyDescent="0.2">
      <c r="G21845" s="14" t="str">
        <f t="shared" si="347"/>
        <v/>
      </c>
    </row>
    <row r="21846" spans="7:7" x14ac:dyDescent="0.2">
      <c r="G21846" s="14" t="str">
        <f t="shared" si="347"/>
        <v/>
      </c>
    </row>
    <row r="21847" spans="7:7" x14ac:dyDescent="0.2">
      <c r="G21847" s="14" t="str">
        <f t="shared" si="347"/>
        <v/>
      </c>
    </row>
    <row r="21848" spans="7:7" x14ac:dyDescent="0.2">
      <c r="G21848" s="14" t="str">
        <f t="shared" si="347"/>
        <v/>
      </c>
    </row>
    <row r="21849" spans="7:7" x14ac:dyDescent="0.2">
      <c r="G21849" s="14" t="str">
        <f t="shared" si="347"/>
        <v/>
      </c>
    </row>
    <row r="21850" spans="7:7" x14ac:dyDescent="0.2">
      <c r="G21850" s="14" t="str">
        <f t="shared" si="347"/>
        <v/>
      </c>
    </row>
    <row r="21851" spans="7:7" x14ac:dyDescent="0.2">
      <c r="G21851" s="14" t="str">
        <f t="shared" si="347"/>
        <v/>
      </c>
    </row>
    <row r="21852" spans="7:7" x14ac:dyDescent="0.2">
      <c r="G21852" s="14" t="str">
        <f t="shared" si="347"/>
        <v/>
      </c>
    </row>
    <row r="21853" spans="7:7" x14ac:dyDescent="0.2">
      <c r="G21853" s="14" t="str">
        <f t="shared" si="347"/>
        <v/>
      </c>
    </row>
    <row r="21854" spans="7:7" x14ac:dyDescent="0.2">
      <c r="G21854" s="14" t="str">
        <f t="shared" si="347"/>
        <v/>
      </c>
    </row>
    <row r="21855" spans="7:7" x14ac:dyDescent="0.2">
      <c r="G21855" s="14" t="str">
        <f t="shared" si="347"/>
        <v/>
      </c>
    </row>
    <row r="21856" spans="7:7" x14ac:dyDescent="0.2">
      <c r="G21856" s="14" t="str">
        <f t="shared" si="347"/>
        <v/>
      </c>
    </row>
    <row r="21857" spans="7:7" x14ac:dyDescent="0.2">
      <c r="G21857" s="14" t="str">
        <f t="shared" si="347"/>
        <v/>
      </c>
    </row>
    <row r="21858" spans="7:7" x14ac:dyDescent="0.2">
      <c r="G21858" s="14" t="str">
        <f t="shared" si="347"/>
        <v/>
      </c>
    </row>
    <row r="21859" spans="7:7" x14ac:dyDescent="0.2">
      <c r="G21859" s="14" t="str">
        <f t="shared" si="347"/>
        <v/>
      </c>
    </row>
    <row r="21860" spans="7:7" x14ac:dyDescent="0.2">
      <c r="G21860" s="14" t="str">
        <f t="shared" si="347"/>
        <v/>
      </c>
    </row>
    <row r="21861" spans="7:7" x14ac:dyDescent="0.2">
      <c r="G21861" s="14" t="str">
        <f t="shared" si="347"/>
        <v/>
      </c>
    </row>
    <row r="21862" spans="7:7" x14ac:dyDescent="0.2">
      <c r="G21862" s="14" t="str">
        <f t="shared" si="347"/>
        <v/>
      </c>
    </row>
    <row r="21863" spans="7:7" x14ac:dyDescent="0.2">
      <c r="G21863" s="14" t="str">
        <f t="shared" si="347"/>
        <v/>
      </c>
    </row>
    <row r="21864" spans="7:7" x14ac:dyDescent="0.2">
      <c r="G21864" s="14" t="str">
        <f t="shared" si="347"/>
        <v/>
      </c>
    </row>
    <row r="21865" spans="7:7" x14ac:dyDescent="0.2">
      <c r="G21865" s="14" t="str">
        <f t="shared" si="347"/>
        <v/>
      </c>
    </row>
    <row r="21866" spans="7:7" x14ac:dyDescent="0.2">
      <c r="G21866" s="14" t="str">
        <f t="shared" si="347"/>
        <v/>
      </c>
    </row>
    <row r="21867" spans="7:7" x14ac:dyDescent="0.2">
      <c r="G21867" s="14" t="str">
        <f t="shared" si="347"/>
        <v/>
      </c>
    </row>
    <row r="21868" spans="7:7" x14ac:dyDescent="0.2">
      <c r="G21868" s="14" t="str">
        <f t="shared" si="347"/>
        <v/>
      </c>
    </row>
    <row r="21869" spans="7:7" x14ac:dyDescent="0.2">
      <c r="G21869" s="14" t="str">
        <f t="shared" si="347"/>
        <v/>
      </c>
    </row>
    <row r="21870" spans="7:7" x14ac:dyDescent="0.2">
      <c r="G21870" s="14" t="str">
        <f t="shared" si="347"/>
        <v/>
      </c>
    </row>
    <row r="21871" spans="7:7" x14ac:dyDescent="0.2">
      <c r="G21871" s="14" t="str">
        <f t="shared" si="347"/>
        <v/>
      </c>
    </row>
    <row r="21872" spans="7:7" x14ac:dyDescent="0.2">
      <c r="G21872" s="14" t="str">
        <f t="shared" si="347"/>
        <v/>
      </c>
    </row>
    <row r="21873" spans="7:7" x14ac:dyDescent="0.2">
      <c r="G21873" s="14" t="str">
        <f t="shared" si="347"/>
        <v/>
      </c>
    </row>
    <row r="21874" spans="7:7" x14ac:dyDescent="0.2">
      <c r="G21874" s="14" t="str">
        <f t="shared" si="347"/>
        <v/>
      </c>
    </row>
    <row r="21875" spans="7:7" x14ac:dyDescent="0.2">
      <c r="G21875" s="14" t="str">
        <f t="shared" si="347"/>
        <v/>
      </c>
    </row>
    <row r="21876" spans="7:7" x14ac:dyDescent="0.2">
      <c r="G21876" s="14" t="str">
        <f t="shared" si="347"/>
        <v/>
      </c>
    </row>
    <row r="21877" spans="7:7" x14ac:dyDescent="0.2">
      <c r="G21877" s="14" t="str">
        <f t="shared" si="347"/>
        <v/>
      </c>
    </row>
    <row r="21878" spans="7:7" x14ac:dyDescent="0.2">
      <c r="G21878" s="14" t="str">
        <f t="shared" si="347"/>
        <v/>
      </c>
    </row>
    <row r="21879" spans="7:7" x14ac:dyDescent="0.2">
      <c r="G21879" s="14" t="str">
        <f t="shared" si="347"/>
        <v/>
      </c>
    </row>
    <row r="21880" spans="7:7" x14ac:dyDescent="0.2">
      <c r="G21880" s="14" t="str">
        <f t="shared" si="347"/>
        <v/>
      </c>
    </row>
    <row r="21881" spans="7:7" x14ac:dyDescent="0.2">
      <c r="G21881" s="14" t="str">
        <f t="shared" si="347"/>
        <v/>
      </c>
    </row>
    <row r="21882" spans="7:7" x14ac:dyDescent="0.2">
      <c r="G21882" s="14" t="str">
        <f t="shared" si="347"/>
        <v/>
      </c>
    </row>
    <row r="21883" spans="7:7" x14ac:dyDescent="0.2">
      <c r="G21883" s="14" t="str">
        <f t="shared" si="347"/>
        <v/>
      </c>
    </row>
    <row r="21884" spans="7:7" x14ac:dyDescent="0.2">
      <c r="G21884" s="14" t="str">
        <f t="shared" si="347"/>
        <v/>
      </c>
    </row>
    <row r="21885" spans="7:7" x14ac:dyDescent="0.2">
      <c r="G21885" s="14" t="str">
        <f t="shared" si="347"/>
        <v/>
      </c>
    </row>
    <row r="21886" spans="7:7" x14ac:dyDescent="0.2">
      <c r="G21886" s="14" t="str">
        <f t="shared" si="347"/>
        <v/>
      </c>
    </row>
    <row r="21887" spans="7:7" x14ac:dyDescent="0.2">
      <c r="G21887" s="14" t="str">
        <f t="shared" si="347"/>
        <v/>
      </c>
    </row>
    <row r="21888" spans="7:7" x14ac:dyDescent="0.2">
      <c r="G21888" s="14" t="str">
        <f t="shared" si="347"/>
        <v/>
      </c>
    </row>
    <row r="21889" spans="7:7" x14ac:dyDescent="0.2">
      <c r="G21889" s="14" t="str">
        <f t="shared" si="347"/>
        <v/>
      </c>
    </row>
    <row r="21890" spans="7:7" x14ac:dyDescent="0.2">
      <c r="G21890" s="14" t="str">
        <f t="shared" si="347"/>
        <v/>
      </c>
    </row>
    <row r="21891" spans="7:7" x14ac:dyDescent="0.2">
      <c r="G21891" s="14" t="str">
        <f t="shared" si="347"/>
        <v/>
      </c>
    </row>
    <row r="21892" spans="7:7" x14ac:dyDescent="0.2">
      <c r="G21892" s="14" t="str">
        <f t="shared" si="347"/>
        <v/>
      </c>
    </row>
    <row r="21893" spans="7:7" x14ac:dyDescent="0.2">
      <c r="G21893" s="14" t="str">
        <f t="shared" si="347"/>
        <v/>
      </c>
    </row>
    <row r="21894" spans="7:7" x14ac:dyDescent="0.2">
      <c r="G21894" s="14" t="str">
        <f t="shared" ref="G21894:G21957" si="348">IF(C21894="","",C21894*0.75)</f>
        <v/>
      </c>
    </row>
    <row r="21895" spans="7:7" x14ac:dyDescent="0.2">
      <c r="G21895" s="14" t="str">
        <f t="shared" si="348"/>
        <v/>
      </c>
    </row>
    <row r="21896" spans="7:7" x14ac:dyDescent="0.2">
      <c r="G21896" s="14" t="str">
        <f t="shared" si="348"/>
        <v/>
      </c>
    </row>
    <row r="21897" spans="7:7" x14ac:dyDescent="0.2">
      <c r="G21897" s="14" t="str">
        <f t="shared" si="348"/>
        <v/>
      </c>
    </row>
    <row r="21898" spans="7:7" x14ac:dyDescent="0.2">
      <c r="G21898" s="14" t="str">
        <f t="shared" si="348"/>
        <v/>
      </c>
    </row>
    <row r="21899" spans="7:7" x14ac:dyDescent="0.2">
      <c r="G21899" s="14" t="str">
        <f t="shared" si="348"/>
        <v/>
      </c>
    </row>
    <row r="21900" spans="7:7" x14ac:dyDescent="0.2">
      <c r="G21900" s="14" t="str">
        <f t="shared" si="348"/>
        <v/>
      </c>
    </row>
    <row r="21901" spans="7:7" x14ac:dyDescent="0.2">
      <c r="G21901" s="14" t="str">
        <f t="shared" si="348"/>
        <v/>
      </c>
    </row>
    <row r="21902" spans="7:7" x14ac:dyDescent="0.2">
      <c r="G21902" s="14" t="str">
        <f t="shared" si="348"/>
        <v/>
      </c>
    </row>
    <row r="21903" spans="7:7" x14ac:dyDescent="0.2">
      <c r="G21903" s="14" t="str">
        <f t="shared" si="348"/>
        <v/>
      </c>
    </row>
    <row r="21904" spans="7:7" x14ac:dyDescent="0.2">
      <c r="G21904" s="14" t="str">
        <f t="shared" si="348"/>
        <v/>
      </c>
    </row>
    <row r="21905" spans="7:7" x14ac:dyDescent="0.2">
      <c r="G21905" s="14" t="str">
        <f t="shared" si="348"/>
        <v/>
      </c>
    </row>
    <row r="21906" spans="7:7" x14ac:dyDescent="0.2">
      <c r="G21906" s="14" t="str">
        <f t="shared" si="348"/>
        <v/>
      </c>
    </row>
    <row r="21907" spans="7:7" x14ac:dyDescent="0.2">
      <c r="G21907" s="14" t="str">
        <f t="shared" si="348"/>
        <v/>
      </c>
    </row>
    <row r="21908" spans="7:7" x14ac:dyDescent="0.2">
      <c r="G21908" s="14" t="str">
        <f t="shared" si="348"/>
        <v/>
      </c>
    </row>
    <row r="21909" spans="7:7" x14ac:dyDescent="0.2">
      <c r="G21909" s="14" t="str">
        <f t="shared" si="348"/>
        <v/>
      </c>
    </row>
    <row r="21910" spans="7:7" x14ac:dyDescent="0.2">
      <c r="G21910" s="14" t="str">
        <f t="shared" si="348"/>
        <v/>
      </c>
    </row>
    <row r="21911" spans="7:7" x14ac:dyDescent="0.2">
      <c r="G21911" s="14" t="str">
        <f t="shared" si="348"/>
        <v/>
      </c>
    </row>
    <row r="21912" spans="7:7" x14ac:dyDescent="0.2">
      <c r="G21912" s="14" t="str">
        <f t="shared" si="348"/>
        <v/>
      </c>
    </row>
    <row r="21913" spans="7:7" x14ac:dyDescent="0.2">
      <c r="G21913" s="14" t="str">
        <f t="shared" si="348"/>
        <v/>
      </c>
    </row>
    <row r="21914" spans="7:7" x14ac:dyDescent="0.2">
      <c r="G21914" s="14" t="str">
        <f t="shared" si="348"/>
        <v/>
      </c>
    </row>
    <row r="21915" spans="7:7" x14ac:dyDescent="0.2">
      <c r="G21915" s="14" t="str">
        <f t="shared" si="348"/>
        <v/>
      </c>
    </row>
    <row r="21916" spans="7:7" x14ac:dyDescent="0.2">
      <c r="G21916" s="14" t="str">
        <f t="shared" si="348"/>
        <v/>
      </c>
    </row>
    <row r="21917" spans="7:7" x14ac:dyDescent="0.2">
      <c r="G21917" s="14" t="str">
        <f t="shared" si="348"/>
        <v/>
      </c>
    </row>
    <row r="21918" spans="7:7" x14ac:dyDescent="0.2">
      <c r="G21918" s="14" t="str">
        <f t="shared" si="348"/>
        <v/>
      </c>
    </row>
    <row r="21919" spans="7:7" x14ac:dyDescent="0.2">
      <c r="G21919" s="14" t="str">
        <f t="shared" si="348"/>
        <v/>
      </c>
    </row>
    <row r="21920" spans="7:7" x14ac:dyDescent="0.2">
      <c r="G21920" s="14" t="str">
        <f t="shared" si="348"/>
        <v/>
      </c>
    </row>
    <row r="21921" spans="7:7" x14ac:dyDescent="0.2">
      <c r="G21921" s="14" t="str">
        <f t="shared" si="348"/>
        <v/>
      </c>
    </row>
    <row r="21922" spans="7:7" x14ac:dyDescent="0.2">
      <c r="G21922" s="14" t="str">
        <f t="shared" si="348"/>
        <v/>
      </c>
    </row>
    <row r="21923" spans="7:7" x14ac:dyDescent="0.2">
      <c r="G21923" s="14" t="str">
        <f t="shared" si="348"/>
        <v/>
      </c>
    </row>
    <row r="21924" spans="7:7" x14ac:dyDescent="0.2">
      <c r="G21924" s="14" t="str">
        <f t="shared" si="348"/>
        <v/>
      </c>
    </row>
    <row r="21925" spans="7:7" x14ac:dyDescent="0.2">
      <c r="G21925" s="14" t="str">
        <f t="shared" si="348"/>
        <v/>
      </c>
    </row>
    <row r="21926" spans="7:7" x14ac:dyDescent="0.2">
      <c r="G21926" s="14" t="str">
        <f t="shared" si="348"/>
        <v/>
      </c>
    </row>
    <row r="21927" spans="7:7" x14ac:dyDescent="0.2">
      <c r="G21927" s="14" t="str">
        <f t="shared" si="348"/>
        <v/>
      </c>
    </row>
    <row r="21928" spans="7:7" x14ac:dyDescent="0.2">
      <c r="G21928" s="14" t="str">
        <f t="shared" si="348"/>
        <v/>
      </c>
    </row>
    <row r="21929" spans="7:7" x14ac:dyDescent="0.2">
      <c r="G21929" s="14" t="str">
        <f t="shared" si="348"/>
        <v/>
      </c>
    </row>
    <row r="21930" spans="7:7" x14ac:dyDescent="0.2">
      <c r="G21930" s="14" t="str">
        <f t="shared" si="348"/>
        <v/>
      </c>
    </row>
    <row r="21931" spans="7:7" x14ac:dyDescent="0.2">
      <c r="G21931" s="14" t="str">
        <f t="shared" si="348"/>
        <v/>
      </c>
    </row>
    <row r="21932" spans="7:7" x14ac:dyDescent="0.2">
      <c r="G21932" s="14" t="str">
        <f t="shared" si="348"/>
        <v/>
      </c>
    </row>
    <row r="21933" spans="7:7" x14ac:dyDescent="0.2">
      <c r="G21933" s="14" t="str">
        <f t="shared" si="348"/>
        <v/>
      </c>
    </row>
    <row r="21934" spans="7:7" x14ac:dyDescent="0.2">
      <c r="G21934" s="14" t="str">
        <f t="shared" si="348"/>
        <v/>
      </c>
    </row>
    <row r="21935" spans="7:7" x14ac:dyDescent="0.2">
      <c r="G21935" s="14" t="str">
        <f t="shared" si="348"/>
        <v/>
      </c>
    </row>
    <row r="21936" spans="7:7" x14ac:dyDescent="0.2">
      <c r="G21936" s="14" t="str">
        <f t="shared" si="348"/>
        <v/>
      </c>
    </row>
    <row r="21937" spans="7:7" x14ac:dyDescent="0.2">
      <c r="G21937" s="14" t="str">
        <f t="shared" si="348"/>
        <v/>
      </c>
    </row>
    <row r="21938" spans="7:7" x14ac:dyDescent="0.2">
      <c r="G21938" s="14" t="str">
        <f t="shared" si="348"/>
        <v/>
      </c>
    </row>
    <row r="21939" spans="7:7" x14ac:dyDescent="0.2">
      <c r="G21939" s="14" t="str">
        <f t="shared" si="348"/>
        <v/>
      </c>
    </row>
    <row r="21940" spans="7:7" x14ac:dyDescent="0.2">
      <c r="G21940" s="14" t="str">
        <f t="shared" si="348"/>
        <v/>
      </c>
    </row>
    <row r="21941" spans="7:7" x14ac:dyDescent="0.2">
      <c r="G21941" s="14" t="str">
        <f t="shared" si="348"/>
        <v/>
      </c>
    </row>
    <row r="21942" spans="7:7" x14ac:dyDescent="0.2">
      <c r="G21942" s="14" t="str">
        <f t="shared" si="348"/>
        <v/>
      </c>
    </row>
    <row r="21943" spans="7:7" x14ac:dyDescent="0.2">
      <c r="G21943" s="14" t="str">
        <f t="shared" si="348"/>
        <v/>
      </c>
    </row>
    <row r="21944" spans="7:7" x14ac:dyDescent="0.2">
      <c r="G21944" s="14" t="str">
        <f t="shared" si="348"/>
        <v/>
      </c>
    </row>
    <row r="21945" spans="7:7" x14ac:dyDescent="0.2">
      <c r="G21945" s="14" t="str">
        <f t="shared" si="348"/>
        <v/>
      </c>
    </row>
    <row r="21946" spans="7:7" x14ac:dyDescent="0.2">
      <c r="G21946" s="14" t="str">
        <f t="shared" si="348"/>
        <v/>
      </c>
    </row>
    <row r="21947" spans="7:7" x14ac:dyDescent="0.2">
      <c r="G21947" s="14" t="str">
        <f t="shared" si="348"/>
        <v/>
      </c>
    </row>
    <row r="21948" spans="7:7" x14ac:dyDescent="0.2">
      <c r="G21948" s="14" t="str">
        <f t="shared" si="348"/>
        <v/>
      </c>
    </row>
    <row r="21949" spans="7:7" x14ac:dyDescent="0.2">
      <c r="G21949" s="14" t="str">
        <f t="shared" si="348"/>
        <v/>
      </c>
    </row>
    <row r="21950" spans="7:7" x14ac:dyDescent="0.2">
      <c r="G21950" s="14" t="str">
        <f t="shared" si="348"/>
        <v/>
      </c>
    </row>
    <row r="21951" spans="7:7" x14ac:dyDescent="0.2">
      <c r="G21951" s="14" t="str">
        <f t="shared" si="348"/>
        <v/>
      </c>
    </row>
    <row r="21952" spans="7:7" x14ac:dyDescent="0.2">
      <c r="G21952" s="14" t="str">
        <f t="shared" si="348"/>
        <v/>
      </c>
    </row>
    <row r="21953" spans="7:7" x14ac:dyDescent="0.2">
      <c r="G21953" s="14" t="str">
        <f t="shared" si="348"/>
        <v/>
      </c>
    </row>
    <row r="21954" spans="7:7" x14ac:dyDescent="0.2">
      <c r="G21954" s="14" t="str">
        <f t="shared" si="348"/>
        <v/>
      </c>
    </row>
    <row r="21955" spans="7:7" x14ac:dyDescent="0.2">
      <c r="G21955" s="14" t="str">
        <f t="shared" si="348"/>
        <v/>
      </c>
    </row>
    <row r="21956" spans="7:7" x14ac:dyDescent="0.2">
      <c r="G21956" s="14" t="str">
        <f t="shared" si="348"/>
        <v/>
      </c>
    </row>
    <row r="21957" spans="7:7" x14ac:dyDescent="0.2">
      <c r="G21957" s="14" t="str">
        <f t="shared" si="348"/>
        <v/>
      </c>
    </row>
    <row r="21958" spans="7:7" x14ac:dyDescent="0.2">
      <c r="G21958" s="14" t="str">
        <f t="shared" ref="G21958:G22021" si="349">IF(C21958="","",C21958*0.75)</f>
        <v/>
      </c>
    </row>
    <row r="21959" spans="7:7" x14ac:dyDescent="0.2">
      <c r="G21959" s="14" t="str">
        <f t="shared" si="349"/>
        <v/>
      </c>
    </row>
    <row r="21960" spans="7:7" x14ac:dyDescent="0.2">
      <c r="G21960" s="14" t="str">
        <f t="shared" si="349"/>
        <v/>
      </c>
    </row>
    <row r="21961" spans="7:7" x14ac:dyDescent="0.2">
      <c r="G21961" s="14" t="str">
        <f t="shared" si="349"/>
        <v/>
      </c>
    </row>
    <row r="21962" spans="7:7" x14ac:dyDescent="0.2">
      <c r="G21962" s="14" t="str">
        <f t="shared" si="349"/>
        <v/>
      </c>
    </row>
    <row r="21963" spans="7:7" x14ac:dyDescent="0.2">
      <c r="G21963" s="14" t="str">
        <f t="shared" si="349"/>
        <v/>
      </c>
    </row>
    <row r="21964" spans="7:7" x14ac:dyDescent="0.2">
      <c r="G21964" s="14" t="str">
        <f t="shared" si="349"/>
        <v/>
      </c>
    </row>
    <row r="21965" spans="7:7" x14ac:dyDescent="0.2">
      <c r="G21965" s="14" t="str">
        <f t="shared" si="349"/>
        <v/>
      </c>
    </row>
    <row r="21966" spans="7:7" x14ac:dyDescent="0.2">
      <c r="G21966" s="14" t="str">
        <f t="shared" si="349"/>
        <v/>
      </c>
    </row>
    <row r="21967" spans="7:7" x14ac:dyDescent="0.2">
      <c r="G21967" s="14" t="str">
        <f t="shared" si="349"/>
        <v/>
      </c>
    </row>
    <row r="21968" spans="7:7" x14ac:dyDescent="0.2">
      <c r="G21968" s="14" t="str">
        <f t="shared" si="349"/>
        <v/>
      </c>
    </row>
    <row r="21969" spans="7:7" x14ac:dyDescent="0.2">
      <c r="G21969" s="14" t="str">
        <f t="shared" si="349"/>
        <v/>
      </c>
    </row>
    <row r="21970" spans="7:7" x14ac:dyDescent="0.2">
      <c r="G21970" s="14" t="str">
        <f t="shared" si="349"/>
        <v/>
      </c>
    </row>
    <row r="21971" spans="7:7" x14ac:dyDescent="0.2">
      <c r="G21971" s="14" t="str">
        <f t="shared" si="349"/>
        <v/>
      </c>
    </row>
    <row r="21972" spans="7:7" x14ac:dyDescent="0.2">
      <c r="G21972" s="14" t="str">
        <f t="shared" si="349"/>
        <v/>
      </c>
    </row>
    <row r="21973" spans="7:7" x14ac:dyDescent="0.2">
      <c r="G21973" s="14" t="str">
        <f t="shared" si="349"/>
        <v/>
      </c>
    </row>
    <row r="21974" spans="7:7" x14ac:dyDescent="0.2">
      <c r="G21974" s="14" t="str">
        <f t="shared" si="349"/>
        <v/>
      </c>
    </row>
    <row r="21975" spans="7:7" x14ac:dyDescent="0.2">
      <c r="G21975" s="14" t="str">
        <f t="shared" si="349"/>
        <v/>
      </c>
    </row>
    <row r="21976" spans="7:7" x14ac:dyDescent="0.2">
      <c r="G21976" s="14" t="str">
        <f t="shared" si="349"/>
        <v/>
      </c>
    </row>
    <row r="21977" spans="7:7" x14ac:dyDescent="0.2">
      <c r="G21977" s="14" t="str">
        <f t="shared" si="349"/>
        <v/>
      </c>
    </row>
    <row r="21978" spans="7:7" x14ac:dyDescent="0.2">
      <c r="G21978" s="14" t="str">
        <f t="shared" si="349"/>
        <v/>
      </c>
    </row>
    <row r="21979" spans="7:7" x14ac:dyDescent="0.2">
      <c r="G21979" s="14" t="str">
        <f t="shared" si="349"/>
        <v/>
      </c>
    </row>
    <row r="21980" spans="7:7" x14ac:dyDescent="0.2">
      <c r="G21980" s="14" t="str">
        <f t="shared" si="349"/>
        <v/>
      </c>
    </row>
    <row r="21981" spans="7:7" x14ac:dyDescent="0.2">
      <c r="G21981" s="14" t="str">
        <f t="shared" si="349"/>
        <v/>
      </c>
    </row>
    <row r="21982" spans="7:7" x14ac:dyDescent="0.2">
      <c r="G21982" s="14" t="str">
        <f t="shared" si="349"/>
        <v/>
      </c>
    </row>
    <row r="21983" spans="7:7" x14ac:dyDescent="0.2">
      <c r="G21983" s="14" t="str">
        <f t="shared" si="349"/>
        <v/>
      </c>
    </row>
    <row r="21984" spans="7:7" x14ac:dyDescent="0.2">
      <c r="G21984" s="14" t="str">
        <f t="shared" si="349"/>
        <v/>
      </c>
    </row>
    <row r="21985" spans="7:7" x14ac:dyDescent="0.2">
      <c r="G21985" s="14" t="str">
        <f t="shared" si="349"/>
        <v/>
      </c>
    </row>
    <row r="21986" spans="7:7" x14ac:dyDescent="0.2">
      <c r="G21986" s="14" t="str">
        <f t="shared" si="349"/>
        <v/>
      </c>
    </row>
    <row r="21987" spans="7:7" x14ac:dyDescent="0.2">
      <c r="G21987" s="14" t="str">
        <f t="shared" si="349"/>
        <v/>
      </c>
    </row>
    <row r="21988" spans="7:7" x14ac:dyDescent="0.2">
      <c r="G21988" s="14" t="str">
        <f t="shared" si="349"/>
        <v/>
      </c>
    </row>
    <row r="21989" spans="7:7" x14ac:dyDescent="0.2">
      <c r="G21989" s="14" t="str">
        <f t="shared" si="349"/>
        <v/>
      </c>
    </row>
    <row r="21990" spans="7:7" x14ac:dyDescent="0.2">
      <c r="G21990" s="14" t="str">
        <f t="shared" si="349"/>
        <v/>
      </c>
    </row>
    <row r="21991" spans="7:7" x14ac:dyDescent="0.2">
      <c r="G21991" s="14" t="str">
        <f t="shared" si="349"/>
        <v/>
      </c>
    </row>
    <row r="21992" spans="7:7" x14ac:dyDescent="0.2">
      <c r="G21992" s="14" t="str">
        <f t="shared" si="349"/>
        <v/>
      </c>
    </row>
    <row r="21993" spans="7:7" x14ac:dyDescent="0.2">
      <c r="G21993" s="14" t="str">
        <f t="shared" si="349"/>
        <v/>
      </c>
    </row>
    <row r="21994" spans="7:7" x14ac:dyDescent="0.2">
      <c r="G21994" s="14" t="str">
        <f t="shared" si="349"/>
        <v/>
      </c>
    </row>
    <row r="21995" spans="7:7" x14ac:dyDescent="0.2">
      <c r="G21995" s="14" t="str">
        <f t="shared" si="349"/>
        <v/>
      </c>
    </row>
    <row r="21996" spans="7:7" x14ac:dyDescent="0.2">
      <c r="G21996" s="14" t="str">
        <f t="shared" si="349"/>
        <v/>
      </c>
    </row>
    <row r="21997" spans="7:7" x14ac:dyDescent="0.2">
      <c r="G21997" s="14" t="str">
        <f t="shared" si="349"/>
        <v/>
      </c>
    </row>
    <row r="21998" spans="7:7" x14ac:dyDescent="0.2">
      <c r="G21998" s="14" t="str">
        <f t="shared" si="349"/>
        <v/>
      </c>
    </row>
    <row r="21999" spans="7:7" x14ac:dyDescent="0.2">
      <c r="G21999" s="14" t="str">
        <f t="shared" si="349"/>
        <v/>
      </c>
    </row>
    <row r="22000" spans="7:7" x14ac:dyDescent="0.2">
      <c r="G22000" s="14" t="str">
        <f t="shared" si="349"/>
        <v/>
      </c>
    </row>
    <row r="22001" spans="7:7" x14ac:dyDescent="0.2">
      <c r="G22001" s="14" t="str">
        <f t="shared" si="349"/>
        <v/>
      </c>
    </row>
    <row r="22002" spans="7:7" x14ac:dyDescent="0.2">
      <c r="G22002" s="14" t="str">
        <f t="shared" si="349"/>
        <v/>
      </c>
    </row>
    <row r="22003" spans="7:7" x14ac:dyDescent="0.2">
      <c r="G22003" s="14" t="str">
        <f t="shared" si="349"/>
        <v/>
      </c>
    </row>
    <row r="22004" spans="7:7" x14ac:dyDescent="0.2">
      <c r="G22004" s="14" t="str">
        <f t="shared" si="349"/>
        <v/>
      </c>
    </row>
    <row r="22005" spans="7:7" x14ac:dyDescent="0.2">
      <c r="G22005" s="14" t="str">
        <f t="shared" si="349"/>
        <v/>
      </c>
    </row>
    <row r="22006" spans="7:7" x14ac:dyDescent="0.2">
      <c r="G22006" s="14" t="str">
        <f t="shared" si="349"/>
        <v/>
      </c>
    </row>
    <row r="22007" spans="7:7" x14ac:dyDescent="0.2">
      <c r="G22007" s="14" t="str">
        <f t="shared" si="349"/>
        <v/>
      </c>
    </row>
    <row r="22008" spans="7:7" x14ac:dyDescent="0.2">
      <c r="G22008" s="14" t="str">
        <f t="shared" si="349"/>
        <v/>
      </c>
    </row>
    <row r="22009" spans="7:7" x14ac:dyDescent="0.2">
      <c r="G22009" s="14" t="str">
        <f t="shared" si="349"/>
        <v/>
      </c>
    </row>
    <row r="22010" spans="7:7" x14ac:dyDescent="0.2">
      <c r="G22010" s="14" t="str">
        <f t="shared" si="349"/>
        <v/>
      </c>
    </row>
    <row r="22011" spans="7:7" x14ac:dyDescent="0.2">
      <c r="G22011" s="14" t="str">
        <f t="shared" si="349"/>
        <v/>
      </c>
    </row>
    <row r="22012" spans="7:7" x14ac:dyDescent="0.2">
      <c r="G22012" s="14" t="str">
        <f t="shared" si="349"/>
        <v/>
      </c>
    </row>
    <row r="22013" spans="7:7" x14ac:dyDescent="0.2">
      <c r="G22013" s="14" t="str">
        <f t="shared" si="349"/>
        <v/>
      </c>
    </row>
    <row r="22014" spans="7:7" x14ac:dyDescent="0.2">
      <c r="G22014" s="14" t="str">
        <f t="shared" si="349"/>
        <v/>
      </c>
    </row>
    <row r="22015" spans="7:7" x14ac:dyDescent="0.2">
      <c r="G22015" s="14" t="str">
        <f t="shared" si="349"/>
        <v/>
      </c>
    </row>
    <row r="22016" spans="7:7" x14ac:dyDescent="0.2">
      <c r="G22016" s="14" t="str">
        <f t="shared" si="349"/>
        <v/>
      </c>
    </row>
    <row r="22017" spans="7:7" x14ac:dyDescent="0.2">
      <c r="G22017" s="14" t="str">
        <f t="shared" si="349"/>
        <v/>
      </c>
    </row>
    <row r="22018" spans="7:7" x14ac:dyDescent="0.2">
      <c r="G22018" s="14" t="str">
        <f t="shared" si="349"/>
        <v/>
      </c>
    </row>
    <row r="22019" spans="7:7" x14ac:dyDescent="0.2">
      <c r="G22019" s="14" t="str">
        <f t="shared" si="349"/>
        <v/>
      </c>
    </row>
    <row r="22020" spans="7:7" x14ac:dyDescent="0.2">
      <c r="G22020" s="14" t="str">
        <f t="shared" si="349"/>
        <v/>
      </c>
    </row>
    <row r="22021" spans="7:7" x14ac:dyDescent="0.2">
      <c r="G22021" s="14" t="str">
        <f t="shared" si="349"/>
        <v/>
      </c>
    </row>
    <row r="22022" spans="7:7" x14ac:dyDescent="0.2">
      <c r="G22022" s="14" t="str">
        <f t="shared" ref="G22022:G22085" si="350">IF(C22022="","",C22022*0.75)</f>
        <v/>
      </c>
    </row>
    <row r="22023" spans="7:7" x14ac:dyDescent="0.2">
      <c r="G22023" s="14" t="str">
        <f t="shared" si="350"/>
        <v/>
      </c>
    </row>
    <row r="22024" spans="7:7" x14ac:dyDescent="0.2">
      <c r="G22024" s="14" t="str">
        <f t="shared" si="350"/>
        <v/>
      </c>
    </row>
    <row r="22025" spans="7:7" x14ac:dyDescent="0.2">
      <c r="G22025" s="14" t="str">
        <f t="shared" si="350"/>
        <v/>
      </c>
    </row>
    <row r="22026" spans="7:7" x14ac:dyDescent="0.2">
      <c r="G22026" s="14" t="str">
        <f t="shared" si="350"/>
        <v/>
      </c>
    </row>
    <row r="22027" spans="7:7" x14ac:dyDescent="0.2">
      <c r="G22027" s="14" t="str">
        <f t="shared" si="350"/>
        <v/>
      </c>
    </row>
    <row r="22028" spans="7:7" x14ac:dyDescent="0.2">
      <c r="G22028" s="14" t="str">
        <f t="shared" si="350"/>
        <v/>
      </c>
    </row>
    <row r="22029" spans="7:7" x14ac:dyDescent="0.2">
      <c r="G22029" s="14" t="str">
        <f t="shared" si="350"/>
        <v/>
      </c>
    </row>
    <row r="22030" spans="7:7" x14ac:dyDescent="0.2">
      <c r="G22030" s="14" t="str">
        <f t="shared" si="350"/>
        <v/>
      </c>
    </row>
    <row r="22031" spans="7:7" x14ac:dyDescent="0.2">
      <c r="G22031" s="14" t="str">
        <f t="shared" si="350"/>
        <v/>
      </c>
    </row>
    <row r="22032" spans="7:7" x14ac:dyDescent="0.2">
      <c r="G22032" s="14" t="str">
        <f t="shared" si="350"/>
        <v/>
      </c>
    </row>
    <row r="22033" spans="7:7" x14ac:dyDescent="0.2">
      <c r="G22033" s="14" t="str">
        <f t="shared" si="350"/>
        <v/>
      </c>
    </row>
    <row r="22034" spans="7:7" x14ac:dyDescent="0.2">
      <c r="G22034" s="14" t="str">
        <f t="shared" si="350"/>
        <v/>
      </c>
    </row>
    <row r="22035" spans="7:7" x14ac:dyDescent="0.2">
      <c r="G22035" s="14" t="str">
        <f t="shared" si="350"/>
        <v/>
      </c>
    </row>
    <row r="22036" spans="7:7" x14ac:dyDescent="0.2">
      <c r="G22036" s="14" t="str">
        <f t="shared" si="350"/>
        <v/>
      </c>
    </row>
    <row r="22037" spans="7:7" x14ac:dyDescent="0.2">
      <c r="G22037" s="14" t="str">
        <f t="shared" si="350"/>
        <v/>
      </c>
    </row>
    <row r="22038" spans="7:7" x14ac:dyDescent="0.2">
      <c r="G22038" s="14" t="str">
        <f t="shared" si="350"/>
        <v/>
      </c>
    </row>
    <row r="22039" spans="7:7" x14ac:dyDescent="0.2">
      <c r="G22039" s="14" t="str">
        <f t="shared" si="350"/>
        <v/>
      </c>
    </row>
    <row r="22040" spans="7:7" x14ac:dyDescent="0.2">
      <c r="G22040" s="14" t="str">
        <f t="shared" si="350"/>
        <v/>
      </c>
    </row>
    <row r="22041" spans="7:7" x14ac:dyDescent="0.2">
      <c r="G22041" s="14" t="str">
        <f t="shared" si="350"/>
        <v/>
      </c>
    </row>
    <row r="22042" spans="7:7" x14ac:dyDescent="0.2">
      <c r="G22042" s="14" t="str">
        <f t="shared" si="350"/>
        <v/>
      </c>
    </row>
    <row r="22043" spans="7:7" x14ac:dyDescent="0.2">
      <c r="G22043" s="14" t="str">
        <f t="shared" si="350"/>
        <v/>
      </c>
    </row>
    <row r="22044" spans="7:7" x14ac:dyDescent="0.2">
      <c r="G22044" s="14" t="str">
        <f t="shared" si="350"/>
        <v/>
      </c>
    </row>
    <row r="22045" spans="7:7" x14ac:dyDescent="0.2">
      <c r="G22045" s="14" t="str">
        <f t="shared" si="350"/>
        <v/>
      </c>
    </row>
    <row r="22046" spans="7:7" x14ac:dyDescent="0.2">
      <c r="G22046" s="14" t="str">
        <f t="shared" si="350"/>
        <v/>
      </c>
    </row>
    <row r="22047" spans="7:7" x14ac:dyDescent="0.2">
      <c r="G22047" s="14" t="str">
        <f t="shared" si="350"/>
        <v/>
      </c>
    </row>
    <row r="22048" spans="7:7" x14ac:dyDescent="0.2">
      <c r="G22048" s="14" t="str">
        <f t="shared" si="350"/>
        <v/>
      </c>
    </row>
    <row r="22049" spans="7:7" x14ac:dyDescent="0.2">
      <c r="G22049" s="14" t="str">
        <f t="shared" si="350"/>
        <v/>
      </c>
    </row>
    <row r="22050" spans="7:7" x14ac:dyDescent="0.2">
      <c r="G22050" s="14" t="str">
        <f t="shared" si="350"/>
        <v/>
      </c>
    </row>
    <row r="22051" spans="7:7" x14ac:dyDescent="0.2">
      <c r="G22051" s="14" t="str">
        <f t="shared" si="350"/>
        <v/>
      </c>
    </row>
    <row r="22052" spans="7:7" x14ac:dyDescent="0.2">
      <c r="G22052" s="14" t="str">
        <f t="shared" si="350"/>
        <v/>
      </c>
    </row>
    <row r="22053" spans="7:7" x14ac:dyDescent="0.2">
      <c r="G22053" s="14" t="str">
        <f t="shared" si="350"/>
        <v/>
      </c>
    </row>
    <row r="22054" spans="7:7" x14ac:dyDescent="0.2">
      <c r="G22054" s="14" t="str">
        <f t="shared" si="350"/>
        <v/>
      </c>
    </row>
    <row r="22055" spans="7:7" x14ac:dyDescent="0.2">
      <c r="G22055" s="14" t="str">
        <f t="shared" si="350"/>
        <v/>
      </c>
    </row>
    <row r="22056" spans="7:7" x14ac:dyDescent="0.2">
      <c r="G22056" s="14" t="str">
        <f t="shared" si="350"/>
        <v/>
      </c>
    </row>
    <row r="22057" spans="7:7" x14ac:dyDescent="0.2">
      <c r="G22057" s="14" t="str">
        <f t="shared" si="350"/>
        <v/>
      </c>
    </row>
    <row r="22058" spans="7:7" x14ac:dyDescent="0.2">
      <c r="G22058" s="14" t="str">
        <f t="shared" si="350"/>
        <v/>
      </c>
    </row>
    <row r="22059" spans="7:7" x14ac:dyDescent="0.2">
      <c r="G22059" s="14" t="str">
        <f t="shared" si="350"/>
        <v/>
      </c>
    </row>
    <row r="22060" spans="7:7" x14ac:dyDescent="0.2">
      <c r="G22060" s="14" t="str">
        <f t="shared" si="350"/>
        <v/>
      </c>
    </row>
    <row r="22061" spans="7:7" x14ac:dyDescent="0.2">
      <c r="G22061" s="14" t="str">
        <f t="shared" si="350"/>
        <v/>
      </c>
    </row>
    <row r="22062" spans="7:7" x14ac:dyDescent="0.2">
      <c r="G22062" s="14" t="str">
        <f t="shared" si="350"/>
        <v/>
      </c>
    </row>
    <row r="22063" spans="7:7" x14ac:dyDescent="0.2">
      <c r="G22063" s="14" t="str">
        <f t="shared" si="350"/>
        <v/>
      </c>
    </row>
    <row r="22064" spans="7:7" x14ac:dyDescent="0.2">
      <c r="G22064" s="14" t="str">
        <f t="shared" si="350"/>
        <v/>
      </c>
    </row>
    <row r="22065" spans="7:7" x14ac:dyDescent="0.2">
      <c r="G22065" s="14" t="str">
        <f t="shared" si="350"/>
        <v/>
      </c>
    </row>
    <row r="22066" spans="7:7" x14ac:dyDescent="0.2">
      <c r="G22066" s="14" t="str">
        <f t="shared" si="350"/>
        <v/>
      </c>
    </row>
    <row r="22067" spans="7:7" x14ac:dyDescent="0.2">
      <c r="G22067" s="14" t="str">
        <f t="shared" si="350"/>
        <v/>
      </c>
    </row>
    <row r="22068" spans="7:7" x14ac:dyDescent="0.2">
      <c r="G22068" s="14" t="str">
        <f t="shared" si="350"/>
        <v/>
      </c>
    </row>
    <row r="22069" spans="7:7" x14ac:dyDescent="0.2">
      <c r="G22069" s="14" t="str">
        <f t="shared" si="350"/>
        <v/>
      </c>
    </row>
    <row r="22070" spans="7:7" x14ac:dyDescent="0.2">
      <c r="G22070" s="14" t="str">
        <f t="shared" si="350"/>
        <v/>
      </c>
    </row>
    <row r="22071" spans="7:7" x14ac:dyDescent="0.2">
      <c r="G22071" s="14" t="str">
        <f t="shared" si="350"/>
        <v/>
      </c>
    </row>
    <row r="22072" spans="7:7" x14ac:dyDescent="0.2">
      <c r="G22072" s="14" t="str">
        <f t="shared" si="350"/>
        <v/>
      </c>
    </row>
    <row r="22073" spans="7:7" x14ac:dyDescent="0.2">
      <c r="G22073" s="14" t="str">
        <f t="shared" si="350"/>
        <v/>
      </c>
    </row>
    <row r="22074" spans="7:7" x14ac:dyDescent="0.2">
      <c r="G22074" s="14" t="str">
        <f t="shared" si="350"/>
        <v/>
      </c>
    </row>
    <row r="22075" spans="7:7" x14ac:dyDescent="0.2">
      <c r="G22075" s="14" t="str">
        <f t="shared" si="350"/>
        <v/>
      </c>
    </row>
    <row r="22076" spans="7:7" x14ac:dyDescent="0.2">
      <c r="G22076" s="14" t="str">
        <f t="shared" si="350"/>
        <v/>
      </c>
    </row>
    <row r="22077" spans="7:7" x14ac:dyDescent="0.2">
      <c r="G22077" s="14" t="str">
        <f t="shared" si="350"/>
        <v/>
      </c>
    </row>
    <row r="22078" spans="7:7" x14ac:dyDescent="0.2">
      <c r="G22078" s="14" t="str">
        <f t="shared" si="350"/>
        <v/>
      </c>
    </row>
    <row r="22079" spans="7:7" x14ac:dyDescent="0.2">
      <c r="G22079" s="14" t="str">
        <f t="shared" si="350"/>
        <v/>
      </c>
    </row>
    <row r="22080" spans="7:7" x14ac:dyDescent="0.2">
      <c r="G22080" s="14" t="str">
        <f t="shared" si="350"/>
        <v/>
      </c>
    </row>
    <row r="22081" spans="7:7" x14ac:dyDescent="0.2">
      <c r="G22081" s="14" t="str">
        <f t="shared" si="350"/>
        <v/>
      </c>
    </row>
    <row r="22082" spans="7:7" x14ac:dyDescent="0.2">
      <c r="G22082" s="14" t="str">
        <f t="shared" si="350"/>
        <v/>
      </c>
    </row>
    <row r="22083" spans="7:7" x14ac:dyDescent="0.2">
      <c r="G22083" s="14" t="str">
        <f t="shared" si="350"/>
        <v/>
      </c>
    </row>
    <row r="22084" spans="7:7" x14ac:dyDescent="0.2">
      <c r="G22084" s="14" t="str">
        <f t="shared" si="350"/>
        <v/>
      </c>
    </row>
    <row r="22085" spans="7:7" x14ac:dyDescent="0.2">
      <c r="G22085" s="14" t="str">
        <f t="shared" si="350"/>
        <v/>
      </c>
    </row>
    <row r="22086" spans="7:7" x14ac:dyDescent="0.2">
      <c r="G22086" s="14" t="str">
        <f t="shared" ref="G22086:G22149" si="351">IF(C22086="","",C22086*0.75)</f>
        <v/>
      </c>
    </row>
    <row r="22087" spans="7:7" x14ac:dyDescent="0.2">
      <c r="G22087" s="14" t="str">
        <f t="shared" si="351"/>
        <v/>
      </c>
    </row>
    <row r="22088" spans="7:7" x14ac:dyDescent="0.2">
      <c r="G22088" s="14" t="str">
        <f t="shared" si="351"/>
        <v/>
      </c>
    </row>
    <row r="22089" spans="7:7" x14ac:dyDescent="0.2">
      <c r="G22089" s="14" t="str">
        <f t="shared" si="351"/>
        <v/>
      </c>
    </row>
    <row r="22090" spans="7:7" x14ac:dyDescent="0.2">
      <c r="G22090" s="14" t="str">
        <f t="shared" si="351"/>
        <v/>
      </c>
    </row>
    <row r="22091" spans="7:7" x14ac:dyDescent="0.2">
      <c r="G22091" s="14" t="str">
        <f t="shared" si="351"/>
        <v/>
      </c>
    </row>
    <row r="22092" spans="7:7" x14ac:dyDescent="0.2">
      <c r="G22092" s="14" t="str">
        <f t="shared" si="351"/>
        <v/>
      </c>
    </row>
    <row r="22093" spans="7:7" x14ac:dyDescent="0.2">
      <c r="G22093" s="14" t="str">
        <f t="shared" si="351"/>
        <v/>
      </c>
    </row>
    <row r="22094" spans="7:7" x14ac:dyDescent="0.2">
      <c r="G22094" s="14" t="str">
        <f t="shared" si="351"/>
        <v/>
      </c>
    </row>
    <row r="22095" spans="7:7" x14ac:dyDescent="0.2">
      <c r="G22095" s="14" t="str">
        <f t="shared" si="351"/>
        <v/>
      </c>
    </row>
    <row r="22096" spans="7:7" x14ac:dyDescent="0.2">
      <c r="G22096" s="14" t="str">
        <f t="shared" si="351"/>
        <v/>
      </c>
    </row>
    <row r="22097" spans="7:7" x14ac:dyDescent="0.2">
      <c r="G22097" s="14" t="str">
        <f t="shared" si="351"/>
        <v/>
      </c>
    </row>
    <row r="22098" spans="7:7" x14ac:dyDescent="0.2">
      <c r="G22098" s="14" t="str">
        <f t="shared" si="351"/>
        <v/>
      </c>
    </row>
    <row r="22099" spans="7:7" x14ac:dyDescent="0.2">
      <c r="G22099" s="14" t="str">
        <f t="shared" si="351"/>
        <v/>
      </c>
    </row>
    <row r="22100" spans="7:7" x14ac:dyDescent="0.2">
      <c r="G22100" s="14" t="str">
        <f t="shared" si="351"/>
        <v/>
      </c>
    </row>
    <row r="22101" spans="7:7" x14ac:dyDescent="0.2">
      <c r="G22101" s="14" t="str">
        <f t="shared" si="351"/>
        <v/>
      </c>
    </row>
    <row r="22102" spans="7:7" x14ac:dyDescent="0.2">
      <c r="G22102" s="14" t="str">
        <f t="shared" si="351"/>
        <v/>
      </c>
    </row>
    <row r="22103" spans="7:7" x14ac:dyDescent="0.2">
      <c r="G22103" s="14" t="str">
        <f t="shared" si="351"/>
        <v/>
      </c>
    </row>
    <row r="22104" spans="7:7" x14ac:dyDescent="0.2">
      <c r="G22104" s="14" t="str">
        <f t="shared" si="351"/>
        <v/>
      </c>
    </row>
    <row r="22105" spans="7:7" x14ac:dyDescent="0.2">
      <c r="G22105" s="14" t="str">
        <f t="shared" si="351"/>
        <v/>
      </c>
    </row>
    <row r="22106" spans="7:7" x14ac:dyDescent="0.2">
      <c r="G22106" s="14" t="str">
        <f t="shared" si="351"/>
        <v/>
      </c>
    </row>
    <row r="22107" spans="7:7" x14ac:dyDescent="0.2">
      <c r="G22107" s="14" t="str">
        <f t="shared" si="351"/>
        <v/>
      </c>
    </row>
    <row r="22108" spans="7:7" x14ac:dyDescent="0.2">
      <c r="G22108" s="14" t="str">
        <f t="shared" si="351"/>
        <v/>
      </c>
    </row>
    <row r="22109" spans="7:7" x14ac:dyDescent="0.2">
      <c r="G22109" s="14" t="str">
        <f t="shared" si="351"/>
        <v/>
      </c>
    </row>
    <row r="22110" spans="7:7" x14ac:dyDescent="0.2">
      <c r="G22110" s="14" t="str">
        <f t="shared" si="351"/>
        <v/>
      </c>
    </row>
    <row r="22111" spans="7:7" x14ac:dyDescent="0.2">
      <c r="G22111" s="14" t="str">
        <f t="shared" si="351"/>
        <v/>
      </c>
    </row>
    <row r="22112" spans="7:7" x14ac:dyDescent="0.2">
      <c r="G22112" s="14" t="str">
        <f t="shared" si="351"/>
        <v/>
      </c>
    </row>
    <row r="22113" spans="7:7" x14ac:dyDescent="0.2">
      <c r="G22113" s="14" t="str">
        <f t="shared" si="351"/>
        <v/>
      </c>
    </row>
    <row r="22114" spans="7:7" x14ac:dyDescent="0.2">
      <c r="G22114" s="14" t="str">
        <f t="shared" si="351"/>
        <v/>
      </c>
    </row>
    <row r="22115" spans="7:7" x14ac:dyDescent="0.2">
      <c r="G22115" s="14" t="str">
        <f t="shared" si="351"/>
        <v/>
      </c>
    </row>
    <row r="22116" spans="7:7" x14ac:dyDescent="0.2">
      <c r="G22116" s="14" t="str">
        <f t="shared" si="351"/>
        <v/>
      </c>
    </row>
    <row r="22117" spans="7:7" x14ac:dyDescent="0.2">
      <c r="G22117" s="14" t="str">
        <f t="shared" si="351"/>
        <v/>
      </c>
    </row>
    <row r="22118" spans="7:7" x14ac:dyDescent="0.2">
      <c r="G22118" s="14" t="str">
        <f t="shared" si="351"/>
        <v/>
      </c>
    </row>
    <row r="22119" spans="7:7" x14ac:dyDescent="0.2">
      <c r="G22119" s="14" t="str">
        <f t="shared" si="351"/>
        <v/>
      </c>
    </row>
    <row r="22120" spans="7:7" x14ac:dyDescent="0.2">
      <c r="G22120" s="14" t="str">
        <f t="shared" si="351"/>
        <v/>
      </c>
    </row>
    <row r="22121" spans="7:7" x14ac:dyDescent="0.2">
      <c r="G22121" s="14" t="str">
        <f t="shared" si="351"/>
        <v/>
      </c>
    </row>
    <row r="22122" spans="7:7" x14ac:dyDescent="0.2">
      <c r="G22122" s="14" t="str">
        <f t="shared" si="351"/>
        <v/>
      </c>
    </row>
    <row r="22123" spans="7:7" x14ac:dyDescent="0.2">
      <c r="G22123" s="14" t="str">
        <f t="shared" si="351"/>
        <v/>
      </c>
    </row>
    <row r="22124" spans="7:7" x14ac:dyDescent="0.2">
      <c r="G22124" s="14" t="str">
        <f t="shared" si="351"/>
        <v/>
      </c>
    </row>
    <row r="22125" spans="7:7" x14ac:dyDescent="0.2">
      <c r="G22125" s="14" t="str">
        <f t="shared" si="351"/>
        <v/>
      </c>
    </row>
    <row r="22126" spans="7:7" x14ac:dyDescent="0.2">
      <c r="G22126" s="14" t="str">
        <f t="shared" si="351"/>
        <v/>
      </c>
    </row>
    <row r="22127" spans="7:7" x14ac:dyDescent="0.2">
      <c r="G22127" s="14" t="str">
        <f t="shared" si="351"/>
        <v/>
      </c>
    </row>
    <row r="22128" spans="7:7" x14ac:dyDescent="0.2">
      <c r="G22128" s="14" t="str">
        <f t="shared" si="351"/>
        <v/>
      </c>
    </row>
    <row r="22129" spans="7:7" x14ac:dyDescent="0.2">
      <c r="G22129" s="14" t="str">
        <f t="shared" si="351"/>
        <v/>
      </c>
    </row>
    <row r="22130" spans="7:7" x14ac:dyDescent="0.2">
      <c r="G22130" s="14" t="str">
        <f t="shared" si="351"/>
        <v/>
      </c>
    </row>
    <row r="22131" spans="7:7" x14ac:dyDescent="0.2">
      <c r="G22131" s="14" t="str">
        <f t="shared" si="351"/>
        <v/>
      </c>
    </row>
    <row r="22132" spans="7:7" x14ac:dyDescent="0.2">
      <c r="G22132" s="14" t="str">
        <f t="shared" si="351"/>
        <v/>
      </c>
    </row>
    <row r="22133" spans="7:7" x14ac:dyDescent="0.2">
      <c r="G22133" s="14" t="str">
        <f t="shared" si="351"/>
        <v/>
      </c>
    </row>
    <row r="22134" spans="7:7" x14ac:dyDescent="0.2">
      <c r="G22134" s="14" t="str">
        <f t="shared" si="351"/>
        <v/>
      </c>
    </row>
    <row r="22135" spans="7:7" x14ac:dyDescent="0.2">
      <c r="G22135" s="14" t="str">
        <f t="shared" si="351"/>
        <v/>
      </c>
    </row>
    <row r="22136" spans="7:7" x14ac:dyDescent="0.2">
      <c r="G22136" s="14" t="str">
        <f t="shared" si="351"/>
        <v/>
      </c>
    </row>
    <row r="22137" spans="7:7" x14ac:dyDescent="0.2">
      <c r="G22137" s="14" t="str">
        <f t="shared" si="351"/>
        <v/>
      </c>
    </row>
    <row r="22138" spans="7:7" x14ac:dyDescent="0.2">
      <c r="G22138" s="14" t="str">
        <f t="shared" si="351"/>
        <v/>
      </c>
    </row>
    <row r="22139" spans="7:7" x14ac:dyDescent="0.2">
      <c r="G22139" s="14" t="str">
        <f t="shared" si="351"/>
        <v/>
      </c>
    </row>
    <row r="22140" spans="7:7" x14ac:dyDescent="0.2">
      <c r="G22140" s="14" t="str">
        <f t="shared" si="351"/>
        <v/>
      </c>
    </row>
    <row r="22141" spans="7:7" x14ac:dyDescent="0.2">
      <c r="G22141" s="14" t="str">
        <f t="shared" si="351"/>
        <v/>
      </c>
    </row>
    <row r="22142" spans="7:7" x14ac:dyDescent="0.2">
      <c r="G22142" s="14" t="str">
        <f t="shared" si="351"/>
        <v/>
      </c>
    </row>
    <row r="22143" spans="7:7" x14ac:dyDescent="0.2">
      <c r="G22143" s="14" t="str">
        <f t="shared" si="351"/>
        <v/>
      </c>
    </row>
    <row r="22144" spans="7:7" x14ac:dyDescent="0.2">
      <c r="G22144" s="14" t="str">
        <f t="shared" si="351"/>
        <v/>
      </c>
    </row>
    <row r="22145" spans="7:7" x14ac:dyDescent="0.2">
      <c r="G22145" s="14" t="str">
        <f t="shared" si="351"/>
        <v/>
      </c>
    </row>
    <row r="22146" spans="7:7" x14ac:dyDescent="0.2">
      <c r="G22146" s="14" t="str">
        <f t="shared" si="351"/>
        <v/>
      </c>
    </row>
    <row r="22147" spans="7:7" x14ac:dyDescent="0.2">
      <c r="G22147" s="14" t="str">
        <f t="shared" si="351"/>
        <v/>
      </c>
    </row>
    <row r="22148" spans="7:7" x14ac:dyDescent="0.2">
      <c r="G22148" s="14" t="str">
        <f t="shared" si="351"/>
        <v/>
      </c>
    </row>
    <row r="22149" spans="7:7" x14ac:dyDescent="0.2">
      <c r="G22149" s="14" t="str">
        <f t="shared" si="351"/>
        <v/>
      </c>
    </row>
    <row r="22150" spans="7:7" x14ac:dyDescent="0.2">
      <c r="G22150" s="14" t="str">
        <f t="shared" ref="G22150:G22213" si="352">IF(C22150="","",C22150*0.75)</f>
        <v/>
      </c>
    </row>
    <row r="22151" spans="7:7" x14ac:dyDescent="0.2">
      <c r="G22151" s="14" t="str">
        <f t="shared" si="352"/>
        <v/>
      </c>
    </row>
    <row r="22152" spans="7:7" x14ac:dyDescent="0.2">
      <c r="G22152" s="14" t="str">
        <f t="shared" si="352"/>
        <v/>
      </c>
    </row>
    <row r="22153" spans="7:7" x14ac:dyDescent="0.2">
      <c r="G22153" s="14" t="str">
        <f t="shared" si="352"/>
        <v/>
      </c>
    </row>
    <row r="22154" spans="7:7" x14ac:dyDescent="0.2">
      <c r="G22154" s="14" t="str">
        <f t="shared" si="352"/>
        <v/>
      </c>
    </row>
    <row r="22155" spans="7:7" x14ac:dyDescent="0.2">
      <c r="G22155" s="14" t="str">
        <f t="shared" si="352"/>
        <v/>
      </c>
    </row>
    <row r="22156" spans="7:7" x14ac:dyDescent="0.2">
      <c r="G22156" s="14" t="str">
        <f t="shared" si="352"/>
        <v/>
      </c>
    </row>
    <row r="22157" spans="7:7" x14ac:dyDescent="0.2">
      <c r="G22157" s="14" t="str">
        <f t="shared" si="352"/>
        <v/>
      </c>
    </row>
    <row r="22158" spans="7:7" x14ac:dyDescent="0.2">
      <c r="G22158" s="14" t="str">
        <f t="shared" si="352"/>
        <v/>
      </c>
    </row>
    <row r="22159" spans="7:7" x14ac:dyDescent="0.2">
      <c r="G22159" s="14" t="str">
        <f t="shared" si="352"/>
        <v/>
      </c>
    </row>
    <row r="22160" spans="7:7" x14ac:dyDescent="0.2">
      <c r="G22160" s="14" t="str">
        <f t="shared" si="352"/>
        <v/>
      </c>
    </row>
    <row r="22161" spans="7:7" x14ac:dyDescent="0.2">
      <c r="G22161" s="14" t="str">
        <f t="shared" si="352"/>
        <v/>
      </c>
    </row>
    <row r="22162" spans="7:7" x14ac:dyDescent="0.2">
      <c r="G22162" s="14" t="str">
        <f t="shared" si="352"/>
        <v/>
      </c>
    </row>
    <row r="22163" spans="7:7" x14ac:dyDescent="0.2">
      <c r="G22163" s="14" t="str">
        <f t="shared" si="352"/>
        <v/>
      </c>
    </row>
    <row r="22164" spans="7:7" x14ac:dyDescent="0.2">
      <c r="G22164" s="14" t="str">
        <f t="shared" si="352"/>
        <v/>
      </c>
    </row>
    <row r="22165" spans="7:7" x14ac:dyDescent="0.2">
      <c r="G22165" s="14" t="str">
        <f t="shared" si="352"/>
        <v/>
      </c>
    </row>
    <row r="22166" spans="7:7" x14ac:dyDescent="0.2">
      <c r="G22166" s="14" t="str">
        <f t="shared" si="352"/>
        <v/>
      </c>
    </row>
    <row r="22167" spans="7:7" x14ac:dyDescent="0.2">
      <c r="G22167" s="14" t="str">
        <f t="shared" si="352"/>
        <v/>
      </c>
    </row>
    <row r="22168" spans="7:7" x14ac:dyDescent="0.2">
      <c r="G22168" s="14" t="str">
        <f t="shared" si="352"/>
        <v/>
      </c>
    </row>
    <row r="22169" spans="7:7" x14ac:dyDescent="0.2">
      <c r="G22169" s="14" t="str">
        <f t="shared" si="352"/>
        <v/>
      </c>
    </row>
    <row r="22170" spans="7:7" x14ac:dyDescent="0.2">
      <c r="G22170" s="14" t="str">
        <f t="shared" si="352"/>
        <v/>
      </c>
    </row>
    <row r="22171" spans="7:7" x14ac:dyDescent="0.2">
      <c r="G22171" s="14" t="str">
        <f t="shared" si="352"/>
        <v/>
      </c>
    </row>
    <row r="22172" spans="7:7" x14ac:dyDescent="0.2">
      <c r="G22172" s="14" t="str">
        <f t="shared" si="352"/>
        <v/>
      </c>
    </row>
    <row r="22173" spans="7:7" x14ac:dyDescent="0.2">
      <c r="G22173" s="14" t="str">
        <f t="shared" si="352"/>
        <v/>
      </c>
    </row>
    <row r="22174" spans="7:7" x14ac:dyDescent="0.2">
      <c r="G22174" s="14" t="str">
        <f t="shared" si="352"/>
        <v/>
      </c>
    </row>
    <row r="22175" spans="7:7" x14ac:dyDescent="0.2">
      <c r="G22175" s="14" t="str">
        <f t="shared" si="352"/>
        <v/>
      </c>
    </row>
    <row r="22176" spans="7:7" x14ac:dyDescent="0.2">
      <c r="G22176" s="14" t="str">
        <f t="shared" si="352"/>
        <v/>
      </c>
    </row>
    <row r="22177" spans="7:7" x14ac:dyDescent="0.2">
      <c r="G22177" s="14" t="str">
        <f t="shared" si="352"/>
        <v/>
      </c>
    </row>
    <row r="22178" spans="7:7" x14ac:dyDescent="0.2">
      <c r="G22178" s="14" t="str">
        <f t="shared" si="352"/>
        <v/>
      </c>
    </row>
    <row r="22179" spans="7:7" x14ac:dyDescent="0.2">
      <c r="G22179" s="14" t="str">
        <f t="shared" si="352"/>
        <v/>
      </c>
    </row>
    <row r="22180" spans="7:7" x14ac:dyDescent="0.2">
      <c r="G22180" s="14" t="str">
        <f t="shared" si="352"/>
        <v/>
      </c>
    </row>
    <row r="22181" spans="7:7" x14ac:dyDescent="0.2">
      <c r="G22181" s="14" t="str">
        <f t="shared" si="352"/>
        <v/>
      </c>
    </row>
    <row r="22182" spans="7:7" x14ac:dyDescent="0.2">
      <c r="G22182" s="14" t="str">
        <f t="shared" si="352"/>
        <v/>
      </c>
    </row>
    <row r="22183" spans="7:7" x14ac:dyDescent="0.2">
      <c r="G22183" s="14" t="str">
        <f t="shared" si="352"/>
        <v/>
      </c>
    </row>
    <row r="22184" spans="7:7" x14ac:dyDescent="0.2">
      <c r="G22184" s="14" t="str">
        <f t="shared" si="352"/>
        <v/>
      </c>
    </row>
    <row r="22185" spans="7:7" x14ac:dyDescent="0.2">
      <c r="G22185" s="14" t="str">
        <f t="shared" si="352"/>
        <v/>
      </c>
    </row>
    <row r="22186" spans="7:7" x14ac:dyDescent="0.2">
      <c r="G22186" s="14" t="str">
        <f t="shared" si="352"/>
        <v/>
      </c>
    </row>
    <row r="22187" spans="7:7" x14ac:dyDescent="0.2">
      <c r="G22187" s="14" t="str">
        <f t="shared" si="352"/>
        <v/>
      </c>
    </row>
    <row r="22188" spans="7:7" x14ac:dyDescent="0.2">
      <c r="G22188" s="14" t="str">
        <f t="shared" si="352"/>
        <v/>
      </c>
    </row>
    <row r="22189" spans="7:7" x14ac:dyDescent="0.2">
      <c r="G22189" s="14" t="str">
        <f t="shared" si="352"/>
        <v/>
      </c>
    </row>
    <row r="22190" spans="7:7" x14ac:dyDescent="0.2">
      <c r="G22190" s="14" t="str">
        <f t="shared" si="352"/>
        <v/>
      </c>
    </row>
    <row r="22191" spans="7:7" x14ac:dyDescent="0.2">
      <c r="G22191" s="14" t="str">
        <f t="shared" si="352"/>
        <v/>
      </c>
    </row>
    <row r="22192" spans="7:7" x14ac:dyDescent="0.2">
      <c r="G22192" s="14" t="str">
        <f t="shared" si="352"/>
        <v/>
      </c>
    </row>
    <row r="22193" spans="7:7" x14ac:dyDescent="0.2">
      <c r="G22193" s="14" t="str">
        <f t="shared" si="352"/>
        <v/>
      </c>
    </row>
    <row r="22194" spans="7:7" x14ac:dyDescent="0.2">
      <c r="G22194" s="14" t="str">
        <f t="shared" si="352"/>
        <v/>
      </c>
    </row>
    <row r="22195" spans="7:7" x14ac:dyDescent="0.2">
      <c r="G22195" s="14" t="str">
        <f t="shared" si="352"/>
        <v/>
      </c>
    </row>
    <row r="22196" spans="7:7" x14ac:dyDescent="0.2">
      <c r="G22196" s="14" t="str">
        <f t="shared" si="352"/>
        <v/>
      </c>
    </row>
    <row r="22197" spans="7:7" x14ac:dyDescent="0.2">
      <c r="G22197" s="14" t="str">
        <f t="shared" si="352"/>
        <v/>
      </c>
    </row>
    <row r="22198" spans="7:7" x14ac:dyDescent="0.2">
      <c r="G22198" s="14" t="str">
        <f t="shared" si="352"/>
        <v/>
      </c>
    </row>
    <row r="22199" spans="7:7" x14ac:dyDescent="0.2">
      <c r="G22199" s="14" t="str">
        <f t="shared" si="352"/>
        <v/>
      </c>
    </row>
    <row r="22200" spans="7:7" x14ac:dyDescent="0.2">
      <c r="G22200" s="14" t="str">
        <f t="shared" si="352"/>
        <v/>
      </c>
    </row>
    <row r="22201" spans="7:7" x14ac:dyDescent="0.2">
      <c r="G22201" s="14" t="str">
        <f t="shared" si="352"/>
        <v/>
      </c>
    </row>
    <row r="22202" spans="7:7" x14ac:dyDescent="0.2">
      <c r="G22202" s="14" t="str">
        <f t="shared" si="352"/>
        <v/>
      </c>
    </row>
    <row r="22203" spans="7:7" x14ac:dyDescent="0.2">
      <c r="G22203" s="14" t="str">
        <f t="shared" si="352"/>
        <v/>
      </c>
    </row>
    <row r="22204" spans="7:7" x14ac:dyDescent="0.2">
      <c r="G22204" s="14" t="str">
        <f t="shared" si="352"/>
        <v/>
      </c>
    </row>
    <row r="22205" spans="7:7" x14ac:dyDescent="0.2">
      <c r="G22205" s="14" t="str">
        <f t="shared" si="352"/>
        <v/>
      </c>
    </row>
    <row r="22206" spans="7:7" x14ac:dyDescent="0.2">
      <c r="G22206" s="14" t="str">
        <f t="shared" si="352"/>
        <v/>
      </c>
    </row>
    <row r="22207" spans="7:7" x14ac:dyDescent="0.2">
      <c r="G22207" s="14" t="str">
        <f t="shared" si="352"/>
        <v/>
      </c>
    </row>
    <row r="22208" spans="7:7" x14ac:dyDescent="0.2">
      <c r="G22208" s="14" t="str">
        <f t="shared" si="352"/>
        <v/>
      </c>
    </row>
    <row r="22209" spans="7:7" x14ac:dyDescent="0.2">
      <c r="G22209" s="14" t="str">
        <f t="shared" si="352"/>
        <v/>
      </c>
    </row>
    <row r="22210" spans="7:7" x14ac:dyDescent="0.2">
      <c r="G22210" s="14" t="str">
        <f t="shared" si="352"/>
        <v/>
      </c>
    </row>
    <row r="22211" spans="7:7" x14ac:dyDescent="0.2">
      <c r="G22211" s="14" t="str">
        <f t="shared" si="352"/>
        <v/>
      </c>
    </row>
    <row r="22212" spans="7:7" x14ac:dyDescent="0.2">
      <c r="G22212" s="14" t="str">
        <f t="shared" si="352"/>
        <v/>
      </c>
    </row>
    <row r="22213" spans="7:7" x14ac:dyDescent="0.2">
      <c r="G22213" s="14" t="str">
        <f t="shared" si="352"/>
        <v/>
      </c>
    </row>
    <row r="22214" spans="7:7" x14ac:dyDescent="0.2">
      <c r="G22214" s="14" t="str">
        <f t="shared" ref="G22214:G22277" si="353">IF(C22214="","",C22214*0.75)</f>
        <v/>
      </c>
    </row>
    <row r="22215" spans="7:7" x14ac:dyDescent="0.2">
      <c r="G22215" s="14" t="str">
        <f t="shared" si="353"/>
        <v/>
      </c>
    </row>
    <row r="22216" spans="7:7" x14ac:dyDescent="0.2">
      <c r="G22216" s="14" t="str">
        <f t="shared" si="353"/>
        <v/>
      </c>
    </row>
    <row r="22217" spans="7:7" x14ac:dyDescent="0.2">
      <c r="G22217" s="14" t="str">
        <f t="shared" si="353"/>
        <v/>
      </c>
    </row>
    <row r="22218" spans="7:7" x14ac:dyDescent="0.2">
      <c r="G22218" s="14" t="str">
        <f t="shared" si="353"/>
        <v/>
      </c>
    </row>
    <row r="22219" spans="7:7" x14ac:dyDescent="0.2">
      <c r="G22219" s="14" t="str">
        <f t="shared" si="353"/>
        <v/>
      </c>
    </row>
    <row r="22220" spans="7:7" x14ac:dyDescent="0.2">
      <c r="G22220" s="14" t="str">
        <f t="shared" si="353"/>
        <v/>
      </c>
    </row>
    <row r="22221" spans="7:7" x14ac:dyDescent="0.2">
      <c r="G22221" s="14" t="str">
        <f t="shared" si="353"/>
        <v/>
      </c>
    </row>
    <row r="22222" spans="7:7" x14ac:dyDescent="0.2">
      <c r="G22222" s="14" t="str">
        <f t="shared" si="353"/>
        <v/>
      </c>
    </row>
    <row r="22223" spans="7:7" x14ac:dyDescent="0.2">
      <c r="G22223" s="14" t="str">
        <f t="shared" si="353"/>
        <v/>
      </c>
    </row>
    <row r="22224" spans="7:7" x14ac:dyDescent="0.2">
      <c r="G22224" s="14" t="str">
        <f t="shared" si="353"/>
        <v/>
      </c>
    </row>
    <row r="22225" spans="7:7" x14ac:dyDescent="0.2">
      <c r="G22225" s="14" t="str">
        <f t="shared" si="353"/>
        <v/>
      </c>
    </row>
    <row r="22226" spans="7:7" x14ac:dyDescent="0.2">
      <c r="G22226" s="14" t="str">
        <f t="shared" si="353"/>
        <v/>
      </c>
    </row>
    <row r="22227" spans="7:7" x14ac:dyDescent="0.2">
      <c r="G22227" s="14" t="str">
        <f t="shared" si="353"/>
        <v/>
      </c>
    </row>
    <row r="22228" spans="7:7" x14ac:dyDescent="0.2">
      <c r="G22228" s="14" t="str">
        <f t="shared" si="353"/>
        <v/>
      </c>
    </row>
    <row r="22229" spans="7:7" x14ac:dyDescent="0.2">
      <c r="G22229" s="14" t="str">
        <f t="shared" si="353"/>
        <v/>
      </c>
    </row>
    <row r="22230" spans="7:7" x14ac:dyDescent="0.2">
      <c r="G22230" s="14" t="str">
        <f t="shared" si="353"/>
        <v/>
      </c>
    </row>
    <row r="22231" spans="7:7" x14ac:dyDescent="0.2">
      <c r="G22231" s="14" t="str">
        <f t="shared" si="353"/>
        <v/>
      </c>
    </row>
    <row r="22232" spans="7:7" x14ac:dyDescent="0.2">
      <c r="G22232" s="14" t="str">
        <f t="shared" si="353"/>
        <v/>
      </c>
    </row>
    <row r="22233" spans="7:7" x14ac:dyDescent="0.2">
      <c r="G22233" s="14" t="str">
        <f t="shared" si="353"/>
        <v/>
      </c>
    </row>
    <row r="22234" spans="7:7" x14ac:dyDescent="0.2">
      <c r="G22234" s="14" t="str">
        <f t="shared" si="353"/>
        <v/>
      </c>
    </row>
    <row r="22235" spans="7:7" x14ac:dyDescent="0.2">
      <c r="G22235" s="14" t="str">
        <f t="shared" si="353"/>
        <v/>
      </c>
    </row>
    <row r="22236" spans="7:7" x14ac:dyDescent="0.2">
      <c r="G22236" s="14" t="str">
        <f t="shared" si="353"/>
        <v/>
      </c>
    </row>
    <row r="22237" spans="7:7" x14ac:dyDescent="0.2">
      <c r="G22237" s="14" t="str">
        <f t="shared" si="353"/>
        <v/>
      </c>
    </row>
    <row r="22238" spans="7:7" x14ac:dyDescent="0.2">
      <c r="G22238" s="14" t="str">
        <f t="shared" si="353"/>
        <v/>
      </c>
    </row>
    <row r="22239" spans="7:7" x14ac:dyDescent="0.2">
      <c r="G22239" s="14" t="str">
        <f t="shared" si="353"/>
        <v/>
      </c>
    </row>
    <row r="22240" spans="7:7" x14ac:dyDescent="0.2">
      <c r="G22240" s="14" t="str">
        <f t="shared" si="353"/>
        <v/>
      </c>
    </row>
    <row r="22241" spans="7:7" x14ac:dyDescent="0.2">
      <c r="G22241" s="14" t="str">
        <f t="shared" si="353"/>
        <v/>
      </c>
    </row>
    <row r="22242" spans="7:7" x14ac:dyDescent="0.2">
      <c r="G22242" s="14" t="str">
        <f t="shared" si="353"/>
        <v/>
      </c>
    </row>
    <row r="22243" spans="7:7" x14ac:dyDescent="0.2">
      <c r="G22243" s="14" t="str">
        <f t="shared" si="353"/>
        <v/>
      </c>
    </row>
    <row r="22244" spans="7:7" x14ac:dyDescent="0.2">
      <c r="G22244" s="14" t="str">
        <f t="shared" si="353"/>
        <v/>
      </c>
    </row>
    <row r="22245" spans="7:7" x14ac:dyDescent="0.2">
      <c r="G22245" s="14" t="str">
        <f t="shared" si="353"/>
        <v/>
      </c>
    </row>
    <row r="22246" spans="7:7" x14ac:dyDescent="0.2">
      <c r="G22246" s="14" t="str">
        <f t="shared" si="353"/>
        <v/>
      </c>
    </row>
    <row r="22247" spans="7:7" x14ac:dyDescent="0.2">
      <c r="G22247" s="14" t="str">
        <f t="shared" si="353"/>
        <v/>
      </c>
    </row>
    <row r="22248" spans="7:7" x14ac:dyDescent="0.2">
      <c r="G22248" s="14" t="str">
        <f t="shared" si="353"/>
        <v/>
      </c>
    </row>
    <row r="22249" spans="7:7" x14ac:dyDescent="0.2">
      <c r="G22249" s="14" t="str">
        <f t="shared" si="353"/>
        <v/>
      </c>
    </row>
    <row r="22250" spans="7:7" x14ac:dyDescent="0.2">
      <c r="G22250" s="14" t="str">
        <f t="shared" si="353"/>
        <v/>
      </c>
    </row>
    <row r="22251" spans="7:7" x14ac:dyDescent="0.2">
      <c r="G22251" s="14" t="str">
        <f t="shared" si="353"/>
        <v/>
      </c>
    </row>
    <row r="22252" spans="7:7" x14ac:dyDescent="0.2">
      <c r="G22252" s="14" t="str">
        <f t="shared" si="353"/>
        <v/>
      </c>
    </row>
    <row r="22253" spans="7:7" x14ac:dyDescent="0.2">
      <c r="G22253" s="14" t="str">
        <f t="shared" si="353"/>
        <v/>
      </c>
    </row>
    <row r="22254" spans="7:7" x14ac:dyDescent="0.2">
      <c r="G22254" s="14" t="str">
        <f t="shared" si="353"/>
        <v/>
      </c>
    </row>
    <row r="22255" spans="7:7" x14ac:dyDescent="0.2">
      <c r="G22255" s="14" t="str">
        <f t="shared" si="353"/>
        <v/>
      </c>
    </row>
    <row r="22256" spans="7:7" x14ac:dyDescent="0.2">
      <c r="G22256" s="14" t="str">
        <f t="shared" si="353"/>
        <v/>
      </c>
    </row>
    <row r="22257" spans="7:7" x14ac:dyDescent="0.2">
      <c r="G22257" s="14" t="str">
        <f t="shared" si="353"/>
        <v/>
      </c>
    </row>
    <row r="22258" spans="7:7" x14ac:dyDescent="0.2">
      <c r="G22258" s="14" t="str">
        <f t="shared" si="353"/>
        <v/>
      </c>
    </row>
    <row r="22259" spans="7:7" x14ac:dyDescent="0.2">
      <c r="G22259" s="14" t="str">
        <f t="shared" si="353"/>
        <v/>
      </c>
    </row>
    <row r="22260" spans="7:7" x14ac:dyDescent="0.2">
      <c r="G22260" s="14" t="str">
        <f t="shared" si="353"/>
        <v/>
      </c>
    </row>
    <row r="22261" spans="7:7" x14ac:dyDescent="0.2">
      <c r="G22261" s="14" t="str">
        <f t="shared" si="353"/>
        <v/>
      </c>
    </row>
    <row r="22262" spans="7:7" x14ac:dyDescent="0.2">
      <c r="G22262" s="14" t="str">
        <f t="shared" si="353"/>
        <v/>
      </c>
    </row>
    <row r="22263" spans="7:7" x14ac:dyDescent="0.2">
      <c r="G22263" s="14" t="str">
        <f t="shared" si="353"/>
        <v/>
      </c>
    </row>
    <row r="22264" spans="7:7" x14ac:dyDescent="0.2">
      <c r="G22264" s="14" t="str">
        <f t="shared" si="353"/>
        <v/>
      </c>
    </row>
    <row r="22265" spans="7:7" x14ac:dyDescent="0.2">
      <c r="G22265" s="14" t="str">
        <f t="shared" si="353"/>
        <v/>
      </c>
    </row>
    <row r="22266" spans="7:7" x14ac:dyDescent="0.2">
      <c r="G22266" s="14" t="str">
        <f t="shared" si="353"/>
        <v/>
      </c>
    </row>
    <row r="22267" spans="7:7" x14ac:dyDescent="0.2">
      <c r="G22267" s="14" t="str">
        <f t="shared" si="353"/>
        <v/>
      </c>
    </row>
    <row r="22268" spans="7:7" x14ac:dyDescent="0.2">
      <c r="G22268" s="14" t="str">
        <f t="shared" si="353"/>
        <v/>
      </c>
    </row>
    <row r="22269" spans="7:7" x14ac:dyDescent="0.2">
      <c r="G22269" s="14" t="str">
        <f t="shared" si="353"/>
        <v/>
      </c>
    </row>
    <row r="22270" spans="7:7" x14ac:dyDescent="0.2">
      <c r="G22270" s="14" t="str">
        <f t="shared" si="353"/>
        <v/>
      </c>
    </row>
    <row r="22271" spans="7:7" x14ac:dyDescent="0.2">
      <c r="G22271" s="14" t="str">
        <f t="shared" si="353"/>
        <v/>
      </c>
    </row>
    <row r="22272" spans="7:7" x14ac:dyDescent="0.2">
      <c r="G22272" s="14" t="str">
        <f t="shared" si="353"/>
        <v/>
      </c>
    </row>
    <row r="22273" spans="7:7" x14ac:dyDescent="0.2">
      <c r="G22273" s="14" t="str">
        <f t="shared" si="353"/>
        <v/>
      </c>
    </row>
    <row r="22274" spans="7:7" x14ac:dyDescent="0.2">
      <c r="G22274" s="14" t="str">
        <f t="shared" si="353"/>
        <v/>
      </c>
    </row>
    <row r="22275" spans="7:7" x14ac:dyDescent="0.2">
      <c r="G22275" s="14" t="str">
        <f t="shared" si="353"/>
        <v/>
      </c>
    </row>
    <row r="22276" spans="7:7" x14ac:dyDescent="0.2">
      <c r="G22276" s="14" t="str">
        <f t="shared" si="353"/>
        <v/>
      </c>
    </row>
    <row r="22277" spans="7:7" x14ac:dyDescent="0.2">
      <c r="G22277" s="14" t="str">
        <f t="shared" si="353"/>
        <v/>
      </c>
    </row>
    <row r="22278" spans="7:7" x14ac:dyDescent="0.2">
      <c r="G22278" s="14" t="str">
        <f t="shared" ref="G22278:G22341" si="354">IF(C22278="","",C22278*0.75)</f>
        <v/>
      </c>
    </row>
    <row r="22279" spans="7:7" x14ac:dyDescent="0.2">
      <c r="G22279" s="14" t="str">
        <f t="shared" si="354"/>
        <v/>
      </c>
    </row>
    <row r="22280" spans="7:7" x14ac:dyDescent="0.2">
      <c r="G22280" s="14" t="str">
        <f t="shared" si="354"/>
        <v/>
      </c>
    </row>
    <row r="22281" spans="7:7" x14ac:dyDescent="0.2">
      <c r="G22281" s="14" t="str">
        <f t="shared" si="354"/>
        <v/>
      </c>
    </row>
    <row r="22282" spans="7:7" x14ac:dyDescent="0.2">
      <c r="G22282" s="14" t="str">
        <f t="shared" si="354"/>
        <v/>
      </c>
    </row>
    <row r="22283" spans="7:7" x14ac:dyDescent="0.2">
      <c r="G22283" s="14" t="str">
        <f t="shared" si="354"/>
        <v/>
      </c>
    </row>
    <row r="22284" spans="7:7" x14ac:dyDescent="0.2">
      <c r="G22284" s="14" t="str">
        <f t="shared" si="354"/>
        <v/>
      </c>
    </row>
    <row r="22285" spans="7:7" x14ac:dyDescent="0.2">
      <c r="G22285" s="14" t="str">
        <f t="shared" si="354"/>
        <v/>
      </c>
    </row>
    <row r="22286" spans="7:7" x14ac:dyDescent="0.2">
      <c r="G22286" s="14" t="str">
        <f t="shared" si="354"/>
        <v/>
      </c>
    </row>
    <row r="22287" spans="7:7" x14ac:dyDescent="0.2">
      <c r="G22287" s="14" t="str">
        <f t="shared" si="354"/>
        <v/>
      </c>
    </row>
    <row r="22288" spans="7:7" x14ac:dyDescent="0.2">
      <c r="G22288" s="14" t="str">
        <f t="shared" si="354"/>
        <v/>
      </c>
    </row>
    <row r="22289" spans="7:7" x14ac:dyDescent="0.2">
      <c r="G22289" s="14" t="str">
        <f t="shared" si="354"/>
        <v/>
      </c>
    </row>
    <row r="22290" spans="7:7" x14ac:dyDescent="0.2">
      <c r="G22290" s="14" t="str">
        <f t="shared" si="354"/>
        <v/>
      </c>
    </row>
    <row r="22291" spans="7:7" x14ac:dyDescent="0.2">
      <c r="G22291" s="14" t="str">
        <f t="shared" si="354"/>
        <v/>
      </c>
    </row>
    <row r="22292" spans="7:7" x14ac:dyDescent="0.2">
      <c r="G22292" s="14" t="str">
        <f t="shared" si="354"/>
        <v/>
      </c>
    </row>
    <row r="22293" spans="7:7" x14ac:dyDescent="0.2">
      <c r="G22293" s="14" t="str">
        <f t="shared" si="354"/>
        <v/>
      </c>
    </row>
    <row r="22294" spans="7:7" x14ac:dyDescent="0.2">
      <c r="G22294" s="14" t="str">
        <f t="shared" si="354"/>
        <v/>
      </c>
    </row>
    <row r="22295" spans="7:7" x14ac:dyDescent="0.2">
      <c r="G22295" s="14" t="str">
        <f t="shared" si="354"/>
        <v/>
      </c>
    </row>
    <row r="22296" spans="7:7" x14ac:dyDescent="0.2">
      <c r="G22296" s="14" t="str">
        <f t="shared" si="354"/>
        <v/>
      </c>
    </row>
    <row r="22297" spans="7:7" x14ac:dyDescent="0.2">
      <c r="G22297" s="14" t="str">
        <f t="shared" si="354"/>
        <v/>
      </c>
    </row>
    <row r="22298" spans="7:7" x14ac:dyDescent="0.2">
      <c r="G22298" s="14" t="str">
        <f t="shared" si="354"/>
        <v/>
      </c>
    </row>
    <row r="22299" spans="7:7" x14ac:dyDescent="0.2">
      <c r="G22299" s="14" t="str">
        <f t="shared" si="354"/>
        <v/>
      </c>
    </row>
    <row r="22300" spans="7:7" x14ac:dyDescent="0.2">
      <c r="G22300" s="14" t="str">
        <f t="shared" si="354"/>
        <v/>
      </c>
    </row>
    <row r="22301" spans="7:7" x14ac:dyDescent="0.2">
      <c r="G22301" s="14" t="str">
        <f t="shared" si="354"/>
        <v/>
      </c>
    </row>
    <row r="22302" spans="7:7" x14ac:dyDescent="0.2">
      <c r="G22302" s="14" t="str">
        <f t="shared" si="354"/>
        <v/>
      </c>
    </row>
    <row r="22303" spans="7:7" x14ac:dyDescent="0.2">
      <c r="G22303" s="14" t="str">
        <f t="shared" si="354"/>
        <v/>
      </c>
    </row>
    <row r="22304" spans="7:7" x14ac:dyDescent="0.2">
      <c r="G22304" s="14" t="str">
        <f t="shared" si="354"/>
        <v/>
      </c>
    </row>
    <row r="22305" spans="7:7" x14ac:dyDescent="0.2">
      <c r="G22305" s="14" t="str">
        <f t="shared" si="354"/>
        <v/>
      </c>
    </row>
    <row r="22306" spans="7:7" x14ac:dyDescent="0.2">
      <c r="G22306" s="14" t="str">
        <f t="shared" si="354"/>
        <v/>
      </c>
    </row>
    <row r="22307" spans="7:7" x14ac:dyDescent="0.2">
      <c r="G22307" s="14" t="str">
        <f t="shared" si="354"/>
        <v/>
      </c>
    </row>
    <row r="22308" spans="7:7" x14ac:dyDescent="0.2">
      <c r="G22308" s="14" t="str">
        <f t="shared" si="354"/>
        <v/>
      </c>
    </row>
    <row r="22309" spans="7:7" x14ac:dyDescent="0.2">
      <c r="G22309" s="14" t="str">
        <f t="shared" si="354"/>
        <v/>
      </c>
    </row>
    <row r="22310" spans="7:7" x14ac:dyDescent="0.2">
      <c r="G22310" s="14" t="str">
        <f t="shared" si="354"/>
        <v/>
      </c>
    </row>
    <row r="22311" spans="7:7" x14ac:dyDescent="0.2">
      <c r="G22311" s="14" t="str">
        <f t="shared" si="354"/>
        <v/>
      </c>
    </row>
    <row r="22312" spans="7:7" x14ac:dyDescent="0.2">
      <c r="G22312" s="14" t="str">
        <f t="shared" si="354"/>
        <v/>
      </c>
    </row>
    <row r="22313" spans="7:7" x14ac:dyDescent="0.2">
      <c r="G22313" s="14" t="str">
        <f t="shared" si="354"/>
        <v/>
      </c>
    </row>
    <row r="22314" spans="7:7" x14ac:dyDescent="0.2">
      <c r="G22314" s="14" t="str">
        <f t="shared" si="354"/>
        <v/>
      </c>
    </row>
    <row r="22315" spans="7:7" x14ac:dyDescent="0.2">
      <c r="G22315" s="14" t="str">
        <f t="shared" si="354"/>
        <v/>
      </c>
    </row>
    <row r="22316" spans="7:7" x14ac:dyDescent="0.2">
      <c r="G22316" s="14" t="str">
        <f t="shared" si="354"/>
        <v/>
      </c>
    </row>
    <row r="22317" spans="7:7" x14ac:dyDescent="0.2">
      <c r="G22317" s="14" t="str">
        <f t="shared" si="354"/>
        <v/>
      </c>
    </row>
    <row r="22318" spans="7:7" x14ac:dyDescent="0.2">
      <c r="G22318" s="14" t="str">
        <f t="shared" si="354"/>
        <v/>
      </c>
    </row>
    <row r="22319" spans="7:7" x14ac:dyDescent="0.2">
      <c r="G22319" s="14" t="str">
        <f t="shared" si="354"/>
        <v/>
      </c>
    </row>
    <row r="22320" spans="7:7" x14ac:dyDescent="0.2">
      <c r="G22320" s="14" t="str">
        <f t="shared" si="354"/>
        <v/>
      </c>
    </row>
    <row r="22321" spans="7:7" x14ac:dyDescent="0.2">
      <c r="G22321" s="14" t="str">
        <f t="shared" si="354"/>
        <v/>
      </c>
    </row>
    <row r="22322" spans="7:7" x14ac:dyDescent="0.2">
      <c r="G22322" s="14" t="str">
        <f t="shared" si="354"/>
        <v/>
      </c>
    </row>
    <row r="22323" spans="7:7" x14ac:dyDescent="0.2">
      <c r="G22323" s="14" t="str">
        <f t="shared" si="354"/>
        <v/>
      </c>
    </row>
    <row r="22324" spans="7:7" x14ac:dyDescent="0.2">
      <c r="G22324" s="14" t="str">
        <f t="shared" si="354"/>
        <v/>
      </c>
    </row>
    <row r="22325" spans="7:7" x14ac:dyDescent="0.2">
      <c r="G22325" s="14" t="str">
        <f t="shared" si="354"/>
        <v/>
      </c>
    </row>
    <row r="22326" spans="7:7" x14ac:dyDescent="0.2">
      <c r="G22326" s="14" t="str">
        <f t="shared" si="354"/>
        <v/>
      </c>
    </row>
    <row r="22327" spans="7:7" x14ac:dyDescent="0.2">
      <c r="G22327" s="14" t="str">
        <f t="shared" si="354"/>
        <v/>
      </c>
    </row>
    <row r="22328" spans="7:7" x14ac:dyDescent="0.2">
      <c r="G22328" s="14" t="str">
        <f t="shared" si="354"/>
        <v/>
      </c>
    </row>
    <row r="22329" spans="7:7" x14ac:dyDescent="0.2">
      <c r="G22329" s="14" t="str">
        <f t="shared" si="354"/>
        <v/>
      </c>
    </row>
    <row r="22330" spans="7:7" x14ac:dyDescent="0.2">
      <c r="G22330" s="14" t="str">
        <f t="shared" si="354"/>
        <v/>
      </c>
    </row>
    <row r="22331" spans="7:7" x14ac:dyDescent="0.2">
      <c r="G22331" s="14" t="str">
        <f t="shared" si="354"/>
        <v/>
      </c>
    </row>
    <row r="22332" spans="7:7" x14ac:dyDescent="0.2">
      <c r="G22332" s="14" t="str">
        <f t="shared" si="354"/>
        <v/>
      </c>
    </row>
    <row r="22333" spans="7:7" x14ac:dyDescent="0.2">
      <c r="G22333" s="14" t="str">
        <f t="shared" si="354"/>
        <v/>
      </c>
    </row>
    <row r="22334" spans="7:7" x14ac:dyDescent="0.2">
      <c r="G22334" s="14" t="str">
        <f t="shared" si="354"/>
        <v/>
      </c>
    </row>
    <row r="22335" spans="7:7" x14ac:dyDescent="0.2">
      <c r="G22335" s="14" t="str">
        <f t="shared" si="354"/>
        <v/>
      </c>
    </row>
    <row r="22336" spans="7:7" x14ac:dyDescent="0.2">
      <c r="G22336" s="14" t="str">
        <f t="shared" si="354"/>
        <v/>
      </c>
    </row>
    <row r="22337" spans="7:7" x14ac:dyDescent="0.2">
      <c r="G22337" s="14" t="str">
        <f t="shared" si="354"/>
        <v/>
      </c>
    </row>
    <row r="22338" spans="7:7" x14ac:dyDescent="0.2">
      <c r="G22338" s="14" t="str">
        <f t="shared" si="354"/>
        <v/>
      </c>
    </row>
    <row r="22339" spans="7:7" x14ac:dyDescent="0.2">
      <c r="G22339" s="14" t="str">
        <f t="shared" si="354"/>
        <v/>
      </c>
    </row>
    <row r="22340" spans="7:7" x14ac:dyDescent="0.2">
      <c r="G22340" s="14" t="str">
        <f t="shared" si="354"/>
        <v/>
      </c>
    </row>
    <row r="22341" spans="7:7" x14ac:dyDescent="0.2">
      <c r="G22341" s="14" t="str">
        <f t="shared" si="354"/>
        <v/>
      </c>
    </row>
    <row r="22342" spans="7:7" x14ac:dyDescent="0.2">
      <c r="G22342" s="14" t="str">
        <f t="shared" ref="G22342:G22405" si="355">IF(C22342="","",C22342*0.75)</f>
        <v/>
      </c>
    </row>
    <row r="22343" spans="7:7" x14ac:dyDescent="0.2">
      <c r="G22343" s="14" t="str">
        <f t="shared" si="355"/>
        <v/>
      </c>
    </row>
    <row r="22344" spans="7:7" x14ac:dyDescent="0.2">
      <c r="G22344" s="14" t="str">
        <f t="shared" si="355"/>
        <v/>
      </c>
    </row>
    <row r="22345" spans="7:7" x14ac:dyDescent="0.2">
      <c r="G22345" s="14" t="str">
        <f t="shared" si="355"/>
        <v/>
      </c>
    </row>
    <row r="22346" spans="7:7" x14ac:dyDescent="0.2">
      <c r="G22346" s="14" t="str">
        <f t="shared" si="355"/>
        <v/>
      </c>
    </row>
    <row r="22347" spans="7:7" x14ac:dyDescent="0.2">
      <c r="G22347" s="14" t="str">
        <f t="shared" si="355"/>
        <v/>
      </c>
    </row>
    <row r="22348" spans="7:7" x14ac:dyDescent="0.2">
      <c r="G22348" s="14" t="str">
        <f t="shared" si="355"/>
        <v/>
      </c>
    </row>
    <row r="22349" spans="7:7" x14ac:dyDescent="0.2">
      <c r="G22349" s="14" t="str">
        <f t="shared" si="355"/>
        <v/>
      </c>
    </row>
    <row r="22350" spans="7:7" x14ac:dyDescent="0.2">
      <c r="G22350" s="14" t="str">
        <f t="shared" si="355"/>
        <v/>
      </c>
    </row>
    <row r="22351" spans="7:7" x14ac:dyDescent="0.2">
      <c r="G22351" s="14" t="str">
        <f t="shared" si="355"/>
        <v/>
      </c>
    </row>
    <row r="22352" spans="7:7" x14ac:dyDescent="0.2">
      <c r="G22352" s="14" t="str">
        <f t="shared" si="355"/>
        <v/>
      </c>
    </row>
    <row r="22353" spans="7:7" x14ac:dyDescent="0.2">
      <c r="G22353" s="14" t="str">
        <f t="shared" si="355"/>
        <v/>
      </c>
    </row>
    <row r="22354" spans="7:7" x14ac:dyDescent="0.2">
      <c r="G22354" s="14" t="str">
        <f t="shared" si="355"/>
        <v/>
      </c>
    </row>
    <row r="22355" spans="7:7" x14ac:dyDescent="0.2">
      <c r="G22355" s="14" t="str">
        <f t="shared" si="355"/>
        <v/>
      </c>
    </row>
    <row r="22356" spans="7:7" x14ac:dyDescent="0.2">
      <c r="G22356" s="14" t="str">
        <f t="shared" si="355"/>
        <v/>
      </c>
    </row>
    <row r="22357" spans="7:7" x14ac:dyDescent="0.2">
      <c r="G22357" s="14" t="str">
        <f t="shared" si="355"/>
        <v/>
      </c>
    </row>
    <row r="22358" spans="7:7" x14ac:dyDescent="0.2">
      <c r="G22358" s="14" t="str">
        <f t="shared" si="355"/>
        <v/>
      </c>
    </row>
    <row r="22359" spans="7:7" x14ac:dyDescent="0.2">
      <c r="G22359" s="14" t="str">
        <f t="shared" si="355"/>
        <v/>
      </c>
    </row>
    <row r="22360" spans="7:7" x14ac:dyDescent="0.2">
      <c r="G22360" s="14" t="str">
        <f t="shared" si="355"/>
        <v/>
      </c>
    </row>
    <row r="22361" spans="7:7" x14ac:dyDescent="0.2">
      <c r="G22361" s="14" t="str">
        <f t="shared" si="355"/>
        <v/>
      </c>
    </row>
    <row r="22362" spans="7:7" x14ac:dyDescent="0.2">
      <c r="G22362" s="14" t="str">
        <f t="shared" si="355"/>
        <v/>
      </c>
    </row>
    <row r="22363" spans="7:7" x14ac:dyDescent="0.2">
      <c r="G22363" s="14" t="str">
        <f t="shared" si="355"/>
        <v/>
      </c>
    </row>
    <row r="22364" spans="7:7" x14ac:dyDescent="0.2">
      <c r="G22364" s="14" t="str">
        <f t="shared" si="355"/>
        <v/>
      </c>
    </row>
    <row r="22365" spans="7:7" x14ac:dyDescent="0.2">
      <c r="G22365" s="14" t="str">
        <f t="shared" si="355"/>
        <v/>
      </c>
    </row>
    <row r="22366" spans="7:7" x14ac:dyDescent="0.2">
      <c r="G22366" s="14" t="str">
        <f t="shared" si="355"/>
        <v/>
      </c>
    </row>
    <row r="22367" spans="7:7" x14ac:dyDescent="0.2">
      <c r="G22367" s="14" t="str">
        <f t="shared" si="355"/>
        <v/>
      </c>
    </row>
    <row r="22368" spans="7:7" x14ac:dyDescent="0.2">
      <c r="G22368" s="14" t="str">
        <f t="shared" si="355"/>
        <v/>
      </c>
    </row>
    <row r="22369" spans="7:7" x14ac:dyDescent="0.2">
      <c r="G22369" s="14" t="str">
        <f t="shared" si="355"/>
        <v/>
      </c>
    </row>
    <row r="22370" spans="7:7" x14ac:dyDescent="0.2">
      <c r="G22370" s="14" t="str">
        <f t="shared" si="355"/>
        <v/>
      </c>
    </row>
    <row r="22371" spans="7:7" x14ac:dyDescent="0.2">
      <c r="G22371" s="14" t="str">
        <f t="shared" si="355"/>
        <v/>
      </c>
    </row>
    <row r="22372" spans="7:7" x14ac:dyDescent="0.2">
      <c r="G22372" s="14" t="str">
        <f t="shared" si="355"/>
        <v/>
      </c>
    </row>
    <row r="22373" spans="7:7" x14ac:dyDescent="0.2">
      <c r="G22373" s="14" t="str">
        <f t="shared" si="355"/>
        <v/>
      </c>
    </row>
    <row r="22374" spans="7:7" x14ac:dyDescent="0.2">
      <c r="G22374" s="14" t="str">
        <f t="shared" si="355"/>
        <v/>
      </c>
    </row>
    <row r="22375" spans="7:7" x14ac:dyDescent="0.2">
      <c r="G22375" s="14" t="str">
        <f t="shared" si="355"/>
        <v/>
      </c>
    </row>
    <row r="22376" spans="7:7" x14ac:dyDescent="0.2">
      <c r="G22376" s="14" t="str">
        <f t="shared" si="355"/>
        <v/>
      </c>
    </row>
    <row r="22377" spans="7:7" x14ac:dyDescent="0.2">
      <c r="G22377" s="14" t="str">
        <f t="shared" si="355"/>
        <v/>
      </c>
    </row>
    <row r="22378" spans="7:7" x14ac:dyDescent="0.2">
      <c r="G22378" s="14" t="str">
        <f t="shared" si="355"/>
        <v/>
      </c>
    </row>
    <row r="22379" spans="7:7" x14ac:dyDescent="0.2">
      <c r="G22379" s="14" t="str">
        <f t="shared" si="355"/>
        <v/>
      </c>
    </row>
    <row r="22380" spans="7:7" x14ac:dyDescent="0.2">
      <c r="G22380" s="14" t="str">
        <f t="shared" si="355"/>
        <v/>
      </c>
    </row>
    <row r="22381" spans="7:7" x14ac:dyDescent="0.2">
      <c r="G22381" s="14" t="str">
        <f t="shared" si="355"/>
        <v/>
      </c>
    </row>
    <row r="22382" spans="7:7" x14ac:dyDescent="0.2">
      <c r="G22382" s="14" t="str">
        <f t="shared" si="355"/>
        <v/>
      </c>
    </row>
    <row r="22383" spans="7:7" x14ac:dyDescent="0.2">
      <c r="G22383" s="14" t="str">
        <f t="shared" si="355"/>
        <v/>
      </c>
    </row>
    <row r="22384" spans="7:7" x14ac:dyDescent="0.2">
      <c r="G22384" s="14" t="str">
        <f t="shared" si="355"/>
        <v/>
      </c>
    </row>
    <row r="22385" spans="7:7" x14ac:dyDescent="0.2">
      <c r="G22385" s="14" t="str">
        <f t="shared" si="355"/>
        <v/>
      </c>
    </row>
    <row r="22386" spans="7:7" x14ac:dyDescent="0.2">
      <c r="G22386" s="14" t="str">
        <f t="shared" si="355"/>
        <v/>
      </c>
    </row>
    <row r="22387" spans="7:7" x14ac:dyDescent="0.2">
      <c r="G22387" s="14" t="str">
        <f t="shared" si="355"/>
        <v/>
      </c>
    </row>
    <row r="22388" spans="7:7" x14ac:dyDescent="0.2">
      <c r="G22388" s="14" t="str">
        <f t="shared" si="355"/>
        <v/>
      </c>
    </row>
    <row r="22389" spans="7:7" x14ac:dyDescent="0.2">
      <c r="G22389" s="14" t="str">
        <f t="shared" si="355"/>
        <v/>
      </c>
    </row>
    <row r="22390" spans="7:7" x14ac:dyDescent="0.2">
      <c r="G22390" s="14" t="str">
        <f t="shared" si="355"/>
        <v/>
      </c>
    </row>
    <row r="22391" spans="7:7" x14ac:dyDescent="0.2">
      <c r="G22391" s="14" t="str">
        <f t="shared" si="355"/>
        <v/>
      </c>
    </row>
    <row r="22392" spans="7:7" x14ac:dyDescent="0.2">
      <c r="G22392" s="14" t="str">
        <f t="shared" si="355"/>
        <v/>
      </c>
    </row>
    <row r="22393" spans="7:7" x14ac:dyDescent="0.2">
      <c r="G22393" s="14" t="str">
        <f t="shared" si="355"/>
        <v/>
      </c>
    </row>
    <row r="22394" spans="7:7" x14ac:dyDescent="0.2">
      <c r="G22394" s="14" t="str">
        <f t="shared" si="355"/>
        <v/>
      </c>
    </row>
    <row r="22395" spans="7:7" x14ac:dyDescent="0.2">
      <c r="G22395" s="14" t="str">
        <f t="shared" si="355"/>
        <v/>
      </c>
    </row>
    <row r="22396" spans="7:7" x14ac:dyDescent="0.2">
      <c r="G22396" s="14" t="str">
        <f t="shared" si="355"/>
        <v/>
      </c>
    </row>
    <row r="22397" spans="7:7" x14ac:dyDescent="0.2">
      <c r="G22397" s="14" t="str">
        <f t="shared" si="355"/>
        <v/>
      </c>
    </row>
    <row r="22398" spans="7:7" x14ac:dyDescent="0.2">
      <c r="G22398" s="14" t="str">
        <f t="shared" si="355"/>
        <v/>
      </c>
    </row>
    <row r="22399" spans="7:7" x14ac:dyDescent="0.2">
      <c r="G22399" s="14" t="str">
        <f t="shared" si="355"/>
        <v/>
      </c>
    </row>
    <row r="22400" spans="7:7" x14ac:dyDescent="0.2">
      <c r="G22400" s="14" t="str">
        <f t="shared" si="355"/>
        <v/>
      </c>
    </row>
    <row r="22401" spans="7:7" x14ac:dyDescent="0.2">
      <c r="G22401" s="14" t="str">
        <f t="shared" si="355"/>
        <v/>
      </c>
    </row>
    <row r="22402" spans="7:7" x14ac:dyDescent="0.2">
      <c r="G22402" s="14" t="str">
        <f t="shared" si="355"/>
        <v/>
      </c>
    </row>
    <row r="22403" spans="7:7" x14ac:dyDescent="0.2">
      <c r="G22403" s="14" t="str">
        <f t="shared" si="355"/>
        <v/>
      </c>
    </row>
    <row r="22404" spans="7:7" x14ac:dyDescent="0.2">
      <c r="G22404" s="14" t="str">
        <f t="shared" si="355"/>
        <v/>
      </c>
    </row>
    <row r="22405" spans="7:7" x14ac:dyDescent="0.2">
      <c r="G22405" s="14" t="str">
        <f t="shared" si="355"/>
        <v/>
      </c>
    </row>
    <row r="22406" spans="7:7" x14ac:dyDescent="0.2">
      <c r="G22406" s="14" t="str">
        <f t="shared" ref="G22406:G22469" si="356">IF(C22406="","",C22406*0.75)</f>
        <v/>
      </c>
    </row>
    <row r="22407" spans="7:7" x14ac:dyDescent="0.2">
      <c r="G22407" s="14" t="str">
        <f t="shared" si="356"/>
        <v/>
      </c>
    </row>
    <row r="22408" spans="7:7" x14ac:dyDescent="0.2">
      <c r="G22408" s="14" t="str">
        <f t="shared" si="356"/>
        <v/>
      </c>
    </row>
    <row r="22409" spans="7:7" x14ac:dyDescent="0.2">
      <c r="G22409" s="14" t="str">
        <f t="shared" si="356"/>
        <v/>
      </c>
    </row>
    <row r="22410" spans="7:7" x14ac:dyDescent="0.2">
      <c r="G22410" s="14" t="str">
        <f t="shared" si="356"/>
        <v/>
      </c>
    </row>
    <row r="22411" spans="7:7" x14ac:dyDescent="0.2">
      <c r="G22411" s="14" t="str">
        <f t="shared" si="356"/>
        <v/>
      </c>
    </row>
    <row r="22412" spans="7:7" x14ac:dyDescent="0.2">
      <c r="G22412" s="14" t="str">
        <f t="shared" si="356"/>
        <v/>
      </c>
    </row>
    <row r="22413" spans="7:7" x14ac:dyDescent="0.2">
      <c r="G22413" s="14" t="str">
        <f t="shared" si="356"/>
        <v/>
      </c>
    </row>
    <row r="22414" spans="7:7" x14ac:dyDescent="0.2">
      <c r="G22414" s="14" t="str">
        <f t="shared" si="356"/>
        <v/>
      </c>
    </row>
    <row r="22415" spans="7:7" x14ac:dyDescent="0.2">
      <c r="G22415" s="14" t="str">
        <f t="shared" si="356"/>
        <v/>
      </c>
    </row>
    <row r="22416" spans="7:7" x14ac:dyDescent="0.2">
      <c r="G22416" s="14" t="str">
        <f t="shared" si="356"/>
        <v/>
      </c>
    </row>
    <row r="22417" spans="7:7" x14ac:dyDescent="0.2">
      <c r="G22417" s="14" t="str">
        <f t="shared" si="356"/>
        <v/>
      </c>
    </row>
    <row r="22418" spans="7:7" x14ac:dyDescent="0.2">
      <c r="G22418" s="14" t="str">
        <f t="shared" si="356"/>
        <v/>
      </c>
    </row>
    <row r="22419" spans="7:7" x14ac:dyDescent="0.2">
      <c r="G22419" s="14" t="str">
        <f t="shared" si="356"/>
        <v/>
      </c>
    </row>
    <row r="22420" spans="7:7" x14ac:dyDescent="0.2">
      <c r="G22420" s="14" t="str">
        <f t="shared" si="356"/>
        <v/>
      </c>
    </row>
    <row r="22421" spans="7:7" x14ac:dyDescent="0.2">
      <c r="G22421" s="14" t="str">
        <f t="shared" si="356"/>
        <v/>
      </c>
    </row>
    <row r="22422" spans="7:7" x14ac:dyDescent="0.2">
      <c r="G22422" s="14" t="str">
        <f t="shared" si="356"/>
        <v/>
      </c>
    </row>
    <row r="22423" spans="7:7" x14ac:dyDescent="0.2">
      <c r="G22423" s="14" t="str">
        <f t="shared" si="356"/>
        <v/>
      </c>
    </row>
    <row r="22424" spans="7:7" x14ac:dyDescent="0.2">
      <c r="G22424" s="14" t="str">
        <f t="shared" si="356"/>
        <v/>
      </c>
    </row>
    <row r="22425" spans="7:7" x14ac:dyDescent="0.2">
      <c r="G22425" s="14" t="str">
        <f t="shared" si="356"/>
        <v/>
      </c>
    </row>
    <row r="22426" spans="7:7" x14ac:dyDescent="0.2">
      <c r="G22426" s="14" t="str">
        <f t="shared" si="356"/>
        <v/>
      </c>
    </row>
    <row r="22427" spans="7:7" x14ac:dyDescent="0.2">
      <c r="G22427" s="14" t="str">
        <f t="shared" si="356"/>
        <v/>
      </c>
    </row>
    <row r="22428" spans="7:7" x14ac:dyDescent="0.2">
      <c r="G22428" s="14" t="str">
        <f t="shared" si="356"/>
        <v/>
      </c>
    </row>
    <row r="22429" spans="7:7" x14ac:dyDescent="0.2">
      <c r="G22429" s="14" t="str">
        <f t="shared" si="356"/>
        <v/>
      </c>
    </row>
    <row r="22430" spans="7:7" x14ac:dyDescent="0.2">
      <c r="G22430" s="14" t="str">
        <f t="shared" si="356"/>
        <v/>
      </c>
    </row>
    <row r="22431" spans="7:7" x14ac:dyDescent="0.2">
      <c r="G22431" s="14" t="str">
        <f t="shared" si="356"/>
        <v/>
      </c>
    </row>
    <row r="22432" spans="7:7" x14ac:dyDescent="0.2">
      <c r="G22432" s="14" t="str">
        <f t="shared" si="356"/>
        <v/>
      </c>
    </row>
    <row r="22433" spans="7:7" x14ac:dyDescent="0.2">
      <c r="G22433" s="14" t="str">
        <f t="shared" si="356"/>
        <v/>
      </c>
    </row>
    <row r="22434" spans="7:7" x14ac:dyDescent="0.2">
      <c r="G22434" s="14" t="str">
        <f t="shared" si="356"/>
        <v/>
      </c>
    </row>
    <row r="22435" spans="7:7" x14ac:dyDescent="0.2">
      <c r="G22435" s="14" t="str">
        <f t="shared" si="356"/>
        <v/>
      </c>
    </row>
    <row r="22436" spans="7:7" x14ac:dyDescent="0.2">
      <c r="G22436" s="14" t="str">
        <f t="shared" si="356"/>
        <v/>
      </c>
    </row>
    <row r="22437" spans="7:7" x14ac:dyDescent="0.2">
      <c r="G22437" s="14" t="str">
        <f t="shared" si="356"/>
        <v/>
      </c>
    </row>
    <row r="22438" spans="7:7" x14ac:dyDescent="0.2">
      <c r="G22438" s="14" t="str">
        <f t="shared" si="356"/>
        <v/>
      </c>
    </row>
    <row r="22439" spans="7:7" x14ac:dyDescent="0.2">
      <c r="G22439" s="14" t="str">
        <f t="shared" si="356"/>
        <v/>
      </c>
    </row>
    <row r="22440" spans="7:7" x14ac:dyDescent="0.2">
      <c r="G22440" s="14" t="str">
        <f t="shared" si="356"/>
        <v/>
      </c>
    </row>
    <row r="22441" spans="7:7" x14ac:dyDescent="0.2">
      <c r="G22441" s="14" t="str">
        <f t="shared" si="356"/>
        <v/>
      </c>
    </row>
    <row r="22442" spans="7:7" x14ac:dyDescent="0.2">
      <c r="G22442" s="14" t="str">
        <f t="shared" si="356"/>
        <v/>
      </c>
    </row>
    <row r="22443" spans="7:7" x14ac:dyDescent="0.2">
      <c r="G22443" s="14" t="str">
        <f t="shared" si="356"/>
        <v/>
      </c>
    </row>
    <row r="22444" spans="7:7" x14ac:dyDescent="0.2">
      <c r="G22444" s="14" t="str">
        <f t="shared" si="356"/>
        <v/>
      </c>
    </row>
    <row r="22445" spans="7:7" x14ac:dyDescent="0.2">
      <c r="G22445" s="14" t="str">
        <f t="shared" si="356"/>
        <v/>
      </c>
    </row>
    <row r="22446" spans="7:7" x14ac:dyDescent="0.2">
      <c r="G22446" s="14" t="str">
        <f t="shared" si="356"/>
        <v/>
      </c>
    </row>
    <row r="22447" spans="7:7" x14ac:dyDescent="0.2">
      <c r="G22447" s="14" t="str">
        <f t="shared" si="356"/>
        <v/>
      </c>
    </row>
    <row r="22448" spans="7:7" x14ac:dyDescent="0.2">
      <c r="G22448" s="14" t="str">
        <f t="shared" si="356"/>
        <v/>
      </c>
    </row>
    <row r="22449" spans="7:7" x14ac:dyDescent="0.2">
      <c r="G22449" s="14" t="str">
        <f t="shared" si="356"/>
        <v/>
      </c>
    </row>
    <row r="22450" spans="7:7" x14ac:dyDescent="0.2">
      <c r="G22450" s="14" t="str">
        <f t="shared" si="356"/>
        <v/>
      </c>
    </row>
    <row r="22451" spans="7:7" x14ac:dyDescent="0.2">
      <c r="G22451" s="14" t="str">
        <f t="shared" si="356"/>
        <v/>
      </c>
    </row>
    <row r="22452" spans="7:7" x14ac:dyDescent="0.2">
      <c r="G22452" s="14" t="str">
        <f t="shared" si="356"/>
        <v/>
      </c>
    </row>
    <row r="22453" spans="7:7" x14ac:dyDescent="0.2">
      <c r="G22453" s="14" t="str">
        <f t="shared" si="356"/>
        <v/>
      </c>
    </row>
    <row r="22454" spans="7:7" x14ac:dyDescent="0.2">
      <c r="G22454" s="14" t="str">
        <f t="shared" si="356"/>
        <v/>
      </c>
    </row>
    <row r="22455" spans="7:7" x14ac:dyDescent="0.2">
      <c r="G22455" s="14" t="str">
        <f t="shared" si="356"/>
        <v/>
      </c>
    </row>
    <row r="22456" spans="7:7" x14ac:dyDescent="0.2">
      <c r="G22456" s="14" t="str">
        <f t="shared" si="356"/>
        <v/>
      </c>
    </row>
    <row r="22457" spans="7:7" x14ac:dyDescent="0.2">
      <c r="G22457" s="14" t="str">
        <f t="shared" si="356"/>
        <v/>
      </c>
    </row>
    <row r="22458" spans="7:7" x14ac:dyDescent="0.2">
      <c r="G22458" s="14" t="str">
        <f t="shared" si="356"/>
        <v/>
      </c>
    </row>
    <row r="22459" spans="7:7" x14ac:dyDescent="0.2">
      <c r="G22459" s="14" t="str">
        <f t="shared" si="356"/>
        <v/>
      </c>
    </row>
    <row r="22460" spans="7:7" x14ac:dyDescent="0.2">
      <c r="G22460" s="14" t="str">
        <f t="shared" si="356"/>
        <v/>
      </c>
    </row>
    <row r="22461" spans="7:7" x14ac:dyDescent="0.2">
      <c r="G22461" s="14" t="str">
        <f t="shared" si="356"/>
        <v/>
      </c>
    </row>
    <row r="22462" spans="7:7" x14ac:dyDescent="0.2">
      <c r="G22462" s="14" t="str">
        <f t="shared" si="356"/>
        <v/>
      </c>
    </row>
    <row r="22463" spans="7:7" x14ac:dyDescent="0.2">
      <c r="G22463" s="14" t="str">
        <f t="shared" si="356"/>
        <v/>
      </c>
    </row>
    <row r="22464" spans="7:7" x14ac:dyDescent="0.2">
      <c r="G22464" s="14" t="str">
        <f t="shared" si="356"/>
        <v/>
      </c>
    </row>
    <row r="22465" spans="7:7" x14ac:dyDescent="0.2">
      <c r="G22465" s="14" t="str">
        <f t="shared" si="356"/>
        <v/>
      </c>
    </row>
    <row r="22466" spans="7:7" x14ac:dyDescent="0.2">
      <c r="G22466" s="14" t="str">
        <f t="shared" si="356"/>
        <v/>
      </c>
    </row>
    <row r="22467" spans="7:7" x14ac:dyDescent="0.2">
      <c r="G22467" s="14" t="str">
        <f t="shared" si="356"/>
        <v/>
      </c>
    </row>
    <row r="22468" spans="7:7" x14ac:dyDescent="0.2">
      <c r="G22468" s="14" t="str">
        <f t="shared" si="356"/>
        <v/>
      </c>
    </row>
    <row r="22469" spans="7:7" x14ac:dyDescent="0.2">
      <c r="G22469" s="14" t="str">
        <f t="shared" si="356"/>
        <v/>
      </c>
    </row>
    <row r="22470" spans="7:7" x14ac:dyDescent="0.2">
      <c r="G22470" s="14" t="str">
        <f t="shared" ref="G22470:G22533" si="357">IF(C22470="","",C22470*0.75)</f>
        <v/>
      </c>
    </row>
    <row r="22471" spans="7:7" x14ac:dyDescent="0.2">
      <c r="G22471" s="14" t="str">
        <f t="shared" si="357"/>
        <v/>
      </c>
    </row>
    <row r="22472" spans="7:7" x14ac:dyDescent="0.2">
      <c r="G22472" s="14" t="str">
        <f t="shared" si="357"/>
        <v/>
      </c>
    </row>
    <row r="22473" spans="7:7" x14ac:dyDescent="0.2">
      <c r="G22473" s="14" t="str">
        <f t="shared" si="357"/>
        <v/>
      </c>
    </row>
    <row r="22474" spans="7:7" x14ac:dyDescent="0.2">
      <c r="G22474" s="14" t="str">
        <f t="shared" si="357"/>
        <v/>
      </c>
    </row>
    <row r="22475" spans="7:7" x14ac:dyDescent="0.2">
      <c r="G22475" s="14" t="str">
        <f t="shared" si="357"/>
        <v/>
      </c>
    </row>
    <row r="22476" spans="7:7" x14ac:dyDescent="0.2">
      <c r="G22476" s="14" t="str">
        <f t="shared" si="357"/>
        <v/>
      </c>
    </row>
    <row r="22477" spans="7:7" x14ac:dyDescent="0.2">
      <c r="G22477" s="14" t="str">
        <f t="shared" si="357"/>
        <v/>
      </c>
    </row>
    <row r="22478" spans="7:7" x14ac:dyDescent="0.2">
      <c r="G22478" s="14" t="str">
        <f t="shared" si="357"/>
        <v/>
      </c>
    </row>
    <row r="22479" spans="7:7" x14ac:dyDescent="0.2">
      <c r="G22479" s="14" t="str">
        <f t="shared" si="357"/>
        <v/>
      </c>
    </row>
    <row r="22480" spans="7:7" x14ac:dyDescent="0.2">
      <c r="G22480" s="14" t="str">
        <f t="shared" si="357"/>
        <v/>
      </c>
    </row>
    <row r="22481" spans="7:7" x14ac:dyDescent="0.2">
      <c r="G22481" s="14" t="str">
        <f t="shared" si="357"/>
        <v/>
      </c>
    </row>
    <row r="22482" spans="7:7" x14ac:dyDescent="0.2">
      <c r="G22482" s="14" t="str">
        <f t="shared" si="357"/>
        <v/>
      </c>
    </row>
    <row r="22483" spans="7:7" x14ac:dyDescent="0.2">
      <c r="G22483" s="14" t="str">
        <f t="shared" si="357"/>
        <v/>
      </c>
    </row>
    <row r="22484" spans="7:7" x14ac:dyDescent="0.2">
      <c r="G22484" s="14" t="str">
        <f t="shared" si="357"/>
        <v/>
      </c>
    </row>
    <row r="22485" spans="7:7" x14ac:dyDescent="0.2">
      <c r="G22485" s="14" t="str">
        <f t="shared" si="357"/>
        <v/>
      </c>
    </row>
    <row r="22486" spans="7:7" x14ac:dyDescent="0.2">
      <c r="G22486" s="14" t="str">
        <f t="shared" si="357"/>
        <v/>
      </c>
    </row>
    <row r="22487" spans="7:7" x14ac:dyDescent="0.2">
      <c r="G22487" s="14" t="str">
        <f t="shared" si="357"/>
        <v/>
      </c>
    </row>
    <row r="22488" spans="7:7" x14ac:dyDescent="0.2">
      <c r="G22488" s="14" t="str">
        <f t="shared" si="357"/>
        <v/>
      </c>
    </row>
    <row r="22489" spans="7:7" x14ac:dyDescent="0.2">
      <c r="G22489" s="14" t="str">
        <f t="shared" si="357"/>
        <v/>
      </c>
    </row>
    <row r="22490" spans="7:7" x14ac:dyDescent="0.2">
      <c r="G22490" s="14" t="str">
        <f t="shared" si="357"/>
        <v/>
      </c>
    </row>
    <row r="22491" spans="7:7" x14ac:dyDescent="0.2">
      <c r="G22491" s="14" t="str">
        <f t="shared" si="357"/>
        <v/>
      </c>
    </row>
    <row r="22492" spans="7:7" x14ac:dyDescent="0.2">
      <c r="G22492" s="14" t="str">
        <f t="shared" si="357"/>
        <v/>
      </c>
    </row>
    <row r="22493" spans="7:7" x14ac:dyDescent="0.2">
      <c r="G22493" s="14" t="str">
        <f t="shared" si="357"/>
        <v/>
      </c>
    </row>
    <row r="22494" spans="7:7" x14ac:dyDescent="0.2">
      <c r="G22494" s="14" t="str">
        <f t="shared" si="357"/>
        <v/>
      </c>
    </row>
    <row r="22495" spans="7:7" x14ac:dyDescent="0.2">
      <c r="G22495" s="14" t="str">
        <f t="shared" si="357"/>
        <v/>
      </c>
    </row>
    <row r="22496" spans="7:7" x14ac:dyDescent="0.2">
      <c r="G22496" s="14" t="str">
        <f t="shared" si="357"/>
        <v/>
      </c>
    </row>
    <row r="22497" spans="7:7" x14ac:dyDescent="0.2">
      <c r="G22497" s="14" t="str">
        <f t="shared" si="357"/>
        <v/>
      </c>
    </row>
    <row r="22498" spans="7:7" x14ac:dyDescent="0.2">
      <c r="G22498" s="14" t="str">
        <f t="shared" si="357"/>
        <v/>
      </c>
    </row>
    <row r="22499" spans="7:7" x14ac:dyDescent="0.2">
      <c r="G22499" s="14" t="str">
        <f t="shared" si="357"/>
        <v/>
      </c>
    </row>
    <row r="22500" spans="7:7" x14ac:dyDescent="0.2">
      <c r="G22500" s="14" t="str">
        <f t="shared" si="357"/>
        <v/>
      </c>
    </row>
    <row r="22501" spans="7:7" x14ac:dyDescent="0.2">
      <c r="G22501" s="14" t="str">
        <f t="shared" si="357"/>
        <v/>
      </c>
    </row>
    <row r="22502" spans="7:7" x14ac:dyDescent="0.2">
      <c r="G22502" s="14" t="str">
        <f t="shared" si="357"/>
        <v/>
      </c>
    </row>
    <row r="22503" spans="7:7" x14ac:dyDescent="0.2">
      <c r="G22503" s="14" t="str">
        <f t="shared" si="357"/>
        <v/>
      </c>
    </row>
    <row r="22504" spans="7:7" x14ac:dyDescent="0.2">
      <c r="G22504" s="14" t="str">
        <f t="shared" si="357"/>
        <v/>
      </c>
    </row>
    <row r="22505" spans="7:7" x14ac:dyDescent="0.2">
      <c r="G22505" s="14" t="str">
        <f t="shared" si="357"/>
        <v/>
      </c>
    </row>
    <row r="22506" spans="7:7" x14ac:dyDescent="0.2">
      <c r="G22506" s="14" t="str">
        <f t="shared" si="357"/>
        <v/>
      </c>
    </row>
    <row r="22507" spans="7:7" x14ac:dyDescent="0.2">
      <c r="G22507" s="14" t="str">
        <f t="shared" si="357"/>
        <v/>
      </c>
    </row>
    <row r="22508" spans="7:7" x14ac:dyDescent="0.2">
      <c r="G22508" s="14" t="str">
        <f t="shared" si="357"/>
        <v/>
      </c>
    </row>
    <row r="22509" spans="7:7" x14ac:dyDescent="0.2">
      <c r="G22509" s="14" t="str">
        <f t="shared" si="357"/>
        <v/>
      </c>
    </row>
    <row r="22510" spans="7:7" x14ac:dyDescent="0.2">
      <c r="G22510" s="14" t="str">
        <f t="shared" si="357"/>
        <v/>
      </c>
    </row>
    <row r="22511" spans="7:7" x14ac:dyDescent="0.2">
      <c r="G22511" s="14" t="str">
        <f t="shared" si="357"/>
        <v/>
      </c>
    </row>
    <row r="22512" spans="7:7" x14ac:dyDescent="0.2">
      <c r="G22512" s="14" t="str">
        <f t="shared" si="357"/>
        <v/>
      </c>
    </row>
    <row r="22513" spans="7:7" x14ac:dyDescent="0.2">
      <c r="G22513" s="14" t="str">
        <f t="shared" si="357"/>
        <v/>
      </c>
    </row>
    <row r="22514" spans="7:7" x14ac:dyDescent="0.2">
      <c r="G22514" s="14" t="str">
        <f t="shared" si="357"/>
        <v/>
      </c>
    </row>
    <row r="22515" spans="7:7" x14ac:dyDescent="0.2">
      <c r="G22515" s="14" t="str">
        <f t="shared" si="357"/>
        <v/>
      </c>
    </row>
    <row r="22516" spans="7:7" x14ac:dyDescent="0.2">
      <c r="G22516" s="14" t="str">
        <f t="shared" si="357"/>
        <v/>
      </c>
    </row>
    <row r="22517" spans="7:7" x14ac:dyDescent="0.2">
      <c r="G22517" s="14" t="str">
        <f t="shared" si="357"/>
        <v/>
      </c>
    </row>
    <row r="22518" spans="7:7" x14ac:dyDescent="0.2">
      <c r="G22518" s="14" t="str">
        <f t="shared" si="357"/>
        <v/>
      </c>
    </row>
    <row r="22519" spans="7:7" x14ac:dyDescent="0.2">
      <c r="G22519" s="14" t="str">
        <f t="shared" si="357"/>
        <v/>
      </c>
    </row>
    <row r="22520" spans="7:7" x14ac:dyDescent="0.2">
      <c r="G22520" s="14" t="str">
        <f t="shared" si="357"/>
        <v/>
      </c>
    </row>
    <row r="22521" spans="7:7" x14ac:dyDescent="0.2">
      <c r="G22521" s="14" t="str">
        <f t="shared" si="357"/>
        <v/>
      </c>
    </row>
    <row r="22522" spans="7:7" x14ac:dyDescent="0.2">
      <c r="G22522" s="14" t="str">
        <f t="shared" si="357"/>
        <v/>
      </c>
    </row>
    <row r="22523" spans="7:7" x14ac:dyDescent="0.2">
      <c r="G22523" s="14" t="str">
        <f t="shared" si="357"/>
        <v/>
      </c>
    </row>
    <row r="22524" spans="7:7" x14ac:dyDescent="0.2">
      <c r="G22524" s="14" t="str">
        <f t="shared" si="357"/>
        <v/>
      </c>
    </row>
    <row r="22525" spans="7:7" x14ac:dyDescent="0.2">
      <c r="G22525" s="14" t="str">
        <f t="shared" si="357"/>
        <v/>
      </c>
    </row>
    <row r="22526" spans="7:7" x14ac:dyDescent="0.2">
      <c r="G22526" s="14" t="str">
        <f t="shared" si="357"/>
        <v/>
      </c>
    </row>
    <row r="22527" spans="7:7" x14ac:dyDescent="0.2">
      <c r="G22527" s="14" t="str">
        <f t="shared" si="357"/>
        <v/>
      </c>
    </row>
    <row r="22528" spans="7:7" x14ac:dyDescent="0.2">
      <c r="G22528" s="14" t="str">
        <f t="shared" si="357"/>
        <v/>
      </c>
    </row>
    <row r="22529" spans="7:7" x14ac:dyDescent="0.2">
      <c r="G22529" s="14" t="str">
        <f t="shared" si="357"/>
        <v/>
      </c>
    </row>
    <row r="22530" spans="7:7" x14ac:dyDescent="0.2">
      <c r="G22530" s="14" t="str">
        <f t="shared" si="357"/>
        <v/>
      </c>
    </row>
    <row r="22531" spans="7:7" x14ac:dyDescent="0.2">
      <c r="G22531" s="14" t="str">
        <f t="shared" si="357"/>
        <v/>
      </c>
    </row>
    <row r="22532" spans="7:7" x14ac:dyDescent="0.2">
      <c r="G22532" s="14" t="str">
        <f t="shared" si="357"/>
        <v/>
      </c>
    </row>
    <row r="22533" spans="7:7" x14ac:dyDescent="0.2">
      <c r="G22533" s="14" t="str">
        <f t="shared" si="357"/>
        <v/>
      </c>
    </row>
    <row r="22534" spans="7:7" x14ac:dyDescent="0.2">
      <c r="G22534" s="14" t="str">
        <f t="shared" ref="G22534:G22597" si="358">IF(C22534="","",C22534*0.75)</f>
        <v/>
      </c>
    </row>
    <row r="22535" spans="7:7" x14ac:dyDescent="0.2">
      <c r="G22535" s="14" t="str">
        <f t="shared" si="358"/>
        <v/>
      </c>
    </row>
    <row r="22536" spans="7:7" x14ac:dyDescent="0.2">
      <c r="G22536" s="14" t="str">
        <f t="shared" si="358"/>
        <v/>
      </c>
    </row>
    <row r="22537" spans="7:7" x14ac:dyDescent="0.2">
      <c r="G22537" s="14" t="str">
        <f t="shared" si="358"/>
        <v/>
      </c>
    </row>
    <row r="22538" spans="7:7" x14ac:dyDescent="0.2">
      <c r="G22538" s="14" t="str">
        <f t="shared" si="358"/>
        <v/>
      </c>
    </row>
    <row r="22539" spans="7:7" x14ac:dyDescent="0.2">
      <c r="G22539" s="14" t="str">
        <f t="shared" si="358"/>
        <v/>
      </c>
    </row>
    <row r="22540" spans="7:7" x14ac:dyDescent="0.2">
      <c r="G22540" s="14" t="str">
        <f t="shared" si="358"/>
        <v/>
      </c>
    </row>
    <row r="22541" spans="7:7" x14ac:dyDescent="0.2">
      <c r="G22541" s="14" t="str">
        <f t="shared" si="358"/>
        <v/>
      </c>
    </row>
    <row r="22542" spans="7:7" x14ac:dyDescent="0.2">
      <c r="G22542" s="14" t="str">
        <f t="shared" si="358"/>
        <v/>
      </c>
    </row>
    <row r="22543" spans="7:7" x14ac:dyDescent="0.2">
      <c r="G22543" s="14" t="str">
        <f t="shared" si="358"/>
        <v/>
      </c>
    </row>
    <row r="22544" spans="7:7" x14ac:dyDescent="0.2">
      <c r="G22544" s="14" t="str">
        <f t="shared" si="358"/>
        <v/>
      </c>
    </row>
    <row r="22545" spans="7:7" x14ac:dyDescent="0.2">
      <c r="G22545" s="14" t="str">
        <f t="shared" si="358"/>
        <v/>
      </c>
    </row>
    <row r="22546" spans="7:7" x14ac:dyDescent="0.2">
      <c r="G22546" s="14" t="str">
        <f t="shared" si="358"/>
        <v/>
      </c>
    </row>
    <row r="22547" spans="7:7" x14ac:dyDescent="0.2">
      <c r="G22547" s="14" t="str">
        <f t="shared" si="358"/>
        <v/>
      </c>
    </row>
    <row r="22548" spans="7:7" x14ac:dyDescent="0.2">
      <c r="G22548" s="14" t="str">
        <f t="shared" si="358"/>
        <v/>
      </c>
    </row>
    <row r="22549" spans="7:7" x14ac:dyDescent="0.2">
      <c r="G22549" s="14" t="str">
        <f t="shared" si="358"/>
        <v/>
      </c>
    </row>
    <row r="22550" spans="7:7" x14ac:dyDescent="0.2">
      <c r="G22550" s="14" t="str">
        <f t="shared" si="358"/>
        <v/>
      </c>
    </row>
    <row r="22551" spans="7:7" x14ac:dyDescent="0.2">
      <c r="G22551" s="14" t="str">
        <f t="shared" si="358"/>
        <v/>
      </c>
    </row>
    <row r="22552" spans="7:7" x14ac:dyDescent="0.2">
      <c r="G22552" s="14" t="str">
        <f t="shared" si="358"/>
        <v/>
      </c>
    </row>
    <row r="22553" spans="7:7" x14ac:dyDescent="0.2">
      <c r="G22553" s="14" t="str">
        <f t="shared" si="358"/>
        <v/>
      </c>
    </row>
    <row r="22554" spans="7:7" x14ac:dyDescent="0.2">
      <c r="G22554" s="14" t="str">
        <f t="shared" si="358"/>
        <v/>
      </c>
    </row>
    <row r="22555" spans="7:7" x14ac:dyDescent="0.2">
      <c r="G22555" s="14" t="str">
        <f t="shared" si="358"/>
        <v/>
      </c>
    </row>
    <row r="22556" spans="7:7" x14ac:dyDescent="0.2">
      <c r="G22556" s="14" t="str">
        <f t="shared" si="358"/>
        <v/>
      </c>
    </row>
    <row r="22557" spans="7:7" x14ac:dyDescent="0.2">
      <c r="G22557" s="14" t="str">
        <f t="shared" si="358"/>
        <v/>
      </c>
    </row>
    <row r="22558" spans="7:7" x14ac:dyDescent="0.2">
      <c r="G22558" s="14" t="str">
        <f t="shared" si="358"/>
        <v/>
      </c>
    </row>
    <row r="22559" spans="7:7" x14ac:dyDescent="0.2">
      <c r="G22559" s="14" t="str">
        <f t="shared" si="358"/>
        <v/>
      </c>
    </row>
    <row r="22560" spans="7:7" x14ac:dyDescent="0.2">
      <c r="G22560" s="14" t="str">
        <f t="shared" si="358"/>
        <v/>
      </c>
    </row>
    <row r="22561" spans="7:7" x14ac:dyDescent="0.2">
      <c r="G22561" s="14" t="str">
        <f t="shared" si="358"/>
        <v/>
      </c>
    </row>
    <row r="22562" spans="7:7" x14ac:dyDescent="0.2">
      <c r="G22562" s="14" t="str">
        <f t="shared" si="358"/>
        <v/>
      </c>
    </row>
    <row r="22563" spans="7:7" x14ac:dyDescent="0.2">
      <c r="G22563" s="14" t="str">
        <f t="shared" si="358"/>
        <v/>
      </c>
    </row>
    <row r="22564" spans="7:7" x14ac:dyDescent="0.2">
      <c r="G22564" s="14" t="str">
        <f t="shared" si="358"/>
        <v/>
      </c>
    </row>
    <row r="22565" spans="7:7" x14ac:dyDescent="0.2">
      <c r="G22565" s="14" t="str">
        <f t="shared" si="358"/>
        <v/>
      </c>
    </row>
    <row r="22566" spans="7:7" x14ac:dyDescent="0.2">
      <c r="G22566" s="14" t="str">
        <f t="shared" si="358"/>
        <v/>
      </c>
    </row>
    <row r="22567" spans="7:7" x14ac:dyDescent="0.2">
      <c r="G22567" s="14" t="str">
        <f t="shared" si="358"/>
        <v/>
      </c>
    </row>
    <row r="22568" spans="7:7" x14ac:dyDescent="0.2">
      <c r="G22568" s="14" t="str">
        <f t="shared" si="358"/>
        <v/>
      </c>
    </row>
    <row r="22569" spans="7:7" x14ac:dyDescent="0.2">
      <c r="G22569" s="14" t="str">
        <f t="shared" si="358"/>
        <v/>
      </c>
    </row>
    <row r="22570" spans="7:7" x14ac:dyDescent="0.2">
      <c r="G22570" s="14" t="str">
        <f t="shared" si="358"/>
        <v/>
      </c>
    </row>
    <row r="22571" spans="7:7" x14ac:dyDescent="0.2">
      <c r="G22571" s="14" t="str">
        <f t="shared" si="358"/>
        <v/>
      </c>
    </row>
    <row r="22572" spans="7:7" x14ac:dyDescent="0.2">
      <c r="G22572" s="14" t="str">
        <f t="shared" si="358"/>
        <v/>
      </c>
    </row>
    <row r="22573" spans="7:7" x14ac:dyDescent="0.2">
      <c r="G22573" s="14" t="str">
        <f t="shared" si="358"/>
        <v/>
      </c>
    </row>
    <row r="22574" spans="7:7" x14ac:dyDescent="0.2">
      <c r="G22574" s="14" t="str">
        <f t="shared" si="358"/>
        <v/>
      </c>
    </row>
    <row r="22575" spans="7:7" x14ac:dyDescent="0.2">
      <c r="G22575" s="14" t="str">
        <f t="shared" si="358"/>
        <v/>
      </c>
    </row>
    <row r="22576" spans="7:7" x14ac:dyDescent="0.2">
      <c r="G22576" s="14" t="str">
        <f t="shared" si="358"/>
        <v/>
      </c>
    </row>
    <row r="22577" spans="7:7" x14ac:dyDescent="0.2">
      <c r="G22577" s="14" t="str">
        <f t="shared" si="358"/>
        <v/>
      </c>
    </row>
    <row r="22578" spans="7:7" x14ac:dyDescent="0.2">
      <c r="G22578" s="14" t="str">
        <f t="shared" si="358"/>
        <v/>
      </c>
    </row>
    <row r="22579" spans="7:7" x14ac:dyDescent="0.2">
      <c r="G22579" s="14" t="str">
        <f t="shared" si="358"/>
        <v/>
      </c>
    </row>
    <row r="22580" spans="7:7" x14ac:dyDescent="0.2">
      <c r="G22580" s="14" t="str">
        <f t="shared" si="358"/>
        <v/>
      </c>
    </row>
    <row r="22581" spans="7:7" x14ac:dyDescent="0.2">
      <c r="G22581" s="14" t="str">
        <f t="shared" si="358"/>
        <v/>
      </c>
    </row>
    <row r="22582" spans="7:7" x14ac:dyDescent="0.2">
      <c r="G22582" s="14" t="str">
        <f t="shared" si="358"/>
        <v/>
      </c>
    </row>
    <row r="22583" spans="7:7" x14ac:dyDescent="0.2">
      <c r="G22583" s="14" t="str">
        <f t="shared" si="358"/>
        <v/>
      </c>
    </row>
    <row r="22584" spans="7:7" x14ac:dyDescent="0.2">
      <c r="G22584" s="14" t="str">
        <f t="shared" si="358"/>
        <v/>
      </c>
    </row>
    <row r="22585" spans="7:7" x14ac:dyDescent="0.2">
      <c r="G22585" s="14" t="str">
        <f t="shared" si="358"/>
        <v/>
      </c>
    </row>
    <row r="22586" spans="7:7" x14ac:dyDescent="0.2">
      <c r="G22586" s="14" t="str">
        <f t="shared" si="358"/>
        <v/>
      </c>
    </row>
    <row r="22587" spans="7:7" x14ac:dyDescent="0.2">
      <c r="G22587" s="14" t="str">
        <f t="shared" si="358"/>
        <v/>
      </c>
    </row>
    <row r="22588" spans="7:7" x14ac:dyDescent="0.2">
      <c r="G22588" s="14" t="str">
        <f t="shared" si="358"/>
        <v/>
      </c>
    </row>
    <row r="22589" spans="7:7" x14ac:dyDescent="0.2">
      <c r="G22589" s="14" t="str">
        <f t="shared" si="358"/>
        <v/>
      </c>
    </row>
    <row r="22590" spans="7:7" x14ac:dyDescent="0.2">
      <c r="G22590" s="14" t="str">
        <f t="shared" si="358"/>
        <v/>
      </c>
    </row>
    <row r="22591" spans="7:7" x14ac:dyDescent="0.2">
      <c r="G22591" s="14" t="str">
        <f t="shared" si="358"/>
        <v/>
      </c>
    </row>
    <row r="22592" spans="7:7" x14ac:dyDescent="0.2">
      <c r="G22592" s="14" t="str">
        <f t="shared" si="358"/>
        <v/>
      </c>
    </row>
    <row r="22593" spans="7:7" x14ac:dyDescent="0.2">
      <c r="G22593" s="14" t="str">
        <f t="shared" si="358"/>
        <v/>
      </c>
    </row>
    <row r="22594" spans="7:7" x14ac:dyDescent="0.2">
      <c r="G22594" s="14" t="str">
        <f t="shared" si="358"/>
        <v/>
      </c>
    </row>
    <row r="22595" spans="7:7" x14ac:dyDescent="0.2">
      <c r="G22595" s="14" t="str">
        <f t="shared" si="358"/>
        <v/>
      </c>
    </row>
    <row r="22596" spans="7:7" x14ac:dyDescent="0.2">
      <c r="G22596" s="14" t="str">
        <f t="shared" si="358"/>
        <v/>
      </c>
    </row>
    <row r="22597" spans="7:7" x14ac:dyDescent="0.2">
      <c r="G22597" s="14" t="str">
        <f t="shared" si="358"/>
        <v/>
      </c>
    </row>
    <row r="22598" spans="7:7" x14ac:dyDescent="0.2">
      <c r="G22598" s="14" t="str">
        <f t="shared" ref="G22598:G22661" si="359">IF(C22598="","",C22598*0.75)</f>
        <v/>
      </c>
    </row>
    <row r="22599" spans="7:7" x14ac:dyDescent="0.2">
      <c r="G22599" s="14" t="str">
        <f t="shared" si="359"/>
        <v/>
      </c>
    </row>
    <row r="22600" spans="7:7" x14ac:dyDescent="0.2">
      <c r="G22600" s="14" t="str">
        <f t="shared" si="359"/>
        <v/>
      </c>
    </row>
    <row r="22601" spans="7:7" x14ac:dyDescent="0.2">
      <c r="G22601" s="14" t="str">
        <f t="shared" si="359"/>
        <v/>
      </c>
    </row>
    <row r="22602" spans="7:7" x14ac:dyDescent="0.2">
      <c r="G22602" s="14" t="str">
        <f t="shared" si="359"/>
        <v/>
      </c>
    </row>
    <row r="22603" spans="7:7" x14ac:dyDescent="0.2">
      <c r="G22603" s="14" t="str">
        <f t="shared" si="359"/>
        <v/>
      </c>
    </row>
    <row r="22604" spans="7:7" x14ac:dyDescent="0.2">
      <c r="G22604" s="14" t="str">
        <f t="shared" si="359"/>
        <v/>
      </c>
    </row>
    <row r="22605" spans="7:7" x14ac:dyDescent="0.2">
      <c r="G22605" s="14" t="str">
        <f t="shared" si="359"/>
        <v/>
      </c>
    </row>
    <row r="22606" spans="7:7" x14ac:dyDescent="0.2">
      <c r="G22606" s="14" t="str">
        <f t="shared" si="359"/>
        <v/>
      </c>
    </row>
    <row r="22607" spans="7:7" x14ac:dyDescent="0.2">
      <c r="G22607" s="14" t="str">
        <f t="shared" si="359"/>
        <v/>
      </c>
    </row>
    <row r="22608" spans="7:7" x14ac:dyDescent="0.2">
      <c r="G22608" s="14" t="str">
        <f t="shared" si="359"/>
        <v/>
      </c>
    </row>
    <row r="22609" spans="7:7" x14ac:dyDescent="0.2">
      <c r="G22609" s="14" t="str">
        <f t="shared" si="359"/>
        <v/>
      </c>
    </row>
    <row r="22610" spans="7:7" x14ac:dyDescent="0.2">
      <c r="G22610" s="14" t="str">
        <f t="shared" si="359"/>
        <v/>
      </c>
    </row>
    <row r="22611" spans="7:7" x14ac:dyDescent="0.2">
      <c r="G22611" s="14" t="str">
        <f t="shared" si="359"/>
        <v/>
      </c>
    </row>
    <row r="22612" spans="7:7" x14ac:dyDescent="0.2">
      <c r="G22612" s="14" t="str">
        <f t="shared" si="359"/>
        <v/>
      </c>
    </row>
    <row r="22613" spans="7:7" x14ac:dyDescent="0.2">
      <c r="G22613" s="14" t="str">
        <f t="shared" si="359"/>
        <v/>
      </c>
    </row>
    <row r="22614" spans="7:7" x14ac:dyDescent="0.2">
      <c r="G22614" s="14" t="str">
        <f t="shared" si="359"/>
        <v/>
      </c>
    </row>
    <row r="22615" spans="7:7" x14ac:dyDescent="0.2">
      <c r="G22615" s="14" t="str">
        <f t="shared" si="359"/>
        <v/>
      </c>
    </row>
    <row r="22616" spans="7:7" x14ac:dyDescent="0.2">
      <c r="G22616" s="14" t="str">
        <f t="shared" si="359"/>
        <v/>
      </c>
    </row>
    <row r="22617" spans="7:7" x14ac:dyDescent="0.2">
      <c r="G22617" s="14" t="str">
        <f t="shared" si="359"/>
        <v/>
      </c>
    </row>
    <row r="22618" spans="7:7" x14ac:dyDescent="0.2">
      <c r="G22618" s="14" t="str">
        <f t="shared" si="359"/>
        <v/>
      </c>
    </row>
    <row r="22619" spans="7:7" x14ac:dyDescent="0.2">
      <c r="G22619" s="14" t="str">
        <f t="shared" si="359"/>
        <v/>
      </c>
    </row>
    <row r="22620" spans="7:7" x14ac:dyDescent="0.2">
      <c r="G22620" s="14" t="str">
        <f t="shared" si="359"/>
        <v/>
      </c>
    </row>
    <row r="22621" spans="7:7" x14ac:dyDescent="0.2">
      <c r="G22621" s="14" t="str">
        <f t="shared" si="359"/>
        <v/>
      </c>
    </row>
    <row r="22622" spans="7:7" x14ac:dyDescent="0.2">
      <c r="G22622" s="14" t="str">
        <f t="shared" si="359"/>
        <v/>
      </c>
    </row>
    <row r="22623" spans="7:7" x14ac:dyDescent="0.2">
      <c r="G22623" s="14" t="str">
        <f t="shared" si="359"/>
        <v/>
      </c>
    </row>
    <row r="22624" spans="7:7" x14ac:dyDescent="0.2">
      <c r="G22624" s="14" t="str">
        <f t="shared" si="359"/>
        <v/>
      </c>
    </row>
    <row r="22625" spans="7:7" x14ac:dyDescent="0.2">
      <c r="G22625" s="14" t="str">
        <f t="shared" si="359"/>
        <v/>
      </c>
    </row>
    <row r="22626" spans="7:7" x14ac:dyDescent="0.2">
      <c r="G22626" s="14" t="str">
        <f t="shared" si="359"/>
        <v/>
      </c>
    </row>
    <row r="22627" spans="7:7" x14ac:dyDescent="0.2">
      <c r="G22627" s="14" t="str">
        <f t="shared" si="359"/>
        <v/>
      </c>
    </row>
    <row r="22628" spans="7:7" x14ac:dyDescent="0.2">
      <c r="G22628" s="14" t="str">
        <f t="shared" si="359"/>
        <v/>
      </c>
    </row>
    <row r="22629" spans="7:7" x14ac:dyDescent="0.2">
      <c r="G22629" s="14" t="str">
        <f t="shared" si="359"/>
        <v/>
      </c>
    </row>
    <row r="22630" spans="7:7" x14ac:dyDescent="0.2">
      <c r="G22630" s="14" t="str">
        <f t="shared" si="359"/>
        <v/>
      </c>
    </row>
    <row r="22631" spans="7:7" x14ac:dyDescent="0.2">
      <c r="G22631" s="14" t="str">
        <f t="shared" si="359"/>
        <v/>
      </c>
    </row>
    <row r="22632" spans="7:7" x14ac:dyDescent="0.2">
      <c r="G22632" s="14" t="str">
        <f t="shared" si="359"/>
        <v/>
      </c>
    </row>
    <row r="22633" spans="7:7" x14ac:dyDescent="0.2">
      <c r="G22633" s="14" t="str">
        <f t="shared" si="359"/>
        <v/>
      </c>
    </row>
    <row r="22634" spans="7:7" x14ac:dyDescent="0.2">
      <c r="G22634" s="14" t="str">
        <f t="shared" si="359"/>
        <v/>
      </c>
    </row>
    <row r="22635" spans="7:7" x14ac:dyDescent="0.2">
      <c r="G22635" s="14" t="str">
        <f t="shared" si="359"/>
        <v/>
      </c>
    </row>
    <row r="22636" spans="7:7" x14ac:dyDescent="0.2">
      <c r="G22636" s="14" t="str">
        <f t="shared" si="359"/>
        <v/>
      </c>
    </row>
    <row r="22637" spans="7:7" x14ac:dyDescent="0.2">
      <c r="G22637" s="14" t="str">
        <f t="shared" si="359"/>
        <v/>
      </c>
    </row>
    <row r="22638" spans="7:7" x14ac:dyDescent="0.2">
      <c r="G22638" s="14" t="str">
        <f t="shared" si="359"/>
        <v/>
      </c>
    </row>
    <row r="22639" spans="7:7" x14ac:dyDescent="0.2">
      <c r="G22639" s="14" t="str">
        <f t="shared" si="359"/>
        <v/>
      </c>
    </row>
    <row r="22640" spans="7:7" x14ac:dyDescent="0.2">
      <c r="G22640" s="14" t="str">
        <f t="shared" si="359"/>
        <v/>
      </c>
    </row>
    <row r="22641" spans="7:7" x14ac:dyDescent="0.2">
      <c r="G22641" s="14" t="str">
        <f t="shared" si="359"/>
        <v/>
      </c>
    </row>
    <row r="22642" spans="7:7" x14ac:dyDescent="0.2">
      <c r="G22642" s="14" t="str">
        <f t="shared" si="359"/>
        <v/>
      </c>
    </row>
    <row r="22643" spans="7:7" x14ac:dyDescent="0.2">
      <c r="G22643" s="14" t="str">
        <f t="shared" si="359"/>
        <v/>
      </c>
    </row>
    <row r="22644" spans="7:7" x14ac:dyDescent="0.2">
      <c r="G22644" s="14" t="str">
        <f t="shared" si="359"/>
        <v/>
      </c>
    </row>
    <row r="22645" spans="7:7" x14ac:dyDescent="0.2">
      <c r="G22645" s="14" t="str">
        <f t="shared" si="359"/>
        <v/>
      </c>
    </row>
    <row r="22646" spans="7:7" x14ac:dyDescent="0.2">
      <c r="G22646" s="14" t="str">
        <f t="shared" si="359"/>
        <v/>
      </c>
    </row>
    <row r="22647" spans="7:7" x14ac:dyDescent="0.2">
      <c r="G22647" s="14" t="str">
        <f t="shared" si="359"/>
        <v/>
      </c>
    </row>
    <row r="22648" spans="7:7" x14ac:dyDescent="0.2">
      <c r="G22648" s="14" t="str">
        <f t="shared" si="359"/>
        <v/>
      </c>
    </row>
    <row r="22649" spans="7:7" x14ac:dyDescent="0.2">
      <c r="G22649" s="14" t="str">
        <f t="shared" si="359"/>
        <v/>
      </c>
    </row>
    <row r="22650" spans="7:7" x14ac:dyDescent="0.2">
      <c r="G22650" s="14" t="str">
        <f t="shared" si="359"/>
        <v/>
      </c>
    </row>
    <row r="22651" spans="7:7" x14ac:dyDescent="0.2">
      <c r="G22651" s="14" t="str">
        <f t="shared" si="359"/>
        <v/>
      </c>
    </row>
    <row r="22652" spans="7:7" x14ac:dyDescent="0.2">
      <c r="G22652" s="14" t="str">
        <f t="shared" si="359"/>
        <v/>
      </c>
    </row>
    <row r="22653" spans="7:7" x14ac:dyDescent="0.2">
      <c r="G22653" s="14" t="str">
        <f t="shared" si="359"/>
        <v/>
      </c>
    </row>
    <row r="22654" spans="7:7" x14ac:dyDescent="0.2">
      <c r="G22654" s="14" t="str">
        <f t="shared" si="359"/>
        <v/>
      </c>
    </row>
    <row r="22655" spans="7:7" x14ac:dyDescent="0.2">
      <c r="G22655" s="14" t="str">
        <f t="shared" si="359"/>
        <v/>
      </c>
    </row>
    <row r="22656" spans="7:7" x14ac:dyDescent="0.2">
      <c r="G22656" s="14" t="str">
        <f t="shared" si="359"/>
        <v/>
      </c>
    </row>
    <row r="22657" spans="7:7" x14ac:dyDescent="0.2">
      <c r="G22657" s="14" t="str">
        <f t="shared" si="359"/>
        <v/>
      </c>
    </row>
    <row r="22658" spans="7:7" x14ac:dyDescent="0.2">
      <c r="G22658" s="14" t="str">
        <f t="shared" si="359"/>
        <v/>
      </c>
    </row>
    <row r="22659" spans="7:7" x14ac:dyDescent="0.2">
      <c r="G22659" s="14" t="str">
        <f t="shared" si="359"/>
        <v/>
      </c>
    </row>
    <row r="22660" spans="7:7" x14ac:dyDescent="0.2">
      <c r="G22660" s="14" t="str">
        <f t="shared" si="359"/>
        <v/>
      </c>
    </row>
    <row r="22661" spans="7:7" x14ac:dyDescent="0.2">
      <c r="G22661" s="14" t="str">
        <f t="shared" si="359"/>
        <v/>
      </c>
    </row>
    <row r="22662" spans="7:7" x14ac:dyDescent="0.2">
      <c r="G22662" s="14" t="str">
        <f t="shared" ref="G22662:G22725" si="360">IF(C22662="","",C22662*0.75)</f>
        <v/>
      </c>
    </row>
    <row r="22663" spans="7:7" x14ac:dyDescent="0.2">
      <c r="G22663" s="14" t="str">
        <f t="shared" si="360"/>
        <v/>
      </c>
    </row>
    <row r="22664" spans="7:7" x14ac:dyDescent="0.2">
      <c r="G22664" s="14" t="str">
        <f t="shared" si="360"/>
        <v/>
      </c>
    </row>
    <row r="22665" spans="7:7" x14ac:dyDescent="0.2">
      <c r="G22665" s="14" t="str">
        <f t="shared" si="360"/>
        <v/>
      </c>
    </row>
    <row r="22666" spans="7:7" x14ac:dyDescent="0.2">
      <c r="G22666" s="14" t="str">
        <f t="shared" si="360"/>
        <v/>
      </c>
    </row>
    <row r="22667" spans="7:7" x14ac:dyDescent="0.2">
      <c r="G22667" s="14" t="str">
        <f t="shared" si="360"/>
        <v/>
      </c>
    </row>
    <row r="22668" spans="7:7" x14ac:dyDescent="0.2">
      <c r="G22668" s="14" t="str">
        <f t="shared" si="360"/>
        <v/>
      </c>
    </row>
    <row r="22669" spans="7:7" x14ac:dyDescent="0.2">
      <c r="G22669" s="14" t="str">
        <f t="shared" si="360"/>
        <v/>
      </c>
    </row>
    <row r="22670" spans="7:7" x14ac:dyDescent="0.2">
      <c r="G22670" s="14" t="str">
        <f t="shared" si="360"/>
        <v/>
      </c>
    </row>
    <row r="22671" spans="7:7" x14ac:dyDescent="0.2">
      <c r="G22671" s="14" t="str">
        <f t="shared" si="360"/>
        <v/>
      </c>
    </row>
    <row r="22672" spans="7:7" x14ac:dyDescent="0.2">
      <c r="G22672" s="14" t="str">
        <f t="shared" si="360"/>
        <v/>
      </c>
    </row>
    <row r="22673" spans="7:7" x14ac:dyDescent="0.2">
      <c r="G22673" s="14" t="str">
        <f t="shared" si="360"/>
        <v/>
      </c>
    </row>
    <row r="22674" spans="7:7" x14ac:dyDescent="0.2">
      <c r="G22674" s="14" t="str">
        <f t="shared" si="360"/>
        <v/>
      </c>
    </row>
    <row r="22675" spans="7:7" x14ac:dyDescent="0.2">
      <c r="G22675" s="14" t="str">
        <f t="shared" si="360"/>
        <v/>
      </c>
    </row>
    <row r="22676" spans="7:7" x14ac:dyDescent="0.2">
      <c r="G22676" s="14" t="str">
        <f t="shared" si="360"/>
        <v/>
      </c>
    </row>
    <row r="22677" spans="7:7" x14ac:dyDescent="0.2">
      <c r="G22677" s="14" t="str">
        <f t="shared" si="360"/>
        <v/>
      </c>
    </row>
    <row r="22678" spans="7:7" x14ac:dyDescent="0.2">
      <c r="G22678" s="14" t="str">
        <f t="shared" si="360"/>
        <v/>
      </c>
    </row>
    <row r="22679" spans="7:7" x14ac:dyDescent="0.2">
      <c r="G22679" s="14" t="str">
        <f t="shared" si="360"/>
        <v/>
      </c>
    </row>
    <row r="22680" spans="7:7" x14ac:dyDescent="0.2">
      <c r="G22680" s="14" t="str">
        <f t="shared" si="360"/>
        <v/>
      </c>
    </row>
    <row r="22681" spans="7:7" x14ac:dyDescent="0.2">
      <c r="G22681" s="14" t="str">
        <f t="shared" si="360"/>
        <v/>
      </c>
    </row>
    <row r="22682" spans="7:7" x14ac:dyDescent="0.2">
      <c r="G22682" s="14" t="str">
        <f t="shared" si="360"/>
        <v/>
      </c>
    </row>
    <row r="22683" spans="7:7" x14ac:dyDescent="0.2">
      <c r="G22683" s="14" t="str">
        <f t="shared" si="360"/>
        <v/>
      </c>
    </row>
    <row r="22684" spans="7:7" x14ac:dyDescent="0.2">
      <c r="G22684" s="14" t="str">
        <f t="shared" si="360"/>
        <v/>
      </c>
    </row>
    <row r="22685" spans="7:7" x14ac:dyDescent="0.2">
      <c r="G22685" s="14" t="str">
        <f t="shared" si="360"/>
        <v/>
      </c>
    </row>
    <row r="22686" spans="7:7" x14ac:dyDescent="0.2">
      <c r="G22686" s="14" t="str">
        <f t="shared" si="360"/>
        <v/>
      </c>
    </row>
    <row r="22687" spans="7:7" x14ac:dyDescent="0.2">
      <c r="G22687" s="14" t="str">
        <f t="shared" si="360"/>
        <v/>
      </c>
    </row>
    <row r="22688" spans="7:7" x14ac:dyDescent="0.2">
      <c r="G22688" s="14" t="str">
        <f t="shared" si="360"/>
        <v/>
      </c>
    </row>
    <row r="22689" spans="7:7" x14ac:dyDescent="0.2">
      <c r="G22689" s="14" t="str">
        <f t="shared" si="360"/>
        <v/>
      </c>
    </row>
    <row r="22690" spans="7:7" x14ac:dyDescent="0.2">
      <c r="G22690" s="14" t="str">
        <f t="shared" si="360"/>
        <v/>
      </c>
    </row>
    <row r="22691" spans="7:7" x14ac:dyDescent="0.2">
      <c r="G22691" s="14" t="str">
        <f t="shared" si="360"/>
        <v/>
      </c>
    </row>
    <row r="22692" spans="7:7" x14ac:dyDescent="0.2">
      <c r="G22692" s="14" t="str">
        <f t="shared" si="360"/>
        <v/>
      </c>
    </row>
    <row r="22693" spans="7:7" x14ac:dyDescent="0.2">
      <c r="G22693" s="14" t="str">
        <f t="shared" si="360"/>
        <v/>
      </c>
    </row>
    <row r="22694" spans="7:7" x14ac:dyDescent="0.2">
      <c r="G22694" s="14" t="str">
        <f t="shared" si="360"/>
        <v/>
      </c>
    </row>
    <row r="22695" spans="7:7" x14ac:dyDescent="0.2">
      <c r="G22695" s="14" t="str">
        <f t="shared" si="360"/>
        <v/>
      </c>
    </row>
    <row r="22696" spans="7:7" x14ac:dyDescent="0.2">
      <c r="G22696" s="14" t="str">
        <f t="shared" si="360"/>
        <v/>
      </c>
    </row>
    <row r="22697" spans="7:7" x14ac:dyDescent="0.2">
      <c r="G22697" s="14" t="str">
        <f t="shared" si="360"/>
        <v/>
      </c>
    </row>
    <row r="22698" spans="7:7" x14ac:dyDescent="0.2">
      <c r="G22698" s="14" t="str">
        <f t="shared" si="360"/>
        <v/>
      </c>
    </row>
    <row r="22699" spans="7:7" x14ac:dyDescent="0.2">
      <c r="G22699" s="14" t="str">
        <f t="shared" si="360"/>
        <v/>
      </c>
    </row>
    <row r="22700" spans="7:7" x14ac:dyDescent="0.2">
      <c r="G22700" s="14" t="str">
        <f t="shared" si="360"/>
        <v/>
      </c>
    </row>
    <row r="22701" spans="7:7" x14ac:dyDescent="0.2">
      <c r="G22701" s="14" t="str">
        <f t="shared" si="360"/>
        <v/>
      </c>
    </row>
    <row r="22702" spans="7:7" x14ac:dyDescent="0.2">
      <c r="G22702" s="14" t="str">
        <f t="shared" si="360"/>
        <v/>
      </c>
    </row>
    <row r="22703" spans="7:7" x14ac:dyDescent="0.2">
      <c r="G22703" s="14" t="str">
        <f t="shared" si="360"/>
        <v/>
      </c>
    </row>
    <row r="22704" spans="7:7" x14ac:dyDescent="0.2">
      <c r="G22704" s="14" t="str">
        <f t="shared" si="360"/>
        <v/>
      </c>
    </row>
    <row r="22705" spans="7:7" x14ac:dyDescent="0.2">
      <c r="G22705" s="14" t="str">
        <f t="shared" si="360"/>
        <v/>
      </c>
    </row>
    <row r="22706" spans="7:7" x14ac:dyDescent="0.2">
      <c r="G22706" s="14" t="str">
        <f t="shared" si="360"/>
        <v/>
      </c>
    </row>
    <row r="22707" spans="7:7" x14ac:dyDescent="0.2">
      <c r="G22707" s="14" t="str">
        <f t="shared" si="360"/>
        <v/>
      </c>
    </row>
    <row r="22708" spans="7:7" x14ac:dyDescent="0.2">
      <c r="G22708" s="14" t="str">
        <f t="shared" si="360"/>
        <v/>
      </c>
    </row>
    <row r="22709" spans="7:7" x14ac:dyDescent="0.2">
      <c r="G22709" s="14" t="str">
        <f t="shared" si="360"/>
        <v/>
      </c>
    </row>
    <row r="22710" spans="7:7" x14ac:dyDescent="0.2">
      <c r="G22710" s="14" t="str">
        <f t="shared" si="360"/>
        <v/>
      </c>
    </row>
    <row r="22711" spans="7:7" x14ac:dyDescent="0.2">
      <c r="G22711" s="14" t="str">
        <f t="shared" si="360"/>
        <v/>
      </c>
    </row>
    <row r="22712" spans="7:7" x14ac:dyDescent="0.2">
      <c r="G22712" s="14" t="str">
        <f t="shared" si="360"/>
        <v/>
      </c>
    </row>
    <row r="22713" spans="7:7" x14ac:dyDescent="0.2">
      <c r="G22713" s="14" t="str">
        <f t="shared" si="360"/>
        <v/>
      </c>
    </row>
    <row r="22714" spans="7:7" x14ac:dyDescent="0.2">
      <c r="G22714" s="14" t="str">
        <f t="shared" si="360"/>
        <v/>
      </c>
    </row>
    <row r="22715" spans="7:7" x14ac:dyDescent="0.2">
      <c r="G22715" s="14" t="str">
        <f t="shared" si="360"/>
        <v/>
      </c>
    </row>
    <row r="22716" spans="7:7" x14ac:dyDescent="0.2">
      <c r="G22716" s="14" t="str">
        <f t="shared" si="360"/>
        <v/>
      </c>
    </row>
    <row r="22717" spans="7:7" x14ac:dyDescent="0.2">
      <c r="G22717" s="14" t="str">
        <f t="shared" si="360"/>
        <v/>
      </c>
    </row>
    <row r="22718" spans="7:7" x14ac:dyDescent="0.2">
      <c r="G22718" s="14" t="str">
        <f t="shared" si="360"/>
        <v/>
      </c>
    </row>
    <row r="22719" spans="7:7" x14ac:dyDescent="0.2">
      <c r="G22719" s="14" t="str">
        <f t="shared" si="360"/>
        <v/>
      </c>
    </row>
    <row r="22720" spans="7:7" x14ac:dyDescent="0.2">
      <c r="G22720" s="14" t="str">
        <f t="shared" si="360"/>
        <v/>
      </c>
    </row>
    <row r="22721" spans="7:7" x14ac:dyDescent="0.2">
      <c r="G22721" s="14" t="str">
        <f t="shared" si="360"/>
        <v/>
      </c>
    </row>
    <row r="22722" spans="7:7" x14ac:dyDescent="0.2">
      <c r="G22722" s="14" t="str">
        <f t="shared" si="360"/>
        <v/>
      </c>
    </row>
    <row r="22723" spans="7:7" x14ac:dyDescent="0.2">
      <c r="G22723" s="14" t="str">
        <f t="shared" si="360"/>
        <v/>
      </c>
    </row>
    <row r="22724" spans="7:7" x14ac:dyDescent="0.2">
      <c r="G22724" s="14" t="str">
        <f t="shared" si="360"/>
        <v/>
      </c>
    </row>
    <row r="22725" spans="7:7" x14ac:dyDescent="0.2">
      <c r="G22725" s="14" t="str">
        <f t="shared" si="360"/>
        <v/>
      </c>
    </row>
    <row r="22726" spans="7:7" x14ac:dyDescent="0.2">
      <c r="G22726" s="14" t="str">
        <f t="shared" ref="G22726:G22789" si="361">IF(C22726="","",C22726*0.75)</f>
        <v/>
      </c>
    </row>
    <row r="22727" spans="7:7" x14ac:dyDescent="0.2">
      <c r="G22727" s="14" t="str">
        <f t="shared" si="361"/>
        <v/>
      </c>
    </row>
    <row r="22728" spans="7:7" x14ac:dyDescent="0.2">
      <c r="G22728" s="14" t="str">
        <f t="shared" si="361"/>
        <v/>
      </c>
    </row>
    <row r="22729" spans="7:7" x14ac:dyDescent="0.2">
      <c r="G22729" s="14" t="str">
        <f t="shared" si="361"/>
        <v/>
      </c>
    </row>
    <row r="22730" spans="7:7" x14ac:dyDescent="0.2">
      <c r="G22730" s="14" t="str">
        <f t="shared" si="361"/>
        <v/>
      </c>
    </row>
    <row r="22731" spans="7:7" x14ac:dyDescent="0.2">
      <c r="G22731" s="14" t="str">
        <f t="shared" si="361"/>
        <v/>
      </c>
    </row>
    <row r="22732" spans="7:7" x14ac:dyDescent="0.2">
      <c r="G22732" s="14" t="str">
        <f t="shared" si="361"/>
        <v/>
      </c>
    </row>
    <row r="22733" spans="7:7" x14ac:dyDescent="0.2">
      <c r="G22733" s="14" t="str">
        <f t="shared" si="361"/>
        <v/>
      </c>
    </row>
    <row r="22734" spans="7:7" x14ac:dyDescent="0.2">
      <c r="G22734" s="14" t="str">
        <f t="shared" si="361"/>
        <v/>
      </c>
    </row>
    <row r="22735" spans="7:7" x14ac:dyDescent="0.2">
      <c r="G22735" s="14" t="str">
        <f t="shared" si="361"/>
        <v/>
      </c>
    </row>
    <row r="22736" spans="7:7" x14ac:dyDescent="0.2">
      <c r="G22736" s="14" t="str">
        <f t="shared" si="361"/>
        <v/>
      </c>
    </row>
    <row r="22737" spans="7:7" x14ac:dyDescent="0.2">
      <c r="G22737" s="14" t="str">
        <f t="shared" si="361"/>
        <v/>
      </c>
    </row>
    <row r="22738" spans="7:7" x14ac:dyDescent="0.2">
      <c r="G22738" s="14" t="str">
        <f t="shared" si="361"/>
        <v/>
      </c>
    </row>
    <row r="22739" spans="7:7" x14ac:dyDescent="0.2">
      <c r="G22739" s="14" t="str">
        <f t="shared" si="361"/>
        <v/>
      </c>
    </row>
    <row r="22740" spans="7:7" x14ac:dyDescent="0.2">
      <c r="G22740" s="14" t="str">
        <f t="shared" si="361"/>
        <v/>
      </c>
    </row>
    <row r="22741" spans="7:7" x14ac:dyDescent="0.2">
      <c r="G22741" s="14" t="str">
        <f t="shared" si="361"/>
        <v/>
      </c>
    </row>
    <row r="22742" spans="7:7" x14ac:dyDescent="0.2">
      <c r="G22742" s="14" t="str">
        <f t="shared" si="361"/>
        <v/>
      </c>
    </row>
    <row r="22743" spans="7:7" x14ac:dyDescent="0.2">
      <c r="G22743" s="14" t="str">
        <f t="shared" si="361"/>
        <v/>
      </c>
    </row>
    <row r="22744" spans="7:7" x14ac:dyDescent="0.2">
      <c r="G22744" s="14" t="str">
        <f t="shared" si="361"/>
        <v/>
      </c>
    </row>
    <row r="22745" spans="7:7" x14ac:dyDescent="0.2">
      <c r="G22745" s="14" t="str">
        <f t="shared" si="361"/>
        <v/>
      </c>
    </row>
    <row r="22746" spans="7:7" x14ac:dyDescent="0.2">
      <c r="G22746" s="14" t="str">
        <f t="shared" si="361"/>
        <v/>
      </c>
    </row>
    <row r="22747" spans="7:7" x14ac:dyDescent="0.2">
      <c r="G22747" s="14" t="str">
        <f t="shared" si="361"/>
        <v/>
      </c>
    </row>
    <row r="22748" spans="7:7" x14ac:dyDescent="0.2">
      <c r="G22748" s="14" t="str">
        <f t="shared" si="361"/>
        <v/>
      </c>
    </row>
    <row r="22749" spans="7:7" x14ac:dyDescent="0.2">
      <c r="G22749" s="14" t="str">
        <f t="shared" si="361"/>
        <v/>
      </c>
    </row>
    <row r="22750" spans="7:7" x14ac:dyDescent="0.2">
      <c r="G22750" s="14" t="str">
        <f t="shared" si="361"/>
        <v/>
      </c>
    </row>
    <row r="22751" spans="7:7" x14ac:dyDescent="0.2">
      <c r="G22751" s="14" t="str">
        <f t="shared" si="361"/>
        <v/>
      </c>
    </row>
    <row r="22752" spans="7:7" x14ac:dyDescent="0.2">
      <c r="G22752" s="14" t="str">
        <f t="shared" si="361"/>
        <v/>
      </c>
    </row>
    <row r="22753" spans="7:7" x14ac:dyDescent="0.2">
      <c r="G22753" s="14" t="str">
        <f t="shared" si="361"/>
        <v/>
      </c>
    </row>
    <row r="22754" spans="7:7" x14ac:dyDescent="0.2">
      <c r="G22754" s="14" t="str">
        <f t="shared" si="361"/>
        <v/>
      </c>
    </row>
    <row r="22755" spans="7:7" x14ac:dyDescent="0.2">
      <c r="G22755" s="14" t="str">
        <f t="shared" si="361"/>
        <v/>
      </c>
    </row>
    <row r="22756" spans="7:7" x14ac:dyDescent="0.2">
      <c r="G22756" s="14" t="str">
        <f t="shared" si="361"/>
        <v/>
      </c>
    </row>
    <row r="22757" spans="7:7" x14ac:dyDescent="0.2">
      <c r="G22757" s="14" t="str">
        <f t="shared" si="361"/>
        <v/>
      </c>
    </row>
    <row r="22758" spans="7:7" x14ac:dyDescent="0.2">
      <c r="G22758" s="14" t="str">
        <f t="shared" si="361"/>
        <v/>
      </c>
    </row>
    <row r="22759" spans="7:7" x14ac:dyDescent="0.2">
      <c r="G22759" s="14" t="str">
        <f t="shared" si="361"/>
        <v/>
      </c>
    </row>
    <row r="22760" spans="7:7" x14ac:dyDescent="0.2">
      <c r="G22760" s="14" t="str">
        <f t="shared" si="361"/>
        <v/>
      </c>
    </row>
    <row r="22761" spans="7:7" x14ac:dyDescent="0.2">
      <c r="G22761" s="14" t="str">
        <f t="shared" si="361"/>
        <v/>
      </c>
    </row>
    <row r="22762" spans="7:7" x14ac:dyDescent="0.2">
      <c r="G22762" s="14" t="str">
        <f t="shared" si="361"/>
        <v/>
      </c>
    </row>
    <row r="22763" spans="7:7" x14ac:dyDescent="0.2">
      <c r="G22763" s="14" t="str">
        <f t="shared" si="361"/>
        <v/>
      </c>
    </row>
    <row r="22764" spans="7:7" x14ac:dyDescent="0.2">
      <c r="G22764" s="14" t="str">
        <f t="shared" si="361"/>
        <v/>
      </c>
    </row>
    <row r="22765" spans="7:7" x14ac:dyDescent="0.2">
      <c r="G22765" s="14" t="str">
        <f t="shared" si="361"/>
        <v/>
      </c>
    </row>
    <row r="22766" spans="7:7" x14ac:dyDescent="0.2">
      <c r="G22766" s="14" t="str">
        <f t="shared" si="361"/>
        <v/>
      </c>
    </row>
    <row r="22767" spans="7:7" x14ac:dyDescent="0.2">
      <c r="G22767" s="14" t="str">
        <f t="shared" si="361"/>
        <v/>
      </c>
    </row>
    <row r="22768" spans="7:7" x14ac:dyDescent="0.2">
      <c r="G22768" s="14" t="str">
        <f t="shared" si="361"/>
        <v/>
      </c>
    </row>
    <row r="22769" spans="7:7" x14ac:dyDescent="0.2">
      <c r="G22769" s="14" t="str">
        <f t="shared" si="361"/>
        <v/>
      </c>
    </row>
    <row r="22770" spans="7:7" x14ac:dyDescent="0.2">
      <c r="G22770" s="14" t="str">
        <f t="shared" si="361"/>
        <v/>
      </c>
    </row>
    <row r="22771" spans="7:7" x14ac:dyDescent="0.2">
      <c r="G22771" s="14" t="str">
        <f t="shared" si="361"/>
        <v/>
      </c>
    </row>
    <row r="22772" spans="7:7" x14ac:dyDescent="0.2">
      <c r="G22772" s="14" t="str">
        <f t="shared" si="361"/>
        <v/>
      </c>
    </row>
    <row r="22773" spans="7:7" x14ac:dyDescent="0.2">
      <c r="G22773" s="14" t="str">
        <f t="shared" si="361"/>
        <v/>
      </c>
    </row>
    <row r="22774" spans="7:7" x14ac:dyDescent="0.2">
      <c r="G22774" s="14" t="str">
        <f t="shared" si="361"/>
        <v/>
      </c>
    </row>
    <row r="22775" spans="7:7" x14ac:dyDescent="0.2">
      <c r="G22775" s="14" t="str">
        <f t="shared" si="361"/>
        <v/>
      </c>
    </row>
    <row r="22776" spans="7:7" x14ac:dyDescent="0.2">
      <c r="G22776" s="14" t="str">
        <f t="shared" si="361"/>
        <v/>
      </c>
    </row>
    <row r="22777" spans="7:7" x14ac:dyDescent="0.2">
      <c r="G22777" s="14" t="str">
        <f t="shared" si="361"/>
        <v/>
      </c>
    </row>
    <row r="22778" spans="7:7" x14ac:dyDescent="0.2">
      <c r="G22778" s="14" t="str">
        <f t="shared" si="361"/>
        <v/>
      </c>
    </row>
    <row r="22779" spans="7:7" x14ac:dyDescent="0.2">
      <c r="G22779" s="14" t="str">
        <f t="shared" si="361"/>
        <v/>
      </c>
    </row>
    <row r="22780" spans="7:7" x14ac:dyDescent="0.2">
      <c r="G22780" s="14" t="str">
        <f t="shared" si="361"/>
        <v/>
      </c>
    </row>
    <row r="22781" spans="7:7" x14ac:dyDescent="0.2">
      <c r="G22781" s="14" t="str">
        <f t="shared" si="361"/>
        <v/>
      </c>
    </row>
    <row r="22782" spans="7:7" x14ac:dyDescent="0.2">
      <c r="G22782" s="14" t="str">
        <f t="shared" si="361"/>
        <v/>
      </c>
    </row>
    <row r="22783" spans="7:7" x14ac:dyDescent="0.2">
      <c r="G22783" s="14" t="str">
        <f t="shared" si="361"/>
        <v/>
      </c>
    </row>
    <row r="22784" spans="7:7" x14ac:dyDescent="0.2">
      <c r="G22784" s="14" t="str">
        <f t="shared" si="361"/>
        <v/>
      </c>
    </row>
    <row r="22785" spans="7:7" x14ac:dyDescent="0.2">
      <c r="G22785" s="14" t="str">
        <f t="shared" si="361"/>
        <v/>
      </c>
    </row>
    <row r="22786" spans="7:7" x14ac:dyDescent="0.2">
      <c r="G22786" s="14" t="str">
        <f t="shared" si="361"/>
        <v/>
      </c>
    </row>
    <row r="22787" spans="7:7" x14ac:dyDescent="0.2">
      <c r="G22787" s="14" t="str">
        <f t="shared" si="361"/>
        <v/>
      </c>
    </row>
    <row r="22788" spans="7:7" x14ac:dyDescent="0.2">
      <c r="G22788" s="14" t="str">
        <f t="shared" si="361"/>
        <v/>
      </c>
    </row>
    <row r="22789" spans="7:7" x14ac:dyDescent="0.2">
      <c r="G22789" s="14" t="str">
        <f t="shared" si="361"/>
        <v/>
      </c>
    </row>
    <row r="22790" spans="7:7" x14ac:dyDescent="0.2">
      <c r="G22790" s="14" t="str">
        <f t="shared" ref="G22790:G22853" si="362">IF(C22790="","",C22790*0.75)</f>
        <v/>
      </c>
    </row>
    <row r="22791" spans="7:7" x14ac:dyDescent="0.2">
      <c r="G22791" s="14" t="str">
        <f t="shared" si="362"/>
        <v/>
      </c>
    </row>
    <row r="22792" spans="7:7" x14ac:dyDescent="0.2">
      <c r="G22792" s="14" t="str">
        <f t="shared" si="362"/>
        <v/>
      </c>
    </row>
    <row r="22793" spans="7:7" x14ac:dyDescent="0.2">
      <c r="G22793" s="14" t="str">
        <f t="shared" si="362"/>
        <v/>
      </c>
    </row>
    <row r="22794" spans="7:7" x14ac:dyDescent="0.2">
      <c r="G22794" s="14" t="str">
        <f t="shared" si="362"/>
        <v/>
      </c>
    </row>
    <row r="22795" spans="7:7" x14ac:dyDescent="0.2">
      <c r="G22795" s="14" t="str">
        <f t="shared" si="362"/>
        <v/>
      </c>
    </row>
    <row r="22796" spans="7:7" x14ac:dyDescent="0.2">
      <c r="G22796" s="14" t="str">
        <f t="shared" si="362"/>
        <v/>
      </c>
    </row>
    <row r="22797" spans="7:7" x14ac:dyDescent="0.2">
      <c r="G22797" s="14" t="str">
        <f t="shared" si="362"/>
        <v/>
      </c>
    </row>
    <row r="22798" spans="7:7" x14ac:dyDescent="0.2">
      <c r="G22798" s="14" t="str">
        <f t="shared" si="362"/>
        <v/>
      </c>
    </row>
    <row r="22799" spans="7:7" x14ac:dyDescent="0.2">
      <c r="G22799" s="14" t="str">
        <f t="shared" si="362"/>
        <v/>
      </c>
    </row>
    <row r="22800" spans="7:7" x14ac:dyDescent="0.2">
      <c r="G22800" s="14" t="str">
        <f t="shared" si="362"/>
        <v/>
      </c>
    </row>
    <row r="22801" spans="7:7" x14ac:dyDescent="0.2">
      <c r="G22801" s="14" t="str">
        <f t="shared" si="362"/>
        <v/>
      </c>
    </row>
    <row r="22802" spans="7:7" x14ac:dyDescent="0.2">
      <c r="G22802" s="14" t="str">
        <f t="shared" si="362"/>
        <v/>
      </c>
    </row>
    <row r="22803" spans="7:7" x14ac:dyDescent="0.2">
      <c r="G22803" s="14" t="str">
        <f t="shared" si="362"/>
        <v/>
      </c>
    </row>
    <row r="22804" spans="7:7" x14ac:dyDescent="0.2">
      <c r="G22804" s="14" t="str">
        <f t="shared" si="362"/>
        <v/>
      </c>
    </row>
    <row r="22805" spans="7:7" x14ac:dyDescent="0.2">
      <c r="G22805" s="14" t="str">
        <f t="shared" si="362"/>
        <v/>
      </c>
    </row>
    <row r="22806" spans="7:7" x14ac:dyDescent="0.2">
      <c r="G22806" s="14" t="str">
        <f t="shared" si="362"/>
        <v/>
      </c>
    </row>
    <row r="22807" spans="7:7" x14ac:dyDescent="0.2">
      <c r="G22807" s="14" t="str">
        <f t="shared" si="362"/>
        <v/>
      </c>
    </row>
    <row r="22808" spans="7:7" x14ac:dyDescent="0.2">
      <c r="G22808" s="14" t="str">
        <f t="shared" si="362"/>
        <v/>
      </c>
    </row>
    <row r="22809" spans="7:7" x14ac:dyDescent="0.2">
      <c r="G22809" s="14" t="str">
        <f t="shared" si="362"/>
        <v/>
      </c>
    </row>
    <row r="22810" spans="7:7" x14ac:dyDescent="0.2">
      <c r="G22810" s="14" t="str">
        <f t="shared" si="362"/>
        <v/>
      </c>
    </row>
    <row r="22811" spans="7:7" x14ac:dyDescent="0.2">
      <c r="G22811" s="14" t="str">
        <f t="shared" si="362"/>
        <v/>
      </c>
    </row>
    <row r="22812" spans="7:7" x14ac:dyDescent="0.2">
      <c r="G22812" s="14" t="str">
        <f t="shared" si="362"/>
        <v/>
      </c>
    </row>
    <row r="22813" spans="7:7" x14ac:dyDescent="0.2">
      <c r="G22813" s="14" t="str">
        <f t="shared" si="362"/>
        <v/>
      </c>
    </row>
    <row r="22814" spans="7:7" x14ac:dyDescent="0.2">
      <c r="G22814" s="14" t="str">
        <f t="shared" si="362"/>
        <v/>
      </c>
    </row>
    <row r="22815" spans="7:7" x14ac:dyDescent="0.2">
      <c r="G22815" s="14" t="str">
        <f t="shared" si="362"/>
        <v/>
      </c>
    </row>
    <row r="22816" spans="7:7" x14ac:dyDescent="0.2">
      <c r="G22816" s="14" t="str">
        <f t="shared" si="362"/>
        <v/>
      </c>
    </row>
    <row r="22817" spans="7:7" x14ac:dyDescent="0.2">
      <c r="G22817" s="14" t="str">
        <f t="shared" si="362"/>
        <v/>
      </c>
    </row>
    <row r="22818" spans="7:7" x14ac:dyDescent="0.2">
      <c r="G22818" s="14" t="str">
        <f t="shared" si="362"/>
        <v/>
      </c>
    </row>
    <row r="22819" spans="7:7" x14ac:dyDescent="0.2">
      <c r="G22819" s="14" t="str">
        <f t="shared" si="362"/>
        <v/>
      </c>
    </row>
    <row r="22820" spans="7:7" x14ac:dyDescent="0.2">
      <c r="G22820" s="14" t="str">
        <f t="shared" si="362"/>
        <v/>
      </c>
    </row>
    <row r="22821" spans="7:7" x14ac:dyDescent="0.2">
      <c r="G22821" s="14" t="str">
        <f t="shared" si="362"/>
        <v/>
      </c>
    </row>
    <row r="22822" spans="7:7" x14ac:dyDescent="0.2">
      <c r="G22822" s="14" t="str">
        <f t="shared" si="362"/>
        <v/>
      </c>
    </row>
    <row r="22823" spans="7:7" x14ac:dyDescent="0.2">
      <c r="G22823" s="14" t="str">
        <f t="shared" si="362"/>
        <v/>
      </c>
    </row>
    <row r="22824" spans="7:7" x14ac:dyDescent="0.2">
      <c r="G22824" s="14" t="str">
        <f t="shared" si="362"/>
        <v/>
      </c>
    </row>
    <row r="22825" spans="7:7" x14ac:dyDescent="0.2">
      <c r="G22825" s="14" t="str">
        <f t="shared" si="362"/>
        <v/>
      </c>
    </row>
    <row r="22826" spans="7:7" x14ac:dyDescent="0.2">
      <c r="G22826" s="14" t="str">
        <f t="shared" si="362"/>
        <v/>
      </c>
    </row>
    <row r="22827" spans="7:7" x14ac:dyDescent="0.2">
      <c r="G22827" s="14" t="str">
        <f t="shared" si="362"/>
        <v/>
      </c>
    </row>
    <row r="22828" spans="7:7" x14ac:dyDescent="0.2">
      <c r="G22828" s="14" t="str">
        <f t="shared" si="362"/>
        <v/>
      </c>
    </row>
    <row r="22829" spans="7:7" x14ac:dyDescent="0.2">
      <c r="G22829" s="14" t="str">
        <f t="shared" si="362"/>
        <v/>
      </c>
    </row>
    <row r="22830" spans="7:7" x14ac:dyDescent="0.2">
      <c r="G22830" s="14" t="str">
        <f t="shared" si="362"/>
        <v/>
      </c>
    </row>
    <row r="22831" spans="7:7" x14ac:dyDescent="0.2">
      <c r="G22831" s="14" t="str">
        <f t="shared" si="362"/>
        <v/>
      </c>
    </row>
    <row r="22832" spans="7:7" x14ac:dyDescent="0.2">
      <c r="G22832" s="14" t="str">
        <f t="shared" si="362"/>
        <v/>
      </c>
    </row>
    <row r="22833" spans="7:7" x14ac:dyDescent="0.2">
      <c r="G22833" s="14" t="str">
        <f t="shared" si="362"/>
        <v/>
      </c>
    </row>
    <row r="22834" spans="7:7" x14ac:dyDescent="0.2">
      <c r="G22834" s="14" t="str">
        <f t="shared" si="362"/>
        <v/>
      </c>
    </row>
    <row r="22835" spans="7:7" x14ac:dyDescent="0.2">
      <c r="G22835" s="14" t="str">
        <f t="shared" si="362"/>
        <v/>
      </c>
    </row>
    <row r="22836" spans="7:7" x14ac:dyDescent="0.2">
      <c r="G22836" s="14" t="str">
        <f t="shared" si="362"/>
        <v/>
      </c>
    </row>
    <row r="22837" spans="7:7" x14ac:dyDescent="0.2">
      <c r="G22837" s="14" t="str">
        <f t="shared" si="362"/>
        <v/>
      </c>
    </row>
    <row r="22838" spans="7:7" x14ac:dyDescent="0.2">
      <c r="G22838" s="14" t="str">
        <f t="shared" si="362"/>
        <v/>
      </c>
    </row>
    <row r="22839" spans="7:7" x14ac:dyDescent="0.2">
      <c r="G22839" s="14" t="str">
        <f t="shared" si="362"/>
        <v/>
      </c>
    </row>
    <row r="22840" spans="7:7" x14ac:dyDescent="0.2">
      <c r="G22840" s="14" t="str">
        <f t="shared" si="362"/>
        <v/>
      </c>
    </row>
    <row r="22841" spans="7:7" x14ac:dyDescent="0.2">
      <c r="G22841" s="14" t="str">
        <f t="shared" si="362"/>
        <v/>
      </c>
    </row>
    <row r="22842" spans="7:7" x14ac:dyDescent="0.2">
      <c r="G22842" s="14" t="str">
        <f t="shared" si="362"/>
        <v/>
      </c>
    </row>
    <row r="22843" spans="7:7" x14ac:dyDescent="0.2">
      <c r="G22843" s="14" t="str">
        <f t="shared" si="362"/>
        <v/>
      </c>
    </row>
    <row r="22844" spans="7:7" x14ac:dyDescent="0.2">
      <c r="G22844" s="14" t="str">
        <f t="shared" si="362"/>
        <v/>
      </c>
    </row>
    <row r="22845" spans="7:7" x14ac:dyDescent="0.2">
      <c r="G22845" s="14" t="str">
        <f t="shared" si="362"/>
        <v/>
      </c>
    </row>
    <row r="22846" spans="7:7" x14ac:dyDescent="0.2">
      <c r="G22846" s="14" t="str">
        <f t="shared" si="362"/>
        <v/>
      </c>
    </row>
    <row r="22847" spans="7:7" x14ac:dyDescent="0.2">
      <c r="G22847" s="14" t="str">
        <f t="shared" si="362"/>
        <v/>
      </c>
    </row>
    <row r="22848" spans="7:7" x14ac:dyDescent="0.2">
      <c r="G22848" s="14" t="str">
        <f t="shared" si="362"/>
        <v/>
      </c>
    </row>
    <row r="22849" spans="7:7" x14ac:dyDescent="0.2">
      <c r="G22849" s="14" t="str">
        <f t="shared" si="362"/>
        <v/>
      </c>
    </row>
    <row r="22850" spans="7:7" x14ac:dyDescent="0.2">
      <c r="G22850" s="14" t="str">
        <f t="shared" si="362"/>
        <v/>
      </c>
    </row>
    <row r="22851" spans="7:7" x14ac:dyDescent="0.2">
      <c r="G22851" s="14" t="str">
        <f t="shared" si="362"/>
        <v/>
      </c>
    </row>
    <row r="22852" spans="7:7" x14ac:dyDescent="0.2">
      <c r="G22852" s="14" t="str">
        <f t="shared" si="362"/>
        <v/>
      </c>
    </row>
    <row r="22853" spans="7:7" x14ac:dyDescent="0.2">
      <c r="G22853" s="14" t="str">
        <f t="shared" si="362"/>
        <v/>
      </c>
    </row>
    <row r="22854" spans="7:7" x14ac:dyDescent="0.2">
      <c r="G22854" s="14" t="str">
        <f t="shared" ref="G22854:G22917" si="363">IF(C22854="","",C22854*0.75)</f>
        <v/>
      </c>
    </row>
    <row r="22855" spans="7:7" x14ac:dyDescent="0.2">
      <c r="G22855" s="14" t="str">
        <f t="shared" si="363"/>
        <v/>
      </c>
    </row>
    <row r="22856" spans="7:7" x14ac:dyDescent="0.2">
      <c r="G22856" s="14" t="str">
        <f t="shared" si="363"/>
        <v/>
      </c>
    </row>
    <row r="22857" spans="7:7" x14ac:dyDescent="0.2">
      <c r="G22857" s="14" t="str">
        <f t="shared" si="363"/>
        <v/>
      </c>
    </row>
    <row r="22858" spans="7:7" x14ac:dyDescent="0.2">
      <c r="G22858" s="14" t="str">
        <f t="shared" si="363"/>
        <v/>
      </c>
    </row>
    <row r="22859" spans="7:7" x14ac:dyDescent="0.2">
      <c r="G22859" s="14" t="str">
        <f t="shared" si="363"/>
        <v/>
      </c>
    </row>
    <row r="22860" spans="7:7" x14ac:dyDescent="0.2">
      <c r="G22860" s="14" t="str">
        <f t="shared" si="363"/>
        <v/>
      </c>
    </row>
    <row r="22861" spans="7:7" x14ac:dyDescent="0.2">
      <c r="G22861" s="14" t="str">
        <f t="shared" si="363"/>
        <v/>
      </c>
    </row>
    <row r="22862" spans="7:7" x14ac:dyDescent="0.2">
      <c r="G22862" s="14" t="str">
        <f t="shared" si="363"/>
        <v/>
      </c>
    </row>
    <row r="22863" spans="7:7" x14ac:dyDescent="0.2">
      <c r="G22863" s="14" t="str">
        <f t="shared" si="363"/>
        <v/>
      </c>
    </row>
    <row r="22864" spans="7:7" x14ac:dyDescent="0.2">
      <c r="G22864" s="14" t="str">
        <f t="shared" si="363"/>
        <v/>
      </c>
    </row>
    <row r="22865" spans="7:7" x14ac:dyDescent="0.2">
      <c r="G22865" s="14" t="str">
        <f t="shared" si="363"/>
        <v/>
      </c>
    </row>
    <row r="22866" spans="7:7" x14ac:dyDescent="0.2">
      <c r="G22866" s="14" t="str">
        <f t="shared" si="363"/>
        <v/>
      </c>
    </row>
    <row r="22867" spans="7:7" x14ac:dyDescent="0.2">
      <c r="G22867" s="14" t="str">
        <f t="shared" si="363"/>
        <v/>
      </c>
    </row>
    <row r="22868" spans="7:7" x14ac:dyDescent="0.2">
      <c r="G22868" s="14" t="str">
        <f t="shared" si="363"/>
        <v/>
      </c>
    </row>
    <row r="22869" spans="7:7" x14ac:dyDescent="0.2">
      <c r="G22869" s="14" t="str">
        <f t="shared" si="363"/>
        <v/>
      </c>
    </row>
    <row r="22870" spans="7:7" x14ac:dyDescent="0.2">
      <c r="G22870" s="14" t="str">
        <f t="shared" si="363"/>
        <v/>
      </c>
    </row>
    <row r="22871" spans="7:7" x14ac:dyDescent="0.2">
      <c r="G22871" s="14" t="str">
        <f t="shared" si="363"/>
        <v/>
      </c>
    </row>
    <row r="22872" spans="7:7" x14ac:dyDescent="0.2">
      <c r="G22872" s="14" t="str">
        <f t="shared" si="363"/>
        <v/>
      </c>
    </row>
    <row r="22873" spans="7:7" x14ac:dyDescent="0.2">
      <c r="G22873" s="14" t="str">
        <f t="shared" si="363"/>
        <v/>
      </c>
    </row>
    <row r="22874" spans="7:7" x14ac:dyDescent="0.2">
      <c r="G22874" s="14" t="str">
        <f t="shared" si="363"/>
        <v/>
      </c>
    </row>
    <row r="22875" spans="7:7" x14ac:dyDescent="0.2">
      <c r="G22875" s="14" t="str">
        <f t="shared" si="363"/>
        <v/>
      </c>
    </row>
    <row r="22876" spans="7:7" x14ac:dyDescent="0.2">
      <c r="G22876" s="14" t="str">
        <f t="shared" si="363"/>
        <v/>
      </c>
    </row>
    <row r="22877" spans="7:7" x14ac:dyDescent="0.2">
      <c r="G22877" s="14" t="str">
        <f t="shared" si="363"/>
        <v/>
      </c>
    </row>
    <row r="22878" spans="7:7" x14ac:dyDescent="0.2">
      <c r="G22878" s="14" t="str">
        <f t="shared" si="363"/>
        <v/>
      </c>
    </row>
    <row r="22879" spans="7:7" x14ac:dyDescent="0.2">
      <c r="G22879" s="14" t="str">
        <f t="shared" si="363"/>
        <v/>
      </c>
    </row>
    <row r="22880" spans="7:7" x14ac:dyDescent="0.2">
      <c r="G22880" s="14" t="str">
        <f t="shared" si="363"/>
        <v/>
      </c>
    </row>
    <row r="22881" spans="7:7" x14ac:dyDescent="0.2">
      <c r="G22881" s="14" t="str">
        <f t="shared" si="363"/>
        <v/>
      </c>
    </row>
    <row r="22882" spans="7:7" x14ac:dyDescent="0.2">
      <c r="G22882" s="14" t="str">
        <f t="shared" si="363"/>
        <v/>
      </c>
    </row>
    <row r="22883" spans="7:7" x14ac:dyDescent="0.2">
      <c r="G22883" s="14" t="str">
        <f t="shared" si="363"/>
        <v/>
      </c>
    </row>
    <row r="22884" spans="7:7" x14ac:dyDescent="0.2">
      <c r="G22884" s="14" t="str">
        <f t="shared" si="363"/>
        <v/>
      </c>
    </row>
    <row r="22885" spans="7:7" x14ac:dyDescent="0.2">
      <c r="G22885" s="14" t="str">
        <f t="shared" si="363"/>
        <v/>
      </c>
    </row>
    <row r="22886" spans="7:7" x14ac:dyDescent="0.2">
      <c r="G22886" s="14" t="str">
        <f t="shared" si="363"/>
        <v/>
      </c>
    </row>
    <row r="22887" spans="7:7" x14ac:dyDescent="0.2">
      <c r="G22887" s="14" t="str">
        <f t="shared" si="363"/>
        <v/>
      </c>
    </row>
    <row r="22888" spans="7:7" x14ac:dyDescent="0.2">
      <c r="G22888" s="14" t="str">
        <f t="shared" si="363"/>
        <v/>
      </c>
    </row>
    <row r="22889" spans="7:7" x14ac:dyDescent="0.2">
      <c r="G22889" s="14" t="str">
        <f t="shared" si="363"/>
        <v/>
      </c>
    </row>
    <row r="22890" spans="7:7" x14ac:dyDescent="0.2">
      <c r="G22890" s="14" t="str">
        <f t="shared" si="363"/>
        <v/>
      </c>
    </row>
    <row r="22891" spans="7:7" x14ac:dyDescent="0.2">
      <c r="G22891" s="14" t="str">
        <f t="shared" si="363"/>
        <v/>
      </c>
    </row>
    <row r="22892" spans="7:7" x14ac:dyDescent="0.2">
      <c r="G22892" s="14" t="str">
        <f t="shared" si="363"/>
        <v/>
      </c>
    </row>
    <row r="22893" spans="7:7" x14ac:dyDescent="0.2">
      <c r="G22893" s="14" t="str">
        <f t="shared" si="363"/>
        <v/>
      </c>
    </row>
    <row r="22894" spans="7:7" x14ac:dyDescent="0.2">
      <c r="G22894" s="14" t="str">
        <f t="shared" si="363"/>
        <v/>
      </c>
    </row>
    <row r="22895" spans="7:7" x14ac:dyDescent="0.2">
      <c r="G22895" s="14" t="str">
        <f t="shared" si="363"/>
        <v/>
      </c>
    </row>
    <row r="22896" spans="7:7" x14ac:dyDescent="0.2">
      <c r="G22896" s="14" t="str">
        <f t="shared" si="363"/>
        <v/>
      </c>
    </row>
    <row r="22897" spans="7:7" x14ac:dyDescent="0.2">
      <c r="G22897" s="14" t="str">
        <f t="shared" si="363"/>
        <v/>
      </c>
    </row>
    <row r="22898" spans="7:7" x14ac:dyDescent="0.2">
      <c r="G22898" s="14" t="str">
        <f t="shared" si="363"/>
        <v/>
      </c>
    </row>
    <row r="22899" spans="7:7" x14ac:dyDescent="0.2">
      <c r="G22899" s="14" t="str">
        <f t="shared" si="363"/>
        <v/>
      </c>
    </row>
    <row r="22900" spans="7:7" x14ac:dyDescent="0.2">
      <c r="G22900" s="14" t="str">
        <f t="shared" si="363"/>
        <v/>
      </c>
    </row>
    <row r="22901" spans="7:7" x14ac:dyDescent="0.2">
      <c r="G22901" s="14" t="str">
        <f t="shared" si="363"/>
        <v/>
      </c>
    </row>
    <row r="22902" spans="7:7" x14ac:dyDescent="0.2">
      <c r="G22902" s="14" t="str">
        <f t="shared" si="363"/>
        <v/>
      </c>
    </row>
    <row r="22903" spans="7:7" x14ac:dyDescent="0.2">
      <c r="G22903" s="14" t="str">
        <f t="shared" si="363"/>
        <v/>
      </c>
    </row>
    <row r="22904" spans="7:7" x14ac:dyDescent="0.2">
      <c r="G22904" s="14" t="str">
        <f t="shared" si="363"/>
        <v/>
      </c>
    </row>
    <row r="22905" spans="7:7" x14ac:dyDescent="0.2">
      <c r="G22905" s="14" t="str">
        <f t="shared" si="363"/>
        <v/>
      </c>
    </row>
    <row r="22906" spans="7:7" x14ac:dyDescent="0.2">
      <c r="G22906" s="14" t="str">
        <f t="shared" si="363"/>
        <v/>
      </c>
    </row>
    <row r="22907" spans="7:7" x14ac:dyDescent="0.2">
      <c r="G22907" s="14" t="str">
        <f t="shared" si="363"/>
        <v/>
      </c>
    </row>
    <row r="22908" spans="7:7" x14ac:dyDescent="0.2">
      <c r="G22908" s="14" t="str">
        <f t="shared" si="363"/>
        <v/>
      </c>
    </row>
    <row r="22909" spans="7:7" x14ac:dyDescent="0.2">
      <c r="G22909" s="14" t="str">
        <f t="shared" si="363"/>
        <v/>
      </c>
    </row>
    <row r="22910" spans="7:7" x14ac:dyDescent="0.2">
      <c r="G22910" s="14" t="str">
        <f t="shared" si="363"/>
        <v/>
      </c>
    </row>
    <row r="22911" spans="7:7" x14ac:dyDescent="0.2">
      <c r="G22911" s="14" t="str">
        <f t="shared" si="363"/>
        <v/>
      </c>
    </row>
    <row r="22912" spans="7:7" x14ac:dyDescent="0.2">
      <c r="G22912" s="14" t="str">
        <f t="shared" si="363"/>
        <v/>
      </c>
    </row>
    <row r="22913" spans="7:7" x14ac:dyDescent="0.2">
      <c r="G22913" s="14" t="str">
        <f t="shared" si="363"/>
        <v/>
      </c>
    </row>
    <row r="22914" spans="7:7" x14ac:dyDescent="0.2">
      <c r="G22914" s="14" t="str">
        <f t="shared" si="363"/>
        <v/>
      </c>
    </row>
    <row r="22915" spans="7:7" x14ac:dyDescent="0.2">
      <c r="G22915" s="14" t="str">
        <f t="shared" si="363"/>
        <v/>
      </c>
    </row>
    <row r="22916" spans="7:7" x14ac:dyDescent="0.2">
      <c r="G22916" s="14" t="str">
        <f t="shared" si="363"/>
        <v/>
      </c>
    </row>
    <row r="22917" spans="7:7" x14ac:dyDescent="0.2">
      <c r="G22917" s="14" t="str">
        <f t="shared" si="363"/>
        <v/>
      </c>
    </row>
    <row r="22918" spans="7:7" x14ac:dyDescent="0.2">
      <c r="G22918" s="14" t="str">
        <f t="shared" ref="G22918:G22981" si="364">IF(C22918="","",C22918*0.75)</f>
        <v/>
      </c>
    </row>
    <row r="22919" spans="7:7" x14ac:dyDescent="0.2">
      <c r="G22919" s="14" t="str">
        <f t="shared" si="364"/>
        <v/>
      </c>
    </row>
    <row r="22920" spans="7:7" x14ac:dyDescent="0.2">
      <c r="G22920" s="14" t="str">
        <f t="shared" si="364"/>
        <v/>
      </c>
    </row>
    <row r="22921" spans="7:7" x14ac:dyDescent="0.2">
      <c r="G22921" s="14" t="str">
        <f t="shared" si="364"/>
        <v/>
      </c>
    </row>
    <row r="22922" spans="7:7" x14ac:dyDescent="0.2">
      <c r="G22922" s="14" t="str">
        <f t="shared" si="364"/>
        <v/>
      </c>
    </row>
    <row r="22923" spans="7:7" x14ac:dyDescent="0.2">
      <c r="G22923" s="14" t="str">
        <f t="shared" si="364"/>
        <v/>
      </c>
    </row>
    <row r="22924" spans="7:7" x14ac:dyDescent="0.2">
      <c r="G22924" s="14" t="str">
        <f t="shared" si="364"/>
        <v/>
      </c>
    </row>
    <row r="22925" spans="7:7" x14ac:dyDescent="0.2">
      <c r="G22925" s="14" t="str">
        <f t="shared" si="364"/>
        <v/>
      </c>
    </row>
    <row r="22926" spans="7:7" x14ac:dyDescent="0.2">
      <c r="G22926" s="14" t="str">
        <f t="shared" si="364"/>
        <v/>
      </c>
    </row>
    <row r="22927" spans="7:7" x14ac:dyDescent="0.2">
      <c r="G22927" s="14" t="str">
        <f t="shared" si="364"/>
        <v/>
      </c>
    </row>
    <row r="22928" spans="7:7" x14ac:dyDescent="0.2">
      <c r="G22928" s="14" t="str">
        <f t="shared" si="364"/>
        <v/>
      </c>
    </row>
    <row r="22929" spans="7:7" x14ac:dyDescent="0.2">
      <c r="G22929" s="14" t="str">
        <f t="shared" si="364"/>
        <v/>
      </c>
    </row>
    <row r="22930" spans="7:7" x14ac:dyDescent="0.2">
      <c r="G22930" s="14" t="str">
        <f t="shared" si="364"/>
        <v/>
      </c>
    </row>
    <row r="22931" spans="7:7" x14ac:dyDescent="0.2">
      <c r="G22931" s="14" t="str">
        <f t="shared" si="364"/>
        <v/>
      </c>
    </row>
    <row r="22932" spans="7:7" x14ac:dyDescent="0.2">
      <c r="G22932" s="14" t="str">
        <f t="shared" si="364"/>
        <v/>
      </c>
    </row>
    <row r="22933" spans="7:7" x14ac:dyDescent="0.2">
      <c r="G22933" s="14" t="str">
        <f t="shared" si="364"/>
        <v/>
      </c>
    </row>
    <row r="22934" spans="7:7" x14ac:dyDescent="0.2">
      <c r="G22934" s="14" t="str">
        <f t="shared" si="364"/>
        <v/>
      </c>
    </row>
    <row r="22935" spans="7:7" x14ac:dyDescent="0.2">
      <c r="G22935" s="14" t="str">
        <f t="shared" si="364"/>
        <v/>
      </c>
    </row>
    <row r="22936" spans="7:7" x14ac:dyDescent="0.2">
      <c r="G22936" s="14" t="str">
        <f t="shared" si="364"/>
        <v/>
      </c>
    </row>
    <row r="22937" spans="7:7" x14ac:dyDescent="0.2">
      <c r="G22937" s="14" t="str">
        <f t="shared" si="364"/>
        <v/>
      </c>
    </row>
    <row r="22938" spans="7:7" x14ac:dyDescent="0.2">
      <c r="G22938" s="14" t="str">
        <f t="shared" si="364"/>
        <v/>
      </c>
    </row>
    <row r="22939" spans="7:7" x14ac:dyDescent="0.2">
      <c r="G22939" s="14" t="str">
        <f t="shared" si="364"/>
        <v/>
      </c>
    </row>
    <row r="22940" spans="7:7" x14ac:dyDescent="0.2">
      <c r="G22940" s="14" t="str">
        <f t="shared" si="364"/>
        <v/>
      </c>
    </row>
    <row r="22941" spans="7:7" x14ac:dyDescent="0.2">
      <c r="G22941" s="14" t="str">
        <f t="shared" si="364"/>
        <v/>
      </c>
    </row>
    <row r="22942" spans="7:7" x14ac:dyDescent="0.2">
      <c r="G22942" s="14" t="str">
        <f t="shared" si="364"/>
        <v/>
      </c>
    </row>
    <row r="22943" spans="7:7" x14ac:dyDescent="0.2">
      <c r="G22943" s="14" t="str">
        <f t="shared" si="364"/>
        <v/>
      </c>
    </row>
    <row r="22944" spans="7:7" x14ac:dyDescent="0.2">
      <c r="G22944" s="14" t="str">
        <f t="shared" si="364"/>
        <v/>
      </c>
    </row>
    <row r="22945" spans="7:7" x14ac:dyDescent="0.2">
      <c r="G22945" s="14" t="str">
        <f t="shared" si="364"/>
        <v/>
      </c>
    </row>
    <row r="22946" spans="7:7" x14ac:dyDescent="0.2">
      <c r="G22946" s="14" t="str">
        <f t="shared" si="364"/>
        <v/>
      </c>
    </row>
    <row r="22947" spans="7:7" x14ac:dyDescent="0.2">
      <c r="G22947" s="14" t="str">
        <f t="shared" si="364"/>
        <v/>
      </c>
    </row>
    <row r="22948" spans="7:7" x14ac:dyDescent="0.2">
      <c r="G22948" s="14" t="str">
        <f t="shared" si="364"/>
        <v/>
      </c>
    </row>
    <row r="22949" spans="7:7" x14ac:dyDescent="0.2">
      <c r="G22949" s="14" t="str">
        <f t="shared" si="364"/>
        <v/>
      </c>
    </row>
    <row r="22950" spans="7:7" x14ac:dyDescent="0.2">
      <c r="G22950" s="14" t="str">
        <f t="shared" si="364"/>
        <v/>
      </c>
    </row>
    <row r="22951" spans="7:7" x14ac:dyDescent="0.2">
      <c r="G22951" s="14" t="str">
        <f t="shared" si="364"/>
        <v/>
      </c>
    </row>
    <row r="22952" spans="7:7" x14ac:dyDescent="0.2">
      <c r="G22952" s="14" t="str">
        <f t="shared" si="364"/>
        <v/>
      </c>
    </row>
    <row r="22953" spans="7:7" x14ac:dyDescent="0.2">
      <c r="G22953" s="14" t="str">
        <f t="shared" si="364"/>
        <v/>
      </c>
    </row>
    <row r="22954" spans="7:7" x14ac:dyDescent="0.2">
      <c r="G22954" s="14" t="str">
        <f t="shared" si="364"/>
        <v/>
      </c>
    </row>
    <row r="22955" spans="7:7" x14ac:dyDescent="0.2">
      <c r="G22955" s="14" t="str">
        <f t="shared" si="364"/>
        <v/>
      </c>
    </row>
    <row r="22956" spans="7:7" x14ac:dyDescent="0.2">
      <c r="G22956" s="14" t="str">
        <f t="shared" si="364"/>
        <v/>
      </c>
    </row>
    <row r="22957" spans="7:7" x14ac:dyDescent="0.2">
      <c r="G22957" s="14" t="str">
        <f t="shared" si="364"/>
        <v/>
      </c>
    </row>
    <row r="22958" spans="7:7" x14ac:dyDescent="0.2">
      <c r="G22958" s="14" t="str">
        <f t="shared" si="364"/>
        <v/>
      </c>
    </row>
    <row r="22959" spans="7:7" x14ac:dyDescent="0.2">
      <c r="G22959" s="14" t="str">
        <f t="shared" si="364"/>
        <v/>
      </c>
    </row>
    <row r="22960" spans="7:7" x14ac:dyDescent="0.2">
      <c r="G22960" s="14" t="str">
        <f t="shared" si="364"/>
        <v/>
      </c>
    </row>
    <row r="22961" spans="7:7" x14ac:dyDescent="0.2">
      <c r="G22961" s="14" t="str">
        <f t="shared" si="364"/>
        <v/>
      </c>
    </row>
    <row r="22962" spans="7:7" x14ac:dyDescent="0.2">
      <c r="G22962" s="14" t="str">
        <f t="shared" si="364"/>
        <v/>
      </c>
    </row>
    <row r="22963" spans="7:7" x14ac:dyDescent="0.2">
      <c r="G22963" s="14" t="str">
        <f t="shared" si="364"/>
        <v/>
      </c>
    </row>
    <row r="22964" spans="7:7" x14ac:dyDescent="0.2">
      <c r="G22964" s="14" t="str">
        <f t="shared" si="364"/>
        <v/>
      </c>
    </row>
    <row r="22965" spans="7:7" x14ac:dyDescent="0.2">
      <c r="G22965" s="14" t="str">
        <f t="shared" si="364"/>
        <v/>
      </c>
    </row>
    <row r="22966" spans="7:7" x14ac:dyDescent="0.2">
      <c r="G22966" s="14" t="str">
        <f t="shared" si="364"/>
        <v/>
      </c>
    </row>
    <row r="22967" spans="7:7" x14ac:dyDescent="0.2">
      <c r="G22967" s="14" t="str">
        <f t="shared" si="364"/>
        <v/>
      </c>
    </row>
    <row r="22968" spans="7:7" x14ac:dyDescent="0.2">
      <c r="G22968" s="14" t="str">
        <f t="shared" si="364"/>
        <v/>
      </c>
    </row>
    <row r="22969" spans="7:7" x14ac:dyDescent="0.2">
      <c r="G22969" s="14" t="str">
        <f t="shared" si="364"/>
        <v/>
      </c>
    </row>
    <row r="22970" spans="7:7" x14ac:dyDescent="0.2">
      <c r="G22970" s="14" t="str">
        <f t="shared" si="364"/>
        <v/>
      </c>
    </row>
    <row r="22971" spans="7:7" x14ac:dyDescent="0.2">
      <c r="G22971" s="14" t="str">
        <f t="shared" si="364"/>
        <v/>
      </c>
    </row>
    <row r="22972" spans="7:7" x14ac:dyDescent="0.2">
      <c r="G22972" s="14" t="str">
        <f t="shared" si="364"/>
        <v/>
      </c>
    </row>
    <row r="22973" spans="7:7" x14ac:dyDescent="0.2">
      <c r="G22973" s="14" t="str">
        <f t="shared" si="364"/>
        <v/>
      </c>
    </row>
    <row r="22974" spans="7:7" x14ac:dyDescent="0.2">
      <c r="G22974" s="14" t="str">
        <f t="shared" si="364"/>
        <v/>
      </c>
    </row>
    <row r="22975" spans="7:7" x14ac:dyDescent="0.2">
      <c r="G22975" s="14" t="str">
        <f t="shared" si="364"/>
        <v/>
      </c>
    </row>
    <row r="22976" spans="7:7" x14ac:dyDescent="0.2">
      <c r="G22976" s="14" t="str">
        <f t="shared" si="364"/>
        <v/>
      </c>
    </row>
    <row r="22977" spans="7:7" x14ac:dyDescent="0.2">
      <c r="G22977" s="14" t="str">
        <f t="shared" si="364"/>
        <v/>
      </c>
    </row>
    <row r="22978" spans="7:7" x14ac:dyDescent="0.2">
      <c r="G22978" s="14" t="str">
        <f t="shared" si="364"/>
        <v/>
      </c>
    </row>
    <row r="22979" spans="7:7" x14ac:dyDescent="0.2">
      <c r="G22979" s="14" t="str">
        <f t="shared" si="364"/>
        <v/>
      </c>
    </row>
    <row r="22980" spans="7:7" x14ac:dyDescent="0.2">
      <c r="G22980" s="14" t="str">
        <f t="shared" si="364"/>
        <v/>
      </c>
    </row>
    <row r="22981" spans="7:7" x14ac:dyDescent="0.2">
      <c r="G22981" s="14" t="str">
        <f t="shared" si="364"/>
        <v/>
      </c>
    </row>
    <row r="22982" spans="7:7" x14ac:dyDescent="0.2">
      <c r="G22982" s="14" t="str">
        <f t="shared" ref="G22982:G23045" si="365">IF(C22982="","",C22982*0.75)</f>
        <v/>
      </c>
    </row>
    <row r="22983" spans="7:7" x14ac:dyDescent="0.2">
      <c r="G22983" s="14" t="str">
        <f t="shared" si="365"/>
        <v/>
      </c>
    </row>
    <row r="22984" spans="7:7" x14ac:dyDescent="0.2">
      <c r="G22984" s="14" t="str">
        <f t="shared" si="365"/>
        <v/>
      </c>
    </row>
    <row r="22985" spans="7:7" x14ac:dyDescent="0.2">
      <c r="G22985" s="14" t="str">
        <f t="shared" si="365"/>
        <v/>
      </c>
    </row>
    <row r="22986" spans="7:7" x14ac:dyDescent="0.2">
      <c r="G22986" s="14" t="str">
        <f t="shared" si="365"/>
        <v/>
      </c>
    </row>
    <row r="22987" spans="7:7" x14ac:dyDescent="0.2">
      <c r="G22987" s="14" t="str">
        <f t="shared" si="365"/>
        <v/>
      </c>
    </row>
    <row r="22988" spans="7:7" x14ac:dyDescent="0.2">
      <c r="G22988" s="14" t="str">
        <f t="shared" si="365"/>
        <v/>
      </c>
    </row>
    <row r="22989" spans="7:7" x14ac:dyDescent="0.2">
      <c r="G22989" s="14" t="str">
        <f t="shared" si="365"/>
        <v/>
      </c>
    </row>
    <row r="22990" spans="7:7" x14ac:dyDescent="0.2">
      <c r="G22990" s="14" t="str">
        <f t="shared" si="365"/>
        <v/>
      </c>
    </row>
    <row r="22991" spans="7:7" x14ac:dyDescent="0.2">
      <c r="G22991" s="14" t="str">
        <f t="shared" si="365"/>
        <v/>
      </c>
    </row>
    <row r="22992" spans="7:7" x14ac:dyDescent="0.2">
      <c r="G22992" s="14" t="str">
        <f t="shared" si="365"/>
        <v/>
      </c>
    </row>
    <row r="22993" spans="7:7" x14ac:dyDescent="0.2">
      <c r="G22993" s="14" t="str">
        <f t="shared" si="365"/>
        <v/>
      </c>
    </row>
    <row r="22994" spans="7:7" x14ac:dyDescent="0.2">
      <c r="G22994" s="14" t="str">
        <f t="shared" si="365"/>
        <v/>
      </c>
    </row>
    <row r="22995" spans="7:7" x14ac:dyDescent="0.2">
      <c r="G22995" s="14" t="str">
        <f t="shared" si="365"/>
        <v/>
      </c>
    </row>
    <row r="22996" spans="7:7" x14ac:dyDescent="0.2">
      <c r="G22996" s="14" t="str">
        <f t="shared" si="365"/>
        <v/>
      </c>
    </row>
    <row r="22997" spans="7:7" x14ac:dyDescent="0.2">
      <c r="G22997" s="14" t="str">
        <f t="shared" si="365"/>
        <v/>
      </c>
    </row>
    <row r="22998" spans="7:7" x14ac:dyDescent="0.2">
      <c r="G22998" s="14" t="str">
        <f t="shared" si="365"/>
        <v/>
      </c>
    </row>
    <row r="22999" spans="7:7" x14ac:dyDescent="0.2">
      <c r="G22999" s="14" t="str">
        <f t="shared" si="365"/>
        <v/>
      </c>
    </row>
    <row r="23000" spans="7:7" x14ac:dyDescent="0.2">
      <c r="G23000" s="14" t="str">
        <f t="shared" si="365"/>
        <v/>
      </c>
    </row>
    <row r="23001" spans="7:7" x14ac:dyDescent="0.2">
      <c r="G23001" s="14" t="str">
        <f t="shared" si="365"/>
        <v/>
      </c>
    </row>
    <row r="23002" spans="7:7" x14ac:dyDescent="0.2">
      <c r="G23002" s="14" t="str">
        <f t="shared" si="365"/>
        <v/>
      </c>
    </row>
    <row r="23003" spans="7:7" x14ac:dyDescent="0.2">
      <c r="G23003" s="14" t="str">
        <f t="shared" si="365"/>
        <v/>
      </c>
    </row>
    <row r="23004" spans="7:7" x14ac:dyDescent="0.2">
      <c r="G23004" s="14" t="str">
        <f t="shared" si="365"/>
        <v/>
      </c>
    </row>
    <row r="23005" spans="7:7" x14ac:dyDescent="0.2">
      <c r="G23005" s="14" t="str">
        <f t="shared" si="365"/>
        <v/>
      </c>
    </row>
    <row r="23006" spans="7:7" x14ac:dyDescent="0.2">
      <c r="G23006" s="14" t="str">
        <f t="shared" si="365"/>
        <v/>
      </c>
    </row>
    <row r="23007" spans="7:7" x14ac:dyDescent="0.2">
      <c r="G23007" s="14" t="str">
        <f t="shared" si="365"/>
        <v/>
      </c>
    </row>
    <row r="23008" spans="7:7" x14ac:dyDescent="0.2">
      <c r="G23008" s="14" t="str">
        <f t="shared" si="365"/>
        <v/>
      </c>
    </row>
    <row r="23009" spans="7:7" x14ac:dyDescent="0.2">
      <c r="G23009" s="14" t="str">
        <f t="shared" si="365"/>
        <v/>
      </c>
    </row>
    <row r="23010" spans="7:7" x14ac:dyDescent="0.2">
      <c r="G23010" s="14" t="str">
        <f t="shared" si="365"/>
        <v/>
      </c>
    </row>
    <row r="23011" spans="7:7" x14ac:dyDescent="0.2">
      <c r="G23011" s="14" t="str">
        <f t="shared" si="365"/>
        <v/>
      </c>
    </row>
    <row r="23012" spans="7:7" x14ac:dyDescent="0.2">
      <c r="G23012" s="14" t="str">
        <f t="shared" si="365"/>
        <v/>
      </c>
    </row>
    <row r="23013" spans="7:7" x14ac:dyDescent="0.2">
      <c r="G23013" s="14" t="str">
        <f t="shared" si="365"/>
        <v/>
      </c>
    </row>
    <row r="23014" spans="7:7" x14ac:dyDescent="0.2">
      <c r="G23014" s="14" t="str">
        <f t="shared" si="365"/>
        <v/>
      </c>
    </row>
    <row r="23015" spans="7:7" x14ac:dyDescent="0.2">
      <c r="G23015" s="14" t="str">
        <f t="shared" si="365"/>
        <v/>
      </c>
    </row>
    <row r="23016" spans="7:7" x14ac:dyDescent="0.2">
      <c r="G23016" s="14" t="str">
        <f t="shared" si="365"/>
        <v/>
      </c>
    </row>
    <row r="23017" spans="7:7" x14ac:dyDescent="0.2">
      <c r="G23017" s="14" t="str">
        <f t="shared" si="365"/>
        <v/>
      </c>
    </row>
    <row r="23018" spans="7:7" x14ac:dyDescent="0.2">
      <c r="G23018" s="14" t="str">
        <f t="shared" si="365"/>
        <v/>
      </c>
    </row>
    <row r="23019" spans="7:7" x14ac:dyDescent="0.2">
      <c r="G23019" s="14" t="str">
        <f t="shared" si="365"/>
        <v/>
      </c>
    </row>
    <row r="23020" spans="7:7" x14ac:dyDescent="0.2">
      <c r="G23020" s="14" t="str">
        <f t="shared" si="365"/>
        <v/>
      </c>
    </row>
    <row r="23021" spans="7:7" x14ac:dyDescent="0.2">
      <c r="G23021" s="14" t="str">
        <f t="shared" si="365"/>
        <v/>
      </c>
    </row>
    <row r="23022" spans="7:7" x14ac:dyDescent="0.2">
      <c r="G23022" s="14" t="str">
        <f t="shared" si="365"/>
        <v/>
      </c>
    </row>
    <row r="23023" spans="7:7" x14ac:dyDescent="0.2">
      <c r="G23023" s="14" t="str">
        <f t="shared" si="365"/>
        <v/>
      </c>
    </row>
    <row r="23024" spans="7:7" x14ac:dyDescent="0.2">
      <c r="G23024" s="14" t="str">
        <f t="shared" si="365"/>
        <v/>
      </c>
    </row>
    <row r="23025" spans="7:7" x14ac:dyDescent="0.2">
      <c r="G23025" s="14" t="str">
        <f t="shared" si="365"/>
        <v/>
      </c>
    </row>
    <row r="23026" spans="7:7" x14ac:dyDescent="0.2">
      <c r="G23026" s="14" t="str">
        <f t="shared" si="365"/>
        <v/>
      </c>
    </row>
    <row r="23027" spans="7:7" x14ac:dyDescent="0.2">
      <c r="G23027" s="14" t="str">
        <f t="shared" si="365"/>
        <v/>
      </c>
    </row>
    <row r="23028" spans="7:7" x14ac:dyDescent="0.2">
      <c r="G23028" s="14" t="str">
        <f t="shared" si="365"/>
        <v/>
      </c>
    </row>
    <row r="23029" spans="7:7" x14ac:dyDescent="0.2">
      <c r="G23029" s="14" t="str">
        <f t="shared" si="365"/>
        <v/>
      </c>
    </row>
    <row r="23030" spans="7:7" x14ac:dyDescent="0.2">
      <c r="G23030" s="14" t="str">
        <f t="shared" si="365"/>
        <v/>
      </c>
    </row>
    <row r="23031" spans="7:7" x14ac:dyDescent="0.2">
      <c r="G23031" s="14" t="str">
        <f t="shared" si="365"/>
        <v/>
      </c>
    </row>
    <row r="23032" spans="7:7" x14ac:dyDescent="0.2">
      <c r="G23032" s="14" t="str">
        <f t="shared" si="365"/>
        <v/>
      </c>
    </row>
    <row r="23033" spans="7:7" x14ac:dyDescent="0.2">
      <c r="G23033" s="14" t="str">
        <f t="shared" si="365"/>
        <v/>
      </c>
    </row>
    <row r="23034" spans="7:7" x14ac:dyDescent="0.2">
      <c r="G23034" s="14" t="str">
        <f t="shared" si="365"/>
        <v/>
      </c>
    </row>
    <row r="23035" spans="7:7" x14ac:dyDescent="0.2">
      <c r="G23035" s="14" t="str">
        <f t="shared" si="365"/>
        <v/>
      </c>
    </row>
    <row r="23036" spans="7:7" x14ac:dyDescent="0.2">
      <c r="G23036" s="14" t="str">
        <f t="shared" si="365"/>
        <v/>
      </c>
    </row>
    <row r="23037" spans="7:7" x14ac:dyDescent="0.2">
      <c r="G23037" s="14" t="str">
        <f t="shared" si="365"/>
        <v/>
      </c>
    </row>
    <row r="23038" spans="7:7" x14ac:dyDescent="0.2">
      <c r="G23038" s="14" t="str">
        <f t="shared" si="365"/>
        <v/>
      </c>
    </row>
    <row r="23039" spans="7:7" x14ac:dyDescent="0.2">
      <c r="G23039" s="14" t="str">
        <f t="shared" si="365"/>
        <v/>
      </c>
    </row>
    <row r="23040" spans="7:7" x14ac:dyDescent="0.2">
      <c r="G23040" s="14" t="str">
        <f t="shared" si="365"/>
        <v/>
      </c>
    </row>
    <row r="23041" spans="7:7" x14ac:dyDescent="0.2">
      <c r="G23041" s="14" t="str">
        <f t="shared" si="365"/>
        <v/>
      </c>
    </row>
    <row r="23042" spans="7:7" x14ac:dyDescent="0.2">
      <c r="G23042" s="14" t="str">
        <f t="shared" si="365"/>
        <v/>
      </c>
    </row>
    <row r="23043" spans="7:7" x14ac:dyDescent="0.2">
      <c r="G23043" s="14" t="str">
        <f t="shared" si="365"/>
        <v/>
      </c>
    </row>
    <row r="23044" spans="7:7" x14ac:dyDescent="0.2">
      <c r="G23044" s="14" t="str">
        <f t="shared" si="365"/>
        <v/>
      </c>
    </row>
    <row r="23045" spans="7:7" x14ac:dyDescent="0.2">
      <c r="G23045" s="14" t="str">
        <f t="shared" si="365"/>
        <v/>
      </c>
    </row>
    <row r="23046" spans="7:7" x14ac:dyDescent="0.2">
      <c r="G23046" s="14" t="str">
        <f t="shared" ref="G23046:G23109" si="366">IF(C23046="","",C23046*0.75)</f>
        <v/>
      </c>
    </row>
    <row r="23047" spans="7:7" x14ac:dyDescent="0.2">
      <c r="G23047" s="14" t="str">
        <f t="shared" si="366"/>
        <v/>
      </c>
    </row>
    <row r="23048" spans="7:7" x14ac:dyDescent="0.2">
      <c r="G23048" s="14" t="str">
        <f t="shared" si="366"/>
        <v/>
      </c>
    </row>
    <row r="23049" spans="7:7" x14ac:dyDescent="0.2">
      <c r="G23049" s="14" t="str">
        <f t="shared" si="366"/>
        <v/>
      </c>
    </row>
    <row r="23050" spans="7:7" x14ac:dyDescent="0.2">
      <c r="G23050" s="14" t="str">
        <f t="shared" si="366"/>
        <v/>
      </c>
    </row>
    <row r="23051" spans="7:7" x14ac:dyDescent="0.2">
      <c r="G23051" s="14" t="str">
        <f t="shared" si="366"/>
        <v/>
      </c>
    </row>
    <row r="23052" spans="7:7" x14ac:dyDescent="0.2">
      <c r="G23052" s="14" t="str">
        <f t="shared" si="366"/>
        <v/>
      </c>
    </row>
    <row r="23053" spans="7:7" x14ac:dyDescent="0.2">
      <c r="G23053" s="14" t="str">
        <f t="shared" si="366"/>
        <v/>
      </c>
    </row>
    <row r="23054" spans="7:7" x14ac:dyDescent="0.2">
      <c r="G23054" s="14" t="str">
        <f t="shared" si="366"/>
        <v/>
      </c>
    </row>
    <row r="23055" spans="7:7" x14ac:dyDescent="0.2">
      <c r="G23055" s="14" t="str">
        <f t="shared" si="366"/>
        <v/>
      </c>
    </row>
    <row r="23056" spans="7:7" x14ac:dyDescent="0.2">
      <c r="G23056" s="14" t="str">
        <f t="shared" si="366"/>
        <v/>
      </c>
    </row>
    <row r="23057" spans="7:7" x14ac:dyDescent="0.2">
      <c r="G23057" s="14" t="str">
        <f t="shared" si="366"/>
        <v/>
      </c>
    </row>
    <row r="23058" spans="7:7" x14ac:dyDescent="0.2">
      <c r="G23058" s="14" t="str">
        <f t="shared" si="366"/>
        <v/>
      </c>
    </row>
    <row r="23059" spans="7:7" x14ac:dyDescent="0.2">
      <c r="G23059" s="14" t="str">
        <f t="shared" si="366"/>
        <v/>
      </c>
    </row>
    <row r="23060" spans="7:7" x14ac:dyDescent="0.2">
      <c r="G23060" s="14" t="str">
        <f t="shared" si="366"/>
        <v/>
      </c>
    </row>
    <row r="23061" spans="7:7" x14ac:dyDescent="0.2">
      <c r="G23061" s="14" t="str">
        <f t="shared" si="366"/>
        <v/>
      </c>
    </row>
    <row r="23062" spans="7:7" x14ac:dyDescent="0.2">
      <c r="G23062" s="14" t="str">
        <f t="shared" si="366"/>
        <v/>
      </c>
    </row>
    <row r="23063" spans="7:7" x14ac:dyDescent="0.2">
      <c r="G23063" s="14" t="str">
        <f t="shared" si="366"/>
        <v/>
      </c>
    </row>
    <row r="23064" spans="7:7" x14ac:dyDescent="0.2">
      <c r="G23064" s="14" t="str">
        <f t="shared" si="366"/>
        <v/>
      </c>
    </row>
    <row r="23065" spans="7:7" x14ac:dyDescent="0.2">
      <c r="G23065" s="14" t="str">
        <f t="shared" si="366"/>
        <v/>
      </c>
    </row>
    <row r="23066" spans="7:7" x14ac:dyDescent="0.2">
      <c r="G23066" s="14" t="str">
        <f t="shared" si="366"/>
        <v/>
      </c>
    </row>
    <row r="23067" spans="7:7" x14ac:dyDescent="0.2">
      <c r="G23067" s="14" t="str">
        <f t="shared" si="366"/>
        <v/>
      </c>
    </row>
    <row r="23068" spans="7:7" x14ac:dyDescent="0.2">
      <c r="G23068" s="14" t="str">
        <f t="shared" si="366"/>
        <v/>
      </c>
    </row>
    <row r="23069" spans="7:7" x14ac:dyDescent="0.2">
      <c r="G23069" s="14" t="str">
        <f t="shared" si="366"/>
        <v/>
      </c>
    </row>
    <row r="23070" spans="7:7" x14ac:dyDescent="0.2">
      <c r="G23070" s="14" t="str">
        <f t="shared" si="366"/>
        <v/>
      </c>
    </row>
    <row r="23071" spans="7:7" x14ac:dyDescent="0.2">
      <c r="G23071" s="14" t="str">
        <f t="shared" si="366"/>
        <v/>
      </c>
    </row>
    <row r="23072" spans="7:7" x14ac:dyDescent="0.2">
      <c r="G23072" s="14" t="str">
        <f t="shared" si="366"/>
        <v/>
      </c>
    </row>
    <row r="23073" spans="7:7" x14ac:dyDescent="0.2">
      <c r="G23073" s="14" t="str">
        <f t="shared" si="366"/>
        <v/>
      </c>
    </row>
    <row r="23074" spans="7:7" x14ac:dyDescent="0.2">
      <c r="G23074" s="14" t="str">
        <f t="shared" si="366"/>
        <v/>
      </c>
    </row>
    <row r="23075" spans="7:7" x14ac:dyDescent="0.2">
      <c r="G23075" s="14" t="str">
        <f t="shared" si="366"/>
        <v/>
      </c>
    </row>
    <row r="23076" spans="7:7" x14ac:dyDescent="0.2">
      <c r="G23076" s="14" t="str">
        <f t="shared" si="366"/>
        <v/>
      </c>
    </row>
    <row r="23077" spans="7:7" x14ac:dyDescent="0.2">
      <c r="G23077" s="14" t="str">
        <f t="shared" si="366"/>
        <v/>
      </c>
    </row>
    <row r="23078" spans="7:7" x14ac:dyDescent="0.2">
      <c r="G23078" s="14" t="str">
        <f t="shared" si="366"/>
        <v/>
      </c>
    </row>
    <row r="23079" spans="7:7" x14ac:dyDescent="0.2">
      <c r="G23079" s="14" t="str">
        <f t="shared" si="366"/>
        <v/>
      </c>
    </row>
    <row r="23080" spans="7:7" x14ac:dyDescent="0.2">
      <c r="G23080" s="14" t="str">
        <f t="shared" si="366"/>
        <v/>
      </c>
    </row>
    <row r="23081" spans="7:7" x14ac:dyDescent="0.2">
      <c r="G23081" s="14" t="str">
        <f t="shared" si="366"/>
        <v/>
      </c>
    </row>
    <row r="23082" spans="7:7" x14ac:dyDescent="0.2">
      <c r="G23082" s="14" t="str">
        <f t="shared" si="366"/>
        <v/>
      </c>
    </row>
    <row r="23083" spans="7:7" x14ac:dyDescent="0.2">
      <c r="G23083" s="14" t="str">
        <f t="shared" si="366"/>
        <v/>
      </c>
    </row>
    <row r="23084" spans="7:7" x14ac:dyDescent="0.2">
      <c r="G23084" s="14" t="str">
        <f t="shared" si="366"/>
        <v/>
      </c>
    </row>
    <row r="23085" spans="7:7" x14ac:dyDescent="0.2">
      <c r="G23085" s="14" t="str">
        <f t="shared" si="366"/>
        <v/>
      </c>
    </row>
    <row r="23086" spans="7:7" x14ac:dyDescent="0.2">
      <c r="G23086" s="14" t="str">
        <f t="shared" si="366"/>
        <v/>
      </c>
    </row>
    <row r="23087" spans="7:7" x14ac:dyDescent="0.2">
      <c r="G23087" s="14" t="str">
        <f t="shared" si="366"/>
        <v/>
      </c>
    </row>
    <row r="23088" spans="7:7" x14ac:dyDescent="0.2">
      <c r="G23088" s="14" t="str">
        <f t="shared" si="366"/>
        <v/>
      </c>
    </row>
    <row r="23089" spans="7:7" x14ac:dyDescent="0.2">
      <c r="G23089" s="14" t="str">
        <f t="shared" si="366"/>
        <v/>
      </c>
    </row>
    <row r="23090" spans="7:7" x14ac:dyDescent="0.2">
      <c r="G23090" s="14" t="str">
        <f t="shared" si="366"/>
        <v/>
      </c>
    </row>
    <row r="23091" spans="7:7" x14ac:dyDescent="0.2">
      <c r="G23091" s="14" t="str">
        <f t="shared" si="366"/>
        <v/>
      </c>
    </row>
    <row r="23092" spans="7:7" x14ac:dyDescent="0.2">
      <c r="G23092" s="14" t="str">
        <f t="shared" si="366"/>
        <v/>
      </c>
    </row>
    <row r="23093" spans="7:7" x14ac:dyDescent="0.2">
      <c r="G23093" s="14" t="str">
        <f t="shared" si="366"/>
        <v/>
      </c>
    </row>
    <row r="23094" spans="7:7" x14ac:dyDescent="0.2">
      <c r="G23094" s="14" t="str">
        <f t="shared" si="366"/>
        <v/>
      </c>
    </row>
    <row r="23095" spans="7:7" x14ac:dyDescent="0.2">
      <c r="G23095" s="14" t="str">
        <f t="shared" si="366"/>
        <v/>
      </c>
    </row>
    <row r="23096" spans="7:7" x14ac:dyDescent="0.2">
      <c r="G23096" s="14" t="str">
        <f t="shared" si="366"/>
        <v/>
      </c>
    </row>
    <row r="23097" spans="7:7" x14ac:dyDescent="0.2">
      <c r="G23097" s="14" t="str">
        <f t="shared" si="366"/>
        <v/>
      </c>
    </row>
    <row r="23098" spans="7:7" x14ac:dyDescent="0.2">
      <c r="G23098" s="14" t="str">
        <f t="shared" si="366"/>
        <v/>
      </c>
    </row>
    <row r="23099" spans="7:7" x14ac:dyDescent="0.2">
      <c r="G23099" s="14" t="str">
        <f t="shared" si="366"/>
        <v/>
      </c>
    </row>
    <row r="23100" spans="7:7" x14ac:dyDescent="0.2">
      <c r="G23100" s="14" t="str">
        <f t="shared" si="366"/>
        <v/>
      </c>
    </row>
    <row r="23101" spans="7:7" x14ac:dyDescent="0.2">
      <c r="G23101" s="14" t="str">
        <f t="shared" si="366"/>
        <v/>
      </c>
    </row>
    <row r="23102" spans="7:7" x14ac:dyDescent="0.2">
      <c r="G23102" s="14" t="str">
        <f t="shared" si="366"/>
        <v/>
      </c>
    </row>
    <row r="23103" spans="7:7" x14ac:dyDescent="0.2">
      <c r="G23103" s="14" t="str">
        <f t="shared" si="366"/>
        <v/>
      </c>
    </row>
    <row r="23104" spans="7:7" x14ac:dyDescent="0.2">
      <c r="G23104" s="14" t="str">
        <f t="shared" si="366"/>
        <v/>
      </c>
    </row>
    <row r="23105" spans="7:7" x14ac:dyDescent="0.2">
      <c r="G23105" s="14" t="str">
        <f t="shared" si="366"/>
        <v/>
      </c>
    </row>
    <row r="23106" spans="7:7" x14ac:dyDescent="0.2">
      <c r="G23106" s="14" t="str">
        <f t="shared" si="366"/>
        <v/>
      </c>
    </row>
    <row r="23107" spans="7:7" x14ac:dyDescent="0.2">
      <c r="G23107" s="14" t="str">
        <f t="shared" si="366"/>
        <v/>
      </c>
    </row>
    <row r="23108" spans="7:7" x14ac:dyDescent="0.2">
      <c r="G23108" s="14" t="str">
        <f t="shared" si="366"/>
        <v/>
      </c>
    </row>
    <row r="23109" spans="7:7" x14ac:dyDescent="0.2">
      <c r="G23109" s="14" t="str">
        <f t="shared" si="366"/>
        <v/>
      </c>
    </row>
    <row r="23110" spans="7:7" x14ac:dyDescent="0.2">
      <c r="G23110" s="14" t="str">
        <f t="shared" ref="G23110:G23173" si="367">IF(C23110="","",C23110*0.75)</f>
        <v/>
      </c>
    </row>
    <row r="23111" spans="7:7" x14ac:dyDescent="0.2">
      <c r="G23111" s="14" t="str">
        <f t="shared" si="367"/>
        <v/>
      </c>
    </row>
    <row r="23112" spans="7:7" x14ac:dyDescent="0.2">
      <c r="G23112" s="14" t="str">
        <f t="shared" si="367"/>
        <v/>
      </c>
    </row>
    <row r="23113" spans="7:7" x14ac:dyDescent="0.2">
      <c r="G23113" s="14" t="str">
        <f t="shared" si="367"/>
        <v/>
      </c>
    </row>
    <row r="23114" spans="7:7" x14ac:dyDescent="0.2">
      <c r="G23114" s="14" t="str">
        <f t="shared" si="367"/>
        <v/>
      </c>
    </row>
    <row r="23115" spans="7:7" x14ac:dyDescent="0.2">
      <c r="G23115" s="14" t="str">
        <f t="shared" si="367"/>
        <v/>
      </c>
    </row>
    <row r="23116" spans="7:7" x14ac:dyDescent="0.2">
      <c r="G23116" s="14" t="str">
        <f t="shared" si="367"/>
        <v/>
      </c>
    </row>
    <row r="23117" spans="7:7" x14ac:dyDescent="0.2">
      <c r="G23117" s="14" t="str">
        <f t="shared" si="367"/>
        <v/>
      </c>
    </row>
    <row r="23118" spans="7:7" x14ac:dyDescent="0.2">
      <c r="G23118" s="14" t="str">
        <f t="shared" si="367"/>
        <v/>
      </c>
    </row>
    <row r="23119" spans="7:7" x14ac:dyDescent="0.2">
      <c r="G23119" s="14" t="str">
        <f t="shared" si="367"/>
        <v/>
      </c>
    </row>
    <row r="23120" spans="7:7" x14ac:dyDescent="0.2">
      <c r="G23120" s="14" t="str">
        <f t="shared" si="367"/>
        <v/>
      </c>
    </row>
    <row r="23121" spans="7:7" x14ac:dyDescent="0.2">
      <c r="G23121" s="14" t="str">
        <f t="shared" si="367"/>
        <v/>
      </c>
    </row>
    <row r="23122" spans="7:7" x14ac:dyDescent="0.2">
      <c r="G23122" s="14" t="str">
        <f t="shared" si="367"/>
        <v/>
      </c>
    </row>
    <row r="23123" spans="7:7" x14ac:dyDescent="0.2">
      <c r="G23123" s="14" t="str">
        <f t="shared" si="367"/>
        <v/>
      </c>
    </row>
    <row r="23124" spans="7:7" x14ac:dyDescent="0.2">
      <c r="G23124" s="14" t="str">
        <f t="shared" si="367"/>
        <v/>
      </c>
    </row>
    <row r="23125" spans="7:7" x14ac:dyDescent="0.2">
      <c r="G23125" s="14" t="str">
        <f t="shared" si="367"/>
        <v/>
      </c>
    </row>
    <row r="23126" spans="7:7" x14ac:dyDescent="0.2">
      <c r="G23126" s="14" t="str">
        <f t="shared" si="367"/>
        <v/>
      </c>
    </row>
    <row r="23127" spans="7:7" x14ac:dyDescent="0.2">
      <c r="G23127" s="14" t="str">
        <f t="shared" si="367"/>
        <v/>
      </c>
    </row>
    <row r="23128" spans="7:7" x14ac:dyDescent="0.2">
      <c r="G23128" s="14" t="str">
        <f t="shared" si="367"/>
        <v/>
      </c>
    </row>
    <row r="23129" spans="7:7" x14ac:dyDescent="0.2">
      <c r="G23129" s="14" t="str">
        <f t="shared" si="367"/>
        <v/>
      </c>
    </row>
    <row r="23130" spans="7:7" x14ac:dyDescent="0.2">
      <c r="G23130" s="14" t="str">
        <f t="shared" si="367"/>
        <v/>
      </c>
    </row>
    <row r="23131" spans="7:7" x14ac:dyDescent="0.2">
      <c r="G23131" s="14" t="str">
        <f t="shared" si="367"/>
        <v/>
      </c>
    </row>
    <row r="23132" spans="7:7" x14ac:dyDescent="0.2">
      <c r="G23132" s="14" t="str">
        <f t="shared" si="367"/>
        <v/>
      </c>
    </row>
    <row r="23133" spans="7:7" x14ac:dyDescent="0.2">
      <c r="G23133" s="14" t="str">
        <f t="shared" si="367"/>
        <v/>
      </c>
    </row>
    <row r="23134" spans="7:7" x14ac:dyDescent="0.2">
      <c r="G23134" s="14" t="str">
        <f t="shared" si="367"/>
        <v/>
      </c>
    </row>
    <row r="23135" spans="7:7" x14ac:dyDescent="0.2">
      <c r="G23135" s="14" t="str">
        <f t="shared" si="367"/>
        <v/>
      </c>
    </row>
    <row r="23136" spans="7:7" x14ac:dyDescent="0.2">
      <c r="G23136" s="14" t="str">
        <f t="shared" si="367"/>
        <v/>
      </c>
    </row>
    <row r="23137" spans="7:7" x14ac:dyDescent="0.2">
      <c r="G23137" s="14" t="str">
        <f t="shared" si="367"/>
        <v/>
      </c>
    </row>
    <row r="23138" spans="7:7" x14ac:dyDescent="0.2">
      <c r="G23138" s="14" t="str">
        <f t="shared" si="367"/>
        <v/>
      </c>
    </row>
    <row r="23139" spans="7:7" x14ac:dyDescent="0.2">
      <c r="G23139" s="14" t="str">
        <f t="shared" si="367"/>
        <v/>
      </c>
    </row>
    <row r="23140" spans="7:7" x14ac:dyDescent="0.2">
      <c r="G23140" s="14" t="str">
        <f t="shared" si="367"/>
        <v/>
      </c>
    </row>
    <row r="23141" spans="7:7" x14ac:dyDescent="0.2">
      <c r="G23141" s="14" t="str">
        <f t="shared" si="367"/>
        <v/>
      </c>
    </row>
    <row r="23142" spans="7:7" x14ac:dyDescent="0.2">
      <c r="G23142" s="14" t="str">
        <f t="shared" si="367"/>
        <v/>
      </c>
    </row>
    <row r="23143" spans="7:7" x14ac:dyDescent="0.2">
      <c r="G23143" s="14" t="str">
        <f t="shared" si="367"/>
        <v/>
      </c>
    </row>
    <row r="23144" spans="7:7" x14ac:dyDescent="0.2">
      <c r="G23144" s="14" t="str">
        <f t="shared" si="367"/>
        <v/>
      </c>
    </row>
    <row r="23145" spans="7:7" x14ac:dyDescent="0.2">
      <c r="G23145" s="14" t="str">
        <f t="shared" si="367"/>
        <v/>
      </c>
    </row>
    <row r="23146" spans="7:7" x14ac:dyDescent="0.2">
      <c r="G23146" s="14" t="str">
        <f t="shared" si="367"/>
        <v/>
      </c>
    </row>
    <row r="23147" spans="7:7" x14ac:dyDescent="0.2">
      <c r="G23147" s="14" t="str">
        <f t="shared" si="367"/>
        <v/>
      </c>
    </row>
    <row r="23148" spans="7:7" x14ac:dyDescent="0.2">
      <c r="G23148" s="14" t="str">
        <f t="shared" si="367"/>
        <v/>
      </c>
    </row>
    <row r="23149" spans="7:7" x14ac:dyDescent="0.2">
      <c r="G23149" s="14" t="str">
        <f t="shared" si="367"/>
        <v/>
      </c>
    </row>
    <row r="23150" spans="7:7" x14ac:dyDescent="0.2">
      <c r="G23150" s="14" t="str">
        <f t="shared" si="367"/>
        <v/>
      </c>
    </row>
    <row r="23151" spans="7:7" x14ac:dyDescent="0.2">
      <c r="G23151" s="14" t="str">
        <f t="shared" si="367"/>
        <v/>
      </c>
    </row>
    <row r="23152" spans="7:7" x14ac:dyDescent="0.2">
      <c r="G23152" s="14" t="str">
        <f t="shared" si="367"/>
        <v/>
      </c>
    </row>
    <row r="23153" spans="7:7" x14ac:dyDescent="0.2">
      <c r="G23153" s="14" t="str">
        <f t="shared" si="367"/>
        <v/>
      </c>
    </row>
    <row r="23154" spans="7:7" x14ac:dyDescent="0.2">
      <c r="G23154" s="14" t="str">
        <f t="shared" si="367"/>
        <v/>
      </c>
    </row>
    <row r="23155" spans="7:7" x14ac:dyDescent="0.2">
      <c r="G23155" s="14" t="str">
        <f t="shared" si="367"/>
        <v/>
      </c>
    </row>
    <row r="23156" spans="7:7" x14ac:dyDescent="0.2">
      <c r="G23156" s="14" t="str">
        <f t="shared" si="367"/>
        <v/>
      </c>
    </row>
    <row r="23157" spans="7:7" x14ac:dyDescent="0.2">
      <c r="G23157" s="14" t="str">
        <f t="shared" si="367"/>
        <v/>
      </c>
    </row>
    <row r="23158" spans="7:7" x14ac:dyDescent="0.2">
      <c r="G23158" s="14" t="str">
        <f t="shared" si="367"/>
        <v/>
      </c>
    </row>
    <row r="23159" spans="7:7" x14ac:dyDescent="0.2">
      <c r="G23159" s="14" t="str">
        <f t="shared" si="367"/>
        <v/>
      </c>
    </row>
    <row r="23160" spans="7:7" x14ac:dyDescent="0.2">
      <c r="G23160" s="14" t="str">
        <f t="shared" si="367"/>
        <v/>
      </c>
    </row>
    <row r="23161" spans="7:7" x14ac:dyDescent="0.2">
      <c r="G23161" s="14" t="str">
        <f t="shared" si="367"/>
        <v/>
      </c>
    </row>
    <row r="23162" spans="7:7" x14ac:dyDescent="0.2">
      <c r="G23162" s="14" t="str">
        <f t="shared" si="367"/>
        <v/>
      </c>
    </row>
    <row r="23163" spans="7:7" x14ac:dyDescent="0.2">
      <c r="G23163" s="14" t="str">
        <f t="shared" si="367"/>
        <v/>
      </c>
    </row>
    <row r="23164" spans="7:7" x14ac:dyDescent="0.2">
      <c r="G23164" s="14" t="str">
        <f t="shared" si="367"/>
        <v/>
      </c>
    </row>
    <row r="23165" spans="7:7" x14ac:dyDescent="0.2">
      <c r="G23165" s="14" t="str">
        <f t="shared" si="367"/>
        <v/>
      </c>
    </row>
    <row r="23166" spans="7:7" x14ac:dyDescent="0.2">
      <c r="G23166" s="14" t="str">
        <f t="shared" si="367"/>
        <v/>
      </c>
    </row>
    <row r="23167" spans="7:7" x14ac:dyDescent="0.2">
      <c r="G23167" s="14" t="str">
        <f t="shared" si="367"/>
        <v/>
      </c>
    </row>
    <row r="23168" spans="7:7" x14ac:dyDescent="0.2">
      <c r="G23168" s="14" t="str">
        <f t="shared" si="367"/>
        <v/>
      </c>
    </row>
    <row r="23169" spans="7:7" x14ac:dyDescent="0.2">
      <c r="G23169" s="14" t="str">
        <f t="shared" si="367"/>
        <v/>
      </c>
    </row>
    <row r="23170" spans="7:7" x14ac:dyDescent="0.2">
      <c r="G23170" s="14" t="str">
        <f t="shared" si="367"/>
        <v/>
      </c>
    </row>
    <row r="23171" spans="7:7" x14ac:dyDescent="0.2">
      <c r="G23171" s="14" t="str">
        <f t="shared" si="367"/>
        <v/>
      </c>
    </row>
    <row r="23172" spans="7:7" x14ac:dyDescent="0.2">
      <c r="G23172" s="14" t="str">
        <f t="shared" si="367"/>
        <v/>
      </c>
    </row>
    <row r="23173" spans="7:7" x14ac:dyDescent="0.2">
      <c r="G23173" s="14" t="str">
        <f t="shared" si="367"/>
        <v/>
      </c>
    </row>
    <row r="23174" spans="7:7" x14ac:dyDescent="0.2">
      <c r="G23174" s="14" t="str">
        <f t="shared" ref="G23174:G23237" si="368">IF(C23174="","",C23174*0.75)</f>
        <v/>
      </c>
    </row>
    <row r="23175" spans="7:7" x14ac:dyDescent="0.2">
      <c r="G23175" s="14" t="str">
        <f t="shared" si="368"/>
        <v/>
      </c>
    </row>
    <row r="23176" spans="7:7" x14ac:dyDescent="0.2">
      <c r="G23176" s="14" t="str">
        <f t="shared" si="368"/>
        <v/>
      </c>
    </row>
    <row r="23177" spans="7:7" x14ac:dyDescent="0.2">
      <c r="G23177" s="14" t="str">
        <f t="shared" si="368"/>
        <v/>
      </c>
    </row>
    <row r="23178" spans="7:7" x14ac:dyDescent="0.2">
      <c r="G23178" s="14" t="str">
        <f t="shared" si="368"/>
        <v/>
      </c>
    </row>
    <row r="23179" spans="7:7" x14ac:dyDescent="0.2">
      <c r="G23179" s="14" t="str">
        <f t="shared" si="368"/>
        <v/>
      </c>
    </row>
    <row r="23180" spans="7:7" x14ac:dyDescent="0.2">
      <c r="G23180" s="14" t="str">
        <f t="shared" si="368"/>
        <v/>
      </c>
    </row>
    <row r="23181" spans="7:7" x14ac:dyDescent="0.2">
      <c r="G23181" s="14" t="str">
        <f t="shared" si="368"/>
        <v/>
      </c>
    </row>
    <row r="23182" spans="7:7" x14ac:dyDescent="0.2">
      <c r="G23182" s="14" t="str">
        <f t="shared" si="368"/>
        <v/>
      </c>
    </row>
    <row r="23183" spans="7:7" x14ac:dyDescent="0.2">
      <c r="G23183" s="14" t="str">
        <f t="shared" si="368"/>
        <v/>
      </c>
    </row>
    <row r="23184" spans="7:7" x14ac:dyDescent="0.2">
      <c r="G23184" s="14" t="str">
        <f t="shared" si="368"/>
        <v/>
      </c>
    </row>
    <row r="23185" spans="7:7" x14ac:dyDescent="0.2">
      <c r="G23185" s="14" t="str">
        <f t="shared" si="368"/>
        <v/>
      </c>
    </row>
    <row r="23186" spans="7:7" x14ac:dyDescent="0.2">
      <c r="G23186" s="14" t="str">
        <f t="shared" si="368"/>
        <v/>
      </c>
    </row>
    <row r="23187" spans="7:7" x14ac:dyDescent="0.2">
      <c r="G23187" s="14" t="str">
        <f t="shared" si="368"/>
        <v/>
      </c>
    </row>
    <row r="23188" spans="7:7" x14ac:dyDescent="0.2">
      <c r="G23188" s="14" t="str">
        <f t="shared" si="368"/>
        <v/>
      </c>
    </row>
    <row r="23189" spans="7:7" x14ac:dyDescent="0.2">
      <c r="G23189" s="14" t="str">
        <f t="shared" si="368"/>
        <v/>
      </c>
    </row>
    <row r="23190" spans="7:7" x14ac:dyDescent="0.2">
      <c r="G23190" s="14" t="str">
        <f t="shared" si="368"/>
        <v/>
      </c>
    </row>
    <row r="23191" spans="7:7" x14ac:dyDescent="0.2">
      <c r="G23191" s="14" t="str">
        <f t="shared" si="368"/>
        <v/>
      </c>
    </row>
    <row r="23192" spans="7:7" x14ac:dyDescent="0.2">
      <c r="G23192" s="14" t="str">
        <f t="shared" si="368"/>
        <v/>
      </c>
    </row>
    <row r="23193" spans="7:7" x14ac:dyDescent="0.2">
      <c r="G23193" s="14" t="str">
        <f t="shared" si="368"/>
        <v/>
      </c>
    </row>
    <row r="23194" spans="7:7" x14ac:dyDescent="0.2">
      <c r="G23194" s="14" t="str">
        <f t="shared" si="368"/>
        <v/>
      </c>
    </row>
    <row r="23195" spans="7:7" x14ac:dyDescent="0.2">
      <c r="G23195" s="14" t="str">
        <f t="shared" si="368"/>
        <v/>
      </c>
    </row>
    <row r="23196" spans="7:7" x14ac:dyDescent="0.2">
      <c r="G23196" s="14" t="str">
        <f t="shared" si="368"/>
        <v/>
      </c>
    </row>
    <row r="23197" spans="7:7" x14ac:dyDescent="0.2">
      <c r="G23197" s="14" t="str">
        <f t="shared" si="368"/>
        <v/>
      </c>
    </row>
    <row r="23198" spans="7:7" x14ac:dyDescent="0.2">
      <c r="G23198" s="14" t="str">
        <f t="shared" si="368"/>
        <v/>
      </c>
    </row>
    <row r="23199" spans="7:7" x14ac:dyDescent="0.2">
      <c r="G23199" s="14" t="str">
        <f t="shared" si="368"/>
        <v/>
      </c>
    </row>
    <row r="23200" spans="7:7" x14ac:dyDescent="0.2">
      <c r="G23200" s="14" t="str">
        <f t="shared" si="368"/>
        <v/>
      </c>
    </row>
    <row r="23201" spans="7:7" x14ac:dyDescent="0.2">
      <c r="G23201" s="14" t="str">
        <f t="shared" si="368"/>
        <v/>
      </c>
    </row>
    <row r="23202" spans="7:7" x14ac:dyDescent="0.2">
      <c r="G23202" s="14" t="str">
        <f t="shared" si="368"/>
        <v/>
      </c>
    </row>
    <row r="23203" spans="7:7" x14ac:dyDescent="0.2">
      <c r="G23203" s="14" t="str">
        <f t="shared" si="368"/>
        <v/>
      </c>
    </row>
    <row r="23204" spans="7:7" x14ac:dyDescent="0.2">
      <c r="G23204" s="14" t="str">
        <f t="shared" si="368"/>
        <v/>
      </c>
    </row>
    <row r="23205" spans="7:7" x14ac:dyDescent="0.2">
      <c r="G23205" s="14" t="str">
        <f t="shared" si="368"/>
        <v/>
      </c>
    </row>
    <row r="23206" spans="7:7" x14ac:dyDescent="0.2">
      <c r="G23206" s="14" t="str">
        <f t="shared" si="368"/>
        <v/>
      </c>
    </row>
    <row r="23207" spans="7:7" x14ac:dyDescent="0.2">
      <c r="G23207" s="14" t="str">
        <f t="shared" si="368"/>
        <v/>
      </c>
    </row>
    <row r="23208" spans="7:7" x14ac:dyDescent="0.2">
      <c r="G23208" s="14" t="str">
        <f t="shared" si="368"/>
        <v/>
      </c>
    </row>
    <row r="23209" spans="7:7" x14ac:dyDescent="0.2">
      <c r="G23209" s="14" t="str">
        <f t="shared" si="368"/>
        <v/>
      </c>
    </row>
    <row r="23210" spans="7:7" x14ac:dyDescent="0.2">
      <c r="G23210" s="14" t="str">
        <f t="shared" si="368"/>
        <v/>
      </c>
    </row>
    <row r="23211" spans="7:7" x14ac:dyDescent="0.2">
      <c r="G23211" s="14" t="str">
        <f t="shared" si="368"/>
        <v/>
      </c>
    </row>
    <row r="23212" spans="7:7" x14ac:dyDescent="0.2">
      <c r="G23212" s="14" t="str">
        <f t="shared" si="368"/>
        <v/>
      </c>
    </row>
    <row r="23213" spans="7:7" x14ac:dyDescent="0.2">
      <c r="G23213" s="14" t="str">
        <f t="shared" si="368"/>
        <v/>
      </c>
    </row>
    <row r="23214" spans="7:7" x14ac:dyDescent="0.2">
      <c r="G23214" s="14" t="str">
        <f t="shared" si="368"/>
        <v/>
      </c>
    </row>
    <row r="23215" spans="7:7" x14ac:dyDescent="0.2">
      <c r="G23215" s="14" t="str">
        <f t="shared" si="368"/>
        <v/>
      </c>
    </row>
    <row r="23216" spans="7:7" x14ac:dyDescent="0.2">
      <c r="G23216" s="14" t="str">
        <f t="shared" si="368"/>
        <v/>
      </c>
    </row>
    <row r="23217" spans="7:7" x14ac:dyDescent="0.2">
      <c r="G23217" s="14" t="str">
        <f t="shared" si="368"/>
        <v/>
      </c>
    </row>
    <row r="23218" spans="7:7" x14ac:dyDescent="0.2">
      <c r="G23218" s="14" t="str">
        <f t="shared" si="368"/>
        <v/>
      </c>
    </row>
    <row r="23219" spans="7:7" x14ac:dyDescent="0.2">
      <c r="G23219" s="14" t="str">
        <f t="shared" si="368"/>
        <v/>
      </c>
    </row>
    <row r="23220" spans="7:7" x14ac:dyDescent="0.2">
      <c r="G23220" s="14" t="str">
        <f t="shared" si="368"/>
        <v/>
      </c>
    </row>
    <row r="23221" spans="7:7" x14ac:dyDescent="0.2">
      <c r="G23221" s="14" t="str">
        <f t="shared" si="368"/>
        <v/>
      </c>
    </row>
    <row r="23222" spans="7:7" x14ac:dyDescent="0.2">
      <c r="G23222" s="14" t="str">
        <f t="shared" si="368"/>
        <v/>
      </c>
    </row>
    <row r="23223" spans="7:7" x14ac:dyDescent="0.2">
      <c r="G23223" s="14" t="str">
        <f t="shared" si="368"/>
        <v/>
      </c>
    </row>
    <row r="23224" spans="7:7" x14ac:dyDescent="0.2">
      <c r="G23224" s="14" t="str">
        <f t="shared" si="368"/>
        <v/>
      </c>
    </row>
    <row r="23225" spans="7:7" x14ac:dyDescent="0.2">
      <c r="G23225" s="14" t="str">
        <f t="shared" si="368"/>
        <v/>
      </c>
    </row>
    <row r="23226" spans="7:7" x14ac:dyDescent="0.2">
      <c r="G23226" s="14" t="str">
        <f t="shared" si="368"/>
        <v/>
      </c>
    </row>
    <row r="23227" spans="7:7" x14ac:dyDescent="0.2">
      <c r="G23227" s="14" t="str">
        <f t="shared" si="368"/>
        <v/>
      </c>
    </row>
    <row r="23228" spans="7:7" x14ac:dyDescent="0.2">
      <c r="G23228" s="14" t="str">
        <f t="shared" si="368"/>
        <v/>
      </c>
    </row>
    <row r="23229" spans="7:7" x14ac:dyDescent="0.2">
      <c r="G23229" s="14" t="str">
        <f t="shared" si="368"/>
        <v/>
      </c>
    </row>
    <row r="23230" spans="7:7" x14ac:dyDescent="0.2">
      <c r="G23230" s="14" t="str">
        <f t="shared" si="368"/>
        <v/>
      </c>
    </row>
    <row r="23231" spans="7:7" x14ac:dyDescent="0.2">
      <c r="G23231" s="14" t="str">
        <f t="shared" si="368"/>
        <v/>
      </c>
    </row>
    <row r="23232" spans="7:7" x14ac:dyDescent="0.2">
      <c r="G23232" s="14" t="str">
        <f t="shared" si="368"/>
        <v/>
      </c>
    </row>
    <row r="23233" spans="7:7" x14ac:dyDescent="0.2">
      <c r="G23233" s="14" t="str">
        <f t="shared" si="368"/>
        <v/>
      </c>
    </row>
    <row r="23234" spans="7:7" x14ac:dyDescent="0.2">
      <c r="G23234" s="14" t="str">
        <f t="shared" si="368"/>
        <v/>
      </c>
    </row>
    <row r="23235" spans="7:7" x14ac:dyDescent="0.2">
      <c r="G23235" s="14" t="str">
        <f t="shared" si="368"/>
        <v/>
      </c>
    </row>
    <row r="23236" spans="7:7" x14ac:dyDescent="0.2">
      <c r="G23236" s="14" t="str">
        <f t="shared" si="368"/>
        <v/>
      </c>
    </row>
    <row r="23237" spans="7:7" x14ac:dyDescent="0.2">
      <c r="G23237" s="14" t="str">
        <f t="shared" si="368"/>
        <v/>
      </c>
    </row>
    <row r="23238" spans="7:7" x14ac:dyDescent="0.2">
      <c r="G23238" s="14" t="str">
        <f t="shared" ref="G23238:G23301" si="369">IF(C23238="","",C23238*0.75)</f>
        <v/>
      </c>
    </row>
    <row r="23239" spans="7:7" x14ac:dyDescent="0.2">
      <c r="G23239" s="14" t="str">
        <f t="shared" si="369"/>
        <v/>
      </c>
    </row>
    <row r="23240" spans="7:7" x14ac:dyDescent="0.2">
      <c r="G23240" s="14" t="str">
        <f t="shared" si="369"/>
        <v/>
      </c>
    </row>
    <row r="23241" spans="7:7" x14ac:dyDescent="0.2">
      <c r="G23241" s="14" t="str">
        <f t="shared" si="369"/>
        <v/>
      </c>
    </row>
    <row r="23242" spans="7:7" x14ac:dyDescent="0.2">
      <c r="G23242" s="14" t="str">
        <f t="shared" si="369"/>
        <v/>
      </c>
    </row>
    <row r="23243" spans="7:7" x14ac:dyDescent="0.2">
      <c r="G23243" s="14" t="str">
        <f t="shared" si="369"/>
        <v/>
      </c>
    </row>
    <row r="23244" spans="7:7" x14ac:dyDescent="0.2">
      <c r="G23244" s="14" t="str">
        <f t="shared" si="369"/>
        <v/>
      </c>
    </row>
    <row r="23245" spans="7:7" x14ac:dyDescent="0.2">
      <c r="G23245" s="14" t="str">
        <f t="shared" si="369"/>
        <v/>
      </c>
    </row>
    <row r="23246" spans="7:7" x14ac:dyDescent="0.2">
      <c r="G23246" s="14" t="str">
        <f t="shared" si="369"/>
        <v/>
      </c>
    </row>
    <row r="23247" spans="7:7" x14ac:dyDescent="0.2">
      <c r="G23247" s="14" t="str">
        <f t="shared" si="369"/>
        <v/>
      </c>
    </row>
    <row r="23248" spans="7:7" x14ac:dyDescent="0.2">
      <c r="G23248" s="14" t="str">
        <f t="shared" si="369"/>
        <v/>
      </c>
    </row>
    <row r="23249" spans="7:7" x14ac:dyDescent="0.2">
      <c r="G23249" s="14" t="str">
        <f t="shared" si="369"/>
        <v/>
      </c>
    </row>
    <row r="23250" spans="7:7" x14ac:dyDescent="0.2">
      <c r="G23250" s="14" t="str">
        <f t="shared" si="369"/>
        <v/>
      </c>
    </row>
    <row r="23251" spans="7:7" x14ac:dyDescent="0.2">
      <c r="G23251" s="14" t="str">
        <f t="shared" si="369"/>
        <v/>
      </c>
    </row>
    <row r="23252" spans="7:7" x14ac:dyDescent="0.2">
      <c r="G23252" s="14" t="str">
        <f t="shared" si="369"/>
        <v/>
      </c>
    </row>
    <row r="23253" spans="7:7" x14ac:dyDescent="0.2">
      <c r="G23253" s="14" t="str">
        <f t="shared" si="369"/>
        <v/>
      </c>
    </row>
    <row r="23254" spans="7:7" x14ac:dyDescent="0.2">
      <c r="G23254" s="14" t="str">
        <f t="shared" si="369"/>
        <v/>
      </c>
    </row>
    <row r="23255" spans="7:7" x14ac:dyDescent="0.2">
      <c r="G23255" s="14" t="str">
        <f t="shared" si="369"/>
        <v/>
      </c>
    </row>
    <row r="23256" spans="7:7" x14ac:dyDescent="0.2">
      <c r="G23256" s="14" t="str">
        <f t="shared" si="369"/>
        <v/>
      </c>
    </row>
    <row r="23257" spans="7:7" x14ac:dyDescent="0.2">
      <c r="G23257" s="14" t="str">
        <f t="shared" si="369"/>
        <v/>
      </c>
    </row>
    <row r="23258" spans="7:7" x14ac:dyDescent="0.2">
      <c r="G23258" s="14" t="str">
        <f t="shared" si="369"/>
        <v/>
      </c>
    </row>
    <row r="23259" spans="7:7" x14ac:dyDescent="0.2">
      <c r="G23259" s="14" t="str">
        <f t="shared" si="369"/>
        <v/>
      </c>
    </row>
    <row r="23260" spans="7:7" x14ac:dyDescent="0.2">
      <c r="G23260" s="14" t="str">
        <f t="shared" si="369"/>
        <v/>
      </c>
    </row>
    <row r="23261" spans="7:7" x14ac:dyDescent="0.2">
      <c r="G23261" s="14" t="str">
        <f t="shared" si="369"/>
        <v/>
      </c>
    </row>
    <row r="23262" spans="7:7" x14ac:dyDescent="0.2">
      <c r="G23262" s="14" t="str">
        <f t="shared" si="369"/>
        <v/>
      </c>
    </row>
    <row r="23263" spans="7:7" x14ac:dyDescent="0.2">
      <c r="G23263" s="14" t="str">
        <f t="shared" si="369"/>
        <v/>
      </c>
    </row>
    <row r="23264" spans="7:7" x14ac:dyDescent="0.2">
      <c r="G23264" s="14" t="str">
        <f t="shared" si="369"/>
        <v/>
      </c>
    </row>
    <row r="23265" spans="7:7" x14ac:dyDescent="0.2">
      <c r="G23265" s="14" t="str">
        <f t="shared" si="369"/>
        <v/>
      </c>
    </row>
    <row r="23266" spans="7:7" x14ac:dyDescent="0.2">
      <c r="G23266" s="14" t="str">
        <f t="shared" si="369"/>
        <v/>
      </c>
    </row>
    <row r="23267" spans="7:7" x14ac:dyDescent="0.2">
      <c r="G23267" s="14" t="str">
        <f t="shared" si="369"/>
        <v/>
      </c>
    </row>
    <row r="23268" spans="7:7" x14ac:dyDescent="0.2">
      <c r="G23268" s="14" t="str">
        <f t="shared" si="369"/>
        <v/>
      </c>
    </row>
    <row r="23269" spans="7:7" x14ac:dyDescent="0.2">
      <c r="G23269" s="14" t="str">
        <f t="shared" si="369"/>
        <v/>
      </c>
    </row>
    <row r="23270" spans="7:7" x14ac:dyDescent="0.2">
      <c r="G23270" s="14" t="str">
        <f t="shared" si="369"/>
        <v/>
      </c>
    </row>
    <row r="23271" spans="7:7" x14ac:dyDescent="0.2">
      <c r="G23271" s="14" t="str">
        <f t="shared" si="369"/>
        <v/>
      </c>
    </row>
    <row r="23272" spans="7:7" x14ac:dyDescent="0.2">
      <c r="G23272" s="14" t="str">
        <f t="shared" si="369"/>
        <v/>
      </c>
    </row>
    <row r="23273" spans="7:7" x14ac:dyDescent="0.2">
      <c r="G23273" s="14" t="str">
        <f t="shared" si="369"/>
        <v/>
      </c>
    </row>
    <row r="23274" spans="7:7" x14ac:dyDescent="0.2">
      <c r="G23274" s="14" t="str">
        <f t="shared" si="369"/>
        <v/>
      </c>
    </row>
    <row r="23275" spans="7:7" x14ac:dyDescent="0.2">
      <c r="G23275" s="14" t="str">
        <f t="shared" si="369"/>
        <v/>
      </c>
    </row>
    <row r="23276" spans="7:7" x14ac:dyDescent="0.2">
      <c r="G23276" s="14" t="str">
        <f t="shared" si="369"/>
        <v/>
      </c>
    </row>
    <row r="23277" spans="7:7" x14ac:dyDescent="0.2">
      <c r="G23277" s="14" t="str">
        <f t="shared" si="369"/>
        <v/>
      </c>
    </row>
    <row r="23278" spans="7:7" x14ac:dyDescent="0.2">
      <c r="G23278" s="14" t="str">
        <f t="shared" si="369"/>
        <v/>
      </c>
    </row>
    <row r="23279" spans="7:7" x14ac:dyDescent="0.2">
      <c r="G23279" s="14" t="str">
        <f t="shared" si="369"/>
        <v/>
      </c>
    </row>
    <row r="23280" spans="7:7" x14ac:dyDescent="0.2">
      <c r="G23280" s="14" t="str">
        <f t="shared" si="369"/>
        <v/>
      </c>
    </row>
    <row r="23281" spans="7:7" x14ac:dyDescent="0.2">
      <c r="G23281" s="14" t="str">
        <f t="shared" si="369"/>
        <v/>
      </c>
    </row>
    <row r="23282" spans="7:7" x14ac:dyDescent="0.2">
      <c r="G23282" s="14" t="str">
        <f t="shared" si="369"/>
        <v/>
      </c>
    </row>
    <row r="23283" spans="7:7" x14ac:dyDescent="0.2">
      <c r="G23283" s="14" t="str">
        <f t="shared" si="369"/>
        <v/>
      </c>
    </row>
    <row r="23284" spans="7:7" x14ac:dyDescent="0.2">
      <c r="G23284" s="14" t="str">
        <f t="shared" si="369"/>
        <v/>
      </c>
    </row>
    <row r="23285" spans="7:7" x14ac:dyDescent="0.2">
      <c r="G23285" s="14" t="str">
        <f t="shared" si="369"/>
        <v/>
      </c>
    </row>
    <row r="23286" spans="7:7" x14ac:dyDescent="0.2">
      <c r="G23286" s="14" t="str">
        <f t="shared" si="369"/>
        <v/>
      </c>
    </row>
    <row r="23287" spans="7:7" x14ac:dyDescent="0.2">
      <c r="G23287" s="14" t="str">
        <f t="shared" si="369"/>
        <v/>
      </c>
    </row>
    <row r="23288" spans="7:7" x14ac:dyDescent="0.2">
      <c r="G23288" s="14" t="str">
        <f t="shared" si="369"/>
        <v/>
      </c>
    </row>
    <row r="23289" spans="7:7" x14ac:dyDescent="0.2">
      <c r="G23289" s="14" t="str">
        <f t="shared" si="369"/>
        <v/>
      </c>
    </row>
    <row r="23290" spans="7:7" x14ac:dyDescent="0.2">
      <c r="G23290" s="14" t="str">
        <f t="shared" si="369"/>
        <v/>
      </c>
    </row>
    <row r="23291" spans="7:7" x14ac:dyDescent="0.2">
      <c r="G23291" s="14" t="str">
        <f t="shared" si="369"/>
        <v/>
      </c>
    </row>
    <row r="23292" spans="7:7" x14ac:dyDescent="0.2">
      <c r="G23292" s="14" t="str">
        <f t="shared" si="369"/>
        <v/>
      </c>
    </row>
    <row r="23293" spans="7:7" x14ac:dyDescent="0.2">
      <c r="G23293" s="14" t="str">
        <f t="shared" si="369"/>
        <v/>
      </c>
    </row>
    <row r="23294" spans="7:7" x14ac:dyDescent="0.2">
      <c r="G23294" s="14" t="str">
        <f t="shared" si="369"/>
        <v/>
      </c>
    </row>
    <row r="23295" spans="7:7" x14ac:dyDescent="0.2">
      <c r="G23295" s="14" t="str">
        <f t="shared" si="369"/>
        <v/>
      </c>
    </row>
    <row r="23296" spans="7:7" x14ac:dyDescent="0.2">
      <c r="G23296" s="14" t="str">
        <f t="shared" si="369"/>
        <v/>
      </c>
    </row>
    <row r="23297" spans="7:7" x14ac:dyDescent="0.2">
      <c r="G23297" s="14" t="str">
        <f t="shared" si="369"/>
        <v/>
      </c>
    </row>
    <row r="23298" spans="7:7" x14ac:dyDescent="0.2">
      <c r="G23298" s="14" t="str">
        <f t="shared" si="369"/>
        <v/>
      </c>
    </row>
    <row r="23299" spans="7:7" x14ac:dyDescent="0.2">
      <c r="G23299" s="14" t="str">
        <f t="shared" si="369"/>
        <v/>
      </c>
    </row>
    <row r="23300" spans="7:7" x14ac:dyDescent="0.2">
      <c r="G23300" s="14" t="str">
        <f t="shared" si="369"/>
        <v/>
      </c>
    </row>
    <row r="23301" spans="7:7" x14ac:dyDescent="0.2">
      <c r="G23301" s="14" t="str">
        <f t="shared" si="369"/>
        <v/>
      </c>
    </row>
    <row r="23302" spans="7:7" x14ac:dyDescent="0.2">
      <c r="G23302" s="14" t="str">
        <f t="shared" ref="G23302:G23365" si="370">IF(C23302="","",C23302*0.75)</f>
        <v/>
      </c>
    </row>
    <row r="23303" spans="7:7" x14ac:dyDescent="0.2">
      <c r="G23303" s="14" t="str">
        <f t="shared" si="370"/>
        <v/>
      </c>
    </row>
    <row r="23304" spans="7:7" x14ac:dyDescent="0.2">
      <c r="G23304" s="14" t="str">
        <f t="shared" si="370"/>
        <v/>
      </c>
    </row>
    <row r="23305" spans="7:7" x14ac:dyDescent="0.2">
      <c r="G23305" s="14" t="str">
        <f t="shared" si="370"/>
        <v/>
      </c>
    </row>
    <row r="23306" spans="7:7" x14ac:dyDescent="0.2">
      <c r="G23306" s="14" t="str">
        <f t="shared" si="370"/>
        <v/>
      </c>
    </row>
    <row r="23307" spans="7:7" x14ac:dyDescent="0.2">
      <c r="G23307" s="14" t="str">
        <f t="shared" si="370"/>
        <v/>
      </c>
    </row>
    <row r="23308" spans="7:7" x14ac:dyDescent="0.2">
      <c r="G23308" s="14" t="str">
        <f t="shared" si="370"/>
        <v/>
      </c>
    </row>
    <row r="23309" spans="7:7" x14ac:dyDescent="0.2">
      <c r="G23309" s="14" t="str">
        <f t="shared" si="370"/>
        <v/>
      </c>
    </row>
    <row r="23310" spans="7:7" x14ac:dyDescent="0.2">
      <c r="G23310" s="14" t="str">
        <f t="shared" si="370"/>
        <v/>
      </c>
    </row>
    <row r="23311" spans="7:7" x14ac:dyDescent="0.2">
      <c r="G23311" s="14" t="str">
        <f t="shared" si="370"/>
        <v/>
      </c>
    </row>
    <row r="23312" spans="7:7" x14ac:dyDescent="0.2">
      <c r="G23312" s="14" t="str">
        <f t="shared" si="370"/>
        <v/>
      </c>
    </row>
    <row r="23313" spans="7:7" x14ac:dyDescent="0.2">
      <c r="G23313" s="14" t="str">
        <f t="shared" si="370"/>
        <v/>
      </c>
    </row>
    <row r="23314" spans="7:7" x14ac:dyDescent="0.2">
      <c r="G23314" s="14" t="str">
        <f t="shared" si="370"/>
        <v/>
      </c>
    </row>
    <row r="23315" spans="7:7" x14ac:dyDescent="0.2">
      <c r="G23315" s="14" t="str">
        <f t="shared" si="370"/>
        <v/>
      </c>
    </row>
    <row r="23316" spans="7:7" x14ac:dyDescent="0.2">
      <c r="G23316" s="14" t="str">
        <f t="shared" si="370"/>
        <v/>
      </c>
    </row>
    <row r="23317" spans="7:7" x14ac:dyDescent="0.2">
      <c r="G23317" s="14" t="str">
        <f t="shared" si="370"/>
        <v/>
      </c>
    </row>
    <row r="23318" spans="7:7" x14ac:dyDescent="0.2">
      <c r="G23318" s="14" t="str">
        <f t="shared" si="370"/>
        <v/>
      </c>
    </row>
    <row r="23319" spans="7:7" x14ac:dyDescent="0.2">
      <c r="G23319" s="14" t="str">
        <f t="shared" si="370"/>
        <v/>
      </c>
    </row>
    <row r="23320" spans="7:7" x14ac:dyDescent="0.2">
      <c r="G23320" s="14" t="str">
        <f t="shared" si="370"/>
        <v/>
      </c>
    </row>
    <row r="23321" spans="7:7" x14ac:dyDescent="0.2">
      <c r="G23321" s="14" t="str">
        <f t="shared" si="370"/>
        <v/>
      </c>
    </row>
    <row r="23322" spans="7:7" x14ac:dyDescent="0.2">
      <c r="G23322" s="14" t="str">
        <f t="shared" si="370"/>
        <v/>
      </c>
    </row>
    <row r="23323" spans="7:7" x14ac:dyDescent="0.2">
      <c r="G23323" s="14" t="str">
        <f t="shared" si="370"/>
        <v/>
      </c>
    </row>
    <row r="23324" spans="7:7" x14ac:dyDescent="0.2">
      <c r="G23324" s="14" t="str">
        <f t="shared" si="370"/>
        <v/>
      </c>
    </row>
    <row r="23325" spans="7:7" x14ac:dyDescent="0.2">
      <c r="G23325" s="14" t="str">
        <f t="shared" si="370"/>
        <v/>
      </c>
    </row>
    <row r="23326" spans="7:7" x14ac:dyDescent="0.2">
      <c r="G23326" s="14" t="str">
        <f t="shared" si="370"/>
        <v/>
      </c>
    </row>
    <row r="23327" spans="7:7" x14ac:dyDescent="0.2">
      <c r="G23327" s="14" t="str">
        <f t="shared" si="370"/>
        <v/>
      </c>
    </row>
    <row r="23328" spans="7:7" x14ac:dyDescent="0.2">
      <c r="G23328" s="14" t="str">
        <f t="shared" si="370"/>
        <v/>
      </c>
    </row>
    <row r="23329" spans="7:7" x14ac:dyDescent="0.2">
      <c r="G23329" s="14" t="str">
        <f t="shared" si="370"/>
        <v/>
      </c>
    </row>
    <row r="23330" spans="7:7" x14ac:dyDescent="0.2">
      <c r="G23330" s="14" t="str">
        <f t="shared" si="370"/>
        <v/>
      </c>
    </row>
    <row r="23331" spans="7:7" x14ac:dyDescent="0.2">
      <c r="G23331" s="14" t="str">
        <f t="shared" si="370"/>
        <v/>
      </c>
    </row>
    <row r="23332" spans="7:7" x14ac:dyDescent="0.2">
      <c r="G23332" s="14" t="str">
        <f t="shared" si="370"/>
        <v/>
      </c>
    </row>
    <row r="23333" spans="7:7" x14ac:dyDescent="0.2">
      <c r="G23333" s="14" t="str">
        <f t="shared" si="370"/>
        <v/>
      </c>
    </row>
    <row r="23334" spans="7:7" x14ac:dyDescent="0.2">
      <c r="G23334" s="14" t="str">
        <f t="shared" si="370"/>
        <v/>
      </c>
    </row>
    <row r="23335" spans="7:7" x14ac:dyDescent="0.2">
      <c r="G23335" s="14" t="str">
        <f t="shared" si="370"/>
        <v/>
      </c>
    </row>
    <row r="23336" spans="7:7" x14ac:dyDescent="0.2">
      <c r="G23336" s="14" t="str">
        <f t="shared" si="370"/>
        <v/>
      </c>
    </row>
    <row r="23337" spans="7:7" x14ac:dyDescent="0.2">
      <c r="G23337" s="14" t="str">
        <f t="shared" si="370"/>
        <v/>
      </c>
    </row>
    <row r="23338" spans="7:7" x14ac:dyDescent="0.2">
      <c r="G23338" s="14" t="str">
        <f t="shared" si="370"/>
        <v/>
      </c>
    </row>
    <row r="23339" spans="7:7" x14ac:dyDescent="0.2">
      <c r="G23339" s="14" t="str">
        <f t="shared" si="370"/>
        <v/>
      </c>
    </row>
    <row r="23340" spans="7:7" x14ac:dyDescent="0.2">
      <c r="G23340" s="14" t="str">
        <f t="shared" si="370"/>
        <v/>
      </c>
    </row>
    <row r="23341" spans="7:7" x14ac:dyDescent="0.2">
      <c r="G23341" s="14" t="str">
        <f t="shared" si="370"/>
        <v/>
      </c>
    </row>
    <row r="23342" spans="7:7" x14ac:dyDescent="0.2">
      <c r="G23342" s="14" t="str">
        <f t="shared" si="370"/>
        <v/>
      </c>
    </row>
    <row r="23343" spans="7:7" x14ac:dyDescent="0.2">
      <c r="G23343" s="14" t="str">
        <f t="shared" si="370"/>
        <v/>
      </c>
    </row>
    <row r="23344" spans="7:7" x14ac:dyDescent="0.2">
      <c r="G23344" s="14" t="str">
        <f t="shared" si="370"/>
        <v/>
      </c>
    </row>
    <row r="23345" spans="7:7" x14ac:dyDescent="0.2">
      <c r="G23345" s="14" t="str">
        <f t="shared" si="370"/>
        <v/>
      </c>
    </row>
    <row r="23346" spans="7:7" x14ac:dyDescent="0.2">
      <c r="G23346" s="14" t="str">
        <f t="shared" si="370"/>
        <v/>
      </c>
    </row>
    <row r="23347" spans="7:7" x14ac:dyDescent="0.2">
      <c r="G23347" s="14" t="str">
        <f t="shared" si="370"/>
        <v/>
      </c>
    </row>
    <row r="23348" spans="7:7" x14ac:dyDescent="0.2">
      <c r="G23348" s="14" t="str">
        <f t="shared" si="370"/>
        <v/>
      </c>
    </row>
    <row r="23349" spans="7:7" x14ac:dyDescent="0.2">
      <c r="G23349" s="14" t="str">
        <f t="shared" si="370"/>
        <v/>
      </c>
    </row>
    <row r="23350" spans="7:7" x14ac:dyDescent="0.2">
      <c r="G23350" s="14" t="str">
        <f t="shared" si="370"/>
        <v/>
      </c>
    </row>
    <row r="23351" spans="7:7" x14ac:dyDescent="0.2">
      <c r="G23351" s="14" t="str">
        <f t="shared" si="370"/>
        <v/>
      </c>
    </row>
    <row r="23352" spans="7:7" x14ac:dyDescent="0.2">
      <c r="G23352" s="14" t="str">
        <f t="shared" si="370"/>
        <v/>
      </c>
    </row>
    <row r="23353" spans="7:7" x14ac:dyDescent="0.2">
      <c r="G23353" s="14" t="str">
        <f t="shared" si="370"/>
        <v/>
      </c>
    </row>
    <row r="23354" spans="7:7" x14ac:dyDescent="0.2">
      <c r="G23354" s="14" t="str">
        <f t="shared" si="370"/>
        <v/>
      </c>
    </row>
    <row r="23355" spans="7:7" x14ac:dyDescent="0.2">
      <c r="G23355" s="14" t="str">
        <f t="shared" si="370"/>
        <v/>
      </c>
    </row>
    <row r="23356" spans="7:7" x14ac:dyDescent="0.2">
      <c r="G23356" s="14" t="str">
        <f t="shared" si="370"/>
        <v/>
      </c>
    </row>
    <row r="23357" spans="7:7" x14ac:dyDescent="0.2">
      <c r="G23357" s="14" t="str">
        <f t="shared" si="370"/>
        <v/>
      </c>
    </row>
    <row r="23358" spans="7:7" x14ac:dyDescent="0.2">
      <c r="G23358" s="14" t="str">
        <f t="shared" si="370"/>
        <v/>
      </c>
    </row>
    <row r="23359" spans="7:7" x14ac:dyDescent="0.2">
      <c r="G23359" s="14" t="str">
        <f t="shared" si="370"/>
        <v/>
      </c>
    </row>
    <row r="23360" spans="7:7" x14ac:dyDescent="0.2">
      <c r="G23360" s="14" t="str">
        <f t="shared" si="370"/>
        <v/>
      </c>
    </row>
    <row r="23361" spans="7:7" x14ac:dyDescent="0.2">
      <c r="G23361" s="14" t="str">
        <f t="shared" si="370"/>
        <v/>
      </c>
    </row>
    <row r="23362" spans="7:7" x14ac:dyDescent="0.2">
      <c r="G23362" s="14" t="str">
        <f t="shared" si="370"/>
        <v/>
      </c>
    </row>
    <row r="23363" spans="7:7" x14ac:dyDescent="0.2">
      <c r="G23363" s="14" t="str">
        <f t="shared" si="370"/>
        <v/>
      </c>
    </row>
    <row r="23364" spans="7:7" x14ac:dyDescent="0.2">
      <c r="G23364" s="14" t="str">
        <f t="shared" si="370"/>
        <v/>
      </c>
    </row>
    <row r="23365" spans="7:7" x14ac:dyDescent="0.2">
      <c r="G23365" s="14" t="str">
        <f t="shared" si="370"/>
        <v/>
      </c>
    </row>
    <row r="23366" spans="7:7" x14ac:dyDescent="0.2">
      <c r="G23366" s="14" t="str">
        <f t="shared" ref="G23366:G23429" si="371">IF(C23366="","",C23366*0.75)</f>
        <v/>
      </c>
    </row>
    <row r="23367" spans="7:7" x14ac:dyDescent="0.2">
      <c r="G23367" s="14" t="str">
        <f t="shared" si="371"/>
        <v/>
      </c>
    </row>
    <row r="23368" spans="7:7" x14ac:dyDescent="0.2">
      <c r="G23368" s="14" t="str">
        <f t="shared" si="371"/>
        <v/>
      </c>
    </row>
    <row r="23369" spans="7:7" x14ac:dyDescent="0.2">
      <c r="G23369" s="14" t="str">
        <f t="shared" si="371"/>
        <v/>
      </c>
    </row>
    <row r="23370" spans="7:7" x14ac:dyDescent="0.2">
      <c r="G23370" s="14" t="str">
        <f t="shared" si="371"/>
        <v/>
      </c>
    </row>
    <row r="23371" spans="7:7" x14ac:dyDescent="0.2">
      <c r="G23371" s="14" t="str">
        <f t="shared" si="371"/>
        <v/>
      </c>
    </row>
    <row r="23372" spans="7:7" x14ac:dyDescent="0.2">
      <c r="G23372" s="14" t="str">
        <f t="shared" si="371"/>
        <v/>
      </c>
    </row>
    <row r="23373" spans="7:7" x14ac:dyDescent="0.2">
      <c r="G23373" s="14" t="str">
        <f t="shared" si="371"/>
        <v/>
      </c>
    </row>
    <row r="23374" spans="7:7" x14ac:dyDescent="0.2">
      <c r="G23374" s="14" t="str">
        <f t="shared" si="371"/>
        <v/>
      </c>
    </row>
    <row r="23375" spans="7:7" x14ac:dyDescent="0.2">
      <c r="G23375" s="14" t="str">
        <f t="shared" si="371"/>
        <v/>
      </c>
    </row>
    <row r="23376" spans="7:7" x14ac:dyDescent="0.2">
      <c r="G23376" s="14" t="str">
        <f t="shared" si="371"/>
        <v/>
      </c>
    </row>
    <row r="23377" spans="7:7" x14ac:dyDescent="0.2">
      <c r="G23377" s="14" t="str">
        <f t="shared" si="371"/>
        <v/>
      </c>
    </row>
    <row r="23378" spans="7:7" x14ac:dyDescent="0.2">
      <c r="G23378" s="14" t="str">
        <f t="shared" si="371"/>
        <v/>
      </c>
    </row>
    <row r="23379" spans="7:7" x14ac:dyDescent="0.2">
      <c r="G23379" s="14" t="str">
        <f t="shared" si="371"/>
        <v/>
      </c>
    </row>
    <row r="23380" spans="7:7" x14ac:dyDescent="0.2">
      <c r="G23380" s="14" t="str">
        <f t="shared" si="371"/>
        <v/>
      </c>
    </row>
    <row r="23381" spans="7:7" x14ac:dyDescent="0.2">
      <c r="G23381" s="14" t="str">
        <f t="shared" si="371"/>
        <v/>
      </c>
    </row>
    <row r="23382" spans="7:7" x14ac:dyDescent="0.2">
      <c r="G23382" s="14" t="str">
        <f t="shared" si="371"/>
        <v/>
      </c>
    </row>
    <row r="23383" spans="7:7" x14ac:dyDescent="0.2">
      <c r="G23383" s="14" t="str">
        <f t="shared" si="371"/>
        <v/>
      </c>
    </row>
    <row r="23384" spans="7:7" x14ac:dyDescent="0.2">
      <c r="G23384" s="14" t="str">
        <f t="shared" si="371"/>
        <v/>
      </c>
    </row>
    <row r="23385" spans="7:7" x14ac:dyDescent="0.2">
      <c r="G23385" s="14" t="str">
        <f t="shared" si="371"/>
        <v/>
      </c>
    </row>
    <row r="23386" spans="7:7" x14ac:dyDescent="0.2">
      <c r="G23386" s="14" t="str">
        <f t="shared" si="371"/>
        <v/>
      </c>
    </row>
    <row r="23387" spans="7:7" x14ac:dyDescent="0.2">
      <c r="G23387" s="14" t="str">
        <f t="shared" si="371"/>
        <v/>
      </c>
    </row>
    <row r="23388" spans="7:7" x14ac:dyDescent="0.2">
      <c r="G23388" s="14" t="str">
        <f t="shared" si="371"/>
        <v/>
      </c>
    </row>
    <row r="23389" spans="7:7" x14ac:dyDescent="0.2">
      <c r="G23389" s="14" t="str">
        <f t="shared" si="371"/>
        <v/>
      </c>
    </row>
    <row r="23390" spans="7:7" x14ac:dyDescent="0.2">
      <c r="G23390" s="14" t="str">
        <f t="shared" si="371"/>
        <v/>
      </c>
    </row>
    <row r="23391" spans="7:7" x14ac:dyDescent="0.2">
      <c r="G23391" s="14" t="str">
        <f t="shared" si="371"/>
        <v/>
      </c>
    </row>
    <row r="23392" spans="7:7" x14ac:dyDescent="0.2">
      <c r="G23392" s="14" t="str">
        <f t="shared" si="371"/>
        <v/>
      </c>
    </row>
    <row r="23393" spans="7:7" x14ac:dyDescent="0.2">
      <c r="G23393" s="14" t="str">
        <f t="shared" si="371"/>
        <v/>
      </c>
    </row>
    <row r="23394" spans="7:7" x14ac:dyDescent="0.2">
      <c r="G23394" s="14" t="str">
        <f t="shared" si="371"/>
        <v/>
      </c>
    </row>
    <row r="23395" spans="7:7" x14ac:dyDescent="0.2">
      <c r="G23395" s="14" t="str">
        <f t="shared" si="371"/>
        <v/>
      </c>
    </row>
    <row r="23396" spans="7:7" x14ac:dyDescent="0.2">
      <c r="G23396" s="14" t="str">
        <f t="shared" si="371"/>
        <v/>
      </c>
    </row>
    <row r="23397" spans="7:7" x14ac:dyDescent="0.2">
      <c r="G23397" s="14" t="str">
        <f t="shared" si="371"/>
        <v/>
      </c>
    </row>
    <row r="23398" spans="7:7" x14ac:dyDescent="0.2">
      <c r="G23398" s="14" t="str">
        <f t="shared" si="371"/>
        <v/>
      </c>
    </row>
    <row r="23399" spans="7:7" x14ac:dyDescent="0.2">
      <c r="G23399" s="14" t="str">
        <f t="shared" si="371"/>
        <v/>
      </c>
    </row>
    <row r="23400" spans="7:7" x14ac:dyDescent="0.2">
      <c r="G23400" s="14" t="str">
        <f t="shared" si="371"/>
        <v/>
      </c>
    </row>
    <row r="23401" spans="7:7" x14ac:dyDescent="0.2">
      <c r="G23401" s="14" t="str">
        <f t="shared" si="371"/>
        <v/>
      </c>
    </row>
    <row r="23402" spans="7:7" x14ac:dyDescent="0.2">
      <c r="G23402" s="14" t="str">
        <f t="shared" si="371"/>
        <v/>
      </c>
    </row>
    <row r="23403" spans="7:7" x14ac:dyDescent="0.2">
      <c r="G23403" s="14" t="str">
        <f t="shared" si="371"/>
        <v/>
      </c>
    </row>
    <row r="23404" spans="7:7" x14ac:dyDescent="0.2">
      <c r="G23404" s="14" t="str">
        <f t="shared" si="371"/>
        <v/>
      </c>
    </row>
    <row r="23405" spans="7:7" x14ac:dyDescent="0.2">
      <c r="G23405" s="14" t="str">
        <f t="shared" si="371"/>
        <v/>
      </c>
    </row>
    <row r="23406" spans="7:7" x14ac:dyDescent="0.2">
      <c r="G23406" s="14" t="str">
        <f t="shared" si="371"/>
        <v/>
      </c>
    </row>
    <row r="23407" spans="7:7" x14ac:dyDescent="0.2">
      <c r="G23407" s="14" t="str">
        <f t="shared" si="371"/>
        <v/>
      </c>
    </row>
    <row r="23408" spans="7:7" x14ac:dyDescent="0.2">
      <c r="G23408" s="14" t="str">
        <f t="shared" si="371"/>
        <v/>
      </c>
    </row>
    <row r="23409" spans="7:7" x14ac:dyDescent="0.2">
      <c r="G23409" s="14" t="str">
        <f t="shared" si="371"/>
        <v/>
      </c>
    </row>
    <row r="23410" spans="7:7" x14ac:dyDescent="0.2">
      <c r="G23410" s="14" t="str">
        <f t="shared" si="371"/>
        <v/>
      </c>
    </row>
    <row r="23411" spans="7:7" x14ac:dyDescent="0.2">
      <c r="G23411" s="14" t="str">
        <f t="shared" si="371"/>
        <v/>
      </c>
    </row>
    <row r="23412" spans="7:7" x14ac:dyDescent="0.2">
      <c r="G23412" s="14" t="str">
        <f t="shared" si="371"/>
        <v/>
      </c>
    </row>
    <row r="23413" spans="7:7" x14ac:dyDescent="0.2">
      <c r="G23413" s="14" t="str">
        <f t="shared" si="371"/>
        <v/>
      </c>
    </row>
    <row r="23414" spans="7:7" x14ac:dyDescent="0.2">
      <c r="G23414" s="14" t="str">
        <f t="shared" si="371"/>
        <v/>
      </c>
    </row>
    <row r="23415" spans="7:7" x14ac:dyDescent="0.2">
      <c r="G23415" s="14" t="str">
        <f t="shared" si="371"/>
        <v/>
      </c>
    </row>
    <row r="23416" spans="7:7" x14ac:dyDescent="0.2">
      <c r="G23416" s="14" t="str">
        <f t="shared" si="371"/>
        <v/>
      </c>
    </row>
    <row r="23417" spans="7:7" x14ac:dyDescent="0.2">
      <c r="G23417" s="14" t="str">
        <f t="shared" si="371"/>
        <v/>
      </c>
    </row>
    <row r="23418" spans="7:7" x14ac:dyDescent="0.2">
      <c r="G23418" s="14" t="str">
        <f t="shared" si="371"/>
        <v/>
      </c>
    </row>
    <row r="23419" spans="7:7" x14ac:dyDescent="0.2">
      <c r="G23419" s="14" t="str">
        <f t="shared" si="371"/>
        <v/>
      </c>
    </row>
    <row r="23420" spans="7:7" x14ac:dyDescent="0.2">
      <c r="G23420" s="14" t="str">
        <f t="shared" si="371"/>
        <v/>
      </c>
    </row>
    <row r="23421" spans="7:7" x14ac:dyDescent="0.2">
      <c r="G23421" s="14" t="str">
        <f t="shared" si="371"/>
        <v/>
      </c>
    </row>
    <row r="23422" spans="7:7" x14ac:dyDescent="0.2">
      <c r="G23422" s="14" t="str">
        <f t="shared" si="371"/>
        <v/>
      </c>
    </row>
    <row r="23423" spans="7:7" x14ac:dyDescent="0.2">
      <c r="G23423" s="14" t="str">
        <f t="shared" si="371"/>
        <v/>
      </c>
    </row>
    <row r="23424" spans="7:7" x14ac:dyDescent="0.2">
      <c r="G23424" s="14" t="str">
        <f t="shared" si="371"/>
        <v/>
      </c>
    </row>
    <row r="23425" spans="7:7" x14ac:dyDescent="0.2">
      <c r="G23425" s="14" t="str">
        <f t="shared" si="371"/>
        <v/>
      </c>
    </row>
    <row r="23426" spans="7:7" x14ac:dyDescent="0.2">
      <c r="G23426" s="14" t="str">
        <f t="shared" si="371"/>
        <v/>
      </c>
    </row>
    <row r="23427" spans="7:7" x14ac:dyDescent="0.2">
      <c r="G23427" s="14" t="str">
        <f t="shared" si="371"/>
        <v/>
      </c>
    </row>
    <row r="23428" spans="7:7" x14ac:dyDescent="0.2">
      <c r="G23428" s="14" t="str">
        <f t="shared" si="371"/>
        <v/>
      </c>
    </row>
    <row r="23429" spans="7:7" x14ac:dyDescent="0.2">
      <c r="G23429" s="14" t="str">
        <f t="shared" si="371"/>
        <v/>
      </c>
    </row>
    <row r="23430" spans="7:7" x14ac:dyDescent="0.2">
      <c r="G23430" s="14" t="str">
        <f t="shared" ref="G23430:G23493" si="372">IF(C23430="","",C23430*0.75)</f>
        <v/>
      </c>
    </row>
    <row r="23431" spans="7:7" x14ac:dyDescent="0.2">
      <c r="G23431" s="14" t="str">
        <f t="shared" si="372"/>
        <v/>
      </c>
    </row>
    <row r="23432" spans="7:7" x14ac:dyDescent="0.2">
      <c r="G23432" s="14" t="str">
        <f t="shared" si="372"/>
        <v/>
      </c>
    </row>
    <row r="23433" spans="7:7" x14ac:dyDescent="0.2">
      <c r="G23433" s="14" t="str">
        <f t="shared" si="372"/>
        <v/>
      </c>
    </row>
    <row r="23434" spans="7:7" x14ac:dyDescent="0.2">
      <c r="G23434" s="14" t="str">
        <f t="shared" si="372"/>
        <v/>
      </c>
    </row>
    <row r="23435" spans="7:7" x14ac:dyDescent="0.2">
      <c r="G23435" s="14" t="str">
        <f t="shared" si="372"/>
        <v/>
      </c>
    </row>
    <row r="23436" spans="7:7" x14ac:dyDescent="0.2">
      <c r="G23436" s="14" t="str">
        <f t="shared" si="372"/>
        <v/>
      </c>
    </row>
    <row r="23437" spans="7:7" x14ac:dyDescent="0.2">
      <c r="G23437" s="14" t="str">
        <f t="shared" si="372"/>
        <v/>
      </c>
    </row>
    <row r="23438" spans="7:7" x14ac:dyDescent="0.2">
      <c r="G23438" s="14" t="str">
        <f t="shared" si="372"/>
        <v/>
      </c>
    </row>
    <row r="23439" spans="7:7" x14ac:dyDescent="0.2">
      <c r="G23439" s="14" t="str">
        <f t="shared" si="372"/>
        <v/>
      </c>
    </row>
    <row r="23440" spans="7:7" x14ac:dyDescent="0.2">
      <c r="G23440" s="14" t="str">
        <f t="shared" si="372"/>
        <v/>
      </c>
    </row>
    <row r="23441" spans="7:7" x14ac:dyDescent="0.2">
      <c r="G23441" s="14" t="str">
        <f t="shared" si="372"/>
        <v/>
      </c>
    </row>
    <row r="23442" spans="7:7" x14ac:dyDescent="0.2">
      <c r="G23442" s="14" t="str">
        <f t="shared" si="372"/>
        <v/>
      </c>
    </row>
    <row r="23443" spans="7:7" x14ac:dyDescent="0.2">
      <c r="G23443" s="14" t="str">
        <f t="shared" si="372"/>
        <v/>
      </c>
    </row>
    <row r="23444" spans="7:7" x14ac:dyDescent="0.2">
      <c r="G23444" s="14" t="str">
        <f t="shared" si="372"/>
        <v/>
      </c>
    </row>
    <row r="23445" spans="7:7" x14ac:dyDescent="0.2">
      <c r="G23445" s="14" t="str">
        <f t="shared" si="372"/>
        <v/>
      </c>
    </row>
    <row r="23446" spans="7:7" x14ac:dyDescent="0.2">
      <c r="G23446" s="14" t="str">
        <f t="shared" si="372"/>
        <v/>
      </c>
    </row>
    <row r="23447" spans="7:7" x14ac:dyDescent="0.2">
      <c r="G23447" s="14" t="str">
        <f t="shared" si="372"/>
        <v/>
      </c>
    </row>
    <row r="23448" spans="7:7" x14ac:dyDescent="0.2">
      <c r="G23448" s="14" t="str">
        <f t="shared" si="372"/>
        <v/>
      </c>
    </row>
    <row r="23449" spans="7:7" x14ac:dyDescent="0.2">
      <c r="G23449" s="14" t="str">
        <f t="shared" si="372"/>
        <v/>
      </c>
    </row>
    <row r="23450" spans="7:7" x14ac:dyDescent="0.2">
      <c r="G23450" s="14" t="str">
        <f t="shared" si="372"/>
        <v/>
      </c>
    </row>
    <row r="23451" spans="7:7" x14ac:dyDescent="0.2">
      <c r="G23451" s="14" t="str">
        <f t="shared" si="372"/>
        <v/>
      </c>
    </row>
    <row r="23452" spans="7:7" x14ac:dyDescent="0.2">
      <c r="G23452" s="14" t="str">
        <f t="shared" si="372"/>
        <v/>
      </c>
    </row>
    <row r="23453" spans="7:7" x14ac:dyDescent="0.2">
      <c r="G23453" s="14" t="str">
        <f t="shared" si="372"/>
        <v/>
      </c>
    </row>
    <row r="23454" spans="7:7" x14ac:dyDescent="0.2">
      <c r="G23454" s="14" t="str">
        <f t="shared" si="372"/>
        <v/>
      </c>
    </row>
    <row r="23455" spans="7:7" x14ac:dyDescent="0.2">
      <c r="G23455" s="14" t="str">
        <f t="shared" si="372"/>
        <v/>
      </c>
    </row>
    <row r="23456" spans="7:7" x14ac:dyDescent="0.2">
      <c r="G23456" s="14" t="str">
        <f t="shared" si="372"/>
        <v/>
      </c>
    </row>
    <row r="23457" spans="7:7" x14ac:dyDescent="0.2">
      <c r="G23457" s="14" t="str">
        <f t="shared" si="372"/>
        <v/>
      </c>
    </row>
    <row r="23458" spans="7:7" x14ac:dyDescent="0.2">
      <c r="G23458" s="14" t="str">
        <f t="shared" si="372"/>
        <v/>
      </c>
    </row>
    <row r="23459" spans="7:7" x14ac:dyDescent="0.2">
      <c r="G23459" s="14" t="str">
        <f t="shared" si="372"/>
        <v/>
      </c>
    </row>
    <row r="23460" spans="7:7" x14ac:dyDescent="0.2">
      <c r="G23460" s="14" t="str">
        <f t="shared" si="372"/>
        <v/>
      </c>
    </row>
    <row r="23461" spans="7:7" x14ac:dyDescent="0.2">
      <c r="G23461" s="14" t="str">
        <f t="shared" si="372"/>
        <v/>
      </c>
    </row>
    <row r="23462" spans="7:7" x14ac:dyDescent="0.2">
      <c r="G23462" s="14" t="str">
        <f t="shared" si="372"/>
        <v/>
      </c>
    </row>
    <row r="23463" spans="7:7" x14ac:dyDescent="0.2">
      <c r="G23463" s="14" t="str">
        <f t="shared" si="372"/>
        <v/>
      </c>
    </row>
    <row r="23464" spans="7:7" x14ac:dyDescent="0.2">
      <c r="G23464" s="14" t="str">
        <f t="shared" si="372"/>
        <v/>
      </c>
    </row>
    <row r="23465" spans="7:7" x14ac:dyDescent="0.2">
      <c r="G23465" s="14" t="str">
        <f t="shared" si="372"/>
        <v/>
      </c>
    </row>
    <row r="23466" spans="7:7" x14ac:dyDescent="0.2">
      <c r="G23466" s="14" t="str">
        <f t="shared" si="372"/>
        <v/>
      </c>
    </row>
    <row r="23467" spans="7:7" x14ac:dyDescent="0.2">
      <c r="G23467" s="14" t="str">
        <f t="shared" si="372"/>
        <v/>
      </c>
    </row>
    <row r="23468" spans="7:7" x14ac:dyDescent="0.2">
      <c r="G23468" s="14" t="str">
        <f t="shared" si="372"/>
        <v/>
      </c>
    </row>
    <row r="23469" spans="7:7" x14ac:dyDescent="0.2">
      <c r="G23469" s="14" t="str">
        <f t="shared" si="372"/>
        <v/>
      </c>
    </row>
    <row r="23470" spans="7:7" x14ac:dyDescent="0.2">
      <c r="G23470" s="14" t="str">
        <f t="shared" si="372"/>
        <v/>
      </c>
    </row>
    <row r="23471" spans="7:7" x14ac:dyDescent="0.2">
      <c r="G23471" s="14" t="str">
        <f t="shared" si="372"/>
        <v/>
      </c>
    </row>
    <row r="23472" spans="7:7" x14ac:dyDescent="0.2">
      <c r="G23472" s="14" t="str">
        <f t="shared" si="372"/>
        <v/>
      </c>
    </row>
    <row r="23473" spans="7:7" x14ac:dyDescent="0.2">
      <c r="G23473" s="14" t="str">
        <f t="shared" si="372"/>
        <v/>
      </c>
    </row>
    <row r="23474" spans="7:7" x14ac:dyDescent="0.2">
      <c r="G23474" s="14" t="str">
        <f t="shared" si="372"/>
        <v/>
      </c>
    </row>
    <row r="23475" spans="7:7" x14ac:dyDescent="0.2">
      <c r="G23475" s="14" t="str">
        <f t="shared" si="372"/>
        <v/>
      </c>
    </row>
    <row r="23476" spans="7:7" x14ac:dyDescent="0.2">
      <c r="G23476" s="14" t="str">
        <f t="shared" si="372"/>
        <v/>
      </c>
    </row>
    <row r="23477" spans="7:7" x14ac:dyDescent="0.2">
      <c r="G23477" s="14" t="str">
        <f t="shared" si="372"/>
        <v/>
      </c>
    </row>
    <row r="23478" spans="7:7" x14ac:dyDescent="0.2">
      <c r="G23478" s="14" t="str">
        <f t="shared" si="372"/>
        <v/>
      </c>
    </row>
    <row r="23479" spans="7:7" x14ac:dyDescent="0.2">
      <c r="G23479" s="14" t="str">
        <f t="shared" si="372"/>
        <v/>
      </c>
    </row>
    <row r="23480" spans="7:7" x14ac:dyDescent="0.2">
      <c r="G23480" s="14" t="str">
        <f t="shared" si="372"/>
        <v/>
      </c>
    </row>
    <row r="23481" spans="7:7" x14ac:dyDescent="0.2">
      <c r="G23481" s="14" t="str">
        <f t="shared" si="372"/>
        <v/>
      </c>
    </row>
    <row r="23482" spans="7:7" x14ac:dyDescent="0.2">
      <c r="G23482" s="14" t="str">
        <f t="shared" si="372"/>
        <v/>
      </c>
    </row>
    <row r="23483" spans="7:7" x14ac:dyDescent="0.2">
      <c r="G23483" s="14" t="str">
        <f t="shared" si="372"/>
        <v/>
      </c>
    </row>
    <row r="23484" spans="7:7" x14ac:dyDescent="0.2">
      <c r="G23484" s="14" t="str">
        <f t="shared" si="372"/>
        <v/>
      </c>
    </row>
    <row r="23485" spans="7:7" x14ac:dyDescent="0.2">
      <c r="G23485" s="14" t="str">
        <f t="shared" si="372"/>
        <v/>
      </c>
    </row>
    <row r="23486" spans="7:7" x14ac:dyDescent="0.2">
      <c r="G23486" s="14" t="str">
        <f t="shared" si="372"/>
        <v/>
      </c>
    </row>
    <row r="23487" spans="7:7" x14ac:dyDescent="0.2">
      <c r="G23487" s="14" t="str">
        <f t="shared" si="372"/>
        <v/>
      </c>
    </row>
    <row r="23488" spans="7:7" x14ac:dyDescent="0.2">
      <c r="G23488" s="14" t="str">
        <f t="shared" si="372"/>
        <v/>
      </c>
    </row>
    <row r="23489" spans="7:7" x14ac:dyDescent="0.2">
      <c r="G23489" s="14" t="str">
        <f t="shared" si="372"/>
        <v/>
      </c>
    </row>
    <row r="23490" spans="7:7" x14ac:dyDescent="0.2">
      <c r="G23490" s="14" t="str">
        <f t="shared" si="372"/>
        <v/>
      </c>
    </row>
    <row r="23491" spans="7:7" x14ac:dyDescent="0.2">
      <c r="G23491" s="14" t="str">
        <f t="shared" si="372"/>
        <v/>
      </c>
    </row>
    <row r="23492" spans="7:7" x14ac:dyDescent="0.2">
      <c r="G23492" s="14" t="str">
        <f t="shared" si="372"/>
        <v/>
      </c>
    </row>
    <row r="23493" spans="7:7" x14ac:dyDescent="0.2">
      <c r="G23493" s="14" t="str">
        <f t="shared" si="372"/>
        <v/>
      </c>
    </row>
    <row r="23494" spans="7:7" x14ac:dyDescent="0.2">
      <c r="G23494" s="14" t="str">
        <f t="shared" ref="G23494:G23557" si="373">IF(C23494="","",C23494*0.75)</f>
        <v/>
      </c>
    </row>
    <row r="23495" spans="7:7" x14ac:dyDescent="0.2">
      <c r="G23495" s="14" t="str">
        <f t="shared" si="373"/>
        <v/>
      </c>
    </row>
    <row r="23496" spans="7:7" x14ac:dyDescent="0.2">
      <c r="G23496" s="14" t="str">
        <f t="shared" si="373"/>
        <v/>
      </c>
    </row>
    <row r="23497" spans="7:7" x14ac:dyDescent="0.2">
      <c r="G23497" s="14" t="str">
        <f t="shared" si="373"/>
        <v/>
      </c>
    </row>
    <row r="23498" spans="7:7" x14ac:dyDescent="0.2">
      <c r="G23498" s="14" t="str">
        <f t="shared" si="373"/>
        <v/>
      </c>
    </row>
    <row r="23499" spans="7:7" x14ac:dyDescent="0.2">
      <c r="G23499" s="14" t="str">
        <f t="shared" si="373"/>
        <v/>
      </c>
    </row>
    <row r="23500" spans="7:7" x14ac:dyDescent="0.2">
      <c r="G23500" s="14" t="str">
        <f t="shared" si="373"/>
        <v/>
      </c>
    </row>
    <row r="23501" spans="7:7" x14ac:dyDescent="0.2">
      <c r="G23501" s="14" t="str">
        <f t="shared" si="373"/>
        <v/>
      </c>
    </row>
    <row r="23502" spans="7:7" x14ac:dyDescent="0.2">
      <c r="G23502" s="14" t="str">
        <f t="shared" si="373"/>
        <v/>
      </c>
    </row>
    <row r="23503" spans="7:7" x14ac:dyDescent="0.2">
      <c r="G23503" s="14" t="str">
        <f t="shared" si="373"/>
        <v/>
      </c>
    </row>
    <row r="23504" spans="7:7" x14ac:dyDescent="0.2">
      <c r="G23504" s="14" t="str">
        <f t="shared" si="373"/>
        <v/>
      </c>
    </row>
    <row r="23505" spans="7:7" x14ac:dyDescent="0.2">
      <c r="G23505" s="14" t="str">
        <f t="shared" si="373"/>
        <v/>
      </c>
    </row>
    <row r="23506" spans="7:7" x14ac:dyDescent="0.2">
      <c r="G23506" s="14" t="str">
        <f t="shared" si="373"/>
        <v/>
      </c>
    </row>
    <row r="23507" spans="7:7" x14ac:dyDescent="0.2">
      <c r="G23507" s="14" t="str">
        <f t="shared" si="373"/>
        <v/>
      </c>
    </row>
    <row r="23508" spans="7:7" x14ac:dyDescent="0.2">
      <c r="G23508" s="14" t="str">
        <f t="shared" si="373"/>
        <v/>
      </c>
    </row>
    <row r="23509" spans="7:7" x14ac:dyDescent="0.2">
      <c r="G23509" s="14" t="str">
        <f t="shared" si="373"/>
        <v/>
      </c>
    </row>
    <row r="23510" spans="7:7" x14ac:dyDescent="0.2">
      <c r="G23510" s="14" t="str">
        <f t="shared" si="373"/>
        <v/>
      </c>
    </row>
    <row r="23511" spans="7:7" x14ac:dyDescent="0.2">
      <c r="G23511" s="14" t="str">
        <f t="shared" si="373"/>
        <v/>
      </c>
    </row>
    <row r="23512" spans="7:7" x14ac:dyDescent="0.2">
      <c r="G23512" s="14" t="str">
        <f t="shared" si="373"/>
        <v/>
      </c>
    </row>
    <row r="23513" spans="7:7" x14ac:dyDescent="0.2">
      <c r="G23513" s="14" t="str">
        <f t="shared" si="373"/>
        <v/>
      </c>
    </row>
    <row r="23514" spans="7:7" x14ac:dyDescent="0.2">
      <c r="G23514" s="14" t="str">
        <f t="shared" si="373"/>
        <v/>
      </c>
    </row>
    <row r="23515" spans="7:7" x14ac:dyDescent="0.2">
      <c r="G23515" s="14" t="str">
        <f t="shared" si="373"/>
        <v/>
      </c>
    </row>
    <row r="23516" spans="7:7" x14ac:dyDescent="0.2">
      <c r="G23516" s="14" t="str">
        <f t="shared" si="373"/>
        <v/>
      </c>
    </row>
    <row r="23517" spans="7:7" x14ac:dyDescent="0.2">
      <c r="G23517" s="14" t="str">
        <f t="shared" si="373"/>
        <v/>
      </c>
    </row>
    <row r="23518" spans="7:7" x14ac:dyDescent="0.2">
      <c r="G23518" s="14" t="str">
        <f t="shared" si="373"/>
        <v/>
      </c>
    </row>
    <row r="23519" spans="7:7" x14ac:dyDescent="0.2">
      <c r="G23519" s="14" t="str">
        <f t="shared" si="373"/>
        <v/>
      </c>
    </row>
    <row r="23520" spans="7:7" x14ac:dyDescent="0.2">
      <c r="G23520" s="14" t="str">
        <f t="shared" si="373"/>
        <v/>
      </c>
    </row>
    <row r="23521" spans="7:7" x14ac:dyDescent="0.2">
      <c r="G23521" s="14" t="str">
        <f t="shared" si="373"/>
        <v/>
      </c>
    </row>
    <row r="23522" spans="7:7" x14ac:dyDescent="0.2">
      <c r="G23522" s="14" t="str">
        <f t="shared" si="373"/>
        <v/>
      </c>
    </row>
    <row r="23523" spans="7:7" x14ac:dyDescent="0.2">
      <c r="G23523" s="14" t="str">
        <f t="shared" si="373"/>
        <v/>
      </c>
    </row>
    <row r="23524" spans="7:7" x14ac:dyDescent="0.2">
      <c r="G23524" s="14" t="str">
        <f t="shared" si="373"/>
        <v/>
      </c>
    </row>
    <row r="23525" spans="7:7" x14ac:dyDescent="0.2">
      <c r="G23525" s="14" t="str">
        <f t="shared" si="373"/>
        <v/>
      </c>
    </row>
    <row r="23526" spans="7:7" x14ac:dyDescent="0.2">
      <c r="G23526" s="14" t="str">
        <f t="shared" si="373"/>
        <v/>
      </c>
    </row>
    <row r="23527" spans="7:7" x14ac:dyDescent="0.2">
      <c r="G23527" s="14" t="str">
        <f t="shared" si="373"/>
        <v/>
      </c>
    </row>
    <row r="23528" spans="7:7" x14ac:dyDescent="0.2">
      <c r="G23528" s="14" t="str">
        <f t="shared" si="373"/>
        <v/>
      </c>
    </row>
    <row r="23529" spans="7:7" x14ac:dyDescent="0.2">
      <c r="G23529" s="14" t="str">
        <f t="shared" si="373"/>
        <v/>
      </c>
    </row>
    <row r="23530" spans="7:7" x14ac:dyDescent="0.2">
      <c r="G23530" s="14" t="str">
        <f t="shared" si="373"/>
        <v/>
      </c>
    </row>
    <row r="23531" spans="7:7" x14ac:dyDescent="0.2">
      <c r="G23531" s="14" t="str">
        <f t="shared" si="373"/>
        <v/>
      </c>
    </row>
    <row r="23532" spans="7:7" x14ac:dyDescent="0.2">
      <c r="G23532" s="14" t="str">
        <f t="shared" si="373"/>
        <v/>
      </c>
    </row>
    <row r="23533" spans="7:7" x14ac:dyDescent="0.2">
      <c r="G23533" s="14" t="str">
        <f t="shared" si="373"/>
        <v/>
      </c>
    </row>
    <row r="23534" spans="7:7" x14ac:dyDescent="0.2">
      <c r="G23534" s="14" t="str">
        <f t="shared" si="373"/>
        <v/>
      </c>
    </row>
    <row r="23535" spans="7:7" x14ac:dyDescent="0.2">
      <c r="G23535" s="14" t="str">
        <f t="shared" si="373"/>
        <v/>
      </c>
    </row>
    <row r="23536" spans="7:7" x14ac:dyDescent="0.2">
      <c r="G23536" s="14" t="str">
        <f t="shared" si="373"/>
        <v/>
      </c>
    </row>
    <row r="23537" spans="7:7" x14ac:dyDescent="0.2">
      <c r="G23537" s="14" t="str">
        <f t="shared" si="373"/>
        <v/>
      </c>
    </row>
    <row r="23538" spans="7:7" x14ac:dyDescent="0.2">
      <c r="G23538" s="14" t="str">
        <f t="shared" si="373"/>
        <v/>
      </c>
    </row>
    <row r="23539" spans="7:7" x14ac:dyDescent="0.2">
      <c r="G23539" s="14" t="str">
        <f t="shared" si="373"/>
        <v/>
      </c>
    </row>
    <row r="23540" spans="7:7" x14ac:dyDescent="0.2">
      <c r="G23540" s="14" t="str">
        <f t="shared" si="373"/>
        <v/>
      </c>
    </row>
    <row r="23541" spans="7:7" x14ac:dyDescent="0.2">
      <c r="G23541" s="14" t="str">
        <f t="shared" si="373"/>
        <v/>
      </c>
    </row>
    <row r="23542" spans="7:7" x14ac:dyDescent="0.2">
      <c r="G23542" s="14" t="str">
        <f t="shared" si="373"/>
        <v/>
      </c>
    </row>
    <row r="23543" spans="7:7" x14ac:dyDescent="0.2">
      <c r="G23543" s="14" t="str">
        <f t="shared" si="373"/>
        <v/>
      </c>
    </row>
    <row r="23544" spans="7:7" x14ac:dyDescent="0.2">
      <c r="G23544" s="14" t="str">
        <f t="shared" si="373"/>
        <v/>
      </c>
    </row>
    <row r="23545" spans="7:7" x14ac:dyDescent="0.2">
      <c r="G23545" s="14" t="str">
        <f t="shared" si="373"/>
        <v/>
      </c>
    </row>
    <row r="23546" spans="7:7" x14ac:dyDescent="0.2">
      <c r="G23546" s="14" t="str">
        <f t="shared" si="373"/>
        <v/>
      </c>
    </row>
    <row r="23547" spans="7:7" x14ac:dyDescent="0.2">
      <c r="G23547" s="14" t="str">
        <f t="shared" si="373"/>
        <v/>
      </c>
    </row>
    <row r="23548" spans="7:7" x14ac:dyDescent="0.2">
      <c r="G23548" s="14" t="str">
        <f t="shared" si="373"/>
        <v/>
      </c>
    </row>
    <row r="23549" spans="7:7" x14ac:dyDescent="0.2">
      <c r="G23549" s="14" t="str">
        <f t="shared" si="373"/>
        <v/>
      </c>
    </row>
    <row r="23550" spans="7:7" x14ac:dyDescent="0.2">
      <c r="G23550" s="14" t="str">
        <f t="shared" si="373"/>
        <v/>
      </c>
    </row>
    <row r="23551" spans="7:7" x14ac:dyDescent="0.2">
      <c r="G23551" s="14" t="str">
        <f t="shared" si="373"/>
        <v/>
      </c>
    </row>
    <row r="23552" spans="7:7" x14ac:dyDescent="0.2">
      <c r="G23552" s="14" t="str">
        <f t="shared" si="373"/>
        <v/>
      </c>
    </row>
    <row r="23553" spans="7:7" x14ac:dyDescent="0.2">
      <c r="G23553" s="14" t="str">
        <f t="shared" si="373"/>
        <v/>
      </c>
    </row>
    <row r="23554" spans="7:7" x14ac:dyDescent="0.2">
      <c r="G23554" s="14" t="str">
        <f t="shared" si="373"/>
        <v/>
      </c>
    </row>
    <row r="23555" spans="7:7" x14ac:dyDescent="0.2">
      <c r="G23555" s="14" t="str">
        <f t="shared" si="373"/>
        <v/>
      </c>
    </row>
    <row r="23556" spans="7:7" x14ac:dyDescent="0.2">
      <c r="G23556" s="14" t="str">
        <f t="shared" si="373"/>
        <v/>
      </c>
    </row>
    <row r="23557" spans="7:7" x14ac:dyDescent="0.2">
      <c r="G23557" s="14" t="str">
        <f t="shared" si="373"/>
        <v/>
      </c>
    </row>
    <row r="23558" spans="7:7" x14ac:dyDescent="0.2">
      <c r="G23558" s="14" t="str">
        <f t="shared" ref="G23558:G23621" si="374">IF(C23558="","",C23558*0.75)</f>
        <v/>
      </c>
    </row>
    <row r="23559" spans="7:7" x14ac:dyDescent="0.2">
      <c r="G23559" s="14" t="str">
        <f t="shared" si="374"/>
        <v/>
      </c>
    </row>
    <row r="23560" spans="7:7" x14ac:dyDescent="0.2">
      <c r="G23560" s="14" t="str">
        <f t="shared" si="374"/>
        <v/>
      </c>
    </row>
    <row r="23561" spans="7:7" x14ac:dyDescent="0.2">
      <c r="G23561" s="14" t="str">
        <f t="shared" si="374"/>
        <v/>
      </c>
    </row>
    <row r="23562" spans="7:7" x14ac:dyDescent="0.2">
      <c r="G23562" s="14" t="str">
        <f t="shared" si="374"/>
        <v/>
      </c>
    </row>
    <row r="23563" spans="7:7" x14ac:dyDescent="0.2">
      <c r="G23563" s="14" t="str">
        <f t="shared" si="374"/>
        <v/>
      </c>
    </row>
    <row r="23564" spans="7:7" x14ac:dyDescent="0.2">
      <c r="G23564" s="14" t="str">
        <f t="shared" si="374"/>
        <v/>
      </c>
    </row>
    <row r="23565" spans="7:7" x14ac:dyDescent="0.2">
      <c r="G23565" s="14" t="str">
        <f t="shared" si="374"/>
        <v/>
      </c>
    </row>
    <row r="23566" spans="7:7" x14ac:dyDescent="0.2">
      <c r="G23566" s="14" t="str">
        <f t="shared" si="374"/>
        <v/>
      </c>
    </row>
    <row r="23567" spans="7:7" x14ac:dyDescent="0.2">
      <c r="G23567" s="14" t="str">
        <f t="shared" si="374"/>
        <v/>
      </c>
    </row>
    <row r="23568" spans="7:7" x14ac:dyDescent="0.2">
      <c r="G23568" s="14" t="str">
        <f t="shared" si="374"/>
        <v/>
      </c>
    </row>
    <row r="23569" spans="7:7" x14ac:dyDescent="0.2">
      <c r="G23569" s="14" t="str">
        <f t="shared" si="374"/>
        <v/>
      </c>
    </row>
    <row r="23570" spans="7:7" x14ac:dyDescent="0.2">
      <c r="G23570" s="14" t="str">
        <f t="shared" si="374"/>
        <v/>
      </c>
    </row>
    <row r="23571" spans="7:7" x14ac:dyDescent="0.2">
      <c r="G23571" s="14" t="str">
        <f t="shared" si="374"/>
        <v/>
      </c>
    </row>
    <row r="23572" spans="7:7" x14ac:dyDescent="0.2">
      <c r="G23572" s="14" t="str">
        <f t="shared" si="374"/>
        <v/>
      </c>
    </row>
    <row r="23573" spans="7:7" x14ac:dyDescent="0.2">
      <c r="G23573" s="14" t="str">
        <f t="shared" si="374"/>
        <v/>
      </c>
    </row>
    <row r="23574" spans="7:7" x14ac:dyDescent="0.2">
      <c r="G23574" s="14" t="str">
        <f t="shared" si="374"/>
        <v/>
      </c>
    </row>
    <row r="23575" spans="7:7" x14ac:dyDescent="0.2">
      <c r="G23575" s="14" t="str">
        <f t="shared" si="374"/>
        <v/>
      </c>
    </row>
    <row r="23576" spans="7:7" x14ac:dyDescent="0.2">
      <c r="G23576" s="14" t="str">
        <f t="shared" si="374"/>
        <v/>
      </c>
    </row>
    <row r="23577" spans="7:7" x14ac:dyDescent="0.2">
      <c r="G23577" s="14" t="str">
        <f t="shared" si="374"/>
        <v/>
      </c>
    </row>
    <row r="23578" spans="7:7" x14ac:dyDescent="0.2">
      <c r="G23578" s="14" t="str">
        <f t="shared" si="374"/>
        <v/>
      </c>
    </row>
    <row r="23579" spans="7:7" x14ac:dyDescent="0.2">
      <c r="G23579" s="14" t="str">
        <f t="shared" si="374"/>
        <v/>
      </c>
    </row>
    <row r="23580" spans="7:7" x14ac:dyDescent="0.2">
      <c r="G23580" s="14" t="str">
        <f t="shared" si="374"/>
        <v/>
      </c>
    </row>
    <row r="23581" spans="7:7" x14ac:dyDescent="0.2">
      <c r="G23581" s="14" t="str">
        <f t="shared" si="374"/>
        <v/>
      </c>
    </row>
    <row r="23582" spans="7:7" x14ac:dyDescent="0.2">
      <c r="G23582" s="14" t="str">
        <f t="shared" si="374"/>
        <v/>
      </c>
    </row>
    <row r="23583" spans="7:7" x14ac:dyDescent="0.2">
      <c r="G23583" s="14" t="str">
        <f t="shared" si="374"/>
        <v/>
      </c>
    </row>
    <row r="23584" spans="7:7" x14ac:dyDescent="0.2">
      <c r="G23584" s="14" t="str">
        <f t="shared" si="374"/>
        <v/>
      </c>
    </row>
    <row r="23585" spans="7:7" x14ac:dyDescent="0.2">
      <c r="G23585" s="14" t="str">
        <f t="shared" si="374"/>
        <v/>
      </c>
    </row>
    <row r="23586" spans="7:7" x14ac:dyDescent="0.2">
      <c r="G23586" s="14" t="str">
        <f t="shared" si="374"/>
        <v/>
      </c>
    </row>
    <row r="23587" spans="7:7" x14ac:dyDescent="0.2">
      <c r="G23587" s="14" t="str">
        <f t="shared" si="374"/>
        <v/>
      </c>
    </row>
    <row r="23588" spans="7:7" x14ac:dyDescent="0.2">
      <c r="G23588" s="14" t="str">
        <f t="shared" si="374"/>
        <v/>
      </c>
    </row>
    <row r="23589" spans="7:7" x14ac:dyDescent="0.2">
      <c r="G23589" s="14" t="str">
        <f t="shared" si="374"/>
        <v/>
      </c>
    </row>
    <row r="23590" spans="7:7" x14ac:dyDescent="0.2">
      <c r="G23590" s="14" t="str">
        <f t="shared" si="374"/>
        <v/>
      </c>
    </row>
    <row r="23591" spans="7:7" x14ac:dyDescent="0.2">
      <c r="G23591" s="14" t="str">
        <f t="shared" si="374"/>
        <v/>
      </c>
    </row>
    <row r="23592" spans="7:7" x14ac:dyDescent="0.2">
      <c r="G23592" s="14" t="str">
        <f t="shared" si="374"/>
        <v/>
      </c>
    </row>
    <row r="23593" spans="7:7" x14ac:dyDescent="0.2">
      <c r="G23593" s="14" t="str">
        <f t="shared" si="374"/>
        <v/>
      </c>
    </row>
    <row r="23594" spans="7:7" x14ac:dyDescent="0.2">
      <c r="G23594" s="14" t="str">
        <f t="shared" si="374"/>
        <v/>
      </c>
    </row>
    <row r="23595" spans="7:7" x14ac:dyDescent="0.2">
      <c r="G23595" s="14" t="str">
        <f t="shared" si="374"/>
        <v/>
      </c>
    </row>
    <row r="23596" spans="7:7" x14ac:dyDescent="0.2">
      <c r="G23596" s="14" t="str">
        <f t="shared" si="374"/>
        <v/>
      </c>
    </row>
    <row r="23597" spans="7:7" x14ac:dyDescent="0.2">
      <c r="G23597" s="14" t="str">
        <f t="shared" si="374"/>
        <v/>
      </c>
    </row>
    <row r="23598" spans="7:7" x14ac:dyDescent="0.2">
      <c r="G23598" s="14" t="str">
        <f t="shared" si="374"/>
        <v/>
      </c>
    </row>
    <row r="23599" spans="7:7" x14ac:dyDescent="0.2">
      <c r="G23599" s="14" t="str">
        <f t="shared" si="374"/>
        <v/>
      </c>
    </row>
    <row r="23600" spans="7:7" x14ac:dyDescent="0.2">
      <c r="G23600" s="14" t="str">
        <f t="shared" si="374"/>
        <v/>
      </c>
    </row>
    <row r="23601" spans="7:7" x14ac:dyDescent="0.2">
      <c r="G23601" s="14" t="str">
        <f t="shared" si="374"/>
        <v/>
      </c>
    </row>
    <row r="23602" spans="7:7" x14ac:dyDescent="0.2">
      <c r="G23602" s="14" t="str">
        <f t="shared" si="374"/>
        <v/>
      </c>
    </row>
    <row r="23603" spans="7:7" x14ac:dyDescent="0.2">
      <c r="G23603" s="14" t="str">
        <f t="shared" si="374"/>
        <v/>
      </c>
    </row>
    <row r="23604" spans="7:7" x14ac:dyDescent="0.2">
      <c r="G23604" s="14" t="str">
        <f t="shared" si="374"/>
        <v/>
      </c>
    </row>
    <row r="23605" spans="7:7" x14ac:dyDescent="0.2">
      <c r="G23605" s="14" t="str">
        <f t="shared" si="374"/>
        <v/>
      </c>
    </row>
    <row r="23606" spans="7:7" x14ac:dyDescent="0.2">
      <c r="G23606" s="14" t="str">
        <f t="shared" si="374"/>
        <v/>
      </c>
    </row>
    <row r="23607" spans="7:7" x14ac:dyDescent="0.2">
      <c r="G23607" s="14" t="str">
        <f t="shared" si="374"/>
        <v/>
      </c>
    </row>
    <row r="23608" spans="7:7" x14ac:dyDescent="0.2">
      <c r="G23608" s="14" t="str">
        <f t="shared" si="374"/>
        <v/>
      </c>
    </row>
    <row r="23609" spans="7:7" x14ac:dyDescent="0.2">
      <c r="G23609" s="14" t="str">
        <f t="shared" si="374"/>
        <v/>
      </c>
    </row>
    <row r="23610" spans="7:7" x14ac:dyDescent="0.2">
      <c r="G23610" s="14" t="str">
        <f t="shared" si="374"/>
        <v/>
      </c>
    </row>
    <row r="23611" spans="7:7" x14ac:dyDescent="0.2">
      <c r="G23611" s="14" t="str">
        <f t="shared" si="374"/>
        <v/>
      </c>
    </row>
    <row r="23612" spans="7:7" x14ac:dyDescent="0.2">
      <c r="G23612" s="14" t="str">
        <f t="shared" si="374"/>
        <v/>
      </c>
    </row>
    <row r="23613" spans="7:7" x14ac:dyDescent="0.2">
      <c r="G23613" s="14" t="str">
        <f t="shared" si="374"/>
        <v/>
      </c>
    </row>
    <row r="23614" spans="7:7" x14ac:dyDescent="0.2">
      <c r="G23614" s="14" t="str">
        <f t="shared" si="374"/>
        <v/>
      </c>
    </row>
    <row r="23615" spans="7:7" x14ac:dyDescent="0.2">
      <c r="G23615" s="14" t="str">
        <f t="shared" si="374"/>
        <v/>
      </c>
    </row>
    <row r="23616" spans="7:7" x14ac:dyDescent="0.2">
      <c r="G23616" s="14" t="str">
        <f t="shared" si="374"/>
        <v/>
      </c>
    </row>
    <row r="23617" spans="7:7" x14ac:dyDescent="0.2">
      <c r="G23617" s="14" t="str">
        <f t="shared" si="374"/>
        <v/>
      </c>
    </row>
    <row r="23618" spans="7:7" x14ac:dyDescent="0.2">
      <c r="G23618" s="14" t="str">
        <f t="shared" si="374"/>
        <v/>
      </c>
    </row>
    <row r="23619" spans="7:7" x14ac:dyDescent="0.2">
      <c r="G23619" s="14" t="str">
        <f t="shared" si="374"/>
        <v/>
      </c>
    </row>
    <row r="23620" spans="7:7" x14ac:dyDescent="0.2">
      <c r="G23620" s="14" t="str">
        <f t="shared" si="374"/>
        <v/>
      </c>
    </row>
    <row r="23621" spans="7:7" x14ac:dyDescent="0.2">
      <c r="G23621" s="14" t="str">
        <f t="shared" si="374"/>
        <v/>
      </c>
    </row>
    <row r="23622" spans="7:7" x14ac:dyDescent="0.2">
      <c r="G23622" s="14" t="str">
        <f t="shared" ref="G23622:G23685" si="375">IF(C23622="","",C23622*0.75)</f>
        <v/>
      </c>
    </row>
    <row r="23623" spans="7:7" x14ac:dyDescent="0.2">
      <c r="G23623" s="14" t="str">
        <f t="shared" si="375"/>
        <v/>
      </c>
    </row>
    <row r="23624" spans="7:7" x14ac:dyDescent="0.2">
      <c r="G23624" s="14" t="str">
        <f t="shared" si="375"/>
        <v/>
      </c>
    </row>
    <row r="23625" spans="7:7" x14ac:dyDescent="0.2">
      <c r="G23625" s="14" t="str">
        <f t="shared" si="375"/>
        <v/>
      </c>
    </row>
    <row r="23626" spans="7:7" x14ac:dyDescent="0.2">
      <c r="G23626" s="14" t="str">
        <f t="shared" si="375"/>
        <v/>
      </c>
    </row>
    <row r="23627" spans="7:7" x14ac:dyDescent="0.2">
      <c r="G23627" s="14" t="str">
        <f t="shared" si="375"/>
        <v/>
      </c>
    </row>
    <row r="23628" spans="7:7" x14ac:dyDescent="0.2">
      <c r="G23628" s="14" t="str">
        <f t="shared" si="375"/>
        <v/>
      </c>
    </row>
    <row r="23629" spans="7:7" x14ac:dyDescent="0.2">
      <c r="G23629" s="14" t="str">
        <f t="shared" si="375"/>
        <v/>
      </c>
    </row>
    <row r="23630" spans="7:7" x14ac:dyDescent="0.2">
      <c r="G23630" s="14" t="str">
        <f t="shared" si="375"/>
        <v/>
      </c>
    </row>
    <row r="23631" spans="7:7" x14ac:dyDescent="0.2">
      <c r="G23631" s="14" t="str">
        <f t="shared" si="375"/>
        <v/>
      </c>
    </row>
    <row r="23632" spans="7:7" x14ac:dyDescent="0.2">
      <c r="G23632" s="14" t="str">
        <f t="shared" si="375"/>
        <v/>
      </c>
    </row>
    <row r="23633" spans="7:7" x14ac:dyDescent="0.2">
      <c r="G23633" s="14" t="str">
        <f t="shared" si="375"/>
        <v/>
      </c>
    </row>
    <row r="23634" spans="7:7" x14ac:dyDescent="0.2">
      <c r="G23634" s="14" t="str">
        <f t="shared" si="375"/>
        <v/>
      </c>
    </row>
    <row r="23635" spans="7:7" x14ac:dyDescent="0.2">
      <c r="G23635" s="14" t="str">
        <f t="shared" si="375"/>
        <v/>
      </c>
    </row>
    <row r="23636" spans="7:7" x14ac:dyDescent="0.2">
      <c r="G23636" s="14" t="str">
        <f t="shared" si="375"/>
        <v/>
      </c>
    </row>
    <row r="23637" spans="7:7" x14ac:dyDescent="0.2">
      <c r="G23637" s="14" t="str">
        <f t="shared" si="375"/>
        <v/>
      </c>
    </row>
    <row r="23638" spans="7:7" x14ac:dyDescent="0.2">
      <c r="G23638" s="14" t="str">
        <f t="shared" si="375"/>
        <v/>
      </c>
    </row>
    <row r="23639" spans="7:7" x14ac:dyDescent="0.2">
      <c r="G23639" s="14" t="str">
        <f t="shared" si="375"/>
        <v/>
      </c>
    </row>
    <row r="23640" spans="7:7" x14ac:dyDescent="0.2">
      <c r="G23640" s="14" t="str">
        <f t="shared" si="375"/>
        <v/>
      </c>
    </row>
    <row r="23641" spans="7:7" x14ac:dyDescent="0.2">
      <c r="G23641" s="14" t="str">
        <f t="shared" si="375"/>
        <v/>
      </c>
    </row>
    <row r="23642" spans="7:7" x14ac:dyDescent="0.2">
      <c r="G23642" s="14" t="str">
        <f t="shared" si="375"/>
        <v/>
      </c>
    </row>
    <row r="23643" spans="7:7" x14ac:dyDescent="0.2">
      <c r="G23643" s="14" t="str">
        <f t="shared" si="375"/>
        <v/>
      </c>
    </row>
    <row r="23644" spans="7:7" x14ac:dyDescent="0.2">
      <c r="G23644" s="14" t="str">
        <f t="shared" si="375"/>
        <v/>
      </c>
    </row>
    <row r="23645" spans="7:7" x14ac:dyDescent="0.2">
      <c r="G23645" s="14" t="str">
        <f t="shared" si="375"/>
        <v/>
      </c>
    </row>
    <row r="23646" spans="7:7" x14ac:dyDescent="0.2">
      <c r="G23646" s="14" t="str">
        <f t="shared" si="375"/>
        <v/>
      </c>
    </row>
    <row r="23647" spans="7:7" x14ac:dyDescent="0.2">
      <c r="G23647" s="14" t="str">
        <f t="shared" si="375"/>
        <v/>
      </c>
    </row>
    <row r="23648" spans="7:7" x14ac:dyDescent="0.2">
      <c r="G23648" s="14" t="str">
        <f t="shared" si="375"/>
        <v/>
      </c>
    </row>
    <row r="23649" spans="7:7" x14ac:dyDescent="0.2">
      <c r="G23649" s="14" t="str">
        <f t="shared" si="375"/>
        <v/>
      </c>
    </row>
    <row r="23650" spans="7:7" x14ac:dyDescent="0.2">
      <c r="G23650" s="14" t="str">
        <f t="shared" si="375"/>
        <v/>
      </c>
    </row>
    <row r="23651" spans="7:7" x14ac:dyDescent="0.2">
      <c r="G23651" s="14" t="str">
        <f t="shared" si="375"/>
        <v/>
      </c>
    </row>
    <row r="23652" spans="7:7" x14ac:dyDescent="0.2">
      <c r="G23652" s="14" t="str">
        <f t="shared" si="375"/>
        <v/>
      </c>
    </row>
    <row r="23653" spans="7:7" x14ac:dyDescent="0.2">
      <c r="G23653" s="14" t="str">
        <f t="shared" si="375"/>
        <v/>
      </c>
    </row>
    <row r="23654" spans="7:7" x14ac:dyDescent="0.2">
      <c r="G23654" s="14" t="str">
        <f t="shared" si="375"/>
        <v/>
      </c>
    </row>
    <row r="23655" spans="7:7" x14ac:dyDescent="0.2">
      <c r="G23655" s="14" t="str">
        <f t="shared" si="375"/>
        <v/>
      </c>
    </row>
    <row r="23656" spans="7:7" x14ac:dyDescent="0.2">
      <c r="G23656" s="14" t="str">
        <f t="shared" si="375"/>
        <v/>
      </c>
    </row>
    <row r="23657" spans="7:7" x14ac:dyDescent="0.2">
      <c r="G23657" s="14" t="str">
        <f t="shared" si="375"/>
        <v/>
      </c>
    </row>
    <row r="23658" spans="7:7" x14ac:dyDescent="0.2">
      <c r="G23658" s="14" t="str">
        <f t="shared" si="375"/>
        <v/>
      </c>
    </row>
    <row r="23659" spans="7:7" x14ac:dyDescent="0.2">
      <c r="G23659" s="14" t="str">
        <f t="shared" si="375"/>
        <v/>
      </c>
    </row>
    <row r="23660" spans="7:7" x14ac:dyDescent="0.2">
      <c r="G23660" s="14" t="str">
        <f t="shared" si="375"/>
        <v/>
      </c>
    </row>
    <row r="23661" spans="7:7" x14ac:dyDescent="0.2">
      <c r="G23661" s="14" t="str">
        <f t="shared" si="375"/>
        <v/>
      </c>
    </row>
    <row r="23662" spans="7:7" x14ac:dyDescent="0.2">
      <c r="G23662" s="14" t="str">
        <f t="shared" si="375"/>
        <v/>
      </c>
    </row>
    <row r="23663" spans="7:7" x14ac:dyDescent="0.2">
      <c r="G23663" s="14" t="str">
        <f t="shared" si="375"/>
        <v/>
      </c>
    </row>
    <row r="23664" spans="7:7" x14ac:dyDescent="0.2">
      <c r="G23664" s="14" t="str">
        <f t="shared" si="375"/>
        <v/>
      </c>
    </row>
    <row r="23665" spans="7:7" x14ac:dyDescent="0.2">
      <c r="G23665" s="14" t="str">
        <f t="shared" si="375"/>
        <v/>
      </c>
    </row>
    <row r="23666" spans="7:7" x14ac:dyDescent="0.2">
      <c r="G23666" s="14" t="str">
        <f t="shared" si="375"/>
        <v/>
      </c>
    </row>
    <row r="23667" spans="7:7" x14ac:dyDescent="0.2">
      <c r="G23667" s="14" t="str">
        <f t="shared" si="375"/>
        <v/>
      </c>
    </row>
    <row r="23668" spans="7:7" x14ac:dyDescent="0.2">
      <c r="G23668" s="14" t="str">
        <f t="shared" si="375"/>
        <v/>
      </c>
    </row>
    <row r="23669" spans="7:7" x14ac:dyDescent="0.2">
      <c r="G23669" s="14" t="str">
        <f t="shared" si="375"/>
        <v/>
      </c>
    </row>
    <row r="23670" spans="7:7" x14ac:dyDescent="0.2">
      <c r="G23670" s="14" t="str">
        <f t="shared" si="375"/>
        <v/>
      </c>
    </row>
    <row r="23671" spans="7:7" x14ac:dyDescent="0.2">
      <c r="G23671" s="14" t="str">
        <f t="shared" si="375"/>
        <v/>
      </c>
    </row>
    <row r="23672" spans="7:7" x14ac:dyDescent="0.2">
      <c r="G23672" s="14" t="str">
        <f t="shared" si="375"/>
        <v/>
      </c>
    </row>
    <row r="23673" spans="7:7" x14ac:dyDescent="0.2">
      <c r="G23673" s="14" t="str">
        <f t="shared" si="375"/>
        <v/>
      </c>
    </row>
    <row r="23674" spans="7:7" x14ac:dyDescent="0.2">
      <c r="G23674" s="14" t="str">
        <f t="shared" si="375"/>
        <v/>
      </c>
    </row>
    <row r="23675" spans="7:7" x14ac:dyDescent="0.2">
      <c r="G23675" s="14" t="str">
        <f t="shared" si="375"/>
        <v/>
      </c>
    </row>
    <row r="23676" spans="7:7" x14ac:dyDescent="0.2">
      <c r="G23676" s="14" t="str">
        <f t="shared" si="375"/>
        <v/>
      </c>
    </row>
    <row r="23677" spans="7:7" x14ac:dyDescent="0.2">
      <c r="G23677" s="14" t="str">
        <f t="shared" si="375"/>
        <v/>
      </c>
    </row>
    <row r="23678" spans="7:7" x14ac:dyDescent="0.2">
      <c r="G23678" s="14" t="str">
        <f t="shared" si="375"/>
        <v/>
      </c>
    </row>
    <row r="23679" spans="7:7" x14ac:dyDescent="0.2">
      <c r="G23679" s="14" t="str">
        <f t="shared" si="375"/>
        <v/>
      </c>
    </row>
    <row r="23680" spans="7:7" x14ac:dyDescent="0.2">
      <c r="G23680" s="14" t="str">
        <f t="shared" si="375"/>
        <v/>
      </c>
    </row>
    <row r="23681" spans="7:7" x14ac:dyDescent="0.2">
      <c r="G23681" s="14" t="str">
        <f t="shared" si="375"/>
        <v/>
      </c>
    </row>
    <row r="23682" spans="7:7" x14ac:dyDescent="0.2">
      <c r="G23682" s="14" t="str">
        <f t="shared" si="375"/>
        <v/>
      </c>
    </row>
    <row r="23683" spans="7:7" x14ac:dyDescent="0.2">
      <c r="G23683" s="14" t="str">
        <f t="shared" si="375"/>
        <v/>
      </c>
    </row>
    <row r="23684" spans="7:7" x14ac:dyDescent="0.2">
      <c r="G23684" s="14" t="str">
        <f t="shared" si="375"/>
        <v/>
      </c>
    </row>
    <row r="23685" spans="7:7" x14ac:dyDescent="0.2">
      <c r="G23685" s="14" t="str">
        <f t="shared" si="375"/>
        <v/>
      </c>
    </row>
    <row r="23686" spans="7:7" x14ac:dyDescent="0.2">
      <c r="G23686" s="14" t="str">
        <f t="shared" ref="G23686:G23749" si="376">IF(C23686="","",C23686*0.75)</f>
        <v/>
      </c>
    </row>
    <row r="23687" spans="7:7" x14ac:dyDescent="0.2">
      <c r="G23687" s="14" t="str">
        <f t="shared" si="376"/>
        <v/>
      </c>
    </row>
    <row r="23688" spans="7:7" x14ac:dyDescent="0.2">
      <c r="G23688" s="14" t="str">
        <f t="shared" si="376"/>
        <v/>
      </c>
    </row>
    <row r="23689" spans="7:7" x14ac:dyDescent="0.2">
      <c r="G23689" s="14" t="str">
        <f t="shared" si="376"/>
        <v/>
      </c>
    </row>
    <row r="23690" spans="7:7" x14ac:dyDescent="0.2">
      <c r="G23690" s="14" t="str">
        <f t="shared" si="376"/>
        <v/>
      </c>
    </row>
    <row r="23691" spans="7:7" x14ac:dyDescent="0.2">
      <c r="G23691" s="14" t="str">
        <f t="shared" si="376"/>
        <v/>
      </c>
    </row>
    <row r="23692" spans="7:7" x14ac:dyDescent="0.2">
      <c r="G23692" s="14" t="str">
        <f t="shared" si="376"/>
        <v/>
      </c>
    </row>
    <row r="23693" spans="7:7" x14ac:dyDescent="0.2">
      <c r="G23693" s="14" t="str">
        <f t="shared" si="376"/>
        <v/>
      </c>
    </row>
    <row r="23694" spans="7:7" x14ac:dyDescent="0.2">
      <c r="G23694" s="14" t="str">
        <f t="shared" si="376"/>
        <v/>
      </c>
    </row>
    <row r="23695" spans="7:7" x14ac:dyDescent="0.2">
      <c r="G23695" s="14" t="str">
        <f t="shared" si="376"/>
        <v/>
      </c>
    </row>
    <row r="23696" spans="7:7" x14ac:dyDescent="0.2">
      <c r="G23696" s="14" t="str">
        <f t="shared" si="376"/>
        <v/>
      </c>
    </row>
    <row r="23697" spans="7:7" x14ac:dyDescent="0.2">
      <c r="G23697" s="14" t="str">
        <f t="shared" si="376"/>
        <v/>
      </c>
    </row>
    <row r="23698" spans="7:7" x14ac:dyDescent="0.2">
      <c r="G23698" s="14" t="str">
        <f t="shared" si="376"/>
        <v/>
      </c>
    </row>
    <row r="23699" spans="7:7" x14ac:dyDescent="0.2">
      <c r="G23699" s="14" t="str">
        <f t="shared" si="376"/>
        <v/>
      </c>
    </row>
    <row r="23700" spans="7:7" x14ac:dyDescent="0.2">
      <c r="G23700" s="14" t="str">
        <f t="shared" si="376"/>
        <v/>
      </c>
    </row>
    <row r="23701" spans="7:7" x14ac:dyDescent="0.2">
      <c r="G23701" s="14" t="str">
        <f t="shared" si="376"/>
        <v/>
      </c>
    </row>
    <row r="23702" spans="7:7" x14ac:dyDescent="0.2">
      <c r="G23702" s="14" t="str">
        <f t="shared" si="376"/>
        <v/>
      </c>
    </row>
    <row r="23703" spans="7:7" x14ac:dyDescent="0.2">
      <c r="G23703" s="14" t="str">
        <f t="shared" si="376"/>
        <v/>
      </c>
    </row>
    <row r="23704" spans="7:7" x14ac:dyDescent="0.2">
      <c r="G23704" s="14" t="str">
        <f t="shared" si="376"/>
        <v/>
      </c>
    </row>
    <row r="23705" spans="7:7" x14ac:dyDescent="0.2">
      <c r="G23705" s="14" t="str">
        <f t="shared" si="376"/>
        <v/>
      </c>
    </row>
    <row r="23706" spans="7:7" x14ac:dyDescent="0.2">
      <c r="G23706" s="14" t="str">
        <f t="shared" si="376"/>
        <v/>
      </c>
    </row>
    <row r="23707" spans="7:7" x14ac:dyDescent="0.2">
      <c r="G23707" s="14" t="str">
        <f t="shared" si="376"/>
        <v/>
      </c>
    </row>
    <row r="23708" spans="7:7" x14ac:dyDescent="0.2">
      <c r="G23708" s="14" t="str">
        <f t="shared" si="376"/>
        <v/>
      </c>
    </row>
    <row r="23709" spans="7:7" x14ac:dyDescent="0.2">
      <c r="G23709" s="14" t="str">
        <f t="shared" si="376"/>
        <v/>
      </c>
    </row>
    <row r="23710" spans="7:7" x14ac:dyDescent="0.2">
      <c r="G23710" s="14" t="str">
        <f t="shared" si="376"/>
        <v/>
      </c>
    </row>
    <row r="23711" spans="7:7" x14ac:dyDescent="0.2">
      <c r="G23711" s="14" t="str">
        <f t="shared" si="376"/>
        <v/>
      </c>
    </row>
    <row r="23712" spans="7:7" x14ac:dyDescent="0.2">
      <c r="G23712" s="14" t="str">
        <f t="shared" si="376"/>
        <v/>
      </c>
    </row>
    <row r="23713" spans="7:7" x14ac:dyDescent="0.2">
      <c r="G23713" s="14" t="str">
        <f t="shared" si="376"/>
        <v/>
      </c>
    </row>
    <row r="23714" spans="7:7" x14ac:dyDescent="0.2">
      <c r="G23714" s="14" t="str">
        <f t="shared" si="376"/>
        <v/>
      </c>
    </row>
    <row r="23715" spans="7:7" x14ac:dyDescent="0.2">
      <c r="G23715" s="14" t="str">
        <f t="shared" si="376"/>
        <v/>
      </c>
    </row>
    <row r="23716" spans="7:7" x14ac:dyDescent="0.2">
      <c r="G23716" s="14" t="str">
        <f t="shared" si="376"/>
        <v/>
      </c>
    </row>
    <row r="23717" spans="7:7" x14ac:dyDescent="0.2">
      <c r="G23717" s="14" t="str">
        <f t="shared" si="376"/>
        <v/>
      </c>
    </row>
    <row r="23718" spans="7:7" x14ac:dyDescent="0.2">
      <c r="G23718" s="14" t="str">
        <f t="shared" si="376"/>
        <v/>
      </c>
    </row>
    <row r="23719" spans="7:7" x14ac:dyDescent="0.2">
      <c r="G23719" s="14" t="str">
        <f t="shared" si="376"/>
        <v/>
      </c>
    </row>
    <row r="23720" spans="7:7" x14ac:dyDescent="0.2">
      <c r="G23720" s="14" t="str">
        <f t="shared" si="376"/>
        <v/>
      </c>
    </row>
    <row r="23721" spans="7:7" x14ac:dyDescent="0.2">
      <c r="G23721" s="14" t="str">
        <f t="shared" si="376"/>
        <v/>
      </c>
    </row>
    <row r="23722" spans="7:7" x14ac:dyDescent="0.2">
      <c r="G23722" s="14" t="str">
        <f t="shared" si="376"/>
        <v/>
      </c>
    </row>
    <row r="23723" spans="7:7" x14ac:dyDescent="0.2">
      <c r="G23723" s="14" t="str">
        <f t="shared" si="376"/>
        <v/>
      </c>
    </row>
    <row r="23724" spans="7:7" x14ac:dyDescent="0.2">
      <c r="G23724" s="14" t="str">
        <f t="shared" si="376"/>
        <v/>
      </c>
    </row>
    <row r="23725" spans="7:7" x14ac:dyDescent="0.2">
      <c r="G23725" s="14" t="str">
        <f t="shared" si="376"/>
        <v/>
      </c>
    </row>
    <row r="23726" spans="7:7" x14ac:dyDescent="0.2">
      <c r="G23726" s="14" t="str">
        <f t="shared" si="376"/>
        <v/>
      </c>
    </row>
    <row r="23727" spans="7:7" x14ac:dyDescent="0.2">
      <c r="G23727" s="14" t="str">
        <f t="shared" si="376"/>
        <v/>
      </c>
    </row>
    <row r="23728" spans="7:7" x14ac:dyDescent="0.2">
      <c r="G23728" s="14" t="str">
        <f t="shared" si="376"/>
        <v/>
      </c>
    </row>
    <row r="23729" spans="7:7" x14ac:dyDescent="0.2">
      <c r="G23729" s="14" t="str">
        <f t="shared" si="376"/>
        <v/>
      </c>
    </row>
    <row r="23730" spans="7:7" x14ac:dyDescent="0.2">
      <c r="G23730" s="14" t="str">
        <f t="shared" si="376"/>
        <v/>
      </c>
    </row>
    <row r="23731" spans="7:7" x14ac:dyDescent="0.2">
      <c r="G23731" s="14" t="str">
        <f t="shared" si="376"/>
        <v/>
      </c>
    </row>
    <row r="23732" spans="7:7" x14ac:dyDescent="0.2">
      <c r="G23732" s="14" t="str">
        <f t="shared" si="376"/>
        <v/>
      </c>
    </row>
    <row r="23733" spans="7:7" x14ac:dyDescent="0.2">
      <c r="G23733" s="14" t="str">
        <f t="shared" si="376"/>
        <v/>
      </c>
    </row>
    <row r="23734" spans="7:7" x14ac:dyDescent="0.2">
      <c r="G23734" s="14" t="str">
        <f t="shared" si="376"/>
        <v/>
      </c>
    </row>
    <row r="23735" spans="7:7" x14ac:dyDescent="0.2">
      <c r="G23735" s="14" t="str">
        <f t="shared" si="376"/>
        <v/>
      </c>
    </row>
    <row r="23736" spans="7:7" x14ac:dyDescent="0.2">
      <c r="G23736" s="14" t="str">
        <f t="shared" si="376"/>
        <v/>
      </c>
    </row>
    <row r="23737" spans="7:7" x14ac:dyDescent="0.2">
      <c r="G23737" s="14" t="str">
        <f t="shared" si="376"/>
        <v/>
      </c>
    </row>
    <row r="23738" spans="7:7" x14ac:dyDescent="0.2">
      <c r="G23738" s="14" t="str">
        <f t="shared" si="376"/>
        <v/>
      </c>
    </row>
    <row r="23739" spans="7:7" x14ac:dyDescent="0.2">
      <c r="G23739" s="14" t="str">
        <f t="shared" si="376"/>
        <v/>
      </c>
    </row>
    <row r="23740" spans="7:7" x14ac:dyDescent="0.2">
      <c r="G23740" s="14" t="str">
        <f t="shared" si="376"/>
        <v/>
      </c>
    </row>
    <row r="23741" spans="7:7" x14ac:dyDescent="0.2">
      <c r="G23741" s="14" t="str">
        <f t="shared" si="376"/>
        <v/>
      </c>
    </row>
    <row r="23742" spans="7:7" x14ac:dyDescent="0.2">
      <c r="G23742" s="14" t="str">
        <f t="shared" si="376"/>
        <v/>
      </c>
    </row>
    <row r="23743" spans="7:7" x14ac:dyDescent="0.2">
      <c r="G23743" s="14" t="str">
        <f t="shared" si="376"/>
        <v/>
      </c>
    </row>
    <row r="23744" spans="7:7" x14ac:dyDescent="0.2">
      <c r="G23744" s="14" t="str">
        <f t="shared" si="376"/>
        <v/>
      </c>
    </row>
    <row r="23745" spans="7:7" x14ac:dyDescent="0.2">
      <c r="G23745" s="14" t="str">
        <f t="shared" si="376"/>
        <v/>
      </c>
    </row>
    <row r="23746" spans="7:7" x14ac:dyDescent="0.2">
      <c r="G23746" s="14" t="str">
        <f t="shared" si="376"/>
        <v/>
      </c>
    </row>
    <row r="23747" spans="7:7" x14ac:dyDescent="0.2">
      <c r="G23747" s="14" t="str">
        <f t="shared" si="376"/>
        <v/>
      </c>
    </row>
    <row r="23748" spans="7:7" x14ac:dyDescent="0.2">
      <c r="G23748" s="14" t="str">
        <f t="shared" si="376"/>
        <v/>
      </c>
    </row>
    <row r="23749" spans="7:7" x14ac:dyDescent="0.2">
      <c r="G23749" s="14" t="str">
        <f t="shared" si="376"/>
        <v/>
      </c>
    </row>
    <row r="23750" spans="7:7" x14ac:dyDescent="0.2">
      <c r="G23750" s="14" t="str">
        <f t="shared" ref="G23750:G23813" si="377">IF(C23750="","",C23750*0.75)</f>
        <v/>
      </c>
    </row>
    <row r="23751" spans="7:7" x14ac:dyDescent="0.2">
      <c r="G23751" s="14" t="str">
        <f t="shared" si="377"/>
        <v/>
      </c>
    </row>
    <row r="23752" spans="7:7" x14ac:dyDescent="0.2">
      <c r="G23752" s="14" t="str">
        <f t="shared" si="377"/>
        <v/>
      </c>
    </row>
    <row r="23753" spans="7:7" x14ac:dyDescent="0.2">
      <c r="G23753" s="14" t="str">
        <f t="shared" si="377"/>
        <v/>
      </c>
    </row>
    <row r="23754" spans="7:7" x14ac:dyDescent="0.2">
      <c r="G23754" s="14" t="str">
        <f t="shared" si="377"/>
        <v/>
      </c>
    </row>
    <row r="23755" spans="7:7" x14ac:dyDescent="0.2">
      <c r="G23755" s="14" t="str">
        <f t="shared" si="377"/>
        <v/>
      </c>
    </row>
    <row r="23756" spans="7:7" x14ac:dyDescent="0.2">
      <c r="G23756" s="14" t="str">
        <f t="shared" si="377"/>
        <v/>
      </c>
    </row>
    <row r="23757" spans="7:7" x14ac:dyDescent="0.2">
      <c r="G23757" s="14" t="str">
        <f t="shared" si="377"/>
        <v/>
      </c>
    </row>
    <row r="23758" spans="7:7" x14ac:dyDescent="0.2">
      <c r="G23758" s="14" t="str">
        <f t="shared" si="377"/>
        <v/>
      </c>
    </row>
    <row r="23759" spans="7:7" x14ac:dyDescent="0.2">
      <c r="G23759" s="14" t="str">
        <f t="shared" si="377"/>
        <v/>
      </c>
    </row>
    <row r="23760" spans="7:7" x14ac:dyDescent="0.2">
      <c r="G23760" s="14" t="str">
        <f t="shared" si="377"/>
        <v/>
      </c>
    </row>
    <row r="23761" spans="7:7" x14ac:dyDescent="0.2">
      <c r="G23761" s="14" t="str">
        <f t="shared" si="377"/>
        <v/>
      </c>
    </row>
    <row r="23762" spans="7:7" x14ac:dyDescent="0.2">
      <c r="G23762" s="14" t="str">
        <f t="shared" si="377"/>
        <v/>
      </c>
    </row>
    <row r="23763" spans="7:7" x14ac:dyDescent="0.2">
      <c r="G23763" s="14" t="str">
        <f t="shared" si="377"/>
        <v/>
      </c>
    </row>
    <row r="23764" spans="7:7" x14ac:dyDescent="0.2">
      <c r="G23764" s="14" t="str">
        <f t="shared" si="377"/>
        <v/>
      </c>
    </row>
    <row r="23765" spans="7:7" x14ac:dyDescent="0.2">
      <c r="G23765" s="14" t="str">
        <f t="shared" si="377"/>
        <v/>
      </c>
    </row>
    <row r="23766" spans="7:7" x14ac:dyDescent="0.2">
      <c r="G23766" s="14" t="str">
        <f t="shared" si="377"/>
        <v/>
      </c>
    </row>
    <row r="23767" spans="7:7" x14ac:dyDescent="0.2">
      <c r="G23767" s="14" t="str">
        <f t="shared" si="377"/>
        <v/>
      </c>
    </row>
    <row r="23768" spans="7:7" x14ac:dyDescent="0.2">
      <c r="G23768" s="14" t="str">
        <f t="shared" si="377"/>
        <v/>
      </c>
    </row>
    <row r="23769" spans="7:7" x14ac:dyDescent="0.2">
      <c r="G23769" s="14" t="str">
        <f t="shared" si="377"/>
        <v/>
      </c>
    </row>
    <row r="23770" spans="7:7" x14ac:dyDescent="0.2">
      <c r="G23770" s="14" t="str">
        <f t="shared" si="377"/>
        <v/>
      </c>
    </row>
    <row r="23771" spans="7:7" x14ac:dyDescent="0.2">
      <c r="G23771" s="14" t="str">
        <f t="shared" si="377"/>
        <v/>
      </c>
    </row>
    <row r="23772" spans="7:7" x14ac:dyDescent="0.2">
      <c r="G23772" s="14" t="str">
        <f t="shared" si="377"/>
        <v/>
      </c>
    </row>
    <row r="23773" spans="7:7" x14ac:dyDescent="0.2">
      <c r="G23773" s="14" t="str">
        <f t="shared" si="377"/>
        <v/>
      </c>
    </row>
    <row r="23774" spans="7:7" x14ac:dyDescent="0.2">
      <c r="G23774" s="14" t="str">
        <f t="shared" si="377"/>
        <v/>
      </c>
    </row>
    <row r="23775" spans="7:7" x14ac:dyDescent="0.2">
      <c r="G23775" s="14" t="str">
        <f t="shared" si="377"/>
        <v/>
      </c>
    </row>
    <row r="23776" spans="7:7" x14ac:dyDescent="0.2">
      <c r="G23776" s="14" t="str">
        <f t="shared" si="377"/>
        <v/>
      </c>
    </row>
    <row r="23777" spans="7:7" x14ac:dyDescent="0.2">
      <c r="G23777" s="14" t="str">
        <f t="shared" si="377"/>
        <v/>
      </c>
    </row>
    <row r="23778" spans="7:7" x14ac:dyDescent="0.2">
      <c r="G23778" s="14" t="str">
        <f t="shared" si="377"/>
        <v/>
      </c>
    </row>
    <row r="23779" spans="7:7" x14ac:dyDescent="0.2">
      <c r="G23779" s="14" t="str">
        <f t="shared" si="377"/>
        <v/>
      </c>
    </row>
    <row r="23780" spans="7:7" x14ac:dyDescent="0.2">
      <c r="G23780" s="14" t="str">
        <f t="shared" si="377"/>
        <v/>
      </c>
    </row>
    <row r="23781" spans="7:7" x14ac:dyDescent="0.2">
      <c r="G23781" s="14" t="str">
        <f t="shared" si="377"/>
        <v/>
      </c>
    </row>
    <row r="23782" spans="7:7" x14ac:dyDescent="0.2">
      <c r="G23782" s="14" t="str">
        <f t="shared" si="377"/>
        <v/>
      </c>
    </row>
    <row r="23783" spans="7:7" x14ac:dyDescent="0.2">
      <c r="G23783" s="14" t="str">
        <f t="shared" si="377"/>
        <v/>
      </c>
    </row>
    <row r="23784" spans="7:7" x14ac:dyDescent="0.2">
      <c r="G23784" s="14" t="str">
        <f t="shared" si="377"/>
        <v/>
      </c>
    </row>
    <row r="23785" spans="7:7" x14ac:dyDescent="0.2">
      <c r="G23785" s="14" t="str">
        <f t="shared" si="377"/>
        <v/>
      </c>
    </row>
    <row r="23786" spans="7:7" x14ac:dyDescent="0.2">
      <c r="G23786" s="14" t="str">
        <f t="shared" si="377"/>
        <v/>
      </c>
    </row>
    <row r="23787" spans="7:7" x14ac:dyDescent="0.2">
      <c r="G23787" s="14" t="str">
        <f t="shared" si="377"/>
        <v/>
      </c>
    </row>
    <row r="23788" spans="7:7" x14ac:dyDescent="0.2">
      <c r="G23788" s="14" t="str">
        <f t="shared" si="377"/>
        <v/>
      </c>
    </row>
    <row r="23789" spans="7:7" x14ac:dyDescent="0.2">
      <c r="G23789" s="14" t="str">
        <f t="shared" si="377"/>
        <v/>
      </c>
    </row>
    <row r="23790" spans="7:7" x14ac:dyDescent="0.2">
      <c r="G23790" s="14" t="str">
        <f t="shared" si="377"/>
        <v/>
      </c>
    </row>
    <row r="23791" spans="7:7" x14ac:dyDescent="0.2">
      <c r="G23791" s="14" t="str">
        <f t="shared" si="377"/>
        <v/>
      </c>
    </row>
    <row r="23792" spans="7:7" x14ac:dyDescent="0.2">
      <c r="G23792" s="14" t="str">
        <f t="shared" si="377"/>
        <v/>
      </c>
    </row>
    <row r="23793" spans="7:7" x14ac:dyDescent="0.2">
      <c r="G23793" s="14" t="str">
        <f t="shared" si="377"/>
        <v/>
      </c>
    </row>
    <row r="23794" spans="7:7" x14ac:dyDescent="0.2">
      <c r="G23794" s="14" t="str">
        <f t="shared" si="377"/>
        <v/>
      </c>
    </row>
    <row r="23795" spans="7:7" x14ac:dyDescent="0.2">
      <c r="G23795" s="14" t="str">
        <f t="shared" si="377"/>
        <v/>
      </c>
    </row>
    <row r="23796" spans="7:7" x14ac:dyDescent="0.2">
      <c r="G23796" s="14" t="str">
        <f t="shared" si="377"/>
        <v/>
      </c>
    </row>
    <row r="23797" spans="7:7" x14ac:dyDescent="0.2">
      <c r="G23797" s="14" t="str">
        <f t="shared" si="377"/>
        <v/>
      </c>
    </row>
    <row r="23798" spans="7:7" x14ac:dyDescent="0.2">
      <c r="G23798" s="14" t="str">
        <f t="shared" si="377"/>
        <v/>
      </c>
    </row>
    <row r="23799" spans="7:7" x14ac:dyDescent="0.2">
      <c r="G23799" s="14" t="str">
        <f t="shared" si="377"/>
        <v/>
      </c>
    </row>
    <row r="23800" spans="7:7" x14ac:dyDescent="0.2">
      <c r="G23800" s="14" t="str">
        <f t="shared" si="377"/>
        <v/>
      </c>
    </row>
    <row r="23801" spans="7:7" x14ac:dyDescent="0.2">
      <c r="G23801" s="14" t="str">
        <f t="shared" si="377"/>
        <v/>
      </c>
    </row>
    <row r="23802" spans="7:7" x14ac:dyDescent="0.2">
      <c r="G23802" s="14" t="str">
        <f t="shared" si="377"/>
        <v/>
      </c>
    </row>
    <row r="23803" spans="7:7" x14ac:dyDescent="0.2">
      <c r="G23803" s="14" t="str">
        <f t="shared" si="377"/>
        <v/>
      </c>
    </row>
    <row r="23804" spans="7:7" x14ac:dyDescent="0.2">
      <c r="G23804" s="14" t="str">
        <f t="shared" si="377"/>
        <v/>
      </c>
    </row>
    <row r="23805" spans="7:7" x14ac:dyDescent="0.2">
      <c r="G23805" s="14" t="str">
        <f t="shared" si="377"/>
        <v/>
      </c>
    </row>
    <row r="23806" spans="7:7" x14ac:dyDescent="0.2">
      <c r="G23806" s="14" t="str">
        <f t="shared" si="377"/>
        <v/>
      </c>
    </row>
    <row r="23807" spans="7:7" x14ac:dyDescent="0.2">
      <c r="G23807" s="14" t="str">
        <f t="shared" si="377"/>
        <v/>
      </c>
    </row>
    <row r="23808" spans="7:7" x14ac:dyDescent="0.2">
      <c r="G23808" s="14" t="str">
        <f t="shared" si="377"/>
        <v/>
      </c>
    </row>
    <row r="23809" spans="7:7" x14ac:dyDescent="0.2">
      <c r="G23809" s="14" t="str">
        <f t="shared" si="377"/>
        <v/>
      </c>
    </row>
    <row r="23810" spans="7:7" x14ac:dyDescent="0.2">
      <c r="G23810" s="14" t="str">
        <f t="shared" si="377"/>
        <v/>
      </c>
    </row>
    <row r="23811" spans="7:7" x14ac:dyDescent="0.2">
      <c r="G23811" s="14" t="str">
        <f t="shared" si="377"/>
        <v/>
      </c>
    </row>
    <row r="23812" spans="7:7" x14ac:dyDescent="0.2">
      <c r="G23812" s="14" t="str">
        <f t="shared" si="377"/>
        <v/>
      </c>
    </row>
    <row r="23813" spans="7:7" x14ac:dyDescent="0.2">
      <c r="G23813" s="14" t="str">
        <f t="shared" si="377"/>
        <v/>
      </c>
    </row>
    <row r="23814" spans="7:7" x14ac:dyDescent="0.2">
      <c r="G23814" s="14" t="str">
        <f t="shared" ref="G23814:G23877" si="378">IF(C23814="","",C23814*0.75)</f>
        <v/>
      </c>
    </row>
    <row r="23815" spans="7:7" x14ac:dyDescent="0.2">
      <c r="G23815" s="14" t="str">
        <f t="shared" si="378"/>
        <v/>
      </c>
    </row>
    <row r="23816" spans="7:7" x14ac:dyDescent="0.2">
      <c r="G23816" s="14" t="str">
        <f t="shared" si="378"/>
        <v/>
      </c>
    </row>
    <row r="23817" spans="7:7" x14ac:dyDescent="0.2">
      <c r="G23817" s="14" t="str">
        <f t="shared" si="378"/>
        <v/>
      </c>
    </row>
    <row r="23818" spans="7:7" x14ac:dyDescent="0.2">
      <c r="G23818" s="14" t="str">
        <f t="shared" si="378"/>
        <v/>
      </c>
    </row>
    <row r="23819" spans="7:7" x14ac:dyDescent="0.2">
      <c r="G23819" s="14" t="str">
        <f t="shared" si="378"/>
        <v/>
      </c>
    </row>
    <row r="23820" spans="7:7" x14ac:dyDescent="0.2">
      <c r="G23820" s="14" t="str">
        <f t="shared" si="378"/>
        <v/>
      </c>
    </row>
    <row r="23821" spans="7:7" x14ac:dyDescent="0.2">
      <c r="G23821" s="14" t="str">
        <f t="shared" si="378"/>
        <v/>
      </c>
    </row>
    <row r="23822" spans="7:7" x14ac:dyDescent="0.2">
      <c r="G23822" s="14" t="str">
        <f t="shared" si="378"/>
        <v/>
      </c>
    </row>
    <row r="23823" spans="7:7" x14ac:dyDescent="0.2">
      <c r="G23823" s="14" t="str">
        <f t="shared" si="378"/>
        <v/>
      </c>
    </row>
    <row r="23824" spans="7:7" x14ac:dyDescent="0.2">
      <c r="G23824" s="14" t="str">
        <f t="shared" si="378"/>
        <v/>
      </c>
    </row>
    <row r="23825" spans="7:7" x14ac:dyDescent="0.2">
      <c r="G23825" s="14" t="str">
        <f t="shared" si="378"/>
        <v/>
      </c>
    </row>
    <row r="23826" spans="7:7" x14ac:dyDescent="0.2">
      <c r="G23826" s="14" t="str">
        <f t="shared" si="378"/>
        <v/>
      </c>
    </row>
    <row r="23827" spans="7:7" x14ac:dyDescent="0.2">
      <c r="G23827" s="14" t="str">
        <f t="shared" si="378"/>
        <v/>
      </c>
    </row>
    <row r="23828" spans="7:7" x14ac:dyDescent="0.2">
      <c r="G23828" s="14" t="str">
        <f t="shared" si="378"/>
        <v/>
      </c>
    </row>
    <row r="23829" spans="7:7" x14ac:dyDescent="0.2">
      <c r="G23829" s="14" t="str">
        <f t="shared" si="378"/>
        <v/>
      </c>
    </row>
    <row r="23830" spans="7:7" x14ac:dyDescent="0.2">
      <c r="G23830" s="14" t="str">
        <f t="shared" si="378"/>
        <v/>
      </c>
    </row>
    <row r="23831" spans="7:7" x14ac:dyDescent="0.2">
      <c r="G23831" s="14" t="str">
        <f t="shared" si="378"/>
        <v/>
      </c>
    </row>
    <row r="23832" spans="7:7" x14ac:dyDescent="0.2">
      <c r="G23832" s="14" t="str">
        <f t="shared" si="378"/>
        <v/>
      </c>
    </row>
    <row r="23833" spans="7:7" x14ac:dyDescent="0.2">
      <c r="G23833" s="14" t="str">
        <f t="shared" si="378"/>
        <v/>
      </c>
    </row>
    <row r="23834" spans="7:7" x14ac:dyDescent="0.2">
      <c r="G23834" s="14" t="str">
        <f t="shared" si="378"/>
        <v/>
      </c>
    </row>
    <row r="23835" spans="7:7" x14ac:dyDescent="0.2">
      <c r="G23835" s="14" t="str">
        <f t="shared" si="378"/>
        <v/>
      </c>
    </row>
    <row r="23836" spans="7:7" x14ac:dyDescent="0.2">
      <c r="G23836" s="14" t="str">
        <f t="shared" si="378"/>
        <v/>
      </c>
    </row>
    <row r="23837" spans="7:7" x14ac:dyDescent="0.2">
      <c r="G23837" s="14" t="str">
        <f t="shared" si="378"/>
        <v/>
      </c>
    </row>
    <row r="23838" spans="7:7" x14ac:dyDescent="0.2">
      <c r="G23838" s="14" t="str">
        <f t="shared" si="378"/>
        <v/>
      </c>
    </row>
    <row r="23839" spans="7:7" x14ac:dyDescent="0.2">
      <c r="G23839" s="14" t="str">
        <f t="shared" si="378"/>
        <v/>
      </c>
    </row>
    <row r="23840" spans="7:7" x14ac:dyDescent="0.2">
      <c r="G23840" s="14" t="str">
        <f t="shared" si="378"/>
        <v/>
      </c>
    </row>
    <row r="23841" spans="7:7" x14ac:dyDescent="0.2">
      <c r="G23841" s="14" t="str">
        <f t="shared" si="378"/>
        <v/>
      </c>
    </row>
    <row r="23842" spans="7:7" x14ac:dyDescent="0.2">
      <c r="G23842" s="14" t="str">
        <f t="shared" si="378"/>
        <v/>
      </c>
    </row>
    <row r="23843" spans="7:7" x14ac:dyDescent="0.2">
      <c r="G23843" s="14" t="str">
        <f t="shared" si="378"/>
        <v/>
      </c>
    </row>
    <row r="23844" spans="7:7" x14ac:dyDescent="0.2">
      <c r="G23844" s="14" t="str">
        <f t="shared" si="378"/>
        <v/>
      </c>
    </row>
    <row r="23845" spans="7:7" x14ac:dyDescent="0.2">
      <c r="G23845" s="14" t="str">
        <f t="shared" si="378"/>
        <v/>
      </c>
    </row>
    <row r="23846" spans="7:7" x14ac:dyDescent="0.2">
      <c r="G23846" s="14" t="str">
        <f t="shared" si="378"/>
        <v/>
      </c>
    </row>
    <row r="23847" spans="7:7" x14ac:dyDescent="0.2">
      <c r="G23847" s="14" t="str">
        <f t="shared" si="378"/>
        <v/>
      </c>
    </row>
    <row r="23848" spans="7:7" x14ac:dyDescent="0.2">
      <c r="G23848" s="14" t="str">
        <f t="shared" si="378"/>
        <v/>
      </c>
    </row>
    <row r="23849" spans="7:7" x14ac:dyDescent="0.2">
      <c r="G23849" s="14" t="str">
        <f t="shared" si="378"/>
        <v/>
      </c>
    </row>
    <row r="23850" spans="7:7" x14ac:dyDescent="0.2">
      <c r="G23850" s="14" t="str">
        <f t="shared" si="378"/>
        <v/>
      </c>
    </row>
    <row r="23851" spans="7:7" x14ac:dyDescent="0.2">
      <c r="G23851" s="14" t="str">
        <f t="shared" si="378"/>
        <v/>
      </c>
    </row>
    <row r="23852" spans="7:7" x14ac:dyDescent="0.2">
      <c r="G23852" s="14" t="str">
        <f t="shared" si="378"/>
        <v/>
      </c>
    </row>
    <row r="23853" spans="7:7" x14ac:dyDescent="0.2">
      <c r="G23853" s="14" t="str">
        <f t="shared" si="378"/>
        <v/>
      </c>
    </row>
    <row r="23854" spans="7:7" x14ac:dyDescent="0.2">
      <c r="G23854" s="14" t="str">
        <f t="shared" si="378"/>
        <v/>
      </c>
    </row>
    <row r="23855" spans="7:7" x14ac:dyDescent="0.2">
      <c r="G23855" s="14" t="str">
        <f t="shared" si="378"/>
        <v/>
      </c>
    </row>
    <row r="23856" spans="7:7" x14ac:dyDescent="0.2">
      <c r="G23856" s="14" t="str">
        <f t="shared" si="378"/>
        <v/>
      </c>
    </row>
    <row r="23857" spans="7:7" x14ac:dyDescent="0.2">
      <c r="G23857" s="14" t="str">
        <f t="shared" si="378"/>
        <v/>
      </c>
    </row>
    <row r="23858" spans="7:7" x14ac:dyDescent="0.2">
      <c r="G23858" s="14" t="str">
        <f t="shared" si="378"/>
        <v/>
      </c>
    </row>
    <row r="23859" spans="7:7" x14ac:dyDescent="0.2">
      <c r="G23859" s="14" t="str">
        <f t="shared" si="378"/>
        <v/>
      </c>
    </row>
    <row r="23860" spans="7:7" x14ac:dyDescent="0.2">
      <c r="G23860" s="14" t="str">
        <f t="shared" si="378"/>
        <v/>
      </c>
    </row>
    <row r="23861" spans="7:7" x14ac:dyDescent="0.2">
      <c r="G23861" s="14" t="str">
        <f t="shared" si="378"/>
        <v/>
      </c>
    </row>
    <row r="23862" spans="7:7" x14ac:dyDescent="0.2">
      <c r="G23862" s="14" t="str">
        <f t="shared" si="378"/>
        <v/>
      </c>
    </row>
    <row r="23863" spans="7:7" x14ac:dyDescent="0.2">
      <c r="G23863" s="14" t="str">
        <f t="shared" si="378"/>
        <v/>
      </c>
    </row>
    <row r="23864" spans="7:7" x14ac:dyDescent="0.2">
      <c r="G23864" s="14" t="str">
        <f t="shared" si="378"/>
        <v/>
      </c>
    </row>
    <row r="23865" spans="7:7" x14ac:dyDescent="0.2">
      <c r="G23865" s="14" t="str">
        <f t="shared" si="378"/>
        <v/>
      </c>
    </row>
    <row r="23866" spans="7:7" x14ac:dyDescent="0.2">
      <c r="G23866" s="14" t="str">
        <f t="shared" si="378"/>
        <v/>
      </c>
    </row>
    <row r="23867" spans="7:7" x14ac:dyDescent="0.2">
      <c r="G23867" s="14" t="str">
        <f t="shared" si="378"/>
        <v/>
      </c>
    </row>
    <row r="23868" spans="7:7" x14ac:dyDescent="0.2">
      <c r="G23868" s="14" t="str">
        <f t="shared" si="378"/>
        <v/>
      </c>
    </row>
    <row r="23869" spans="7:7" x14ac:dyDescent="0.2">
      <c r="G23869" s="14" t="str">
        <f t="shared" si="378"/>
        <v/>
      </c>
    </row>
    <row r="23870" spans="7:7" x14ac:dyDescent="0.2">
      <c r="G23870" s="14" t="str">
        <f t="shared" si="378"/>
        <v/>
      </c>
    </row>
    <row r="23871" spans="7:7" x14ac:dyDescent="0.2">
      <c r="G23871" s="14" t="str">
        <f t="shared" si="378"/>
        <v/>
      </c>
    </row>
    <row r="23872" spans="7:7" x14ac:dyDescent="0.2">
      <c r="G23872" s="14" t="str">
        <f t="shared" si="378"/>
        <v/>
      </c>
    </row>
    <row r="23873" spans="7:7" x14ac:dyDescent="0.2">
      <c r="G23873" s="14" t="str">
        <f t="shared" si="378"/>
        <v/>
      </c>
    </row>
    <row r="23874" spans="7:7" x14ac:dyDescent="0.2">
      <c r="G23874" s="14" t="str">
        <f t="shared" si="378"/>
        <v/>
      </c>
    </row>
    <row r="23875" spans="7:7" x14ac:dyDescent="0.2">
      <c r="G23875" s="14" t="str">
        <f t="shared" si="378"/>
        <v/>
      </c>
    </row>
    <row r="23876" spans="7:7" x14ac:dyDescent="0.2">
      <c r="G23876" s="14" t="str">
        <f t="shared" si="378"/>
        <v/>
      </c>
    </row>
    <row r="23877" spans="7:7" x14ac:dyDescent="0.2">
      <c r="G23877" s="14" t="str">
        <f t="shared" si="378"/>
        <v/>
      </c>
    </row>
    <row r="23878" spans="7:7" x14ac:dyDescent="0.2">
      <c r="G23878" s="14" t="str">
        <f t="shared" ref="G23878:G23941" si="379">IF(C23878="","",C23878*0.75)</f>
        <v/>
      </c>
    </row>
    <row r="23879" spans="7:7" x14ac:dyDescent="0.2">
      <c r="G23879" s="14" t="str">
        <f t="shared" si="379"/>
        <v/>
      </c>
    </row>
    <row r="23880" spans="7:7" x14ac:dyDescent="0.2">
      <c r="G23880" s="14" t="str">
        <f t="shared" si="379"/>
        <v/>
      </c>
    </row>
    <row r="23881" spans="7:7" x14ac:dyDescent="0.2">
      <c r="G23881" s="14" t="str">
        <f t="shared" si="379"/>
        <v/>
      </c>
    </row>
    <row r="23882" spans="7:7" x14ac:dyDescent="0.2">
      <c r="G23882" s="14" t="str">
        <f t="shared" si="379"/>
        <v/>
      </c>
    </row>
    <row r="23883" spans="7:7" x14ac:dyDescent="0.2">
      <c r="G23883" s="14" t="str">
        <f t="shared" si="379"/>
        <v/>
      </c>
    </row>
    <row r="23884" spans="7:7" x14ac:dyDescent="0.2">
      <c r="G23884" s="14" t="str">
        <f t="shared" si="379"/>
        <v/>
      </c>
    </row>
    <row r="23885" spans="7:7" x14ac:dyDescent="0.2">
      <c r="G23885" s="14" t="str">
        <f t="shared" si="379"/>
        <v/>
      </c>
    </row>
    <row r="23886" spans="7:7" x14ac:dyDescent="0.2">
      <c r="G23886" s="14" t="str">
        <f t="shared" si="379"/>
        <v/>
      </c>
    </row>
    <row r="23887" spans="7:7" x14ac:dyDescent="0.2">
      <c r="G23887" s="14" t="str">
        <f t="shared" si="379"/>
        <v/>
      </c>
    </row>
    <row r="23888" spans="7:7" x14ac:dyDescent="0.2">
      <c r="G23888" s="14" t="str">
        <f t="shared" si="379"/>
        <v/>
      </c>
    </row>
    <row r="23889" spans="7:7" x14ac:dyDescent="0.2">
      <c r="G23889" s="14" t="str">
        <f t="shared" si="379"/>
        <v/>
      </c>
    </row>
    <row r="23890" spans="7:7" x14ac:dyDescent="0.2">
      <c r="G23890" s="14" t="str">
        <f t="shared" si="379"/>
        <v/>
      </c>
    </row>
    <row r="23891" spans="7:7" x14ac:dyDescent="0.2">
      <c r="G23891" s="14" t="str">
        <f t="shared" si="379"/>
        <v/>
      </c>
    </row>
    <row r="23892" spans="7:7" x14ac:dyDescent="0.2">
      <c r="G23892" s="14" t="str">
        <f t="shared" si="379"/>
        <v/>
      </c>
    </row>
    <row r="23893" spans="7:7" x14ac:dyDescent="0.2">
      <c r="G23893" s="14" t="str">
        <f t="shared" si="379"/>
        <v/>
      </c>
    </row>
    <row r="23894" spans="7:7" x14ac:dyDescent="0.2">
      <c r="G23894" s="14" t="str">
        <f t="shared" si="379"/>
        <v/>
      </c>
    </row>
    <row r="23895" spans="7:7" x14ac:dyDescent="0.2">
      <c r="G23895" s="14" t="str">
        <f t="shared" si="379"/>
        <v/>
      </c>
    </row>
    <row r="23896" spans="7:7" x14ac:dyDescent="0.2">
      <c r="G23896" s="14" t="str">
        <f t="shared" si="379"/>
        <v/>
      </c>
    </row>
    <row r="23897" spans="7:7" x14ac:dyDescent="0.2">
      <c r="G23897" s="14" t="str">
        <f t="shared" si="379"/>
        <v/>
      </c>
    </row>
    <row r="23898" spans="7:7" x14ac:dyDescent="0.2">
      <c r="G23898" s="14" t="str">
        <f t="shared" si="379"/>
        <v/>
      </c>
    </row>
    <row r="23899" spans="7:7" x14ac:dyDescent="0.2">
      <c r="G23899" s="14" t="str">
        <f t="shared" si="379"/>
        <v/>
      </c>
    </row>
    <row r="23900" spans="7:7" x14ac:dyDescent="0.2">
      <c r="G23900" s="14" t="str">
        <f t="shared" si="379"/>
        <v/>
      </c>
    </row>
    <row r="23901" spans="7:7" x14ac:dyDescent="0.2">
      <c r="G23901" s="14" t="str">
        <f t="shared" si="379"/>
        <v/>
      </c>
    </row>
    <row r="23902" spans="7:7" x14ac:dyDescent="0.2">
      <c r="G23902" s="14" t="str">
        <f t="shared" si="379"/>
        <v/>
      </c>
    </row>
    <row r="23903" spans="7:7" x14ac:dyDescent="0.2">
      <c r="G23903" s="14" t="str">
        <f t="shared" si="379"/>
        <v/>
      </c>
    </row>
    <row r="23904" spans="7:7" x14ac:dyDescent="0.2">
      <c r="G23904" s="14" t="str">
        <f t="shared" si="379"/>
        <v/>
      </c>
    </row>
    <row r="23905" spans="7:7" x14ac:dyDescent="0.2">
      <c r="G23905" s="14" t="str">
        <f t="shared" si="379"/>
        <v/>
      </c>
    </row>
    <row r="23906" spans="7:7" x14ac:dyDescent="0.2">
      <c r="G23906" s="14" t="str">
        <f t="shared" si="379"/>
        <v/>
      </c>
    </row>
    <row r="23907" spans="7:7" x14ac:dyDescent="0.2">
      <c r="G23907" s="14" t="str">
        <f t="shared" si="379"/>
        <v/>
      </c>
    </row>
    <row r="23908" spans="7:7" x14ac:dyDescent="0.2">
      <c r="G23908" s="14" t="str">
        <f t="shared" si="379"/>
        <v/>
      </c>
    </row>
    <row r="23909" spans="7:7" x14ac:dyDescent="0.2">
      <c r="G23909" s="14" t="str">
        <f t="shared" si="379"/>
        <v/>
      </c>
    </row>
    <row r="23910" spans="7:7" x14ac:dyDescent="0.2">
      <c r="G23910" s="14" t="str">
        <f t="shared" si="379"/>
        <v/>
      </c>
    </row>
    <row r="23911" spans="7:7" x14ac:dyDescent="0.2">
      <c r="G23911" s="14" t="str">
        <f t="shared" si="379"/>
        <v/>
      </c>
    </row>
    <row r="23912" spans="7:7" x14ac:dyDescent="0.2">
      <c r="G23912" s="14" t="str">
        <f t="shared" si="379"/>
        <v/>
      </c>
    </row>
    <row r="23913" spans="7:7" x14ac:dyDescent="0.2">
      <c r="G23913" s="14" t="str">
        <f t="shared" si="379"/>
        <v/>
      </c>
    </row>
    <row r="23914" spans="7:7" x14ac:dyDescent="0.2">
      <c r="G23914" s="14" t="str">
        <f t="shared" si="379"/>
        <v/>
      </c>
    </row>
    <row r="23915" spans="7:7" x14ac:dyDescent="0.2">
      <c r="G23915" s="14" t="str">
        <f t="shared" si="379"/>
        <v/>
      </c>
    </row>
    <row r="23916" spans="7:7" x14ac:dyDescent="0.2">
      <c r="G23916" s="14" t="str">
        <f t="shared" si="379"/>
        <v/>
      </c>
    </row>
    <row r="23917" spans="7:7" x14ac:dyDescent="0.2">
      <c r="G23917" s="14" t="str">
        <f t="shared" si="379"/>
        <v/>
      </c>
    </row>
    <row r="23918" spans="7:7" x14ac:dyDescent="0.2">
      <c r="G23918" s="14" t="str">
        <f t="shared" si="379"/>
        <v/>
      </c>
    </row>
    <row r="23919" spans="7:7" x14ac:dyDescent="0.2">
      <c r="G23919" s="14" t="str">
        <f t="shared" si="379"/>
        <v/>
      </c>
    </row>
    <row r="23920" spans="7:7" x14ac:dyDescent="0.2">
      <c r="G23920" s="14" t="str">
        <f t="shared" si="379"/>
        <v/>
      </c>
    </row>
    <row r="23921" spans="7:7" x14ac:dyDescent="0.2">
      <c r="G23921" s="14" t="str">
        <f t="shared" si="379"/>
        <v/>
      </c>
    </row>
    <row r="23922" spans="7:7" x14ac:dyDescent="0.2">
      <c r="G23922" s="14" t="str">
        <f t="shared" si="379"/>
        <v/>
      </c>
    </row>
    <row r="23923" spans="7:7" x14ac:dyDescent="0.2">
      <c r="G23923" s="14" t="str">
        <f t="shared" si="379"/>
        <v/>
      </c>
    </row>
    <row r="23924" spans="7:7" x14ac:dyDescent="0.2">
      <c r="G23924" s="14" t="str">
        <f t="shared" si="379"/>
        <v/>
      </c>
    </row>
    <row r="23925" spans="7:7" x14ac:dyDescent="0.2">
      <c r="G23925" s="14" t="str">
        <f t="shared" si="379"/>
        <v/>
      </c>
    </row>
    <row r="23926" spans="7:7" x14ac:dyDescent="0.2">
      <c r="G23926" s="14" t="str">
        <f t="shared" si="379"/>
        <v/>
      </c>
    </row>
    <row r="23927" spans="7:7" x14ac:dyDescent="0.2">
      <c r="G23927" s="14" t="str">
        <f t="shared" si="379"/>
        <v/>
      </c>
    </row>
    <row r="23928" spans="7:7" x14ac:dyDescent="0.2">
      <c r="G23928" s="14" t="str">
        <f t="shared" si="379"/>
        <v/>
      </c>
    </row>
    <row r="23929" spans="7:7" x14ac:dyDescent="0.2">
      <c r="G23929" s="14" t="str">
        <f t="shared" si="379"/>
        <v/>
      </c>
    </row>
    <row r="23930" spans="7:7" x14ac:dyDescent="0.2">
      <c r="G23930" s="14" t="str">
        <f t="shared" si="379"/>
        <v/>
      </c>
    </row>
    <row r="23931" spans="7:7" x14ac:dyDescent="0.2">
      <c r="G23931" s="14" t="str">
        <f t="shared" si="379"/>
        <v/>
      </c>
    </row>
    <row r="23932" spans="7:7" x14ac:dyDescent="0.2">
      <c r="G23932" s="14" t="str">
        <f t="shared" si="379"/>
        <v/>
      </c>
    </row>
    <row r="23933" spans="7:7" x14ac:dyDescent="0.2">
      <c r="G23933" s="14" t="str">
        <f t="shared" si="379"/>
        <v/>
      </c>
    </row>
    <row r="23934" spans="7:7" x14ac:dyDescent="0.2">
      <c r="G23934" s="14" t="str">
        <f t="shared" si="379"/>
        <v/>
      </c>
    </row>
    <row r="23935" spans="7:7" x14ac:dyDescent="0.2">
      <c r="G23935" s="14" t="str">
        <f t="shared" si="379"/>
        <v/>
      </c>
    </row>
    <row r="23936" spans="7:7" x14ac:dyDescent="0.2">
      <c r="G23936" s="14" t="str">
        <f t="shared" si="379"/>
        <v/>
      </c>
    </row>
    <row r="23937" spans="7:7" x14ac:dyDescent="0.2">
      <c r="G23937" s="14" t="str">
        <f t="shared" si="379"/>
        <v/>
      </c>
    </row>
    <row r="23938" spans="7:7" x14ac:dyDescent="0.2">
      <c r="G23938" s="14" t="str">
        <f t="shared" si="379"/>
        <v/>
      </c>
    </row>
    <row r="23939" spans="7:7" x14ac:dyDescent="0.2">
      <c r="G23939" s="14" t="str">
        <f t="shared" si="379"/>
        <v/>
      </c>
    </row>
    <row r="23940" spans="7:7" x14ac:dyDescent="0.2">
      <c r="G23940" s="14" t="str">
        <f t="shared" si="379"/>
        <v/>
      </c>
    </row>
    <row r="23941" spans="7:7" x14ac:dyDescent="0.2">
      <c r="G23941" s="14" t="str">
        <f t="shared" si="379"/>
        <v/>
      </c>
    </row>
    <row r="23942" spans="7:7" x14ac:dyDescent="0.2">
      <c r="G23942" s="14" t="str">
        <f t="shared" ref="G23942:G24005" si="380">IF(C23942="","",C23942*0.75)</f>
        <v/>
      </c>
    </row>
    <row r="23943" spans="7:7" x14ac:dyDescent="0.2">
      <c r="G23943" s="14" t="str">
        <f t="shared" si="380"/>
        <v/>
      </c>
    </row>
    <row r="23944" spans="7:7" x14ac:dyDescent="0.2">
      <c r="G23944" s="14" t="str">
        <f t="shared" si="380"/>
        <v/>
      </c>
    </row>
    <row r="23945" spans="7:7" x14ac:dyDescent="0.2">
      <c r="G23945" s="14" t="str">
        <f t="shared" si="380"/>
        <v/>
      </c>
    </row>
    <row r="23946" spans="7:7" x14ac:dyDescent="0.2">
      <c r="G23946" s="14" t="str">
        <f t="shared" si="380"/>
        <v/>
      </c>
    </row>
    <row r="23947" spans="7:7" x14ac:dyDescent="0.2">
      <c r="G23947" s="14" t="str">
        <f t="shared" si="380"/>
        <v/>
      </c>
    </row>
    <row r="23948" spans="7:7" x14ac:dyDescent="0.2">
      <c r="G23948" s="14" t="str">
        <f t="shared" si="380"/>
        <v/>
      </c>
    </row>
    <row r="23949" spans="7:7" x14ac:dyDescent="0.2">
      <c r="G23949" s="14" t="str">
        <f t="shared" si="380"/>
        <v/>
      </c>
    </row>
    <row r="23950" spans="7:7" x14ac:dyDescent="0.2">
      <c r="G23950" s="14" t="str">
        <f t="shared" si="380"/>
        <v/>
      </c>
    </row>
    <row r="23951" spans="7:7" x14ac:dyDescent="0.2">
      <c r="G23951" s="14" t="str">
        <f t="shared" si="380"/>
        <v/>
      </c>
    </row>
    <row r="23952" spans="7:7" x14ac:dyDescent="0.2">
      <c r="G23952" s="14" t="str">
        <f t="shared" si="380"/>
        <v/>
      </c>
    </row>
    <row r="23953" spans="7:7" x14ac:dyDescent="0.2">
      <c r="G23953" s="14" t="str">
        <f t="shared" si="380"/>
        <v/>
      </c>
    </row>
    <row r="23954" spans="7:7" x14ac:dyDescent="0.2">
      <c r="G23954" s="14" t="str">
        <f t="shared" si="380"/>
        <v/>
      </c>
    </row>
    <row r="23955" spans="7:7" x14ac:dyDescent="0.2">
      <c r="G23955" s="14" t="str">
        <f t="shared" si="380"/>
        <v/>
      </c>
    </row>
    <row r="23956" spans="7:7" x14ac:dyDescent="0.2">
      <c r="G23956" s="14" t="str">
        <f t="shared" si="380"/>
        <v/>
      </c>
    </row>
    <row r="23957" spans="7:7" x14ac:dyDescent="0.2">
      <c r="G23957" s="14" t="str">
        <f t="shared" si="380"/>
        <v/>
      </c>
    </row>
    <row r="23958" spans="7:7" x14ac:dyDescent="0.2">
      <c r="G23958" s="14" t="str">
        <f t="shared" si="380"/>
        <v/>
      </c>
    </row>
    <row r="23959" spans="7:7" x14ac:dyDescent="0.2">
      <c r="G23959" s="14" t="str">
        <f t="shared" si="380"/>
        <v/>
      </c>
    </row>
    <row r="23960" spans="7:7" x14ac:dyDescent="0.2">
      <c r="G23960" s="14" t="str">
        <f t="shared" si="380"/>
        <v/>
      </c>
    </row>
    <row r="23961" spans="7:7" x14ac:dyDescent="0.2">
      <c r="G23961" s="14" t="str">
        <f t="shared" si="380"/>
        <v/>
      </c>
    </row>
    <row r="23962" spans="7:7" x14ac:dyDescent="0.2">
      <c r="G23962" s="14" t="str">
        <f t="shared" si="380"/>
        <v/>
      </c>
    </row>
    <row r="23963" spans="7:7" x14ac:dyDescent="0.2">
      <c r="G23963" s="14" t="str">
        <f t="shared" si="380"/>
        <v/>
      </c>
    </row>
    <row r="23964" spans="7:7" x14ac:dyDescent="0.2">
      <c r="G23964" s="14" t="str">
        <f t="shared" si="380"/>
        <v/>
      </c>
    </row>
    <row r="23965" spans="7:7" x14ac:dyDescent="0.2">
      <c r="G23965" s="14" t="str">
        <f t="shared" si="380"/>
        <v/>
      </c>
    </row>
    <row r="23966" spans="7:7" x14ac:dyDescent="0.2">
      <c r="G23966" s="14" t="str">
        <f t="shared" si="380"/>
        <v/>
      </c>
    </row>
    <row r="23967" spans="7:7" x14ac:dyDescent="0.2">
      <c r="G23967" s="14" t="str">
        <f t="shared" si="380"/>
        <v/>
      </c>
    </row>
    <row r="23968" spans="7:7" x14ac:dyDescent="0.2">
      <c r="G23968" s="14" t="str">
        <f t="shared" si="380"/>
        <v/>
      </c>
    </row>
    <row r="23969" spans="7:7" x14ac:dyDescent="0.2">
      <c r="G23969" s="14" t="str">
        <f t="shared" si="380"/>
        <v/>
      </c>
    </row>
    <row r="23970" spans="7:7" x14ac:dyDescent="0.2">
      <c r="G23970" s="14" t="str">
        <f t="shared" si="380"/>
        <v/>
      </c>
    </row>
    <row r="23971" spans="7:7" x14ac:dyDescent="0.2">
      <c r="G23971" s="14" t="str">
        <f t="shared" si="380"/>
        <v/>
      </c>
    </row>
    <row r="23972" spans="7:7" x14ac:dyDescent="0.2">
      <c r="G23972" s="14" t="str">
        <f t="shared" si="380"/>
        <v/>
      </c>
    </row>
    <row r="23973" spans="7:7" x14ac:dyDescent="0.2">
      <c r="G23973" s="14" t="str">
        <f t="shared" si="380"/>
        <v/>
      </c>
    </row>
    <row r="23974" spans="7:7" x14ac:dyDescent="0.2">
      <c r="G23974" s="14" t="str">
        <f t="shared" si="380"/>
        <v/>
      </c>
    </row>
    <row r="23975" spans="7:7" x14ac:dyDescent="0.2">
      <c r="G23975" s="14" t="str">
        <f t="shared" si="380"/>
        <v/>
      </c>
    </row>
    <row r="23976" spans="7:7" x14ac:dyDescent="0.2">
      <c r="G23976" s="14" t="str">
        <f t="shared" si="380"/>
        <v/>
      </c>
    </row>
    <row r="23977" spans="7:7" x14ac:dyDescent="0.2">
      <c r="G23977" s="14" t="str">
        <f t="shared" si="380"/>
        <v/>
      </c>
    </row>
    <row r="23978" spans="7:7" x14ac:dyDescent="0.2">
      <c r="G23978" s="14" t="str">
        <f t="shared" si="380"/>
        <v/>
      </c>
    </row>
    <row r="23979" spans="7:7" x14ac:dyDescent="0.2">
      <c r="G23979" s="14" t="str">
        <f t="shared" si="380"/>
        <v/>
      </c>
    </row>
    <row r="23980" spans="7:7" x14ac:dyDescent="0.2">
      <c r="G23980" s="14" t="str">
        <f t="shared" si="380"/>
        <v/>
      </c>
    </row>
    <row r="23981" spans="7:7" x14ac:dyDescent="0.2">
      <c r="G23981" s="14" t="str">
        <f t="shared" si="380"/>
        <v/>
      </c>
    </row>
    <row r="23982" spans="7:7" x14ac:dyDescent="0.2">
      <c r="G23982" s="14" t="str">
        <f t="shared" si="380"/>
        <v/>
      </c>
    </row>
    <row r="23983" spans="7:7" x14ac:dyDescent="0.2">
      <c r="G23983" s="14" t="str">
        <f t="shared" si="380"/>
        <v/>
      </c>
    </row>
    <row r="23984" spans="7:7" x14ac:dyDescent="0.2">
      <c r="G23984" s="14" t="str">
        <f t="shared" si="380"/>
        <v/>
      </c>
    </row>
    <row r="23985" spans="7:7" x14ac:dyDescent="0.2">
      <c r="G23985" s="14" t="str">
        <f t="shared" si="380"/>
        <v/>
      </c>
    </row>
    <row r="23986" spans="7:7" x14ac:dyDescent="0.2">
      <c r="G23986" s="14" t="str">
        <f t="shared" si="380"/>
        <v/>
      </c>
    </row>
    <row r="23987" spans="7:7" x14ac:dyDescent="0.2">
      <c r="G23987" s="14" t="str">
        <f t="shared" si="380"/>
        <v/>
      </c>
    </row>
    <row r="23988" spans="7:7" x14ac:dyDescent="0.2">
      <c r="G23988" s="14" t="str">
        <f t="shared" si="380"/>
        <v/>
      </c>
    </row>
    <row r="23989" spans="7:7" x14ac:dyDescent="0.2">
      <c r="G23989" s="14" t="str">
        <f t="shared" si="380"/>
        <v/>
      </c>
    </row>
    <row r="23990" spans="7:7" x14ac:dyDescent="0.2">
      <c r="G23990" s="14" t="str">
        <f t="shared" si="380"/>
        <v/>
      </c>
    </row>
    <row r="23991" spans="7:7" x14ac:dyDescent="0.2">
      <c r="G23991" s="14" t="str">
        <f t="shared" si="380"/>
        <v/>
      </c>
    </row>
    <row r="23992" spans="7:7" x14ac:dyDescent="0.2">
      <c r="G23992" s="14" t="str">
        <f t="shared" si="380"/>
        <v/>
      </c>
    </row>
    <row r="23993" spans="7:7" x14ac:dyDescent="0.2">
      <c r="G23993" s="14" t="str">
        <f t="shared" si="380"/>
        <v/>
      </c>
    </row>
    <row r="23994" spans="7:7" x14ac:dyDescent="0.2">
      <c r="G23994" s="14" t="str">
        <f t="shared" si="380"/>
        <v/>
      </c>
    </row>
    <row r="23995" spans="7:7" x14ac:dyDescent="0.2">
      <c r="G23995" s="14" t="str">
        <f t="shared" si="380"/>
        <v/>
      </c>
    </row>
    <row r="23996" spans="7:7" x14ac:dyDescent="0.2">
      <c r="G23996" s="14" t="str">
        <f t="shared" si="380"/>
        <v/>
      </c>
    </row>
    <row r="23997" spans="7:7" x14ac:dyDescent="0.2">
      <c r="G23997" s="14" t="str">
        <f t="shared" si="380"/>
        <v/>
      </c>
    </row>
    <row r="23998" spans="7:7" x14ac:dyDescent="0.2">
      <c r="G23998" s="14" t="str">
        <f t="shared" si="380"/>
        <v/>
      </c>
    </row>
    <row r="23999" spans="7:7" x14ac:dyDescent="0.2">
      <c r="G23999" s="14" t="str">
        <f t="shared" si="380"/>
        <v/>
      </c>
    </row>
    <row r="24000" spans="7:7" x14ac:dyDescent="0.2">
      <c r="G24000" s="14" t="str">
        <f t="shared" si="380"/>
        <v/>
      </c>
    </row>
    <row r="24001" spans="7:7" x14ac:dyDescent="0.2">
      <c r="G24001" s="14" t="str">
        <f t="shared" si="380"/>
        <v/>
      </c>
    </row>
    <row r="24002" spans="7:7" x14ac:dyDescent="0.2">
      <c r="G24002" s="14" t="str">
        <f t="shared" si="380"/>
        <v/>
      </c>
    </row>
    <row r="24003" spans="7:7" x14ac:dyDescent="0.2">
      <c r="G24003" s="14" t="str">
        <f t="shared" si="380"/>
        <v/>
      </c>
    </row>
    <row r="24004" spans="7:7" x14ac:dyDescent="0.2">
      <c r="G24004" s="14" t="str">
        <f t="shared" si="380"/>
        <v/>
      </c>
    </row>
    <row r="24005" spans="7:7" x14ac:dyDescent="0.2">
      <c r="G24005" s="14" t="str">
        <f t="shared" si="380"/>
        <v/>
      </c>
    </row>
    <row r="24006" spans="7:7" x14ac:dyDescent="0.2">
      <c r="G24006" s="14" t="str">
        <f t="shared" ref="G24006:G24069" si="381">IF(C24006="","",C24006*0.75)</f>
        <v/>
      </c>
    </row>
    <row r="24007" spans="7:7" x14ac:dyDescent="0.2">
      <c r="G24007" s="14" t="str">
        <f t="shared" si="381"/>
        <v/>
      </c>
    </row>
    <row r="24008" spans="7:7" x14ac:dyDescent="0.2">
      <c r="G24008" s="14" t="str">
        <f t="shared" si="381"/>
        <v/>
      </c>
    </row>
    <row r="24009" spans="7:7" x14ac:dyDescent="0.2">
      <c r="G24009" s="14" t="str">
        <f t="shared" si="381"/>
        <v/>
      </c>
    </row>
    <row r="24010" spans="7:7" x14ac:dyDescent="0.2">
      <c r="G24010" s="14" t="str">
        <f t="shared" si="381"/>
        <v/>
      </c>
    </row>
    <row r="24011" spans="7:7" x14ac:dyDescent="0.2">
      <c r="G24011" s="14" t="str">
        <f t="shared" si="381"/>
        <v/>
      </c>
    </row>
    <row r="24012" spans="7:7" x14ac:dyDescent="0.2">
      <c r="G24012" s="14" t="str">
        <f t="shared" si="381"/>
        <v/>
      </c>
    </row>
    <row r="24013" spans="7:7" x14ac:dyDescent="0.2">
      <c r="G24013" s="14" t="str">
        <f t="shared" si="381"/>
        <v/>
      </c>
    </row>
    <row r="24014" spans="7:7" x14ac:dyDescent="0.2">
      <c r="G24014" s="14" t="str">
        <f t="shared" si="381"/>
        <v/>
      </c>
    </row>
    <row r="24015" spans="7:7" x14ac:dyDescent="0.2">
      <c r="G24015" s="14" t="str">
        <f t="shared" si="381"/>
        <v/>
      </c>
    </row>
    <row r="24016" spans="7:7" x14ac:dyDescent="0.2">
      <c r="G24016" s="14" t="str">
        <f t="shared" si="381"/>
        <v/>
      </c>
    </row>
    <row r="24017" spans="7:7" x14ac:dyDescent="0.2">
      <c r="G24017" s="14" t="str">
        <f t="shared" si="381"/>
        <v/>
      </c>
    </row>
    <row r="24018" spans="7:7" x14ac:dyDescent="0.2">
      <c r="G24018" s="14" t="str">
        <f t="shared" si="381"/>
        <v/>
      </c>
    </row>
    <row r="24019" spans="7:7" x14ac:dyDescent="0.2">
      <c r="G24019" s="14" t="str">
        <f t="shared" si="381"/>
        <v/>
      </c>
    </row>
    <row r="24020" spans="7:7" x14ac:dyDescent="0.2">
      <c r="G24020" s="14" t="str">
        <f t="shared" si="381"/>
        <v/>
      </c>
    </row>
    <row r="24021" spans="7:7" x14ac:dyDescent="0.2">
      <c r="G24021" s="14" t="str">
        <f t="shared" si="381"/>
        <v/>
      </c>
    </row>
    <row r="24022" spans="7:7" x14ac:dyDescent="0.2">
      <c r="G24022" s="14" t="str">
        <f t="shared" si="381"/>
        <v/>
      </c>
    </row>
    <row r="24023" spans="7:7" x14ac:dyDescent="0.2">
      <c r="G24023" s="14" t="str">
        <f t="shared" si="381"/>
        <v/>
      </c>
    </row>
    <row r="24024" spans="7:7" x14ac:dyDescent="0.2">
      <c r="G24024" s="14" t="str">
        <f t="shared" si="381"/>
        <v/>
      </c>
    </row>
    <row r="24025" spans="7:7" x14ac:dyDescent="0.2">
      <c r="G24025" s="14" t="str">
        <f t="shared" si="381"/>
        <v/>
      </c>
    </row>
    <row r="24026" spans="7:7" x14ac:dyDescent="0.2">
      <c r="G24026" s="14" t="str">
        <f t="shared" si="381"/>
        <v/>
      </c>
    </row>
    <row r="24027" spans="7:7" x14ac:dyDescent="0.2">
      <c r="G24027" s="14" t="str">
        <f t="shared" si="381"/>
        <v/>
      </c>
    </row>
    <row r="24028" spans="7:7" x14ac:dyDescent="0.2">
      <c r="G24028" s="14" t="str">
        <f t="shared" si="381"/>
        <v/>
      </c>
    </row>
    <row r="24029" spans="7:7" x14ac:dyDescent="0.2">
      <c r="G24029" s="14" t="str">
        <f t="shared" si="381"/>
        <v/>
      </c>
    </row>
    <row r="24030" spans="7:7" x14ac:dyDescent="0.2">
      <c r="G24030" s="14" t="str">
        <f t="shared" si="381"/>
        <v/>
      </c>
    </row>
    <row r="24031" spans="7:7" x14ac:dyDescent="0.2">
      <c r="G24031" s="14" t="str">
        <f t="shared" si="381"/>
        <v/>
      </c>
    </row>
    <row r="24032" spans="7:7" x14ac:dyDescent="0.2">
      <c r="G24032" s="14" t="str">
        <f t="shared" si="381"/>
        <v/>
      </c>
    </row>
    <row r="24033" spans="7:7" x14ac:dyDescent="0.2">
      <c r="G24033" s="14" t="str">
        <f t="shared" si="381"/>
        <v/>
      </c>
    </row>
    <row r="24034" spans="7:7" x14ac:dyDescent="0.2">
      <c r="G24034" s="14" t="str">
        <f t="shared" si="381"/>
        <v/>
      </c>
    </row>
    <row r="24035" spans="7:7" x14ac:dyDescent="0.2">
      <c r="G24035" s="14" t="str">
        <f t="shared" si="381"/>
        <v/>
      </c>
    </row>
    <row r="24036" spans="7:7" x14ac:dyDescent="0.2">
      <c r="G24036" s="14" t="str">
        <f t="shared" si="381"/>
        <v/>
      </c>
    </row>
    <row r="24037" spans="7:7" x14ac:dyDescent="0.2">
      <c r="G24037" s="14" t="str">
        <f t="shared" si="381"/>
        <v/>
      </c>
    </row>
    <row r="24038" spans="7:7" x14ac:dyDescent="0.2">
      <c r="G24038" s="14" t="str">
        <f t="shared" si="381"/>
        <v/>
      </c>
    </row>
    <row r="24039" spans="7:7" x14ac:dyDescent="0.2">
      <c r="G24039" s="14" t="str">
        <f t="shared" si="381"/>
        <v/>
      </c>
    </row>
    <row r="24040" spans="7:7" x14ac:dyDescent="0.2">
      <c r="G24040" s="14" t="str">
        <f t="shared" si="381"/>
        <v/>
      </c>
    </row>
    <row r="24041" spans="7:7" x14ac:dyDescent="0.2">
      <c r="G24041" s="14" t="str">
        <f t="shared" si="381"/>
        <v/>
      </c>
    </row>
    <row r="24042" spans="7:7" x14ac:dyDescent="0.2">
      <c r="G24042" s="14" t="str">
        <f t="shared" si="381"/>
        <v/>
      </c>
    </row>
    <row r="24043" spans="7:7" x14ac:dyDescent="0.2">
      <c r="G24043" s="14" t="str">
        <f t="shared" si="381"/>
        <v/>
      </c>
    </row>
    <row r="24044" spans="7:7" x14ac:dyDescent="0.2">
      <c r="G24044" s="14" t="str">
        <f t="shared" si="381"/>
        <v/>
      </c>
    </row>
    <row r="24045" spans="7:7" x14ac:dyDescent="0.2">
      <c r="G24045" s="14" t="str">
        <f t="shared" si="381"/>
        <v/>
      </c>
    </row>
    <row r="24046" spans="7:7" x14ac:dyDescent="0.2">
      <c r="G24046" s="14" t="str">
        <f t="shared" si="381"/>
        <v/>
      </c>
    </row>
    <row r="24047" spans="7:7" x14ac:dyDescent="0.2">
      <c r="G24047" s="14" t="str">
        <f t="shared" si="381"/>
        <v/>
      </c>
    </row>
    <row r="24048" spans="7:7" x14ac:dyDescent="0.2">
      <c r="G24048" s="14" t="str">
        <f t="shared" si="381"/>
        <v/>
      </c>
    </row>
    <row r="24049" spans="7:7" x14ac:dyDescent="0.2">
      <c r="G24049" s="14" t="str">
        <f t="shared" si="381"/>
        <v/>
      </c>
    </row>
    <row r="24050" spans="7:7" x14ac:dyDescent="0.2">
      <c r="G24050" s="14" t="str">
        <f t="shared" si="381"/>
        <v/>
      </c>
    </row>
    <row r="24051" spans="7:7" x14ac:dyDescent="0.2">
      <c r="G24051" s="14" t="str">
        <f t="shared" si="381"/>
        <v/>
      </c>
    </row>
    <row r="24052" spans="7:7" x14ac:dyDescent="0.2">
      <c r="G24052" s="14" t="str">
        <f t="shared" si="381"/>
        <v/>
      </c>
    </row>
    <row r="24053" spans="7:7" x14ac:dyDescent="0.2">
      <c r="G24053" s="14" t="str">
        <f t="shared" si="381"/>
        <v/>
      </c>
    </row>
    <row r="24054" spans="7:7" x14ac:dyDescent="0.2">
      <c r="G24054" s="14" t="str">
        <f t="shared" si="381"/>
        <v/>
      </c>
    </row>
    <row r="24055" spans="7:7" x14ac:dyDescent="0.2">
      <c r="G24055" s="14" t="str">
        <f t="shared" si="381"/>
        <v/>
      </c>
    </row>
    <row r="24056" spans="7:7" x14ac:dyDescent="0.2">
      <c r="G24056" s="14" t="str">
        <f t="shared" si="381"/>
        <v/>
      </c>
    </row>
    <row r="24057" spans="7:7" x14ac:dyDescent="0.2">
      <c r="G24057" s="14" t="str">
        <f t="shared" si="381"/>
        <v/>
      </c>
    </row>
    <row r="24058" spans="7:7" x14ac:dyDescent="0.2">
      <c r="G24058" s="14" t="str">
        <f t="shared" si="381"/>
        <v/>
      </c>
    </row>
    <row r="24059" spans="7:7" x14ac:dyDescent="0.2">
      <c r="G24059" s="14" t="str">
        <f t="shared" si="381"/>
        <v/>
      </c>
    </row>
    <row r="24060" spans="7:7" x14ac:dyDescent="0.2">
      <c r="G24060" s="14" t="str">
        <f t="shared" si="381"/>
        <v/>
      </c>
    </row>
    <row r="24061" spans="7:7" x14ac:dyDescent="0.2">
      <c r="G24061" s="14" t="str">
        <f t="shared" si="381"/>
        <v/>
      </c>
    </row>
    <row r="24062" spans="7:7" x14ac:dyDescent="0.2">
      <c r="G24062" s="14" t="str">
        <f t="shared" si="381"/>
        <v/>
      </c>
    </row>
    <row r="24063" spans="7:7" x14ac:dyDescent="0.2">
      <c r="G24063" s="14" t="str">
        <f t="shared" si="381"/>
        <v/>
      </c>
    </row>
    <row r="24064" spans="7:7" x14ac:dyDescent="0.2">
      <c r="G24064" s="14" t="str">
        <f t="shared" si="381"/>
        <v/>
      </c>
    </row>
    <row r="24065" spans="7:7" x14ac:dyDescent="0.2">
      <c r="G24065" s="14" t="str">
        <f t="shared" si="381"/>
        <v/>
      </c>
    </row>
    <row r="24066" spans="7:7" x14ac:dyDescent="0.2">
      <c r="G24066" s="14" t="str">
        <f t="shared" si="381"/>
        <v/>
      </c>
    </row>
    <row r="24067" spans="7:7" x14ac:dyDescent="0.2">
      <c r="G24067" s="14" t="str">
        <f t="shared" si="381"/>
        <v/>
      </c>
    </row>
    <row r="24068" spans="7:7" x14ac:dyDescent="0.2">
      <c r="G24068" s="14" t="str">
        <f t="shared" si="381"/>
        <v/>
      </c>
    </row>
    <row r="24069" spans="7:7" x14ac:dyDescent="0.2">
      <c r="G24069" s="14" t="str">
        <f t="shared" si="381"/>
        <v/>
      </c>
    </row>
    <row r="24070" spans="7:7" x14ac:dyDescent="0.2">
      <c r="G24070" s="14" t="str">
        <f t="shared" ref="G24070:G24133" si="382">IF(C24070="","",C24070*0.75)</f>
        <v/>
      </c>
    </row>
    <row r="24071" spans="7:7" x14ac:dyDescent="0.2">
      <c r="G24071" s="14" t="str">
        <f t="shared" si="382"/>
        <v/>
      </c>
    </row>
    <row r="24072" spans="7:7" x14ac:dyDescent="0.2">
      <c r="G24072" s="14" t="str">
        <f t="shared" si="382"/>
        <v/>
      </c>
    </row>
    <row r="24073" spans="7:7" x14ac:dyDescent="0.2">
      <c r="G24073" s="14" t="str">
        <f t="shared" si="382"/>
        <v/>
      </c>
    </row>
    <row r="24074" spans="7:7" x14ac:dyDescent="0.2">
      <c r="G24074" s="14" t="str">
        <f t="shared" si="382"/>
        <v/>
      </c>
    </row>
    <row r="24075" spans="7:7" x14ac:dyDescent="0.2">
      <c r="G24075" s="14" t="str">
        <f t="shared" si="382"/>
        <v/>
      </c>
    </row>
    <row r="24076" spans="7:7" x14ac:dyDescent="0.2">
      <c r="G24076" s="14" t="str">
        <f t="shared" si="382"/>
        <v/>
      </c>
    </row>
    <row r="24077" spans="7:7" x14ac:dyDescent="0.2">
      <c r="G24077" s="14" t="str">
        <f t="shared" si="382"/>
        <v/>
      </c>
    </row>
    <row r="24078" spans="7:7" x14ac:dyDescent="0.2">
      <c r="G24078" s="14" t="str">
        <f t="shared" si="382"/>
        <v/>
      </c>
    </row>
    <row r="24079" spans="7:7" x14ac:dyDescent="0.2">
      <c r="G24079" s="14" t="str">
        <f t="shared" si="382"/>
        <v/>
      </c>
    </row>
    <row r="24080" spans="7:7" x14ac:dyDescent="0.2">
      <c r="G24080" s="14" t="str">
        <f t="shared" si="382"/>
        <v/>
      </c>
    </row>
    <row r="24081" spans="7:7" x14ac:dyDescent="0.2">
      <c r="G24081" s="14" t="str">
        <f t="shared" si="382"/>
        <v/>
      </c>
    </row>
    <row r="24082" spans="7:7" x14ac:dyDescent="0.2">
      <c r="G24082" s="14" t="str">
        <f t="shared" si="382"/>
        <v/>
      </c>
    </row>
    <row r="24083" spans="7:7" x14ac:dyDescent="0.2">
      <c r="G24083" s="14" t="str">
        <f t="shared" si="382"/>
        <v/>
      </c>
    </row>
    <row r="24084" spans="7:7" x14ac:dyDescent="0.2">
      <c r="G24084" s="14" t="str">
        <f t="shared" si="382"/>
        <v/>
      </c>
    </row>
    <row r="24085" spans="7:7" x14ac:dyDescent="0.2">
      <c r="G24085" s="14" t="str">
        <f t="shared" si="382"/>
        <v/>
      </c>
    </row>
    <row r="24086" spans="7:7" x14ac:dyDescent="0.2">
      <c r="G24086" s="14" t="str">
        <f t="shared" si="382"/>
        <v/>
      </c>
    </row>
    <row r="24087" spans="7:7" x14ac:dyDescent="0.2">
      <c r="G24087" s="14" t="str">
        <f t="shared" si="382"/>
        <v/>
      </c>
    </row>
    <row r="24088" spans="7:7" x14ac:dyDescent="0.2">
      <c r="G24088" s="14" t="str">
        <f t="shared" si="382"/>
        <v/>
      </c>
    </row>
    <row r="24089" spans="7:7" x14ac:dyDescent="0.2">
      <c r="G24089" s="14" t="str">
        <f t="shared" si="382"/>
        <v/>
      </c>
    </row>
    <row r="24090" spans="7:7" x14ac:dyDescent="0.2">
      <c r="G24090" s="14" t="str">
        <f t="shared" si="382"/>
        <v/>
      </c>
    </row>
    <row r="24091" spans="7:7" x14ac:dyDescent="0.2">
      <c r="G24091" s="14" t="str">
        <f t="shared" si="382"/>
        <v/>
      </c>
    </row>
    <row r="24092" spans="7:7" x14ac:dyDescent="0.2">
      <c r="G24092" s="14" t="str">
        <f t="shared" si="382"/>
        <v/>
      </c>
    </row>
    <row r="24093" spans="7:7" x14ac:dyDescent="0.2">
      <c r="G24093" s="14" t="str">
        <f t="shared" si="382"/>
        <v/>
      </c>
    </row>
    <row r="24094" spans="7:7" x14ac:dyDescent="0.2">
      <c r="G24094" s="14" t="str">
        <f t="shared" si="382"/>
        <v/>
      </c>
    </row>
    <row r="24095" spans="7:7" x14ac:dyDescent="0.2">
      <c r="G24095" s="14" t="str">
        <f t="shared" si="382"/>
        <v/>
      </c>
    </row>
    <row r="24096" spans="7:7" x14ac:dyDescent="0.2">
      <c r="G24096" s="14" t="str">
        <f t="shared" si="382"/>
        <v/>
      </c>
    </row>
    <row r="24097" spans="7:7" x14ac:dyDescent="0.2">
      <c r="G24097" s="14" t="str">
        <f t="shared" si="382"/>
        <v/>
      </c>
    </row>
    <row r="24098" spans="7:7" x14ac:dyDescent="0.2">
      <c r="G24098" s="14" t="str">
        <f t="shared" si="382"/>
        <v/>
      </c>
    </row>
    <row r="24099" spans="7:7" x14ac:dyDescent="0.2">
      <c r="G24099" s="14" t="str">
        <f t="shared" si="382"/>
        <v/>
      </c>
    </row>
    <row r="24100" spans="7:7" x14ac:dyDescent="0.2">
      <c r="G24100" s="14" t="str">
        <f t="shared" si="382"/>
        <v/>
      </c>
    </row>
    <row r="24101" spans="7:7" x14ac:dyDescent="0.2">
      <c r="G24101" s="14" t="str">
        <f t="shared" si="382"/>
        <v/>
      </c>
    </row>
    <row r="24102" spans="7:7" x14ac:dyDescent="0.2">
      <c r="G24102" s="14" t="str">
        <f t="shared" si="382"/>
        <v/>
      </c>
    </row>
    <row r="24103" spans="7:7" x14ac:dyDescent="0.2">
      <c r="G24103" s="14" t="str">
        <f t="shared" si="382"/>
        <v/>
      </c>
    </row>
    <row r="24104" spans="7:7" x14ac:dyDescent="0.2">
      <c r="G24104" s="14" t="str">
        <f t="shared" si="382"/>
        <v/>
      </c>
    </row>
    <row r="24105" spans="7:7" x14ac:dyDescent="0.2">
      <c r="G24105" s="14" t="str">
        <f t="shared" si="382"/>
        <v/>
      </c>
    </row>
    <row r="24106" spans="7:7" x14ac:dyDescent="0.2">
      <c r="G24106" s="14" t="str">
        <f t="shared" si="382"/>
        <v/>
      </c>
    </row>
    <row r="24107" spans="7:7" x14ac:dyDescent="0.2">
      <c r="G24107" s="14" t="str">
        <f t="shared" si="382"/>
        <v/>
      </c>
    </row>
    <row r="24108" spans="7:7" x14ac:dyDescent="0.2">
      <c r="G24108" s="14" t="str">
        <f t="shared" si="382"/>
        <v/>
      </c>
    </row>
    <row r="24109" spans="7:7" x14ac:dyDescent="0.2">
      <c r="G24109" s="14" t="str">
        <f t="shared" si="382"/>
        <v/>
      </c>
    </row>
    <row r="24110" spans="7:7" x14ac:dyDescent="0.2">
      <c r="G24110" s="14" t="str">
        <f t="shared" si="382"/>
        <v/>
      </c>
    </row>
    <row r="24111" spans="7:7" x14ac:dyDescent="0.2">
      <c r="G24111" s="14" t="str">
        <f t="shared" si="382"/>
        <v/>
      </c>
    </row>
    <row r="24112" spans="7:7" x14ac:dyDescent="0.2">
      <c r="G24112" s="14" t="str">
        <f t="shared" si="382"/>
        <v/>
      </c>
    </row>
    <row r="24113" spans="7:7" x14ac:dyDescent="0.2">
      <c r="G24113" s="14" t="str">
        <f t="shared" si="382"/>
        <v/>
      </c>
    </row>
    <row r="24114" spans="7:7" x14ac:dyDescent="0.2">
      <c r="G24114" s="14" t="str">
        <f t="shared" si="382"/>
        <v/>
      </c>
    </row>
    <row r="24115" spans="7:7" x14ac:dyDescent="0.2">
      <c r="G24115" s="14" t="str">
        <f t="shared" si="382"/>
        <v/>
      </c>
    </row>
    <row r="24116" spans="7:7" x14ac:dyDescent="0.2">
      <c r="G24116" s="14" t="str">
        <f t="shared" si="382"/>
        <v/>
      </c>
    </row>
    <row r="24117" spans="7:7" x14ac:dyDescent="0.2">
      <c r="G24117" s="14" t="str">
        <f t="shared" si="382"/>
        <v/>
      </c>
    </row>
    <row r="24118" spans="7:7" x14ac:dyDescent="0.2">
      <c r="G24118" s="14" t="str">
        <f t="shared" si="382"/>
        <v/>
      </c>
    </row>
    <row r="24119" spans="7:7" x14ac:dyDescent="0.2">
      <c r="G24119" s="14" t="str">
        <f t="shared" si="382"/>
        <v/>
      </c>
    </row>
    <row r="24120" spans="7:7" x14ac:dyDescent="0.2">
      <c r="G24120" s="14" t="str">
        <f t="shared" si="382"/>
        <v/>
      </c>
    </row>
    <row r="24121" spans="7:7" x14ac:dyDescent="0.2">
      <c r="G24121" s="14" t="str">
        <f t="shared" si="382"/>
        <v/>
      </c>
    </row>
    <row r="24122" spans="7:7" x14ac:dyDescent="0.2">
      <c r="G24122" s="14" t="str">
        <f t="shared" si="382"/>
        <v/>
      </c>
    </row>
    <row r="24123" spans="7:7" x14ac:dyDescent="0.2">
      <c r="G24123" s="14" t="str">
        <f t="shared" si="382"/>
        <v/>
      </c>
    </row>
    <row r="24124" spans="7:7" x14ac:dyDescent="0.2">
      <c r="G24124" s="14" t="str">
        <f t="shared" si="382"/>
        <v/>
      </c>
    </row>
    <row r="24125" spans="7:7" x14ac:dyDescent="0.2">
      <c r="G24125" s="14" t="str">
        <f t="shared" si="382"/>
        <v/>
      </c>
    </row>
    <row r="24126" spans="7:7" x14ac:dyDescent="0.2">
      <c r="G24126" s="14" t="str">
        <f t="shared" si="382"/>
        <v/>
      </c>
    </row>
    <row r="24127" spans="7:7" x14ac:dyDescent="0.2">
      <c r="G24127" s="14" t="str">
        <f t="shared" si="382"/>
        <v/>
      </c>
    </row>
    <row r="24128" spans="7:7" x14ac:dyDescent="0.2">
      <c r="G24128" s="14" t="str">
        <f t="shared" si="382"/>
        <v/>
      </c>
    </row>
    <row r="24129" spans="7:7" x14ac:dyDescent="0.2">
      <c r="G24129" s="14" t="str">
        <f t="shared" si="382"/>
        <v/>
      </c>
    </row>
    <row r="24130" spans="7:7" x14ac:dyDescent="0.2">
      <c r="G24130" s="14" t="str">
        <f t="shared" si="382"/>
        <v/>
      </c>
    </row>
    <row r="24131" spans="7:7" x14ac:dyDescent="0.2">
      <c r="G24131" s="14" t="str">
        <f t="shared" si="382"/>
        <v/>
      </c>
    </row>
    <row r="24132" spans="7:7" x14ac:dyDescent="0.2">
      <c r="G24132" s="14" t="str">
        <f t="shared" si="382"/>
        <v/>
      </c>
    </row>
    <row r="24133" spans="7:7" x14ac:dyDescent="0.2">
      <c r="G24133" s="14" t="str">
        <f t="shared" si="382"/>
        <v/>
      </c>
    </row>
    <row r="24134" spans="7:7" x14ac:dyDescent="0.2">
      <c r="G24134" s="14" t="str">
        <f t="shared" ref="G24134:G24197" si="383">IF(C24134="","",C24134*0.75)</f>
        <v/>
      </c>
    </row>
    <row r="24135" spans="7:7" x14ac:dyDescent="0.2">
      <c r="G24135" s="14" t="str">
        <f t="shared" si="383"/>
        <v/>
      </c>
    </row>
    <row r="24136" spans="7:7" x14ac:dyDescent="0.2">
      <c r="G24136" s="14" t="str">
        <f t="shared" si="383"/>
        <v/>
      </c>
    </row>
    <row r="24137" spans="7:7" x14ac:dyDescent="0.2">
      <c r="G24137" s="14" t="str">
        <f t="shared" si="383"/>
        <v/>
      </c>
    </row>
    <row r="24138" spans="7:7" x14ac:dyDescent="0.2">
      <c r="G24138" s="14" t="str">
        <f t="shared" si="383"/>
        <v/>
      </c>
    </row>
    <row r="24139" spans="7:7" x14ac:dyDescent="0.2">
      <c r="G24139" s="14" t="str">
        <f t="shared" si="383"/>
        <v/>
      </c>
    </row>
    <row r="24140" spans="7:7" x14ac:dyDescent="0.2">
      <c r="G24140" s="14" t="str">
        <f t="shared" si="383"/>
        <v/>
      </c>
    </row>
    <row r="24141" spans="7:7" x14ac:dyDescent="0.2">
      <c r="G24141" s="14" t="str">
        <f t="shared" si="383"/>
        <v/>
      </c>
    </row>
    <row r="24142" spans="7:7" x14ac:dyDescent="0.2">
      <c r="G24142" s="14" t="str">
        <f t="shared" si="383"/>
        <v/>
      </c>
    </row>
    <row r="24143" spans="7:7" x14ac:dyDescent="0.2">
      <c r="G24143" s="14" t="str">
        <f t="shared" si="383"/>
        <v/>
      </c>
    </row>
    <row r="24144" spans="7:7" x14ac:dyDescent="0.2">
      <c r="G24144" s="14" t="str">
        <f t="shared" si="383"/>
        <v/>
      </c>
    </row>
    <row r="24145" spans="7:7" x14ac:dyDescent="0.2">
      <c r="G24145" s="14" t="str">
        <f t="shared" si="383"/>
        <v/>
      </c>
    </row>
    <row r="24146" spans="7:7" x14ac:dyDescent="0.2">
      <c r="G24146" s="14" t="str">
        <f t="shared" si="383"/>
        <v/>
      </c>
    </row>
    <row r="24147" spans="7:7" x14ac:dyDescent="0.2">
      <c r="G24147" s="14" t="str">
        <f t="shared" si="383"/>
        <v/>
      </c>
    </row>
    <row r="24148" spans="7:7" x14ac:dyDescent="0.2">
      <c r="G24148" s="14" t="str">
        <f t="shared" si="383"/>
        <v/>
      </c>
    </row>
    <row r="24149" spans="7:7" x14ac:dyDescent="0.2">
      <c r="G24149" s="14" t="str">
        <f t="shared" si="383"/>
        <v/>
      </c>
    </row>
    <row r="24150" spans="7:7" x14ac:dyDescent="0.2">
      <c r="G24150" s="14" t="str">
        <f t="shared" si="383"/>
        <v/>
      </c>
    </row>
    <row r="24151" spans="7:7" x14ac:dyDescent="0.2">
      <c r="G24151" s="14" t="str">
        <f t="shared" si="383"/>
        <v/>
      </c>
    </row>
    <row r="24152" spans="7:7" x14ac:dyDescent="0.2">
      <c r="G24152" s="14" t="str">
        <f t="shared" si="383"/>
        <v/>
      </c>
    </row>
    <row r="24153" spans="7:7" x14ac:dyDescent="0.2">
      <c r="G24153" s="14" t="str">
        <f t="shared" si="383"/>
        <v/>
      </c>
    </row>
    <row r="24154" spans="7:7" x14ac:dyDescent="0.2">
      <c r="G24154" s="14" t="str">
        <f t="shared" si="383"/>
        <v/>
      </c>
    </row>
    <row r="24155" spans="7:7" x14ac:dyDescent="0.2">
      <c r="G24155" s="14" t="str">
        <f t="shared" si="383"/>
        <v/>
      </c>
    </row>
    <row r="24156" spans="7:7" x14ac:dyDescent="0.2">
      <c r="G24156" s="14" t="str">
        <f t="shared" si="383"/>
        <v/>
      </c>
    </row>
    <row r="24157" spans="7:7" x14ac:dyDescent="0.2">
      <c r="G24157" s="14" t="str">
        <f t="shared" si="383"/>
        <v/>
      </c>
    </row>
    <row r="24158" spans="7:7" x14ac:dyDescent="0.2">
      <c r="G24158" s="14" t="str">
        <f t="shared" si="383"/>
        <v/>
      </c>
    </row>
    <row r="24159" spans="7:7" x14ac:dyDescent="0.2">
      <c r="G24159" s="14" t="str">
        <f t="shared" si="383"/>
        <v/>
      </c>
    </row>
    <row r="24160" spans="7:7" x14ac:dyDescent="0.2">
      <c r="G24160" s="14" t="str">
        <f t="shared" si="383"/>
        <v/>
      </c>
    </row>
    <row r="24161" spans="7:7" x14ac:dyDescent="0.2">
      <c r="G24161" s="14" t="str">
        <f t="shared" si="383"/>
        <v/>
      </c>
    </row>
    <row r="24162" spans="7:7" x14ac:dyDescent="0.2">
      <c r="G24162" s="14" t="str">
        <f t="shared" si="383"/>
        <v/>
      </c>
    </row>
    <row r="24163" spans="7:7" x14ac:dyDescent="0.2">
      <c r="G24163" s="14" t="str">
        <f t="shared" si="383"/>
        <v/>
      </c>
    </row>
    <row r="24164" spans="7:7" x14ac:dyDescent="0.2">
      <c r="G24164" s="14" t="str">
        <f t="shared" si="383"/>
        <v/>
      </c>
    </row>
    <row r="24165" spans="7:7" x14ac:dyDescent="0.2">
      <c r="G24165" s="14" t="str">
        <f t="shared" si="383"/>
        <v/>
      </c>
    </row>
    <row r="24166" spans="7:7" x14ac:dyDescent="0.2">
      <c r="G24166" s="14" t="str">
        <f t="shared" si="383"/>
        <v/>
      </c>
    </row>
    <row r="24167" spans="7:7" x14ac:dyDescent="0.2">
      <c r="G24167" s="14" t="str">
        <f t="shared" si="383"/>
        <v/>
      </c>
    </row>
    <row r="24168" spans="7:7" x14ac:dyDescent="0.2">
      <c r="G24168" s="14" t="str">
        <f t="shared" si="383"/>
        <v/>
      </c>
    </row>
    <row r="24169" spans="7:7" x14ac:dyDescent="0.2">
      <c r="G24169" s="14" t="str">
        <f t="shared" si="383"/>
        <v/>
      </c>
    </row>
    <row r="24170" spans="7:7" x14ac:dyDescent="0.2">
      <c r="G24170" s="14" t="str">
        <f t="shared" si="383"/>
        <v/>
      </c>
    </row>
    <row r="24171" spans="7:7" x14ac:dyDescent="0.2">
      <c r="G24171" s="14" t="str">
        <f t="shared" si="383"/>
        <v/>
      </c>
    </row>
    <row r="24172" spans="7:7" x14ac:dyDescent="0.2">
      <c r="G24172" s="14" t="str">
        <f t="shared" si="383"/>
        <v/>
      </c>
    </row>
    <row r="24173" spans="7:7" x14ac:dyDescent="0.2">
      <c r="G24173" s="14" t="str">
        <f t="shared" si="383"/>
        <v/>
      </c>
    </row>
    <row r="24174" spans="7:7" x14ac:dyDescent="0.2">
      <c r="G24174" s="14" t="str">
        <f t="shared" si="383"/>
        <v/>
      </c>
    </row>
    <row r="24175" spans="7:7" x14ac:dyDescent="0.2">
      <c r="G24175" s="14" t="str">
        <f t="shared" si="383"/>
        <v/>
      </c>
    </row>
    <row r="24176" spans="7:7" x14ac:dyDescent="0.2">
      <c r="G24176" s="14" t="str">
        <f t="shared" si="383"/>
        <v/>
      </c>
    </row>
    <row r="24177" spans="7:7" x14ac:dyDescent="0.2">
      <c r="G24177" s="14" t="str">
        <f t="shared" si="383"/>
        <v/>
      </c>
    </row>
    <row r="24178" spans="7:7" x14ac:dyDescent="0.2">
      <c r="G24178" s="14" t="str">
        <f t="shared" si="383"/>
        <v/>
      </c>
    </row>
    <row r="24179" spans="7:7" x14ac:dyDescent="0.2">
      <c r="G24179" s="14" t="str">
        <f t="shared" si="383"/>
        <v/>
      </c>
    </row>
    <row r="24180" spans="7:7" x14ac:dyDescent="0.2">
      <c r="G24180" s="14" t="str">
        <f t="shared" si="383"/>
        <v/>
      </c>
    </row>
    <row r="24181" spans="7:7" x14ac:dyDescent="0.2">
      <c r="G24181" s="14" t="str">
        <f t="shared" si="383"/>
        <v/>
      </c>
    </row>
    <row r="24182" spans="7:7" x14ac:dyDescent="0.2">
      <c r="G24182" s="14" t="str">
        <f t="shared" si="383"/>
        <v/>
      </c>
    </row>
    <row r="24183" spans="7:7" x14ac:dyDescent="0.2">
      <c r="G24183" s="14" t="str">
        <f t="shared" si="383"/>
        <v/>
      </c>
    </row>
    <row r="24184" spans="7:7" x14ac:dyDescent="0.2">
      <c r="G24184" s="14" t="str">
        <f t="shared" si="383"/>
        <v/>
      </c>
    </row>
    <row r="24185" spans="7:7" x14ac:dyDescent="0.2">
      <c r="G24185" s="14" t="str">
        <f t="shared" si="383"/>
        <v/>
      </c>
    </row>
    <row r="24186" spans="7:7" x14ac:dyDescent="0.2">
      <c r="G24186" s="14" t="str">
        <f t="shared" si="383"/>
        <v/>
      </c>
    </row>
    <row r="24187" spans="7:7" x14ac:dyDescent="0.2">
      <c r="G24187" s="14" t="str">
        <f t="shared" si="383"/>
        <v/>
      </c>
    </row>
    <row r="24188" spans="7:7" x14ac:dyDescent="0.2">
      <c r="G24188" s="14" t="str">
        <f t="shared" si="383"/>
        <v/>
      </c>
    </row>
    <row r="24189" spans="7:7" x14ac:dyDescent="0.2">
      <c r="G24189" s="14" t="str">
        <f t="shared" si="383"/>
        <v/>
      </c>
    </row>
    <row r="24190" spans="7:7" x14ac:dyDescent="0.2">
      <c r="G24190" s="14" t="str">
        <f t="shared" si="383"/>
        <v/>
      </c>
    </row>
    <row r="24191" spans="7:7" x14ac:dyDescent="0.2">
      <c r="G24191" s="14" t="str">
        <f t="shared" si="383"/>
        <v/>
      </c>
    </row>
    <row r="24192" spans="7:7" x14ac:dyDescent="0.2">
      <c r="G24192" s="14" t="str">
        <f t="shared" si="383"/>
        <v/>
      </c>
    </row>
    <row r="24193" spans="7:7" x14ac:dyDescent="0.2">
      <c r="G24193" s="14" t="str">
        <f t="shared" si="383"/>
        <v/>
      </c>
    </row>
    <row r="24194" spans="7:7" x14ac:dyDescent="0.2">
      <c r="G24194" s="14" t="str">
        <f t="shared" si="383"/>
        <v/>
      </c>
    </row>
    <row r="24195" spans="7:7" x14ac:dyDescent="0.2">
      <c r="G24195" s="14" t="str">
        <f t="shared" si="383"/>
        <v/>
      </c>
    </row>
    <row r="24196" spans="7:7" x14ac:dyDescent="0.2">
      <c r="G24196" s="14" t="str">
        <f t="shared" si="383"/>
        <v/>
      </c>
    </row>
    <row r="24197" spans="7:7" x14ac:dyDescent="0.2">
      <c r="G24197" s="14" t="str">
        <f t="shared" si="383"/>
        <v/>
      </c>
    </row>
    <row r="24198" spans="7:7" x14ac:dyDescent="0.2">
      <c r="G24198" s="14" t="str">
        <f t="shared" ref="G24198:G24261" si="384">IF(C24198="","",C24198*0.75)</f>
        <v/>
      </c>
    </row>
    <row r="24199" spans="7:7" x14ac:dyDescent="0.2">
      <c r="G24199" s="14" t="str">
        <f t="shared" si="384"/>
        <v/>
      </c>
    </row>
    <row r="24200" spans="7:7" x14ac:dyDescent="0.2">
      <c r="G24200" s="14" t="str">
        <f t="shared" si="384"/>
        <v/>
      </c>
    </row>
    <row r="24201" spans="7:7" x14ac:dyDescent="0.2">
      <c r="G24201" s="14" t="str">
        <f t="shared" si="384"/>
        <v/>
      </c>
    </row>
    <row r="24202" spans="7:7" x14ac:dyDescent="0.2">
      <c r="G24202" s="14" t="str">
        <f t="shared" si="384"/>
        <v/>
      </c>
    </row>
    <row r="24203" spans="7:7" x14ac:dyDescent="0.2">
      <c r="G24203" s="14" t="str">
        <f t="shared" si="384"/>
        <v/>
      </c>
    </row>
    <row r="24204" spans="7:7" x14ac:dyDescent="0.2">
      <c r="G24204" s="14" t="str">
        <f t="shared" si="384"/>
        <v/>
      </c>
    </row>
    <row r="24205" spans="7:7" x14ac:dyDescent="0.2">
      <c r="G24205" s="14" t="str">
        <f t="shared" si="384"/>
        <v/>
      </c>
    </row>
    <row r="24206" spans="7:7" x14ac:dyDescent="0.2">
      <c r="G24206" s="14" t="str">
        <f t="shared" si="384"/>
        <v/>
      </c>
    </row>
    <row r="24207" spans="7:7" x14ac:dyDescent="0.2">
      <c r="G24207" s="14" t="str">
        <f t="shared" si="384"/>
        <v/>
      </c>
    </row>
    <row r="24208" spans="7:7" x14ac:dyDescent="0.2">
      <c r="G24208" s="14" t="str">
        <f t="shared" si="384"/>
        <v/>
      </c>
    </row>
    <row r="24209" spans="7:7" x14ac:dyDescent="0.2">
      <c r="G24209" s="14" t="str">
        <f t="shared" si="384"/>
        <v/>
      </c>
    </row>
    <row r="24210" spans="7:7" x14ac:dyDescent="0.2">
      <c r="G24210" s="14" t="str">
        <f t="shared" si="384"/>
        <v/>
      </c>
    </row>
    <row r="24211" spans="7:7" x14ac:dyDescent="0.2">
      <c r="G24211" s="14" t="str">
        <f t="shared" si="384"/>
        <v/>
      </c>
    </row>
    <row r="24212" spans="7:7" x14ac:dyDescent="0.2">
      <c r="G24212" s="14" t="str">
        <f t="shared" si="384"/>
        <v/>
      </c>
    </row>
    <row r="24213" spans="7:7" x14ac:dyDescent="0.2">
      <c r="G24213" s="14" t="str">
        <f t="shared" si="384"/>
        <v/>
      </c>
    </row>
    <row r="24214" spans="7:7" x14ac:dyDescent="0.2">
      <c r="G24214" s="14" t="str">
        <f t="shared" si="384"/>
        <v/>
      </c>
    </row>
    <row r="24215" spans="7:7" x14ac:dyDescent="0.2">
      <c r="G24215" s="14" t="str">
        <f t="shared" si="384"/>
        <v/>
      </c>
    </row>
    <row r="24216" spans="7:7" x14ac:dyDescent="0.2">
      <c r="G24216" s="14" t="str">
        <f t="shared" si="384"/>
        <v/>
      </c>
    </row>
    <row r="24217" spans="7:7" x14ac:dyDescent="0.2">
      <c r="G24217" s="14" t="str">
        <f t="shared" si="384"/>
        <v/>
      </c>
    </row>
    <row r="24218" spans="7:7" x14ac:dyDescent="0.2">
      <c r="G24218" s="14" t="str">
        <f t="shared" si="384"/>
        <v/>
      </c>
    </row>
    <row r="24219" spans="7:7" x14ac:dyDescent="0.2">
      <c r="G24219" s="14" t="str">
        <f t="shared" si="384"/>
        <v/>
      </c>
    </row>
    <row r="24220" spans="7:7" x14ac:dyDescent="0.2">
      <c r="G24220" s="14" t="str">
        <f t="shared" si="384"/>
        <v/>
      </c>
    </row>
    <row r="24221" spans="7:7" x14ac:dyDescent="0.2">
      <c r="G24221" s="14" t="str">
        <f t="shared" si="384"/>
        <v/>
      </c>
    </row>
    <row r="24222" spans="7:7" x14ac:dyDescent="0.2">
      <c r="G24222" s="14" t="str">
        <f t="shared" si="384"/>
        <v/>
      </c>
    </row>
    <row r="24223" spans="7:7" x14ac:dyDescent="0.2">
      <c r="G24223" s="14" t="str">
        <f t="shared" si="384"/>
        <v/>
      </c>
    </row>
    <row r="24224" spans="7:7" x14ac:dyDescent="0.2">
      <c r="G24224" s="14" t="str">
        <f t="shared" si="384"/>
        <v/>
      </c>
    </row>
    <row r="24225" spans="7:7" x14ac:dyDescent="0.2">
      <c r="G24225" s="14" t="str">
        <f t="shared" si="384"/>
        <v/>
      </c>
    </row>
    <row r="24226" spans="7:7" x14ac:dyDescent="0.2">
      <c r="G24226" s="14" t="str">
        <f t="shared" si="384"/>
        <v/>
      </c>
    </row>
    <row r="24227" spans="7:7" x14ac:dyDescent="0.2">
      <c r="G24227" s="14" t="str">
        <f t="shared" si="384"/>
        <v/>
      </c>
    </row>
    <row r="24228" spans="7:7" x14ac:dyDescent="0.2">
      <c r="G24228" s="14" t="str">
        <f t="shared" si="384"/>
        <v/>
      </c>
    </row>
    <row r="24229" spans="7:7" x14ac:dyDescent="0.2">
      <c r="G24229" s="14" t="str">
        <f t="shared" si="384"/>
        <v/>
      </c>
    </row>
    <row r="24230" spans="7:7" x14ac:dyDescent="0.2">
      <c r="G24230" s="14" t="str">
        <f t="shared" si="384"/>
        <v/>
      </c>
    </row>
    <row r="24231" spans="7:7" x14ac:dyDescent="0.2">
      <c r="G24231" s="14" t="str">
        <f t="shared" si="384"/>
        <v/>
      </c>
    </row>
    <row r="24232" spans="7:7" x14ac:dyDescent="0.2">
      <c r="G24232" s="14" t="str">
        <f t="shared" si="384"/>
        <v/>
      </c>
    </row>
    <row r="24233" spans="7:7" x14ac:dyDescent="0.2">
      <c r="G24233" s="14" t="str">
        <f t="shared" si="384"/>
        <v/>
      </c>
    </row>
    <row r="24234" spans="7:7" x14ac:dyDescent="0.2">
      <c r="G24234" s="14" t="str">
        <f t="shared" si="384"/>
        <v/>
      </c>
    </row>
    <row r="24235" spans="7:7" x14ac:dyDescent="0.2">
      <c r="G24235" s="14" t="str">
        <f t="shared" si="384"/>
        <v/>
      </c>
    </row>
    <row r="24236" spans="7:7" x14ac:dyDescent="0.2">
      <c r="G24236" s="14" t="str">
        <f t="shared" si="384"/>
        <v/>
      </c>
    </row>
    <row r="24237" spans="7:7" x14ac:dyDescent="0.2">
      <c r="G24237" s="14" t="str">
        <f t="shared" si="384"/>
        <v/>
      </c>
    </row>
    <row r="24238" spans="7:7" x14ac:dyDescent="0.2">
      <c r="G24238" s="14" t="str">
        <f t="shared" si="384"/>
        <v/>
      </c>
    </row>
    <row r="24239" spans="7:7" x14ac:dyDescent="0.2">
      <c r="G24239" s="14" t="str">
        <f t="shared" si="384"/>
        <v/>
      </c>
    </row>
    <row r="24240" spans="7:7" x14ac:dyDescent="0.2">
      <c r="G24240" s="14" t="str">
        <f t="shared" si="384"/>
        <v/>
      </c>
    </row>
    <row r="24241" spans="7:7" x14ac:dyDescent="0.2">
      <c r="G24241" s="14" t="str">
        <f t="shared" si="384"/>
        <v/>
      </c>
    </row>
    <row r="24242" spans="7:7" x14ac:dyDescent="0.2">
      <c r="G24242" s="14" t="str">
        <f t="shared" si="384"/>
        <v/>
      </c>
    </row>
    <row r="24243" spans="7:7" x14ac:dyDescent="0.2">
      <c r="G24243" s="14" t="str">
        <f t="shared" si="384"/>
        <v/>
      </c>
    </row>
    <row r="24244" spans="7:7" x14ac:dyDescent="0.2">
      <c r="G24244" s="14" t="str">
        <f t="shared" si="384"/>
        <v/>
      </c>
    </row>
    <row r="24245" spans="7:7" x14ac:dyDescent="0.2">
      <c r="G24245" s="14" t="str">
        <f t="shared" si="384"/>
        <v/>
      </c>
    </row>
    <row r="24246" spans="7:7" x14ac:dyDescent="0.2">
      <c r="G24246" s="14" t="str">
        <f t="shared" si="384"/>
        <v/>
      </c>
    </row>
    <row r="24247" spans="7:7" x14ac:dyDescent="0.2">
      <c r="G24247" s="14" t="str">
        <f t="shared" si="384"/>
        <v/>
      </c>
    </row>
    <row r="24248" spans="7:7" x14ac:dyDescent="0.2">
      <c r="G24248" s="14" t="str">
        <f t="shared" si="384"/>
        <v/>
      </c>
    </row>
    <row r="24249" spans="7:7" x14ac:dyDescent="0.2">
      <c r="G24249" s="14" t="str">
        <f t="shared" si="384"/>
        <v/>
      </c>
    </row>
    <row r="24250" spans="7:7" x14ac:dyDescent="0.2">
      <c r="G24250" s="14" t="str">
        <f t="shared" si="384"/>
        <v/>
      </c>
    </row>
    <row r="24251" spans="7:7" x14ac:dyDescent="0.2">
      <c r="G24251" s="14" t="str">
        <f t="shared" si="384"/>
        <v/>
      </c>
    </row>
    <row r="24252" spans="7:7" x14ac:dyDescent="0.2">
      <c r="G24252" s="14" t="str">
        <f t="shared" si="384"/>
        <v/>
      </c>
    </row>
    <row r="24253" spans="7:7" x14ac:dyDescent="0.2">
      <c r="G24253" s="14" t="str">
        <f t="shared" si="384"/>
        <v/>
      </c>
    </row>
    <row r="24254" spans="7:7" x14ac:dyDescent="0.2">
      <c r="G24254" s="14" t="str">
        <f t="shared" si="384"/>
        <v/>
      </c>
    </row>
    <row r="24255" spans="7:7" x14ac:dyDescent="0.2">
      <c r="G24255" s="14" t="str">
        <f t="shared" si="384"/>
        <v/>
      </c>
    </row>
    <row r="24256" spans="7:7" x14ac:dyDescent="0.2">
      <c r="G24256" s="14" t="str">
        <f t="shared" si="384"/>
        <v/>
      </c>
    </row>
    <row r="24257" spans="7:7" x14ac:dyDescent="0.2">
      <c r="G24257" s="14" t="str">
        <f t="shared" si="384"/>
        <v/>
      </c>
    </row>
    <row r="24258" spans="7:7" x14ac:dyDescent="0.2">
      <c r="G24258" s="14" t="str">
        <f t="shared" si="384"/>
        <v/>
      </c>
    </row>
    <row r="24259" spans="7:7" x14ac:dyDescent="0.2">
      <c r="G24259" s="14" t="str">
        <f t="shared" si="384"/>
        <v/>
      </c>
    </row>
    <row r="24260" spans="7:7" x14ac:dyDescent="0.2">
      <c r="G24260" s="14" t="str">
        <f t="shared" si="384"/>
        <v/>
      </c>
    </row>
    <row r="24261" spans="7:7" x14ac:dyDescent="0.2">
      <c r="G24261" s="14" t="str">
        <f t="shared" si="384"/>
        <v/>
      </c>
    </row>
    <row r="24262" spans="7:7" x14ac:dyDescent="0.2">
      <c r="G24262" s="14" t="str">
        <f t="shared" ref="G24262:G24325" si="385">IF(C24262="","",C24262*0.75)</f>
        <v/>
      </c>
    </row>
    <row r="24263" spans="7:7" x14ac:dyDescent="0.2">
      <c r="G24263" s="14" t="str">
        <f t="shared" si="385"/>
        <v/>
      </c>
    </row>
    <row r="24264" spans="7:7" x14ac:dyDescent="0.2">
      <c r="G24264" s="14" t="str">
        <f t="shared" si="385"/>
        <v/>
      </c>
    </row>
    <row r="24265" spans="7:7" x14ac:dyDescent="0.2">
      <c r="G24265" s="14" t="str">
        <f t="shared" si="385"/>
        <v/>
      </c>
    </row>
    <row r="24266" spans="7:7" x14ac:dyDescent="0.2">
      <c r="G24266" s="14" t="str">
        <f t="shared" si="385"/>
        <v/>
      </c>
    </row>
    <row r="24267" spans="7:7" x14ac:dyDescent="0.2">
      <c r="G24267" s="14" t="str">
        <f t="shared" si="385"/>
        <v/>
      </c>
    </row>
    <row r="24268" spans="7:7" x14ac:dyDescent="0.2">
      <c r="G24268" s="14" t="str">
        <f t="shared" si="385"/>
        <v/>
      </c>
    </row>
    <row r="24269" spans="7:7" x14ac:dyDescent="0.2">
      <c r="G24269" s="14" t="str">
        <f t="shared" si="385"/>
        <v/>
      </c>
    </row>
    <row r="24270" spans="7:7" x14ac:dyDescent="0.2">
      <c r="G24270" s="14" t="str">
        <f t="shared" si="385"/>
        <v/>
      </c>
    </row>
    <row r="24271" spans="7:7" x14ac:dyDescent="0.2">
      <c r="G24271" s="14" t="str">
        <f t="shared" si="385"/>
        <v/>
      </c>
    </row>
    <row r="24272" spans="7:7" x14ac:dyDescent="0.2">
      <c r="G24272" s="14" t="str">
        <f t="shared" si="385"/>
        <v/>
      </c>
    </row>
    <row r="24273" spans="7:7" x14ac:dyDescent="0.2">
      <c r="G24273" s="14" t="str">
        <f t="shared" si="385"/>
        <v/>
      </c>
    </row>
    <row r="24274" spans="7:7" x14ac:dyDescent="0.2">
      <c r="G24274" s="14" t="str">
        <f t="shared" si="385"/>
        <v/>
      </c>
    </row>
    <row r="24275" spans="7:7" x14ac:dyDescent="0.2">
      <c r="G24275" s="14" t="str">
        <f t="shared" si="385"/>
        <v/>
      </c>
    </row>
    <row r="24276" spans="7:7" x14ac:dyDescent="0.2">
      <c r="G24276" s="14" t="str">
        <f t="shared" si="385"/>
        <v/>
      </c>
    </row>
    <row r="24277" spans="7:7" x14ac:dyDescent="0.2">
      <c r="G24277" s="14" t="str">
        <f t="shared" si="385"/>
        <v/>
      </c>
    </row>
    <row r="24278" spans="7:7" x14ac:dyDescent="0.2">
      <c r="G24278" s="14" t="str">
        <f t="shared" si="385"/>
        <v/>
      </c>
    </row>
    <row r="24279" spans="7:7" x14ac:dyDescent="0.2">
      <c r="G24279" s="14" t="str">
        <f t="shared" si="385"/>
        <v/>
      </c>
    </row>
    <row r="24280" spans="7:7" x14ac:dyDescent="0.2">
      <c r="G24280" s="14" t="str">
        <f t="shared" si="385"/>
        <v/>
      </c>
    </row>
    <row r="24281" spans="7:7" x14ac:dyDescent="0.2">
      <c r="G24281" s="14" t="str">
        <f t="shared" si="385"/>
        <v/>
      </c>
    </row>
    <row r="24282" spans="7:7" x14ac:dyDescent="0.2">
      <c r="G24282" s="14" t="str">
        <f t="shared" si="385"/>
        <v/>
      </c>
    </row>
    <row r="24283" spans="7:7" x14ac:dyDescent="0.2">
      <c r="G24283" s="14" t="str">
        <f t="shared" si="385"/>
        <v/>
      </c>
    </row>
    <row r="24284" spans="7:7" x14ac:dyDescent="0.2">
      <c r="G24284" s="14" t="str">
        <f t="shared" si="385"/>
        <v/>
      </c>
    </row>
    <row r="24285" spans="7:7" x14ac:dyDescent="0.2">
      <c r="G24285" s="14" t="str">
        <f t="shared" si="385"/>
        <v/>
      </c>
    </row>
    <row r="24286" spans="7:7" x14ac:dyDescent="0.2">
      <c r="G24286" s="14" t="str">
        <f t="shared" si="385"/>
        <v/>
      </c>
    </row>
    <row r="24287" spans="7:7" x14ac:dyDescent="0.2">
      <c r="G24287" s="14" t="str">
        <f t="shared" si="385"/>
        <v/>
      </c>
    </row>
    <row r="24288" spans="7:7" x14ac:dyDescent="0.2">
      <c r="G24288" s="14" t="str">
        <f t="shared" si="385"/>
        <v/>
      </c>
    </row>
    <row r="24289" spans="7:7" x14ac:dyDescent="0.2">
      <c r="G24289" s="14" t="str">
        <f t="shared" si="385"/>
        <v/>
      </c>
    </row>
    <row r="24290" spans="7:7" x14ac:dyDescent="0.2">
      <c r="G24290" s="14" t="str">
        <f t="shared" si="385"/>
        <v/>
      </c>
    </row>
    <row r="24291" spans="7:7" x14ac:dyDescent="0.2">
      <c r="G24291" s="14" t="str">
        <f t="shared" si="385"/>
        <v/>
      </c>
    </row>
    <row r="24292" spans="7:7" x14ac:dyDescent="0.2">
      <c r="G24292" s="14" t="str">
        <f t="shared" si="385"/>
        <v/>
      </c>
    </row>
    <row r="24293" spans="7:7" x14ac:dyDescent="0.2">
      <c r="G24293" s="14" t="str">
        <f t="shared" si="385"/>
        <v/>
      </c>
    </row>
    <row r="24294" spans="7:7" x14ac:dyDescent="0.2">
      <c r="G24294" s="14" t="str">
        <f t="shared" si="385"/>
        <v/>
      </c>
    </row>
    <row r="24295" spans="7:7" x14ac:dyDescent="0.2">
      <c r="G24295" s="14" t="str">
        <f t="shared" si="385"/>
        <v/>
      </c>
    </row>
    <row r="24296" spans="7:7" x14ac:dyDescent="0.2">
      <c r="G24296" s="14" t="str">
        <f t="shared" si="385"/>
        <v/>
      </c>
    </row>
    <row r="24297" spans="7:7" x14ac:dyDescent="0.2">
      <c r="G24297" s="14" t="str">
        <f t="shared" si="385"/>
        <v/>
      </c>
    </row>
    <row r="24298" spans="7:7" x14ac:dyDescent="0.2">
      <c r="G24298" s="14" t="str">
        <f t="shared" si="385"/>
        <v/>
      </c>
    </row>
    <row r="24299" spans="7:7" x14ac:dyDescent="0.2">
      <c r="G24299" s="14" t="str">
        <f t="shared" si="385"/>
        <v/>
      </c>
    </row>
    <row r="24300" spans="7:7" x14ac:dyDescent="0.2">
      <c r="G24300" s="14" t="str">
        <f t="shared" si="385"/>
        <v/>
      </c>
    </row>
    <row r="24301" spans="7:7" x14ac:dyDescent="0.2">
      <c r="G24301" s="14" t="str">
        <f t="shared" si="385"/>
        <v/>
      </c>
    </row>
    <row r="24302" spans="7:7" x14ac:dyDescent="0.2">
      <c r="G24302" s="14" t="str">
        <f t="shared" si="385"/>
        <v/>
      </c>
    </row>
    <row r="24303" spans="7:7" x14ac:dyDescent="0.2">
      <c r="G24303" s="14" t="str">
        <f t="shared" si="385"/>
        <v/>
      </c>
    </row>
    <row r="24304" spans="7:7" x14ac:dyDescent="0.2">
      <c r="G24304" s="14" t="str">
        <f t="shared" si="385"/>
        <v/>
      </c>
    </row>
    <row r="24305" spans="7:7" x14ac:dyDescent="0.2">
      <c r="G24305" s="14" t="str">
        <f t="shared" si="385"/>
        <v/>
      </c>
    </row>
    <row r="24306" spans="7:7" x14ac:dyDescent="0.2">
      <c r="G24306" s="14" t="str">
        <f t="shared" si="385"/>
        <v/>
      </c>
    </row>
    <row r="24307" spans="7:7" x14ac:dyDescent="0.2">
      <c r="G24307" s="14" t="str">
        <f t="shared" si="385"/>
        <v/>
      </c>
    </row>
    <row r="24308" spans="7:7" x14ac:dyDescent="0.2">
      <c r="G24308" s="14" t="str">
        <f t="shared" si="385"/>
        <v/>
      </c>
    </row>
    <row r="24309" spans="7:7" x14ac:dyDescent="0.2">
      <c r="G24309" s="14" t="str">
        <f t="shared" si="385"/>
        <v/>
      </c>
    </row>
    <row r="24310" spans="7:7" x14ac:dyDescent="0.2">
      <c r="G24310" s="14" t="str">
        <f t="shared" si="385"/>
        <v/>
      </c>
    </row>
    <row r="24311" spans="7:7" x14ac:dyDescent="0.2">
      <c r="G24311" s="14" t="str">
        <f t="shared" si="385"/>
        <v/>
      </c>
    </row>
    <row r="24312" spans="7:7" x14ac:dyDescent="0.2">
      <c r="G24312" s="14" t="str">
        <f t="shared" si="385"/>
        <v/>
      </c>
    </row>
    <row r="24313" spans="7:7" x14ac:dyDescent="0.2">
      <c r="G24313" s="14" t="str">
        <f t="shared" si="385"/>
        <v/>
      </c>
    </row>
    <row r="24314" spans="7:7" x14ac:dyDescent="0.2">
      <c r="G24314" s="14" t="str">
        <f t="shared" si="385"/>
        <v/>
      </c>
    </row>
    <row r="24315" spans="7:7" x14ac:dyDescent="0.2">
      <c r="G24315" s="14" t="str">
        <f t="shared" si="385"/>
        <v/>
      </c>
    </row>
    <row r="24316" spans="7:7" x14ac:dyDescent="0.2">
      <c r="G24316" s="14" t="str">
        <f t="shared" si="385"/>
        <v/>
      </c>
    </row>
    <row r="24317" spans="7:7" x14ac:dyDescent="0.2">
      <c r="G24317" s="14" t="str">
        <f t="shared" si="385"/>
        <v/>
      </c>
    </row>
    <row r="24318" spans="7:7" x14ac:dyDescent="0.2">
      <c r="G24318" s="14" t="str">
        <f t="shared" si="385"/>
        <v/>
      </c>
    </row>
    <row r="24319" spans="7:7" x14ac:dyDescent="0.2">
      <c r="G24319" s="14" t="str">
        <f t="shared" si="385"/>
        <v/>
      </c>
    </row>
    <row r="24320" spans="7:7" x14ac:dyDescent="0.2">
      <c r="G24320" s="14" t="str">
        <f t="shared" si="385"/>
        <v/>
      </c>
    </row>
    <row r="24321" spans="7:7" x14ac:dyDescent="0.2">
      <c r="G24321" s="14" t="str">
        <f t="shared" si="385"/>
        <v/>
      </c>
    </row>
    <row r="24322" spans="7:7" x14ac:dyDescent="0.2">
      <c r="G24322" s="14" t="str">
        <f t="shared" si="385"/>
        <v/>
      </c>
    </row>
    <row r="24323" spans="7:7" x14ac:dyDescent="0.2">
      <c r="G24323" s="14" t="str">
        <f t="shared" si="385"/>
        <v/>
      </c>
    </row>
    <row r="24324" spans="7:7" x14ac:dyDescent="0.2">
      <c r="G24324" s="14" t="str">
        <f t="shared" si="385"/>
        <v/>
      </c>
    </row>
    <row r="24325" spans="7:7" x14ac:dyDescent="0.2">
      <c r="G24325" s="14" t="str">
        <f t="shared" si="385"/>
        <v/>
      </c>
    </row>
    <row r="24326" spans="7:7" x14ac:dyDescent="0.2">
      <c r="G24326" s="14" t="str">
        <f t="shared" ref="G24326:G24389" si="386">IF(C24326="","",C24326*0.75)</f>
        <v/>
      </c>
    </row>
    <row r="24327" spans="7:7" x14ac:dyDescent="0.2">
      <c r="G24327" s="14" t="str">
        <f t="shared" si="386"/>
        <v/>
      </c>
    </row>
    <row r="24328" spans="7:7" x14ac:dyDescent="0.2">
      <c r="G24328" s="14" t="str">
        <f t="shared" si="386"/>
        <v/>
      </c>
    </row>
    <row r="24329" spans="7:7" x14ac:dyDescent="0.2">
      <c r="G24329" s="14" t="str">
        <f t="shared" si="386"/>
        <v/>
      </c>
    </row>
    <row r="24330" spans="7:7" x14ac:dyDescent="0.2">
      <c r="G24330" s="14" t="str">
        <f t="shared" si="386"/>
        <v/>
      </c>
    </row>
    <row r="24331" spans="7:7" x14ac:dyDescent="0.2">
      <c r="G24331" s="14" t="str">
        <f t="shared" si="386"/>
        <v/>
      </c>
    </row>
    <row r="24332" spans="7:7" x14ac:dyDescent="0.2">
      <c r="G24332" s="14" t="str">
        <f t="shared" si="386"/>
        <v/>
      </c>
    </row>
    <row r="24333" spans="7:7" x14ac:dyDescent="0.2">
      <c r="G24333" s="14" t="str">
        <f t="shared" si="386"/>
        <v/>
      </c>
    </row>
    <row r="24334" spans="7:7" x14ac:dyDescent="0.2">
      <c r="G24334" s="14" t="str">
        <f t="shared" si="386"/>
        <v/>
      </c>
    </row>
    <row r="24335" spans="7:7" x14ac:dyDescent="0.2">
      <c r="G24335" s="14" t="str">
        <f t="shared" si="386"/>
        <v/>
      </c>
    </row>
    <row r="24336" spans="7:7" x14ac:dyDescent="0.2">
      <c r="G24336" s="14" t="str">
        <f t="shared" si="386"/>
        <v/>
      </c>
    </row>
    <row r="24337" spans="7:7" x14ac:dyDescent="0.2">
      <c r="G24337" s="14" t="str">
        <f t="shared" si="386"/>
        <v/>
      </c>
    </row>
    <row r="24338" spans="7:7" x14ac:dyDescent="0.2">
      <c r="G24338" s="14" t="str">
        <f t="shared" si="386"/>
        <v/>
      </c>
    </row>
    <row r="24339" spans="7:7" x14ac:dyDescent="0.2">
      <c r="G24339" s="14" t="str">
        <f t="shared" si="386"/>
        <v/>
      </c>
    </row>
    <row r="24340" spans="7:7" x14ac:dyDescent="0.2">
      <c r="G24340" s="14" t="str">
        <f t="shared" si="386"/>
        <v/>
      </c>
    </row>
    <row r="24341" spans="7:7" x14ac:dyDescent="0.2">
      <c r="G24341" s="14" t="str">
        <f t="shared" si="386"/>
        <v/>
      </c>
    </row>
    <row r="24342" spans="7:7" x14ac:dyDescent="0.2">
      <c r="G24342" s="14" t="str">
        <f t="shared" si="386"/>
        <v/>
      </c>
    </row>
    <row r="24343" spans="7:7" x14ac:dyDescent="0.2">
      <c r="G24343" s="14" t="str">
        <f t="shared" si="386"/>
        <v/>
      </c>
    </row>
    <row r="24344" spans="7:7" x14ac:dyDescent="0.2">
      <c r="G24344" s="14" t="str">
        <f t="shared" si="386"/>
        <v/>
      </c>
    </row>
    <row r="24345" spans="7:7" x14ac:dyDescent="0.2">
      <c r="G24345" s="14" t="str">
        <f t="shared" si="386"/>
        <v/>
      </c>
    </row>
    <row r="24346" spans="7:7" x14ac:dyDescent="0.2">
      <c r="G24346" s="14" t="str">
        <f t="shared" si="386"/>
        <v/>
      </c>
    </row>
    <row r="24347" spans="7:7" x14ac:dyDescent="0.2">
      <c r="G24347" s="14" t="str">
        <f t="shared" si="386"/>
        <v/>
      </c>
    </row>
    <row r="24348" spans="7:7" x14ac:dyDescent="0.2">
      <c r="G24348" s="14" t="str">
        <f t="shared" si="386"/>
        <v/>
      </c>
    </row>
    <row r="24349" spans="7:7" x14ac:dyDescent="0.2">
      <c r="G24349" s="14" t="str">
        <f t="shared" si="386"/>
        <v/>
      </c>
    </row>
    <row r="24350" spans="7:7" x14ac:dyDescent="0.2">
      <c r="G24350" s="14" t="str">
        <f t="shared" si="386"/>
        <v/>
      </c>
    </row>
    <row r="24351" spans="7:7" x14ac:dyDescent="0.2">
      <c r="G24351" s="14" t="str">
        <f t="shared" si="386"/>
        <v/>
      </c>
    </row>
    <row r="24352" spans="7:7" x14ac:dyDescent="0.2">
      <c r="G24352" s="14" t="str">
        <f t="shared" si="386"/>
        <v/>
      </c>
    </row>
    <row r="24353" spans="7:7" x14ac:dyDescent="0.2">
      <c r="G24353" s="14" t="str">
        <f t="shared" si="386"/>
        <v/>
      </c>
    </row>
    <row r="24354" spans="7:7" x14ac:dyDescent="0.2">
      <c r="G24354" s="14" t="str">
        <f t="shared" si="386"/>
        <v/>
      </c>
    </row>
    <row r="24355" spans="7:7" x14ac:dyDescent="0.2">
      <c r="G24355" s="14" t="str">
        <f t="shared" si="386"/>
        <v/>
      </c>
    </row>
    <row r="24356" spans="7:7" x14ac:dyDescent="0.2">
      <c r="G24356" s="14" t="str">
        <f t="shared" si="386"/>
        <v/>
      </c>
    </row>
    <row r="24357" spans="7:7" x14ac:dyDescent="0.2">
      <c r="G24357" s="14" t="str">
        <f t="shared" si="386"/>
        <v/>
      </c>
    </row>
    <row r="24358" spans="7:7" x14ac:dyDescent="0.2">
      <c r="G24358" s="14" t="str">
        <f t="shared" si="386"/>
        <v/>
      </c>
    </row>
    <row r="24359" spans="7:7" x14ac:dyDescent="0.2">
      <c r="G24359" s="14" t="str">
        <f t="shared" si="386"/>
        <v/>
      </c>
    </row>
    <row r="24360" spans="7:7" x14ac:dyDescent="0.2">
      <c r="G24360" s="14" t="str">
        <f t="shared" si="386"/>
        <v/>
      </c>
    </row>
    <row r="24361" spans="7:7" x14ac:dyDescent="0.2">
      <c r="G24361" s="14" t="str">
        <f t="shared" si="386"/>
        <v/>
      </c>
    </row>
    <row r="24362" spans="7:7" x14ac:dyDescent="0.2">
      <c r="G24362" s="14" t="str">
        <f t="shared" si="386"/>
        <v/>
      </c>
    </row>
    <row r="24363" spans="7:7" x14ac:dyDescent="0.2">
      <c r="G24363" s="14" t="str">
        <f t="shared" si="386"/>
        <v/>
      </c>
    </row>
    <row r="24364" spans="7:7" x14ac:dyDescent="0.2">
      <c r="G24364" s="14" t="str">
        <f t="shared" si="386"/>
        <v/>
      </c>
    </row>
    <row r="24365" spans="7:7" x14ac:dyDescent="0.2">
      <c r="G24365" s="14" t="str">
        <f t="shared" si="386"/>
        <v/>
      </c>
    </row>
    <row r="24366" spans="7:7" x14ac:dyDescent="0.2">
      <c r="G24366" s="14" t="str">
        <f t="shared" si="386"/>
        <v/>
      </c>
    </row>
    <row r="24367" spans="7:7" x14ac:dyDescent="0.2">
      <c r="G24367" s="14" t="str">
        <f t="shared" si="386"/>
        <v/>
      </c>
    </row>
    <row r="24368" spans="7:7" x14ac:dyDescent="0.2">
      <c r="G24368" s="14" t="str">
        <f t="shared" si="386"/>
        <v/>
      </c>
    </row>
    <row r="24369" spans="7:7" x14ac:dyDescent="0.2">
      <c r="G24369" s="14" t="str">
        <f t="shared" si="386"/>
        <v/>
      </c>
    </row>
    <row r="24370" spans="7:7" x14ac:dyDescent="0.2">
      <c r="G24370" s="14" t="str">
        <f t="shared" si="386"/>
        <v/>
      </c>
    </row>
    <row r="24371" spans="7:7" x14ac:dyDescent="0.2">
      <c r="G24371" s="14" t="str">
        <f t="shared" si="386"/>
        <v/>
      </c>
    </row>
    <row r="24372" spans="7:7" x14ac:dyDescent="0.2">
      <c r="G24372" s="14" t="str">
        <f t="shared" si="386"/>
        <v/>
      </c>
    </row>
    <row r="24373" spans="7:7" x14ac:dyDescent="0.2">
      <c r="G24373" s="14" t="str">
        <f t="shared" si="386"/>
        <v/>
      </c>
    </row>
    <row r="24374" spans="7:7" x14ac:dyDescent="0.2">
      <c r="G24374" s="14" t="str">
        <f t="shared" si="386"/>
        <v/>
      </c>
    </row>
    <row r="24375" spans="7:7" x14ac:dyDescent="0.2">
      <c r="G24375" s="14" t="str">
        <f t="shared" si="386"/>
        <v/>
      </c>
    </row>
    <row r="24376" spans="7:7" x14ac:dyDescent="0.2">
      <c r="G24376" s="14" t="str">
        <f t="shared" si="386"/>
        <v/>
      </c>
    </row>
    <row r="24377" spans="7:7" x14ac:dyDescent="0.2">
      <c r="G24377" s="14" t="str">
        <f t="shared" si="386"/>
        <v/>
      </c>
    </row>
    <row r="24378" spans="7:7" x14ac:dyDescent="0.2">
      <c r="G24378" s="14" t="str">
        <f t="shared" si="386"/>
        <v/>
      </c>
    </row>
    <row r="24379" spans="7:7" x14ac:dyDescent="0.2">
      <c r="G24379" s="14" t="str">
        <f t="shared" si="386"/>
        <v/>
      </c>
    </row>
    <row r="24380" spans="7:7" x14ac:dyDescent="0.2">
      <c r="G24380" s="14" t="str">
        <f t="shared" si="386"/>
        <v/>
      </c>
    </row>
    <row r="24381" spans="7:7" x14ac:dyDescent="0.2">
      <c r="G24381" s="14" t="str">
        <f t="shared" si="386"/>
        <v/>
      </c>
    </row>
    <row r="24382" spans="7:7" x14ac:dyDescent="0.2">
      <c r="G24382" s="14" t="str">
        <f t="shared" si="386"/>
        <v/>
      </c>
    </row>
    <row r="24383" spans="7:7" x14ac:dyDescent="0.2">
      <c r="G24383" s="14" t="str">
        <f t="shared" si="386"/>
        <v/>
      </c>
    </row>
    <row r="24384" spans="7:7" x14ac:dyDescent="0.2">
      <c r="G24384" s="14" t="str">
        <f t="shared" si="386"/>
        <v/>
      </c>
    </row>
    <row r="24385" spans="7:7" x14ac:dyDescent="0.2">
      <c r="G24385" s="14" t="str">
        <f t="shared" si="386"/>
        <v/>
      </c>
    </row>
    <row r="24386" spans="7:7" x14ac:dyDescent="0.2">
      <c r="G24386" s="14" t="str">
        <f t="shared" si="386"/>
        <v/>
      </c>
    </row>
    <row r="24387" spans="7:7" x14ac:dyDescent="0.2">
      <c r="G24387" s="14" t="str">
        <f t="shared" si="386"/>
        <v/>
      </c>
    </row>
    <row r="24388" spans="7:7" x14ac:dyDescent="0.2">
      <c r="G24388" s="14" t="str">
        <f t="shared" si="386"/>
        <v/>
      </c>
    </row>
    <row r="24389" spans="7:7" x14ac:dyDescent="0.2">
      <c r="G24389" s="14" t="str">
        <f t="shared" si="386"/>
        <v/>
      </c>
    </row>
    <row r="24390" spans="7:7" x14ac:dyDescent="0.2">
      <c r="G24390" s="14" t="str">
        <f t="shared" ref="G24390:G24453" si="387">IF(C24390="","",C24390*0.75)</f>
        <v/>
      </c>
    </row>
    <row r="24391" spans="7:7" x14ac:dyDescent="0.2">
      <c r="G24391" s="14" t="str">
        <f t="shared" si="387"/>
        <v/>
      </c>
    </row>
    <row r="24392" spans="7:7" x14ac:dyDescent="0.2">
      <c r="G24392" s="14" t="str">
        <f t="shared" si="387"/>
        <v/>
      </c>
    </row>
    <row r="24393" spans="7:7" x14ac:dyDescent="0.2">
      <c r="G24393" s="14" t="str">
        <f t="shared" si="387"/>
        <v/>
      </c>
    </row>
    <row r="24394" spans="7:7" x14ac:dyDescent="0.2">
      <c r="G24394" s="14" t="str">
        <f t="shared" si="387"/>
        <v/>
      </c>
    </row>
    <row r="24395" spans="7:7" x14ac:dyDescent="0.2">
      <c r="G24395" s="14" t="str">
        <f t="shared" si="387"/>
        <v/>
      </c>
    </row>
    <row r="24396" spans="7:7" x14ac:dyDescent="0.2">
      <c r="G24396" s="14" t="str">
        <f t="shared" si="387"/>
        <v/>
      </c>
    </row>
    <row r="24397" spans="7:7" x14ac:dyDescent="0.2">
      <c r="G24397" s="14" t="str">
        <f t="shared" si="387"/>
        <v/>
      </c>
    </row>
    <row r="24398" spans="7:7" x14ac:dyDescent="0.2">
      <c r="G24398" s="14" t="str">
        <f t="shared" si="387"/>
        <v/>
      </c>
    </row>
    <row r="24399" spans="7:7" x14ac:dyDescent="0.2">
      <c r="G24399" s="14" t="str">
        <f t="shared" si="387"/>
        <v/>
      </c>
    </row>
    <row r="24400" spans="7:7" x14ac:dyDescent="0.2">
      <c r="G24400" s="14" t="str">
        <f t="shared" si="387"/>
        <v/>
      </c>
    </row>
    <row r="24401" spans="7:7" x14ac:dyDescent="0.2">
      <c r="G24401" s="14" t="str">
        <f t="shared" si="387"/>
        <v/>
      </c>
    </row>
    <row r="24402" spans="7:7" x14ac:dyDescent="0.2">
      <c r="G24402" s="14" t="str">
        <f t="shared" si="387"/>
        <v/>
      </c>
    </row>
    <row r="24403" spans="7:7" x14ac:dyDescent="0.2">
      <c r="G24403" s="14" t="str">
        <f t="shared" si="387"/>
        <v/>
      </c>
    </row>
    <row r="24404" spans="7:7" x14ac:dyDescent="0.2">
      <c r="G24404" s="14" t="str">
        <f t="shared" si="387"/>
        <v/>
      </c>
    </row>
    <row r="24405" spans="7:7" x14ac:dyDescent="0.2">
      <c r="G24405" s="14" t="str">
        <f t="shared" si="387"/>
        <v/>
      </c>
    </row>
    <row r="24406" spans="7:7" x14ac:dyDescent="0.2">
      <c r="G24406" s="14" t="str">
        <f t="shared" si="387"/>
        <v/>
      </c>
    </row>
    <row r="24407" spans="7:7" x14ac:dyDescent="0.2">
      <c r="G24407" s="14" t="str">
        <f t="shared" si="387"/>
        <v/>
      </c>
    </row>
    <row r="24408" spans="7:7" x14ac:dyDescent="0.2">
      <c r="G24408" s="14" t="str">
        <f t="shared" si="387"/>
        <v/>
      </c>
    </row>
    <row r="24409" spans="7:7" x14ac:dyDescent="0.2">
      <c r="G24409" s="14" t="str">
        <f t="shared" si="387"/>
        <v/>
      </c>
    </row>
    <row r="24410" spans="7:7" x14ac:dyDescent="0.2">
      <c r="G24410" s="14" t="str">
        <f t="shared" si="387"/>
        <v/>
      </c>
    </row>
    <row r="24411" spans="7:7" x14ac:dyDescent="0.2">
      <c r="G24411" s="14" t="str">
        <f t="shared" si="387"/>
        <v/>
      </c>
    </row>
    <row r="24412" spans="7:7" x14ac:dyDescent="0.2">
      <c r="G24412" s="14" t="str">
        <f t="shared" si="387"/>
        <v/>
      </c>
    </row>
    <row r="24413" spans="7:7" x14ac:dyDescent="0.2">
      <c r="G24413" s="14" t="str">
        <f t="shared" si="387"/>
        <v/>
      </c>
    </row>
    <row r="24414" spans="7:7" x14ac:dyDescent="0.2">
      <c r="G24414" s="14" t="str">
        <f t="shared" si="387"/>
        <v/>
      </c>
    </row>
    <row r="24415" spans="7:7" x14ac:dyDescent="0.2">
      <c r="G24415" s="14" t="str">
        <f t="shared" si="387"/>
        <v/>
      </c>
    </row>
    <row r="24416" spans="7:7" x14ac:dyDescent="0.2">
      <c r="G24416" s="14" t="str">
        <f t="shared" si="387"/>
        <v/>
      </c>
    </row>
    <row r="24417" spans="7:7" x14ac:dyDescent="0.2">
      <c r="G24417" s="14" t="str">
        <f t="shared" si="387"/>
        <v/>
      </c>
    </row>
    <row r="24418" spans="7:7" x14ac:dyDescent="0.2">
      <c r="G24418" s="14" t="str">
        <f t="shared" si="387"/>
        <v/>
      </c>
    </row>
    <row r="24419" spans="7:7" x14ac:dyDescent="0.2">
      <c r="G24419" s="14" t="str">
        <f t="shared" si="387"/>
        <v/>
      </c>
    </row>
    <row r="24420" spans="7:7" x14ac:dyDescent="0.2">
      <c r="G24420" s="14" t="str">
        <f t="shared" si="387"/>
        <v/>
      </c>
    </row>
    <row r="24421" spans="7:7" x14ac:dyDescent="0.2">
      <c r="G24421" s="14" t="str">
        <f t="shared" si="387"/>
        <v/>
      </c>
    </row>
    <row r="24422" spans="7:7" x14ac:dyDescent="0.2">
      <c r="G24422" s="14" t="str">
        <f t="shared" si="387"/>
        <v/>
      </c>
    </row>
    <row r="24423" spans="7:7" x14ac:dyDescent="0.2">
      <c r="G24423" s="14" t="str">
        <f t="shared" si="387"/>
        <v/>
      </c>
    </row>
    <row r="24424" spans="7:7" x14ac:dyDescent="0.2">
      <c r="G24424" s="14" t="str">
        <f t="shared" si="387"/>
        <v/>
      </c>
    </row>
    <row r="24425" spans="7:7" x14ac:dyDescent="0.2">
      <c r="G24425" s="14" t="str">
        <f t="shared" si="387"/>
        <v/>
      </c>
    </row>
    <row r="24426" spans="7:7" x14ac:dyDescent="0.2">
      <c r="G24426" s="14" t="str">
        <f t="shared" si="387"/>
        <v/>
      </c>
    </row>
    <row r="24427" spans="7:7" x14ac:dyDescent="0.2">
      <c r="G24427" s="14" t="str">
        <f t="shared" si="387"/>
        <v/>
      </c>
    </row>
    <row r="24428" spans="7:7" x14ac:dyDescent="0.2">
      <c r="G24428" s="14" t="str">
        <f t="shared" si="387"/>
        <v/>
      </c>
    </row>
    <row r="24429" spans="7:7" x14ac:dyDescent="0.2">
      <c r="G24429" s="14" t="str">
        <f t="shared" si="387"/>
        <v/>
      </c>
    </row>
    <row r="24430" spans="7:7" x14ac:dyDescent="0.2">
      <c r="G24430" s="14" t="str">
        <f t="shared" si="387"/>
        <v/>
      </c>
    </row>
    <row r="24431" spans="7:7" x14ac:dyDescent="0.2">
      <c r="G24431" s="14" t="str">
        <f t="shared" si="387"/>
        <v/>
      </c>
    </row>
    <row r="24432" spans="7:7" x14ac:dyDescent="0.2">
      <c r="G24432" s="14" t="str">
        <f t="shared" si="387"/>
        <v/>
      </c>
    </row>
    <row r="24433" spans="7:7" x14ac:dyDescent="0.2">
      <c r="G24433" s="14" t="str">
        <f t="shared" si="387"/>
        <v/>
      </c>
    </row>
    <row r="24434" spans="7:7" x14ac:dyDescent="0.2">
      <c r="G24434" s="14" t="str">
        <f t="shared" si="387"/>
        <v/>
      </c>
    </row>
    <row r="24435" spans="7:7" x14ac:dyDescent="0.2">
      <c r="G24435" s="14" t="str">
        <f t="shared" si="387"/>
        <v/>
      </c>
    </row>
    <row r="24436" spans="7:7" x14ac:dyDescent="0.2">
      <c r="G24436" s="14" t="str">
        <f t="shared" si="387"/>
        <v/>
      </c>
    </row>
    <row r="24437" spans="7:7" x14ac:dyDescent="0.2">
      <c r="G24437" s="14" t="str">
        <f t="shared" si="387"/>
        <v/>
      </c>
    </row>
    <row r="24438" spans="7:7" x14ac:dyDescent="0.2">
      <c r="G24438" s="14" t="str">
        <f t="shared" si="387"/>
        <v/>
      </c>
    </row>
    <row r="24439" spans="7:7" x14ac:dyDescent="0.2">
      <c r="G24439" s="14" t="str">
        <f t="shared" si="387"/>
        <v/>
      </c>
    </row>
    <row r="24440" spans="7:7" x14ac:dyDescent="0.2">
      <c r="G24440" s="14" t="str">
        <f t="shared" si="387"/>
        <v/>
      </c>
    </row>
    <row r="24441" spans="7:7" x14ac:dyDescent="0.2">
      <c r="G24441" s="14" t="str">
        <f t="shared" si="387"/>
        <v/>
      </c>
    </row>
    <row r="24442" spans="7:7" x14ac:dyDescent="0.2">
      <c r="G24442" s="14" t="str">
        <f t="shared" si="387"/>
        <v/>
      </c>
    </row>
    <row r="24443" spans="7:7" x14ac:dyDescent="0.2">
      <c r="G24443" s="14" t="str">
        <f t="shared" si="387"/>
        <v/>
      </c>
    </row>
    <row r="24444" spans="7:7" x14ac:dyDescent="0.2">
      <c r="G24444" s="14" t="str">
        <f t="shared" si="387"/>
        <v/>
      </c>
    </row>
    <row r="24445" spans="7:7" x14ac:dyDescent="0.2">
      <c r="G24445" s="14" t="str">
        <f t="shared" si="387"/>
        <v/>
      </c>
    </row>
    <row r="24446" spans="7:7" x14ac:dyDescent="0.2">
      <c r="G24446" s="14" t="str">
        <f t="shared" si="387"/>
        <v/>
      </c>
    </row>
    <row r="24447" spans="7:7" x14ac:dyDescent="0.2">
      <c r="G24447" s="14" t="str">
        <f t="shared" si="387"/>
        <v/>
      </c>
    </row>
    <row r="24448" spans="7:7" x14ac:dyDescent="0.2">
      <c r="G24448" s="14" t="str">
        <f t="shared" si="387"/>
        <v/>
      </c>
    </row>
    <row r="24449" spans="7:7" x14ac:dyDescent="0.2">
      <c r="G24449" s="14" t="str">
        <f t="shared" si="387"/>
        <v/>
      </c>
    </row>
    <row r="24450" spans="7:7" x14ac:dyDescent="0.2">
      <c r="G24450" s="14" t="str">
        <f t="shared" si="387"/>
        <v/>
      </c>
    </row>
    <row r="24451" spans="7:7" x14ac:dyDescent="0.2">
      <c r="G24451" s="14" t="str">
        <f t="shared" si="387"/>
        <v/>
      </c>
    </row>
    <row r="24452" spans="7:7" x14ac:dyDescent="0.2">
      <c r="G24452" s="14" t="str">
        <f t="shared" si="387"/>
        <v/>
      </c>
    </row>
    <row r="24453" spans="7:7" x14ac:dyDescent="0.2">
      <c r="G24453" s="14" t="str">
        <f t="shared" si="387"/>
        <v/>
      </c>
    </row>
    <row r="24454" spans="7:7" x14ac:dyDescent="0.2">
      <c r="G24454" s="14" t="str">
        <f t="shared" ref="G24454:G24517" si="388">IF(C24454="","",C24454*0.75)</f>
        <v/>
      </c>
    </row>
    <row r="24455" spans="7:7" x14ac:dyDescent="0.2">
      <c r="G24455" s="14" t="str">
        <f t="shared" si="388"/>
        <v/>
      </c>
    </row>
    <row r="24456" spans="7:7" x14ac:dyDescent="0.2">
      <c r="G24456" s="14" t="str">
        <f t="shared" si="388"/>
        <v/>
      </c>
    </row>
    <row r="24457" spans="7:7" x14ac:dyDescent="0.2">
      <c r="G24457" s="14" t="str">
        <f t="shared" si="388"/>
        <v/>
      </c>
    </row>
    <row r="24458" spans="7:7" x14ac:dyDescent="0.2">
      <c r="G24458" s="14" t="str">
        <f t="shared" si="388"/>
        <v/>
      </c>
    </row>
    <row r="24459" spans="7:7" x14ac:dyDescent="0.2">
      <c r="G24459" s="14" t="str">
        <f t="shared" si="388"/>
        <v/>
      </c>
    </row>
    <row r="24460" spans="7:7" x14ac:dyDescent="0.2">
      <c r="G24460" s="14" t="str">
        <f t="shared" si="388"/>
        <v/>
      </c>
    </row>
    <row r="24461" spans="7:7" x14ac:dyDescent="0.2">
      <c r="G24461" s="14" t="str">
        <f t="shared" si="388"/>
        <v/>
      </c>
    </row>
    <row r="24462" spans="7:7" x14ac:dyDescent="0.2">
      <c r="G24462" s="14" t="str">
        <f t="shared" si="388"/>
        <v/>
      </c>
    </row>
    <row r="24463" spans="7:7" x14ac:dyDescent="0.2">
      <c r="G24463" s="14" t="str">
        <f t="shared" si="388"/>
        <v/>
      </c>
    </row>
    <row r="24464" spans="7:7" x14ac:dyDescent="0.2">
      <c r="G24464" s="14" t="str">
        <f t="shared" si="388"/>
        <v/>
      </c>
    </row>
    <row r="24465" spans="7:7" x14ac:dyDescent="0.2">
      <c r="G24465" s="14" t="str">
        <f t="shared" si="388"/>
        <v/>
      </c>
    </row>
    <row r="24466" spans="7:7" x14ac:dyDescent="0.2">
      <c r="G24466" s="14" t="str">
        <f t="shared" si="388"/>
        <v/>
      </c>
    </row>
    <row r="24467" spans="7:7" x14ac:dyDescent="0.2">
      <c r="G24467" s="14" t="str">
        <f t="shared" si="388"/>
        <v/>
      </c>
    </row>
    <row r="24468" spans="7:7" x14ac:dyDescent="0.2">
      <c r="G24468" s="14" t="str">
        <f t="shared" si="388"/>
        <v/>
      </c>
    </row>
    <row r="24469" spans="7:7" x14ac:dyDescent="0.2">
      <c r="G24469" s="14" t="str">
        <f t="shared" si="388"/>
        <v/>
      </c>
    </row>
    <row r="24470" spans="7:7" x14ac:dyDescent="0.2">
      <c r="G24470" s="14" t="str">
        <f t="shared" si="388"/>
        <v/>
      </c>
    </row>
    <row r="24471" spans="7:7" x14ac:dyDescent="0.2">
      <c r="G24471" s="14" t="str">
        <f t="shared" si="388"/>
        <v/>
      </c>
    </row>
    <row r="24472" spans="7:7" x14ac:dyDescent="0.2">
      <c r="G24472" s="14" t="str">
        <f t="shared" si="388"/>
        <v/>
      </c>
    </row>
    <row r="24473" spans="7:7" x14ac:dyDescent="0.2">
      <c r="G24473" s="14" t="str">
        <f t="shared" si="388"/>
        <v/>
      </c>
    </row>
    <row r="24474" spans="7:7" x14ac:dyDescent="0.2">
      <c r="G24474" s="14" t="str">
        <f t="shared" si="388"/>
        <v/>
      </c>
    </row>
    <row r="24475" spans="7:7" x14ac:dyDescent="0.2">
      <c r="G24475" s="14" t="str">
        <f t="shared" si="388"/>
        <v/>
      </c>
    </row>
    <row r="24476" spans="7:7" x14ac:dyDescent="0.2">
      <c r="G24476" s="14" t="str">
        <f t="shared" si="388"/>
        <v/>
      </c>
    </row>
    <row r="24477" spans="7:7" x14ac:dyDescent="0.2">
      <c r="G24477" s="14" t="str">
        <f t="shared" si="388"/>
        <v/>
      </c>
    </row>
    <row r="24478" spans="7:7" x14ac:dyDescent="0.2">
      <c r="G24478" s="14" t="str">
        <f t="shared" si="388"/>
        <v/>
      </c>
    </row>
    <row r="24479" spans="7:7" x14ac:dyDescent="0.2">
      <c r="G24479" s="14" t="str">
        <f t="shared" si="388"/>
        <v/>
      </c>
    </row>
    <row r="24480" spans="7:7" x14ac:dyDescent="0.2">
      <c r="G24480" s="14" t="str">
        <f t="shared" si="388"/>
        <v/>
      </c>
    </row>
    <row r="24481" spans="7:7" x14ac:dyDescent="0.2">
      <c r="G24481" s="14" t="str">
        <f t="shared" si="388"/>
        <v/>
      </c>
    </row>
    <row r="24482" spans="7:7" x14ac:dyDescent="0.2">
      <c r="G24482" s="14" t="str">
        <f t="shared" si="388"/>
        <v/>
      </c>
    </row>
    <row r="24483" spans="7:7" x14ac:dyDescent="0.2">
      <c r="G24483" s="14" t="str">
        <f t="shared" si="388"/>
        <v/>
      </c>
    </row>
    <row r="24484" spans="7:7" x14ac:dyDescent="0.2">
      <c r="G24484" s="14" t="str">
        <f t="shared" si="388"/>
        <v/>
      </c>
    </row>
    <row r="24485" spans="7:7" x14ac:dyDescent="0.2">
      <c r="G24485" s="14" t="str">
        <f t="shared" si="388"/>
        <v/>
      </c>
    </row>
    <row r="24486" spans="7:7" x14ac:dyDescent="0.2">
      <c r="G24486" s="14" t="str">
        <f t="shared" si="388"/>
        <v/>
      </c>
    </row>
    <row r="24487" spans="7:7" x14ac:dyDescent="0.2">
      <c r="G24487" s="14" t="str">
        <f t="shared" si="388"/>
        <v/>
      </c>
    </row>
    <row r="24488" spans="7:7" x14ac:dyDescent="0.2">
      <c r="G24488" s="14" t="str">
        <f t="shared" si="388"/>
        <v/>
      </c>
    </row>
    <row r="24489" spans="7:7" x14ac:dyDescent="0.2">
      <c r="G24489" s="14" t="str">
        <f t="shared" si="388"/>
        <v/>
      </c>
    </row>
    <row r="24490" spans="7:7" x14ac:dyDescent="0.2">
      <c r="G24490" s="14" t="str">
        <f t="shared" si="388"/>
        <v/>
      </c>
    </row>
    <row r="24491" spans="7:7" x14ac:dyDescent="0.2">
      <c r="G24491" s="14" t="str">
        <f t="shared" si="388"/>
        <v/>
      </c>
    </row>
    <row r="24492" spans="7:7" x14ac:dyDescent="0.2">
      <c r="G24492" s="14" t="str">
        <f t="shared" si="388"/>
        <v/>
      </c>
    </row>
    <row r="24493" spans="7:7" x14ac:dyDescent="0.2">
      <c r="G24493" s="14" t="str">
        <f t="shared" si="388"/>
        <v/>
      </c>
    </row>
    <row r="24494" spans="7:7" x14ac:dyDescent="0.2">
      <c r="G24494" s="14" t="str">
        <f t="shared" si="388"/>
        <v/>
      </c>
    </row>
    <row r="24495" spans="7:7" x14ac:dyDescent="0.2">
      <c r="G24495" s="14" t="str">
        <f t="shared" si="388"/>
        <v/>
      </c>
    </row>
    <row r="24496" spans="7:7" x14ac:dyDescent="0.2">
      <c r="G24496" s="14" t="str">
        <f t="shared" si="388"/>
        <v/>
      </c>
    </row>
    <row r="24497" spans="7:7" x14ac:dyDescent="0.2">
      <c r="G24497" s="14" t="str">
        <f t="shared" si="388"/>
        <v/>
      </c>
    </row>
    <row r="24498" spans="7:7" x14ac:dyDescent="0.2">
      <c r="G24498" s="14" t="str">
        <f t="shared" si="388"/>
        <v/>
      </c>
    </row>
    <row r="24499" spans="7:7" x14ac:dyDescent="0.2">
      <c r="G24499" s="14" t="str">
        <f t="shared" si="388"/>
        <v/>
      </c>
    </row>
    <row r="24500" spans="7:7" x14ac:dyDescent="0.2">
      <c r="G24500" s="14" t="str">
        <f t="shared" si="388"/>
        <v/>
      </c>
    </row>
    <row r="24501" spans="7:7" x14ac:dyDescent="0.2">
      <c r="G24501" s="14" t="str">
        <f t="shared" si="388"/>
        <v/>
      </c>
    </row>
    <row r="24502" spans="7:7" x14ac:dyDescent="0.2">
      <c r="G24502" s="14" t="str">
        <f t="shared" si="388"/>
        <v/>
      </c>
    </row>
    <row r="24503" spans="7:7" x14ac:dyDescent="0.2">
      <c r="G24503" s="14" t="str">
        <f t="shared" si="388"/>
        <v/>
      </c>
    </row>
    <row r="24504" spans="7:7" x14ac:dyDescent="0.2">
      <c r="G24504" s="14" t="str">
        <f t="shared" si="388"/>
        <v/>
      </c>
    </row>
    <row r="24505" spans="7:7" x14ac:dyDescent="0.2">
      <c r="G24505" s="14" t="str">
        <f t="shared" si="388"/>
        <v/>
      </c>
    </row>
    <row r="24506" spans="7:7" x14ac:dyDescent="0.2">
      <c r="G24506" s="14" t="str">
        <f t="shared" si="388"/>
        <v/>
      </c>
    </row>
    <row r="24507" spans="7:7" x14ac:dyDescent="0.2">
      <c r="G24507" s="14" t="str">
        <f t="shared" si="388"/>
        <v/>
      </c>
    </row>
    <row r="24508" spans="7:7" x14ac:dyDescent="0.2">
      <c r="G24508" s="14" t="str">
        <f t="shared" si="388"/>
        <v/>
      </c>
    </row>
    <row r="24509" spans="7:7" x14ac:dyDescent="0.2">
      <c r="G24509" s="14" t="str">
        <f t="shared" si="388"/>
        <v/>
      </c>
    </row>
    <row r="24510" spans="7:7" x14ac:dyDescent="0.2">
      <c r="G24510" s="14" t="str">
        <f t="shared" si="388"/>
        <v/>
      </c>
    </row>
    <row r="24511" spans="7:7" x14ac:dyDescent="0.2">
      <c r="G24511" s="14" t="str">
        <f t="shared" si="388"/>
        <v/>
      </c>
    </row>
    <row r="24512" spans="7:7" x14ac:dyDescent="0.2">
      <c r="G24512" s="14" t="str">
        <f t="shared" si="388"/>
        <v/>
      </c>
    </row>
    <row r="24513" spans="7:7" x14ac:dyDescent="0.2">
      <c r="G24513" s="14" t="str">
        <f t="shared" si="388"/>
        <v/>
      </c>
    </row>
    <row r="24514" spans="7:7" x14ac:dyDescent="0.2">
      <c r="G24514" s="14" t="str">
        <f t="shared" si="388"/>
        <v/>
      </c>
    </row>
    <row r="24515" spans="7:7" x14ac:dyDescent="0.2">
      <c r="G24515" s="14" t="str">
        <f t="shared" si="388"/>
        <v/>
      </c>
    </row>
    <row r="24516" spans="7:7" x14ac:dyDescent="0.2">
      <c r="G24516" s="14" t="str">
        <f t="shared" si="388"/>
        <v/>
      </c>
    </row>
    <row r="24517" spans="7:7" x14ac:dyDescent="0.2">
      <c r="G24517" s="14" t="str">
        <f t="shared" si="388"/>
        <v/>
      </c>
    </row>
    <row r="24518" spans="7:7" x14ac:dyDescent="0.2">
      <c r="G24518" s="14" t="str">
        <f t="shared" ref="G24518:G24581" si="389">IF(C24518="","",C24518*0.75)</f>
        <v/>
      </c>
    </row>
    <row r="24519" spans="7:7" x14ac:dyDescent="0.2">
      <c r="G24519" s="14" t="str">
        <f t="shared" si="389"/>
        <v/>
      </c>
    </row>
    <row r="24520" spans="7:7" x14ac:dyDescent="0.2">
      <c r="G24520" s="14" t="str">
        <f t="shared" si="389"/>
        <v/>
      </c>
    </row>
    <row r="24521" spans="7:7" x14ac:dyDescent="0.2">
      <c r="G24521" s="14" t="str">
        <f t="shared" si="389"/>
        <v/>
      </c>
    </row>
    <row r="24522" spans="7:7" x14ac:dyDescent="0.2">
      <c r="G24522" s="14" t="str">
        <f t="shared" si="389"/>
        <v/>
      </c>
    </row>
    <row r="24523" spans="7:7" x14ac:dyDescent="0.2">
      <c r="G24523" s="14" t="str">
        <f t="shared" si="389"/>
        <v/>
      </c>
    </row>
    <row r="24524" spans="7:7" x14ac:dyDescent="0.2">
      <c r="G24524" s="14" t="str">
        <f t="shared" si="389"/>
        <v/>
      </c>
    </row>
    <row r="24525" spans="7:7" x14ac:dyDescent="0.2">
      <c r="G24525" s="14" t="str">
        <f t="shared" si="389"/>
        <v/>
      </c>
    </row>
    <row r="24526" spans="7:7" x14ac:dyDescent="0.2">
      <c r="G24526" s="14" t="str">
        <f t="shared" si="389"/>
        <v/>
      </c>
    </row>
    <row r="24527" spans="7:7" x14ac:dyDescent="0.2">
      <c r="G24527" s="14" t="str">
        <f t="shared" si="389"/>
        <v/>
      </c>
    </row>
    <row r="24528" spans="7:7" x14ac:dyDescent="0.2">
      <c r="G24528" s="14" t="str">
        <f t="shared" si="389"/>
        <v/>
      </c>
    </row>
    <row r="24529" spans="7:7" x14ac:dyDescent="0.2">
      <c r="G24529" s="14" t="str">
        <f t="shared" si="389"/>
        <v/>
      </c>
    </row>
    <row r="24530" spans="7:7" x14ac:dyDescent="0.2">
      <c r="G24530" s="14" t="str">
        <f t="shared" si="389"/>
        <v/>
      </c>
    </row>
    <row r="24531" spans="7:7" x14ac:dyDescent="0.2">
      <c r="G24531" s="14" t="str">
        <f t="shared" si="389"/>
        <v/>
      </c>
    </row>
    <row r="24532" spans="7:7" x14ac:dyDescent="0.2">
      <c r="G24532" s="14" t="str">
        <f t="shared" si="389"/>
        <v/>
      </c>
    </row>
    <row r="24533" spans="7:7" x14ac:dyDescent="0.2">
      <c r="G24533" s="14" t="str">
        <f t="shared" si="389"/>
        <v/>
      </c>
    </row>
    <row r="24534" spans="7:7" x14ac:dyDescent="0.2">
      <c r="G24534" s="14" t="str">
        <f t="shared" si="389"/>
        <v/>
      </c>
    </row>
    <row r="24535" spans="7:7" x14ac:dyDescent="0.2">
      <c r="G24535" s="14" t="str">
        <f t="shared" si="389"/>
        <v/>
      </c>
    </row>
    <row r="24536" spans="7:7" x14ac:dyDescent="0.2">
      <c r="G24536" s="14" t="str">
        <f t="shared" si="389"/>
        <v/>
      </c>
    </row>
    <row r="24537" spans="7:7" x14ac:dyDescent="0.2">
      <c r="G24537" s="14" t="str">
        <f t="shared" si="389"/>
        <v/>
      </c>
    </row>
    <row r="24538" spans="7:7" x14ac:dyDescent="0.2">
      <c r="G24538" s="14" t="str">
        <f t="shared" si="389"/>
        <v/>
      </c>
    </row>
    <row r="24539" spans="7:7" x14ac:dyDescent="0.2">
      <c r="G24539" s="14" t="str">
        <f t="shared" si="389"/>
        <v/>
      </c>
    </row>
    <row r="24540" spans="7:7" x14ac:dyDescent="0.2">
      <c r="G24540" s="14" t="str">
        <f t="shared" si="389"/>
        <v/>
      </c>
    </row>
    <row r="24541" spans="7:7" x14ac:dyDescent="0.2">
      <c r="G24541" s="14" t="str">
        <f t="shared" si="389"/>
        <v/>
      </c>
    </row>
    <row r="24542" spans="7:7" x14ac:dyDescent="0.2">
      <c r="G24542" s="14" t="str">
        <f t="shared" si="389"/>
        <v/>
      </c>
    </row>
    <row r="24543" spans="7:7" x14ac:dyDescent="0.2">
      <c r="G24543" s="14" t="str">
        <f t="shared" si="389"/>
        <v/>
      </c>
    </row>
    <row r="24544" spans="7:7" x14ac:dyDescent="0.2">
      <c r="G24544" s="14" t="str">
        <f t="shared" si="389"/>
        <v/>
      </c>
    </row>
    <row r="24545" spans="7:7" x14ac:dyDescent="0.2">
      <c r="G24545" s="14" t="str">
        <f t="shared" si="389"/>
        <v/>
      </c>
    </row>
    <row r="24546" spans="7:7" x14ac:dyDescent="0.2">
      <c r="G24546" s="14" t="str">
        <f t="shared" si="389"/>
        <v/>
      </c>
    </row>
    <row r="24547" spans="7:7" x14ac:dyDescent="0.2">
      <c r="G24547" s="14" t="str">
        <f t="shared" si="389"/>
        <v/>
      </c>
    </row>
    <row r="24548" spans="7:7" x14ac:dyDescent="0.2">
      <c r="G24548" s="14" t="str">
        <f t="shared" si="389"/>
        <v/>
      </c>
    </row>
    <row r="24549" spans="7:7" x14ac:dyDescent="0.2">
      <c r="G24549" s="14" t="str">
        <f t="shared" si="389"/>
        <v/>
      </c>
    </row>
    <row r="24550" spans="7:7" x14ac:dyDescent="0.2">
      <c r="G24550" s="14" t="str">
        <f t="shared" si="389"/>
        <v/>
      </c>
    </row>
    <row r="24551" spans="7:7" x14ac:dyDescent="0.2">
      <c r="G24551" s="14" t="str">
        <f t="shared" si="389"/>
        <v/>
      </c>
    </row>
    <row r="24552" spans="7:7" x14ac:dyDescent="0.2">
      <c r="G24552" s="14" t="str">
        <f t="shared" si="389"/>
        <v/>
      </c>
    </row>
    <row r="24553" spans="7:7" x14ac:dyDescent="0.2">
      <c r="G24553" s="14" t="str">
        <f t="shared" si="389"/>
        <v/>
      </c>
    </row>
    <row r="24554" spans="7:7" x14ac:dyDescent="0.2">
      <c r="G24554" s="14" t="str">
        <f t="shared" si="389"/>
        <v/>
      </c>
    </row>
    <row r="24555" spans="7:7" x14ac:dyDescent="0.2">
      <c r="G24555" s="14" t="str">
        <f t="shared" si="389"/>
        <v/>
      </c>
    </row>
    <row r="24556" spans="7:7" x14ac:dyDescent="0.2">
      <c r="G24556" s="14" t="str">
        <f t="shared" si="389"/>
        <v/>
      </c>
    </row>
    <row r="24557" spans="7:7" x14ac:dyDescent="0.2">
      <c r="G24557" s="14" t="str">
        <f t="shared" si="389"/>
        <v/>
      </c>
    </row>
    <row r="24558" spans="7:7" x14ac:dyDescent="0.2">
      <c r="G24558" s="14" t="str">
        <f t="shared" si="389"/>
        <v/>
      </c>
    </row>
    <row r="24559" spans="7:7" x14ac:dyDescent="0.2">
      <c r="G24559" s="14" t="str">
        <f t="shared" si="389"/>
        <v/>
      </c>
    </row>
    <row r="24560" spans="7:7" x14ac:dyDescent="0.2">
      <c r="G24560" s="14" t="str">
        <f t="shared" si="389"/>
        <v/>
      </c>
    </row>
    <row r="24561" spans="7:7" x14ac:dyDescent="0.2">
      <c r="G24561" s="14" t="str">
        <f t="shared" si="389"/>
        <v/>
      </c>
    </row>
    <row r="24562" spans="7:7" x14ac:dyDescent="0.2">
      <c r="G24562" s="14" t="str">
        <f t="shared" si="389"/>
        <v/>
      </c>
    </row>
    <row r="24563" spans="7:7" x14ac:dyDescent="0.2">
      <c r="G24563" s="14" t="str">
        <f t="shared" si="389"/>
        <v/>
      </c>
    </row>
    <row r="24564" spans="7:7" x14ac:dyDescent="0.2">
      <c r="G24564" s="14" t="str">
        <f t="shared" si="389"/>
        <v/>
      </c>
    </row>
    <row r="24565" spans="7:7" x14ac:dyDescent="0.2">
      <c r="G24565" s="14" t="str">
        <f t="shared" si="389"/>
        <v/>
      </c>
    </row>
    <row r="24566" spans="7:7" x14ac:dyDescent="0.2">
      <c r="G24566" s="14" t="str">
        <f t="shared" si="389"/>
        <v/>
      </c>
    </row>
    <row r="24567" spans="7:7" x14ac:dyDescent="0.2">
      <c r="G24567" s="14" t="str">
        <f t="shared" si="389"/>
        <v/>
      </c>
    </row>
    <row r="24568" spans="7:7" x14ac:dyDescent="0.2">
      <c r="G24568" s="14" t="str">
        <f t="shared" si="389"/>
        <v/>
      </c>
    </row>
    <row r="24569" spans="7:7" x14ac:dyDescent="0.2">
      <c r="G24569" s="14" t="str">
        <f t="shared" si="389"/>
        <v/>
      </c>
    </row>
    <row r="24570" spans="7:7" x14ac:dyDescent="0.2">
      <c r="G24570" s="14" t="str">
        <f t="shared" si="389"/>
        <v/>
      </c>
    </row>
    <row r="24571" spans="7:7" x14ac:dyDescent="0.2">
      <c r="G24571" s="14" t="str">
        <f t="shared" si="389"/>
        <v/>
      </c>
    </row>
    <row r="24572" spans="7:7" x14ac:dyDescent="0.2">
      <c r="G24572" s="14" t="str">
        <f t="shared" si="389"/>
        <v/>
      </c>
    </row>
    <row r="24573" spans="7:7" x14ac:dyDescent="0.2">
      <c r="G24573" s="14" t="str">
        <f t="shared" si="389"/>
        <v/>
      </c>
    </row>
    <row r="24574" spans="7:7" x14ac:dyDescent="0.2">
      <c r="G24574" s="14" t="str">
        <f t="shared" si="389"/>
        <v/>
      </c>
    </row>
    <row r="24575" spans="7:7" x14ac:dyDescent="0.2">
      <c r="G24575" s="14" t="str">
        <f t="shared" si="389"/>
        <v/>
      </c>
    </row>
    <row r="24576" spans="7:7" x14ac:dyDescent="0.2">
      <c r="G24576" s="14" t="str">
        <f t="shared" si="389"/>
        <v/>
      </c>
    </row>
    <row r="24577" spans="7:7" x14ac:dyDescent="0.2">
      <c r="G24577" s="14" t="str">
        <f t="shared" si="389"/>
        <v/>
      </c>
    </row>
    <row r="24578" spans="7:7" x14ac:dyDescent="0.2">
      <c r="G24578" s="14" t="str">
        <f t="shared" si="389"/>
        <v/>
      </c>
    </row>
    <row r="24579" spans="7:7" x14ac:dyDescent="0.2">
      <c r="G24579" s="14" t="str">
        <f t="shared" si="389"/>
        <v/>
      </c>
    </row>
    <row r="24580" spans="7:7" x14ac:dyDescent="0.2">
      <c r="G24580" s="14" t="str">
        <f t="shared" si="389"/>
        <v/>
      </c>
    </row>
    <row r="24581" spans="7:7" x14ac:dyDescent="0.2">
      <c r="G24581" s="14" t="str">
        <f t="shared" si="389"/>
        <v/>
      </c>
    </row>
    <row r="24582" spans="7:7" x14ac:dyDescent="0.2">
      <c r="G24582" s="14" t="str">
        <f t="shared" ref="G24582:G24645" si="390">IF(C24582="","",C24582*0.75)</f>
        <v/>
      </c>
    </row>
    <row r="24583" spans="7:7" x14ac:dyDescent="0.2">
      <c r="G24583" s="14" t="str">
        <f t="shared" si="390"/>
        <v/>
      </c>
    </row>
    <row r="24584" spans="7:7" x14ac:dyDescent="0.2">
      <c r="G24584" s="14" t="str">
        <f t="shared" si="390"/>
        <v/>
      </c>
    </row>
    <row r="24585" spans="7:7" x14ac:dyDescent="0.2">
      <c r="G24585" s="14" t="str">
        <f t="shared" si="390"/>
        <v/>
      </c>
    </row>
    <row r="24586" spans="7:7" x14ac:dyDescent="0.2">
      <c r="G24586" s="14" t="str">
        <f t="shared" si="390"/>
        <v/>
      </c>
    </row>
    <row r="24587" spans="7:7" x14ac:dyDescent="0.2">
      <c r="G24587" s="14" t="str">
        <f t="shared" si="390"/>
        <v/>
      </c>
    </row>
    <row r="24588" spans="7:7" x14ac:dyDescent="0.2">
      <c r="G24588" s="14" t="str">
        <f t="shared" si="390"/>
        <v/>
      </c>
    </row>
    <row r="24589" spans="7:7" x14ac:dyDescent="0.2">
      <c r="G24589" s="14" t="str">
        <f t="shared" si="390"/>
        <v/>
      </c>
    </row>
    <row r="24590" spans="7:7" x14ac:dyDescent="0.2">
      <c r="G24590" s="14" t="str">
        <f t="shared" si="390"/>
        <v/>
      </c>
    </row>
    <row r="24591" spans="7:7" x14ac:dyDescent="0.2">
      <c r="G24591" s="14" t="str">
        <f t="shared" si="390"/>
        <v/>
      </c>
    </row>
    <row r="24592" spans="7:7" x14ac:dyDescent="0.2">
      <c r="G24592" s="14" t="str">
        <f t="shared" si="390"/>
        <v/>
      </c>
    </row>
    <row r="24593" spans="7:7" x14ac:dyDescent="0.2">
      <c r="G24593" s="14" t="str">
        <f t="shared" si="390"/>
        <v/>
      </c>
    </row>
    <row r="24594" spans="7:7" x14ac:dyDescent="0.2">
      <c r="G24594" s="14" t="str">
        <f t="shared" si="390"/>
        <v/>
      </c>
    </row>
    <row r="24595" spans="7:7" x14ac:dyDescent="0.2">
      <c r="G24595" s="14" t="str">
        <f t="shared" si="390"/>
        <v/>
      </c>
    </row>
    <row r="24596" spans="7:7" x14ac:dyDescent="0.2">
      <c r="G24596" s="14" t="str">
        <f t="shared" si="390"/>
        <v/>
      </c>
    </row>
    <row r="24597" spans="7:7" x14ac:dyDescent="0.2">
      <c r="G24597" s="14" t="str">
        <f t="shared" si="390"/>
        <v/>
      </c>
    </row>
    <row r="24598" spans="7:7" x14ac:dyDescent="0.2">
      <c r="G24598" s="14" t="str">
        <f t="shared" si="390"/>
        <v/>
      </c>
    </row>
    <row r="24599" spans="7:7" x14ac:dyDescent="0.2">
      <c r="G24599" s="14" t="str">
        <f t="shared" si="390"/>
        <v/>
      </c>
    </row>
    <row r="24600" spans="7:7" x14ac:dyDescent="0.2">
      <c r="G24600" s="14" t="str">
        <f t="shared" si="390"/>
        <v/>
      </c>
    </row>
    <row r="24601" spans="7:7" x14ac:dyDescent="0.2">
      <c r="G24601" s="14" t="str">
        <f t="shared" si="390"/>
        <v/>
      </c>
    </row>
    <row r="24602" spans="7:7" x14ac:dyDescent="0.2">
      <c r="G24602" s="14" t="str">
        <f t="shared" si="390"/>
        <v/>
      </c>
    </row>
    <row r="24603" spans="7:7" x14ac:dyDescent="0.2">
      <c r="G24603" s="14" t="str">
        <f t="shared" si="390"/>
        <v/>
      </c>
    </row>
    <row r="24604" spans="7:7" x14ac:dyDescent="0.2">
      <c r="G24604" s="14" t="str">
        <f t="shared" si="390"/>
        <v/>
      </c>
    </row>
    <row r="24605" spans="7:7" x14ac:dyDescent="0.2">
      <c r="G24605" s="14" t="str">
        <f t="shared" si="390"/>
        <v/>
      </c>
    </row>
    <row r="24606" spans="7:7" x14ac:dyDescent="0.2">
      <c r="G24606" s="14" t="str">
        <f t="shared" si="390"/>
        <v/>
      </c>
    </row>
    <row r="24607" spans="7:7" x14ac:dyDescent="0.2">
      <c r="G24607" s="14" t="str">
        <f t="shared" si="390"/>
        <v/>
      </c>
    </row>
    <row r="24608" spans="7:7" x14ac:dyDescent="0.2">
      <c r="G24608" s="14" t="str">
        <f t="shared" si="390"/>
        <v/>
      </c>
    </row>
    <row r="24609" spans="7:7" x14ac:dyDescent="0.2">
      <c r="G24609" s="14" t="str">
        <f t="shared" si="390"/>
        <v/>
      </c>
    </row>
    <row r="24610" spans="7:7" x14ac:dyDescent="0.2">
      <c r="G24610" s="14" t="str">
        <f t="shared" si="390"/>
        <v/>
      </c>
    </row>
    <row r="24611" spans="7:7" x14ac:dyDescent="0.2">
      <c r="G24611" s="14" t="str">
        <f t="shared" si="390"/>
        <v/>
      </c>
    </row>
    <row r="24612" spans="7:7" x14ac:dyDescent="0.2">
      <c r="G24612" s="14" t="str">
        <f t="shared" si="390"/>
        <v/>
      </c>
    </row>
    <row r="24613" spans="7:7" x14ac:dyDescent="0.2">
      <c r="G24613" s="14" t="str">
        <f t="shared" si="390"/>
        <v/>
      </c>
    </row>
    <row r="24614" spans="7:7" x14ac:dyDescent="0.2">
      <c r="G24614" s="14" t="str">
        <f t="shared" si="390"/>
        <v/>
      </c>
    </row>
    <row r="24615" spans="7:7" x14ac:dyDescent="0.2">
      <c r="G24615" s="14" t="str">
        <f t="shared" si="390"/>
        <v/>
      </c>
    </row>
    <row r="24616" spans="7:7" x14ac:dyDescent="0.2">
      <c r="G24616" s="14" t="str">
        <f t="shared" si="390"/>
        <v/>
      </c>
    </row>
    <row r="24617" spans="7:7" x14ac:dyDescent="0.2">
      <c r="G24617" s="14" t="str">
        <f t="shared" si="390"/>
        <v/>
      </c>
    </row>
    <row r="24618" spans="7:7" x14ac:dyDescent="0.2">
      <c r="G24618" s="14" t="str">
        <f t="shared" si="390"/>
        <v/>
      </c>
    </row>
    <row r="24619" spans="7:7" x14ac:dyDescent="0.2">
      <c r="G24619" s="14" t="str">
        <f t="shared" si="390"/>
        <v/>
      </c>
    </row>
    <row r="24620" spans="7:7" x14ac:dyDescent="0.2">
      <c r="G24620" s="14" t="str">
        <f t="shared" si="390"/>
        <v/>
      </c>
    </row>
    <row r="24621" spans="7:7" x14ac:dyDescent="0.2">
      <c r="G24621" s="14" t="str">
        <f t="shared" si="390"/>
        <v/>
      </c>
    </row>
    <row r="24622" spans="7:7" x14ac:dyDescent="0.2">
      <c r="G24622" s="14" t="str">
        <f t="shared" si="390"/>
        <v/>
      </c>
    </row>
    <row r="24623" spans="7:7" x14ac:dyDescent="0.2">
      <c r="G24623" s="14" t="str">
        <f t="shared" si="390"/>
        <v/>
      </c>
    </row>
    <row r="24624" spans="7:7" x14ac:dyDescent="0.2">
      <c r="G24624" s="14" t="str">
        <f t="shared" si="390"/>
        <v/>
      </c>
    </row>
    <row r="24625" spans="7:7" x14ac:dyDescent="0.2">
      <c r="G24625" s="14" t="str">
        <f t="shared" si="390"/>
        <v/>
      </c>
    </row>
    <row r="24626" spans="7:7" x14ac:dyDescent="0.2">
      <c r="G24626" s="14" t="str">
        <f t="shared" si="390"/>
        <v/>
      </c>
    </row>
    <row r="24627" spans="7:7" x14ac:dyDescent="0.2">
      <c r="G24627" s="14" t="str">
        <f t="shared" si="390"/>
        <v/>
      </c>
    </row>
    <row r="24628" spans="7:7" x14ac:dyDescent="0.2">
      <c r="G24628" s="14" t="str">
        <f t="shared" si="390"/>
        <v/>
      </c>
    </row>
    <row r="24629" spans="7:7" x14ac:dyDescent="0.2">
      <c r="G24629" s="14" t="str">
        <f t="shared" si="390"/>
        <v/>
      </c>
    </row>
    <row r="24630" spans="7:7" x14ac:dyDescent="0.2">
      <c r="G24630" s="14" t="str">
        <f t="shared" si="390"/>
        <v/>
      </c>
    </row>
    <row r="24631" spans="7:7" x14ac:dyDescent="0.2">
      <c r="G24631" s="14" t="str">
        <f t="shared" si="390"/>
        <v/>
      </c>
    </row>
    <row r="24632" spans="7:7" x14ac:dyDescent="0.2">
      <c r="G24632" s="14" t="str">
        <f t="shared" si="390"/>
        <v/>
      </c>
    </row>
    <row r="24633" spans="7:7" x14ac:dyDescent="0.2">
      <c r="G24633" s="14" t="str">
        <f t="shared" si="390"/>
        <v/>
      </c>
    </row>
    <row r="24634" spans="7:7" x14ac:dyDescent="0.2">
      <c r="G24634" s="14" t="str">
        <f t="shared" si="390"/>
        <v/>
      </c>
    </row>
    <row r="24635" spans="7:7" x14ac:dyDescent="0.2">
      <c r="G24635" s="14" t="str">
        <f t="shared" si="390"/>
        <v/>
      </c>
    </row>
    <row r="24636" spans="7:7" x14ac:dyDescent="0.2">
      <c r="G24636" s="14" t="str">
        <f t="shared" si="390"/>
        <v/>
      </c>
    </row>
    <row r="24637" spans="7:7" x14ac:dyDescent="0.2">
      <c r="G24637" s="14" t="str">
        <f t="shared" si="390"/>
        <v/>
      </c>
    </row>
    <row r="24638" spans="7:7" x14ac:dyDescent="0.2">
      <c r="G24638" s="14" t="str">
        <f t="shared" si="390"/>
        <v/>
      </c>
    </row>
    <row r="24639" spans="7:7" x14ac:dyDescent="0.2">
      <c r="G24639" s="14" t="str">
        <f t="shared" si="390"/>
        <v/>
      </c>
    </row>
    <row r="24640" spans="7:7" x14ac:dyDescent="0.2">
      <c r="G24640" s="14" t="str">
        <f t="shared" si="390"/>
        <v/>
      </c>
    </row>
    <row r="24641" spans="7:7" x14ac:dyDescent="0.2">
      <c r="G24641" s="14" t="str">
        <f t="shared" si="390"/>
        <v/>
      </c>
    </row>
    <row r="24642" spans="7:7" x14ac:dyDescent="0.2">
      <c r="G24642" s="14" t="str">
        <f t="shared" si="390"/>
        <v/>
      </c>
    </row>
    <row r="24643" spans="7:7" x14ac:dyDescent="0.2">
      <c r="G24643" s="14" t="str">
        <f t="shared" si="390"/>
        <v/>
      </c>
    </row>
    <row r="24644" spans="7:7" x14ac:dyDescent="0.2">
      <c r="G24644" s="14" t="str">
        <f t="shared" si="390"/>
        <v/>
      </c>
    </row>
    <row r="24645" spans="7:7" x14ac:dyDescent="0.2">
      <c r="G24645" s="14" t="str">
        <f t="shared" si="390"/>
        <v/>
      </c>
    </row>
    <row r="24646" spans="7:7" x14ac:dyDescent="0.2">
      <c r="G24646" s="14" t="str">
        <f t="shared" ref="G24646:G24709" si="391">IF(C24646="","",C24646*0.75)</f>
        <v/>
      </c>
    </row>
    <row r="24647" spans="7:7" x14ac:dyDescent="0.2">
      <c r="G24647" s="14" t="str">
        <f t="shared" si="391"/>
        <v/>
      </c>
    </row>
    <row r="24648" spans="7:7" x14ac:dyDescent="0.2">
      <c r="G24648" s="14" t="str">
        <f t="shared" si="391"/>
        <v/>
      </c>
    </row>
    <row r="24649" spans="7:7" x14ac:dyDescent="0.2">
      <c r="G24649" s="14" t="str">
        <f t="shared" si="391"/>
        <v/>
      </c>
    </row>
    <row r="24650" spans="7:7" x14ac:dyDescent="0.2">
      <c r="G24650" s="14" t="str">
        <f t="shared" si="391"/>
        <v/>
      </c>
    </row>
    <row r="24651" spans="7:7" x14ac:dyDescent="0.2">
      <c r="G24651" s="14" t="str">
        <f t="shared" si="391"/>
        <v/>
      </c>
    </row>
    <row r="24652" spans="7:7" x14ac:dyDescent="0.2">
      <c r="G24652" s="14" t="str">
        <f t="shared" si="391"/>
        <v/>
      </c>
    </row>
    <row r="24653" spans="7:7" x14ac:dyDescent="0.2">
      <c r="G24653" s="14" t="str">
        <f t="shared" si="391"/>
        <v/>
      </c>
    </row>
    <row r="24654" spans="7:7" x14ac:dyDescent="0.2">
      <c r="G24654" s="14" t="str">
        <f t="shared" si="391"/>
        <v/>
      </c>
    </row>
    <row r="24655" spans="7:7" x14ac:dyDescent="0.2">
      <c r="G24655" s="14" t="str">
        <f t="shared" si="391"/>
        <v/>
      </c>
    </row>
    <row r="24656" spans="7:7" x14ac:dyDescent="0.2">
      <c r="G24656" s="14" t="str">
        <f t="shared" si="391"/>
        <v/>
      </c>
    </row>
    <row r="24657" spans="7:7" x14ac:dyDescent="0.2">
      <c r="G24657" s="14" t="str">
        <f t="shared" si="391"/>
        <v/>
      </c>
    </row>
    <row r="24658" spans="7:7" x14ac:dyDescent="0.2">
      <c r="G24658" s="14" t="str">
        <f t="shared" si="391"/>
        <v/>
      </c>
    </row>
    <row r="24659" spans="7:7" x14ac:dyDescent="0.2">
      <c r="G24659" s="14" t="str">
        <f t="shared" si="391"/>
        <v/>
      </c>
    </row>
    <row r="24660" spans="7:7" x14ac:dyDescent="0.2">
      <c r="G24660" s="14" t="str">
        <f t="shared" si="391"/>
        <v/>
      </c>
    </row>
    <row r="24661" spans="7:7" x14ac:dyDescent="0.2">
      <c r="G24661" s="14" t="str">
        <f t="shared" si="391"/>
        <v/>
      </c>
    </row>
    <row r="24662" spans="7:7" x14ac:dyDescent="0.2">
      <c r="G24662" s="14" t="str">
        <f t="shared" si="391"/>
        <v/>
      </c>
    </row>
    <row r="24663" spans="7:7" x14ac:dyDescent="0.2">
      <c r="G24663" s="14" t="str">
        <f t="shared" si="391"/>
        <v/>
      </c>
    </row>
    <row r="24664" spans="7:7" x14ac:dyDescent="0.2">
      <c r="G24664" s="14" t="str">
        <f t="shared" si="391"/>
        <v/>
      </c>
    </row>
    <row r="24665" spans="7:7" x14ac:dyDescent="0.2">
      <c r="G24665" s="14" t="str">
        <f t="shared" si="391"/>
        <v/>
      </c>
    </row>
    <row r="24666" spans="7:7" x14ac:dyDescent="0.2">
      <c r="G24666" s="14" t="str">
        <f t="shared" si="391"/>
        <v/>
      </c>
    </row>
    <row r="24667" spans="7:7" x14ac:dyDescent="0.2">
      <c r="G24667" s="14" t="str">
        <f t="shared" si="391"/>
        <v/>
      </c>
    </row>
    <row r="24668" spans="7:7" x14ac:dyDescent="0.2">
      <c r="G24668" s="14" t="str">
        <f t="shared" si="391"/>
        <v/>
      </c>
    </row>
    <row r="24669" spans="7:7" x14ac:dyDescent="0.2">
      <c r="G24669" s="14" t="str">
        <f t="shared" si="391"/>
        <v/>
      </c>
    </row>
    <row r="24670" spans="7:7" x14ac:dyDescent="0.2">
      <c r="G24670" s="14" t="str">
        <f t="shared" si="391"/>
        <v/>
      </c>
    </row>
    <row r="24671" spans="7:7" x14ac:dyDescent="0.2">
      <c r="G24671" s="14" t="str">
        <f t="shared" si="391"/>
        <v/>
      </c>
    </row>
    <row r="24672" spans="7:7" x14ac:dyDescent="0.2">
      <c r="G24672" s="14" t="str">
        <f t="shared" si="391"/>
        <v/>
      </c>
    </row>
    <row r="24673" spans="7:7" x14ac:dyDescent="0.2">
      <c r="G24673" s="14" t="str">
        <f t="shared" si="391"/>
        <v/>
      </c>
    </row>
    <row r="24674" spans="7:7" x14ac:dyDescent="0.2">
      <c r="G24674" s="14" t="str">
        <f t="shared" si="391"/>
        <v/>
      </c>
    </row>
    <row r="24675" spans="7:7" x14ac:dyDescent="0.2">
      <c r="G24675" s="14" t="str">
        <f t="shared" si="391"/>
        <v/>
      </c>
    </row>
    <row r="24676" spans="7:7" x14ac:dyDescent="0.2">
      <c r="G24676" s="14" t="str">
        <f t="shared" si="391"/>
        <v/>
      </c>
    </row>
    <row r="24677" spans="7:7" x14ac:dyDescent="0.2">
      <c r="G24677" s="14" t="str">
        <f t="shared" si="391"/>
        <v/>
      </c>
    </row>
    <row r="24678" spans="7:7" x14ac:dyDescent="0.2">
      <c r="G24678" s="14" t="str">
        <f t="shared" si="391"/>
        <v/>
      </c>
    </row>
    <row r="24679" spans="7:7" x14ac:dyDescent="0.2">
      <c r="G24679" s="14" t="str">
        <f t="shared" si="391"/>
        <v/>
      </c>
    </row>
    <row r="24680" spans="7:7" x14ac:dyDescent="0.2">
      <c r="G24680" s="14" t="str">
        <f t="shared" si="391"/>
        <v/>
      </c>
    </row>
    <row r="24681" spans="7:7" x14ac:dyDescent="0.2">
      <c r="G24681" s="14" t="str">
        <f t="shared" si="391"/>
        <v/>
      </c>
    </row>
    <row r="24682" spans="7:7" x14ac:dyDescent="0.2">
      <c r="G24682" s="14" t="str">
        <f t="shared" si="391"/>
        <v/>
      </c>
    </row>
    <row r="24683" spans="7:7" x14ac:dyDescent="0.2">
      <c r="G24683" s="14" t="str">
        <f t="shared" si="391"/>
        <v/>
      </c>
    </row>
    <row r="24684" spans="7:7" x14ac:dyDescent="0.2">
      <c r="G24684" s="14" t="str">
        <f t="shared" si="391"/>
        <v/>
      </c>
    </row>
    <row r="24685" spans="7:7" x14ac:dyDescent="0.2">
      <c r="G24685" s="14" t="str">
        <f t="shared" si="391"/>
        <v/>
      </c>
    </row>
    <row r="24686" spans="7:7" x14ac:dyDescent="0.2">
      <c r="G24686" s="14" t="str">
        <f t="shared" si="391"/>
        <v/>
      </c>
    </row>
    <row r="24687" spans="7:7" x14ac:dyDescent="0.2">
      <c r="G24687" s="14" t="str">
        <f t="shared" si="391"/>
        <v/>
      </c>
    </row>
    <row r="24688" spans="7:7" x14ac:dyDescent="0.2">
      <c r="G24688" s="14" t="str">
        <f t="shared" si="391"/>
        <v/>
      </c>
    </row>
    <row r="24689" spans="7:7" x14ac:dyDescent="0.2">
      <c r="G24689" s="14" t="str">
        <f t="shared" si="391"/>
        <v/>
      </c>
    </row>
    <row r="24690" spans="7:7" x14ac:dyDescent="0.2">
      <c r="G24690" s="14" t="str">
        <f t="shared" si="391"/>
        <v/>
      </c>
    </row>
    <row r="24691" spans="7:7" x14ac:dyDescent="0.2">
      <c r="G24691" s="14" t="str">
        <f t="shared" si="391"/>
        <v/>
      </c>
    </row>
    <row r="24692" spans="7:7" x14ac:dyDescent="0.2">
      <c r="G24692" s="14" t="str">
        <f t="shared" si="391"/>
        <v/>
      </c>
    </row>
    <row r="24693" spans="7:7" x14ac:dyDescent="0.2">
      <c r="G24693" s="14" t="str">
        <f t="shared" si="391"/>
        <v/>
      </c>
    </row>
    <row r="24694" spans="7:7" x14ac:dyDescent="0.2">
      <c r="G24694" s="14" t="str">
        <f t="shared" si="391"/>
        <v/>
      </c>
    </row>
    <row r="24695" spans="7:7" x14ac:dyDescent="0.2">
      <c r="G24695" s="14" t="str">
        <f t="shared" si="391"/>
        <v/>
      </c>
    </row>
    <row r="24696" spans="7:7" x14ac:dyDescent="0.2">
      <c r="G24696" s="14" t="str">
        <f t="shared" si="391"/>
        <v/>
      </c>
    </row>
    <row r="24697" spans="7:7" x14ac:dyDescent="0.2">
      <c r="G24697" s="14" t="str">
        <f t="shared" si="391"/>
        <v/>
      </c>
    </row>
    <row r="24698" spans="7:7" x14ac:dyDescent="0.2">
      <c r="G24698" s="14" t="str">
        <f t="shared" si="391"/>
        <v/>
      </c>
    </row>
    <row r="24699" spans="7:7" x14ac:dyDescent="0.2">
      <c r="G24699" s="14" t="str">
        <f t="shared" si="391"/>
        <v/>
      </c>
    </row>
    <row r="24700" spans="7:7" x14ac:dyDescent="0.2">
      <c r="G24700" s="14" t="str">
        <f t="shared" si="391"/>
        <v/>
      </c>
    </row>
    <row r="24701" spans="7:7" x14ac:dyDescent="0.2">
      <c r="G24701" s="14" t="str">
        <f t="shared" si="391"/>
        <v/>
      </c>
    </row>
    <row r="24702" spans="7:7" x14ac:dyDescent="0.2">
      <c r="G24702" s="14" t="str">
        <f t="shared" si="391"/>
        <v/>
      </c>
    </row>
    <row r="24703" spans="7:7" x14ac:dyDescent="0.2">
      <c r="G24703" s="14" t="str">
        <f t="shared" si="391"/>
        <v/>
      </c>
    </row>
    <row r="24704" spans="7:7" x14ac:dyDescent="0.2">
      <c r="G24704" s="14" t="str">
        <f t="shared" si="391"/>
        <v/>
      </c>
    </row>
    <row r="24705" spans="7:7" x14ac:dyDescent="0.2">
      <c r="G24705" s="14" t="str">
        <f t="shared" si="391"/>
        <v/>
      </c>
    </row>
    <row r="24706" spans="7:7" x14ac:dyDescent="0.2">
      <c r="G24706" s="14" t="str">
        <f t="shared" si="391"/>
        <v/>
      </c>
    </row>
    <row r="24707" spans="7:7" x14ac:dyDescent="0.2">
      <c r="G24707" s="14" t="str">
        <f t="shared" si="391"/>
        <v/>
      </c>
    </row>
    <row r="24708" spans="7:7" x14ac:dyDescent="0.2">
      <c r="G24708" s="14" t="str">
        <f t="shared" si="391"/>
        <v/>
      </c>
    </row>
    <row r="24709" spans="7:7" x14ac:dyDescent="0.2">
      <c r="G24709" s="14" t="str">
        <f t="shared" si="391"/>
        <v/>
      </c>
    </row>
    <row r="24710" spans="7:7" x14ac:dyDescent="0.2">
      <c r="G24710" s="14" t="str">
        <f t="shared" ref="G24710:G24773" si="392">IF(C24710="","",C24710*0.75)</f>
        <v/>
      </c>
    </row>
    <row r="24711" spans="7:7" x14ac:dyDescent="0.2">
      <c r="G24711" s="14" t="str">
        <f t="shared" si="392"/>
        <v/>
      </c>
    </row>
    <row r="24712" spans="7:7" x14ac:dyDescent="0.2">
      <c r="G24712" s="14" t="str">
        <f t="shared" si="392"/>
        <v/>
      </c>
    </row>
    <row r="24713" spans="7:7" x14ac:dyDescent="0.2">
      <c r="G24713" s="14" t="str">
        <f t="shared" si="392"/>
        <v/>
      </c>
    </row>
    <row r="24714" spans="7:7" x14ac:dyDescent="0.2">
      <c r="G24714" s="14" t="str">
        <f t="shared" si="392"/>
        <v/>
      </c>
    </row>
    <row r="24715" spans="7:7" x14ac:dyDescent="0.2">
      <c r="G24715" s="14" t="str">
        <f t="shared" si="392"/>
        <v/>
      </c>
    </row>
    <row r="24716" spans="7:7" x14ac:dyDescent="0.2">
      <c r="G24716" s="14" t="str">
        <f t="shared" si="392"/>
        <v/>
      </c>
    </row>
    <row r="24717" spans="7:7" x14ac:dyDescent="0.2">
      <c r="G24717" s="14" t="str">
        <f t="shared" si="392"/>
        <v/>
      </c>
    </row>
    <row r="24718" spans="7:7" x14ac:dyDescent="0.2">
      <c r="G24718" s="14" t="str">
        <f t="shared" si="392"/>
        <v/>
      </c>
    </row>
    <row r="24719" spans="7:7" x14ac:dyDescent="0.2">
      <c r="G24719" s="14" t="str">
        <f t="shared" si="392"/>
        <v/>
      </c>
    </row>
    <row r="24720" spans="7:7" x14ac:dyDescent="0.2">
      <c r="G24720" s="14" t="str">
        <f t="shared" si="392"/>
        <v/>
      </c>
    </row>
    <row r="24721" spans="7:7" x14ac:dyDescent="0.2">
      <c r="G24721" s="14" t="str">
        <f t="shared" si="392"/>
        <v/>
      </c>
    </row>
    <row r="24722" spans="7:7" x14ac:dyDescent="0.2">
      <c r="G24722" s="14" t="str">
        <f t="shared" si="392"/>
        <v/>
      </c>
    </row>
    <row r="24723" spans="7:7" x14ac:dyDescent="0.2">
      <c r="G24723" s="14" t="str">
        <f t="shared" si="392"/>
        <v/>
      </c>
    </row>
    <row r="24724" spans="7:7" x14ac:dyDescent="0.2">
      <c r="G24724" s="14" t="str">
        <f t="shared" si="392"/>
        <v/>
      </c>
    </row>
    <row r="24725" spans="7:7" x14ac:dyDescent="0.2">
      <c r="G24725" s="14" t="str">
        <f t="shared" si="392"/>
        <v/>
      </c>
    </row>
    <row r="24726" spans="7:7" x14ac:dyDescent="0.2">
      <c r="G24726" s="14" t="str">
        <f t="shared" si="392"/>
        <v/>
      </c>
    </row>
    <row r="24727" spans="7:7" x14ac:dyDescent="0.2">
      <c r="G24727" s="14" t="str">
        <f t="shared" si="392"/>
        <v/>
      </c>
    </row>
    <row r="24728" spans="7:7" x14ac:dyDescent="0.2">
      <c r="G24728" s="14" t="str">
        <f t="shared" si="392"/>
        <v/>
      </c>
    </row>
    <row r="24729" spans="7:7" x14ac:dyDescent="0.2">
      <c r="G24729" s="14" t="str">
        <f t="shared" si="392"/>
        <v/>
      </c>
    </row>
    <row r="24730" spans="7:7" x14ac:dyDescent="0.2">
      <c r="G24730" s="14" t="str">
        <f t="shared" si="392"/>
        <v/>
      </c>
    </row>
    <row r="24731" spans="7:7" x14ac:dyDescent="0.2">
      <c r="G24731" s="14" t="str">
        <f t="shared" si="392"/>
        <v/>
      </c>
    </row>
    <row r="24732" spans="7:7" x14ac:dyDescent="0.2">
      <c r="G24732" s="14" t="str">
        <f t="shared" si="392"/>
        <v/>
      </c>
    </row>
    <row r="24733" spans="7:7" x14ac:dyDescent="0.2">
      <c r="G24733" s="14" t="str">
        <f t="shared" si="392"/>
        <v/>
      </c>
    </row>
    <row r="24734" spans="7:7" x14ac:dyDescent="0.2">
      <c r="G24734" s="14" t="str">
        <f t="shared" si="392"/>
        <v/>
      </c>
    </row>
    <row r="24735" spans="7:7" x14ac:dyDescent="0.2">
      <c r="G24735" s="14" t="str">
        <f t="shared" si="392"/>
        <v/>
      </c>
    </row>
    <row r="24736" spans="7:7" x14ac:dyDescent="0.2">
      <c r="G24736" s="14" t="str">
        <f t="shared" si="392"/>
        <v/>
      </c>
    </row>
    <row r="24737" spans="7:7" x14ac:dyDescent="0.2">
      <c r="G24737" s="14" t="str">
        <f t="shared" si="392"/>
        <v/>
      </c>
    </row>
    <row r="24738" spans="7:7" x14ac:dyDescent="0.2">
      <c r="G24738" s="14" t="str">
        <f t="shared" si="392"/>
        <v/>
      </c>
    </row>
    <row r="24739" spans="7:7" x14ac:dyDescent="0.2">
      <c r="G24739" s="14" t="str">
        <f t="shared" si="392"/>
        <v/>
      </c>
    </row>
    <row r="24740" spans="7:7" x14ac:dyDescent="0.2">
      <c r="G24740" s="14" t="str">
        <f t="shared" si="392"/>
        <v/>
      </c>
    </row>
    <row r="24741" spans="7:7" x14ac:dyDescent="0.2">
      <c r="G24741" s="14" t="str">
        <f t="shared" si="392"/>
        <v/>
      </c>
    </row>
    <row r="24742" spans="7:7" x14ac:dyDescent="0.2">
      <c r="G24742" s="14" t="str">
        <f t="shared" si="392"/>
        <v/>
      </c>
    </row>
    <row r="24743" spans="7:7" x14ac:dyDescent="0.2">
      <c r="G24743" s="14" t="str">
        <f t="shared" si="392"/>
        <v/>
      </c>
    </row>
    <row r="24744" spans="7:7" x14ac:dyDescent="0.2">
      <c r="G24744" s="14" t="str">
        <f t="shared" si="392"/>
        <v/>
      </c>
    </row>
    <row r="24745" spans="7:7" x14ac:dyDescent="0.2">
      <c r="G24745" s="14" t="str">
        <f t="shared" si="392"/>
        <v/>
      </c>
    </row>
    <row r="24746" spans="7:7" x14ac:dyDescent="0.2">
      <c r="G24746" s="14" t="str">
        <f t="shared" si="392"/>
        <v/>
      </c>
    </row>
    <row r="24747" spans="7:7" x14ac:dyDescent="0.2">
      <c r="G24747" s="14" t="str">
        <f t="shared" si="392"/>
        <v/>
      </c>
    </row>
    <row r="24748" spans="7:7" x14ac:dyDescent="0.2">
      <c r="G24748" s="14" t="str">
        <f t="shared" si="392"/>
        <v/>
      </c>
    </row>
    <row r="24749" spans="7:7" x14ac:dyDescent="0.2">
      <c r="G24749" s="14" t="str">
        <f t="shared" si="392"/>
        <v/>
      </c>
    </row>
    <row r="24750" spans="7:7" x14ac:dyDescent="0.2">
      <c r="G24750" s="14" t="str">
        <f t="shared" si="392"/>
        <v/>
      </c>
    </row>
    <row r="24751" spans="7:7" x14ac:dyDescent="0.2">
      <c r="G24751" s="14" t="str">
        <f t="shared" si="392"/>
        <v/>
      </c>
    </row>
    <row r="24752" spans="7:7" x14ac:dyDescent="0.2">
      <c r="G24752" s="14" t="str">
        <f t="shared" si="392"/>
        <v/>
      </c>
    </row>
    <row r="24753" spans="7:7" x14ac:dyDescent="0.2">
      <c r="G24753" s="14" t="str">
        <f t="shared" si="392"/>
        <v/>
      </c>
    </row>
    <row r="24754" spans="7:7" x14ac:dyDescent="0.2">
      <c r="G24754" s="14" t="str">
        <f t="shared" si="392"/>
        <v/>
      </c>
    </row>
    <row r="24755" spans="7:7" x14ac:dyDescent="0.2">
      <c r="G24755" s="14" t="str">
        <f t="shared" si="392"/>
        <v/>
      </c>
    </row>
    <row r="24756" spans="7:7" x14ac:dyDescent="0.2">
      <c r="G24756" s="14" t="str">
        <f t="shared" si="392"/>
        <v/>
      </c>
    </row>
    <row r="24757" spans="7:7" x14ac:dyDescent="0.2">
      <c r="G24757" s="14" t="str">
        <f t="shared" si="392"/>
        <v/>
      </c>
    </row>
    <row r="24758" spans="7:7" x14ac:dyDescent="0.2">
      <c r="G24758" s="14" t="str">
        <f t="shared" si="392"/>
        <v/>
      </c>
    </row>
    <row r="24759" spans="7:7" x14ac:dyDescent="0.2">
      <c r="G24759" s="14" t="str">
        <f t="shared" si="392"/>
        <v/>
      </c>
    </row>
    <row r="24760" spans="7:7" x14ac:dyDescent="0.2">
      <c r="G24760" s="14" t="str">
        <f t="shared" si="392"/>
        <v/>
      </c>
    </row>
    <row r="24761" spans="7:7" x14ac:dyDescent="0.2">
      <c r="G24761" s="14" t="str">
        <f t="shared" si="392"/>
        <v/>
      </c>
    </row>
    <row r="24762" spans="7:7" x14ac:dyDescent="0.2">
      <c r="G24762" s="14" t="str">
        <f t="shared" si="392"/>
        <v/>
      </c>
    </row>
    <row r="24763" spans="7:7" x14ac:dyDescent="0.2">
      <c r="G24763" s="14" t="str">
        <f t="shared" si="392"/>
        <v/>
      </c>
    </row>
    <row r="24764" spans="7:7" x14ac:dyDescent="0.2">
      <c r="G24764" s="14" t="str">
        <f t="shared" si="392"/>
        <v/>
      </c>
    </row>
    <row r="24765" spans="7:7" x14ac:dyDescent="0.2">
      <c r="G24765" s="14" t="str">
        <f t="shared" si="392"/>
        <v/>
      </c>
    </row>
    <row r="24766" spans="7:7" x14ac:dyDescent="0.2">
      <c r="G24766" s="14" t="str">
        <f t="shared" si="392"/>
        <v/>
      </c>
    </row>
    <row r="24767" spans="7:7" x14ac:dyDescent="0.2">
      <c r="G24767" s="14" t="str">
        <f t="shared" si="392"/>
        <v/>
      </c>
    </row>
    <row r="24768" spans="7:7" x14ac:dyDescent="0.2">
      <c r="G24768" s="14" t="str">
        <f t="shared" si="392"/>
        <v/>
      </c>
    </row>
    <row r="24769" spans="7:7" x14ac:dyDescent="0.2">
      <c r="G24769" s="14" t="str">
        <f t="shared" si="392"/>
        <v/>
      </c>
    </row>
    <row r="24770" spans="7:7" x14ac:dyDescent="0.2">
      <c r="G24770" s="14" t="str">
        <f t="shared" si="392"/>
        <v/>
      </c>
    </row>
    <row r="24771" spans="7:7" x14ac:dyDescent="0.2">
      <c r="G24771" s="14" t="str">
        <f t="shared" si="392"/>
        <v/>
      </c>
    </row>
    <row r="24772" spans="7:7" x14ac:dyDescent="0.2">
      <c r="G24772" s="14" t="str">
        <f t="shared" si="392"/>
        <v/>
      </c>
    </row>
    <row r="24773" spans="7:7" x14ac:dyDescent="0.2">
      <c r="G24773" s="14" t="str">
        <f t="shared" si="392"/>
        <v/>
      </c>
    </row>
    <row r="24774" spans="7:7" x14ac:dyDescent="0.2">
      <c r="G24774" s="14" t="str">
        <f t="shared" ref="G24774:G24837" si="393">IF(C24774="","",C24774*0.75)</f>
        <v/>
      </c>
    </row>
    <row r="24775" spans="7:7" x14ac:dyDescent="0.2">
      <c r="G24775" s="14" t="str">
        <f t="shared" si="393"/>
        <v/>
      </c>
    </row>
    <row r="24776" spans="7:7" x14ac:dyDescent="0.2">
      <c r="G24776" s="14" t="str">
        <f t="shared" si="393"/>
        <v/>
      </c>
    </row>
    <row r="24777" spans="7:7" x14ac:dyDescent="0.2">
      <c r="G24777" s="14" t="str">
        <f t="shared" si="393"/>
        <v/>
      </c>
    </row>
    <row r="24778" spans="7:7" x14ac:dyDescent="0.2">
      <c r="G24778" s="14" t="str">
        <f t="shared" si="393"/>
        <v/>
      </c>
    </row>
    <row r="24779" spans="7:7" x14ac:dyDescent="0.2">
      <c r="G24779" s="14" t="str">
        <f t="shared" si="393"/>
        <v/>
      </c>
    </row>
    <row r="24780" spans="7:7" x14ac:dyDescent="0.2">
      <c r="G24780" s="14" t="str">
        <f t="shared" si="393"/>
        <v/>
      </c>
    </row>
    <row r="24781" spans="7:7" x14ac:dyDescent="0.2">
      <c r="G24781" s="14" t="str">
        <f t="shared" si="393"/>
        <v/>
      </c>
    </row>
    <row r="24782" spans="7:7" x14ac:dyDescent="0.2">
      <c r="G24782" s="14" t="str">
        <f t="shared" si="393"/>
        <v/>
      </c>
    </row>
    <row r="24783" spans="7:7" x14ac:dyDescent="0.2">
      <c r="G24783" s="14" t="str">
        <f t="shared" si="393"/>
        <v/>
      </c>
    </row>
    <row r="24784" spans="7:7" x14ac:dyDescent="0.2">
      <c r="G24784" s="14" t="str">
        <f t="shared" si="393"/>
        <v/>
      </c>
    </row>
    <row r="24785" spans="7:7" x14ac:dyDescent="0.2">
      <c r="G24785" s="14" t="str">
        <f t="shared" si="393"/>
        <v/>
      </c>
    </row>
    <row r="24786" spans="7:7" x14ac:dyDescent="0.2">
      <c r="G24786" s="14" t="str">
        <f t="shared" si="393"/>
        <v/>
      </c>
    </row>
    <row r="24787" spans="7:7" x14ac:dyDescent="0.2">
      <c r="G24787" s="14" t="str">
        <f t="shared" si="393"/>
        <v/>
      </c>
    </row>
    <row r="24788" spans="7:7" x14ac:dyDescent="0.2">
      <c r="G24788" s="14" t="str">
        <f t="shared" si="393"/>
        <v/>
      </c>
    </row>
    <row r="24789" spans="7:7" x14ac:dyDescent="0.2">
      <c r="G24789" s="14" t="str">
        <f t="shared" si="393"/>
        <v/>
      </c>
    </row>
    <row r="24790" spans="7:7" x14ac:dyDescent="0.2">
      <c r="G24790" s="14" t="str">
        <f t="shared" si="393"/>
        <v/>
      </c>
    </row>
    <row r="24791" spans="7:7" x14ac:dyDescent="0.2">
      <c r="G24791" s="14" t="str">
        <f t="shared" si="393"/>
        <v/>
      </c>
    </row>
    <row r="24792" spans="7:7" x14ac:dyDescent="0.2">
      <c r="G24792" s="14" t="str">
        <f t="shared" si="393"/>
        <v/>
      </c>
    </row>
    <row r="24793" spans="7:7" x14ac:dyDescent="0.2">
      <c r="G24793" s="14" t="str">
        <f t="shared" si="393"/>
        <v/>
      </c>
    </row>
    <row r="24794" spans="7:7" x14ac:dyDescent="0.2">
      <c r="G24794" s="14" t="str">
        <f t="shared" si="393"/>
        <v/>
      </c>
    </row>
    <row r="24795" spans="7:7" x14ac:dyDescent="0.2">
      <c r="G24795" s="14" t="str">
        <f t="shared" si="393"/>
        <v/>
      </c>
    </row>
    <row r="24796" spans="7:7" x14ac:dyDescent="0.2">
      <c r="G24796" s="14" t="str">
        <f t="shared" si="393"/>
        <v/>
      </c>
    </row>
    <row r="24797" spans="7:7" x14ac:dyDescent="0.2">
      <c r="G24797" s="14" t="str">
        <f t="shared" si="393"/>
        <v/>
      </c>
    </row>
    <row r="24798" spans="7:7" x14ac:dyDescent="0.2">
      <c r="G24798" s="14" t="str">
        <f t="shared" si="393"/>
        <v/>
      </c>
    </row>
    <row r="24799" spans="7:7" x14ac:dyDescent="0.2">
      <c r="G24799" s="14" t="str">
        <f t="shared" si="393"/>
        <v/>
      </c>
    </row>
    <row r="24800" spans="7:7" x14ac:dyDescent="0.2">
      <c r="G24800" s="14" t="str">
        <f t="shared" si="393"/>
        <v/>
      </c>
    </row>
    <row r="24801" spans="7:7" x14ac:dyDescent="0.2">
      <c r="G24801" s="14" t="str">
        <f t="shared" si="393"/>
        <v/>
      </c>
    </row>
    <row r="24802" spans="7:7" x14ac:dyDescent="0.2">
      <c r="G24802" s="14" t="str">
        <f t="shared" si="393"/>
        <v/>
      </c>
    </row>
    <row r="24803" spans="7:7" x14ac:dyDescent="0.2">
      <c r="G24803" s="14" t="str">
        <f t="shared" si="393"/>
        <v/>
      </c>
    </row>
    <row r="24804" spans="7:7" x14ac:dyDescent="0.2">
      <c r="G24804" s="14" t="str">
        <f t="shared" si="393"/>
        <v/>
      </c>
    </row>
    <row r="24805" spans="7:7" x14ac:dyDescent="0.2">
      <c r="G24805" s="14" t="str">
        <f t="shared" si="393"/>
        <v/>
      </c>
    </row>
    <row r="24806" spans="7:7" x14ac:dyDescent="0.2">
      <c r="G24806" s="14" t="str">
        <f t="shared" si="393"/>
        <v/>
      </c>
    </row>
    <row r="24807" spans="7:7" x14ac:dyDescent="0.2">
      <c r="G24807" s="14" t="str">
        <f t="shared" si="393"/>
        <v/>
      </c>
    </row>
    <row r="24808" spans="7:7" x14ac:dyDescent="0.2">
      <c r="G24808" s="14" t="str">
        <f t="shared" si="393"/>
        <v/>
      </c>
    </row>
    <row r="24809" spans="7:7" x14ac:dyDescent="0.2">
      <c r="G24809" s="14" t="str">
        <f t="shared" si="393"/>
        <v/>
      </c>
    </row>
    <row r="24810" spans="7:7" x14ac:dyDescent="0.2">
      <c r="G24810" s="14" t="str">
        <f t="shared" si="393"/>
        <v/>
      </c>
    </row>
    <row r="24811" spans="7:7" x14ac:dyDescent="0.2">
      <c r="G24811" s="14" t="str">
        <f t="shared" si="393"/>
        <v/>
      </c>
    </row>
    <row r="24812" spans="7:7" x14ac:dyDescent="0.2">
      <c r="G24812" s="14" t="str">
        <f t="shared" si="393"/>
        <v/>
      </c>
    </row>
    <row r="24813" spans="7:7" x14ac:dyDescent="0.2">
      <c r="G24813" s="14" t="str">
        <f t="shared" si="393"/>
        <v/>
      </c>
    </row>
    <row r="24814" spans="7:7" x14ac:dyDescent="0.2">
      <c r="G24814" s="14" t="str">
        <f t="shared" si="393"/>
        <v/>
      </c>
    </row>
    <row r="24815" spans="7:7" x14ac:dyDescent="0.2">
      <c r="G24815" s="14" t="str">
        <f t="shared" si="393"/>
        <v/>
      </c>
    </row>
    <row r="24816" spans="7:7" x14ac:dyDescent="0.2">
      <c r="G24816" s="14" t="str">
        <f t="shared" si="393"/>
        <v/>
      </c>
    </row>
    <row r="24817" spans="7:7" x14ac:dyDescent="0.2">
      <c r="G24817" s="14" t="str">
        <f t="shared" si="393"/>
        <v/>
      </c>
    </row>
    <row r="24818" spans="7:7" x14ac:dyDescent="0.2">
      <c r="G24818" s="14" t="str">
        <f t="shared" si="393"/>
        <v/>
      </c>
    </row>
    <row r="24819" spans="7:7" x14ac:dyDescent="0.2">
      <c r="G24819" s="14" t="str">
        <f t="shared" si="393"/>
        <v/>
      </c>
    </row>
    <row r="24820" spans="7:7" x14ac:dyDescent="0.2">
      <c r="G24820" s="14" t="str">
        <f t="shared" si="393"/>
        <v/>
      </c>
    </row>
    <row r="24821" spans="7:7" x14ac:dyDescent="0.2">
      <c r="G24821" s="14" t="str">
        <f t="shared" si="393"/>
        <v/>
      </c>
    </row>
    <row r="24822" spans="7:7" x14ac:dyDescent="0.2">
      <c r="G24822" s="14" t="str">
        <f t="shared" si="393"/>
        <v/>
      </c>
    </row>
    <row r="24823" spans="7:7" x14ac:dyDescent="0.2">
      <c r="G24823" s="14" t="str">
        <f t="shared" si="393"/>
        <v/>
      </c>
    </row>
    <row r="24824" spans="7:7" x14ac:dyDescent="0.2">
      <c r="G24824" s="14" t="str">
        <f t="shared" si="393"/>
        <v/>
      </c>
    </row>
    <row r="24825" spans="7:7" x14ac:dyDescent="0.2">
      <c r="G24825" s="14" t="str">
        <f t="shared" si="393"/>
        <v/>
      </c>
    </row>
    <row r="24826" spans="7:7" x14ac:dyDescent="0.2">
      <c r="G24826" s="14" t="str">
        <f t="shared" si="393"/>
        <v/>
      </c>
    </row>
    <row r="24827" spans="7:7" x14ac:dyDescent="0.2">
      <c r="G24827" s="14" t="str">
        <f t="shared" si="393"/>
        <v/>
      </c>
    </row>
    <row r="24828" spans="7:7" x14ac:dyDescent="0.2">
      <c r="G24828" s="14" t="str">
        <f t="shared" si="393"/>
        <v/>
      </c>
    </row>
    <row r="24829" spans="7:7" x14ac:dyDescent="0.2">
      <c r="G24829" s="14" t="str">
        <f t="shared" si="393"/>
        <v/>
      </c>
    </row>
    <row r="24830" spans="7:7" x14ac:dyDescent="0.2">
      <c r="G24830" s="14" t="str">
        <f t="shared" si="393"/>
        <v/>
      </c>
    </row>
    <row r="24831" spans="7:7" x14ac:dyDescent="0.2">
      <c r="G24831" s="14" t="str">
        <f t="shared" si="393"/>
        <v/>
      </c>
    </row>
    <row r="24832" spans="7:7" x14ac:dyDescent="0.2">
      <c r="G24832" s="14" t="str">
        <f t="shared" si="393"/>
        <v/>
      </c>
    </row>
    <row r="24833" spans="7:7" x14ac:dyDescent="0.2">
      <c r="G24833" s="14" t="str">
        <f t="shared" si="393"/>
        <v/>
      </c>
    </row>
    <row r="24834" spans="7:7" x14ac:dyDescent="0.2">
      <c r="G24834" s="14" t="str">
        <f t="shared" si="393"/>
        <v/>
      </c>
    </row>
    <row r="24835" spans="7:7" x14ac:dyDescent="0.2">
      <c r="G24835" s="14" t="str">
        <f t="shared" si="393"/>
        <v/>
      </c>
    </row>
    <row r="24836" spans="7:7" x14ac:dyDescent="0.2">
      <c r="G24836" s="14" t="str">
        <f t="shared" si="393"/>
        <v/>
      </c>
    </row>
    <row r="24837" spans="7:7" x14ac:dyDescent="0.2">
      <c r="G24837" s="14" t="str">
        <f t="shared" si="393"/>
        <v/>
      </c>
    </row>
    <row r="24838" spans="7:7" x14ac:dyDescent="0.2">
      <c r="G24838" s="14" t="str">
        <f t="shared" ref="G24838:G24901" si="394">IF(C24838="","",C24838*0.75)</f>
        <v/>
      </c>
    </row>
    <row r="24839" spans="7:7" x14ac:dyDescent="0.2">
      <c r="G24839" s="14" t="str">
        <f t="shared" si="394"/>
        <v/>
      </c>
    </row>
    <row r="24840" spans="7:7" x14ac:dyDescent="0.2">
      <c r="G24840" s="14" t="str">
        <f t="shared" si="394"/>
        <v/>
      </c>
    </row>
    <row r="24841" spans="7:7" x14ac:dyDescent="0.2">
      <c r="G24841" s="14" t="str">
        <f t="shared" si="394"/>
        <v/>
      </c>
    </row>
    <row r="24842" spans="7:7" x14ac:dyDescent="0.2">
      <c r="G24842" s="14" t="str">
        <f t="shared" si="394"/>
        <v/>
      </c>
    </row>
    <row r="24843" spans="7:7" x14ac:dyDescent="0.2">
      <c r="G24843" s="14" t="str">
        <f t="shared" si="394"/>
        <v/>
      </c>
    </row>
    <row r="24844" spans="7:7" x14ac:dyDescent="0.2">
      <c r="G24844" s="14" t="str">
        <f t="shared" si="394"/>
        <v/>
      </c>
    </row>
    <row r="24845" spans="7:7" x14ac:dyDescent="0.2">
      <c r="G24845" s="14" t="str">
        <f t="shared" si="394"/>
        <v/>
      </c>
    </row>
    <row r="24846" spans="7:7" x14ac:dyDescent="0.2">
      <c r="G24846" s="14" t="str">
        <f t="shared" si="394"/>
        <v/>
      </c>
    </row>
    <row r="24847" spans="7:7" x14ac:dyDescent="0.2">
      <c r="G24847" s="14" t="str">
        <f t="shared" si="394"/>
        <v/>
      </c>
    </row>
    <row r="24848" spans="7:7" x14ac:dyDescent="0.2">
      <c r="G24848" s="14" t="str">
        <f t="shared" si="394"/>
        <v/>
      </c>
    </row>
    <row r="24849" spans="7:7" x14ac:dyDescent="0.2">
      <c r="G24849" s="14" t="str">
        <f t="shared" si="394"/>
        <v/>
      </c>
    </row>
    <row r="24850" spans="7:7" x14ac:dyDescent="0.2">
      <c r="G24850" s="14" t="str">
        <f t="shared" si="394"/>
        <v/>
      </c>
    </row>
    <row r="24851" spans="7:7" x14ac:dyDescent="0.2">
      <c r="G24851" s="14" t="str">
        <f t="shared" si="394"/>
        <v/>
      </c>
    </row>
    <row r="24852" spans="7:7" x14ac:dyDescent="0.2">
      <c r="G24852" s="14" t="str">
        <f t="shared" si="394"/>
        <v/>
      </c>
    </row>
    <row r="24853" spans="7:7" x14ac:dyDescent="0.2">
      <c r="G24853" s="14" t="str">
        <f t="shared" si="394"/>
        <v/>
      </c>
    </row>
    <row r="24854" spans="7:7" x14ac:dyDescent="0.2">
      <c r="G24854" s="14" t="str">
        <f t="shared" si="394"/>
        <v/>
      </c>
    </row>
    <row r="24855" spans="7:7" x14ac:dyDescent="0.2">
      <c r="G24855" s="14" t="str">
        <f t="shared" si="394"/>
        <v/>
      </c>
    </row>
    <row r="24856" spans="7:7" x14ac:dyDescent="0.2">
      <c r="G24856" s="14" t="str">
        <f t="shared" si="394"/>
        <v/>
      </c>
    </row>
    <row r="24857" spans="7:7" x14ac:dyDescent="0.2">
      <c r="G24857" s="14" t="str">
        <f t="shared" si="394"/>
        <v/>
      </c>
    </row>
    <row r="24858" spans="7:7" x14ac:dyDescent="0.2">
      <c r="G24858" s="14" t="str">
        <f t="shared" si="394"/>
        <v/>
      </c>
    </row>
    <row r="24859" spans="7:7" x14ac:dyDescent="0.2">
      <c r="G24859" s="14" t="str">
        <f t="shared" si="394"/>
        <v/>
      </c>
    </row>
    <row r="24860" spans="7:7" x14ac:dyDescent="0.2">
      <c r="G24860" s="14" t="str">
        <f t="shared" si="394"/>
        <v/>
      </c>
    </row>
    <row r="24861" spans="7:7" x14ac:dyDescent="0.2">
      <c r="G24861" s="14" t="str">
        <f t="shared" si="394"/>
        <v/>
      </c>
    </row>
    <row r="24862" spans="7:7" x14ac:dyDescent="0.2">
      <c r="G24862" s="14" t="str">
        <f t="shared" si="394"/>
        <v/>
      </c>
    </row>
    <row r="24863" spans="7:7" x14ac:dyDescent="0.2">
      <c r="G24863" s="14" t="str">
        <f t="shared" si="394"/>
        <v/>
      </c>
    </row>
    <row r="24864" spans="7:7" x14ac:dyDescent="0.2">
      <c r="G24864" s="14" t="str">
        <f t="shared" si="394"/>
        <v/>
      </c>
    </row>
    <row r="24865" spans="7:7" x14ac:dyDescent="0.2">
      <c r="G24865" s="14" t="str">
        <f t="shared" si="394"/>
        <v/>
      </c>
    </row>
    <row r="24866" spans="7:7" x14ac:dyDescent="0.2">
      <c r="G24866" s="14" t="str">
        <f t="shared" si="394"/>
        <v/>
      </c>
    </row>
    <row r="24867" spans="7:7" x14ac:dyDescent="0.2">
      <c r="G24867" s="14" t="str">
        <f t="shared" si="394"/>
        <v/>
      </c>
    </row>
    <row r="24868" spans="7:7" x14ac:dyDescent="0.2">
      <c r="G24868" s="14" t="str">
        <f t="shared" si="394"/>
        <v/>
      </c>
    </row>
    <row r="24869" spans="7:7" x14ac:dyDescent="0.2">
      <c r="G24869" s="14" t="str">
        <f t="shared" si="394"/>
        <v/>
      </c>
    </row>
    <row r="24870" spans="7:7" x14ac:dyDescent="0.2">
      <c r="G24870" s="14" t="str">
        <f t="shared" si="394"/>
        <v/>
      </c>
    </row>
    <row r="24871" spans="7:7" x14ac:dyDescent="0.2">
      <c r="G24871" s="14" t="str">
        <f t="shared" si="394"/>
        <v/>
      </c>
    </row>
    <row r="24872" spans="7:7" x14ac:dyDescent="0.2">
      <c r="G24872" s="14" t="str">
        <f t="shared" si="394"/>
        <v/>
      </c>
    </row>
    <row r="24873" spans="7:7" x14ac:dyDescent="0.2">
      <c r="G24873" s="14" t="str">
        <f t="shared" si="394"/>
        <v/>
      </c>
    </row>
    <row r="24874" spans="7:7" x14ac:dyDescent="0.2">
      <c r="G24874" s="14" t="str">
        <f t="shared" si="394"/>
        <v/>
      </c>
    </row>
    <row r="24875" spans="7:7" x14ac:dyDescent="0.2">
      <c r="G24875" s="14" t="str">
        <f t="shared" si="394"/>
        <v/>
      </c>
    </row>
    <row r="24876" spans="7:7" x14ac:dyDescent="0.2">
      <c r="G24876" s="14" t="str">
        <f t="shared" si="394"/>
        <v/>
      </c>
    </row>
    <row r="24877" spans="7:7" x14ac:dyDescent="0.2">
      <c r="G24877" s="14" t="str">
        <f t="shared" si="394"/>
        <v/>
      </c>
    </row>
    <row r="24878" spans="7:7" x14ac:dyDescent="0.2">
      <c r="G24878" s="14" t="str">
        <f t="shared" si="394"/>
        <v/>
      </c>
    </row>
    <row r="24879" spans="7:7" x14ac:dyDescent="0.2">
      <c r="G24879" s="14" t="str">
        <f t="shared" si="394"/>
        <v/>
      </c>
    </row>
    <row r="24880" spans="7:7" x14ac:dyDescent="0.2">
      <c r="G24880" s="14" t="str">
        <f t="shared" si="394"/>
        <v/>
      </c>
    </row>
    <row r="24881" spans="7:7" x14ac:dyDescent="0.2">
      <c r="G24881" s="14" t="str">
        <f t="shared" si="394"/>
        <v/>
      </c>
    </row>
    <row r="24882" spans="7:7" x14ac:dyDescent="0.2">
      <c r="G24882" s="14" t="str">
        <f t="shared" si="394"/>
        <v/>
      </c>
    </row>
    <row r="24883" spans="7:7" x14ac:dyDescent="0.2">
      <c r="G24883" s="14" t="str">
        <f t="shared" si="394"/>
        <v/>
      </c>
    </row>
    <row r="24884" spans="7:7" x14ac:dyDescent="0.2">
      <c r="G24884" s="14" t="str">
        <f t="shared" si="394"/>
        <v/>
      </c>
    </row>
    <row r="24885" spans="7:7" x14ac:dyDescent="0.2">
      <c r="G24885" s="14" t="str">
        <f t="shared" si="394"/>
        <v/>
      </c>
    </row>
    <row r="24886" spans="7:7" x14ac:dyDescent="0.2">
      <c r="G24886" s="14" t="str">
        <f t="shared" si="394"/>
        <v/>
      </c>
    </row>
    <row r="24887" spans="7:7" x14ac:dyDescent="0.2">
      <c r="G24887" s="14" t="str">
        <f t="shared" si="394"/>
        <v/>
      </c>
    </row>
    <row r="24888" spans="7:7" x14ac:dyDescent="0.2">
      <c r="G24888" s="14" t="str">
        <f t="shared" si="394"/>
        <v/>
      </c>
    </row>
    <row r="24889" spans="7:7" x14ac:dyDescent="0.2">
      <c r="G24889" s="14" t="str">
        <f t="shared" si="394"/>
        <v/>
      </c>
    </row>
    <row r="24890" spans="7:7" x14ac:dyDescent="0.2">
      <c r="G24890" s="14" t="str">
        <f t="shared" si="394"/>
        <v/>
      </c>
    </row>
    <row r="24891" spans="7:7" x14ac:dyDescent="0.2">
      <c r="G24891" s="14" t="str">
        <f t="shared" si="394"/>
        <v/>
      </c>
    </row>
    <row r="24892" spans="7:7" x14ac:dyDescent="0.2">
      <c r="G24892" s="14" t="str">
        <f t="shared" si="394"/>
        <v/>
      </c>
    </row>
    <row r="24893" spans="7:7" x14ac:dyDescent="0.2">
      <c r="G24893" s="14" t="str">
        <f t="shared" si="394"/>
        <v/>
      </c>
    </row>
    <row r="24894" spans="7:7" x14ac:dyDescent="0.2">
      <c r="G24894" s="14" t="str">
        <f t="shared" si="394"/>
        <v/>
      </c>
    </row>
    <row r="24895" spans="7:7" x14ac:dyDescent="0.2">
      <c r="G24895" s="14" t="str">
        <f t="shared" si="394"/>
        <v/>
      </c>
    </row>
    <row r="24896" spans="7:7" x14ac:dyDescent="0.2">
      <c r="G24896" s="14" t="str">
        <f t="shared" si="394"/>
        <v/>
      </c>
    </row>
    <row r="24897" spans="7:7" x14ac:dyDescent="0.2">
      <c r="G24897" s="14" t="str">
        <f t="shared" si="394"/>
        <v/>
      </c>
    </row>
    <row r="24898" spans="7:7" x14ac:dyDescent="0.2">
      <c r="G24898" s="14" t="str">
        <f t="shared" si="394"/>
        <v/>
      </c>
    </row>
    <row r="24899" spans="7:7" x14ac:dyDescent="0.2">
      <c r="G24899" s="14" t="str">
        <f t="shared" si="394"/>
        <v/>
      </c>
    </row>
    <row r="24900" spans="7:7" x14ac:dyDescent="0.2">
      <c r="G24900" s="14" t="str">
        <f t="shared" si="394"/>
        <v/>
      </c>
    </row>
    <row r="24901" spans="7:7" x14ac:dyDescent="0.2">
      <c r="G24901" s="14" t="str">
        <f t="shared" si="394"/>
        <v/>
      </c>
    </row>
    <row r="24902" spans="7:7" x14ac:dyDescent="0.2">
      <c r="G24902" s="14" t="str">
        <f t="shared" ref="G24902:G24965" si="395">IF(C24902="","",C24902*0.75)</f>
        <v/>
      </c>
    </row>
    <row r="24903" spans="7:7" x14ac:dyDescent="0.2">
      <c r="G24903" s="14" t="str">
        <f t="shared" si="395"/>
        <v/>
      </c>
    </row>
    <row r="24904" spans="7:7" x14ac:dyDescent="0.2">
      <c r="G24904" s="14" t="str">
        <f t="shared" si="395"/>
        <v/>
      </c>
    </row>
    <row r="24905" spans="7:7" x14ac:dyDescent="0.2">
      <c r="G24905" s="14" t="str">
        <f t="shared" si="395"/>
        <v/>
      </c>
    </row>
    <row r="24906" spans="7:7" x14ac:dyDescent="0.2">
      <c r="G24906" s="14" t="str">
        <f t="shared" si="395"/>
        <v/>
      </c>
    </row>
    <row r="24907" spans="7:7" x14ac:dyDescent="0.2">
      <c r="G24907" s="14" t="str">
        <f t="shared" si="395"/>
        <v/>
      </c>
    </row>
    <row r="24908" spans="7:7" x14ac:dyDescent="0.2">
      <c r="G24908" s="14" t="str">
        <f t="shared" si="395"/>
        <v/>
      </c>
    </row>
    <row r="24909" spans="7:7" x14ac:dyDescent="0.2">
      <c r="G24909" s="14" t="str">
        <f t="shared" si="395"/>
        <v/>
      </c>
    </row>
    <row r="24910" spans="7:7" x14ac:dyDescent="0.2">
      <c r="G24910" s="14" t="str">
        <f t="shared" si="395"/>
        <v/>
      </c>
    </row>
    <row r="24911" spans="7:7" x14ac:dyDescent="0.2">
      <c r="G24911" s="14" t="str">
        <f t="shared" si="395"/>
        <v/>
      </c>
    </row>
    <row r="24912" spans="7:7" x14ac:dyDescent="0.2">
      <c r="G24912" s="14" t="str">
        <f t="shared" si="395"/>
        <v/>
      </c>
    </row>
    <row r="24913" spans="7:7" x14ac:dyDescent="0.2">
      <c r="G24913" s="14" t="str">
        <f t="shared" si="395"/>
        <v/>
      </c>
    </row>
    <row r="24914" spans="7:7" x14ac:dyDescent="0.2">
      <c r="G24914" s="14" t="str">
        <f t="shared" si="395"/>
        <v/>
      </c>
    </row>
    <row r="24915" spans="7:7" x14ac:dyDescent="0.2">
      <c r="G24915" s="14" t="str">
        <f t="shared" si="395"/>
        <v/>
      </c>
    </row>
    <row r="24916" spans="7:7" x14ac:dyDescent="0.2">
      <c r="G24916" s="14" t="str">
        <f t="shared" si="395"/>
        <v/>
      </c>
    </row>
    <row r="24917" spans="7:7" x14ac:dyDescent="0.2">
      <c r="G24917" s="14" t="str">
        <f t="shared" si="395"/>
        <v/>
      </c>
    </row>
    <row r="24918" spans="7:7" x14ac:dyDescent="0.2">
      <c r="G24918" s="14" t="str">
        <f t="shared" si="395"/>
        <v/>
      </c>
    </row>
    <row r="24919" spans="7:7" x14ac:dyDescent="0.2">
      <c r="G24919" s="14" t="str">
        <f t="shared" si="395"/>
        <v/>
      </c>
    </row>
    <row r="24920" spans="7:7" x14ac:dyDescent="0.2">
      <c r="G24920" s="14" t="str">
        <f t="shared" si="395"/>
        <v/>
      </c>
    </row>
    <row r="24921" spans="7:7" x14ac:dyDescent="0.2">
      <c r="G24921" s="14" t="str">
        <f t="shared" si="395"/>
        <v/>
      </c>
    </row>
    <row r="24922" spans="7:7" x14ac:dyDescent="0.2">
      <c r="G24922" s="14" t="str">
        <f t="shared" si="395"/>
        <v/>
      </c>
    </row>
    <row r="24923" spans="7:7" x14ac:dyDescent="0.2">
      <c r="G24923" s="14" t="str">
        <f t="shared" si="395"/>
        <v/>
      </c>
    </row>
    <row r="24924" spans="7:7" x14ac:dyDescent="0.2">
      <c r="G24924" s="14" t="str">
        <f t="shared" si="395"/>
        <v/>
      </c>
    </row>
    <row r="24925" spans="7:7" x14ac:dyDescent="0.2">
      <c r="G24925" s="14" t="str">
        <f t="shared" si="395"/>
        <v/>
      </c>
    </row>
    <row r="24926" spans="7:7" x14ac:dyDescent="0.2">
      <c r="G24926" s="14" t="str">
        <f t="shared" si="395"/>
        <v/>
      </c>
    </row>
    <row r="24927" spans="7:7" x14ac:dyDescent="0.2">
      <c r="G24927" s="14" t="str">
        <f t="shared" si="395"/>
        <v/>
      </c>
    </row>
    <row r="24928" spans="7:7" x14ac:dyDescent="0.2">
      <c r="G24928" s="14" t="str">
        <f t="shared" si="395"/>
        <v/>
      </c>
    </row>
    <row r="24929" spans="7:7" x14ac:dyDescent="0.2">
      <c r="G24929" s="14" t="str">
        <f t="shared" si="395"/>
        <v/>
      </c>
    </row>
    <row r="24930" spans="7:7" x14ac:dyDescent="0.2">
      <c r="G24930" s="14" t="str">
        <f t="shared" si="395"/>
        <v/>
      </c>
    </row>
    <row r="24931" spans="7:7" x14ac:dyDescent="0.2">
      <c r="G24931" s="14" t="str">
        <f t="shared" si="395"/>
        <v/>
      </c>
    </row>
    <row r="24932" spans="7:7" x14ac:dyDescent="0.2">
      <c r="G24932" s="14" t="str">
        <f t="shared" si="395"/>
        <v/>
      </c>
    </row>
    <row r="24933" spans="7:7" x14ac:dyDescent="0.2">
      <c r="G24933" s="14" t="str">
        <f t="shared" si="395"/>
        <v/>
      </c>
    </row>
    <row r="24934" spans="7:7" x14ac:dyDescent="0.2">
      <c r="G24934" s="14" t="str">
        <f t="shared" si="395"/>
        <v/>
      </c>
    </row>
    <row r="24935" spans="7:7" x14ac:dyDescent="0.2">
      <c r="G24935" s="14" t="str">
        <f t="shared" si="395"/>
        <v/>
      </c>
    </row>
    <row r="24936" spans="7:7" x14ac:dyDescent="0.2">
      <c r="G24936" s="14" t="str">
        <f t="shared" si="395"/>
        <v/>
      </c>
    </row>
    <row r="24937" spans="7:7" x14ac:dyDescent="0.2">
      <c r="G24937" s="14" t="str">
        <f t="shared" si="395"/>
        <v/>
      </c>
    </row>
    <row r="24938" spans="7:7" x14ac:dyDescent="0.2">
      <c r="G24938" s="14" t="str">
        <f t="shared" si="395"/>
        <v/>
      </c>
    </row>
    <row r="24939" spans="7:7" x14ac:dyDescent="0.2">
      <c r="G24939" s="14" t="str">
        <f t="shared" si="395"/>
        <v/>
      </c>
    </row>
    <row r="24940" spans="7:7" x14ac:dyDescent="0.2">
      <c r="G24940" s="14" t="str">
        <f t="shared" si="395"/>
        <v/>
      </c>
    </row>
    <row r="24941" spans="7:7" x14ac:dyDescent="0.2">
      <c r="G24941" s="14" t="str">
        <f t="shared" si="395"/>
        <v/>
      </c>
    </row>
    <row r="24942" spans="7:7" x14ac:dyDescent="0.2">
      <c r="G24942" s="14" t="str">
        <f t="shared" si="395"/>
        <v/>
      </c>
    </row>
    <row r="24943" spans="7:7" x14ac:dyDescent="0.2">
      <c r="G24943" s="14" t="str">
        <f t="shared" si="395"/>
        <v/>
      </c>
    </row>
    <row r="24944" spans="7:7" x14ac:dyDescent="0.2">
      <c r="G24944" s="14" t="str">
        <f t="shared" si="395"/>
        <v/>
      </c>
    </row>
    <row r="24945" spans="7:7" x14ac:dyDescent="0.2">
      <c r="G24945" s="14" t="str">
        <f t="shared" si="395"/>
        <v/>
      </c>
    </row>
    <row r="24946" spans="7:7" x14ac:dyDescent="0.2">
      <c r="G24946" s="14" t="str">
        <f t="shared" si="395"/>
        <v/>
      </c>
    </row>
    <row r="24947" spans="7:7" x14ac:dyDescent="0.2">
      <c r="G24947" s="14" t="str">
        <f t="shared" si="395"/>
        <v/>
      </c>
    </row>
    <row r="24948" spans="7:7" x14ac:dyDescent="0.2">
      <c r="G24948" s="14" t="str">
        <f t="shared" si="395"/>
        <v/>
      </c>
    </row>
    <row r="24949" spans="7:7" x14ac:dyDescent="0.2">
      <c r="G24949" s="14" t="str">
        <f t="shared" si="395"/>
        <v/>
      </c>
    </row>
    <row r="24950" spans="7:7" x14ac:dyDescent="0.2">
      <c r="G24950" s="14" t="str">
        <f t="shared" si="395"/>
        <v/>
      </c>
    </row>
    <row r="24951" spans="7:7" x14ac:dyDescent="0.2">
      <c r="G24951" s="14" t="str">
        <f t="shared" si="395"/>
        <v/>
      </c>
    </row>
    <row r="24952" spans="7:7" x14ac:dyDescent="0.2">
      <c r="G24952" s="14" t="str">
        <f t="shared" si="395"/>
        <v/>
      </c>
    </row>
    <row r="24953" spans="7:7" x14ac:dyDescent="0.2">
      <c r="G24953" s="14" t="str">
        <f t="shared" si="395"/>
        <v/>
      </c>
    </row>
    <row r="24954" spans="7:7" x14ac:dyDescent="0.2">
      <c r="G24954" s="14" t="str">
        <f t="shared" si="395"/>
        <v/>
      </c>
    </row>
    <row r="24955" spans="7:7" x14ac:dyDescent="0.2">
      <c r="G24955" s="14" t="str">
        <f t="shared" si="395"/>
        <v/>
      </c>
    </row>
    <row r="24956" spans="7:7" x14ac:dyDescent="0.2">
      <c r="G24956" s="14" t="str">
        <f t="shared" si="395"/>
        <v/>
      </c>
    </row>
    <row r="24957" spans="7:7" x14ac:dyDescent="0.2">
      <c r="G24957" s="14" t="str">
        <f t="shared" si="395"/>
        <v/>
      </c>
    </row>
    <row r="24958" spans="7:7" x14ac:dyDescent="0.2">
      <c r="G24958" s="14" t="str">
        <f t="shared" si="395"/>
        <v/>
      </c>
    </row>
    <row r="24959" spans="7:7" x14ac:dyDescent="0.2">
      <c r="G24959" s="14" t="str">
        <f t="shared" si="395"/>
        <v/>
      </c>
    </row>
    <row r="24960" spans="7:7" x14ac:dyDescent="0.2">
      <c r="G24960" s="14" t="str">
        <f t="shared" si="395"/>
        <v/>
      </c>
    </row>
    <row r="24961" spans="7:7" x14ac:dyDescent="0.2">
      <c r="G24961" s="14" t="str">
        <f t="shared" si="395"/>
        <v/>
      </c>
    </row>
    <row r="24962" spans="7:7" x14ac:dyDescent="0.2">
      <c r="G24962" s="14" t="str">
        <f t="shared" si="395"/>
        <v/>
      </c>
    </row>
    <row r="24963" spans="7:7" x14ac:dyDescent="0.2">
      <c r="G24963" s="14" t="str">
        <f t="shared" si="395"/>
        <v/>
      </c>
    </row>
    <row r="24964" spans="7:7" x14ac:dyDescent="0.2">
      <c r="G24964" s="14" t="str">
        <f t="shared" si="395"/>
        <v/>
      </c>
    </row>
    <row r="24965" spans="7:7" x14ac:dyDescent="0.2">
      <c r="G24965" s="14" t="str">
        <f t="shared" si="395"/>
        <v/>
      </c>
    </row>
    <row r="24966" spans="7:7" x14ac:dyDescent="0.2">
      <c r="G24966" s="14" t="str">
        <f t="shared" ref="G24966:G25029" si="396">IF(C24966="","",C24966*0.75)</f>
        <v/>
      </c>
    </row>
    <row r="24967" spans="7:7" x14ac:dyDescent="0.2">
      <c r="G24967" s="14" t="str">
        <f t="shared" si="396"/>
        <v/>
      </c>
    </row>
    <row r="24968" spans="7:7" x14ac:dyDescent="0.2">
      <c r="G24968" s="14" t="str">
        <f t="shared" si="396"/>
        <v/>
      </c>
    </row>
    <row r="24969" spans="7:7" x14ac:dyDescent="0.2">
      <c r="G24969" s="14" t="str">
        <f t="shared" si="396"/>
        <v/>
      </c>
    </row>
    <row r="24970" spans="7:7" x14ac:dyDescent="0.2">
      <c r="G24970" s="14" t="str">
        <f t="shared" si="396"/>
        <v/>
      </c>
    </row>
    <row r="24971" spans="7:7" x14ac:dyDescent="0.2">
      <c r="G24971" s="14" t="str">
        <f t="shared" si="396"/>
        <v/>
      </c>
    </row>
    <row r="24972" spans="7:7" x14ac:dyDescent="0.2">
      <c r="G24972" s="14" t="str">
        <f t="shared" si="396"/>
        <v/>
      </c>
    </row>
    <row r="24973" spans="7:7" x14ac:dyDescent="0.2">
      <c r="G24973" s="14" t="str">
        <f t="shared" si="396"/>
        <v/>
      </c>
    </row>
    <row r="24974" spans="7:7" x14ac:dyDescent="0.2">
      <c r="G24974" s="14" t="str">
        <f t="shared" si="396"/>
        <v/>
      </c>
    </row>
    <row r="24975" spans="7:7" x14ac:dyDescent="0.2">
      <c r="G24975" s="14" t="str">
        <f t="shared" si="396"/>
        <v/>
      </c>
    </row>
    <row r="24976" spans="7:7" x14ac:dyDescent="0.2">
      <c r="G24976" s="14" t="str">
        <f t="shared" si="396"/>
        <v/>
      </c>
    </row>
    <row r="24977" spans="7:7" x14ac:dyDescent="0.2">
      <c r="G24977" s="14" t="str">
        <f t="shared" si="396"/>
        <v/>
      </c>
    </row>
    <row r="24978" spans="7:7" x14ac:dyDescent="0.2">
      <c r="G24978" s="14" t="str">
        <f t="shared" si="396"/>
        <v/>
      </c>
    </row>
    <row r="24979" spans="7:7" x14ac:dyDescent="0.2">
      <c r="G24979" s="14" t="str">
        <f t="shared" si="396"/>
        <v/>
      </c>
    </row>
    <row r="24980" spans="7:7" x14ac:dyDescent="0.2">
      <c r="G24980" s="14" t="str">
        <f t="shared" si="396"/>
        <v/>
      </c>
    </row>
    <row r="24981" spans="7:7" x14ac:dyDescent="0.2">
      <c r="G24981" s="14" t="str">
        <f t="shared" si="396"/>
        <v/>
      </c>
    </row>
    <row r="24982" spans="7:7" x14ac:dyDescent="0.2">
      <c r="G24982" s="14" t="str">
        <f t="shared" si="396"/>
        <v/>
      </c>
    </row>
    <row r="24983" spans="7:7" x14ac:dyDescent="0.2">
      <c r="G24983" s="14" t="str">
        <f t="shared" si="396"/>
        <v/>
      </c>
    </row>
    <row r="24984" spans="7:7" x14ac:dyDescent="0.2">
      <c r="G24984" s="14" t="str">
        <f t="shared" si="396"/>
        <v/>
      </c>
    </row>
    <row r="24985" spans="7:7" x14ac:dyDescent="0.2">
      <c r="G24985" s="14" t="str">
        <f t="shared" si="396"/>
        <v/>
      </c>
    </row>
    <row r="24986" spans="7:7" x14ac:dyDescent="0.2">
      <c r="G24986" s="14" t="str">
        <f t="shared" si="396"/>
        <v/>
      </c>
    </row>
    <row r="24987" spans="7:7" x14ac:dyDescent="0.2">
      <c r="G24987" s="14" t="str">
        <f t="shared" si="396"/>
        <v/>
      </c>
    </row>
    <row r="24988" spans="7:7" x14ac:dyDescent="0.2">
      <c r="G24988" s="14" t="str">
        <f t="shared" si="396"/>
        <v/>
      </c>
    </row>
    <row r="24989" spans="7:7" x14ac:dyDescent="0.2">
      <c r="G24989" s="14" t="str">
        <f t="shared" si="396"/>
        <v/>
      </c>
    </row>
    <row r="24990" spans="7:7" x14ac:dyDescent="0.2">
      <c r="G24990" s="14" t="str">
        <f t="shared" si="396"/>
        <v/>
      </c>
    </row>
    <row r="24991" spans="7:7" x14ac:dyDescent="0.2">
      <c r="G24991" s="14" t="str">
        <f t="shared" si="396"/>
        <v/>
      </c>
    </row>
    <row r="24992" spans="7:7" x14ac:dyDescent="0.2">
      <c r="G24992" s="14" t="str">
        <f t="shared" si="396"/>
        <v/>
      </c>
    </row>
    <row r="24993" spans="7:7" x14ac:dyDescent="0.2">
      <c r="G24993" s="14" t="str">
        <f t="shared" si="396"/>
        <v/>
      </c>
    </row>
    <row r="24994" spans="7:7" x14ac:dyDescent="0.2">
      <c r="G24994" s="14" t="str">
        <f t="shared" si="396"/>
        <v/>
      </c>
    </row>
    <row r="24995" spans="7:7" x14ac:dyDescent="0.2">
      <c r="G24995" s="14" t="str">
        <f t="shared" si="396"/>
        <v/>
      </c>
    </row>
    <row r="24996" spans="7:7" x14ac:dyDescent="0.2">
      <c r="G24996" s="14" t="str">
        <f t="shared" si="396"/>
        <v/>
      </c>
    </row>
    <row r="24997" spans="7:7" x14ac:dyDescent="0.2">
      <c r="G24997" s="14" t="str">
        <f t="shared" si="396"/>
        <v/>
      </c>
    </row>
    <row r="24998" spans="7:7" x14ac:dyDescent="0.2">
      <c r="G24998" s="14" t="str">
        <f t="shared" si="396"/>
        <v/>
      </c>
    </row>
    <row r="24999" spans="7:7" x14ac:dyDescent="0.2">
      <c r="G24999" s="14" t="str">
        <f t="shared" si="396"/>
        <v/>
      </c>
    </row>
    <row r="25000" spans="7:7" x14ac:dyDescent="0.2">
      <c r="G25000" s="14" t="str">
        <f t="shared" si="396"/>
        <v/>
      </c>
    </row>
    <row r="25001" spans="7:7" x14ac:dyDescent="0.2">
      <c r="G25001" s="14" t="str">
        <f t="shared" si="396"/>
        <v/>
      </c>
    </row>
    <row r="25002" spans="7:7" x14ac:dyDescent="0.2">
      <c r="G25002" s="14" t="str">
        <f t="shared" si="396"/>
        <v/>
      </c>
    </row>
    <row r="25003" spans="7:7" x14ac:dyDescent="0.2">
      <c r="G25003" s="14" t="str">
        <f t="shared" si="396"/>
        <v/>
      </c>
    </row>
    <row r="25004" spans="7:7" x14ac:dyDescent="0.2">
      <c r="G25004" s="14" t="str">
        <f t="shared" si="396"/>
        <v/>
      </c>
    </row>
    <row r="25005" spans="7:7" x14ac:dyDescent="0.2">
      <c r="G25005" s="14" t="str">
        <f t="shared" si="396"/>
        <v/>
      </c>
    </row>
    <row r="25006" spans="7:7" x14ac:dyDescent="0.2">
      <c r="G25006" s="14" t="str">
        <f t="shared" si="396"/>
        <v/>
      </c>
    </row>
    <row r="25007" spans="7:7" x14ac:dyDescent="0.2">
      <c r="G25007" s="14" t="str">
        <f t="shared" si="396"/>
        <v/>
      </c>
    </row>
    <row r="25008" spans="7:7" x14ac:dyDescent="0.2">
      <c r="G25008" s="14" t="str">
        <f t="shared" si="396"/>
        <v/>
      </c>
    </row>
    <row r="25009" spans="7:7" x14ac:dyDescent="0.2">
      <c r="G25009" s="14" t="str">
        <f t="shared" si="396"/>
        <v/>
      </c>
    </row>
    <row r="25010" spans="7:7" x14ac:dyDescent="0.2">
      <c r="G25010" s="14" t="str">
        <f t="shared" si="396"/>
        <v/>
      </c>
    </row>
    <row r="25011" spans="7:7" x14ac:dyDescent="0.2">
      <c r="G25011" s="14" t="str">
        <f t="shared" si="396"/>
        <v/>
      </c>
    </row>
    <row r="25012" spans="7:7" x14ac:dyDescent="0.2">
      <c r="G25012" s="14" t="str">
        <f t="shared" si="396"/>
        <v/>
      </c>
    </row>
    <row r="25013" spans="7:7" x14ac:dyDescent="0.2">
      <c r="G25013" s="14" t="str">
        <f t="shared" si="396"/>
        <v/>
      </c>
    </row>
    <row r="25014" spans="7:7" x14ac:dyDescent="0.2">
      <c r="G25014" s="14" t="str">
        <f t="shared" si="396"/>
        <v/>
      </c>
    </row>
    <row r="25015" spans="7:7" x14ac:dyDescent="0.2">
      <c r="G25015" s="14" t="str">
        <f t="shared" si="396"/>
        <v/>
      </c>
    </row>
    <row r="25016" spans="7:7" x14ac:dyDescent="0.2">
      <c r="G25016" s="14" t="str">
        <f t="shared" si="396"/>
        <v/>
      </c>
    </row>
    <row r="25017" spans="7:7" x14ac:dyDescent="0.2">
      <c r="G25017" s="14" t="str">
        <f t="shared" si="396"/>
        <v/>
      </c>
    </row>
    <row r="25018" spans="7:7" x14ac:dyDescent="0.2">
      <c r="G25018" s="14" t="str">
        <f t="shared" si="396"/>
        <v/>
      </c>
    </row>
    <row r="25019" spans="7:7" x14ac:dyDescent="0.2">
      <c r="G25019" s="14" t="str">
        <f t="shared" si="396"/>
        <v/>
      </c>
    </row>
    <row r="25020" spans="7:7" x14ac:dyDescent="0.2">
      <c r="G25020" s="14" t="str">
        <f t="shared" si="396"/>
        <v/>
      </c>
    </row>
    <row r="25021" spans="7:7" x14ac:dyDescent="0.2">
      <c r="G25021" s="14" t="str">
        <f t="shared" si="396"/>
        <v/>
      </c>
    </row>
    <row r="25022" spans="7:7" x14ac:dyDescent="0.2">
      <c r="G25022" s="14" t="str">
        <f t="shared" si="396"/>
        <v/>
      </c>
    </row>
    <row r="25023" spans="7:7" x14ac:dyDescent="0.2">
      <c r="G25023" s="14" t="str">
        <f t="shared" si="396"/>
        <v/>
      </c>
    </row>
    <row r="25024" spans="7:7" x14ac:dyDescent="0.2">
      <c r="G25024" s="14" t="str">
        <f t="shared" si="396"/>
        <v/>
      </c>
    </row>
    <row r="25025" spans="7:7" x14ac:dyDescent="0.2">
      <c r="G25025" s="14" t="str">
        <f t="shared" si="396"/>
        <v/>
      </c>
    </row>
    <row r="25026" spans="7:7" x14ac:dyDescent="0.2">
      <c r="G25026" s="14" t="str">
        <f t="shared" si="396"/>
        <v/>
      </c>
    </row>
    <row r="25027" spans="7:7" x14ac:dyDescent="0.2">
      <c r="G25027" s="14" t="str">
        <f t="shared" si="396"/>
        <v/>
      </c>
    </row>
    <row r="25028" spans="7:7" x14ac:dyDescent="0.2">
      <c r="G25028" s="14" t="str">
        <f t="shared" si="396"/>
        <v/>
      </c>
    </row>
    <row r="25029" spans="7:7" x14ac:dyDescent="0.2">
      <c r="G25029" s="14" t="str">
        <f t="shared" si="396"/>
        <v/>
      </c>
    </row>
    <row r="25030" spans="7:7" x14ac:dyDescent="0.2">
      <c r="G25030" s="14" t="str">
        <f t="shared" ref="G25030:G25093" si="397">IF(C25030="","",C25030*0.75)</f>
        <v/>
      </c>
    </row>
    <row r="25031" spans="7:7" x14ac:dyDescent="0.2">
      <c r="G25031" s="14" t="str">
        <f t="shared" si="397"/>
        <v/>
      </c>
    </row>
    <row r="25032" spans="7:7" x14ac:dyDescent="0.2">
      <c r="G25032" s="14" t="str">
        <f t="shared" si="397"/>
        <v/>
      </c>
    </row>
    <row r="25033" spans="7:7" x14ac:dyDescent="0.2">
      <c r="G25033" s="14" t="str">
        <f t="shared" si="397"/>
        <v/>
      </c>
    </row>
    <row r="25034" spans="7:7" x14ac:dyDescent="0.2">
      <c r="G25034" s="14" t="str">
        <f t="shared" si="397"/>
        <v/>
      </c>
    </row>
    <row r="25035" spans="7:7" x14ac:dyDescent="0.2">
      <c r="G25035" s="14" t="str">
        <f t="shared" si="397"/>
        <v/>
      </c>
    </row>
    <row r="25036" spans="7:7" x14ac:dyDescent="0.2">
      <c r="G25036" s="14" t="str">
        <f t="shared" si="397"/>
        <v/>
      </c>
    </row>
    <row r="25037" spans="7:7" x14ac:dyDescent="0.2">
      <c r="G25037" s="14" t="str">
        <f t="shared" si="397"/>
        <v/>
      </c>
    </row>
    <row r="25038" spans="7:7" x14ac:dyDescent="0.2">
      <c r="G25038" s="14" t="str">
        <f t="shared" si="397"/>
        <v/>
      </c>
    </row>
    <row r="25039" spans="7:7" x14ac:dyDescent="0.2">
      <c r="G25039" s="14" t="str">
        <f t="shared" si="397"/>
        <v/>
      </c>
    </row>
    <row r="25040" spans="7:7" x14ac:dyDescent="0.2">
      <c r="G25040" s="14" t="str">
        <f t="shared" si="397"/>
        <v/>
      </c>
    </row>
    <row r="25041" spans="7:7" x14ac:dyDescent="0.2">
      <c r="G25041" s="14" t="str">
        <f t="shared" si="397"/>
        <v/>
      </c>
    </row>
    <row r="25042" spans="7:7" x14ac:dyDescent="0.2">
      <c r="G25042" s="14" t="str">
        <f t="shared" si="397"/>
        <v/>
      </c>
    </row>
    <row r="25043" spans="7:7" x14ac:dyDescent="0.2">
      <c r="G25043" s="14" t="str">
        <f t="shared" si="397"/>
        <v/>
      </c>
    </row>
    <row r="25044" spans="7:7" x14ac:dyDescent="0.2">
      <c r="G25044" s="14" t="str">
        <f t="shared" si="397"/>
        <v/>
      </c>
    </row>
    <row r="25045" spans="7:7" x14ac:dyDescent="0.2">
      <c r="G25045" s="14" t="str">
        <f t="shared" si="397"/>
        <v/>
      </c>
    </row>
    <row r="25046" spans="7:7" x14ac:dyDescent="0.2">
      <c r="G25046" s="14" t="str">
        <f t="shared" si="397"/>
        <v/>
      </c>
    </row>
    <row r="25047" spans="7:7" x14ac:dyDescent="0.2">
      <c r="G25047" s="14" t="str">
        <f t="shared" si="397"/>
        <v/>
      </c>
    </row>
    <row r="25048" spans="7:7" x14ac:dyDescent="0.2">
      <c r="G25048" s="14" t="str">
        <f t="shared" si="397"/>
        <v/>
      </c>
    </row>
    <row r="25049" spans="7:7" x14ac:dyDescent="0.2">
      <c r="G25049" s="14" t="str">
        <f t="shared" si="397"/>
        <v/>
      </c>
    </row>
    <row r="25050" spans="7:7" x14ac:dyDescent="0.2">
      <c r="G25050" s="14" t="str">
        <f t="shared" si="397"/>
        <v/>
      </c>
    </row>
    <row r="25051" spans="7:7" x14ac:dyDescent="0.2">
      <c r="G25051" s="14" t="str">
        <f t="shared" si="397"/>
        <v/>
      </c>
    </row>
    <row r="25052" spans="7:7" x14ac:dyDescent="0.2">
      <c r="G25052" s="14" t="str">
        <f t="shared" si="397"/>
        <v/>
      </c>
    </row>
    <row r="25053" spans="7:7" x14ac:dyDescent="0.2">
      <c r="G25053" s="14" t="str">
        <f t="shared" si="397"/>
        <v/>
      </c>
    </row>
    <row r="25054" spans="7:7" x14ac:dyDescent="0.2">
      <c r="G25054" s="14" t="str">
        <f t="shared" si="397"/>
        <v/>
      </c>
    </row>
    <row r="25055" spans="7:7" x14ac:dyDescent="0.2">
      <c r="G25055" s="14" t="str">
        <f t="shared" si="397"/>
        <v/>
      </c>
    </row>
    <row r="25056" spans="7:7" x14ac:dyDescent="0.2">
      <c r="G25056" s="14" t="str">
        <f t="shared" si="397"/>
        <v/>
      </c>
    </row>
    <row r="25057" spans="7:7" x14ac:dyDescent="0.2">
      <c r="G25057" s="14" t="str">
        <f t="shared" si="397"/>
        <v/>
      </c>
    </row>
    <row r="25058" spans="7:7" x14ac:dyDescent="0.2">
      <c r="G25058" s="14" t="str">
        <f t="shared" si="397"/>
        <v/>
      </c>
    </row>
    <row r="25059" spans="7:7" x14ac:dyDescent="0.2">
      <c r="G25059" s="14" t="str">
        <f t="shared" si="397"/>
        <v/>
      </c>
    </row>
    <row r="25060" spans="7:7" x14ac:dyDescent="0.2">
      <c r="G25060" s="14" t="str">
        <f t="shared" si="397"/>
        <v/>
      </c>
    </row>
    <row r="25061" spans="7:7" x14ac:dyDescent="0.2">
      <c r="G25061" s="14" t="str">
        <f t="shared" si="397"/>
        <v/>
      </c>
    </row>
    <row r="25062" spans="7:7" x14ac:dyDescent="0.2">
      <c r="G25062" s="14" t="str">
        <f t="shared" si="397"/>
        <v/>
      </c>
    </row>
    <row r="25063" spans="7:7" x14ac:dyDescent="0.2">
      <c r="G25063" s="14" t="str">
        <f t="shared" si="397"/>
        <v/>
      </c>
    </row>
    <row r="25064" spans="7:7" x14ac:dyDescent="0.2">
      <c r="G25064" s="14" t="str">
        <f t="shared" si="397"/>
        <v/>
      </c>
    </row>
    <row r="25065" spans="7:7" x14ac:dyDescent="0.2">
      <c r="G25065" s="14" t="str">
        <f t="shared" si="397"/>
        <v/>
      </c>
    </row>
    <row r="25066" spans="7:7" x14ac:dyDescent="0.2">
      <c r="G25066" s="14" t="str">
        <f t="shared" si="397"/>
        <v/>
      </c>
    </row>
    <row r="25067" spans="7:7" x14ac:dyDescent="0.2">
      <c r="G25067" s="14" t="str">
        <f t="shared" si="397"/>
        <v/>
      </c>
    </row>
    <row r="25068" spans="7:7" x14ac:dyDescent="0.2">
      <c r="G25068" s="14" t="str">
        <f t="shared" si="397"/>
        <v/>
      </c>
    </row>
    <row r="25069" spans="7:7" x14ac:dyDescent="0.2">
      <c r="G25069" s="14" t="str">
        <f t="shared" si="397"/>
        <v/>
      </c>
    </row>
    <row r="25070" spans="7:7" x14ac:dyDescent="0.2">
      <c r="G25070" s="14" t="str">
        <f t="shared" si="397"/>
        <v/>
      </c>
    </row>
    <row r="25071" spans="7:7" x14ac:dyDescent="0.2">
      <c r="G25071" s="14" t="str">
        <f t="shared" si="397"/>
        <v/>
      </c>
    </row>
    <row r="25072" spans="7:7" x14ac:dyDescent="0.2">
      <c r="G25072" s="14" t="str">
        <f t="shared" si="397"/>
        <v/>
      </c>
    </row>
    <row r="25073" spans="7:7" x14ac:dyDescent="0.2">
      <c r="G25073" s="14" t="str">
        <f t="shared" si="397"/>
        <v/>
      </c>
    </row>
    <row r="25074" spans="7:7" x14ac:dyDescent="0.2">
      <c r="G25074" s="14" t="str">
        <f t="shared" si="397"/>
        <v/>
      </c>
    </row>
    <row r="25075" spans="7:7" x14ac:dyDescent="0.2">
      <c r="G25075" s="14" t="str">
        <f t="shared" si="397"/>
        <v/>
      </c>
    </row>
    <row r="25076" spans="7:7" x14ac:dyDescent="0.2">
      <c r="G25076" s="14" t="str">
        <f t="shared" si="397"/>
        <v/>
      </c>
    </row>
    <row r="25077" spans="7:7" x14ac:dyDescent="0.2">
      <c r="G25077" s="14" t="str">
        <f t="shared" si="397"/>
        <v/>
      </c>
    </row>
    <row r="25078" spans="7:7" x14ac:dyDescent="0.2">
      <c r="G25078" s="14" t="str">
        <f t="shared" si="397"/>
        <v/>
      </c>
    </row>
    <row r="25079" spans="7:7" x14ac:dyDescent="0.2">
      <c r="G25079" s="14" t="str">
        <f t="shared" si="397"/>
        <v/>
      </c>
    </row>
    <row r="25080" spans="7:7" x14ac:dyDescent="0.2">
      <c r="G25080" s="14" t="str">
        <f t="shared" si="397"/>
        <v/>
      </c>
    </row>
    <row r="25081" spans="7:7" x14ac:dyDescent="0.2">
      <c r="G25081" s="14" t="str">
        <f t="shared" si="397"/>
        <v/>
      </c>
    </row>
    <row r="25082" spans="7:7" x14ac:dyDescent="0.2">
      <c r="G25082" s="14" t="str">
        <f t="shared" si="397"/>
        <v/>
      </c>
    </row>
    <row r="25083" spans="7:7" x14ac:dyDescent="0.2">
      <c r="G25083" s="14" t="str">
        <f t="shared" si="397"/>
        <v/>
      </c>
    </row>
    <row r="25084" spans="7:7" x14ac:dyDescent="0.2">
      <c r="G25084" s="14" t="str">
        <f t="shared" si="397"/>
        <v/>
      </c>
    </row>
    <row r="25085" spans="7:7" x14ac:dyDescent="0.2">
      <c r="G25085" s="14" t="str">
        <f t="shared" si="397"/>
        <v/>
      </c>
    </row>
    <row r="25086" spans="7:7" x14ac:dyDescent="0.2">
      <c r="G25086" s="14" t="str">
        <f t="shared" si="397"/>
        <v/>
      </c>
    </row>
    <row r="25087" spans="7:7" x14ac:dyDescent="0.2">
      <c r="G25087" s="14" t="str">
        <f t="shared" si="397"/>
        <v/>
      </c>
    </row>
    <row r="25088" spans="7:7" x14ac:dyDescent="0.2">
      <c r="G25088" s="14" t="str">
        <f t="shared" si="397"/>
        <v/>
      </c>
    </row>
    <row r="25089" spans="7:7" x14ac:dyDescent="0.2">
      <c r="G25089" s="14" t="str">
        <f t="shared" si="397"/>
        <v/>
      </c>
    </row>
    <row r="25090" spans="7:7" x14ac:dyDescent="0.2">
      <c r="G25090" s="14" t="str">
        <f t="shared" si="397"/>
        <v/>
      </c>
    </row>
    <row r="25091" spans="7:7" x14ac:dyDescent="0.2">
      <c r="G25091" s="14" t="str">
        <f t="shared" si="397"/>
        <v/>
      </c>
    </row>
    <row r="25092" spans="7:7" x14ac:dyDescent="0.2">
      <c r="G25092" s="14" t="str">
        <f t="shared" si="397"/>
        <v/>
      </c>
    </row>
    <row r="25093" spans="7:7" x14ac:dyDescent="0.2">
      <c r="G25093" s="14" t="str">
        <f t="shared" si="397"/>
        <v/>
      </c>
    </row>
    <row r="25094" spans="7:7" x14ac:dyDescent="0.2">
      <c r="G25094" s="14" t="str">
        <f t="shared" ref="G25094:G25157" si="398">IF(C25094="","",C25094*0.75)</f>
        <v/>
      </c>
    </row>
    <row r="25095" spans="7:7" x14ac:dyDescent="0.2">
      <c r="G25095" s="14" t="str">
        <f t="shared" si="398"/>
        <v/>
      </c>
    </row>
    <row r="25096" spans="7:7" x14ac:dyDescent="0.2">
      <c r="G25096" s="14" t="str">
        <f t="shared" si="398"/>
        <v/>
      </c>
    </row>
    <row r="25097" spans="7:7" x14ac:dyDescent="0.2">
      <c r="G25097" s="14" t="str">
        <f t="shared" si="398"/>
        <v/>
      </c>
    </row>
    <row r="25098" spans="7:7" x14ac:dyDescent="0.2">
      <c r="G25098" s="14" t="str">
        <f t="shared" si="398"/>
        <v/>
      </c>
    </row>
    <row r="25099" spans="7:7" x14ac:dyDescent="0.2">
      <c r="G25099" s="14" t="str">
        <f t="shared" si="398"/>
        <v/>
      </c>
    </row>
    <row r="25100" spans="7:7" x14ac:dyDescent="0.2">
      <c r="G25100" s="14" t="str">
        <f t="shared" si="398"/>
        <v/>
      </c>
    </row>
    <row r="25101" spans="7:7" x14ac:dyDescent="0.2">
      <c r="G25101" s="14" t="str">
        <f t="shared" si="398"/>
        <v/>
      </c>
    </row>
    <row r="25102" spans="7:7" x14ac:dyDescent="0.2">
      <c r="G25102" s="14" t="str">
        <f t="shared" si="398"/>
        <v/>
      </c>
    </row>
    <row r="25103" spans="7:7" x14ac:dyDescent="0.2">
      <c r="G25103" s="14" t="str">
        <f t="shared" si="398"/>
        <v/>
      </c>
    </row>
    <row r="25104" spans="7:7" x14ac:dyDescent="0.2">
      <c r="G25104" s="14" t="str">
        <f t="shared" si="398"/>
        <v/>
      </c>
    </row>
    <row r="25105" spans="7:7" x14ac:dyDescent="0.2">
      <c r="G25105" s="14" t="str">
        <f t="shared" si="398"/>
        <v/>
      </c>
    </row>
    <row r="25106" spans="7:7" x14ac:dyDescent="0.2">
      <c r="G25106" s="14" t="str">
        <f t="shared" si="398"/>
        <v/>
      </c>
    </row>
    <row r="25107" spans="7:7" x14ac:dyDescent="0.2">
      <c r="G25107" s="14" t="str">
        <f t="shared" si="398"/>
        <v/>
      </c>
    </row>
    <row r="25108" spans="7:7" x14ac:dyDescent="0.2">
      <c r="G25108" s="14" t="str">
        <f t="shared" si="398"/>
        <v/>
      </c>
    </row>
    <row r="25109" spans="7:7" x14ac:dyDescent="0.2">
      <c r="G25109" s="14" t="str">
        <f t="shared" si="398"/>
        <v/>
      </c>
    </row>
    <row r="25110" spans="7:7" x14ac:dyDescent="0.2">
      <c r="G25110" s="14" t="str">
        <f t="shared" si="398"/>
        <v/>
      </c>
    </row>
    <row r="25111" spans="7:7" x14ac:dyDescent="0.2">
      <c r="G25111" s="14" t="str">
        <f t="shared" si="398"/>
        <v/>
      </c>
    </row>
    <row r="25112" spans="7:7" x14ac:dyDescent="0.2">
      <c r="G25112" s="14" t="str">
        <f t="shared" si="398"/>
        <v/>
      </c>
    </row>
    <row r="25113" spans="7:7" x14ac:dyDescent="0.2">
      <c r="G25113" s="14" t="str">
        <f t="shared" si="398"/>
        <v/>
      </c>
    </row>
    <row r="25114" spans="7:7" x14ac:dyDescent="0.2">
      <c r="G25114" s="14" t="str">
        <f t="shared" si="398"/>
        <v/>
      </c>
    </row>
    <row r="25115" spans="7:7" x14ac:dyDescent="0.2">
      <c r="G25115" s="14" t="str">
        <f t="shared" si="398"/>
        <v/>
      </c>
    </row>
    <row r="25116" spans="7:7" x14ac:dyDescent="0.2">
      <c r="G25116" s="14" t="str">
        <f t="shared" si="398"/>
        <v/>
      </c>
    </row>
    <row r="25117" spans="7:7" x14ac:dyDescent="0.2">
      <c r="G25117" s="14" t="str">
        <f t="shared" si="398"/>
        <v/>
      </c>
    </row>
    <row r="25118" spans="7:7" x14ac:dyDescent="0.2">
      <c r="G25118" s="14" t="str">
        <f t="shared" si="398"/>
        <v/>
      </c>
    </row>
    <row r="25119" spans="7:7" x14ac:dyDescent="0.2">
      <c r="G25119" s="14" t="str">
        <f t="shared" si="398"/>
        <v/>
      </c>
    </row>
    <row r="25120" spans="7:7" x14ac:dyDescent="0.2">
      <c r="G25120" s="14" t="str">
        <f t="shared" si="398"/>
        <v/>
      </c>
    </row>
    <row r="25121" spans="7:7" x14ac:dyDescent="0.2">
      <c r="G25121" s="14" t="str">
        <f t="shared" si="398"/>
        <v/>
      </c>
    </row>
    <row r="25122" spans="7:7" x14ac:dyDescent="0.2">
      <c r="G25122" s="14" t="str">
        <f t="shared" si="398"/>
        <v/>
      </c>
    </row>
    <row r="25123" spans="7:7" x14ac:dyDescent="0.2">
      <c r="G25123" s="14" t="str">
        <f t="shared" si="398"/>
        <v/>
      </c>
    </row>
    <row r="25124" spans="7:7" x14ac:dyDescent="0.2">
      <c r="G25124" s="14" t="str">
        <f t="shared" si="398"/>
        <v/>
      </c>
    </row>
    <row r="25125" spans="7:7" x14ac:dyDescent="0.2">
      <c r="G25125" s="14" t="str">
        <f t="shared" si="398"/>
        <v/>
      </c>
    </row>
    <row r="25126" spans="7:7" x14ac:dyDescent="0.2">
      <c r="G25126" s="14" t="str">
        <f t="shared" si="398"/>
        <v/>
      </c>
    </row>
    <row r="25127" spans="7:7" x14ac:dyDescent="0.2">
      <c r="G25127" s="14" t="str">
        <f t="shared" si="398"/>
        <v/>
      </c>
    </row>
    <row r="25128" spans="7:7" x14ac:dyDescent="0.2">
      <c r="G25128" s="14" t="str">
        <f t="shared" si="398"/>
        <v/>
      </c>
    </row>
    <row r="25129" spans="7:7" x14ac:dyDescent="0.2">
      <c r="G25129" s="14" t="str">
        <f t="shared" si="398"/>
        <v/>
      </c>
    </row>
    <row r="25130" spans="7:7" x14ac:dyDescent="0.2">
      <c r="G25130" s="14" t="str">
        <f t="shared" si="398"/>
        <v/>
      </c>
    </row>
    <row r="25131" spans="7:7" x14ac:dyDescent="0.2">
      <c r="G25131" s="14" t="str">
        <f t="shared" si="398"/>
        <v/>
      </c>
    </row>
    <row r="25132" spans="7:7" x14ac:dyDescent="0.2">
      <c r="G25132" s="14" t="str">
        <f t="shared" si="398"/>
        <v/>
      </c>
    </row>
    <row r="25133" spans="7:7" x14ac:dyDescent="0.2">
      <c r="G25133" s="14" t="str">
        <f t="shared" si="398"/>
        <v/>
      </c>
    </row>
    <row r="25134" spans="7:7" x14ac:dyDescent="0.2">
      <c r="G25134" s="14" t="str">
        <f t="shared" si="398"/>
        <v/>
      </c>
    </row>
    <row r="25135" spans="7:7" x14ac:dyDescent="0.2">
      <c r="G25135" s="14" t="str">
        <f t="shared" si="398"/>
        <v/>
      </c>
    </row>
    <row r="25136" spans="7:7" x14ac:dyDescent="0.2">
      <c r="G25136" s="14" t="str">
        <f t="shared" si="398"/>
        <v/>
      </c>
    </row>
    <row r="25137" spans="7:7" x14ac:dyDescent="0.2">
      <c r="G25137" s="14" t="str">
        <f t="shared" si="398"/>
        <v/>
      </c>
    </row>
    <row r="25138" spans="7:7" x14ac:dyDescent="0.2">
      <c r="G25138" s="14" t="str">
        <f t="shared" si="398"/>
        <v/>
      </c>
    </row>
    <row r="25139" spans="7:7" x14ac:dyDescent="0.2">
      <c r="G25139" s="14" t="str">
        <f t="shared" si="398"/>
        <v/>
      </c>
    </row>
    <row r="25140" spans="7:7" x14ac:dyDescent="0.2">
      <c r="G25140" s="14" t="str">
        <f t="shared" si="398"/>
        <v/>
      </c>
    </row>
    <row r="25141" spans="7:7" x14ac:dyDescent="0.2">
      <c r="G25141" s="14" t="str">
        <f t="shared" si="398"/>
        <v/>
      </c>
    </row>
    <row r="25142" spans="7:7" x14ac:dyDescent="0.2">
      <c r="G25142" s="14" t="str">
        <f t="shared" si="398"/>
        <v/>
      </c>
    </row>
    <row r="25143" spans="7:7" x14ac:dyDescent="0.2">
      <c r="G25143" s="14" t="str">
        <f t="shared" si="398"/>
        <v/>
      </c>
    </row>
    <row r="25144" spans="7:7" x14ac:dyDescent="0.2">
      <c r="G25144" s="14" t="str">
        <f t="shared" si="398"/>
        <v/>
      </c>
    </row>
    <row r="25145" spans="7:7" x14ac:dyDescent="0.2">
      <c r="G25145" s="14" t="str">
        <f t="shared" si="398"/>
        <v/>
      </c>
    </row>
    <row r="25146" spans="7:7" x14ac:dyDescent="0.2">
      <c r="G25146" s="14" t="str">
        <f t="shared" si="398"/>
        <v/>
      </c>
    </row>
    <row r="25147" spans="7:7" x14ac:dyDescent="0.2">
      <c r="G25147" s="14" t="str">
        <f t="shared" si="398"/>
        <v/>
      </c>
    </row>
    <row r="25148" spans="7:7" x14ac:dyDescent="0.2">
      <c r="G25148" s="14" t="str">
        <f t="shared" si="398"/>
        <v/>
      </c>
    </row>
    <row r="25149" spans="7:7" x14ac:dyDescent="0.2">
      <c r="G25149" s="14" t="str">
        <f t="shared" si="398"/>
        <v/>
      </c>
    </row>
    <row r="25150" spans="7:7" x14ac:dyDescent="0.2">
      <c r="G25150" s="14" t="str">
        <f t="shared" si="398"/>
        <v/>
      </c>
    </row>
    <row r="25151" spans="7:7" x14ac:dyDescent="0.2">
      <c r="G25151" s="14" t="str">
        <f t="shared" si="398"/>
        <v/>
      </c>
    </row>
    <row r="25152" spans="7:7" x14ac:dyDescent="0.2">
      <c r="G25152" s="14" t="str">
        <f t="shared" si="398"/>
        <v/>
      </c>
    </row>
    <row r="25153" spans="7:7" x14ac:dyDescent="0.2">
      <c r="G25153" s="14" t="str">
        <f t="shared" si="398"/>
        <v/>
      </c>
    </row>
    <row r="25154" spans="7:7" x14ac:dyDescent="0.2">
      <c r="G25154" s="14" t="str">
        <f t="shared" si="398"/>
        <v/>
      </c>
    </row>
    <row r="25155" spans="7:7" x14ac:dyDescent="0.2">
      <c r="G25155" s="14" t="str">
        <f t="shared" si="398"/>
        <v/>
      </c>
    </row>
    <row r="25156" spans="7:7" x14ac:dyDescent="0.2">
      <c r="G25156" s="14" t="str">
        <f t="shared" si="398"/>
        <v/>
      </c>
    </row>
    <row r="25157" spans="7:7" x14ac:dyDescent="0.2">
      <c r="G25157" s="14" t="str">
        <f t="shared" si="398"/>
        <v/>
      </c>
    </row>
    <row r="25158" spans="7:7" x14ac:dyDescent="0.2">
      <c r="G25158" s="14" t="str">
        <f t="shared" ref="G25158:G25221" si="399">IF(C25158="","",C25158*0.75)</f>
        <v/>
      </c>
    </row>
    <row r="25159" spans="7:7" x14ac:dyDescent="0.2">
      <c r="G25159" s="14" t="str">
        <f t="shared" si="399"/>
        <v/>
      </c>
    </row>
    <row r="25160" spans="7:7" x14ac:dyDescent="0.2">
      <c r="G25160" s="14" t="str">
        <f t="shared" si="399"/>
        <v/>
      </c>
    </row>
    <row r="25161" spans="7:7" x14ac:dyDescent="0.2">
      <c r="G25161" s="14" t="str">
        <f t="shared" si="399"/>
        <v/>
      </c>
    </row>
    <row r="25162" spans="7:7" x14ac:dyDescent="0.2">
      <c r="G25162" s="14" t="str">
        <f t="shared" si="399"/>
        <v/>
      </c>
    </row>
    <row r="25163" spans="7:7" x14ac:dyDescent="0.2">
      <c r="G25163" s="14" t="str">
        <f t="shared" si="399"/>
        <v/>
      </c>
    </row>
    <row r="25164" spans="7:7" x14ac:dyDescent="0.2">
      <c r="G25164" s="14" t="str">
        <f t="shared" si="399"/>
        <v/>
      </c>
    </row>
    <row r="25165" spans="7:7" x14ac:dyDescent="0.2">
      <c r="G25165" s="14" t="str">
        <f t="shared" si="399"/>
        <v/>
      </c>
    </row>
    <row r="25166" spans="7:7" x14ac:dyDescent="0.2">
      <c r="G25166" s="14" t="str">
        <f t="shared" si="399"/>
        <v/>
      </c>
    </row>
    <row r="25167" spans="7:7" x14ac:dyDescent="0.2">
      <c r="G25167" s="14" t="str">
        <f t="shared" si="399"/>
        <v/>
      </c>
    </row>
    <row r="25168" spans="7:7" x14ac:dyDescent="0.2">
      <c r="G25168" s="14" t="str">
        <f t="shared" si="399"/>
        <v/>
      </c>
    </row>
    <row r="25169" spans="7:7" x14ac:dyDescent="0.2">
      <c r="G25169" s="14" t="str">
        <f t="shared" si="399"/>
        <v/>
      </c>
    </row>
    <row r="25170" spans="7:7" x14ac:dyDescent="0.2">
      <c r="G25170" s="14" t="str">
        <f t="shared" si="399"/>
        <v/>
      </c>
    </row>
    <row r="25171" spans="7:7" x14ac:dyDescent="0.2">
      <c r="G25171" s="14" t="str">
        <f t="shared" si="399"/>
        <v/>
      </c>
    </row>
    <row r="25172" spans="7:7" x14ac:dyDescent="0.2">
      <c r="G25172" s="14" t="str">
        <f t="shared" si="399"/>
        <v/>
      </c>
    </row>
    <row r="25173" spans="7:7" x14ac:dyDescent="0.2">
      <c r="G25173" s="14" t="str">
        <f t="shared" si="399"/>
        <v/>
      </c>
    </row>
    <row r="25174" spans="7:7" x14ac:dyDescent="0.2">
      <c r="G25174" s="14" t="str">
        <f t="shared" si="399"/>
        <v/>
      </c>
    </row>
    <row r="25175" spans="7:7" x14ac:dyDescent="0.2">
      <c r="G25175" s="14" t="str">
        <f t="shared" si="399"/>
        <v/>
      </c>
    </row>
    <row r="25176" spans="7:7" x14ac:dyDescent="0.2">
      <c r="G25176" s="14" t="str">
        <f t="shared" si="399"/>
        <v/>
      </c>
    </row>
    <row r="25177" spans="7:7" x14ac:dyDescent="0.2">
      <c r="G25177" s="14" t="str">
        <f t="shared" si="399"/>
        <v/>
      </c>
    </row>
    <row r="25178" spans="7:7" x14ac:dyDescent="0.2">
      <c r="G25178" s="14" t="str">
        <f t="shared" si="399"/>
        <v/>
      </c>
    </row>
    <row r="25179" spans="7:7" x14ac:dyDescent="0.2">
      <c r="G25179" s="14" t="str">
        <f t="shared" si="399"/>
        <v/>
      </c>
    </row>
    <row r="25180" spans="7:7" x14ac:dyDescent="0.2">
      <c r="G25180" s="14" t="str">
        <f t="shared" si="399"/>
        <v/>
      </c>
    </row>
    <row r="25181" spans="7:7" x14ac:dyDescent="0.2">
      <c r="G25181" s="14" t="str">
        <f t="shared" si="399"/>
        <v/>
      </c>
    </row>
    <row r="25182" spans="7:7" x14ac:dyDescent="0.2">
      <c r="G25182" s="14" t="str">
        <f t="shared" si="399"/>
        <v/>
      </c>
    </row>
    <row r="25183" spans="7:7" x14ac:dyDescent="0.2">
      <c r="G25183" s="14" t="str">
        <f t="shared" si="399"/>
        <v/>
      </c>
    </row>
    <row r="25184" spans="7:7" x14ac:dyDescent="0.2">
      <c r="G25184" s="14" t="str">
        <f t="shared" si="399"/>
        <v/>
      </c>
    </row>
    <row r="25185" spans="7:7" x14ac:dyDescent="0.2">
      <c r="G25185" s="14" t="str">
        <f t="shared" si="399"/>
        <v/>
      </c>
    </row>
    <row r="25186" spans="7:7" x14ac:dyDescent="0.2">
      <c r="G25186" s="14" t="str">
        <f t="shared" si="399"/>
        <v/>
      </c>
    </row>
    <row r="25187" spans="7:7" x14ac:dyDescent="0.2">
      <c r="G25187" s="14" t="str">
        <f t="shared" si="399"/>
        <v/>
      </c>
    </row>
    <row r="25188" spans="7:7" x14ac:dyDescent="0.2">
      <c r="G25188" s="14" t="str">
        <f t="shared" si="399"/>
        <v/>
      </c>
    </row>
    <row r="25189" spans="7:7" x14ac:dyDescent="0.2">
      <c r="G25189" s="14" t="str">
        <f t="shared" si="399"/>
        <v/>
      </c>
    </row>
    <row r="25190" spans="7:7" x14ac:dyDescent="0.2">
      <c r="G25190" s="14" t="str">
        <f t="shared" si="399"/>
        <v/>
      </c>
    </row>
    <row r="25191" spans="7:7" x14ac:dyDescent="0.2">
      <c r="G25191" s="14" t="str">
        <f t="shared" si="399"/>
        <v/>
      </c>
    </row>
    <row r="25192" spans="7:7" x14ac:dyDescent="0.2">
      <c r="G25192" s="14" t="str">
        <f t="shared" si="399"/>
        <v/>
      </c>
    </row>
    <row r="25193" spans="7:7" x14ac:dyDescent="0.2">
      <c r="G25193" s="14" t="str">
        <f t="shared" si="399"/>
        <v/>
      </c>
    </row>
    <row r="25194" spans="7:7" x14ac:dyDescent="0.2">
      <c r="G25194" s="14" t="str">
        <f t="shared" si="399"/>
        <v/>
      </c>
    </row>
    <row r="25195" spans="7:7" x14ac:dyDescent="0.2">
      <c r="G25195" s="14" t="str">
        <f t="shared" si="399"/>
        <v/>
      </c>
    </row>
    <row r="25196" spans="7:7" x14ac:dyDescent="0.2">
      <c r="G25196" s="14" t="str">
        <f t="shared" si="399"/>
        <v/>
      </c>
    </row>
    <row r="25197" spans="7:7" x14ac:dyDescent="0.2">
      <c r="G25197" s="14" t="str">
        <f t="shared" si="399"/>
        <v/>
      </c>
    </row>
    <row r="25198" spans="7:7" x14ac:dyDescent="0.2">
      <c r="G25198" s="14" t="str">
        <f t="shared" si="399"/>
        <v/>
      </c>
    </row>
    <row r="25199" spans="7:7" x14ac:dyDescent="0.2">
      <c r="G25199" s="14" t="str">
        <f t="shared" si="399"/>
        <v/>
      </c>
    </row>
    <row r="25200" spans="7:7" x14ac:dyDescent="0.2">
      <c r="G25200" s="14" t="str">
        <f t="shared" si="399"/>
        <v/>
      </c>
    </row>
    <row r="25201" spans="7:7" x14ac:dyDescent="0.2">
      <c r="G25201" s="14" t="str">
        <f t="shared" si="399"/>
        <v/>
      </c>
    </row>
    <row r="25202" spans="7:7" x14ac:dyDescent="0.2">
      <c r="G25202" s="14" t="str">
        <f t="shared" si="399"/>
        <v/>
      </c>
    </row>
    <row r="25203" spans="7:7" x14ac:dyDescent="0.2">
      <c r="G25203" s="14" t="str">
        <f t="shared" si="399"/>
        <v/>
      </c>
    </row>
    <row r="25204" spans="7:7" x14ac:dyDescent="0.2">
      <c r="G25204" s="14" t="str">
        <f t="shared" si="399"/>
        <v/>
      </c>
    </row>
    <row r="25205" spans="7:7" x14ac:dyDescent="0.2">
      <c r="G25205" s="14" t="str">
        <f t="shared" si="399"/>
        <v/>
      </c>
    </row>
    <row r="25206" spans="7:7" x14ac:dyDescent="0.2">
      <c r="G25206" s="14" t="str">
        <f t="shared" si="399"/>
        <v/>
      </c>
    </row>
    <row r="25207" spans="7:7" x14ac:dyDescent="0.2">
      <c r="G25207" s="14" t="str">
        <f t="shared" si="399"/>
        <v/>
      </c>
    </row>
    <row r="25208" spans="7:7" x14ac:dyDescent="0.2">
      <c r="G25208" s="14" t="str">
        <f t="shared" si="399"/>
        <v/>
      </c>
    </row>
    <row r="25209" spans="7:7" x14ac:dyDescent="0.2">
      <c r="G25209" s="14" t="str">
        <f t="shared" si="399"/>
        <v/>
      </c>
    </row>
    <row r="25210" spans="7:7" x14ac:dyDescent="0.2">
      <c r="G25210" s="14" t="str">
        <f t="shared" si="399"/>
        <v/>
      </c>
    </row>
    <row r="25211" spans="7:7" x14ac:dyDescent="0.2">
      <c r="G25211" s="14" t="str">
        <f t="shared" si="399"/>
        <v/>
      </c>
    </row>
    <row r="25212" spans="7:7" x14ac:dyDescent="0.2">
      <c r="G25212" s="14" t="str">
        <f t="shared" si="399"/>
        <v/>
      </c>
    </row>
    <row r="25213" spans="7:7" x14ac:dyDescent="0.2">
      <c r="G25213" s="14" t="str">
        <f t="shared" si="399"/>
        <v/>
      </c>
    </row>
    <row r="25214" spans="7:7" x14ac:dyDescent="0.2">
      <c r="G25214" s="14" t="str">
        <f t="shared" si="399"/>
        <v/>
      </c>
    </row>
    <row r="25215" spans="7:7" x14ac:dyDescent="0.2">
      <c r="G25215" s="14" t="str">
        <f t="shared" si="399"/>
        <v/>
      </c>
    </row>
    <row r="25216" spans="7:7" x14ac:dyDescent="0.2">
      <c r="G25216" s="14" t="str">
        <f t="shared" si="399"/>
        <v/>
      </c>
    </row>
    <row r="25217" spans="7:7" x14ac:dyDescent="0.2">
      <c r="G25217" s="14" t="str">
        <f t="shared" si="399"/>
        <v/>
      </c>
    </row>
    <row r="25218" spans="7:7" x14ac:dyDescent="0.2">
      <c r="G25218" s="14" t="str">
        <f t="shared" si="399"/>
        <v/>
      </c>
    </row>
    <row r="25219" spans="7:7" x14ac:dyDescent="0.2">
      <c r="G25219" s="14" t="str">
        <f t="shared" si="399"/>
        <v/>
      </c>
    </row>
    <row r="25220" spans="7:7" x14ac:dyDescent="0.2">
      <c r="G25220" s="14" t="str">
        <f t="shared" si="399"/>
        <v/>
      </c>
    </row>
    <row r="25221" spans="7:7" x14ac:dyDescent="0.2">
      <c r="G25221" s="14" t="str">
        <f t="shared" si="399"/>
        <v/>
      </c>
    </row>
    <row r="25222" spans="7:7" x14ac:dyDescent="0.2">
      <c r="G25222" s="14" t="str">
        <f t="shared" ref="G25222:G25285" si="400">IF(C25222="","",C25222*0.75)</f>
        <v/>
      </c>
    </row>
    <row r="25223" spans="7:7" x14ac:dyDescent="0.2">
      <c r="G25223" s="14" t="str">
        <f t="shared" si="400"/>
        <v/>
      </c>
    </row>
    <row r="25224" spans="7:7" x14ac:dyDescent="0.2">
      <c r="G25224" s="14" t="str">
        <f t="shared" si="400"/>
        <v/>
      </c>
    </row>
    <row r="25225" spans="7:7" x14ac:dyDescent="0.2">
      <c r="G25225" s="14" t="str">
        <f t="shared" si="400"/>
        <v/>
      </c>
    </row>
    <row r="25226" spans="7:7" x14ac:dyDescent="0.2">
      <c r="G25226" s="14" t="str">
        <f t="shared" si="400"/>
        <v/>
      </c>
    </row>
    <row r="25227" spans="7:7" x14ac:dyDescent="0.2">
      <c r="G25227" s="14" t="str">
        <f t="shared" si="400"/>
        <v/>
      </c>
    </row>
    <row r="25228" spans="7:7" x14ac:dyDescent="0.2">
      <c r="G25228" s="14" t="str">
        <f t="shared" si="400"/>
        <v/>
      </c>
    </row>
    <row r="25229" spans="7:7" x14ac:dyDescent="0.2">
      <c r="G25229" s="14" t="str">
        <f t="shared" si="400"/>
        <v/>
      </c>
    </row>
    <row r="25230" spans="7:7" x14ac:dyDescent="0.2">
      <c r="G25230" s="14" t="str">
        <f t="shared" si="400"/>
        <v/>
      </c>
    </row>
    <row r="25231" spans="7:7" x14ac:dyDescent="0.2">
      <c r="G25231" s="14" t="str">
        <f t="shared" si="400"/>
        <v/>
      </c>
    </row>
    <row r="25232" spans="7:7" x14ac:dyDescent="0.2">
      <c r="G25232" s="14" t="str">
        <f t="shared" si="400"/>
        <v/>
      </c>
    </row>
    <row r="25233" spans="7:7" x14ac:dyDescent="0.2">
      <c r="G25233" s="14" t="str">
        <f t="shared" si="400"/>
        <v/>
      </c>
    </row>
    <row r="25234" spans="7:7" x14ac:dyDescent="0.2">
      <c r="G25234" s="14" t="str">
        <f t="shared" si="400"/>
        <v/>
      </c>
    </row>
    <row r="25235" spans="7:7" x14ac:dyDescent="0.2">
      <c r="G25235" s="14" t="str">
        <f t="shared" si="400"/>
        <v/>
      </c>
    </row>
    <row r="25236" spans="7:7" x14ac:dyDescent="0.2">
      <c r="G25236" s="14" t="str">
        <f t="shared" si="400"/>
        <v/>
      </c>
    </row>
    <row r="25237" spans="7:7" x14ac:dyDescent="0.2">
      <c r="G25237" s="14" t="str">
        <f t="shared" si="400"/>
        <v/>
      </c>
    </row>
    <row r="25238" spans="7:7" x14ac:dyDescent="0.2">
      <c r="G25238" s="14" t="str">
        <f t="shared" si="400"/>
        <v/>
      </c>
    </row>
    <row r="25239" spans="7:7" x14ac:dyDescent="0.2">
      <c r="G25239" s="14" t="str">
        <f t="shared" si="400"/>
        <v/>
      </c>
    </row>
    <row r="25240" spans="7:7" x14ac:dyDescent="0.2">
      <c r="G25240" s="14" t="str">
        <f t="shared" si="400"/>
        <v/>
      </c>
    </row>
    <row r="25241" spans="7:7" x14ac:dyDescent="0.2">
      <c r="G25241" s="14" t="str">
        <f t="shared" si="400"/>
        <v/>
      </c>
    </row>
    <row r="25242" spans="7:7" x14ac:dyDescent="0.2">
      <c r="G25242" s="14" t="str">
        <f t="shared" si="400"/>
        <v/>
      </c>
    </row>
    <row r="25243" spans="7:7" x14ac:dyDescent="0.2">
      <c r="G25243" s="14" t="str">
        <f t="shared" si="400"/>
        <v/>
      </c>
    </row>
    <row r="25244" spans="7:7" x14ac:dyDescent="0.2">
      <c r="G25244" s="14" t="str">
        <f t="shared" si="400"/>
        <v/>
      </c>
    </row>
    <row r="25245" spans="7:7" x14ac:dyDescent="0.2">
      <c r="G25245" s="14" t="str">
        <f t="shared" si="400"/>
        <v/>
      </c>
    </row>
    <row r="25246" spans="7:7" x14ac:dyDescent="0.2">
      <c r="G25246" s="14" t="str">
        <f t="shared" si="400"/>
        <v/>
      </c>
    </row>
    <row r="25247" spans="7:7" x14ac:dyDescent="0.2">
      <c r="G25247" s="14" t="str">
        <f t="shared" si="400"/>
        <v/>
      </c>
    </row>
    <row r="25248" spans="7:7" x14ac:dyDescent="0.2">
      <c r="G25248" s="14" t="str">
        <f t="shared" si="400"/>
        <v/>
      </c>
    </row>
    <row r="25249" spans="7:7" x14ac:dyDescent="0.2">
      <c r="G25249" s="14" t="str">
        <f t="shared" si="400"/>
        <v/>
      </c>
    </row>
    <row r="25250" spans="7:7" x14ac:dyDescent="0.2">
      <c r="G25250" s="14" t="str">
        <f t="shared" si="400"/>
        <v/>
      </c>
    </row>
    <row r="25251" spans="7:7" x14ac:dyDescent="0.2">
      <c r="G25251" s="14" t="str">
        <f t="shared" si="400"/>
        <v/>
      </c>
    </row>
    <row r="25252" spans="7:7" x14ac:dyDescent="0.2">
      <c r="G25252" s="14" t="str">
        <f t="shared" si="400"/>
        <v/>
      </c>
    </row>
    <row r="25253" spans="7:7" x14ac:dyDescent="0.2">
      <c r="G25253" s="14" t="str">
        <f t="shared" si="400"/>
        <v/>
      </c>
    </row>
    <row r="25254" spans="7:7" x14ac:dyDescent="0.2">
      <c r="G25254" s="14" t="str">
        <f t="shared" si="400"/>
        <v/>
      </c>
    </row>
    <row r="25255" spans="7:7" x14ac:dyDescent="0.2">
      <c r="G25255" s="14" t="str">
        <f t="shared" si="400"/>
        <v/>
      </c>
    </row>
    <row r="25256" spans="7:7" x14ac:dyDescent="0.2">
      <c r="G25256" s="14" t="str">
        <f t="shared" si="400"/>
        <v/>
      </c>
    </row>
    <row r="25257" spans="7:7" x14ac:dyDescent="0.2">
      <c r="G25257" s="14" t="str">
        <f t="shared" si="400"/>
        <v/>
      </c>
    </row>
    <row r="25258" spans="7:7" x14ac:dyDescent="0.2">
      <c r="G25258" s="14" t="str">
        <f t="shared" si="400"/>
        <v/>
      </c>
    </row>
    <row r="25259" spans="7:7" x14ac:dyDescent="0.2">
      <c r="G25259" s="14" t="str">
        <f t="shared" si="400"/>
        <v/>
      </c>
    </row>
    <row r="25260" spans="7:7" x14ac:dyDescent="0.2">
      <c r="G25260" s="14" t="str">
        <f t="shared" si="400"/>
        <v/>
      </c>
    </row>
    <row r="25261" spans="7:7" x14ac:dyDescent="0.2">
      <c r="G25261" s="14" t="str">
        <f t="shared" si="400"/>
        <v/>
      </c>
    </row>
    <row r="25262" spans="7:7" x14ac:dyDescent="0.2">
      <c r="G25262" s="14" t="str">
        <f t="shared" si="400"/>
        <v/>
      </c>
    </row>
    <row r="25263" spans="7:7" x14ac:dyDescent="0.2">
      <c r="G25263" s="14" t="str">
        <f t="shared" si="400"/>
        <v/>
      </c>
    </row>
    <row r="25264" spans="7:7" x14ac:dyDescent="0.2">
      <c r="G25264" s="14" t="str">
        <f t="shared" si="400"/>
        <v/>
      </c>
    </row>
    <row r="25265" spans="7:7" x14ac:dyDescent="0.2">
      <c r="G25265" s="14" t="str">
        <f t="shared" si="400"/>
        <v/>
      </c>
    </row>
    <row r="25266" spans="7:7" x14ac:dyDescent="0.2">
      <c r="G25266" s="14" t="str">
        <f t="shared" si="400"/>
        <v/>
      </c>
    </row>
    <row r="25267" spans="7:7" x14ac:dyDescent="0.2">
      <c r="G25267" s="14" t="str">
        <f t="shared" si="400"/>
        <v/>
      </c>
    </row>
    <row r="25268" spans="7:7" x14ac:dyDescent="0.2">
      <c r="G25268" s="14" t="str">
        <f t="shared" si="400"/>
        <v/>
      </c>
    </row>
    <row r="25269" spans="7:7" x14ac:dyDescent="0.2">
      <c r="G25269" s="14" t="str">
        <f t="shared" si="400"/>
        <v/>
      </c>
    </row>
    <row r="25270" spans="7:7" x14ac:dyDescent="0.2">
      <c r="G25270" s="14" t="str">
        <f t="shared" si="400"/>
        <v/>
      </c>
    </row>
    <row r="25271" spans="7:7" x14ac:dyDescent="0.2">
      <c r="G25271" s="14" t="str">
        <f t="shared" si="400"/>
        <v/>
      </c>
    </row>
    <row r="25272" spans="7:7" x14ac:dyDescent="0.2">
      <c r="G25272" s="14" t="str">
        <f t="shared" si="400"/>
        <v/>
      </c>
    </row>
    <row r="25273" spans="7:7" x14ac:dyDescent="0.2">
      <c r="G25273" s="14" t="str">
        <f t="shared" si="400"/>
        <v/>
      </c>
    </row>
    <row r="25274" spans="7:7" x14ac:dyDescent="0.2">
      <c r="G25274" s="14" t="str">
        <f t="shared" si="400"/>
        <v/>
      </c>
    </row>
    <row r="25275" spans="7:7" x14ac:dyDescent="0.2">
      <c r="G25275" s="14" t="str">
        <f t="shared" si="400"/>
        <v/>
      </c>
    </row>
    <row r="25276" spans="7:7" x14ac:dyDescent="0.2">
      <c r="G25276" s="14" t="str">
        <f t="shared" si="400"/>
        <v/>
      </c>
    </row>
    <row r="25277" spans="7:7" x14ac:dyDescent="0.2">
      <c r="G25277" s="14" t="str">
        <f t="shared" si="400"/>
        <v/>
      </c>
    </row>
    <row r="25278" spans="7:7" x14ac:dyDescent="0.2">
      <c r="G25278" s="14" t="str">
        <f t="shared" si="400"/>
        <v/>
      </c>
    </row>
    <row r="25279" spans="7:7" x14ac:dyDescent="0.2">
      <c r="G25279" s="14" t="str">
        <f t="shared" si="400"/>
        <v/>
      </c>
    </row>
    <row r="25280" spans="7:7" x14ac:dyDescent="0.2">
      <c r="G25280" s="14" t="str">
        <f t="shared" si="400"/>
        <v/>
      </c>
    </row>
    <row r="25281" spans="7:7" x14ac:dyDescent="0.2">
      <c r="G25281" s="14" t="str">
        <f t="shared" si="400"/>
        <v/>
      </c>
    </row>
    <row r="25282" spans="7:7" x14ac:dyDescent="0.2">
      <c r="G25282" s="14" t="str">
        <f t="shared" si="400"/>
        <v/>
      </c>
    </row>
    <row r="25283" spans="7:7" x14ac:dyDescent="0.2">
      <c r="G25283" s="14" t="str">
        <f t="shared" si="400"/>
        <v/>
      </c>
    </row>
    <row r="25284" spans="7:7" x14ac:dyDescent="0.2">
      <c r="G25284" s="14" t="str">
        <f t="shared" si="400"/>
        <v/>
      </c>
    </row>
    <row r="25285" spans="7:7" x14ac:dyDescent="0.2">
      <c r="G25285" s="14" t="str">
        <f t="shared" si="400"/>
        <v/>
      </c>
    </row>
    <row r="25286" spans="7:7" x14ac:dyDescent="0.2">
      <c r="G25286" s="14" t="str">
        <f t="shared" ref="G25286:G25349" si="401">IF(C25286="","",C25286*0.75)</f>
        <v/>
      </c>
    </row>
    <row r="25287" spans="7:7" x14ac:dyDescent="0.2">
      <c r="G25287" s="14" t="str">
        <f t="shared" si="401"/>
        <v/>
      </c>
    </row>
    <row r="25288" spans="7:7" x14ac:dyDescent="0.2">
      <c r="G25288" s="14" t="str">
        <f t="shared" si="401"/>
        <v/>
      </c>
    </row>
    <row r="25289" spans="7:7" x14ac:dyDescent="0.2">
      <c r="G25289" s="14" t="str">
        <f t="shared" si="401"/>
        <v/>
      </c>
    </row>
    <row r="25290" spans="7:7" x14ac:dyDescent="0.2">
      <c r="G25290" s="14" t="str">
        <f t="shared" si="401"/>
        <v/>
      </c>
    </row>
    <row r="25291" spans="7:7" x14ac:dyDescent="0.2">
      <c r="G25291" s="14" t="str">
        <f t="shared" si="401"/>
        <v/>
      </c>
    </row>
    <row r="25292" spans="7:7" x14ac:dyDescent="0.2">
      <c r="G25292" s="14" t="str">
        <f t="shared" si="401"/>
        <v/>
      </c>
    </row>
    <row r="25293" spans="7:7" x14ac:dyDescent="0.2">
      <c r="G25293" s="14" t="str">
        <f t="shared" si="401"/>
        <v/>
      </c>
    </row>
    <row r="25294" spans="7:7" x14ac:dyDescent="0.2">
      <c r="G25294" s="14" t="str">
        <f t="shared" si="401"/>
        <v/>
      </c>
    </row>
    <row r="25295" spans="7:7" x14ac:dyDescent="0.2">
      <c r="G25295" s="14" t="str">
        <f t="shared" si="401"/>
        <v/>
      </c>
    </row>
    <row r="25296" spans="7:7" x14ac:dyDescent="0.2">
      <c r="G25296" s="14" t="str">
        <f t="shared" si="401"/>
        <v/>
      </c>
    </row>
    <row r="25297" spans="7:7" x14ac:dyDescent="0.2">
      <c r="G25297" s="14" t="str">
        <f t="shared" si="401"/>
        <v/>
      </c>
    </row>
    <row r="25298" spans="7:7" x14ac:dyDescent="0.2">
      <c r="G25298" s="14" t="str">
        <f t="shared" si="401"/>
        <v/>
      </c>
    </row>
    <row r="25299" spans="7:7" x14ac:dyDescent="0.2">
      <c r="G25299" s="14" t="str">
        <f t="shared" si="401"/>
        <v/>
      </c>
    </row>
    <row r="25300" spans="7:7" x14ac:dyDescent="0.2">
      <c r="G25300" s="14" t="str">
        <f t="shared" si="401"/>
        <v/>
      </c>
    </row>
    <row r="25301" spans="7:7" x14ac:dyDescent="0.2">
      <c r="G25301" s="14" t="str">
        <f t="shared" si="401"/>
        <v/>
      </c>
    </row>
    <row r="25302" spans="7:7" x14ac:dyDescent="0.2">
      <c r="G25302" s="14" t="str">
        <f t="shared" si="401"/>
        <v/>
      </c>
    </row>
    <row r="25303" spans="7:7" x14ac:dyDescent="0.2">
      <c r="G25303" s="14" t="str">
        <f t="shared" si="401"/>
        <v/>
      </c>
    </row>
    <row r="25304" spans="7:7" x14ac:dyDescent="0.2">
      <c r="G25304" s="14" t="str">
        <f t="shared" si="401"/>
        <v/>
      </c>
    </row>
    <row r="25305" spans="7:7" x14ac:dyDescent="0.2">
      <c r="G25305" s="14" t="str">
        <f t="shared" si="401"/>
        <v/>
      </c>
    </row>
    <row r="25306" spans="7:7" x14ac:dyDescent="0.2">
      <c r="G25306" s="14" t="str">
        <f t="shared" si="401"/>
        <v/>
      </c>
    </row>
    <row r="25307" spans="7:7" x14ac:dyDescent="0.2">
      <c r="G25307" s="14" t="str">
        <f t="shared" si="401"/>
        <v/>
      </c>
    </row>
    <row r="25308" spans="7:7" x14ac:dyDescent="0.2">
      <c r="G25308" s="14" t="str">
        <f t="shared" si="401"/>
        <v/>
      </c>
    </row>
    <row r="25309" spans="7:7" x14ac:dyDescent="0.2">
      <c r="G25309" s="14" t="str">
        <f t="shared" si="401"/>
        <v/>
      </c>
    </row>
    <row r="25310" spans="7:7" x14ac:dyDescent="0.2">
      <c r="G25310" s="14" t="str">
        <f t="shared" si="401"/>
        <v/>
      </c>
    </row>
    <row r="25311" spans="7:7" x14ac:dyDescent="0.2">
      <c r="G25311" s="14" t="str">
        <f t="shared" si="401"/>
        <v/>
      </c>
    </row>
    <row r="25312" spans="7:7" x14ac:dyDescent="0.2">
      <c r="G25312" s="14" t="str">
        <f t="shared" si="401"/>
        <v/>
      </c>
    </row>
    <row r="25313" spans="7:7" x14ac:dyDescent="0.2">
      <c r="G25313" s="14" t="str">
        <f t="shared" si="401"/>
        <v/>
      </c>
    </row>
    <row r="25314" spans="7:7" x14ac:dyDescent="0.2">
      <c r="G25314" s="14" t="str">
        <f t="shared" si="401"/>
        <v/>
      </c>
    </row>
    <row r="25315" spans="7:7" x14ac:dyDescent="0.2">
      <c r="G25315" s="14" t="str">
        <f t="shared" si="401"/>
        <v/>
      </c>
    </row>
    <row r="25316" spans="7:7" x14ac:dyDescent="0.2">
      <c r="G25316" s="14" t="str">
        <f t="shared" si="401"/>
        <v/>
      </c>
    </row>
    <row r="25317" spans="7:7" x14ac:dyDescent="0.2">
      <c r="G25317" s="14" t="str">
        <f t="shared" si="401"/>
        <v/>
      </c>
    </row>
    <row r="25318" spans="7:7" x14ac:dyDescent="0.2">
      <c r="G25318" s="14" t="str">
        <f t="shared" si="401"/>
        <v/>
      </c>
    </row>
    <row r="25319" spans="7:7" x14ac:dyDescent="0.2">
      <c r="G25319" s="14" t="str">
        <f t="shared" si="401"/>
        <v/>
      </c>
    </row>
    <row r="25320" spans="7:7" x14ac:dyDescent="0.2">
      <c r="G25320" s="14" t="str">
        <f t="shared" si="401"/>
        <v/>
      </c>
    </row>
    <row r="25321" spans="7:7" x14ac:dyDescent="0.2">
      <c r="G25321" s="14" t="str">
        <f t="shared" si="401"/>
        <v/>
      </c>
    </row>
    <row r="25322" spans="7:7" x14ac:dyDescent="0.2">
      <c r="G25322" s="14" t="str">
        <f t="shared" si="401"/>
        <v/>
      </c>
    </row>
    <row r="25323" spans="7:7" x14ac:dyDescent="0.2">
      <c r="G25323" s="14" t="str">
        <f t="shared" si="401"/>
        <v/>
      </c>
    </row>
    <row r="25324" spans="7:7" x14ac:dyDescent="0.2">
      <c r="G25324" s="14" t="str">
        <f t="shared" si="401"/>
        <v/>
      </c>
    </row>
    <row r="25325" spans="7:7" x14ac:dyDescent="0.2">
      <c r="G25325" s="14" t="str">
        <f t="shared" si="401"/>
        <v/>
      </c>
    </row>
    <row r="25326" spans="7:7" x14ac:dyDescent="0.2">
      <c r="G25326" s="14" t="str">
        <f t="shared" si="401"/>
        <v/>
      </c>
    </row>
    <row r="25327" spans="7:7" x14ac:dyDescent="0.2">
      <c r="G25327" s="14" t="str">
        <f t="shared" si="401"/>
        <v/>
      </c>
    </row>
    <row r="25328" spans="7:7" x14ac:dyDescent="0.2">
      <c r="G25328" s="14" t="str">
        <f t="shared" si="401"/>
        <v/>
      </c>
    </row>
    <row r="25329" spans="7:7" x14ac:dyDescent="0.2">
      <c r="G25329" s="14" t="str">
        <f t="shared" si="401"/>
        <v/>
      </c>
    </row>
    <row r="25330" spans="7:7" x14ac:dyDescent="0.2">
      <c r="G25330" s="14" t="str">
        <f t="shared" si="401"/>
        <v/>
      </c>
    </row>
    <row r="25331" spans="7:7" x14ac:dyDescent="0.2">
      <c r="G25331" s="14" t="str">
        <f t="shared" si="401"/>
        <v/>
      </c>
    </row>
    <row r="25332" spans="7:7" x14ac:dyDescent="0.2">
      <c r="G25332" s="14" t="str">
        <f t="shared" si="401"/>
        <v/>
      </c>
    </row>
    <row r="25333" spans="7:7" x14ac:dyDescent="0.2">
      <c r="G25333" s="14" t="str">
        <f t="shared" si="401"/>
        <v/>
      </c>
    </row>
    <row r="25334" spans="7:7" x14ac:dyDescent="0.2">
      <c r="G25334" s="14" t="str">
        <f t="shared" si="401"/>
        <v/>
      </c>
    </row>
    <row r="25335" spans="7:7" x14ac:dyDescent="0.2">
      <c r="G25335" s="14" t="str">
        <f t="shared" si="401"/>
        <v/>
      </c>
    </row>
    <row r="25336" spans="7:7" x14ac:dyDescent="0.2">
      <c r="G25336" s="14" t="str">
        <f t="shared" si="401"/>
        <v/>
      </c>
    </row>
    <row r="25337" spans="7:7" x14ac:dyDescent="0.2">
      <c r="G25337" s="14" t="str">
        <f t="shared" si="401"/>
        <v/>
      </c>
    </row>
    <row r="25338" spans="7:7" x14ac:dyDescent="0.2">
      <c r="G25338" s="14" t="str">
        <f t="shared" si="401"/>
        <v/>
      </c>
    </row>
    <row r="25339" spans="7:7" x14ac:dyDescent="0.2">
      <c r="G25339" s="14" t="str">
        <f t="shared" si="401"/>
        <v/>
      </c>
    </row>
    <row r="25340" spans="7:7" x14ac:dyDescent="0.2">
      <c r="G25340" s="14" t="str">
        <f t="shared" si="401"/>
        <v/>
      </c>
    </row>
    <row r="25341" spans="7:7" x14ac:dyDescent="0.2">
      <c r="G25341" s="14" t="str">
        <f t="shared" si="401"/>
        <v/>
      </c>
    </row>
    <row r="25342" spans="7:7" x14ac:dyDescent="0.2">
      <c r="G25342" s="14" t="str">
        <f t="shared" si="401"/>
        <v/>
      </c>
    </row>
    <row r="25343" spans="7:7" x14ac:dyDescent="0.2">
      <c r="G25343" s="14" t="str">
        <f t="shared" si="401"/>
        <v/>
      </c>
    </row>
    <row r="25344" spans="7:7" x14ac:dyDescent="0.2">
      <c r="G25344" s="14" t="str">
        <f t="shared" si="401"/>
        <v/>
      </c>
    </row>
    <row r="25345" spans="7:7" x14ac:dyDescent="0.2">
      <c r="G25345" s="14" t="str">
        <f t="shared" si="401"/>
        <v/>
      </c>
    </row>
    <row r="25346" spans="7:7" x14ac:dyDescent="0.2">
      <c r="G25346" s="14" t="str">
        <f t="shared" si="401"/>
        <v/>
      </c>
    </row>
    <row r="25347" spans="7:7" x14ac:dyDescent="0.2">
      <c r="G25347" s="14" t="str">
        <f t="shared" si="401"/>
        <v/>
      </c>
    </row>
    <row r="25348" spans="7:7" x14ac:dyDescent="0.2">
      <c r="G25348" s="14" t="str">
        <f t="shared" si="401"/>
        <v/>
      </c>
    </row>
    <row r="25349" spans="7:7" x14ac:dyDescent="0.2">
      <c r="G25349" s="14" t="str">
        <f t="shared" si="401"/>
        <v/>
      </c>
    </row>
    <row r="25350" spans="7:7" x14ac:dyDescent="0.2">
      <c r="G25350" s="14" t="str">
        <f t="shared" ref="G25350:G25413" si="402">IF(C25350="","",C25350*0.75)</f>
        <v/>
      </c>
    </row>
    <row r="25351" spans="7:7" x14ac:dyDescent="0.2">
      <c r="G25351" s="14" t="str">
        <f t="shared" si="402"/>
        <v/>
      </c>
    </row>
    <row r="25352" spans="7:7" x14ac:dyDescent="0.2">
      <c r="G25352" s="14" t="str">
        <f t="shared" si="402"/>
        <v/>
      </c>
    </row>
    <row r="25353" spans="7:7" x14ac:dyDescent="0.2">
      <c r="G25353" s="14" t="str">
        <f t="shared" si="402"/>
        <v/>
      </c>
    </row>
    <row r="25354" spans="7:7" x14ac:dyDescent="0.2">
      <c r="G25354" s="14" t="str">
        <f t="shared" si="402"/>
        <v/>
      </c>
    </row>
    <row r="25355" spans="7:7" x14ac:dyDescent="0.2">
      <c r="G25355" s="14" t="str">
        <f t="shared" si="402"/>
        <v/>
      </c>
    </row>
    <row r="25356" spans="7:7" x14ac:dyDescent="0.2">
      <c r="G25356" s="14" t="str">
        <f t="shared" si="402"/>
        <v/>
      </c>
    </row>
    <row r="25357" spans="7:7" x14ac:dyDescent="0.2">
      <c r="G25357" s="14" t="str">
        <f t="shared" si="402"/>
        <v/>
      </c>
    </row>
    <row r="25358" spans="7:7" x14ac:dyDescent="0.2">
      <c r="G25358" s="14" t="str">
        <f t="shared" si="402"/>
        <v/>
      </c>
    </row>
    <row r="25359" spans="7:7" x14ac:dyDescent="0.2">
      <c r="G25359" s="14" t="str">
        <f t="shared" si="402"/>
        <v/>
      </c>
    </row>
    <row r="25360" spans="7:7" x14ac:dyDescent="0.2">
      <c r="G25360" s="14" t="str">
        <f t="shared" si="402"/>
        <v/>
      </c>
    </row>
    <row r="25361" spans="7:7" x14ac:dyDescent="0.2">
      <c r="G25361" s="14" t="str">
        <f t="shared" si="402"/>
        <v/>
      </c>
    </row>
    <row r="25362" spans="7:7" x14ac:dyDescent="0.2">
      <c r="G25362" s="14" t="str">
        <f t="shared" si="402"/>
        <v/>
      </c>
    </row>
    <row r="25363" spans="7:7" x14ac:dyDescent="0.2">
      <c r="G25363" s="14" t="str">
        <f t="shared" si="402"/>
        <v/>
      </c>
    </row>
    <row r="25364" spans="7:7" x14ac:dyDescent="0.2">
      <c r="G25364" s="14" t="str">
        <f t="shared" si="402"/>
        <v/>
      </c>
    </row>
    <row r="25365" spans="7:7" x14ac:dyDescent="0.2">
      <c r="G25365" s="14" t="str">
        <f t="shared" si="402"/>
        <v/>
      </c>
    </row>
    <row r="25366" spans="7:7" x14ac:dyDescent="0.2">
      <c r="G25366" s="14" t="str">
        <f t="shared" si="402"/>
        <v/>
      </c>
    </row>
    <row r="25367" spans="7:7" x14ac:dyDescent="0.2">
      <c r="G25367" s="14" t="str">
        <f t="shared" si="402"/>
        <v/>
      </c>
    </row>
    <row r="25368" spans="7:7" x14ac:dyDescent="0.2">
      <c r="G25368" s="14" t="str">
        <f t="shared" si="402"/>
        <v/>
      </c>
    </row>
    <row r="25369" spans="7:7" x14ac:dyDescent="0.2">
      <c r="G25369" s="14" t="str">
        <f t="shared" si="402"/>
        <v/>
      </c>
    </row>
    <row r="25370" spans="7:7" x14ac:dyDescent="0.2">
      <c r="G25370" s="14" t="str">
        <f t="shared" si="402"/>
        <v/>
      </c>
    </row>
    <row r="25371" spans="7:7" x14ac:dyDescent="0.2">
      <c r="G25371" s="14" t="str">
        <f t="shared" si="402"/>
        <v/>
      </c>
    </row>
    <row r="25372" spans="7:7" x14ac:dyDescent="0.2">
      <c r="G25372" s="14" t="str">
        <f t="shared" si="402"/>
        <v/>
      </c>
    </row>
    <row r="25373" spans="7:7" x14ac:dyDescent="0.2">
      <c r="G25373" s="14" t="str">
        <f t="shared" si="402"/>
        <v/>
      </c>
    </row>
    <row r="25374" spans="7:7" x14ac:dyDescent="0.2">
      <c r="G25374" s="14" t="str">
        <f t="shared" si="402"/>
        <v/>
      </c>
    </row>
    <row r="25375" spans="7:7" x14ac:dyDescent="0.2">
      <c r="G25375" s="14" t="str">
        <f t="shared" si="402"/>
        <v/>
      </c>
    </row>
    <row r="25376" spans="7:7" x14ac:dyDescent="0.2">
      <c r="G25376" s="14" t="str">
        <f t="shared" si="402"/>
        <v/>
      </c>
    </row>
    <row r="25377" spans="7:7" x14ac:dyDescent="0.2">
      <c r="G25377" s="14" t="str">
        <f t="shared" si="402"/>
        <v/>
      </c>
    </row>
    <row r="25378" spans="7:7" x14ac:dyDescent="0.2">
      <c r="G25378" s="14" t="str">
        <f t="shared" si="402"/>
        <v/>
      </c>
    </row>
    <row r="25379" spans="7:7" x14ac:dyDescent="0.2">
      <c r="G25379" s="14" t="str">
        <f t="shared" si="402"/>
        <v/>
      </c>
    </row>
    <row r="25380" spans="7:7" x14ac:dyDescent="0.2">
      <c r="G25380" s="14" t="str">
        <f t="shared" si="402"/>
        <v/>
      </c>
    </row>
    <row r="25381" spans="7:7" x14ac:dyDescent="0.2">
      <c r="G25381" s="14" t="str">
        <f t="shared" si="402"/>
        <v/>
      </c>
    </row>
    <row r="25382" spans="7:7" x14ac:dyDescent="0.2">
      <c r="G25382" s="14" t="str">
        <f t="shared" si="402"/>
        <v/>
      </c>
    </row>
    <row r="25383" spans="7:7" x14ac:dyDescent="0.2">
      <c r="G25383" s="14" t="str">
        <f t="shared" si="402"/>
        <v/>
      </c>
    </row>
    <row r="25384" spans="7:7" x14ac:dyDescent="0.2">
      <c r="G25384" s="14" t="str">
        <f t="shared" si="402"/>
        <v/>
      </c>
    </row>
    <row r="25385" spans="7:7" x14ac:dyDescent="0.2">
      <c r="G25385" s="14" t="str">
        <f t="shared" si="402"/>
        <v/>
      </c>
    </row>
    <row r="25386" spans="7:7" x14ac:dyDescent="0.2">
      <c r="G25386" s="14" t="str">
        <f t="shared" si="402"/>
        <v/>
      </c>
    </row>
    <row r="25387" spans="7:7" x14ac:dyDescent="0.2">
      <c r="G25387" s="14" t="str">
        <f t="shared" si="402"/>
        <v/>
      </c>
    </row>
    <row r="25388" spans="7:7" x14ac:dyDescent="0.2">
      <c r="G25388" s="14" t="str">
        <f t="shared" si="402"/>
        <v/>
      </c>
    </row>
    <row r="25389" spans="7:7" x14ac:dyDescent="0.2">
      <c r="G25389" s="14" t="str">
        <f t="shared" si="402"/>
        <v/>
      </c>
    </row>
    <row r="25390" spans="7:7" x14ac:dyDescent="0.2">
      <c r="G25390" s="14" t="str">
        <f t="shared" si="402"/>
        <v/>
      </c>
    </row>
    <row r="25391" spans="7:7" x14ac:dyDescent="0.2">
      <c r="G25391" s="14" t="str">
        <f t="shared" si="402"/>
        <v/>
      </c>
    </row>
    <row r="25392" spans="7:7" x14ac:dyDescent="0.2">
      <c r="G25392" s="14" t="str">
        <f t="shared" si="402"/>
        <v/>
      </c>
    </row>
    <row r="25393" spans="7:7" x14ac:dyDescent="0.2">
      <c r="G25393" s="14" t="str">
        <f t="shared" si="402"/>
        <v/>
      </c>
    </row>
    <row r="25394" spans="7:7" x14ac:dyDescent="0.2">
      <c r="G25394" s="14" t="str">
        <f t="shared" si="402"/>
        <v/>
      </c>
    </row>
    <row r="25395" spans="7:7" x14ac:dyDescent="0.2">
      <c r="G25395" s="14" t="str">
        <f t="shared" si="402"/>
        <v/>
      </c>
    </row>
    <row r="25396" spans="7:7" x14ac:dyDescent="0.2">
      <c r="G25396" s="14" t="str">
        <f t="shared" si="402"/>
        <v/>
      </c>
    </row>
    <row r="25397" spans="7:7" x14ac:dyDescent="0.2">
      <c r="G25397" s="14" t="str">
        <f t="shared" si="402"/>
        <v/>
      </c>
    </row>
    <row r="25398" spans="7:7" x14ac:dyDescent="0.2">
      <c r="G25398" s="14" t="str">
        <f t="shared" si="402"/>
        <v/>
      </c>
    </row>
    <row r="25399" spans="7:7" x14ac:dyDescent="0.2">
      <c r="G25399" s="14" t="str">
        <f t="shared" si="402"/>
        <v/>
      </c>
    </row>
    <row r="25400" spans="7:7" x14ac:dyDescent="0.2">
      <c r="G25400" s="14" t="str">
        <f t="shared" si="402"/>
        <v/>
      </c>
    </row>
    <row r="25401" spans="7:7" x14ac:dyDescent="0.2">
      <c r="G25401" s="14" t="str">
        <f t="shared" si="402"/>
        <v/>
      </c>
    </row>
    <row r="25402" spans="7:7" x14ac:dyDescent="0.2">
      <c r="G25402" s="14" t="str">
        <f t="shared" si="402"/>
        <v/>
      </c>
    </row>
    <row r="25403" spans="7:7" x14ac:dyDescent="0.2">
      <c r="G25403" s="14" t="str">
        <f t="shared" si="402"/>
        <v/>
      </c>
    </row>
    <row r="25404" spans="7:7" x14ac:dyDescent="0.2">
      <c r="G25404" s="14" t="str">
        <f t="shared" si="402"/>
        <v/>
      </c>
    </row>
    <row r="25405" spans="7:7" x14ac:dyDescent="0.2">
      <c r="G25405" s="14" t="str">
        <f t="shared" si="402"/>
        <v/>
      </c>
    </row>
    <row r="25406" spans="7:7" x14ac:dyDescent="0.2">
      <c r="G25406" s="14" t="str">
        <f t="shared" si="402"/>
        <v/>
      </c>
    </row>
    <row r="25407" spans="7:7" x14ac:dyDescent="0.2">
      <c r="G25407" s="14" t="str">
        <f t="shared" si="402"/>
        <v/>
      </c>
    </row>
    <row r="25408" spans="7:7" x14ac:dyDescent="0.2">
      <c r="G25408" s="14" t="str">
        <f t="shared" si="402"/>
        <v/>
      </c>
    </row>
    <row r="25409" spans="7:7" x14ac:dyDescent="0.2">
      <c r="G25409" s="14" t="str">
        <f t="shared" si="402"/>
        <v/>
      </c>
    </row>
    <row r="25410" spans="7:7" x14ac:dyDescent="0.2">
      <c r="G25410" s="14" t="str">
        <f t="shared" si="402"/>
        <v/>
      </c>
    </row>
    <row r="25411" spans="7:7" x14ac:dyDescent="0.2">
      <c r="G25411" s="14" t="str">
        <f t="shared" si="402"/>
        <v/>
      </c>
    </row>
    <row r="25412" spans="7:7" x14ac:dyDescent="0.2">
      <c r="G25412" s="14" t="str">
        <f t="shared" si="402"/>
        <v/>
      </c>
    </row>
    <row r="25413" spans="7:7" x14ac:dyDescent="0.2">
      <c r="G25413" s="14" t="str">
        <f t="shared" si="402"/>
        <v/>
      </c>
    </row>
    <row r="25414" spans="7:7" x14ac:dyDescent="0.2">
      <c r="G25414" s="14" t="str">
        <f t="shared" ref="G25414:G25477" si="403">IF(C25414="","",C25414*0.75)</f>
        <v/>
      </c>
    </row>
    <row r="25415" spans="7:7" x14ac:dyDescent="0.2">
      <c r="G25415" s="14" t="str">
        <f t="shared" si="403"/>
        <v/>
      </c>
    </row>
    <row r="25416" spans="7:7" x14ac:dyDescent="0.2">
      <c r="G25416" s="14" t="str">
        <f t="shared" si="403"/>
        <v/>
      </c>
    </row>
    <row r="25417" spans="7:7" x14ac:dyDescent="0.2">
      <c r="G25417" s="14" t="str">
        <f t="shared" si="403"/>
        <v/>
      </c>
    </row>
    <row r="25418" spans="7:7" x14ac:dyDescent="0.2">
      <c r="G25418" s="14" t="str">
        <f t="shared" si="403"/>
        <v/>
      </c>
    </row>
    <row r="25419" spans="7:7" x14ac:dyDescent="0.2">
      <c r="G25419" s="14" t="str">
        <f t="shared" si="403"/>
        <v/>
      </c>
    </row>
    <row r="25420" spans="7:7" x14ac:dyDescent="0.2">
      <c r="G25420" s="14" t="str">
        <f t="shared" si="403"/>
        <v/>
      </c>
    </row>
    <row r="25421" spans="7:7" x14ac:dyDescent="0.2">
      <c r="G25421" s="14" t="str">
        <f t="shared" si="403"/>
        <v/>
      </c>
    </row>
    <row r="25422" spans="7:7" x14ac:dyDescent="0.2">
      <c r="G25422" s="14" t="str">
        <f t="shared" si="403"/>
        <v/>
      </c>
    </row>
    <row r="25423" spans="7:7" x14ac:dyDescent="0.2">
      <c r="G25423" s="14" t="str">
        <f t="shared" si="403"/>
        <v/>
      </c>
    </row>
    <row r="25424" spans="7:7" x14ac:dyDescent="0.2">
      <c r="G25424" s="14" t="str">
        <f t="shared" si="403"/>
        <v/>
      </c>
    </row>
    <row r="25425" spans="7:7" x14ac:dyDescent="0.2">
      <c r="G25425" s="14" t="str">
        <f t="shared" si="403"/>
        <v/>
      </c>
    </row>
    <row r="25426" spans="7:7" x14ac:dyDescent="0.2">
      <c r="G25426" s="14" t="str">
        <f t="shared" si="403"/>
        <v/>
      </c>
    </row>
    <row r="25427" spans="7:7" x14ac:dyDescent="0.2">
      <c r="G25427" s="14" t="str">
        <f t="shared" si="403"/>
        <v/>
      </c>
    </row>
    <row r="25428" spans="7:7" x14ac:dyDescent="0.2">
      <c r="G25428" s="14" t="str">
        <f t="shared" si="403"/>
        <v/>
      </c>
    </row>
    <row r="25429" spans="7:7" x14ac:dyDescent="0.2">
      <c r="G25429" s="14" t="str">
        <f t="shared" si="403"/>
        <v/>
      </c>
    </row>
    <row r="25430" spans="7:7" x14ac:dyDescent="0.2">
      <c r="G25430" s="14" t="str">
        <f t="shared" si="403"/>
        <v/>
      </c>
    </row>
    <row r="25431" spans="7:7" x14ac:dyDescent="0.2">
      <c r="G25431" s="14" t="str">
        <f t="shared" si="403"/>
        <v/>
      </c>
    </row>
    <row r="25432" spans="7:7" x14ac:dyDescent="0.2">
      <c r="G25432" s="14" t="str">
        <f t="shared" si="403"/>
        <v/>
      </c>
    </row>
    <row r="25433" spans="7:7" x14ac:dyDescent="0.2">
      <c r="G25433" s="14" t="str">
        <f t="shared" si="403"/>
        <v/>
      </c>
    </row>
    <row r="25434" spans="7:7" x14ac:dyDescent="0.2">
      <c r="G25434" s="14" t="str">
        <f t="shared" si="403"/>
        <v/>
      </c>
    </row>
    <row r="25435" spans="7:7" x14ac:dyDescent="0.2">
      <c r="G25435" s="14" t="str">
        <f t="shared" si="403"/>
        <v/>
      </c>
    </row>
    <row r="25436" spans="7:7" x14ac:dyDescent="0.2">
      <c r="G25436" s="14" t="str">
        <f t="shared" si="403"/>
        <v/>
      </c>
    </row>
    <row r="25437" spans="7:7" x14ac:dyDescent="0.2">
      <c r="G25437" s="14" t="str">
        <f t="shared" si="403"/>
        <v/>
      </c>
    </row>
    <row r="25438" spans="7:7" x14ac:dyDescent="0.2">
      <c r="G25438" s="14" t="str">
        <f t="shared" si="403"/>
        <v/>
      </c>
    </row>
    <row r="25439" spans="7:7" x14ac:dyDescent="0.2">
      <c r="G25439" s="14" t="str">
        <f t="shared" si="403"/>
        <v/>
      </c>
    </row>
    <row r="25440" spans="7:7" x14ac:dyDescent="0.2">
      <c r="G25440" s="14" t="str">
        <f t="shared" si="403"/>
        <v/>
      </c>
    </row>
    <row r="25441" spans="7:7" x14ac:dyDescent="0.2">
      <c r="G25441" s="14" t="str">
        <f t="shared" si="403"/>
        <v/>
      </c>
    </row>
    <row r="25442" spans="7:7" x14ac:dyDescent="0.2">
      <c r="G25442" s="14" t="str">
        <f t="shared" si="403"/>
        <v/>
      </c>
    </row>
    <row r="25443" spans="7:7" x14ac:dyDescent="0.2">
      <c r="G25443" s="14" t="str">
        <f t="shared" si="403"/>
        <v/>
      </c>
    </row>
    <row r="25444" spans="7:7" x14ac:dyDescent="0.2">
      <c r="G25444" s="14" t="str">
        <f t="shared" si="403"/>
        <v/>
      </c>
    </row>
    <row r="25445" spans="7:7" x14ac:dyDescent="0.2">
      <c r="G25445" s="14" t="str">
        <f t="shared" si="403"/>
        <v/>
      </c>
    </row>
    <row r="25446" spans="7:7" x14ac:dyDescent="0.2">
      <c r="G25446" s="14" t="str">
        <f t="shared" si="403"/>
        <v/>
      </c>
    </row>
    <row r="25447" spans="7:7" x14ac:dyDescent="0.2">
      <c r="G25447" s="14" t="str">
        <f t="shared" si="403"/>
        <v/>
      </c>
    </row>
    <row r="25448" spans="7:7" x14ac:dyDescent="0.2">
      <c r="G25448" s="14" t="str">
        <f t="shared" si="403"/>
        <v/>
      </c>
    </row>
    <row r="25449" spans="7:7" x14ac:dyDescent="0.2">
      <c r="G25449" s="14" t="str">
        <f t="shared" si="403"/>
        <v/>
      </c>
    </row>
    <row r="25450" spans="7:7" x14ac:dyDescent="0.2">
      <c r="G25450" s="14" t="str">
        <f t="shared" si="403"/>
        <v/>
      </c>
    </row>
    <row r="25451" spans="7:7" x14ac:dyDescent="0.2">
      <c r="G25451" s="14" t="str">
        <f t="shared" si="403"/>
        <v/>
      </c>
    </row>
    <row r="25452" spans="7:7" x14ac:dyDescent="0.2">
      <c r="G25452" s="14" t="str">
        <f t="shared" si="403"/>
        <v/>
      </c>
    </row>
    <row r="25453" spans="7:7" x14ac:dyDescent="0.2">
      <c r="G25453" s="14" t="str">
        <f t="shared" si="403"/>
        <v/>
      </c>
    </row>
    <row r="25454" spans="7:7" x14ac:dyDescent="0.2">
      <c r="G25454" s="14" t="str">
        <f t="shared" si="403"/>
        <v/>
      </c>
    </row>
    <row r="25455" spans="7:7" x14ac:dyDescent="0.2">
      <c r="G25455" s="14" t="str">
        <f t="shared" si="403"/>
        <v/>
      </c>
    </row>
    <row r="25456" spans="7:7" x14ac:dyDescent="0.2">
      <c r="G25456" s="14" t="str">
        <f t="shared" si="403"/>
        <v/>
      </c>
    </row>
    <row r="25457" spans="7:7" x14ac:dyDescent="0.2">
      <c r="G25457" s="14" t="str">
        <f t="shared" si="403"/>
        <v/>
      </c>
    </row>
    <row r="25458" spans="7:7" x14ac:dyDescent="0.2">
      <c r="G25458" s="14" t="str">
        <f t="shared" si="403"/>
        <v/>
      </c>
    </row>
    <row r="25459" spans="7:7" x14ac:dyDescent="0.2">
      <c r="G25459" s="14" t="str">
        <f t="shared" si="403"/>
        <v/>
      </c>
    </row>
    <row r="25460" spans="7:7" x14ac:dyDescent="0.2">
      <c r="G25460" s="14" t="str">
        <f t="shared" si="403"/>
        <v/>
      </c>
    </row>
    <row r="25461" spans="7:7" x14ac:dyDescent="0.2">
      <c r="G25461" s="14" t="str">
        <f t="shared" si="403"/>
        <v/>
      </c>
    </row>
    <row r="25462" spans="7:7" x14ac:dyDescent="0.2">
      <c r="G25462" s="14" t="str">
        <f t="shared" si="403"/>
        <v/>
      </c>
    </row>
    <row r="25463" spans="7:7" x14ac:dyDescent="0.2">
      <c r="G25463" s="14" t="str">
        <f t="shared" si="403"/>
        <v/>
      </c>
    </row>
    <row r="25464" spans="7:7" x14ac:dyDescent="0.2">
      <c r="G25464" s="14" t="str">
        <f t="shared" si="403"/>
        <v/>
      </c>
    </row>
    <row r="25465" spans="7:7" x14ac:dyDescent="0.2">
      <c r="G25465" s="14" t="str">
        <f t="shared" si="403"/>
        <v/>
      </c>
    </row>
    <row r="25466" spans="7:7" x14ac:dyDescent="0.2">
      <c r="G25466" s="14" t="str">
        <f t="shared" si="403"/>
        <v/>
      </c>
    </row>
    <row r="25467" spans="7:7" x14ac:dyDescent="0.2">
      <c r="G25467" s="14" t="str">
        <f t="shared" si="403"/>
        <v/>
      </c>
    </row>
    <row r="25468" spans="7:7" x14ac:dyDescent="0.2">
      <c r="G25468" s="14" t="str">
        <f t="shared" si="403"/>
        <v/>
      </c>
    </row>
    <row r="25469" spans="7:7" x14ac:dyDescent="0.2">
      <c r="G25469" s="14" t="str">
        <f t="shared" si="403"/>
        <v/>
      </c>
    </row>
    <row r="25470" spans="7:7" x14ac:dyDescent="0.2">
      <c r="G25470" s="14" t="str">
        <f t="shared" si="403"/>
        <v/>
      </c>
    </row>
    <row r="25471" spans="7:7" x14ac:dyDescent="0.2">
      <c r="G25471" s="14" t="str">
        <f t="shared" si="403"/>
        <v/>
      </c>
    </row>
    <row r="25472" spans="7:7" x14ac:dyDescent="0.2">
      <c r="G25472" s="14" t="str">
        <f t="shared" si="403"/>
        <v/>
      </c>
    </row>
    <row r="25473" spans="7:7" x14ac:dyDescent="0.2">
      <c r="G25473" s="14" t="str">
        <f t="shared" si="403"/>
        <v/>
      </c>
    </row>
    <row r="25474" spans="7:7" x14ac:dyDescent="0.2">
      <c r="G25474" s="14" t="str">
        <f t="shared" si="403"/>
        <v/>
      </c>
    </row>
    <row r="25475" spans="7:7" x14ac:dyDescent="0.2">
      <c r="G25475" s="14" t="str">
        <f t="shared" si="403"/>
        <v/>
      </c>
    </row>
    <row r="25476" spans="7:7" x14ac:dyDescent="0.2">
      <c r="G25476" s="14" t="str">
        <f t="shared" si="403"/>
        <v/>
      </c>
    </row>
    <row r="25477" spans="7:7" x14ac:dyDescent="0.2">
      <c r="G25477" s="14" t="str">
        <f t="shared" si="403"/>
        <v/>
      </c>
    </row>
    <row r="25478" spans="7:7" x14ac:dyDescent="0.2">
      <c r="G25478" s="14" t="str">
        <f t="shared" ref="G25478:G25541" si="404">IF(C25478="","",C25478*0.75)</f>
        <v/>
      </c>
    </row>
    <row r="25479" spans="7:7" x14ac:dyDescent="0.2">
      <c r="G25479" s="14" t="str">
        <f t="shared" si="404"/>
        <v/>
      </c>
    </row>
    <row r="25480" spans="7:7" x14ac:dyDescent="0.2">
      <c r="G25480" s="14" t="str">
        <f t="shared" si="404"/>
        <v/>
      </c>
    </row>
    <row r="25481" spans="7:7" x14ac:dyDescent="0.2">
      <c r="G25481" s="14" t="str">
        <f t="shared" si="404"/>
        <v/>
      </c>
    </row>
    <row r="25482" spans="7:7" x14ac:dyDescent="0.2">
      <c r="G25482" s="14" t="str">
        <f t="shared" si="404"/>
        <v/>
      </c>
    </row>
    <row r="25483" spans="7:7" x14ac:dyDescent="0.2">
      <c r="G25483" s="14" t="str">
        <f t="shared" si="404"/>
        <v/>
      </c>
    </row>
    <row r="25484" spans="7:7" x14ac:dyDescent="0.2">
      <c r="G25484" s="14" t="str">
        <f t="shared" si="404"/>
        <v/>
      </c>
    </row>
    <row r="25485" spans="7:7" x14ac:dyDescent="0.2">
      <c r="G25485" s="14" t="str">
        <f t="shared" si="404"/>
        <v/>
      </c>
    </row>
    <row r="25486" spans="7:7" x14ac:dyDescent="0.2">
      <c r="G25486" s="14" t="str">
        <f t="shared" si="404"/>
        <v/>
      </c>
    </row>
    <row r="25487" spans="7:7" x14ac:dyDescent="0.2">
      <c r="G25487" s="14" t="str">
        <f t="shared" si="404"/>
        <v/>
      </c>
    </row>
    <row r="25488" spans="7:7" x14ac:dyDescent="0.2">
      <c r="G25488" s="14" t="str">
        <f t="shared" si="404"/>
        <v/>
      </c>
    </row>
    <row r="25489" spans="7:7" x14ac:dyDescent="0.2">
      <c r="G25489" s="14" t="str">
        <f t="shared" si="404"/>
        <v/>
      </c>
    </row>
    <row r="25490" spans="7:7" x14ac:dyDescent="0.2">
      <c r="G25490" s="14" t="str">
        <f t="shared" si="404"/>
        <v/>
      </c>
    </row>
    <row r="25491" spans="7:7" x14ac:dyDescent="0.2">
      <c r="G25491" s="14" t="str">
        <f t="shared" si="404"/>
        <v/>
      </c>
    </row>
    <row r="25492" spans="7:7" x14ac:dyDescent="0.2">
      <c r="G25492" s="14" t="str">
        <f t="shared" si="404"/>
        <v/>
      </c>
    </row>
    <row r="25493" spans="7:7" x14ac:dyDescent="0.2">
      <c r="G25493" s="14" t="str">
        <f t="shared" si="404"/>
        <v/>
      </c>
    </row>
    <row r="25494" spans="7:7" x14ac:dyDescent="0.2">
      <c r="G25494" s="14" t="str">
        <f t="shared" si="404"/>
        <v/>
      </c>
    </row>
    <row r="25495" spans="7:7" x14ac:dyDescent="0.2">
      <c r="G25495" s="14" t="str">
        <f t="shared" si="404"/>
        <v/>
      </c>
    </row>
    <row r="25496" spans="7:7" x14ac:dyDescent="0.2">
      <c r="G25496" s="14" t="str">
        <f t="shared" si="404"/>
        <v/>
      </c>
    </row>
    <row r="25497" spans="7:7" x14ac:dyDescent="0.2">
      <c r="G25497" s="14" t="str">
        <f t="shared" si="404"/>
        <v/>
      </c>
    </row>
    <row r="25498" spans="7:7" x14ac:dyDescent="0.2">
      <c r="G25498" s="14" t="str">
        <f t="shared" si="404"/>
        <v/>
      </c>
    </row>
    <row r="25499" spans="7:7" x14ac:dyDescent="0.2">
      <c r="G25499" s="14" t="str">
        <f t="shared" si="404"/>
        <v/>
      </c>
    </row>
    <row r="25500" spans="7:7" x14ac:dyDescent="0.2">
      <c r="G25500" s="14" t="str">
        <f t="shared" si="404"/>
        <v/>
      </c>
    </row>
    <row r="25501" spans="7:7" x14ac:dyDescent="0.2">
      <c r="G25501" s="14" t="str">
        <f t="shared" si="404"/>
        <v/>
      </c>
    </row>
    <row r="25502" spans="7:7" x14ac:dyDescent="0.2">
      <c r="G25502" s="14" t="str">
        <f t="shared" si="404"/>
        <v/>
      </c>
    </row>
    <row r="25503" spans="7:7" x14ac:dyDescent="0.2">
      <c r="G25503" s="14" t="str">
        <f t="shared" si="404"/>
        <v/>
      </c>
    </row>
    <row r="25504" spans="7:7" x14ac:dyDescent="0.2">
      <c r="G25504" s="14" t="str">
        <f t="shared" si="404"/>
        <v/>
      </c>
    </row>
    <row r="25505" spans="7:7" x14ac:dyDescent="0.2">
      <c r="G25505" s="14" t="str">
        <f t="shared" si="404"/>
        <v/>
      </c>
    </row>
    <row r="25506" spans="7:7" x14ac:dyDescent="0.2">
      <c r="G25506" s="14" t="str">
        <f t="shared" si="404"/>
        <v/>
      </c>
    </row>
    <row r="25507" spans="7:7" x14ac:dyDescent="0.2">
      <c r="G25507" s="14" t="str">
        <f t="shared" si="404"/>
        <v/>
      </c>
    </row>
    <row r="25508" spans="7:7" x14ac:dyDescent="0.2">
      <c r="G25508" s="14" t="str">
        <f t="shared" si="404"/>
        <v/>
      </c>
    </row>
    <row r="25509" spans="7:7" x14ac:dyDescent="0.2">
      <c r="G25509" s="14" t="str">
        <f t="shared" si="404"/>
        <v/>
      </c>
    </row>
    <row r="25510" spans="7:7" x14ac:dyDescent="0.2">
      <c r="G25510" s="14" t="str">
        <f t="shared" si="404"/>
        <v/>
      </c>
    </row>
    <row r="25511" spans="7:7" x14ac:dyDescent="0.2">
      <c r="G25511" s="14" t="str">
        <f t="shared" si="404"/>
        <v/>
      </c>
    </row>
    <row r="25512" spans="7:7" x14ac:dyDescent="0.2">
      <c r="G25512" s="14" t="str">
        <f t="shared" si="404"/>
        <v/>
      </c>
    </row>
    <row r="25513" spans="7:7" x14ac:dyDescent="0.2">
      <c r="G25513" s="14" t="str">
        <f t="shared" si="404"/>
        <v/>
      </c>
    </row>
    <row r="25514" spans="7:7" x14ac:dyDescent="0.2">
      <c r="G25514" s="14" t="str">
        <f t="shared" si="404"/>
        <v/>
      </c>
    </row>
    <row r="25515" spans="7:7" x14ac:dyDescent="0.2">
      <c r="G25515" s="14" t="str">
        <f t="shared" si="404"/>
        <v/>
      </c>
    </row>
    <row r="25516" spans="7:7" x14ac:dyDescent="0.2">
      <c r="G25516" s="14" t="str">
        <f t="shared" si="404"/>
        <v/>
      </c>
    </row>
    <row r="25517" spans="7:7" x14ac:dyDescent="0.2">
      <c r="G25517" s="14" t="str">
        <f t="shared" si="404"/>
        <v/>
      </c>
    </row>
    <row r="25518" spans="7:7" x14ac:dyDescent="0.2">
      <c r="G25518" s="14" t="str">
        <f t="shared" si="404"/>
        <v/>
      </c>
    </row>
    <row r="25519" spans="7:7" x14ac:dyDescent="0.2">
      <c r="G25519" s="14" t="str">
        <f t="shared" si="404"/>
        <v/>
      </c>
    </row>
    <row r="25520" spans="7:7" x14ac:dyDescent="0.2">
      <c r="G25520" s="14" t="str">
        <f t="shared" si="404"/>
        <v/>
      </c>
    </row>
    <row r="25521" spans="7:7" x14ac:dyDescent="0.2">
      <c r="G25521" s="14" t="str">
        <f t="shared" si="404"/>
        <v/>
      </c>
    </row>
    <row r="25522" spans="7:7" x14ac:dyDescent="0.2">
      <c r="G25522" s="14" t="str">
        <f t="shared" si="404"/>
        <v/>
      </c>
    </row>
    <row r="25523" spans="7:7" x14ac:dyDescent="0.2">
      <c r="G25523" s="14" t="str">
        <f t="shared" si="404"/>
        <v/>
      </c>
    </row>
    <row r="25524" spans="7:7" x14ac:dyDescent="0.2">
      <c r="G25524" s="14" t="str">
        <f t="shared" si="404"/>
        <v/>
      </c>
    </row>
    <row r="25525" spans="7:7" x14ac:dyDescent="0.2">
      <c r="G25525" s="14" t="str">
        <f t="shared" si="404"/>
        <v/>
      </c>
    </row>
    <row r="25526" spans="7:7" x14ac:dyDescent="0.2">
      <c r="G25526" s="14" t="str">
        <f t="shared" si="404"/>
        <v/>
      </c>
    </row>
    <row r="25527" spans="7:7" x14ac:dyDescent="0.2">
      <c r="G25527" s="14" t="str">
        <f t="shared" si="404"/>
        <v/>
      </c>
    </row>
    <row r="25528" spans="7:7" x14ac:dyDescent="0.2">
      <c r="G25528" s="14" t="str">
        <f t="shared" si="404"/>
        <v/>
      </c>
    </row>
    <row r="25529" spans="7:7" x14ac:dyDescent="0.2">
      <c r="G25529" s="14" t="str">
        <f t="shared" si="404"/>
        <v/>
      </c>
    </row>
    <row r="25530" spans="7:7" x14ac:dyDescent="0.2">
      <c r="G25530" s="14" t="str">
        <f t="shared" si="404"/>
        <v/>
      </c>
    </row>
    <row r="25531" spans="7:7" x14ac:dyDescent="0.2">
      <c r="G25531" s="14" t="str">
        <f t="shared" si="404"/>
        <v/>
      </c>
    </row>
    <row r="25532" spans="7:7" x14ac:dyDescent="0.2">
      <c r="G25532" s="14" t="str">
        <f t="shared" si="404"/>
        <v/>
      </c>
    </row>
    <row r="25533" spans="7:7" x14ac:dyDescent="0.2">
      <c r="G25533" s="14" t="str">
        <f t="shared" si="404"/>
        <v/>
      </c>
    </row>
    <row r="25534" spans="7:7" x14ac:dyDescent="0.2">
      <c r="G25534" s="14" t="str">
        <f t="shared" si="404"/>
        <v/>
      </c>
    </row>
    <row r="25535" spans="7:7" x14ac:dyDescent="0.2">
      <c r="G25535" s="14" t="str">
        <f t="shared" si="404"/>
        <v/>
      </c>
    </row>
    <row r="25536" spans="7:7" x14ac:dyDescent="0.2">
      <c r="G25536" s="14" t="str">
        <f t="shared" si="404"/>
        <v/>
      </c>
    </row>
    <row r="25537" spans="7:7" x14ac:dyDescent="0.2">
      <c r="G25537" s="14" t="str">
        <f t="shared" si="404"/>
        <v/>
      </c>
    </row>
    <row r="25538" spans="7:7" x14ac:dyDescent="0.2">
      <c r="G25538" s="14" t="str">
        <f t="shared" si="404"/>
        <v/>
      </c>
    </row>
    <row r="25539" spans="7:7" x14ac:dyDescent="0.2">
      <c r="G25539" s="14" t="str">
        <f t="shared" si="404"/>
        <v/>
      </c>
    </row>
    <row r="25540" spans="7:7" x14ac:dyDescent="0.2">
      <c r="G25540" s="14" t="str">
        <f t="shared" si="404"/>
        <v/>
      </c>
    </row>
    <row r="25541" spans="7:7" x14ac:dyDescent="0.2">
      <c r="G25541" s="14" t="str">
        <f t="shared" si="404"/>
        <v/>
      </c>
    </row>
    <row r="25542" spans="7:7" x14ac:dyDescent="0.2">
      <c r="G25542" s="14" t="str">
        <f t="shared" ref="G25542:G25605" si="405">IF(C25542="","",C25542*0.75)</f>
        <v/>
      </c>
    </row>
    <row r="25543" spans="7:7" x14ac:dyDescent="0.2">
      <c r="G25543" s="14" t="str">
        <f t="shared" si="405"/>
        <v/>
      </c>
    </row>
    <row r="25544" spans="7:7" x14ac:dyDescent="0.2">
      <c r="G25544" s="14" t="str">
        <f t="shared" si="405"/>
        <v/>
      </c>
    </row>
    <row r="25545" spans="7:7" x14ac:dyDescent="0.2">
      <c r="G25545" s="14" t="str">
        <f t="shared" si="405"/>
        <v/>
      </c>
    </row>
    <row r="25546" spans="7:7" x14ac:dyDescent="0.2">
      <c r="G25546" s="14" t="str">
        <f t="shared" si="405"/>
        <v/>
      </c>
    </row>
    <row r="25547" spans="7:7" x14ac:dyDescent="0.2">
      <c r="G25547" s="14" t="str">
        <f t="shared" si="405"/>
        <v/>
      </c>
    </row>
    <row r="25548" spans="7:7" x14ac:dyDescent="0.2">
      <c r="G25548" s="14" t="str">
        <f t="shared" si="405"/>
        <v/>
      </c>
    </row>
    <row r="25549" spans="7:7" x14ac:dyDescent="0.2">
      <c r="G25549" s="14" t="str">
        <f t="shared" si="405"/>
        <v/>
      </c>
    </row>
    <row r="25550" spans="7:7" x14ac:dyDescent="0.2">
      <c r="G25550" s="14" t="str">
        <f t="shared" si="405"/>
        <v/>
      </c>
    </row>
    <row r="25551" spans="7:7" x14ac:dyDescent="0.2">
      <c r="G25551" s="14" t="str">
        <f t="shared" si="405"/>
        <v/>
      </c>
    </row>
    <row r="25552" spans="7:7" x14ac:dyDescent="0.2">
      <c r="G25552" s="14" t="str">
        <f t="shared" si="405"/>
        <v/>
      </c>
    </row>
    <row r="25553" spans="7:7" x14ac:dyDescent="0.2">
      <c r="G25553" s="14" t="str">
        <f t="shared" si="405"/>
        <v/>
      </c>
    </row>
    <row r="25554" spans="7:7" x14ac:dyDescent="0.2">
      <c r="G25554" s="14" t="str">
        <f t="shared" si="405"/>
        <v/>
      </c>
    </row>
    <row r="25555" spans="7:7" x14ac:dyDescent="0.2">
      <c r="G25555" s="14" t="str">
        <f t="shared" si="405"/>
        <v/>
      </c>
    </row>
    <row r="25556" spans="7:7" x14ac:dyDescent="0.2">
      <c r="G25556" s="14" t="str">
        <f t="shared" si="405"/>
        <v/>
      </c>
    </row>
    <row r="25557" spans="7:7" x14ac:dyDescent="0.2">
      <c r="G25557" s="14" t="str">
        <f t="shared" si="405"/>
        <v/>
      </c>
    </row>
    <row r="25558" spans="7:7" x14ac:dyDescent="0.2">
      <c r="G25558" s="14" t="str">
        <f t="shared" si="405"/>
        <v/>
      </c>
    </row>
    <row r="25559" spans="7:7" x14ac:dyDescent="0.2">
      <c r="G25559" s="14" t="str">
        <f t="shared" si="405"/>
        <v/>
      </c>
    </row>
    <row r="25560" spans="7:7" x14ac:dyDescent="0.2">
      <c r="G25560" s="14" t="str">
        <f t="shared" si="405"/>
        <v/>
      </c>
    </row>
    <row r="25561" spans="7:7" x14ac:dyDescent="0.2">
      <c r="G25561" s="14" t="str">
        <f t="shared" si="405"/>
        <v/>
      </c>
    </row>
    <row r="25562" spans="7:7" x14ac:dyDescent="0.2">
      <c r="G25562" s="14" t="str">
        <f t="shared" si="405"/>
        <v/>
      </c>
    </row>
    <row r="25563" spans="7:7" x14ac:dyDescent="0.2">
      <c r="G25563" s="14" t="str">
        <f t="shared" si="405"/>
        <v/>
      </c>
    </row>
    <row r="25564" spans="7:7" x14ac:dyDescent="0.2">
      <c r="G25564" s="14" t="str">
        <f t="shared" si="405"/>
        <v/>
      </c>
    </row>
    <row r="25565" spans="7:7" x14ac:dyDescent="0.2">
      <c r="G25565" s="14" t="str">
        <f t="shared" si="405"/>
        <v/>
      </c>
    </row>
    <row r="25566" spans="7:7" x14ac:dyDescent="0.2">
      <c r="G25566" s="14" t="str">
        <f t="shared" si="405"/>
        <v/>
      </c>
    </row>
    <row r="25567" spans="7:7" x14ac:dyDescent="0.2">
      <c r="G25567" s="14" t="str">
        <f t="shared" si="405"/>
        <v/>
      </c>
    </row>
    <row r="25568" spans="7:7" x14ac:dyDescent="0.2">
      <c r="G25568" s="14" t="str">
        <f t="shared" si="405"/>
        <v/>
      </c>
    </row>
    <row r="25569" spans="7:7" x14ac:dyDescent="0.2">
      <c r="G25569" s="14" t="str">
        <f t="shared" si="405"/>
        <v/>
      </c>
    </row>
    <row r="25570" spans="7:7" x14ac:dyDescent="0.2">
      <c r="G25570" s="14" t="str">
        <f t="shared" si="405"/>
        <v/>
      </c>
    </row>
    <row r="25571" spans="7:7" x14ac:dyDescent="0.2">
      <c r="G25571" s="14" t="str">
        <f t="shared" si="405"/>
        <v/>
      </c>
    </row>
    <row r="25572" spans="7:7" x14ac:dyDescent="0.2">
      <c r="G25572" s="14" t="str">
        <f t="shared" si="405"/>
        <v/>
      </c>
    </row>
    <row r="25573" spans="7:7" x14ac:dyDescent="0.2">
      <c r="G25573" s="14" t="str">
        <f t="shared" si="405"/>
        <v/>
      </c>
    </row>
    <row r="25574" spans="7:7" x14ac:dyDescent="0.2">
      <c r="G25574" s="14" t="str">
        <f t="shared" si="405"/>
        <v/>
      </c>
    </row>
    <row r="25575" spans="7:7" x14ac:dyDescent="0.2">
      <c r="G25575" s="14" t="str">
        <f t="shared" si="405"/>
        <v/>
      </c>
    </row>
    <row r="25576" spans="7:7" x14ac:dyDescent="0.2">
      <c r="G25576" s="14" t="str">
        <f t="shared" si="405"/>
        <v/>
      </c>
    </row>
    <row r="25577" spans="7:7" x14ac:dyDescent="0.2">
      <c r="G25577" s="14" t="str">
        <f t="shared" si="405"/>
        <v/>
      </c>
    </row>
    <row r="25578" spans="7:7" x14ac:dyDescent="0.2">
      <c r="G25578" s="14" t="str">
        <f t="shared" si="405"/>
        <v/>
      </c>
    </row>
    <row r="25579" spans="7:7" x14ac:dyDescent="0.2">
      <c r="G25579" s="14" t="str">
        <f t="shared" si="405"/>
        <v/>
      </c>
    </row>
    <row r="25580" spans="7:7" x14ac:dyDescent="0.2">
      <c r="G25580" s="14" t="str">
        <f t="shared" si="405"/>
        <v/>
      </c>
    </row>
    <row r="25581" spans="7:7" x14ac:dyDescent="0.2">
      <c r="G25581" s="14" t="str">
        <f t="shared" si="405"/>
        <v/>
      </c>
    </row>
    <row r="25582" spans="7:7" x14ac:dyDescent="0.2">
      <c r="G25582" s="14" t="str">
        <f t="shared" si="405"/>
        <v/>
      </c>
    </row>
    <row r="25583" spans="7:7" x14ac:dyDescent="0.2">
      <c r="G25583" s="14" t="str">
        <f t="shared" si="405"/>
        <v/>
      </c>
    </row>
    <row r="25584" spans="7:7" x14ac:dyDescent="0.2">
      <c r="G25584" s="14" t="str">
        <f t="shared" si="405"/>
        <v/>
      </c>
    </row>
    <row r="25585" spans="7:7" x14ac:dyDescent="0.2">
      <c r="G25585" s="14" t="str">
        <f t="shared" si="405"/>
        <v/>
      </c>
    </row>
    <row r="25586" spans="7:7" x14ac:dyDescent="0.2">
      <c r="G25586" s="14" t="str">
        <f t="shared" si="405"/>
        <v/>
      </c>
    </row>
    <row r="25587" spans="7:7" x14ac:dyDescent="0.2">
      <c r="G25587" s="14" t="str">
        <f t="shared" si="405"/>
        <v/>
      </c>
    </row>
    <row r="25588" spans="7:7" x14ac:dyDescent="0.2">
      <c r="G25588" s="14" t="str">
        <f t="shared" si="405"/>
        <v/>
      </c>
    </row>
    <row r="25589" spans="7:7" x14ac:dyDescent="0.2">
      <c r="G25589" s="14" t="str">
        <f t="shared" si="405"/>
        <v/>
      </c>
    </row>
    <row r="25590" spans="7:7" x14ac:dyDescent="0.2">
      <c r="G25590" s="14" t="str">
        <f t="shared" si="405"/>
        <v/>
      </c>
    </row>
    <row r="25591" spans="7:7" x14ac:dyDescent="0.2">
      <c r="G25591" s="14" t="str">
        <f t="shared" si="405"/>
        <v/>
      </c>
    </row>
    <row r="25592" spans="7:7" x14ac:dyDescent="0.2">
      <c r="G25592" s="14" t="str">
        <f t="shared" si="405"/>
        <v/>
      </c>
    </row>
    <row r="25593" spans="7:7" x14ac:dyDescent="0.2">
      <c r="G25593" s="14" t="str">
        <f t="shared" si="405"/>
        <v/>
      </c>
    </row>
    <row r="25594" spans="7:7" x14ac:dyDescent="0.2">
      <c r="G25594" s="14" t="str">
        <f t="shared" si="405"/>
        <v/>
      </c>
    </row>
    <row r="25595" spans="7:7" x14ac:dyDescent="0.2">
      <c r="G25595" s="14" t="str">
        <f t="shared" si="405"/>
        <v/>
      </c>
    </row>
    <row r="25596" spans="7:7" x14ac:dyDescent="0.2">
      <c r="G25596" s="14" t="str">
        <f t="shared" si="405"/>
        <v/>
      </c>
    </row>
    <row r="25597" spans="7:7" x14ac:dyDescent="0.2">
      <c r="G25597" s="14" t="str">
        <f t="shared" si="405"/>
        <v/>
      </c>
    </row>
    <row r="25598" spans="7:7" x14ac:dyDescent="0.2">
      <c r="G25598" s="14" t="str">
        <f t="shared" si="405"/>
        <v/>
      </c>
    </row>
    <row r="25599" spans="7:7" x14ac:dyDescent="0.2">
      <c r="G25599" s="14" t="str">
        <f t="shared" si="405"/>
        <v/>
      </c>
    </row>
    <row r="25600" spans="7:7" x14ac:dyDescent="0.2">
      <c r="G25600" s="14" t="str">
        <f t="shared" si="405"/>
        <v/>
      </c>
    </row>
    <row r="25601" spans="7:7" x14ac:dyDescent="0.2">
      <c r="G25601" s="14" t="str">
        <f t="shared" si="405"/>
        <v/>
      </c>
    </row>
    <row r="25602" spans="7:7" x14ac:dyDescent="0.2">
      <c r="G25602" s="14" t="str">
        <f t="shared" si="405"/>
        <v/>
      </c>
    </row>
    <row r="25603" spans="7:7" x14ac:dyDescent="0.2">
      <c r="G25603" s="14" t="str">
        <f t="shared" si="405"/>
        <v/>
      </c>
    </row>
    <row r="25604" spans="7:7" x14ac:dyDescent="0.2">
      <c r="G25604" s="14" t="str">
        <f t="shared" si="405"/>
        <v/>
      </c>
    </row>
    <row r="25605" spans="7:7" x14ac:dyDescent="0.2">
      <c r="G25605" s="14" t="str">
        <f t="shared" si="405"/>
        <v/>
      </c>
    </row>
    <row r="25606" spans="7:7" x14ac:dyDescent="0.2">
      <c r="G25606" s="14" t="str">
        <f t="shared" ref="G25606:G25669" si="406">IF(C25606="","",C25606*0.75)</f>
        <v/>
      </c>
    </row>
    <row r="25607" spans="7:7" x14ac:dyDescent="0.2">
      <c r="G25607" s="14" t="str">
        <f t="shared" si="406"/>
        <v/>
      </c>
    </row>
    <row r="25608" spans="7:7" x14ac:dyDescent="0.2">
      <c r="G25608" s="14" t="str">
        <f t="shared" si="406"/>
        <v/>
      </c>
    </row>
    <row r="25609" spans="7:7" x14ac:dyDescent="0.2">
      <c r="G25609" s="14" t="str">
        <f t="shared" si="406"/>
        <v/>
      </c>
    </row>
    <row r="25610" spans="7:7" x14ac:dyDescent="0.2">
      <c r="G25610" s="14" t="str">
        <f t="shared" si="406"/>
        <v/>
      </c>
    </row>
    <row r="25611" spans="7:7" x14ac:dyDescent="0.2">
      <c r="G25611" s="14" t="str">
        <f t="shared" si="406"/>
        <v/>
      </c>
    </row>
    <row r="25612" spans="7:7" x14ac:dyDescent="0.2">
      <c r="G25612" s="14" t="str">
        <f t="shared" si="406"/>
        <v/>
      </c>
    </row>
    <row r="25613" spans="7:7" x14ac:dyDescent="0.2">
      <c r="G25613" s="14" t="str">
        <f t="shared" si="406"/>
        <v/>
      </c>
    </row>
    <row r="25614" spans="7:7" x14ac:dyDescent="0.2">
      <c r="G25614" s="14" t="str">
        <f t="shared" si="406"/>
        <v/>
      </c>
    </row>
    <row r="25615" spans="7:7" x14ac:dyDescent="0.2">
      <c r="G25615" s="14" t="str">
        <f t="shared" si="406"/>
        <v/>
      </c>
    </row>
    <row r="25616" spans="7:7" x14ac:dyDescent="0.2">
      <c r="G25616" s="14" t="str">
        <f t="shared" si="406"/>
        <v/>
      </c>
    </row>
    <row r="25617" spans="7:7" x14ac:dyDescent="0.2">
      <c r="G25617" s="14" t="str">
        <f t="shared" si="406"/>
        <v/>
      </c>
    </row>
    <row r="25618" spans="7:7" x14ac:dyDescent="0.2">
      <c r="G25618" s="14" t="str">
        <f t="shared" si="406"/>
        <v/>
      </c>
    </row>
    <row r="25619" spans="7:7" x14ac:dyDescent="0.2">
      <c r="G25619" s="14" t="str">
        <f t="shared" si="406"/>
        <v/>
      </c>
    </row>
    <row r="25620" spans="7:7" x14ac:dyDescent="0.2">
      <c r="G25620" s="14" t="str">
        <f t="shared" si="406"/>
        <v/>
      </c>
    </row>
    <row r="25621" spans="7:7" x14ac:dyDescent="0.2">
      <c r="G25621" s="14" t="str">
        <f t="shared" si="406"/>
        <v/>
      </c>
    </row>
    <row r="25622" spans="7:7" x14ac:dyDescent="0.2">
      <c r="G25622" s="14" t="str">
        <f t="shared" si="406"/>
        <v/>
      </c>
    </row>
    <row r="25623" spans="7:7" x14ac:dyDescent="0.2">
      <c r="G25623" s="14" t="str">
        <f t="shared" si="406"/>
        <v/>
      </c>
    </row>
    <row r="25624" spans="7:7" x14ac:dyDescent="0.2">
      <c r="G25624" s="14" t="str">
        <f t="shared" si="406"/>
        <v/>
      </c>
    </row>
    <row r="25625" spans="7:7" x14ac:dyDescent="0.2">
      <c r="G25625" s="14" t="str">
        <f t="shared" si="406"/>
        <v/>
      </c>
    </row>
    <row r="25626" spans="7:7" x14ac:dyDescent="0.2">
      <c r="G25626" s="14" t="str">
        <f t="shared" si="406"/>
        <v/>
      </c>
    </row>
    <row r="25627" spans="7:7" x14ac:dyDescent="0.2">
      <c r="G25627" s="14" t="str">
        <f t="shared" si="406"/>
        <v/>
      </c>
    </row>
    <row r="25628" spans="7:7" x14ac:dyDescent="0.2">
      <c r="G25628" s="14" t="str">
        <f t="shared" si="406"/>
        <v/>
      </c>
    </row>
    <row r="25629" spans="7:7" x14ac:dyDescent="0.2">
      <c r="G25629" s="14" t="str">
        <f t="shared" si="406"/>
        <v/>
      </c>
    </row>
    <row r="25630" spans="7:7" x14ac:dyDescent="0.2">
      <c r="G25630" s="14" t="str">
        <f t="shared" si="406"/>
        <v/>
      </c>
    </row>
    <row r="25631" spans="7:7" x14ac:dyDescent="0.2">
      <c r="G25631" s="14" t="str">
        <f t="shared" si="406"/>
        <v/>
      </c>
    </row>
    <row r="25632" spans="7:7" x14ac:dyDescent="0.2">
      <c r="G25632" s="14" t="str">
        <f t="shared" si="406"/>
        <v/>
      </c>
    </row>
    <row r="25633" spans="7:7" x14ac:dyDescent="0.2">
      <c r="G25633" s="14" t="str">
        <f t="shared" si="406"/>
        <v/>
      </c>
    </row>
    <row r="25634" spans="7:7" x14ac:dyDescent="0.2">
      <c r="G25634" s="14" t="str">
        <f t="shared" si="406"/>
        <v/>
      </c>
    </row>
    <row r="25635" spans="7:7" x14ac:dyDescent="0.2">
      <c r="G25635" s="14" t="str">
        <f t="shared" si="406"/>
        <v/>
      </c>
    </row>
    <row r="25636" spans="7:7" x14ac:dyDescent="0.2">
      <c r="G25636" s="14" t="str">
        <f t="shared" si="406"/>
        <v/>
      </c>
    </row>
    <row r="25637" spans="7:7" x14ac:dyDescent="0.2">
      <c r="G25637" s="14" t="str">
        <f t="shared" si="406"/>
        <v/>
      </c>
    </row>
    <row r="25638" spans="7:7" x14ac:dyDescent="0.2">
      <c r="G25638" s="14" t="str">
        <f t="shared" si="406"/>
        <v/>
      </c>
    </row>
    <row r="25639" spans="7:7" x14ac:dyDescent="0.2">
      <c r="G25639" s="14" t="str">
        <f t="shared" si="406"/>
        <v/>
      </c>
    </row>
    <row r="25640" spans="7:7" x14ac:dyDescent="0.2">
      <c r="G25640" s="14" t="str">
        <f t="shared" si="406"/>
        <v/>
      </c>
    </row>
    <row r="25641" spans="7:7" x14ac:dyDescent="0.2">
      <c r="G25641" s="14" t="str">
        <f t="shared" si="406"/>
        <v/>
      </c>
    </row>
    <row r="25642" spans="7:7" x14ac:dyDescent="0.2">
      <c r="G25642" s="14" t="str">
        <f t="shared" si="406"/>
        <v/>
      </c>
    </row>
    <row r="25643" spans="7:7" x14ac:dyDescent="0.2">
      <c r="G25643" s="14" t="str">
        <f t="shared" si="406"/>
        <v/>
      </c>
    </row>
    <row r="25644" spans="7:7" x14ac:dyDescent="0.2">
      <c r="G25644" s="14" t="str">
        <f t="shared" si="406"/>
        <v/>
      </c>
    </row>
    <row r="25645" spans="7:7" x14ac:dyDescent="0.2">
      <c r="G25645" s="14" t="str">
        <f t="shared" si="406"/>
        <v/>
      </c>
    </row>
    <row r="25646" spans="7:7" x14ac:dyDescent="0.2">
      <c r="G25646" s="14" t="str">
        <f t="shared" si="406"/>
        <v/>
      </c>
    </row>
    <row r="25647" spans="7:7" x14ac:dyDescent="0.2">
      <c r="G25647" s="14" t="str">
        <f t="shared" si="406"/>
        <v/>
      </c>
    </row>
    <row r="25648" spans="7:7" x14ac:dyDescent="0.2">
      <c r="G25648" s="14" t="str">
        <f t="shared" si="406"/>
        <v/>
      </c>
    </row>
    <row r="25649" spans="7:7" x14ac:dyDescent="0.2">
      <c r="G25649" s="14" t="str">
        <f t="shared" si="406"/>
        <v/>
      </c>
    </row>
    <row r="25650" spans="7:7" x14ac:dyDescent="0.2">
      <c r="G25650" s="14" t="str">
        <f t="shared" si="406"/>
        <v/>
      </c>
    </row>
    <row r="25651" spans="7:7" x14ac:dyDescent="0.2">
      <c r="G25651" s="14" t="str">
        <f t="shared" si="406"/>
        <v/>
      </c>
    </row>
    <row r="25652" spans="7:7" x14ac:dyDescent="0.2">
      <c r="G25652" s="14" t="str">
        <f t="shared" si="406"/>
        <v/>
      </c>
    </row>
    <row r="25653" spans="7:7" x14ac:dyDescent="0.2">
      <c r="G25653" s="14" t="str">
        <f t="shared" si="406"/>
        <v/>
      </c>
    </row>
    <row r="25654" spans="7:7" x14ac:dyDescent="0.2">
      <c r="G25654" s="14" t="str">
        <f t="shared" si="406"/>
        <v/>
      </c>
    </row>
    <row r="25655" spans="7:7" x14ac:dyDescent="0.2">
      <c r="G25655" s="14" t="str">
        <f t="shared" si="406"/>
        <v/>
      </c>
    </row>
    <row r="25656" spans="7:7" x14ac:dyDescent="0.2">
      <c r="G25656" s="14" t="str">
        <f t="shared" si="406"/>
        <v/>
      </c>
    </row>
    <row r="25657" spans="7:7" x14ac:dyDescent="0.2">
      <c r="G25657" s="14" t="str">
        <f t="shared" si="406"/>
        <v/>
      </c>
    </row>
    <row r="25658" spans="7:7" x14ac:dyDescent="0.2">
      <c r="G25658" s="14" t="str">
        <f t="shared" si="406"/>
        <v/>
      </c>
    </row>
    <row r="25659" spans="7:7" x14ac:dyDescent="0.2">
      <c r="G25659" s="14" t="str">
        <f t="shared" si="406"/>
        <v/>
      </c>
    </row>
    <row r="25660" spans="7:7" x14ac:dyDescent="0.2">
      <c r="G25660" s="14" t="str">
        <f t="shared" si="406"/>
        <v/>
      </c>
    </row>
    <row r="25661" spans="7:7" x14ac:dyDescent="0.2">
      <c r="G25661" s="14" t="str">
        <f t="shared" si="406"/>
        <v/>
      </c>
    </row>
    <row r="25662" spans="7:7" x14ac:dyDescent="0.2">
      <c r="G25662" s="14" t="str">
        <f t="shared" si="406"/>
        <v/>
      </c>
    </row>
    <row r="25663" spans="7:7" x14ac:dyDescent="0.2">
      <c r="G25663" s="14" t="str">
        <f t="shared" si="406"/>
        <v/>
      </c>
    </row>
    <row r="25664" spans="7:7" x14ac:dyDescent="0.2">
      <c r="G25664" s="14" t="str">
        <f t="shared" si="406"/>
        <v/>
      </c>
    </row>
    <row r="25665" spans="7:7" x14ac:dyDescent="0.2">
      <c r="G25665" s="14" t="str">
        <f t="shared" si="406"/>
        <v/>
      </c>
    </row>
    <row r="25666" spans="7:7" x14ac:dyDescent="0.2">
      <c r="G25666" s="14" t="str">
        <f t="shared" si="406"/>
        <v/>
      </c>
    </row>
    <row r="25667" spans="7:7" x14ac:dyDescent="0.2">
      <c r="G25667" s="14" t="str">
        <f t="shared" si="406"/>
        <v/>
      </c>
    </row>
    <row r="25668" spans="7:7" x14ac:dyDescent="0.2">
      <c r="G25668" s="14" t="str">
        <f t="shared" si="406"/>
        <v/>
      </c>
    </row>
    <row r="25669" spans="7:7" x14ac:dyDescent="0.2">
      <c r="G25669" s="14" t="str">
        <f t="shared" si="406"/>
        <v/>
      </c>
    </row>
    <row r="25670" spans="7:7" x14ac:dyDescent="0.2">
      <c r="G25670" s="14" t="str">
        <f t="shared" ref="G25670:G25733" si="407">IF(C25670="","",C25670*0.75)</f>
        <v/>
      </c>
    </row>
    <row r="25671" spans="7:7" x14ac:dyDescent="0.2">
      <c r="G25671" s="14" t="str">
        <f t="shared" si="407"/>
        <v/>
      </c>
    </row>
    <row r="25672" spans="7:7" x14ac:dyDescent="0.2">
      <c r="G25672" s="14" t="str">
        <f t="shared" si="407"/>
        <v/>
      </c>
    </row>
    <row r="25673" spans="7:7" x14ac:dyDescent="0.2">
      <c r="G25673" s="14" t="str">
        <f t="shared" si="407"/>
        <v/>
      </c>
    </row>
    <row r="25674" spans="7:7" x14ac:dyDescent="0.2">
      <c r="G25674" s="14" t="str">
        <f t="shared" si="407"/>
        <v/>
      </c>
    </row>
    <row r="25675" spans="7:7" x14ac:dyDescent="0.2">
      <c r="G25675" s="14" t="str">
        <f t="shared" si="407"/>
        <v/>
      </c>
    </row>
    <row r="25676" spans="7:7" x14ac:dyDescent="0.2">
      <c r="G25676" s="14" t="str">
        <f t="shared" si="407"/>
        <v/>
      </c>
    </row>
    <row r="25677" spans="7:7" x14ac:dyDescent="0.2">
      <c r="G25677" s="14" t="str">
        <f t="shared" si="407"/>
        <v/>
      </c>
    </row>
    <row r="25678" spans="7:7" x14ac:dyDescent="0.2">
      <c r="G25678" s="14" t="str">
        <f t="shared" si="407"/>
        <v/>
      </c>
    </row>
    <row r="25679" spans="7:7" x14ac:dyDescent="0.2">
      <c r="G25679" s="14" t="str">
        <f t="shared" si="407"/>
        <v/>
      </c>
    </row>
    <row r="25680" spans="7:7" x14ac:dyDescent="0.2">
      <c r="G25680" s="14" t="str">
        <f t="shared" si="407"/>
        <v/>
      </c>
    </row>
    <row r="25681" spans="7:7" x14ac:dyDescent="0.2">
      <c r="G25681" s="14" t="str">
        <f t="shared" si="407"/>
        <v/>
      </c>
    </row>
    <row r="25682" spans="7:7" x14ac:dyDescent="0.2">
      <c r="G25682" s="14" t="str">
        <f t="shared" si="407"/>
        <v/>
      </c>
    </row>
    <row r="25683" spans="7:7" x14ac:dyDescent="0.2">
      <c r="G25683" s="14" t="str">
        <f t="shared" si="407"/>
        <v/>
      </c>
    </row>
    <row r="25684" spans="7:7" x14ac:dyDescent="0.2">
      <c r="G25684" s="14" t="str">
        <f t="shared" si="407"/>
        <v/>
      </c>
    </row>
    <row r="25685" spans="7:7" x14ac:dyDescent="0.2">
      <c r="G25685" s="14" t="str">
        <f t="shared" si="407"/>
        <v/>
      </c>
    </row>
    <row r="25686" spans="7:7" x14ac:dyDescent="0.2">
      <c r="G25686" s="14" t="str">
        <f t="shared" si="407"/>
        <v/>
      </c>
    </row>
    <row r="25687" spans="7:7" x14ac:dyDescent="0.2">
      <c r="G25687" s="14" t="str">
        <f t="shared" si="407"/>
        <v/>
      </c>
    </row>
    <row r="25688" spans="7:7" x14ac:dyDescent="0.2">
      <c r="G25688" s="14" t="str">
        <f t="shared" si="407"/>
        <v/>
      </c>
    </row>
    <row r="25689" spans="7:7" x14ac:dyDescent="0.2">
      <c r="G25689" s="14" t="str">
        <f t="shared" si="407"/>
        <v/>
      </c>
    </row>
    <row r="25690" spans="7:7" x14ac:dyDescent="0.2">
      <c r="G25690" s="14" t="str">
        <f t="shared" si="407"/>
        <v/>
      </c>
    </row>
    <row r="25691" spans="7:7" x14ac:dyDescent="0.2">
      <c r="G25691" s="14" t="str">
        <f t="shared" si="407"/>
        <v/>
      </c>
    </row>
    <row r="25692" spans="7:7" x14ac:dyDescent="0.2">
      <c r="G25692" s="14" t="str">
        <f t="shared" si="407"/>
        <v/>
      </c>
    </row>
    <row r="25693" spans="7:7" x14ac:dyDescent="0.2">
      <c r="G25693" s="14" t="str">
        <f t="shared" si="407"/>
        <v/>
      </c>
    </row>
    <row r="25694" spans="7:7" x14ac:dyDescent="0.2">
      <c r="G25694" s="14" t="str">
        <f t="shared" si="407"/>
        <v/>
      </c>
    </row>
    <row r="25695" spans="7:7" x14ac:dyDescent="0.2">
      <c r="G25695" s="14" t="str">
        <f t="shared" si="407"/>
        <v/>
      </c>
    </row>
    <row r="25696" spans="7:7" x14ac:dyDescent="0.2">
      <c r="G25696" s="14" t="str">
        <f t="shared" si="407"/>
        <v/>
      </c>
    </row>
    <row r="25697" spans="7:7" x14ac:dyDescent="0.2">
      <c r="G25697" s="14" t="str">
        <f t="shared" si="407"/>
        <v/>
      </c>
    </row>
    <row r="25698" spans="7:7" x14ac:dyDescent="0.2">
      <c r="G25698" s="14" t="str">
        <f t="shared" si="407"/>
        <v/>
      </c>
    </row>
    <row r="25699" spans="7:7" x14ac:dyDescent="0.2">
      <c r="G25699" s="14" t="str">
        <f t="shared" si="407"/>
        <v/>
      </c>
    </row>
    <row r="25700" spans="7:7" x14ac:dyDescent="0.2">
      <c r="G25700" s="14" t="str">
        <f t="shared" si="407"/>
        <v/>
      </c>
    </row>
    <row r="25701" spans="7:7" x14ac:dyDescent="0.2">
      <c r="G25701" s="14" t="str">
        <f t="shared" si="407"/>
        <v/>
      </c>
    </row>
    <row r="25702" spans="7:7" x14ac:dyDescent="0.2">
      <c r="G25702" s="14" t="str">
        <f t="shared" si="407"/>
        <v/>
      </c>
    </row>
    <row r="25703" spans="7:7" x14ac:dyDescent="0.2">
      <c r="G25703" s="14" t="str">
        <f t="shared" si="407"/>
        <v/>
      </c>
    </row>
    <row r="25704" spans="7:7" x14ac:dyDescent="0.2">
      <c r="G25704" s="14" t="str">
        <f t="shared" si="407"/>
        <v/>
      </c>
    </row>
    <row r="25705" spans="7:7" x14ac:dyDescent="0.2">
      <c r="G25705" s="14" t="str">
        <f t="shared" si="407"/>
        <v/>
      </c>
    </row>
    <row r="25706" spans="7:7" x14ac:dyDescent="0.2">
      <c r="G25706" s="14" t="str">
        <f t="shared" si="407"/>
        <v/>
      </c>
    </row>
    <row r="25707" spans="7:7" x14ac:dyDescent="0.2">
      <c r="G25707" s="14" t="str">
        <f t="shared" si="407"/>
        <v/>
      </c>
    </row>
    <row r="25708" spans="7:7" x14ac:dyDescent="0.2">
      <c r="G25708" s="14" t="str">
        <f t="shared" si="407"/>
        <v/>
      </c>
    </row>
    <row r="25709" spans="7:7" x14ac:dyDescent="0.2">
      <c r="G25709" s="14" t="str">
        <f t="shared" si="407"/>
        <v/>
      </c>
    </row>
    <row r="25710" spans="7:7" x14ac:dyDescent="0.2">
      <c r="G25710" s="14" t="str">
        <f t="shared" si="407"/>
        <v/>
      </c>
    </row>
    <row r="25711" spans="7:7" x14ac:dyDescent="0.2">
      <c r="G25711" s="14" t="str">
        <f t="shared" si="407"/>
        <v/>
      </c>
    </row>
    <row r="25712" spans="7:7" x14ac:dyDescent="0.2">
      <c r="G25712" s="14" t="str">
        <f t="shared" si="407"/>
        <v/>
      </c>
    </row>
    <row r="25713" spans="7:7" x14ac:dyDescent="0.2">
      <c r="G25713" s="14" t="str">
        <f t="shared" si="407"/>
        <v/>
      </c>
    </row>
    <row r="25714" spans="7:7" x14ac:dyDescent="0.2">
      <c r="G25714" s="14" t="str">
        <f t="shared" si="407"/>
        <v/>
      </c>
    </row>
    <row r="25715" spans="7:7" x14ac:dyDescent="0.2">
      <c r="G25715" s="14" t="str">
        <f t="shared" si="407"/>
        <v/>
      </c>
    </row>
    <row r="25716" spans="7:7" x14ac:dyDescent="0.2">
      <c r="G25716" s="14" t="str">
        <f t="shared" si="407"/>
        <v/>
      </c>
    </row>
    <row r="25717" spans="7:7" x14ac:dyDescent="0.2">
      <c r="G25717" s="14" t="str">
        <f t="shared" si="407"/>
        <v/>
      </c>
    </row>
    <row r="25718" spans="7:7" x14ac:dyDescent="0.2">
      <c r="G25718" s="14" t="str">
        <f t="shared" si="407"/>
        <v/>
      </c>
    </row>
    <row r="25719" spans="7:7" x14ac:dyDescent="0.2">
      <c r="G25719" s="14" t="str">
        <f t="shared" si="407"/>
        <v/>
      </c>
    </row>
    <row r="25720" spans="7:7" x14ac:dyDescent="0.2">
      <c r="G25720" s="14" t="str">
        <f t="shared" si="407"/>
        <v/>
      </c>
    </row>
    <row r="25721" spans="7:7" x14ac:dyDescent="0.2">
      <c r="G25721" s="14" t="str">
        <f t="shared" si="407"/>
        <v/>
      </c>
    </row>
    <row r="25722" spans="7:7" x14ac:dyDescent="0.2">
      <c r="G25722" s="14" t="str">
        <f t="shared" si="407"/>
        <v/>
      </c>
    </row>
    <row r="25723" spans="7:7" x14ac:dyDescent="0.2">
      <c r="G25723" s="14" t="str">
        <f t="shared" si="407"/>
        <v/>
      </c>
    </row>
    <row r="25724" spans="7:7" x14ac:dyDescent="0.2">
      <c r="G25724" s="14" t="str">
        <f t="shared" si="407"/>
        <v/>
      </c>
    </row>
    <row r="25725" spans="7:7" x14ac:dyDescent="0.2">
      <c r="G25725" s="14" t="str">
        <f t="shared" si="407"/>
        <v/>
      </c>
    </row>
    <row r="25726" spans="7:7" x14ac:dyDescent="0.2">
      <c r="G25726" s="14" t="str">
        <f t="shared" si="407"/>
        <v/>
      </c>
    </row>
    <row r="25727" spans="7:7" x14ac:dyDescent="0.2">
      <c r="G25727" s="14" t="str">
        <f t="shared" si="407"/>
        <v/>
      </c>
    </row>
    <row r="25728" spans="7:7" x14ac:dyDescent="0.2">
      <c r="G25728" s="14" t="str">
        <f t="shared" si="407"/>
        <v/>
      </c>
    </row>
    <row r="25729" spans="7:7" x14ac:dyDescent="0.2">
      <c r="G25729" s="14" t="str">
        <f t="shared" si="407"/>
        <v/>
      </c>
    </row>
    <row r="25730" spans="7:7" x14ac:dyDescent="0.2">
      <c r="G25730" s="14" t="str">
        <f t="shared" si="407"/>
        <v/>
      </c>
    </row>
    <row r="25731" spans="7:7" x14ac:dyDescent="0.2">
      <c r="G25731" s="14" t="str">
        <f t="shared" si="407"/>
        <v/>
      </c>
    </row>
    <row r="25732" spans="7:7" x14ac:dyDescent="0.2">
      <c r="G25732" s="14" t="str">
        <f t="shared" si="407"/>
        <v/>
      </c>
    </row>
    <row r="25733" spans="7:7" x14ac:dyDescent="0.2">
      <c r="G25733" s="14" t="str">
        <f t="shared" si="407"/>
        <v/>
      </c>
    </row>
    <row r="25734" spans="7:7" x14ac:dyDescent="0.2">
      <c r="G25734" s="14" t="str">
        <f t="shared" ref="G25734:G25797" si="408">IF(C25734="","",C25734*0.75)</f>
        <v/>
      </c>
    </row>
    <row r="25735" spans="7:7" x14ac:dyDescent="0.2">
      <c r="G25735" s="14" t="str">
        <f t="shared" si="408"/>
        <v/>
      </c>
    </row>
    <row r="25736" spans="7:7" x14ac:dyDescent="0.2">
      <c r="G25736" s="14" t="str">
        <f t="shared" si="408"/>
        <v/>
      </c>
    </row>
    <row r="25737" spans="7:7" x14ac:dyDescent="0.2">
      <c r="G25737" s="14" t="str">
        <f t="shared" si="408"/>
        <v/>
      </c>
    </row>
    <row r="25738" spans="7:7" x14ac:dyDescent="0.2">
      <c r="G25738" s="14" t="str">
        <f t="shared" si="408"/>
        <v/>
      </c>
    </row>
    <row r="25739" spans="7:7" x14ac:dyDescent="0.2">
      <c r="G25739" s="14" t="str">
        <f t="shared" si="408"/>
        <v/>
      </c>
    </row>
    <row r="25740" spans="7:7" x14ac:dyDescent="0.2">
      <c r="G25740" s="14" t="str">
        <f t="shared" si="408"/>
        <v/>
      </c>
    </row>
    <row r="25741" spans="7:7" x14ac:dyDescent="0.2">
      <c r="G25741" s="14" t="str">
        <f t="shared" si="408"/>
        <v/>
      </c>
    </row>
    <row r="25742" spans="7:7" x14ac:dyDescent="0.2">
      <c r="G25742" s="14" t="str">
        <f t="shared" si="408"/>
        <v/>
      </c>
    </row>
    <row r="25743" spans="7:7" x14ac:dyDescent="0.2">
      <c r="G25743" s="14" t="str">
        <f t="shared" si="408"/>
        <v/>
      </c>
    </row>
    <row r="25744" spans="7:7" x14ac:dyDescent="0.2">
      <c r="G25744" s="14" t="str">
        <f t="shared" si="408"/>
        <v/>
      </c>
    </row>
    <row r="25745" spans="7:7" x14ac:dyDescent="0.2">
      <c r="G25745" s="14" t="str">
        <f t="shared" si="408"/>
        <v/>
      </c>
    </row>
    <row r="25746" spans="7:7" x14ac:dyDescent="0.2">
      <c r="G25746" s="14" t="str">
        <f t="shared" si="408"/>
        <v/>
      </c>
    </row>
    <row r="25747" spans="7:7" x14ac:dyDescent="0.2">
      <c r="G25747" s="14" t="str">
        <f t="shared" si="408"/>
        <v/>
      </c>
    </row>
    <row r="25748" spans="7:7" x14ac:dyDescent="0.2">
      <c r="G25748" s="14" t="str">
        <f t="shared" si="408"/>
        <v/>
      </c>
    </row>
    <row r="25749" spans="7:7" x14ac:dyDescent="0.2">
      <c r="G25749" s="14" t="str">
        <f t="shared" si="408"/>
        <v/>
      </c>
    </row>
    <row r="25750" spans="7:7" x14ac:dyDescent="0.2">
      <c r="G25750" s="14" t="str">
        <f t="shared" si="408"/>
        <v/>
      </c>
    </row>
    <row r="25751" spans="7:7" x14ac:dyDescent="0.2">
      <c r="G25751" s="14" t="str">
        <f t="shared" si="408"/>
        <v/>
      </c>
    </row>
    <row r="25752" spans="7:7" x14ac:dyDescent="0.2">
      <c r="G25752" s="14" t="str">
        <f t="shared" si="408"/>
        <v/>
      </c>
    </row>
    <row r="25753" spans="7:7" x14ac:dyDescent="0.2">
      <c r="G25753" s="14" t="str">
        <f t="shared" si="408"/>
        <v/>
      </c>
    </row>
    <row r="25754" spans="7:7" x14ac:dyDescent="0.2">
      <c r="G25754" s="14" t="str">
        <f t="shared" si="408"/>
        <v/>
      </c>
    </row>
    <row r="25755" spans="7:7" x14ac:dyDescent="0.2">
      <c r="G25755" s="14" t="str">
        <f t="shared" si="408"/>
        <v/>
      </c>
    </row>
    <row r="25756" spans="7:7" x14ac:dyDescent="0.2">
      <c r="G25756" s="14" t="str">
        <f t="shared" si="408"/>
        <v/>
      </c>
    </row>
    <row r="25757" spans="7:7" x14ac:dyDescent="0.2">
      <c r="G25757" s="14" t="str">
        <f t="shared" si="408"/>
        <v/>
      </c>
    </row>
    <row r="25758" spans="7:7" x14ac:dyDescent="0.2">
      <c r="G25758" s="14" t="str">
        <f t="shared" si="408"/>
        <v/>
      </c>
    </row>
    <row r="25759" spans="7:7" x14ac:dyDescent="0.2">
      <c r="G25759" s="14" t="str">
        <f t="shared" si="408"/>
        <v/>
      </c>
    </row>
    <row r="25760" spans="7:7" x14ac:dyDescent="0.2">
      <c r="G25760" s="14" t="str">
        <f t="shared" si="408"/>
        <v/>
      </c>
    </row>
    <row r="25761" spans="7:7" x14ac:dyDescent="0.2">
      <c r="G25761" s="14" t="str">
        <f t="shared" si="408"/>
        <v/>
      </c>
    </row>
    <row r="25762" spans="7:7" x14ac:dyDescent="0.2">
      <c r="G25762" s="14" t="str">
        <f t="shared" si="408"/>
        <v/>
      </c>
    </row>
    <row r="25763" spans="7:7" x14ac:dyDescent="0.2">
      <c r="G25763" s="14" t="str">
        <f t="shared" si="408"/>
        <v/>
      </c>
    </row>
    <row r="25764" spans="7:7" x14ac:dyDescent="0.2">
      <c r="G25764" s="14" t="str">
        <f t="shared" si="408"/>
        <v/>
      </c>
    </row>
    <row r="25765" spans="7:7" x14ac:dyDescent="0.2">
      <c r="G25765" s="14" t="str">
        <f t="shared" si="408"/>
        <v/>
      </c>
    </row>
    <row r="25766" spans="7:7" x14ac:dyDescent="0.2">
      <c r="G25766" s="14" t="str">
        <f t="shared" si="408"/>
        <v/>
      </c>
    </row>
    <row r="25767" spans="7:7" x14ac:dyDescent="0.2">
      <c r="G25767" s="14" t="str">
        <f t="shared" si="408"/>
        <v/>
      </c>
    </row>
    <row r="25768" spans="7:7" x14ac:dyDescent="0.2">
      <c r="G25768" s="14" t="str">
        <f t="shared" si="408"/>
        <v/>
      </c>
    </row>
    <row r="25769" spans="7:7" x14ac:dyDescent="0.2">
      <c r="G25769" s="14" t="str">
        <f t="shared" si="408"/>
        <v/>
      </c>
    </row>
    <row r="25770" spans="7:7" x14ac:dyDescent="0.2">
      <c r="G25770" s="14" t="str">
        <f t="shared" si="408"/>
        <v/>
      </c>
    </row>
    <row r="25771" spans="7:7" x14ac:dyDescent="0.2">
      <c r="G25771" s="14" t="str">
        <f t="shared" si="408"/>
        <v/>
      </c>
    </row>
    <row r="25772" spans="7:7" x14ac:dyDescent="0.2">
      <c r="G25772" s="14" t="str">
        <f t="shared" si="408"/>
        <v/>
      </c>
    </row>
    <row r="25773" spans="7:7" x14ac:dyDescent="0.2">
      <c r="G25773" s="14" t="str">
        <f t="shared" si="408"/>
        <v/>
      </c>
    </row>
    <row r="25774" spans="7:7" x14ac:dyDescent="0.2">
      <c r="G25774" s="14" t="str">
        <f t="shared" si="408"/>
        <v/>
      </c>
    </row>
    <row r="25775" spans="7:7" x14ac:dyDescent="0.2">
      <c r="G25775" s="14" t="str">
        <f t="shared" si="408"/>
        <v/>
      </c>
    </row>
    <row r="25776" spans="7:7" x14ac:dyDescent="0.2">
      <c r="G25776" s="14" t="str">
        <f t="shared" si="408"/>
        <v/>
      </c>
    </row>
    <row r="25777" spans="7:7" x14ac:dyDescent="0.2">
      <c r="G25777" s="14" t="str">
        <f t="shared" si="408"/>
        <v/>
      </c>
    </row>
    <row r="25778" spans="7:7" x14ac:dyDescent="0.2">
      <c r="G25778" s="14" t="str">
        <f t="shared" si="408"/>
        <v/>
      </c>
    </row>
    <row r="25779" spans="7:7" x14ac:dyDescent="0.2">
      <c r="G25779" s="14" t="str">
        <f t="shared" si="408"/>
        <v/>
      </c>
    </row>
    <row r="25780" spans="7:7" x14ac:dyDescent="0.2">
      <c r="G25780" s="14" t="str">
        <f t="shared" si="408"/>
        <v/>
      </c>
    </row>
    <row r="25781" spans="7:7" x14ac:dyDescent="0.2">
      <c r="G25781" s="14" t="str">
        <f t="shared" si="408"/>
        <v/>
      </c>
    </row>
    <row r="25782" spans="7:7" x14ac:dyDescent="0.2">
      <c r="G25782" s="14" t="str">
        <f t="shared" si="408"/>
        <v/>
      </c>
    </row>
    <row r="25783" spans="7:7" x14ac:dyDescent="0.2">
      <c r="G25783" s="14" t="str">
        <f t="shared" si="408"/>
        <v/>
      </c>
    </row>
    <row r="25784" spans="7:7" x14ac:dyDescent="0.2">
      <c r="G25784" s="14" t="str">
        <f t="shared" si="408"/>
        <v/>
      </c>
    </row>
    <row r="25785" spans="7:7" x14ac:dyDescent="0.2">
      <c r="G25785" s="14" t="str">
        <f t="shared" si="408"/>
        <v/>
      </c>
    </row>
    <row r="25786" spans="7:7" x14ac:dyDescent="0.2">
      <c r="G25786" s="14" t="str">
        <f t="shared" si="408"/>
        <v/>
      </c>
    </row>
    <row r="25787" spans="7:7" x14ac:dyDescent="0.2">
      <c r="G25787" s="14" t="str">
        <f t="shared" si="408"/>
        <v/>
      </c>
    </row>
    <row r="25788" spans="7:7" x14ac:dyDescent="0.2">
      <c r="G25788" s="14" t="str">
        <f t="shared" si="408"/>
        <v/>
      </c>
    </row>
    <row r="25789" spans="7:7" x14ac:dyDescent="0.2">
      <c r="G25789" s="14" t="str">
        <f t="shared" si="408"/>
        <v/>
      </c>
    </row>
    <row r="25790" spans="7:7" x14ac:dyDescent="0.2">
      <c r="G25790" s="14" t="str">
        <f t="shared" si="408"/>
        <v/>
      </c>
    </row>
    <row r="25791" spans="7:7" x14ac:dyDescent="0.2">
      <c r="G25791" s="14" t="str">
        <f t="shared" si="408"/>
        <v/>
      </c>
    </row>
    <row r="25792" spans="7:7" x14ac:dyDescent="0.2">
      <c r="G25792" s="14" t="str">
        <f t="shared" si="408"/>
        <v/>
      </c>
    </row>
    <row r="25793" spans="7:7" x14ac:dyDescent="0.2">
      <c r="G25793" s="14" t="str">
        <f t="shared" si="408"/>
        <v/>
      </c>
    </row>
    <row r="25794" spans="7:7" x14ac:dyDescent="0.2">
      <c r="G25794" s="14" t="str">
        <f t="shared" si="408"/>
        <v/>
      </c>
    </row>
    <row r="25795" spans="7:7" x14ac:dyDescent="0.2">
      <c r="G25795" s="14" t="str">
        <f t="shared" si="408"/>
        <v/>
      </c>
    </row>
    <row r="25796" spans="7:7" x14ac:dyDescent="0.2">
      <c r="G25796" s="14" t="str">
        <f t="shared" si="408"/>
        <v/>
      </c>
    </row>
    <row r="25797" spans="7:7" x14ac:dyDescent="0.2">
      <c r="G25797" s="14" t="str">
        <f t="shared" si="408"/>
        <v/>
      </c>
    </row>
    <row r="25798" spans="7:7" x14ac:dyDescent="0.2">
      <c r="G25798" s="14" t="str">
        <f t="shared" ref="G25798:G25861" si="409">IF(C25798="","",C25798*0.75)</f>
        <v/>
      </c>
    </row>
    <row r="25799" spans="7:7" x14ac:dyDescent="0.2">
      <c r="G25799" s="14" t="str">
        <f t="shared" si="409"/>
        <v/>
      </c>
    </row>
    <row r="25800" spans="7:7" x14ac:dyDescent="0.2">
      <c r="G25800" s="14" t="str">
        <f t="shared" si="409"/>
        <v/>
      </c>
    </row>
    <row r="25801" spans="7:7" x14ac:dyDescent="0.2">
      <c r="G25801" s="14" t="str">
        <f t="shared" si="409"/>
        <v/>
      </c>
    </row>
    <row r="25802" spans="7:7" x14ac:dyDescent="0.2">
      <c r="G25802" s="14" t="str">
        <f t="shared" si="409"/>
        <v/>
      </c>
    </row>
    <row r="25803" spans="7:7" x14ac:dyDescent="0.2">
      <c r="G25803" s="14" t="str">
        <f t="shared" si="409"/>
        <v/>
      </c>
    </row>
    <row r="25804" spans="7:7" x14ac:dyDescent="0.2">
      <c r="G25804" s="14" t="str">
        <f t="shared" si="409"/>
        <v/>
      </c>
    </row>
    <row r="25805" spans="7:7" x14ac:dyDescent="0.2">
      <c r="G25805" s="14" t="str">
        <f t="shared" si="409"/>
        <v/>
      </c>
    </row>
    <row r="25806" spans="7:7" x14ac:dyDescent="0.2">
      <c r="G25806" s="14" t="str">
        <f t="shared" si="409"/>
        <v/>
      </c>
    </row>
    <row r="25807" spans="7:7" x14ac:dyDescent="0.2">
      <c r="G25807" s="14" t="str">
        <f t="shared" si="409"/>
        <v/>
      </c>
    </row>
    <row r="25808" spans="7:7" x14ac:dyDescent="0.2">
      <c r="G25808" s="14" t="str">
        <f t="shared" si="409"/>
        <v/>
      </c>
    </row>
    <row r="25809" spans="7:7" x14ac:dyDescent="0.2">
      <c r="G25809" s="14" t="str">
        <f t="shared" si="409"/>
        <v/>
      </c>
    </row>
    <row r="25810" spans="7:7" x14ac:dyDescent="0.2">
      <c r="G25810" s="14" t="str">
        <f t="shared" si="409"/>
        <v/>
      </c>
    </row>
    <row r="25811" spans="7:7" x14ac:dyDescent="0.2">
      <c r="G25811" s="14" t="str">
        <f t="shared" si="409"/>
        <v/>
      </c>
    </row>
    <row r="25812" spans="7:7" x14ac:dyDescent="0.2">
      <c r="G25812" s="14" t="str">
        <f t="shared" si="409"/>
        <v/>
      </c>
    </row>
    <row r="25813" spans="7:7" x14ac:dyDescent="0.2">
      <c r="G25813" s="14" t="str">
        <f t="shared" si="409"/>
        <v/>
      </c>
    </row>
    <row r="25814" spans="7:7" x14ac:dyDescent="0.2">
      <c r="G25814" s="14" t="str">
        <f t="shared" si="409"/>
        <v/>
      </c>
    </row>
    <row r="25815" spans="7:7" x14ac:dyDescent="0.2">
      <c r="G25815" s="14" t="str">
        <f t="shared" si="409"/>
        <v/>
      </c>
    </row>
    <row r="25816" spans="7:7" x14ac:dyDescent="0.2">
      <c r="G25816" s="14" t="str">
        <f t="shared" si="409"/>
        <v/>
      </c>
    </row>
    <row r="25817" spans="7:7" x14ac:dyDescent="0.2">
      <c r="G25817" s="14" t="str">
        <f t="shared" si="409"/>
        <v/>
      </c>
    </row>
    <row r="25818" spans="7:7" x14ac:dyDescent="0.2">
      <c r="G25818" s="14" t="str">
        <f t="shared" si="409"/>
        <v/>
      </c>
    </row>
    <row r="25819" spans="7:7" x14ac:dyDescent="0.2">
      <c r="G25819" s="14" t="str">
        <f t="shared" si="409"/>
        <v/>
      </c>
    </row>
    <row r="25820" spans="7:7" x14ac:dyDescent="0.2">
      <c r="G25820" s="14" t="str">
        <f t="shared" si="409"/>
        <v/>
      </c>
    </row>
    <row r="25821" spans="7:7" x14ac:dyDescent="0.2">
      <c r="G25821" s="14" t="str">
        <f t="shared" si="409"/>
        <v/>
      </c>
    </row>
    <row r="25822" spans="7:7" x14ac:dyDescent="0.2">
      <c r="G25822" s="14" t="str">
        <f t="shared" si="409"/>
        <v/>
      </c>
    </row>
    <row r="25823" spans="7:7" x14ac:dyDescent="0.2">
      <c r="G25823" s="14" t="str">
        <f t="shared" si="409"/>
        <v/>
      </c>
    </row>
    <row r="25824" spans="7:7" x14ac:dyDescent="0.2">
      <c r="G25824" s="14" t="str">
        <f t="shared" si="409"/>
        <v/>
      </c>
    </row>
    <row r="25825" spans="7:7" x14ac:dyDescent="0.2">
      <c r="G25825" s="14" t="str">
        <f t="shared" si="409"/>
        <v/>
      </c>
    </row>
    <row r="25826" spans="7:7" x14ac:dyDescent="0.2">
      <c r="G25826" s="14" t="str">
        <f t="shared" si="409"/>
        <v/>
      </c>
    </row>
    <row r="25827" spans="7:7" x14ac:dyDescent="0.2">
      <c r="G25827" s="14" t="str">
        <f t="shared" si="409"/>
        <v/>
      </c>
    </row>
    <row r="25828" spans="7:7" x14ac:dyDescent="0.2">
      <c r="G25828" s="14" t="str">
        <f t="shared" si="409"/>
        <v/>
      </c>
    </row>
    <row r="25829" spans="7:7" x14ac:dyDescent="0.2">
      <c r="G25829" s="14" t="str">
        <f t="shared" si="409"/>
        <v/>
      </c>
    </row>
    <row r="25830" spans="7:7" x14ac:dyDescent="0.2">
      <c r="G25830" s="14" t="str">
        <f t="shared" si="409"/>
        <v/>
      </c>
    </row>
    <row r="25831" spans="7:7" x14ac:dyDescent="0.2">
      <c r="G25831" s="14" t="str">
        <f t="shared" si="409"/>
        <v/>
      </c>
    </row>
    <row r="25832" spans="7:7" x14ac:dyDescent="0.2">
      <c r="G25832" s="14" t="str">
        <f t="shared" si="409"/>
        <v/>
      </c>
    </row>
    <row r="25833" spans="7:7" x14ac:dyDescent="0.2">
      <c r="G25833" s="14" t="str">
        <f t="shared" si="409"/>
        <v/>
      </c>
    </row>
    <row r="25834" spans="7:7" x14ac:dyDescent="0.2">
      <c r="G25834" s="14" t="str">
        <f t="shared" si="409"/>
        <v/>
      </c>
    </row>
    <row r="25835" spans="7:7" x14ac:dyDescent="0.2">
      <c r="G25835" s="14" t="str">
        <f t="shared" si="409"/>
        <v/>
      </c>
    </row>
    <row r="25836" spans="7:7" x14ac:dyDescent="0.2">
      <c r="G25836" s="14" t="str">
        <f t="shared" si="409"/>
        <v/>
      </c>
    </row>
    <row r="25837" spans="7:7" x14ac:dyDescent="0.2">
      <c r="G25837" s="14" t="str">
        <f t="shared" si="409"/>
        <v/>
      </c>
    </row>
    <row r="25838" spans="7:7" x14ac:dyDescent="0.2">
      <c r="G25838" s="14" t="str">
        <f t="shared" si="409"/>
        <v/>
      </c>
    </row>
    <row r="25839" spans="7:7" x14ac:dyDescent="0.2">
      <c r="G25839" s="14" t="str">
        <f t="shared" si="409"/>
        <v/>
      </c>
    </row>
    <row r="25840" spans="7:7" x14ac:dyDescent="0.2">
      <c r="G25840" s="14" t="str">
        <f t="shared" si="409"/>
        <v/>
      </c>
    </row>
    <row r="25841" spans="7:7" x14ac:dyDescent="0.2">
      <c r="G25841" s="14" t="str">
        <f t="shared" si="409"/>
        <v/>
      </c>
    </row>
    <row r="25842" spans="7:7" x14ac:dyDescent="0.2">
      <c r="G25842" s="14" t="str">
        <f t="shared" si="409"/>
        <v/>
      </c>
    </row>
    <row r="25843" spans="7:7" x14ac:dyDescent="0.2">
      <c r="G25843" s="14" t="str">
        <f t="shared" si="409"/>
        <v/>
      </c>
    </row>
    <row r="25844" spans="7:7" x14ac:dyDescent="0.2">
      <c r="G25844" s="14" t="str">
        <f t="shared" si="409"/>
        <v/>
      </c>
    </row>
    <row r="25845" spans="7:7" x14ac:dyDescent="0.2">
      <c r="G25845" s="14" t="str">
        <f t="shared" si="409"/>
        <v/>
      </c>
    </row>
    <row r="25846" spans="7:7" x14ac:dyDescent="0.2">
      <c r="G25846" s="14" t="str">
        <f t="shared" si="409"/>
        <v/>
      </c>
    </row>
    <row r="25847" spans="7:7" x14ac:dyDescent="0.2">
      <c r="G25847" s="14" t="str">
        <f t="shared" si="409"/>
        <v/>
      </c>
    </row>
    <row r="25848" spans="7:7" x14ac:dyDescent="0.2">
      <c r="G25848" s="14" t="str">
        <f t="shared" si="409"/>
        <v/>
      </c>
    </row>
    <row r="25849" spans="7:7" x14ac:dyDescent="0.2">
      <c r="G25849" s="14" t="str">
        <f t="shared" si="409"/>
        <v/>
      </c>
    </row>
    <row r="25850" spans="7:7" x14ac:dyDescent="0.2">
      <c r="G25850" s="14" t="str">
        <f t="shared" si="409"/>
        <v/>
      </c>
    </row>
    <row r="25851" spans="7:7" x14ac:dyDescent="0.2">
      <c r="G25851" s="14" t="str">
        <f t="shared" si="409"/>
        <v/>
      </c>
    </row>
    <row r="25852" spans="7:7" x14ac:dyDescent="0.2">
      <c r="G25852" s="14" t="str">
        <f t="shared" si="409"/>
        <v/>
      </c>
    </row>
    <row r="25853" spans="7:7" x14ac:dyDescent="0.2">
      <c r="G25853" s="14" t="str">
        <f t="shared" si="409"/>
        <v/>
      </c>
    </row>
    <row r="25854" spans="7:7" x14ac:dyDescent="0.2">
      <c r="G25854" s="14" t="str">
        <f t="shared" si="409"/>
        <v/>
      </c>
    </row>
    <row r="25855" spans="7:7" x14ac:dyDescent="0.2">
      <c r="G25855" s="14" t="str">
        <f t="shared" si="409"/>
        <v/>
      </c>
    </row>
    <row r="25856" spans="7:7" x14ac:dyDescent="0.2">
      <c r="G25856" s="14" t="str">
        <f t="shared" si="409"/>
        <v/>
      </c>
    </row>
    <row r="25857" spans="7:7" x14ac:dyDescent="0.2">
      <c r="G25857" s="14" t="str">
        <f t="shared" si="409"/>
        <v/>
      </c>
    </row>
    <row r="25858" spans="7:7" x14ac:dyDescent="0.2">
      <c r="G25858" s="14" t="str">
        <f t="shared" si="409"/>
        <v/>
      </c>
    </row>
    <row r="25859" spans="7:7" x14ac:dyDescent="0.2">
      <c r="G25859" s="14" t="str">
        <f t="shared" si="409"/>
        <v/>
      </c>
    </row>
    <row r="25860" spans="7:7" x14ac:dyDescent="0.2">
      <c r="G25860" s="14" t="str">
        <f t="shared" si="409"/>
        <v/>
      </c>
    </row>
    <row r="25861" spans="7:7" x14ac:dyDescent="0.2">
      <c r="G25861" s="14" t="str">
        <f t="shared" si="409"/>
        <v/>
      </c>
    </row>
    <row r="25862" spans="7:7" x14ac:dyDescent="0.2">
      <c r="G25862" s="14" t="str">
        <f t="shared" ref="G25862:G25925" si="410">IF(C25862="","",C25862*0.75)</f>
        <v/>
      </c>
    </row>
    <row r="25863" spans="7:7" x14ac:dyDescent="0.2">
      <c r="G25863" s="14" t="str">
        <f t="shared" si="410"/>
        <v/>
      </c>
    </row>
    <row r="25864" spans="7:7" x14ac:dyDescent="0.2">
      <c r="G25864" s="14" t="str">
        <f t="shared" si="410"/>
        <v/>
      </c>
    </row>
    <row r="25865" spans="7:7" x14ac:dyDescent="0.2">
      <c r="G25865" s="14" t="str">
        <f t="shared" si="410"/>
        <v/>
      </c>
    </row>
    <row r="25866" spans="7:7" x14ac:dyDescent="0.2">
      <c r="G25866" s="14" t="str">
        <f t="shared" si="410"/>
        <v/>
      </c>
    </row>
    <row r="25867" spans="7:7" x14ac:dyDescent="0.2">
      <c r="G25867" s="14" t="str">
        <f t="shared" si="410"/>
        <v/>
      </c>
    </row>
    <row r="25868" spans="7:7" x14ac:dyDescent="0.2">
      <c r="G25868" s="14" t="str">
        <f t="shared" si="410"/>
        <v/>
      </c>
    </row>
    <row r="25869" spans="7:7" x14ac:dyDescent="0.2">
      <c r="G25869" s="14" t="str">
        <f t="shared" si="410"/>
        <v/>
      </c>
    </row>
    <row r="25870" spans="7:7" x14ac:dyDescent="0.2">
      <c r="G25870" s="14" t="str">
        <f t="shared" si="410"/>
        <v/>
      </c>
    </row>
    <row r="25871" spans="7:7" x14ac:dyDescent="0.2">
      <c r="G25871" s="14" t="str">
        <f t="shared" si="410"/>
        <v/>
      </c>
    </row>
    <row r="25872" spans="7:7" x14ac:dyDescent="0.2">
      <c r="G25872" s="14" t="str">
        <f t="shared" si="410"/>
        <v/>
      </c>
    </row>
    <row r="25873" spans="7:7" x14ac:dyDescent="0.2">
      <c r="G25873" s="14" t="str">
        <f t="shared" si="410"/>
        <v/>
      </c>
    </row>
    <row r="25874" spans="7:7" x14ac:dyDescent="0.2">
      <c r="G25874" s="14" t="str">
        <f t="shared" si="410"/>
        <v/>
      </c>
    </row>
    <row r="25875" spans="7:7" x14ac:dyDescent="0.2">
      <c r="G25875" s="14" t="str">
        <f t="shared" si="410"/>
        <v/>
      </c>
    </row>
    <row r="25876" spans="7:7" x14ac:dyDescent="0.2">
      <c r="G25876" s="14" t="str">
        <f t="shared" si="410"/>
        <v/>
      </c>
    </row>
    <row r="25877" spans="7:7" x14ac:dyDescent="0.2">
      <c r="G25877" s="14" t="str">
        <f t="shared" si="410"/>
        <v/>
      </c>
    </row>
    <row r="25878" spans="7:7" x14ac:dyDescent="0.2">
      <c r="G25878" s="14" t="str">
        <f t="shared" si="410"/>
        <v/>
      </c>
    </row>
    <row r="25879" spans="7:7" x14ac:dyDescent="0.2">
      <c r="G25879" s="14" t="str">
        <f t="shared" si="410"/>
        <v/>
      </c>
    </row>
    <row r="25880" spans="7:7" x14ac:dyDescent="0.2">
      <c r="G25880" s="14" t="str">
        <f t="shared" si="410"/>
        <v/>
      </c>
    </row>
    <row r="25881" spans="7:7" x14ac:dyDescent="0.2">
      <c r="G25881" s="14" t="str">
        <f t="shared" si="410"/>
        <v/>
      </c>
    </row>
    <row r="25882" spans="7:7" x14ac:dyDescent="0.2">
      <c r="G25882" s="14" t="str">
        <f t="shared" si="410"/>
        <v/>
      </c>
    </row>
    <row r="25883" spans="7:7" x14ac:dyDescent="0.2">
      <c r="G25883" s="14" t="str">
        <f t="shared" si="410"/>
        <v/>
      </c>
    </row>
    <row r="25884" spans="7:7" x14ac:dyDescent="0.2">
      <c r="G25884" s="14" t="str">
        <f t="shared" si="410"/>
        <v/>
      </c>
    </row>
    <row r="25885" spans="7:7" x14ac:dyDescent="0.2">
      <c r="G25885" s="14" t="str">
        <f t="shared" si="410"/>
        <v/>
      </c>
    </row>
    <row r="25886" spans="7:7" x14ac:dyDescent="0.2">
      <c r="G25886" s="14" t="str">
        <f t="shared" si="410"/>
        <v/>
      </c>
    </row>
    <row r="25887" spans="7:7" x14ac:dyDescent="0.2">
      <c r="G25887" s="14" t="str">
        <f t="shared" si="410"/>
        <v/>
      </c>
    </row>
    <row r="25888" spans="7:7" x14ac:dyDescent="0.2">
      <c r="G25888" s="14" t="str">
        <f t="shared" si="410"/>
        <v/>
      </c>
    </row>
    <row r="25889" spans="7:7" x14ac:dyDescent="0.2">
      <c r="G25889" s="14" t="str">
        <f t="shared" si="410"/>
        <v/>
      </c>
    </row>
    <row r="25890" spans="7:7" x14ac:dyDescent="0.2">
      <c r="G25890" s="14" t="str">
        <f t="shared" si="410"/>
        <v/>
      </c>
    </row>
    <row r="25891" spans="7:7" x14ac:dyDescent="0.2">
      <c r="G25891" s="14" t="str">
        <f t="shared" si="410"/>
        <v/>
      </c>
    </row>
    <row r="25892" spans="7:7" x14ac:dyDescent="0.2">
      <c r="G25892" s="14" t="str">
        <f t="shared" si="410"/>
        <v/>
      </c>
    </row>
    <row r="25893" spans="7:7" x14ac:dyDescent="0.2">
      <c r="G25893" s="14" t="str">
        <f t="shared" si="410"/>
        <v/>
      </c>
    </row>
    <row r="25894" spans="7:7" x14ac:dyDescent="0.2">
      <c r="G25894" s="14" t="str">
        <f t="shared" si="410"/>
        <v/>
      </c>
    </row>
    <row r="25895" spans="7:7" x14ac:dyDescent="0.2">
      <c r="G25895" s="14" t="str">
        <f t="shared" si="410"/>
        <v/>
      </c>
    </row>
    <row r="25896" spans="7:7" x14ac:dyDescent="0.2">
      <c r="G25896" s="14" t="str">
        <f t="shared" si="410"/>
        <v/>
      </c>
    </row>
    <row r="25897" spans="7:7" x14ac:dyDescent="0.2">
      <c r="G25897" s="14" t="str">
        <f t="shared" si="410"/>
        <v/>
      </c>
    </row>
    <row r="25898" spans="7:7" x14ac:dyDescent="0.2">
      <c r="G25898" s="14" t="str">
        <f t="shared" si="410"/>
        <v/>
      </c>
    </row>
    <row r="25899" spans="7:7" x14ac:dyDescent="0.2">
      <c r="G25899" s="14" t="str">
        <f t="shared" si="410"/>
        <v/>
      </c>
    </row>
    <row r="25900" spans="7:7" x14ac:dyDescent="0.2">
      <c r="G25900" s="14" t="str">
        <f t="shared" si="410"/>
        <v/>
      </c>
    </row>
    <row r="25901" spans="7:7" x14ac:dyDescent="0.2">
      <c r="G25901" s="14" t="str">
        <f t="shared" si="410"/>
        <v/>
      </c>
    </row>
    <row r="25902" spans="7:7" x14ac:dyDescent="0.2">
      <c r="G25902" s="14" t="str">
        <f t="shared" si="410"/>
        <v/>
      </c>
    </row>
    <row r="25903" spans="7:7" x14ac:dyDescent="0.2">
      <c r="G25903" s="14" t="str">
        <f t="shared" si="410"/>
        <v/>
      </c>
    </row>
    <row r="25904" spans="7:7" x14ac:dyDescent="0.2">
      <c r="G25904" s="14" t="str">
        <f t="shared" si="410"/>
        <v/>
      </c>
    </row>
    <row r="25905" spans="7:7" x14ac:dyDescent="0.2">
      <c r="G25905" s="14" t="str">
        <f t="shared" si="410"/>
        <v/>
      </c>
    </row>
    <row r="25906" spans="7:7" x14ac:dyDescent="0.2">
      <c r="G25906" s="14" t="str">
        <f t="shared" si="410"/>
        <v/>
      </c>
    </row>
    <row r="25907" spans="7:7" x14ac:dyDescent="0.2">
      <c r="G25907" s="14" t="str">
        <f t="shared" si="410"/>
        <v/>
      </c>
    </row>
    <row r="25908" spans="7:7" x14ac:dyDescent="0.2">
      <c r="G25908" s="14" t="str">
        <f t="shared" si="410"/>
        <v/>
      </c>
    </row>
    <row r="25909" spans="7:7" x14ac:dyDescent="0.2">
      <c r="G25909" s="14" t="str">
        <f t="shared" si="410"/>
        <v/>
      </c>
    </row>
    <row r="25910" spans="7:7" x14ac:dyDescent="0.2">
      <c r="G25910" s="14" t="str">
        <f t="shared" si="410"/>
        <v/>
      </c>
    </row>
    <row r="25911" spans="7:7" x14ac:dyDescent="0.2">
      <c r="G25911" s="14" t="str">
        <f t="shared" si="410"/>
        <v/>
      </c>
    </row>
    <row r="25912" spans="7:7" x14ac:dyDescent="0.2">
      <c r="G25912" s="14" t="str">
        <f t="shared" si="410"/>
        <v/>
      </c>
    </row>
    <row r="25913" spans="7:7" x14ac:dyDescent="0.2">
      <c r="G25913" s="14" t="str">
        <f t="shared" si="410"/>
        <v/>
      </c>
    </row>
    <row r="25914" spans="7:7" x14ac:dyDescent="0.2">
      <c r="G25914" s="14" t="str">
        <f t="shared" si="410"/>
        <v/>
      </c>
    </row>
    <row r="25915" spans="7:7" x14ac:dyDescent="0.2">
      <c r="G25915" s="14" t="str">
        <f t="shared" si="410"/>
        <v/>
      </c>
    </row>
    <row r="25916" spans="7:7" x14ac:dyDescent="0.2">
      <c r="G25916" s="14" t="str">
        <f t="shared" si="410"/>
        <v/>
      </c>
    </row>
    <row r="25917" spans="7:7" x14ac:dyDescent="0.2">
      <c r="G25917" s="14" t="str">
        <f t="shared" si="410"/>
        <v/>
      </c>
    </row>
    <row r="25918" spans="7:7" x14ac:dyDescent="0.2">
      <c r="G25918" s="14" t="str">
        <f t="shared" si="410"/>
        <v/>
      </c>
    </row>
    <row r="25919" spans="7:7" x14ac:dyDescent="0.2">
      <c r="G25919" s="14" t="str">
        <f t="shared" si="410"/>
        <v/>
      </c>
    </row>
    <row r="25920" spans="7:7" x14ac:dyDescent="0.2">
      <c r="G25920" s="14" t="str">
        <f t="shared" si="410"/>
        <v/>
      </c>
    </row>
    <row r="25921" spans="7:7" x14ac:dyDescent="0.2">
      <c r="G25921" s="14" t="str">
        <f t="shared" si="410"/>
        <v/>
      </c>
    </row>
    <row r="25922" spans="7:7" x14ac:dyDescent="0.2">
      <c r="G25922" s="14" t="str">
        <f t="shared" si="410"/>
        <v/>
      </c>
    </row>
    <row r="25923" spans="7:7" x14ac:dyDescent="0.2">
      <c r="G25923" s="14" t="str">
        <f t="shared" si="410"/>
        <v/>
      </c>
    </row>
    <row r="25924" spans="7:7" x14ac:dyDescent="0.2">
      <c r="G25924" s="14" t="str">
        <f t="shared" si="410"/>
        <v/>
      </c>
    </row>
    <row r="25925" spans="7:7" x14ac:dyDescent="0.2">
      <c r="G25925" s="14" t="str">
        <f t="shared" si="410"/>
        <v/>
      </c>
    </row>
    <row r="25926" spans="7:7" x14ac:dyDescent="0.2">
      <c r="G25926" s="14" t="str">
        <f t="shared" ref="G25926:G25989" si="411">IF(C25926="","",C25926*0.75)</f>
        <v/>
      </c>
    </row>
    <row r="25927" spans="7:7" x14ac:dyDescent="0.2">
      <c r="G25927" s="14" t="str">
        <f t="shared" si="411"/>
        <v/>
      </c>
    </row>
    <row r="25928" spans="7:7" x14ac:dyDescent="0.2">
      <c r="G25928" s="14" t="str">
        <f t="shared" si="411"/>
        <v/>
      </c>
    </row>
    <row r="25929" spans="7:7" x14ac:dyDescent="0.2">
      <c r="G25929" s="14" t="str">
        <f t="shared" si="411"/>
        <v/>
      </c>
    </row>
    <row r="25930" spans="7:7" x14ac:dyDescent="0.2">
      <c r="G25930" s="14" t="str">
        <f t="shared" si="411"/>
        <v/>
      </c>
    </row>
    <row r="25931" spans="7:7" x14ac:dyDescent="0.2">
      <c r="G25931" s="14" t="str">
        <f t="shared" si="411"/>
        <v/>
      </c>
    </row>
    <row r="25932" spans="7:7" x14ac:dyDescent="0.2">
      <c r="G25932" s="14" t="str">
        <f t="shared" si="411"/>
        <v/>
      </c>
    </row>
    <row r="25933" spans="7:7" x14ac:dyDescent="0.2">
      <c r="G25933" s="14" t="str">
        <f t="shared" si="411"/>
        <v/>
      </c>
    </row>
    <row r="25934" spans="7:7" x14ac:dyDescent="0.2">
      <c r="G25934" s="14" t="str">
        <f t="shared" si="411"/>
        <v/>
      </c>
    </row>
    <row r="25935" spans="7:7" x14ac:dyDescent="0.2">
      <c r="G25935" s="14" t="str">
        <f t="shared" si="411"/>
        <v/>
      </c>
    </row>
    <row r="25936" spans="7:7" x14ac:dyDescent="0.2">
      <c r="G25936" s="14" t="str">
        <f t="shared" si="411"/>
        <v/>
      </c>
    </row>
    <row r="25937" spans="7:7" x14ac:dyDescent="0.2">
      <c r="G25937" s="14" t="str">
        <f t="shared" si="411"/>
        <v/>
      </c>
    </row>
    <row r="25938" spans="7:7" x14ac:dyDescent="0.2">
      <c r="G25938" s="14" t="str">
        <f t="shared" si="411"/>
        <v/>
      </c>
    </row>
    <row r="25939" spans="7:7" x14ac:dyDescent="0.2">
      <c r="G25939" s="14" t="str">
        <f t="shared" si="411"/>
        <v/>
      </c>
    </row>
    <row r="25940" spans="7:7" x14ac:dyDescent="0.2">
      <c r="G25940" s="14" t="str">
        <f t="shared" si="411"/>
        <v/>
      </c>
    </row>
    <row r="25941" spans="7:7" x14ac:dyDescent="0.2">
      <c r="G25941" s="14" t="str">
        <f t="shared" si="411"/>
        <v/>
      </c>
    </row>
    <row r="25942" spans="7:7" x14ac:dyDescent="0.2">
      <c r="G25942" s="14" t="str">
        <f t="shared" si="411"/>
        <v/>
      </c>
    </row>
    <row r="25943" spans="7:7" x14ac:dyDescent="0.2">
      <c r="G25943" s="14" t="str">
        <f t="shared" si="411"/>
        <v/>
      </c>
    </row>
    <row r="25944" spans="7:7" x14ac:dyDescent="0.2">
      <c r="G25944" s="14" t="str">
        <f t="shared" si="411"/>
        <v/>
      </c>
    </row>
    <row r="25945" spans="7:7" x14ac:dyDescent="0.2">
      <c r="G25945" s="14" t="str">
        <f t="shared" si="411"/>
        <v/>
      </c>
    </row>
    <row r="25946" spans="7:7" x14ac:dyDescent="0.2">
      <c r="G25946" s="14" t="str">
        <f t="shared" si="411"/>
        <v/>
      </c>
    </row>
    <row r="25947" spans="7:7" x14ac:dyDescent="0.2">
      <c r="G25947" s="14" t="str">
        <f t="shared" si="411"/>
        <v/>
      </c>
    </row>
    <row r="25948" spans="7:7" x14ac:dyDescent="0.2">
      <c r="G25948" s="14" t="str">
        <f t="shared" si="411"/>
        <v/>
      </c>
    </row>
    <row r="25949" spans="7:7" x14ac:dyDescent="0.2">
      <c r="G25949" s="14" t="str">
        <f t="shared" si="411"/>
        <v/>
      </c>
    </row>
    <row r="25950" spans="7:7" x14ac:dyDescent="0.2">
      <c r="G25950" s="14" t="str">
        <f t="shared" si="411"/>
        <v/>
      </c>
    </row>
    <row r="25951" spans="7:7" x14ac:dyDescent="0.2">
      <c r="G25951" s="14" t="str">
        <f t="shared" si="411"/>
        <v/>
      </c>
    </row>
    <row r="25952" spans="7:7" x14ac:dyDescent="0.2">
      <c r="G25952" s="14" t="str">
        <f t="shared" si="411"/>
        <v/>
      </c>
    </row>
    <row r="25953" spans="7:7" x14ac:dyDescent="0.2">
      <c r="G25953" s="14" t="str">
        <f t="shared" si="411"/>
        <v/>
      </c>
    </row>
    <row r="25954" spans="7:7" x14ac:dyDescent="0.2">
      <c r="G25954" s="14" t="str">
        <f t="shared" si="411"/>
        <v/>
      </c>
    </row>
    <row r="25955" spans="7:7" x14ac:dyDescent="0.2">
      <c r="G25955" s="14" t="str">
        <f t="shared" si="411"/>
        <v/>
      </c>
    </row>
    <row r="25956" spans="7:7" x14ac:dyDescent="0.2">
      <c r="G25956" s="14" t="str">
        <f t="shared" si="411"/>
        <v/>
      </c>
    </row>
    <row r="25957" spans="7:7" x14ac:dyDescent="0.2">
      <c r="G25957" s="14" t="str">
        <f t="shared" si="411"/>
        <v/>
      </c>
    </row>
    <row r="25958" spans="7:7" x14ac:dyDescent="0.2">
      <c r="G25958" s="14" t="str">
        <f t="shared" si="411"/>
        <v/>
      </c>
    </row>
    <row r="25959" spans="7:7" x14ac:dyDescent="0.2">
      <c r="G25959" s="14" t="str">
        <f t="shared" si="411"/>
        <v/>
      </c>
    </row>
    <row r="25960" spans="7:7" x14ac:dyDescent="0.2">
      <c r="G25960" s="14" t="str">
        <f t="shared" si="411"/>
        <v/>
      </c>
    </row>
    <row r="25961" spans="7:7" x14ac:dyDescent="0.2">
      <c r="G25961" s="14" t="str">
        <f t="shared" si="411"/>
        <v/>
      </c>
    </row>
    <row r="25962" spans="7:7" x14ac:dyDescent="0.2">
      <c r="G25962" s="14" t="str">
        <f t="shared" si="411"/>
        <v/>
      </c>
    </row>
    <row r="25963" spans="7:7" x14ac:dyDescent="0.2">
      <c r="G25963" s="14" t="str">
        <f t="shared" si="411"/>
        <v/>
      </c>
    </row>
    <row r="25964" spans="7:7" x14ac:dyDescent="0.2">
      <c r="G25964" s="14" t="str">
        <f t="shared" si="411"/>
        <v/>
      </c>
    </row>
    <row r="25965" spans="7:7" x14ac:dyDescent="0.2">
      <c r="G25965" s="14" t="str">
        <f t="shared" si="411"/>
        <v/>
      </c>
    </row>
    <row r="25966" spans="7:7" x14ac:dyDescent="0.2">
      <c r="G25966" s="14" t="str">
        <f t="shared" si="411"/>
        <v/>
      </c>
    </row>
    <row r="25967" spans="7:7" x14ac:dyDescent="0.2">
      <c r="G25967" s="14" t="str">
        <f t="shared" si="411"/>
        <v/>
      </c>
    </row>
    <row r="25968" spans="7:7" x14ac:dyDescent="0.2">
      <c r="G25968" s="14" t="str">
        <f t="shared" si="411"/>
        <v/>
      </c>
    </row>
    <row r="25969" spans="7:7" x14ac:dyDescent="0.2">
      <c r="G25969" s="14" t="str">
        <f t="shared" si="411"/>
        <v/>
      </c>
    </row>
    <row r="25970" spans="7:7" x14ac:dyDescent="0.2">
      <c r="G25970" s="14" t="str">
        <f t="shared" si="411"/>
        <v/>
      </c>
    </row>
    <row r="25971" spans="7:7" x14ac:dyDescent="0.2">
      <c r="G25971" s="14" t="str">
        <f t="shared" si="411"/>
        <v/>
      </c>
    </row>
    <row r="25972" spans="7:7" x14ac:dyDescent="0.2">
      <c r="G25972" s="14" t="str">
        <f t="shared" si="411"/>
        <v/>
      </c>
    </row>
    <row r="25973" spans="7:7" x14ac:dyDescent="0.2">
      <c r="G25973" s="14" t="str">
        <f t="shared" si="411"/>
        <v/>
      </c>
    </row>
    <row r="25974" spans="7:7" x14ac:dyDescent="0.2">
      <c r="G25974" s="14" t="str">
        <f t="shared" si="411"/>
        <v/>
      </c>
    </row>
    <row r="25975" spans="7:7" x14ac:dyDescent="0.2">
      <c r="G25975" s="14" t="str">
        <f t="shared" si="411"/>
        <v/>
      </c>
    </row>
    <row r="25976" spans="7:7" x14ac:dyDescent="0.2">
      <c r="G25976" s="14" t="str">
        <f t="shared" si="411"/>
        <v/>
      </c>
    </row>
    <row r="25977" spans="7:7" x14ac:dyDescent="0.2">
      <c r="G25977" s="14" t="str">
        <f t="shared" si="411"/>
        <v/>
      </c>
    </row>
    <row r="25978" spans="7:7" x14ac:dyDescent="0.2">
      <c r="G25978" s="14" t="str">
        <f t="shared" si="411"/>
        <v/>
      </c>
    </row>
    <row r="25979" spans="7:7" x14ac:dyDescent="0.2">
      <c r="G25979" s="14" t="str">
        <f t="shared" si="411"/>
        <v/>
      </c>
    </row>
    <row r="25980" spans="7:7" x14ac:dyDescent="0.2">
      <c r="G25980" s="14" t="str">
        <f t="shared" si="411"/>
        <v/>
      </c>
    </row>
    <row r="25981" spans="7:7" x14ac:dyDescent="0.2">
      <c r="G25981" s="14" t="str">
        <f t="shared" si="411"/>
        <v/>
      </c>
    </row>
    <row r="25982" spans="7:7" x14ac:dyDescent="0.2">
      <c r="G25982" s="14" t="str">
        <f t="shared" si="411"/>
        <v/>
      </c>
    </row>
    <row r="25983" spans="7:7" x14ac:dyDescent="0.2">
      <c r="G25983" s="14" t="str">
        <f t="shared" si="411"/>
        <v/>
      </c>
    </row>
    <row r="25984" spans="7:7" x14ac:dyDescent="0.2">
      <c r="G25984" s="14" t="str">
        <f t="shared" si="411"/>
        <v/>
      </c>
    </row>
    <row r="25985" spans="7:7" x14ac:dyDescent="0.2">
      <c r="G25985" s="14" t="str">
        <f t="shared" si="411"/>
        <v/>
      </c>
    </row>
    <row r="25986" spans="7:7" x14ac:dyDescent="0.2">
      <c r="G25986" s="14" t="str">
        <f t="shared" si="411"/>
        <v/>
      </c>
    </row>
    <row r="25987" spans="7:7" x14ac:dyDescent="0.2">
      <c r="G25987" s="14" t="str">
        <f t="shared" si="411"/>
        <v/>
      </c>
    </row>
    <row r="25988" spans="7:7" x14ac:dyDescent="0.2">
      <c r="G25988" s="14" t="str">
        <f t="shared" si="411"/>
        <v/>
      </c>
    </row>
    <row r="25989" spans="7:7" x14ac:dyDescent="0.2">
      <c r="G25989" s="14" t="str">
        <f t="shared" si="411"/>
        <v/>
      </c>
    </row>
    <row r="25990" spans="7:7" x14ac:dyDescent="0.2">
      <c r="G25990" s="14" t="str">
        <f t="shared" ref="G25990:G26053" si="412">IF(C25990="","",C25990*0.75)</f>
        <v/>
      </c>
    </row>
    <row r="25991" spans="7:7" x14ac:dyDescent="0.2">
      <c r="G25991" s="14" t="str">
        <f t="shared" si="412"/>
        <v/>
      </c>
    </row>
    <row r="25992" spans="7:7" x14ac:dyDescent="0.2">
      <c r="G25992" s="14" t="str">
        <f t="shared" si="412"/>
        <v/>
      </c>
    </row>
    <row r="25993" spans="7:7" x14ac:dyDescent="0.2">
      <c r="G25993" s="14" t="str">
        <f t="shared" si="412"/>
        <v/>
      </c>
    </row>
    <row r="25994" spans="7:7" x14ac:dyDescent="0.2">
      <c r="G25994" s="14" t="str">
        <f t="shared" si="412"/>
        <v/>
      </c>
    </row>
    <row r="25995" spans="7:7" x14ac:dyDescent="0.2">
      <c r="G25995" s="14" t="str">
        <f t="shared" si="412"/>
        <v/>
      </c>
    </row>
    <row r="25996" spans="7:7" x14ac:dyDescent="0.2">
      <c r="G25996" s="14" t="str">
        <f t="shared" si="412"/>
        <v/>
      </c>
    </row>
    <row r="25997" spans="7:7" x14ac:dyDescent="0.2">
      <c r="G25997" s="14" t="str">
        <f t="shared" si="412"/>
        <v/>
      </c>
    </row>
    <row r="25998" spans="7:7" x14ac:dyDescent="0.2">
      <c r="G25998" s="14" t="str">
        <f t="shared" si="412"/>
        <v/>
      </c>
    </row>
    <row r="25999" spans="7:7" x14ac:dyDescent="0.2">
      <c r="G25999" s="14" t="str">
        <f t="shared" si="412"/>
        <v/>
      </c>
    </row>
    <row r="26000" spans="7:7" x14ac:dyDescent="0.2">
      <c r="G26000" s="14" t="str">
        <f t="shared" si="412"/>
        <v/>
      </c>
    </row>
    <row r="26001" spans="7:7" x14ac:dyDescent="0.2">
      <c r="G26001" s="14" t="str">
        <f t="shared" si="412"/>
        <v/>
      </c>
    </row>
    <row r="26002" spans="7:7" x14ac:dyDescent="0.2">
      <c r="G26002" s="14" t="str">
        <f t="shared" si="412"/>
        <v/>
      </c>
    </row>
    <row r="26003" spans="7:7" x14ac:dyDescent="0.2">
      <c r="G26003" s="14" t="str">
        <f t="shared" si="412"/>
        <v/>
      </c>
    </row>
    <row r="26004" spans="7:7" x14ac:dyDescent="0.2">
      <c r="G26004" s="14" t="str">
        <f t="shared" si="412"/>
        <v/>
      </c>
    </row>
    <row r="26005" spans="7:7" x14ac:dyDescent="0.2">
      <c r="G26005" s="14" t="str">
        <f t="shared" si="412"/>
        <v/>
      </c>
    </row>
    <row r="26006" spans="7:7" x14ac:dyDescent="0.2">
      <c r="G26006" s="14" t="str">
        <f t="shared" si="412"/>
        <v/>
      </c>
    </row>
    <row r="26007" spans="7:7" x14ac:dyDescent="0.2">
      <c r="G26007" s="14" t="str">
        <f t="shared" si="412"/>
        <v/>
      </c>
    </row>
    <row r="26008" spans="7:7" x14ac:dyDescent="0.2">
      <c r="G26008" s="14" t="str">
        <f t="shared" si="412"/>
        <v/>
      </c>
    </row>
    <row r="26009" spans="7:7" x14ac:dyDescent="0.2">
      <c r="G26009" s="14" t="str">
        <f t="shared" si="412"/>
        <v/>
      </c>
    </row>
    <row r="26010" spans="7:7" x14ac:dyDescent="0.2">
      <c r="G26010" s="14" t="str">
        <f t="shared" si="412"/>
        <v/>
      </c>
    </row>
    <row r="26011" spans="7:7" x14ac:dyDescent="0.2">
      <c r="G26011" s="14" t="str">
        <f t="shared" si="412"/>
        <v/>
      </c>
    </row>
    <row r="26012" spans="7:7" x14ac:dyDescent="0.2">
      <c r="G26012" s="14" t="str">
        <f t="shared" si="412"/>
        <v/>
      </c>
    </row>
    <row r="26013" spans="7:7" x14ac:dyDescent="0.2">
      <c r="G26013" s="14" t="str">
        <f t="shared" si="412"/>
        <v/>
      </c>
    </row>
    <row r="26014" spans="7:7" x14ac:dyDescent="0.2">
      <c r="G26014" s="14" t="str">
        <f t="shared" si="412"/>
        <v/>
      </c>
    </row>
    <row r="26015" spans="7:7" x14ac:dyDescent="0.2">
      <c r="G26015" s="14" t="str">
        <f t="shared" si="412"/>
        <v/>
      </c>
    </row>
    <row r="26016" spans="7:7" x14ac:dyDescent="0.2">
      <c r="G26016" s="14" t="str">
        <f t="shared" si="412"/>
        <v/>
      </c>
    </row>
    <row r="26017" spans="7:7" x14ac:dyDescent="0.2">
      <c r="G26017" s="14" t="str">
        <f t="shared" si="412"/>
        <v/>
      </c>
    </row>
    <row r="26018" spans="7:7" x14ac:dyDescent="0.2">
      <c r="G26018" s="14" t="str">
        <f t="shared" si="412"/>
        <v/>
      </c>
    </row>
    <row r="26019" spans="7:7" x14ac:dyDescent="0.2">
      <c r="G26019" s="14" t="str">
        <f t="shared" si="412"/>
        <v/>
      </c>
    </row>
    <row r="26020" spans="7:7" x14ac:dyDescent="0.2">
      <c r="G26020" s="14" t="str">
        <f t="shared" si="412"/>
        <v/>
      </c>
    </row>
    <row r="26021" spans="7:7" x14ac:dyDescent="0.2">
      <c r="G26021" s="14" t="str">
        <f t="shared" si="412"/>
        <v/>
      </c>
    </row>
    <row r="26022" spans="7:7" x14ac:dyDescent="0.2">
      <c r="G26022" s="14" t="str">
        <f t="shared" si="412"/>
        <v/>
      </c>
    </row>
    <row r="26023" spans="7:7" x14ac:dyDescent="0.2">
      <c r="G26023" s="14" t="str">
        <f t="shared" si="412"/>
        <v/>
      </c>
    </row>
    <row r="26024" spans="7:7" x14ac:dyDescent="0.2">
      <c r="G26024" s="14" t="str">
        <f t="shared" si="412"/>
        <v/>
      </c>
    </row>
    <row r="26025" spans="7:7" x14ac:dyDescent="0.2">
      <c r="G26025" s="14" t="str">
        <f t="shared" si="412"/>
        <v/>
      </c>
    </row>
    <row r="26026" spans="7:7" x14ac:dyDescent="0.2">
      <c r="G26026" s="14" t="str">
        <f t="shared" si="412"/>
        <v/>
      </c>
    </row>
    <row r="26027" spans="7:7" x14ac:dyDescent="0.2">
      <c r="G26027" s="14" t="str">
        <f t="shared" si="412"/>
        <v/>
      </c>
    </row>
    <row r="26028" spans="7:7" x14ac:dyDescent="0.2">
      <c r="G26028" s="14" t="str">
        <f t="shared" si="412"/>
        <v/>
      </c>
    </row>
    <row r="26029" spans="7:7" x14ac:dyDescent="0.2">
      <c r="G26029" s="14" t="str">
        <f t="shared" si="412"/>
        <v/>
      </c>
    </row>
    <row r="26030" spans="7:7" x14ac:dyDescent="0.2">
      <c r="G26030" s="14" t="str">
        <f t="shared" si="412"/>
        <v/>
      </c>
    </row>
    <row r="26031" spans="7:7" x14ac:dyDescent="0.2">
      <c r="G26031" s="14" t="str">
        <f t="shared" si="412"/>
        <v/>
      </c>
    </row>
    <row r="26032" spans="7:7" x14ac:dyDescent="0.2">
      <c r="G26032" s="14" t="str">
        <f t="shared" si="412"/>
        <v/>
      </c>
    </row>
    <row r="26033" spans="7:7" x14ac:dyDescent="0.2">
      <c r="G26033" s="14" t="str">
        <f t="shared" si="412"/>
        <v/>
      </c>
    </row>
    <row r="26034" spans="7:7" x14ac:dyDescent="0.2">
      <c r="G26034" s="14" t="str">
        <f t="shared" si="412"/>
        <v/>
      </c>
    </row>
    <row r="26035" spans="7:7" x14ac:dyDescent="0.2">
      <c r="G26035" s="14" t="str">
        <f t="shared" si="412"/>
        <v/>
      </c>
    </row>
    <row r="26036" spans="7:7" x14ac:dyDescent="0.2">
      <c r="G26036" s="14" t="str">
        <f t="shared" si="412"/>
        <v/>
      </c>
    </row>
    <row r="26037" spans="7:7" x14ac:dyDescent="0.2">
      <c r="G26037" s="14" t="str">
        <f t="shared" si="412"/>
        <v/>
      </c>
    </row>
    <row r="26038" spans="7:7" x14ac:dyDescent="0.2">
      <c r="G26038" s="14" t="str">
        <f t="shared" si="412"/>
        <v/>
      </c>
    </row>
    <row r="26039" spans="7:7" x14ac:dyDescent="0.2">
      <c r="G26039" s="14" t="str">
        <f t="shared" si="412"/>
        <v/>
      </c>
    </row>
    <row r="26040" spans="7:7" x14ac:dyDescent="0.2">
      <c r="G26040" s="14" t="str">
        <f t="shared" si="412"/>
        <v/>
      </c>
    </row>
    <row r="26041" spans="7:7" x14ac:dyDescent="0.2">
      <c r="G26041" s="14" t="str">
        <f t="shared" si="412"/>
        <v/>
      </c>
    </row>
    <row r="26042" spans="7:7" x14ac:dyDescent="0.2">
      <c r="G26042" s="14" t="str">
        <f t="shared" si="412"/>
        <v/>
      </c>
    </row>
    <row r="26043" spans="7:7" x14ac:dyDescent="0.2">
      <c r="G26043" s="14" t="str">
        <f t="shared" si="412"/>
        <v/>
      </c>
    </row>
    <row r="26044" spans="7:7" x14ac:dyDescent="0.2">
      <c r="G26044" s="14" t="str">
        <f t="shared" si="412"/>
        <v/>
      </c>
    </row>
    <row r="26045" spans="7:7" x14ac:dyDescent="0.2">
      <c r="G26045" s="14" t="str">
        <f t="shared" si="412"/>
        <v/>
      </c>
    </row>
    <row r="26046" spans="7:7" x14ac:dyDescent="0.2">
      <c r="G26046" s="14" t="str">
        <f t="shared" si="412"/>
        <v/>
      </c>
    </row>
    <row r="26047" spans="7:7" x14ac:dyDescent="0.2">
      <c r="G26047" s="14" t="str">
        <f t="shared" si="412"/>
        <v/>
      </c>
    </row>
    <row r="26048" spans="7:7" x14ac:dyDescent="0.2">
      <c r="G26048" s="14" t="str">
        <f t="shared" si="412"/>
        <v/>
      </c>
    </row>
    <row r="26049" spans="7:7" x14ac:dyDescent="0.2">
      <c r="G26049" s="14" t="str">
        <f t="shared" si="412"/>
        <v/>
      </c>
    </row>
    <row r="26050" spans="7:7" x14ac:dyDescent="0.2">
      <c r="G26050" s="14" t="str">
        <f t="shared" si="412"/>
        <v/>
      </c>
    </row>
    <row r="26051" spans="7:7" x14ac:dyDescent="0.2">
      <c r="G26051" s="14" t="str">
        <f t="shared" si="412"/>
        <v/>
      </c>
    </row>
    <row r="26052" spans="7:7" x14ac:dyDescent="0.2">
      <c r="G26052" s="14" t="str">
        <f t="shared" si="412"/>
        <v/>
      </c>
    </row>
    <row r="26053" spans="7:7" x14ac:dyDescent="0.2">
      <c r="G26053" s="14" t="str">
        <f t="shared" si="412"/>
        <v/>
      </c>
    </row>
    <row r="26054" spans="7:7" x14ac:dyDescent="0.2">
      <c r="G26054" s="14" t="str">
        <f t="shared" ref="G26054:G26117" si="413">IF(C26054="","",C26054*0.75)</f>
        <v/>
      </c>
    </row>
    <row r="26055" spans="7:7" x14ac:dyDescent="0.2">
      <c r="G26055" s="14" t="str">
        <f t="shared" si="413"/>
        <v/>
      </c>
    </row>
    <row r="26056" spans="7:7" x14ac:dyDescent="0.2">
      <c r="G26056" s="14" t="str">
        <f t="shared" si="413"/>
        <v/>
      </c>
    </row>
    <row r="26057" spans="7:7" x14ac:dyDescent="0.2">
      <c r="G26057" s="14" t="str">
        <f t="shared" si="413"/>
        <v/>
      </c>
    </row>
    <row r="26058" spans="7:7" x14ac:dyDescent="0.2">
      <c r="G26058" s="14" t="str">
        <f t="shared" si="413"/>
        <v/>
      </c>
    </row>
    <row r="26059" spans="7:7" x14ac:dyDescent="0.2">
      <c r="G26059" s="14" t="str">
        <f t="shared" si="413"/>
        <v/>
      </c>
    </row>
    <row r="26060" spans="7:7" x14ac:dyDescent="0.2">
      <c r="G26060" s="14" t="str">
        <f t="shared" si="413"/>
        <v/>
      </c>
    </row>
    <row r="26061" spans="7:7" x14ac:dyDescent="0.2">
      <c r="G26061" s="14" t="str">
        <f t="shared" si="413"/>
        <v/>
      </c>
    </row>
    <row r="26062" spans="7:7" x14ac:dyDescent="0.2">
      <c r="G26062" s="14" t="str">
        <f t="shared" si="413"/>
        <v/>
      </c>
    </row>
    <row r="26063" spans="7:7" x14ac:dyDescent="0.2">
      <c r="G26063" s="14" t="str">
        <f t="shared" si="413"/>
        <v/>
      </c>
    </row>
    <row r="26064" spans="7:7" x14ac:dyDescent="0.2">
      <c r="G26064" s="14" t="str">
        <f t="shared" si="413"/>
        <v/>
      </c>
    </row>
    <row r="26065" spans="7:7" x14ac:dyDescent="0.2">
      <c r="G26065" s="14" t="str">
        <f t="shared" si="413"/>
        <v/>
      </c>
    </row>
    <row r="26066" spans="7:7" x14ac:dyDescent="0.2">
      <c r="G26066" s="14" t="str">
        <f t="shared" si="413"/>
        <v/>
      </c>
    </row>
    <row r="26067" spans="7:7" x14ac:dyDescent="0.2">
      <c r="G26067" s="14" t="str">
        <f t="shared" si="413"/>
        <v/>
      </c>
    </row>
    <row r="26068" spans="7:7" x14ac:dyDescent="0.2">
      <c r="G26068" s="14" t="str">
        <f t="shared" si="413"/>
        <v/>
      </c>
    </row>
    <row r="26069" spans="7:7" x14ac:dyDescent="0.2">
      <c r="G26069" s="14" t="str">
        <f t="shared" si="413"/>
        <v/>
      </c>
    </row>
    <row r="26070" spans="7:7" x14ac:dyDescent="0.2">
      <c r="G26070" s="14" t="str">
        <f t="shared" si="413"/>
        <v/>
      </c>
    </row>
    <row r="26071" spans="7:7" x14ac:dyDescent="0.2">
      <c r="G26071" s="14" t="str">
        <f t="shared" si="413"/>
        <v/>
      </c>
    </row>
    <row r="26072" spans="7:7" x14ac:dyDescent="0.2">
      <c r="G26072" s="14" t="str">
        <f t="shared" si="413"/>
        <v/>
      </c>
    </row>
    <row r="26073" spans="7:7" x14ac:dyDescent="0.2">
      <c r="G26073" s="14" t="str">
        <f t="shared" si="413"/>
        <v/>
      </c>
    </row>
    <row r="26074" spans="7:7" x14ac:dyDescent="0.2">
      <c r="G26074" s="14" t="str">
        <f t="shared" si="413"/>
        <v/>
      </c>
    </row>
    <row r="26075" spans="7:7" x14ac:dyDescent="0.2">
      <c r="G26075" s="14" t="str">
        <f t="shared" si="413"/>
        <v/>
      </c>
    </row>
    <row r="26076" spans="7:7" x14ac:dyDescent="0.2">
      <c r="G26076" s="14" t="str">
        <f t="shared" si="413"/>
        <v/>
      </c>
    </row>
    <row r="26077" spans="7:7" x14ac:dyDescent="0.2">
      <c r="G26077" s="14" t="str">
        <f t="shared" si="413"/>
        <v/>
      </c>
    </row>
    <row r="26078" spans="7:7" x14ac:dyDescent="0.2">
      <c r="G26078" s="14" t="str">
        <f t="shared" si="413"/>
        <v/>
      </c>
    </row>
    <row r="26079" spans="7:7" x14ac:dyDescent="0.2">
      <c r="G26079" s="14" t="str">
        <f t="shared" si="413"/>
        <v/>
      </c>
    </row>
    <row r="26080" spans="7:7" x14ac:dyDescent="0.2">
      <c r="G26080" s="14" t="str">
        <f t="shared" si="413"/>
        <v/>
      </c>
    </row>
    <row r="26081" spans="7:7" x14ac:dyDescent="0.2">
      <c r="G26081" s="14" t="str">
        <f t="shared" si="413"/>
        <v/>
      </c>
    </row>
    <row r="26082" spans="7:7" x14ac:dyDescent="0.2">
      <c r="G26082" s="14" t="str">
        <f t="shared" si="413"/>
        <v/>
      </c>
    </row>
    <row r="26083" spans="7:7" x14ac:dyDescent="0.2">
      <c r="G26083" s="14" t="str">
        <f t="shared" si="413"/>
        <v/>
      </c>
    </row>
    <row r="26084" spans="7:7" x14ac:dyDescent="0.2">
      <c r="G26084" s="14" t="str">
        <f t="shared" si="413"/>
        <v/>
      </c>
    </row>
    <row r="26085" spans="7:7" x14ac:dyDescent="0.2">
      <c r="G26085" s="14" t="str">
        <f t="shared" si="413"/>
        <v/>
      </c>
    </row>
    <row r="26086" spans="7:7" x14ac:dyDescent="0.2">
      <c r="G26086" s="14" t="str">
        <f t="shared" si="413"/>
        <v/>
      </c>
    </row>
    <row r="26087" spans="7:7" x14ac:dyDescent="0.2">
      <c r="G26087" s="14" t="str">
        <f t="shared" si="413"/>
        <v/>
      </c>
    </row>
    <row r="26088" spans="7:7" x14ac:dyDescent="0.2">
      <c r="G26088" s="14" t="str">
        <f t="shared" si="413"/>
        <v/>
      </c>
    </row>
    <row r="26089" spans="7:7" x14ac:dyDescent="0.2">
      <c r="G26089" s="14" t="str">
        <f t="shared" si="413"/>
        <v/>
      </c>
    </row>
    <row r="26090" spans="7:7" x14ac:dyDescent="0.2">
      <c r="G26090" s="14" t="str">
        <f t="shared" si="413"/>
        <v/>
      </c>
    </row>
    <row r="26091" spans="7:7" x14ac:dyDescent="0.2">
      <c r="G26091" s="14" t="str">
        <f t="shared" si="413"/>
        <v/>
      </c>
    </row>
    <row r="26092" spans="7:7" x14ac:dyDescent="0.2">
      <c r="G26092" s="14" t="str">
        <f t="shared" si="413"/>
        <v/>
      </c>
    </row>
    <row r="26093" spans="7:7" x14ac:dyDescent="0.2">
      <c r="G26093" s="14" t="str">
        <f t="shared" si="413"/>
        <v/>
      </c>
    </row>
    <row r="26094" spans="7:7" x14ac:dyDescent="0.2">
      <c r="G26094" s="14" t="str">
        <f t="shared" si="413"/>
        <v/>
      </c>
    </row>
    <row r="26095" spans="7:7" x14ac:dyDescent="0.2">
      <c r="G26095" s="14" t="str">
        <f t="shared" si="413"/>
        <v/>
      </c>
    </row>
    <row r="26096" spans="7:7" x14ac:dyDescent="0.2">
      <c r="G26096" s="14" t="str">
        <f t="shared" si="413"/>
        <v/>
      </c>
    </row>
    <row r="26097" spans="7:7" x14ac:dyDescent="0.2">
      <c r="G26097" s="14" t="str">
        <f t="shared" si="413"/>
        <v/>
      </c>
    </row>
    <row r="26098" spans="7:7" x14ac:dyDescent="0.2">
      <c r="G26098" s="14" t="str">
        <f t="shared" si="413"/>
        <v/>
      </c>
    </row>
    <row r="26099" spans="7:7" x14ac:dyDescent="0.2">
      <c r="G26099" s="14" t="str">
        <f t="shared" si="413"/>
        <v/>
      </c>
    </row>
    <row r="26100" spans="7:7" x14ac:dyDescent="0.2">
      <c r="G26100" s="14" t="str">
        <f t="shared" si="413"/>
        <v/>
      </c>
    </row>
    <row r="26101" spans="7:7" x14ac:dyDescent="0.2">
      <c r="G26101" s="14" t="str">
        <f t="shared" si="413"/>
        <v/>
      </c>
    </row>
    <row r="26102" spans="7:7" x14ac:dyDescent="0.2">
      <c r="G26102" s="14" t="str">
        <f t="shared" si="413"/>
        <v/>
      </c>
    </row>
    <row r="26103" spans="7:7" x14ac:dyDescent="0.2">
      <c r="G26103" s="14" t="str">
        <f t="shared" si="413"/>
        <v/>
      </c>
    </row>
    <row r="26104" spans="7:7" x14ac:dyDescent="0.2">
      <c r="G26104" s="14" t="str">
        <f t="shared" si="413"/>
        <v/>
      </c>
    </row>
    <row r="26105" spans="7:7" x14ac:dyDescent="0.2">
      <c r="G26105" s="14" t="str">
        <f t="shared" si="413"/>
        <v/>
      </c>
    </row>
    <row r="26106" spans="7:7" x14ac:dyDescent="0.2">
      <c r="G26106" s="14" t="str">
        <f t="shared" si="413"/>
        <v/>
      </c>
    </row>
    <row r="26107" spans="7:7" x14ac:dyDescent="0.2">
      <c r="G26107" s="14" t="str">
        <f t="shared" si="413"/>
        <v/>
      </c>
    </row>
    <row r="26108" spans="7:7" x14ac:dyDescent="0.2">
      <c r="G26108" s="14" t="str">
        <f t="shared" si="413"/>
        <v/>
      </c>
    </row>
    <row r="26109" spans="7:7" x14ac:dyDescent="0.2">
      <c r="G26109" s="14" t="str">
        <f t="shared" si="413"/>
        <v/>
      </c>
    </row>
    <row r="26110" spans="7:7" x14ac:dyDescent="0.2">
      <c r="G26110" s="14" t="str">
        <f t="shared" si="413"/>
        <v/>
      </c>
    </row>
    <row r="26111" spans="7:7" x14ac:dyDescent="0.2">
      <c r="G26111" s="14" t="str">
        <f t="shared" si="413"/>
        <v/>
      </c>
    </row>
    <row r="26112" spans="7:7" x14ac:dyDescent="0.2">
      <c r="G26112" s="14" t="str">
        <f t="shared" si="413"/>
        <v/>
      </c>
    </row>
    <row r="26113" spans="7:7" x14ac:dyDescent="0.2">
      <c r="G26113" s="14" t="str">
        <f t="shared" si="413"/>
        <v/>
      </c>
    </row>
    <row r="26114" spans="7:7" x14ac:dyDescent="0.2">
      <c r="G26114" s="14" t="str">
        <f t="shared" si="413"/>
        <v/>
      </c>
    </row>
    <row r="26115" spans="7:7" x14ac:dyDescent="0.2">
      <c r="G26115" s="14" t="str">
        <f t="shared" si="413"/>
        <v/>
      </c>
    </row>
    <row r="26116" spans="7:7" x14ac:dyDescent="0.2">
      <c r="G26116" s="14" t="str">
        <f t="shared" si="413"/>
        <v/>
      </c>
    </row>
    <row r="26117" spans="7:7" x14ac:dyDescent="0.2">
      <c r="G26117" s="14" t="str">
        <f t="shared" si="413"/>
        <v/>
      </c>
    </row>
    <row r="26118" spans="7:7" x14ac:dyDescent="0.2">
      <c r="G26118" s="14" t="str">
        <f t="shared" ref="G26118:G26181" si="414">IF(C26118="","",C26118*0.75)</f>
        <v/>
      </c>
    </row>
    <row r="26119" spans="7:7" x14ac:dyDescent="0.2">
      <c r="G26119" s="14" t="str">
        <f t="shared" si="414"/>
        <v/>
      </c>
    </row>
    <row r="26120" spans="7:7" x14ac:dyDescent="0.2">
      <c r="G26120" s="14" t="str">
        <f t="shared" si="414"/>
        <v/>
      </c>
    </row>
    <row r="26121" spans="7:7" x14ac:dyDescent="0.2">
      <c r="G26121" s="14" t="str">
        <f t="shared" si="414"/>
        <v/>
      </c>
    </row>
    <row r="26122" spans="7:7" x14ac:dyDescent="0.2">
      <c r="G26122" s="14" t="str">
        <f t="shared" si="414"/>
        <v/>
      </c>
    </row>
    <row r="26123" spans="7:7" x14ac:dyDescent="0.2">
      <c r="G26123" s="14" t="str">
        <f t="shared" si="414"/>
        <v/>
      </c>
    </row>
    <row r="26124" spans="7:7" x14ac:dyDescent="0.2">
      <c r="G26124" s="14" t="str">
        <f t="shared" si="414"/>
        <v/>
      </c>
    </row>
    <row r="26125" spans="7:7" x14ac:dyDescent="0.2">
      <c r="G26125" s="14" t="str">
        <f t="shared" si="414"/>
        <v/>
      </c>
    </row>
    <row r="26126" spans="7:7" x14ac:dyDescent="0.2">
      <c r="G26126" s="14" t="str">
        <f t="shared" si="414"/>
        <v/>
      </c>
    </row>
    <row r="26127" spans="7:7" x14ac:dyDescent="0.2">
      <c r="G26127" s="14" t="str">
        <f t="shared" si="414"/>
        <v/>
      </c>
    </row>
    <row r="26128" spans="7:7" x14ac:dyDescent="0.2">
      <c r="G26128" s="14" t="str">
        <f t="shared" si="414"/>
        <v/>
      </c>
    </row>
    <row r="26129" spans="7:7" x14ac:dyDescent="0.2">
      <c r="G26129" s="14" t="str">
        <f t="shared" si="414"/>
        <v/>
      </c>
    </row>
    <row r="26130" spans="7:7" x14ac:dyDescent="0.2">
      <c r="G26130" s="14" t="str">
        <f t="shared" si="414"/>
        <v/>
      </c>
    </row>
    <row r="26131" spans="7:7" x14ac:dyDescent="0.2">
      <c r="G26131" s="14" t="str">
        <f t="shared" si="414"/>
        <v/>
      </c>
    </row>
    <row r="26132" spans="7:7" x14ac:dyDescent="0.2">
      <c r="G26132" s="14" t="str">
        <f t="shared" si="414"/>
        <v/>
      </c>
    </row>
    <row r="26133" spans="7:7" x14ac:dyDescent="0.2">
      <c r="G26133" s="14" t="str">
        <f t="shared" si="414"/>
        <v/>
      </c>
    </row>
    <row r="26134" spans="7:7" x14ac:dyDescent="0.2">
      <c r="G26134" s="14" t="str">
        <f t="shared" si="414"/>
        <v/>
      </c>
    </row>
    <row r="26135" spans="7:7" x14ac:dyDescent="0.2">
      <c r="G26135" s="14" t="str">
        <f t="shared" si="414"/>
        <v/>
      </c>
    </row>
    <row r="26136" spans="7:7" x14ac:dyDescent="0.2">
      <c r="G26136" s="14" t="str">
        <f t="shared" si="414"/>
        <v/>
      </c>
    </row>
    <row r="26137" spans="7:7" x14ac:dyDescent="0.2">
      <c r="G26137" s="14" t="str">
        <f t="shared" si="414"/>
        <v/>
      </c>
    </row>
    <row r="26138" spans="7:7" x14ac:dyDescent="0.2">
      <c r="G26138" s="14" t="str">
        <f t="shared" si="414"/>
        <v/>
      </c>
    </row>
    <row r="26139" spans="7:7" x14ac:dyDescent="0.2">
      <c r="G26139" s="14" t="str">
        <f t="shared" si="414"/>
        <v/>
      </c>
    </row>
    <row r="26140" spans="7:7" x14ac:dyDescent="0.2">
      <c r="G26140" s="14" t="str">
        <f t="shared" si="414"/>
        <v/>
      </c>
    </row>
    <row r="26141" spans="7:7" x14ac:dyDescent="0.2">
      <c r="G26141" s="14" t="str">
        <f t="shared" si="414"/>
        <v/>
      </c>
    </row>
    <row r="26142" spans="7:7" x14ac:dyDescent="0.2">
      <c r="G26142" s="14" t="str">
        <f t="shared" si="414"/>
        <v/>
      </c>
    </row>
    <row r="26143" spans="7:7" x14ac:dyDescent="0.2">
      <c r="G26143" s="14" t="str">
        <f t="shared" si="414"/>
        <v/>
      </c>
    </row>
    <row r="26144" spans="7:7" x14ac:dyDescent="0.2">
      <c r="G26144" s="14" t="str">
        <f t="shared" si="414"/>
        <v/>
      </c>
    </row>
    <row r="26145" spans="7:7" x14ac:dyDescent="0.2">
      <c r="G26145" s="14" t="str">
        <f t="shared" si="414"/>
        <v/>
      </c>
    </row>
    <row r="26146" spans="7:7" x14ac:dyDescent="0.2">
      <c r="G26146" s="14" t="str">
        <f t="shared" si="414"/>
        <v/>
      </c>
    </row>
    <row r="26147" spans="7:7" x14ac:dyDescent="0.2">
      <c r="G26147" s="14" t="str">
        <f t="shared" si="414"/>
        <v/>
      </c>
    </row>
    <row r="26148" spans="7:7" x14ac:dyDescent="0.2">
      <c r="G26148" s="14" t="str">
        <f t="shared" si="414"/>
        <v/>
      </c>
    </row>
    <row r="26149" spans="7:7" x14ac:dyDescent="0.2">
      <c r="G26149" s="14" t="str">
        <f t="shared" si="414"/>
        <v/>
      </c>
    </row>
    <row r="26150" spans="7:7" x14ac:dyDescent="0.2">
      <c r="G26150" s="14" t="str">
        <f t="shared" si="414"/>
        <v/>
      </c>
    </row>
    <row r="26151" spans="7:7" x14ac:dyDescent="0.2">
      <c r="G26151" s="14" t="str">
        <f t="shared" si="414"/>
        <v/>
      </c>
    </row>
    <row r="26152" spans="7:7" x14ac:dyDescent="0.2">
      <c r="G26152" s="14" t="str">
        <f t="shared" si="414"/>
        <v/>
      </c>
    </row>
    <row r="26153" spans="7:7" x14ac:dyDescent="0.2">
      <c r="G26153" s="14" t="str">
        <f t="shared" si="414"/>
        <v/>
      </c>
    </row>
    <row r="26154" spans="7:7" x14ac:dyDescent="0.2">
      <c r="G26154" s="14" t="str">
        <f t="shared" si="414"/>
        <v/>
      </c>
    </row>
    <row r="26155" spans="7:7" x14ac:dyDescent="0.2">
      <c r="G26155" s="14" t="str">
        <f t="shared" si="414"/>
        <v/>
      </c>
    </row>
    <row r="26156" spans="7:7" x14ac:dyDescent="0.2">
      <c r="G26156" s="14" t="str">
        <f t="shared" si="414"/>
        <v/>
      </c>
    </row>
    <row r="26157" spans="7:7" x14ac:dyDescent="0.2">
      <c r="G26157" s="14" t="str">
        <f t="shared" si="414"/>
        <v/>
      </c>
    </row>
    <row r="26158" spans="7:7" x14ac:dyDescent="0.2">
      <c r="G26158" s="14" t="str">
        <f t="shared" si="414"/>
        <v/>
      </c>
    </row>
    <row r="26159" spans="7:7" x14ac:dyDescent="0.2">
      <c r="G26159" s="14" t="str">
        <f t="shared" si="414"/>
        <v/>
      </c>
    </row>
    <row r="26160" spans="7:7" x14ac:dyDescent="0.2">
      <c r="G26160" s="14" t="str">
        <f t="shared" si="414"/>
        <v/>
      </c>
    </row>
    <row r="26161" spans="7:7" x14ac:dyDescent="0.2">
      <c r="G26161" s="14" t="str">
        <f t="shared" si="414"/>
        <v/>
      </c>
    </row>
    <row r="26162" spans="7:7" x14ac:dyDescent="0.2">
      <c r="G26162" s="14" t="str">
        <f t="shared" si="414"/>
        <v/>
      </c>
    </row>
    <row r="26163" spans="7:7" x14ac:dyDescent="0.2">
      <c r="G26163" s="14" t="str">
        <f t="shared" si="414"/>
        <v/>
      </c>
    </row>
    <row r="26164" spans="7:7" x14ac:dyDescent="0.2">
      <c r="G26164" s="14" t="str">
        <f t="shared" si="414"/>
        <v/>
      </c>
    </row>
    <row r="26165" spans="7:7" x14ac:dyDescent="0.2">
      <c r="G26165" s="14" t="str">
        <f t="shared" si="414"/>
        <v/>
      </c>
    </row>
    <row r="26166" spans="7:7" x14ac:dyDescent="0.2">
      <c r="G26166" s="14" t="str">
        <f t="shared" si="414"/>
        <v/>
      </c>
    </row>
    <row r="26167" spans="7:7" x14ac:dyDescent="0.2">
      <c r="G26167" s="14" t="str">
        <f t="shared" si="414"/>
        <v/>
      </c>
    </row>
    <row r="26168" spans="7:7" x14ac:dyDescent="0.2">
      <c r="G26168" s="14" t="str">
        <f t="shared" si="414"/>
        <v/>
      </c>
    </row>
    <row r="26169" spans="7:7" x14ac:dyDescent="0.2">
      <c r="G26169" s="14" t="str">
        <f t="shared" si="414"/>
        <v/>
      </c>
    </row>
    <row r="26170" spans="7:7" x14ac:dyDescent="0.2">
      <c r="G26170" s="14" t="str">
        <f t="shared" si="414"/>
        <v/>
      </c>
    </row>
    <row r="26171" spans="7:7" x14ac:dyDescent="0.2">
      <c r="G26171" s="14" t="str">
        <f t="shared" si="414"/>
        <v/>
      </c>
    </row>
    <row r="26172" spans="7:7" x14ac:dyDescent="0.2">
      <c r="G26172" s="14" t="str">
        <f t="shared" si="414"/>
        <v/>
      </c>
    </row>
    <row r="26173" spans="7:7" x14ac:dyDescent="0.2">
      <c r="G26173" s="14" t="str">
        <f t="shared" si="414"/>
        <v/>
      </c>
    </row>
    <row r="26174" spans="7:7" x14ac:dyDescent="0.2">
      <c r="G26174" s="14" t="str">
        <f t="shared" si="414"/>
        <v/>
      </c>
    </row>
    <row r="26175" spans="7:7" x14ac:dyDescent="0.2">
      <c r="G26175" s="14" t="str">
        <f t="shared" si="414"/>
        <v/>
      </c>
    </row>
    <row r="26176" spans="7:7" x14ac:dyDescent="0.2">
      <c r="G26176" s="14" t="str">
        <f t="shared" si="414"/>
        <v/>
      </c>
    </row>
    <row r="26177" spans="7:7" x14ac:dyDescent="0.2">
      <c r="G26177" s="14" t="str">
        <f t="shared" si="414"/>
        <v/>
      </c>
    </row>
    <row r="26178" spans="7:7" x14ac:dyDescent="0.2">
      <c r="G26178" s="14" t="str">
        <f t="shared" si="414"/>
        <v/>
      </c>
    </row>
    <row r="26179" spans="7:7" x14ac:dyDescent="0.2">
      <c r="G26179" s="14" t="str">
        <f t="shared" si="414"/>
        <v/>
      </c>
    </row>
    <row r="26180" spans="7:7" x14ac:dyDescent="0.2">
      <c r="G26180" s="14" t="str">
        <f t="shared" si="414"/>
        <v/>
      </c>
    </row>
    <row r="26181" spans="7:7" x14ac:dyDescent="0.2">
      <c r="G26181" s="14" t="str">
        <f t="shared" si="414"/>
        <v/>
      </c>
    </row>
    <row r="26182" spans="7:7" x14ac:dyDescent="0.2">
      <c r="G26182" s="14" t="str">
        <f t="shared" ref="G26182:G26245" si="415">IF(C26182="","",C26182*0.75)</f>
        <v/>
      </c>
    </row>
    <row r="26183" spans="7:7" x14ac:dyDescent="0.2">
      <c r="G26183" s="14" t="str">
        <f t="shared" si="415"/>
        <v/>
      </c>
    </row>
    <row r="26184" spans="7:7" x14ac:dyDescent="0.2">
      <c r="G26184" s="14" t="str">
        <f t="shared" si="415"/>
        <v/>
      </c>
    </row>
    <row r="26185" spans="7:7" x14ac:dyDescent="0.2">
      <c r="G26185" s="14" t="str">
        <f t="shared" si="415"/>
        <v/>
      </c>
    </row>
    <row r="26186" spans="7:7" x14ac:dyDescent="0.2">
      <c r="G26186" s="14" t="str">
        <f t="shared" si="415"/>
        <v/>
      </c>
    </row>
    <row r="26187" spans="7:7" x14ac:dyDescent="0.2">
      <c r="G26187" s="14" t="str">
        <f t="shared" si="415"/>
        <v/>
      </c>
    </row>
    <row r="26188" spans="7:7" x14ac:dyDescent="0.2">
      <c r="G26188" s="14" t="str">
        <f t="shared" si="415"/>
        <v/>
      </c>
    </row>
    <row r="26189" spans="7:7" x14ac:dyDescent="0.2">
      <c r="G26189" s="14" t="str">
        <f t="shared" si="415"/>
        <v/>
      </c>
    </row>
    <row r="26190" spans="7:7" x14ac:dyDescent="0.2">
      <c r="G26190" s="14" t="str">
        <f t="shared" si="415"/>
        <v/>
      </c>
    </row>
    <row r="26191" spans="7:7" x14ac:dyDescent="0.2">
      <c r="G26191" s="14" t="str">
        <f t="shared" si="415"/>
        <v/>
      </c>
    </row>
    <row r="26192" spans="7:7" x14ac:dyDescent="0.2">
      <c r="G26192" s="14" t="str">
        <f t="shared" si="415"/>
        <v/>
      </c>
    </row>
    <row r="26193" spans="7:7" x14ac:dyDescent="0.2">
      <c r="G26193" s="14" t="str">
        <f t="shared" si="415"/>
        <v/>
      </c>
    </row>
    <row r="26194" spans="7:7" x14ac:dyDescent="0.2">
      <c r="G26194" s="14" t="str">
        <f t="shared" si="415"/>
        <v/>
      </c>
    </row>
    <row r="26195" spans="7:7" x14ac:dyDescent="0.2">
      <c r="G26195" s="14" t="str">
        <f t="shared" si="415"/>
        <v/>
      </c>
    </row>
    <row r="26196" spans="7:7" x14ac:dyDescent="0.2">
      <c r="G26196" s="14" t="str">
        <f t="shared" si="415"/>
        <v/>
      </c>
    </row>
    <row r="26197" spans="7:7" x14ac:dyDescent="0.2">
      <c r="G26197" s="14" t="str">
        <f t="shared" si="415"/>
        <v/>
      </c>
    </row>
    <row r="26198" spans="7:7" x14ac:dyDescent="0.2">
      <c r="G26198" s="14" t="str">
        <f t="shared" si="415"/>
        <v/>
      </c>
    </row>
    <row r="26199" spans="7:7" x14ac:dyDescent="0.2">
      <c r="G26199" s="14" t="str">
        <f t="shared" si="415"/>
        <v/>
      </c>
    </row>
    <row r="26200" spans="7:7" x14ac:dyDescent="0.2">
      <c r="G26200" s="14" t="str">
        <f t="shared" si="415"/>
        <v/>
      </c>
    </row>
    <row r="26201" spans="7:7" x14ac:dyDescent="0.2">
      <c r="G26201" s="14" t="str">
        <f t="shared" si="415"/>
        <v/>
      </c>
    </row>
    <row r="26202" spans="7:7" x14ac:dyDescent="0.2">
      <c r="G26202" s="14" t="str">
        <f t="shared" si="415"/>
        <v/>
      </c>
    </row>
    <row r="26203" spans="7:7" x14ac:dyDescent="0.2">
      <c r="G26203" s="14" t="str">
        <f t="shared" si="415"/>
        <v/>
      </c>
    </row>
    <row r="26204" spans="7:7" x14ac:dyDescent="0.2">
      <c r="G26204" s="14" t="str">
        <f t="shared" si="415"/>
        <v/>
      </c>
    </row>
    <row r="26205" spans="7:7" x14ac:dyDescent="0.2">
      <c r="G26205" s="14" t="str">
        <f t="shared" si="415"/>
        <v/>
      </c>
    </row>
    <row r="26206" spans="7:7" x14ac:dyDescent="0.2">
      <c r="G26206" s="14" t="str">
        <f t="shared" si="415"/>
        <v/>
      </c>
    </row>
    <row r="26207" spans="7:7" x14ac:dyDescent="0.2">
      <c r="G26207" s="14" t="str">
        <f t="shared" si="415"/>
        <v/>
      </c>
    </row>
    <row r="26208" spans="7:7" x14ac:dyDescent="0.2">
      <c r="G26208" s="14" t="str">
        <f t="shared" si="415"/>
        <v/>
      </c>
    </row>
    <row r="26209" spans="7:7" x14ac:dyDescent="0.2">
      <c r="G26209" s="14" t="str">
        <f t="shared" si="415"/>
        <v/>
      </c>
    </row>
    <row r="26210" spans="7:7" x14ac:dyDescent="0.2">
      <c r="G26210" s="14" t="str">
        <f t="shared" si="415"/>
        <v/>
      </c>
    </row>
    <row r="26211" spans="7:7" x14ac:dyDescent="0.2">
      <c r="G26211" s="14" t="str">
        <f t="shared" si="415"/>
        <v/>
      </c>
    </row>
    <row r="26212" spans="7:7" x14ac:dyDescent="0.2">
      <c r="G26212" s="14" t="str">
        <f t="shared" si="415"/>
        <v/>
      </c>
    </row>
    <row r="26213" spans="7:7" x14ac:dyDescent="0.2">
      <c r="G26213" s="14" t="str">
        <f t="shared" si="415"/>
        <v/>
      </c>
    </row>
    <row r="26214" spans="7:7" x14ac:dyDescent="0.2">
      <c r="G26214" s="14" t="str">
        <f t="shared" si="415"/>
        <v/>
      </c>
    </row>
    <row r="26215" spans="7:7" x14ac:dyDescent="0.2">
      <c r="G26215" s="14" t="str">
        <f t="shared" si="415"/>
        <v/>
      </c>
    </row>
    <row r="26216" spans="7:7" x14ac:dyDescent="0.2">
      <c r="G26216" s="14" t="str">
        <f t="shared" si="415"/>
        <v/>
      </c>
    </row>
    <row r="26217" spans="7:7" x14ac:dyDescent="0.2">
      <c r="G26217" s="14" t="str">
        <f t="shared" si="415"/>
        <v/>
      </c>
    </row>
    <row r="26218" spans="7:7" x14ac:dyDescent="0.2">
      <c r="G26218" s="14" t="str">
        <f t="shared" si="415"/>
        <v/>
      </c>
    </row>
    <row r="26219" spans="7:7" x14ac:dyDescent="0.2">
      <c r="G26219" s="14" t="str">
        <f t="shared" si="415"/>
        <v/>
      </c>
    </row>
    <row r="26220" spans="7:7" x14ac:dyDescent="0.2">
      <c r="G26220" s="14" t="str">
        <f t="shared" si="415"/>
        <v/>
      </c>
    </row>
    <row r="26221" spans="7:7" x14ac:dyDescent="0.2">
      <c r="G26221" s="14" t="str">
        <f t="shared" si="415"/>
        <v/>
      </c>
    </row>
    <row r="26222" spans="7:7" x14ac:dyDescent="0.2">
      <c r="G26222" s="14" t="str">
        <f t="shared" si="415"/>
        <v/>
      </c>
    </row>
    <row r="26223" spans="7:7" x14ac:dyDescent="0.2">
      <c r="G26223" s="14" t="str">
        <f t="shared" si="415"/>
        <v/>
      </c>
    </row>
    <row r="26224" spans="7:7" x14ac:dyDescent="0.2">
      <c r="G26224" s="14" t="str">
        <f t="shared" si="415"/>
        <v/>
      </c>
    </row>
    <row r="26225" spans="7:7" x14ac:dyDescent="0.2">
      <c r="G26225" s="14" t="str">
        <f t="shared" si="415"/>
        <v/>
      </c>
    </row>
    <row r="26226" spans="7:7" x14ac:dyDescent="0.2">
      <c r="G26226" s="14" t="str">
        <f t="shared" si="415"/>
        <v/>
      </c>
    </row>
    <row r="26227" spans="7:7" x14ac:dyDescent="0.2">
      <c r="G26227" s="14" t="str">
        <f t="shared" si="415"/>
        <v/>
      </c>
    </row>
    <row r="26228" spans="7:7" x14ac:dyDescent="0.2">
      <c r="G26228" s="14" t="str">
        <f t="shared" si="415"/>
        <v/>
      </c>
    </row>
    <row r="26229" spans="7:7" x14ac:dyDescent="0.2">
      <c r="G26229" s="14" t="str">
        <f t="shared" si="415"/>
        <v/>
      </c>
    </row>
    <row r="26230" spans="7:7" x14ac:dyDescent="0.2">
      <c r="G26230" s="14" t="str">
        <f t="shared" si="415"/>
        <v/>
      </c>
    </row>
    <row r="26231" spans="7:7" x14ac:dyDescent="0.2">
      <c r="G26231" s="14" t="str">
        <f t="shared" si="415"/>
        <v/>
      </c>
    </row>
    <row r="26232" spans="7:7" x14ac:dyDescent="0.2">
      <c r="G26232" s="14" t="str">
        <f t="shared" si="415"/>
        <v/>
      </c>
    </row>
    <row r="26233" spans="7:7" x14ac:dyDescent="0.2">
      <c r="G26233" s="14" t="str">
        <f t="shared" si="415"/>
        <v/>
      </c>
    </row>
    <row r="26234" spans="7:7" x14ac:dyDescent="0.2">
      <c r="G26234" s="14" t="str">
        <f t="shared" si="415"/>
        <v/>
      </c>
    </row>
    <row r="26235" spans="7:7" x14ac:dyDescent="0.2">
      <c r="G26235" s="14" t="str">
        <f t="shared" si="415"/>
        <v/>
      </c>
    </row>
    <row r="26236" spans="7:7" x14ac:dyDescent="0.2">
      <c r="G26236" s="14" t="str">
        <f t="shared" si="415"/>
        <v/>
      </c>
    </row>
    <row r="26237" spans="7:7" x14ac:dyDescent="0.2">
      <c r="G26237" s="14" t="str">
        <f t="shared" si="415"/>
        <v/>
      </c>
    </row>
    <row r="26238" spans="7:7" x14ac:dyDescent="0.2">
      <c r="G26238" s="14" t="str">
        <f t="shared" si="415"/>
        <v/>
      </c>
    </row>
    <row r="26239" spans="7:7" x14ac:dyDescent="0.2">
      <c r="G26239" s="14" t="str">
        <f t="shared" si="415"/>
        <v/>
      </c>
    </row>
    <row r="26240" spans="7:7" x14ac:dyDescent="0.2">
      <c r="G26240" s="14" t="str">
        <f t="shared" si="415"/>
        <v/>
      </c>
    </row>
    <row r="26241" spans="7:7" x14ac:dyDescent="0.2">
      <c r="G26241" s="14" t="str">
        <f t="shared" si="415"/>
        <v/>
      </c>
    </row>
    <row r="26242" spans="7:7" x14ac:dyDescent="0.2">
      <c r="G26242" s="14" t="str">
        <f t="shared" si="415"/>
        <v/>
      </c>
    </row>
    <row r="26243" spans="7:7" x14ac:dyDescent="0.2">
      <c r="G26243" s="14" t="str">
        <f t="shared" si="415"/>
        <v/>
      </c>
    </row>
    <row r="26244" spans="7:7" x14ac:dyDescent="0.2">
      <c r="G26244" s="14" t="str">
        <f t="shared" si="415"/>
        <v/>
      </c>
    </row>
    <row r="26245" spans="7:7" x14ac:dyDescent="0.2">
      <c r="G26245" s="14" t="str">
        <f t="shared" si="415"/>
        <v/>
      </c>
    </row>
    <row r="26246" spans="7:7" x14ac:dyDescent="0.2">
      <c r="G26246" s="14" t="str">
        <f t="shared" ref="G26246:G26309" si="416">IF(C26246="","",C26246*0.75)</f>
        <v/>
      </c>
    </row>
    <row r="26247" spans="7:7" x14ac:dyDescent="0.2">
      <c r="G26247" s="14" t="str">
        <f t="shared" si="416"/>
        <v/>
      </c>
    </row>
    <row r="26248" spans="7:7" x14ac:dyDescent="0.2">
      <c r="G26248" s="14" t="str">
        <f t="shared" si="416"/>
        <v/>
      </c>
    </row>
    <row r="26249" spans="7:7" x14ac:dyDescent="0.2">
      <c r="G26249" s="14" t="str">
        <f t="shared" si="416"/>
        <v/>
      </c>
    </row>
    <row r="26250" spans="7:7" x14ac:dyDescent="0.2">
      <c r="G26250" s="14" t="str">
        <f t="shared" si="416"/>
        <v/>
      </c>
    </row>
    <row r="26251" spans="7:7" x14ac:dyDescent="0.2">
      <c r="G26251" s="14" t="str">
        <f t="shared" si="416"/>
        <v/>
      </c>
    </row>
    <row r="26252" spans="7:7" x14ac:dyDescent="0.2">
      <c r="G26252" s="14" t="str">
        <f t="shared" si="416"/>
        <v/>
      </c>
    </row>
    <row r="26253" spans="7:7" x14ac:dyDescent="0.2">
      <c r="G26253" s="14" t="str">
        <f t="shared" si="416"/>
        <v/>
      </c>
    </row>
    <row r="26254" spans="7:7" x14ac:dyDescent="0.2">
      <c r="G26254" s="14" t="str">
        <f t="shared" si="416"/>
        <v/>
      </c>
    </row>
    <row r="26255" spans="7:7" x14ac:dyDescent="0.2">
      <c r="G26255" s="14" t="str">
        <f t="shared" si="416"/>
        <v/>
      </c>
    </row>
    <row r="26256" spans="7:7" x14ac:dyDescent="0.2">
      <c r="G26256" s="14" t="str">
        <f t="shared" si="416"/>
        <v/>
      </c>
    </row>
    <row r="26257" spans="7:7" x14ac:dyDescent="0.2">
      <c r="G26257" s="14" t="str">
        <f t="shared" si="416"/>
        <v/>
      </c>
    </row>
    <row r="26258" spans="7:7" x14ac:dyDescent="0.2">
      <c r="G26258" s="14" t="str">
        <f t="shared" si="416"/>
        <v/>
      </c>
    </row>
    <row r="26259" spans="7:7" x14ac:dyDescent="0.2">
      <c r="G26259" s="14" t="str">
        <f t="shared" si="416"/>
        <v/>
      </c>
    </row>
    <row r="26260" spans="7:7" x14ac:dyDescent="0.2">
      <c r="G26260" s="14" t="str">
        <f t="shared" si="416"/>
        <v/>
      </c>
    </row>
    <row r="26261" spans="7:7" x14ac:dyDescent="0.2">
      <c r="G26261" s="14" t="str">
        <f t="shared" si="416"/>
        <v/>
      </c>
    </row>
    <row r="26262" spans="7:7" x14ac:dyDescent="0.2">
      <c r="G26262" s="14" t="str">
        <f t="shared" si="416"/>
        <v/>
      </c>
    </row>
    <row r="26263" spans="7:7" x14ac:dyDescent="0.2">
      <c r="G26263" s="14" t="str">
        <f t="shared" si="416"/>
        <v/>
      </c>
    </row>
    <row r="26264" spans="7:7" x14ac:dyDescent="0.2">
      <c r="G26264" s="14" t="str">
        <f t="shared" si="416"/>
        <v/>
      </c>
    </row>
    <row r="26265" spans="7:7" x14ac:dyDescent="0.2">
      <c r="G26265" s="14" t="str">
        <f t="shared" si="416"/>
        <v/>
      </c>
    </row>
    <row r="26266" spans="7:7" x14ac:dyDescent="0.2">
      <c r="G26266" s="14" t="str">
        <f t="shared" si="416"/>
        <v/>
      </c>
    </row>
    <row r="26267" spans="7:7" x14ac:dyDescent="0.2">
      <c r="G26267" s="14" t="str">
        <f t="shared" si="416"/>
        <v/>
      </c>
    </row>
    <row r="26268" spans="7:7" x14ac:dyDescent="0.2">
      <c r="G26268" s="14" t="str">
        <f t="shared" si="416"/>
        <v/>
      </c>
    </row>
    <row r="26269" spans="7:7" x14ac:dyDescent="0.2">
      <c r="G26269" s="14" t="str">
        <f t="shared" si="416"/>
        <v/>
      </c>
    </row>
    <row r="26270" spans="7:7" x14ac:dyDescent="0.2">
      <c r="G26270" s="14" t="str">
        <f t="shared" si="416"/>
        <v/>
      </c>
    </row>
    <row r="26271" spans="7:7" x14ac:dyDescent="0.2">
      <c r="G26271" s="14" t="str">
        <f t="shared" si="416"/>
        <v/>
      </c>
    </row>
    <row r="26272" spans="7:7" x14ac:dyDescent="0.2">
      <c r="G26272" s="14" t="str">
        <f t="shared" si="416"/>
        <v/>
      </c>
    </row>
    <row r="26273" spans="7:7" x14ac:dyDescent="0.2">
      <c r="G26273" s="14" t="str">
        <f t="shared" si="416"/>
        <v/>
      </c>
    </row>
    <row r="26274" spans="7:7" x14ac:dyDescent="0.2">
      <c r="G26274" s="14" t="str">
        <f t="shared" si="416"/>
        <v/>
      </c>
    </row>
    <row r="26275" spans="7:7" x14ac:dyDescent="0.2">
      <c r="G26275" s="14" t="str">
        <f t="shared" si="416"/>
        <v/>
      </c>
    </row>
    <row r="26276" spans="7:7" x14ac:dyDescent="0.2">
      <c r="G26276" s="14" t="str">
        <f t="shared" si="416"/>
        <v/>
      </c>
    </row>
    <row r="26277" spans="7:7" x14ac:dyDescent="0.2">
      <c r="G26277" s="14" t="str">
        <f t="shared" si="416"/>
        <v/>
      </c>
    </row>
    <row r="26278" spans="7:7" x14ac:dyDescent="0.2">
      <c r="G26278" s="14" t="str">
        <f t="shared" si="416"/>
        <v/>
      </c>
    </row>
    <row r="26279" spans="7:7" x14ac:dyDescent="0.2">
      <c r="G26279" s="14" t="str">
        <f t="shared" si="416"/>
        <v/>
      </c>
    </row>
    <row r="26280" spans="7:7" x14ac:dyDescent="0.2">
      <c r="G26280" s="14" t="str">
        <f t="shared" si="416"/>
        <v/>
      </c>
    </row>
    <row r="26281" spans="7:7" x14ac:dyDescent="0.2">
      <c r="G26281" s="14" t="str">
        <f t="shared" si="416"/>
        <v/>
      </c>
    </row>
    <row r="26282" spans="7:7" x14ac:dyDescent="0.2">
      <c r="G26282" s="14" t="str">
        <f t="shared" si="416"/>
        <v/>
      </c>
    </row>
    <row r="26283" spans="7:7" x14ac:dyDescent="0.2">
      <c r="G26283" s="14" t="str">
        <f t="shared" si="416"/>
        <v/>
      </c>
    </row>
    <row r="26284" spans="7:7" x14ac:dyDescent="0.2">
      <c r="G26284" s="14" t="str">
        <f t="shared" si="416"/>
        <v/>
      </c>
    </row>
    <row r="26285" spans="7:7" x14ac:dyDescent="0.2">
      <c r="G26285" s="14" t="str">
        <f t="shared" si="416"/>
        <v/>
      </c>
    </row>
    <row r="26286" spans="7:7" x14ac:dyDescent="0.2">
      <c r="G26286" s="14" t="str">
        <f t="shared" si="416"/>
        <v/>
      </c>
    </row>
    <row r="26287" spans="7:7" x14ac:dyDescent="0.2">
      <c r="G26287" s="14" t="str">
        <f t="shared" si="416"/>
        <v/>
      </c>
    </row>
    <row r="26288" spans="7:7" x14ac:dyDescent="0.2">
      <c r="G26288" s="14" t="str">
        <f t="shared" si="416"/>
        <v/>
      </c>
    </row>
    <row r="26289" spans="7:7" x14ac:dyDescent="0.2">
      <c r="G26289" s="14" t="str">
        <f t="shared" si="416"/>
        <v/>
      </c>
    </row>
    <row r="26290" spans="7:7" x14ac:dyDescent="0.2">
      <c r="G26290" s="14" t="str">
        <f t="shared" si="416"/>
        <v/>
      </c>
    </row>
    <row r="26291" spans="7:7" x14ac:dyDescent="0.2">
      <c r="G26291" s="14" t="str">
        <f t="shared" si="416"/>
        <v/>
      </c>
    </row>
    <row r="26292" spans="7:7" x14ac:dyDescent="0.2">
      <c r="G26292" s="14" t="str">
        <f t="shared" si="416"/>
        <v/>
      </c>
    </row>
    <row r="26293" spans="7:7" x14ac:dyDescent="0.2">
      <c r="G26293" s="14" t="str">
        <f t="shared" si="416"/>
        <v/>
      </c>
    </row>
    <row r="26294" spans="7:7" x14ac:dyDescent="0.2">
      <c r="G26294" s="14" t="str">
        <f t="shared" si="416"/>
        <v/>
      </c>
    </row>
    <row r="26295" spans="7:7" x14ac:dyDescent="0.2">
      <c r="G26295" s="14" t="str">
        <f t="shared" si="416"/>
        <v/>
      </c>
    </row>
    <row r="26296" spans="7:7" x14ac:dyDescent="0.2">
      <c r="G26296" s="14" t="str">
        <f t="shared" si="416"/>
        <v/>
      </c>
    </row>
    <row r="26297" spans="7:7" x14ac:dyDescent="0.2">
      <c r="G26297" s="14" t="str">
        <f t="shared" si="416"/>
        <v/>
      </c>
    </row>
    <row r="26298" spans="7:7" x14ac:dyDescent="0.2">
      <c r="G26298" s="14" t="str">
        <f t="shared" si="416"/>
        <v/>
      </c>
    </row>
    <row r="26299" spans="7:7" x14ac:dyDescent="0.2">
      <c r="G26299" s="14" t="str">
        <f t="shared" si="416"/>
        <v/>
      </c>
    </row>
    <row r="26300" spans="7:7" x14ac:dyDescent="0.2">
      <c r="G26300" s="14" t="str">
        <f t="shared" si="416"/>
        <v/>
      </c>
    </row>
    <row r="26301" spans="7:7" x14ac:dyDescent="0.2">
      <c r="G26301" s="14" t="str">
        <f t="shared" si="416"/>
        <v/>
      </c>
    </row>
    <row r="26302" spans="7:7" x14ac:dyDescent="0.2">
      <c r="G26302" s="14" t="str">
        <f t="shared" si="416"/>
        <v/>
      </c>
    </row>
    <row r="26303" spans="7:7" x14ac:dyDescent="0.2">
      <c r="G26303" s="14" t="str">
        <f t="shared" si="416"/>
        <v/>
      </c>
    </row>
    <row r="26304" spans="7:7" x14ac:dyDescent="0.2">
      <c r="G26304" s="14" t="str">
        <f t="shared" si="416"/>
        <v/>
      </c>
    </row>
    <row r="26305" spans="7:7" x14ac:dyDescent="0.2">
      <c r="G26305" s="14" t="str">
        <f t="shared" si="416"/>
        <v/>
      </c>
    </row>
    <row r="26306" spans="7:7" x14ac:dyDescent="0.2">
      <c r="G26306" s="14" t="str">
        <f t="shared" si="416"/>
        <v/>
      </c>
    </row>
    <row r="26307" spans="7:7" x14ac:dyDescent="0.2">
      <c r="G26307" s="14" t="str">
        <f t="shared" si="416"/>
        <v/>
      </c>
    </row>
    <row r="26308" spans="7:7" x14ac:dyDescent="0.2">
      <c r="G26308" s="14" t="str">
        <f t="shared" si="416"/>
        <v/>
      </c>
    </row>
    <row r="26309" spans="7:7" x14ac:dyDescent="0.2">
      <c r="G26309" s="14" t="str">
        <f t="shared" si="416"/>
        <v/>
      </c>
    </row>
    <row r="26310" spans="7:7" x14ac:dyDescent="0.2">
      <c r="G26310" s="14" t="str">
        <f t="shared" ref="G26310:G26373" si="417">IF(C26310="","",C26310*0.75)</f>
        <v/>
      </c>
    </row>
    <row r="26311" spans="7:7" x14ac:dyDescent="0.2">
      <c r="G26311" s="14" t="str">
        <f t="shared" si="417"/>
        <v/>
      </c>
    </row>
    <row r="26312" spans="7:7" x14ac:dyDescent="0.2">
      <c r="G26312" s="14" t="str">
        <f t="shared" si="417"/>
        <v/>
      </c>
    </row>
    <row r="26313" spans="7:7" x14ac:dyDescent="0.2">
      <c r="G26313" s="14" t="str">
        <f t="shared" si="417"/>
        <v/>
      </c>
    </row>
    <row r="26314" spans="7:7" x14ac:dyDescent="0.2">
      <c r="G26314" s="14" t="str">
        <f t="shared" si="417"/>
        <v/>
      </c>
    </row>
    <row r="26315" spans="7:7" x14ac:dyDescent="0.2">
      <c r="G26315" s="14" t="str">
        <f t="shared" si="417"/>
        <v/>
      </c>
    </row>
    <row r="26316" spans="7:7" x14ac:dyDescent="0.2">
      <c r="G26316" s="14" t="str">
        <f t="shared" si="417"/>
        <v/>
      </c>
    </row>
    <row r="26317" spans="7:7" x14ac:dyDescent="0.2">
      <c r="G26317" s="14" t="str">
        <f t="shared" si="417"/>
        <v/>
      </c>
    </row>
    <row r="26318" spans="7:7" x14ac:dyDescent="0.2">
      <c r="G26318" s="14" t="str">
        <f t="shared" si="417"/>
        <v/>
      </c>
    </row>
    <row r="26319" spans="7:7" x14ac:dyDescent="0.2">
      <c r="G26319" s="14" t="str">
        <f t="shared" si="417"/>
        <v/>
      </c>
    </row>
    <row r="26320" spans="7:7" x14ac:dyDescent="0.2">
      <c r="G26320" s="14" t="str">
        <f t="shared" si="417"/>
        <v/>
      </c>
    </row>
    <row r="26321" spans="7:7" x14ac:dyDescent="0.2">
      <c r="G26321" s="14" t="str">
        <f t="shared" si="417"/>
        <v/>
      </c>
    </row>
    <row r="26322" spans="7:7" x14ac:dyDescent="0.2">
      <c r="G26322" s="14" t="str">
        <f t="shared" si="417"/>
        <v/>
      </c>
    </row>
    <row r="26323" spans="7:7" x14ac:dyDescent="0.2">
      <c r="G26323" s="14" t="str">
        <f t="shared" si="417"/>
        <v/>
      </c>
    </row>
    <row r="26324" spans="7:7" x14ac:dyDescent="0.2">
      <c r="G26324" s="14" t="str">
        <f t="shared" si="417"/>
        <v/>
      </c>
    </row>
    <row r="26325" spans="7:7" x14ac:dyDescent="0.2">
      <c r="G26325" s="14" t="str">
        <f t="shared" si="417"/>
        <v/>
      </c>
    </row>
    <row r="26326" spans="7:7" x14ac:dyDescent="0.2">
      <c r="G26326" s="14" t="str">
        <f t="shared" si="417"/>
        <v/>
      </c>
    </row>
    <row r="26327" spans="7:7" x14ac:dyDescent="0.2">
      <c r="G26327" s="14" t="str">
        <f t="shared" si="417"/>
        <v/>
      </c>
    </row>
    <row r="26328" spans="7:7" x14ac:dyDescent="0.2">
      <c r="G26328" s="14" t="str">
        <f t="shared" si="417"/>
        <v/>
      </c>
    </row>
    <row r="26329" spans="7:7" x14ac:dyDescent="0.2">
      <c r="G26329" s="14" t="str">
        <f t="shared" si="417"/>
        <v/>
      </c>
    </row>
    <row r="26330" spans="7:7" x14ac:dyDescent="0.2">
      <c r="G26330" s="14" t="str">
        <f t="shared" si="417"/>
        <v/>
      </c>
    </row>
    <row r="26331" spans="7:7" x14ac:dyDescent="0.2">
      <c r="G26331" s="14" t="str">
        <f t="shared" si="417"/>
        <v/>
      </c>
    </row>
    <row r="26332" spans="7:7" x14ac:dyDescent="0.2">
      <c r="G26332" s="14" t="str">
        <f t="shared" si="417"/>
        <v/>
      </c>
    </row>
    <row r="26333" spans="7:7" x14ac:dyDescent="0.2">
      <c r="G26333" s="14" t="str">
        <f t="shared" si="417"/>
        <v/>
      </c>
    </row>
    <row r="26334" spans="7:7" x14ac:dyDescent="0.2">
      <c r="G26334" s="14" t="str">
        <f t="shared" si="417"/>
        <v/>
      </c>
    </row>
    <row r="26335" spans="7:7" x14ac:dyDescent="0.2">
      <c r="G26335" s="14" t="str">
        <f t="shared" si="417"/>
        <v/>
      </c>
    </row>
    <row r="26336" spans="7:7" x14ac:dyDescent="0.2">
      <c r="G26336" s="14" t="str">
        <f t="shared" si="417"/>
        <v/>
      </c>
    </row>
    <row r="26337" spans="7:7" x14ac:dyDescent="0.2">
      <c r="G26337" s="14" t="str">
        <f t="shared" si="417"/>
        <v/>
      </c>
    </row>
    <row r="26338" spans="7:7" x14ac:dyDescent="0.2">
      <c r="G26338" s="14" t="str">
        <f t="shared" si="417"/>
        <v/>
      </c>
    </row>
    <row r="26339" spans="7:7" x14ac:dyDescent="0.2">
      <c r="G26339" s="14" t="str">
        <f t="shared" si="417"/>
        <v/>
      </c>
    </row>
    <row r="26340" spans="7:7" x14ac:dyDescent="0.2">
      <c r="G26340" s="14" t="str">
        <f t="shared" si="417"/>
        <v/>
      </c>
    </row>
    <row r="26341" spans="7:7" x14ac:dyDescent="0.2">
      <c r="G26341" s="14" t="str">
        <f t="shared" si="417"/>
        <v/>
      </c>
    </row>
    <row r="26342" spans="7:7" x14ac:dyDescent="0.2">
      <c r="G26342" s="14" t="str">
        <f t="shared" si="417"/>
        <v/>
      </c>
    </row>
    <row r="26343" spans="7:7" x14ac:dyDescent="0.2">
      <c r="G26343" s="14" t="str">
        <f t="shared" si="417"/>
        <v/>
      </c>
    </row>
    <row r="26344" spans="7:7" x14ac:dyDescent="0.2">
      <c r="G26344" s="14" t="str">
        <f t="shared" si="417"/>
        <v/>
      </c>
    </row>
    <row r="26345" spans="7:7" x14ac:dyDescent="0.2">
      <c r="G26345" s="14" t="str">
        <f t="shared" si="417"/>
        <v/>
      </c>
    </row>
    <row r="26346" spans="7:7" x14ac:dyDescent="0.2">
      <c r="G26346" s="14" t="str">
        <f t="shared" si="417"/>
        <v/>
      </c>
    </row>
    <row r="26347" spans="7:7" x14ac:dyDescent="0.2">
      <c r="G26347" s="14" t="str">
        <f t="shared" si="417"/>
        <v/>
      </c>
    </row>
    <row r="26348" spans="7:7" x14ac:dyDescent="0.2">
      <c r="G26348" s="14" t="str">
        <f t="shared" si="417"/>
        <v/>
      </c>
    </row>
    <row r="26349" spans="7:7" x14ac:dyDescent="0.2">
      <c r="G26349" s="14" t="str">
        <f t="shared" si="417"/>
        <v/>
      </c>
    </row>
    <row r="26350" spans="7:7" x14ac:dyDescent="0.2">
      <c r="G26350" s="14" t="str">
        <f t="shared" si="417"/>
        <v/>
      </c>
    </row>
    <row r="26351" spans="7:7" x14ac:dyDescent="0.2">
      <c r="G26351" s="14" t="str">
        <f t="shared" si="417"/>
        <v/>
      </c>
    </row>
    <row r="26352" spans="7:7" x14ac:dyDescent="0.2">
      <c r="G26352" s="14" t="str">
        <f t="shared" si="417"/>
        <v/>
      </c>
    </row>
    <row r="26353" spans="7:7" x14ac:dyDescent="0.2">
      <c r="G26353" s="14" t="str">
        <f t="shared" si="417"/>
        <v/>
      </c>
    </row>
    <row r="26354" spans="7:7" x14ac:dyDescent="0.2">
      <c r="G26354" s="14" t="str">
        <f t="shared" si="417"/>
        <v/>
      </c>
    </row>
    <row r="26355" spans="7:7" x14ac:dyDescent="0.2">
      <c r="G26355" s="14" t="str">
        <f t="shared" si="417"/>
        <v/>
      </c>
    </row>
    <row r="26356" spans="7:7" x14ac:dyDescent="0.2">
      <c r="G26356" s="14" t="str">
        <f t="shared" si="417"/>
        <v/>
      </c>
    </row>
    <row r="26357" spans="7:7" x14ac:dyDescent="0.2">
      <c r="G26357" s="14" t="str">
        <f t="shared" si="417"/>
        <v/>
      </c>
    </row>
    <row r="26358" spans="7:7" x14ac:dyDescent="0.2">
      <c r="G26358" s="14" t="str">
        <f t="shared" si="417"/>
        <v/>
      </c>
    </row>
    <row r="26359" spans="7:7" x14ac:dyDescent="0.2">
      <c r="G26359" s="14" t="str">
        <f t="shared" si="417"/>
        <v/>
      </c>
    </row>
    <row r="26360" spans="7:7" x14ac:dyDescent="0.2">
      <c r="G26360" s="14" t="str">
        <f t="shared" si="417"/>
        <v/>
      </c>
    </row>
    <row r="26361" spans="7:7" x14ac:dyDescent="0.2">
      <c r="G26361" s="14" t="str">
        <f t="shared" si="417"/>
        <v/>
      </c>
    </row>
    <row r="26362" spans="7:7" x14ac:dyDescent="0.2">
      <c r="G26362" s="14" t="str">
        <f t="shared" si="417"/>
        <v/>
      </c>
    </row>
    <row r="26363" spans="7:7" x14ac:dyDescent="0.2">
      <c r="G26363" s="14" t="str">
        <f t="shared" si="417"/>
        <v/>
      </c>
    </row>
    <row r="26364" spans="7:7" x14ac:dyDescent="0.2">
      <c r="G26364" s="14" t="str">
        <f t="shared" si="417"/>
        <v/>
      </c>
    </row>
    <row r="26365" spans="7:7" x14ac:dyDescent="0.2">
      <c r="G26365" s="14" t="str">
        <f t="shared" si="417"/>
        <v/>
      </c>
    </row>
    <row r="26366" spans="7:7" x14ac:dyDescent="0.2">
      <c r="G26366" s="14" t="str">
        <f t="shared" si="417"/>
        <v/>
      </c>
    </row>
    <row r="26367" spans="7:7" x14ac:dyDescent="0.2">
      <c r="G26367" s="14" t="str">
        <f t="shared" si="417"/>
        <v/>
      </c>
    </row>
    <row r="26368" spans="7:7" x14ac:dyDescent="0.2">
      <c r="G26368" s="14" t="str">
        <f t="shared" si="417"/>
        <v/>
      </c>
    </row>
    <row r="26369" spans="7:7" x14ac:dyDescent="0.2">
      <c r="G26369" s="14" t="str">
        <f t="shared" si="417"/>
        <v/>
      </c>
    </row>
    <row r="26370" spans="7:7" x14ac:dyDescent="0.2">
      <c r="G26370" s="14" t="str">
        <f t="shared" si="417"/>
        <v/>
      </c>
    </row>
    <row r="26371" spans="7:7" x14ac:dyDescent="0.2">
      <c r="G26371" s="14" t="str">
        <f t="shared" si="417"/>
        <v/>
      </c>
    </row>
    <row r="26372" spans="7:7" x14ac:dyDescent="0.2">
      <c r="G26372" s="14" t="str">
        <f t="shared" si="417"/>
        <v/>
      </c>
    </row>
    <row r="26373" spans="7:7" x14ac:dyDescent="0.2">
      <c r="G26373" s="14" t="str">
        <f t="shared" si="417"/>
        <v/>
      </c>
    </row>
    <row r="26374" spans="7:7" x14ac:dyDescent="0.2">
      <c r="G26374" s="14" t="str">
        <f t="shared" ref="G26374:G26437" si="418">IF(C26374="","",C26374*0.75)</f>
        <v/>
      </c>
    </row>
    <row r="26375" spans="7:7" x14ac:dyDescent="0.2">
      <c r="G26375" s="14" t="str">
        <f t="shared" si="418"/>
        <v/>
      </c>
    </row>
    <row r="26376" spans="7:7" x14ac:dyDescent="0.2">
      <c r="G26376" s="14" t="str">
        <f t="shared" si="418"/>
        <v/>
      </c>
    </row>
    <row r="26377" spans="7:7" x14ac:dyDescent="0.2">
      <c r="G26377" s="14" t="str">
        <f t="shared" si="418"/>
        <v/>
      </c>
    </row>
    <row r="26378" spans="7:7" x14ac:dyDescent="0.2">
      <c r="G26378" s="14" t="str">
        <f t="shared" si="418"/>
        <v/>
      </c>
    </row>
    <row r="26379" spans="7:7" x14ac:dyDescent="0.2">
      <c r="G26379" s="14" t="str">
        <f t="shared" si="418"/>
        <v/>
      </c>
    </row>
    <row r="26380" spans="7:7" x14ac:dyDescent="0.2">
      <c r="G26380" s="14" t="str">
        <f t="shared" si="418"/>
        <v/>
      </c>
    </row>
    <row r="26381" spans="7:7" x14ac:dyDescent="0.2">
      <c r="G26381" s="14" t="str">
        <f t="shared" si="418"/>
        <v/>
      </c>
    </row>
    <row r="26382" spans="7:7" x14ac:dyDescent="0.2">
      <c r="G26382" s="14" t="str">
        <f t="shared" si="418"/>
        <v/>
      </c>
    </row>
    <row r="26383" spans="7:7" x14ac:dyDescent="0.2">
      <c r="G26383" s="14" t="str">
        <f t="shared" si="418"/>
        <v/>
      </c>
    </row>
    <row r="26384" spans="7:7" x14ac:dyDescent="0.2">
      <c r="G26384" s="14" t="str">
        <f t="shared" si="418"/>
        <v/>
      </c>
    </row>
    <row r="26385" spans="7:7" x14ac:dyDescent="0.2">
      <c r="G26385" s="14" t="str">
        <f t="shared" si="418"/>
        <v/>
      </c>
    </row>
    <row r="26386" spans="7:7" x14ac:dyDescent="0.2">
      <c r="G26386" s="14" t="str">
        <f t="shared" si="418"/>
        <v/>
      </c>
    </row>
    <row r="26387" spans="7:7" x14ac:dyDescent="0.2">
      <c r="G26387" s="14" t="str">
        <f t="shared" si="418"/>
        <v/>
      </c>
    </row>
    <row r="26388" spans="7:7" x14ac:dyDescent="0.2">
      <c r="G26388" s="14" t="str">
        <f t="shared" si="418"/>
        <v/>
      </c>
    </row>
    <row r="26389" spans="7:7" x14ac:dyDescent="0.2">
      <c r="G26389" s="14" t="str">
        <f t="shared" si="418"/>
        <v/>
      </c>
    </row>
    <row r="26390" spans="7:7" x14ac:dyDescent="0.2">
      <c r="G26390" s="14" t="str">
        <f t="shared" si="418"/>
        <v/>
      </c>
    </row>
    <row r="26391" spans="7:7" x14ac:dyDescent="0.2">
      <c r="G26391" s="14" t="str">
        <f t="shared" si="418"/>
        <v/>
      </c>
    </row>
    <row r="26392" spans="7:7" x14ac:dyDescent="0.2">
      <c r="G26392" s="14" t="str">
        <f t="shared" si="418"/>
        <v/>
      </c>
    </row>
    <row r="26393" spans="7:7" x14ac:dyDescent="0.2">
      <c r="G26393" s="14" t="str">
        <f t="shared" si="418"/>
        <v/>
      </c>
    </row>
    <row r="26394" spans="7:7" x14ac:dyDescent="0.2">
      <c r="G26394" s="14" t="str">
        <f t="shared" si="418"/>
        <v/>
      </c>
    </row>
    <row r="26395" spans="7:7" x14ac:dyDescent="0.2">
      <c r="G26395" s="14" t="str">
        <f t="shared" si="418"/>
        <v/>
      </c>
    </row>
    <row r="26396" spans="7:7" x14ac:dyDescent="0.2">
      <c r="G26396" s="14" t="str">
        <f t="shared" si="418"/>
        <v/>
      </c>
    </row>
    <row r="26397" spans="7:7" x14ac:dyDescent="0.2">
      <c r="G26397" s="14" t="str">
        <f t="shared" si="418"/>
        <v/>
      </c>
    </row>
    <row r="26398" spans="7:7" x14ac:dyDescent="0.2">
      <c r="G26398" s="14" t="str">
        <f t="shared" si="418"/>
        <v/>
      </c>
    </row>
    <row r="26399" spans="7:7" x14ac:dyDescent="0.2">
      <c r="G26399" s="14" t="str">
        <f t="shared" si="418"/>
        <v/>
      </c>
    </row>
    <row r="26400" spans="7:7" x14ac:dyDescent="0.2">
      <c r="G26400" s="14" t="str">
        <f t="shared" si="418"/>
        <v/>
      </c>
    </row>
    <row r="26401" spans="7:7" x14ac:dyDescent="0.2">
      <c r="G26401" s="14" t="str">
        <f t="shared" si="418"/>
        <v/>
      </c>
    </row>
    <row r="26402" spans="7:7" x14ac:dyDescent="0.2">
      <c r="G26402" s="14" t="str">
        <f t="shared" si="418"/>
        <v/>
      </c>
    </row>
    <row r="26403" spans="7:7" x14ac:dyDescent="0.2">
      <c r="G26403" s="14" t="str">
        <f t="shared" si="418"/>
        <v/>
      </c>
    </row>
    <row r="26404" spans="7:7" x14ac:dyDescent="0.2">
      <c r="G26404" s="14" t="str">
        <f t="shared" si="418"/>
        <v/>
      </c>
    </row>
    <row r="26405" spans="7:7" x14ac:dyDescent="0.2">
      <c r="G26405" s="14" t="str">
        <f t="shared" si="418"/>
        <v/>
      </c>
    </row>
    <row r="26406" spans="7:7" x14ac:dyDescent="0.2">
      <c r="G26406" s="14" t="str">
        <f t="shared" si="418"/>
        <v/>
      </c>
    </row>
    <row r="26407" spans="7:7" x14ac:dyDescent="0.2">
      <c r="G26407" s="14" t="str">
        <f t="shared" si="418"/>
        <v/>
      </c>
    </row>
    <row r="26408" spans="7:7" x14ac:dyDescent="0.2">
      <c r="G26408" s="14" t="str">
        <f t="shared" si="418"/>
        <v/>
      </c>
    </row>
    <row r="26409" spans="7:7" x14ac:dyDescent="0.2">
      <c r="G26409" s="14" t="str">
        <f t="shared" si="418"/>
        <v/>
      </c>
    </row>
    <row r="26410" spans="7:7" x14ac:dyDescent="0.2">
      <c r="G26410" s="14" t="str">
        <f t="shared" si="418"/>
        <v/>
      </c>
    </row>
    <row r="26411" spans="7:7" x14ac:dyDescent="0.2">
      <c r="G26411" s="14" t="str">
        <f t="shared" si="418"/>
        <v/>
      </c>
    </row>
    <row r="26412" spans="7:7" x14ac:dyDescent="0.2">
      <c r="G26412" s="14" t="str">
        <f t="shared" si="418"/>
        <v/>
      </c>
    </row>
    <row r="26413" spans="7:7" x14ac:dyDescent="0.2">
      <c r="G26413" s="14" t="str">
        <f t="shared" si="418"/>
        <v/>
      </c>
    </row>
    <row r="26414" spans="7:7" x14ac:dyDescent="0.2">
      <c r="G26414" s="14" t="str">
        <f t="shared" si="418"/>
        <v/>
      </c>
    </row>
    <row r="26415" spans="7:7" x14ac:dyDescent="0.2">
      <c r="G26415" s="14" t="str">
        <f t="shared" si="418"/>
        <v/>
      </c>
    </row>
    <row r="26416" spans="7:7" x14ac:dyDescent="0.2">
      <c r="G26416" s="14" t="str">
        <f t="shared" si="418"/>
        <v/>
      </c>
    </row>
    <row r="26417" spans="7:7" x14ac:dyDescent="0.2">
      <c r="G26417" s="14" t="str">
        <f t="shared" si="418"/>
        <v/>
      </c>
    </row>
    <row r="26418" spans="7:7" x14ac:dyDescent="0.2">
      <c r="G26418" s="14" t="str">
        <f t="shared" si="418"/>
        <v/>
      </c>
    </row>
    <row r="26419" spans="7:7" x14ac:dyDescent="0.2">
      <c r="G26419" s="14" t="str">
        <f t="shared" si="418"/>
        <v/>
      </c>
    </row>
    <row r="26420" spans="7:7" x14ac:dyDescent="0.2">
      <c r="G26420" s="14" t="str">
        <f t="shared" si="418"/>
        <v/>
      </c>
    </row>
    <row r="26421" spans="7:7" x14ac:dyDescent="0.2">
      <c r="G26421" s="14" t="str">
        <f t="shared" si="418"/>
        <v/>
      </c>
    </row>
    <row r="26422" spans="7:7" x14ac:dyDescent="0.2">
      <c r="G26422" s="14" t="str">
        <f t="shared" si="418"/>
        <v/>
      </c>
    </row>
    <row r="26423" spans="7:7" x14ac:dyDescent="0.2">
      <c r="G26423" s="14" t="str">
        <f t="shared" si="418"/>
        <v/>
      </c>
    </row>
    <row r="26424" spans="7:7" x14ac:dyDescent="0.2">
      <c r="G26424" s="14" t="str">
        <f t="shared" si="418"/>
        <v/>
      </c>
    </row>
    <row r="26425" spans="7:7" x14ac:dyDescent="0.2">
      <c r="G26425" s="14" t="str">
        <f t="shared" si="418"/>
        <v/>
      </c>
    </row>
    <row r="26426" spans="7:7" x14ac:dyDescent="0.2">
      <c r="G26426" s="14" t="str">
        <f t="shared" si="418"/>
        <v/>
      </c>
    </row>
    <row r="26427" spans="7:7" x14ac:dyDescent="0.2">
      <c r="G26427" s="14" t="str">
        <f t="shared" si="418"/>
        <v/>
      </c>
    </row>
    <row r="26428" spans="7:7" x14ac:dyDescent="0.2">
      <c r="G26428" s="14" t="str">
        <f t="shared" si="418"/>
        <v/>
      </c>
    </row>
    <row r="26429" spans="7:7" x14ac:dyDescent="0.2">
      <c r="G26429" s="14" t="str">
        <f t="shared" si="418"/>
        <v/>
      </c>
    </row>
    <row r="26430" spans="7:7" x14ac:dyDescent="0.2">
      <c r="G26430" s="14" t="str">
        <f t="shared" si="418"/>
        <v/>
      </c>
    </row>
    <row r="26431" spans="7:7" x14ac:dyDescent="0.2">
      <c r="G26431" s="14" t="str">
        <f t="shared" si="418"/>
        <v/>
      </c>
    </row>
    <row r="26432" spans="7:7" x14ac:dyDescent="0.2">
      <c r="G26432" s="14" t="str">
        <f t="shared" si="418"/>
        <v/>
      </c>
    </row>
    <row r="26433" spans="7:7" x14ac:dyDescent="0.2">
      <c r="G26433" s="14" t="str">
        <f t="shared" si="418"/>
        <v/>
      </c>
    </row>
    <row r="26434" spans="7:7" x14ac:dyDescent="0.2">
      <c r="G26434" s="14" t="str">
        <f t="shared" si="418"/>
        <v/>
      </c>
    </row>
    <row r="26435" spans="7:7" x14ac:dyDescent="0.2">
      <c r="G26435" s="14" t="str">
        <f t="shared" si="418"/>
        <v/>
      </c>
    </row>
    <row r="26436" spans="7:7" x14ac:dyDescent="0.2">
      <c r="G26436" s="14" t="str">
        <f t="shared" si="418"/>
        <v/>
      </c>
    </row>
    <row r="26437" spans="7:7" x14ac:dyDescent="0.2">
      <c r="G26437" s="14" t="str">
        <f t="shared" si="418"/>
        <v/>
      </c>
    </row>
    <row r="26438" spans="7:7" x14ac:dyDescent="0.2">
      <c r="G26438" s="14" t="str">
        <f t="shared" ref="G26438:G26501" si="419">IF(C26438="","",C26438*0.75)</f>
        <v/>
      </c>
    </row>
    <row r="26439" spans="7:7" x14ac:dyDescent="0.2">
      <c r="G26439" s="14" t="str">
        <f t="shared" si="419"/>
        <v/>
      </c>
    </row>
    <row r="26440" spans="7:7" x14ac:dyDescent="0.2">
      <c r="G26440" s="14" t="str">
        <f t="shared" si="419"/>
        <v/>
      </c>
    </row>
    <row r="26441" spans="7:7" x14ac:dyDescent="0.2">
      <c r="G26441" s="14" t="str">
        <f t="shared" si="419"/>
        <v/>
      </c>
    </row>
    <row r="26442" spans="7:7" x14ac:dyDescent="0.2">
      <c r="G26442" s="14" t="str">
        <f t="shared" si="419"/>
        <v/>
      </c>
    </row>
    <row r="26443" spans="7:7" x14ac:dyDescent="0.2">
      <c r="G26443" s="14" t="str">
        <f t="shared" si="419"/>
        <v/>
      </c>
    </row>
    <row r="26444" spans="7:7" x14ac:dyDescent="0.2">
      <c r="G26444" s="14" t="str">
        <f t="shared" si="419"/>
        <v/>
      </c>
    </row>
    <row r="26445" spans="7:7" x14ac:dyDescent="0.2">
      <c r="G26445" s="14" t="str">
        <f t="shared" si="419"/>
        <v/>
      </c>
    </row>
    <row r="26446" spans="7:7" x14ac:dyDescent="0.2">
      <c r="G26446" s="14" t="str">
        <f t="shared" si="419"/>
        <v/>
      </c>
    </row>
    <row r="26447" spans="7:7" x14ac:dyDescent="0.2">
      <c r="G26447" s="14" t="str">
        <f t="shared" si="419"/>
        <v/>
      </c>
    </row>
    <row r="26448" spans="7:7" x14ac:dyDescent="0.2">
      <c r="G26448" s="14" t="str">
        <f t="shared" si="419"/>
        <v/>
      </c>
    </row>
    <row r="26449" spans="7:7" x14ac:dyDescent="0.2">
      <c r="G26449" s="14" t="str">
        <f t="shared" si="419"/>
        <v/>
      </c>
    </row>
    <row r="26450" spans="7:7" x14ac:dyDescent="0.2">
      <c r="G26450" s="14" t="str">
        <f t="shared" si="419"/>
        <v/>
      </c>
    </row>
    <row r="26451" spans="7:7" x14ac:dyDescent="0.2">
      <c r="G26451" s="14" t="str">
        <f t="shared" si="419"/>
        <v/>
      </c>
    </row>
    <row r="26452" spans="7:7" x14ac:dyDescent="0.2">
      <c r="G26452" s="14" t="str">
        <f t="shared" si="419"/>
        <v/>
      </c>
    </row>
    <row r="26453" spans="7:7" x14ac:dyDescent="0.2">
      <c r="G26453" s="14" t="str">
        <f t="shared" si="419"/>
        <v/>
      </c>
    </row>
    <row r="26454" spans="7:7" x14ac:dyDescent="0.2">
      <c r="G26454" s="14" t="str">
        <f t="shared" si="419"/>
        <v/>
      </c>
    </row>
    <row r="26455" spans="7:7" x14ac:dyDescent="0.2">
      <c r="G26455" s="14" t="str">
        <f t="shared" si="419"/>
        <v/>
      </c>
    </row>
    <row r="26456" spans="7:7" x14ac:dyDescent="0.2">
      <c r="G26456" s="14" t="str">
        <f t="shared" si="419"/>
        <v/>
      </c>
    </row>
    <row r="26457" spans="7:7" x14ac:dyDescent="0.2">
      <c r="G26457" s="14" t="str">
        <f t="shared" si="419"/>
        <v/>
      </c>
    </row>
    <row r="26458" spans="7:7" x14ac:dyDescent="0.2">
      <c r="G26458" s="14" t="str">
        <f t="shared" si="419"/>
        <v/>
      </c>
    </row>
    <row r="26459" spans="7:7" x14ac:dyDescent="0.2">
      <c r="G26459" s="14" t="str">
        <f t="shared" si="419"/>
        <v/>
      </c>
    </row>
    <row r="26460" spans="7:7" x14ac:dyDescent="0.2">
      <c r="G26460" s="14" t="str">
        <f t="shared" si="419"/>
        <v/>
      </c>
    </row>
    <row r="26461" spans="7:7" x14ac:dyDescent="0.2">
      <c r="G26461" s="14" t="str">
        <f t="shared" si="419"/>
        <v/>
      </c>
    </row>
    <row r="26462" spans="7:7" x14ac:dyDescent="0.2">
      <c r="G26462" s="14" t="str">
        <f t="shared" si="419"/>
        <v/>
      </c>
    </row>
    <row r="26463" spans="7:7" x14ac:dyDescent="0.2">
      <c r="G26463" s="14" t="str">
        <f t="shared" si="419"/>
        <v/>
      </c>
    </row>
    <row r="26464" spans="7:7" x14ac:dyDescent="0.2">
      <c r="G26464" s="14" t="str">
        <f t="shared" si="419"/>
        <v/>
      </c>
    </row>
    <row r="26465" spans="7:7" x14ac:dyDescent="0.2">
      <c r="G26465" s="14" t="str">
        <f t="shared" si="419"/>
        <v/>
      </c>
    </row>
    <row r="26466" spans="7:7" x14ac:dyDescent="0.2">
      <c r="G26466" s="14" t="str">
        <f t="shared" si="419"/>
        <v/>
      </c>
    </row>
    <row r="26467" spans="7:7" x14ac:dyDescent="0.2">
      <c r="G26467" s="14" t="str">
        <f t="shared" si="419"/>
        <v/>
      </c>
    </row>
    <row r="26468" spans="7:7" x14ac:dyDescent="0.2">
      <c r="G26468" s="14" t="str">
        <f t="shared" si="419"/>
        <v/>
      </c>
    </row>
    <row r="26469" spans="7:7" x14ac:dyDescent="0.2">
      <c r="G26469" s="14" t="str">
        <f t="shared" si="419"/>
        <v/>
      </c>
    </row>
    <row r="26470" spans="7:7" x14ac:dyDescent="0.2">
      <c r="G26470" s="14" t="str">
        <f t="shared" si="419"/>
        <v/>
      </c>
    </row>
    <row r="26471" spans="7:7" x14ac:dyDescent="0.2">
      <c r="G26471" s="14" t="str">
        <f t="shared" si="419"/>
        <v/>
      </c>
    </row>
    <row r="26472" spans="7:7" x14ac:dyDescent="0.2">
      <c r="G26472" s="14" t="str">
        <f t="shared" si="419"/>
        <v/>
      </c>
    </row>
    <row r="26473" spans="7:7" x14ac:dyDescent="0.2">
      <c r="G26473" s="14" t="str">
        <f t="shared" si="419"/>
        <v/>
      </c>
    </row>
    <row r="26474" spans="7:7" x14ac:dyDescent="0.2">
      <c r="G26474" s="14" t="str">
        <f t="shared" si="419"/>
        <v/>
      </c>
    </row>
    <row r="26475" spans="7:7" x14ac:dyDescent="0.2">
      <c r="G26475" s="14" t="str">
        <f t="shared" si="419"/>
        <v/>
      </c>
    </row>
    <row r="26476" spans="7:7" x14ac:dyDescent="0.2">
      <c r="G26476" s="14" t="str">
        <f t="shared" si="419"/>
        <v/>
      </c>
    </row>
    <row r="26477" spans="7:7" x14ac:dyDescent="0.2">
      <c r="G26477" s="14" t="str">
        <f t="shared" si="419"/>
        <v/>
      </c>
    </row>
    <row r="26478" spans="7:7" x14ac:dyDescent="0.2">
      <c r="G26478" s="14" t="str">
        <f t="shared" si="419"/>
        <v/>
      </c>
    </row>
    <row r="26479" spans="7:7" x14ac:dyDescent="0.2">
      <c r="G26479" s="14" t="str">
        <f t="shared" si="419"/>
        <v/>
      </c>
    </row>
    <row r="26480" spans="7:7" x14ac:dyDescent="0.2">
      <c r="G26480" s="14" t="str">
        <f t="shared" si="419"/>
        <v/>
      </c>
    </row>
    <row r="26481" spans="7:7" x14ac:dyDescent="0.2">
      <c r="G26481" s="14" t="str">
        <f t="shared" si="419"/>
        <v/>
      </c>
    </row>
    <row r="26482" spans="7:7" x14ac:dyDescent="0.2">
      <c r="G26482" s="14" t="str">
        <f t="shared" si="419"/>
        <v/>
      </c>
    </row>
    <row r="26483" spans="7:7" x14ac:dyDescent="0.2">
      <c r="G26483" s="14" t="str">
        <f t="shared" si="419"/>
        <v/>
      </c>
    </row>
    <row r="26484" spans="7:7" x14ac:dyDescent="0.2">
      <c r="G26484" s="14" t="str">
        <f t="shared" si="419"/>
        <v/>
      </c>
    </row>
    <row r="26485" spans="7:7" x14ac:dyDescent="0.2">
      <c r="G26485" s="14" t="str">
        <f t="shared" si="419"/>
        <v/>
      </c>
    </row>
    <row r="26486" spans="7:7" x14ac:dyDescent="0.2">
      <c r="G26486" s="14" t="str">
        <f t="shared" si="419"/>
        <v/>
      </c>
    </row>
    <row r="26487" spans="7:7" x14ac:dyDescent="0.2">
      <c r="G26487" s="14" t="str">
        <f t="shared" si="419"/>
        <v/>
      </c>
    </row>
    <row r="26488" spans="7:7" x14ac:dyDescent="0.2">
      <c r="G26488" s="14" t="str">
        <f t="shared" si="419"/>
        <v/>
      </c>
    </row>
    <row r="26489" spans="7:7" x14ac:dyDescent="0.2">
      <c r="G26489" s="14" t="str">
        <f t="shared" si="419"/>
        <v/>
      </c>
    </row>
    <row r="26490" spans="7:7" x14ac:dyDescent="0.2">
      <c r="G26490" s="14" t="str">
        <f t="shared" si="419"/>
        <v/>
      </c>
    </row>
    <row r="26491" spans="7:7" x14ac:dyDescent="0.2">
      <c r="G26491" s="14" t="str">
        <f t="shared" si="419"/>
        <v/>
      </c>
    </row>
    <row r="26492" spans="7:7" x14ac:dyDescent="0.2">
      <c r="G26492" s="14" t="str">
        <f t="shared" si="419"/>
        <v/>
      </c>
    </row>
    <row r="26493" spans="7:7" x14ac:dyDescent="0.2">
      <c r="G26493" s="14" t="str">
        <f t="shared" si="419"/>
        <v/>
      </c>
    </row>
    <row r="26494" spans="7:7" x14ac:dyDescent="0.2">
      <c r="G26494" s="14" t="str">
        <f t="shared" si="419"/>
        <v/>
      </c>
    </row>
    <row r="26495" spans="7:7" x14ac:dyDescent="0.2">
      <c r="G26495" s="14" t="str">
        <f t="shared" si="419"/>
        <v/>
      </c>
    </row>
    <row r="26496" spans="7:7" x14ac:dyDescent="0.2">
      <c r="G26496" s="14" t="str">
        <f t="shared" si="419"/>
        <v/>
      </c>
    </row>
    <row r="26497" spans="7:7" x14ac:dyDescent="0.2">
      <c r="G26497" s="14" t="str">
        <f t="shared" si="419"/>
        <v/>
      </c>
    </row>
    <row r="26498" spans="7:7" x14ac:dyDescent="0.2">
      <c r="G26498" s="14" t="str">
        <f t="shared" si="419"/>
        <v/>
      </c>
    </row>
    <row r="26499" spans="7:7" x14ac:dyDescent="0.2">
      <c r="G26499" s="14" t="str">
        <f t="shared" si="419"/>
        <v/>
      </c>
    </row>
    <row r="26500" spans="7:7" x14ac:dyDescent="0.2">
      <c r="G26500" s="14" t="str">
        <f t="shared" si="419"/>
        <v/>
      </c>
    </row>
    <row r="26501" spans="7:7" x14ac:dyDescent="0.2">
      <c r="G26501" s="14" t="str">
        <f t="shared" si="419"/>
        <v/>
      </c>
    </row>
    <row r="26502" spans="7:7" x14ac:dyDescent="0.2">
      <c r="G26502" s="14" t="str">
        <f t="shared" ref="G26502:G26565" si="420">IF(C26502="","",C26502*0.75)</f>
        <v/>
      </c>
    </row>
    <row r="26503" spans="7:7" x14ac:dyDescent="0.2">
      <c r="G26503" s="14" t="str">
        <f t="shared" si="420"/>
        <v/>
      </c>
    </row>
    <row r="26504" spans="7:7" x14ac:dyDescent="0.2">
      <c r="G26504" s="14" t="str">
        <f t="shared" si="420"/>
        <v/>
      </c>
    </row>
    <row r="26505" spans="7:7" x14ac:dyDescent="0.2">
      <c r="G26505" s="14" t="str">
        <f t="shared" si="420"/>
        <v/>
      </c>
    </row>
    <row r="26506" spans="7:7" x14ac:dyDescent="0.2">
      <c r="G26506" s="14" t="str">
        <f t="shared" si="420"/>
        <v/>
      </c>
    </row>
    <row r="26507" spans="7:7" x14ac:dyDescent="0.2">
      <c r="G26507" s="14" t="str">
        <f t="shared" si="420"/>
        <v/>
      </c>
    </row>
    <row r="26508" spans="7:7" x14ac:dyDescent="0.2">
      <c r="G26508" s="14" t="str">
        <f t="shared" si="420"/>
        <v/>
      </c>
    </row>
    <row r="26509" spans="7:7" x14ac:dyDescent="0.2">
      <c r="G26509" s="14" t="str">
        <f t="shared" si="420"/>
        <v/>
      </c>
    </row>
    <row r="26510" spans="7:7" x14ac:dyDescent="0.2">
      <c r="G26510" s="14" t="str">
        <f t="shared" si="420"/>
        <v/>
      </c>
    </row>
    <row r="26511" spans="7:7" x14ac:dyDescent="0.2">
      <c r="G26511" s="14" t="str">
        <f t="shared" si="420"/>
        <v/>
      </c>
    </row>
    <row r="26512" spans="7:7" x14ac:dyDescent="0.2">
      <c r="G26512" s="14" t="str">
        <f t="shared" si="420"/>
        <v/>
      </c>
    </row>
    <row r="26513" spans="7:7" x14ac:dyDescent="0.2">
      <c r="G26513" s="14" t="str">
        <f t="shared" si="420"/>
        <v/>
      </c>
    </row>
    <row r="26514" spans="7:7" x14ac:dyDescent="0.2">
      <c r="G26514" s="14" t="str">
        <f t="shared" si="420"/>
        <v/>
      </c>
    </row>
    <row r="26515" spans="7:7" x14ac:dyDescent="0.2">
      <c r="G26515" s="14" t="str">
        <f t="shared" si="420"/>
        <v/>
      </c>
    </row>
    <row r="26516" spans="7:7" x14ac:dyDescent="0.2">
      <c r="G26516" s="14" t="str">
        <f t="shared" si="420"/>
        <v/>
      </c>
    </row>
    <row r="26517" spans="7:7" x14ac:dyDescent="0.2">
      <c r="G26517" s="14" t="str">
        <f t="shared" si="420"/>
        <v/>
      </c>
    </row>
    <row r="26518" spans="7:7" x14ac:dyDescent="0.2">
      <c r="G26518" s="14" t="str">
        <f t="shared" si="420"/>
        <v/>
      </c>
    </row>
    <row r="26519" spans="7:7" x14ac:dyDescent="0.2">
      <c r="G26519" s="14" t="str">
        <f t="shared" si="420"/>
        <v/>
      </c>
    </row>
    <row r="26520" spans="7:7" x14ac:dyDescent="0.2">
      <c r="G26520" s="14" t="str">
        <f t="shared" si="420"/>
        <v/>
      </c>
    </row>
    <row r="26521" spans="7:7" x14ac:dyDescent="0.2">
      <c r="G26521" s="14" t="str">
        <f t="shared" si="420"/>
        <v/>
      </c>
    </row>
    <row r="26522" spans="7:7" x14ac:dyDescent="0.2">
      <c r="G26522" s="14" t="str">
        <f t="shared" si="420"/>
        <v/>
      </c>
    </row>
    <row r="26523" spans="7:7" x14ac:dyDescent="0.2">
      <c r="G26523" s="14" t="str">
        <f t="shared" si="420"/>
        <v/>
      </c>
    </row>
    <row r="26524" spans="7:7" x14ac:dyDescent="0.2">
      <c r="G26524" s="14" t="str">
        <f t="shared" si="420"/>
        <v/>
      </c>
    </row>
    <row r="26525" spans="7:7" x14ac:dyDescent="0.2">
      <c r="G26525" s="14" t="str">
        <f t="shared" si="420"/>
        <v/>
      </c>
    </row>
    <row r="26526" spans="7:7" x14ac:dyDescent="0.2">
      <c r="G26526" s="14" t="str">
        <f t="shared" si="420"/>
        <v/>
      </c>
    </row>
    <row r="26527" spans="7:7" x14ac:dyDescent="0.2">
      <c r="G26527" s="14" t="str">
        <f t="shared" si="420"/>
        <v/>
      </c>
    </row>
    <row r="26528" spans="7:7" x14ac:dyDescent="0.2">
      <c r="G26528" s="14" t="str">
        <f t="shared" si="420"/>
        <v/>
      </c>
    </row>
    <row r="26529" spans="7:7" x14ac:dyDescent="0.2">
      <c r="G26529" s="14" t="str">
        <f t="shared" si="420"/>
        <v/>
      </c>
    </row>
    <row r="26530" spans="7:7" x14ac:dyDescent="0.2">
      <c r="G26530" s="14" t="str">
        <f t="shared" si="420"/>
        <v/>
      </c>
    </row>
    <row r="26531" spans="7:7" x14ac:dyDescent="0.2">
      <c r="G26531" s="14" t="str">
        <f t="shared" si="420"/>
        <v/>
      </c>
    </row>
    <row r="26532" spans="7:7" x14ac:dyDescent="0.2">
      <c r="G26532" s="14" t="str">
        <f t="shared" si="420"/>
        <v/>
      </c>
    </row>
    <row r="26533" spans="7:7" x14ac:dyDescent="0.2">
      <c r="G26533" s="14" t="str">
        <f t="shared" si="420"/>
        <v/>
      </c>
    </row>
    <row r="26534" spans="7:7" x14ac:dyDescent="0.2">
      <c r="G26534" s="14" t="str">
        <f t="shared" si="420"/>
        <v/>
      </c>
    </row>
    <row r="26535" spans="7:7" x14ac:dyDescent="0.2">
      <c r="G26535" s="14" t="str">
        <f t="shared" si="420"/>
        <v/>
      </c>
    </row>
    <row r="26536" spans="7:7" x14ac:dyDescent="0.2">
      <c r="G26536" s="14" t="str">
        <f t="shared" si="420"/>
        <v/>
      </c>
    </row>
    <row r="26537" spans="7:7" x14ac:dyDescent="0.2">
      <c r="G26537" s="14" t="str">
        <f t="shared" si="420"/>
        <v/>
      </c>
    </row>
    <row r="26538" spans="7:7" x14ac:dyDescent="0.2">
      <c r="G26538" s="14" t="str">
        <f t="shared" si="420"/>
        <v/>
      </c>
    </row>
    <row r="26539" spans="7:7" x14ac:dyDescent="0.2">
      <c r="G26539" s="14" t="str">
        <f t="shared" si="420"/>
        <v/>
      </c>
    </row>
    <row r="26540" spans="7:7" x14ac:dyDescent="0.2">
      <c r="G26540" s="14" t="str">
        <f t="shared" si="420"/>
        <v/>
      </c>
    </row>
    <row r="26541" spans="7:7" x14ac:dyDescent="0.2">
      <c r="G26541" s="14" t="str">
        <f t="shared" si="420"/>
        <v/>
      </c>
    </row>
    <row r="26542" spans="7:7" x14ac:dyDescent="0.2">
      <c r="G26542" s="14" t="str">
        <f t="shared" si="420"/>
        <v/>
      </c>
    </row>
    <row r="26543" spans="7:7" x14ac:dyDescent="0.2">
      <c r="G26543" s="14" t="str">
        <f t="shared" si="420"/>
        <v/>
      </c>
    </row>
    <row r="26544" spans="7:7" x14ac:dyDescent="0.2">
      <c r="G26544" s="14" t="str">
        <f t="shared" si="420"/>
        <v/>
      </c>
    </row>
    <row r="26545" spans="7:7" x14ac:dyDescent="0.2">
      <c r="G26545" s="14" t="str">
        <f t="shared" si="420"/>
        <v/>
      </c>
    </row>
    <row r="26546" spans="7:7" x14ac:dyDescent="0.2">
      <c r="G26546" s="14" t="str">
        <f t="shared" si="420"/>
        <v/>
      </c>
    </row>
    <row r="26547" spans="7:7" x14ac:dyDescent="0.2">
      <c r="G26547" s="14" t="str">
        <f t="shared" si="420"/>
        <v/>
      </c>
    </row>
    <row r="26548" spans="7:7" x14ac:dyDescent="0.2">
      <c r="G26548" s="14" t="str">
        <f t="shared" si="420"/>
        <v/>
      </c>
    </row>
    <row r="26549" spans="7:7" x14ac:dyDescent="0.2">
      <c r="G26549" s="14" t="str">
        <f t="shared" si="420"/>
        <v/>
      </c>
    </row>
    <row r="26550" spans="7:7" x14ac:dyDescent="0.2">
      <c r="G26550" s="14" t="str">
        <f t="shared" si="420"/>
        <v/>
      </c>
    </row>
    <row r="26551" spans="7:7" x14ac:dyDescent="0.2">
      <c r="G26551" s="14" t="str">
        <f t="shared" si="420"/>
        <v/>
      </c>
    </row>
    <row r="26552" spans="7:7" x14ac:dyDescent="0.2">
      <c r="G26552" s="14" t="str">
        <f t="shared" si="420"/>
        <v/>
      </c>
    </row>
    <row r="26553" spans="7:7" x14ac:dyDescent="0.2">
      <c r="G26553" s="14" t="str">
        <f t="shared" si="420"/>
        <v/>
      </c>
    </row>
    <row r="26554" spans="7:7" x14ac:dyDescent="0.2">
      <c r="G26554" s="14" t="str">
        <f t="shared" si="420"/>
        <v/>
      </c>
    </row>
    <row r="26555" spans="7:7" x14ac:dyDescent="0.2">
      <c r="G26555" s="14" t="str">
        <f t="shared" si="420"/>
        <v/>
      </c>
    </row>
    <row r="26556" spans="7:7" x14ac:dyDescent="0.2">
      <c r="G26556" s="14" t="str">
        <f t="shared" si="420"/>
        <v/>
      </c>
    </row>
    <row r="26557" spans="7:7" x14ac:dyDescent="0.2">
      <c r="G26557" s="14" t="str">
        <f t="shared" si="420"/>
        <v/>
      </c>
    </row>
    <row r="26558" spans="7:7" x14ac:dyDescent="0.2">
      <c r="G26558" s="14" t="str">
        <f t="shared" si="420"/>
        <v/>
      </c>
    </row>
    <row r="26559" spans="7:7" x14ac:dyDescent="0.2">
      <c r="G26559" s="14" t="str">
        <f t="shared" si="420"/>
        <v/>
      </c>
    </row>
    <row r="26560" spans="7:7" x14ac:dyDescent="0.2">
      <c r="G26560" s="14" t="str">
        <f t="shared" si="420"/>
        <v/>
      </c>
    </row>
    <row r="26561" spans="7:7" x14ac:dyDescent="0.2">
      <c r="G26561" s="14" t="str">
        <f t="shared" si="420"/>
        <v/>
      </c>
    </row>
    <row r="26562" spans="7:7" x14ac:dyDescent="0.2">
      <c r="G26562" s="14" t="str">
        <f t="shared" si="420"/>
        <v/>
      </c>
    </row>
    <row r="26563" spans="7:7" x14ac:dyDescent="0.2">
      <c r="G26563" s="14" t="str">
        <f t="shared" si="420"/>
        <v/>
      </c>
    </row>
    <row r="26564" spans="7:7" x14ac:dyDescent="0.2">
      <c r="G26564" s="14" t="str">
        <f t="shared" si="420"/>
        <v/>
      </c>
    </row>
    <row r="26565" spans="7:7" x14ac:dyDescent="0.2">
      <c r="G26565" s="14" t="str">
        <f t="shared" si="420"/>
        <v/>
      </c>
    </row>
    <row r="26566" spans="7:7" x14ac:dyDescent="0.2">
      <c r="G26566" s="14" t="str">
        <f t="shared" ref="G26566:G26629" si="421">IF(C26566="","",C26566*0.75)</f>
        <v/>
      </c>
    </row>
    <row r="26567" spans="7:7" x14ac:dyDescent="0.2">
      <c r="G26567" s="14" t="str">
        <f t="shared" si="421"/>
        <v/>
      </c>
    </row>
    <row r="26568" spans="7:7" x14ac:dyDescent="0.2">
      <c r="G26568" s="14" t="str">
        <f t="shared" si="421"/>
        <v/>
      </c>
    </row>
    <row r="26569" spans="7:7" x14ac:dyDescent="0.2">
      <c r="G26569" s="14" t="str">
        <f t="shared" si="421"/>
        <v/>
      </c>
    </row>
    <row r="26570" spans="7:7" x14ac:dyDescent="0.2">
      <c r="G26570" s="14" t="str">
        <f t="shared" si="421"/>
        <v/>
      </c>
    </row>
    <row r="26571" spans="7:7" x14ac:dyDescent="0.2">
      <c r="G26571" s="14" t="str">
        <f t="shared" si="421"/>
        <v/>
      </c>
    </row>
    <row r="26572" spans="7:7" x14ac:dyDescent="0.2">
      <c r="G26572" s="14" t="str">
        <f t="shared" si="421"/>
        <v/>
      </c>
    </row>
    <row r="26573" spans="7:7" x14ac:dyDescent="0.2">
      <c r="G26573" s="14" t="str">
        <f t="shared" si="421"/>
        <v/>
      </c>
    </row>
    <row r="26574" spans="7:7" x14ac:dyDescent="0.2">
      <c r="G26574" s="14" t="str">
        <f t="shared" si="421"/>
        <v/>
      </c>
    </row>
    <row r="26575" spans="7:7" x14ac:dyDescent="0.2">
      <c r="G26575" s="14" t="str">
        <f t="shared" si="421"/>
        <v/>
      </c>
    </row>
    <row r="26576" spans="7:7" x14ac:dyDescent="0.2">
      <c r="G26576" s="14" t="str">
        <f t="shared" si="421"/>
        <v/>
      </c>
    </row>
    <row r="26577" spans="7:7" x14ac:dyDescent="0.2">
      <c r="G26577" s="14" t="str">
        <f t="shared" si="421"/>
        <v/>
      </c>
    </row>
    <row r="26578" spans="7:7" x14ac:dyDescent="0.2">
      <c r="G26578" s="14" t="str">
        <f t="shared" si="421"/>
        <v/>
      </c>
    </row>
    <row r="26579" spans="7:7" x14ac:dyDescent="0.2">
      <c r="G26579" s="14" t="str">
        <f t="shared" si="421"/>
        <v/>
      </c>
    </row>
    <row r="26580" spans="7:7" x14ac:dyDescent="0.2">
      <c r="G26580" s="14" t="str">
        <f t="shared" si="421"/>
        <v/>
      </c>
    </row>
    <row r="26581" spans="7:7" x14ac:dyDescent="0.2">
      <c r="G26581" s="14" t="str">
        <f t="shared" si="421"/>
        <v/>
      </c>
    </row>
    <row r="26582" spans="7:7" x14ac:dyDescent="0.2">
      <c r="G26582" s="14" t="str">
        <f t="shared" si="421"/>
        <v/>
      </c>
    </row>
    <row r="26583" spans="7:7" x14ac:dyDescent="0.2">
      <c r="G26583" s="14" t="str">
        <f t="shared" si="421"/>
        <v/>
      </c>
    </row>
    <row r="26584" spans="7:7" x14ac:dyDescent="0.2">
      <c r="G26584" s="14" t="str">
        <f t="shared" si="421"/>
        <v/>
      </c>
    </row>
    <row r="26585" spans="7:7" x14ac:dyDescent="0.2">
      <c r="G26585" s="14" t="str">
        <f t="shared" si="421"/>
        <v/>
      </c>
    </row>
    <row r="26586" spans="7:7" x14ac:dyDescent="0.2">
      <c r="G26586" s="14" t="str">
        <f t="shared" si="421"/>
        <v/>
      </c>
    </row>
    <row r="26587" spans="7:7" x14ac:dyDescent="0.2">
      <c r="G26587" s="14" t="str">
        <f t="shared" si="421"/>
        <v/>
      </c>
    </row>
    <row r="26588" spans="7:7" x14ac:dyDescent="0.2">
      <c r="G26588" s="14" t="str">
        <f t="shared" si="421"/>
        <v/>
      </c>
    </row>
    <row r="26589" spans="7:7" x14ac:dyDescent="0.2">
      <c r="G26589" s="14" t="str">
        <f t="shared" si="421"/>
        <v/>
      </c>
    </row>
    <row r="26590" spans="7:7" x14ac:dyDescent="0.2">
      <c r="G26590" s="14" t="str">
        <f t="shared" si="421"/>
        <v/>
      </c>
    </row>
    <row r="26591" spans="7:7" x14ac:dyDescent="0.2">
      <c r="G26591" s="14" t="str">
        <f t="shared" si="421"/>
        <v/>
      </c>
    </row>
    <row r="26592" spans="7:7" x14ac:dyDescent="0.2">
      <c r="G26592" s="14" t="str">
        <f t="shared" si="421"/>
        <v/>
      </c>
    </row>
    <row r="26593" spans="7:7" x14ac:dyDescent="0.2">
      <c r="G26593" s="14" t="str">
        <f t="shared" si="421"/>
        <v/>
      </c>
    </row>
    <row r="26594" spans="7:7" x14ac:dyDescent="0.2">
      <c r="G26594" s="14" t="str">
        <f t="shared" si="421"/>
        <v/>
      </c>
    </row>
    <row r="26595" spans="7:7" x14ac:dyDescent="0.2">
      <c r="G26595" s="14" t="str">
        <f t="shared" si="421"/>
        <v/>
      </c>
    </row>
    <row r="26596" spans="7:7" x14ac:dyDescent="0.2">
      <c r="G26596" s="14" t="str">
        <f t="shared" si="421"/>
        <v/>
      </c>
    </row>
    <row r="26597" spans="7:7" x14ac:dyDescent="0.2">
      <c r="G26597" s="14" t="str">
        <f t="shared" si="421"/>
        <v/>
      </c>
    </row>
    <row r="26598" spans="7:7" x14ac:dyDescent="0.2">
      <c r="G26598" s="14" t="str">
        <f t="shared" si="421"/>
        <v/>
      </c>
    </row>
    <row r="26599" spans="7:7" x14ac:dyDescent="0.2">
      <c r="G26599" s="14" t="str">
        <f t="shared" si="421"/>
        <v/>
      </c>
    </row>
    <row r="26600" spans="7:7" x14ac:dyDescent="0.2">
      <c r="G26600" s="14" t="str">
        <f t="shared" si="421"/>
        <v/>
      </c>
    </row>
    <row r="26601" spans="7:7" x14ac:dyDescent="0.2">
      <c r="G26601" s="14" t="str">
        <f t="shared" si="421"/>
        <v/>
      </c>
    </row>
    <row r="26602" spans="7:7" x14ac:dyDescent="0.2">
      <c r="G26602" s="14" t="str">
        <f t="shared" si="421"/>
        <v/>
      </c>
    </row>
    <row r="26603" spans="7:7" x14ac:dyDescent="0.2">
      <c r="G26603" s="14" t="str">
        <f t="shared" si="421"/>
        <v/>
      </c>
    </row>
    <row r="26604" spans="7:7" x14ac:dyDescent="0.2">
      <c r="G26604" s="14" t="str">
        <f t="shared" si="421"/>
        <v/>
      </c>
    </row>
    <row r="26605" spans="7:7" x14ac:dyDescent="0.2">
      <c r="G26605" s="14" t="str">
        <f t="shared" si="421"/>
        <v/>
      </c>
    </row>
    <row r="26606" spans="7:7" x14ac:dyDescent="0.2">
      <c r="G26606" s="14" t="str">
        <f t="shared" si="421"/>
        <v/>
      </c>
    </row>
    <row r="26607" spans="7:7" x14ac:dyDescent="0.2">
      <c r="G26607" s="14" t="str">
        <f t="shared" si="421"/>
        <v/>
      </c>
    </row>
    <row r="26608" spans="7:7" x14ac:dyDescent="0.2">
      <c r="G26608" s="14" t="str">
        <f t="shared" si="421"/>
        <v/>
      </c>
    </row>
    <row r="26609" spans="7:7" x14ac:dyDescent="0.2">
      <c r="G26609" s="14" t="str">
        <f t="shared" si="421"/>
        <v/>
      </c>
    </row>
    <row r="26610" spans="7:7" x14ac:dyDescent="0.2">
      <c r="G26610" s="14" t="str">
        <f t="shared" si="421"/>
        <v/>
      </c>
    </row>
    <row r="26611" spans="7:7" x14ac:dyDescent="0.2">
      <c r="G26611" s="14" t="str">
        <f t="shared" si="421"/>
        <v/>
      </c>
    </row>
    <row r="26612" spans="7:7" x14ac:dyDescent="0.2">
      <c r="G26612" s="14" t="str">
        <f t="shared" si="421"/>
        <v/>
      </c>
    </row>
    <row r="26613" spans="7:7" x14ac:dyDescent="0.2">
      <c r="G26613" s="14" t="str">
        <f t="shared" si="421"/>
        <v/>
      </c>
    </row>
    <row r="26614" spans="7:7" x14ac:dyDescent="0.2">
      <c r="G26614" s="14" t="str">
        <f t="shared" si="421"/>
        <v/>
      </c>
    </row>
    <row r="26615" spans="7:7" x14ac:dyDescent="0.2">
      <c r="G26615" s="14" t="str">
        <f t="shared" si="421"/>
        <v/>
      </c>
    </row>
    <row r="26616" spans="7:7" x14ac:dyDescent="0.2">
      <c r="G26616" s="14" t="str">
        <f t="shared" si="421"/>
        <v/>
      </c>
    </row>
    <row r="26617" spans="7:7" x14ac:dyDescent="0.2">
      <c r="G26617" s="14" t="str">
        <f t="shared" si="421"/>
        <v/>
      </c>
    </row>
    <row r="26618" spans="7:7" x14ac:dyDescent="0.2">
      <c r="G26618" s="14" t="str">
        <f t="shared" si="421"/>
        <v/>
      </c>
    </row>
    <row r="26619" spans="7:7" x14ac:dyDescent="0.2">
      <c r="G26619" s="14" t="str">
        <f t="shared" si="421"/>
        <v/>
      </c>
    </row>
    <row r="26620" spans="7:7" x14ac:dyDescent="0.2">
      <c r="G26620" s="14" t="str">
        <f t="shared" si="421"/>
        <v/>
      </c>
    </row>
    <row r="26621" spans="7:7" x14ac:dyDescent="0.2">
      <c r="G26621" s="14" t="str">
        <f t="shared" si="421"/>
        <v/>
      </c>
    </row>
    <row r="26622" spans="7:7" x14ac:dyDescent="0.2">
      <c r="G26622" s="14" t="str">
        <f t="shared" si="421"/>
        <v/>
      </c>
    </row>
    <row r="26623" spans="7:7" x14ac:dyDescent="0.2">
      <c r="G26623" s="14" t="str">
        <f t="shared" si="421"/>
        <v/>
      </c>
    </row>
    <row r="26624" spans="7:7" x14ac:dyDescent="0.2">
      <c r="G26624" s="14" t="str">
        <f t="shared" si="421"/>
        <v/>
      </c>
    </row>
    <row r="26625" spans="7:7" x14ac:dyDescent="0.2">
      <c r="G26625" s="14" t="str">
        <f t="shared" si="421"/>
        <v/>
      </c>
    </row>
    <row r="26626" spans="7:7" x14ac:dyDescent="0.2">
      <c r="G26626" s="14" t="str">
        <f t="shared" si="421"/>
        <v/>
      </c>
    </row>
    <row r="26627" spans="7:7" x14ac:dyDescent="0.2">
      <c r="G26627" s="14" t="str">
        <f t="shared" si="421"/>
        <v/>
      </c>
    </row>
    <row r="26628" spans="7:7" x14ac:dyDescent="0.2">
      <c r="G26628" s="14" t="str">
        <f t="shared" si="421"/>
        <v/>
      </c>
    </row>
    <row r="26629" spans="7:7" x14ac:dyDescent="0.2">
      <c r="G26629" s="14" t="str">
        <f t="shared" si="421"/>
        <v/>
      </c>
    </row>
    <row r="26630" spans="7:7" x14ac:dyDescent="0.2">
      <c r="G26630" s="14" t="str">
        <f t="shared" ref="G26630:G26693" si="422">IF(C26630="","",C26630*0.75)</f>
        <v/>
      </c>
    </row>
    <row r="26631" spans="7:7" x14ac:dyDescent="0.2">
      <c r="G26631" s="14" t="str">
        <f t="shared" si="422"/>
        <v/>
      </c>
    </row>
    <row r="26632" spans="7:7" x14ac:dyDescent="0.2">
      <c r="G26632" s="14" t="str">
        <f t="shared" si="422"/>
        <v/>
      </c>
    </row>
    <row r="26633" spans="7:7" x14ac:dyDescent="0.2">
      <c r="G26633" s="14" t="str">
        <f t="shared" si="422"/>
        <v/>
      </c>
    </row>
    <row r="26634" spans="7:7" x14ac:dyDescent="0.2">
      <c r="G26634" s="14" t="str">
        <f t="shared" si="422"/>
        <v/>
      </c>
    </row>
    <row r="26635" spans="7:7" x14ac:dyDescent="0.2">
      <c r="G26635" s="14" t="str">
        <f t="shared" si="422"/>
        <v/>
      </c>
    </row>
    <row r="26636" spans="7:7" x14ac:dyDescent="0.2">
      <c r="G26636" s="14" t="str">
        <f t="shared" si="422"/>
        <v/>
      </c>
    </row>
    <row r="26637" spans="7:7" x14ac:dyDescent="0.2">
      <c r="G26637" s="14" t="str">
        <f t="shared" si="422"/>
        <v/>
      </c>
    </row>
    <row r="26638" spans="7:7" x14ac:dyDescent="0.2">
      <c r="G26638" s="14" t="str">
        <f t="shared" si="422"/>
        <v/>
      </c>
    </row>
    <row r="26639" spans="7:7" x14ac:dyDescent="0.2">
      <c r="G26639" s="14" t="str">
        <f t="shared" si="422"/>
        <v/>
      </c>
    </row>
    <row r="26640" spans="7:7" x14ac:dyDescent="0.2">
      <c r="G26640" s="14" t="str">
        <f t="shared" si="422"/>
        <v/>
      </c>
    </row>
    <row r="26641" spans="7:7" x14ac:dyDescent="0.2">
      <c r="G26641" s="14" t="str">
        <f t="shared" si="422"/>
        <v/>
      </c>
    </row>
    <row r="26642" spans="7:7" x14ac:dyDescent="0.2">
      <c r="G26642" s="14" t="str">
        <f t="shared" si="422"/>
        <v/>
      </c>
    </row>
    <row r="26643" spans="7:7" x14ac:dyDescent="0.2">
      <c r="G26643" s="14" t="str">
        <f t="shared" si="422"/>
        <v/>
      </c>
    </row>
    <row r="26644" spans="7:7" x14ac:dyDescent="0.2">
      <c r="G26644" s="14" t="str">
        <f t="shared" si="422"/>
        <v/>
      </c>
    </row>
    <row r="26645" spans="7:7" x14ac:dyDescent="0.2">
      <c r="G26645" s="14" t="str">
        <f t="shared" si="422"/>
        <v/>
      </c>
    </row>
    <row r="26646" spans="7:7" x14ac:dyDescent="0.2">
      <c r="G26646" s="14" t="str">
        <f t="shared" si="422"/>
        <v/>
      </c>
    </row>
    <row r="26647" spans="7:7" x14ac:dyDescent="0.2">
      <c r="G26647" s="14" t="str">
        <f t="shared" si="422"/>
        <v/>
      </c>
    </row>
    <row r="26648" spans="7:7" x14ac:dyDescent="0.2">
      <c r="G26648" s="14" t="str">
        <f t="shared" si="422"/>
        <v/>
      </c>
    </row>
    <row r="26649" spans="7:7" x14ac:dyDescent="0.2">
      <c r="G26649" s="14" t="str">
        <f t="shared" si="422"/>
        <v/>
      </c>
    </row>
    <row r="26650" spans="7:7" x14ac:dyDescent="0.2">
      <c r="G26650" s="14" t="str">
        <f t="shared" si="422"/>
        <v/>
      </c>
    </row>
    <row r="26651" spans="7:7" x14ac:dyDescent="0.2">
      <c r="G26651" s="14" t="str">
        <f t="shared" si="422"/>
        <v/>
      </c>
    </row>
    <row r="26652" spans="7:7" x14ac:dyDescent="0.2">
      <c r="G26652" s="14" t="str">
        <f t="shared" si="422"/>
        <v/>
      </c>
    </row>
    <row r="26653" spans="7:7" x14ac:dyDescent="0.2">
      <c r="G26653" s="14" t="str">
        <f t="shared" si="422"/>
        <v/>
      </c>
    </row>
    <row r="26654" spans="7:7" x14ac:dyDescent="0.2">
      <c r="G26654" s="14" t="str">
        <f t="shared" si="422"/>
        <v/>
      </c>
    </row>
    <row r="26655" spans="7:7" x14ac:dyDescent="0.2">
      <c r="G26655" s="14" t="str">
        <f t="shared" si="422"/>
        <v/>
      </c>
    </row>
    <row r="26656" spans="7:7" x14ac:dyDescent="0.2">
      <c r="G26656" s="14" t="str">
        <f t="shared" si="422"/>
        <v/>
      </c>
    </row>
    <row r="26657" spans="7:7" x14ac:dyDescent="0.2">
      <c r="G26657" s="14" t="str">
        <f t="shared" si="422"/>
        <v/>
      </c>
    </row>
    <row r="26658" spans="7:7" x14ac:dyDescent="0.2">
      <c r="G26658" s="14" t="str">
        <f t="shared" si="422"/>
        <v/>
      </c>
    </row>
    <row r="26659" spans="7:7" x14ac:dyDescent="0.2">
      <c r="G26659" s="14" t="str">
        <f t="shared" si="422"/>
        <v/>
      </c>
    </row>
    <row r="26660" spans="7:7" x14ac:dyDescent="0.2">
      <c r="G26660" s="14" t="str">
        <f t="shared" si="422"/>
        <v/>
      </c>
    </row>
    <row r="26661" spans="7:7" x14ac:dyDescent="0.2">
      <c r="G26661" s="14" t="str">
        <f t="shared" si="422"/>
        <v/>
      </c>
    </row>
    <row r="26662" spans="7:7" x14ac:dyDescent="0.2">
      <c r="G26662" s="14" t="str">
        <f t="shared" si="422"/>
        <v/>
      </c>
    </row>
    <row r="26663" spans="7:7" x14ac:dyDescent="0.2">
      <c r="G26663" s="14" t="str">
        <f t="shared" si="422"/>
        <v/>
      </c>
    </row>
    <row r="26664" spans="7:7" x14ac:dyDescent="0.2">
      <c r="G26664" s="14" t="str">
        <f t="shared" si="422"/>
        <v/>
      </c>
    </row>
    <row r="26665" spans="7:7" x14ac:dyDescent="0.2">
      <c r="G26665" s="14" t="str">
        <f t="shared" si="422"/>
        <v/>
      </c>
    </row>
    <row r="26666" spans="7:7" x14ac:dyDescent="0.2">
      <c r="G26666" s="14" t="str">
        <f t="shared" si="422"/>
        <v/>
      </c>
    </row>
    <row r="26667" spans="7:7" x14ac:dyDescent="0.2">
      <c r="G26667" s="14" t="str">
        <f t="shared" si="422"/>
        <v/>
      </c>
    </row>
    <row r="26668" spans="7:7" x14ac:dyDescent="0.2">
      <c r="G26668" s="14" t="str">
        <f t="shared" si="422"/>
        <v/>
      </c>
    </row>
    <row r="26669" spans="7:7" x14ac:dyDescent="0.2">
      <c r="G26669" s="14" t="str">
        <f t="shared" si="422"/>
        <v/>
      </c>
    </row>
    <row r="26670" spans="7:7" x14ac:dyDescent="0.2">
      <c r="G26670" s="14" t="str">
        <f t="shared" si="422"/>
        <v/>
      </c>
    </row>
    <row r="26671" spans="7:7" x14ac:dyDescent="0.2">
      <c r="G26671" s="14" t="str">
        <f t="shared" si="422"/>
        <v/>
      </c>
    </row>
    <row r="26672" spans="7:7" x14ac:dyDescent="0.2">
      <c r="G26672" s="14" t="str">
        <f t="shared" si="422"/>
        <v/>
      </c>
    </row>
    <row r="26673" spans="7:7" x14ac:dyDescent="0.2">
      <c r="G26673" s="14" t="str">
        <f t="shared" si="422"/>
        <v/>
      </c>
    </row>
    <row r="26674" spans="7:7" x14ac:dyDescent="0.2">
      <c r="G26674" s="14" t="str">
        <f t="shared" si="422"/>
        <v/>
      </c>
    </row>
    <row r="26675" spans="7:7" x14ac:dyDescent="0.2">
      <c r="G26675" s="14" t="str">
        <f t="shared" si="422"/>
        <v/>
      </c>
    </row>
    <row r="26676" spans="7:7" x14ac:dyDescent="0.2">
      <c r="G26676" s="14" t="str">
        <f t="shared" si="422"/>
        <v/>
      </c>
    </row>
    <row r="26677" spans="7:7" x14ac:dyDescent="0.2">
      <c r="G26677" s="14" t="str">
        <f t="shared" si="422"/>
        <v/>
      </c>
    </row>
    <row r="26678" spans="7:7" x14ac:dyDescent="0.2">
      <c r="G26678" s="14" t="str">
        <f t="shared" si="422"/>
        <v/>
      </c>
    </row>
    <row r="26679" spans="7:7" x14ac:dyDescent="0.2">
      <c r="G26679" s="14" t="str">
        <f t="shared" si="422"/>
        <v/>
      </c>
    </row>
    <row r="26680" spans="7:7" x14ac:dyDescent="0.2">
      <c r="G26680" s="14" t="str">
        <f t="shared" si="422"/>
        <v/>
      </c>
    </row>
    <row r="26681" spans="7:7" x14ac:dyDescent="0.2">
      <c r="G26681" s="14" t="str">
        <f t="shared" si="422"/>
        <v/>
      </c>
    </row>
    <row r="26682" spans="7:7" x14ac:dyDescent="0.2">
      <c r="G26682" s="14" t="str">
        <f t="shared" si="422"/>
        <v/>
      </c>
    </row>
    <row r="26683" spans="7:7" x14ac:dyDescent="0.2">
      <c r="G26683" s="14" t="str">
        <f t="shared" si="422"/>
        <v/>
      </c>
    </row>
    <row r="26684" spans="7:7" x14ac:dyDescent="0.2">
      <c r="G26684" s="14" t="str">
        <f t="shared" si="422"/>
        <v/>
      </c>
    </row>
    <row r="26685" spans="7:7" x14ac:dyDescent="0.2">
      <c r="G26685" s="14" t="str">
        <f t="shared" si="422"/>
        <v/>
      </c>
    </row>
    <row r="26686" spans="7:7" x14ac:dyDescent="0.2">
      <c r="G26686" s="14" t="str">
        <f t="shared" si="422"/>
        <v/>
      </c>
    </row>
    <row r="26687" spans="7:7" x14ac:dyDescent="0.2">
      <c r="G26687" s="14" t="str">
        <f t="shared" si="422"/>
        <v/>
      </c>
    </row>
    <row r="26688" spans="7:7" x14ac:dyDescent="0.2">
      <c r="G26688" s="14" t="str">
        <f t="shared" si="422"/>
        <v/>
      </c>
    </row>
    <row r="26689" spans="7:7" x14ac:dyDescent="0.2">
      <c r="G26689" s="14" t="str">
        <f t="shared" si="422"/>
        <v/>
      </c>
    </row>
    <row r="26690" spans="7:7" x14ac:dyDescent="0.2">
      <c r="G26690" s="14" t="str">
        <f t="shared" si="422"/>
        <v/>
      </c>
    </row>
    <row r="26691" spans="7:7" x14ac:dyDescent="0.2">
      <c r="G26691" s="14" t="str">
        <f t="shared" si="422"/>
        <v/>
      </c>
    </row>
    <row r="26692" spans="7:7" x14ac:dyDescent="0.2">
      <c r="G26692" s="14" t="str">
        <f t="shared" si="422"/>
        <v/>
      </c>
    </row>
    <row r="26693" spans="7:7" x14ac:dyDescent="0.2">
      <c r="G26693" s="14" t="str">
        <f t="shared" si="422"/>
        <v/>
      </c>
    </row>
    <row r="26694" spans="7:7" x14ac:dyDescent="0.2">
      <c r="G26694" s="14" t="str">
        <f t="shared" ref="G26694:G26757" si="423">IF(C26694="","",C26694*0.75)</f>
        <v/>
      </c>
    </row>
    <row r="26695" spans="7:7" x14ac:dyDescent="0.2">
      <c r="G26695" s="14" t="str">
        <f t="shared" si="423"/>
        <v/>
      </c>
    </row>
    <row r="26696" spans="7:7" x14ac:dyDescent="0.2">
      <c r="G26696" s="14" t="str">
        <f t="shared" si="423"/>
        <v/>
      </c>
    </row>
    <row r="26697" spans="7:7" x14ac:dyDescent="0.2">
      <c r="G26697" s="14" t="str">
        <f t="shared" si="423"/>
        <v/>
      </c>
    </row>
    <row r="26698" spans="7:7" x14ac:dyDescent="0.2">
      <c r="G26698" s="14" t="str">
        <f t="shared" si="423"/>
        <v/>
      </c>
    </row>
    <row r="26699" spans="7:7" x14ac:dyDescent="0.2">
      <c r="G26699" s="14" t="str">
        <f t="shared" si="423"/>
        <v/>
      </c>
    </row>
    <row r="26700" spans="7:7" x14ac:dyDescent="0.2">
      <c r="G26700" s="14" t="str">
        <f t="shared" si="423"/>
        <v/>
      </c>
    </row>
    <row r="26701" spans="7:7" x14ac:dyDescent="0.2">
      <c r="G26701" s="14" t="str">
        <f t="shared" si="423"/>
        <v/>
      </c>
    </row>
    <row r="26702" spans="7:7" x14ac:dyDescent="0.2">
      <c r="G26702" s="14" t="str">
        <f t="shared" si="423"/>
        <v/>
      </c>
    </row>
    <row r="26703" spans="7:7" x14ac:dyDescent="0.2">
      <c r="G26703" s="14" t="str">
        <f t="shared" si="423"/>
        <v/>
      </c>
    </row>
    <row r="26704" spans="7:7" x14ac:dyDescent="0.2">
      <c r="G26704" s="14" t="str">
        <f t="shared" si="423"/>
        <v/>
      </c>
    </row>
    <row r="26705" spans="7:7" x14ac:dyDescent="0.2">
      <c r="G26705" s="14" t="str">
        <f t="shared" si="423"/>
        <v/>
      </c>
    </row>
    <row r="26706" spans="7:7" x14ac:dyDescent="0.2">
      <c r="G26706" s="14" t="str">
        <f t="shared" si="423"/>
        <v/>
      </c>
    </row>
    <row r="26707" spans="7:7" x14ac:dyDescent="0.2">
      <c r="G26707" s="14" t="str">
        <f t="shared" si="423"/>
        <v/>
      </c>
    </row>
    <row r="26708" spans="7:7" x14ac:dyDescent="0.2">
      <c r="G26708" s="14" t="str">
        <f t="shared" si="423"/>
        <v/>
      </c>
    </row>
    <row r="26709" spans="7:7" x14ac:dyDescent="0.2">
      <c r="G26709" s="14" t="str">
        <f t="shared" si="423"/>
        <v/>
      </c>
    </row>
    <row r="26710" spans="7:7" x14ac:dyDescent="0.2">
      <c r="G26710" s="14" t="str">
        <f t="shared" si="423"/>
        <v/>
      </c>
    </row>
    <row r="26711" spans="7:7" x14ac:dyDescent="0.2">
      <c r="G26711" s="14" t="str">
        <f t="shared" si="423"/>
        <v/>
      </c>
    </row>
    <row r="26712" spans="7:7" x14ac:dyDescent="0.2">
      <c r="G26712" s="14" t="str">
        <f t="shared" si="423"/>
        <v/>
      </c>
    </row>
    <row r="26713" spans="7:7" x14ac:dyDescent="0.2">
      <c r="G26713" s="14" t="str">
        <f t="shared" si="423"/>
        <v/>
      </c>
    </row>
    <row r="26714" spans="7:7" x14ac:dyDescent="0.2">
      <c r="G26714" s="14" t="str">
        <f t="shared" si="423"/>
        <v/>
      </c>
    </row>
    <row r="26715" spans="7:7" x14ac:dyDescent="0.2">
      <c r="G26715" s="14" t="str">
        <f t="shared" si="423"/>
        <v/>
      </c>
    </row>
    <row r="26716" spans="7:7" x14ac:dyDescent="0.2">
      <c r="G26716" s="14" t="str">
        <f t="shared" si="423"/>
        <v/>
      </c>
    </row>
    <row r="26717" spans="7:7" x14ac:dyDescent="0.2">
      <c r="G26717" s="14" t="str">
        <f t="shared" si="423"/>
        <v/>
      </c>
    </row>
    <row r="26718" spans="7:7" x14ac:dyDescent="0.2">
      <c r="G26718" s="14" t="str">
        <f t="shared" si="423"/>
        <v/>
      </c>
    </row>
    <row r="26719" spans="7:7" x14ac:dyDescent="0.2">
      <c r="G26719" s="14" t="str">
        <f t="shared" si="423"/>
        <v/>
      </c>
    </row>
    <row r="26720" spans="7:7" x14ac:dyDescent="0.2">
      <c r="G26720" s="14" t="str">
        <f t="shared" si="423"/>
        <v/>
      </c>
    </row>
    <row r="26721" spans="7:7" x14ac:dyDescent="0.2">
      <c r="G26721" s="14" t="str">
        <f t="shared" si="423"/>
        <v/>
      </c>
    </row>
    <row r="26722" spans="7:7" x14ac:dyDescent="0.2">
      <c r="G26722" s="14" t="str">
        <f t="shared" si="423"/>
        <v/>
      </c>
    </row>
    <row r="26723" spans="7:7" x14ac:dyDescent="0.2">
      <c r="G26723" s="14" t="str">
        <f t="shared" si="423"/>
        <v/>
      </c>
    </row>
    <row r="26724" spans="7:7" x14ac:dyDescent="0.2">
      <c r="G26724" s="14" t="str">
        <f t="shared" si="423"/>
        <v/>
      </c>
    </row>
    <row r="26725" spans="7:7" x14ac:dyDescent="0.2">
      <c r="G26725" s="14" t="str">
        <f t="shared" si="423"/>
        <v/>
      </c>
    </row>
    <row r="26726" spans="7:7" x14ac:dyDescent="0.2">
      <c r="G26726" s="14" t="str">
        <f t="shared" si="423"/>
        <v/>
      </c>
    </row>
    <row r="26727" spans="7:7" x14ac:dyDescent="0.2">
      <c r="G26727" s="14" t="str">
        <f t="shared" si="423"/>
        <v/>
      </c>
    </row>
    <row r="26728" spans="7:7" x14ac:dyDescent="0.2">
      <c r="G26728" s="14" t="str">
        <f t="shared" si="423"/>
        <v/>
      </c>
    </row>
    <row r="26729" spans="7:7" x14ac:dyDescent="0.2">
      <c r="G26729" s="14" t="str">
        <f t="shared" si="423"/>
        <v/>
      </c>
    </row>
    <row r="26730" spans="7:7" x14ac:dyDescent="0.2">
      <c r="G26730" s="14" t="str">
        <f t="shared" si="423"/>
        <v/>
      </c>
    </row>
    <row r="26731" spans="7:7" x14ac:dyDescent="0.2">
      <c r="G26731" s="14" t="str">
        <f t="shared" si="423"/>
        <v/>
      </c>
    </row>
    <row r="26732" spans="7:7" x14ac:dyDescent="0.2">
      <c r="G26732" s="14" t="str">
        <f t="shared" si="423"/>
        <v/>
      </c>
    </row>
    <row r="26733" spans="7:7" x14ac:dyDescent="0.2">
      <c r="G26733" s="14" t="str">
        <f t="shared" si="423"/>
        <v/>
      </c>
    </row>
    <row r="26734" spans="7:7" x14ac:dyDescent="0.2">
      <c r="G26734" s="14" t="str">
        <f t="shared" si="423"/>
        <v/>
      </c>
    </row>
    <row r="26735" spans="7:7" x14ac:dyDescent="0.2">
      <c r="G26735" s="14" t="str">
        <f t="shared" si="423"/>
        <v/>
      </c>
    </row>
    <row r="26736" spans="7:7" x14ac:dyDescent="0.2">
      <c r="G26736" s="14" t="str">
        <f t="shared" si="423"/>
        <v/>
      </c>
    </row>
    <row r="26737" spans="7:7" x14ac:dyDescent="0.2">
      <c r="G26737" s="14" t="str">
        <f t="shared" si="423"/>
        <v/>
      </c>
    </row>
    <row r="26738" spans="7:7" x14ac:dyDescent="0.2">
      <c r="G26738" s="14" t="str">
        <f t="shared" si="423"/>
        <v/>
      </c>
    </row>
    <row r="26739" spans="7:7" x14ac:dyDescent="0.2">
      <c r="G26739" s="14" t="str">
        <f t="shared" si="423"/>
        <v/>
      </c>
    </row>
    <row r="26740" spans="7:7" x14ac:dyDescent="0.2">
      <c r="G26740" s="14" t="str">
        <f t="shared" si="423"/>
        <v/>
      </c>
    </row>
    <row r="26741" spans="7:7" x14ac:dyDescent="0.2">
      <c r="G26741" s="14" t="str">
        <f t="shared" si="423"/>
        <v/>
      </c>
    </row>
    <row r="26742" spans="7:7" x14ac:dyDescent="0.2">
      <c r="G26742" s="14" t="str">
        <f t="shared" si="423"/>
        <v/>
      </c>
    </row>
    <row r="26743" spans="7:7" x14ac:dyDescent="0.2">
      <c r="G26743" s="14" t="str">
        <f t="shared" si="423"/>
        <v/>
      </c>
    </row>
    <row r="26744" spans="7:7" x14ac:dyDescent="0.2">
      <c r="G26744" s="14" t="str">
        <f t="shared" si="423"/>
        <v/>
      </c>
    </row>
    <row r="26745" spans="7:7" x14ac:dyDescent="0.2">
      <c r="G26745" s="14" t="str">
        <f t="shared" si="423"/>
        <v/>
      </c>
    </row>
    <row r="26746" spans="7:7" x14ac:dyDescent="0.2">
      <c r="G26746" s="14" t="str">
        <f t="shared" si="423"/>
        <v/>
      </c>
    </row>
    <row r="26747" spans="7:7" x14ac:dyDescent="0.2">
      <c r="G26747" s="14" t="str">
        <f t="shared" si="423"/>
        <v/>
      </c>
    </row>
    <row r="26748" spans="7:7" x14ac:dyDescent="0.2">
      <c r="G26748" s="14" t="str">
        <f t="shared" si="423"/>
        <v/>
      </c>
    </row>
    <row r="26749" spans="7:7" x14ac:dyDescent="0.2">
      <c r="G26749" s="14" t="str">
        <f t="shared" si="423"/>
        <v/>
      </c>
    </row>
    <row r="26750" spans="7:7" x14ac:dyDescent="0.2">
      <c r="G26750" s="14" t="str">
        <f t="shared" si="423"/>
        <v/>
      </c>
    </row>
    <row r="26751" spans="7:7" x14ac:dyDescent="0.2">
      <c r="G26751" s="14" t="str">
        <f t="shared" si="423"/>
        <v/>
      </c>
    </row>
    <row r="26752" spans="7:7" x14ac:dyDescent="0.2">
      <c r="G26752" s="14" t="str">
        <f t="shared" si="423"/>
        <v/>
      </c>
    </row>
    <row r="26753" spans="7:7" x14ac:dyDescent="0.2">
      <c r="G26753" s="14" t="str">
        <f t="shared" si="423"/>
        <v/>
      </c>
    </row>
    <row r="26754" spans="7:7" x14ac:dyDescent="0.2">
      <c r="G26754" s="14" t="str">
        <f t="shared" si="423"/>
        <v/>
      </c>
    </row>
    <row r="26755" spans="7:7" x14ac:dyDescent="0.2">
      <c r="G26755" s="14" t="str">
        <f t="shared" si="423"/>
        <v/>
      </c>
    </row>
    <row r="26756" spans="7:7" x14ac:dyDescent="0.2">
      <c r="G26756" s="14" t="str">
        <f t="shared" si="423"/>
        <v/>
      </c>
    </row>
    <row r="26757" spans="7:7" x14ac:dyDescent="0.2">
      <c r="G26757" s="14" t="str">
        <f t="shared" si="423"/>
        <v/>
      </c>
    </row>
    <row r="26758" spans="7:7" x14ac:dyDescent="0.2">
      <c r="G26758" s="14" t="str">
        <f t="shared" ref="G26758:G26821" si="424">IF(C26758="","",C26758*0.75)</f>
        <v/>
      </c>
    </row>
    <row r="26759" spans="7:7" x14ac:dyDescent="0.2">
      <c r="G26759" s="14" t="str">
        <f t="shared" si="424"/>
        <v/>
      </c>
    </row>
    <row r="26760" spans="7:7" x14ac:dyDescent="0.2">
      <c r="G26760" s="14" t="str">
        <f t="shared" si="424"/>
        <v/>
      </c>
    </row>
    <row r="26761" spans="7:7" x14ac:dyDescent="0.2">
      <c r="G26761" s="14" t="str">
        <f t="shared" si="424"/>
        <v/>
      </c>
    </row>
    <row r="26762" spans="7:7" x14ac:dyDescent="0.2">
      <c r="G26762" s="14" t="str">
        <f t="shared" si="424"/>
        <v/>
      </c>
    </row>
    <row r="26763" spans="7:7" x14ac:dyDescent="0.2">
      <c r="G26763" s="14" t="str">
        <f t="shared" si="424"/>
        <v/>
      </c>
    </row>
    <row r="26764" spans="7:7" x14ac:dyDescent="0.2">
      <c r="G26764" s="14" t="str">
        <f t="shared" si="424"/>
        <v/>
      </c>
    </row>
    <row r="26765" spans="7:7" x14ac:dyDescent="0.2">
      <c r="G26765" s="14" t="str">
        <f t="shared" si="424"/>
        <v/>
      </c>
    </row>
    <row r="26766" spans="7:7" x14ac:dyDescent="0.2">
      <c r="G26766" s="14" t="str">
        <f t="shared" si="424"/>
        <v/>
      </c>
    </row>
    <row r="26767" spans="7:7" x14ac:dyDescent="0.2">
      <c r="G26767" s="14" t="str">
        <f t="shared" si="424"/>
        <v/>
      </c>
    </row>
    <row r="26768" spans="7:7" x14ac:dyDescent="0.2">
      <c r="G26768" s="14" t="str">
        <f t="shared" si="424"/>
        <v/>
      </c>
    </row>
    <row r="26769" spans="7:7" x14ac:dyDescent="0.2">
      <c r="G26769" s="14" t="str">
        <f t="shared" si="424"/>
        <v/>
      </c>
    </row>
    <row r="26770" spans="7:7" x14ac:dyDescent="0.2">
      <c r="G26770" s="14" t="str">
        <f t="shared" si="424"/>
        <v/>
      </c>
    </row>
    <row r="26771" spans="7:7" x14ac:dyDescent="0.2">
      <c r="G26771" s="14" t="str">
        <f t="shared" si="424"/>
        <v/>
      </c>
    </row>
    <row r="26772" spans="7:7" x14ac:dyDescent="0.2">
      <c r="G26772" s="14" t="str">
        <f t="shared" si="424"/>
        <v/>
      </c>
    </row>
    <row r="26773" spans="7:7" x14ac:dyDescent="0.2">
      <c r="G26773" s="14" t="str">
        <f t="shared" si="424"/>
        <v/>
      </c>
    </row>
    <row r="26774" spans="7:7" x14ac:dyDescent="0.2">
      <c r="G26774" s="14" t="str">
        <f t="shared" si="424"/>
        <v/>
      </c>
    </row>
    <row r="26775" spans="7:7" x14ac:dyDescent="0.2">
      <c r="G26775" s="14" t="str">
        <f t="shared" si="424"/>
        <v/>
      </c>
    </row>
    <row r="26776" spans="7:7" x14ac:dyDescent="0.2">
      <c r="G26776" s="14" t="str">
        <f t="shared" si="424"/>
        <v/>
      </c>
    </row>
    <row r="26777" spans="7:7" x14ac:dyDescent="0.2">
      <c r="G26777" s="14" t="str">
        <f t="shared" si="424"/>
        <v/>
      </c>
    </row>
    <row r="26778" spans="7:7" x14ac:dyDescent="0.2">
      <c r="G26778" s="14" t="str">
        <f t="shared" si="424"/>
        <v/>
      </c>
    </row>
    <row r="26779" spans="7:7" x14ac:dyDescent="0.2">
      <c r="G26779" s="14" t="str">
        <f t="shared" si="424"/>
        <v/>
      </c>
    </row>
    <row r="26780" spans="7:7" x14ac:dyDescent="0.2">
      <c r="G26780" s="14" t="str">
        <f t="shared" si="424"/>
        <v/>
      </c>
    </row>
    <row r="26781" spans="7:7" x14ac:dyDescent="0.2">
      <c r="G26781" s="14" t="str">
        <f t="shared" si="424"/>
        <v/>
      </c>
    </row>
    <row r="26782" spans="7:7" x14ac:dyDescent="0.2">
      <c r="G26782" s="14" t="str">
        <f t="shared" si="424"/>
        <v/>
      </c>
    </row>
    <row r="26783" spans="7:7" x14ac:dyDescent="0.2">
      <c r="G26783" s="14" t="str">
        <f t="shared" si="424"/>
        <v/>
      </c>
    </row>
    <row r="26784" spans="7:7" x14ac:dyDescent="0.2">
      <c r="G26784" s="14" t="str">
        <f t="shared" si="424"/>
        <v/>
      </c>
    </row>
    <row r="26785" spans="7:7" x14ac:dyDescent="0.2">
      <c r="G26785" s="14" t="str">
        <f t="shared" si="424"/>
        <v/>
      </c>
    </row>
    <row r="26786" spans="7:7" x14ac:dyDescent="0.2">
      <c r="G26786" s="14" t="str">
        <f t="shared" si="424"/>
        <v/>
      </c>
    </row>
    <row r="26787" spans="7:7" x14ac:dyDescent="0.2">
      <c r="G26787" s="14" t="str">
        <f t="shared" si="424"/>
        <v/>
      </c>
    </row>
    <row r="26788" spans="7:7" x14ac:dyDescent="0.2">
      <c r="G26788" s="14" t="str">
        <f t="shared" si="424"/>
        <v/>
      </c>
    </row>
    <row r="26789" spans="7:7" x14ac:dyDescent="0.2">
      <c r="G26789" s="14" t="str">
        <f t="shared" si="424"/>
        <v/>
      </c>
    </row>
    <row r="26790" spans="7:7" x14ac:dyDescent="0.2">
      <c r="G26790" s="14" t="str">
        <f t="shared" si="424"/>
        <v/>
      </c>
    </row>
    <row r="26791" spans="7:7" x14ac:dyDescent="0.2">
      <c r="G26791" s="14" t="str">
        <f t="shared" si="424"/>
        <v/>
      </c>
    </row>
    <row r="26792" spans="7:7" x14ac:dyDescent="0.2">
      <c r="G26792" s="14" t="str">
        <f t="shared" si="424"/>
        <v/>
      </c>
    </row>
    <row r="26793" spans="7:7" x14ac:dyDescent="0.2">
      <c r="G26793" s="14" t="str">
        <f t="shared" si="424"/>
        <v/>
      </c>
    </row>
    <row r="26794" spans="7:7" x14ac:dyDescent="0.2">
      <c r="G26794" s="14" t="str">
        <f t="shared" si="424"/>
        <v/>
      </c>
    </row>
    <row r="26795" spans="7:7" x14ac:dyDescent="0.2">
      <c r="G26795" s="14" t="str">
        <f t="shared" si="424"/>
        <v/>
      </c>
    </row>
    <row r="26796" spans="7:7" x14ac:dyDescent="0.2">
      <c r="G26796" s="14" t="str">
        <f t="shared" si="424"/>
        <v/>
      </c>
    </row>
    <row r="26797" spans="7:7" x14ac:dyDescent="0.2">
      <c r="G26797" s="14" t="str">
        <f t="shared" si="424"/>
        <v/>
      </c>
    </row>
    <row r="26798" spans="7:7" x14ac:dyDescent="0.2">
      <c r="G26798" s="14" t="str">
        <f t="shared" si="424"/>
        <v/>
      </c>
    </row>
    <row r="26799" spans="7:7" x14ac:dyDescent="0.2">
      <c r="G26799" s="14" t="str">
        <f t="shared" si="424"/>
        <v/>
      </c>
    </row>
    <row r="26800" spans="7:7" x14ac:dyDescent="0.2">
      <c r="G26800" s="14" t="str">
        <f t="shared" si="424"/>
        <v/>
      </c>
    </row>
    <row r="26801" spans="7:7" x14ac:dyDescent="0.2">
      <c r="G26801" s="14" t="str">
        <f t="shared" si="424"/>
        <v/>
      </c>
    </row>
    <row r="26802" spans="7:7" x14ac:dyDescent="0.2">
      <c r="G26802" s="14" t="str">
        <f t="shared" si="424"/>
        <v/>
      </c>
    </row>
    <row r="26803" spans="7:7" x14ac:dyDescent="0.2">
      <c r="G26803" s="14" t="str">
        <f t="shared" si="424"/>
        <v/>
      </c>
    </row>
    <row r="26804" spans="7:7" x14ac:dyDescent="0.2">
      <c r="G26804" s="14" t="str">
        <f t="shared" si="424"/>
        <v/>
      </c>
    </row>
    <row r="26805" spans="7:7" x14ac:dyDescent="0.2">
      <c r="G26805" s="14" t="str">
        <f t="shared" si="424"/>
        <v/>
      </c>
    </row>
    <row r="26806" spans="7:7" x14ac:dyDescent="0.2">
      <c r="G26806" s="14" t="str">
        <f t="shared" si="424"/>
        <v/>
      </c>
    </row>
    <row r="26807" spans="7:7" x14ac:dyDescent="0.2">
      <c r="G26807" s="14" t="str">
        <f t="shared" si="424"/>
        <v/>
      </c>
    </row>
    <row r="26808" spans="7:7" x14ac:dyDescent="0.2">
      <c r="G26808" s="14" t="str">
        <f t="shared" si="424"/>
        <v/>
      </c>
    </row>
    <row r="26809" spans="7:7" x14ac:dyDescent="0.2">
      <c r="G26809" s="14" t="str">
        <f t="shared" si="424"/>
        <v/>
      </c>
    </row>
    <row r="26810" spans="7:7" x14ac:dyDescent="0.2">
      <c r="G26810" s="14" t="str">
        <f t="shared" si="424"/>
        <v/>
      </c>
    </row>
    <row r="26811" spans="7:7" x14ac:dyDescent="0.2">
      <c r="G26811" s="14" t="str">
        <f t="shared" si="424"/>
        <v/>
      </c>
    </row>
    <row r="26812" spans="7:7" x14ac:dyDescent="0.2">
      <c r="G26812" s="14" t="str">
        <f t="shared" si="424"/>
        <v/>
      </c>
    </row>
    <row r="26813" spans="7:7" x14ac:dyDescent="0.2">
      <c r="G26813" s="14" t="str">
        <f t="shared" si="424"/>
        <v/>
      </c>
    </row>
    <row r="26814" spans="7:7" x14ac:dyDescent="0.2">
      <c r="G26814" s="14" t="str">
        <f t="shared" si="424"/>
        <v/>
      </c>
    </row>
    <row r="26815" spans="7:7" x14ac:dyDescent="0.2">
      <c r="G26815" s="14" t="str">
        <f t="shared" si="424"/>
        <v/>
      </c>
    </row>
    <row r="26816" spans="7:7" x14ac:dyDescent="0.2">
      <c r="G26816" s="14" t="str">
        <f t="shared" si="424"/>
        <v/>
      </c>
    </row>
    <row r="26817" spans="7:7" x14ac:dyDescent="0.2">
      <c r="G26817" s="14" t="str">
        <f t="shared" si="424"/>
        <v/>
      </c>
    </row>
    <row r="26818" spans="7:7" x14ac:dyDescent="0.2">
      <c r="G26818" s="14" t="str">
        <f t="shared" si="424"/>
        <v/>
      </c>
    </row>
    <row r="26819" spans="7:7" x14ac:dyDescent="0.2">
      <c r="G26819" s="14" t="str">
        <f t="shared" si="424"/>
        <v/>
      </c>
    </row>
    <row r="26820" spans="7:7" x14ac:dyDescent="0.2">
      <c r="G26820" s="14" t="str">
        <f t="shared" si="424"/>
        <v/>
      </c>
    </row>
    <row r="26821" spans="7:7" x14ac:dyDescent="0.2">
      <c r="G26821" s="14" t="str">
        <f t="shared" si="424"/>
        <v/>
      </c>
    </row>
    <row r="26822" spans="7:7" x14ac:dyDescent="0.2">
      <c r="G26822" s="14" t="str">
        <f t="shared" ref="G26822:G26885" si="425">IF(C26822="","",C26822*0.75)</f>
        <v/>
      </c>
    </row>
    <row r="26823" spans="7:7" x14ac:dyDescent="0.2">
      <c r="G26823" s="14" t="str">
        <f t="shared" si="425"/>
        <v/>
      </c>
    </row>
    <row r="26824" spans="7:7" x14ac:dyDescent="0.2">
      <c r="G26824" s="14" t="str">
        <f t="shared" si="425"/>
        <v/>
      </c>
    </row>
    <row r="26825" spans="7:7" x14ac:dyDescent="0.2">
      <c r="G26825" s="14" t="str">
        <f t="shared" si="425"/>
        <v/>
      </c>
    </row>
    <row r="26826" spans="7:7" x14ac:dyDescent="0.2">
      <c r="G26826" s="14" t="str">
        <f t="shared" si="425"/>
        <v/>
      </c>
    </row>
    <row r="26827" spans="7:7" x14ac:dyDescent="0.2">
      <c r="G26827" s="14" t="str">
        <f t="shared" si="425"/>
        <v/>
      </c>
    </row>
    <row r="26828" spans="7:7" x14ac:dyDescent="0.2">
      <c r="G26828" s="14" t="str">
        <f t="shared" si="425"/>
        <v/>
      </c>
    </row>
    <row r="26829" spans="7:7" x14ac:dyDescent="0.2">
      <c r="G26829" s="14" t="str">
        <f t="shared" si="425"/>
        <v/>
      </c>
    </row>
    <row r="26830" spans="7:7" x14ac:dyDescent="0.2">
      <c r="G26830" s="14" t="str">
        <f t="shared" si="425"/>
        <v/>
      </c>
    </row>
    <row r="26831" spans="7:7" x14ac:dyDescent="0.2">
      <c r="G26831" s="14" t="str">
        <f t="shared" si="425"/>
        <v/>
      </c>
    </row>
    <row r="26832" spans="7:7" x14ac:dyDescent="0.2">
      <c r="G26832" s="14" t="str">
        <f t="shared" si="425"/>
        <v/>
      </c>
    </row>
    <row r="26833" spans="7:7" x14ac:dyDescent="0.2">
      <c r="G26833" s="14" t="str">
        <f t="shared" si="425"/>
        <v/>
      </c>
    </row>
    <row r="26834" spans="7:7" x14ac:dyDescent="0.2">
      <c r="G26834" s="14" t="str">
        <f t="shared" si="425"/>
        <v/>
      </c>
    </row>
    <row r="26835" spans="7:7" x14ac:dyDescent="0.2">
      <c r="G26835" s="14" t="str">
        <f t="shared" si="425"/>
        <v/>
      </c>
    </row>
    <row r="26836" spans="7:7" x14ac:dyDescent="0.2">
      <c r="G26836" s="14" t="str">
        <f t="shared" si="425"/>
        <v/>
      </c>
    </row>
    <row r="26837" spans="7:7" x14ac:dyDescent="0.2">
      <c r="G26837" s="14" t="str">
        <f t="shared" si="425"/>
        <v/>
      </c>
    </row>
    <row r="26838" spans="7:7" x14ac:dyDescent="0.2">
      <c r="G26838" s="14" t="str">
        <f t="shared" si="425"/>
        <v/>
      </c>
    </row>
    <row r="26839" spans="7:7" x14ac:dyDescent="0.2">
      <c r="G26839" s="14" t="str">
        <f t="shared" si="425"/>
        <v/>
      </c>
    </row>
    <row r="26840" spans="7:7" x14ac:dyDescent="0.2">
      <c r="G26840" s="14" t="str">
        <f t="shared" si="425"/>
        <v/>
      </c>
    </row>
    <row r="26841" spans="7:7" x14ac:dyDescent="0.2">
      <c r="G26841" s="14" t="str">
        <f t="shared" si="425"/>
        <v/>
      </c>
    </row>
    <row r="26842" spans="7:7" x14ac:dyDescent="0.2">
      <c r="G26842" s="14" t="str">
        <f t="shared" si="425"/>
        <v/>
      </c>
    </row>
    <row r="26843" spans="7:7" x14ac:dyDescent="0.2">
      <c r="G26843" s="14" t="str">
        <f t="shared" si="425"/>
        <v/>
      </c>
    </row>
    <row r="26844" spans="7:7" x14ac:dyDescent="0.2">
      <c r="G26844" s="14" t="str">
        <f t="shared" si="425"/>
        <v/>
      </c>
    </row>
    <row r="26845" spans="7:7" x14ac:dyDescent="0.2">
      <c r="G26845" s="14" t="str">
        <f t="shared" si="425"/>
        <v/>
      </c>
    </row>
    <row r="26846" spans="7:7" x14ac:dyDescent="0.2">
      <c r="G26846" s="14" t="str">
        <f t="shared" si="425"/>
        <v/>
      </c>
    </row>
    <row r="26847" spans="7:7" x14ac:dyDescent="0.2">
      <c r="G26847" s="14" t="str">
        <f t="shared" si="425"/>
        <v/>
      </c>
    </row>
    <row r="26848" spans="7:7" x14ac:dyDescent="0.2">
      <c r="G26848" s="14" t="str">
        <f t="shared" si="425"/>
        <v/>
      </c>
    </row>
    <row r="26849" spans="7:7" x14ac:dyDescent="0.2">
      <c r="G26849" s="14" t="str">
        <f t="shared" si="425"/>
        <v/>
      </c>
    </row>
    <row r="26850" spans="7:7" x14ac:dyDescent="0.2">
      <c r="G26850" s="14" t="str">
        <f t="shared" si="425"/>
        <v/>
      </c>
    </row>
    <row r="26851" spans="7:7" x14ac:dyDescent="0.2">
      <c r="G26851" s="14" t="str">
        <f t="shared" si="425"/>
        <v/>
      </c>
    </row>
    <row r="26852" spans="7:7" x14ac:dyDescent="0.2">
      <c r="G26852" s="14" t="str">
        <f t="shared" si="425"/>
        <v/>
      </c>
    </row>
    <row r="26853" spans="7:7" x14ac:dyDescent="0.2">
      <c r="G26853" s="14" t="str">
        <f t="shared" si="425"/>
        <v/>
      </c>
    </row>
    <row r="26854" spans="7:7" x14ac:dyDescent="0.2">
      <c r="G26854" s="14" t="str">
        <f t="shared" si="425"/>
        <v/>
      </c>
    </row>
    <row r="26855" spans="7:7" x14ac:dyDescent="0.2">
      <c r="G26855" s="14" t="str">
        <f t="shared" si="425"/>
        <v/>
      </c>
    </row>
    <row r="26856" spans="7:7" x14ac:dyDescent="0.2">
      <c r="G26856" s="14" t="str">
        <f t="shared" si="425"/>
        <v/>
      </c>
    </row>
    <row r="26857" spans="7:7" x14ac:dyDescent="0.2">
      <c r="G26857" s="14" t="str">
        <f t="shared" si="425"/>
        <v/>
      </c>
    </row>
    <row r="26858" spans="7:7" x14ac:dyDescent="0.2">
      <c r="G26858" s="14" t="str">
        <f t="shared" si="425"/>
        <v/>
      </c>
    </row>
    <row r="26859" spans="7:7" x14ac:dyDescent="0.2">
      <c r="G26859" s="14" t="str">
        <f t="shared" si="425"/>
        <v/>
      </c>
    </row>
    <row r="26860" spans="7:7" x14ac:dyDescent="0.2">
      <c r="G26860" s="14" t="str">
        <f t="shared" si="425"/>
        <v/>
      </c>
    </row>
    <row r="26861" spans="7:7" x14ac:dyDescent="0.2">
      <c r="G26861" s="14" t="str">
        <f t="shared" si="425"/>
        <v/>
      </c>
    </row>
    <row r="26862" spans="7:7" x14ac:dyDescent="0.2">
      <c r="G26862" s="14" t="str">
        <f t="shared" si="425"/>
        <v/>
      </c>
    </row>
    <row r="26863" spans="7:7" x14ac:dyDescent="0.2">
      <c r="G26863" s="14" t="str">
        <f t="shared" si="425"/>
        <v/>
      </c>
    </row>
    <row r="26864" spans="7:7" x14ac:dyDescent="0.2">
      <c r="G26864" s="14" t="str">
        <f t="shared" si="425"/>
        <v/>
      </c>
    </row>
    <row r="26865" spans="7:7" x14ac:dyDescent="0.2">
      <c r="G26865" s="14" t="str">
        <f t="shared" si="425"/>
        <v/>
      </c>
    </row>
    <row r="26866" spans="7:7" x14ac:dyDescent="0.2">
      <c r="G26866" s="14" t="str">
        <f t="shared" si="425"/>
        <v/>
      </c>
    </row>
    <row r="26867" spans="7:7" x14ac:dyDescent="0.2">
      <c r="G26867" s="14" t="str">
        <f t="shared" si="425"/>
        <v/>
      </c>
    </row>
    <row r="26868" spans="7:7" x14ac:dyDescent="0.2">
      <c r="G26868" s="14" t="str">
        <f t="shared" si="425"/>
        <v/>
      </c>
    </row>
    <row r="26869" spans="7:7" x14ac:dyDescent="0.2">
      <c r="G26869" s="14" t="str">
        <f t="shared" si="425"/>
        <v/>
      </c>
    </row>
    <row r="26870" spans="7:7" x14ac:dyDescent="0.2">
      <c r="G26870" s="14" t="str">
        <f t="shared" si="425"/>
        <v/>
      </c>
    </row>
    <row r="26871" spans="7:7" x14ac:dyDescent="0.2">
      <c r="G26871" s="14" t="str">
        <f t="shared" si="425"/>
        <v/>
      </c>
    </row>
    <row r="26872" spans="7:7" x14ac:dyDescent="0.2">
      <c r="G26872" s="14" t="str">
        <f t="shared" si="425"/>
        <v/>
      </c>
    </row>
    <row r="26873" spans="7:7" x14ac:dyDescent="0.2">
      <c r="G26873" s="14" t="str">
        <f t="shared" si="425"/>
        <v/>
      </c>
    </row>
    <row r="26874" spans="7:7" x14ac:dyDescent="0.2">
      <c r="G26874" s="14" t="str">
        <f t="shared" si="425"/>
        <v/>
      </c>
    </row>
    <row r="26875" spans="7:7" x14ac:dyDescent="0.2">
      <c r="G26875" s="14" t="str">
        <f t="shared" si="425"/>
        <v/>
      </c>
    </row>
    <row r="26876" spans="7:7" x14ac:dyDescent="0.2">
      <c r="G26876" s="14" t="str">
        <f t="shared" si="425"/>
        <v/>
      </c>
    </row>
    <row r="26877" spans="7:7" x14ac:dyDescent="0.2">
      <c r="G26877" s="14" t="str">
        <f t="shared" si="425"/>
        <v/>
      </c>
    </row>
    <row r="26878" spans="7:7" x14ac:dyDescent="0.2">
      <c r="G26878" s="14" t="str">
        <f t="shared" si="425"/>
        <v/>
      </c>
    </row>
    <row r="26879" spans="7:7" x14ac:dyDescent="0.2">
      <c r="G26879" s="14" t="str">
        <f t="shared" si="425"/>
        <v/>
      </c>
    </row>
    <row r="26880" spans="7:7" x14ac:dyDescent="0.2">
      <c r="G26880" s="14" t="str">
        <f t="shared" si="425"/>
        <v/>
      </c>
    </row>
    <row r="26881" spans="7:7" x14ac:dyDescent="0.2">
      <c r="G26881" s="14" t="str">
        <f t="shared" si="425"/>
        <v/>
      </c>
    </row>
    <row r="26882" spans="7:7" x14ac:dyDescent="0.2">
      <c r="G26882" s="14" t="str">
        <f t="shared" si="425"/>
        <v/>
      </c>
    </row>
    <row r="26883" spans="7:7" x14ac:dyDescent="0.2">
      <c r="G26883" s="14" t="str">
        <f t="shared" si="425"/>
        <v/>
      </c>
    </row>
    <row r="26884" spans="7:7" x14ac:dyDescent="0.2">
      <c r="G26884" s="14" t="str">
        <f t="shared" si="425"/>
        <v/>
      </c>
    </row>
    <row r="26885" spans="7:7" x14ac:dyDescent="0.2">
      <c r="G26885" s="14" t="str">
        <f t="shared" si="425"/>
        <v/>
      </c>
    </row>
    <row r="26886" spans="7:7" x14ac:dyDescent="0.2">
      <c r="G26886" s="14" t="str">
        <f t="shared" ref="G26886:G26949" si="426">IF(C26886="","",C26886*0.75)</f>
        <v/>
      </c>
    </row>
    <row r="26887" spans="7:7" x14ac:dyDescent="0.2">
      <c r="G26887" s="14" t="str">
        <f t="shared" si="426"/>
        <v/>
      </c>
    </row>
    <row r="26888" spans="7:7" x14ac:dyDescent="0.2">
      <c r="G26888" s="14" t="str">
        <f t="shared" si="426"/>
        <v/>
      </c>
    </row>
    <row r="26889" spans="7:7" x14ac:dyDescent="0.2">
      <c r="G26889" s="14" t="str">
        <f t="shared" si="426"/>
        <v/>
      </c>
    </row>
    <row r="26890" spans="7:7" x14ac:dyDescent="0.2">
      <c r="G26890" s="14" t="str">
        <f t="shared" si="426"/>
        <v/>
      </c>
    </row>
    <row r="26891" spans="7:7" x14ac:dyDescent="0.2">
      <c r="G26891" s="14" t="str">
        <f t="shared" si="426"/>
        <v/>
      </c>
    </row>
    <row r="26892" spans="7:7" x14ac:dyDescent="0.2">
      <c r="G26892" s="14" t="str">
        <f t="shared" si="426"/>
        <v/>
      </c>
    </row>
    <row r="26893" spans="7:7" x14ac:dyDescent="0.2">
      <c r="G26893" s="14" t="str">
        <f t="shared" si="426"/>
        <v/>
      </c>
    </row>
    <row r="26894" spans="7:7" x14ac:dyDescent="0.2">
      <c r="G26894" s="14" t="str">
        <f t="shared" si="426"/>
        <v/>
      </c>
    </row>
    <row r="26895" spans="7:7" x14ac:dyDescent="0.2">
      <c r="G26895" s="14" t="str">
        <f t="shared" si="426"/>
        <v/>
      </c>
    </row>
    <row r="26896" spans="7:7" x14ac:dyDescent="0.2">
      <c r="G26896" s="14" t="str">
        <f t="shared" si="426"/>
        <v/>
      </c>
    </row>
    <row r="26897" spans="7:7" x14ac:dyDescent="0.2">
      <c r="G26897" s="14" t="str">
        <f t="shared" si="426"/>
        <v/>
      </c>
    </row>
    <row r="26898" spans="7:7" x14ac:dyDescent="0.2">
      <c r="G26898" s="14" t="str">
        <f t="shared" si="426"/>
        <v/>
      </c>
    </row>
    <row r="26899" spans="7:7" x14ac:dyDescent="0.2">
      <c r="G26899" s="14" t="str">
        <f t="shared" si="426"/>
        <v/>
      </c>
    </row>
    <row r="26900" spans="7:7" x14ac:dyDescent="0.2">
      <c r="G26900" s="14" t="str">
        <f t="shared" si="426"/>
        <v/>
      </c>
    </row>
    <row r="26901" spans="7:7" x14ac:dyDescent="0.2">
      <c r="G26901" s="14" t="str">
        <f t="shared" si="426"/>
        <v/>
      </c>
    </row>
    <row r="26902" spans="7:7" x14ac:dyDescent="0.2">
      <c r="G26902" s="14" t="str">
        <f t="shared" si="426"/>
        <v/>
      </c>
    </row>
    <row r="26903" spans="7:7" x14ac:dyDescent="0.2">
      <c r="G26903" s="14" t="str">
        <f t="shared" si="426"/>
        <v/>
      </c>
    </row>
    <row r="26904" spans="7:7" x14ac:dyDescent="0.2">
      <c r="G26904" s="14" t="str">
        <f t="shared" si="426"/>
        <v/>
      </c>
    </row>
    <row r="26905" spans="7:7" x14ac:dyDescent="0.2">
      <c r="G26905" s="14" t="str">
        <f t="shared" si="426"/>
        <v/>
      </c>
    </row>
    <row r="26906" spans="7:7" x14ac:dyDescent="0.2">
      <c r="G26906" s="14" t="str">
        <f t="shared" si="426"/>
        <v/>
      </c>
    </row>
    <row r="26907" spans="7:7" x14ac:dyDescent="0.2">
      <c r="G26907" s="14" t="str">
        <f t="shared" si="426"/>
        <v/>
      </c>
    </row>
    <row r="26908" spans="7:7" x14ac:dyDescent="0.2">
      <c r="G26908" s="14" t="str">
        <f t="shared" si="426"/>
        <v/>
      </c>
    </row>
    <row r="26909" spans="7:7" x14ac:dyDescent="0.2">
      <c r="G26909" s="14" t="str">
        <f t="shared" si="426"/>
        <v/>
      </c>
    </row>
    <row r="26910" spans="7:7" x14ac:dyDescent="0.2">
      <c r="G26910" s="14" t="str">
        <f t="shared" si="426"/>
        <v/>
      </c>
    </row>
    <row r="26911" spans="7:7" x14ac:dyDescent="0.2">
      <c r="G26911" s="14" t="str">
        <f t="shared" si="426"/>
        <v/>
      </c>
    </row>
    <row r="26912" spans="7:7" x14ac:dyDescent="0.2">
      <c r="G26912" s="14" t="str">
        <f t="shared" si="426"/>
        <v/>
      </c>
    </row>
    <row r="26913" spans="7:7" x14ac:dyDescent="0.2">
      <c r="G26913" s="14" t="str">
        <f t="shared" si="426"/>
        <v/>
      </c>
    </row>
    <row r="26914" spans="7:7" x14ac:dyDescent="0.2">
      <c r="G26914" s="14" t="str">
        <f t="shared" si="426"/>
        <v/>
      </c>
    </row>
    <row r="26915" spans="7:7" x14ac:dyDescent="0.2">
      <c r="G26915" s="14" t="str">
        <f t="shared" si="426"/>
        <v/>
      </c>
    </row>
    <row r="26916" spans="7:7" x14ac:dyDescent="0.2">
      <c r="G26916" s="14" t="str">
        <f t="shared" si="426"/>
        <v/>
      </c>
    </row>
    <row r="26917" spans="7:7" x14ac:dyDescent="0.2">
      <c r="G26917" s="14" t="str">
        <f t="shared" si="426"/>
        <v/>
      </c>
    </row>
    <row r="26918" spans="7:7" x14ac:dyDescent="0.2">
      <c r="G26918" s="14" t="str">
        <f t="shared" si="426"/>
        <v/>
      </c>
    </row>
    <row r="26919" spans="7:7" x14ac:dyDescent="0.2">
      <c r="G26919" s="14" t="str">
        <f t="shared" si="426"/>
        <v/>
      </c>
    </row>
    <row r="26920" spans="7:7" x14ac:dyDescent="0.2">
      <c r="G26920" s="14" t="str">
        <f t="shared" si="426"/>
        <v/>
      </c>
    </row>
    <row r="26921" spans="7:7" x14ac:dyDescent="0.2">
      <c r="G26921" s="14" t="str">
        <f t="shared" si="426"/>
        <v/>
      </c>
    </row>
    <row r="26922" spans="7:7" x14ac:dyDescent="0.2">
      <c r="G26922" s="14" t="str">
        <f t="shared" si="426"/>
        <v/>
      </c>
    </row>
    <row r="26923" spans="7:7" x14ac:dyDescent="0.2">
      <c r="G26923" s="14" t="str">
        <f t="shared" si="426"/>
        <v/>
      </c>
    </row>
    <row r="26924" spans="7:7" x14ac:dyDescent="0.2">
      <c r="G26924" s="14" t="str">
        <f t="shared" si="426"/>
        <v/>
      </c>
    </row>
    <row r="26925" spans="7:7" x14ac:dyDescent="0.2">
      <c r="G26925" s="14" t="str">
        <f t="shared" si="426"/>
        <v/>
      </c>
    </row>
    <row r="26926" spans="7:7" x14ac:dyDescent="0.2">
      <c r="G26926" s="14" t="str">
        <f t="shared" si="426"/>
        <v/>
      </c>
    </row>
    <row r="26927" spans="7:7" x14ac:dyDescent="0.2">
      <c r="G26927" s="14" t="str">
        <f t="shared" si="426"/>
        <v/>
      </c>
    </row>
    <row r="26928" spans="7:7" x14ac:dyDescent="0.2">
      <c r="G26928" s="14" t="str">
        <f t="shared" si="426"/>
        <v/>
      </c>
    </row>
    <row r="26929" spans="7:7" x14ac:dyDescent="0.2">
      <c r="G26929" s="14" t="str">
        <f t="shared" si="426"/>
        <v/>
      </c>
    </row>
    <row r="26930" spans="7:7" x14ac:dyDescent="0.2">
      <c r="G26930" s="14" t="str">
        <f t="shared" si="426"/>
        <v/>
      </c>
    </row>
    <row r="26931" spans="7:7" x14ac:dyDescent="0.2">
      <c r="G26931" s="14" t="str">
        <f t="shared" si="426"/>
        <v/>
      </c>
    </row>
    <row r="26932" spans="7:7" x14ac:dyDescent="0.2">
      <c r="G26932" s="14" t="str">
        <f t="shared" si="426"/>
        <v/>
      </c>
    </row>
    <row r="26933" spans="7:7" x14ac:dyDescent="0.2">
      <c r="G26933" s="14" t="str">
        <f t="shared" si="426"/>
        <v/>
      </c>
    </row>
    <row r="26934" spans="7:7" x14ac:dyDescent="0.2">
      <c r="G26934" s="14" t="str">
        <f t="shared" si="426"/>
        <v/>
      </c>
    </row>
    <row r="26935" spans="7:7" x14ac:dyDescent="0.2">
      <c r="G26935" s="14" t="str">
        <f t="shared" si="426"/>
        <v/>
      </c>
    </row>
    <row r="26936" spans="7:7" x14ac:dyDescent="0.2">
      <c r="G26936" s="14" t="str">
        <f t="shared" si="426"/>
        <v/>
      </c>
    </row>
    <row r="26937" spans="7:7" x14ac:dyDescent="0.2">
      <c r="G26937" s="14" t="str">
        <f t="shared" si="426"/>
        <v/>
      </c>
    </row>
    <row r="26938" spans="7:7" x14ac:dyDescent="0.2">
      <c r="G26938" s="14" t="str">
        <f t="shared" si="426"/>
        <v/>
      </c>
    </row>
    <row r="26939" spans="7:7" x14ac:dyDescent="0.2">
      <c r="G26939" s="14" t="str">
        <f t="shared" si="426"/>
        <v/>
      </c>
    </row>
    <row r="26940" spans="7:7" x14ac:dyDescent="0.2">
      <c r="G26940" s="14" t="str">
        <f t="shared" si="426"/>
        <v/>
      </c>
    </row>
    <row r="26941" spans="7:7" x14ac:dyDescent="0.2">
      <c r="G26941" s="14" t="str">
        <f t="shared" si="426"/>
        <v/>
      </c>
    </row>
    <row r="26942" spans="7:7" x14ac:dyDescent="0.2">
      <c r="G26942" s="14" t="str">
        <f t="shared" si="426"/>
        <v/>
      </c>
    </row>
    <row r="26943" spans="7:7" x14ac:dyDescent="0.2">
      <c r="G26943" s="14" t="str">
        <f t="shared" si="426"/>
        <v/>
      </c>
    </row>
    <row r="26944" spans="7:7" x14ac:dyDescent="0.2">
      <c r="G26944" s="14" t="str">
        <f t="shared" si="426"/>
        <v/>
      </c>
    </row>
    <row r="26945" spans="7:7" x14ac:dyDescent="0.2">
      <c r="G26945" s="14" t="str">
        <f t="shared" si="426"/>
        <v/>
      </c>
    </row>
    <row r="26946" spans="7:7" x14ac:dyDescent="0.2">
      <c r="G26946" s="14" t="str">
        <f t="shared" si="426"/>
        <v/>
      </c>
    </row>
    <row r="26947" spans="7:7" x14ac:dyDescent="0.2">
      <c r="G26947" s="14" t="str">
        <f t="shared" si="426"/>
        <v/>
      </c>
    </row>
    <row r="26948" spans="7:7" x14ac:dyDescent="0.2">
      <c r="G26948" s="14" t="str">
        <f t="shared" si="426"/>
        <v/>
      </c>
    </row>
    <row r="26949" spans="7:7" x14ac:dyDescent="0.2">
      <c r="G26949" s="14" t="str">
        <f t="shared" si="426"/>
        <v/>
      </c>
    </row>
    <row r="26950" spans="7:7" x14ac:dyDescent="0.2">
      <c r="G26950" s="14" t="str">
        <f t="shared" ref="G26950:G27013" si="427">IF(C26950="","",C26950*0.75)</f>
        <v/>
      </c>
    </row>
    <row r="26951" spans="7:7" x14ac:dyDescent="0.2">
      <c r="G26951" s="14" t="str">
        <f t="shared" si="427"/>
        <v/>
      </c>
    </row>
    <row r="26952" spans="7:7" x14ac:dyDescent="0.2">
      <c r="G26952" s="14" t="str">
        <f t="shared" si="427"/>
        <v/>
      </c>
    </row>
    <row r="26953" spans="7:7" x14ac:dyDescent="0.2">
      <c r="G26953" s="14" t="str">
        <f t="shared" si="427"/>
        <v/>
      </c>
    </row>
    <row r="26954" spans="7:7" x14ac:dyDescent="0.2">
      <c r="G26954" s="14" t="str">
        <f t="shared" si="427"/>
        <v/>
      </c>
    </row>
    <row r="26955" spans="7:7" x14ac:dyDescent="0.2">
      <c r="G26955" s="14" t="str">
        <f t="shared" si="427"/>
        <v/>
      </c>
    </row>
    <row r="26956" spans="7:7" x14ac:dyDescent="0.2">
      <c r="G26956" s="14" t="str">
        <f t="shared" si="427"/>
        <v/>
      </c>
    </row>
    <row r="26957" spans="7:7" x14ac:dyDescent="0.2">
      <c r="G26957" s="14" t="str">
        <f t="shared" si="427"/>
        <v/>
      </c>
    </row>
    <row r="26958" spans="7:7" x14ac:dyDescent="0.2">
      <c r="G26958" s="14" t="str">
        <f t="shared" si="427"/>
        <v/>
      </c>
    </row>
    <row r="26959" spans="7:7" x14ac:dyDescent="0.2">
      <c r="G26959" s="14" t="str">
        <f t="shared" si="427"/>
        <v/>
      </c>
    </row>
    <row r="26960" spans="7:7" x14ac:dyDescent="0.2">
      <c r="G26960" s="14" t="str">
        <f t="shared" si="427"/>
        <v/>
      </c>
    </row>
    <row r="26961" spans="7:7" x14ac:dyDescent="0.2">
      <c r="G26961" s="14" t="str">
        <f t="shared" si="427"/>
        <v/>
      </c>
    </row>
    <row r="26962" spans="7:7" x14ac:dyDescent="0.2">
      <c r="G26962" s="14" t="str">
        <f t="shared" si="427"/>
        <v/>
      </c>
    </row>
    <row r="26963" spans="7:7" x14ac:dyDescent="0.2">
      <c r="G26963" s="14" t="str">
        <f t="shared" si="427"/>
        <v/>
      </c>
    </row>
    <row r="26964" spans="7:7" x14ac:dyDescent="0.2">
      <c r="G26964" s="14" t="str">
        <f t="shared" si="427"/>
        <v/>
      </c>
    </row>
    <row r="26965" spans="7:7" x14ac:dyDescent="0.2">
      <c r="G26965" s="14" t="str">
        <f t="shared" si="427"/>
        <v/>
      </c>
    </row>
    <row r="26966" spans="7:7" x14ac:dyDescent="0.2">
      <c r="G26966" s="14" t="str">
        <f t="shared" si="427"/>
        <v/>
      </c>
    </row>
    <row r="26967" spans="7:7" x14ac:dyDescent="0.2">
      <c r="G26967" s="14" t="str">
        <f t="shared" si="427"/>
        <v/>
      </c>
    </row>
    <row r="26968" spans="7:7" x14ac:dyDescent="0.2">
      <c r="G26968" s="14" t="str">
        <f t="shared" si="427"/>
        <v/>
      </c>
    </row>
    <row r="26969" spans="7:7" x14ac:dyDescent="0.2">
      <c r="G26969" s="14" t="str">
        <f t="shared" si="427"/>
        <v/>
      </c>
    </row>
    <row r="26970" spans="7:7" x14ac:dyDescent="0.2">
      <c r="G26970" s="14" t="str">
        <f t="shared" si="427"/>
        <v/>
      </c>
    </row>
    <row r="26971" spans="7:7" x14ac:dyDescent="0.2">
      <c r="G26971" s="14" t="str">
        <f t="shared" si="427"/>
        <v/>
      </c>
    </row>
    <row r="26972" spans="7:7" x14ac:dyDescent="0.2">
      <c r="G26972" s="14" t="str">
        <f t="shared" si="427"/>
        <v/>
      </c>
    </row>
    <row r="26973" spans="7:7" x14ac:dyDescent="0.2">
      <c r="G26973" s="14" t="str">
        <f t="shared" si="427"/>
        <v/>
      </c>
    </row>
    <row r="26974" spans="7:7" x14ac:dyDescent="0.2">
      <c r="G26974" s="14" t="str">
        <f t="shared" si="427"/>
        <v/>
      </c>
    </row>
    <row r="26975" spans="7:7" x14ac:dyDescent="0.2">
      <c r="G26975" s="14" t="str">
        <f t="shared" si="427"/>
        <v/>
      </c>
    </row>
    <row r="26976" spans="7:7" x14ac:dyDescent="0.2">
      <c r="G26976" s="14" t="str">
        <f t="shared" si="427"/>
        <v/>
      </c>
    </row>
    <row r="26977" spans="7:7" x14ac:dyDescent="0.2">
      <c r="G26977" s="14" t="str">
        <f t="shared" si="427"/>
        <v/>
      </c>
    </row>
    <row r="26978" spans="7:7" x14ac:dyDescent="0.2">
      <c r="G26978" s="14" t="str">
        <f t="shared" si="427"/>
        <v/>
      </c>
    </row>
    <row r="26979" spans="7:7" x14ac:dyDescent="0.2">
      <c r="G26979" s="14" t="str">
        <f t="shared" si="427"/>
        <v/>
      </c>
    </row>
    <row r="26980" spans="7:7" x14ac:dyDescent="0.2">
      <c r="G26980" s="14" t="str">
        <f t="shared" si="427"/>
        <v/>
      </c>
    </row>
    <row r="26981" spans="7:7" x14ac:dyDescent="0.2">
      <c r="G26981" s="14" t="str">
        <f t="shared" si="427"/>
        <v/>
      </c>
    </row>
    <row r="26982" spans="7:7" x14ac:dyDescent="0.2">
      <c r="G26982" s="14" t="str">
        <f t="shared" si="427"/>
        <v/>
      </c>
    </row>
    <row r="26983" spans="7:7" x14ac:dyDescent="0.2">
      <c r="G26983" s="14" t="str">
        <f t="shared" si="427"/>
        <v/>
      </c>
    </row>
    <row r="26984" spans="7:7" x14ac:dyDescent="0.2">
      <c r="G26984" s="14" t="str">
        <f t="shared" si="427"/>
        <v/>
      </c>
    </row>
    <row r="26985" spans="7:7" x14ac:dyDescent="0.2">
      <c r="G26985" s="14" t="str">
        <f t="shared" si="427"/>
        <v/>
      </c>
    </row>
    <row r="26986" spans="7:7" x14ac:dyDescent="0.2">
      <c r="G26986" s="14" t="str">
        <f t="shared" si="427"/>
        <v/>
      </c>
    </row>
    <row r="26987" spans="7:7" x14ac:dyDescent="0.2">
      <c r="G26987" s="14" t="str">
        <f t="shared" si="427"/>
        <v/>
      </c>
    </row>
    <row r="26988" spans="7:7" x14ac:dyDescent="0.2">
      <c r="G26988" s="14" t="str">
        <f t="shared" si="427"/>
        <v/>
      </c>
    </row>
    <row r="26989" spans="7:7" x14ac:dyDescent="0.2">
      <c r="G26989" s="14" t="str">
        <f t="shared" si="427"/>
        <v/>
      </c>
    </row>
    <row r="26990" spans="7:7" x14ac:dyDescent="0.2">
      <c r="G26990" s="14" t="str">
        <f t="shared" si="427"/>
        <v/>
      </c>
    </row>
    <row r="26991" spans="7:7" x14ac:dyDescent="0.2">
      <c r="G26991" s="14" t="str">
        <f t="shared" si="427"/>
        <v/>
      </c>
    </row>
    <row r="26992" spans="7:7" x14ac:dyDescent="0.2">
      <c r="G26992" s="14" t="str">
        <f t="shared" si="427"/>
        <v/>
      </c>
    </row>
    <row r="26993" spans="7:7" x14ac:dyDescent="0.2">
      <c r="G26993" s="14" t="str">
        <f t="shared" si="427"/>
        <v/>
      </c>
    </row>
    <row r="26994" spans="7:7" x14ac:dyDescent="0.2">
      <c r="G26994" s="14" t="str">
        <f t="shared" si="427"/>
        <v/>
      </c>
    </row>
    <row r="26995" spans="7:7" x14ac:dyDescent="0.2">
      <c r="G26995" s="14" t="str">
        <f t="shared" si="427"/>
        <v/>
      </c>
    </row>
    <row r="26996" spans="7:7" x14ac:dyDescent="0.2">
      <c r="G26996" s="14" t="str">
        <f t="shared" si="427"/>
        <v/>
      </c>
    </row>
    <row r="26997" spans="7:7" x14ac:dyDescent="0.2">
      <c r="G26997" s="14" t="str">
        <f t="shared" si="427"/>
        <v/>
      </c>
    </row>
    <row r="26998" spans="7:7" x14ac:dyDescent="0.2">
      <c r="G26998" s="14" t="str">
        <f t="shared" si="427"/>
        <v/>
      </c>
    </row>
    <row r="26999" spans="7:7" x14ac:dyDescent="0.2">
      <c r="G26999" s="14" t="str">
        <f t="shared" si="427"/>
        <v/>
      </c>
    </row>
    <row r="27000" spans="7:7" x14ac:dyDescent="0.2">
      <c r="G27000" s="14" t="str">
        <f t="shared" si="427"/>
        <v/>
      </c>
    </row>
    <row r="27001" spans="7:7" x14ac:dyDescent="0.2">
      <c r="G27001" s="14" t="str">
        <f t="shared" si="427"/>
        <v/>
      </c>
    </row>
    <row r="27002" spans="7:7" x14ac:dyDescent="0.2">
      <c r="G27002" s="14" t="str">
        <f t="shared" si="427"/>
        <v/>
      </c>
    </row>
    <row r="27003" spans="7:7" x14ac:dyDescent="0.2">
      <c r="G27003" s="14" t="str">
        <f t="shared" si="427"/>
        <v/>
      </c>
    </row>
    <row r="27004" spans="7:7" x14ac:dyDescent="0.2">
      <c r="G27004" s="14" t="str">
        <f t="shared" si="427"/>
        <v/>
      </c>
    </row>
    <row r="27005" spans="7:7" x14ac:dyDescent="0.2">
      <c r="G27005" s="14" t="str">
        <f t="shared" si="427"/>
        <v/>
      </c>
    </row>
    <row r="27006" spans="7:7" x14ac:dyDescent="0.2">
      <c r="G27006" s="14" t="str">
        <f t="shared" si="427"/>
        <v/>
      </c>
    </row>
    <row r="27007" spans="7:7" x14ac:dyDescent="0.2">
      <c r="G27007" s="14" t="str">
        <f t="shared" si="427"/>
        <v/>
      </c>
    </row>
    <row r="27008" spans="7:7" x14ac:dyDescent="0.2">
      <c r="G27008" s="14" t="str">
        <f t="shared" si="427"/>
        <v/>
      </c>
    </row>
    <row r="27009" spans="7:7" x14ac:dyDescent="0.2">
      <c r="G27009" s="14" t="str">
        <f t="shared" si="427"/>
        <v/>
      </c>
    </row>
    <row r="27010" spans="7:7" x14ac:dyDescent="0.2">
      <c r="G27010" s="14" t="str">
        <f t="shared" si="427"/>
        <v/>
      </c>
    </row>
    <row r="27011" spans="7:7" x14ac:dyDescent="0.2">
      <c r="G27011" s="14" t="str">
        <f t="shared" si="427"/>
        <v/>
      </c>
    </row>
    <row r="27012" spans="7:7" x14ac:dyDescent="0.2">
      <c r="G27012" s="14" t="str">
        <f t="shared" si="427"/>
        <v/>
      </c>
    </row>
    <row r="27013" spans="7:7" x14ac:dyDescent="0.2">
      <c r="G27013" s="14" t="str">
        <f t="shared" si="427"/>
        <v/>
      </c>
    </row>
    <row r="27014" spans="7:7" x14ac:dyDescent="0.2">
      <c r="G27014" s="14" t="str">
        <f t="shared" ref="G27014:G27077" si="428">IF(C27014="","",C27014*0.75)</f>
        <v/>
      </c>
    </row>
    <row r="27015" spans="7:7" x14ac:dyDescent="0.2">
      <c r="G27015" s="14" t="str">
        <f t="shared" si="428"/>
        <v/>
      </c>
    </row>
    <row r="27016" spans="7:7" x14ac:dyDescent="0.2">
      <c r="G27016" s="14" t="str">
        <f t="shared" si="428"/>
        <v/>
      </c>
    </row>
    <row r="27017" spans="7:7" x14ac:dyDescent="0.2">
      <c r="G27017" s="14" t="str">
        <f t="shared" si="428"/>
        <v/>
      </c>
    </row>
    <row r="27018" spans="7:7" x14ac:dyDescent="0.2">
      <c r="G27018" s="14" t="str">
        <f t="shared" si="428"/>
        <v/>
      </c>
    </row>
    <row r="27019" spans="7:7" x14ac:dyDescent="0.2">
      <c r="G27019" s="14" t="str">
        <f t="shared" si="428"/>
        <v/>
      </c>
    </row>
    <row r="27020" spans="7:7" x14ac:dyDescent="0.2">
      <c r="G27020" s="14" t="str">
        <f t="shared" si="428"/>
        <v/>
      </c>
    </row>
    <row r="27021" spans="7:7" x14ac:dyDescent="0.2">
      <c r="G27021" s="14" t="str">
        <f t="shared" si="428"/>
        <v/>
      </c>
    </row>
    <row r="27022" spans="7:7" x14ac:dyDescent="0.2">
      <c r="G27022" s="14" t="str">
        <f t="shared" si="428"/>
        <v/>
      </c>
    </row>
    <row r="27023" spans="7:7" x14ac:dyDescent="0.2">
      <c r="G27023" s="14" t="str">
        <f t="shared" si="428"/>
        <v/>
      </c>
    </row>
    <row r="27024" spans="7:7" x14ac:dyDescent="0.2">
      <c r="G27024" s="14" t="str">
        <f t="shared" si="428"/>
        <v/>
      </c>
    </row>
    <row r="27025" spans="7:7" x14ac:dyDescent="0.2">
      <c r="G27025" s="14" t="str">
        <f t="shared" si="428"/>
        <v/>
      </c>
    </row>
    <row r="27026" spans="7:7" x14ac:dyDescent="0.2">
      <c r="G27026" s="14" t="str">
        <f t="shared" si="428"/>
        <v/>
      </c>
    </row>
    <row r="27027" spans="7:7" x14ac:dyDescent="0.2">
      <c r="G27027" s="14" t="str">
        <f t="shared" si="428"/>
        <v/>
      </c>
    </row>
    <row r="27028" spans="7:7" x14ac:dyDescent="0.2">
      <c r="G27028" s="14" t="str">
        <f t="shared" si="428"/>
        <v/>
      </c>
    </row>
    <row r="27029" spans="7:7" x14ac:dyDescent="0.2">
      <c r="G27029" s="14" t="str">
        <f t="shared" si="428"/>
        <v/>
      </c>
    </row>
    <row r="27030" spans="7:7" x14ac:dyDescent="0.2">
      <c r="G27030" s="14" t="str">
        <f t="shared" si="428"/>
        <v/>
      </c>
    </row>
    <row r="27031" spans="7:7" x14ac:dyDescent="0.2">
      <c r="G27031" s="14" t="str">
        <f t="shared" si="428"/>
        <v/>
      </c>
    </row>
    <row r="27032" spans="7:7" x14ac:dyDescent="0.2">
      <c r="G27032" s="14" t="str">
        <f t="shared" si="428"/>
        <v/>
      </c>
    </row>
    <row r="27033" spans="7:7" x14ac:dyDescent="0.2">
      <c r="G27033" s="14" t="str">
        <f t="shared" si="428"/>
        <v/>
      </c>
    </row>
    <row r="27034" spans="7:7" x14ac:dyDescent="0.2">
      <c r="G27034" s="14" t="str">
        <f t="shared" si="428"/>
        <v/>
      </c>
    </row>
    <row r="27035" spans="7:7" x14ac:dyDescent="0.2">
      <c r="G27035" s="14" t="str">
        <f t="shared" si="428"/>
        <v/>
      </c>
    </row>
    <row r="27036" spans="7:7" x14ac:dyDescent="0.2">
      <c r="G27036" s="14" t="str">
        <f t="shared" si="428"/>
        <v/>
      </c>
    </row>
    <row r="27037" spans="7:7" x14ac:dyDescent="0.2">
      <c r="G27037" s="14" t="str">
        <f t="shared" si="428"/>
        <v/>
      </c>
    </row>
    <row r="27038" spans="7:7" x14ac:dyDescent="0.2">
      <c r="G27038" s="14" t="str">
        <f t="shared" si="428"/>
        <v/>
      </c>
    </row>
    <row r="27039" spans="7:7" x14ac:dyDescent="0.2">
      <c r="G27039" s="14" t="str">
        <f t="shared" si="428"/>
        <v/>
      </c>
    </row>
    <row r="27040" spans="7:7" x14ac:dyDescent="0.2">
      <c r="G27040" s="14" t="str">
        <f t="shared" si="428"/>
        <v/>
      </c>
    </row>
    <row r="27041" spans="7:7" x14ac:dyDescent="0.2">
      <c r="G27041" s="14" t="str">
        <f t="shared" si="428"/>
        <v/>
      </c>
    </row>
    <row r="27042" spans="7:7" x14ac:dyDescent="0.2">
      <c r="G27042" s="14" t="str">
        <f t="shared" si="428"/>
        <v/>
      </c>
    </row>
    <row r="27043" spans="7:7" x14ac:dyDescent="0.2">
      <c r="G27043" s="14" t="str">
        <f t="shared" si="428"/>
        <v/>
      </c>
    </row>
    <row r="27044" spans="7:7" x14ac:dyDescent="0.2">
      <c r="G27044" s="14" t="str">
        <f t="shared" si="428"/>
        <v/>
      </c>
    </row>
    <row r="27045" spans="7:7" x14ac:dyDescent="0.2">
      <c r="G27045" s="14" t="str">
        <f t="shared" si="428"/>
        <v/>
      </c>
    </row>
    <row r="27046" spans="7:7" x14ac:dyDescent="0.2">
      <c r="G27046" s="14" t="str">
        <f t="shared" si="428"/>
        <v/>
      </c>
    </row>
    <row r="27047" spans="7:7" x14ac:dyDescent="0.2">
      <c r="G27047" s="14" t="str">
        <f t="shared" si="428"/>
        <v/>
      </c>
    </row>
    <row r="27048" spans="7:7" x14ac:dyDescent="0.2">
      <c r="G27048" s="14" t="str">
        <f t="shared" si="428"/>
        <v/>
      </c>
    </row>
    <row r="27049" spans="7:7" x14ac:dyDescent="0.2">
      <c r="G27049" s="14" t="str">
        <f t="shared" si="428"/>
        <v/>
      </c>
    </row>
    <row r="27050" spans="7:7" x14ac:dyDescent="0.2">
      <c r="G27050" s="14" t="str">
        <f t="shared" si="428"/>
        <v/>
      </c>
    </row>
    <row r="27051" spans="7:7" x14ac:dyDescent="0.2">
      <c r="G27051" s="14" t="str">
        <f t="shared" si="428"/>
        <v/>
      </c>
    </row>
    <row r="27052" spans="7:7" x14ac:dyDescent="0.2">
      <c r="G27052" s="14" t="str">
        <f t="shared" si="428"/>
        <v/>
      </c>
    </row>
    <row r="27053" spans="7:7" x14ac:dyDescent="0.2">
      <c r="G27053" s="14" t="str">
        <f t="shared" si="428"/>
        <v/>
      </c>
    </row>
    <row r="27054" spans="7:7" x14ac:dyDescent="0.2">
      <c r="G27054" s="14" t="str">
        <f t="shared" si="428"/>
        <v/>
      </c>
    </row>
    <row r="27055" spans="7:7" x14ac:dyDescent="0.2">
      <c r="G27055" s="14" t="str">
        <f t="shared" si="428"/>
        <v/>
      </c>
    </row>
    <row r="27056" spans="7:7" x14ac:dyDescent="0.2">
      <c r="G27056" s="14" t="str">
        <f t="shared" si="428"/>
        <v/>
      </c>
    </row>
    <row r="27057" spans="7:7" x14ac:dyDescent="0.2">
      <c r="G27057" s="14" t="str">
        <f t="shared" si="428"/>
        <v/>
      </c>
    </row>
    <row r="27058" spans="7:7" x14ac:dyDescent="0.2">
      <c r="G27058" s="14" t="str">
        <f t="shared" si="428"/>
        <v/>
      </c>
    </row>
    <row r="27059" spans="7:7" x14ac:dyDescent="0.2">
      <c r="G27059" s="14" t="str">
        <f t="shared" si="428"/>
        <v/>
      </c>
    </row>
    <row r="27060" spans="7:7" x14ac:dyDescent="0.2">
      <c r="G27060" s="14" t="str">
        <f t="shared" si="428"/>
        <v/>
      </c>
    </row>
    <row r="27061" spans="7:7" x14ac:dyDescent="0.2">
      <c r="G27061" s="14" t="str">
        <f t="shared" si="428"/>
        <v/>
      </c>
    </row>
    <row r="27062" spans="7:7" x14ac:dyDescent="0.2">
      <c r="G27062" s="14" t="str">
        <f t="shared" si="428"/>
        <v/>
      </c>
    </row>
    <row r="27063" spans="7:7" x14ac:dyDescent="0.2">
      <c r="G27063" s="14" t="str">
        <f t="shared" si="428"/>
        <v/>
      </c>
    </row>
    <row r="27064" spans="7:7" x14ac:dyDescent="0.2">
      <c r="G27064" s="14" t="str">
        <f t="shared" si="428"/>
        <v/>
      </c>
    </row>
    <row r="27065" spans="7:7" x14ac:dyDescent="0.2">
      <c r="G27065" s="14" t="str">
        <f t="shared" si="428"/>
        <v/>
      </c>
    </row>
    <row r="27066" spans="7:7" x14ac:dyDescent="0.2">
      <c r="G27066" s="14" t="str">
        <f t="shared" si="428"/>
        <v/>
      </c>
    </row>
    <row r="27067" spans="7:7" x14ac:dyDescent="0.2">
      <c r="G27067" s="14" t="str">
        <f t="shared" si="428"/>
        <v/>
      </c>
    </row>
    <row r="27068" spans="7:7" x14ac:dyDescent="0.2">
      <c r="G27068" s="14" t="str">
        <f t="shared" si="428"/>
        <v/>
      </c>
    </row>
    <row r="27069" spans="7:7" x14ac:dyDescent="0.2">
      <c r="G27069" s="14" t="str">
        <f t="shared" si="428"/>
        <v/>
      </c>
    </row>
    <row r="27070" spans="7:7" x14ac:dyDescent="0.2">
      <c r="G27070" s="14" t="str">
        <f t="shared" si="428"/>
        <v/>
      </c>
    </row>
    <row r="27071" spans="7:7" x14ac:dyDescent="0.2">
      <c r="G27071" s="14" t="str">
        <f t="shared" si="428"/>
        <v/>
      </c>
    </row>
    <row r="27072" spans="7:7" x14ac:dyDescent="0.2">
      <c r="G27072" s="14" t="str">
        <f t="shared" si="428"/>
        <v/>
      </c>
    </row>
    <row r="27073" spans="7:7" x14ac:dyDescent="0.2">
      <c r="G27073" s="14" t="str">
        <f t="shared" si="428"/>
        <v/>
      </c>
    </row>
    <row r="27074" spans="7:7" x14ac:dyDescent="0.2">
      <c r="G27074" s="14" t="str">
        <f t="shared" si="428"/>
        <v/>
      </c>
    </row>
    <row r="27075" spans="7:7" x14ac:dyDescent="0.2">
      <c r="G27075" s="14" t="str">
        <f t="shared" si="428"/>
        <v/>
      </c>
    </row>
    <row r="27076" spans="7:7" x14ac:dyDescent="0.2">
      <c r="G27076" s="14" t="str">
        <f t="shared" si="428"/>
        <v/>
      </c>
    </row>
    <row r="27077" spans="7:7" x14ac:dyDescent="0.2">
      <c r="G27077" s="14" t="str">
        <f t="shared" si="428"/>
        <v/>
      </c>
    </row>
    <row r="27078" spans="7:7" x14ac:dyDescent="0.2">
      <c r="G27078" s="14" t="str">
        <f t="shared" ref="G27078:G27141" si="429">IF(C27078="","",C27078*0.75)</f>
        <v/>
      </c>
    </row>
    <row r="27079" spans="7:7" x14ac:dyDescent="0.2">
      <c r="G27079" s="14" t="str">
        <f t="shared" si="429"/>
        <v/>
      </c>
    </row>
    <row r="27080" spans="7:7" x14ac:dyDescent="0.2">
      <c r="G27080" s="14" t="str">
        <f t="shared" si="429"/>
        <v/>
      </c>
    </row>
    <row r="27081" spans="7:7" x14ac:dyDescent="0.2">
      <c r="G27081" s="14" t="str">
        <f t="shared" si="429"/>
        <v/>
      </c>
    </row>
    <row r="27082" spans="7:7" x14ac:dyDescent="0.2">
      <c r="G27082" s="14" t="str">
        <f t="shared" si="429"/>
        <v/>
      </c>
    </row>
    <row r="27083" spans="7:7" x14ac:dyDescent="0.2">
      <c r="G27083" s="14" t="str">
        <f t="shared" si="429"/>
        <v/>
      </c>
    </row>
    <row r="27084" spans="7:7" x14ac:dyDescent="0.2">
      <c r="G27084" s="14" t="str">
        <f t="shared" si="429"/>
        <v/>
      </c>
    </row>
    <row r="27085" spans="7:7" x14ac:dyDescent="0.2">
      <c r="G27085" s="14" t="str">
        <f t="shared" si="429"/>
        <v/>
      </c>
    </row>
    <row r="27086" spans="7:7" x14ac:dyDescent="0.2">
      <c r="G27086" s="14" t="str">
        <f t="shared" si="429"/>
        <v/>
      </c>
    </row>
    <row r="27087" spans="7:7" x14ac:dyDescent="0.2">
      <c r="G27087" s="14" t="str">
        <f t="shared" si="429"/>
        <v/>
      </c>
    </row>
    <row r="27088" spans="7:7" x14ac:dyDescent="0.2">
      <c r="G27088" s="14" t="str">
        <f t="shared" si="429"/>
        <v/>
      </c>
    </row>
    <row r="27089" spans="7:7" x14ac:dyDescent="0.2">
      <c r="G27089" s="14" t="str">
        <f t="shared" si="429"/>
        <v/>
      </c>
    </row>
    <row r="27090" spans="7:7" x14ac:dyDescent="0.2">
      <c r="G27090" s="14" t="str">
        <f t="shared" si="429"/>
        <v/>
      </c>
    </row>
    <row r="27091" spans="7:7" x14ac:dyDescent="0.2">
      <c r="G27091" s="14" t="str">
        <f t="shared" si="429"/>
        <v/>
      </c>
    </row>
    <row r="27092" spans="7:7" x14ac:dyDescent="0.2">
      <c r="G27092" s="14" t="str">
        <f t="shared" si="429"/>
        <v/>
      </c>
    </row>
    <row r="27093" spans="7:7" x14ac:dyDescent="0.2">
      <c r="G27093" s="14" t="str">
        <f t="shared" si="429"/>
        <v/>
      </c>
    </row>
    <row r="27094" spans="7:7" x14ac:dyDescent="0.2">
      <c r="G27094" s="14" t="str">
        <f t="shared" si="429"/>
        <v/>
      </c>
    </row>
    <row r="27095" spans="7:7" x14ac:dyDescent="0.2">
      <c r="G27095" s="14" t="str">
        <f t="shared" si="429"/>
        <v/>
      </c>
    </row>
    <row r="27096" spans="7:7" x14ac:dyDescent="0.2">
      <c r="G27096" s="14" t="str">
        <f t="shared" si="429"/>
        <v/>
      </c>
    </row>
    <row r="27097" spans="7:7" x14ac:dyDescent="0.2">
      <c r="G27097" s="14" t="str">
        <f t="shared" si="429"/>
        <v/>
      </c>
    </row>
    <row r="27098" spans="7:7" x14ac:dyDescent="0.2">
      <c r="G27098" s="14" t="str">
        <f t="shared" si="429"/>
        <v/>
      </c>
    </row>
    <row r="27099" spans="7:7" x14ac:dyDescent="0.2">
      <c r="G27099" s="14" t="str">
        <f t="shared" si="429"/>
        <v/>
      </c>
    </row>
    <row r="27100" spans="7:7" x14ac:dyDescent="0.2">
      <c r="G27100" s="14" t="str">
        <f t="shared" si="429"/>
        <v/>
      </c>
    </row>
    <row r="27101" spans="7:7" x14ac:dyDescent="0.2">
      <c r="G27101" s="14" t="str">
        <f t="shared" si="429"/>
        <v/>
      </c>
    </row>
    <row r="27102" spans="7:7" x14ac:dyDescent="0.2">
      <c r="G27102" s="14" t="str">
        <f t="shared" si="429"/>
        <v/>
      </c>
    </row>
    <row r="27103" spans="7:7" x14ac:dyDescent="0.2">
      <c r="G27103" s="14" t="str">
        <f t="shared" si="429"/>
        <v/>
      </c>
    </row>
    <row r="27104" spans="7:7" x14ac:dyDescent="0.2">
      <c r="G27104" s="14" t="str">
        <f t="shared" si="429"/>
        <v/>
      </c>
    </row>
    <row r="27105" spans="7:7" x14ac:dyDescent="0.2">
      <c r="G27105" s="14" t="str">
        <f t="shared" si="429"/>
        <v/>
      </c>
    </row>
    <row r="27106" spans="7:7" x14ac:dyDescent="0.2">
      <c r="G27106" s="14" t="str">
        <f t="shared" si="429"/>
        <v/>
      </c>
    </row>
    <row r="27107" spans="7:7" x14ac:dyDescent="0.2">
      <c r="G27107" s="14" t="str">
        <f t="shared" si="429"/>
        <v/>
      </c>
    </row>
    <row r="27108" spans="7:7" x14ac:dyDescent="0.2">
      <c r="G27108" s="14" t="str">
        <f t="shared" si="429"/>
        <v/>
      </c>
    </row>
    <row r="27109" spans="7:7" x14ac:dyDescent="0.2">
      <c r="G27109" s="14" t="str">
        <f t="shared" si="429"/>
        <v/>
      </c>
    </row>
    <row r="27110" spans="7:7" x14ac:dyDescent="0.2">
      <c r="G27110" s="14" t="str">
        <f t="shared" si="429"/>
        <v/>
      </c>
    </row>
    <row r="27111" spans="7:7" x14ac:dyDescent="0.2">
      <c r="G27111" s="14" t="str">
        <f t="shared" si="429"/>
        <v/>
      </c>
    </row>
    <row r="27112" spans="7:7" x14ac:dyDescent="0.2">
      <c r="G27112" s="14" t="str">
        <f t="shared" si="429"/>
        <v/>
      </c>
    </row>
    <row r="27113" spans="7:7" x14ac:dyDescent="0.2">
      <c r="G27113" s="14" t="str">
        <f t="shared" si="429"/>
        <v/>
      </c>
    </row>
    <row r="27114" spans="7:7" x14ac:dyDescent="0.2">
      <c r="G27114" s="14" t="str">
        <f t="shared" si="429"/>
        <v/>
      </c>
    </row>
    <row r="27115" spans="7:7" x14ac:dyDescent="0.2">
      <c r="G27115" s="14" t="str">
        <f t="shared" si="429"/>
        <v/>
      </c>
    </row>
    <row r="27116" spans="7:7" x14ac:dyDescent="0.2">
      <c r="G27116" s="14" t="str">
        <f t="shared" si="429"/>
        <v/>
      </c>
    </row>
    <row r="27117" spans="7:7" x14ac:dyDescent="0.2">
      <c r="G27117" s="14" t="str">
        <f t="shared" si="429"/>
        <v/>
      </c>
    </row>
    <row r="27118" spans="7:7" x14ac:dyDescent="0.2">
      <c r="G27118" s="14" t="str">
        <f t="shared" si="429"/>
        <v/>
      </c>
    </row>
    <row r="27119" spans="7:7" x14ac:dyDescent="0.2">
      <c r="G27119" s="14" t="str">
        <f t="shared" si="429"/>
        <v/>
      </c>
    </row>
    <row r="27120" spans="7:7" x14ac:dyDescent="0.2">
      <c r="G27120" s="14" t="str">
        <f t="shared" si="429"/>
        <v/>
      </c>
    </row>
    <row r="27121" spans="7:7" x14ac:dyDescent="0.2">
      <c r="G27121" s="14" t="str">
        <f t="shared" si="429"/>
        <v/>
      </c>
    </row>
    <row r="27122" spans="7:7" x14ac:dyDescent="0.2">
      <c r="G27122" s="14" t="str">
        <f t="shared" si="429"/>
        <v/>
      </c>
    </row>
    <row r="27123" spans="7:7" x14ac:dyDescent="0.2">
      <c r="G27123" s="14" t="str">
        <f t="shared" si="429"/>
        <v/>
      </c>
    </row>
    <row r="27124" spans="7:7" x14ac:dyDescent="0.2">
      <c r="G27124" s="14" t="str">
        <f t="shared" si="429"/>
        <v/>
      </c>
    </row>
    <row r="27125" spans="7:7" x14ac:dyDescent="0.2">
      <c r="G27125" s="14" t="str">
        <f t="shared" si="429"/>
        <v/>
      </c>
    </row>
    <row r="27126" spans="7:7" x14ac:dyDescent="0.2">
      <c r="G27126" s="14" t="str">
        <f t="shared" si="429"/>
        <v/>
      </c>
    </row>
    <row r="27127" spans="7:7" x14ac:dyDescent="0.2">
      <c r="G27127" s="14" t="str">
        <f t="shared" si="429"/>
        <v/>
      </c>
    </row>
    <row r="27128" spans="7:7" x14ac:dyDescent="0.2">
      <c r="G27128" s="14" t="str">
        <f t="shared" si="429"/>
        <v/>
      </c>
    </row>
    <row r="27129" spans="7:7" x14ac:dyDescent="0.2">
      <c r="G27129" s="14" t="str">
        <f t="shared" si="429"/>
        <v/>
      </c>
    </row>
    <row r="27130" spans="7:7" x14ac:dyDescent="0.2">
      <c r="G27130" s="14" t="str">
        <f t="shared" si="429"/>
        <v/>
      </c>
    </row>
    <row r="27131" spans="7:7" x14ac:dyDescent="0.2">
      <c r="G27131" s="14" t="str">
        <f t="shared" si="429"/>
        <v/>
      </c>
    </row>
    <row r="27132" spans="7:7" x14ac:dyDescent="0.2">
      <c r="G27132" s="14" t="str">
        <f t="shared" si="429"/>
        <v/>
      </c>
    </row>
    <row r="27133" spans="7:7" x14ac:dyDescent="0.2">
      <c r="G27133" s="14" t="str">
        <f t="shared" si="429"/>
        <v/>
      </c>
    </row>
    <row r="27134" spans="7:7" x14ac:dyDescent="0.2">
      <c r="G27134" s="14" t="str">
        <f t="shared" si="429"/>
        <v/>
      </c>
    </row>
    <row r="27135" spans="7:7" x14ac:dyDescent="0.2">
      <c r="G27135" s="14" t="str">
        <f t="shared" si="429"/>
        <v/>
      </c>
    </row>
    <row r="27136" spans="7:7" x14ac:dyDescent="0.2">
      <c r="G27136" s="14" t="str">
        <f t="shared" si="429"/>
        <v/>
      </c>
    </row>
    <row r="27137" spans="7:7" x14ac:dyDescent="0.2">
      <c r="G27137" s="14" t="str">
        <f t="shared" si="429"/>
        <v/>
      </c>
    </row>
    <row r="27138" spans="7:7" x14ac:dyDescent="0.2">
      <c r="G27138" s="14" t="str">
        <f t="shared" si="429"/>
        <v/>
      </c>
    </row>
    <row r="27139" spans="7:7" x14ac:dyDescent="0.2">
      <c r="G27139" s="14" t="str">
        <f t="shared" si="429"/>
        <v/>
      </c>
    </row>
    <row r="27140" spans="7:7" x14ac:dyDescent="0.2">
      <c r="G27140" s="14" t="str">
        <f t="shared" si="429"/>
        <v/>
      </c>
    </row>
    <row r="27141" spans="7:7" x14ac:dyDescent="0.2">
      <c r="G27141" s="14" t="str">
        <f t="shared" si="429"/>
        <v/>
      </c>
    </row>
    <row r="27142" spans="7:7" x14ac:dyDescent="0.2">
      <c r="G27142" s="14" t="str">
        <f t="shared" ref="G27142:G27205" si="430">IF(C27142="","",C27142*0.75)</f>
        <v/>
      </c>
    </row>
    <row r="27143" spans="7:7" x14ac:dyDescent="0.2">
      <c r="G27143" s="14" t="str">
        <f t="shared" si="430"/>
        <v/>
      </c>
    </row>
    <row r="27144" spans="7:7" x14ac:dyDescent="0.2">
      <c r="G27144" s="14" t="str">
        <f t="shared" si="430"/>
        <v/>
      </c>
    </row>
    <row r="27145" spans="7:7" x14ac:dyDescent="0.2">
      <c r="G27145" s="14" t="str">
        <f t="shared" si="430"/>
        <v/>
      </c>
    </row>
    <row r="27146" spans="7:7" x14ac:dyDescent="0.2">
      <c r="G27146" s="14" t="str">
        <f t="shared" si="430"/>
        <v/>
      </c>
    </row>
    <row r="27147" spans="7:7" x14ac:dyDescent="0.2">
      <c r="G27147" s="14" t="str">
        <f t="shared" si="430"/>
        <v/>
      </c>
    </row>
    <row r="27148" spans="7:7" x14ac:dyDescent="0.2">
      <c r="G27148" s="14" t="str">
        <f t="shared" si="430"/>
        <v/>
      </c>
    </row>
    <row r="27149" spans="7:7" x14ac:dyDescent="0.2">
      <c r="G27149" s="14" t="str">
        <f t="shared" si="430"/>
        <v/>
      </c>
    </row>
    <row r="27150" spans="7:7" x14ac:dyDescent="0.2">
      <c r="G27150" s="14" t="str">
        <f t="shared" si="430"/>
        <v/>
      </c>
    </row>
    <row r="27151" spans="7:7" x14ac:dyDescent="0.2">
      <c r="G27151" s="14" t="str">
        <f t="shared" si="430"/>
        <v/>
      </c>
    </row>
    <row r="27152" spans="7:7" x14ac:dyDescent="0.2">
      <c r="G27152" s="14" t="str">
        <f t="shared" si="430"/>
        <v/>
      </c>
    </row>
    <row r="27153" spans="7:7" x14ac:dyDescent="0.2">
      <c r="G27153" s="14" t="str">
        <f t="shared" si="430"/>
        <v/>
      </c>
    </row>
    <row r="27154" spans="7:7" x14ac:dyDescent="0.2">
      <c r="G27154" s="14" t="str">
        <f t="shared" si="430"/>
        <v/>
      </c>
    </row>
    <row r="27155" spans="7:7" x14ac:dyDescent="0.2">
      <c r="G27155" s="14" t="str">
        <f t="shared" si="430"/>
        <v/>
      </c>
    </row>
    <row r="27156" spans="7:7" x14ac:dyDescent="0.2">
      <c r="G27156" s="14" t="str">
        <f t="shared" si="430"/>
        <v/>
      </c>
    </row>
    <row r="27157" spans="7:7" x14ac:dyDescent="0.2">
      <c r="G27157" s="14" t="str">
        <f t="shared" si="430"/>
        <v/>
      </c>
    </row>
    <row r="27158" spans="7:7" x14ac:dyDescent="0.2">
      <c r="G27158" s="14" t="str">
        <f t="shared" si="430"/>
        <v/>
      </c>
    </row>
    <row r="27159" spans="7:7" x14ac:dyDescent="0.2">
      <c r="G27159" s="14" t="str">
        <f t="shared" si="430"/>
        <v/>
      </c>
    </row>
    <row r="27160" spans="7:7" x14ac:dyDescent="0.2">
      <c r="G27160" s="14" t="str">
        <f t="shared" si="430"/>
        <v/>
      </c>
    </row>
    <row r="27161" spans="7:7" x14ac:dyDescent="0.2">
      <c r="G27161" s="14" t="str">
        <f t="shared" si="430"/>
        <v/>
      </c>
    </row>
    <row r="27162" spans="7:7" x14ac:dyDescent="0.2">
      <c r="G27162" s="14" t="str">
        <f t="shared" si="430"/>
        <v/>
      </c>
    </row>
    <row r="27163" spans="7:7" x14ac:dyDescent="0.2">
      <c r="G27163" s="14" t="str">
        <f t="shared" si="430"/>
        <v/>
      </c>
    </row>
    <row r="27164" spans="7:7" x14ac:dyDescent="0.2">
      <c r="G27164" s="14" t="str">
        <f t="shared" si="430"/>
        <v/>
      </c>
    </row>
    <row r="27165" spans="7:7" x14ac:dyDescent="0.2">
      <c r="G27165" s="14" t="str">
        <f t="shared" si="430"/>
        <v/>
      </c>
    </row>
    <row r="27166" spans="7:7" x14ac:dyDescent="0.2">
      <c r="G27166" s="14" t="str">
        <f t="shared" si="430"/>
        <v/>
      </c>
    </row>
    <row r="27167" spans="7:7" x14ac:dyDescent="0.2">
      <c r="G27167" s="14" t="str">
        <f t="shared" si="430"/>
        <v/>
      </c>
    </row>
    <row r="27168" spans="7:7" x14ac:dyDescent="0.2">
      <c r="G27168" s="14" t="str">
        <f t="shared" si="430"/>
        <v/>
      </c>
    </row>
    <row r="27169" spans="7:7" x14ac:dyDescent="0.2">
      <c r="G27169" s="14" t="str">
        <f t="shared" si="430"/>
        <v/>
      </c>
    </row>
    <row r="27170" spans="7:7" x14ac:dyDescent="0.2">
      <c r="G27170" s="14" t="str">
        <f t="shared" si="430"/>
        <v/>
      </c>
    </row>
    <row r="27171" spans="7:7" x14ac:dyDescent="0.2">
      <c r="G27171" s="14" t="str">
        <f t="shared" si="430"/>
        <v/>
      </c>
    </row>
    <row r="27172" spans="7:7" x14ac:dyDescent="0.2">
      <c r="G27172" s="14" t="str">
        <f t="shared" si="430"/>
        <v/>
      </c>
    </row>
    <row r="27173" spans="7:7" x14ac:dyDescent="0.2">
      <c r="G27173" s="14" t="str">
        <f t="shared" si="430"/>
        <v/>
      </c>
    </row>
    <row r="27174" spans="7:7" x14ac:dyDescent="0.2">
      <c r="G27174" s="14" t="str">
        <f t="shared" si="430"/>
        <v/>
      </c>
    </row>
    <row r="27175" spans="7:7" x14ac:dyDescent="0.2">
      <c r="G27175" s="14" t="str">
        <f t="shared" si="430"/>
        <v/>
      </c>
    </row>
    <row r="27176" spans="7:7" x14ac:dyDescent="0.2">
      <c r="G27176" s="14" t="str">
        <f t="shared" si="430"/>
        <v/>
      </c>
    </row>
    <row r="27177" spans="7:7" x14ac:dyDescent="0.2">
      <c r="G27177" s="14" t="str">
        <f t="shared" si="430"/>
        <v/>
      </c>
    </row>
    <row r="27178" spans="7:7" x14ac:dyDescent="0.2">
      <c r="G27178" s="14" t="str">
        <f t="shared" si="430"/>
        <v/>
      </c>
    </row>
    <row r="27179" spans="7:7" x14ac:dyDescent="0.2">
      <c r="G27179" s="14" t="str">
        <f t="shared" si="430"/>
        <v/>
      </c>
    </row>
    <row r="27180" spans="7:7" x14ac:dyDescent="0.2">
      <c r="G27180" s="14" t="str">
        <f t="shared" si="430"/>
        <v/>
      </c>
    </row>
    <row r="27181" spans="7:7" x14ac:dyDescent="0.2">
      <c r="G27181" s="14" t="str">
        <f t="shared" si="430"/>
        <v/>
      </c>
    </row>
    <row r="27182" spans="7:7" x14ac:dyDescent="0.2">
      <c r="G27182" s="14" t="str">
        <f t="shared" si="430"/>
        <v/>
      </c>
    </row>
    <row r="27183" spans="7:7" x14ac:dyDescent="0.2">
      <c r="G27183" s="14" t="str">
        <f t="shared" si="430"/>
        <v/>
      </c>
    </row>
    <row r="27184" spans="7:7" x14ac:dyDescent="0.2">
      <c r="G27184" s="14" t="str">
        <f t="shared" si="430"/>
        <v/>
      </c>
    </row>
    <row r="27185" spans="7:7" x14ac:dyDescent="0.2">
      <c r="G27185" s="14" t="str">
        <f t="shared" si="430"/>
        <v/>
      </c>
    </row>
    <row r="27186" spans="7:7" x14ac:dyDescent="0.2">
      <c r="G27186" s="14" t="str">
        <f t="shared" si="430"/>
        <v/>
      </c>
    </row>
    <row r="27187" spans="7:7" x14ac:dyDescent="0.2">
      <c r="G27187" s="14" t="str">
        <f t="shared" si="430"/>
        <v/>
      </c>
    </row>
    <row r="27188" spans="7:7" x14ac:dyDescent="0.2">
      <c r="G27188" s="14" t="str">
        <f t="shared" si="430"/>
        <v/>
      </c>
    </row>
    <row r="27189" spans="7:7" x14ac:dyDescent="0.2">
      <c r="G27189" s="14" t="str">
        <f t="shared" si="430"/>
        <v/>
      </c>
    </row>
    <row r="27190" spans="7:7" x14ac:dyDescent="0.2">
      <c r="G27190" s="14" t="str">
        <f t="shared" si="430"/>
        <v/>
      </c>
    </row>
    <row r="27191" spans="7:7" x14ac:dyDescent="0.2">
      <c r="G27191" s="14" t="str">
        <f t="shared" si="430"/>
        <v/>
      </c>
    </row>
    <row r="27192" spans="7:7" x14ac:dyDescent="0.2">
      <c r="G27192" s="14" t="str">
        <f t="shared" si="430"/>
        <v/>
      </c>
    </row>
    <row r="27193" spans="7:7" x14ac:dyDescent="0.2">
      <c r="G27193" s="14" t="str">
        <f t="shared" si="430"/>
        <v/>
      </c>
    </row>
    <row r="27194" spans="7:7" x14ac:dyDescent="0.2">
      <c r="G27194" s="14" t="str">
        <f t="shared" si="430"/>
        <v/>
      </c>
    </row>
    <row r="27195" spans="7:7" x14ac:dyDescent="0.2">
      <c r="G27195" s="14" t="str">
        <f t="shared" si="430"/>
        <v/>
      </c>
    </row>
    <row r="27196" spans="7:7" x14ac:dyDescent="0.2">
      <c r="G27196" s="14" t="str">
        <f t="shared" si="430"/>
        <v/>
      </c>
    </row>
    <row r="27197" spans="7:7" x14ac:dyDescent="0.2">
      <c r="G27197" s="14" t="str">
        <f t="shared" si="430"/>
        <v/>
      </c>
    </row>
    <row r="27198" spans="7:7" x14ac:dyDescent="0.2">
      <c r="G27198" s="14" t="str">
        <f t="shared" si="430"/>
        <v/>
      </c>
    </row>
    <row r="27199" spans="7:7" x14ac:dyDescent="0.2">
      <c r="G27199" s="14" t="str">
        <f t="shared" si="430"/>
        <v/>
      </c>
    </row>
    <row r="27200" spans="7:7" x14ac:dyDescent="0.2">
      <c r="G27200" s="14" t="str">
        <f t="shared" si="430"/>
        <v/>
      </c>
    </row>
    <row r="27201" spans="7:7" x14ac:dyDescent="0.2">
      <c r="G27201" s="14" t="str">
        <f t="shared" si="430"/>
        <v/>
      </c>
    </row>
    <row r="27202" spans="7:7" x14ac:dyDescent="0.2">
      <c r="G27202" s="14" t="str">
        <f t="shared" si="430"/>
        <v/>
      </c>
    </row>
    <row r="27203" spans="7:7" x14ac:dyDescent="0.2">
      <c r="G27203" s="14" t="str">
        <f t="shared" si="430"/>
        <v/>
      </c>
    </row>
    <row r="27204" spans="7:7" x14ac:dyDescent="0.2">
      <c r="G27204" s="14" t="str">
        <f t="shared" si="430"/>
        <v/>
      </c>
    </row>
    <row r="27205" spans="7:7" x14ac:dyDescent="0.2">
      <c r="G27205" s="14" t="str">
        <f t="shared" si="430"/>
        <v/>
      </c>
    </row>
    <row r="27206" spans="7:7" x14ac:dyDescent="0.2">
      <c r="G27206" s="14" t="str">
        <f t="shared" ref="G27206:G27269" si="431">IF(C27206="","",C27206*0.75)</f>
        <v/>
      </c>
    </row>
    <row r="27207" spans="7:7" x14ac:dyDescent="0.2">
      <c r="G27207" s="14" t="str">
        <f t="shared" si="431"/>
        <v/>
      </c>
    </row>
    <row r="27208" spans="7:7" x14ac:dyDescent="0.2">
      <c r="G27208" s="14" t="str">
        <f t="shared" si="431"/>
        <v/>
      </c>
    </row>
    <row r="27209" spans="7:7" x14ac:dyDescent="0.2">
      <c r="G27209" s="14" t="str">
        <f t="shared" si="431"/>
        <v/>
      </c>
    </row>
    <row r="27210" spans="7:7" x14ac:dyDescent="0.2">
      <c r="G27210" s="14" t="str">
        <f t="shared" si="431"/>
        <v/>
      </c>
    </row>
    <row r="27211" spans="7:7" x14ac:dyDescent="0.2">
      <c r="G27211" s="14" t="str">
        <f t="shared" si="431"/>
        <v/>
      </c>
    </row>
    <row r="27212" spans="7:7" x14ac:dyDescent="0.2">
      <c r="G27212" s="14" t="str">
        <f t="shared" si="431"/>
        <v/>
      </c>
    </row>
    <row r="27213" spans="7:7" x14ac:dyDescent="0.2">
      <c r="G27213" s="14" t="str">
        <f t="shared" si="431"/>
        <v/>
      </c>
    </row>
    <row r="27214" spans="7:7" x14ac:dyDescent="0.2">
      <c r="G27214" s="14" t="str">
        <f t="shared" si="431"/>
        <v/>
      </c>
    </row>
    <row r="27215" spans="7:7" x14ac:dyDescent="0.2">
      <c r="G27215" s="14" t="str">
        <f t="shared" si="431"/>
        <v/>
      </c>
    </row>
    <row r="27216" spans="7:7" x14ac:dyDescent="0.2">
      <c r="G27216" s="14" t="str">
        <f t="shared" si="431"/>
        <v/>
      </c>
    </row>
    <row r="27217" spans="7:7" x14ac:dyDescent="0.2">
      <c r="G27217" s="14" t="str">
        <f t="shared" si="431"/>
        <v/>
      </c>
    </row>
    <row r="27218" spans="7:7" x14ac:dyDescent="0.2">
      <c r="G27218" s="14" t="str">
        <f t="shared" si="431"/>
        <v/>
      </c>
    </row>
    <row r="27219" spans="7:7" x14ac:dyDescent="0.2">
      <c r="G27219" s="14" t="str">
        <f t="shared" si="431"/>
        <v/>
      </c>
    </row>
    <row r="27220" spans="7:7" x14ac:dyDescent="0.2">
      <c r="G27220" s="14" t="str">
        <f t="shared" si="431"/>
        <v/>
      </c>
    </row>
    <row r="27221" spans="7:7" x14ac:dyDescent="0.2">
      <c r="G27221" s="14" t="str">
        <f t="shared" si="431"/>
        <v/>
      </c>
    </row>
    <row r="27222" spans="7:7" x14ac:dyDescent="0.2">
      <c r="G27222" s="14" t="str">
        <f t="shared" si="431"/>
        <v/>
      </c>
    </row>
    <row r="27223" spans="7:7" x14ac:dyDescent="0.2">
      <c r="G27223" s="14" t="str">
        <f t="shared" si="431"/>
        <v/>
      </c>
    </row>
    <row r="27224" spans="7:7" x14ac:dyDescent="0.2">
      <c r="G27224" s="14" t="str">
        <f t="shared" si="431"/>
        <v/>
      </c>
    </row>
    <row r="27225" spans="7:7" x14ac:dyDescent="0.2">
      <c r="G27225" s="14" t="str">
        <f t="shared" si="431"/>
        <v/>
      </c>
    </row>
    <row r="27226" spans="7:7" x14ac:dyDescent="0.2">
      <c r="G27226" s="14" t="str">
        <f t="shared" si="431"/>
        <v/>
      </c>
    </row>
    <row r="27227" spans="7:7" x14ac:dyDescent="0.2">
      <c r="G27227" s="14" t="str">
        <f t="shared" si="431"/>
        <v/>
      </c>
    </row>
    <row r="27228" spans="7:7" x14ac:dyDescent="0.2">
      <c r="G27228" s="14" t="str">
        <f t="shared" si="431"/>
        <v/>
      </c>
    </row>
    <row r="27229" spans="7:7" x14ac:dyDescent="0.2">
      <c r="G27229" s="14" t="str">
        <f t="shared" si="431"/>
        <v/>
      </c>
    </row>
    <row r="27230" spans="7:7" x14ac:dyDescent="0.2">
      <c r="G27230" s="14" t="str">
        <f t="shared" si="431"/>
        <v/>
      </c>
    </row>
    <row r="27231" spans="7:7" x14ac:dyDescent="0.2">
      <c r="G27231" s="14" t="str">
        <f t="shared" si="431"/>
        <v/>
      </c>
    </row>
    <row r="27232" spans="7:7" x14ac:dyDescent="0.2">
      <c r="G27232" s="14" t="str">
        <f t="shared" si="431"/>
        <v/>
      </c>
    </row>
    <row r="27233" spans="7:7" x14ac:dyDescent="0.2">
      <c r="G27233" s="14" t="str">
        <f t="shared" si="431"/>
        <v/>
      </c>
    </row>
    <row r="27234" spans="7:7" x14ac:dyDescent="0.2">
      <c r="G27234" s="14" t="str">
        <f t="shared" si="431"/>
        <v/>
      </c>
    </row>
    <row r="27235" spans="7:7" x14ac:dyDescent="0.2">
      <c r="G27235" s="14" t="str">
        <f t="shared" si="431"/>
        <v/>
      </c>
    </row>
    <row r="27236" spans="7:7" x14ac:dyDescent="0.2">
      <c r="G27236" s="14" t="str">
        <f t="shared" si="431"/>
        <v/>
      </c>
    </row>
    <row r="27237" spans="7:7" x14ac:dyDescent="0.2">
      <c r="G27237" s="14" t="str">
        <f t="shared" si="431"/>
        <v/>
      </c>
    </row>
    <row r="27238" spans="7:7" x14ac:dyDescent="0.2">
      <c r="G27238" s="14" t="str">
        <f t="shared" si="431"/>
        <v/>
      </c>
    </row>
    <row r="27239" spans="7:7" x14ac:dyDescent="0.2">
      <c r="G27239" s="14" t="str">
        <f t="shared" si="431"/>
        <v/>
      </c>
    </row>
    <row r="27240" spans="7:7" x14ac:dyDescent="0.2">
      <c r="G27240" s="14" t="str">
        <f t="shared" si="431"/>
        <v/>
      </c>
    </row>
    <row r="27241" spans="7:7" x14ac:dyDescent="0.2">
      <c r="G27241" s="14" t="str">
        <f t="shared" si="431"/>
        <v/>
      </c>
    </row>
    <row r="27242" spans="7:7" x14ac:dyDescent="0.2">
      <c r="G27242" s="14" t="str">
        <f t="shared" si="431"/>
        <v/>
      </c>
    </row>
    <row r="27243" spans="7:7" x14ac:dyDescent="0.2">
      <c r="G27243" s="14" t="str">
        <f t="shared" si="431"/>
        <v/>
      </c>
    </row>
    <row r="27244" spans="7:7" x14ac:dyDescent="0.2">
      <c r="G27244" s="14" t="str">
        <f t="shared" si="431"/>
        <v/>
      </c>
    </row>
    <row r="27245" spans="7:7" x14ac:dyDescent="0.2">
      <c r="G27245" s="14" t="str">
        <f t="shared" si="431"/>
        <v/>
      </c>
    </row>
    <row r="27246" spans="7:7" x14ac:dyDescent="0.2">
      <c r="G27246" s="14" t="str">
        <f t="shared" si="431"/>
        <v/>
      </c>
    </row>
    <row r="27247" spans="7:7" x14ac:dyDescent="0.2">
      <c r="G27247" s="14" t="str">
        <f t="shared" si="431"/>
        <v/>
      </c>
    </row>
    <row r="27248" spans="7:7" x14ac:dyDescent="0.2">
      <c r="G27248" s="14" t="str">
        <f t="shared" si="431"/>
        <v/>
      </c>
    </row>
    <row r="27249" spans="7:7" x14ac:dyDescent="0.2">
      <c r="G27249" s="14" t="str">
        <f t="shared" si="431"/>
        <v/>
      </c>
    </row>
    <row r="27250" spans="7:7" x14ac:dyDescent="0.2">
      <c r="G27250" s="14" t="str">
        <f t="shared" si="431"/>
        <v/>
      </c>
    </row>
    <row r="27251" spans="7:7" x14ac:dyDescent="0.2">
      <c r="G27251" s="14" t="str">
        <f t="shared" si="431"/>
        <v/>
      </c>
    </row>
    <row r="27252" spans="7:7" x14ac:dyDescent="0.2">
      <c r="G27252" s="14" t="str">
        <f t="shared" si="431"/>
        <v/>
      </c>
    </row>
    <row r="27253" spans="7:7" x14ac:dyDescent="0.2">
      <c r="G27253" s="14" t="str">
        <f t="shared" si="431"/>
        <v/>
      </c>
    </row>
    <row r="27254" spans="7:7" x14ac:dyDescent="0.2">
      <c r="G27254" s="14" t="str">
        <f t="shared" si="431"/>
        <v/>
      </c>
    </row>
    <row r="27255" spans="7:7" x14ac:dyDescent="0.2">
      <c r="G27255" s="14" t="str">
        <f t="shared" si="431"/>
        <v/>
      </c>
    </row>
    <row r="27256" spans="7:7" x14ac:dyDescent="0.2">
      <c r="G27256" s="14" t="str">
        <f t="shared" si="431"/>
        <v/>
      </c>
    </row>
    <row r="27257" spans="7:7" x14ac:dyDescent="0.2">
      <c r="G27257" s="14" t="str">
        <f t="shared" si="431"/>
        <v/>
      </c>
    </row>
    <row r="27258" spans="7:7" x14ac:dyDescent="0.2">
      <c r="G27258" s="14" t="str">
        <f t="shared" si="431"/>
        <v/>
      </c>
    </row>
    <row r="27259" spans="7:7" x14ac:dyDescent="0.2">
      <c r="G27259" s="14" t="str">
        <f t="shared" si="431"/>
        <v/>
      </c>
    </row>
    <row r="27260" spans="7:7" x14ac:dyDescent="0.2">
      <c r="G27260" s="14" t="str">
        <f t="shared" si="431"/>
        <v/>
      </c>
    </row>
    <row r="27261" spans="7:7" x14ac:dyDescent="0.2">
      <c r="G27261" s="14" t="str">
        <f t="shared" si="431"/>
        <v/>
      </c>
    </row>
    <row r="27262" spans="7:7" x14ac:dyDescent="0.2">
      <c r="G27262" s="14" t="str">
        <f t="shared" si="431"/>
        <v/>
      </c>
    </row>
    <row r="27263" spans="7:7" x14ac:dyDescent="0.2">
      <c r="G27263" s="14" t="str">
        <f t="shared" si="431"/>
        <v/>
      </c>
    </row>
    <row r="27264" spans="7:7" x14ac:dyDescent="0.2">
      <c r="G27264" s="14" t="str">
        <f t="shared" si="431"/>
        <v/>
      </c>
    </row>
    <row r="27265" spans="7:7" x14ac:dyDescent="0.2">
      <c r="G27265" s="14" t="str">
        <f t="shared" si="431"/>
        <v/>
      </c>
    </row>
    <row r="27266" spans="7:7" x14ac:dyDescent="0.2">
      <c r="G27266" s="14" t="str">
        <f t="shared" si="431"/>
        <v/>
      </c>
    </row>
    <row r="27267" spans="7:7" x14ac:dyDescent="0.2">
      <c r="G27267" s="14" t="str">
        <f t="shared" si="431"/>
        <v/>
      </c>
    </row>
    <row r="27268" spans="7:7" x14ac:dyDescent="0.2">
      <c r="G27268" s="14" t="str">
        <f t="shared" si="431"/>
        <v/>
      </c>
    </row>
    <row r="27269" spans="7:7" x14ac:dyDescent="0.2">
      <c r="G27269" s="14" t="str">
        <f t="shared" si="431"/>
        <v/>
      </c>
    </row>
    <row r="27270" spans="7:7" x14ac:dyDescent="0.2">
      <c r="G27270" s="14" t="str">
        <f t="shared" ref="G27270:G27333" si="432">IF(C27270="","",C27270*0.75)</f>
        <v/>
      </c>
    </row>
    <row r="27271" spans="7:7" x14ac:dyDescent="0.2">
      <c r="G27271" s="14" t="str">
        <f t="shared" si="432"/>
        <v/>
      </c>
    </row>
    <row r="27272" spans="7:7" x14ac:dyDescent="0.2">
      <c r="G27272" s="14" t="str">
        <f t="shared" si="432"/>
        <v/>
      </c>
    </row>
    <row r="27273" spans="7:7" x14ac:dyDescent="0.2">
      <c r="G27273" s="14" t="str">
        <f t="shared" si="432"/>
        <v/>
      </c>
    </row>
    <row r="27274" spans="7:7" x14ac:dyDescent="0.2">
      <c r="G27274" s="14" t="str">
        <f t="shared" si="432"/>
        <v/>
      </c>
    </row>
    <row r="27275" spans="7:7" x14ac:dyDescent="0.2">
      <c r="G27275" s="14" t="str">
        <f t="shared" si="432"/>
        <v/>
      </c>
    </row>
    <row r="27276" spans="7:7" x14ac:dyDescent="0.2">
      <c r="G27276" s="14" t="str">
        <f t="shared" si="432"/>
        <v/>
      </c>
    </row>
    <row r="27277" spans="7:7" x14ac:dyDescent="0.2">
      <c r="G27277" s="14" t="str">
        <f t="shared" si="432"/>
        <v/>
      </c>
    </row>
    <row r="27278" spans="7:7" x14ac:dyDescent="0.2">
      <c r="G27278" s="14" t="str">
        <f t="shared" si="432"/>
        <v/>
      </c>
    </row>
    <row r="27279" spans="7:7" x14ac:dyDescent="0.2">
      <c r="G27279" s="14" t="str">
        <f t="shared" si="432"/>
        <v/>
      </c>
    </row>
    <row r="27280" spans="7:7" x14ac:dyDescent="0.2">
      <c r="G27280" s="14" t="str">
        <f t="shared" si="432"/>
        <v/>
      </c>
    </row>
    <row r="27281" spans="7:7" x14ac:dyDescent="0.2">
      <c r="G27281" s="14" t="str">
        <f t="shared" si="432"/>
        <v/>
      </c>
    </row>
    <row r="27282" spans="7:7" x14ac:dyDescent="0.2">
      <c r="G27282" s="14" t="str">
        <f t="shared" si="432"/>
        <v/>
      </c>
    </row>
    <row r="27283" spans="7:7" x14ac:dyDescent="0.2">
      <c r="G27283" s="14" t="str">
        <f t="shared" si="432"/>
        <v/>
      </c>
    </row>
    <row r="27284" spans="7:7" x14ac:dyDescent="0.2">
      <c r="G27284" s="14" t="str">
        <f t="shared" si="432"/>
        <v/>
      </c>
    </row>
    <row r="27285" spans="7:7" x14ac:dyDescent="0.2">
      <c r="G27285" s="14" t="str">
        <f t="shared" si="432"/>
        <v/>
      </c>
    </row>
    <row r="27286" spans="7:7" x14ac:dyDescent="0.2">
      <c r="G27286" s="14" t="str">
        <f t="shared" si="432"/>
        <v/>
      </c>
    </row>
    <row r="27287" spans="7:7" x14ac:dyDescent="0.2">
      <c r="G27287" s="14" t="str">
        <f t="shared" si="432"/>
        <v/>
      </c>
    </row>
    <row r="27288" spans="7:7" x14ac:dyDescent="0.2">
      <c r="G27288" s="14" t="str">
        <f t="shared" si="432"/>
        <v/>
      </c>
    </row>
    <row r="27289" spans="7:7" x14ac:dyDescent="0.2">
      <c r="G27289" s="14" t="str">
        <f t="shared" si="432"/>
        <v/>
      </c>
    </row>
    <row r="27290" spans="7:7" x14ac:dyDescent="0.2">
      <c r="G27290" s="14" t="str">
        <f t="shared" si="432"/>
        <v/>
      </c>
    </row>
    <row r="27291" spans="7:7" x14ac:dyDescent="0.2">
      <c r="G27291" s="14" t="str">
        <f t="shared" si="432"/>
        <v/>
      </c>
    </row>
    <row r="27292" spans="7:7" x14ac:dyDescent="0.2">
      <c r="G27292" s="14" t="str">
        <f t="shared" si="432"/>
        <v/>
      </c>
    </row>
    <row r="27293" spans="7:7" x14ac:dyDescent="0.2">
      <c r="G27293" s="14" t="str">
        <f t="shared" si="432"/>
        <v/>
      </c>
    </row>
    <row r="27294" spans="7:7" x14ac:dyDescent="0.2">
      <c r="G27294" s="14" t="str">
        <f t="shared" si="432"/>
        <v/>
      </c>
    </row>
    <row r="27295" spans="7:7" x14ac:dyDescent="0.2">
      <c r="G27295" s="14" t="str">
        <f t="shared" si="432"/>
        <v/>
      </c>
    </row>
    <row r="27296" spans="7:7" x14ac:dyDescent="0.2">
      <c r="G27296" s="14" t="str">
        <f t="shared" si="432"/>
        <v/>
      </c>
    </row>
    <row r="27297" spans="7:7" x14ac:dyDescent="0.2">
      <c r="G27297" s="14" t="str">
        <f t="shared" si="432"/>
        <v/>
      </c>
    </row>
    <row r="27298" spans="7:7" x14ac:dyDescent="0.2">
      <c r="G27298" s="14" t="str">
        <f t="shared" si="432"/>
        <v/>
      </c>
    </row>
    <row r="27299" spans="7:7" x14ac:dyDescent="0.2">
      <c r="G27299" s="14" t="str">
        <f t="shared" si="432"/>
        <v/>
      </c>
    </row>
    <row r="27300" spans="7:7" x14ac:dyDescent="0.2">
      <c r="G27300" s="14" t="str">
        <f t="shared" si="432"/>
        <v/>
      </c>
    </row>
    <row r="27301" spans="7:7" x14ac:dyDescent="0.2">
      <c r="G27301" s="14" t="str">
        <f t="shared" si="432"/>
        <v/>
      </c>
    </row>
    <row r="27302" spans="7:7" x14ac:dyDescent="0.2">
      <c r="G27302" s="14" t="str">
        <f t="shared" si="432"/>
        <v/>
      </c>
    </row>
    <row r="27303" spans="7:7" x14ac:dyDescent="0.2">
      <c r="G27303" s="14" t="str">
        <f t="shared" si="432"/>
        <v/>
      </c>
    </row>
    <row r="27304" spans="7:7" x14ac:dyDescent="0.2">
      <c r="G27304" s="14" t="str">
        <f t="shared" si="432"/>
        <v/>
      </c>
    </row>
    <row r="27305" spans="7:7" x14ac:dyDescent="0.2">
      <c r="G27305" s="14" t="str">
        <f t="shared" si="432"/>
        <v/>
      </c>
    </row>
    <row r="27306" spans="7:7" x14ac:dyDescent="0.2">
      <c r="G27306" s="14" t="str">
        <f t="shared" si="432"/>
        <v/>
      </c>
    </row>
    <row r="27307" spans="7:7" x14ac:dyDescent="0.2">
      <c r="G27307" s="14" t="str">
        <f t="shared" si="432"/>
        <v/>
      </c>
    </row>
    <row r="27308" spans="7:7" x14ac:dyDescent="0.2">
      <c r="G27308" s="14" t="str">
        <f t="shared" si="432"/>
        <v/>
      </c>
    </row>
    <row r="27309" spans="7:7" x14ac:dyDescent="0.2">
      <c r="G27309" s="14" t="str">
        <f t="shared" si="432"/>
        <v/>
      </c>
    </row>
    <row r="27310" spans="7:7" x14ac:dyDescent="0.2">
      <c r="G27310" s="14" t="str">
        <f t="shared" si="432"/>
        <v/>
      </c>
    </row>
    <row r="27311" spans="7:7" x14ac:dyDescent="0.2">
      <c r="G27311" s="14" t="str">
        <f t="shared" si="432"/>
        <v/>
      </c>
    </row>
    <row r="27312" spans="7:7" x14ac:dyDescent="0.2">
      <c r="G27312" s="14" t="str">
        <f t="shared" si="432"/>
        <v/>
      </c>
    </row>
    <row r="27313" spans="7:7" x14ac:dyDescent="0.2">
      <c r="G27313" s="14" t="str">
        <f t="shared" si="432"/>
        <v/>
      </c>
    </row>
    <row r="27314" spans="7:7" x14ac:dyDescent="0.2">
      <c r="G27314" s="14" t="str">
        <f t="shared" si="432"/>
        <v/>
      </c>
    </row>
    <row r="27315" spans="7:7" x14ac:dyDescent="0.2">
      <c r="G27315" s="14" t="str">
        <f t="shared" si="432"/>
        <v/>
      </c>
    </row>
    <row r="27316" spans="7:7" x14ac:dyDescent="0.2">
      <c r="G27316" s="14" t="str">
        <f t="shared" si="432"/>
        <v/>
      </c>
    </row>
    <row r="27317" spans="7:7" x14ac:dyDescent="0.2">
      <c r="G27317" s="14" t="str">
        <f t="shared" si="432"/>
        <v/>
      </c>
    </row>
    <row r="27318" spans="7:7" x14ac:dyDescent="0.2">
      <c r="G27318" s="14" t="str">
        <f t="shared" si="432"/>
        <v/>
      </c>
    </row>
    <row r="27319" spans="7:7" x14ac:dyDescent="0.2">
      <c r="G27319" s="14" t="str">
        <f t="shared" si="432"/>
        <v/>
      </c>
    </row>
    <row r="27320" spans="7:7" x14ac:dyDescent="0.2">
      <c r="G27320" s="14" t="str">
        <f t="shared" si="432"/>
        <v/>
      </c>
    </row>
    <row r="27321" spans="7:7" x14ac:dyDescent="0.2">
      <c r="G27321" s="14" t="str">
        <f t="shared" si="432"/>
        <v/>
      </c>
    </row>
    <row r="27322" spans="7:7" x14ac:dyDescent="0.2">
      <c r="G27322" s="14" t="str">
        <f t="shared" si="432"/>
        <v/>
      </c>
    </row>
    <row r="27323" spans="7:7" x14ac:dyDescent="0.2">
      <c r="G27323" s="14" t="str">
        <f t="shared" si="432"/>
        <v/>
      </c>
    </row>
    <row r="27324" spans="7:7" x14ac:dyDescent="0.2">
      <c r="G27324" s="14" t="str">
        <f t="shared" si="432"/>
        <v/>
      </c>
    </row>
    <row r="27325" spans="7:7" x14ac:dyDescent="0.2">
      <c r="G27325" s="14" t="str">
        <f t="shared" si="432"/>
        <v/>
      </c>
    </row>
    <row r="27326" spans="7:7" x14ac:dyDescent="0.2">
      <c r="G27326" s="14" t="str">
        <f t="shared" si="432"/>
        <v/>
      </c>
    </row>
    <row r="27327" spans="7:7" x14ac:dyDescent="0.2">
      <c r="G27327" s="14" t="str">
        <f t="shared" si="432"/>
        <v/>
      </c>
    </row>
    <row r="27328" spans="7:7" x14ac:dyDescent="0.2">
      <c r="G27328" s="14" t="str">
        <f t="shared" si="432"/>
        <v/>
      </c>
    </row>
    <row r="27329" spans="7:7" x14ac:dyDescent="0.2">
      <c r="G27329" s="14" t="str">
        <f t="shared" si="432"/>
        <v/>
      </c>
    </row>
    <row r="27330" spans="7:7" x14ac:dyDescent="0.2">
      <c r="G27330" s="14" t="str">
        <f t="shared" si="432"/>
        <v/>
      </c>
    </row>
    <row r="27331" spans="7:7" x14ac:dyDescent="0.2">
      <c r="G27331" s="14" t="str">
        <f t="shared" si="432"/>
        <v/>
      </c>
    </row>
    <row r="27332" spans="7:7" x14ac:dyDescent="0.2">
      <c r="G27332" s="14" t="str">
        <f t="shared" si="432"/>
        <v/>
      </c>
    </row>
    <row r="27333" spans="7:7" x14ac:dyDescent="0.2">
      <c r="G27333" s="14" t="str">
        <f t="shared" si="432"/>
        <v/>
      </c>
    </row>
    <row r="27334" spans="7:7" x14ac:dyDescent="0.2">
      <c r="G27334" s="14" t="str">
        <f t="shared" ref="G27334:G27397" si="433">IF(C27334="","",C27334*0.75)</f>
        <v/>
      </c>
    </row>
    <row r="27335" spans="7:7" x14ac:dyDescent="0.2">
      <c r="G27335" s="14" t="str">
        <f t="shared" si="433"/>
        <v/>
      </c>
    </row>
    <row r="27336" spans="7:7" x14ac:dyDescent="0.2">
      <c r="G27336" s="14" t="str">
        <f t="shared" si="433"/>
        <v/>
      </c>
    </row>
    <row r="27337" spans="7:7" x14ac:dyDescent="0.2">
      <c r="G27337" s="14" t="str">
        <f t="shared" si="433"/>
        <v/>
      </c>
    </row>
    <row r="27338" spans="7:7" x14ac:dyDescent="0.2">
      <c r="G27338" s="14" t="str">
        <f t="shared" si="433"/>
        <v/>
      </c>
    </row>
    <row r="27339" spans="7:7" x14ac:dyDescent="0.2">
      <c r="G27339" s="14" t="str">
        <f t="shared" si="433"/>
        <v/>
      </c>
    </row>
    <row r="27340" spans="7:7" x14ac:dyDescent="0.2">
      <c r="G27340" s="14" t="str">
        <f t="shared" si="433"/>
        <v/>
      </c>
    </row>
    <row r="27341" spans="7:7" x14ac:dyDescent="0.2">
      <c r="G27341" s="14" t="str">
        <f t="shared" si="433"/>
        <v/>
      </c>
    </row>
    <row r="27342" spans="7:7" x14ac:dyDescent="0.2">
      <c r="G27342" s="14" t="str">
        <f t="shared" si="433"/>
        <v/>
      </c>
    </row>
    <row r="27343" spans="7:7" x14ac:dyDescent="0.2">
      <c r="G27343" s="14" t="str">
        <f t="shared" si="433"/>
        <v/>
      </c>
    </row>
    <row r="27344" spans="7:7" x14ac:dyDescent="0.2">
      <c r="G27344" s="14" t="str">
        <f t="shared" si="433"/>
        <v/>
      </c>
    </row>
    <row r="27345" spans="7:7" x14ac:dyDescent="0.2">
      <c r="G27345" s="14" t="str">
        <f t="shared" si="433"/>
        <v/>
      </c>
    </row>
    <row r="27346" spans="7:7" x14ac:dyDescent="0.2">
      <c r="G27346" s="14" t="str">
        <f t="shared" si="433"/>
        <v/>
      </c>
    </row>
    <row r="27347" spans="7:7" x14ac:dyDescent="0.2">
      <c r="G27347" s="14" t="str">
        <f t="shared" si="433"/>
        <v/>
      </c>
    </row>
    <row r="27348" spans="7:7" x14ac:dyDescent="0.2">
      <c r="G27348" s="14" t="str">
        <f t="shared" si="433"/>
        <v/>
      </c>
    </row>
    <row r="27349" spans="7:7" x14ac:dyDescent="0.2">
      <c r="G27349" s="14" t="str">
        <f t="shared" si="433"/>
        <v/>
      </c>
    </row>
    <row r="27350" spans="7:7" x14ac:dyDescent="0.2">
      <c r="G27350" s="14" t="str">
        <f t="shared" si="433"/>
        <v/>
      </c>
    </row>
    <row r="27351" spans="7:7" x14ac:dyDescent="0.2">
      <c r="G27351" s="14" t="str">
        <f t="shared" si="433"/>
        <v/>
      </c>
    </row>
    <row r="27352" spans="7:7" x14ac:dyDescent="0.2">
      <c r="G27352" s="14" t="str">
        <f t="shared" si="433"/>
        <v/>
      </c>
    </row>
    <row r="27353" spans="7:7" x14ac:dyDescent="0.2">
      <c r="G27353" s="14" t="str">
        <f t="shared" si="433"/>
        <v/>
      </c>
    </row>
    <row r="27354" spans="7:7" x14ac:dyDescent="0.2">
      <c r="G27354" s="14" t="str">
        <f t="shared" si="433"/>
        <v/>
      </c>
    </row>
    <row r="27355" spans="7:7" x14ac:dyDescent="0.2">
      <c r="G27355" s="14" t="str">
        <f t="shared" si="433"/>
        <v/>
      </c>
    </row>
    <row r="27356" spans="7:7" x14ac:dyDescent="0.2">
      <c r="G27356" s="14" t="str">
        <f t="shared" si="433"/>
        <v/>
      </c>
    </row>
    <row r="27357" spans="7:7" x14ac:dyDescent="0.2">
      <c r="G27357" s="14" t="str">
        <f t="shared" si="433"/>
        <v/>
      </c>
    </row>
    <row r="27358" spans="7:7" x14ac:dyDescent="0.2">
      <c r="G27358" s="14" t="str">
        <f t="shared" si="433"/>
        <v/>
      </c>
    </row>
    <row r="27359" spans="7:7" x14ac:dyDescent="0.2">
      <c r="G27359" s="14" t="str">
        <f t="shared" si="433"/>
        <v/>
      </c>
    </row>
    <row r="27360" spans="7:7" x14ac:dyDescent="0.2">
      <c r="G27360" s="14" t="str">
        <f t="shared" si="433"/>
        <v/>
      </c>
    </row>
    <row r="27361" spans="7:7" x14ac:dyDescent="0.2">
      <c r="G27361" s="14" t="str">
        <f t="shared" si="433"/>
        <v/>
      </c>
    </row>
    <row r="27362" spans="7:7" x14ac:dyDescent="0.2">
      <c r="G27362" s="14" t="str">
        <f t="shared" si="433"/>
        <v/>
      </c>
    </row>
    <row r="27363" spans="7:7" x14ac:dyDescent="0.2">
      <c r="G27363" s="14" t="str">
        <f t="shared" si="433"/>
        <v/>
      </c>
    </row>
    <row r="27364" spans="7:7" x14ac:dyDescent="0.2">
      <c r="G27364" s="14" t="str">
        <f t="shared" si="433"/>
        <v/>
      </c>
    </row>
    <row r="27365" spans="7:7" x14ac:dyDescent="0.2">
      <c r="G27365" s="14" t="str">
        <f t="shared" si="433"/>
        <v/>
      </c>
    </row>
    <row r="27366" spans="7:7" x14ac:dyDescent="0.2">
      <c r="G27366" s="14" t="str">
        <f t="shared" si="433"/>
        <v/>
      </c>
    </row>
    <row r="27367" spans="7:7" x14ac:dyDescent="0.2">
      <c r="G27367" s="14" t="str">
        <f t="shared" si="433"/>
        <v/>
      </c>
    </row>
    <row r="27368" spans="7:7" x14ac:dyDescent="0.2">
      <c r="G27368" s="14" t="str">
        <f t="shared" si="433"/>
        <v/>
      </c>
    </row>
    <row r="27369" spans="7:7" x14ac:dyDescent="0.2">
      <c r="G27369" s="14" t="str">
        <f t="shared" si="433"/>
        <v/>
      </c>
    </row>
    <row r="27370" spans="7:7" x14ac:dyDescent="0.2">
      <c r="G27370" s="14" t="str">
        <f t="shared" si="433"/>
        <v/>
      </c>
    </row>
    <row r="27371" spans="7:7" x14ac:dyDescent="0.2">
      <c r="G27371" s="14" t="str">
        <f t="shared" si="433"/>
        <v/>
      </c>
    </row>
    <row r="27372" spans="7:7" x14ac:dyDescent="0.2">
      <c r="G27372" s="14" t="str">
        <f t="shared" si="433"/>
        <v/>
      </c>
    </row>
    <row r="27373" spans="7:7" x14ac:dyDescent="0.2">
      <c r="G27373" s="14" t="str">
        <f t="shared" si="433"/>
        <v/>
      </c>
    </row>
    <row r="27374" spans="7:7" x14ac:dyDescent="0.2">
      <c r="G27374" s="14" t="str">
        <f t="shared" si="433"/>
        <v/>
      </c>
    </row>
    <row r="27375" spans="7:7" x14ac:dyDescent="0.2">
      <c r="G27375" s="14" t="str">
        <f t="shared" si="433"/>
        <v/>
      </c>
    </row>
    <row r="27376" spans="7:7" x14ac:dyDescent="0.2">
      <c r="G27376" s="14" t="str">
        <f t="shared" si="433"/>
        <v/>
      </c>
    </row>
    <row r="27377" spans="7:7" x14ac:dyDescent="0.2">
      <c r="G27377" s="14" t="str">
        <f t="shared" si="433"/>
        <v/>
      </c>
    </row>
    <row r="27378" spans="7:7" x14ac:dyDescent="0.2">
      <c r="G27378" s="14" t="str">
        <f t="shared" si="433"/>
        <v/>
      </c>
    </row>
    <row r="27379" spans="7:7" x14ac:dyDescent="0.2">
      <c r="G27379" s="14" t="str">
        <f t="shared" si="433"/>
        <v/>
      </c>
    </row>
    <row r="27380" spans="7:7" x14ac:dyDescent="0.2">
      <c r="G27380" s="14" t="str">
        <f t="shared" si="433"/>
        <v/>
      </c>
    </row>
    <row r="27381" spans="7:7" x14ac:dyDescent="0.2">
      <c r="G27381" s="14" t="str">
        <f t="shared" si="433"/>
        <v/>
      </c>
    </row>
    <row r="27382" spans="7:7" x14ac:dyDescent="0.2">
      <c r="G27382" s="14" t="str">
        <f t="shared" si="433"/>
        <v/>
      </c>
    </row>
    <row r="27383" spans="7:7" x14ac:dyDescent="0.2">
      <c r="G27383" s="14" t="str">
        <f t="shared" si="433"/>
        <v/>
      </c>
    </row>
    <row r="27384" spans="7:7" x14ac:dyDescent="0.2">
      <c r="G27384" s="14" t="str">
        <f t="shared" si="433"/>
        <v/>
      </c>
    </row>
    <row r="27385" spans="7:7" x14ac:dyDescent="0.2">
      <c r="G27385" s="14" t="str">
        <f t="shared" si="433"/>
        <v/>
      </c>
    </row>
    <row r="27386" spans="7:7" x14ac:dyDescent="0.2">
      <c r="G27386" s="14" t="str">
        <f t="shared" si="433"/>
        <v/>
      </c>
    </row>
    <row r="27387" spans="7:7" x14ac:dyDescent="0.2">
      <c r="G27387" s="14" t="str">
        <f t="shared" si="433"/>
        <v/>
      </c>
    </row>
    <row r="27388" spans="7:7" x14ac:dyDescent="0.2">
      <c r="G27388" s="14" t="str">
        <f t="shared" si="433"/>
        <v/>
      </c>
    </row>
    <row r="27389" spans="7:7" x14ac:dyDescent="0.2">
      <c r="G27389" s="14" t="str">
        <f t="shared" si="433"/>
        <v/>
      </c>
    </row>
    <row r="27390" spans="7:7" x14ac:dyDescent="0.2">
      <c r="G27390" s="14" t="str">
        <f t="shared" si="433"/>
        <v/>
      </c>
    </row>
    <row r="27391" spans="7:7" x14ac:dyDescent="0.2">
      <c r="G27391" s="14" t="str">
        <f t="shared" si="433"/>
        <v/>
      </c>
    </row>
    <row r="27392" spans="7:7" x14ac:dyDescent="0.2">
      <c r="G27392" s="14" t="str">
        <f t="shared" si="433"/>
        <v/>
      </c>
    </row>
    <row r="27393" spans="7:7" x14ac:dyDescent="0.2">
      <c r="G27393" s="14" t="str">
        <f t="shared" si="433"/>
        <v/>
      </c>
    </row>
    <row r="27394" spans="7:7" x14ac:dyDescent="0.2">
      <c r="G27394" s="14" t="str">
        <f t="shared" si="433"/>
        <v/>
      </c>
    </row>
    <row r="27395" spans="7:7" x14ac:dyDescent="0.2">
      <c r="G27395" s="14" t="str">
        <f t="shared" si="433"/>
        <v/>
      </c>
    </row>
    <row r="27396" spans="7:7" x14ac:dyDescent="0.2">
      <c r="G27396" s="14" t="str">
        <f t="shared" si="433"/>
        <v/>
      </c>
    </row>
    <row r="27397" spans="7:7" x14ac:dyDescent="0.2">
      <c r="G27397" s="14" t="str">
        <f t="shared" si="433"/>
        <v/>
      </c>
    </row>
    <row r="27398" spans="7:7" x14ac:dyDescent="0.2">
      <c r="G27398" s="14" t="str">
        <f t="shared" ref="G27398:G27461" si="434">IF(C27398="","",C27398*0.75)</f>
        <v/>
      </c>
    </row>
    <row r="27399" spans="7:7" x14ac:dyDescent="0.2">
      <c r="G27399" s="14" t="str">
        <f t="shared" si="434"/>
        <v/>
      </c>
    </row>
    <row r="27400" spans="7:7" x14ac:dyDescent="0.2">
      <c r="G27400" s="14" t="str">
        <f t="shared" si="434"/>
        <v/>
      </c>
    </row>
    <row r="27401" spans="7:7" x14ac:dyDescent="0.2">
      <c r="G27401" s="14" t="str">
        <f t="shared" si="434"/>
        <v/>
      </c>
    </row>
    <row r="27402" spans="7:7" x14ac:dyDescent="0.2">
      <c r="G27402" s="14" t="str">
        <f t="shared" si="434"/>
        <v/>
      </c>
    </row>
    <row r="27403" spans="7:7" x14ac:dyDescent="0.2">
      <c r="G27403" s="14" t="str">
        <f t="shared" si="434"/>
        <v/>
      </c>
    </row>
    <row r="27404" spans="7:7" x14ac:dyDescent="0.2">
      <c r="G27404" s="14" t="str">
        <f t="shared" si="434"/>
        <v/>
      </c>
    </row>
    <row r="27405" spans="7:7" x14ac:dyDescent="0.2">
      <c r="G27405" s="14" t="str">
        <f t="shared" si="434"/>
        <v/>
      </c>
    </row>
    <row r="27406" spans="7:7" x14ac:dyDescent="0.2">
      <c r="G27406" s="14" t="str">
        <f t="shared" si="434"/>
        <v/>
      </c>
    </row>
    <row r="27407" spans="7:7" x14ac:dyDescent="0.2">
      <c r="G27407" s="14" t="str">
        <f t="shared" si="434"/>
        <v/>
      </c>
    </row>
    <row r="27408" spans="7:7" x14ac:dyDescent="0.2">
      <c r="G27408" s="14" t="str">
        <f t="shared" si="434"/>
        <v/>
      </c>
    </row>
    <row r="27409" spans="7:7" x14ac:dyDescent="0.2">
      <c r="G27409" s="14" t="str">
        <f t="shared" si="434"/>
        <v/>
      </c>
    </row>
    <row r="27410" spans="7:7" x14ac:dyDescent="0.2">
      <c r="G27410" s="14" t="str">
        <f t="shared" si="434"/>
        <v/>
      </c>
    </row>
    <row r="27411" spans="7:7" x14ac:dyDescent="0.2">
      <c r="G27411" s="14" t="str">
        <f t="shared" si="434"/>
        <v/>
      </c>
    </row>
    <row r="27412" spans="7:7" x14ac:dyDescent="0.2">
      <c r="G27412" s="14" t="str">
        <f t="shared" si="434"/>
        <v/>
      </c>
    </row>
    <row r="27413" spans="7:7" x14ac:dyDescent="0.2">
      <c r="G27413" s="14" t="str">
        <f t="shared" si="434"/>
        <v/>
      </c>
    </row>
    <row r="27414" spans="7:7" x14ac:dyDescent="0.2">
      <c r="G27414" s="14" t="str">
        <f t="shared" si="434"/>
        <v/>
      </c>
    </row>
    <row r="27415" spans="7:7" x14ac:dyDescent="0.2">
      <c r="G27415" s="14" t="str">
        <f t="shared" si="434"/>
        <v/>
      </c>
    </row>
    <row r="27416" spans="7:7" x14ac:dyDescent="0.2">
      <c r="G27416" s="14" t="str">
        <f t="shared" si="434"/>
        <v/>
      </c>
    </row>
    <row r="27417" spans="7:7" x14ac:dyDescent="0.2">
      <c r="G27417" s="14" t="str">
        <f t="shared" si="434"/>
        <v/>
      </c>
    </row>
    <row r="27418" spans="7:7" x14ac:dyDescent="0.2">
      <c r="G27418" s="14" t="str">
        <f t="shared" si="434"/>
        <v/>
      </c>
    </row>
    <row r="27419" spans="7:7" x14ac:dyDescent="0.2">
      <c r="G27419" s="14" t="str">
        <f t="shared" si="434"/>
        <v/>
      </c>
    </row>
    <row r="27420" spans="7:7" x14ac:dyDescent="0.2">
      <c r="G27420" s="14" t="str">
        <f t="shared" si="434"/>
        <v/>
      </c>
    </row>
    <row r="27421" spans="7:7" x14ac:dyDescent="0.2">
      <c r="G27421" s="14" t="str">
        <f t="shared" si="434"/>
        <v/>
      </c>
    </row>
    <row r="27422" spans="7:7" x14ac:dyDescent="0.2">
      <c r="G27422" s="14" t="str">
        <f t="shared" si="434"/>
        <v/>
      </c>
    </row>
    <row r="27423" spans="7:7" x14ac:dyDescent="0.2">
      <c r="G27423" s="14" t="str">
        <f t="shared" si="434"/>
        <v/>
      </c>
    </row>
    <row r="27424" spans="7:7" x14ac:dyDescent="0.2">
      <c r="G27424" s="14" t="str">
        <f t="shared" si="434"/>
        <v/>
      </c>
    </row>
    <row r="27425" spans="7:7" x14ac:dyDescent="0.2">
      <c r="G27425" s="14" t="str">
        <f t="shared" si="434"/>
        <v/>
      </c>
    </row>
    <row r="27426" spans="7:7" x14ac:dyDescent="0.2">
      <c r="G27426" s="14" t="str">
        <f t="shared" si="434"/>
        <v/>
      </c>
    </row>
    <row r="27427" spans="7:7" x14ac:dyDescent="0.2">
      <c r="G27427" s="14" t="str">
        <f t="shared" si="434"/>
        <v/>
      </c>
    </row>
    <row r="27428" spans="7:7" x14ac:dyDescent="0.2">
      <c r="G27428" s="14" t="str">
        <f t="shared" si="434"/>
        <v/>
      </c>
    </row>
    <row r="27429" spans="7:7" x14ac:dyDescent="0.2">
      <c r="G27429" s="14" t="str">
        <f t="shared" si="434"/>
        <v/>
      </c>
    </row>
    <row r="27430" spans="7:7" x14ac:dyDescent="0.2">
      <c r="G27430" s="14" t="str">
        <f t="shared" si="434"/>
        <v/>
      </c>
    </row>
    <row r="27431" spans="7:7" x14ac:dyDescent="0.2">
      <c r="G27431" s="14" t="str">
        <f t="shared" si="434"/>
        <v/>
      </c>
    </row>
    <row r="27432" spans="7:7" x14ac:dyDescent="0.2">
      <c r="G27432" s="14" t="str">
        <f t="shared" si="434"/>
        <v/>
      </c>
    </row>
    <row r="27433" spans="7:7" x14ac:dyDescent="0.2">
      <c r="G27433" s="14" t="str">
        <f t="shared" si="434"/>
        <v/>
      </c>
    </row>
    <row r="27434" spans="7:7" x14ac:dyDescent="0.2">
      <c r="G27434" s="14" t="str">
        <f t="shared" si="434"/>
        <v/>
      </c>
    </row>
    <row r="27435" spans="7:7" x14ac:dyDescent="0.2">
      <c r="G27435" s="14" t="str">
        <f t="shared" si="434"/>
        <v/>
      </c>
    </row>
    <row r="27436" spans="7:7" x14ac:dyDescent="0.2">
      <c r="G27436" s="14" t="str">
        <f t="shared" si="434"/>
        <v/>
      </c>
    </row>
    <row r="27437" spans="7:7" x14ac:dyDescent="0.2">
      <c r="G27437" s="14" t="str">
        <f t="shared" si="434"/>
        <v/>
      </c>
    </row>
    <row r="27438" spans="7:7" x14ac:dyDescent="0.2">
      <c r="G27438" s="14" t="str">
        <f t="shared" si="434"/>
        <v/>
      </c>
    </row>
    <row r="27439" spans="7:7" x14ac:dyDescent="0.2">
      <c r="G27439" s="14" t="str">
        <f t="shared" si="434"/>
        <v/>
      </c>
    </row>
    <row r="27440" spans="7:7" x14ac:dyDescent="0.2">
      <c r="G27440" s="14" t="str">
        <f t="shared" si="434"/>
        <v/>
      </c>
    </row>
    <row r="27441" spans="7:7" x14ac:dyDescent="0.2">
      <c r="G27441" s="14" t="str">
        <f t="shared" si="434"/>
        <v/>
      </c>
    </row>
    <row r="27442" spans="7:7" x14ac:dyDescent="0.2">
      <c r="G27442" s="14" t="str">
        <f t="shared" si="434"/>
        <v/>
      </c>
    </row>
    <row r="27443" spans="7:7" x14ac:dyDescent="0.2">
      <c r="G27443" s="14" t="str">
        <f t="shared" si="434"/>
        <v/>
      </c>
    </row>
    <row r="27444" spans="7:7" x14ac:dyDescent="0.2">
      <c r="G27444" s="14" t="str">
        <f t="shared" si="434"/>
        <v/>
      </c>
    </row>
    <row r="27445" spans="7:7" x14ac:dyDescent="0.2">
      <c r="G27445" s="14" t="str">
        <f t="shared" si="434"/>
        <v/>
      </c>
    </row>
    <row r="27446" spans="7:7" x14ac:dyDescent="0.2">
      <c r="G27446" s="14" t="str">
        <f t="shared" si="434"/>
        <v/>
      </c>
    </row>
    <row r="27447" spans="7:7" x14ac:dyDescent="0.2">
      <c r="G27447" s="14" t="str">
        <f t="shared" si="434"/>
        <v/>
      </c>
    </row>
    <row r="27448" spans="7:7" x14ac:dyDescent="0.2">
      <c r="G27448" s="14" t="str">
        <f t="shared" si="434"/>
        <v/>
      </c>
    </row>
    <row r="27449" spans="7:7" x14ac:dyDescent="0.2">
      <c r="G27449" s="14" t="str">
        <f t="shared" si="434"/>
        <v/>
      </c>
    </row>
    <row r="27450" spans="7:7" x14ac:dyDescent="0.2">
      <c r="G27450" s="14" t="str">
        <f t="shared" si="434"/>
        <v/>
      </c>
    </row>
    <row r="27451" spans="7:7" x14ac:dyDescent="0.2">
      <c r="G27451" s="14" t="str">
        <f t="shared" si="434"/>
        <v/>
      </c>
    </row>
    <row r="27452" spans="7:7" x14ac:dyDescent="0.2">
      <c r="G27452" s="14" t="str">
        <f t="shared" si="434"/>
        <v/>
      </c>
    </row>
    <row r="27453" spans="7:7" x14ac:dyDescent="0.2">
      <c r="G27453" s="14" t="str">
        <f t="shared" si="434"/>
        <v/>
      </c>
    </row>
    <row r="27454" spans="7:7" x14ac:dyDescent="0.2">
      <c r="G27454" s="14" t="str">
        <f t="shared" si="434"/>
        <v/>
      </c>
    </row>
    <row r="27455" spans="7:7" x14ac:dyDescent="0.2">
      <c r="G27455" s="14" t="str">
        <f t="shared" si="434"/>
        <v/>
      </c>
    </row>
    <row r="27456" spans="7:7" x14ac:dyDescent="0.2">
      <c r="G27456" s="14" t="str">
        <f t="shared" si="434"/>
        <v/>
      </c>
    </row>
    <row r="27457" spans="7:7" x14ac:dyDescent="0.2">
      <c r="G27457" s="14" t="str">
        <f t="shared" si="434"/>
        <v/>
      </c>
    </row>
    <row r="27458" spans="7:7" x14ac:dyDescent="0.2">
      <c r="G27458" s="14" t="str">
        <f t="shared" si="434"/>
        <v/>
      </c>
    </row>
    <row r="27459" spans="7:7" x14ac:dyDescent="0.2">
      <c r="G27459" s="14" t="str">
        <f t="shared" si="434"/>
        <v/>
      </c>
    </row>
    <row r="27460" spans="7:7" x14ac:dyDescent="0.2">
      <c r="G27460" s="14" t="str">
        <f t="shared" si="434"/>
        <v/>
      </c>
    </row>
    <row r="27461" spans="7:7" x14ac:dyDescent="0.2">
      <c r="G27461" s="14" t="str">
        <f t="shared" si="434"/>
        <v/>
      </c>
    </row>
    <row r="27462" spans="7:7" x14ac:dyDescent="0.2">
      <c r="G27462" s="14" t="str">
        <f t="shared" ref="G27462:G27525" si="435">IF(C27462="","",C27462*0.75)</f>
        <v/>
      </c>
    </row>
    <row r="27463" spans="7:7" x14ac:dyDescent="0.2">
      <c r="G27463" s="14" t="str">
        <f t="shared" si="435"/>
        <v/>
      </c>
    </row>
    <row r="27464" spans="7:7" x14ac:dyDescent="0.2">
      <c r="G27464" s="14" t="str">
        <f t="shared" si="435"/>
        <v/>
      </c>
    </row>
    <row r="27465" spans="7:7" x14ac:dyDescent="0.2">
      <c r="G27465" s="14" t="str">
        <f t="shared" si="435"/>
        <v/>
      </c>
    </row>
    <row r="27466" spans="7:7" x14ac:dyDescent="0.2">
      <c r="G27466" s="14" t="str">
        <f t="shared" si="435"/>
        <v/>
      </c>
    </row>
    <row r="27467" spans="7:7" x14ac:dyDescent="0.2">
      <c r="G27467" s="14" t="str">
        <f t="shared" si="435"/>
        <v/>
      </c>
    </row>
    <row r="27468" spans="7:7" x14ac:dyDescent="0.2">
      <c r="G27468" s="14" t="str">
        <f t="shared" si="435"/>
        <v/>
      </c>
    </row>
    <row r="27469" spans="7:7" x14ac:dyDescent="0.2">
      <c r="G27469" s="14" t="str">
        <f t="shared" si="435"/>
        <v/>
      </c>
    </row>
    <row r="27470" spans="7:7" x14ac:dyDescent="0.2">
      <c r="G27470" s="14" t="str">
        <f t="shared" si="435"/>
        <v/>
      </c>
    </row>
    <row r="27471" spans="7:7" x14ac:dyDescent="0.2">
      <c r="G27471" s="14" t="str">
        <f t="shared" si="435"/>
        <v/>
      </c>
    </row>
    <row r="27472" spans="7:7" x14ac:dyDescent="0.2">
      <c r="G27472" s="14" t="str">
        <f t="shared" si="435"/>
        <v/>
      </c>
    </row>
    <row r="27473" spans="7:7" x14ac:dyDescent="0.2">
      <c r="G27473" s="14" t="str">
        <f t="shared" si="435"/>
        <v/>
      </c>
    </row>
    <row r="27474" spans="7:7" x14ac:dyDescent="0.2">
      <c r="G27474" s="14" t="str">
        <f t="shared" si="435"/>
        <v/>
      </c>
    </row>
    <row r="27475" spans="7:7" x14ac:dyDescent="0.2">
      <c r="G27475" s="14" t="str">
        <f t="shared" si="435"/>
        <v/>
      </c>
    </row>
    <row r="27476" spans="7:7" x14ac:dyDescent="0.2">
      <c r="G27476" s="14" t="str">
        <f t="shared" si="435"/>
        <v/>
      </c>
    </row>
    <row r="27477" spans="7:7" x14ac:dyDescent="0.2">
      <c r="G27477" s="14" t="str">
        <f t="shared" si="435"/>
        <v/>
      </c>
    </row>
    <row r="27478" spans="7:7" x14ac:dyDescent="0.2">
      <c r="G27478" s="14" t="str">
        <f t="shared" si="435"/>
        <v/>
      </c>
    </row>
    <row r="27479" spans="7:7" x14ac:dyDescent="0.2">
      <c r="G27479" s="14" t="str">
        <f t="shared" si="435"/>
        <v/>
      </c>
    </row>
    <row r="27480" spans="7:7" x14ac:dyDescent="0.2">
      <c r="G27480" s="14" t="str">
        <f t="shared" si="435"/>
        <v/>
      </c>
    </row>
    <row r="27481" spans="7:7" x14ac:dyDescent="0.2">
      <c r="G27481" s="14" t="str">
        <f t="shared" si="435"/>
        <v/>
      </c>
    </row>
    <row r="27482" spans="7:7" x14ac:dyDescent="0.2">
      <c r="G27482" s="14" t="str">
        <f t="shared" si="435"/>
        <v/>
      </c>
    </row>
    <row r="27483" spans="7:7" x14ac:dyDescent="0.2">
      <c r="G27483" s="14" t="str">
        <f t="shared" si="435"/>
        <v/>
      </c>
    </row>
    <row r="27484" spans="7:7" x14ac:dyDescent="0.2">
      <c r="G27484" s="14" t="str">
        <f t="shared" si="435"/>
        <v/>
      </c>
    </row>
    <row r="27485" spans="7:7" x14ac:dyDescent="0.2">
      <c r="G27485" s="14" t="str">
        <f t="shared" si="435"/>
        <v/>
      </c>
    </row>
    <row r="27486" spans="7:7" x14ac:dyDescent="0.2">
      <c r="G27486" s="14" t="str">
        <f t="shared" si="435"/>
        <v/>
      </c>
    </row>
    <row r="27487" spans="7:7" x14ac:dyDescent="0.2">
      <c r="G27487" s="14" t="str">
        <f t="shared" si="435"/>
        <v/>
      </c>
    </row>
    <row r="27488" spans="7:7" x14ac:dyDescent="0.2">
      <c r="G27488" s="14" t="str">
        <f t="shared" si="435"/>
        <v/>
      </c>
    </row>
    <row r="27489" spans="7:7" x14ac:dyDescent="0.2">
      <c r="G27489" s="14" t="str">
        <f t="shared" si="435"/>
        <v/>
      </c>
    </row>
    <row r="27490" spans="7:7" x14ac:dyDescent="0.2">
      <c r="G27490" s="14" t="str">
        <f t="shared" si="435"/>
        <v/>
      </c>
    </row>
    <row r="27491" spans="7:7" x14ac:dyDescent="0.2">
      <c r="G27491" s="14" t="str">
        <f t="shared" si="435"/>
        <v/>
      </c>
    </row>
    <row r="27492" spans="7:7" x14ac:dyDescent="0.2">
      <c r="G27492" s="14" t="str">
        <f t="shared" si="435"/>
        <v/>
      </c>
    </row>
    <row r="27493" spans="7:7" x14ac:dyDescent="0.2">
      <c r="G27493" s="14" t="str">
        <f t="shared" si="435"/>
        <v/>
      </c>
    </row>
    <row r="27494" spans="7:7" x14ac:dyDescent="0.2">
      <c r="G27494" s="14" t="str">
        <f t="shared" si="435"/>
        <v/>
      </c>
    </row>
    <row r="27495" spans="7:7" x14ac:dyDescent="0.2">
      <c r="G27495" s="14" t="str">
        <f t="shared" si="435"/>
        <v/>
      </c>
    </row>
    <row r="27496" spans="7:7" x14ac:dyDescent="0.2">
      <c r="G27496" s="14" t="str">
        <f t="shared" si="435"/>
        <v/>
      </c>
    </row>
    <row r="27497" spans="7:7" x14ac:dyDescent="0.2">
      <c r="G27497" s="14" t="str">
        <f t="shared" si="435"/>
        <v/>
      </c>
    </row>
    <row r="27498" spans="7:7" x14ac:dyDescent="0.2">
      <c r="G27498" s="14" t="str">
        <f t="shared" si="435"/>
        <v/>
      </c>
    </row>
    <row r="27499" spans="7:7" x14ac:dyDescent="0.2">
      <c r="G27499" s="14" t="str">
        <f t="shared" si="435"/>
        <v/>
      </c>
    </row>
    <row r="27500" spans="7:7" x14ac:dyDescent="0.2">
      <c r="G27500" s="14" t="str">
        <f t="shared" si="435"/>
        <v/>
      </c>
    </row>
    <row r="27501" spans="7:7" x14ac:dyDescent="0.2">
      <c r="G27501" s="14" t="str">
        <f t="shared" si="435"/>
        <v/>
      </c>
    </row>
    <row r="27502" spans="7:7" x14ac:dyDescent="0.2">
      <c r="G27502" s="14" t="str">
        <f t="shared" si="435"/>
        <v/>
      </c>
    </row>
    <row r="27503" spans="7:7" x14ac:dyDescent="0.2">
      <c r="G27503" s="14" t="str">
        <f t="shared" si="435"/>
        <v/>
      </c>
    </row>
    <row r="27504" spans="7:7" x14ac:dyDescent="0.2">
      <c r="G27504" s="14" t="str">
        <f t="shared" si="435"/>
        <v/>
      </c>
    </row>
    <row r="27505" spans="7:7" x14ac:dyDescent="0.2">
      <c r="G27505" s="14" t="str">
        <f t="shared" si="435"/>
        <v/>
      </c>
    </row>
    <row r="27506" spans="7:7" x14ac:dyDescent="0.2">
      <c r="G27506" s="14" t="str">
        <f t="shared" si="435"/>
        <v/>
      </c>
    </row>
    <row r="27507" spans="7:7" x14ac:dyDescent="0.2">
      <c r="G27507" s="14" t="str">
        <f t="shared" si="435"/>
        <v/>
      </c>
    </row>
    <row r="27508" spans="7:7" x14ac:dyDescent="0.2">
      <c r="G27508" s="14" t="str">
        <f t="shared" si="435"/>
        <v/>
      </c>
    </row>
    <row r="27509" spans="7:7" x14ac:dyDescent="0.2">
      <c r="G27509" s="14" t="str">
        <f t="shared" si="435"/>
        <v/>
      </c>
    </row>
    <row r="27510" spans="7:7" x14ac:dyDescent="0.2">
      <c r="G27510" s="14" t="str">
        <f t="shared" si="435"/>
        <v/>
      </c>
    </row>
    <row r="27511" spans="7:7" x14ac:dyDescent="0.2">
      <c r="G27511" s="14" t="str">
        <f t="shared" si="435"/>
        <v/>
      </c>
    </row>
    <row r="27512" spans="7:7" x14ac:dyDescent="0.2">
      <c r="G27512" s="14" t="str">
        <f t="shared" si="435"/>
        <v/>
      </c>
    </row>
    <row r="27513" spans="7:7" x14ac:dyDescent="0.2">
      <c r="G27513" s="14" t="str">
        <f t="shared" si="435"/>
        <v/>
      </c>
    </row>
    <row r="27514" spans="7:7" x14ac:dyDescent="0.2">
      <c r="G27514" s="14" t="str">
        <f t="shared" si="435"/>
        <v/>
      </c>
    </row>
    <row r="27515" spans="7:7" x14ac:dyDescent="0.2">
      <c r="G27515" s="14" t="str">
        <f t="shared" si="435"/>
        <v/>
      </c>
    </row>
    <row r="27516" spans="7:7" x14ac:dyDescent="0.2">
      <c r="G27516" s="14" t="str">
        <f t="shared" si="435"/>
        <v/>
      </c>
    </row>
    <row r="27517" spans="7:7" x14ac:dyDescent="0.2">
      <c r="G27517" s="14" t="str">
        <f t="shared" si="435"/>
        <v/>
      </c>
    </row>
    <row r="27518" spans="7:7" x14ac:dyDescent="0.2">
      <c r="G27518" s="14" t="str">
        <f t="shared" si="435"/>
        <v/>
      </c>
    </row>
    <row r="27519" spans="7:7" x14ac:dyDescent="0.2">
      <c r="G27519" s="14" t="str">
        <f t="shared" si="435"/>
        <v/>
      </c>
    </row>
    <row r="27520" spans="7:7" x14ac:dyDescent="0.2">
      <c r="G27520" s="14" t="str">
        <f t="shared" si="435"/>
        <v/>
      </c>
    </row>
    <row r="27521" spans="7:7" x14ac:dyDescent="0.2">
      <c r="G27521" s="14" t="str">
        <f t="shared" si="435"/>
        <v/>
      </c>
    </row>
    <row r="27522" spans="7:7" x14ac:dyDescent="0.2">
      <c r="G27522" s="14" t="str">
        <f t="shared" si="435"/>
        <v/>
      </c>
    </row>
    <row r="27523" spans="7:7" x14ac:dyDescent="0.2">
      <c r="G27523" s="14" t="str">
        <f t="shared" si="435"/>
        <v/>
      </c>
    </row>
    <row r="27524" spans="7:7" x14ac:dyDescent="0.2">
      <c r="G27524" s="14" t="str">
        <f t="shared" si="435"/>
        <v/>
      </c>
    </row>
    <row r="27525" spans="7:7" x14ac:dyDescent="0.2">
      <c r="G27525" s="14" t="str">
        <f t="shared" si="435"/>
        <v/>
      </c>
    </row>
    <row r="27526" spans="7:7" x14ac:dyDescent="0.2">
      <c r="G27526" s="14" t="str">
        <f t="shared" ref="G27526:G27589" si="436">IF(C27526="","",C27526*0.75)</f>
        <v/>
      </c>
    </row>
    <row r="27527" spans="7:7" x14ac:dyDescent="0.2">
      <c r="G27527" s="14" t="str">
        <f t="shared" si="436"/>
        <v/>
      </c>
    </row>
    <row r="27528" spans="7:7" x14ac:dyDescent="0.2">
      <c r="G27528" s="14" t="str">
        <f t="shared" si="436"/>
        <v/>
      </c>
    </row>
    <row r="27529" spans="7:7" x14ac:dyDescent="0.2">
      <c r="G27529" s="14" t="str">
        <f t="shared" si="436"/>
        <v/>
      </c>
    </row>
    <row r="27530" spans="7:7" x14ac:dyDescent="0.2">
      <c r="G27530" s="14" t="str">
        <f t="shared" si="436"/>
        <v/>
      </c>
    </row>
    <row r="27531" spans="7:7" x14ac:dyDescent="0.2">
      <c r="G27531" s="14" t="str">
        <f t="shared" si="436"/>
        <v/>
      </c>
    </row>
    <row r="27532" spans="7:7" x14ac:dyDescent="0.2">
      <c r="G27532" s="14" t="str">
        <f t="shared" si="436"/>
        <v/>
      </c>
    </row>
    <row r="27533" spans="7:7" x14ac:dyDescent="0.2">
      <c r="G27533" s="14" t="str">
        <f t="shared" si="436"/>
        <v/>
      </c>
    </row>
    <row r="27534" spans="7:7" x14ac:dyDescent="0.2">
      <c r="G27534" s="14" t="str">
        <f t="shared" si="436"/>
        <v/>
      </c>
    </row>
    <row r="27535" spans="7:7" x14ac:dyDescent="0.2">
      <c r="G27535" s="14" t="str">
        <f t="shared" si="436"/>
        <v/>
      </c>
    </row>
    <row r="27536" spans="7:7" x14ac:dyDescent="0.2">
      <c r="G27536" s="14" t="str">
        <f t="shared" si="436"/>
        <v/>
      </c>
    </row>
    <row r="27537" spans="7:7" x14ac:dyDescent="0.2">
      <c r="G27537" s="14" t="str">
        <f t="shared" si="436"/>
        <v/>
      </c>
    </row>
    <row r="27538" spans="7:7" x14ac:dyDescent="0.2">
      <c r="G27538" s="14" t="str">
        <f t="shared" si="436"/>
        <v/>
      </c>
    </row>
    <row r="27539" spans="7:7" x14ac:dyDescent="0.2">
      <c r="G27539" s="14" t="str">
        <f t="shared" si="436"/>
        <v/>
      </c>
    </row>
    <row r="27540" spans="7:7" x14ac:dyDescent="0.2">
      <c r="G27540" s="14" t="str">
        <f t="shared" si="436"/>
        <v/>
      </c>
    </row>
    <row r="27541" spans="7:7" x14ac:dyDescent="0.2">
      <c r="G27541" s="14" t="str">
        <f t="shared" si="436"/>
        <v/>
      </c>
    </row>
    <row r="27542" spans="7:7" x14ac:dyDescent="0.2">
      <c r="G27542" s="14" t="str">
        <f t="shared" si="436"/>
        <v/>
      </c>
    </row>
    <row r="27543" spans="7:7" x14ac:dyDescent="0.2">
      <c r="G27543" s="14" t="str">
        <f t="shared" si="436"/>
        <v/>
      </c>
    </row>
    <row r="27544" spans="7:7" x14ac:dyDescent="0.2">
      <c r="G27544" s="14" t="str">
        <f t="shared" si="436"/>
        <v/>
      </c>
    </row>
    <row r="27545" spans="7:7" x14ac:dyDescent="0.2">
      <c r="G27545" s="14" t="str">
        <f t="shared" si="436"/>
        <v/>
      </c>
    </row>
    <row r="27546" spans="7:7" x14ac:dyDescent="0.2">
      <c r="G27546" s="14" t="str">
        <f t="shared" si="436"/>
        <v/>
      </c>
    </row>
    <row r="27547" spans="7:7" x14ac:dyDescent="0.2">
      <c r="G27547" s="14" t="str">
        <f t="shared" si="436"/>
        <v/>
      </c>
    </row>
    <row r="27548" spans="7:7" x14ac:dyDescent="0.2">
      <c r="G27548" s="14" t="str">
        <f t="shared" si="436"/>
        <v/>
      </c>
    </row>
    <row r="27549" spans="7:7" x14ac:dyDescent="0.2">
      <c r="G27549" s="14" t="str">
        <f t="shared" si="436"/>
        <v/>
      </c>
    </row>
    <row r="27550" spans="7:7" x14ac:dyDescent="0.2">
      <c r="G27550" s="14" t="str">
        <f t="shared" si="436"/>
        <v/>
      </c>
    </row>
    <row r="27551" spans="7:7" x14ac:dyDescent="0.2">
      <c r="G27551" s="14" t="str">
        <f t="shared" si="436"/>
        <v/>
      </c>
    </row>
    <row r="27552" spans="7:7" x14ac:dyDescent="0.2">
      <c r="G27552" s="14" t="str">
        <f t="shared" si="436"/>
        <v/>
      </c>
    </row>
    <row r="27553" spans="7:7" x14ac:dyDescent="0.2">
      <c r="G27553" s="14" t="str">
        <f t="shared" si="436"/>
        <v/>
      </c>
    </row>
    <row r="27554" spans="7:7" x14ac:dyDescent="0.2">
      <c r="G27554" s="14" t="str">
        <f t="shared" si="436"/>
        <v/>
      </c>
    </row>
    <row r="27555" spans="7:7" x14ac:dyDescent="0.2">
      <c r="G27555" s="14" t="str">
        <f t="shared" si="436"/>
        <v/>
      </c>
    </row>
    <row r="27556" spans="7:7" x14ac:dyDescent="0.2">
      <c r="G27556" s="14" t="str">
        <f t="shared" si="436"/>
        <v/>
      </c>
    </row>
    <row r="27557" spans="7:7" x14ac:dyDescent="0.2">
      <c r="G27557" s="14" t="str">
        <f t="shared" si="436"/>
        <v/>
      </c>
    </row>
    <row r="27558" spans="7:7" x14ac:dyDescent="0.2">
      <c r="G27558" s="14" t="str">
        <f t="shared" si="436"/>
        <v/>
      </c>
    </row>
    <row r="27559" spans="7:7" x14ac:dyDescent="0.2">
      <c r="G27559" s="14" t="str">
        <f t="shared" si="436"/>
        <v/>
      </c>
    </row>
    <row r="27560" spans="7:7" x14ac:dyDescent="0.2">
      <c r="G27560" s="14" t="str">
        <f t="shared" si="436"/>
        <v/>
      </c>
    </row>
    <row r="27561" spans="7:7" x14ac:dyDescent="0.2">
      <c r="G27561" s="14" t="str">
        <f t="shared" si="436"/>
        <v/>
      </c>
    </row>
    <row r="27562" spans="7:7" x14ac:dyDescent="0.2">
      <c r="G27562" s="14" t="str">
        <f t="shared" si="436"/>
        <v/>
      </c>
    </row>
    <row r="27563" spans="7:7" x14ac:dyDescent="0.2">
      <c r="G27563" s="14" t="str">
        <f t="shared" si="436"/>
        <v/>
      </c>
    </row>
    <row r="27564" spans="7:7" x14ac:dyDescent="0.2">
      <c r="G27564" s="14" t="str">
        <f t="shared" si="436"/>
        <v/>
      </c>
    </row>
    <row r="27565" spans="7:7" x14ac:dyDescent="0.2">
      <c r="G27565" s="14" t="str">
        <f t="shared" si="436"/>
        <v/>
      </c>
    </row>
    <row r="27566" spans="7:7" x14ac:dyDescent="0.2">
      <c r="G27566" s="14" t="str">
        <f t="shared" si="436"/>
        <v/>
      </c>
    </row>
    <row r="27567" spans="7:7" x14ac:dyDescent="0.2">
      <c r="G27567" s="14" t="str">
        <f t="shared" si="436"/>
        <v/>
      </c>
    </row>
    <row r="27568" spans="7:7" x14ac:dyDescent="0.2">
      <c r="G27568" s="14" t="str">
        <f t="shared" si="436"/>
        <v/>
      </c>
    </row>
    <row r="27569" spans="7:7" x14ac:dyDescent="0.2">
      <c r="G27569" s="14" t="str">
        <f t="shared" si="436"/>
        <v/>
      </c>
    </row>
    <row r="27570" spans="7:7" x14ac:dyDescent="0.2">
      <c r="G27570" s="14" t="str">
        <f t="shared" si="436"/>
        <v/>
      </c>
    </row>
    <row r="27571" spans="7:7" x14ac:dyDescent="0.2">
      <c r="G27571" s="14" t="str">
        <f t="shared" si="436"/>
        <v/>
      </c>
    </row>
    <row r="27572" spans="7:7" x14ac:dyDescent="0.2">
      <c r="G27572" s="14" t="str">
        <f t="shared" si="436"/>
        <v/>
      </c>
    </row>
    <row r="27573" spans="7:7" x14ac:dyDescent="0.2">
      <c r="G27573" s="14" t="str">
        <f t="shared" si="436"/>
        <v/>
      </c>
    </row>
    <row r="27574" spans="7:7" x14ac:dyDescent="0.2">
      <c r="G27574" s="14" t="str">
        <f t="shared" si="436"/>
        <v/>
      </c>
    </row>
    <row r="27575" spans="7:7" x14ac:dyDescent="0.2">
      <c r="G27575" s="14" t="str">
        <f t="shared" si="436"/>
        <v/>
      </c>
    </row>
    <row r="27576" spans="7:7" x14ac:dyDescent="0.2">
      <c r="G27576" s="14" t="str">
        <f t="shared" si="436"/>
        <v/>
      </c>
    </row>
    <row r="27577" spans="7:7" x14ac:dyDescent="0.2">
      <c r="G27577" s="14" t="str">
        <f t="shared" si="436"/>
        <v/>
      </c>
    </row>
    <row r="27578" spans="7:7" x14ac:dyDescent="0.2">
      <c r="G27578" s="14" t="str">
        <f t="shared" si="436"/>
        <v/>
      </c>
    </row>
    <row r="27579" spans="7:7" x14ac:dyDescent="0.2">
      <c r="G27579" s="14" t="str">
        <f t="shared" si="436"/>
        <v/>
      </c>
    </row>
    <row r="27580" spans="7:7" x14ac:dyDescent="0.2">
      <c r="G27580" s="14" t="str">
        <f t="shared" si="436"/>
        <v/>
      </c>
    </row>
    <row r="27581" spans="7:7" x14ac:dyDescent="0.2">
      <c r="G27581" s="14" t="str">
        <f t="shared" si="436"/>
        <v/>
      </c>
    </row>
    <row r="27582" spans="7:7" x14ac:dyDescent="0.2">
      <c r="G27582" s="14" t="str">
        <f t="shared" si="436"/>
        <v/>
      </c>
    </row>
    <row r="27583" spans="7:7" x14ac:dyDescent="0.2">
      <c r="G27583" s="14" t="str">
        <f t="shared" si="436"/>
        <v/>
      </c>
    </row>
    <row r="27584" spans="7:7" x14ac:dyDescent="0.2">
      <c r="G27584" s="14" t="str">
        <f t="shared" si="436"/>
        <v/>
      </c>
    </row>
    <row r="27585" spans="7:7" x14ac:dyDescent="0.2">
      <c r="G27585" s="14" t="str">
        <f t="shared" si="436"/>
        <v/>
      </c>
    </row>
    <row r="27586" spans="7:7" x14ac:dyDescent="0.2">
      <c r="G27586" s="14" t="str">
        <f t="shared" si="436"/>
        <v/>
      </c>
    </row>
    <row r="27587" spans="7:7" x14ac:dyDescent="0.2">
      <c r="G27587" s="14" t="str">
        <f t="shared" si="436"/>
        <v/>
      </c>
    </row>
    <row r="27588" spans="7:7" x14ac:dyDescent="0.2">
      <c r="G27588" s="14" t="str">
        <f t="shared" si="436"/>
        <v/>
      </c>
    </row>
    <row r="27589" spans="7:7" x14ac:dyDescent="0.2">
      <c r="G27589" s="14" t="str">
        <f t="shared" si="436"/>
        <v/>
      </c>
    </row>
    <row r="27590" spans="7:7" x14ac:dyDescent="0.2">
      <c r="G27590" s="14" t="str">
        <f t="shared" ref="G27590:G27653" si="437">IF(C27590="","",C27590*0.75)</f>
        <v/>
      </c>
    </row>
    <row r="27591" spans="7:7" x14ac:dyDescent="0.2">
      <c r="G27591" s="14" t="str">
        <f t="shared" si="437"/>
        <v/>
      </c>
    </row>
    <row r="27592" spans="7:7" x14ac:dyDescent="0.2">
      <c r="G27592" s="14" t="str">
        <f t="shared" si="437"/>
        <v/>
      </c>
    </row>
    <row r="27593" spans="7:7" x14ac:dyDescent="0.2">
      <c r="G27593" s="14" t="str">
        <f t="shared" si="437"/>
        <v/>
      </c>
    </row>
    <row r="27594" spans="7:7" x14ac:dyDescent="0.2">
      <c r="G27594" s="14" t="str">
        <f t="shared" si="437"/>
        <v/>
      </c>
    </row>
    <row r="27595" spans="7:7" x14ac:dyDescent="0.2">
      <c r="G27595" s="14" t="str">
        <f t="shared" si="437"/>
        <v/>
      </c>
    </row>
    <row r="27596" spans="7:7" x14ac:dyDescent="0.2">
      <c r="G27596" s="14" t="str">
        <f t="shared" si="437"/>
        <v/>
      </c>
    </row>
    <row r="27597" spans="7:7" x14ac:dyDescent="0.2">
      <c r="G27597" s="14" t="str">
        <f t="shared" si="437"/>
        <v/>
      </c>
    </row>
    <row r="27598" spans="7:7" x14ac:dyDescent="0.2">
      <c r="G27598" s="14" t="str">
        <f t="shared" si="437"/>
        <v/>
      </c>
    </row>
    <row r="27599" spans="7:7" x14ac:dyDescent="0.2">
      <c r="G27599" s="14" t="str">
        <f t="shared" si="437"/>
        <v/>
      </c>
    </row>
    <row r="27600" spans="7:7" x14ac:dyDescent="0.2">
      <c r="G27600" s="14" t="str">
        <f t="shared" si="437"/>
        <v/>
      </c>
    </row>
    <row r="27601" spans="7:7" x14ac:dyDescent="0.2">
      <c r="G27601" s="14" t="str">
        <f t="shared" si="437"/>
        <v/>
      </c>
    </row>
    <row r="27602" spans="7:7" x14ac:dyDescent="0.2">
      <c r="G27602" s="14" t="str">
        <f t="shared" si="437"/>
        <v/>
      </c>
    </row>
    <row r="27603" spans="7:7" x14ac:dyDescent="0.2">
      <c r="G27603" s="14" t="str">
        <f t="shared" si="437"/>
        <v/>
      </c>
    </row>
    <row r="27604" spans="7:7" x14ac:dyDescent="0.2">
      <c r="G27604" s="14" t="str">
        <f t="shared" si="437"/>
        <v/>
      </c>
    </row>
    <row r="27605" spans="7:7" x14ac:dyDescent="0.2">
      <c r="G27605" s="14" t="str">
        <f t="shared" si="437"/>
        <v/>
      </c>
    </row>
    <row r="27606" spans="7:7" x14ac:dyDescent="0.2">
      <c r="G27606" s="14" t="str">
        <f t="shared" si="437"/>
        <v/>
      </c>
    </row>
    <row r="27607" spans="7:7" x14ac:dyDescent="0.2">
      <c r="G27607" s="14" t="str">
        <f t="shared" si="437"/>
        <v/>
      </c>
    </row>
    <row r="27608" spans="7:7" x14ac:dyDescent="0.2">
      <c r="G27608" s="14" t="str">
        <f t="shared" si="437"/>
        <v/>
      </c>
    </row>
    <row r="27609" spans="7:7" x14ac:dyDescent="0.2">
      <c r="G27609" s="14" t="str">
        <f t="shared" si="437"/>
        <v/>
      </c>
    </row>
    <row r="27610" spans="7:7" x14ac:dyDescent="0.2">
      <c r="G27610" s="14" t="str">
        <f t="shared" si="437"/>
        <v/>
      </c>
    </row>
    <row r="27611" spans="7:7" x14ac:dyDescent="0.2">
      <c r="G27611" s="14" t="str">
        <f t="shared" si="437"/>
        <v/>
      </c>
    </row>
    <row r="27612" spans="7:7" x14ac:dyDescent="0.2">
      <c r="G27612" s="14" t="str">
        <f t="shared" si="437"/>
        <v/>
      </c>
    </row>
    <row r="27613" spans="7:7" x14ac:dyDescent="0.2">
      <c r="G27613" s="14" t="str">
        <f t="shared" si="437"/>
        <v/>
      </c>
    </row>
    <row r="27614" spans="7:7" x14ac:dyDescent="0.2">
      <c r="G27614" s="14" t="str">
        <f t="shared" si="437"/>
        <v/>
      </c>
    </row>
    <row r="27615" spans="7:7" x14ac:dyDescent="0.2">
      <c r="G27615" s="14" t="str">
        <f t="shared" si="437"/>
        <v/>
      </c>
    </row>
    <row r="27616" spans="7:7" x14ac:dyDescent="0.2">
      <c r="G27616" s="14" t="str">
        <f t="shared" si="437"/>
        <v/>
      </c>
    </row>
    <row r="27617" spans="7:7" x14ac:dyDescent="0.2">
      <c r="G27617" s="14" t="str">
        <f t="shared" si="437"/>
        <v/>
      </c>
    </row>
    <row r="27618" spans="7:7" x14ac:dyDescent="0.2">
      <c r="G27618" s="14" t="str">
        <f t="shared" si="437"/>
        <v/>
      </c>
    </row>
    <row r="27619" spans="7:7" x14ac:dyDescent="0.2">
      <c r="G27619" s="14" t="str">
        <f t="shared" si="437"/>
        <v/>
      </c>
    </row>
    <row r="27620" spans="7:7" x14ac:dyDescent="0.2">
      <c r="G27620" s="14" t="str">
        <f t="shared" si="437"/>
        <v/>
      </c>
    </row>
    <row r="27621" spans="7:7" x14ac:dyDescent="0.2">
      <c r="G27621" s="14" t="str">
        <f t="shared" si="437"/>
        <v/>
      </c>
    </row>
    <row r="27622" spans="7:7" x14ac:dyDescent="0.2">
      <c r="G27622" s="14" t="str">
        <f t="shared" si="437"/>
        <v/>
      </c>
    </row>
    <row r="27623" spans="7:7" x14ac:dyDescent="0.2">
      <c r="G27623" s="14" t="str">
        <f t="shared" si="437"/>
        <v/>
      </c>
    </row>
    <row r="27624" spans="7:7" x14ac:dyDescent="0.2">
      <c r="G27624" s="14" t="str">
        <f t="shared" si="437"/>
        <v/>
      </c>
    </row>
    <row r="27625" spans="7:7" x14ac:dyDescent="0.2">
      <c r="G27625" s="14" t="str">
        <f t="shared" si="437"/>
        <v/>
      </c>
    </row>
    <row r="27626" spans="7:7" x14ac:dyDescent="0.2">
      <c r="G27626" s="14" t="str">
        <f t="shared" si="437"/>
        <v/>
      </c>
    </row>
    <row r="27627" spans="7:7" x14ac:dyDescent="0.2">
      <c r="G27627" s="14" t="str">
        <f t="shared" si="437"/>
        <v/>
      </c>
    </row>
    <row r="27628" spans="7:7" x14ac:dyDescent="0.2">
      <c r="G27628" s="14" t="str">
        <f t="shared" si="437"/>
        <v/>
      </c>
    </row>
    <row r="27629" spans="7:7" x14ac:dyDescent="0.2">
      <c r="G27629" s="14" t="str">
        <f t="shared" si="437"/>
        <v/>
      </c>
    </row>
    <row r="27630" spans="7:7" x14ac:dyDescent="0.2">
      <c r="G27630" s="14" t="str">
        <f t="shared" si="437"/>
        <v/>
      </c>
    </row>
    <row r="27631" spans="7:7" x14ac:dyDescent="0.2">
      <c r="G27631" s="14" t="str">
        <f t="shared" si="437"/>
        <v/>
      </c>
    </row>
    <row r="27632" spans="7:7" x14ac:dyDescent="0.2">
      <c r="G27632" s="14" t="str">
        <f t="shared" si="437"/>
        <v/>
      </c>
    </row>
    <row r="27633" spans="7:7" x14ac:dyDescent="0.2">
      <c r="G27633" s="14" t="str">
        <f t="shared" si="437"/>
        <v/>
      </c>
    </row>
    <row r="27634" spans="7:7" x14ac:dyDescent="0.2">
      <c r="G27634" s="14" t="str">
        <f t="shared" si="437"/>
        <v/>
      </c>
    </row>
    <row r="27635" spans="7:7" x14ac:dyDescent="0.2">
      <c r="G27635" s="14" t="str">
        <f t="shared" si="437"/>
        <v/>
      </c>
    </row>
    <row r="27636" spans="7:7" x14ac:dyDescent="0.2">
      <c r="G27636" s="14" t="str">
        <f t="shared" si="437"/>
        <v/>
      </c>
    </row>
    <row r="27637" spans="7:7" x14ac:dyDescent="0.2">
      <c r="G27637" s="14" t="str">
        <f t="shared" si="437"/>
        <v/>
      </c>
    </row>
    <row r="27638" spans="7:7" x14ac:dyDescent="0.2">
      <c r="G27638" s="14" t="str">
        <f t="shared" si="437"/>
        <v/>
      </c>
    </row>
    <row r="27639" spans="7:7" x14ac:dyDescent="0.2">
      <c r="G27639" s="14" t="str">
        <f t="shared" si="437"/>
        <v/>
      </c>
    </row>
    <row r="27640" spans="7:7" x14ac:dyDescent="0.2">
      <c r="G27640" s="14" t="str">
        <f t="shared" si="437"/>
        <v/>
      </c>
    </row>
    <row r="27641" spans="7:7" x14ac:dyDescent="0.2">
      <c r="G27641" s="14" t="str">
        <f t="shared" si="437"/>
        <v/>
      </c>
    </row>
    <row r="27642" spans="7:7" x14ac:dyDescent="0.2">
      <c r="G27642" s="14" t="str">
        <f t="shared" si="437"/>
        <v/>
      </c>
    </row>
    <row r="27643" spans="7:7" x14ac:dyDescent="0.2">
      <c r="G27643" s="14" t="str">
        <f t="shared" si="437"/>
        <v/>
      </c>
    </row>
    <row r="27644" spans="7:7" x14ac:dyDescent="0.2">
      <c r="G27644" s="14" t="str">
        <f t="shared" si="437"/>
        <v/>
      </c>
    </row>
    <row r="27645" spans="7:7" x14ac:dyDescent="0.2">
      <c r="G27645" s="14" t="str">
        <f t="shared" si="437"/>
        <v/>
      </c>
    </row>
    <row r="27646" spans="7:7" x14ac:dyDescent="0.2">
      <c r="G27646" s="14" t="str">
        <f t="shared" si="437"/>
        <v/>
      </c>
    </row>
    <row r="27647" spans="7:7" x14ac:dyDescent="0.2">
      <c r="G27647" s="14" t="str">
        <f t="shared" si="437"/>
        <v/>
      </c>
    </row>
    <row r="27648" spans="7:7" x14ac:dyDescent="0.2">
      <c r="G27648" s="14" t="str">
        <f t="shared" si="437"/>
        <v/>
      </c>
    </row>
    <row r="27649" spans="7:7" x14ac:dyDescent="0.2">
      <c r="G27649" s="14" t="str">
        <f t="shared" si="437"/>
        <v/>
      </c>
    </row>
    <row r="27650" spans="7:7" x14ac:dyDescent="0.2">
      <c r="G27650" s="14" t="str">
        <f t="shared" si="437"/>
        <v/>
      </c>
    </row>
    <row r="27651" spans="7:7" x14ac:dyDescent="0.2">
      <c r="G27651" s="14" t="str">
        <f t="shared" si="437"/>
        <v/>
      </c>
    </row>
    <row r="27652" spans="7:7" x14ac:dyDescent="0.2">
      <c r="G27652" s="14" t="str">
        <f t="shared" si="437"/>
        <v/>
      </c>
    </row>
    <row r="27653" spans="7:7" x14ac:dyDescent="0.2">
      <c r="G27653" s="14" t="str">
        <f t="shared" si="437"/>
        <v/>
      </c>
    </row>
    <row r="27654" spans="7:7" x14ac:dyDescent="0.2">
      <c r="G27654" s="14" t="str">
        <f t="shared" ref="G27654:G27717" si="438">IF(C27654="","",C27654*0.75)</f>
        <v/>
      </c>
    </row>
    <row r="27655" spans="7:7" x14ac:dyDescent="0.2">
      <c r="G27655" s="14" t="str">
        <f t="shared" si="438"/>
        <v/>
      </c>
    </row>
    <row r="27656" spans="7:7" x14ac:dyDescent="0.2">
      <c r="G27656" s="14" t="str">
        <f t="shared" si="438"/>
        <v/>
      </c>
    </row>
    <row r="27657" spans="7:7" x14ac:dyDescent="0.2">
      <c r="G27657" s="14" t="str">
        <f t="shared" si="438"/>
        <v/>
      </c>
    </row>
    <row r="27658" spans="7:7" x14ac:dyDescent="0.2">
      <c r="G27658" s="14" t="str">
        <f t="shared" si="438"/>
        <v/>
      </c>
    </row>
    <row r="27659" spans="7:7" x14ac:dyDescent="0.2">
      <c r="G27659" s="14" t="str">
        <f t="shared" si="438"/>
        <v/>
      </c>
    </row>
    <row r="27660" spans="7:7" x14ac:dyDescent="0.2">
      <c r="G27660" s="14" t="str">
        <f t="shared" si="438"/>
        <v/>
      </c>
    </row>
    <row r="27661" spans="7:7" x14ac:dyDescent="0.2">
      <c r="G27661" s="14" t="str">
        <f t="shared" si="438"/>
        <v/>
      </c>
    </row>
    <row r="27662" spans="7:7" x14ac:dyDescent="0.2">
      <c r="G27662" s="14" t="str">
        <f t="shared" si="438"/>
        <v/>
      </c>
    </row>
    <row r="27663" spans="7:7" x14ac:dyDescent="0.2">
      <c r="G27663" s="14" t="str">
        <f t="shared" si="438"/>
        <v/>
      </c>
    </row>
    <row r="27664" spans="7:7" x14ac:dyDescent="0.2">
      <c r="G27664" s="14" t="str">
        <f t="shared" si="438"/>
        <v/>
      </c>
    </row>
    <row r="27665" spans="7:7" x14ac:dyDescent="0.2">
      <c r="G27665" s="14" t="str">
        <f t="shared" si="438"/>
        <v/>
      </c>
    </row>
    <row r="27666" spans="7:7" x14ac:dyDescent="0.2">
      <c r="G27666" s="14" t="str">
        <f t="shared" si="438"/>
        <v/>
      </c>
    </row>
    <row r="27667" spans="7:7" x14ac:dyDescent="0.2">
      <c r="G27667" s="14" t="str">
        <f t="shared" si="438"/>
        <v/>
      </c>
    </row>
    <row r="27668" spans="7:7" x14ac:dyDescent="0.2">
      <c r="G27668" s="14" t="str">
        <f t="shared" si="438"/>
        <v/>
      </c>
    </row>
    <row r="27669" spans="7:7" x14ac:dyDescent="0.2">
      <c r="G27669" s="14" t="str">
        <f t="shared" si="438"/>
        <v/>
      </c>
    </row>
    <row r="27670" spans="7:7" x14ac:dyDescent="0.2">
      <c r="G27670" s="14" t="str">
        <f t="shared" si="438"/>
        <v/>
      </c>
    </row>
    <row r="27671" spans="7:7" x14ac:dyDescent="0.2">
      <c r="G27671" s="14" t="str">
        <f t="shared" si="438"/>
        <v/>
      </c>
    </row>
    <row r="27672" spans="7:7" x14ac:dyDescent="0.2">
      <c r="G27672" s="14" t="str">
        <f t="shared" si="438"/>
        <v/>
      </c>
    </row>
    <row r="27673" spans="7:7" x14ac:dyDescent="0.2">
      <c r="G27673" s="14" t="str">
        <f t="shared" si="438"/>
        <v/>
      </c>
    </row>
    <row r="27674" spans="7:7" x14ac:dyDescent="0.2">
      <c r="G27674" s="14" t="str">
        <f t="shared" si="438"/>
        <v/>
      </c>
    </row>
    <row r="27675" spans="7:7" x14ac:dyDescent="0.2">
      <c r="G27675" s="14" t="str">
        <f t="shared" si="438"/>
        <v/>
      </c>
    </row>
    <row r="27676" spans="7:7" x14ac:dyDescent="0.2">
      <c r="G27676" s="14" t="str">
        <f t="shared" si="438"/>
        <v/>
      </c>
    </row>
    <row r="27677" spans="7:7" x14ac:dyDescent="0.2">
      <c r="G27677" s="14" t="str">
        <f t="shared" si="438"/>
        <v/>
      </c>
    </row>
    <row r="27678" spans="7:7" x14ac:dyDescent="0.2">
      <c r="G27678" s="14" t="str">
        <f t="shared" si="438"/>
        <v/>
      </c>
    </row>
    <row r="27679" spans="7:7" x14ac:dyDescent="0.2">
      <c r="G27679" s="14" t="str">
        <f t="shared" si="438"/>
        <v/>
      </c>
    </row>
    <row r="27680" spans="7:7" x14ac:dyDescent="0.2">
      <c r="G27680" s="14" t="str">
        <f t="shared" si="438"/>
        <v/>
      </c>
    </row>
    <row r="27681" spans="7:7" x14ac:dyDescent="0.2">
      <c r="G27681" s="14" t="str">
        <f t="shared" si="438"/>
        <v/>
      </c>
    </row>
    <row r="27682" spans="7:7" x14ac:dyDescent="0.2">
      <c r="G27682" s="14" t="str">
        <f t="shared" si="438"/>
        <v/>
      </c>
    </row>
    <row r="27683" spans="7:7" x14ac:dyDescent="0.2">
      <c r="G27683" s="14" t="str">
        <f t="shared" si="438"/>
        <v/>
      </c>
    </row>
    <row r="27684" spans="7:7" x14ac:dyDescent="0.2">
      <c r="G27684" s="14" t="str">
        <f t="shared" si="438"/>
        <v/>
      </c>
    </row>
    <row r="27685" spans="7:7" x14ac:dyDescent="0.2">
      <c r="G27685" s="14" t="str">
        <f t="shared" si="438"/>
        <v/>
      </c>
    </row>
    <row r="27686" spans="7:7" x14ac:dyDescent="0.2">
      <c r="G27686" s="14" t="str">
        <f t="shared" si="438"/>
        <v/>
      </c>
    </row>
    <row r="27687" spans="7:7" x14ac:dyDescent="0.2">
      <c r="G27687" s="14" t="str">
        <f t="shared" si="438"/>
        <v/>
      </c>
    </row>
    <row r="27688" spans="7:7" x14ac:dyDescent="0.2">
      <c r="G27688" s="14" t="str">
        <f t="shared" si="438"/>
        <v/>
      </c>
    </row>
    <row r="27689" spans="7:7" x14ac:dyDescent="0.2">
      <c r="G27689" s="14" t="str">
        <f t="shared" si="438"/>
        <v/>
      </c>
    </row>
    <row r="27690" spans="7:7" x14ac:dyDescent="0.2">
      <c r="G27690" s="14" t="str">
        <f t="shared" si="438"/>
        <v/>
      </c>
    </row>
    <row r="27691" spans="7:7" x14ac:dyDescent="0.2">
      <c r="G27691" s="14" t="str">
        <f t="shared" si="438"/>
        <v/>
      </c>
    </row>
    <row r="27692" spans="7:7" x14ac:dyDescent="0.2">
      <c r="G27692" s="14" t="str">
        <f t="shared" si="438"/>
        <v/>
      </c>
    </row>
    <row r="27693" spans="7:7" x14ac:dyDescent="0.2">
      <c r="G27693" s="14" t="str">
        <f t="shared" si="438"/>
        <v/>
      </c>
    </row>
    <row r="27694" spans="7:7" x14ac:dyDescent="0.2">
      <c r="G27694" s="14" t="str">
        <f t="shared" si="438"/>
        <v/>
      </c>
    </row>
    <row r="27695" spans="7:7" x14ac:dyDescent="0.2">
      <c r="G27695" s="14" t="str">
        <f t="shared" si="438"/>
        <v/>
      </c>
    </row>
    <row r="27696" spans="7:7" x14ac:dyDescent="0.2">
      <c r="G27696" s="14" t="str">
        <f t="shared" si="438"/>
        <v/>
      </c>
    </row>
    <row r="27697" spans="7:7" x14ac:dyDescent="0.2">
      <c r="G27697" s="14" t="str">
        <f t="shared" si="438"/>
        <v/>
      </c>
    </row>
    <row r="27698" spans="7:7" x14ac:dyDescent="0.2">
      <c r="G27698" s="14" t="str">
        <f t="shared" si="438"/>
        <v/>
      </c>
    </row>
    <row r="27699" spans="7:7" x14ac:dyDescent="0.2">
      <c r="G27699" s="14" t="str">
        <f t="shared" si="438"/>
        <v/>
      </c>
    </row>
    <row r="27700" spans="7:7" x14ac:dyDescent="0.2">
      <c r="G27700" s="14" t="str">
        <f t="shared" si="438"/>
        <v/>
      </c>
    </row>
    <row r="27701" spans="7:7" x14ac:dyDescent="0.2">
      <c r="G27701" s="14" t="str">
        <f t="shared" si="438"/>
        <v/>
      </c>
    </row>
    <row r="27702" spans="7:7" x14ac:dyDescent="0.2">
      <c r="G27702" s="14" t="str">
        <f t="shared" si="438"/>
        <v/>
      </c>
    </row>
    <row r="27703" spans="7:7" x14ac:dyDescent="0.2">
      <c r="G27703" s="14" t="str">
        <f t="shared" si="438"/>
        <v/>
      </c>
    </row>
    <row r="27704" spans="7:7" x14ac:dyDescent="0.2">
      <c r="G27704" s="14" t="str">
        <f t="shared" si="438"/>
        <v/>
      </c>
    </row>
    <row r="27705" spans="7:7" x14ac:dyDescent="0.2">
      <c r="G27705" s="14" t="str">
        <f t="shared" si="438"/>
        <v/>
      </c>
    </row>
    <row r="27706" spans="7:7" x14ac:dyDescent="0.2">
      <c r="G27706" s="14" t="str">
        <f t="shared" si="438"/>
        <v/>
      </c>
    </row>
    <row r="27707" spans="7:7" x14ac:dyDescent="0.2">
      <c r="G27707" s="14" t="str">
        <f t="shared" si="438"/>
        <v/>
      </c>
    </row>
    <row r="27708" spans="7:7" x14ac:dyDescent="0.2">
      <c r="G27708" s="14" t="str">
        <f t="shared" si="438"/>
        <v/>
      </c>
    </row>
    <row r="27709" spans="7:7" x14ac:dyDescent="0.2">
      <c r="G27709" s="14" t="str">
        <f t="shared" si="438"/>
        <v/>
      </c>
    </row>
    <row r="27710" spans="7:7" x14ac:dyDescent="0.2">
      <c r="G27710" s="14" t="str">
        <f t="shared" si="438"/>
        <v/>
      </c>
    </row>
    <row r="27711" spans="7:7" x14ac:dyDescent="0.2">
      <c r="G27711" s="14" t="str">
        <f t="shared" si="438"/>
        <v/>
      </c>
    </row>
    <row r="27712" spans="7:7" x14ac:dyDescent="0.2">
      <c r="G27712" s="14" t="str">
        <f t="shared" si="438"/>
        <v/>
      </c>
    </row>
    <row r="27713" spans="7:7" x14ac:dyDescent="0.2">
      <c r="G27713" s="14" t="str">
        <f t="shared" si="438"/>
        <v/>
      </c>
    </row>
    <row r="27714" spans="7:7" x14ac:dyDescent="0.2">
      <c r="G27714" s="14" t="str">
        <f t="shared" si="438"/>
        <v/>
      </c>
    </row>
    <row r="27715" spans="7:7" x14ac:dyDescent="0.2">
      <c r="G27715" s="14" t="str">
        <f t="shared" si="438"/>
        <v/>
      </c>
    </row>
    <row r="27716" spans="7:7" x14ac:dyDescent="0.2">
      <c r="G27716" s="14" t="str">
        <f t="shared" si="438"/>
        <v/>
      </c>
    </row>
    <row r="27717" spans="7:7" x14ac:dyDescent="0.2">
      <c r="G27717" s="14" t="str">
        <f t="shared" si="438"/>
        <v/>
      </c>
    </row>
    <row r="27718" spans="7:7" x14ac:dyDescent="0.2">
      <c r="G27718" s="14" t="str">
        <f t="shared" ref="G27718:G27781" si="439">IF(C27718="","",C27718*0.75)</f>
        <v/>
      </c>
    </row>
    <row r="27719" spans="7:7" x14ac:dyDescent="0.2">
      <c r="G27719" s="14" t="str">
        <f t="shared" si="439"/>
        <v/>
      </c>
    </row>
    <row r="27720" spans="7:7" x14ac:dyDescent="0.2">
      <c r="G27720" s="14" t="str">
        <f t="shared" si="439"/>
        <v/>
      </c>
    </row>
    <row r="27721" spans="7:7" x14ac:dyDescent="0.2">
      <c r="G27721" s="14" t="str">
        <f t="shared" si="439"/>
        <v/>
      </c>
    </row>
    <row r="27722" spans="7:7" x14ac:dyDescent="0.2">
      <c r="G27722" s="14" t="str">
        <f t="shared" si="439"/>
        <v/>
      </c>
    </row>
    <row r="27723" spans="7:7" x14ac:dyDescent="0.2">
      <c r="G27723" s="14" t="str">
        <f t="shared" si="439"/>
        <v/>
      </c>
    </row>
    <row r="27724" spans="7:7" x14ac:dyDescent="0.2">
      <c r="G27724" s="14" t="str">
        <f t="shared" si="439"/>
        <v/>
      </c>
    </row>
    <row r="27725" spans="7:7" x14ac:dyDescent="0.2">
      <c r="G27725" s="14" t="str">
        <f t="shared" si="439"/>
        <v/>
      </c>
    </row>
    <row r="27726" spans="7:7" x14ac:dyDescent="0.2">
      <c r="G27726" s="14" t="str">
        <f t="shared" si="439"/>
        <v/>
      </c>
    </row>
    <row r="27727" spans="7:7" x14ac:dyDescent="0.2">
      <c r="G27727" s="14" t="str">
        <f t="shared" si="439"/>
        <v/>
      </c>
    </row>
    <row r="27728" spans="7:7" x14ac:dyDescent="0.2">
      <c r="G27728" s="14" t="str">
        <f t="shared" si="439"/>
        <v/>
      </c>
    </row>
    <row r="27729" spans="7:7" x14ac:dyDescent="0.2">
      <c r="G27729" s="14" t="str">
        <f t="shared" si="439"/>
        <v/>
      </c>
    </row>
    <row r="27730" spans="7:7" x14ac:dyDescent="0.2">
      <c r="G27730" s="14" t="str">
        <f t="shared" si="439"/>
        <v/>
      </c>
    </row>
    <row r="27731" spans="7:7" x14ac:dyDescent="0.2">
      <c r="G27731" s="14" t="str">
        <f t="shared" si="439"/>
        <v/>
      </c>
    </row>
    <row r="27732" spans="7:7" x14ac:dyDescent="0.2">
      <c r="G27732" s="14" t="str">
        <f t="shared" si="439"/>
        <v/>
      </c>
    </row>
    <row r="27733" spans="7:7" x14ac:dyDescent="0.2">
      <c r="G27733" s="14" t="str">
        <f t="shared" si="439"/>
        <v/>
      </c>
    </row>
    <row r="27734" spans="7:7" x14ac:dyDescent="0.2">
      <c r="G27734" s="14" t="str">
        <f t="shared" si="439"/>
        <v/>
      </c>
    </row>
    <row r="27735" spans="7:7" x14ac:dyDescent="0.2">
      <c r="G27735" s="14" t="str">
        <f t="shared" si="439"/>
        <v/>
      </c>
    </row>
    <row r="27736" spans="7:7" x14ac:dyDescent="0.2">
      <c r="G27736" s="14" t="str">
        <f t="shared" si="439"/>
        <v/>
      </c>
    </row>
    <row r="27737" spans="7:7" x14ac:dyDescent="0.2">
      <c r="G27737" s="14" t="str">
        <f t="shared" si="439"/>
        <v/>
      </c>
    </row>
    <row r="27738" spans="7:7" x14ac:dyDescent="0.2">
      <c r="G27738" s="14" t="str">
        <f t="shared" si="439"/>
        <v/>
      </c>
    </row>
    <row r="27739" spans="7:7" x14ac:dyDescent="0.2">
      <c r="G27739" s="14" t="str">
        <f t="shared" si="439"/>
        <v/>
      </c>
    </row>
    <row r="27740" spans="7:7" x14ac:dyDescent="0.2">
      <c r="G27740" s="14" t="str">
        <f t="shared" si="439"/>
        <v/>
      </c>
    </row>
    <row r="27741" spans="7:7" x14ac:dyDescent="0.2">
      <c r="G27741" s="14" t="str">
        <f t="shared" si="439"/>
        <v/>
      </c>
    </row>
    <row r="27742" spans="7:7" x14ac:dyDescent="0.2">
      <c r="G27742" s="14" t="str">
        <f t="shared" si="439"/>
        <v/>
      </c>
    </row>
    <row r="27743" spans="7:7" x14ac:dyDescent="0.2">
      <c r="G27743" s="14" t="str">
        <f t="shared" si="439"/>
        <v/>
      </c>
    </row>
    <row r="27744" spans="7:7" x14ac:dyDescent="0.2">
      <c r="G27744" s="14" t="str">
        <f t="shared" si="439"/>
        <v/>
      </c>
    </row>
    <row r="27745" spans="7:7" x14ac:dyDescent="0.2">
      <c r="G27745" s="14" t="str">
        <f t="shared" si="439"/>
        <v/>
      </c>
    </row>
    <row r="27746" spans="7:7" x14ac:dyDescent="0.2">
      <c r="G27746" s="14" t="str">
        <f t="shared" si="439"/>
        <v/>
      </c>
    </row>
    <row r="27747" spans="7:7" x14ac:dyDescent="0.2">
      <c r="G27747" s="14" t="str">
        <f t="shared" si="439"/>
        <v/>
      </c>
    </row>
    <row r="27748" spans="7:7" x14ac:dyDescent="0.2">
      <c r="G27748" s="14" t="str">
        <f t="shared" si="439"/>
        <v/>
      </c>
    </row>
    <row r="27749" spans="7:7" x14ac:dyDescent="0.2">
      <c r="G27749" s="14" t="str">
        <f t="shared" si="439"/>
        <v/>
      </c>
    </row>
    <row r="27750" spans="7:7" x14ac:dyDescent="0.2">
      <c r="G27750" s="14" t="str">
        <f t="shared" si="439"/>
        <v/>
      </c>
    </row>
    <row r="27751" spans="7:7" x14ac:dyDescent="0.2">
      <c r="G27751" s="14" t="str">
        <f t="shared" si="439"/>
        <v/>
      </c>
    </row>
    <row r="27752" spans="7:7" x14ac:dyDescent="0.2">
      <c r="G27752" s="14" t="str">
        <f t="shared" si="439"/>
        <v/>
      </c>
    </row>
    <row r="27753" spans="7:7" x14ac:dyDescent="0.2">
      <c r="G27753" s="14" t="str">
        <f t="shared" si="439"/>
        <v/>
      </c>
    </row>
    <row r="27754" spans="7:7" x14ac:dyDescent="0.2">
      <c r="G27754" s="14" t="str">
        <f t="shared" si="439"/>
        <v/>
      </c>
    </row>
    <row r="27755" spans="7:7" x14ac:dyDescent="0.2">
      <c r="G27755" s="14" t="str">
        <f t="shared" si="439"/>
        <v/>
      </c>
    </row>
    <row r="27756" spans="7:7" x14ac:dyDescent="0.2">
      <c r="G27756" s="14" t="str">
        <f t="shared" si="439"/>
        <v/>
      </c>
    </row>
    <row r="27757" spans="7:7" x14ac:dyDescent="0.2">
      <c r="G27757" s="14" t="str">
        <f t="shared" si="439"/>
        <v/>
      </c>
    </row>
    <row r="27758" spans="7:7" x14ac:dyDescent="0.2">
      <c r="G27758" s="14" t="str">
        <f t="shared" si="439"/>
        <v/>
      </c>
    </row>
    <row r="27759" spans="7:7" x14ac:dyDescent="0.2">
      <c r="G27759" s="14" t="str">
        <f t="shared" si="439"/>
        <v/>
      </c>
    </row>
    <row r="27760" spans="7:7" x14ac:dyDescent="0.2">
      <c r="G27760" s="14" t="str">
        <f t="shared" si="439"/>
        <v/>
      </c>
    </row>
    <row r="27761" spans="7:7" x14ac:dyDescent="0.2">
      <c r="G27761" s="14" t="str">
        <f t="shared" si="439"/>
        <v/>
      </c>
    </row>
    <row r="27762" spans="7:7" x14ac:dyDescent="0.2">
      <c r="G27762" s="14" t="str">
        <f t="shared" si="439"/>
        <v/>
      </c>
    </row>
    <row r="27763" spans="7:7" x14ac:dyDescent="0.2">
      <c r="G27763" s="14" t="str">
        <f t="shared" si="439"/>
        <v/>
      </c>
    </row>
    <row r="27764" spans="7:7" x14ac:dyDescent="0.2">
      <c r="G27764" s="14" t="str">
        <f t="shared" si="439"/>
        <v/>
      </c>
    </row>
    <row r="27765" spans="7:7" x14ac:dyDescent="0.2">
      <c r="G27765" s="14" t="str">
        <f t="shared" si="439"/>
        <v/>
      </c>
    </row>
    <row r="27766" spans="7:7" x14ac:dyDescent="0.2">
      <c r="G27766" s="14" t="str">
        <f t="shared" si="439"/>
        <v/>
      </c>
    </row>
    <row r="27767" spans="7:7" x14ac:dyDescent="0.2">
      <c r="G27767" s="14" t="str">
        <f t="shared" si="439"/>
        <v/>
      </c>
    </row>
    <row r="27768" spans="7:7" x14ac:dyDescent="0.2">
      <c r="G27768" s="14" t="str">
        <f t="shared" si="439"/>
        <v/>
      </c>
    </row>
    <row r="27769" spans="7:7" x14ac:dyDescent="0.2">
      <c r="G27769" s="14" t="str">
        <f t="shared" si="439"/>
        <v/>
      </c>
    </row>
    <row r="27770" spans="7:7" x14ac:dyDescent="0.2">
      <c r="G27770" s="14" t="str">
        <f t="shared" si="439"/>
        <v/>
      </c>
    </row>
    <row r="27771" spans="7:7" x14ac:dyDescent="0.2">
      <c r="G27771" s="14" t="str">
        <f t="shared" si="439"/>
        <v/>
      </c>
    </row>
    <row r="27772" spans="7:7" x14ac:dyDescent="0.2">
      <c r="G27772" s="14" t="str">
        <f t="shared" si="439"/>
        <v/>
      </c>
    </row>
    <row r="27773" spans="7:7" x14ac:dyDescent="0.2">
      <c r="G27773" s="14" t="str">
        <f t="shared" si="439"/>
        <v/>
      </c>
    </row>
    <row r="27774" spans="7:7" x14ac:dyDescent="0.2">
      <c r="G27774" s="14" t="str">
        <f t="shared" si="439"/>
        <v/>
      </c>
    </row>
    <row r="27775" spans="7:7" x14ac:dyDescent="0.2">
      <c r="G27775" s="14" t="str">
        <f t="shared" si="439"/>
        <v/>
      </c>
    </row>
    <row r="27776" spans="7:7" x14ac:dyDescent="0.2">
      <c r="G27776" s="14" t="str">
        <f t="shared" si="439"/>
        <v/>
      </c>
    </row>
    <row r="27777" spans="7:7" x14ac:dyDescent="0.2">
      <c r="G27777" s="14" t="str">
        <f t="shared" si="439"/>
        <v/>
      </c>
    </row>
    <row r="27778" spans="7:7" x14ac:dyDescent="0.2">
      <c r="G27778" s="14" t="str">
        <f t="shared" si="439"/>
        <v/>
      </c>
    </row>
    <row r="27779" spans="7:7" x14ac:dyDescent="0.2">
      <c r="G27779" s="14" t="str">
        <f t="shared" si="439"/>
        <v/>
      </c>
    </row>
    <row r="27780" spans="7:7" x14ac:dyDescent="0.2">
      <c r="G27780" s="14" t="str">
        <f t="shared" si="439"/>
        <v/>
      </c>
    </row>
    <row r="27781" spans="7:7" x14ac:dyDescent="0.2">
      <c r="G27781" s="14" t="str">
        <f t="shared" si="439"/>
        <v/>
      </c>
    </row>
    <row r="27782" spans="7:7" x14ac:dyDescent="0.2">
      <c r="G27782" s="14" t="str">
        <f t="shared" ref="G27782:G27845" si="440">IF(C27782="","",C27782*0.75)</f>
        <v/>
      </c>
    </row>
    <row r="27783" spans="7:7" x14ac:dyDescent="0.2">
      <c r="G27783" s="14" t="str">
        <f t="shared" si="440"/>
        <v/>
      </c>
    </row>
    <row r="27784" spans="7:7" x14ac:dyDescent="0.2">
      <c r="G27784" s="14" t="str">
        <f t="shared" si="440"/>
        <v/>
      </c>
    </row>
    <row r="27785" spans="7:7" x14ac:dyDescent="0.2">
      <c r="G27785" s="14" t="str">
        <f t="shared" si="440"/>
        <v/>
      </c>
    </row>
    <row r="27786" spans="7:7" x14ac:dyDescent="0.2">
      <c r="G27786" s="14" t="str">
        <f t="shared" si="440"/>
        <v/>
      </c>
    </row>
    <row r="27787" spans="7:7" x14ac:dyDescent="0.2">
      <c r="G27787" s="14" t="str">
        <f t="shared" si="440"/>
        <v/>
      </c>
    </row>
    <row r="27788" spans="7:7" x14ac:dyDescent="0.2">
      <c r="G27788" s="14" t="str">
        <f t="shared" si="440"/>
        <v/>
      </c>
    </row>
    <row r="27789" spans="7:7" x14ac:dyDescent="0.2">
      <c r="G27789" s="14" t="str">
        <f t="shared" si="440"/>
        <v/>
      </c>
    </row>
    <row r="27790" spans="7:7" x14ac:dyDescent="0.2">
      <c r="G27790" s="14" t="str">
        <f t="shared" si="440"/>
        <v/>
      </c>
    </row>
    <row r="27791" spans="7:7" x14ac:dyDescent="0.2">
      <c r="G27791" s="14" t="str">
        <f t="shared" si="440"/>
        <v/>
      </c>
    </row>
    <row r="27792" spans="7:7" x14ac:dyDescent="0.2">
      <c r="G27792" s="14" t="str">
        <f t="shared" si="440"/>
        <v/>
      </c>
    </row>
    <row r="27793" spans="7:7" x14ac:dyDescent="0.2">
      <c r="G27793" s="14" t="str">
        <f t="shared" si="440"/>
        <v/>
      </c>
    </row>
    <row r="27794" spans="7:7" x14ac:dyDescent="0.2">
      <c r="G27794" s="14" t="str">
        <f t="shared" si="440"/>
        <v/>
      </c>
    </row>
    <row r="27795" spans="7:7" x14ac:dyDescent="0.2">
      <c r="G27795" s="14" t="str">
        <f t="shared" si="440"/>
        <v/>
      </c>
    </row>
    <row r="27796" spans="7:7" x14ac:dyDescent="0.2">
      <c r="G27796" s="14" t="str">
        <f t="shared" si="440"/>
        <v/>
      </c>
    </row>
    <row r="27797" spans="7:7" x14ac:dyDescent="0.2">
      <c r="G27797" s="14" t="str">
        <f t="shared" si="440"/>
        <v/>
      </c>
    </row>
    <row r="27798" spans="7:7" x14ac:dyDescent="0.2">
      <c r="G27798" s="14" t="str">
        <f t="shared" si="440"/>
        <v/>
      </c>
    </row>
    <row r="27799" spans="7:7" x14ac:dyDescent="0.2">
      <c r="G27799" s="14" t="str">
        <f t="shared" si="440"/>
        <v/>
      </c>
    </row>
    <row r="27800" spans="7:7" x14ac:dyDescent="0.2">
      <c r="G27800" s="14" t="str">
        <f t="shared" si="440"/>
        <v/>
      </c>
    </row>
    <row r="27801" spans="7:7" x14ac:dyDescent="0.2">
      <c r="G27801" s="14" t="str">
        <f t="shared" si="440"/>
        <v/>
      </c>
    </row>
    <row r="27802" spans="7:7" x14ac:dyDescent="0.2">
      <c r="G27802" s="14" t="str">
        <f t="shared" si="440"/>
        <v/>
      </c>
    </row>
    <row r="27803" spans="7:7" x14ac:dyDescent="0.2">
      <c r="G27803" s="14" t="str">
        <f t="shared" si="440"/>
        <v/>
      </c>
    </row>
    <row r="27804" spans="7:7" x14ac:dyDescent="0.2">
      <c r="G27804" s="14" t="str">
        <f t="shared" si="440"/>
        <v/>
      </c>
    </row>
    <row r="27805" spans="7:7" x14ac:dyDescent="0.2">
      <c r="G27805" s="14" t="str">
        <f t="shared" si="440"/>
        <v/>
      </c>
    </row>
    <row r="27806" spans="7:7" x14ac:dyDescent="0.2">
      <c r="G27806" s="14" t="str">
        <f t="shared" si="440"/>
        <v/>
      </c>
    </row>
    <row r="27807" spans="7:7" x14ac:dyDescent="0.2">
      <c r="G27807" s="14" t="str">
        <f t="shared" si="440"/>
        <v/>
      </c>
    </row>
    <row r="27808" spans="7:7" x14ac:dyDescent="0.2">
      <c r="G27808" s="14" t="str">
        <f t="shared" si="440"/>
        <v/>
      </c>
    </row>
    <row r="27809" spans="7:7" x14ac:dyDescent="0.2">
      <c r="G27809" s="14" t="str">
        <f t="shared" si="440"/>
        <v/>
      </c>
    </row>
    <row r="27810" spans="7:7" x14ac:dyDescent="0.2">
      <c r="G27810" s="14" t="str">
        <f t="shared" si="440"/>
        <v/>
      </c>
    </row>
    <row r="27811" spans="7:7" x14ac:dyDescent="0.2">
      <c r="G27811" s="14" t="str">
        <f t="shared" si="440"/>
        <v/>
      </c>
    </row>
    <row r="27812" spans="7:7" x14ac:dyDescent="0.2">
      <c r="G27812" s="14" t="str">
        <f t="shared" si="440"/>
        <v/>
      </c>
    </row>
    <row r="27813" spans="7:7" x14ac:dyDescent="0.2">
      <c r="G27813" s="14" t="str">
        <f t="shared" si="440"/>
        <v/>
      </c>
    </row>
    <row r="27814" spans="7:7" x14ac:dyDescent="0.2">
      <c r="G27814" s="14" t="str">
        <f t="shared" si="440"/>
        <v/>
      </c>
    </row>
    <row r="27815" spans="7:7" x14ac:dyDescent="0.2">
      <c r="G27815" s="14" t="str">
        <f t="shared" si="440"/>
        <v/>
      </c>
    </row>
    <row r="27816" spans="7:7" x14ac:dyDescent="0.2">
      <c r="G27816" s="14" t="str">
        <f t="shared" si="440"/>
        <v/>
      </c>
    </row>
    <row r="27817" spans="7:7" x14ac:dyDescent="0.2">
      <c r="G27817" s="14" t="str">
        <f t="shared" si="440"/>
        <v/>
      </c>
    </row>
    <row r="27818" spans="7:7" x14ac:dyDescent="0.2">
      <c r="G27818" s="14" t="str">
        <f t="shared" si="440"/>
        <v/>
      </c>
    </row>
    <row r="27819" spans="7:7" x14ac:dyDescent="0.2">
      <c r="G27819" s="14" t="str">
        <f t="shared" si="440"/>
        <v/>
      </c>
    </row>
    <row r="27820" spans="7:7" x14ac:dyDescent="0.2">
      <c r="G27820" s="14" t="str">
        <f t="shared" si="440"/>
        <v/>
      </c>
    </row>
    <row r="27821" spans="7:7" x14ac:dyDescent="0.2">
      <c r="G27821" s="14" t="str">
        <f t="shared" si="440"/>
        <v/>
      </c>
    </row>
    <row r="27822" spans="7:7" x14ac:dyDescent="0.2">
      <c r="G27822" s="14" t="str">
        <f t="shared" si="440"/>
        <v/>
      </c>
    </row>
    <row r="27823" spans="7:7" x14ac:dyDescent="0.2">
      <c r="G27823" s="14" t="str">
        <f t="shared" si="440"/>
        <v/>
      </c>
    </row>
    <row r="27824" spans="7:7" x14ac:dyDescent="0.2">
      <c r="G27824" s="14" t="str">
        <f t="shared" si="440"/>
        <v/>
      </c>
    </row>
    <row r="27825" spans="7:7" x14ac:dyDescent="0.2">
      <c r="G27825" s="14" t="str">
        <f t="shared" si="440"/>
        <v/>
      </c>
    </row>
    <row r="27826" spans="7:7" x14ac:dyDescent="0.2">
      <c r="G27826" s="14" t="str">
        <f t="shared" si="440"/>
        <v/>
      </c>
    </row>
    <row r="27827" spans="7:7" x14ac:dyDescent="0.2">
      <c r="G27827" s="14" t="str">
        <f t="shared" si="440"/>
        <v/>
      </c>
    </row>
    <row r="27828" spans="7:7" x14ac:dyDescent="0.2">
      <c r="G27828" s="14" t="str">
        <f t="shared" si="440"/>
        <v/>
      </c>
    </row>
    <row r="27829" spans="7:7" x14ac:dyDescent="0.2">
      <c r="G27829" s="14" t="str">
        <f t="shared" si="440"/>
        <v/>
      </c>
    </row>
    <row r="27830" spans="7:7" x14ac:dyDescent="0.2">
      <c r="G27830" s="14" t="str">
        <f t="shared" si="440"/>
        <v/>
      </c>
    </row>
    <row r="27831" spans="7:7" x14ac:dyDescent="0.2">
      <c r="G27831" s="14" t="str">
        <f t="shared" si="440"/>
        <v/>
      </c>
    </row>
    <row r="27832" spans="7:7" x14ac:dyDescent="0.2">
      <c r="G27832" s="14" t="str">
        <f t="shared" si="440"/>
        <v/>
      </c>
    </row>
    <row r="27833" spans="7:7" x14ac:dyDescent="0.2">
      <c r="G27833" s="14" t="str">
        <f t="shared" si="440"/>
        <v/>
      </c>
    </row>
    <row r="27834" spans="7:7" x14ac:dyDescent="0.2">
      <c r="G27834" s="14" t="str">
        <f t="shared" si="440"/>
        <v/>
      </c>
    </row>
    <row r="27835" spans="7:7" x14ac:dyDescent="0.2">
      <c r="G27835" s="14" t="str">
        <f t="shared" si="440"/>
        <v/>
      </c>
    </row>
    <row r="27836" spans="7:7" x14ac:dyDescent="0.2">
      <c r="G27836" s="14" t="str">
        <f t="shared" si="440"/>
        <v/>
      </c>
    </row>
    <row r="27837" spans="7:7" x14ac:dyDescent="0.2">
      <c r="G27837" s="14" t="str">
        <f t="shared" si="440"/>
        <v/>
      </c>
    </row>
    <row r="27838" spans="7:7" x14ac:dyDescent="0.2">
      <c r="G27838" s="14" t="str">
        <f t="shared" si="440"/>
        <v/>
      </c>
    </row>
    <row r="27839" spans="7:7" x14ac:dyDescent="0.2">
      <c r="G27839" s="14" t="str">
        <f t="shared" si="440"/>
        <v/>
      </c>
    </row>
    <row r="27840" spans="7:7" x14ac:dyDescent="0.2">
      <c r="G27840" s="14" t="str">
        <f t="shared" si="440"/>
        <v/>
      </c>
    </row>
    <row r="27841" spans="7:7" x14ac:dyDescent="0.2">
      <c r="G27841" s="14" t="str">
        <f t="shared" si="440"/>
        <v/>
      </c>
    </row>
    <row r="27842" spans="7:7" x14ac:dyDescent="0.2">
      <c r="G27842" s="14" t="str">
        <f t="shared" si="440"/>
        <v/>
      </c>
    </row>
    <row r="27843" spans="7:7" x14ac:dyDescent="0.2">
      <c r="G27843" s="14" t="str">
        <f t="shared" si="440"/>
        <v/>
      </c>
    </row>
    <row r="27844" spans="7:7" x14ac:dyDescent="0.2">
      <c r="G27844" s="14" t="str">
        <f t="shared" si="440"/>
        <v/>
      </c>
    </row>
    <row r="27845" spans="7:7" x14ac:dyDescent="0.2">
      <c r="G27845" s="14" t="str">
        <f t="shared" si="440"/>
        <v/>
      </c>
    </row>
    <row r="27846" spans="7:7" x14ac:dyDescent="0.2">
      <c r="G27846" s="14" t="str">
        <f t="shared" ref="G27846:G27909" si="441">IF(C27846="","",C27846*0.75)</f>
        <v/>
      </c>
    </row>
    <row r="27847" spans="7:7" x14ac:dyDescent="0.2">
      <c r="G27847" s="14" t="str">
        <f t="shared" si="441"/>
        <v/>
      </c>
    </row>
    <row r="27848" spans="7:7" x14ac:dyDescent="0.2">
      <c r="G27848" s="14" t="str">
        <f t="shared" si="441"/>
        <v/>
      </c>
    </row>
    <row r="27849" spans="7:7" x14ac:dyDescent="0.2">
      <c r="G27849" s="14" t="str">
        <f t="shared" si="441"/>
        <v/>
      </c>
    </row>
    <row r="27850" spans="7:7" x14ac:dyDescent="0.2">
      <c r="G27850" s="14" t="str">
        <f t="shared" si="441"/>
        <v/>
      </c>
    </row>
    <row r="27851" spans="7:7" x14ac:dyDescent="0.2">
      <c r="G27851" s="14" t="str">
        <f t="shared" si="441"/>
        <v/>
      </c>
    </row>
    <row r="27852" spans="7:7" x14ac:dyDescent="0.2">
      <c r="G27852" s="14" t="str">
        <f t="shared" si="441"/>
        <v/>
      </c>
    </row>
    <row r="27853" spans="7:7" x14ac:dyDescent="0.2">
      <c r="G27853" s="14" t="str">
        <f t="shared" si="441"/>
        <v/>
      </c>
    </row>
    <row r="27854" spans="7:7" x14ac:dyDescent="0.2">
      <c r="G27854" s="14" t="str">
        <f t="shared" si="441"/>
        <v/>
      </c>
    </row>
    <row r="27855" spans="7:7" x14ac:dyDescent="0.2">
      <c r="G27855" s="14" t="str">
        <f t="shared" si="441"/>
        <v/>
      </c>
    </row>
    <row r="27856" spans="7:7" x14ac:dyDescent="0.2">
      <c r="G27856" s="14" t="str">
        <f t="shared" si="441"/>
        <v/>
      </c>
    </row>
    <row r="27857" spans="7:7" x14ac:dyDescent="0.2">
      <c r="G27857" s="14" t="str">
        <f t="shared" si="441"/>
        <v/>
      </c>
    </row>
    <row r="27858" spans="7:7" x14ac:dyDescent="0.2">
      <c r="G27858" s="14" t="str">
        <f t="shared" si="441"/>
        <v/>
      </c>
    </row>
    <row r="27859" spans="7:7" x14ac:dyDescent="0.2">
      <c r="G27859" s="14" t="str">
        <f t="shared" si="441"/>
        <v/>
      </c>
    </row>
    <row r="27860" spans="7:7" x14ac:dyDescent="0.2">
      <c r="G27860" s="14" t="str">
        <f t="shared" si="441"/>
        <v/>
      </c>
    </row>
    <row r="27861" spans="7:7" x14ac:dyDescent="0.2">
      <c r="G27861" s="14" t="str">
        <f t="shared" si="441"/>
        <v/>
      </c>
    </row>
    <row r="27862" spans="7:7" x14ac:dyDescent="0.2">
      <c r="G27862" s="14" t="str">
        <f t="shared" si="441"/>
        <v/>
      </c>
    </row>
    <row r="27863" spans="7:7" x14ac:dyDescent="0.2">
      <c r="G27863" s="14" t="str">
        <f t="shared" si="441"/>
        <v/>
      </c>
    </row>
    <row r="27864" spans="7:7" x14ac:dyDescent="0.2">
      <c r="G27864" s="14" t="str">
        <f t="shared" si="441"/>
        <v/>
      </c>
    </row>
    <row r="27865" spans="7:7" x14ac:dyDescent="0.2">
      <c r="G27865" s="14" t="str">
        <f t="shared" si="441"/>
        <v/>
      </c>
    </row>
    <row r="27866" spans="7:7" x14ac:dyDescent="0.2">
      <c r="G27866" s="14" t="str">
        <f t="shared" si="441"/>
        <v/>
      </c>
    </row>
    <row r="27867" spans="7:7" x14ac:dyDescent="0.2">
      <c r="G27867" s="14" t="str">
        <f t="shared" si="441"/>
        <v/>
      </c>
    </row>
    <row r="27868" spans="7:7" x14ac:dyDescent="0.2">
      <c r="G27868" s="14" t="str">
        <f t="shared" si="441"/>
        <v/>
      </c>
    </row>
    <row r="27869" spans="7:7" x14ac:dyDescent="0.2">
      <c r="G27869" s="14" t="str">
        <f t="shared" si="441"/>
        <v/>
      </c>
    </row>
    <row r="27870" spans="7:7" x14ac:dyDescent="0.2">
      <c r="G27870" s="14" t="str">
        <f t="shared" si="441"/>
        <v/>
      </c>
    </row>
    <row r="27871" spans="7:7" x14ac:dyDescent="0.2">
      <c r="G27871" s="14" t="str">
        <f t="shared" si="441"/>
        <v/>
      </c>
    </row>
    <row r="27872" spans="7:7" x14ac:dyDescent="0.2">
      <c r="G27872" s="14" t="str">
        <f t="shared" si="441"/>
        <v/>
      </c>
    </row>
    <row r="27873" spans="7:7" x14ac:dyDescent="0.2">
      <c r="G27873" s="14" t="str">
        <f t="shared" si="441"/>
        <v/>
      </c>
    </row>
    <row r="27874" spans="7:7" x14ac:dyDescent="0.2">
      <c r="G27874" s="14" t="str">
        <f t="shared" si="441"/>
        <v/>
      </c>
    </row>
    <row r="27875" spans="7:7" x14ac:dyDescent="0.2">
      <c r="G27875" s="14" t="str">
        <f t="shared" si="441"/>
        <v/>
      </c>
    </row>
    <row r="27876" spans="7:7" x14ac:dyDescent="0.2">
      <c r="G27876" s="14" t="str">
        <f t="shared" si="441"/>
        <v/>
      </c>
    </row>
    <row r="27877" spans="7:7" x14ac:dyDescent="0.2">
      <c r="G27877" s="14" t="str">
        <f t="shared" si="441"/>
        <v/>
      </c>
    </row>
    <row r="27878" spans="7:7" x14ac:dyDescent="0.2">
      <c r="G27878" s="14" t="str">
        <f t="shared" si="441"/>
        <v/>
      </c>
    </row>
    <row r="27879" spans="7:7" x14ac:dyDescent="0.2">
      <c r="G27879" s="14" t="str">
        <f t="shared" si="441"/>
        <v/>
      </c>
    </row>
    <row r="27880" spans="7:7" x14ac:dyDescent="0.2">
      <c r="G27880" s="14" t="str">
        <f t="shared" si="441"/>
        <v/>
      </c>
    </row>
    <row r="27881" spans="7:7" x14ac:dyDescent="0.2">
      <c r="G27881" s="14" t="str">
        <f t="shared" si="441"/>
        <v/>
      </c>
    </row>
    <row r="27882" spans="7:7" x14ac:dyDescent="0.2">
      <c r="G27882" s="14" t="str">
        <f t="shared" si="441"/>
        <v/>
      </c>
    </row>
    <row r="27883" spans="7:7" x14ac:dyDescent="0.2">
      <c r="G27883" s="14" t="str">
        <f t="shared" si="441"/>
        <v/>
      </c>
    </row>
    <row r="27884" spans="7:7" x14ac:dyDescent="0.2">
      <c r="G27884" s="14" t="str">
        <f t="shared" si="441"/>
        <v/>
      </c>
    </row>
    <row r="27885" spans="7:7" x14ac:dyDescent="0.2">
      <c r="G27885" s="14" t="str">
        <f t="shared" si="441"/>
        <v/>
      </c>
    </row>
    <row r="27886" spans="7:7" x14ac:dyDescent="0.2">
      <c r="G27886" s="14" t="str">
        <f t="shared" si="441"/>
        <v/>
      </c>
    </row>
    <row r="27887" spans="7:7" x14ac:dyDescent="0.2">
      <c r="G27887" s="14" t="str">
        <f t="shared" si="441"/>
        <v/>
      </c>
    </row>
    <row r="27888" spans="7:7" x14ac:dyDescent="0.2">
      <c r="G27888" s="14" t="str">
        <f t="shared" si="441"/>
        <v/>
      </c>
    </row>
    <row r="27889" spans="7:7" x14ac:dyDescent="0.2">
      <c r="G27889" s="14" t="str">
        <f t="shared" si="441"/>
        <v/>
      </c>
    </row>
    <row r="27890" spans="7:7" x14ac:dyDescent="0.2">
      <c r="G27890" s="14" t="str">
        <f t="shared" si="441"/>
        <v/>
      </c>
    </row>
    <row r="27891" spans="7:7" x14ac:dyDescent="0.2">
      <c r="G27891" s="14" t="str">
        <f t="shared" si="441"/>
        <v/>
      </c>
    </row>
    <row r="27892" spans="7:7" x14ac:dyDescent="0.2">
      <c r="G27892" s="14" t="str">
        <f t="shared" si="441"/>
        <v/>
      </c>
    </row>
    <row r="27893" spans="7:7" x14ac:dyDescent="0.2">
      <c r="G27893" s="14" t="str">
        <f t="shared" si="441"/>
        <v/>
      </c>
    </row>
    <row r="27894" spans="7:7" x14ac:dyDescent="0.2">
      <c r="G27894" s="14" t="str">
        <f t="shared" si="441"/>
        <v/>
      </c>
    </row>
    <row r="27895" spans="7:7" x14ac:dyDescent="0.2">
      <c r="G27895" s="14" t="str">
        <f t="shared" si="441"/>
        <v/>
      </c>
    </row>
    <row r="27896" spans="7:7" x14ac:dyDescent="0.2">
      <c r="G27896" s="14" t="str">
        <f t="shared" si="441"/>
        <v/>
      </c>
    </row>
    <row r="27897" spans="7:7" x14ac:dyDescent="0.2">
      <c r="G27897" s="14" t="str">
        <f t="shared" si="441"/>
        <v/>
      </c>
    </row>
    <row r="27898" spans="7:7" x14ac:dyDescent="0.2">
      <c r="G27898" s="14" t="str">
        <f t="shared" si="441"/>
        <v/>
      </c>
    </row>
    <row r="27899" spans="7:7" x14ac:dyDescent="0.2">
      <c r="G27899" s="14" t="str">
        <f t="shared" si="441"/>
        <v/>
      </c>
    </row>
    <row r="27900" spans="7:7" x14ac:dyDescent="0.2">
      <c r="G27900" s="14" t="str">
        <f t="shared" si="441"/>
        <v/>
      </c>
    </row>
    <row r="27901" spans="7:7" x14ac:dyDescent="0.2">
      <c r="G27901" s="14" t="str">
        <f t="shared" si="441"/>
        <v/>
      </c>
    </row>
    <row r="27902" spans="7:7" x14ac:dyDescent="0.2">
      <c r="G27902" s="14" t="str">
        <f t="shared" si="441"/>
        <v/>
      </c>
    </row>
    <row r="27903" spans="7:7" x14ac:dyDescent="0.2">
      <c r="G27903" s="14" t="str">
        <f t="shared" si="441"/>
        <v/>
      </c>
    </row>
    <row r="27904" spans="7:7" x14ac:dyDescent="0.2">
      <c r="G27904" s="14" t="str">
        <f t="shared" si="441"/>
        <v/>
      </c>
    </row>
    <row r="27905" spans="7:7" x14ac:dyDescent="0.2">
      <c r="G27905" s="14" t="str">
        <f t="shared" si="441"/>
        <v/>
      </c>
    </row>
    <row r="27906" spans="7:7" x14ac:dyDescent="0.2">
      <c r="G27906" s="14" t="str">
        <f t="shared" si="441"/>
        <v/>
      </c>
    </row>
    <row r="27907" spans="7:7" x14ac:dyDescent="0.2">
      <c r="G27907" s="14" t="str">
        <f t="shared" si="441"/>
        <v/>
      </c>
    </row>
    <row r="27908" spans="7:7" x14ac:dyDescent="0.2">
      <c r="G27908" s="14" t="str">
        <f t="shared" si="441"/>
        <v/>
      </c>
    </row>
    <row r="27909" spans="7:7" x14ac:dyDescent="0.2">
      <c r="G27909" s="14" t="str">
        <f t="shared" si="441"/>
        <v/>
      </c>
    </row>
    <row r="27910" spans="7:7" x14ac:dyDescent="0.2">
      <c r="G27910" s="14" t="str">
        <f t="shared" ref="G27910:G27973" si="442">IF(C27910="","",C27910*0.75)</f>
        <v/>
      </c>
    </row>
    <row r="27911" spans="7:7" x14ac:dyDescent="0.2">
      <c r="G27911" s="14" t="str">
        <f t="shared" si="442"/>
        <v/>
      </c>
    </row>
    <row r="27912" spans="7:7" x14ac:dyDescent="0.2">
      <c r="G27912" s="14" t="str">
        <f t="shared" si="442"/>
        <v/>
      </c>
    </row>
    <row r="27913" spans="7:7" x14ac:dyDescent="0.2">
      <c r="G27913" s="14" t="str">
        <f t="shared" si="442"/>
        <v/>
      </c>
    </row>
    <row r="27914" spans="7:7" x14ac:dyDescent="0.2">
      <c r="G27914" s="14" t="str">
        <f t="shared" si="442"/>
        <v/>
      </c>
    </row>
    <row r="27915" spans="7:7" x14ac:dyDescent="0.2">
      <c r="G27915" s="14" t="str">
        <f t="shared" si="442"/>
        <v/>
      </c>
    </row>
    <row r="27916" spans="7:7" x14ac:dyDescent="0.2">
      <c r="G27916" s="14" t="str">
        <f t="shared" si="442"/>
        <v/>
      </c>
    </row>
    <row r="27917" spans="7:7" x14ac:dyDescent="0.2">
      <c r="G27917" s="14" t="str">
        <f t="shared" si="442"/>
        <v/>
      </c>
    </row>
    <row r="27918" spans="7:7" x14ac:dyDescent="0.2">
      <c r="G27918" s="14" t="str">
        <f t="shared" si="442"/>
        <v/>
      </c>
    </row>
    <row r="27919" spans="7:7" x14ac:dyDescent="0.2">
      <c r="G27919" s="14" t="str">
        <f t="shared" si="442"/>
        <v/>
      </c>
    </row>
    <row r="27920" spans="7:7" x14ac:dyDescent="0.2">
      <c r="G27920" s="14" t="str">
        <f t="shared" si="442"/>
        <v/>
      </c>
    </row>
    <row r="27921" spans="7:7" x14ac:dyDescent="0.2">
      <c r="G27921" s="14" t="str">
        <f t="shared" si="442"/>
        <v/>
      </c>
    </row>
    <row r="27922" spans="7:7" x14ac:dyDescent="0.2">
      <c r="G27922" s="14" t="str">
        <f t="shared" si="442"/>
        <v/>
      </c>
    </row>
    <row r="27923" spans="7:7" x14ac:dyDescent="0.2">
      <c r="G27923" s="14" t="str">
        <f t="shared" si="442"/>
        <v/>
      </c>
    </row>
    <row r="27924" spans="7:7" x14ac:dyDescent="0.2">
      <c r="G27924" s="14" t="str">
        <f t="shared" si="442"/>
        <v/>
      </c>
    </row>
    <row r="27925" spans="7:7" x14ac:dyDescent="0.2">
      <c r="G27925" s="14" t="str">
        <f t="shared" si="442"/>
        <v/>
      </c>
    </row>
    <row r="27926" spans="7:7" x14ac:dyDescent="0.2">
      <c r="G27926" s="14" t="str">
        <f t="shared" si="442"/>
        <v/>
      </c>
    </row>
    <row r="27927" spans="7:7" x14ac:dyDescent="0.2">
      <c r="G27927" s="14" t="str">
        <f t="shared" si="442"/>
        <v/>
      </c>
    </row>
    <row r="27928" spans="7:7" x14ac:dyDescent="0.2">
      <c r="G27928" s="14" t="str">
        <f t="shared" si="442"/>
        <v/>
      </c>
    </row>
    <row r="27929" spans="7:7" x14ac:dyDescent="0.2">
      <c r="G27929" s="14" t="str">
        <f t="shared" si="442"/>
        <v/>
      </c>
    </row>
    <row r="27930" spans="7:7" x14ac:dyDescent="0.2">
      <c r="G27930" s="14" t="str">
        <f t="shared" si="442"/>
        <v/>
      </c>
    </row>
    <row r="27931" spans="7:7" x14ac:dyDescent="0.2">
      <c r="G27931" s="14" t="str">
        <f t="shared" si="442"/>
        <v/>
      </c>
    </row>
    <row r="27932" spans="7:7" x14ac:dyDescent="0.2">
      <c r="G27932" s="14" t="str">
        <f t="shared" si="442"/>
        <v/>
      </c>
    </row>
    <row r="27933" spans="7:7" x14ac:dyDescent="0.2">
      <c r="G27933" s="14" t="str">
        <f t="shared" si="442"/>
        <v/>
      </c>
    </row>
    <row r="27934" spans="7:7" x14ac:dyDescent="0.2">
      <c r="G27934" s="14" t="str">
        <f t="shared" si="442"/>
        <v/>
      </c>
    </row>
    <row r="27935" spans="7:7" x14ac:dyDescent="0.2">
      <c r="G27935" s="14" t="str">
        <f t="shared" si="442"/>
        <v/>
      </c>
    </row>
    <row r="27936" spans="7:7" x14ac:dyDescent="0.2">
      <c r="G27936" s="14" t="str">
        <f t="shared" si="442"/>
        <v/>
      </c>
    </row>
    <row r="27937" spans="7:7" x14ac:dyDescent="0.2">
      <c r="G27937" s="14" t="str">
        <f t="shared" si="442"/>
        <v/>
      </c>
    </row>
    <row r="27938" spans="7:7" x14ac:dyDescent="0.2">
      <c r="G27938" s="14" t="str">
        <f t="shared" si="442"/>
        <v/>
      </c>
    </row>
    <row r="27939" spans="7:7" x14ac:dyDescent="0.2">
      <c r="G27939" s="14" t="str">
        <f t="shared" si="442"/>
        <v/>
      </c>
    </row>
    <row r="27940" spans="7:7" x14ac:dyDescent="0.2">
      <c r="G27940" s="14" t="str">
        <f t="shared" si="442"/>
        <v/>
      </c>
    </row>
    <row r="27941" spans="7:7" x14ac:dyDescent="0.2">
      <c r="G27941" s="14" t="str">
        <f t="shared" si="442"/>
        <v/>
      </c>
    </row>
    <row r="27942" spans="7:7" x14ac:dyDescent="0.2">
      <c r="G27942" s="14" t="str">
        <f t="shared" si="442"/>
        <v/>
      </c>
    </row>
    <row r="27943" spans="7:7" x14ac:dyDescent="0.2">
      <c r="G27943" s="14" t="str">
        <f t="shared" si="442"/>
        <v/>
      </c>
    </row>
    <row r="27944" spans="7:7" x14ac:dyDescent="0.2">
      <c r="G27944" s="14" t="str">
        <f t="shared" si="442"/>
        <v/>
      </c>
    </row>
    <row r="27945" spans="7:7" x14ac:dyDescent="0.2">
      <c r="G27945" s="14" t="str">
        <f t="shared" si="442"/>
        <v/>
      </c>
    </row>
    <row r="27946" spans="7:7" x14ac:dyDescent="0.2">
      <c r="G27946" s="14" t="str">
        <f t="shared" si="442"/>
        <v/>
      </c>
    </row>
    <row r="27947" spans="7:7" x14ac:dyDescent="0.2">
      <c r="G27947" s="14" t="str">
        <f t="shared" si="442"/>
        <v/>
      </c>
    </row>
    <row r="27948" spans="7:7" x14ac:dyDescent="0.2">
      <c r="G27948" s="14" t="str">
        <f t="shared" si="442"/>
        <v/>
      </c>
    </row>
    <row r="27949" spans="7:7" x14ac:dyDescent="0.2">
      <c r="G27949" s="14" t="str">
        <f t="shared" si="442"/>
        <v/>
      </c>
    </row>
    <row r="27950" spans="7:7" x14ac:dyDescent="0.2">
      <c r="G27950" s="14" t="str">
        <f t="shared" si="442"/>
        <v/>
      </c>
    </row>
    <row r="27951" spans="7:7" x14ac:dyDescent="0.2">
      <c r="G27951" s="14" t="str">
        <f t="shared" si="442"/>
        <v/>
      </c>
    </row>
    <row r="27952" spans="7:7" x14ac:dyDescent="0.2">
      <c r="G27952" s="14" t="str">
        <f t="shared" si="442"/>
        <v/>
      </c>
    </row>
    <row r="27953" spans="7:7" x14ac:dyDescent="0.2">
      <c r="G27953" s="14" t="str">
        <f t="shared" si="442"/>
        <v/>
      </c>
    </row>
    <row r="27954" spans="7:7" x14ac:dyDescent="0.2">
      <c r="G27954" s="14" t="str">
        <f t="shared" si="442"/>
        <v/>
      </c>
    </row>
    <row r="27955" spans="7:7" x14ac:dyDescent="0.2">
      <c r="G27955" s="14" t="str">
        <f t="shared" si="442"/>
        <v/>
      </c>
    </row>
    <row r="27956" spans="7:7" x14ac:dyDescent="0.2">
      <c r="G27956" s="14" t="str">
        <f t="shared" si="442"/>
        <v/>
      </c>
    </row>
    <row r="27957" spans="7:7" x14ac:dyDescent="0.2">
      <c r="G27957" s="14" t="str">
        <f t="shared" si="442"/>
        <v/>
      </c>
    </row>
    <row r="27958" spans="7:7" x14ac:dyDescent="0.2">
      <c r="G27958" s="14" t="str">
        <f t="shared" si="442"/>
        <v/>
      </c>
    </row>
    <row r="27959" spans="7:7" x14ac:dyDescent="0.2">
      <c r="G27959" s="14" t="str">
        <f t="shared" si="442"/>
        <v/>
      </c>
    </row>
    <row r="27960" spans="7:7" x14ac:dyDescent="0.2">
      <c r="G27960" s="14" t="str">
        <f t="shared" si="442"/>
        <v/>
      </c>
    </row>
    <row r="27961" spans="7:7" x14ac:dyDescent="0.2">
      <c r="G27961" s="14" t="str">
        <f t="shared" si="442"/>
        <v/>
      </c>
    </row>
    <row r="27962" spans="7:7" x14ac:dyDescent="0.2">
      <c r="G27962" s="14" t="str">
        <f t="shared" si="442"/>
        <v/>
      </c>
    </row>
    <row r="27963" spans="7:7" x14ac:dyDescent="0.2">
      <c r="G27963" s="14" t="str">
        <f t="shared" si="442"/>
        <v/>
      </c>
    </row>
    <row r="27964" spans="7:7" x14ac:dyDescent="0.2">
      <c r="G27964" s="14" t="str">
        <f t="shared" si="442"/>
        <v/>
      </c>
    </row>
    <row r="27965" spans="7:7" x14ac:dyDescent="0.2">
      <c r="G27965" s="14" t="str">
        <f t="shared" si="442"/>
        <v/>
      </c>
    </row>
    <row r="27966" spans="7:7" x14ac:dyDescent="0.2">
      <c r="G27966" s="14" t="str">
        <f t="shared" si="442"/>
        <v/>
      </c>
    </row>
    <row r="27967" spans="7:7" x14ac:dyDescent="0.2">
      <c r="G27967" s="14" t="str">
        <f t="shared" si="442"/>
        <v/>
      </c>
    </row>
    <row r="27968" spans="7:7" x14ac:dyDescent="0.2">
      <c r="G27968" s="14" t="str">
        <f t="shared" si="442"/>
        <v/>
      </c>
    </row>
    <row r="27969" spans="7:7" x14ac:dyDescent="0.2">
      <c r="G27969" s="14" t="str">
        <f t="shared" si="442"/>
        <v/>
      </c>
    </row>
    <row r="27970" spans="7:7" x14ac:dyDescent="0.2">
      <c r="G27970" s="14" t="str">
        <f t="shared" si="442"/>
        <v/>
      </c>
    </row>
    <row r="27971" spans="7:7" x14ac:dyDescent="0.2">
      <c r="G27971" s="14" t="str">
        <f t="shared" si="442"/>
        <v/>
      </c>
    </row>
    <row r="27972" spans="7:7" x14ac:dyDescent="0.2">
      <c r="G27972" s="14" t="str">
        <f t="shared" si="442"/>
        <v/>
      </c>
    </row>
    <row r="27973" spans="7:7" x14ac:dyDescent="0.2">
      <c r="G27973" s="14" t="str">
        <f t="shared" si="442"/>
        <v/>
      </c>
    </row>
    <row r="27974" spans="7:7" x14ac:dyDescent="0.2">
      <c r="G27974" s="14" t="str">
        <f t="shared" ref="G27974:G28037" si="443">IF(C27974="","",C27974*0.75)</f>
        <v/>
      </c>
    </row>
    <row r="27975" spans="7:7" x14ac:dyDescent="0.2">
      <c r="G27975" s="14" t="str">
        <f t="shared" si="443"/>
        <v/>
      </c>
    </row>
    <row r="27976" spans="7:7" x14ac:dyDescent="0.2">
      <c r="G27976" s="14" t="str">
        <f t="shared" si="443"/>
        <v/>
      </c>
    </row>
    <row r="27977" spans="7:7" x14ac:dyDescent="0.2">
      <c r="G27977" s="14" t="str">
        <f t="shared" si="443"/>
        <v/>
      </c>
    </row>
    <row r="27978" spans="7:7" x14ac:dyDescent="0.2">
      <c r="G27978" s="14" t="str">
        <f t="shared" si="443"/>
        <v/>
      </c>
    </row>
    <row r="27979" spans="7:7" x14ac:dyDescent="0.2">
      <c r="G27979" s="14" t="str">
        <f t="shared" si="443"/>
        <v/>
      </c>
    </row>
    <row r="27980" spans="7:7" x14ac:dyDescent="0.2">
      <c r="G27980" s="14" t="str">
        <f t="shared" si="443"/>
        <v/>
      </c>
    </row>
    <row r="27981" spans="7:7" x14ac:dyDescent="0.2">
      <c r="G27981" s="14" t="str">
        <f t="shared" si="443"/>
        <v/>
      </c>
    </row>
    <row r="27982" spans="7:7" x14ac:dyDescent="0.2">
      <c r="G27982" s="14" t="str">
        <f t="shared" si="443"/>
        <v/>
      </c>
    </row>
    <row r="27983" spans="7:7" x14ac:dyDescent="0.2">
      <c r="G27983" s="14" t="str">
        <f t="shared" si="443"/>
        <v/>
      </c>
    </row>
    <row r="27984" spans="7:7" x14ac:dyDescent="0.2">
      <c r="G27984" s="14" t="str">
        <f t="shared" si="443"/>
        <v/>
      </c>
    </row>
    <row r="27985" spans="7:7" x14ac:dyDescent="0.2">
      <c r="G27985" s="14" t="str">
        <f t="shared" si="443"/>
        <v/>
      </c>
    </row>
    <row r="27986" spans="7:7" x14ac:dyDescent="0.2">
      <c r="G27986" s="14" t="str">
        <f t="shared" si="443"/>
        <v/>
      </c>
    </row>
    <row r="27987" spans="7:7" x14ac:dyDescent="0.2">
      <c r="G27987" s="14" t="str">
        <f t="shared" si="443"/>
        <v/>
      </c>
    </row>
    <row r="27988" spans="7:7" x14ac:dyDescent="0.2">
      <c r="G27988" s="14" t="str">
        <f t="shared" si="443"/>
        <v/>
      </c>
    </row>
    <row r="27989" spans="7:7" x14ac:dyDescent="0.2">
      <c r="G27989" s="14" t="str">
        <f t="shared" si="443"/>
        <v/>
      </c>
    </row>
    <row r="27990" spans="7:7" x14ac:dyDescent="0.2">
      <c r="G27990" s="14" t="str">
        <f t="shared" si="443"/>
        <v/>
      </c>
    </row>
    <row r="27991" spans="7:7" x14ac:dyDescent="0.2">
      <c r="G27991" s="14" t="str">
        <f t="shared" si="443"/>
        <v/>
      </c>
    </row>
    <row r="27992" spans="7:7" x14ac:dyDescent="0.2">
      <c r="G27992" s="14" t="str">
        <f t="shared" si="443"/>
        <v/>
      </c>
    </row>
    <row r="27993" spans="7:7" x14ac:dyDescent="0.2">
      <c r="G27993" s="14" t="str">
        <f t="shared" si="443"/>
        <v/>
      </c>
    </row>
    <row r="27994" spans="7:7" x14ac:dyDescent="0.2">
      <c r="G27994" s="14" t="str">
        <f t="shared" si="443"/>
        <v/>
      </c>
    </row>
    <row r="27995" spans="7:7" x14ac:dyDescent="0.2">
      <c r="G27995" s="14" t="str">
        <f t="shared" si="443"/>
        <v/>
      </c>
    </row>
    <row r="27996" spans="7:7" x14ac:dyDescent="0.2">
      <c r="G27996" s="14" t="str">
        <f t="shared" si="443"/>
        <v/>
      </c>
    </row>
    <row r="27997" spans="7:7" x14ac:dyDescent="0.2">
      <c r="G27997" s="14" t="str">
        <f t="shared" si="443"/>
        <v/>
      </c>
    </row>
    <row r="27998" spans="7:7" x14ac:dyDescent="0.2">
      <c r="G27998" s="14" t="str">
        <f t="shared" si="443"/>
        <v/>
      </c>
    </row>
    <row r="27999" spans="7:7" x14ac:dyDescent="0.2">
      <c r="G27999" s="14" t="str">
        <f t="shared" si="443"/>
        <v/>
      </c>
    </row>
    <row r="28000" spans="7:7" x14ac:dyDescent="0.2">
      <c r="G28000" s="14" t="str">
        <f t="shared" si="443"/>
        <v/>
      </c>
    </row>
    <row r="28001" spans="7:7" x14ac:dyDescent="0.2">
      <c r="G28001" s="14" t="str">
        <f t="shared" si="443"/>
        <v/>
      </c>
    </row>
    <row r="28002" spans="7:7" x14ac:dyDescent="0.2">
      <c r="G28002" s="14" t="str">
        <f t="shared" si="443"/>
        <v/>
      </c>
    </row>
    <row r="28003" spans="7:7" x14ac:dyDescent="0.2">
      <c r="G28003" s="14" t="str">
        <f t="shared" si="443"/>
        <v/>
      </c>
    </row>
    <row r="28004" spans="7:7" x14ac:dyDescent="0.2">
      <c r="G28004" s="14" t="str">
        <f t="shared" si="443"/>
        <v/>
      </c>
    </row>
    <row r="28005" spans="7:7" x14ac:dyDescent="0.2">
      <c r="G28005" s="14" t="str">
        <f t="shared" si="443"/>
        <v/>
      </c>
    </row>
    <row r="28006" spans="7:7" x14ac:dyDescent="0.2">
      <c r="G28006" s="14" t="str">
        <f t="shared" si="443"/>
        <v/>
      </c>
    </row>
    <row r="28007" spans="7:7" x14ac:dyDescent="0.2">
      <c r="G28007" s="14" t="str">
        <f t="shared" si="443"/>
        <v/>
      </c>
    </row>
    <row r="28008" spans="7:7" x14ac:dyDescent="0.2">
      <c r="G28008" s="14" t="str">
        <f t="shared" si="443"/>
        <v/>
      </c>
    </row>
    <row r="28009" spans="7:7" x14ac:dyDescent="0.2">
      <c r="G28009" s="14" t="str">
        <f t="shared" si="443"/>
        <v/>
      </c>
    </row>
    <row r="28010" spans="7:7" x14ac:dyDescent="0.2">
      <c r="G28010" s="14" t="str">
        <f t="shared" si="443"/>
        <v/>
      </c>
    </row>
    <row r="28011" spans="7:7" x14ac:dyDescent="0.2">
      <c r="G28011" s="14" t="str">
        <f t="shared" si="443"/>
        <v/>
      </c>
    </row>
    <row r="28012" spans="7:7" x14ac:dyDescent="0.2">
      <c r="G28012" s="14" t="str">
        <f t="shared" si="443"/>
        <v/>
      </c>
    </row>
    <row r="28013" spans="7:7" x14ac:dyDescent="0.2">
      <c r="G28013" s="14" t="str">
        <f t="shared" si="443"/>
        <v/>
      </c>
    </row>
    <row r="28014" spans="7:7" x14ac:dyDescent="0.2">
      <c r="G28014" s="14" t="str">
        <f t="shared" si="443"/>
        <v/>
      </c>
    </row>
    <row r="28015" spans="7:7" x14ac:dyDescent="0.2">
      <c r="G28015" s="14" t="str">
        <f t="shared" si="443"/>
        <v/>
      </c>
    </row>
    <row r="28016" spans="7:7" x14ac:dyDescent="0.2">
      <c r="G28016" s="14" t="str">
        <f t="shared" si="443"/>
        <v/>
      </c>
    </row>
    <row r="28017" spans="7:7" x14ac:dyDescent="0.2">
      <c r="G28017" s="14" t="str">
        <f t="shared" si="443"/>
        <v/>
      </c>
    </row>
    <row r="28018" spans="7:7" x14ac:dyDescent="0.2">
      <c r="G28018" s="14" t="str">
        <f t="shared" si="443"/>
        <v/>
      </c>
    </row>
    <row r="28019" spans="7:7" x14ac:dyDescent="0.2">
      <c r="G28019" s="14" t="str">
        <f t="shared" si="443"/>
        <v/>
      </c>
    </row>
    <row r="28020" spans="7:7" x14ac:dyDescent="0.2">
      <c r="G28020" s="14" t="str">
        <f t="shared" si="443"/>
        <v/>
      </c>
    </row>
    <row r="28021" spans="7:7" x14ac:dyDescent="0.2">
      <c r="G28021" s="14" t="str">
        <f t="shared" si="443"/>
        <v/>
      </c>
    </row>
    <row r="28022" spans="7:7" x14ac:dyDescent="0.2">
      <c r="G28022" s="14" t="str">
        <f t="shared" si="443"/>
        <v/>
      </c>
    </row>
    <row r="28023" spans="7:7" x14ac:dyDescent="0.2">
      <c r="G28023" s="14" t="str">
        <f t="shared" si="443"/>
        <v/>
      </c>
    </row>
    <row r="28024" spans="7:7" x14ac:dyDescent="0.2">
      <c r="G28024" s="14" t="str">
        <f t="shared" si="443"/>
        <v/>
      </c>
    </row>
    <row r="28025" spans="7:7" x14ac:dyDescent="0.2">
      <c r="G28025" s="14" t="str">
        <f t="shared" si="443"/>
        <v/>
      </c>
    </row>
    <row r="28026" spans="7:7" x14ac:dyDescent="0.2">
      <c r="G28026" s="14" t="str">
        <f t="shared" si="443"/>
        <v/>
      </c>
    </row>
    <row r="28027" spans="7:7" x14ac:dyDescent="0.2">
      <c r="G28027" s="14" t="str">
        <f t="shared" si="443"/>
        <v/>
      </c>
    </row>
    <row r="28028" spans="7:7" x14ac:dyDescent="0.2">
      <c r="G28028" s="14" t="str">
        <f t="shared" si="443"/>
        <v/>
      </c>
    </row>
    <row r="28029" spans="7:7" x14ac:dyDescent="0.2">
      <c r="G28029" s="14" t="str">
        <f t="shared" si="443"/>
        <v/>
      </c>
    </row>
    <row r="28030" spans="7:7" x14ac:dyDescent="0.2">
      <c r="G28030" s="14" t="str">
        <f t="shared" si="443"/>
        <v/>
      </c>
    </row>
    <row r="28031" spans="7:7" x14ac:dyDescent="0.2">
      <c r="G28031" s="14" t="str">
        <f t="shared" si="443"/>
        <v/>
      </c>
    </row>
    <row r="28032" spans="7:7" x14ac:dyDescent="0.2">
      <c r="G28032" s="14" t="str">
        <f t="shared" si="443"/>
        <v/>
      </c>
    </row>
    <row r="28033" spans="7:7" x14ac:dyDescent="0.2">
      <c r="G28033" s="14" t="str">
        <f t="shared" si="443"/>
        <v/>
      </c>
    </row>
    <row r="28034" spans="7:7" x14ac:dyDescent="0.2">
      <c r="G28034" s="14" t="str">
        <f t="shared" si="443"/>
        <v/>
      </c>
    </row>
    <row r="28035" spans="7:7" x14ac:dyDescent="0.2">
      <c r="G28035" s="14" t="str">
        <f t="shared" si="443"/>
        <v/>
      </c>
    </row>
    <row r="28036" spans="7:7" x14ac:dyDescent="0.2">
      <c r="G28036" s="14" t="str">
        <f t="shared" si="443"/>
        <v/>
      </c>
    </row>
    <row r="28037" spans="7:7" x14ac:dyDescent="0.2">
      <c r="G28037" s="14" t="str">
        <f t="shared" si="443"/>
        <v/>
      </c>
    </row>
    <row r="28038" spans="7:7" x14ac:dyDescent="0.2">
      <c r="G28038" s="14" t="str">
        <f t="shared" ref="G28038:G28101" si="444">IF(C28038="","",C28038*0.75)</f>
        <v/>
      </c>
    </row>
    <row r="28039" spans="7:7" x14ac:dyDescent="0.2">
      <c r="G28039" s="14" t="str">
        <f t="shared" si="444"/>
        <v/>
      </c>
    </row>
    <row r="28040" spans="7:7" x14ac:dyDescent="0.2">
      <c r="G28040" s="14" t="str">
        <f t="shared" si="444"/>
        <v/>
      </c>
    </row>
    <row r="28041" spans="7:7" x14ac:dyDescent="0.2">
      <c r="G28041" s="14" t="str">
        <f t="shared" si="444"/>
        <v/>
      </c>
    </row>
    <row r="28042" spans="7:7" x14ac:dyDescent="0.2">
      <c r="G28042" s="14" t="str">
        <f t="shared" si="444"/>
        <v/>
      </c>
    </row>
    <row r="28043" spans="7:7" x14ac:dyDescent="0.2">
      <c r="G28043" s="14" t="str">
        <f t="shared" si="444"/>
        <v/>
      </c>
    </row>
    <row r="28044" spans="7:7" x14ac:dyDescent="0.2">
      <c r="G28044" s="14" t="str">
        <f t="shared" si="444"/>
        <v/>
      </c>
    </row>
    <row r="28045" spans="7:7" x14ac:dyDescent="0.2">
      <c r="G28045" s="14" t="str">
        <f t="shared" si="444"/>
        <v/>
      </c>
    </row>
    <row r="28046" spans="7:7" x14ac:dyDescent="0.2">
      <c r="G28046" s="14" t="str">
        <f t="shared" si="444"/>
        <v/>
      </c>
    </row>
    <row r="28047" spans="7:7" x14ac:dyDescent="0.2">
      <c r="G28047" s="14" t="str">
        <f t="shared" si="444"/>
        <v/>
      </c>
    </row>
    <row r="28048" spans="7:7" x14ac:dyDescent="0.2">
      <c r="G28048" s="14" t="str">
        <f t="shared" si="444"/>
        <v/>
      </c>
    </row>
    <row r="28049" spans="7:7" x14ac:dyDescent="0.2">
      <c r="G28049" s="14" t="str">
        <f t="shared" si="444"/>
        <v/>
      </c>
    </row>
    <row r="28050" spans="7:7" x14ac:dyDescent="0.2">
      <c r="G28050" s="14" t="str">
        <f t="shared" si="444"/>
        <v/>
      </c>
    </row>
    <row r="28051" spans="7:7" x14ac:dyDescent="0.2">
      <c r="G28051" s="14" t="str">
        <f t="shared" si="444"/>
        <v/>
      </c>
    </row>
    <row r="28052" spans="7:7" x14ac:dyDescent="0.2">
      <c r="G28052" s="14" t="str">
        <f t="shared" si="444"/>
        <v/>
      </c>
    </row>
    <row r="28053" spans="7:7" x14ac:dyDescent="0.2">
      <c r="G28053" s="14" t="str">
        <f t="shared" si="444"/>
        <v/>
      </c>
    </row>
    <row r="28054" spans="7:7" x14ac:dyDescent="0.2">
      <c r="G28054" s="14" t="str">
        <f t="shared" si="444"/>
        <v/>
      </c>
    </row>
    <row r="28055" spans="7:7" x14ac:dyDescent="0.2">
      <c r="G28055" s="14" t="str">
        <f t="shared" si="444"/>
        <v/>
      </c>
    </row>
    <row r="28056" spans="7:7" x14ac:dyDescent="0.2">
      <c r="G28056" s="14" t="str">
        <f t="shared" si="444"/>
        <v/>
      </c>
    </row>
    <row r="28057" spans="7:7" x14ac:dyDescent="0.2">
      <c r="G28057" s="14" t="str">
        <f t="shared" si="444"/>
        <v/>
      </c>
    </row>
    <row r="28058" spans="7:7" x14ac:dyDescent="0.2">
      <c r="G28058" s="14" t="str">
        <f t="shared" si="444"/>
        <v/>
      </c>
    </row>
    <row r="28059" spans="7:7" x14ac:dyDescent="0.2">
      <c r="G28059" s="14" t="str">
        <f t="shared" si="444"/>
        <v/>
      </c>
    </row>
    <row r="28060" spans="7:7" x14ac:dyDescent="0.2">
      <c r="G28060" s="14" t="str">
        <f t="shared" si="444"/>
        <v/>
      </c>
    </row>
    <row r="28061" spans="7:7" x14ac:dyDescent="0.2">
      <c r="G28061" s="14" t="str">
        <f t="shared" si="444"/>
        <v/>
      </c>
    </row>
    <row r="28062" spans="7:7" x14ac:dyDescent="0.2">
      <c r="G28062" s="14" t="str">
        <f t="shared" si="444"/>
        <v/>
      </c>
    </row>
    <row r="28063" spans="7:7" x14ac:dyDescent="0.2">
      <c r="G28063" s="14" t="str">
        <f t="shared" si="444"/>
        <v/>
      </c>
    </row>
    <row r="28064" spans="7:7" x14ac:dyDescent="0.2">
      <c r="G28064" s="14" t="str">
        <f t="shared" si="444"/>
        <v/>
      </c>
    </row>
    <row r="28065" spans="7:7" x14ac:dyDescent="0.2">
      <c r="G28065" s="14" t="str">
        <f t="shared" si="444"/>
        <v/>
      </c>
    </row>
    <row r="28066" spans="7:7" x14ac:dyDescent="0.2">
      <c r="G28066" s="14" t="str">
        <f t="shared" si="444"/>
        <v/>
      </c>
    </row>
    <row r="28067" spans="7:7" x14ac:dyDescent="0.2">
      <c r="G28067" s="14" t="str">
        <f t="shared" si="444"/>
        <v/>
      </c>
    </row>
    <row r="28068" spans="7:7" x14ac:dyDescent="0.2">
      <c r="G28068" s="14" t="str">
        <f t="shared" si="444"/>
        <v/>
      </c>
    </row>
    <row r="28069" spans="7:7" x14ac:dyDescent="0.2">
      <c r="G28069" s="14" t="str">
        <f t="shared" si="444"/>
        <v/>
      </c>
    </row>
    <row r="28070" spans="7:7" x14ac:dyDescent="0.2">
      <c r="G28070" s="14" t="str">
        <f t="shared" si="444"/>
        <v/>
      </c>
    </row>
    <row r="28071" spans="7:7" x14ac:dyDescent="0.2">
      <c r="G28071" s="14" t="str">
        <f t="shared" si="444"/>
        <v/>
      </c>
    </row>
    <row r="28072" spans="7:7" x14ac:dyDescent="0.2">
      <c r="G28072" s="14" t="str">
        <f t="shared" si="444"/>
        <v/>
      </c>
    </row>
    <row r="28073" spans="7:7" x14ac:dyDescent="0.2">
      <c r="G28073" s="14" t="str">
        <f t="shared" si="444"/>
        <v/>
      </c>
    </row>
    <row r="28074" spans="7:7" x14ac:dyDescent="0.2">
      <c r="G28074" s="14" t="str">
        <f t="shared" si="444"/>
        <v/>
      </c>
    </row>
    <row r="28075" spans="7:7" x14ac:dyDescent="0.2">
      <c r="G28075" s="14" t="str">
        <f t="shared" si="444"/>
        <v/>
      </c>
    </row>
    <row r="28076" spans="7:7" x14ac:dyDescent="0.2">
      <c r="G28076" s="14" t="str">
        <f t="shared" si="444"/>
        <v/>
      </c>
    </row>
    <row r="28077" spans="7:7" x14ac:dyDescent="0.2">
      <c r="G28077" s="14" t="str">
        <f t="shared" si="444"/>
        <v/>
      </c>
    </row>
    <row r="28078" spans="7:7" x14ac:dyDescent="0.2">
      <c r="G28078" s="14" t="str">
        <f t="shared" si="444"/>
        <v/>
      </c>
    </row>
    <row r="28079" spans="7:7" x14ac:dyDescent="0.2">
      <c r="G28079" s="14" t="str">
        <f t="shared" si="444"/>
        <v/>
      </c>
    </row>
    <row r="28080" spans="7:7" x14ac:dyDescent="0.2">
      <c r="G28080" s="14" t="str">
        <f t="shared" si="444"/>
        <v/>
      </c>
    </row>
    <row r="28081" spans="7:7" x14ac:dyDescent="0.2">
      <c r="G28081" s="14" t="str">
        <f t="shared" si="444"/>
        <v/>
      </c>
    </row>
    <row r="28082" spans="7:7" x14ac:dyDescent="0.2">
      <c r="G28082" s="14" t="str">
        <f t="shared" si="444"/>
        <v/>
      </c>
    </row>
    <row r="28083" spans="7:7" x14ac:dyDescent="0.2">
      <c r="G28083" s="14" t="str">
        <f t="shared" si="444"/>
        <v/>
      </c>
    </row>
    <row r="28084" spans="7:7" x14ac:dyDescent="0.2">
      <c r="G28084" s="14" t="str">
        <f t="shared" si="444"/>
        <v/>
      </c>
    </row>
    <row r="28085" spans="7:7" x14ac:dyDescent="0.2">
      <c r="G28085" s="14" t="str">
        <f t="shared" si="444"/>
        <v/>
      </c>
    </row>
    <row r="28086" spans="7:7" x14ac:dyDescent="0.2">
      <c r="G28086" s="14" t="str">
        <f t="shared" si="444"/>
        <v/>
      </c>
    </row>
    <row r="28087" spans="7:7" x14ac:dyDescent="0.2">
      <c r="G28087" s="14" t="str">
        <f t="shared" si="444"/>
        <v/>
      </c>
    </row>
    <row r="28088" spans="7:7" x14ac:dyDescent="0.2">
      <c r="G28088" s="14" t="str">
        <f t="shared" si="444"/>
        <v/>
      </c>
    </row>
    <row r="28089" spans="7:7" x14ac:dyDescent="0.2">
      <c r="G28089" s="14" t="str">
        <f t="shared" si="444"/>
        <v/>
      </c>
    </row>
    <row r="28090" spans="7:7" x14ac:dyDescent="0.2">
      <c r="G28090" s="14" t="str">
        <f t="shared" si="444"/>
        <v/>
      </c>
    </row>
    <row r="28091" spans="7:7" x14ac:dyDescent="0.2">
      <c r="G28091" s="14" t="str">
        <f t="shared" si="444"/>
        <v/>
      </c>
    </row>
    <row r="28092" spans="7:7" x14ac:dyDescent="0.2">
      <c r="G28092" s="14" t="str">
        <f t="shared" si="444"/>
        <v/>
      </c>
    </row>
    <row r="28093" spans="7:7" x14ac:dyDescent="0.2">
      <c r="G28093" s="14" t="str">
        <f t="shared" si="444"/>
        <v/>
      </c>
    </row>
    <row r="28094" spans="7:7" x14ac:dyDescent="0.2">
      <c r="G28094" s="14" t="str">
        <f t="shared" si="444"/>
        <v/>
      </c>
    </row>
    <row r="28095" spans="7:7" x14ac:dyDescent="0.2">
      <c r="G28095" s="14" t="str">
        <f t="shared" si="444"/>
        <v/>
      </c>
    </row>
    <row r="28096" spans="7:7" x14ac:dyDescent="0.2">
      <c r="G28096" s="14" t="str">
        <f t="shared" si="444"/>
        <v/>
      </c>
    </row>
    <row r="28097" spans="7:7" x14ac:dyDescent="0.2">
      <c r="G28097" s="14" t="str">
        <f t="shared" si="444"/>
        <v/>
      </c>
    </row>
    <row r="28098" spans="7:7" x14ac:dyDescent="0.2">
      <c r="G28098" s="14" t="str">
        <f t="shared" si="444"/>
        <v/>
      </c>
    </row>
    <row r="28099" spans="7:7" x14ac:dyDescent="0.2">
      <c r="G28099" s="14" t="str">
        <f t="shared" si="444"/>
        <v/>
      </c>
    </row>
    <row r="28100" spans="7:7" x14ac:dyDescent="0.2">
      <c r="G28100" s="14" t="str">
        <f t="shared" si="444"/>
        <v/>
      </c>
    </row>
    <row r="28101" spans="7:7" x14ac:dyDescent="0.2">
      <c r="G28101" s="14" t="str">
        <f t="shared" si="444"/>
        <v/>
      </c>
    </row>
    <row r="28102" spans="7:7" x14ac:dyDescent="0.2">
      <c r="G28102" s="14" t="str">
        <f t="shared" ref="G28102:G28165" si="445">IF(C28102="","",C28102*0.75)</f>
        <v/>
      </c>
    </row>
    <row r="28103" spans="7:7" x14ac:dyDescent="0.2">
      <c r="G28103" s="14" t="str">
        <f t="shared" si="445"/>
        <v/>
      </c>
    </row>
    <row r="28104" spans="7:7" x14ac:dyDescent="0.2">
      <c r="G28104" s="14" t="str">
        <f t="shared" si="445"/>
        <v/>
      </c>
    </row>
    <row r="28105" spans="7:7" x14ac:dyDescent="0.2">
      <c r="G28105" s="14" t="str">
        <f t="shared" si="445"/>
        <v/>
      </c>
    </row>
    <row r="28106" spans="7:7" x14ac:dyDescent="0.2">
      <c r="G28106" s="14" t="str">
        <f t="shared" si="445"/>
        <v/>
      </c>
    </row>
    <row r="28107" spans="7:7" x14ac:dyDescent="0.2">
      <c r="G28107" s="14" t="str">
        <f t="shared" si="445"/>
        <v/>
      </c>
    </row>
    <row r="28108" spans="7:7" x14ac:dyDescent="0.2">
      <c r="G28108" s="14" t="str">
        <f t="shared" si="445"/>
        <v/>
      </c>
    </row>
    <row r="28109" spans="7:7" x14ac:dyDescent="0.2">
      <c r="G28109" s="14" t="str">
        <f t="shared" si="445"/>
        <v/>
      </c>
    </row>
    <row r="28110" spans="7:7" x14ac:dyDescent="0.2">
      <c r="G28110" s="14" t="str">
        <f t="shared" si="445"/>
        <v/>
      </c>
    </row>
    <row r="28111" spans="7:7" x14ac:dyDescent="0.2">
      <c r="G28111" s="14" t="str">
        <f t="shared" si="445"/>
        <v/>
      </c>
    </row>
    <row r="28112" spans="7:7" x14ac:dyDescent="0.2">
      <c r="G28112" s="14" t="str">
        <f t="shared" si="445"/>
        <v/>
      </c>
    </row>
    <row r="28113" spans="7:7" x14ac:dyDescent="0.2">
      <c r="G28113" s="14" t="str">
        <f t="shared" si="445"/>
        <v/>
      </c>
    </row>
    <row r="28114" spans="7:7" x14ac:dyDescent="0.2">
      <c r="G28114" s="14" t="str">
        <f t="shared" si="445"/>
        <v/>
      </c>
    </row>
    <row r="28115" spans="7:7" x14ac:dyDescent="0.2">
      <c r="G28115" s="14" t="str">
        <f t="shared" si="445"/>
        <v/>
      </c>
    </row>
    <row r="28116" spans="7:7" x14ac:dyDescent="0.2">
      <c r="G28116" s="14" t="str">
        <f t="shared" si="445"/>
        <v/>
      </c>
    </row>
    <row r="28117" spans="7:7" x14ac:dyDescent="0.2">
      <c r="G28117" s="14" t="str">
        <f t="shared" si="445"/>
        <v/>
      </c>
    </row>
    <row r="28118" spans="7:7" x14ac:dyDescent="0.2">
      <c r="G28118" s="14" t="str">
        <f t="shared" si="445"/>
        <v/>
      </c>
    </row>
    <row r="28119" spans="7:7" x14ac:dyDescent="0.2">
      <c r="G28119" s="14" t="str">
        <f t="shared" si="445"/>
        <v/>
      </c>
    </row>
    <row r="28120" spans="7:7" x14ac:dyDescent="0.2">
      <c r="G28120" s="14" t="str">
        <f t="shared" si="445"/>
        <v/>
      </c>
    </row>
    <row r="28121" spans="7:7" x14ac:dyDescent="0.2">
      <c r="G28121" s="14" t="str">
        <f t="shared" si="445"/>
        <v/>
      </c>
    </row>
    <row r="28122" spans="7:7" x14ac:dyDescent="0.2">
      <c r="G28122" s="14" t="str">
        <f t="shared" si="445"/>
        <v/>
      </c>
    </row>
    <row r="28123" spans="7:7" x14ac:dyDescent="0.2">
      <c r="G28123" s="14" t="str">
        <f t="shared" si="445"/>
        <v/>
      </c>
    </row>
    <row r="28124" spans="7:7" x14ac:dyDescent="0.2">
      <c r="G28124" s="14" t="str">
        <f t="shared" si="445"/>
        <v/>
      </c>
    </row>
    <row r="28125" spans="7:7" x14ac:dyDescent="0.2">
      <c r="G28125" s="14" t="str">
        <f t="shared" si="445"/>
        <v/>
      </c>
    </row>
    <row r="28126" spans="7:7" x14ac:dyDescent="0.2">
      <c r="G28126" s="14" t="str">
        <f t="shared" si="445"/>
        <v/>
      </c>
    </row>
    <row r="28127" spans="7:7" x14ac:dyDescent="0.2">
      <c r="G28127" s="14" t="str">
        <f t="shared" si="445"/>
        <v/>
      </c>
    </row>
    <row r="28128" spans="7:7" x14ac:dyDescent="0.2">
      <c r="G28128" s="14" t="str">
        <f t="shared" si="445"/>
        <v/>
      </c>
    </row>
    <row r="28129" spans="7:7" x14ac:dyDescent="0.2">
      <c r="G28129" s="14" t="str">
        <f t="shared" si="445"/>
        <v/>
      </c>
    </row>
    <row r="28130" spans="7:7" x14ac:dyDescent="0.2">
      <c r="G28130" s="14" t="str">
        <f t="shared" si="445"/>
        <v/>
      </c>
    </row>
    <row r="28131" spans="7:7" x14ac:dyDescent="0.2">
      <c r="G28131" s="14" t="str">
        <f t="shared" si="445"/>
        <v/>
      </c>
    </row>
    <row r="28132" spans="7:7" x14ac:dyDescent="0.2">
      <c r="G28132" s="14" t="str">
        <f t="shared" si="445"/>
        <v/>
      </c>
    </row>
    <row r="28133" spans="7:7" x14ac:dyDescent="0.2">
      <c r="G28133" s="14" t="str">
        <f t="shared" si="445"/>
        <v/>
      </c>
    </row>
    <row r="28134" spans="7:7" x14ac:dyDescent="0.2">
      <c r="G28134" s="14" t="str">
        <f t="shared" si="445"/>
        <v/>
      </c>
    </row>
    <row r="28135" spans="7:7" x14ac:dyDescent="0.2">
      <c r="G28135" s="14" t="str">
        <f t="shared" si="445"/>
        <v/>
      </c>
    </row>
    <row r="28136" spans="7:7" x14ac:dyDescent="0.2">
      <c r="G28136" s="14" t="str">
        <f t="shared" si="445"/>
        <v/>
      </c>
    </row>
    <row r="28137" spans="7:7" x14ac:dyDescent="0.2">
      <c r="G28137" s="14" t="str">
        <f t="shared" si="445"/>
        <v/>
      </c>
    </row>
    <row r="28138" spans="7:7" x14ac:dyDescent="0.2">
      <c r="G28138" s="14" t="str">
        <f t="shared" si="445"/>
        <v/>
      </c>
    </row>
    <row r="28139" spans="7:7" x14ac:dyDescent="0.2">
      <c r="G28139" s="14" t="str">
        <f t="shared" si="445"/>
        <v/>
      </c>
    </row>
    <row r="28140" spans="7:7" x14ac:dyDescent="0.2">
      <c r="G28140" s="14" t="str">
        <f t="shared" si="445"/>
        <v/>
      </c>
    </row>
    <row r="28141" spans="7:7" x14ac:dyDescent="0.2">
      <c r="G28141" s="14" t="str">
        <f t="shared" si="445"/>
        <v/>
      </c>
    </row>
    <row r="28142" spans="7:7" x14ac:dyDescent="0.2">
      <c r="G28142" s="14" t="str">
        <f t="shared" si="445"/>
        <v/>
      </c>
    </row>
    <row r="28143" spans="7:7" x14ac:dyDescent="0.2">
      <c r="G28143" s="14" t="str">
        <f t="shared" si="445"/>
        <v/>
      </c>
    </row>
    <row r="28144" spans="7:7" x14ac:dyDescent="0.2">
      <c r="G28144" s="14" t="str">
        <f t="shared" si="445"/>
        <v/>
      </c>
    </row>
    <row r="28145" spans="7:7" x14ac:dyDescent="0.2">
      <c r="G28145" s="14" t="str">
        <f t="shared" si="445"/>
        <v/>
      </c>
    </row>
    <row r="28146" spans="7:7" x14ac:dyDescent="0.2">
      <c r="G28146" s="14" t="str">
        <f t="shared" si="445"/>
        <v/>
      </c>
    </row>
    <row r="28147" spans="7:7" x14ac:dyDescent="0.2">
      <c r="G28147" s="14" t="str">
        <f t="shared" si="445"/>
        <v/>
      </c>
    </row>
    <row r="28148" spans="7:7" x14ac:dyDescent="0.2">
      <c r="G28148" s="14" t="str">
        <f t="shared" si="445"/>
        <v/>
      </c>
    </row>
    <row r="28149" spans="7:7" x14ac:dyDescent="0.2">
      <c r="G28149" s="14" t="str">
        <f t="shared" si="445"/>
        <v/>
      </c>
    </row>
    <row r="28150" spans="7:7" x14ac:dyDescent="0.2">
      <c r="G28150" s="14" t="str">
        <f t="shared" si="445"/>
        <v/>
      </c>
    </row>
    <row r="28151" spans="7:7" x14ac:dyDescent="0.2">
      <c r="G28151" s="14" t="str">
        <f t="shared" si="445"/>
        <v/>
      </c>
    </row>
    <row r="28152" spans="7:7" x14ac:dyDescent="0.2">
      <c r="G28152" s="14" t="str">
        <f t="shared" si="445"/>
        <v/>
      </c>
    </row>
    <row r="28153" spans="7:7" x14ac:dyDescent="0.2">
      <c r="G28153" s="14" t="str">
        <f t="shared" si="445"/>
        <v/>
      </c>
    </row>
    <row r="28154" spans="7:7" x14ac:dyDescent="0.2">
      <c r="G28154" s="14" t="str">
        <f t="shared" si="445"/>
        <v/>
      </c>
    </row>
    <row r="28155" spans="7:7" x14ac:dyDescent="0.2">
      <c r="G28155" s="14" t="str">
        <f t="shared" si="445"/>
        <v/>
      </c>
    </row>
    <row r="28156" spans="7:7" x14ac:dyDescent="0.2">
      <c r="G28156" s="14" t="str">
        <f t="shared" si="445"/>
        <v/>
      </c>
    </row>
    <row r="28157" spans="7:7" x14ac:dyDescent="0.2">
      <c r="G28157" s="14" t="str">
        <f t="shared" si="445"/>
        <v/>
      </c>
    </row>
    <row r="28158" spans="7:7" x14ac:dyDescent="0.2">
      <c r="G28158" s="14" t="str">
        <f t="shared" si="445"/>
        <v/>
      </c>
    </row>
    <row r="28159" spans="7:7" x14ac:dyDescent="0.2">
      <c r="G28159" s="14" t="str">
        <f t="shared" si="445"/>
        <v/>
      </c>
    </row>
    <row r="28160" spans="7:7" x14ac:dyDescent="0.2">
      <c r="G28160" s="14" t="str">
        <f t="shared" si="445"/>
        <v/>
      </c>
    </row>
    <row r="28161" spans="7:7" x14ac:dyDescent="0.2">
      <c r="G28161" s="14" t="str">
        <f t="shared" si="445"/>
        <v/>
      </c>
    </row>
    <row r="28162" spans="7:7" x14ac:dyDescent="0.2">
      <c r="G28162" s="14" t="str">
        <f t="shared" si="445"/>
        <v/>
      </c>
    </row>
    <row r="28163" spans="7:7" x14ac:dyDescent="0.2">
      <c r="G28163" s="14" t="str">
        <f t="shared" si="445"/>
        <v/>
      </c>
    </row>
    <row r="28164" spans="7:7" x14ac:dyDescent="0.2">
      <c r="G28164" s="14" t="str">
        <f t="shared" si="445"/>
        <v/>
      </c>
    </row>
    <row r="28165" spans="7:7" x14ac:dyDescent="0.2">
      <c r="G28165" s="14" t="str">
        <f t="shared" si="445"/>
        <v/>
      </c>
    </row>
    <row r="28166" spans="7:7" x14ac:dyDescent="0.2">
      <c r="G28166" s="14" t="str">
        <f t="shared" ref="G28166:G28229" si="446">IF(C28166="","",C28166*0.75)</f>
        <v/>
      </c>
    </row>
    <row r="28167" spans="7:7" x14ac:dyDescent="0.2">
      <c r="G28167" s="14" t="str">
        <f t="shared" si="446"/>
        <v/>
      </c>
    </row>
    <row r="28168" spans="7:7" x14ac:dyDescent="0.2">
      <c r="G28168" s="14" t="str">
        <f t="shared" si="446"/>
        <v/>
      </c>
    </row>
    <row r="28169" spans="7:7" x14ac:dyDescent="0.2">
      <c r="G28169" s="14" t="str">
        <f t="shared" si="446"/>
        <v/>
      </c>
    </row>
    <row r="28170" spans="7:7" x14ac:dyDescent="0.2">
      <c r="G28170" s="14" t="str">
        <f t="shared" si="446"/>
        <v/>
      </c>
    </row>
    <row r="28171" spans="7:7" x14ac:dyDescent="0.2">
      <c r="G28171" s="14" t="str">
        <f t="shared" si="446"/>
        <v/>
      </c>
    </row>
    <row r="28172" spans="7:7" x14ac:dyDescent="0.2">
      <c r="G28172" s="14" t="str">
        <f t="shared" si="446"/>
        <v/>
      </c>
    </row>
    <row r="28173" spans="7:7" x14ac:dyDescent="0.2">
      <c r="G28173" s="14" t="str">
        <f t="shared" si="446"/>
        <v/>
      </c>
    </row>
    <row r="28174" spans="7:7" x14ac:dyDescent="0.2">
      <c r="G28174" s="14" t="str">
        <f t="shared" si="446"/>
        <v/>
      </c>
    </row>
    <row r="28175" spans="7:7" x14ac:dyDescent="0.2">
      <c r="G28175" s="14" t="str">
        <f t="shared" si="446"/>
        <v/>
      </c>
    </row>
    <row r="28176" spans="7:7" x14ac:dyDescent="0.2">
      <c r="G28176" s="14" t="str">
        <f t="shared" si="446"/>
        <v/>
      </c>
    </row>
    <row r="28177" spans="7:7" x14ac:dyDescent="0.2">
      <c r="G28177" s="14" t="str">
        <f t="shared" si="446"/>
        <v/>
      </c>
    </row>
    <row r="28178" spans="7:7" x14ac:dyDescent="0.2">
      <c r="G28178" s="14" t="str">
        <f t="shared" si="446"/>
        <v/>
      </c>
    </row>
    <row r="28179" spans="7:7" x14ac:dyDescent="0.2">
      <c r="G28179" s="14" t="str">
        <f t="shared" si="446"/>
        <v/>
      </c>
    </row>
    <row r="28180" spans="7:7" x14ac:dyDescent="0.2">
      <c r="G28180" s="14" t="str">
        <f t="shared" si="446"/>
        <v/>
      </c>
    </row>
    <row r="28181" spans="7:7" x14ac:dyDescent="0.2">
      <c r="G28181" s="14" t="str">
        <f t="shared" si="446"/>
        <v/>
      </c>
    </row>
    <row r="28182" spans="7:7" x14ac:dyDescent="0.2">
      <c r="G28182" s="14" t="str">
        <f t="shared" si="446"/>
        <v/>
      </c>
    </row>
    <row r="28183" spans="7:7" x14ac:dyDescent="0.2">
      <c r="G28183" s="14" t="str">
        <f t="shared" si="446"/>
        <v/>
      </c>
    </row>
    <row r="28184" spans="7:7" x14ac:dyDescent="0.2">
      <c r="G28184" s="14" t="str">
        <f t="shared" si="446"/>
        <v/>
      </c>
    </row>
    <row r="28185" spans="7:7" x14ac:dyDescent="0.2">
      <c r="G28185" s="14" t="str">
        <f t="shared" si="446"/>
        <v/>
      </c>
    </row>
    <row r="28186" spans="7:7" x14ac:dyDescent="0.2">
      <c r="G28186" s="14" t="str">
        <f t="shared" si="446"/>
        <v/>
      </c>
    </row>
    <row r="28187" spans="7:7" x14ac:dyDescent="0.2">
      <c r="G28187" s="14" t="str">
        <f t="shared" si="446"/>
        <v/>
      </c>
    </row>
    <row r="28188" spans="7:7" x14ac:dyDescent="0.2">
      <c r="G28188" s="14" t="str">
        <f t="shared" si="446"/>
        <v/>
      </c>
    </row>
    <row r="28189" spans="7:7" x14ac:dyDescent="0.2">
      <c r="G28189" s="14" t="str">
        <f t="shared" si="446"/>
        <v/>
      </c>
    </row>
    <row r="28190" spans="7:7" x14ac:dyDescent="0.2">
      <c r="G28190" s="14" t="str">
        <f t="shared" si="446"/>
        <v/>
      </c>
    </row>
    <row r="28191" spans="7:7" x14ac:dyDescent="0.2">
      <c r="G28191" s="14" t="str">
        <f t="shared" si="446"/>
        <v/>
      </c>
    </row>
    <row r="28192" spans="7:7" x14ac:dyDescent="0.2">
      <c r="G28192" s="14" t="str">
        <f t="shared" si="446"/>
        <v/>
      </c>
    </row>
    <row r="28193" spans="7:7" x14ac:dyDescent="0.2">
      <c r="G28193" s="14" t="str">
        <f t="shared" si="446"/>
        <v/>
      </c>
    </row>
    <row r="28194" spans="7:7" x14ac:dyDescent="0.2">
      <c r="G28194" s="14" t="str">
        <f t="shared" si="446"/>
        <v/>
      </c>
    </row>
    <row r="28195" spans="7:7" x14ac:dyDescent="0.2">
      <c r="G28195" s="14" t="str">
        <f t="shared" si="446"/>
        <v/>
      </c>
    </row>
    <row r="28196" spans="7:7" x14ac:dyDescent="0.2">
      <c r="G28196" s="14" t="str">
        <f t="shared" si="446"/>
        <v/>
      </c>
    </row>
    <row r="28197" spans="7:7" x14ac:dyDescent="0.2">
      <c r="G28197" s="14" t="str">
        <f t="shared" si="446"/>
        <v/>
      </c>
    </row>
    <row r="28198" spans="7:7" x14ac:dyDescent="0.2">
      <c r="G28198" s="14" t="str">
        <f t="shared" si="446"/>
        <v/>
      </c>
    </row>
    <row r="28199" spans="7:7" x14ac:dyDescent="0.2">
      <c r="G28199" s="14" t="str">
        <f t="shared" si="446"/>
        <v/>
      </c>
    </row>
    <row r="28200" spans="7:7" x14ac:dyDescent="0.2">
      <c r="G28200" s="14" t="str">
        <f t="shared" si="446"/>
        <v/>
      </c>
    </row>
    <row r="28201" spans="7:7" x14ac:dyDescent="0.2">
      <c r="G28201" s="14" t="str">
        <f t="shared" si="446"/>
        <v/>
      </c>
    </row>
    <row r="28202" spans="7:7" x14ac:dyDescent="0.2">
      <c r="G28202" s="14" t="str">
        <f t="shared" si="446"/>
        <v/>
      </c>
    </row>
    <row r="28203" spans="7:7" x14ac:dyDescent="0.2">
      <c r="G28203" s="14" t="str">
        <f t="shared" si="446"/>
        <v/>
      </c>
    </row>
    <row r="28204" spans="7:7" x14ac:dyDescent="0.2">
      <c r="G28204" s="14" t="str">
        <f t="shared" si="446"/>
        <v/>
      </c>
    </row>
    <row r="28205" spans="7:7" x14ac:dyDescent="0.2">
      <c r="G28205" s="14" t="str">
        <f t="shared" si="446"/>
        <v/>
      </c>
    </row>
    <row r="28206" spans="7:7" x14ac:dyDescent="0.2">
      <c r="G28206" s="14" t="str">
        <f t="shared" si="446"/>
        <v/>
      </c>
    </row>
    <row r="28207" spans="7:7" x14ac:dyDescent="0.2">
      <c r="G28207" s="14" t="str">
        <f t="shared" si="446"/>
        <v/>
      </c>
    </row>
    <row r="28208" spans="7:7" x14ac:dyDescent="0.2">
      <c r="G28208" s="14" t="str">
        <f t="shared" si="446"/>
        <v/>
      </c>
    </row>
    <row r="28209" spans="7:7" x14ac:dyDescent="0.2">
      <c r="G28209" s="14" t="str">
        <f t="shared" si="446"/>
        <v/>
      </c>
    </row>
    <row r="28210" spans="7:7" x14ac:dyDescent="0.2">
      <c r="G28210" s="14" t="str">
        <f t="shared" si="446"/>
        <v/>
      </c>
    </row>
    <row r="28211" spans="7:7" x14ac:dyDescent="0.2">
      <c r="G28211" s="14" t="str">
        <f t="shared" si="446"/>
        <v/>
      </c>
    </row>
    <row r="28212" spans="7:7" x14ac:dyDescent="0.2">
      <c r="G28212" s="14" t="str">
        <f t="shared" si="446"/>
        <v/>
      </c>
    </row>
    <row r="28213" spans="7:7" x14ac:dyDescent="0.2">
      <c r="G28213" s="14" t="str">
        <f t="shared" si="446"/>
        <v/>
      </c>
    </row>
    <row r="28214" spans="7:7" x14ac:dyDescent="0.2">
      <c r="G28214" s="14" t="str">
        <f t="shared" si="446"/>
        <v/>
      </c>
    </row>
    <row r="28215" spans="7:7" x14ac:dyDescent="0.2">
      <c r="G28215" s="14" t="str">
        <f t="shared" si="446"/>
        <v/>
      </c>
    </row>
    <row r="28216" spans="7:7" x14ac:dyDescent="0.2">
      <c r="G28216" s="14" t="str">
        <f t="shared" si="446"/>
        <v/>
      </c>
    </row>
    <row r="28217" spans="7:7" x14ac:dyDescent="0.2">
      <c r="G28217" s="14" t="str">
        <f t="shared" si="446"/>
        <v/>
      </c>
    </row>
    <row r="28218" spans="7:7" x14ac:dyDescent="0.2">
      <c r="G28218" s="14" t="str">
        <f t="shared" si="446"/>
        <v/>
      </c>
    </row>
    <row r="28219" spans="7:7" x14ac:dyDescent="0.2">
      <c r="G28219" s="14" t="str">
        <f t="shared" si="446"/>
        <v/>
      </c>
    </row>
    <row r="28220" spans="7:7" x14ac:dyDescent="0.2">
      <c r="G28220" s="14" t="str">
        <f t="shared" si="446"/>
        <v/>
      </c>
    </row>
    <row r="28221" spans="7:7" x14ac:dyDescent="0.2">
      <c r="G28221" s="14" t="str">
        <f t="shared" si="446"/>
        <v/>
      </c>
    </row>
    <row r="28222" spans="7:7" x14ac:dyDescent="0.2">
      <c r="G28222" s="14" t="str">
        <f t="shared" si="446"/>
        <v/>
      </c>
    </row>
    <row r="28223" spans="7:7" x14ac:dyDescent="0.2">
      <c r="G28223" s="14" t="str">
        <f t="shared" si="446"/>
        <v/>
      </c>
    </row>
    <row r="28224" spans="7:7" x14ac:dyDescent="0.2">
      <c r="G28224" s="14" t="str">
        <f t="shared" si="446"/>
        <v/>
      </c>
    </row>
    <row r="28225" spans="7:7" x14ac:dyDescent="0.2">
      <c r="G28225" s="14" t="str">
        <f t="shared" si="446"/>
        <v/>
      </c>
    </row>
    <row r="28226" spans="7:7" x14ac:dyDescent="0.2">
      <c r="G28226" s="14" t="str">
        <f t="shared" si="446"/>
        <v/>
      </c>
    </row>
    <row r="28227" spans="7:7" x14ac:dyDescent="0.2">
      <c r="G28227" s="14" t="str">
        <f t="shared" si="446"/>
        <v/>
      </c>
    </row>
    <row r="28228" spans="7:7" x14ac:dyDescent="0.2">
      <c r="G28228" s="14" t="str">
        <f t="shared" si="446"/>
        <v/>
      </c>
    </row>
    <row r="28229" spans="7:7" x14ac:dyDescent="0.2">
      <c r="G28229" s="14" t="str">
        <f t="shared" si="446"/>
        <v/>
      </c>
    </row>
    <row r="28230" spans="7:7" x14ac:dyDescent="0.2">
      <c r="G28230" s="14" t="str">
        <f t="shared" ref="G28230:G28293" si="447">IF(C28230="","",C28230*0.75)</f>
        <v/>
      </c>
    </row>
    <row r="28231" spans="7:7" x14ac:dyDescent="0.2">
      <c r="G28231" s="14" t="str">
        <f t="shared" si="447"/>
        <v/>
      </c>
    </row>
    <row r="28232" spans="7:7" x14ac:dyDescent="0.2">
      <c r="G28232" s="14" t="str">
        <f t="shared" si="447"/>
        <v/>
      </c>
    </row>
    <row r="28233" spans="7:7" x14ac:dyDescent="0.2">
      <c r="G28233" s="14" t="str">
        <f t="shared" si="447"/>
        <v/>
      </c>
    </row>
    <row r="28234" spans="7:7" x14ac:dyDescent="0.2">
      <c r="G28234" s="14" t="str">
        <f t="shared" si="447"/>
        <v/>
      </c>
    </row>
    <row r="28235" spans="7:7" x14ac:dyDescent="0.2">
      <c r="G28235" s="14" t="str">
        <f t="shared" si="447"/>
        <v/>
      </c>
    </row>
    <row r="28236" spans="7:7" x14ac:dyDescent="0.2">
      <c r="G28236" s="14" t="str">
        <f t="shared" si="447"/>
        <v/>
      </c>
    </row>
    <row r="28237" spans="7:7" x14ac:dyDescent="0.2">
      <c r="G28237" s="14" t="str">
        <f t="shared" si="447"/>
        <v/>
      </c>
    </row>
    <row r="28238" spans="7:7" x14ac:dyDescent="0.2">
      <c r="G28238" s="14" t="str">
        <f t="shared" si="447"/>
        <v/>
      </c>
    </row>
    <row r="28239" spans="7:7" x14ac:dyDescent="0.2">
      <c r="G28239" s="14" t="str">
        <f t="shared" si="447"/>
        <v/>
      </c>
    </row>
    <row r="28240" spans="7:7" x14ac:dyDescent="0.2">
      <c r="G28240" s="14" t="str">
        <f t="shared" si="447"/>
        <v/>
      </c>
    </row>
    <row r="28241" spans="7:7" x14ac:dyDescent="0.2">
      <c r="G28241" s="14" t="str">
        <f t="shared" si="447"/>
        <v/>
      </c>
    </row>
    <row r="28242" spans="7:7" x14ac:dyDescent="0.2">
      <c r="G28242" s="14" t="str">
        <f t="shared" si="447"/>
        <v/>
      </c>
    </row>
    <row r="28243" spans="7:7" x14ac:dyDescent="0.2">
      <c r="G28243" s="14" t="str">
        <f t="shared" si="447"/>
        <v/>
      </c>
    </row>
    <row r="28244" spans="7:7" x14ac:dyDescent="0.2">
      <c r="G28244" s="14" t="str">
        <f t="shared" si="447"/>
        <v/>
      </c>
    </row>
    <row r="28245" spans="7:7" x14ac:dyDescent="0.2">
      <c r="G28245" s="14" t="str">
        <f t="shared" si="447"/>
        <v/>
      </c>
    </row>
    <row r="28246" spans="7:7" x14ac:dyDescent="0.2">
      <c r="G28246" s="14" t="str">
        <f t="shared" si="447"/>
        <v/>
      </c>
    </row>
    <row r="28247" spans="7:7" x14ac:dyDescent="0.2">
      <c r="G28247" s="14" t="str">
        <f t="shared" si="447"/>
        <v/>
      </c>
    </row>
    <row r="28248" spans="7:7" x14ac:dyDescent="0.2">
      <c r="G28248" s="14" t="str">
        <f t="shared" si="447"/>
        <v/>
      </c>
    </row>
    <row r="28249" spans="7:7" x14ac:dyDescent="0.2">
      <c r="G28249" s="14" t="str">
        <f t="shared" si="447"/>
        <v/>
      </c>
    </row>
    <row r="28250" spans="7:7" x14ac:dyDescent="0.2">
      <c r="G28250" s="14" t="str">
        <f t="shared" si="447"/>
        <v/>
      </c>
    </row>
    <row r="28251" spans="7:7" x14ac:dyDescent="0.2">
      <c r="G28251" s="14" t="str">
        <f t="shared" si="447"/>
        <v/>
      </c>
    </row>
    <row r="28252" spans="7:7" x14ac:dyDescent="0.2">
      <c r="G28252" s="14" t="str">
        <f t="shared" si="447"/>
        <v/>
      </c>
    </row>
    <row r="28253" spans="7:7" x14ac:dyDescent="0.2">
      <c r="G28253" s="14" t="str">
        <f t="shared" si="447"/>
        <v/>
      </c>
    </row>
    <row r="28254" spans="7:7" x14ac:dyDescent="0.2">
      <c r="G28254" s="14" t="str">
        <f t="shared" si="447"/>
        <v/>
      </c>
    </row>
    <row r="28255" spans="7:7" x14ac:dyDescent="0.2">
      <c r="G28255" s="14" t="str">
        <f t="shared" si="447"/>
        <v/>
      </c>
    </row>
    <row r="28256" spans="7:7" x14ac:dyDescent="0.2">
      <c r="G28256" s="14" t="str">
        <f t="shared" si="447"/>
        <v/>
      </c>
    </row>
    <row r="28257" spans="7:7" x14ac:dyDescent="0.2">
      <c r="G28257" s="14" t="str">
        <f t="shared" si="447"/>
        <v/>
      </c>
    </row>
    <row r="28258" spans="7:7" x14ac:dyDescent="0.2">
      <c r="G28258" s="14" t="str">
        <f t="shared" si="447"/>
        <v/>
      </c>
    </row>
    <row r="28259" spans="7:7" x14ac:dyDescent="0.2">
      <c r="G28259" s="14" t="str">
        <f t="shared" si="447"/>
        <v/>
      </c>
    </row>
    <row r="28260" spans="7:7" x14ac:dyDescent="0.2">
      <c r="G28260" s="14" t="str">
        <f t="shared" si="447"/>
        <v/>
      </c>
    </row>
    <row r="28261" spans="7:7" x14ac:dyDescent="0.2">
      <c r="G28261" s="14" t="str">
        <f t="shared" si="447"/>
        <v/>
      </c>
    </row>
    <row r="28262" spans="7:7" x14ac:dyDescent="0.2">
      <c r="G28262" s="14" t="str">
        <f t="shared" si="447"/>
        <v/>
      </c>
    </row>
    <row r="28263" spans="7:7" x14ac:dyDescent="0.2">
      <c r="G28263" s="14" t="str">
        <f t="shared" si="447"/>
        <v/>
      </c>
    </row>
    <row r="28264" spans="7:7" x14ac:dyDescent="0.2">
      <c r="G28264" s="14" t="str">
        <f t="shared" si="447"/>
        <v/>
      </c>
    </row>
    <row r="28265" spans="7:7" x14ac:dyDescent="0.2">
      <c r="G28265" s="14" t="str">
        <f t="shared" si="447"/>
        <v/>
      </c>
    </row>
    <row r="28266" spans="7:7" x14ac:dyDescent="0.2">
      <c r="G28266" s="14" t="str">
        <f t="shared" si="447"/>
        <v/>
      </c>
    </row>
    <row r="28267" spans="7:7" x14ac:dyDescent="0.2">
      <c r="G28267" s="14" t="str">
        <f t="shared" si="447"/>
        <v/>
      </c>
    </row>
    <row r="28268" spans="7:7" x14ac:dyDescent="0.2">
      <c r="G28268" s="14" t="str">
        <f t="shared" si="447"/>
        <v/>
      </c>
    </row>
    <row r="28269" spans="7:7" x14ac:dyDescent="0.2">
      <c r="G28269" s="14" t="str">
        <f t="shared" si="447"/>
        <v/>
      </c>
    </row>
    <row r="28270" spans="7:7" x14ac:dyDescent="0.2">
      <c r="G28270" s="14" t="str">
        <f t="shared" si="447"/>
        <v/>
      </c>
    </row>
    <row r="28271" spans="7:7" x14ac:dyDescent="0.2">
      <c r="G28271" s="14" t="str">
        <f t="shared" si="447"/>
        <v/>
      </c>
    </row>
    <row r="28272" spans="7:7" x14ac:dyDescent="0.2">
      <c r="G28272" s="14" t="str">
        <f t="shared" si="447"/>
        <v/>
      </c>
    </row>
    <row r="28273" spans="7:7" x14ac:dyDescent="0.2">
      <c r="G28273" s="14" t="str">
        <f t="shared" si="447"/>
        <v/>
      </c>
    </row>
    <row r="28274" spans="7:7" x14ac:dyDescent="0.2">
      <c r="G28274" s="14" t="str">
        <f t="shared" si="447"/>
        <v/>
      </c>
    </row>
    <row r="28275" spans="7:7" x14ac:dyDescent="0.2">
      <c r="G28275" s="14" t="str">
        <f t="shared" si="447"/>
        <v/>
      </c>
    </row>
    <row r="28276" spans="7:7" x14ac:dyDescent="0.2">
      <c r="G28276" s="14" t="str">
        <f t="shared" si="447"/>
        <v/>
      </c>
    </row>
    <row r="28277" spans="7:7" x14ac:dyDescent="0.2">
      <c r="G28277" s="14" t="str">
        <f t="shared" si="447"/>
        <v/>
      </c>
    </row>
    <row r="28278" spans="7:7" x14ac:dyDescent="0.2">
      <c r="G28278" s="14" t="str">
        <f t="shared" si="447"/>
        <v/>
      </c>
    </row>
    <row r="28279" spans="7:7" x14ac:dyDescent="0.2">
      <c r="G28279" s="14" t="str">
        <f t="shared" si="447"/>
        <v/>
      </c>
    </row>
    <row r="28280" spans="7:7" x14ac:dyDescent="0.2">
      <c r="G28280" s="14" t="str">
        <f t="shared" si="447"/>
        <v/>
      </c>
    </row>
    <row r="28281" spans="7:7" x14ac:dyDescent="0.2">
      <c r="G28281" s="14" t="str">
        <f t="shared" si="447"/>
        <v/>
      </c>
    </row>
    <row r="28282" spans="7:7" x14ac:dyDescent="0.2">
      <c r="G28282" s="14" t="str">
        <f t="shared" si="447"/>
        <v/>
      </c>
    </row>
    <row r="28283" spans="7:7" x14ac:dyDescent="0.2">
      <c r="G28283" s="14" t="str">
        <f t="shared" si="447"/>
        <v/>
      </c>
    </row>
    <row r="28284" spans="7:7" x14ac:dyDescent="0.2">
      <c r="G28284" s="14" t="str">
        <f t="shared" si="447"/>
        <v/>
      </c>
    </row>
    <row r="28285" spans="7:7" x14ac:dyDescent="0.2">
      <c r="G28285" s="14" t="str">
        <f t="shared" si="447"/>
        <v/>
      </c>
    </row>
    <row r="28286" spans="7:7" x14ac:dyDescent="0.2">
      <c r="G28286" s="14" t="str">
        <f t="shared" si="447"/>
        <v/>
      </c>
    </row>
    <row r="28287" spans="7:7" x14ac:dyDescent="0.2">
      <c r="G28287" s="14" t="str">
        <f t="shared" si="447"/>
        <v/>
      </c>
    </row>
    <row r="28288" spans="7:7" x14ac:dyDescent="0.2">
      <c r="G28288" s="14" t="str">
        <f t="shared" si="447"/>
        <v/>
      </c>
    </row>
    <row r="28289" spans="7:7" x14ac:dyDescent="0.2">
      <c r="G28289" s="14" t="str">
        <f t="shared" si="447"/>
        <v/>
      </c>
    </row>
    <row r="28290" spans="7:7" x14ac:dyDescent="0.2">
      <c r="G28290" s="14" t="str">
        <f t="shared" si="447"/>
        <v/>
      </c>
    </row>
    <row r="28291" spans="7:7" x14ac:dyDescent="0.2">
      <c r="G28291" s="14" t="str">
        <f t="shared" si="447"/>
        <v/>
      </c>
    </row>
    <row r="28292" spans="7:7" x14ac:dyDescent="0.2">
      <c r="G28292" s="14" t="str">
        <f t="shared" si="447"/>
        <v/>
      </c>
    </row>
    <row r="28293" spans="7:7" x14ac:dyDescent="0.2">
      <c r="G28293" s="14" t="str">
        <f t="shared" si="447"/>
        <v/>
      </c>
    </row>
    <row r="28294" spans="7:7" x14ac:dyDescent="0.2">
      <c r="G28294" s="14" t="str">
        <f t="shared" ref="G28294:G28357" si="448">IF(C28294="","",C28294*0.75)</f>
        <v/>
      </c>
    </row>
    <row r="28295" spans="7:7" x14ac:dyDescent="0.2">
      <c r="G28295" s="14" t="str">
        <f t="shared" si="448"/>
        <v/>
      </c>
    </row>
    <row r="28296" spans="7:7" x14ac:dyDescent="0.2">
      <c r="G28296" s="14" t="str">
        <f t="shared" si="448"/>
        <v/>
      </c>
    </row>
    <row r="28297" spans="7:7" x14ac:dyDescent="0.2">
      <c r="G28297" s="14" t="str">
        <f t="shared" si="448"/>
        <v/>
      </c>
    </row>
    <row r="28298" spans="7:7" x14ac:dyDescent="0.2">
      <c r="G28298" s="14" t="str">
        <f t="shared" si="448"/>
        <v/>
      </c>
    </row>
    <row r="28299" spans="7:7" x14ac:dyDescent="0.2">
      <c r="G28299" s="14" t="str">
        <f t="shared" si="448"/>
        <v/>
      </c>
    </row>
    <row r="28300" spans="7:7" x14ac:dyDescent="0.2">
      <c r="G28300" s="14" t="str">
        <f t="shared" si="448"/>
        <v/>
      </c>
    </row>
    <row r="28301" spans="7:7" x14ac:dyDescent="0.2">
      <c r="G28301" s="14" t="str">
        <f t="shared" si="448"/>
        <v/>
      </c>
    </row>
    <row r="28302" spans="7:7" x14ac:dyDescent="0.2">
      <c r="G28302" s="14" t="str">
        <f t="shared" si="448"/>
        <v/>
      </c>
    </row>
    <row r="28303" spans="7:7" x14ac:dyDescent="0.2">
      <c r="G28303" s="14" t="str">
        <f t="shared" si="448"/>
        <v/>
      </c>
    </row>
    <row r="28304" spans="7:7" x14ac:dyDescent="0.2">
      <c r="G28304" s="14" t="str">
        <f t="shared" si="448"/>
        <v/>
      </c>
    </row>
    <row r="28305" spans="7:7" x14ac:dyDescent="0.2">
      <c r="G28305" s="14" t="str">
        <f t="shared" si="448"/>
        <v/>
      </c>
    </row>
    <row r="28306" spans="7:7" x14ac:dyDescent="0.2">
      <c r="G28306" s="14" t="str">
        <f t="shared" si="448"/>
        <v/>
      </c>
    </row>
    <row r="28307" spans="7:7" x14ac:dyDescent="0.2">
      <c r="G28307" s="14" t="str">
        <f t="shared" si="448"/>
        <v/>
      </c>
    </row>
    <row r="28308" spans="7:7" x14ac:dyDescent="0.2">
      <c r="G28308" s="14" t="str">
        <f t="shared" si="448"/>
        <v/>
      </c>
    </row>
    <row r="28309" spans="7:7" x14ac:dyDescent="0.2">
      <c r="G28309" s="14" t="str">
        <f t="shared" si="448"/>
        <v/>
      </c>
    </row>
    <row r="28310" spans="7:7" x14ac:dyDescent="0.2">
      <c r="G28310" s="14" t="str">
        <f t="shared" si="448"/>
        <v/>
      </c>
    </row>
    <row r="28311" spans="7:7" x14ac:dyDescent="0.2">
      <c r="G28311" s="14" t="str">
        <f t="shared" si="448"/>
        <v/>
      </c>
    </row>
    <row r="28312" spans="7:7" x14ac:dyDescent="0.2">
      <c r="G28312" s="14" t="str">
        <f t="shared" si="448"/>
        <v/>
      </c>
    </row>
    <row r="28313" spans="7:7" x14ac:dyDescent="0.2">
      <c r="G28313" s="14" t="str">
        <f t="shared" si="448"/>
        <v/>
      </c>
    </row>
    <row r="28314" spans="7:7" x14ac:dyDescent="0.2">
      <c r="G28314" s="14" t="str">
        <f t="shared" si="448"/>
        <v/>
      </c>
    </row>
    <row r="28315" spans="7:7" x14ac:dyDescent="0.2">
      <c r="G28315" s="14" t="str">
        <f t="shared" si="448"/>
        <v/>
      </c>
    </row>
    <row r="28316" spans="7:7" x14ac:dyDescent="0.2">
      <c r="G28316" s="14" t="str">
        <f t="shared" si="448"/>
        <v/>
      </c>
    </row>
    <row r="28317" spans="7:7" x14ac:dyDescent="0.2">
      <c r="G28317" s="14" t="str">
        <f t="shared" si="448"/>
        <v/>
      </c>
    </row>
    <row r="28318" spans="7:7" x14ac:dyDescent="0.2">
      <c r="G28318" s="14" t="str">
        <f t="shared" si="448"/>
        <v/>
      </c>
    </row>
    <row r="28319" spans="7:7" x14ac:dyDescent="0.2">
      <c r="G28319" s="14" t="str">
        <f t="shared" si="448"/>
        <v/>
      </c>
    </row>
    <row r="28320" spans="7:7" x14ac:dyDescent="0.2">
      <c r="G28320" s="14" t="str">
        <f t="shared" si="448"/>
        <v/>
      </c>
    </row>
    <row r="28321" spans="7:7" x14ac:dyDescent="0.2">
      <c r="G28321" s="14" t="str">
        <f t="shared" si="448"/>
        <v/>
      </c>
    </row>
    <row r="28322" spans="7:7" x14ac:dyDescent="0.2">
      <c r="G28322" s="14" t="str">
        <f t="shared" si="448"/>
        <v/>
      </c>
    </row>
    <row r="28323" spans="7:7" x14ac:dyDescent="0.2">
      <c r="G28323" s="14" t="str">
        <f t="shared" si="448"/>
        <v/>
      </c>
    </row>
    <row r="28324" spans="7:7" x14ac:dyDescent="0.2">
      <c r="G28324" s="14" t="str">
        <f t="shared" si="448"/>
        <v/>
      </c>
    </row>
    <row r="28325" spans="7:7" x14ac:dyDescent="0.2">
      <c r="G28325" s="14" t="str">
        <f t="shared" si="448"/>
        <v/>
      </c>
    </row>
    <row r="28326" spans="7:7" x14ac:dyDescent="0.2">
      <c r="G28326" s="14" t="str">
        <f t="shared" si="448"/>
        <v/>
      </c>
    </row>
    <row r="28327" spans="7:7" x14ac:dyDescent="0.2">
      <c r="G28327" s="14" t="str">
        <f t="shared" si="448"/>
        <v/>
      </c>
    </row>
    <row r="28328" spans="7:7" x14ac:dyDescent="0.2">
      <c r="G28328" s="14" t="str">
        <f t="shared" si="448"/>
        <v/>
      </c>
    </row>
    <row r="28329" spans="7:7" x14ac:dyDescent="0.2">
      <c r="G28329" s="14" t="str">
        <f t="shared" si="448"/>
        <v/>
      </c>
    </row>
    <row r="28330" spans="7:7" x14ac:dyDescent="0.2">
      <c r="G28330" s="14" t="str">
        <f t="shared" si="448"/>
        <v/>
      </c>
    </row>
    <row r="28331" spans="7:7" x14ac:dyDescent="0.2">
      <c r="G28331" s="14" t="str">
        <f t="shared" si="448"/>
        <v/>
      </c>
    </row>
    <row r="28332" spans="7:7" x14ac:dyDescent="0.2">
      <c r="G28332" s="14" t="str">
        <f t="shared" si="448"/>
        <v/>
      </c>
    </row>
    <row r="28333" spans="7:7" x14ac:dyDescent="0.2">
      <c r="G28333" s="14" t="str">
        <f t="shared" si="448"/>
        <v/>
      </c>
    </row>
    <row r="28334" spans="7:7" x14ac:dyDescent="0.2">
      <c r="G28334" s="14" t="str">
        <f t="shared" si="448"/>
        <v/>
      </c>
    </row>
    <row r="28335" spans="7:7" x14ac:dyDescent="0.2">
      <c r="G28335" s="14" t="str">
        <f t="shared" si="448"/>
        <v/>
      </c>
    </row>
    <row r="28336" spans="7:7" x14ac:dyDescent="0.2">
      <c r="G28336" s="14" t="str">
        <f t="shared" si="448"/>
        <v/>
      </c>
    </row>
    <row r="28337" spans="7:7" x14ac:dyDescent="0.2">
      <c r="G28337" s="14" t="str">
        <f t="shared" si="448"/>
        <v/>
      </c>
    </row>
    <row r="28338" spans="7:7" x14ac:dyDescent="0.2">
      <c r="G28338" s="14" t="str">
        <f t="shared" si="448"/>
        <v/>
      </c>
    </row>
    <row r="28339" spans="7:7" x14ac:dyDescent="0.2">
      <c r="G28339" s="14" t="str">
        <f t="shared" si="448"/>
        <v/>
      </c>
    </row>
    <row r="28340" spans="7:7" x14ac:dyDescent="0.2">
      <c r="G28340" s="14" t="str">
        <f t="shared" si="448"/>
        <v/>
      </c>
    </row>
    <row r="28341" spans="7:7" x14ac:dyDescent="0.2">
      <c r="G28341" s="14" t="str">
        <f t="shared" si="448"/>
        <v/>
      </c>
    </row>
    <row r="28342" spans="7:7" x14ac:dyDescent="0.2">
      <c r="G28342" s="14" t="str">
        <f t="shared" si="448"/>
        <v/>
      </c>
    </row>
    <row r="28343" spans="7:7" x14ac:dyDescent="0.2">
      <c r="G28343" s="14" t="str">
        <f t="shared" si="448"/>
        <v/>
      </c>
    </row>
    <row r="28344" spans="7:7" x14ac:dyDescent="0.2">
      <c r="G28344" s="14" t="str">
        <f t="shared" si="448"/>
        <v/>
      </c>
    </row>
    <row r="28345" spans="7:7" x14ac:dyDescent="0.2">
      <c r="G28345" s="14" t="str">
        <f t="shared" si="448"/>
        <v/>
      </c>
    </row>
    <row r="28346" spans="7:7" x14ac:dyDescent="0.2">
      <c r="G28346" s="14" t="str">
        <f t="shared" si="448"/>
        <v/>
      </c>
    </row>
    <row r="28347" spans="7:7" x14ac:dyDescent="0.2">
      <c r="G28347" s="14" t="str">
        <f t="shared" si="448"/>
        <v/>
      </c>
    </row>
    <row r="28348" spans="7:7" x14ac:dyDescent="0.2">
      <c r="G28348" s="14" t="str">
        <f t="shared" si="448"/>
        <v/>
      </c>
    </row>
    <row r="28349" spans="7:7" x14ac:dyDescent="0.2">
      <c r="G28349" s="14" t="str">
        <f t="shared" si="448"/>
        <v/>
      </c>
    </row>
    <row r="28350" spans="7:7" x14ac:dyDescent="0.2">
      <c r="G28350" s="14" t="str">
        <f t="shared" si="448"/>
        <v/>
      </c>
    </row>
    <row r="28351" spans="7:7" x14ac:dyDescent="0.2">
      <c r="G28351" s="14" t="str">
        <f t="shared" si="448"/>
        <v/>
      </c>
    </row>
    <row r="28352" spans="7:7" x14ac:dyDescent="0.2">
      <c r="G28352" s="14" t="str">
        <f t="shared" si="448"/>
        <v/>
      </c>
    </row>
    <row r="28353" spans="7:7" x14ac:dyDescent="0.2">
      <c r="G28353" s="14" t="str">
        <f t="shared" si="448"/>
        <v/>
      </c>
    </row>
    <row r="28354" spans="7:7" x14ac:dyDescent="0.2">
      <c r="G28354" s="14" t="str">
        <f t="shared" si="448"/>
        <v/>
      </c>
    </row>
    <row r="28355" spans="7:7" x14ac:dyDescent="0.2">
      <c r="G28355" s="14" t="str">
        <f t="shared" si="448"/>
        <v/>
      </c>
    </row>
    <row r="28356" spans="7:7" x14ac:dyDescent="0.2">
      <c r="G28356" s="14" t="str">
        <f t="shared" si="448"/>
        <v/>
      </c>
    </row>
    <row r="28357" spans="7:7" x14ac:dyDescent="0.2">
      <c r="G28357" s="14" t="str">
        <f t="shared" si="448"/>
        <v/>
      </c>
    </row>
    <row r="28358" spans="7:7" x14ac:dyDescent="0.2">
      <c r="G28358" s="14" t="str">
        <f t="shared" ref="G28358:G28421" si="449">IF(C28358="","",C28358*0.75)</f>
        <v/>
      </c>
    </row>
    <row r="28359" spans="7:7" x14ac:dyDescent="0.2">
      <c r="G28359" s="14" t="str">
        <f t="shared" si="449"/>
        <v/>
      </c>
    </row>
    <row r="28360" spans="7:7" x14ac:dyDescent="0.2">
      <c r="G28360" s="14" t="str">
        <f t="shared" si="449"/>
        <v/>
      </c>
    </row>
    <row r="28361" spans="7:7" x14ac:dyDescent="0.2">
      <c r="G28361" s="14" t="str">
        <f t="shared" si="449"/>
        <v/>
      </c>
    </row>
    <row r="28362" spans="7:7" x14ac:dyDescent="0.2">
      <c r="G28362" s="14" t="str">
        <f t="shared" si="449"/>
        <v/>
      </c>
    </row>
    <row r="28363" spans="7:7" x14ac:dyDescent="0.2">
      <c r="G28363" s="14" t="str">
        <f t="shared" si="449"/>
        <v/>
      </c>
    </row>
    <row r="28364" spans="7:7" x14ac:dyDescent="0.2">
      <c r="G28364" s="14" t="str">
        <f t="shared" si="449"/>
        <v/>
      </c>
    </row>
    <row r="28365" spans="7:7" x14ac:dyDescent="0.2">
      <c r="G28365" s="14" t="str">
        <f t="shared" si="449"/>
        <v/>
      </c>
    </row>
    <row r="28366" spans="7:7" x14ac:dyDescent="0.2">
      <c r="G28366" s="14" t="str">
        <f t="shared" si="449"/>
        <v/>
      </c>
    </row>
    <row r="28367" spans="7:7" x14ac:dyDescent="0.2">
      <c r="G28367" s="14" t="str">
        <f t="shared" si="449"/>
        <v/>
      </c>
    </row>
    <row r="28368" spans="7:7" x14ac:dyDescent="0.2">
      <c r="G28368" s="14" t="str">
        <f t="shared" si="449"/>
        <v/>
      </c>
    </row>
    <row r="28369" spans="7:7" x14ac:dyDescent="0.2">
      <c r="G28369" s="14" t="str">
        <f t="shared" si="449"/>
        <v/>
      </c>
    </row>
    <row r="28370" spans="7:7" x14ac:dyDescent="0.2">
      <c r="G28370" s="14" t="str">
        <f t="shared" si="449"/>
        <v/>
      </c>
    </row>
    <row r="28371" spans="7:7" x14ac:dyDescent="0.2">
      <c r="G28371" s="14" t="str">
        <f t="shared" si="449"/>
        <v/>
      </c>
    </row>
    <row r="28372" spans="7:7" x14ac:dyDescent="0.2">
      <c r="G28372" s="14" t="str">
        <f t="shared" si="449"/>
        <v/>
      </c>
    </row>
    <row r="28373" spans="7:7" x14ac:dyDescent="0.2">
      <c r="G28373" s="14" t="str">
        <f t="shared" si="449"/>
        <v/>
      </c>
    </row>
    <row r="28374" spans="7:7" x14ac:dyDescent="0.2">
      <c r="G28374" s="14" t="str">
        <f t="shared" si="449"/>
        <v/>
      </c>
    </row>
    <row r="28375" spans="7:7" x14ac:dyDescent="0.2">
      <c r="G28375" s="14" t="str">
        <f t="shared" si="449"/>
        <v/>
      </c>
    </row>
    <row r="28376" spans="7:7" x14ac:dyDescent="0.2">
      <c r="G28376" s="14" t="str">
        <f t="shared" si="449"/>
        <v/>
      </c>
    </row>
    <row r="28377" spans="7:7" x14ac:dyDescent="0.2">
      <c r="G28377" s="14" t="str">
        <f t="shared" si="449"/>
        <v/>
      </c>
    </row>
    <row r="28378" spans="7:7" x14ac:dyDescent="0.2">
      <c r="G28378" s="14" t="str">
        <f t="shared" si="449"/>
        <v/>
      </c>
    </row>
    <row r="28379" spans="7:7" x14ac:dyDescent="0.2">
      <c r="G28379" s="14" t="str">
        <f t="shared" si="449"/>
        <v/>
      </c>
    </row>
    <row r="28380" spans="7:7" x14ac:dyDescent="0.2">
      <c r="G28380" s="14" t="str">
        <f t="shared" si="449"/>
        <v/>
      </c>
    </row>
    <row r="28381" spans="7:7" x14ac:dyDescent="0.2">
      <c r="G28381" s="14" t="str">
        <f t="shared" si="449"/>
        <v/>
      </c>
    </row>
    <row r="28382" spans="7:7" x14ac:dyDescent="0.2">
      <c r="G28382" s="14" t="str">
        <f t="shared" si="449"/>
        <v/>
      </c>
    </row>
    <row r="28383" spans="7:7" x14ac:dyDescent="0.2">
      <c r="G28383" s="14" t="str">
        <f t="shared" si="449"/>
        <v/>
      </c>
    </row>
    <row r="28384" spans="7:7" x14ac:dyDescent="0.2">
      <c r="G28384" s="14" t="str">
        <f t="shared" si="449"/>
        <v/>
      </c>
    </row>
    <row r="28385" spans="7:7" x14ac:dyDescent="0.2">
      <c r="G28385" s="14" t="str">
        <f t="shared" si="449"/>
        <v/>
      </c>
    </row>
    <row r="28386" spans="7:7" x14ac:dyDescent="0.2">
      <c r="G28386" s="14" t="str">
        <f t="shared" si="449"/>
        <v/>
      </c>
    </row>
    <row r="28387" spans="7:7" x14ac:dyDescent="0.2">
      <c r="G28387" s="14" t="str">
        <f t="shared" si="449"/>
        <v/>
      </c>
    </row>
    <row r="28388" spans="7:7" x14ac:dyDescent="0.2">
      <c r="G28388" s="14" t="str">
        <f t="shared" si="449"/>
        <v/>
      </c>
    </row>
    <row r="28389" spans="7:7" x14ac:dyDescent="0.2">
      <c r="G28389" s="14" t="str">
        <f t="shared" si="449"/>
        <v/>
      </c>
    </row>
    <row r="28390" spans="7:7" x14ac:dyDescent="0.2">
      <c r="G28390" s="14" t="str">
        <f t="shared" si="449"/>
        <v/>
      </c>
    </row>
    <row r="28391" spans="7:7" x14ac:dyDescent="0.2">
      <c r="G28391" s="14" t="str">
        <f t="shared" si="449"/>
        <v/>
      </c>
    </row>
    <row r="28392" spans="7:7" x14ac:dyDescent="0.2">
      <c r="G28392" s="14" t="str">
        <f t="shared" si="449"/>
        <v/>
      </c>
    </row>
    <row r="28393" spans="7:7" x14ac:dyDescent="0.2">
      <c r="G28393" s="14" t="str">
        <f t="shared" si="449"/>
        <v/>
      </c>
    </row>
    <row r="28394" spans="7:7" x14ac:dyDescent="0.2">
      <c r="G28394" s="14" t="str">
        <f t="shared" si="449"/>
        <v/>
      </c>
    </row>
    <row r="28395" spans="7:7" x14ac:dyDescent="0.2">
      <c r="G28395" s="14" t="str">
        <f t="shared" si="449"/>
        <v/>
      </c>
    </row>
    <row r="28396" spans="7:7" x14ac:dyDescent="0.2">
      <c r="G28396" s="14" t="str">
        <f t="shared" si="449"/>
        <v/>
      </c>
    </row>
    <row r="28397" spans="7:7" x14ac:dyDescent="0.2">
      <c r="G28397" s="14" t="str">
        <f t="shared" si="449"/>
        <v/>
      </c>
    </row>
    <row r="28398" spans="7:7" x14ac:dyDescent="0.2">
      <c r="G28398" s="14" t="str">
        <f t="shared" si="449"/>
        <v/>
      </c>
    </row>
    <row r="28399" spans="7:7" x14ac:dyDescent="0.2">
      <c r="G28399" s="14" t="str">
        <f t="shared" si="449"/>
        <v/>
      </c>
    </row>
    <row r="28400" spans="7:7" x14ac:dyDescent="0.2">
      <c r="G28400" s="14" t="str">
        <f t="shared" si="449"/>
        <v/>
      </c>
    </row>
    <row r="28401" spans="7:7" x14ac:dyDescent="0.2">
      <c r="G28401" s="14" t="str">
        <f t="shared" si="449"/>
        <v/>
      </c>
    </row>
    <row r="28402" spans="7:7" x14ac:dyDescent="0.2">
      <c r="G28402" s="14" t="str">
        <f t="shared" si="449"/>
        <v/>
      </c>
    </row>
    <row r="28403" spans="7:7" x14ac:dyDescent="0.2">
      <c r="G28403" s="14" t="str">
        <f t="shared" si="449"/>
        <v/>
      </c>
    </row>
    <row r="28404" spans="7:7" x14ac:dyDescent="0.2">
      <c r="G28404" s="14" t="str">
        <f t="shared" si="449"/>
        <v/>
      </c>
    </row>
    <row r="28405" spans="7:7" x14ac:dyDescent="0.2">
      <c r="G28405" s="14" t="str">
        <f t="shared" si="449"/>
        <v/>
      </c>
    </row>
    <row r="28406" spans="7:7" x14ac:dyDescent="0.2">
      <c r="G28406" s="14" t="str">
        <f t="shared" si="449"/>
        <v/>
      </c>
    </row>
    <row r="28407" spans="7:7" x14ac:dyDescent="0.2">
      <c r="G28407" s="14" t="str">
        <f t="shared" si="449"/>
        <v/>
      </c>
    </row>
    <row r="28408" spans="7:7" x14ac:dyDescent="0.2">
      <c r="G28408" s="14" t="str">
        <f t="shared" si="449"/>
        <v/>
      </c>
    </row>
    <row r="28409" spans="7:7" x14ac:dyDescent="0.2">
      <c r="G28409" s="14" t="str">
        <f t="shared" si="449"/>
        <v/>
      </c>
    </row>
    <row r="28410" spans="7:7" x14ac:dyDescent="0.2">
      <c r="G28410" s="14" t="str">
        <f t="shared" si="449"/>
        <v/>
      </c>
    </row>
    <row r="28411" spans="7:7" x14ac:dyDescent="0.2">
      <c r="G28411" s="14" t="str">
        <f t="shared" si="449"/>
        <v/>
      </c>
    </row>
    <row r="28412" spans="7:7" x14ac:dyDescent="0.2">
      <c r="G28412" s="14" t="str">
        <f t="shared" si="449"/>
        <v/>
      </c>
    </row>
    <row r="28413" spans="7:7" x14ac:dyDescent="0.2">
      <c r="G28413" s="14" t="str">
        <f t="shared" si="449"/>
        <v/>
      </c>
    </row>
    <row r="28414" spans="7:7" x14ac:dyDescent="0.2">
      <c r="G28414" s="14" t="str">
        <f t="shared" si="449"/>
        <v/>
      </c>
    </row>
    <row r="28415" spans="7:7" x14ac:dyDescent="0.2">
      <c r="G28415" s="14" t="str">
        <f t="shared" si="449"/>
        <v/>
      </c>
    </row>
    <row r="28416" spans="7:7" x14ac:dyDescent="0.2">
      <c r="G28416" s="14" t="str">
        <f t="shared" si="449"/>
        <v/>
      </c>
    </row>
    <row r="28417" spans="7:7" x14ac:dyDescent="0.2">
      <c r="G28417" s="14" t="str">
        <f t="shared" si="449"/>
        <v/>
      </c>
    </row>
    <row r="28418" spans="7:7" x14ac:dyDescent="0.2">
      <c r="G28418" s="14" t="str">
        <f t="shared" si="449"/>
        <v/>
      </c>
    </row>
    <row r="28419" spans="7:7" x14ac:dyDescent="0.2">
      <c r="G28419" s="14" t="str">
        <f t="shared" si="449"/>
        <v/>
      </c>
    </row>
    <row r="28420" spans="7:7" x14ac:dyDescent="0.2">
      <c r="G28420" s="14" t="str">
        <f t="shared" si="449"/>
        <v/>
      </c>
    </row>
    <row r="28421" spans="7:7" x14ac:dyDescent="0.2">
      <c r="G28421" s="14" t="str">
        <f t="shared" si="449"/>
        <v/>
      </c>
    </row>
    <row r="28422" spans="7:7" x14ac:dyDescent="0.2">
      <c r="G28422" s="14" t="str">
        <f t="shared" ref="G28422:G28485" si="450">IF(C28422="","",C28422*0.75)</f>
        <v/>
      </c>
    </row>
    <row r="28423" spans="7:7" x14ac:dyDescent="0.2">
      <c r="G28423" s="14" t="str">
        <f t="shared" si="450"/>
        <v/>
      </c>
    </row>
    <row r="28424" spans="7:7" x14ac:dyDescent="0.2">
      <c r="G28424" s="14" t="str">
        <f t="shared" si="450"/>
        <v/>
      </c>
    </row>
    <row r="28425" spans="7:7" x14ac:dyDescent="0.2">
      <c r="G28425" s="14" t="str">
        <f t="shared" si="450"/>
        <v/>
      </c>
    </row>
    <row r="28426" spans="7:7" x14ac:dyDescent="0.2">
      <c r="G28426" s="14" t="str">
        <f t="shared" si="450"/>
        <v/>
      </c>
    </row>
    <row r="28427" spans="7:7" x14ac:dyDescent="0.2">
      <c r="G28427" s="14" t="str">
        <f t="shared" si="450"/>
        <v/>
      </c>
    </row>
    <row r="28428" spans="7:7" x14ac:dyDescent="0.2">
      <c r="G28428" s="14" t="str">
        <f t="shared" si="450"/>
        <v/>
      </c>
    </row>
    <row r="28429" spans="7:7" x14ac:dyDescent="0.2">
      <c r="G28429" s="14" t="str">
        <f t="shared" si="450"/>
        <v/>
      </c>
    </row>
    <row r="28430" spans="7:7" x14ac:dyDescent="0.2">
      <c r="G28430" s="14" t="str">
        <f t="shared" si="450"/>
        <v/>
      </c>
    </row>
    <row r="28431" spans="7:7" x14ac:dyDescent="0.2">
      <c r="G28431" s="14" t="str">
        <f t="shared" si="450"/>
        <v/>
      </c>
    </row>
    <row r="28432" spans="7:7" x14ac:dyDescent="0.2">
      <c r="G28432" s="14" t="str">
        <f t="shared" si="450"/>
        <v/>
      </c>
    </row>
    <row r="28433" spans="7:7" x14ac:dyDescent="0.2">
      <c r="G28433" s="14" t="str">
        <f t="shared" si="450"/>
        <v/>
      </c>
    </row>
    <row r="28434" spans="7:7" x14ac:dyDescent="0.2">
      <c r="G28434" s="14" t="str">
        <f t="shared" si="450"/>
        <v/>
      </c>
    </row>
    <row r="28435" spans="7:7" x14ac:dyDescent="0.2">
      <c r="G28435" s="14" t="str">
        <f t="shared" si="450"/>
        <v/>
      </c>
    </row>
    <row r="28436" spans="7:7" x14ac:dyDescent="0.2">
      <c r="G28436" s="14" t="str">
        <f t="shared" si="450"/>
        <v/>
      </c>
    </row>
    <row r="28437" spans="7:7" x14ac:dyDescent="0.2">
      <c r="G28437" s="14" t="str">
        <f t="shared" si="450"/>
        <v/>
      </c>
    </row>
    <row r="28438" spans="7:7" x14ac:dyDescent="0.2">
      <c r="G28438" s="14" t="str">
        <f t="shared" si="450"/>
        <v/>
      </c>
    </row>
    <row r="28439" spans="7:7" x14ac:dyDescent="0.2">
      <c r="G28439" s="14" t="str">
        <f t="shared" si="450"/>
        <v/>
      </c>
    </row>
    <row r="28440" spans="7:7" x14ac:dyDescent="0.2">
      <c r="G28440" s="14" t="str">
        <f t="shared" si="450"/>
        <v/>
      </c>
    </row>
    <row r="28441" spans="7:7" x14ac:dyDescent="0.2">
      <c r="G28441" s="14" t="str">
        <f t="shared" si="450"/>
        <v/>
      </c>
    </row>
    <row r="28442" spans="7:7" x14ac:dyDescent="0.2">
      <c r="G28442" s="14" t="str">
        <f t="shared" si="450"/>
        <v/>
      </c>
    </row>
    <row r="28443" spans="7:7" x14ac:dyDescent="0.2">
      <c r="G28443" s="14" t="str">
        <f t="shared" si="450"/>
        <v/>
      </c>
    </row>
    <row r="28444" spans="7:7" x14ac:dyDescent="0.2">
      <c r="G28444" s="14" t="str">
        <f t="shared" si="450"/>
        <v/>
      </c>
    </row>
    <row r="28445" spans="7:7" x14ac:dyDescent="0.2">
      <c r="G28445" s="14" t="str">
        <f t="shared" si="450"/>
        <v/>
      </c>
    </row>
    <row r="28446" spans="7:7" x14ac:dyDescent="0.2">
      <c r="G28446" s="14" t="str">
        <f t="shared" si="450"/>
        <v/>
      </c>
    </row>
    <row r="28447" spans="7:7" x14ac:dyDescent="0.2">
      <c r="G28447" s="14" t="str">
        <f t="shared" si="450"/>
        <v/>
      </c>
    </row>
    <row r="28448" spans="7:7" x14ac:dyDescent="0.2">
      <c r="G28448" s="14" t="str">
        <f t="shared" si="450"/>
        <v/>
      </c>
    </row>
    <row r="28449" spans="7:7" x14ac:dyDescent="0.2">
      <c r="G28449" s="14" t="str">
        <f t="shared" si="450"/>
        <v/>
      </c>
    </row>
    <row r="28450" spans="7:7" x14ac:dyDescent="0.2">
      <c r="G28450" s="14" t="str">
        <f t="shared" si="450"/>
        <v/>
      </c>
    </row>
    <row r="28451" spans="7:7" x14ac:dyDescent="0.2">
      <c r="G28451" s="14" t="str">
        <f t="shared" si="450"/>
        <v/>
      </c>
    </row>
    <row r="28452" spans="7:7" x14ac:dyDescent="0.2">
      <c r="G28452" s="14" t="str">
        <f t="shared" si="450"/>
        <v/>
      </c>
    </row>
    <row r="28453" spans="7:7" x14ac:dyDescent="0.2">
      <c r="G28453" s="14" t="str">
        <f t="shared" si="450"/>
        <v/>
      </c>
    </row>
    <row r="28454" spans="7:7" x14ac:dyDescent="0.2">
      <c r="G28454" s="14" t="str">
        <f t="shared" si="450"/>
        <v/>
      </c>
    </row>
    <row r="28455" spans="7:7" x14ac:dyDescent="0.2">
      <c r="G28455" s="14" t="str">
        <f t="shared" si="450"/>
        <v/>
      </c>
    </row>
    <row r="28456" spans="7:7" x14ac:dyDescent="0.2">
      <c r="G28456" s="14" t="str">
        <f t="shared" si="450"/>
        <v/>
      </c>
    </row>
    <row r="28457" spans="7:7" x14ac:dyDescent="0.2">
      <c r="G28457" s="14" t="str">
        <f t="shared" si="450"/>
        <v/>
      </c>
    </row>
    <row r="28458" spans="7:7" x14ac:dyDescent="0.2">
      <c r="G28458" s="14" t="str">
        <f t="shared" si="450"/>
        <v/>
      </c>
    </row>
    <row r="28459" spans="7:7" x14ac:dyDescent="0.2">
      <c r="G28459" s="14" t="str">
        <f t="shared" si="450"/>
        <v/>
      </c>
    </row>
    <row r="28460" spans="7:7" x14ac:dyDescent="0.2">
      <c r="G28460" s="14" t="str">
        <f t="shared" si="450"/>
        <v/>
      </c>
    </row>
    <row r="28461" spans="7:7" x14ac:dyDescent="0.2">
      <c r="G28461" s="14" t="str">
        <f t="shared" si="450"/>
        <v/>
      </c>
    </row>
    <row r="28462" spans="7:7" x14ac:dyDescent="0.2">
      <c r="G28462" s="14" t="str">
        <f t="shared" si="450"/>
        <v/>
      </c>
    </row>
    <row r="28463" spans="7:7" x14ac:dyDescent="0.2">
      <c r="G28463" s="14" t="str">
        <f t="shared" si="450"/>
        <v/>
      </c>
    </row>
    <row r="28464" spans="7:7" x14ac:dyDescent="0.2">
      <c r="G28464" s="14" t="str">
        <f t="shared" si="450"/>
        <v/>
      </c>
    </row>
    <row r="28465" spans="7:7" x14ac:dyDescent="0.2">
      <c r="G28465" s="14" t="str">
        <f t="shared" si="450"/>
        <v/>
      </c>
    </row>
    <row r="28466" spans="7:7" x14ac:dyDescent="0.2">
      <c r="G28466" s="14" t="str">
        <f t="shared" si="450"/>
        <v/>
      </c>
    </row>
    <row r="28467" spans="7:7" x14ac:dyDescent="0.2">
      <c r="G28467" s="14" t="str">
        <f t="shared" si="450"/>
        <v/>
      </c>
    </row>
    <row r="28468" spans="7:7" x14ac:dyDescent="0.2">
      <c r="G28468" s="14" t="str">
        <f t="shared" si="450"/>
        <v/>
      </c>
    </row>
    <row r="28469" spans="7:7" x14ac:dyDescent="0.2">
      <c r="G28469" s="14" t="str">
        <f t="shared" si="450"/>
        <v/>
      </c>
    </row>
    <row r="28470" spans="7:7" x14ac:dyDescent="0.2">
      <c r="G28470" s="14" t="str">
        <f t="shared" si="450"/>
        <v/>
      </c>
    </row>
    <row r="28471" spans="7:7" x14ac:dyDescent="0.2">
      <c r="G28471" s="14" t="str">
        <f t="shared" si="450"/>
        <v/>
      </c>
    </row>
    <row r="28472" spans="7:7" x14ac:dyDescent="0.2">
      <c r="G28472" s="14" t="str">
        <f t="shared" si="450"/>
        <v/>
      </c>
    </row>
    <row r="28473" spans="7:7" x14ac:dyDescent="0.2">
      <c r="G28473" s="14" t="str">
        <f t="shared" si="450"/>
        <v/>
      </c>
    </row>
    <row r="28474" spans="7:7" x14ac:dyDescent="0.2">
      <c r="G28474" s="14" t="str">
        <f t="shared" si="450"/>
        <v/>
      </c>
    </row>
    <row r="28475" spans="7:7" x14ac:dyDescent="0.2">
      <c r="G28475" s="14" t="str">
        <f t="shared" si="450"/>
        <v/>
      </c>
    </row>
    <row r="28476" spans="7:7" x14ac:dyDescent="0.2">
      <c r="G28476" s="14" t="str">
        <f t="shared" si="450"/>
        <v/>
      </c>
    </row>
    <row r="28477" spans="7:7" x14ac:dyDescent="0.2">
      <c r="G28477" s="14" t="str">
        <f t="shared" si="450"/>
        <v/>
      </c>
    </row>
    <row r="28478" spans="7:7" x14ac:dyDescent="0.2">
      <c r="G28478" s="14" t="str">
        <f t="shared" si="450"/>
        <v/>
      </c>
    </row>
    <row r="28479" spans="7:7" x14ac:dyDescent="0.2">
      <c r="G28479" s="14" t="str">
        <f t="shared" si="450"/>
        <v/>
      </c>
    </row>
    <row r="28480" spans="7:7" x14ac:dyDescent="0.2">
      <c r="G28480" s="14" t="str">
        <f t="shared" si="450"/>
        <v/>
      </c>
    </row>
    <row r="28481" spans="7:7" x14ac:dyDescent="0.2">
      <c r="G28481" s="14" t="str">
        <f t="shared" si="450"/>
        <v/>
      </c>
    </row>
    <row r="28482" spans="7:7" x14ac:dyDescent="0.2">
      <c r="G28482" s="14" t="str">
        <f t="shared" si="450"/>
        <v/>
      </c>
    </row>
    <row r="28483" spans="7:7" x14ac:dyDescent="0.2">
      <c r="G28483" s="14" t="str">
        <f t="shared" si="450"/>
        <v/>
      </c>
    </row>
    <row r="28484" spans="7:7" x14ac:dyDescent="0.2">
      <c r="G28484" s="14" t="str">
        <f t="shared" si="450"/>
        <v/>
      </c>
    </row>
    <row r="28485" spans="7:7" x14ac:dyDescent="0.2">
      <c r="G28485" s="14" t="str">
        <f t="shared" si="450"/>
        <v/>
      </c>
    </row>
    <row r="28486" spans="7:7" x14ac:dyDescent="0.2">
      <c r="G28486" s="14" t="str">
        <f t="shared" ref="G28486:G28549" si="451">IF(C28486="","",C28486*0.75)</f>
        <v/>
      </c>
    </row>
    <row r="28487" spans="7:7" x14ac:dyDescent="0.2">
      <c r="G28487" s="14" t="str">
        <f t="shared" si="451"/>
        <v/>
      </c>
    </row>
    <row r="28488" spans="7:7" x14ac:dyDescent="0.2">
      <c r="G28488" s="14" t="str">
        <f t="shared" si="451"/>
        <v/>
      </c>
    </row>
    <row r="28489" spans="7:7" x14ac:dyDescent="0.2">
      <c r="G28489" s="14" t="str">
        <f t="shared" si="451"/>
        <v/>
      </c>
    </row>
    <row r="28490" spans="7:7" x14ac:dyDescent="0.2">
      <c r="G28490" s="14" t="str">
        <f t="shared" si="451"/>
        <v/>
      </c>
    </row>
    <row r="28491" spans="7:7" x14ac:dyDescent="0.2">
      <c r="G28491" s="14" t="str">
        <f t="shared" si="451"/>
        <v/>
      </c>
    </row>
    <row r="28492" spans="7:7" x14ac:dyDescent="0.2">
      <c r="G28492" s="14" t="str">
        <f t="shared" si="451"/>
        <v/>
      </c>
    </row>
    <row r="28493" spans="7:7" x14ac:dyDescent="0.2">
      <c r="G28493" s="14" t="str">
        <f t="shared" si="451"/>
        <v/>
      </c>
    </row>
    <row r="28494" spans="7:7" x14ac:dyDescent="0.2">
      <c r="G28494" s="14" t="str">
        <f t="shared" si="451"/>
        <v/>
      </c>
    </row>
    <row r="28495" spans="7:7" x14ac:dyDescent="0.2">
      <c r="G28495" s="14" t="str">
        <f t="shared" si="451"/>
        <v/>
      </c>
    </row>
    <row r="28496" spans="7:7" x14ac:dyDescent="0.2">
      <c r="G28496" s="14" t="str">
        <f t="shared" si="451"/>
        <v/>
      </c>
    </row>
    <row r="28497" spans="7:7" x14ac:dyDescent="0.2">
      <c r="G28497" s="14" t="str">
        <f t="shared" si="451"/>
        <v/>
      </c>
    </row>
    <row r="28498" spans="7:7" x14ac:dyDescent="0.2">
      <c r="G28498" s="14" t="str">
        <f t="shared" si="451"/>
        <v/>
      </c>
    </row>
    <row r="28499" spans="7:7" x14ac:dyDescent="0.2">
      <c r="G28499" s="14" t="str">
        <f t="shared" si="451"/>
        <v/>
      </c>
    </row>
    <row r="28500" spans="7:7" x14ac:dyDescent="0.2">
      <c r="G28500" s="14" t="str">
        <f t="shared" si="451"/>
        <v/>
      </c>
    </row>
    <row r="28501" spans="7:7" x14ac:dyDescent="0.2">
      <c r="G28501" s="14" t="str">
        <f t="shared" si="451"/>
        <v/>
      </c>
    </row>
    <row r="28502" spans="7:7" x14ac:dyDescent="0.2">
      <c r="G28502" s="14" t="str">
        <f t="shared" si="451"/>
        <v/>
      </c>
    </row>
    <row r="28503" spans="7:7" x14ac:dyDescent="0.2">
      <c r="G28503" s="14" t="str">
        <f t="shared" si="451"/>
        <v/>
      </c>
    </row>
    <row r="28504" spans="7:7" x14ac:dyDescent="0.2">
      <c r="G28504" s="14" t="str">
        <f t="shared" si="451"/>
        <v/>
      </c>
    </row>
    <row r="28505" spans="7:7" x14ac:dyDescent="0.2">
      <c r="G28505" s="14" t="str">
        <f t="shared" si="451"/>
        <v/>
      </c>
    </row>
    <row r="28506" spans="7:7" x14ac:dyDescent="0.2">
      <c r="G28506" s="14" t="str">
        <f t="shared" si="451"/>
        <v/>
      </c>
    </row>
    <row r="28507" spans="7:7" x14ac:dyDescent="0.2">
      <c r="G28507" s="14" t="str">
        <f t="shared" si="451"/>
        <v/>
      </c>
    </row>
    <row r="28508" spans="7:7" x14ac:dyDescent="0.2">
      <c r="G28508" s="14" t="str">
        <f t="shared" si="451"/>
        <v/>
      </c>
    </row>
    <row r="28509" spans="7:7" x14ac:dyDescent="0.2">
      <c r="G28509" s="14" t="str">
        <f t="shared" si="451"/>
        <v/>
      </c>
    </row>
    <row r="28510" spans="7:7" x14ac:dyDescent="0.2">
      <c r="G28510" s="14" t="str">
        <f t="shared" si="451"/>
        <v/>
      </c>
    </row>
    <row r="28511" spans="7:7" x14ac:dyDescent="0.2">
      <c r="G28511" s="14" t="str">
        <f t="shared" si="451"/>
        <v/>
      </c>
    </row>
    <row r="28512" spans="7:7" x14ac:dyDescent="0.2">
      <c r="G28512" s="14" t="str">
        <f t="shared" si="451"/>
        <v/>
      </c>
    </row>
    <row r="28513" spans="7:7" x14ac:dyDescent="0.2">
      <c r="G28513" s="14" t="str">
        <f t="shared" si="451"/>
        <v/>
      </c>
    </row>
    <row r="28514" spans="7:7" x14ac:dyDescent="0.2">
      <c r="G28514" s="14" t="str">
        <f t="shared" si="451"/>
        <v/>
      </c>
    </row>
    <row r="28515" spans="7:7" x14ac:dyDescent="0.2">
      <c r="G28515" s="14" t="str">
        <f t="shared" si="451"/>
        <v/>
      </c>
    </row>
    <row r="28516" spans="7:7" x14ac:dyDescent="0.2">
      <c r="G28516" s="14" t="str">
        <f t="shared" si="451"/>
        <v/>
      </c>
    </row>
    <row r="28517" spans="7:7" x14ac:dyDescent="0.2">
      <c r="G28517" s="14" t="str">
        <f t="shared" si="451"/>
        <v/>
      </c>
    </row>
    <row r="28518" spans="7:7" x14ac:dyDescent="0.2">
      <c r="G28518" s="14" t="str">
        <f t="shared" si="451"/>
        <v/>
      </c>
    </row>
    <row r="28519" spans="7:7" x14ac:dyDescent="0.2">
      <c r="G28519" s="14" t="str">
        <f t="shared" si="451"/>
        <v/>
      </c>
    </row>
    <row r="28520" spans="7:7" x14ac:dyDescent="0.2">
      <c r="G28520" s="14" t="str">
        <f t="shared" si="451"/>
        <v/>
      </c>
    </row>
    <row r="28521" spans="7:7" x14ac:dyDescent="0.2">
      <c r="G28521" s="14" t="str">
        <f t="shared" si="451"/>
        <v/>
      </c>
    </row>
    <row r="28522" spans="7:7" x14ac:dyDescent="0.2">
      <c r="G28522" s="14" t="str">
        <f t="shared" si="451"/>
        <v/>
      </c>
    </row>
    <row r="28523" spans="7:7" x14ac:dyDescent="0.2">
      <c r="G28523" s="14" t="str">
        <f t="shared" si="451"/>
        <v/>
      </c>
    </row>
    <row r="28524" spans="7:7" x14ac:dyDescent="0.2">
      <c r="G28524" s="14" t="str">
        <f t="shared" si="451"/>
        <v/>
      </c>
    </row>
    <row r="28525" spans="7:7" x14ac:dyDescent="0.2">
      <c r="G28525" s="14" t="str">
        <f t="shared" si="451"/>
        <v/>
      </c>
    </row>
    <row r="28526" spans="7:7" x14ac:dyDescent="0.2">
      <c r="G28526" s="14" t="str">
        <f t="shared" si="451"/>
        <v/>
      </c>
    </row>
    <row r="28527" spans="7:7" x14ac:dyDescent="0.2">
      <c r="G28527" s="14" t="str">
        <f t="shared" si="451"/>
        <v/>
      </c>
    </row>
    <row r="28528" spans="7:7" x14ac:dyDescent="0.2">
      <c r="G28528" s="14" t="str">
        <f t="shared" si="451"/>
        <v/>
      </c>
    </row>
    <row r="28529" spans="7:7" x14ac:dyDescent="0.2">
      <c r="G28529" s="14" t="str">
        <f t="shared" si="451"/>
        <v/>
      </c>
    </row>
    <row r="28530" spans="7:7" x14ac:dyDescent="0.2">
      <c r="G28530" s="14" t="str">
        <f t="shared" si="451"/>
        <v/>
      </c>
    </row>
    <row r="28531" spans="7:7" x14ac:dyDescent="0.2">
      <c r="G28531" s="14" t="str">
        <f t="shared" si="451"/>
        <v/>
      </c>
    </row>
    <row r="28532" spans="7:7" x14ac:dyDescent="0.2">
      <c r="G28532" s="14" t="str">
        <f t="shared" si="451"/>
        <v/>
      </c>
    </row>
    <row r="28533" spans="7:7" x14ac:dyDescent="0.2">
      <c r="G28533" s="14" t="str">
        <f t="shared" si="451"/>
        <v/>
      </c>
    </row>
    <row r="28534" spans="7:7" x14ac:dyDescent="0.2">
      <c r="G28534" s="14" t="str">
        <f t="shared" si="451"/>
        <v/>
      </c>
    </row>
    <row r="28535" spans="7:7" x14ac:dyDescent="0.2">
      <c r="G28535" s="14" t="str">
        <f t="shared" si="451"/>
        <v/>
      </c>
    </row>
    <row r="28536" spans="7:7" x14ac:dyDescent="0.2">
      <c r="G28536" s="14" t="str">
        <f t="shared" si="451"/>
        <v/>
      </c>
    </row>
    <row r="28537" spans="7:7" x14ac:dyDescent="0.2">
      <c r="G28537" s="14" t="str">
        <f t="shared" si="451"/>
        <v/>
      </c>
    </row>
    <row r="28538" spans="7:7" x14ac:dyDescent="0.2">
      <c r="G28538" s="14" t="str">
        <f t="shared" si="451"/>
        <v/>
      </c>
    </row>
    <row r="28539" spans="7:7" x14ac:dyDescent="0.2">
      <c r="G28539" s="14" t="str">
        <f t="shared" si="451"/>
        <v/>
      </c>
    </row>
    <row r="28540" spans="7:7" x14ac:dyDescent="0.2">
      <c r="G28540" s="14" t="str">
        <f t="shared" si="451"/>
        <v/>
      </c>
    </row>
    <row r="28541" spans="7:7" x14ac:dyDescent="0.2">
      <c r="G28541" s="14" t="str">
        <f t="shared" si="451"/>
        <v/>
      </c>
    </row>
    <row r="28542" spans="7:7" x14ac:dyDescent="0.2">
      <c r="G28542" s="14" t="str">
        <f t="shared" si="451"/>
        <v/>
      </c>
    </row>
    <row r="28543" spans="7:7" x14ac:dyDescent="0.2">
      <c r="G28543" s="14" t="str">
        <f t="shared" si="451"/>
        <v/>
      </c>
    </row>
    <row r="28544" spans="7:7" x14ac:dyDescent="0.2">
      <c r="G28544" s="14" t="str">
        <f t="shared" si="451"/>
        <v/>
      </c>
    </row>
    <row r="28545" spans="7:7" x14ac:dyDescent="0.2">
      <c r="G28545" s="14" t="str">
        <f t="shared" si="451"/>
        <v/>
      </c>
    </row>
    <row r="28546" spans="7:7" x14ac:dyDescent="0.2">
      <c r="G28546" s="14" t="str">
        <f t="shared" si="451"/>
        <v/>
      </c>
    </row>
    <row r="28547" spans="7:7" x14ac:dyDescent="0.2">
      <c r="G28547" s="14" t="str">
        <f t="shared" si="451"/>
        <v/>
      </c>
    </row>
    <row r="28548" spans="7:7" x14ac:dyDescent="0.2">
      <c r="G28548" s="14" t="str">
        <f t="shared" si="451"/>
        <v/>
      </c>
    </row>
    <row r="28549" spans="7:7" x14ac:dyDescent="0.2">
      <c r="G28549" s="14" t="str">
        <f t="shared" si="451"/>
        <v/>
      </c>
    </row>
    <row r="28550" spans="7:7" x14ac:dyDescent="0.2">
      <c r="G28550" s="14" t="str">
        <f t="shared" ref="G28550:G28613" si="452">IF(C28550="","",C28550*0.75)</f>
        <v/>
      </c>
    </row>
    <row r="28551" spans="7:7" x14ac:dyDescent="0.2">
      <c r="G28551" s="14" t="str">
        <f t="shared" si="452"/>
        <v/>
      </c>
    </row>
    <row r="28552" spans="7:7" x14ac:dyDescent="0.2">
      <c r="G28552" s="14" t="str">
        <f t="shared" si="452"/>
        <v/>
      </c>
    </row>
    <row r="28553" spans="7:7" x14ac:dyDescent="0.2">
      <c r="G28553" s="14" t="str">
        <f t="shared" si="452"/>
        <v/>
      </c>
    </row>
    <row r="28554" spans="7:7" x14ac:dyDescent="0.2">
      <c r="G28554" s="14" t="str">
        <f t="shared" si="452"/>
        <v/>
      </c>
    </row>
    <row r="28555" spans="7:7" x14ac:dyDescent="0.2">
      <c r="G28555" s="14" t="str">
        <f t="shared" si="452"/>
        <v/>
      </c>
    </row>
    <row r="28556" spans="7:7" x14ac:dyDescent="0.2">
      <c r="G28556" s="14" t="str">
        <f t="shared" si="452"/>
        <v/>
      </c>
    </row>
    <row r="28557" spans="7:7" x14ac:dyDescent="0.2">
      <c r="G28557" s="14" t="str">
        <f t="shared" si="452"/>
        <v/>
      </c>
    </row>
    <row r="28558" spans="7:7" x14ac:dyDescent="0.2">
      <c r="G28558" s="14" t="str">
        <f t="shared" si="452"/>
        <v/>
      </c>
    </row>
    <row r="28559" spans="7:7" x14ac:dyDescent="0.2">
      <c r="G28559" s="14" t="str">
        <f t="shared" si="452"/>
        <v/>
      </c>
    </row>
    <row r="28560" spans="7:7" x14ac:dyDescent="0.2">
      <c r="G28560" s="14" t="str">
        <f t="shared" si="452"/>
        <v/>
      </c>
    </row>
    <row r="28561" spans="7:7" x14ac:dyDescent="0.2">
      <c r="G28561" s="14" t="str">
        <f t="shared" si="452"/>
        <v/>
      </c>
    </row>
    <row r="28562" spans="7:7" x14ac:dyDescent="0.2">
      <c r="G28562" s="14" t="str">
        <f t="shared" si="452"/>
        <v/>
      </c>
    </row>
    <row r="28563" spans="7:7" x14ac:dyDescent="0.2">
      <c r="G28563" s="14" t="str">
        <f t="shared" si="452"/>
        <v/>
      </c>
    </row>
    <row r="28564" spans="7:7" x14ac:dyDescent="0.2">
      <c r="G28564" s="14" t="str">
        <f t="shared" si="452"/>
        <v/>
      </c>
    </row>
    <row r="28565" spans="7:7" x14ac:dyDescent="0.2">
      <c r="G28565" s="14" t="str">
        <f t="shared" si="452"/>
        <v/>
      </c>
    </row>
    <row r="28566" spans="7:7" x14ac:dyDescent="0.2">
      <c r="G28566" s="14" t="str">
        <f t="shared" si="452"/>
        <v/>
      </c>
    </row>
    <row r="28567" spans="7:7" x14ac:dyDescent="0.2">
      <c r="G28567" s="14" t="str">
        <f t="shared" si="452"/>
        <v/>
      </c>
    </row>
    <row r="28568" spans="7:7" x14ac:dyDescent="0.2">
      <c r="G28568" s="14" t="str">
        <f t="shared" si="452"/>
        <v/>
      </c>
    </row>
    <row r="28569" spans="7:7" x14ac:dyDescent="0.2">
      <c r="G28569" s="14" t="str">
        <f t="shared" si="452"/>
        <v/>
      </c>
    </row>
    <row r="28570" spans="7:7" x14ac:dyDescent="0.2">
      <c r="G28570" s="14" t="str">
        <f t="shared" si="452"/>
        <v/>
      </c>
    </row>
    <row r="28571" spans="7:7" x14ac:dyDescent="0.2">
      <c r="G28571" s="14" t="str">
        <f t="shared" si="452"/>
        <v/>
      </c>
    </row>
    <row r="28572" spans="7:7" x14ac:dyDescent="0.2">
      <c r="G28572" s="14" t="str">
        <f t="shared" si="452"/>
        <v/>
      </c>
    </row>
    <row r="28573" spans="7:7" x14ac:dyDescent="0.2">
      <c r="G28573" s="14" t="str">
        <f t="shared" si="452"/>
        <v/>
      </c>
    </row>
    <row r="28574" spans="7:7" x14ac:dyDescent="0.2">
      <c r="G28574" s="14" t="str">
        <f t="shared" si="452"/>
        <v/>
      </c>
    </row>
    <row r="28575" spans="7:7" x14ac:dyDescent="0.2">
      <c r="G28575" s="14" t="str">
        <f t="shared" si="452"/>
        <v/>
      </c>
    </row>
    <row r="28576" spans="7:7" x14ac:dyDescent="0.2">
      <c r="G28576" s="14" t="str">
        <f t="shared" si="452"/>
        <v/>
      </c>
    </row>
    <row r="28577" spans="7:7" x14ac:dyDescent="0.2">
      <c r="G28577" s="14" t="str">
        <f t="shared" si="452"/>
        <v/>
      </c>
    </row>
    <row r="28578" spans="7:7" x14ac:dyDescent="0.2">
      <c r="G28578" s="14" t="str">
        <f t="shared" si="452"/>
        <v/>
      </c>
    </row>
    <row r="28579" spans="7:7" x14ac:dyDescent="0.2">
      <c r="G28579" s="14" t="str">
        <f t="shared" si="452"/>
        <v/>
      </c>
    </row>
    <row r="28580" spans="7:7" x14ac:dyDescent="0.2">
      <c r="G28580" s="14" t="str">
        <f t="shared" si="452"/>
        <v/>
      </c>
    </row>
    <row r="28581" spans="7:7" x14ac:dyDescent="0.2">
      <c r="G28581" s="14" t="str">
        <f t="shared" si="452"/>
        <v/>
      </c>
    </row>
    <row r="28582" spans="7:7" x14ac:dyDescent="0.2">
      <c r="G28582" s="14" t="str">
        <f t="shared" si="452"/>
        <v/>
      </c>
    </row>
    <row r="28583" spans="7:7" x14ac:dyDescent="0.2">
      <c r="G28583" s="14" t="str">
        <f t="shared" si="452"/>
        <v/>
      </c>
    </row>
    <row r="28584" spans="7:7" x14ac:dyDescent="0.2">
      <c r="G28584" s="14" t="str">
        <f t="shared" si="452"/>
        <v/>
      </c>
    </row>
    <row r="28585" spans="7:7" x14ac:dyDescent="0.2">
      <c r="G28585" s="14" t="str">
        <f t="shared" si="452"/>
        <v/>
      </c>
    </row>
    <row r="28586" spans="7:7" x14ac:dyDescent="0.2">
      <c r="G28586" s="14" t="str">
        <f t="shared" si="452"/>
        <v/>
      </c>
    </row>
    <row r="28587" spans="7:7" x14ac:dyDescent="0.2">
      <c r="G28587" s="14" t="str">
        <f t="shared" si="452"/>
        <v/>
      </c>
    </row>
    <row r="28588" spans="7:7" x14ac:dyDescent="0.2">
      <c r="G28588" s="14" t="str">
        <f t="shared" si="452"/>
        <v/>
      </c>
    </row>
    <row r="28589" spans="7:7" x14ac:dyDescent="0.2">
      <c r="G28589" s="14" t="str">
        <f t="shared" si="452"/>
        <v/>
      </c>
    </row>
    <row r="28590" spans="7:7" x14ac:dyDescent="0.2">
      <c r="G28590" s="14" t="str">
        <f t="shared" si="452"/>
        <v/>
      </c>
    </row>
    <row r="28591" spans="7:7" x14ac:dyDescent="0.2">
      <c r="G28591" s="14" t="str">
        <f t="shared" si="452"/>
        <v/>
      </c>
    </row>
    <row r="28592" spans="7:7" x14ac:dyDescent="0.2">
      <c r="G28592" s="14" t="str">
        <f t="shared" si="452"/>
        <v/>
      </c>
    </row>
    <row r="28593" spans="7:7" x14ac:dyDescent="0.2">
      <c r="G28593" s="14" t="str">
        <f t="shared" si="452"/>
        <v/>
      </c>
    </row>
    <row r="28594" spans="7:7" x14ac:dyDescent="0.2">
      <c r="G28594" s="14" t="str">
        <f t="shared" si="452"/>
        <v/>
      </c>
    </row>
    <row r="28595" spans="7:7" x14ac:dyDescent="0.2">
      <c r="G28595" s="14" t="str">
        <f t="shared" si="452"/>
        <v/>
      </c>
    </row>
    <row r="28596" spans="7:7" x14ac:dyDescent="0.2">
      <c r="G28596" s="14" t="str">
        <f t="shared" si="452"/>
        <v/>
      </c>
    </row>
    <row r="28597" spans="7:7" x14ac:dyDescent="0.2">
      <c r="G28597" s="14" t="str">
        <f t="shared" si="452"/>
        <v/>
      </c>
    </row>
    <row r="28598" spans="7:7" x14ac:dyDescent="0.2">
      <c r="G28598" s="14" t="str">
        <f t="shared" si="452"/>
        <v/>
      </c>
    </row>
    <row r="28599" spans="7:7" x14ac:dyDescent="0.2">
      <c r="G28599" s="14" t="str">
        <f t="shared" si="452"/>
        <v/>
      </c>
    </row>
    <row r="28600" spans="7:7" x14ac:dyDescent="0.2">
      <c r="G28600" s="14" t="str">
        <f t="shared" si="452"/>
        <v/>
      </c>
    </row>
    <row r="28601" spans="7:7" x14ac:dyDescent="0.2">
      <c r="G28601" s="14" t="str">
        <f t="shared" si="452"/>
        <v/>
      </c>
    </row>
    <row r="28602" spans="7:7" x14ac:dyDescent="0.2">
      <c r="G28602" s="14" t="str">
        <f t="shared" si="452"/>
        <v/>
      </c>
    </row>
    <row r="28603" spans="7:7" x14ac:dyDescent="0.2">
      <c r="G28603" s="14" t="str">
        <f t="shared" si="452"/>
        <v/>
      </c>
    </row>
    <row r="28604" spans="7:7" x14ac:dyDescent="0.2">
      <c r="G28604" s="14" t="str">
        <f t="shared" si="452"/>
        <v/>
      </c>
    </row>
    <row r="28605" spans="7:7" x14ac:dyDescent="0.2">
      <c r="G28605" s="14" t="str">
        <f t="shared" si="452"/>
        <v/>
      </c>
    </row>
    <row r="28606" spans="7:7" x14ac:dyDescent="0.2">
      <c r="G28606" s="14" t="str">
        <f t="shared" si="452"/>
        <v/>
      </c>
    </row>
    <row r="28607" spans="7:7" x14ac:dyDescent="0.2">
      <c r="G28607" s="14" t="str">
        <f t="shared" si="452"/>
        <v/>
      </c>
    </row>
    <row r="28608" spans="7:7" x14ac:dyDescent="0.2">
      <c r="G28608" s="14" t="str">
        <f t="shared" si="452"/>
        <v/>
      </c>
    </row>
    <row r="28609" spans="7:7" x14ac:dyDescent="0.2">
      <c r="G28609" s="14" t="str">
        <f t="shared" si="452"/>
        <v/>
      </c>
    </row>
    <row r="28610" spans="7:7" x14ac:dyDescent="0.2">
      <c r="G28610" s="14" t="str">
        <f t="shared" si="452"/>
        <v/>
      </c>
    </row>
    <row r="28611" spans="7:7" x14ac:dyDescent="0.2">
      <c r="G28611" s="14" t="str">
        <f t="shared" si="452"/>
        <v/>
      </c>
    </row>
    <row r="28612" spans="7:7" x14ac:dyDescent="0.2">
      <c r="G28612" s="14" t="str">
        <f t="shared" si="452"/>
        <v/>
      </c>
    </row>
    <row r="28613" spans="7:7" x14ac:dyDescent="0.2">
      <c r="G28613" s="14" t="str">
        <f t="shared" si="452"/>
        <v/>
      </c>
    </row>
    <row r="28614" spans="7:7" x14ac:dyDescent="0.2">
      <c r="G28614" s="14" t="str">
        <f t="shared" ref="G28614:G28677" si="453">IF(C28614="","",C28614*0.75)</f>
        <v/>
      </c>
    </row>
    <row r="28615" spans="7:7" x14ac:dyDescent="0.2">
      <c r="G28615" s="14" t="str">
        <f t="shared" si="453"/>
        <v/>
      </c>
    </row>
    <row r="28616" spans="7:7" x14ac:dyDescent="0.2">
      <c r="G28616" s="14" t="str">
        <f t="shared" si="453"/>
        <v/>
      </c>
    </row>
    <row r="28617" spans="7:7" x14ac:dyDescent="0.2">
      <c r="G28617" s="14" t="str">
        <f t="shared" si="453"/>
        <v/>
      </c>
    </row>
    <row r="28618" spans="7:7" x14ac:dyDescent="0.2">
      <c r="G28618" s="14" t="str">
        <f t="shared" si="453"/>
        <v/>
      </c>
    </row>
    <row r="28619" spans="7:7" x14ac:dyDescent="0.2">
      <c r="G28619" s="14" t="str">
        <f t="shared" si="453"/>
        <v/>
      </c>
    </row>
    <row r="28620" spans="7:7" x14ac:dyDescent="0.2">
      <c r="G28620" s="14" t="str">
        <f t="shared" si="453"/>
        <v/>
      </c>
    </row>
    <row r="28621" spans="7:7" x14ac:dyDescent="0.2">
      <c r="G28621" s="14" t="str">
        <f t="shared" si="453"/>
        <v/>
      </c>
    </row>
    <row r="28622" spans="7:7" x14ac:dyDescent="0.2">
      <c r="G28622" s="14" t="str">
        <f t="shared" si="453"/>
        <v/>
      </c>
    </row>
    <row r="28623" spans="7:7" x14ac:dyDescent="0.2">
      <c r="G28623" s="14" t="str">
        <f t="shared" si="453"/>
        <v/>
      </c>
    </row>
    <row r="28624" spans="7:7" x14ac:dyDescent="0.2">
      <c r="G28624" s="14" t="str">
        <f t="shared" si="453"/>
        <v/>
      </c>
    </row>
    <row r="28625" spans="7:7" x14ac:dyDescent="0.2">
      <c r="G28625" s="14" t="str">
        <f t="shared" si="453"/>
        <v/>
      </c>
    </row>
    <row r="28626" spans="7:7" x14ac:dyDescent="0.2">
      <c r="G28626" s="14" t="str">
        <f t="shared" si="453"/>
        <v/>
      </c>
    </row>
    <row r="28627" spans="7:7" x14ac:dyDescent="0.2">
      <c r="G28627" s="14" t="str">
        <f t="shared" si="453"/>
        <v/>
      </c>
    </row>
    <row r="28628" spans="7:7" x14ac:dyDescent="0.2">
      <c r="G28628" s="14" t="str">
        <f t="shared" si="453"/>
        <v/>
      </c>
    </row>
    <row r="28629" spans="7:7" x14ac:dyDescent="0.2">
      <c r="G28629" s="14" t="str">
        <f t="shared" si="453"/>
        <v/>
      </c>
    </row>
    <row r="28630" spans="7:7" x14ac:dyDescent="0.2">
      <c r="G28630" s="14" t="str">
        <f t="shared" si="453"/>
        <v/>
      </c>
    </row>
    <row r="28631" spans="7:7" x14ac:dyDescent="0.2">
      <c r="G28631" s="14" t="str">
        <f t="shared" si="453"/>
        <v/>
      </c>
    </row>
    <row r="28632" spans="7:7" x14ac:dyDescent="0.2">
      <c r="G28632" s="14" t="str">
        <f t="shared" si="453"/>
        <v/>
      </c>
    </row>
    <row r="28633" spans="7:7" x14ac:dyDescent="0.2">
      <c r="G28633" s="14" t="str">
        <f t="shared" si="453"/>
        <v/>
      </c>
    </row>
    <row r="28634" spans="7:7" x14ac:dyDescent="0.2">
      <c r="G28634" s="14" t="str">
        <f t="shared" si="453"/>
        <v/>
      </c>
    </row>
    <row r="28635" spans="7:7" x14ac:dyDescent="0.2">
      <c r="G28635" s="14" t="str">
        <f t="shared" si="453"/>
        <v/>
      </c>
    </row>
    <row r="28636" spans="7:7" x14ac:dyDescent="0.2">
      <c r="G28636" s="14" t="str">
        <f t="shared" si="453"/>
        <v/>
      </c>
    </row>
    <row r="28637" spans="7:7" x14ac:dyDescent="0.2">
      <c r="G28637" s="14" t="str">
        <f t="shared" si="453"/>
        <v/>
      </c>
    </row>
    <row r="28638" spans="7:7" x14ac:dyDescent="0.2">
      <c r="G28638" s="14" t="str">
        <f t="shared" si="453"/>
        <v/>
      </c>
    </row>
    <row r="28639" spans="7:7" x14ac:dyDescent="0.2">
      <c r="G28639" s="14" t="str">
        <f t="shared" si="453"/>
        <v/>
      </c>
    </row>
    <row r="28640" spans="7:7" x14ac:dyDescent="0.2">
      <c r="G28640" s="14" t="str">
        <f t="shared" si="453"/>
        <v/>
      </c>
    </row>
    <row r="28641" spans="7:7" x14ac:dyDescent="0.2">
      <c r="G28641" s="14" t="str">
        <f t="shared" si="453"/>
        <v/>
      </c>
    </row>
    <row r="28642" spans="7:7" x14ac:dyDescent="0.2">
      <c r="G28642" s="14" t="str">
        <f t="shared" si="453"/>
        <v/>
      </c>
    </row>
    <row r="28643" spans="7:7" x14ac:dyDescent="0.2">
      <c r="G28643" s="14" t="str">
        <f t="shared" si="453"/>
        <v/>
      </c>
    </row>
    <row r="28644" spans="7:7" x14ac:dyDescent="0.2">
      <c r="G28644" s="14" t="str">
        <f t="shared" si="453"/>
        <v/>
      </c>
    </row>
    <row r="28645" spans="7:7" x14ac:dyDescent="0.2">
      <c r="G28645" s="14" t="str">
        <f t="shared" si="453"/>
        <v/>
      </c>
    </row>
    <row r="28646" spans="7:7" x14ac:dyDescent="0.2">
      <c r="G28646" s="14" t="str">
        <f t="shared" si="453"/>
        <v/>
      </c>
    </row>
    <row r="28647" spans="7:7" x14ac:dyDescent="0.2">
      <c r="G28647" s="14" t="str">
        <f t="shared" si="453"/>
        <v/>
      </c>
    </row>
    <row r="28648" spans="7:7" x14ac:dyDescent="0.2">
      <c r="G28648" s="14" t="str">
        <f t="shared" si="453"/>
        <v/>
      </c>
    </row>
    <row r="28649" spans="7:7" x14ac:dyDescent="0.2">
      <c r="G28649" s="14" t="str">
        <f t="shared" si="453"/>
        <v/>
      </c>
    </row>
    <row r="28650" spans="7:7" x14ac:dyDescent="0.2">
      <c r="G28650" s="14" t="str">
        <f t="shared" si="453"/>
        <v/>
      </c>
    </row>
    <row r="28651" spans="7:7" x14ac:dyDescent="0.2">
      <c r="G28651" s="14" t="str">
        <f t="shared" si="453"/>
        <v/>
      </c>
    </row>
    <row r="28652" spans="7:7" x14ac:dyDescent="0.2">
      <c r="G28652" s="14" t="str">
        <f t="shared" si="453"/>
        <v/>
      </c>
    </row>
    <row r="28653" spans="7:7" x14ac:dyDescent="0.2">
      <c r="G28653" s="14" t="str">
        <f t="shared" si="453"/>
        <v/>
      </c>
    </row>
    <row r="28654" spans="7:7" x14ac:dyDescent="0.2">
      <c r="G28654" s="14" t="str">
        <f t="shared" si="453"/>
        <v/>
      </c>
    </row>
    <row r="28655" spans="7:7" x14ac:dyDescent="0.2">
      <c r="G28655" s="14" t="str">
        <f t="shared" si="453"/>
        <v/>
      </c>
    </row>
    <row r="28656" spans="7:7" x14ac:dyDescent="0.2">
      <c r="G28656" s="14" t="str">
        <f t="shared" si="453"/>
        <v/>
      </c>
    </row>
    <row r="28657" spans="7:7" x14ac:dyDescent="0.2">
      <c r="G28657" s="14" t="str">
        <f t="shared" si="453"/>
        <v/>
      </c>
    </row>
    <row r="28658" spans="7:7" x14ac:dyDescent="0.2">
      <c r="G28658" s="14" t="str">
        <f t="shared" si="453"/>
        <v/>
      </c>
    </row>
    <row r="28659" spans="7:7" x14ac:dyDescent="0.2">
      <c r="G28659" s="14" t="str">
        <f t="shared" si="453"/>
        <v/>
      </c>
    </row>
    <row r="28660" spans="7:7" x14ac:dyDescent="0.2">
      <c r="G28660" s="14" t="str">
        <f t="shared" si="453"/>
        <v/>
      </c>
    </row>
    <row r="28661" spans="7:7" x14ac:dyDescent="0.2">
      <c r="G28661" s="14" t="str">
        <f t="shared" si="453"/>
        <v/>
      </c>
    </row>
    <row r="28662" spans="7:7" x14ac:dyDescent="0.2">
      <c r="G28662" s="14" t="str">
        <f t="shared" si="453"/>
        <v/>
      </c>
    </row>
    <row r="28663" spans="7:7" x14ac:dyDescent="0.2">
      <c r="G28663" s="14" t="str">
        <f t="shared" si="453"/>
        <v/>
      </c>
    </row>
    <row r="28664" spans="7:7" x14ac:dyDescent="0.2">
      <c r="G28664" s="14" t="str">
        <f t="shared" si="453"/>
        <v/>
      </c>
    </row>
    <row r="28665" spans="7:7" x14ac:dyDescent="0.2">
      <c r="G28665" s="14" t="str">
        <f t="shared" si="453"/>
        <v/>
      </c>
    </row>
    <row r="28666" spans="7:7" x14ac:dyDescent="0.2">
      <c r="G28666" s="14" t="str">
        <f t="shared" si="453"/>
        <v/>
      </c>
    </row>
    <row r="28667" spans="7:7" x14ac:dyDescent="0.2">
      <c r="G28667" s="14" t="str">
        <f t="shared" si="453"/>
        <v/>
      </c>
    </row>
    <row r="28668" spans="7:7" x14ac:dyDescent="0.2">
      <c r="G28668" s="14" t="str">
        <f t="shared" si="453"/>
        <v/>
      </c>
    </row>
    <row r="28669" spans="7:7" x14ac:dyDescent="0.2">
      <c r="G28669" s="14" t="str">
        <f t="shared" si="453"/>
        <v/>
      </c>
    </row>
    <row r="28670" spans="7:7" x14ac:dyDescent="0.2">
      <c r="G28670" s="14" t="str">
        <f t="shared" si="453"/>
        <v/>
      </c>
    </row>
    <row r="28671" spans="7:7" x14ac:dyDescent="0.2">
      <c r="G28671" s="14" t="str">
        <f t="shared" si="453"/>
        <v/>
      </c>
    </row>
    <row r="28672" spans="7:7" x14ac:dyDescent="0.2">
      <c r="G28672" s="14" t="str">
        <f t="shared" si="453"/>
        <v/>
      </c>
    </row>
    <row r="28673" spans="7:7" x14ac:dyDescent="0.2">
      <c r="G28673" s="14" t="str">
        <f t="shared" si="453"/>
        <v/>
      </c>
    </row>
    <row r="28674" spans="7:7" x14ac:dyDescent="0.2">
      <c r="G28674" s="14" t="str">
        <f t="shared" si="453"/>
        <v/>
      </c>
    </row>
    <row r="28675" spans="7:7" x14ac:dyDescent="0.2">
      <c r="G28675" s="14" t="str">
        <f t="shared" si="453"/>
        <v/>
      </c>
    </row>
    <row r="28676" spans="7:7" x14ac:dyDescent="0.2">
      <c r="G28676" s="14" t="str">
        <f t="shared" si="453"/>
        <v/>
      </c>
    </row>
    <row r="28677" spans="7:7" x14ac:dyDescent="0.2">
      <c r="G28677" s="14" t="str">
        <f t="shared" si="453"/>
        <v/>
      </c>
    </row>
    <row r="28678" spans="7:7" x14ac:dyDescent="0.2">
      <c r="G28678" s="14" t="str">
        <f t="shared" ref="G28678:G28741" si="454">IF(C28678="","",C28678*0.75)</f>
        <v/>
      </c>
    </row>
    <row r="28679" spans="7:7" x14ac:dyDescent="0.2">
      <c r="G28679" s="14" t="str">
        <f t="shared" si="454"/>
        <v/>
      </c>
    </row>
    <row r="28680" spans="7:7" x14ac:dyDescent="0.2">
      <c r="G28680" s="14" t="str">
        <f t="shared" si="454"/>
        <v/>
      </c>
    </row>
    <row r="28681" spans="7:7" x14ac:dyDescent="0.2">
      <c r="G28681" s="14" t="str">
        <f t="shared" si="454"/>
        <v/>
      </c>
    </row>
    <row r="28682" spans="7:7" x14ac:dyDescent="0.2">
      <c r="G28682" s="14" t="str">
        <f t="shared" si="454"/>
        <v/>
      </c>
    </row>
    <row r="28683" spans="7:7" x14ac:dyDescent="0.2">
      <c r="G28683" s="14" t="str">
        <f t="shared" si="454"/>
        <v/>
      </c>
    </row>
    <row r="28684" spans="7:7" x14ac:dyDescent="0.2">
      <c r="G28684" s="14" t="str">
        <f t="shared" si="454"/>
        <v/>
      </c>
    </row>
    <row r="28685" spans="7:7" x14ac:dyDescent="0.2">
      <c r="G28685" s="14" t="str">
        <f t="shared" si="454"/>
        <v/>
      </c>
    </row>
    <row r="28686" spans="7:7" x14ac:dyDescent="0.2">
      <c r="G28686" s="14" t="str">
        <f t="shared" si="454"/>
        <v/>
      </c>
    </row>
    <row r="28687" spans="7:7" x14ac:dyDescent="0.2">
      <c r="G28687" s="14" t="str">
        <f t="shared" si="454"/>
        <v/>
      </c>
    </row>
    <row r="28688" spans="7:7" x14ac:dyDescent="0.2">
      <c r="G28688" s="14" t="str">
        <f t="shared" si="454"/>
        <v/>
      </c>
    </row>
    <row r="28689" spans="7:7" x14ac:dyDescent="0.2">
      <c r="G28689" s="14" t="str">
        <f t="shared" si="454"/>
        <v/>
      </c>
    </row>
    <row r="28690" spans="7:7" x14ac:dyDescent="0.2">
      <c r="G28690" s="14" t="str">
        <f t="shared" si="454"/>
        <v/>
      </c>
    </row>
    <row r="28691" spans="7:7" x14ac:dyDescent="0.2">
      <c r="G28691" s="14" t="str">
        <f t="shared" si="454"/>
        <v/>
      </c>
    </row>
    <row r="28692" spans="7:7" x14ac:dyDescent="0.2">
      <c r="G28692" s="14" t="str">
        <f t="shared" si="454"/>
        <v/>
      </c>
    </row>
    <row r="28693" spans="7:7" x14ac:dyDescent="0.2">
      <c r="G28693" s="14" t="str">
        <f t="shared" si="454"/>
        <v/>
      </c>
    </row>
    <row r="28694" spans="7:7" x14ac:dyDescent="0.2">
      <c r="G28694" s="14" t="str">
        <f t="shared" si="454"/>
        <v/>
      </c>
    </row>
    <row r="28695" spans="7:7" x14ac:dyDescent="0.2">
      <c r="G28695" s="14" t="str">
        <f t="shared" si="454"/>
        <v/>
      </c>
    </row>
    <row r="28696" spans="7:7" x14ac:dyDescent="0.2">
      <c r="G28696" s="14" t="str">
        <f t="shared" si="454"/>
        <v/>
      </c>
    </row>
    <row r="28697" spans="7:7" x14ac:dyDescent="0.2">
      <c r="G28697" s="14" t="str">
        <f t="shared" si="454"/>
        <v/>
      </c>
    </row>
    <row r="28698" spans="7:7" x14ac:dyDescent="0.2">
      <c r="G28698" s="14" t="str">
        <f t="shared" si="454"/>
        <v/>
      </c>
    </row>
    <row r="28699" spans="7:7" x14ac:dyDescent="0.2">
      <c r="G28699" s="14" t="str">
        <f t="shared" si="454"/>
        <v/>
      </c>
    </row>
    <row r="28700" spans="7:7" x14ac:dyDescent="0.2">
      <c r="G28700" s="14" t="str">
        <f t="shared" si="454"/>
        <v/>
      </c>
    </row>
    <row r="28701" spans="7:7" x14ac:dyDescent="0.2">
      <c r="G28701" s="14" t="str">
        <f t="shared" si="454"/>
        <v/>
      </c>
    </row>
    <row r="28702" spans="7:7" x14ac:dyDescent="0.2">
      <c r="G28702" s="14" t="str">
        <f t="shared" si="454"/>
        <v/>
      </c>
    </row>
    <row r="28703" spans="7:7" x14ac:dyDescent="0.2">
      <c r="G28703" s="14" t="str">
        <f t="shared" si="454"/>
        <v/>
      </c>
    </row>
    <row r="28704" spans="7:7" x14ac:dyDescent="0.2">
      <c r="G28704" s="14" t="str">
        <f t="shared" si="454"/>
        <v/>
      </c>
    </row>
    <row r="28705" spans="7:7" x14ac:dyDescent="0.2">
      <c r="G28705" s="14" t="str">
        <f t="shared" si="454"/>
        <v/>
      </c>
    </row>
    <row r="28706" spans="7:7" x14ac:dyDescent="0.2">
      <c r="G28706" s="14" t="str">
        <f t="shared" si="454"/>
        <v/>
      </c>
    </row>
    <row r="28707" spans="7:7" x14ac:dyDescent="0.2">
      <c r="G28707" s="14" t="str">
        <f t="shared" si="454"/>
        <v/>
      </c>
    </row>
    <row r="28708" spans="7:7" x14ac:dyDescent="0.2">
      <c r="G28708" s="14" t="str">
        <f t="shared" si="454"/>
        <v/>
      </c>
    </row>
    <row r="28709" spans="7:7" x14ac:dyDescent="0.2">
      <c r="G28709" s="14" t="str">
        <f t="shared" si="454"/>
        <v/>
      </c>
    </row>
    <row r="28710" spans="7:7" x14ac:dyDescent="0.2">
      <c r="G28710" s="14" t="str">
        <f t="shared" si="454"/>
        <v/>
      </c>
    </row>
    <row r="28711" spans="7:7" x14ac:dyDescent="0.2">
      <c r="G28711" s="14" t="str">
        <f t="shared" si="454"/>
        <v/>
      </c>
    </row>
    <row r="28712" spans="7:7" x14ac:dyDescent="0.2">
      <c r="G28712" s="14" t="str">
        <f t="shared" si="454"/>
        <v/>
      </c>
    </row>
    <row r="28713" spans="7:7" x14ac:dyDescent="0.2">
      <c r="G28713" s="14" t="str">
        <f t="shared" si="454"/>
        <v/>
      </c>
    </row>
    <row r="28714" spans="7:7" x14ac:dyDescent="0.2">
      <c r="G28714" s="14" t="str">
        <f t="shared" si="454"/>
        <v/>
      </c>
    </row>
    <row r="28715" spans="7:7" x14ac:dyDescent="0.2">
      <c r="G28715" s="14" t="str">
        <f t="shared" si="454"/>
        <v/>
      </c>
    </row>
    <row r="28716" spans="7:7" x14ac:dyDescent="0.2">
      <c r="G28716" s="14" t="str">
        <f t="shared" si="454"/>
        <v/>
      </c>
    </row>
    <row r="28717" spans="7:7" x14ac:dyDescent="0.2">
      <c r="G28717" s="14" t="str">
        <f t="shared" si="454"/>
        <v/>
      </c>
    </row>
    <row r="28718" spans="7:7" x14ac:dyDescent="0.2">
      <c r="G28718" s="14" t="str">
        <f t="shared" si="454"/>
        <v/>
      </c>
    </row>
    <row r="28719" spans="7:7" x14ac:dyDescent="0.2">
      <c r="G28719" s="14" t="str">
        <f t="shared" si="454"/>
        <v/>
      </c>
    </row>
    <row r="28720" spans="7:7" x14ac:dyDescent="0.2">
      <c r="G28720" s="14" t="str">
        <f t="shared" si="454"/>
        <v/>
      </c>
    </row>
    <row r="28721" spans="7:7" x14ac:dyDescent="0.2">
      <c r="G28721" s="14" t="str">
        <f t="shared" si="454"/>
        <v/>
      </c>
    </row>
    <row r="28722" spans="7:7" x14ac:dyDescent="0.2">
      <c r="G28722" s="14" t="str">
        <f t="shared" si="454"/>
        <v/>
      </c>
    </row>
    <row r="28723" spans="7:7" x14ac:dyDescent="0.2">
      <c r="G28723" s="14" t="str">
        <f t="shared" si="454"/>
        <v/>
      </c>
    </row>
    <row r="28724" spans="7:7" x14ac:dyDescent="0.2">
      <c r="G28724" s="14" t="str">
        <f t="shared" si="454"/>
        <v/>
      </c>
    </row>
    <row r="28725" spans="7:7" x14ac:dyDescent="0.2">
      <c r="G28725" s="14" t="str">
        <f t="shared" si="454"/>
        <v/>
      </c>
    </row>
    <row r="28726" spans="7:7" x14ac:dyDescent="0.2">
      <c r="G28726" s="14" t="str">
        <f t="shared" si="454"/>
        <v/>
      </c>
    </row>
    <row r="28727" spans="7:7" x14ac:dyDescent="0.2">
      <c r="G28727" s="14" t="str">
        <f t="shared" si="454"/>
        <v/>
      </c>
    </row>
    <row r="28728" spans="7:7" x14ac:dyDescent="0.2">
      <c r="G28728" s="14" t="str">
        <f t="shared" si="454"/>
        <v/>
      </c>
    </row>
    <row r="28729" spans="7:7" x14ac:dyDescent="0.2">
      <c r="G28729" s="14" t="str">
        <f t="shared" si="454"/>
        <v/>
      </c>
    </row>
    <row r="28730" spans="7:7" x14ac:dyDescent="0.2">
      <c r="G28730" s="14" t="str">
        <f t="shared" si="454"/>
        <v/>
      </c>
    </row>
    <row r="28731" spans="7:7" x14ac:dyDescent="0.2">
      <c r="G28731" s="14" t="str">
        <f t="shared" si="454"/>
        <v/>
      </c>
    </row>
    <row r="28732" spans="7:7" x14ac:dyDescent="0.2">
      <c r="G28732" s="14" t="str">
        <f t="shared" si="454"/>
        <v/>
      </c>
    </row>
    <row r="28733" spans="7:7" x14ac:dyDescent="0.2">
      <c r="G28733" s="14" t="str">
        <f t="shared" si="454"/>
        <v/>
      </c>
    </row>
    <row r="28734" spans="7:7" x14ac:dyDescent="0.2">
      <c r="G28734" s="14" t="str">
        <f t="shared" si="454"/>
        <v/>
      </c>
    </row>
    <row r="28735" spans="7:7" x14ac:dyDescent="0.2">
      <c r="G28735" s="14" t="str">
        <f t="shared" si="454"/>
        <v/>
      </c>
    </row>
    <row r="28736" spans="7:7" x14ac:dyDescent="0.2">
      <c r="G28736" s="14" t="str">
        <f t="shared" si="454"/>
        <v/>
      </c>
    </row>
    <row r="28737" spans="7:7" x14ac:dyDescent="0.2">
      <c r="G28737" s="14" t="str">
        <f t="shared" si="454"/>
        <v/>
      </c>
    </row>
    <row r="28738" spans="7:7" x14ac:dyDescent="0.2">
      <c r="G28738" s="14" t="str">
        <f t="shared" si="454"/>
        <v/>
      </c>
    </row>
    <row r="28739" spans="7:7" x14ac:dyDescent="0.2">
      <c r="G28739" s="14" t="str">
        <f t="shared" si="454"/>
        <v/>
      </c>
    </row>
    <row r="28740" spans="7:7" x14ac:dyDescent="0.2">
      <c r="G28740" s="14" t="str">
        <f t="shared" si="454"/>
        <v/>
      </c>
    </row>
    <row r="28741" spans="7:7" x14ac:dyDescent="0.2">
      <c r="G28741" s="14" t="str">
        <f t="shared" si="454"/>
        <v/>
      </c>
    </row>
    <row r="28742" spans="7:7" x14ac:dyDescent="0.2">
      <c r="G28742" s="14" t="str">
        <f t="shared" ref="G28742:G28805" si="455">IF(C28742="","",C28742*0.75)</f>
        <v/>
      </c>
    </row>
    <row r="28743" spans="7:7" x14ac:dyDescent="0.2">
      <c r="G28743" s="14" t="str">
        <f t="shared" si="455"/>
        <v/>
      </c>
    </row>
    <row r="28744" spans="7:7" x14ac:dyDescent="0.2">
      <c r="G28744" s="14" t="str">
        <f t="shared" si="455"/>
        <v/>
      </c>
    </row>
    <row r="28745" spans="7:7" x14ac:dyDescent="0.2">
      <c r="G28745" s="14" t="str">
        <f t="shared" si="455"/>
        <v/>
      </c>
    </row>
    <row r="28746" spans="7:7" x14ac:dyDescent="0.2">
      <c r="G28746" s="14" t="str">
        <f t="shared" si="455"/>
        <v/>
      </c>
    </row>
    <row r="28747" spans="7:7" x14ac:dyDescent="0.2">
      <c r="G28747" s="14" t="str">
        <f t="shared" si="455"/>
        <v/>
      </c>
    </row>
    <row r="28748" spans="7:7" x14ac:dyDescent="0.2">
      <c r="G28748" s="14" t="str">
        <f t="shared" si="455"/>
        <v/>
      </c>
    </row>
    <row r="28749" spans="7:7" x14ac:dyDescent="0.2">
      <c r="G28749" s="14" t="str">
        <f t="shared" si="455"/>
        <v/>
      </c>
    </row>
    <row r="28750" spans="7:7" x14ac:dyDescent="0.2">
      <c r="G28750" s="14" t="str">
        <f t="shared" si="455"/>
        <v/>
      </c>
    </row>
    <row r="28751" spans="7:7" x14ac:dyDescent="0.2">
      <c r="G28751" s="14" t="str">
        <f t="shared" si="455"/>
        <v/>
      </c>
    </row>
    <row r="28752" spans="7:7" x14ac:dyDescent="0.2">
      <c r="G28752" s="14" t="str">
        <f t="shared" si="455"/>
        <v/>
      </c>
    </row>
    <row r="28753" spans="7:7" x14ac:dyDescent="0.2">
      <c r="G28753" s="14" t="str">
        <f t="shared" si="455"/>
        <v/>
      </c>
    </row>
    <row r="28754" spans="7:7" x14ac:dyDescent="0.2">
      <c r="G28754" s="14" t="str">
        <f t="shared" si="455"/>
        <v/>
      </c>
    </row>
    <row r="28755" spans="7:7" x14ac:dyDescent="0.2">
      <c r="G28755" s="14" t="str">
        <f t="shared" si="455"/>
        <v/>
      </c>
    </row>
    <row r="28756" spans="7:7" x14ac:dyDescent="0.2">
      <c r="G28756" s="14" t="str">
        <f t="shared" si="455"/>
        <v/>
      </c>
    </row>
    <row r="28757" spans="7:7" x14ac:dyDescent="0.2">
      <c r="G28757" s="14" t="str">
        <f t="shared" si="455"/>
        <v/>
      </c>
    </row>
    <row r="28758" spans="7:7" x14ac:dyDescent="0.2">
      <c r="G28758" s="14" t="str">
        <f t="shared" si="455"/>
        <v/>
      </c>
    </row>
    <row r="28759" spans="7:7" x14ac:dyDescent="0.2">
      <c r="G28759" s="14" t="str">
        <f t="shared" si="455"/>
        <v/>
      </c>
    </row>
    <row r="28760" spans="7:7" x14ac:dyDescent="0.2">
      <c r="G28760" s="14" t="str">
        <f t="shared" si="455"/>
        <v/>
      </c>
    </row>
    <row r="28761" spans="7:7" x14ac:dyDescent="0.2">
      <c r="G28761" s="14" t="str">
        <f t="shared" si="455"/>
        <v/>
      </c>
    </row>
    <row r="28762" spans="7:7" x14ac:dyDescent="0.2">
      <c r="G28762" s="14" t="str">
        <f t="shared" si="455"/>
        <v/>
      </c>
    </row>
    <row r="28763" spans="7:7" x14ac:dyDescent="0.2">
      <c r="G28763" s="14" t="str">
        <f t="shared" si="455"/>
        <v/>
      </c>
    </row>
    <row r="28764" spans="7:7" x14ac:dyDescent="0.2">
      <c r="G28764" s="14" t="str">
        <f t="shared" si="455"/>
        <v/>
      </c>
    </row>
    <row r="28765" spans="7:7" x14ac:dyDescent="0.2">
      <c r="G28765" s="14" t="str">
        <f t="shared" si="455"/>
        <v/>
      </c>
    </row>
    <row r="28766" spans="7:7" x14ac:dyDescent="0.2">
      <c r="G28766" s="14" t="str">
        <f t="shared" si="455"/>
        <v/>
      </c>
    </row>
    <row r="28767" spans="7:7" x14ac:dyDescent="0.2">
      <c r="G28767" s="14" t="str">
        <f t="shared" si="455"/>
        <v/>
      </c>
    </row>
    <row r="28768" spans="7:7" x14ac:dyDescent="0.2">
      <c r="G28768" s="14" t="str">
        <f t="shared" si="455"/>
        <v/>
      </c>
    </row>
    <row r="28769" spans="7:7" x14ac:dyDescent="0.2">
      <c r="G28769" s="14" t="str">
        <f t="shared" si="455"/>
        <v/>
      </c>
    </row>
    <row r="28770" spans="7:7" x14ac:dyDescent="0.2">
      <c r="G28770" s="14" t="str">
        <f t="shared" si="455"/>
        <v/>
      </c>
    </row>
    <row r="28771" spans="7:7" x14ac:dyDescent="0.2">
      <c r="G28771" s="14" t="str">
        <f t="shared" si="455"/>
        <v/>
      </c>
    </row>
    <row r="28772" spans="7:7" x14ac:dyDescent="0.2">
      <c r="G28772" s="14" t="str">
        <f t="shared" si="455"/>
        <v/>
      </c>
    </row>
    <row r="28773" spans="7:7" x14ac:dyDescent="0.2">
      <c r="G28773" s="14" t="str">
        <f t="shared" si="455"/>
        <v/>
      </c>
    </row>
    <row r="28774" spans="7:7" x14ac:dyDescent="0.2">
      <c r="G28774" s="14" t="str">
        <f t="shared" si="455"/>
        <v/>
      </c>
    </row>
    <row r="28775" spans="7:7" x14ac:dyDescent="0.2">
      <c r="G28775" s="14" t="str">
        <f t="shared" si="455"/>
        <v/>
      </c>
    </row>
    <row r="28776" spans="7:7" x14ac:dyDescent="0.2">
      <c r="G28776" s="14" t="str">
        <f t="shared" si="455"/>
        <v/>
      </c>
    </row>
    <row r="28777" spans="7:7" x14ac:dyDescent="0.2">
      <c r="G28777" s="14" t="str">
        <f t="shared" si="455"/>
        <v/>
      </c>
    </row>
    <row r="28778" spans="7:7" x14ac:dyDescent="0.2">
      <c r="G28778" s="14" t="str">
        <f t="shared" si="455"/>
        <v/>
      </c>
    </row>
    <row r="28779" spans="7:7" x14ac:dyDescent="0.2">
      <c r="G28779" s="14" t="str">
        <f t="shared" si="455"/>
        <v/>
      </c>
    </row>
    <row r="28780" spans="7:7" x14ac:dyDescent="0.2">
      <c r="G28780" s="14" t="str">
        <f t="shared" si="455"/>
        <v/>
      </c>
    </row>
    <row r="28781" spans="7:7" x14ac:dyDescent="0.2">
      <c r="G28781" s="14" t="str">
        <f t="shared" si="455"/>
        <v/>
      </c>
    </row>
    <row r="28782" spans="7:7" x14ac:dyDescent="0.2">
      <c r="G28782" s="14" t="str">
        <f t="shared" si="455"/>
        <v/>
      </c>
    </row>
    <row r="28783" spans="7:7" x14ac:dyDescent="0.2">
      <c r="G28783" s="14" t="str">
        <f t="shared" si="455"/>
        <v/>
      </c>
    </row>
    <row r="28784" spans="7:7" x14ac:dyDescent="0.2">
      <c r="G28784" s="14" t="str">
        <f t="shared" si="455"/>
        <v/>
      </c>
    </row>
    <row r="28785" spans="7:7" x14ac:dyDescent="0.2">
      <c r="G28785" s="14" t="str">
        <f t="shared" si="455"/>
        <v/>
      </c>
    </row>
    <row r="28786" spans="7:7" x14ac:dyDescent="0.2">
      <c r="G28786" s="14" t="str">
        <f t="shared" si="455"/>
        <v/>
      </c>
    </row>
    <row r="28787" spans="7:7" x14ac:dyDescent="0.2">
      <c r="G28787" s="14" t="str">
        <f t="shared" si="455"/>
        <v/>
      </c>
    </row>
    <row r="28788" spans="7:7" x14ac:dyDescent="0.2">
      <c r="G28788" s="14" t="str">
        <f t="shared" si="455"/>
        <v/>
      </c>
    </row>
    <row r="28789" spans="7:7" x14ac:dyDescent="0.2">
      <c r="G28789" s="14" t="str">
        <f t="shared" si="455"/>
        <v/>
      </c>
    </row>
    <row r="28790" spans="7:7" x14ac:dyDescent="0.2">
      <c r="G28790" s="14" t="str">
        <f t="shared" si="455"/>
        <v/>
      </c>
    </row>
    <row r="28791" spans="7:7" x14ac:dyDescent="0.2">
      <c r="G28791" s="14" t="str">
        <f t="shared" si="455"/>
        <v/>
      </c>
    </row>
    <row r="28792" spans="7:7" x14ac:dyDescent="0.2">
      <c r="G28792" s="14" t="str">
        <f t="shared" si="455"/>
        <v/>
      </c>
    </row>
    <row r="28793" spans="7:7" x14ac:dyDescent="0.2">
      <c r="G28793" s="14" t="str">
        <f t="shared" si="455"/>
        <v/>
      </c>
    </row>
    <row r="28794" spans="7:7" x14ac:dyDescent="0.2">
      <c r="G28794" s="14" t="str">
        <f t="shared" si="455"/>
        <v/>
      </c>
    </row>
    <row r="28795" spans="7:7" x14ac:dyDescent="0.2">
      <c r="G28795" s="14" t="str">
        <f t="shared" si="455"/>
        <v/>
      </c>
    </row>
    <row r="28796" spans="7:7" x14ac:dyDescent="0.2">
      <c r="G28796" s="14" t="str">
        <f t="shared" si="455"/>
        <v/>
      </c>
    </row>
    <row r="28797" spans="7:7" x14ac:dyDescent="0.2">
      <c r="G28797" s="14" t="str">
        <f t="shared" si="455"/>
        <v/>
      </c>
    </row>
    <row r="28798" spans="7:7" x14ac:dyDescent="0.2">
      <c r="G28798" s="14" t="str">
        <f t="shared" si="455"/>
        <v/>
      </c>
    </row>
    <row r="28799" spans="7:7" x14ac:dyDescent="0.2">
      <c r="G28799" s="14" t="str">
        <f t="shared" si="455"/>
        <v/>
      </c>
    </row>
    <row r="28800" spans="7:7" x14ac:dyDescent="0.2">
      <c r="G28800" s="14" t="str">
        <f t="shared" si="455"/>
        <v/>
      </c>
    </row>
    <row r="28801" spans="7:7" x14ac:dyDescent="0.2">
      <c r="G28801" s="14" t="str">
        <f t="shared" si="455"/>
        <v/>
      </c>
    </row>
    <row r="28802" spans="7:7" x14ac:dyDescent="0.2">
      <c r="G28802" s="14" t="str">
        <f t="shared" si="455"/>
        <v/>
      </c>
    </row>
    <row r="28803" spans="7:7" x14ac:dyDescent="0.2">
      <c r="G28803" s="14" t="str">
        <f t="shared" si="455"/>
        <v/>
      </c>
    </row>
    <row r="28804" spans="7:7" x14ac:dyDescent="0.2">
      <c r="G28804" s="14" t="str">
        <f t="shared" si="455"/>
        <v/>
      </c>
    </row>
    <row r="28805" spans="7:7" x14ac:dyDescent="0.2">
      <c r="G28805" s="14" t="str">
        <f t="shared" si="455"/>
        <v/>
      </c>
    </row>
    <row r="28806" spans="7:7" x14ac:dyDescent="0.2">
      <c r="G28806" s="14" t="str">
        <f t="shared" ref="G28806:G28869" si="456">IF(C28806="","",C28806*0.75)</f>
        <v/>
      </c>
    </row>
    <row r="28807" spans="7:7" x14ac:dyDescent="0.2">
      <c r="G28807" s="14" t="str">
        <f t="shared" si="456"/>
        <v/>
      </c>
    </row>
    <row r="28808" spans="7:7" x14ac:dyDescent="0.2">
      <c r="G28808" s="14" t="str">
        <f t="shared" si="456"/>
        <v/>
      </c>
    </row>
    <row r="28809" spans="7:7" x14ac:dyDescent="0.2">
      <c r="G28809" s="14" t="str">
        <f t="shared" si="456"/>
        <v/>
      </c>
    </row>
    <row r="28810" spans="7:7" x14ac:dyDescent="0.2">
      <c r="G28810" s="14" t="str">
        <f t="shared" si="456"/>
        <v/>
      </c>
    </row>
    <row r="28811" spans="7:7" x14ac:dyDescent="0.2">
      <c r="G28811" s="14" t="str">
        <f t="shared" si="456"/>
        <v/>
      </c>
    </row>
    <row r="28812" spans="7:7" x14ac:dyDescent="0.2">
      <c r="G28812" s="14" t="str">
        <f t="shared" si="456"/>
        <v/>
      </c>
    </row>
    <row r="28813" spans="7:7" x14ac:dyDescent="0.2">
      <c r="G28813" s="14" t="str">
        <f t="shared" si="456"/>
        <v/>
      </c>
    </row>
    <row r="28814" spans="7:7" x14ac:dyDescent="0.2">
      <c r="G28814" s="14" t="str">
        <f t="shared" si="456"/>
        <v/>
      </c>
    </row>
    <row r="28815" spans="7:7" x14ac:dyDescent="0.2">
      <c r="G28815" s="14" t="str">
        <f t="shared" si="456"/>
        <v/>
      </c>
    </row>
    <row r="28816" spans="7:7" x14ac:dyDescent="0.2">
      <c r="G28816" s="14" t="str">
        <f t="shared" si="456"/>
        <v/>
      </c>
    </row>
    <row r="28817" spans="7:7" x14ac:dyDescent="0.2">
      <c r="G28817" s="14" t="str">
        <f t="shared" si="456"/>
        <v/>
      </c>
    </row>
    <row r="28818" spans="7:7" x14ac:dyDescent="0.2">
      <c r="G28818" s="14" t="str">
        <f t="shared" si="456"/>
        <v/>
      </c>
    </row>
    <row r="28819" spans="7:7" x14ac:dyDescent="0.2">
      <c r="G28819" s="14" t="str">
        <f t="shared" si="456"/>
        <v/>
      </c>
    </row>
    <row r="28820" spans="7:7" x14ac:dyDescent="0.2">
      <c r="G28820" s="14" t="str">
        <f t="shared" si="456"/>
        <v/>
      </c>
    </row>
    <row r="28821" spans="7:7" x14ac:dyDescent="0.2">
      <c r="G28821" s="14" t="str">
        <f t="shared" si="456"/>
        <v/>
      </c>
    </row>
    <row r="28822" spans="7:7" x14ac:dyDescent="0.2">
      <c r="G28822" s="14" t="str">
        <f t="shared" si="456"/>
        <v/>
      </c>
    </row>
    <row r="28823" spans="7:7" x14ac:dyDescent="0.2">
      <c r="G28823" s="14" t="str">
        <f t="shared" si="456"/>
        <v/>
      </c>
    </row>
    <row r="28824" spans="7:7" x14ac:dyDescent="0.2">
      <c r="G28824" s="14" t="str">
        <f t="shared" si="456"/>
        <v/>
      </c>
    </row>
    <row r="28825" spans="7:7" x14ac:dyDescent="0.2">
      <c r="G28825" s="14" t="str">
        <f t="shared" si="456"/>
        <v/>
      </c>
    </row>
    <row r="28826" spans="7:7" x14ac:dyDescent="0.2">
      <c r="G28826" s="14" t="str">
        <f t="shared" si="456"/>
        <v/>
      </c>
    </row>
    <row r="28827" spans="7:7" x14ac:dyDescent="0.2">
      <c r="G28827" s="14" t="str">
        <f t="shared" si="456"/>
        <v/>
      </c>
    </row>
    <row r="28828" spans="7:7" x14ac:dyDescent="0.2">
      <c r="G28828" s="14" t="str">
        <f t="shared" si="456"/>
        <v/>
      </c>
    </row>
    <row r="28829" spans="7:7" x14ac:dyDescent="0.2">
      <c r="G28829" s="14" t="str">
        <f t="shared" si="456"/>
        <v/>
      </c>
    </row>
    <row r="28830" spans="7:7" x14ac:dyDescent="0.2">
      <c r="G28830" s="14" t="str">
        <f t="shared" si="456"/>
        <v/>
      </c>
    </row>
    <row r="28831" spans="7:7" x14ac:dyDescent="0.2">
      <c r="G28831" s="14" t="str">
        <f t="shared" si="456"/>
        <v/>
      </c>
    </row>
    <row r="28832" spans="7:7" x14ac:dyDescent="0.2">
      <c r="G28832" s="14" t="str">
        <f t="shared" si="456"/>
        <v/>
      </c>
    </row>
    <row r="28833" spans="7:7" x14ac:dyDescent="0.2">
      <c r="G28833" s="14" t="str">
        <f t="shared" si="456"/>
        <v/>
      </c>
    </row>
    <row r="28834" spans="7:7" x14ac:dyDescent="0.2">
      <c r="G28834" s="14" t="str">
        <f t="shared" si="456"/>
        <v/>
      </c>
    </row>
    <row r="28835" spans="7:7" x14ac:dyDescent="0.2">
      <c r="G28835" s="14" t="str">
        <f t="shared" si="456"/>
        <v/>
      </c>
    </row>
    <row r="28836" spans="7:7" x14ac:dyDescent="0.2">
      <c r="G28836" s="14" t="str">
        <f t="shared" si="456"/>
        <v/>
      </c>
    </row>
    <row r="28837" spans="7:7" x14ac:dyDescent="0.2">
      <c r="G28837" s="14" t="str">
        <f t="shared" si="456"/>
        <v/>
      </c>
    </row>
    <row r="28838" spans="7:7" x14ac:dyDescent="0.2">
      <c r="G28838" s="14" t="str">
        <f t="shared" si="456"/>
        <v/>
      </c>
    </row>
    <row r="28839" spans="7:7" x14ac:dyDescent="0.2">
      <c r="G28839" s="14" t="str">
        <f t="shared" si="456"/>
        <v/>
      </c>
    </row>
    <row r="28840" spans="7:7" x14ac:dyDescent="0.2">
      <c r="G28840" s="14" t="str">
        <f t="shared" si="456"/>
        <v/>
      </c>
    </row>
    <row r="28841" spans="7:7" x14ac:dyDescent="0.2">
      <c r="G28841" s="14" t="str">
        <f t="shared" si="456"/>
        <v/>
      </c>
    </row>
    <row r="28842" spans="7:7" x14ac:dyDescent="0.2">
      <c r="G28842" s="14" t="str">
        <f t="shared" si="456"/>
        <v/>
      </c>
    </row>
    <row r="28843" spans="7:7" x14ac:dyDescent="0.2">
      <c r="G28843" s="14" t="str">
        <f t="shared" si="456"/>
        <v/>
      </c>
    </row>
    <row r="28844" spans="7:7" x14ac:dyDescent="0.2">
      <c r="G28844" s="14" t="str">
        <f t="shared" si="456"/>
        <v/>
      </c>
    </row>
    <row r="28845" spans="7:7" x14ac:dyDescent="0.2">
      <c r="G28845" s="14" t="str">
        <f t="shared" si="456"/>
        <v/>
      </c>
    </row>
    <row r="28846" spans="7:7" x14ac:dyDescent="0.2">
      <c r="G28846" s="14" t="str">
        <f t="shared" si="456"/>
        <v/>
      </c>
    </row>
    <row r="28847" spans="7:7" x14ac:dyDescent="0.2">
      <c r="G28847" s="14" t="str">
        <f t="shared" si="456"/>
        <v/>
      </c>
    </row>
    <row r="28848" spans="7:7" x14ac:dyDescent="0.2">
      <c r="G28848" s="14" t="str">
        <f t="shared" si="456"/>
        <v/>
      </c>
    </row>
    <row r="28849" spans="7:7" x14ac:dyDescent="0.2">
      <c r="G28849" s="14" t="str">
        <f t="shared" si="456"/>
        <v/>
      </c>
    </row>
    <row r="28850" spans="7:7" x14ac:dyDescent="0.2">
      <c r="G28850" s="14" t="str">
        <f t="shared" si="456"/>
        <v/>
      </c>
    </row>
    <row r="28851" spans="7:7" x14ac:dyDescent="0.2">
      <c r="G28851" s="14" t="str">
        <f t="shared" si="456"/>
        <v/>
      </c>
    </row>
    <row r="28852" spans="7:7" x14ac:dyDescent="0.2">
      <c r="G28852" s="14" t="str">
        <f t="shared" si="456"/>
        <v/>
      </c>
    </row>
    <row r="28853" spans="7:7" x14ac:dyDescent="0.2">
      <c r="G28853" s="14" t="str">
        <f t="shared" si="456"/>
        <v/>
      </c>
    </row>
    <row r="28854" spans="7:7" x14ac:dyDescent="0.2">
      <c r="G28854" s="14" t="str">
        <f t="shared" si="456"/>
        <v/>
      </c>
    </row>
    <row r="28855" spans="7:7" x14ac:dyDescent="0.2">
      <c r="G28855" s="14" t="str">
        <f t="shared" si="456"/>
        <v/>
      </c>
    </row>
    <row r="28856" spans="7:7" x14ac:dyDescent="0.2">
      <c r="G28856" s="14" t="str">
        <f t="shared" si="456"/>
        <v/>
      </c>
    </row>
    <row r="28857" spans="7:7" x14ac:dyDescent="0.2">
      <c r="G28857" s="14" t="str">
        <f t="shared" si="456"/>
        <v/>
      </c>
    </row>
    <row r="28858" spans="7:7" x14ac:dyDescent="0.2">
      <c r="G28858" s="14" t="str">
        <f t="shared" si="456"/>
        <v/>
      </c>
    </row>
    <row r="28859" spans="7:7" x14ac:dyDescent="0.2">
      <c r="G28859" s="14" t="str">
        <f t="shared" si="456"/>
        <v/>
      </c>
    </row>
    <row r="28860" spans="7:7" x14ac:dyDescent="0.2">
      <c r="G28860" s="14" t="str">
        <f t="shared" si="456"/>
        <v/>
      </c>
    </row>
    <row r="28861" spans="7:7" x14ac:dyDescent="0.2">
      <c r="G28861" s="14" t="str">
        <f t="shared" si="456"/>
        <v/>
      </c>
    </row>
    <row r="28862" spans="7:7" x14ac:dyDescent="0.2">
      <c r="G28862" s="14" t="str">
        <f t="shared" si="456"/>
        <v/>
      </c>
    </row>
    <row r="28863" spans="7:7" x14ac:dyDescent="0.2">
      <c r="G28863" s="14" t="str">
        <f t="shared" si="456"/>
        <v/>
      </c>
    </row>
    <row r="28864" spans="7:7" x14ac:dyDescent="0.2">
      <c r="G28864" s="14" t="str">
        <f t="shared" si="456"/>
        <v/>
      </c>
    </row>
    <row r="28865" spans="7:7" x14ac:dyDescent="0.2">
      <c r="G28865" s="14" t="str">
        <f t="shared" si="456"/>
        <v/>
      </c>
    </row>
    <row r="28866" spans="7:7" x14ac:dyDescent="0.2">
      <c r="G28866" s="14" t="str">
        <f t="shared" si="456"/>
        <v/>
      </c>
    </row>
    <row r="28867" spans="7:7" x14ac:dyDescent="0.2">
      <c r="G28867" s="14" t="str">
        <f t="shared" si="456"/>
        <v/>
      </c>
    </row>
    <row r="28868" spans="7:7" x14ac:dyDescent="0.2">
      <c r="G28868" s="14" t="str">
        <f t="shared" si="456"/>
        <v/>
      </c>
    </row>
    <row r="28869" spans="7:7" x14ac:dyDescent="0.2">
      <c r="G28869" s="14" t="str">
        <f t="shared" si="456"/>
        <v/>
      </c>
    </row>
    <row r="28870" spans="7:7" x14ac:dyDescent="0.2">
      <c r="G28870" s="14" t="str">
        <f t="shared" ref="G28870:G28933" si="457">IF(C28870="","",C28870*0.75)</f>
        <v/>
      </c>
    </row>
    <row r="28871" spans="7:7" x14ac:dyDescent="0.2">
      <c r="G28871" s="14" t="str">
        <f t="shared" si="457"/>
        <v/>
      </c>
    </row>
    <row r="28872" spans="7:7" x14ac:dyDescent="0.2">
      <c r="G28872" s="14" t="str">
        <f t="shared" si="457"/>
        <v/>
      </c>
    </row>
    <row r="28873" spans="7:7" x14ac:dyDescent="0.2">
      <c r="G28873" s="14" t="str">
        <f t="shared" si="457"/>
        <v/>
      </c>
    </row>
    <row r="28874" spans="7:7" x14ac:dyDescent="0.2">
      <c r="G28874" s="14" t="str">
        <f t="shared" si="457"/>
        <v/>
      </c>
    </row>
    <row r="28875" spans="7:7" x14ac:dyDescent="0.2">
      <c r="G28875" s="14" t="str">
        <f t="shared" si="457"/>
        <v/>
      </c>
    </row>
    <row r="28876" spans="7:7" x14ac:dyDescent="0.2">
      <c r="G28876" s="14" t="str">
        <f t="shared" si="457"/>
        <v/>
      </c>
    </row>
    <row r="28877" spans="7:7" x14ac:dyDescent="0.2">
      <c r="G28877" s="14" t="str">
        <f t="shared" si="457"/>
        <v/>
      </c>
    </row>
    <row r="28878" spans="7:7" x14ac:dyDescent="0.2">
      <c r="G28878" s="14" t="str">
        <f t="shared" si="457"/>
        <v/>
      </c>
    </row>
    <row r="28879" spans="7:7" x14ac:dyDescent="0.2">
      <c r="G28879" s="14" t="str">
        <f t="shared" si="457"/>
        <v/>
      </c>
    </row>
    <row r="28880" spans="7:7" x14ac:dyDescent="0.2">
      <c r="G28880" s="14" t="str">
        <f t="shared" si="457"/>
        <v/>
      </c>
    </row>
    <row r="28881" spans="7:7" x14ac:dyDescent="0.2">
      <c r="G28881" s="14" t="str">
        <f t="shared" si="457"/>
        <v/>
      </c>
    </row>
    <row r="28882" spans="7:7" x14ac:dyDescent="0.2">
      <c r="G28882" s="14" t="str">
        <f t="shared" si="457"/>
        <v/>
      </c>
    </row>
    <row r="28883" spans="7:7" x14ac:dyDescent="0.2">
      <c r="G28883" s="14" t="str">
        <f t="shared" si="457"/>
        <v/>
      </c>
    </row>
    <row r="28884" spans="7:7" x14ac:dyDescent="0.2">
      <c r="G28884" s="14" t="str">
        <f t="shared" si="457"/>
        <v/>
      </c>
    </row>
    <row r="28885" spans="7:7" x14ac:dyDescent="0.2">
      <c r="G28885" s="14" t="str">
        <f t="shared" si="457"/>
        <v/>
      </c>
    </row>
    <row r="28886" spans="7:7" x14ac:dyDescent="0.2">
      <c r="G28886" s="14" t="str">
        <f t="shared" si="457"/>
        <v/>
      </c>
    </row>
    <row r="28887" spans="7:7" x14ac:dyDescent="0.2">
      <c r="G28887" s="14" t="str">
        <f t="shared" si="457"/>
        <v/>
      </c>
    </row>
    <row r="28888" spans="7:7" x14ac:dyDescent="0.2">
      <c r="G28888" s="14" t="str">
        <f t="shared" si="457"/>
        <v/>
      </c>
    </row>
    <row r="28889" spans="7:7" x14ac:dyDescent="0.2">
      <c r="G28889" s="14" t="str">
        <f t="shared" si="457"/>
        <v/>
      </c>
    </row>
    <row r="28890" spans="7:7" x14ac:dyDescent="0.2">
      <c r="G28890" s="14" t="str">
        <f t="shared" si="457"/>
        <v/>
      </c>
    </row>
    <row r="28891" spans="7:7" x14ac:dyDescent="0.2">
      <c r="G28891" s="14" t="str">
        <f t="shared" si="457"/>
        <v/>
      </c>
    </row>
    <row r="28892" spans="7:7" x14ac:dyDescent="0.2">
      <c r="G28892" s="14" t="str">
        <f t="shared" si="457"/>
        <v/>
      </c>
    </row>
    <row r="28893" spans="7:7" x14ac:dyDescent="0.2">
      <c r="G28893" s="14" t="str">
        <f t="shared" si="457"/>
        <v/>
      </c>
    </row>
    <row r="28894" spans="7:7" x14ac:dyDescent="0.2">
      <c r="G28894" s="14" t="str">
        <f t="shared" si="457"/>
        <v/>
      </c>
    </row>
    <row r="28895" spans="7:7" x14ac:dyDescent="0.2">
      <c r="G28895" s="14" t="str">
        <f t="shared" si="457"/>
        <v/>
      </c>
    </row>
    <row r="28896" spans="7:7" x14ac:dyDescent="0.2">
      <c r="G28896" s="14" t="str">
        <f t="shared" si="457"/>
        <v/>
      </c>
    </row>
    <row r="28897" spans="7:7" x14ac:dyDescent="0.2">
      <c r="G28897" s="14" t="str">
        <f t="shared" si="457"/>
        <v/>
      </c>
    </row>
    <row r="28898" spans="7:7" x14ac:dyDescent="0.2">
      <c r="G28898" s="14" t="str">
        <f t="shared" si="457"/>
        <v/>
      </c>
    </row>
    <row r="28899" spans="7:7" x14ac:dyDescent="0.2">
      <c r="G28899" s="14" t="str">
        <f t="shared" si="457"/>
        <v/>
      </c>
    </row>
    <row r="28900" spans="7:7" x14ac:dyDescent="0.2">
      <c r="G28900" s="14" t="str">
        <f t="shared" si="457"/>
        <v/>
      </c>
    </row>
    <row r="28901" spans="7:7" x14ac:dyDescent="0.2">
      <c r="G28901" s="14" t="str">
        <f t="shared" si="457"/>
        <v/>
      </c>
    </row>
    <row r="28902" spans="7:7" x14ac:dyDescent="0.2">
      <c r="G28902" s="14" t="str">
        <f t="shared" si="457"/>
        <v/>
      </c>
    </row>
    <row r="28903" spans="7:7" x14ac:dyDescent="0.2">
      <c r="G28903" s="14" t="str">
        <f t="shared" si="457"/>
        <v/>
      </c>
    </row>
    <row r="28904" spans="7:7" x14ac:dyDescent="0.2">
      <c r="G28904" s="14" t="str">
        <f t="shared" si="457"/>
        <v/>
      </c>
    </row>
    <row r="28905" spans="7:7" x14ac:dyDescent="0.2">
      <c r="G28905" s="14" t="str">
        <f t="shared" si="457"/>
        <v/>
      </c>
    </row>
    <row r="28906" spans="7:7" x14ac:dyDescent="0.2">
      <c r="G28906" s="14" t="str">
        <f t="shared" si="457"/>
        <v/>
      </c>
    </row>
    <row r="28907" spans="7:7" x14ac:dyDescent="0.2">
      <c r="G28907" s="14" t="str">
        <f t="shared" si="457"/>
        <v/>
      </c>
    </row>
    <row r="28908" spans="7:7" x14ac:dyDescent="0.2">
      <c r="G28908" s="14" t="str">
        <f t="shared" si="457"/>
        <v/>
      </c>
    </row>
    <row r="28909" spans="7:7" x14ac:dyDescent="0.2">
      <c r="G28909" s="14" t="str">
        <f t="shared" si="457"/>
        <v/>
      </c>
    </row>
    <row r="28910" spans="7:7" x14ac:dyDescent="0.2">
      <c r="G28910" s="14" t="str">
        <f t="shared" si="457"/>
        <v/>
      </c>
    </row>
    <row r="28911" spans="7:7" x14ac:dyDescent="0.2">
      <c r="G28911" s="14" t="str">
        <f t="shared" si="457"/>
        <v/>
      </c>
    </row>
    <row r="28912" spans="7:7" x14ac:dyDescent="0.2">
      <c r="G28912" s="14" t="str">
        <f t="shared" si="457"/>
        <v/>
      </c>
    </row>
    <row r="28913" spans="7:7" x14ac:dyDescent="0.2">
      <c r="G28913" s="14" t="str">
        <f t="shared" si="457"/>
        <v/>
      </c>
    </row>
    <row r="28914" spans="7:7" x14ac:dyDescent="0.2">
      <c r="G28914" s="14" t="str">
        <f t="shared" si="457"/>
        <v/>
      </c>
    </row>
    <row r="28915" spans="7:7" x14ac:dyDescent="0.2">
      <c r="G28915" s="14" t="str">
        <f t="shared" si="457"/>
        <v/>
      </c>
    </row>
    <row r="28916" spans="7:7" x14ac:dyDescent="0.2">
      <c r="G28916" s="14" t="str">
        <f t="shared" si="457"/>
        <v/>
      </c>
    </row>
    <row r="28917" spans="7:7" x14ac:dyDescent="0.2">
      <c r="G28917" s="14" t="str">
        <f t="shared" si="457"/>
        <v/>
      </c>
    </row>
    <row r="28918" spans="7:7" x14ac:dyDescent="0.2">
      <c r="G28918" s="14" t="str">
        <f t="shared" si="457"/>
        <v/>
      </c>
    </row>
    <row r="28919" spans="7:7" x14ac:dyDescent="0.2">
      <c r="G28919" s="14" t="str">
        <f t="shared" si="457"/>
        <v/>
      </c>
    </row>
    <row r="28920" spans="7:7" x14ac:dyDescent="0.2">
      <c r="G28920" s="14" t="str">
        <f t="shared" si="457"/>
        <v/>
      </c>
    </row>
    <row r="28921" spans="7:7" x14ac:dyDescent="0.2">
      <c r="G28921" s="14" t="str">
        <f t="shared" si="457"/>
        <v/>
      </c>
    </row>
    <row r="28922" spans="7:7" x14ac:dyDescent="0.2">
      <c r="G28922" s="14" t="str">
        <f t="shared" si="457"/>
        <v/>
      </c>
    </row>
    <row r="28923" spans="7:7" x14ac:dyDescent="0.2">
      <c r="G28923" s="14" t="str">
        <f t="shared" si="457"/>
        <v/>
      </c>
    </row>
    <row r="28924" spans="7:7" x14ac:dyDescent="0.2">
      <c r="G28924" s="14" t="str">
        <f t="shared" si="457"/>
        <v/>
      </c>
    </row>
    <row r="28925" spans="7:7" x14ac:dyDescent="0.2">
      <c r="G28925" s="14" t="str">
        <f t="shared" si="457"/>
        <v/>
      </c>
    </row>
    <row r="28926" spans="7:7" x14ac:dyDescent="0.2">
      <c r="G28926" s="14" t="str">
        <f t="shared" si="457"/>
        <v/>
      </c>
    </row>
    <row r="28927" spans="7:7" x14ac:dyDescent="0.2">
      <c r="G28927" s="14" t="str">
        <f t="shared" si="457"/>
        <v/>
      </c>
    </row>
    <row r="28928" spans="7:7" x14ac:dyDescent="0.2">
      <c r="G28928" s="14" t="str">
        <f t="shared" si="457"/>
        <v/>
      </c>
    </row>
    <row r="28929" spans="7:7" x14ac:dyDescent="0.2">
      <c r="G28929" s="14" t="str">
        <f t="shared" si="457"/>
        <v/>
      </c>
    </row>
    <row r="28930" spans="7:7" x14ac:dyDescent="0.2">
      <c r="G28930" s="14" t="str">
        <f t="shared" si="457"/>
        <v/>
      </c>
    </row>
    <row r="28931" spans="7:7" x14ac:dyDescent="0.2">
      <c r="G28931" s="14" t="str">
        <f t="shared" si="457"/>
        <v/>
      </c>
    </row>
    <row r="28932" spans="7:7" x14ac:dyDescent="0.2">
      <c r="G28932" s="14" t="str">
        <f t="shared" si="457"/>
        <v/>
      </c>
    </row>
    <row r="28933" spans="7:7" x14ac:dyDescent="0.2">
      <c r="G28933" s="14" t="str">
        <f t="shared" si="457"/>
        <v/>
      </c>
    </row>
    <row r="28934" spans="7:7" x14ac:dyDescent="0.2">
      <c r="G28934" s="14" t="str">
        <f t="shared" ref="G28934:G28997" si="458">IF(C28934="","",C28934*0.75)</f>
        <v/>
      </c>
    </row>
    <row r="28935" spans="7:7" x14ac:dyDescent="0.2">
      <c r="G28935" s="14" t="str">
        <f t="shared" si="458"/>
        <v/>
      </c>
    </row>
    <row r="28936" spans="7:7" x14ac:dyDescent="0.2">
      <c r="G28936" s="14" t="str">
        <f t="shared" si="458"/>
        <v/>
      </c>
    </row>
    <row r="28937" spans="7:7" x14ac:dyDescent="0.2">
      <c r="G28937" s="14" t="str">
        <f t="shared" si="458"/>
        <v/>
      </c>
    </row>
    <row r="28938" spans="7:7" x14ac:dyDescent="0.2">
      <c r="G28938" s="14" t="str">
        <f t="shared" si="458"/>
        <v/>
      </c>
    </row>
    <row r="28939" spans="7:7" x14ac:dyDescent="0.2">
      <c r="G28939" s="14" t="str">
        <f t="shared" si="458"/>
        <v/>
      </c>
    </row>
    <row r="28940" spans="7:7" x14ac:dyDescent="0.2">
      <c r="G28940" s="14" t="str">
        <f t="shared" si="458"/>
        <v/>
      </c>
    </row>
    <row r="28941" spans="7:7" x14ac:dyDescent="0.2">
      <c r="G28941" s="14" t="str">
        <f t="shared" si="458"/>
        <v/>
      </c>
    </row>
    <row r="28942" spans="7:7" x14ac:dyDescent="0.2">
      <c r="G28942" s="14" t="str">
        <f t="shared" si="458"/>
        <v/>
      </c>
    </row>
    <row r="28943" spans="7:7" x14ac:dyDescent="0.2">
      <c r="G28943" s="14" t="str">
        <f t="shared" si="458"/>
        <v/>
      </c>
    </row>
    <row r="28944" spans="7:7" x14ac:dyDescent="0.2">
      <c r="G28944" s="14" t="str">
        <f t="shared" si="458"/>
        <v/>
      </c>
    </row>
    <row r="28945" spans="7:7" x14ac:dyDescent="0.2">
      <c r="G28945" s="14" t="str">
        <f t="shared" si="458"/>
        <v/>
      </c>
    </row>
    <row r="28946" spans="7:7" x14ac:dyDescent="0.2">
      <c r="G28946" s="14" t="str">
        <f t="shared" si="458"/>
        <v/>
      </c>
    </row>
    <row r="28947" spans="7:7" x14ac:dyDescent="0.2">
      <c r="G28947" s="14" t="str">
        <f t="shared" si="458"/>
        <v/>
      </c>
    </row>
    <row r="28948" spans="7:7" x14ac:dyDescent="0.2">
      <c r="G28948" s="14" t="str">
        <f t="shared" si="458"/>
        <v/>
      </c>
    </row>
    <row r="28949" spans="7:7" x14ac:dyDescent="0.2">
      <c r="G28949" s="14" t="str">
        <f t="shared" si="458"/>
        <v/>
      </c>
    </row>
    <row r="28950" spans="7:7" x14ac:dyDescent="0.2">
      <c r="G28950" s="14" t="str">
        <f t="shared" si="458"/>
        <v/>
      </c>
    </row>
    <row r="28951" spans="7:7" x14ac:dyDescent="0.2">
      <c r="G28951" s="14" t="str">
        <f t="shared" si="458"/>
        <v/>
      </c>
    </row>
    <row r="28952" spans="7:7" x14ac:dyDescent="0.2">
      <c r="G28952" s="14" t="str">
        <f t="shared" si="458"/>
        <v/>
      </c>
    </row>
    <row r="28953" spans="7:7" x14ac:dyDescent="0.2">
      <c r="G28953" s="14" t="str">
        <f t="shared" si="458"/>
        <v/>
      </c>
    </row>
    <row r="28954" spans="7:7" x14ac:dyDescent="0.2">
      <c r="G28954" s="14" t="str">
        <f t="shared" si="458"/>
        <v/>
      </c>
    </row>
    <row r="28955" spans="7:7" x14ac:dyDescent="0.2">
      <c r="G28955" s="14" t="str">
        <f t="shared" si="458"/>
        <v/>
      </c>
    </row>
    <row r="28956" spans="7:7" x14ac:dyDescent="0.2">
      <c r="G28956" s="14" t="str">
        <f t="shared" si="458"/>
        <v/>
      </c>
    </row>
    <row r="28957" spans="7:7" x14ac:dyDescent="0.2">
      <c r="G28957" s="14" t="str">
        <f t="shared" si="458"/>
        <v/>
      </c>
    </row>
    <row r="28958" spans="7:7" x14ac:dyDescent="0.2">
      <c r="G28958" s="14" t="str">
        <f t="shared" si="458"/>
        <v/>
      </c>
    </row>
    <row r="28959" spans="7:7" x14ac:dyDescent="0.2">
      <c r="G28959" s="14" t="str">
        <f t="shared" si="458"/>
        <v/>
      </c>
    </row>
    <row r="28960" spans="7:7" x14ac:dyDescent="0.2">
      <c r="G28960" s="14" t="str">
        <f t="shared" si="458"/>
        <v/>
      </c>
    </row>
    <row r="28961" spans="7:7" x14ac:dyDescent="0.2">
      <c r="G28961" s="14" t="str">
        <f t="shared" si="458"/>
        <v/>
      </c>
    </row>
    <row r="28962" spans="7:7" x14ac:dyDescent="0.2">
      <c r="G28962" s="14" t="str">
        <f t="shared" si="458"/>
        <v/>
      </c>
    </row>
    <row r="28963" spans="7:7" x14ac:dyDescent="0.2">
      <c r="G28963" s="14" t="str">
        <f t="shared" si="458"/>
        <v/>
      </c>
    </row>
    <row r="28964" spans="7:7" x14ac:dyDescent="0.2">
      <c r="G28964" s="14" t="str">
        <f t="shared" si="458"/>
        <v/>
      </c>
    </row>
    <row r="28965" spans="7:7" x14ac:dyDescent="0.2">
      <c r="G28965" s="14" t="str">
        <f t="shared" si="458"/>
        <v/>
      </c>
    </row>
    <row r="28966" spans="7:7" x14ac:dyDescent="0.2">
      <c r="G28966" s="14" t="str">
        <f t="shared" si="458"/>
        <v/>
      </c>
    </row>
    <row r="28967" spans="7:7" x14ac:dyDescent="0.2">
      <c r="G28967" s="14" t="str">
        <f t="shared" si="458"/>
        <v/>
      </c>
    </row>
    <row r="28968" spans="7:7" x14ac:dyDescent="0.2">
      <c r="G28968" s="14" t="str">
        <f t="shared" si="458"/>
        <v/>
      </c>
    </row>
    <row r="28969" spans="7:7" x14ac:dyDescent="0.2">
      <c r="G28969" s="14" t="str">
        <f t="shared" si="458"/>
        <v/>
      </c>
    </row>
    <row r="28970" spans="7:7" x14ac:dyDescent="0.2">
      <c r="G28970" s="14" t="str">
        <f t="shared" si="458"/>
        <v/>
      </c>
    </row>
    <row r="28971" spans="7:7" x14ac:dyDescent="0.2">
      <c r="G28971" s="14" t="str">
        <f t="shared" si="458"/>
        <v/>
      </c>
    </row>
    <row r="28972" spans="7:7" x14ac:dyDescent="0.2">
      <c r="G28972" s="14" t="str">
        <f t="shared" si="458"/>
        <v/>
      </c>
    </row>
    <row r="28973" spans="7:7" x14ac:dyDescent="0.2">
      <c r="G28973" s="14" t="str">
        <f t="shared" si="458"/>
        <v/>
      </c>
    </row>
    <row r="28974" spans="7:7" x14ac:dyDescent="0.2">
      <c r="G28974" s="14" t="str">
        <f t="shared" si="458"/>
        <v/>
      </c>
    </row>
    <row r="28975" spans="7:7" x14ac:dyDescent="0.2">
      <c r="G28975" s="14" t="str">
        <f t="shared" si="458"/>
        <v/>
      </c>
    </row>
    <row r="28976" spans="7:7" x14ac:dyDescent="0.2">
      <c r="G28976" s="14" t="str">
        <f t="shared" si="458"/>
        <v/>
      </c>
    </row>
    <row r="28977" spans="7:7" x14ac:dyDescent="0.2">
      <c r="G28977" s="14" t="str">
        <f t="shared" si="458"/>
        <v/>
      </c>
    </row>
    <row r="28978" spans="7:7" x14ac:dyDescent="0.2">
      <c r="G28978" s="14" t="str">
        <f t="shared" si="458"/>
        <v/>
      </c>
    </row>
    <row r="28979" spans="7:7" x14ac:dyDescent="0.2">
      <c r="G28979" s="14" t="str">
        <f t="shared" si="458"/>
        <v/>
      </c>
    </row>
    <row r="28980" spans="7:7" x14ac:dyDescent="0.2">
      <c r="G28980" s="14" t="str">
        <f t="shared" si="458"/>
        <v/>
      </c>
    </row>
    <row r="28981" spans="7:7" x14ac:dyDescent="0.2">
      <c r="G28981" s="14" t="str">
        <f t="shared" si="458"/>
        <v/>
      </c>
    </row>
    <row r="28982" spans="7:7" x14ac:dyDescent="0.2">
      <c r="G28982" s="14" t="str">
        <f t="shared" si="458"/>
        <v/>
      </c>
    </row>
    <row r="28983" spans="7:7" x14ac:dyDescent="0.2">
      <c r="G28983" s="14" t="str">
        <f t="shared" si="458"/>
        <v/>
      </c>
    </row>
    <row r="28984" spans="7:7" x14ac:dyDescent="0.2">
      <c r="G28984" s="14" t="str">
        <f t="shared" si="458"/>
        <v/>
      </c>
    </row>
    <row r="28985" spans="7:7" x14ac:dyDescent="0.2">
      <c r="G28985" s="14" t="str">
        <f t="shared" si="458"/>
        <v/>
      </c>
    </row>
    <row r="28986" spans="7:7" x14ac:dyDescent="0.2">
      <c r="G28986" s="14" t="str">
        <f t="shared" si="458"/>
        <v/>
      </c>
    </row>
    <row r="28987" spans="7:7" x14ac:dyDescent="0.2">
      <c r="G28987" s="14" t="str">
        <f t="shared" si="458"/>
        <v/>
      </c>
    </row>
    <row r="28988" spans="7:7" x14ac:dyDescent="0.2">
      <c r="G28988" s="14" t="str">
        <f t="shared" si="458"/>
        <v/>
      </c>
    </row>
    <row r="28989" spans="7:7" x14ac:dyDescent="0.2">
      <c r="G28989" s="14" t="str">
        <f t="shared" si="458"/>
        <v/>
      </c>
    </row>
    <row r="28990" spans="7:7" x14ac:dyDescent="0.2">
      <c r="G28990" s="14" t="str">
        <f t="shared" si="458"/>
        <v/>
      </c>
    </row>
    <row r="28991" spans="7:7" x14ac:dyDescent="0.2">
      <c r="G28991" s="14" t="str">
        <f t="shared" si="458"/>
        <v/>
      </c>
    </row>
    <row r="28992" spans="7:7" x14ac:dyDescent="0.2">
      <c r="G28992" s="14" t="str">
        <f t="shared" si="458"/>
        <v/>
      </c>
    </row>
    <row r="28993" spans="7:7" x14ac:dyDescent="0.2">
      <c r="G28993" s="14" t="str">
        <f t="shared" si="458"/>
        <v/>
      </c>
    </row>
    <row r="28994" spans="7:7" x14ac:dyDescent="0.2">
      <c r="G28994" s="14" t="str">
        <f t="shared" si="458"/>
        <v/>
      </c>
    </row>
    <row r="28995" spans="7:7" x14ac:dyDescent="0.2">
      <c r="G28995" s="14" t="str">
        <f t="shared" si="458"/>
        <v/>
      </c>
    </row>
    <row r="28996" spans="7:7" x14ac:dyDescent="0.2">
      <c r="G28996" s="14" t="str">
        <f t="shared" si="458"/>
        <v/>
      </c>
    </row>
    <row r="28997" spans="7:7" x14ac:dyDescent="0.2">
      <c r="G28997" s="14" t="str">
        <f t="shared" si="458"/>
        <v/>
      </c>
    </row>
    <row r="28998" spans="7:7" x14ac:dyDescent="0.2">
      <c r="G28998" s="14" t="str">
        <f t="shared" ref="G28998:G29061" si="459">IF(C28998="","",C28998*0.75)</f>
        <v/>
      </c>
    </row>
    <row r="28999" spans="7:7" x14ac:dyDescent="0.2">
      <c r="G28999" s="14" t="str">
        <f t="shared" si="459"/>
        <v/>
      </c>
    </row>
    <row r="29000" spans="7:7" x14ac:dyDescent="0.2">
      <c r="G29000" s="14" t="str">
        <f t="shared" si="459"/>
        <v/>
      </c>
    </row>
    <row r="29001" spans="7:7" x14ac:dyDescent="0.2">
      <c r="G29001" s="14" t="str">
        <f t="shared" si="459"/>
        <v/>
      </c>
    </row>
    <row r="29002" spans="7:7" x14ac:dyDescent="0.2">
      <c r="G29002" s="14" t="str">
        <f t="shared" si="459"/>
        <v/>
      </c>
    </row>
    <row r="29003" spans="7:7" x14ac:dyDescent="0.2">
      <c r="G29003" s="14" t="str">
        <f t="shared" si="459"/>
        <v/>
      </c>
    </row>
    <row r="29004" spans="7:7" x14ac:dyDescent="0.2">
      <c r="G29004" s="14" t="str">
        <f t="shared" si="459"/>
        <v/>
      </c>
    </row>
    <row r="29005" spans="7:7" x14ac:dyDescent="0.2">
      <c r="G29005" s="14" t="str">
        <f t="shared" si="459"/>
        <v/>
      </c>
    </row>
    <row r="29006" spans="7:7" x14ac:dyDescent="0.2">
      <c r="G29006" s="14" t="str">
        <f t="shared" si="459"/>
        <v/>
      </c>
    </row>
    <row r="29007" spans="7:7" x14ac:dyDescent="0.2">
      <c r="G29007" s="14" t="str">
        <f t="shared" si="459"/>
        <v/>
      </c>
    </row>
    <row r="29008" spans="7:7" x14ac:dyDescent="0.2">
      <c r="G29008" s="14" t="str">
        <f t="shared" si="459"/>
        <v/>
      </c>
    </row>
    <row r="29009" spans="7:7" x14ac:dyDescent="0.2">
      <c r="G29009" s="14" t="str">
        <f t="shared" si="459"/>
        <v/>
      </c>
    </row>
    <row r="29010" spans="7:7" x14ac:dyDescent="0.2">
      <c r="G29010" s="14" t="str">
        <f t="shared" si="459"/>
        <v/>
      </c>
    </row>
    <row r="29011" spans="7:7" x14ac:dyDescent="0.2">
      <c r="G29011" s="14" t="str">
        <f t="shared" si="459"/>
        <v/>
      </c>
    </row>
    <row r="29012" spans="7:7" x14ac:dyDescent="0.2">
      <c r="G29012" s="14" t="str">
        <f t="shared" si="459"/>
        <v/>
      </c>
    </row>
    <row r="29013" spans="7:7" x14ac:dyDescent="0.2">
      <c r="G29013" s="14" t="str">
        <f t="shared" si="459"/>
        <v/>
      </c>
    </row>
    <row r="29014" spans="7:7" x14ac:dyDescent="0.2">
      <c r="G29014" s="14" t="str">
        <f t="shared" si="459"/>
        <v/>
      </c>
    </row>
    <row r="29015" spans="7:7" x14ac:dyDescent="0.2">
      <c r="G29015" s="14" t="str">
        <f t="shared" si="459"/>
        <v/>
      </c>
    </row>
    <row r="29016" spans="7:7" x14ac:dyDescent="0.2">
      <c r="G29016" s="14" t="str">
        <f t="shared" si="459"/>
        <v/>
      </c>
    </row>
    <row r="29017" spans="7:7" x14ac:dyDescent="0.2">
      <c r="G29017" s="14" t="str">
        <f t="shared" si="459"/>
        <v/>
      </c>
    </row>
    <row r="29018" spans="7:7" x14ac:dyDescent="0.2">
      <c r="G29018" s="14" t="str">
        <f t="shared" si="459"/>
        <v/>
      </c>
    </row>
    <row r="29019" spans="7:7" x14ac:dyDescent="0.2">
      <c r="G29019" s="14" t="str">
        <f t="shared" si="459"/>
        <v/>
      </c>
    </row>
    <row r="29020" spans="7:7" x14ac:dyDescent="0.2">
      <c r="G29020" s="14" t="str">
        <f t="shared" si="459"/>
        <v/>
      </c>
    </row>
    <row r="29021" spans="7:7" x14ac:dyDescent="0.2">
      <c r="G29021" s="14" t="str">
        <f t="shared" si="459"/>
        <v/>
      </c>
    </row>
    <row r="29022" spans="7:7" x14ac:dyDescent="0.2">
      <c r="G29022" s="14" t="str">
        <f t="shared" si="459"/>
        <v/>
      </c>
    </row>
    <row r="29023" spans="7:7" x14ac:dyDescent="0.2">
      <c r="G29023" s="14" t="str">
        <f t="shared" si="459"/>
        <v/>
      </c>
    </row>
    <row r="29024" spans="7:7" x14ac:dyDescent="0.2">
      <c r="G29024" s="14" t="str">
        <f t="shared" si="459"/>
        <v/>
      </c>
    </row>
    <row r="29025" spans="7:7" x14ac:dyDescent="0.2">
      <c r="G29025" s="14" t="str">
        <f t="shared" si="459"/>
        <v/>
      </c>
    </row>
    <row r="29026" spans="7:7" x14ac:dyDescent="0.2">
      <c r="G29026" s="14" t="str">
        <f t="shared" si="459"/>
        <v/>
      </c>
    </row>
    <row r="29027" spans="7:7" x14ac:dyDescent="0.2">
      <c r="G29027" s="14" t="str">
        <f t="shared" si="459"/>
        <v/>
      </c>
    </row>
    <row r="29028" spans="7:7" x14ac:dyDescent="0.2">
      <c r="G29028" s="14" t="str">
        <f t="shared" si="459"/>
        <v/>
      </c>
    </row>
    <row r="29029" spans="7:7" x14ac:dyDescent="0.2">
      <c r="G29029" s="14" t="str">
        <f t="shared" si="459"/>
        <v/>
      </c>
    </row>
    <row r="29030" spans="7:7" x14ac:dyDescent="0.2">
      <c r="G29030" s="14" t="str">
        <f t="shared" si="459"/>
        <v/>
      </c>
    </row>
    <row r="29031" spans="7:7" x14ac:dyDescent="0.2">
      <c r="G29031" s="14" t="str">
        <f t="shared" si="459"/>
        <v/>
      </c>
    </row>
    <row r="29032" spans="7:7" x14ac:dyDescent="0.2">
      <c r="G29032" s="14" t="str">
        <f t="shared" si="459"/>
        <v/>
      </c>
    </row>
    <row r="29033" spans="7:7" x14ac:dyDescent="0.2">
      <c r="G29033" s="14" t="str">
        <f t="shared" si="459"/>
        <v/>
      </c>
    </row>
    <row r="29034" spans="7:7" x14ac:dyDescent="0.2">
      <c r="G29034" s="14" t="str">
        <f t="shared" si="459"/>
        <v/>
      </c>
    </row>
    <row r="29035" spans="7:7" x14ac:dyDescent="0.2">
      <c r="G29035" s="14" t="str">
        <f t="shared" si="459"/>
        <v/>
      </c>
    </row>
    <row r="29036" spans="7:7" x14ac:dyDescent="0.2">
      <c r="G29036" s="14" t="str">
        <f t="shared" si="459"/>
        <v/>
      </c>
    </row>
    <row r="29037" spans="7:7" x14ac:dyDescent="0.2">
      <c r="G29037" s="14" t="str">
        <f t="shared" si="459"/>
        <v/>
      </c>
    </row>
    <row r="29038" spans="7:7" x14ac:dyDescent="0.2">
      <c r="G29038" s="14" t="str">
        <f t="shared" si="459"/>
        <v/>
      </c>
    </row>
    <row r="29039" spans="7:7" x14ac:dyDescent="0.2">
      <c r="G29039" s="14" t="str">
        <f t="shared" si="459"/>
        <v/>
      </c>
    </row>
    <row r="29040" spans="7:7" x14ac:dyDescent="0.2">
      <c r="G29040" s="14" t="str">
        <f t="shared" si="459"/>
        <v/>
      </c>
    </row>
    <row r="29041" spans="7:7" x14ac:dyDescent="0.2">
      <c r="G29041" s="14" t="str">
        <f t="shared" si="459"/>
        <v/>
      </c>
    </row>
    <row r="29042" spans="7:7" x14ac:dyDescent="0.2">
      <c r="G29042" s="14" t="str">
        <f t="shared" si="459"/>
        <v/>
      </c>
    </row>
    <row r="29043" spans="7:7" x14ac:dyDescent="0.2">
      <c r="G29043" s="14" t="str">
        <f t="shared" si="459"/>
        <v/>
      </c>
    </row>
    <row r="29044" spans="7:7" x14ac:dyDescent="0.2">
      <c r="G29044" s="14" t="str">
        <f t="shared" si="459"/>
        <v/>
      </c>
    </row>
    <row r="29045" spans="7:7" x14ac:dyDescent="0.2">
      <c r="G29045" s="14" t="str">
        <f t="shared" si="459"/>
        <v/>
      </c>
    </row>
    <row r="29046" spans="7:7" x14ac:dyDescent="0.2">
      <c r="G29046" s="14" t="str">
        <f t="shared" si="459"/>
        <v/>
      </c>
    </row>
    <row r="29047" spans="7:7" x14ac:dyDescent="0.2">
      <c r="G29047" s="14" t="str">
        <f t="shared" si="459"/>
        <v/>
      </c>
    </row>
    <row r="29048" spans="7:7" x14ac:dyDescent="0.2">
      <c r="G29048" s="14" t="str">
        <f t="shared" si="459"/>
        <v/>
      </c>
    </row>
    <row r="29049" spans="7:7" x14ac:dyDescent="0.2">
      <c r="G29049" s="14" t="str">
        <f t="shared" si="459"/>
        <v/>
      </c>
    </row>
    <row r="29050" spans="7:7" x14ac:dyDescent="0.2">
      <c r="G29050" s="14" t="str">
        <f t="shared" si="459"/>
        <v/>
      </c>
    </row>
    <row r="29051" spans="7:7" x14ac:dyDescent="0.2">
      <c r="G29051" s="14" t="str">
        <f t="shared" si="459"/>
        <v/>
      </c>
    </row>
    <row r="29052" spans="7:7" x14ac:dyDescent="0.2">
      <c r="G29052" s="14" t="str">
        <f t="shared" si="459"/>
        <v/>
      </c>
    </row>
    <row r="29053" spans="7:7" x14ac:dyDescent="0.2">
      <c r="G29053" s="14" t="str">
        <f t="shared" si="459"/>
        <v/>
      </c>
    </row>
    <row r="29054" spans="7:7" x14ac:dyDescent="0.2">
      <c r="G29054" s="14" t="str">
        <f t="shared" si="459"/>
        <v/>
      </c>
    </row>
    <row r="29055" spans="7:7" x14ac:dyDescent="0.2">
      <c r="G29055" s="14" t="str">
        <f t="shared" si="459"/>
        <v/>
      </c>
    </row>
    <row r="29056" spans="7:7" x14ac:dyDescent="0.2">
      <c r="G29056" s="14" t="str">
        <f t="shared" si="459"/>
        <v/>
      </c>
    </row>
    <row r="29057" spans="7:7" x14ac:dyDescent="0.2">
      <c r="G29057" s="14" t="str">
        <f t="shared" si="459"/>
        <v/>
      </c>
    </row>
    <row r="29058" spans="7:7" x14ac:dyDescent="0.2">
      <c r="G29058" s="14" t="str">
        <f t="shared" si="459"/>
        <v/>
      </c>
    </row>
    <row r="29059" spans="7:7" x14ac:dyDescent="0.2">
      <c r="G29059" s="14" t="str">
        <f t="shared" si="459"/>
        <v/>
      </c>
    </row>
    <row r="29060" spans="7:7" x14ac:dyDescent="0.2">
      <c r="G29060" s="14" t="str">
        <f t="shared" si="459"/>
        <v/>
      </c>
    </row>
    <row r="29061" spans="7:7" x14ac:dyDescent="0.2">
      <c r="G29061" s="14" t="str">
        <f t="shared" si="459"/>
        <v/>
      </c>
    </row>
    <row r="29062" spans="7:7" x14ac:dyDescent="0.2">
      <c r="G29062" s="14" t="str">
        <f t="shared" ref="G29062:G29125" si="460">IF(C29062="","",C29062*0.75)</f>
        <v/>
      </c>
    </row>
    <row r="29063" spans="7:7" x14ac:dyDescent="0.2">
      <c r="G29063" s="14" t="str">
        <f t="shared" si="460"/>
        <v/>
      </c>
    </row>
    <row r="29064" spans="7:7" x14ac:dyDescent="0.2">
      <c r="G29064" s="14" t="str">
        <f t="shared" si="460"/>
        <v/>
      </c>
    </row>
    <row r="29065" spans="7:7" x14ac:dyDescent="0.2">
      <c r="G29065" s="14" t="str">
        <f t="shared" si="460"/>
        <v/>
      </c>
    </row>
    <row r="29066" spans="7:7" x14ac:dyDescent="0.2">
      <c r="G29066" s="14" t="str">
        <f t="shared" si="460"/>
        <v/>
      </c>
    </row>
    <row r="29067" spans="7:7" x14ac:dyDescent="0.2">
      <c r="G29067" s="14" t="str">
        <f t="shared" si="460"/>
        <v/>
      </c>
    </row>
    <row r="29068" spans="7:7" x14ac:dyDescent="0.2">
      <c r="G29068" s="14" t="str">
        <f t="shared" si="460"/>
        <v/>
      </c>
    </row>
    <row r="29069" spans="7:7" x14ac:dyDescent="0.2">
      <c r="G29069" s="14" t="str">
        <f t="shared" si="460"/>
        <v/>
      </c>
    </row>
    <row r="29070" spans="7:7" x14ac:dyDescent="0.2">
      <c r="G29070" s="14" t="str">
        <f t="shared" si="460"/>
        <v/>
      </c>
    </row>
    <row r="29071" spans="7:7" x14ac:dyDescent="0.2">
      <c r="G29071" s="14" t="str">
        <f t="shared" si="460"/>
        <v/>
      </c>
    </row>
    <row r="29072" spans="7:7" x14ac:dyDescent="0.2">
      <c r="G29072" s="14" t="str">
        <f t="shared" si="460"/>
        <v/>
      </c>
    </row>
    <row r="29073" spans="7:7" x14ac:dyDescent="0.2">
      <c r="G29073" s="14" t="str">
        <f t="shared" si="460"/>
        <v/>
      </c>
    </row>
    <row r="29074" spans="7:7" x14ac:dyDescent="0.2">
      <c r="G29074" s="14" t="str">
        <f t="shared" si="460"/>
        <v/>
      </c>
    </row>
    <row r="29075" spans="7:7" x14ac:dyDescent="0.2">
      <c r="G29075" s="14" t="str">
        <f t="shared" si="460"/>
        <v/>
      </c>
    </row>
    <row r="29076" spans="7:7" x14ac:dyDescent="0.2">
      <c r="G29076" s="14" t="str">
        <f t="shared" si="460"/>
        <v/>
      </c>
    </row>
    <row r="29077" spans="7:7" x14ac:dyDescent="0.2">
      <c r="G29077" s="14" t="str">
        <f t="shared" si="460"/>
        <v/>
      </c>
    </row>
    <row r="29078" spans="7:7" x14ac:dyDescent="0.2">
      <c r="G29078" s="14" t="str">
        <f t="shared" si="460"/>
        <v/>
      </c>
    </row>
    <row r="29079" spans="7:7" x14ac:dyDescent="0.2">
      <c r="G29079" s="14" t="str">
        <f t="shared" si="460"/>
        <v/>
      </c>
    </row>
    <row r="29080" spans="7:7" x14ac:dyDescent="0.2">
      <c r="G29080" s="14" t="str">
        <f t="shared" si="460"/>
        <v/>
      </c>
    </row>
    <row r="29081" spans="7:7" x14ac:dyDescent="0.2">
      <c r="G29081" s="14" t="str">
        <f t="shared" si="460"/>
        <v/>
      </c>
    </row>
    <row r="29082" spans="7:7" x14ac:dyDescent="0.2">
      <c r="G29082" s="14" t="str">
        <f t="shared" si="460"/>
        <v/>
      </c>
    </row>
    <row r="29083" spans="7:7" x14ac:dyDescent="0.2">
      <c r="G29083" s="14" t="str">
        <f t="shared" si="460"/>
        <v/>
      </c>
    </row>
    <row r="29084" spans="7:7" x14ac:dyDescent="0.2">
      <c r="G29084" s="14" t="str">
        <f t="shared" si="460"/>
        <v/>
      </c>
    </row>
    <row r="29085" spans="7:7" x14ac:dyDescent="0.2">
      <c r="G29085" s="14" t="str">
        <f t="shared" si="460"/>
        <v/>
      </c>
    </row>
    <row r="29086" spans="7:7" x14ac:dyDescent="0.2">
      <c r="G29086" s="14" t="str">
        <f t="shared" si="460"/>
        <v/>
      </c>
    </row>
    <row r="29087" spans="7:7" x14ac:dyDescent="0.2">
      <c r="G29087" s="14" t="str">
        <f t="shared" si="460"/>
        <v/>
      </c>
    </row>
    <row r="29088" spans="7:7" x14ac:dyDescent="0.2">
      <c r="G29088" s="14" t="str">
        <f t="shared" si="460"/>
        <v/>
      </c>
    </row>
    <row r="29089" spans="7:7" x14ac:dyDescent="0.2">
      <c r="G29089" s="14" t="str">
        <f t="shared" si="460"/>
        <v/>
      </c>
    </row>
    <row r="29090" spans="7:7" x14ac:dyDescent="0.2">
      <c r="G29090" s="14" t="str">
        <f t="shared" si="460"/>
        <v/>
      </c>
    </row>
    <row r="29091" spans="7:7" x14ac:dyDescent="0.2">
      <c r="G29091" s="14" t="str">
        <f t="shared" si="460"/>
        <v/>
      </c>
    </row>
    <row r="29092" spans="7:7" x14ac:dyDescent="0.2">
      <c r="G29092" s="14" t="str">
        <f t="shared" si="460"/>
        <v/>
      </c>
    </row>
    <row r="29093" spans="7:7" x14ac:dyDescent="0.2">
      <c r="G29093" s="14" t="str">
        <f t="shared" si="460"/>
        <v/>
      </c>
    </row>
    <row r="29094" spans="7:7" x14ac:dyDescent="0.2">
      <c r="G29094" s="14" t="str">
        <f t="shared" si="460"/>
        <v/>
      </c>
    </row>
    <row r="29095" spans="7:7" x14ac:dyDescent="0.2">
      <c r="G29095" s="14" t="str">
        <f t="shared" si="460"/>
        <v/>
      </c>
    </row>
    <row r="29096" spans="7:7" x14ac:dyDescent="0.2">
      <c r="G29096" s="14" t="str">
        <f t="shared" si="460"/>
        <v/>
      </c>
    </row>
    <row r="29097" spans="7:7" x14ac:dyDescent="0.2">
      <c r="G29097" s="14" t="str">
        <f t="shared" si="460"/>
        <v/>
      </c>
    </row>
    <row r="29098" spans="7:7" x14ac:dyDescent="0.2">
      <c r="G29098" s="14" t="str">
        <f t="shared" si="460"/>
        <v/>
      </c>
    </row>
    <row r="29099" spans="7:7" x14ac:dyDescent="0.2">
      <c r="G29099" s="14" t="str">
        <f t="shared" si="460"/>
        <v/>
      </c>
    </row>
    <row r="29100" spans="7:7" x14ac:dyDescent="0.2">
      <c r="G29100" s="14" t="str">
        <f t="shared" si="460"/>
        <v/>
      </c>
    </row>
    <row r="29101" spans="7:7" x14ac:dyDescent="0.2">
      <c r="G29101" s="14" t="str">
        <f t="shared" si="460"/>
        <v/>
      </c>
    </row>
    <row r="29102" spans="7:7" x14ac:dyDescent="0.2">
      <c r="G29102" s="14" t="str">
        <f t="shared" si="460"/>
        <v/>
      </c>
    </row>
    <row r="29103" spans="7:7" x14ac:dyDescent="0.2">
      <c r="G29103" s="14" t="str">
        <f t="shared" si="460"/>
        <v/>
      </c>
    </row>
    <row r="29104" spans="7:7" x14ac:dyDescent="0.2">
      <c r="G29104" s="14" t="str">
        <f t="shared" si="460"/>
        <v/>
      </c>
    </row>
    <row r="29105" spans="7:7" x14ac:dyDescent="0.2">
      <c r="G29105" s="14" t="str">
        <f t="shared" si="460"/>
        <v/>
      </c>
    </row>
    <row r="29106" spans="7:7" x14ac:dyDescent="0.2">
      <c r="G29106" s="14" t="str">
        <f t="shared" si="460"/>
        <v/>
      </c>
    </row>
    <row r="29107" spans="7:7" x14ac:dyDescent="0.2">
      <c r="G29107" s="14" t="str">
        <f t="shared" si="460"/>
        <v/>
      </c>
    </row>
    <row r="29108" spans="7:7" x14ac:dyDescent="0.2">
      <c r="G29108" s="14" t="str">
        <f t="shared" si="460"/>
        <v/>
      </c>
    </row>
    <row r="29109" spans="7:7" x14ac:dyDescent="0.2">
      <c r="G29109" s="14" t="str">
        <f t="shared" si="460"/>
        <v/>
      </c>
    </row>
    <row r="29110" spans="7:7" x14ac:dyDescent="0.2">
      <c r="G29110" s="14" t="str">
        <f t="shared" si="460"/>
        <v/>
      </c>
    </row>
    <row r="29111" spans="7:7" x14ac:dyDescent="0.2">
      <c r="G29111" s="14" t="str">
        <f t="shared" si="460"/>
        <v/>
      </c>
    </row>
    <row r="29112" spans="7:7" x14ac:dyDescent="0.2">
      <c r="G29112" s="14" t="str">
        <f t="shared" si="460"/>
        <v/>
      </c>
    </row>
    <row r="29113" spans="7:7" x14ac:dyDescent="0.2">
      <c r="G29113" s="14" t="str">
        <f t="shared" si="460"/>
        <v/>
      </c>
    </row>
    <row r="29114" spans="7:7" x14ac:dyDescent="0.2">
      <c r="G29114" s="14" t="str">
        <f t="shared" si="460"/>
        <v/>
      </c>
    </row>
    <row r="29115" spans="7:7" x14ac:dyDescent="0.2">
      <c r="G29115" s="14" t="str">
        <f t="shared" si="460"/>
        <v/>
      </c>
    </row>
    <row r="29116" spans="7:7" x14ac:dyDescent="0.2">
      <c r="G29116" s="14" t="str">
        <f t="shared" si="460"/>
        <v/>
      </c>
    </row>
    <row r="29117" spans="7:7" x14ac:dyDescent="0.2">
      <c r="G29117" s="14" t="str">
        <f t="shared" si="460"/>
        <v/>
      </c>
    </row>
    <row r="29118" spans="7:7" x14ac:dyDescent="0.2">
      <c r="G29118" s="14" t="str">
        <f t="shared" si="460"/>
        <v/>
      </c>
    </row>
    <row r="29119" spans="7:7" x14ac:dyDescent="0.2">
      <c r="G29119" s="14" t="str">
        <f t="shared" si="460"/>
        <v/>
      </c>
    </row>
    <row r="29120" spans="7:7" x14ac:dyDescent="0.2">
      <c r="G29120" s="14" t="str">
        <f t="shared" si="460"/>
        <v/>
      </c>
    </row>
    <row r="29121" spans="7:7" x14ac:dyDescent="0.2">
      <c r="G29121" s="14" t="str">
        <f t="shared" si="460"/>
        <v/>
      </c>
    </row>
    <row r="29122" spans="7:7" x14ac:dyDescent="0.2">
      <c r="G29122" s="14" t="str">
        <f t="shared" si="460"/>
        <v/>
      </c>
    </row>
    <row r="29123" spans="7:7" x14ac:dyDescent="0.2">
      <c r="G29123" s="14" t="str">
        <f t="shared" si="460"/>
        <v/>
      </c>
    </row>
    <row r="29124" spans="7:7" x14ac:dyDescent="0.2">
      <c r="G29124" s="14" t="str">
        <f t="shared" si="460"/>
        <v/>
      </c>
    </row>
    <row r="29125" spans="7:7" x14ac:dyDescent="0.2">
      <c r="G29125" s="14" t="str">
        <f t="shared" si="460"/>
        <v/>
      </c>
    </row>
    <row r="29126" spans="7:7" x14ac:dyDescent="0.2">
      <c r="G29126" s="14" t="str">
        <f t="shared" ref="G29126:G29189" si="461">IF(C29126="","",C29126*0.75)</f>
        <v/>
      </c>
    </row>
    <row r="29127" spans="7:7" x14ac:dyDescent="0.2">
      <c r="G29127" s="14" t="str">
        <f t="shared" si="461"/>
        <v/>
      </c>
    </row>
    <row r="29128" spans="7:7" x14ac:dyDescent="0.2">
      <c r="G29128" s="14" t="str">
        <f t="shared" si="461"/>
        <v/>
      </c>
    </row>
    <row r="29129" spans="7:7" x14ac:dyDescent="0.2">
      <c r="G29129" s="14" t="str">
        <f t="shared" si="461"/>
        <v/>
      </c>
    </row>
    <row r="29130" spans="7:7" x14ac:dyDescent="0.2">
      <c r="G29130" s="14" t="str">
        <f t="shared" si="461"/>
        <v/>
      </c>
    </row>
    <row r="29131" spans="7:7" x14ac:dyDescent="0.2">
      <c r="G29131" s="14" t="str">
        <f t="shared" si="461"/>
        <v/>
      </c>
    </row>
    <row r="29132" spans="7:7" x14ac:dyDescent="0.2">
      <c r="G29132" s="14" t="str">
        <f t="shared" si="461"/>
        <v/>
      </c>
    </row>
    <row r="29133" spans="7:7" x14ac:dyDescent="0.2">
      <c r="G29133" s="14" t="str">
        <f t="shared" si="461"/>
        <v/>
      </c>
    </row>
    <row r="29134" spans="7:7" x14ac:dyDescent="0.2">
      <c r="G29134" s="14" t="str">
        <f t="shared" si="461"/>
        <v/>
      </c>
    </row>
    <row r="29135" spans="7:7" x14ac:dyDescent="0.2">
      <c r="G29135" s="14" t="str">
        <f t="shared" si="461"/>
        <v/>
      </c>
    </row>
    <row r="29136" spans="7:7" x14ac:dyDescent="0.2">
      <c r="G29136" s="14" t="str">
        <f t="shared" si="461"/>
        <v/>
      </c>
    </row>
    <row r="29137" spans="7:7" x14ac:dyDescent="0.2">
      <c r="G29137" s="14" t="str">
        <f t="shared" si="461"/>
        <v/>
      </c>
    </row>
    <row r="29138" spans="7:7" x14ac:dyDescent="0.2">
      <c r="G29138" s="14" t="str">
        <f t="shared" si="461"/>
        <v/>
      </c>
    </row>
    <row r="29139" spans="7:7" x14ac:dyDescent="0.2">
      <c r="G29139" s="14" t="str">
        <f t="shared" si="461"/>
        <v/>
      </c>
    </row>
    <row r="29140" spans="7:7" x14ac:dyDescent="0.2">
      <c r="G29140" s="14" t="str">
        <f t="shared" si="461"/>
        <v/>
      </c>
    </row>
    <row r="29141" spans="7:7" x14ac:dyDescent="0.2">
      <c r="G29141" s="14" t="str">
        <f t="shared" si="461"/>
        <v/>
      </c>
    </row>
    <row r="29142" spans="7:7" x14ac:dyDescent="0.2">
      <c r="G29142" s="14" t="str">
        <f t="shared" si="461"/>
        <v/>
      </c>
    </row>
    <row r="29143" spans="7:7" x14ac:dyDescent="0.2">
      <c r="G29143" s="14" t="str">
        <f t="shared" si="461"/>
        <v/>
      </c>
    </row>
    <row r="29144" spans="7:7" x14ac:dyDescent="0.2">
      <c r="G29144" s="14" t="str">
        <f t="shared" si="461"/>
        <v/>
      </c>
    </row>
    <row r="29145" spans="7:7" x14ac:dyDescent="0.2">
      <c r="G29145" s="14" t="str">
        <f t="shared" si="461"/>
        <v/>
      </c>
    </row>
    <row r="29146" spans="7:7" x14ac:dyDescent="0.2">
      <c r="G29146" s="14" t="str">
        <f t="shared" si="461"/>
        <v/>
      </c>
    </row>
    <row r="29147" spans="7:7" x14ac:dyDescent="0.2">
      <c r="G29147" s="14" t="str">
        <f t="shared" si="461"/>
        <v/>
      </c>
    </row>
    <row r="29148" spans="7:7" x14ac:dyDescent="0.2">
      <c r="G29148" s="14" t="str">
        <f t="shared" si="461"/>
        <v/>
      </c>
    </row>
    <row r="29149" spans="7:7" x14ac:dyDescent="0.2">
      <c r="G29149" s="14" t="str">
        <f t="shared" si="461"/>
        <v/>
      </c>
    </row>
    <row r="29150" spans="7:7" x14ac:dyDescent="0.2">
      <c r="G29150" s="14" t="str">
        <f t="shared" si="461"/>
        <v/>
      </c>
    </row>
    <row r="29151" spans="7:7" x14ac:dyDescent="0.2">
      <c r="G29151" s="14" t="str">
        <f t="shared" si="461"/>
        <v/>
      </c>
    </row>
    <row r="29152" spans="7:7" x14ac:dyDescent="0.2">
      <c r="G29152" s="14" t="str">
        <f t="shared" si="461"/>
        <v/>
      </c>
    </row>
    <row r="29153" spans="7:7" x14ac:dyDescent="0.2">
      <c r="G29153" s="14" t="str">
        <f t="shared" si="461"/>
        <v/>
      </c>
    </row>
    <row r="29154" spans="7:7" x14ac:dyDescent="0.2">
      <c r="G29154" s="14" t="str">
        <f t="shared" si="461"/>
        <v/>
      </c>
    </row>
    <row r="29155" spans="7:7" x14ac:dyDescent="0.2">
      <c r="G29155" s="14" t="str">
        <f t="shared" si="461"/>
        <v/>
      </c>
    </row>
    <row r="29156" spans="7:7" x14ac:dyDescent="0.2">
      <c r="G29156" s="14" t="str">
        <f t="shared" si="461"/>
        <v/>
      </c>
    </row>
    <row r="29157" spans="7:7" x14ac:dyDescent="0.2">
      <c r="G29157" s="14" t="str">
        <f t="shared" si="461"/>
        <v/>
      </c>
    </row>
    <row r="29158" spans="7:7" x14ac:dyDescent="0.2">
      <c r="G29158" s="14" t="str">
        <f t="shared" si="461"/>
        <v/>
      </c>
    </row>
    <row r="29159" spans="7:7" x14ac:dyDescent="0.2">
      <c r="G29159" s="14" t="str">
        <f t="shared" si="461"/>
        <v/>
      </c>
    </row>
    <row r="29160" spans="7:7" x14ac:dyDescent="0.2">
      <c r="G29160" s="14" t="str">
        <f t="shared" si="461"/>
        <v/>
      </c>
    </row>
    <row r="29161" spans="7:7" x14ac:dyDescent="0.2">
      <c r="G29161" s="14" t="str">
        <f t="shared" si="461"/>
        <v/>
      </c>
    </row>
    <row r="29162" spans="7:7" x14ac:dyDescent="0.2">
      <c r="G29162" s="14" t="str">
        <f t="shared" si="461"/>
        <v/>
      </c>
    </row>
    <row r="29163" spans="7:7" x14ac:dyDescent="0.2">
      <c r="G29163" s="14" t="str">
        <f t="shared" si="461"/>
        <v/>
      </c>
    </row>
    <row r="29164" spans="7:7" x14ac:dyDescent="0.2">
      <c r="G29164" s="14" t="str">
        <f t="shared" si="461"/>
        <v/>
      </c>
    </row>
    <row r="29165" spans="7:7" x14ac:dyDescent="0.2">
      <c r="G29165" s="14" t="str">
        <f t="shared" si="461"/>
        <v/>
      </c>
    </row>
    <row r="29166" spans="7:7" x14ac:dyDescent="0.2">
      <c r="G29166" s="14" t="str">
        <f t="shared" si="461"/>
        <v/>
      </c>
    </row>
    <row r="29167" spans="7:7" x14ac:dyDescent="0.2">
      <c r="G29167" s="14" t="str">
        <f t="shared" si="461"/>
        <v/>
      </c>
    </row>
    <row r="29168" spans="7:7" x14ac:dyDescent="0.2">
      <c r="G29168" s="14" t="str">
        <f t="shared" si="461"/>
        <v/>
      </c>
    </row>
    <row r="29169" spans="7:7" x14ac:dyDescent="0.2">
      <c r="G29169" s="14" t="str">
        <f t="shared" si="461"/>
        <v/>
      </c>
    </row>
    <row r="29170" spans="7:7" x14ac:dyDescent="0.2">
      <c r="G29170" s="14" t="str">
        <f t="shared" si="461"/>
        <v/>
      </c>
    </row>
    <row r="29171" spans="7:7" x14ac:dyDescent="0.2">
      <c r="G29171" s="14" t="str">
        <f t="shared" si="461"/>
        <v/>
      </c>
    </row>
    <row r="29172" spans="7:7" x14ac:dyDescent="0.2">
      <c r="G29172" s="14" t="str">
        <f t="shared" si="461"/>
        <v/>
      </c>
    </row>
    <row r="29173" spans="7:7" x14ac:dyDescent="0.2">
      <c r="G29173" s="14" t="str">
        <f t="shared" si="461"/>
        <v/>
      </c>
    </row>
    <row r="29174" spans="7:7" x14ac:dyDescent="0.2">
      <c r="G29174" s="14" t="str">
        <f t="shared" si="461"/>
        <v/>
      </c>
    </row>
    <row r="29175" spans="7:7" x14ac:dyDescent="0.2">
      <c r="G29175" s="14" t="str">
        <f t="shared" si="461"/>
        <v/>
      </c>
    </row>
    <row r="29176" spans="7:7" x14ac:dyDescent="0.2">
      <c r="G29176" s="14" t="str">
        <f t="shared" si="461"/>
        <v/>
      </c>
    </row>
    <row r="29177" spans="7:7" x14ac:dyDescent="0.2">
      <c r="G29177" s="14" t="str">
        <f t="shared" si="461"/>
        <v/>
      </c>
    </row>
    <row r="29178" spans="7:7" x14ac:dyDescent="0.2">
      <c r="G29178" s="14" t="str">
        <f t="shared" si="461"/>
        <v/>
      </c>
    </row>
    <row r="29179" spans="7:7" x14ac:dyDescent="0.2">
      <c r="G29179" s="14" t="str">
        <f t="shared" si="461"/>
        <v/>
      </c>
    </row>
    <row r="29180" spans="7:7" x14ac:dyDescent="0.2">
      <c r="G29180" s="14" t="str">
        <f t="shared" si="461"/>
        <v/>
      </c>
    </row>
    <row r="29181" spans="7:7" x14ac:dyDescent="0.2">
      <c r="G29181" s="14" t="str">
        <f t="shared" si="461"/>
        <v/>
      </c>
    </row>
    <row r="29182" spans="7:7" x14ac:dyDescent="0.2">
      <c r="G29182" s="14" t="str">
        <f t="shared" si="461"/>
        <v/>
      </c>
    </row>
    <row r="29183" spans="7:7" x14ac:dyDescent="0.2">
      <c r="G29183" s="14" t="str">
        <f t="shared" si="461"/>
        <v/>
      </c>
    </row>
    <row r="29184" spans="7:7" x14ac:dyDescent="0.2">
      <c r="G29184" s="14" t="str">
        <f t="shared" si="461"/>
        <v/>
      </c>
    </row>
    <row r="29185" spans="7:7" x14ac:dyDescent="0.2">
      <c r="G29185" s="14" t="str">
        <f t="shared" si="461"/>
        <v/>
      </c>
    </row>
    <row r="29186" spans="7:7" x14ac:dyDescent="0.2">
      <c r="G29186" s="14" t="str">
        <f t="shared" si="461"/>
        <v/>
      </c>
    </row>
    <row r="29187" spans="7:7" x14ac:dyDescent="0.2">
      <c r="G29187" s="14" t="str">
        <f t="shared" si="461"/>
        <v/>
      </c>
    </row>
    <row r="29188" spans="7:7" x14ac:dyDescent="0.2">
      <c r="G29188" s="14" t="str">
        <f t="shared" si="461"/>
        <v/>
      </c>
    </row>
    <row r="29189" spans="7:7" x14ac:dyDescent="0.2">
      <c r="G29189" s="14" t="str">
        <f t="shared" si="461"/>
        <v/>
      </c>
    </row>
    <row r="29190" spans="7:7" x14ac:dyDescent="0.2">
      <c r="G29190" s="14" t="str">
        <f t="shared" ref="G29190:G29253" si="462">IF(C29190="","",C29190*0.75)</f>
        <v/>
      </c>
    </row>
    <row r="29191" spans="7:7" x14ac:dyDescent="0.2">
      <c r="G29191" s="14" t="str">
        <f t="shared" si="462"/>
        <v/>
      </c>
    </row>
    <row r="29192" spans="7:7" x14ac:dyDescent="0.2">
      <c r="G29192" s="14" t="str">
        <f t="shared" si="462"/>
        <v/>
      </c>
    </row>
    <row r="29193" spans="7:7" x14ac:dyDescent="0.2">
      <c r="G29193" s="14" t="str">
        <f t="shared" si="462"/>
        <v/>
      </c>
    </row>
    <row r="29194" spans="7:7" x14ac:dyDescent="0.2">
      <c r="G29194" s="14" t="str">
        <f t="shared" si="462"/>
        <v/>
      </c>
    </row>
    <row r="29195" spans="7:7" x14ac:dyDescent="0.2">
      <c r="G29195" s="14" t="str">
        <f t="shared" si="462"/>
        <v/>
      </c>
    </row>
    <row r="29196" spans="7:7" x14ac:dyDescent="0.2">
      <c r="G29196" s="14" t="str">
        <f t="shared" si="462"/>
        <v/>
      </c>
    </row>
    <row r="29197" spans="7:7" x14ac:dyDescent="0.2">
      <c r="G29197" s="14" t="str">
        <f t="shared" si="462"/>
        <v/>
      </c>
    </row>
    <row r="29198" spans="7:7" x14ac:dyDescent="0.2">
      <c r="G29198" s="14" t="str">
        <f t="shared" si="462"/>
        <v/>
      </c>
    </row>
    <row r="29199" spans="7:7" x14ac:dyDescent="0.2">
      <c r="G29199" s="14" t="str">
        <f t="shared" si="462"/>
        <v/>
      </c>
    </row>
    <row r="29200" spans="7:7" x14ac:dyDescent="0.2">
      <c r="G29200" s="14" t="str">
        <f t="shared" si="462"/>
        <v/>
      </c>
    </row>
    <row r="29201" spans="7:7" x14ac:dyDescent="0.2">
      <c r="G29201" s="14" t="str">
        <f t="shared" si="462"/>
        <v/>
      </c>
    </row>
    <row r="29202" spans="7:7" x14ac:dyDescent="0.2">
      <c r="G29202" s="14" t="str">
        <f t="shared" si="462"/>
        <v/>
      </c>
    </row>
    <row r="29203" spans="7:7" x14ac:dyDescent="0.2">
      <c r="G29203" s="14" t="str">
        <f t="shared" si="462"/>
        <v/>
      </c>
    </row>
    <row r="29204" spans="7:7" x14ac:dyDescent="0.2">
      <c r="G29204" s="14" t="str">
        <f t="shared" si="462"/>
        <v/>
      </c>
    </row>
    <row r="29205" spans="7:7" x14ac:dyDescent="0.2">
      <c r="G29205" s="14" t="str">
        <f t="shared" si="462"/>
        <v/>
      </c>
    </row>
    <row r="29206" spans="7:7" x14ac:dyDescent="0.2">
      <c r="G29206" s="14" t="str">
        <f t="shared" si="462"/>
        <v/>
      </c>
    </row>
    <row r="29207" spans="7:7" x14ac:dyDescent="0.2">
      <c r="G29207" s="14" t="str">
        <f t="shared" si="462"/>
        <v/>
      </c>
    </row>
    <row r="29208" spans="7:7" x14ac:dyDescent="0.2">
      <c r="G29208" s="14" t="str">
        <f t="shared" si="462"/>
        <v/>
      </c>
    </row>
    <row r="29209" spans="7:7" x14ac:dyDescent="0.2">
      <c r="G29209" s="14" t="str">
        <f t="shared" si="462"/>
        <v/>
      </c>
    </row>
    <row r="29210" spans="7:7" x14ac:dyDescent="0.2">
      <c r="G29210" s="14" t="str">
        <f t="shared" si="462"/>
        <v/>
      </c>
    </row>
    <row r="29211" spans="7:7" x14ac:dyDescent="0.2">
      <c r="G29211" s="14" t="str">
        <f t="shared" si="462"/>
        <v/>
      </c>
    </row>
    <row r="29212" spans="7:7" x14ac:dyDescent="0.2">
      <c r="G29212" s="14" t="str">
        <f t="shared" si="462"/>
        <v/>
      </c>
    </row>
    <row r="29213" spans="7:7" x14ac:dyDescent="0.2">
      <c r="G29213" s="14" t="str">
        <f t="shared" si="462"/>
        <v/>
      </c>
    </row>
    <row r="29214" spans="7:7" x14ac:dyDescent="0.2">
      <c r="G29214" s="14" t="str">
        <f t="shared" si="462"/>
        <v/>
      </c>
    </row>
    <row r="29215" spans="7:7" x14ac:dyDescent="0.2">
      <c r="G29215" s="14" t="str">
        <f t="shared" si="462"/>
        <v/>
      </c>
    </row>
    <row r="29216" spans="7:7" x14ac:dyDescent="0.2">
      <c r="G29216" s="14" t="str">
        <f t="shared" si="462"/>
        <v/>
      </c>
    </row>
    <row r="29217" spans="7:7" x14ac:dyDescent="0.2">
      <c r="G29217" s="14" t="str">
        <f t="shared" si="462"/>
        <v/>
      </c>
    </row>
    <row r="29218" spans="7:7" x14ac:dyDescent="0.2">
      <c r="G29218" s="14" t="str">
        <f t="shared" si="462"/>
        <v/>
      </c>
    </row>
    <row r="29219" spans="7:7" x14ac:dyDescent="0.2">
      <c r="G29219" s="14" t="str">
        <f t="shared" si="462"/>
        <v/>
      </c>
    </row>
    <row r="29220" spans="7:7" x14ac:dyDescent="0.2">
      <c r="G29220" s="14" t="str">
        <f t="shared" si="462"/>
        <v/>
      </c>
    </row>
    <row r="29221" spans="7:7" x14ac:dyDescent="0.2">
      <c r="G29221" s="14" t="str">
        <f t="shared" si="462"/>
        <v/>
      </c>
    </row>
    <row r="29222" spans="7:7" x14ac:dyDescent="0.2">
      <c r="G29222" s="14" t="str">
        <f t="shared" si="462"/>
        <v/>
      </c>
    </row>
    <row r="29223" spans="7:7" x14ac:dyDescent="0.2">
      <c r="G29223" s="14" t="str">
        <f t="shared" si="462"/>
        <v/>
      </c>
    </row>
    <row r="29224" spans="7:7" x14ac:dyDescent="0.2">
      <c r="G29224" s="14" t="str">
        <f t="shared" si="462"/>
        <v/>
      </c>
    </row>
    <row r="29225" spans="7:7" x14ac:dyDescent="0.2">
      <c r="G29225" s="14" t="str">
        <f t="shared" si="462"/>
        <v/>
      </c>
    </row>
    <row r="29226" spans="7:7" x14ac:dyDescent="0.2">
      <c r="G29226" s="14" t="str">
        <f t="shared" si="462"/>
        <v/>
      </c>
    </row>
    <row r="29227" spans="7:7" x14ac:dyDescent="0.2">
      <c r="G29227" s="14" t="str">
        <f t="shared" si="462"/>
        <v/>
      </c>
    </row>
    <row r="29228" spans="7:7" x14ac:dyDescent="0.2">
      <c r="G29228" s="14" t="str">
        <f t="shared" si="462"/>
        <v/>
      </c>
    </row>
    <row r="29229" spans="7:7" x14ac:dyDescent="0.2">
      <c r="G29229" s="14" t="str">
        <f t="shared" si="462"/>
        <v/>
      </c>
    </row>
    <row r="29230" spans="7:7" x14ac:dyDescent="0.2">
      <c r="G29230" s="14" t="str">
        <f t="shared" si="462"/>
        <v/>
      </c>
    </row>
    <row r="29231" spans="7:7" x14ac:dyDescent="0.2">
      <c r="G29231" s="14" t="str">
        <f t="shared" si="462"/>
        <v/>
      </c>
    </row>
    <row r="29232" spans="7:7" x14ac:dyDescent="0.2">
      <c r="G29232" s="14" t="str">
        <f t="shared" si="462"/>
        <v/>
      </c>
    </row>
    <row r="29233" spans="7:7" x14ac:dyDescent="0.2">
      <c r="G29233" s="14" t="str">
        <f t="shared" si="462"/>
        <v/>
      </c>
    </row>
    <row r="29234" spans="7:7" x14ac:dyDescent="0.2">
      <c r="G29234" s="14" t="str">
        <f t="shared" si="462"/>
        <v/>
      </c>
    </row>
    <row r="29235" spans="7:7" x14ac:dyDescent="0.2">
      <c r="G29235" s="14" t="str">
        <f t="shared" si="462"/>
        <v/>
      </c>
    </row>
    <row r="29236" spans="7:7" x14ac:dyDescent="0.2">
      <c r="G29236" s="14" t="str">
        <f t="shared" si="462"/>
        <v/>
      </c>
    </row>
    <row r="29237" spans="7:7" x14ac:dyDescent="0.2">
      <c r="G29237" s="14" t="str">
        <f t="shared" si="462"/>
        <v/>
      </c>
    </row>
    <row r="29238" spans="7:7" x14ac:dyDescent="0.2">
      <c r="G29238" s="14" t="str">
        <f t="shared" si="462"/>
        <v/>
      </c>
    </row>
    <row r="29239" spans="7:7" x14ac:dyDescent="0.2">
      <c r="G29239" s="14" t="str">
        <f t="shared" si="462"/>
        <v/>
      </c>
    </row>
    <row r="29240" spans="7:7" x14ac:dyDescent="0.2">
      <c r="G29240" s="14" t="str">
        <f t="shared" si="462"/>
        <v/>
      </c>
    </row>
    <row r="29241" spans="7:7" x14ac:dyDescent="0.2">
      <c r="G29241" s="14" t="str">
        <f t="shared" si="462"/>
        <v/>
      </c>
    </row>
    <row r="29242" spans="7:7" x14ac:dyDescent="0.2">
      <c r="G29242" s="14" t="str">
        <f t="shared" si="462"/>
        <v/>
      </c>
    </row>
    <row r="29243" spans="7:7" x14ac:dyDescent="0.2">
      <c r="G29243" s="14" t="str">
        <f t="shared" si="462"/>
        <v/>
      </c>
    </row>
    <row r="29244" spans="7:7" x14ac:dyDescent="0.2">
      <c r="G29244" s="14" t="str">
        <f t="shared" si="462"/>
        <v/>
      </c>
    </row>
    <row r="29245" spans="7:7" x14ac:dyDescent="0.2">
      <c r="G29245" s="14" t="str">
        <f t="shared" si="462"/>
        <v/>
      </c>
    </row>
    <row r="29246" spans="7:7" x14ac:dyDescent="0.2">
      <c r="G29246" s="14" t="str">
        <f t="shared" si="462"/>
        <v/>
      </c>
    </row>
    <row r="29247" spans="7:7" x14ac:dyDescent="0.2">
      <c r="G29247" s="14" t="str">
        <f t="shared" si="462"/>
        <v/>
      </c>
    </row>
    <row r="29248" spans="7:7" x14ac:dyDescent="0.2">
      <c r="G29248" s="14" t="str">
        <f t="shared" si="462"/>
        <v/>
      </c>
    </row>
    <row r="29249" spans="7:7" x14ac:dyDescent="0.2">
      <c r="G29249" s="14" t="str">
        <f t="shared" si="462"/>
        <v/>
      </c>
    </row>
    <row r="29250" spans="7:7" x14ac:dyDescent="0.2">
      <c r="G29250" s="14" t="str">
        <f t="shared" si="462"/>
        <v/>
      </c>
    </row>
    <row r="29251" spans="7:7" x14ac:dyDescent="0.2">
      <c r="G29251" s="14" t="str">
        <f t="shared" si="462"/>
        <v/>
      </c>
    </row>
    <row r="29252" spans="7:7" x14ac:dyDescent="0.2">
      <c r="G29252" s="14" t="str">
        <f t="shared" si="462"/>
        <v/>
      </c>
    </row>
    <row r="29253" spans="7:7" x14ac:dyDescent="0.2">
      <c r="G29253" s="14" t="str">
        <f t="shared" si="462"/>
        <v/>
      </c>
    </row>
    <row r="29254" spans="7:7" x14ac:dyDescent="0.2">
      <c r="G29254" s="14" t="str">
        <f t="shared" ref="G29254:G29317" si="463">IF(C29254="","",C29254*0.75)</f>
        <v/>
      </c>
    </row>
    <row r="29255" spans="7:7" x14ac:dyDescent="0.2">
      <c r="G29255" s="14" t="str">
        <f t="shared" si="463"/>
        <v/>
      </c>
    </row>
    <row r="29256" spans="7:7" x14ac:dyDescent="0.2">
      <c r="G29256" s="14" t="str">
        <f t="shared" si="463"/>
        <v/>
      </c>
    </row>
    <row r="29257" spans="7:7" x14ac:dyDescent="0.2">
      <c r="G29257" s="14" t="str">
        <f t="shared" si="463"/>
        <v/>
      </c>
    </row>
    <row r="29258" spans="7:7" x14ac:dyDescent="0.2">
      <c r="G29258" s="14" t="str">
        <f t="shared" si="463"/>
        <v/>
      </c>
    </row>
    <row r="29259" spans="7:7" x14ac:dyDescent="0.2">
      <c r="G29259" s="14" t="str">
        <f t="shared" si="463"/>
        <v/>
      </c>
    </row>
    <row r="29260" spans="7:7" x14ac:dyDescent="0.2">
      <c r="G29260" s="14" t="str">
        <f t="shared" si="463"/>
        <v/>
      </c>
    </row>
    <row r="29261" spans="7:7" x14ac:dyDescent="0.2">
      <c r="G29261" s="14" t="str">
        <f t="shared" si="463"/>
        <v/>
      </c>
    </row>
    <row r="29262" spans="7:7" x14ac:dyDescent="0.2">
      <c r="G29262" s="14" t="str">
        <f t="shared" si="463"/>
        <v/>
      </c>
    </row>
    <row r="29263" spans="7:7" x14ac:dyDescent="0.2">
      <c r="G29263" s="14" t="str">
        <f t="shared" si="463"/>
        <v/>
      </c>
    </row>
    <row r="29264" spans="7:7" x14ac:dyDescent="0.2">
      <c r="G29264" s="14" t="str">
        <f t="shared" si="463"/>
        <v/>
      </c>
    </row>
    <row r="29265" spans="7:7" x14ac:dyDescent="0.2">
      <c r="G29265" s="14" t="str">
        <f t="shared" si="463"/>
        <v/>
      </c>
    </row>
    <row r="29266" spans="7:7" x14ac:dyDescent="0.2">
      <c r="G29266" s="14" t="str">
        <f t="shared" si="463"/>
        <v/>
      </c>
    </row>
    <row r="29267" spans="7:7" x14ac:dyDescent="0.2">
      <c r="G29267" s="14" t="str">
        <f t="shared" si="463"/>
        <v/>
      </c>
    </row>
    <row r="29268" spans="7:7" x14ac:dyDescent="0.2">
      <c r="G29268" s="14" t="str">
        <f t="shared" si="463"/>
        <v/>
      </c>
    </row>
    <row r="29269" spans="7:7" x14ac:dyDescent="0.2">
      <c r="G29269" s="14" t="str">
        <f t="shared" si="463"/>
        <v/>
      </c>
    </row>
    <row r="29270" spans="7:7" x14ac:dyDescent="0.2">
      <c r="G29270" s="14" t="str">
        <f t="shared" si="463"/>
        <v/>
      </c>
    </row>
    <row r="29271" spans="7:7" x14ac:dyDescent="0.2">
      <c r="G29271" s="14" t="str">
        <f t="shared" si="463"/>
        <v/>
      </c>
    </row>
    <row r="29272" spans="7:7" x14ac:dyDescent="0.2">
      <c r="G29272" s="14" t="str">
        <f t="shared" si="463"/>
        <v/>
      </c>
    </row>
    <row r="29273" spans="7:7" x14ac:dyDescent="0.2">
      <c r="G29273" s="14" t="str">
        <f t="shared" si="463"/>
        <v/>
      </c>
    </row>
    <row r="29274" spans="7:7" x14ac:dyDescent="0.2">
      <c r="G29274" s="14" t="str">
        <f t="shared" si="463"/>
        <v/>
      </c>
    </row>
    <row r="29275" spans="7:7" x14ac:dyDescent="0.2">
      <c r="G29275" s="14" t="str">
        <f t="shared" si="463"/>
        <v/>
      </c>
    </row>
    <row r="29276" spans="7:7" x14ac:dyDescent="0.2">
      <c r="G29276" s="14" t="str">
        <f t="shared" si="463"/>
        <v/>
      </c>
    </row>
    <row r="29277" spans="7:7" x14ac:dyDescent="0.2">
      <c r="G29277" s="14" t="str">
        <f t="shared" si="463"/>
        <v/>
      </c>
    </row>
    <row r="29278" spans="7:7" x14ac:dyDescent="0.2">
      <c r="G29278" s="14" t="str">
        <f t="shared" si="463"/>
        <v/>
      </c>
    </row>
    <row r="29279" spans="7:7" x14ac:dyDescent="0.2">
      <c r="G29279" s="14" t="str">
        <f t="shared" si="463"/>
        <v/>
      </c>
    </row>
    <row r="29280" spans="7:7" x14ac:dyDescent="0.2">
      <c r="G29280" s="14" t="str">
        <f t="shared" si="463"/>
        <v/>
      </c>
    </row>
    <row r="29281" spans="7:7" x14ac:dyDescent="0.2">
      <c r="G29281" s="14" t="str">
        <f t="shared" si="463"/>
        <v/>
      </c>
    </row>
    <row r="29282" spans="7:7" x14ac:dyDescent="0.2">
      <c r="G29282" s="14" t="str">
        <f t="shared" si="463"/>
        <v/>
      </c>
    </row>
    <row r="29283" spans="7:7" x14ac:dyDescent="0.2">
      <c r="G29283" s="14" t="str">
        <f t="shared" si="463"/>
        <v/>
      </c>
    </row>
    <row r="29284" spans="7:7" x14ac:dyDescent="0.2">
      <c r="G29284" s="14" t="str">
        <f t="shared" si="463"/>
        <v/>
      </c>
    </row>
    <row r="29285" spans="7:7" x14ac:dyDescent="0.2">
      <c r="G29285" s="14" t="str">
        <f t="shared" si="463"/>
        <v/>
      </c>
    </row>
    <row r="29286" spans="7:7" x14ac:dyDescent="0.2">
      <c r="G29286" s="14" t="str">
        <f t="shared" si="463"/>
        <v/>
      </c>
    </row>
    <row r="29287" spans="7:7" x14ac:dyDescent="0.2">
      <c r="G29287" s="14" t="str">
        <f t="shared" si="463"/>
        <v/>
      </c>
    </row>
    <row r="29288" spans="7:7" x14ac:dyDescent="0.2">
      <c r="G29288" s="14" t="str">
        <f t="shared" si="463"/>
        <v/>
      </c>
    </row>
    <row r="29289" spans="7:7" x14ac:dyDescent="0.2">
      <c r="G29289" s="14" t="str">
        <f t="shared" si="463"/>
        <v/>
      </c>
    </row>
    <row r="29290" spans="7:7" x14ac:dyDescent="0.2">
      <c r="G29290" s="14" t="str">
        <f t="shared" si="463"/>
        <v/>
      </c>
    </row>
    <row r="29291" spans="7:7" x14ac:dyDescent="0.2">
      <c r="G29291" s="14" t="str">
        <f t="shared" si="463"/>
        <v/>
      </c>
    </row>
    <row r="29292" spans="7:7" x14ac:dyDescent="0.2">
      <c r="G29292" s="14" t="str">
        <f t="shared" si="463"/>
        <v/>
      </c>
    </row>
    <row r="29293" spans="7:7" x14ac:dyDescent="0.2">
      <c r="G29293" s="14" t="str">
        <f t="shared" si="463"/>
        <v/>
      </c>
    </row>
    <row r="29294" spans="7:7" x14ac:dyDescent="0.2">
      <c r="G29294" s="14" t="str">
        <f t="shared" si="463"/>
        <v/>
      </c>
    </row>
    <row r="29295" spans="7:7" x14ac:dyDescent="0.2">
      <c r="G29295" s="14" t="str">
        <f t="shared" si="463"/>
        <v/>
      </c>
    </row>
    <row r="29296" spans="7:7" x14ac:dyDescent="0.2">
      <c r="G29296" s="14" t="str">
        <f t="shared" si="463"/>
        <v/>
      </c>
    </row>
    <row r="29297" spans="7:7" x14ac:dyDescent="0.2">
      <c r="G29297" s="14" t="str">
        <f t="shared" si="463"/>
        <v/>
      </c>
    </row>
    <row r="29298" spans="7:7" x14ac:dyDescent="0.2">
      <c r="G29298" s="14" t="str">
        <f t="shared" si="463"/>
        <v/>
      </c>
    </row>
    <row r="29299" spans="7:7" x14ac:dyDescent="0.2">
      <c r="G29299" s="14" t="str">
        <f t="shared" si="463"/>
        <v/>
      </c>
    </row>
    <row r="29300" spans="7:7" x14ac:dyDescent="0.2">
      <c r="G29300" s="14" t="str">
        <f t="shared" si="463"/>
        <v/>
      </c>
    </row>
    <row r="29301" spans="7:7" x14ac:dyDescent="0.2">
      <c r="G29301" s="14" t="str">
        <f t="shared" si="463"/>
        <v/>
      </c>
    </row>
    <row r="29302" spans="7:7" x14ac:dyDescent="0.2">
      <c r="G29302" s="14" t="str">
        <f t="shared" si="463"/>
        <v/>
      </c>
    </row>
    <row r="29303" spans="7:7" x14ac:dyDescent="0.2">
      <c r="G29303" s="14" t="str">
        <f t="shared" si="463"/>
        <v/>
      </c>
    </row>
    <row r="29304" spans="7:7" x14ac:dyDescent="0.2">
      <c r="G29304" s="14" t="str">
        <f t="shared" si="463"/>
        <v/>
      </c>
    </row>
    <row r="29305" spans="7:7" x14ac:dyDescent="0.2">
      <c r="G29305" s="14" t="str">
        <f t="shared" si="463"/>
        <v/>
      </c>
    </row>
    <row r="29306" spans="7:7" x14ac:dyDescent="0.2">
      <c r="G29306" s="14" t="str">
        <f t="shared" si="463"/>
        <v/>
      </c>
    </row>
    <row r="29307" spans="7:7" x14ac:dyDescent="0.2">
      <c r="G29307" s="14" t="str">
        <f t="shared" si="463"/>
        <v/>
      </c>
    </row>
    <row r="29308" spans="7:7" x14ac:dyDescent="0.2">
      <c r="G29308" s="14" t="str">
        <f t="shared" si="463"/>
        <v/>
      </c>
    </row>
    <row r="29309" spans="7:7" x14ac:dyDescent="0.2">
      <c r="G29309" s="14" t="str">
        <f t="shared" si="463"/>
        <v/>
      </c>
    </row>
    <row r="29310" spans="7:7" x14ac:dyDescent="0.2">
      <c r="G29310" s="14" t="str">
        <f t="shared" si="463"/>
        <v/>
      </c>
    </row>
    <row r="29311" spans="7:7" x14ac:dyDescent="0.2">
      <c r="G29311" s="14" t="str">
        <f t="shared" si="463"/>
        <v/>
      </c>
    </row>
    <row r="29312" spans="7:7" x14ac:dyDescent="0.2">
      <c r="G29312" s="14" t="str">
        <f t="shared" si="463"/>
        <v/>
      </c>
    </row>
    <row r="29313" spans="7:7" x14ac:dyDescent="0.2">
      <c r="G29313" s="14" t="str">
        <f t="shared" si="463"/>
        <v/>
      </c>
    </row>
    <row r="29314" spans="7:7" x14ac:dyDescent="0.2">
      <c r="G29314" s="14" t="str">
        <f t="shared" si="463"/>
        <v/>
      </c>
    </row>
    <row r="29315" spans="7:7" x14ac:dyDescent="0.2">
      <c r="G29315" s="14" t="str">
        <f t="shared" si="463"/>
        <v/>
      </c>
    </row>
    <row r="29316" spans="7:7" x14ac:dyDescent="0.2">
      <c r="G29316" s="14" t="str">
        <f t="shared" si="463"/>
        <v/>
      </c>
    </row>
    <row r="29317" spans="7:7" x14ac:dyDescent="0.2">
      <c r="G29317" s="14" t="str">
        <f t="shared" si="463"/>
        <v/>
      </c>
    </row>
    <row r="29318" spans="7:7" x14ac:dyDescent="0.2">
      <c r="G29318" s="14" t="str">
        <f t="shared" ref="G29318:G29381" si="464">IF(C29318="","",C29318*0.75)</f>
        <v/>
      </c>
    </row>
    <row r="29319" spans="7:7" x14ac:dyDescent="0.2">
      <c r="G29319" s="14" t="str">
        <f t="shared" si="464"/>
        <v/>
      </c>
    </row>
    <row r="29320" spans="7:7" x14ac:dyDescent="0.2">
      <c r="G29320" s="14" t="str">
        <f t="shared" si="464"/>
        <v/>
      </c>
    </row>
    <row r="29321" spans="7:7" x14ac:dyDescent="0.2">
      <c r="G29321" s="14" t="str">
        <f t="shared" si="464"/>
        <v/>
      </c>
    </row>
    <row r="29322" spans="7:7" x14ac:dyDescent="0.2">
      <c r="G29322" s="14" t="str">
        <f t="shared" si="464"/>
        <v/>
      </c>
    </row>
    <row r="29323" spans="7:7" x14ac:dyDescent="0.2">
      <c r="G29323" s="14" t="str">
        <f t="shared" si="464"/>
        <v/>
      </c>
    </row>
    <row r="29324" spans="7:7" x14ac:dyDescent="0.2">
      <c r="G29324" s="14" t="str">
        <f t="shared" si="464"/>
        <v/>
      </c>
    </row>
    <row r="29325" spans="7:7" x14ac:dyDescent="0.2">
      <c r="G29325" s="14" t="str">
        <f t="shared" si="464"/>
        <v/>
      </c>
    </row>
    <row r="29326" spans="7:7" x14ac:dyDescent="0.2">
      <c r="G29326" s="14" t="str">
        <f t="shared" si="464"/>
        <v/>
      </c>
    </row>
    <row r="29327" spans="7:7" x14ac:dyDescent="0.2">
      <c r="G29327" s="14" t="str">
        <f t="shared" si="464"/>
        <v/>
      </c>
    </row>
    <row r="29328" spans="7:7" x14ac:dyDescent="0.2">
      <c r="G29328" s="14" t="str">
        <f t="shared" si="464"/>
        <v/>
      </c>
    </row>
    <row r="29329" spans="7:7" x14ac:dyDescent="0.2">
      <c r="G29329" s="14" t="str">
        <f t="shared" si="464"/>
        <v/>
      </c>
    </row>
    <row r="29330" spans="7:7" x14ac:dyDescent="0.2">
      <c r="G29330" s="14" t="str">
        <f t="shared" si="464"/>
        <v/>
      </c>
    </row>
    <row r="29331" spans="7:7" x14ac:dyDescent="0.2">
      <c r="G29331" s="14" t="str">
        <f t="shared" si="464"/>
        <v/>
      </c>
    </row>
    <row r="29332" spans="7:7" x14ac:dyDescent="0.2">
      <c r="G29332" s="14" t="str">
        <f t="shared" si="464"/>
        <v/>
      </c>
    </row>
    <row r="29333" spans="7:7" x14ac:dyDescent="0.2">
      <c r="G29333" s="14" t="str">
        <f t="shared" si="464"/>
        <v/>
      </c>
    </row>
    <row r="29334" spans="7:7" x14ac:dyDescent="0.2">
      <c r="G29334" s="14" t="str">
        <f t="shared" si="464"/>
        <v/>
      </c>
    </row>
    <row r="29335" spans="7:7" x14ac:dyDescent="0.2">
      <c r="G29335" s="14" t="str">
        <f t="shared" si="464"/>
        <v/>
      </c>
    </row>
    <row r="29336" spans="7:7" x14ac:dyDescent="0.2">
      <c r="G29336" s="14" t="str">
        <f t="shared" si="464"/>
        <v/>
      </c>
    </row>
    <row r="29337" spans="7:7" x14ac:dyDescent="0.2">
      <c r="G29337" s="14" t="str">
        <f t="shared" si="464"/>
        <v/>
      </c>
    </row>
    <row r="29338" spans="7:7" x14ac:dyDescent="0.2">
      <c r="G29338" s="14" t="str">
        <f t="shared" si="464"/>
        <v/>
      </c>
    </row>
    <row r="29339" spans="7:7" x14ac:dyDescent="0.2">
      <c r="G29339" s="14" t="str">
        <f t="shared" si="464"/>
        <v/>
      </c>
    </row>
    <row r="29340" spans="7:7" x14ac:dyDescent="0.2">
      <c r="G29340" s="14" t="str">
        <f t="shared" si="464"/>
        <v/>
      </c>
    </row>
    <row r="29341" spans="7:7" x14ac:dyDescent="0.2">
      <c r="G29341" s="14" t="str">
        <f t="shared" si="464"/>
        <v/>
      </c>
    </row>
    <row r="29342" spans="7:7" x14ac:dyDescent="0.2">
      <c r="G29342" s="14" t="str">
        <f t="shared" si="464"/>
        <v/>
      </c>
    </row>
    <row r="29343" spans="7:7" x14ac:dyDescent="0.2">
      <c r="G29343" s="14" t="str">
        <f t="shared" si="464"/>
        <v/>
      </c>
    </row>
    <row r="29344" spans="7:7" x14ac:dyDescent="0.2">
      <c r="G29344" s="14" t="str">
        <f t="shared" si="464"/>
        <v/>
      </c>
    </row>
    <row r="29345" spans="7:7" x14ac:dyDescent="0.2">
      <c r="G29345" s="14" t="str">
        <f t="shared" si="464"/>
        <v/>
      </c>
    </row>
    <row r="29346" spans="7:7" x14ac:dyDescent="0.2">
      <c r="G29346" s="14" t="str">
        <f t="shared" si="464"/>
        <v/>
      </c>
    </row>
    <row r="29347" spans="7:7" x14ac:dyDescent="0.2">
      <c r="G29347" s="14" t="str">
        <f t="shared" si="464"/>
        <v/>
      </c>
    </row>
    <row r="29348" spans="7:7" x14ac:dyDescent="0.2">
      <c r="G29348" s="14" t="str">
        <f t="shared" si="464"/>
        <v/>
      </c>
    </row>
    <row r="29349" spans="7:7" x14ac:dyDescent="0.2">
      <c r="G29349" s="14" t="str">
        <f t="shared" si="464"/>
        <v/>
      </c>
    </row>
    <row r="29350" spans="7:7" x14ac:dyDescent="0.2">
      <c r="G29350" s="14" t="str">
        <f t="shared" si="464"/>
        <v/>
      </c>
    </row>
    <row r="29351" spans="7:7" x14ac:dyDescent="0.2">
      <c r="G29351" s="14" t="str">
        <f t="shared" si="464"/>
        <v/>
      </c>
    </row>
    <row r="29352" spans="7:7" x14ac:dyDescent="0.2">
      <c r="G29352" s="14" t="str">
        <f t="shared" si="464"/>
        <v/>
      </c>
    </row>
    <row r="29353" spans="7:7" x14ac:dyDescent="0.2">
      <c r="G29353" s="14" t="str">
        <f t="shared" si="464"/>
        <v/>
      </c>
    </row>
    <row r="29354" spans="7:7" x14ac:dyDescent="0.2">
      <c r="G29354" s="14" t="str">
        <f t="shared" si="464"/>
        <v/>
      </c>
    </row>
    <row r="29355" spans="7:7" x14ac:dyDescent="0.2">
      <c r="G29355" s="14" t="str">
        <f t="shared" si="464"/>
        <v/>
      </c>
    </row>
    <row r="29356" spans="7:7" x14ac:dyDescent="0.2">
      <c r="G29356" s="14" t="str">
        <f t="shared" si="464"/>
        <v/>
      </c>
    </row>
    <row r="29357" spans="7:7" x14ac:dyDescent="0.2">
      <c r="G29357" s="14" t="str">
        <f t="shared" si="464"/>
        <v/>
      </c>
    </row>
    <row r="29358" spans="7:7" x14ac:dyDescent="0.2">
      <c r="G29358" s="14" t="str">
        <f t="shared" si="464"/>
        <v/>
      </c>
    </row>
    <row r="29359" spans="7:7" x14ac:dyDescent="0.2">
      <c r="G29359" s="14" t="str">
        <f t="shared" si="464"/>
        <v/>
      </c>
    </row>
    <row r="29360" spans="7:7" x14ac:dyDescent="0.2">
      <c r="G29360" s="14" t="str">
        <f t="shared" si="464"/>
        <v/>
      </c>
    </row>
    <row r="29361" spans="7:7" x14ac:dyDescent="0.2">
      <c r="G29361" s="14" t="str">
        <f t="shared" si="464"/>
        <v/>
      </c>
    </row>
    <row r="29362" spans="7:7" x14ac:dyDescent="0.2">
      <c r="G29362" s="14" t="str">
        <f t="shared" si="464"/>
        <v/>
      </c>
    </row>
    <row r="29363" spans="7:7" x14ac:dyDescent="0.2">
      <c r="G29363" s="14" t="str">
        <f t="shared" si="464"/>
        <v/>
      </c>
    </row>
    <row r="29364" spans="7:7" x14ac:dyDescent="0.2">
      <c r="G29364" s="14" t="str">
        <f t="shared" si="464"/>
        <v/>
      </c>
    </row>
    <row r="29365" spans="7:7" x14ac:dyDescent="0.2">
      <c r="G29365" s="14" t="str">
        <f t="shared" si="464"/>
        <v/>
      </c>
    </row>
    <row r="29366" spans="7:7" x14ac:dyDescent="0.2">
      <c r="G29366" s="14" t="str">
        <f t="shared" si="464"/>
        <v/>
      </c>
    </row>
    <row r="29367" spans="7:7" x14ac:dyDescent="0.2">
      <c r="G29367" s="14" t="str">
        <f t="shared" si="464"/>
        <v/>
      </c>
    </row>
    <row r="29368" spans="7:7" x14ac:dyDescent="0.2">
      <c r="G29368" s="14" t="str">
        <f t="shared" si="464"/>
        <v/>
      </c>
    </row>
    <row r="29369" spans="7:7" x14ac:dyDescent="0.2">
      <c r="G29369" s="14" t="str">
        <f t="shared" si="464"/>
        <v/>
      </c>
    </row>
    <row r="29370" spans="7:7" x14ac:dyDescent="0.2">
      <c r="G29370" s="14" t="str">
        <f t="shared" si="464"/>
        <v/>
      </c>
    </row>
    <row r="29371" spans="7:7" x14ac:dyDescent="0.2">
      <c r="G29371" s="14" t="str">
        <f t="shared" si="464"/>
        <v/>
      </c>
    </row>
    <row r="29372" spans="7:7" x14ac:dyDescent="0.2">
      <c r="G29372" s="14" t="str">
        <f t="shared" si="464"/>
        <v/>
      </c>
    </row>
    <row r="29373" spans="7:7" x14ac:dyDescent="0.2">
      <c r="G29373" s="14" t="str">
        <f t="shared" si="464"/>
        <v/>
      </c>
    </row>
    <row r="29374" spans="7:7" x14ac:dyDescent="0.2">
      <c r="G29374" s="14" t="str">
        <f t="shared" si="464"/>
        <v/>
      </c>
    </row>
    <row r="29375" spans="7:7" x14ac:dyDescent="0.2">
      <c r="G29375" s="14" t="str">
        <f t="shared" si="464"/>
        <v/>
      </c>
    </row>
    <row r="29376" spans="7:7" x14ac:dyDescent="0.2">
      <c r="G29376" s="14" t="str">
        <f t="shared" si="464"/>
        <v/>
      </c>
    </row>
    <row r="29377" spans="7:7" x14ac:dyDescent="0.2">
      <c r="G29377" s="14" t="str">
        <f t="shared" si="464"/>
        <v/>
      </c>
    </row>
    <row r="29378" spans="7:7" x14ac:dyDescent="0.2">
      <c r="G29378" s="14" t="str">
        <f t="shared" si="464"/>
        <v/>
      </c>
    </row>
    <row r="29379" spans="7:7" x14ac:dyDescent="0.2">
      <c r="G29379" s="14" t="str">
        <f t="shared" si="464"/>
        <v/>
      </c>
    </row>
    <row r="29380" spans="7:7" x14ac:dyDescent="0.2">
      <c r="G29380" s="14" t="str">
        <f t="shared" si="464"/>
        <v/>
      </c>
    </row>
    <row r="29381" spans="7:7" x14ac:dyDescent="0.2">
      <c r="G29381" s="14" t="str">
        <f t="shared" si="464"/>
        <v/>
      </c>
    </row>
    <row r="29382" spans="7:7" x14ac:dyDescent="0.2">
      <c r="G29382" s="14" t="str">
        <f t="shared" ref="G29382:G29445" si="465">IF(C29382="","",C29382*0.75)</f>
        <v/>
      </c>
    </row>
    <row r="29383" spans="7:7" x14ac:dyDescent="0.2">
      <c r="G29383" s="14" t="str">
        <f t="shared" si="465"/>
        <v/>
      </c>
    </row>
    <row r="29384" spans="7:7" x14ac:dyDescent="0.2">
      <c r="G29384" s="14" t="str">
        <f t="shared" si="465"/>
        <v/>
      </c>
    </row>
    <row r="29385" spans="7:7" x14ac:dyDescent="0.2">
      <c r="G29385" s="14" t="str">
        <f t="shared" si="465"/>
        <v/>
      </c>
    </row>
    <row r="29386" spans="7:7" x14ac:dyDescent="0.2">
      <c r="G29386" s="14" t="str">
        <f t="shared" si="465"/>
        <v/>
      </c>
    </row>
    <row r="29387" spans="7:7" x14ac:dyDescent="0.2">
      <c r="G29387" s="14" t="str">
        <f t="shared" si="465"/>
        <v/>
      </c>
    </row>
    <row r="29388" spans="7:7" x14ac:dyDescent="0.2">
      <c r="G29388" s="14" t="str">
        <f t="shared" si="465"/>
        <v/>
      </c>
    </row>
    <row r="29389" spans="7:7" x14ac:dyDescent="0.2">
      <c r="G29389" s="14" t="str">
        <f t="shared" si="465"/>
        <v/>
      </c>
    </row>
    <row r="29390" spans="7:7" x14ac:dyDescent="0.2">
      <c r="G29390" s="14" t="str">
        <f t="shared" si="465"/>
        <v/>
      </c>
    </row>
    <row r="29391" spans="7:7" x14ac:dyDescent="0.2">
      <c r="G29391" s="14" t="str">
        <f t="shared" si="465"/>
        <v/>
      </c>
    </row>
    <row r="29392" spans="7:7" x14ac:dyDescent="0.2">
      <c r="G29392" s="14" t="str">
        <f t="shared" si="465"/>
        <v/>
      </c>
    </row>
    <row r="29393" spans="7:7" x14ac:dyDescent="0.2">
      <c r="G29393" s="14" t="str">
        <f t="shared" si="465"/>
        <v/>
      </c>
    </row>
    <row r="29394" spans="7:7" x14ac:dyDescent="0.2">
      <c r="G29394" s="14" t="str">
        <f t="shared" si="465"/>
        <v/>
      </c>
    </row>
    <row r="29395" spans="7:7" x14ac:dyDescent="0.2">
      <c r="G29395" s="14" t="str">
        <f t="shared" si="465"/>
        <v/>
      </c>
    </row>
    <row r="29396" spans="7:7" x14ac:dyDescent="0.2">
      <c r="G29396" s="14" t="str">
        <f t="shared" si="465"/>
        <v/>
      </c>
    </row>
    <row r="29397" spans="7:7" x14ac:dyDescent="0.2">
      <c r="G29397" s="14" t="str">
        <f t="shared" si="465"/>
        <v/>
      </c>
    </row>
    <row r="29398" spans="7:7" x14ac:dyDescent="0.2">
      <c r="G29398" s="14" t="str">
        <f t="shared" si="465"/>
        <v/>
      </c>
    </row>
    <row r="29399" spans="7:7" x14ac:dyDescent="0.2">
      <c r="G29399" s="14" t="str">
        <f t="shared" si="465"/>
        <v/>
      </c>
    </row>
    <row r="29400" spans="7:7" x14ac:dyDescent="0.2">
      <c r="G29400" s="14" t="str">
        <f t="shared" si="465"/>
        <v/>
      </c>
    </row>
    <row r="29401" spans="7:7" x14ac:dyDescent="0.2">
      <c r="G29401" s="14" t="str">
        <f t="shared" si="465"/>
        <v/>
      </c>
    </row>
    <row r="29402" spans="7:7" x14ac:dyDescent="0.2">
      <c r="G29402" s="14" t="str">
        <f t="shared" si="465"/>
        <v/>
      </c>
    </row>
    <row r="29403" spans="7:7" x14ac:dyDescent="0.2">
      <c r="G29403" s="14" t="str">
        <f t="shared" si="465"/>
        <v/>
      </c>
    </row>
    <row r="29404" spans="7:7" x14ac:dyDescent="0.2">
      <c r="G29404" s="14" t="str">
        <f t="shared" si="465"/>
        <v/>
      </c>
    </row>
    <row r="29405" spans="7:7" x14ac:dyDescent="0.2">
      <c r="G29405" s="14" t="str">
        <f t="shared" si="465"/>
        <v/>
      </c>
    </row>
    <row r="29406" spans="7:7" x14ac:dyDescent="0.2">
      <c r="G29406" s="14" t="str">
        <f t="shared" si="465"/>
        <v/>
      </c>
    </row>
    <row r="29407" spans="7:7" x14ac:dyDescent="0.2">
      <c r="G29407" s="14" t="str">
        <f t="shared" si="465"/>
        <v/>
      </c>
    </row>
    <row r="29408" spans="7:7" x14ac:dyDescent="0.2">
      <c r="G29408" s="14" t="str">
        <f t="shared" si="465"/>
        <v/>
      </c>
    </row>
    <row r="29409" spans="7:7" x14ac:dyDescent="0.2">
      <c r="G29409" s="14" t="str">
        <f t="shared" si="465"/>
        <v/>
      </c>
    </row>
    <row r="29410" spans="7:7" x14ac:dyDescent="0.2">
      <c r="G29410" s="14" t="str">
        <f t="shared" si="465"/>
        <v/>
      </c>
    </row>
    <row r="29411" spans="7:7" x14ac:dyDescent="0.2">
      <c r="G29411" s="14" t="str">
        <f t="shared" si="465"/>
        <v/>
      </c>
    </row>
    <row r="29412" spans="7:7" x14ac:dyDescent="0.2">
      <c r="G29412" s="14" t="str">
        <f t="shared" si="465"/>
        <v/>
      </c>
    </row>
    <row r="29413" spans="7:7" x14ac:dyDescent="0.2">
      <c r="G29413" s="14" t="str">
        <f t="shared" si="465"/>
        <v/>
      </c>
    </row>
    <row r="29414" spans="7:7" x14ac:dyDescent="0.2">
      <c r="G29414" s="14" t="str">
        <f t="shared" si="465"/>
        <v/>
      </c>
    </row>
    <row r="29415" spans="7:7" x14ac:dyDescent="0.2">
      <c r="G29415" s="14" t="str">
        <f t="shared" si="465"/>
        <v/>
      </c>
    </row>
    <row r="29416" spans="7:7" x14ac:dyDescent="0.2">
      <c r="G29416" s="14" t="str">
        <f t="shared" si="465"/>
        <v/>
      </c>
    </row>
    <row r="29417" spans="7:7" x14ac:dyDescent="0.2">
      <c r="G29417" s="14" t="str">
        <f t="shared" si="465"/>
        <v/>
      </c>
    </row>
    <row r="29418" spans="7:7" x14ac:dyDescent="0.2">
      <c r="G29418" s="14" t="str">
        <f t="shared" si="465"/>
        <v/>
      </c>
    </row>
    <row r="29419" spans="7:7" x14ac:dyDescent="0.2">
      <c r="G29419" s="14" t="str">
        <f t="shared" si="465"/>
        <v/>
      </c>
    </row>
    <row r="29420" spans="7:7" x14ac:dyDescent="0.2">
      <c r="G29420" s="14" t="str">
        <f t="shared" si="465"/>
        <v/>
      </c>
    </row>
    <row r="29421" spans="7:7" x14ac:dyDescent="0.2">
      <c r="G29421" s="14" t="str">
        <f t="shared" si="465"/>
        <v/>
      </c>
    </row>
    <row r="29422" spans="7:7" x14ac:dyDescent="0.2">
      <c r="G29422" s="14" t="str">
        <f t="shared" si="465"/>
        <v/>
      </c>
    </row>
    <row r="29423" spans="7:7" x14ac:dyDescent="0.2">
      <c r="G29423" s="14" t="str">
        <f t="shared" si="465"/>
        <v/>
      </c>
    </row>
    <row r="29424" spans="7:7" x14ac:dyDescent="0.2">
      <c r="G29424" s="14" t="str">
        <f t="shared" si="465"/>
        <v/>
      </c>
    </row>
    <row r="29425" spans="7:7" x14ac:dyDescent="0.2">
      <c r="G29425" s="14" t="str">
        <f t="shared" si="465"/>
        <v/>
      </c>
    </row>
    <row r="29426" spans="7:7" x14ac:dyDescent="0.2">
      <c r="G29426" s="14" t="str">
        <f t="shared" si="465"/>
        <v/>
      </c>
    </row>
    <row r="29427" spans="7:7" x14ac:dyDescent="0.2">
      <c r="G29427" s="14" t="str">
        <f t="shared" si="465"/>
        <v/>
      </c>
    </row>
    <row r="29428" spans="7:7" x14ac:dyDescent="0.2">
      <c r="G29428" s="14" t="str">
        <f t="shared" si="465"/>
        <v/>
      </c>
    </row>
    <row r="29429" spans="7:7" x14ac:dyDescent="0.2">
      <c r="G29429" s="14" t="str">
        <f t="shared" si="465"/>
        <v/>
      </c>
    </row>
    <row r="29430" spans="7:7" x14ac:dyDescent="0.2">
      <c r="G29430" s="14" t="str">
        <f t="shared" si="465"/>
        <v/>
      </c>
    </row>
    <row r="29431" spans="7:7" x14ac:dyDescent="0.2">
      <c r="G29431" s="14" t="str">
        <f t="shared" si="465"/>
        <v/>
      </c>
    </row>
    <row r="29432" spans="7:7" x14ac:dyDescent="0.2">
      <c r="G29432" s="14" t="str">
        <f t="shared" si="465"/>
        <v/>
      </c>
    </row>
    <row r="29433" spans="7:7" x14ac:dyDescent="0.2">
      <c r="G29433" s="14" t="str">
        <f t="shared" si="465"/>
        <v/>
      </c>
    </row>
    <row r="29434" spans="7:7" x14ac:dyDescent="0.2">
      <c r="G29434" s="14" t="str">
        <f t="shared" si="465"/>
        <v/>
      </c>
    </row>
    <row r="29435" spans="7:7" x14ac:dyDescent="0.2">
      <c r="G29435" s="14" t="str">
        <f t="shared" si="465"/>
        <v/>
      </c>
    </row>
    <row r="29436" spans="7:7" x14ac:dyDescent="0.2">
      <c r="G29436" s="14" t="str">
        <f t="shared" si="465"/>
        <v/>
      </c>
    </row>
    <row r="29437" spans="7:7" x14ac:dyDescent="0.2">
      <c r="G29437" s="14" t="str">
        <f t="shared" si="465"/>
        <v/>
      </c>
    </row>
    <row r="29438" spans="7:7" x14ac:dyDescent="0.2">
      <c r="G29438" s="14" t="str">
        <f t="shared" si="465"/>
        <v/>
      </c>
    </row>
    <row r="29439" spans="7:7" x14ac:dyDescent="0.2">
      <c r="G29439" s="14" t="str">
        <f t="shared" si="465"/>
        <v/>
      </c>
    </row>
    <row r="29440" spans="7:7" x14ac:dyDescent="0.2">
      <c r="G29440" s="14" t="str">
        <f t="shared" si="465"/>
        <v/>
      </c>
    </row>
    <row r="29441" spans="7:7" x14ac:dyDescent="0.2">
      <c r="G29441" s="14" t="str">
        <f t="shared" si="465"/>
        <v/>
      </c>
    </row>
    <row r="29442" spans="7:7" x14ac:dyDescent="0.2">
      <c r="G29442" s="14" t="str">
        <f t="shared" si="465"/>
        <v/>
      </c>
    </row>
    <row r="29443" spans="7:7" x14ac:dyDescent="0.2">
      <c r="G29443" s="14" t="str">
        <f t="shared" si="465"/>
        <v/>
      </c>
    </row>
    <row r="29444" spans="7:7" x14ac:dyDescent="0.2">
      <c r="G29444" s="14" t="str">
        <f t="shared" si="465"/>
        <v/>
      </c>
    </row>
    <row r="29445" spans="7:7" x14ac:dyDescent="0.2">
      <c r="G29445" s="14" t="str">
        <f t="shared" si="465"/>
        <v/>
      </c>
    </row>
    <row r="29446" spans="7:7" x14ac:dyDescent="0.2">
      <c r="G29446" s="14" t="str">
        <f t="shared" ref="G29446:G29509" si="466">IF(C29446="","",C29446*0.75)</f>
        <v/>
      </c>
    </row>
    <row r="29447" spans="7:7" x14ac:dyDescent="0.2">
      <c r="G29447" s="14" t="str">
        <f t="shared" si="466"/>
        <v/>
      </c>
    </row>
    <row r="29448" spans="7:7" x14ac:dyDescent="0.2">
      <c r="G29448" s="14" t="str">
        <f t="shared" si="466"/>
        <v/>
      </c>
    </row>
    <row r="29449" spans="7:7" x14ac:dyDescent="0.2">
      <c r="G29449" s="14" t="str">
        <f t="shared" si="466"/>
        <v/>
      </c>
    </row>
    <row r="29450" spans="7:7" x14ac:dyDescent="0.2">
      <c r="G29450" s="14" t="str">
        <f t="shared" si="466"/>
        <v/>
      </c>
    </row>
    <row r="29451" spans="7:7" x14ac:dyDescent="0.2">
      <c r="G29451" s="14" t="str">
        <f t="shared" si="466"/>
        <v/>
      </c>
    </row>
    <row r="29452" spans="7:7" x14ac:dyDescent="0.2">
      <c r="G29452" s="14" t="str">
        <f t="shared" si="466"/>
        <v/>
      </c>
    </row>
    <row r="29453" spans="7:7" x14ac:dyDescent="0.2">
      <c r="G29453" s="14" t="str">
        <f t="shared" si="466"/>
        <v/>
      </c>
    </row>
    <row r="29454" spans="7:7" x14ac:dyDescent="0.2">
      <c r="G29454" s="14" t="str">
        <f t="shared" si="466"/>
        <v/>
      </c>
    </row>
    <row r="29455" spans="7:7" x14ac:dyDescent="0.2">
      <c r="G29455" s="14" t="str">
        <f t="shared" si="466"/>
        <v/>
      </c>
    </row>
    <row r="29456" spans="7:7" x14ac:dyDescent="0.2">
      <c r="G29456" s="14" t="str">
        <f t="shared" si="466"/>
        <v/>
      </c>
    </row>
    <row r="29457" spans="7:7" x14ac:dyDescent="0.2">
      <c r="G29457" s="14" t="str">
        <f t="shared" si="466"/>
        <v/>
      </c>
    </row>
    <row r="29458" spans="7:7" x14ac:dyDescent="0.2">
      <c r="G29458" s="14" t="str">
        <f t="shared" si="466"/>
        <v/>
      </c>
    </row>
    <row r="29459" spans="7:7" x14ac:dyDescent="0.2">
      <c r="G29459" s="14" t="str">
        <f t="shared" si="466"/>
        <v/>
      </c>
    </row>
    <row r="29460" spans="7:7" x14ac:dyDescent="0.2">
      <c r="G29460" s="14" t="str">
        <f t="shared" si="466"/>
        <v/>
      </c>
    </row>
    <row r="29461" spans="7:7" x14ac:dyDescent="0.2">
      <c r="G29461" s="14" t="str">
        <f t="shared" si="466"/>
        <v/>
      </c>
    </row>
    <row r="29462" spans="7:7" x14ac:dyDescent="0.2">
      <c r="G29462" s="14" t="str">
        <f t="shared" si="466"/>
        <v/>
      </c>
    </row>
    <row r="29463" spans="7:7" x14ac:dyDescent="0.2">
      <c r="G29463" s="14" t="str">
        <f t="shared" si="466"/>
        <v/>
      </c>
    </row>
    <row r="29464" spans="7:7" x14ac:dyDescent="0.2">
      <c r="G29464" s="14" t="str">
        <f t="shared" si="466"/>
        <v/>
      </c>
    </row>
    <row r="29465" spans="7:7" x14ac:dyDescent="0.2">
      <c r="G29465" s="14" t="str">
        <f t="shared" si="466"/>
        <v/>
      </c>
    </row>
    <row r="29466" spans="7:7" x14ac:dyDescent="0.2">
      <c r="G29466" s="14" t="str">
        <f t="shared" si="466"/>
        <v/>
      </c>
    </row>
    <row r="29467" spans="7:7" x14ac:dyDescent="0.2">
      <c r="G29467" s="14" t="str">
        <f t="shared" si="466"/>
        <v/>
      </c>
    </row>
    <row r="29468" spans="7:7" x14ac:dyDescent="0.2">
      <c r="G29468" s="14" t="str">
        <f t="shared" si="466"/>
        <v/>
      </c>
    </row>
    <row r="29469" spans="7:7" x14ac:dyDescent="0.2">
      <c r="G29469" s="14" t="str">
        <f t="shared" si="466"/>
        <v/>
      </c>
    </row>
    <row r="29470" spans="7:7" x14ac:dyDescent="0.2">
      <c r="G29470" s="14" t="str">
        <f t="shared" si="466"/>
        <v/>
      </c>
    </row>
    <row r="29471" spans="7:7" x14ac:dyDescent="0.2">
      <c r="G29471" s="14" t="str">
        <f t="shared" si="466"/>
        <v/>
      </c>
    </row>
    <row r="29472" spans="7:7" x14ac:dyDescent="0.2">
      <c r="G29472" s="14" t="str">
        <f t="shared" si="466"/>
        <v/>
      </c>
    </row>
    <row r="29473" spans="7:7" x14ac:dyDescent="0.2">
      <c r="G29473" s="14" t="str">
        <f t="shared" si="466"/>
        <v/>
      </c>
    </row>
    <row r="29474" spans="7:7" x14ac:dyDescent="0.2">
      <c r="G29474" s="14" t="str">
        <f t="shared" si="466"/>
        <v/>
      </c>
    </row>
    <row r="29475" spans="7:7" x14ac:dyDescent="0.2">
      <c r="G29475" s="14" t="str">
        <f t="shared" si="466"/>
        <v/>
      </c>
    </row>
    <row r="29476" spans="7:7" x14ac:dyDescent="0.2">
      <c r="G29476" s="14" t="str">
        <f t="shared" si="466"/>
        <v/>
      </c>
    </row>
    <row r="29477" spans="7:7" x14ac:dyDescent="0.2">
      <c r="G29477" s="14" t="str">
        <f t="shared" si="466"/>
        <v/>
      </c>
    </row>
    <row r="29478" spans="7:7" x14ac:dyDescent="0.2">
      <c r="G29478" s="14" t="str">
        <f t="shared" si="466"/>
        <v/>
      </c>
    </row>
    <row r="29479" spans="7:7" x14ac:dyDescent="0.2">
      <c r="G29479" s="14" t="str">
        <f t="shared" si="466"/>
        <v/>
      </c>
    </row>
    <row r="29480" spans="7:7" x14ac:dyDescent="0.2">
      <c r="G29480" s="14" t="str">
        <f t="shared" si="466"/>
        <v/>
      </c>
    </row>
    <row r="29481" spans="7:7" x14ac:dyDescent="0.2">
      <c r="G29481" s="14" t="str">
        <f t="shared" si="466"/>
        <v/>
      </c>
    </row>
    <row r="29482" spans="7:7" x14ac:dyDescent="0.2">
      <c r="G29482" s="14" t="str">
        <f t="shared" si="466"/>
        <v/>
      </c>
    </row>
    <row r="29483" spans="7:7" x14ac:dyDescent="0.2">
      <c r="G29483" s="14" t="str">
        <f t="shared" si="466"/>
        <v/>
      </c>
    </row>
    <row r="29484" spans="7:7" x14ac:dyDescent="0.2">
      <c r="G29484" s="14" t="str">
        <f t="shared" si="466"/>
        <v/>
      </c>
    </row>
    <row r="29485" spans="7:7" x14ac:dyDescent="0.2">
      <c r="G29485" s="14" t="str">
        <f t="shared" si="466"/>
        <v/>
      </c>
    </row>
    <row r="29486" spans="7:7" x14ac:dyDescent="0.2">
      <c r="G29486" s="14" t="str">
        <f t="shared" si="466"/>
        <v/>
      </c>
    </row>
    <row r="29487" spans="7:7" x14ac:dyDescent="0.2">
      <c r="G29487" s="14" t="str">
        <f t="shared" si="466"/>
        <v/>
      </c>
    </row>
    <row r="29488" spans="7:7" x14ac:dyDescent="0.2">
      <c r="G29488" s="14" t="str">
        <f t="shared" si="466"/>
        <v/>
      </c>
    </row>
    <row r="29489" spans="7:7" x14ac:dyDescent="0.2">
      <c r="G29489" s="14" t="str">
        <f t="shared" si="466"/>
        <v/>
      </c>
    </row>
    <row r="29490" spans="7:7" x14ac:dyDescent="0.2">
      <c r="G29490" s="14" t="str">
        <f t="shared" si="466"/>
        <v/>
      </c>
    </row>
    <row r="29491" spans="7:7" x14ac:dyDescent="0.2">
      <c r="G29491" s="14" t="str">
        <f t="shared" si="466"/>
        <v/>
      </c>
    </row>
    <row r="29492" spans="7:7" x14ac:dyDescent="0.2">
      <c r="G29492" s="14" t="str">
        <f t="shared" si="466"/>
        <v/>
      </c>
    </row>
    <row r="29493" spans="7:7" x14ac:dyDescent="0.2">
      <c r="G29493" s="14" t="str">
        <f t="shared" si="466"/>
        <v/>
      </c>
    </row>
    <row r="29494" spans="7:7" x14ac:dyDescent="0.2">
      <c r="G29494" s="14" t="str">
        <f t="shared" si="466"/>
        <v/>
      </c>
    </row>
    <row r="29495" spans="7:7" x14ac:dyDescent="0.2">
      <c r="G29495" s="14" t="str">
        <f t="shared" si="466"/>
        <v/>
      </c>
    </row>
    <row r="29496" spans="7:7" x14ac:dyDescent="0.2">
      <c r="G29496" s="14" t="str">
        <f t="shared" si="466"/>
        <v/>
      </c>
    </row>
    <row r="29497" spans="7:7" x14ac:dyDescent="0.2">
      <c r="G29497" s="14" t="str">
        <f t="shared" si="466"/>
        <v/>
      </c>
    </row>
    <row r="29498" spans="7:7" x14ac:dyDescent="0.2">
      <c r="G29498" s="14" t="str">
        <f t="shared" si="466"/>
        <v/>
      </c>
    </row>
    <row r="29499" spans="7:7" x14ac:dyDescent="0.2">
      <c r="G29499" s="14" t="str">
        <f t="shared" si="466"/>
        <v/>
      </c>
    </row>
    <row r="29500" spans="7:7" x14ac:dyDescent="0.2">
      <c r="G29500" s="14" t="str">
        <f t="shared" si="466"/>
        <v/>
      </c>
    </row>
    <row r="29501" spans="7:7" x14ac:dyDescent="0.2">
      <c r="G29501" s="14" t="str">
        <f t="shared" si="466"/>
        <v/>
      </c>
    </row>
    <row r="29502" spans="7:7" x14ac:dyDescent="0.2">
      <c r="G29502" s="14" t="str">
        <f t="shared" si="466"/>
        <v/>
      </c>
    </row>
    <row r="29503" spans="7:7" x14ac:dyDescent="0.2">
      <c r="G29503" s="14" t="str">
        <f t="shared" si="466"/>
        <v/>
      </c>
    </row>
    <row r="29504" spans="7:7" x14ac:dyDescent="0.2">
      <c r="G29504" s="14" t="str">
        <f t="shared" si="466"/>
        <v/>
      </c>
    </row>
    <row r="29505" spans="7:7" x14ac:dyDescent="0.2">
      <c r="G29505" s="14" t="str">
        <f t="shared" si="466"/>
        <v/>
      </c>
    </row>
    <row r="29506" spans="7:7" x14ac:dyDescent="0.2">
      <c r="G29506" s="14" t="str">
        <f t="shared" si="466"/>
        <v/>
      </c>
    </row>
    <row r="29507" spans="7:7" x14ac:dyDescent="0.2">
      <c r="G29507" s="14" t="str">
        <f t="shared" si="466"/>
        <v/>
      </c>
    </row>
    <row r="29508" spans="7:7" x14ac:dyDescent="0.2">
      <c r="G29508" s="14" t="str">
        <f t="shared" si="466"/>
        <v/>
      </c>
    </row>
    <row r="29509" spans="7:7" x14ac:dyDescent="0.2">
      <c r="G29509" s="14" t="str">
        <f t="shared" si="466"/>
        <v/>
      </c>
    </row>
    <row r="29510" spans="7:7" x14ac:dyDescent="0.2">
      <c r="G29510" s="14" t="str">
        <f t="shared" ref="G29510:G29573" si="467">IF(C29510="","",C29510*0.75)</f>
        <v/>
      </c>
    </row>
    <row r="29511" spans="7:7" x14ac:dyDescent="0.2">
      <c r="G29511" s="14" t="str">
        <f t="shared" si="467"/>
        <v/>
      </c>
    </row>
    <row r="29512" spans="7:7" x14ac:dyDescent="0.2">
      <c r="G29512" s="14" t="str">
        <f t="shared" si="467"/>
        <v/>
      </c>
    </row>
    <row r="29513" spans="7:7" x14ac:dyDescent="0.2">
      <c r="G29513" s="14" t="str">
        <f t="shared" si="467"/>
        <v/>
      </c>
    </row>
    <row r="29514" spans="7:7" x14ac:dyDescent="0.2">
      <c r="G29514" s="14" t="str">
        <f t="shared" si="467"/>
        <v/>
      </c>
    </row>
    <row r="29515" spans="7:7" x14ac:dyDescent="0.2">
      <c r="G29515" s="14" t="str">
        <f t="shared" si="467"/>
        <v/>
      </c>
    </row>
    <row r="29516" spans="7:7" x14ac:dyDescent="0.2">
      <c r="G29516" s="14" t="str">
        <f t="shared" si="467"/>
        <v/>
      </c>
    </row>
    <row r="29517" spans="7:7" x14ac:dyDescent="0.2">
      <c r="G29517" s="14" t="str">
        <f t="shared" si="467"/>
        <v/>
      </c>
    </row>
    <row r="29518" spans="7:7" x14ac:dyDescent="0.2">
      <c r="G29518" s="14" t="str">
        <f t="shared" si="467"/>
        <v/>
      </c>
    </row>
    <row r="29519" spans="7:7" x14ac:dyDescent="0.2">
      <c r="G29519" s="14" t="str">
        <f t="shared" si="467"/>
        <v/>
      </c>
    </row>
    <row r="29520" spans="7:7" x14ac:dyDescent="0.2">
      <c r="G29520" s="14" t="str">
        <f t="shared" si="467"/>
        <v/>
      </c>
    </row>
    <row r="29521" spans="7:7" x14ac:dyDescent="0.2">
      <c r="G29521" s="14" t="str">
        <f t="shared" si="467"/>
        <v/>
      </c>
    </row>
    <row r="29522" spans="7:7" x14ac:dyDescent="0.2">
      <c r="G29522" s="14" t="str">
        <f t="shared" si="467"/>
        <v/>
      </c>
    </row>
    <row r="29523" spans="7:7" x14ac:dyDescent="0.2">
      <c r="G29523" s="14" t="str">
        <f t="shared" si="467"/>
        <v/>
      </c>
    </row>
    <row r="29524" spans="7:7" x14ac:dyDescent="0.2">
      <c r="G29524" s="14" t="str">
        <f t="shared" si="467"/>
        <v/>
      </c>
    </row>
    <row r="29525" spans="7:7" x14ac:dyDescent="0.2">
      <c r="G29525" s="14" t="str">
        <f t="shared" si="467"/>
        <v/>
      </c>
    </row>
    <row r="29526" spans="7:7" x14ac:dyDescent="0.2">
      <c r="G29526" s="14" t="str">
        <f t="shared" si="467"/>
        <v/>
      </c>
    </row>
    <row r="29527" spans="7:7" x14ac:dyDescent="0.2">
      <c r="G29527" s="14" t="str">
        <f t="shared" si="467"/>
        <v/>
      </c>
    </row>
    <row r="29528" spans="7:7" x14ac:dyDescent="0.2">
      <c r="G29528" s="14" t="str">
        <f t="shared" si="467"/>
        <v/>
      </c>
    </row>
    <row r="29529" spans="7:7" x14ac:dyDescent="0.2">
      <c r="G29529" s="14" t="str">
        <f t="shared" si="467"/>
        <v/>
      </c>
    </row>
    <row r="29530" spans="7:7" x14ac:dyDescent="0.2">
      <c r="G29530" s="14" t="str">
        <f t="shared" si="467"/>
        <v/>
      </c>
    </row>
    <row r="29531" spans="7:7" x14ac:dyDescent="0.2">
      <c r="G29531" s="14" t="str">
        <f t="shared" si="467"/>
        <v/>
      </c>
    </row>
    <row r="29532" spans="7:7" x14ac:dyDescent="0.2">
      <c r="G29532" s="14" t="str">
        <f t="shared" si="467"/>
        <v/>
      </c>
    </row>
    <row r="29533" spans="7:7" x14ac:dyDescent="0.2">
      <c r="G29533" s="14" t="str">
        <f t="shared" si="467"/>
        <v/>
      </c>
    </row>
    <row r="29534" spans="7:7" x14ac:dyDescent="0.2">
      <c r="G29534" s="14" t="str">
        <f t="shared" si="467"/>
        <v/>
      </c>
    </row>
    <row r="29535" spans="7:7" x14ac:dyDescent="0.2">
      <c r="G29535" s="14" t="str">
        <f t="shared" si="467"/>
        <v/>
      </c>
    </row>
    <row r="29536" spans="7:7" x14ac:dyDescent="0.2">
      <c r="G29536" s="14" t="str">
        <f t="shared" si="467"/>
        <v/>
      </c>
    </row>
    <row r="29537" spans="7:7" x14ac:dyDescent="0.2">
      <c r="G29537" s="14" t="str">
        <f t="shared" si="467"/>
        <v/>
      </c>
    </row>
    <row r="29538" spans="7:7" x14ac:dyDescent="0.2">
      <c r="G29538" s="14" t="str">
        <f t="shared" si="467"/>
        <v/>
      </c>
    </row>
    <row r="29539" spans="7:7" x14ac:dyDescent="0.2">
      <c r="G29539" s="14" t="str">
        <f t="shared" si="467"/>
        <v/>
      </c>
    </row>
    <row r="29540" spans="7:7" x14ac:dyDescent="0.2">
      <c r="G29540" s="14" t="str">
        <f t="shared" si="467"/>
        <v/>
      </c>
    </row>
    <row r="29541" spans="7:7" x14ac:dyDescent="0.2">
      <c r="G29541" s="14" t="str">
        <f t="shared" si="467"/>
        <v/>
      </c>
    </row>
    <row r="29542" spans="7:7" x14ac:dyDescent="0.2">
      <c r="G29542" s="14" t="str">
        <f t="shared" si="467"/>
        <v/>
      </c>
    </row>
    <row r="29543" spans="7:7" x14ac:dyDescent="0.2">
      <c r="G29543" s="14" t="str">
        <f t="shared" si="467"/>
        <v/>
      </c>
    </row>
    <row r="29544" spans="7:7" x14ac:dyDescent="0.2">
      <c r="G29544" s="14" t="str">
        <f t="shared" si="467"/>
        <v/>
      </c>
    </row>
    <row r="29545" spans="7:7" x14ac:dyDescent="0.2">
      <c r="G29545" s="14" t="str">
        <f t="shared" si="467"/>
        <v/>
      </c>
    </row>
    <row r="29546" spans="7:7" x14ac:dyDescent="0.2">
      <c r="G29546" s="14" t="str">
        <f t="shared" si="467"/>
        <v/>
      </c>
    </row>
    <row r="29547" spans="7:7" x14ac:dyDescent="0.2">
      <c r="G29547" s="14" t="str">
        <f t="shared" si="467"/>
        <v/>
      </c>
    </row>
    <row r="29548" spans="7:7" x14ac:dyDescent="0.2">
      <c r="G29548" s="14" t="str">
        <f t="shared" si="467"/>
        <v/>
      </c>
    </row>
    <row r="29549" spans="7:7" x14ac:dyDescent="0.2">
      <c r="G29549" s="14" t="str">
        <f t="shared" si="467"/>
        <v/>
      </c>
    </row>
    <row r="29550" spans="7:7" x14ac:dyDescent="0.2">
      <c r="G29550" s="14" t="str">
        <f t="shared" si="467"/>
        <v/>
      </c>
    </row>
    <row r="29551" spans="7:7" x14ac:dyDescent="0.2">
      <c r="G29551" s="14" t="str">
        <f t="shared" si="467"/>
        <v/>
      </c>
    </row>
    <row r="29552" spans="7:7" x14ac:dyDescent="0.2">
      <c r="G29552" s="14" t="str">
        <f t="shared" si="467"/>
        <v/>
      </c>
    </row>
    <row r="29553" spans="7:7" x14ac:dyDescent="0.2">
      <c r="G29553" s="14" t="str">
        <f t="shared" si="467"/>
        <v/>
      </c>
    </row>
    <row r="29554" spans="7:7" x14ac:dyDescent="0.2">
      <c r="G29554" s="14" t="str">
        <f t="shared" si="467"/>
        <v/>
      </c>
    </row>
    <row r="29555" spans="7:7" x14ac:dyDescent="0.2">
      <c r="G29555" s="14" t="str">
        <f t="shared" si="467"/>
        <v/>
      </c>
    </row>
    <row r="29556" spans="7:7" x14ac:dyDescent="0.2">
      <c r="G29556" s="14" t="str">
        <f t="shared" si="467"/>
        <v/>
      </c>
    </row>
    <row r="29557" spans="7:7" x14ac:dyDescent="0.2">
      <c r="G29557" s="14" t="str">
        <f t="shared" si="467"/>
        <v/>
      </c>
    </row>
    <row r="29558" spans="7:7" x14ac:dyDescent="0.2">
      <c r="G29558" s="14" t="str">
        <f t="shared" si="467"/>
        <v/>
      </c>
    </row>
    <row r="29559" spans="7:7" x14ac:dyDescent="0.2">
      <c r="G29559" s="14" t="str">
        <f t="shared" si="467"/>
        <v/>
      </c>
    </row>
    <row r="29560" spans="7:7" x14ac:dyDescent="0.2">
      <c r="G29560" s="14" t="str">
        <f t="shared" si="467"/>
        <v/>
      </c>
    </row>
    <row r="29561" spans="7:7" x14ac:dyDescent="0.2">
      <c r="G29561" s="14" t="str">
        <f t="shared" si="467"/>
        <v/>
      </c>
    </row>
    <row r="29562" spans="7:7" x14ac:dyDescent="0.2">
      <c r="G29562" s="14" t="str">
        <f t="shared" si="467"/>
        <v/>
      </c>
    </row>
    <row r="29563" spans="7:7" x14ac:dyDescent="0.2">
      <c r="G29563" s="14" t="str">
        <f t="shared" si="467"/>
        <v/>
      </c>
    </row>
    <row r="29564" spans="7:7" x14ac:dyDescent="0.2">
      <c r="G29564" s="14" t="str">
        <f t="shared" si="467"/>
        <v/>
      </c>
    </row>
    <row r="29565" spans="7:7" x14ac:dyDescent="0.2">
      <c r="G29565" s="14" t="str">
        <f t="shared" si="467"/>
        <v/>
      </c>
    </row>
    <row r="29566" spans="7:7" x14ac:dyDescent="0.2">
      <c r="G29566" s="14" t="str">
        <f t="shared" si="467"/>
        <v/>
      </c>
    </row>
    <row r="29567" spans="7:7" x14ac:dyDescent="0.2">
      <c r="G29567" s="14" t="str">
        <f t="shared" si="467"/>
        <v/>
      </c>
    </row>
    <row r="29568" spans="7:7" x14ac:dyDescent="0.2">
      <c r="G29568" s="14" t="str">
        <f t="shared" si="467"/>
        <v/>
      </c>
    </row>
    <row r="29569" spans="7:7" x14ac:dyDescent="0.2">
      <c r="G29569" s="14" t="str">
        <f t="shared" si="467"/>
        <v/>
      </c>
    </row>
    <row r="29570" spans="7:7" x14ac:dyDescent="0.2">
      <c r="G29570" s="14" t="str">
        <f t="shared" si="467"/>
        <v/>
      </c>
    </row>
    <row r="29571" spans="7:7" x14ac:dyDescent="0.2">
      <c r="G29571" s="14" t="str">
        <f t="shared" si="467"/>
        <v/>
      </c>
    </row>
    <row r="29572" spans="7:7" x14ac:dyDescent="0.2">
      <c r="G29572" s="14" t="str">
        <f t="shared" si="467"/>
        <v/>
      </c>
    </row>
    <row r="29573" spans="7:7" x14ac:dyDescent="0.2">
      <c r="G29573" s="14" t="str">
        <f t="shared" si="467"/>
        <v/>
      </c>
    </row>
    <row r="29574" spans="7:7" x14ac:dyDescent="0.2">
      <c r="G29574" s="14" t="str">
        <f t="shared" ref="G29574:G29637" si="468">IF(C29574="","",C29574*0.75)</f>
        <v/>
      </c>
    </row>
    <row r="29575" spans="7:7" x14ac:dyDescent="0.2">
      <c r="G29575" s="14" t="str">
        <f t="shared" si="468"/>
        <v/>
      </c>
    </row>
    <row r="29576" spans="7:7" x14ac:dyDescent="0.2">
      <c r="G29576" s="14" t="str">
        <f t="shared" si="468"/>
        <v/>
      </c>
    </row>
    <row r="29577" spans="7:7" x14ac:dyDescent="0.2">
      <c r="G29577" s="14" t="str">
        <f t="shared" si="468"/>
        <v/>
      </c>
    </row>
    <row r="29578" spans="7:7" x14ac:dyDescent="0.2">
      <c r="G29578" s="14" t="str">
        <f t="shared" si="468"/>
        <v/>
      </c>
    </row>
    <row r="29579" spans="7:7" x14ac:dyDescent="0.2">
      <c r="G29579" s="14" t="str">
        <f t="shared" si="468"/>
        <v/>
      </c>
    </row>
    <row r="29580" spans="7:7" x14ac:dyDescent="0.2">
      <c r="G29580" s="14" t="str">
        <f t="shared" si="468"/>
        <v/>
      </c>
    </row>
    <row r="29581" spans="7:7" x14ac:dyDescent="0.2">
      <c r="G29581" s="14" t="str">
        <f t="shared" si="468"/>
        <v/>
      </c>
    </row>
    <row r="29582" spans="7:7" x14ac:dyDescent="0.2">
      <c r="G29582" s="14" t="str">
        <f t="shared" si="468"/>
        <v/>
      </c>
    </row>
    <row r="29583" spans="7:7" x14ac:dyDescent="0.2">
      <c r="G29583" s="14" t="str">
        <f t="shared" si="468"/>
        <v/>
      </c>
    </row>
    <row r="29584" spans="7:7" x14ac:dyDescent="0.2">
      <c r="G29584" s="14" t="str">
        <f t="shared" si="468"/>
        <v/>
      </c>
    </row>
    <row r="29585" spans="7:7" x14ac:dyDescent="0.2">
      <c r="G29585" s="14" t="str">
        <f t="shared" si="468"/>
        <v/>
      </c>
    </row>
    <row r="29586" spans="7:7" x14ac:dyDescent="0.2">
      <c r="G29586" s="14" t="str">
        <f t="shared" si="468"/>
        <v/>
      </c>
    </row>
    <row r="29587" spans="7:7" x14ac:dyDescent="0.2">
      <c r="G29587" s="14" t="str">
        <f t="shared" si="468"/>
        <v/>
      </c>
    </row>
    <row r="29588" spans="7:7" x14ac:dyDescent="0.2">
      <c r="G29588" s="14" t="str">
        <f t="shared" si="468"/>
        <v/>
      </c>
    </row>
    <row r="29589" spans="7:7" x14ac:dyDescent="0.2">
      <c r="G29589" s="14" t="str">
        <f t="shared" si="468"/>
        <v/>
      </c>
    </row>
    <row r="29590" spans="7:7" x14ac:dyDescent="0.2">
      <c r="G29590" s="14" t="str">
        <f t="shared" si="468"/>
        <v/>
      </c>
    </row>
    <row r="29591" spans="7:7" x14ac:dyDescent="0.2">
      <c r="G29591" s="14" t="str">
        <f t="shared" si="468"/>
        <v/>
      </c>
    </row>
    <row r="29592" spans="7:7" x14ac:dyDescent="0.2">
      <c r="G29592" s="14" t="str">
        <f t="shared" si="468"/>
        <v/>
      </c>
    </row>
    <row r="29593" spans="7:7" x14ac:dyDescent="0.2">
      <c r="G29593" s="14" t="str">
        <f t="shared" si="468"/>
        <v/>
      </c>
    </row>
    <row r="29594" spans="7:7" x14ac:dyDescent="0.2">
      <c r="G29594" s="14" t="str">
        <f t="shared" si="468"/>
        <v/>
      </c>
    </row>
    <row r="29595" spans="7:7" x14ac:dyDescent="0.2">
      <c r="G29595" s="14" t="str">
        <f t="shared" si="468"/>
        <v/>
      </c>
    </row>
    <row r="29596" spans="7:7" x14ac:dyDescent="0.2">
      <c r="G29596" s="14" t="str">
        <f t="shared" si="468"/>
        <v/>
      </c>
    </row>
    <row r="29597" spans="7:7" x14ac:dyDescent="0.2">
      <c r="G29597" s="14" t="str">
        <f t="shared" si="468"/>
        <v/>
      </c>
    </row>
    <row r="29598" spans="7:7" x14ac:dyDescent="0.2">
      <c r="G29598" s="14" t="str">
        <f t="shared" si="468"/>
        <v/>
      </c>
    </row>
    <row r="29599" spans="7:7" x14ac:dyDescent="0.2">
      <c r="G29599" s="14" t="str">
        <f t="shared" si="468"/>
        <v/>
      </c>
    </row>
    <row r="29600" spans="7:7" x14ac:dyDescent="0.2">
      <c r="G29600" s="14" t="str">
        <f t="shared" si="468"/>
        <v/>
      </c>
    </row>
    <row r="29601" spans="7:7" x14ac:dyDescent="0.2">
      <c r="G29601" s="14" t="str">
        <f t="shared" si="468"/>
        <v/>
      </c>
    </row>
    <row r="29602" spans="7:7" x14ac:dyDescent="0.2">
      <c r="G29602" s="14" t="str">
        <f t="shared" si="468"/>
        <v/>
      </c>
    </row>
    <row r="29603" spans="7:7" x14ac:dyDescent="0.2">
      <c r="G29603" s="14" t="str">
        <f t="shared" si="468"/>
        <v/>
      </c>
    </row>
    <row r="29604" spans="7:7" x14ac:dyDescent="0.2">
      <c r="G29604" s="14" t="str">
        <f t="shared" si="468"/>
        <v/>
      </c>
    </row>
    <row r="29605" spans="7:7" x14ac:dyDescent="0.2">
      <c r="G29605" s="14" t="str">
        <f t="shared" si="468"/>
        <v/>
      </c>
    </row>
    <row r="29606" spans="7:7" x14ac:dyDescent="0.2">
      <c r="G29606" s="14" t="str">
        <f t="shared" si="468"/>
        <v/>
      </c>
    </row>
    <row r="29607" spans="7:7" x14ac:dyDescent="0.2">
      <c r="G29607" s="14" t="str">
        <f t="shared" si="468"/>
        <v/>
      </c>
    </row>
    <row r="29608" spans="7:7" x14ac:dyDescent="0.2">
      <c r="G29608" s="14" t="str">
        <f t="shared" si="468"/>
        <v/>
      </c>
    </row>
    <row r="29609" spans="7:7" x14ac:dyDescent="0.2">
      <c r="G29609" s="14" t="str">
        <f t="shared" si="468"/>
        <v/>
      </c>
    </row>
    <row r="29610" spans="7:7" x14ac:dyDescent="0.2">
      <c r="G29610" s="14" t="str">
        <f t="shared" si="468"/>
        <v/>
      </c>
    </row>
    <row r="29611" spans="7:7" x14ac:dyDescent="0.2">
      <c r="G29611" s="14" t="str">
        <f t="shared" si="468"/>
        <v/>
      </c>
    </row>
    <row r="29612" spans="7:7" x14ac:dyDescent="0.2">
      <c r="G29612" s="14" t="str">
        <f t="shared" si="468"/>
        <v/>
      </c>
    </row>
    <row r="29613" spans="7:7" x14ac:dyDescent="0.2">
      <c r="G29613" s="14" t="str">
        <f t="shared" si="468"/>
        <v/>
      </c>
    </row>
    <row r="29614" spans="7:7" x14ac:dyDescent="0.2">
      <c r="G29614" s="14" t="str">
        <f t="shared" si="468"/>
        <v/>
      </c>
    </row>
    <row r="29615" spans="7:7" x14ac:dyDescent="0.2">
      <c r="G29615" s="14" t="str">
        <f t="shared" si="468"/>
        <v/>
      </c>
    </row>
    <row r="29616" spans="7:7" x14ac:dyDescent="0.2">
      <c r="G29616" s="14" t="str">
        <f t="shared" si="468"/>
        <v/>
      </c>
    </row>
    <row r="29617" spans="7:7" x14ac:dyDescent="0.2">
      <c r="G29617" s="14" t="str">
        <f t="shared" si="468"/>
        <v/>
      </c>
    </row>
    <row r="29618" spans="7:7" x14ac:dyDescent="0.2">
      <c r="G29618" s="14" t="str">
        <f t="shared" si="468"/>
        <v/>
      </c>
    </row>
    <row r="29619" spans="7:7" x14ac:dyDescent="0.2">
      <c r="G29619" s="14" t="str">
        <f t="shared" si="468"/>
        <v/>
      </c>
    </row>
    <row r="29620" spans="7:7" x14ac:dyDescent="0.2">
      <c r="G29620" s="14" t="str">
        <f t="shared" si="468"/>
        <v/>
      </c>
    </row>
    <row r="29621" spans="7:7" x14ac:dyDescent="0.2">
      <c r="G29621" s="14" t="str">
        <f t="shared" si="468"/>
        <v/>
      </c>
    </row>
    <row r="29622" spans="7:7" x14ac:dyDescent="0.2">
      <c r="G29622" s="14" t="str">
        <f t="shared" si="468"/>
        <v/>
      </c>
    </row>
    <row r="29623" spans="7:7" x14ac:dyDescent="0.2">
      <c r="G29623" s="14" t="str">
        <f t="shared" si="468"/>
        <v/>
      </c>
    </row>
    <row r="29624" spans="7:7" x14ac:dyDescent="0.2">
      <c r="G29624" s="14" t="str">
        <f t="shared" si="468"/>
        <v/>
      </c>
    </row>
    <row r="29625" spans="7:7" x14ac:dyDescent="0.2">
      <c r="G29625" s="14" t="str">
        <f t="shared" si="468"/>
        <v/>
      </c>
    </row>
    <row r="29626" spans="7:7" x14ac:dyDescent="0.2">
      <c r="G29626" s="14" t="str">
        <f t="shared" si="468"/>
        <v/>
      </c>
    </row>
    <row r="29627" spans="7:7" x14ac:dyDescent="0.2">
      <c r="G29627" s="14" t="str">
        <f t="shared" si="468"/>
        <v/>
      </c>
    </row>
    <row r="29628" spans="7:7" x14ac:dyDescent="0.2">
      <c r="G29628" s="14" t="str">
        <f t="shared" si="468"/>
        <v/>
      </c>
    </row>
    <row r="29629" spans="7:7" x14ac:dyDescent="0.2">
      <c r="G29629" s="14" t="str">
        <f t="shared" si="468"/>
        <v/>
      </c>
    </row>
    <row r="29630" spans="7:7" x14ac:dyDescent="0.2">
      <c r="G29630" s="14" t="str">
        <f t="shared" si="468"/>
        <v/>
      </c>
    </row>
    <row r="29631" spans="7:7" x14ac:dyDescent="0.2">
      <c r="G29631" s="14" t="str">
        <f t="shared" si="468"/>
        <v/>
      </c>
    </row>
    <row r="29632" spans="7:7" x14ac:dyDescent="0.2">
      <c r="G29632" s="14" t="str">
        <f t="shared" si="468"/>
        <v/>
      </c>
    </row>
    <row r="29633" spans="7:7" x14ac:dyDescent="0.2">
      <c r="G29633" s="14" t="str">
        <f t="shared" si="468"/>
        <v/>
      </c>
    </row>
    <row r="29634" spans="7:7" x14ac:dyDescent="0.2">
      <c r="G29634" s="14" t="str">
        <f t="shared" si="468"/>
        <v/>
      </c>
    </row>
    <row r="29635" spans="7:7" x14ac:dyDescent="0.2">
      <c r="G29635" s="14" t="str">
        <f t="shared" si="468"/>
        <v/>
      </c>
    </row>
    <row r="29636" spans="7:7" x14ac:dyDescent="0.2">
      <c r="G29636" s="14" t="str">
        <f t="shared" si="468"/>
        <v/>
      </c>
    </row>
    <row r="29637" spans="7:7" x14ac:dyDescent="0.2">
      <c r="G29637" s="14" t="str">
        <f t="shared" si="468"/>
        <v/>
      </c>
    </row>
    <row r="29638" spans="7:7" x14ac:dyDescent="0.2">
      <c r="G29638" s="14" t="str">
        <f t="shared" ref="G29638:G29701" si="469">IF(C29638="","",C29638*0.75)</f>
        <v/>
      </c>
    </row>
    <row r="29639" spans="7:7" x14ac:dyDescent="0.2">
      <c r="G29639" s="14" t="str">
        <f t="shared" si="469"/>
        <v/>
      </c>
    </row>
    <row r="29640" spans="7:7" x14ac:dyDescent="0.2">
      <c r="G29640" s="14" t="str">
        <f t="shared" si="469"/>
        <v/>
      </c>
    </row>
    <row r="29641" spans="7:7" x14ac:dyDescent="0.2">
      <c r="G29641" s="14" t="str">
        <f t="shared" si="469"/>
        <v/>
      </c>
    </row>
    <row r="29642" spans="7:7" x14ac:dyDescent="0.2">
      <c r="G29642" s="14" t="str">
        <f t="shared" si="469"/>
        <v/>
      </c>
    </row>
    <row r="29643" spans="7:7" x14ac:dyDescent="0.2">
      <c r="G29643" s="14" t="str">
        <f t="shared" si="469"/>
        <v/>
      </c>
    </row>
    <row r="29644" spans="7:7" x14ac:dyDescent="0.2">
      <c r="G29644" s="14" t="str">
        <f t="shared" si="469"/>
        <v/>
      </c>
    </row>
    <row r="29645" spans="7:7" x14ac:dyDescent="0.2">
      <c r="G29645" s="14" t="str">
        <f t="shared" si="469"/>
        <v/>
      </c>
    </row>
    <row r="29646" spans="7:7" x14ac:dyDescent="0.2">
      <c r="G29646" s="14" t="str">
        <f t="shared" si="469"/>
        <v/>
      </c>
    </row>
    <row r="29647" spans="7:7" x14ac:dyDescent="0.2">
      <c r="G29647" s="14" t="str">
        <f t="shared" si="469"/>
        <v/>
      </c>
    </row>
    <row r="29648" spans="7:7" x14ac:dyDescent="0.2">
      <c r="G29648" s="14" t="str">
        <f t="shared" si="469"/>
        <v/>
      </c>
    </row>
    <row r="29649" spans="7:7" x14ac:dyDescent="0.2">
      <c r="G29649" s="14" t="str">
        <f t="shared" si="469"/>
        <v/>
      </c>
    </row>
    <row r="29650" spans="7:7" x14ac:dyDescent="0.2">
      <c r="G29650" s="14" t="str">
        <f t="shared" si="469"/>
        <v/>
      </c>
    </row>
    <row r="29651" spans="7:7" x14ac:dyDescent="0.2">
      <c r="G29651" s="14" t="str">
        <f t="shared" si="469"/>
        <v/>
      </c>
    </row>
    <row r="29652" spans="7:7" x14ac:dyDescent="0.2">
      <c r="G29652" s="14" t="str">
        <f t="shared" si="469"/>
        <v/>
      </c>
    </row>
    <row r="29653" spans="7:7" x14ac:dyDescent="0.2">
      <c r="G29653" s="14" t="str">
        <f t="shared" si="469"/>
        <v/>
      </c>
    </row>
    <row r="29654" spans="7:7" x14ac:dyDescent="0.2">
      <c r="G29654" s="14" t="str">
        <f t="shared" si="469"/>
        <v/>
      </c>
    </row>
    <row r="29655" spans="7:7" x14ac:dyDescent="0.2">
      <c r="G29655" s="14" t="str">
        <f t="shared" si="469"/>
        <v/>
      </c>
    </row>
    <row r="29656" spans="7:7" x14ac:dyDescent="0.2">
      <c r="G29656" s="14" t="str">
        <f t="shared" si="469"/>
        <v/>
      </c>
    </row>
    <row r="29657" spans="7:7" x14ac:dyDescent="0.2">
      <c r="G29657" s="14" t="str">
        <f t="shared" si="469"/>
        <v/>
      </c>
    </row>
    <row r="29658" spans="7:7" x14ac:dyDescent="0.2">
      <c r="G29658" s="14" t="str">
        <f t="shared" si="469"/>
        <v/>
      </c>
    </row>
    <row r="29659" spans="7:7" x14ac:dyDescent="0.2">
      <c r="G29659" s="14" t="str">
        <f t="shared" si="469"/>
        <v/>
      </c>
    </row>
    <row r="29660" spans="7:7" x14ac:dyDescent="0.2">
      <c r="G29660" s="14" t="str">
        <f t="shared" si="469"/>
        <v/>
      </c>
    </row>
    <row r="29661" spans="7:7" x14ac:dyDescent="0.2">
      <c r="G29661" s="14" t="str">
        <f t="shared" si="469"/>
        <v/>
      </c>
    </row>
    <row r="29662" spans="7:7" x14ac:dyDescent="0.2">
      <c r="G29662" s="14" t="str">
        <f t="shared" si="469"/>
        <v/>
      </c>
    </row>
    <row r="29663" spans="7:7" x14ac:dyDescent="0.2">
      <c r="G29663" s="14" t="str">
        <f t="shared" si="469"/>
        <v/>
      </c>
    </row>
    <row r="29664" spans="7:7" x14ac:dyDescent="0.2">
      <c r="G29664" s="14" t="str">
        <f t="shared" si="469"/>
        <v/>
      </c>
    </row>
    <row r="29665" spans="7:7" x14ac:dyDescent="0.2">
      <c r="G29665" s="14" t="str">
        <f t="shared" si="469"/>
        <v/>
      </c>
    </row>
    <row r="29666" spans="7:7" x14ac:dyDescent="0.2">
      <c r="G29666" s="14" t="str">
        <f t="shared" si="469"/>
        <v/>
      </c>
    </row>
    <row r="29667" spans="7:7" x14ac:dyDescent="0.2">
      <c r="G29667" s="14" t="str">
        <f t="shared" si="469"/>
        <v/>
      </c>
    </row>
    <row r="29668" spans="7:7" x14ac:dyDescent="0.2">
      <c r="G29668" s="14" t="str">
        <f t="shared" si="469"/>
        <v/>
      </c>
    </row>
    <row r="29669" spans="7:7" x14ac:dyDescent="0.2">
      <c r="G29669" s="14" t="str">
        <f t="shared" si="469"/>
        <v/>
      </c>
    </row>
    <row r="29670" spans="7:7" x14ac:dyDescent="0.2">
      <c r="G29670" s="14" t="str">
        <f t="shared" si="469"/>
        <v/>
      </c>
    </row>
    <row r="29671" spans="7:7" x14ac:dyDescent="0.2">
      <c r="G29671" s="14" t="str">
        <f t="shared" si="469"/>
        <v/>
      </c>
    </row>
    <row r="29672" spans="7:7" x14ac:dyDescent="0.2">
      <c r="G29672" s="14" t="str">
        <f t="shared" si="469"/>
        <v/>
      </c>
    </row>
    <row r="29673" spans="7:7" x14ac:dyDescent="0.2">
      <c r="G29673" s="14" t="str">
        <f t="shared" si="469"/>
        <v/>
      </c>
    </row>
    <row r="29674" spans="7:7" x14ac:dyDescent="0.2">
      <c r="G29674" s="14" t="str">
        <f t="shared" si="469"/>
        <v/>
      </c>
    </row>
    <row r="29675" spans="7:7" x14ac:dyDescent="0.2">
      <c r="G29675" s="14" t="str">
        <f t="shared" si="469"/>
        <v/>
      </c>
    </row>
    <row r="29676" spans="7:7" x14ac:dyDescent="0.2">
      <c r="G29676" s="14" t="str">
        <f t="shared" si="469"/>
        <v/>
      </c>
    </row>
    <row r="29677" spans="7:7" x14ac:dyDescent="0.2">
      <c r="G29677" s="14" t="str">
        <f t="shared" si="469"/>
        <v/>
      </c>
    </row>
    <row r="29678" spans="7:7" x14ac:dyDescent="0.2">
      <c r="G29678" s="14" t="str">
        <f t="shared" si="469"/>
        <v/>
      </c>
    </row>
    <row r="29679" spans="7:7" x14ac:dyDescent="0.2">
      <c r="G29679" s="14" t="str">
        <f t="shared" si="469"/>
        <v/>
      </c>
    </row>
    <row r="29680" spans="7:7" x14ac:dyDescent="0.2">
      <c r="G29680" s="14" t="str">
        <f t="shared" si="469"/>
        <v/>
      </c>
    </row>
    <row r="29681" spans="7:7" x14ac:dyDescent="0.2">
      <c r="G29681" s="14" t="str">
        <f t="shared" si="469"/>
        <v/>
      </c>
    </row>
    <row r="29682" spans="7:7" x14ac:dyDescent="0.2">
      <c r="G29682" s="14" t="str">
        <f t="shared" si="469"/>
        <v/>
      </c>
    </row>
    <row r="29683" spans="7:7" x14ac:dyDescent="0.2">
      <c r="G29683" s="14" t="str">
        <f t="shared" si="469"/>
        <v/>
      </c>
    </row>
    <row r="29684" spans="7:7" x14ac:dyDescent="0.2">
      <c r="G29684" s="14" t="str">
        <f t="shared" si="469"/>
        <v/>
      </c>
    </row>
    <row r="29685" spans="7:7" x14ac:dyDescent="0.2">
      <c r="G29685" s="14" t="str">
        <f t="shared" si="469"/>
        <v/>
      </c>
    </row>
    <row r="29686" spans="7:7" x14ac:dyDescent="0.2">
      <c r="G29686" s="14" t="str">
        <f t="shared" si="469"/>
        <v/>
      </c>
    </row>
    <row r="29687" spans="7:7" x14ac:dyDescent="0.2">
      <c r="G29687" s="14" t="str">
        <f t="shared" si="469"/>
        <v/>
      </c>
    </row>
    <row r="29688" spans="7:7" x14ac:dyDescent="0.2">
      <c r="G29688" s="14" t="str">
        <f t="shared" si="469"/>
        <v/>
      </c>
    </row>
    <row r="29689" spans="7:7" x14ac:dyDescent="0.2">
      <c r="G29689" s="14" t="str">
        <f t="shared" si="469"/>
        <v/>
      </c>
    </row>
    <row r="29690" spans="7:7" x14ac:dyDescent="0.2">
      <c r="G29690" s="14" t="str">
        <f t="shared" si="469"/>
        <v/>
      </c>
    </row>
    <row r="29691" spans="7:7" x14ac:dyDescent="0.2">
      <c r="G29691" s="14" t="str">
        <f t="shared" si="469"/>
        <v/>
      </c>
    </row>
    <row r="29692" spans="7:7" x14ac:dyDescent="0.2">
      <c r="G29692" s="14" t="str">
        <f t="shared" si="469"/>
        <v/>
      </c>
    </row>
    <row r="29693" spans="7:7" x14ac:dyDescent="0.2">
      <c r="G29693" s="14" t="str">
        <f t="shared" si="469"/>
        <v/>
      </c>
    </row>
    <row r="29694" spans="7:7" x14ac:dyDescent="0.2">
      <c r="G29694" s="14" t="str">
        <f t="shared" si="469"/>
        <v/>
      </c>
    </row>
    <row r="29695" spans="7:7" x14ac:dyDescent="0.2">
      <c r="G29695" s="14" t="str">
        <f t="shared" si="469"/>
        <v/>
      </c>
    </row>
    <row r="29696" spans="7:7" x14ac:dyDescent="0.2">
      <c r="G29696" s="14" t="str">
        <f t="shared" si="469"/>
        <v/>
      </c>
    </row>
    <row r="29697" spans="7:7" x14ac:dyDescent="0.2">
      <c r="G29697" s="14" t="str">
        <f t="shared" si="469"/>
        <v/>
      </c>
    </row>
    <row r="29698" spans="7:7" x14ac:dyDescent="0.2">
      <c r="G29698" s="14" t="str">
        <f t="shared" si="469"/>
        <v/>
      </c>
    </row>
    <row r="29699" spans="7:7" x14ac:dyDescent="0.2">
      <c r="G29699" s="14" t="str">
        <f t="shared" si="469"/>
        <v/>
      </c>
    </row>
    <row r="29700" spans="7:7" x14ac:dyDescent="0.2">
      <c r="G29700" s="14" t="str">
        <f t="shared" si="469"/>
        <v/>
      </c>
    </row>
    <row r="29701" spans="7:7" x14ac:dyDescent="0.2">
      <c r="G29701" s="14" t="str">
        <f t="shared" si="469"/>
        <v/>
      </c>
    </row>
    <row r="29702" spans="7:7" x14ac:dyDescent="0.2">
      <c r="G29702" s="14" t="str">
        <f t="shared" ref="G29702:G29765" si="470">IF(C29702="","",C29702*0.75)</f>
        <v/>
      </c>
    </row>
    <row r="29703" spans="7:7" x14ac:dyDescent="0.2">
      <c r="G29703" s="14" t="str">
        <f t="shared" si="470"/>
        <v/>
      </c>
    </row>
    <row r="29704" spans="7:7" x14ac:dyDescent="0.2">
      <c r="G29704" s="14" t="str">
        <f t="shared" si="470"/>
        <v/>
      </c>
    </row>
    <row r="29705" spans="7:7" x14ac:dyDescent="0.2">
      <c r="G29705" s="14" t="str">
        <f t="shared" si="470"/>
        <v/>
      </c>
    </row>
    <row r="29706" spans="7:7" x14ac:dyDescent="0.2">
      <c r="G29706" s="14" t="str">
        <f t="shared" si="470"/>
        <v/>
      </c>
    </row>
    <row r="29707" spans="7:7" x14ac:dyDescent="0.2">
      <c r="G29707" s="14" t="str">
        <f t="shared" si="470"/>
        <v/>
      </c>
    </row>
    <row r="29708" spans="7:7" x14ac:dyDescent="0.2">
      <c r="G29708" s="14" t="str">
        <f t="shared" si="470"/>
        <v/>
      </c>
    </row>
    <row r="29709" spans="7:7" x14ac:dyDescent="0.2">
      <c r="G29709" s="14" t="str">
        <f t="shared" si="470"/>
        <v/>
      </c>
    </row>
    <row r="29710" spans="7:7" x14ac:dyDescent="0.2">
      <c r="G29710" s="14" t="str">
        <f t="shared" si="470"/>
        <v/>
      </c>
    </row>
    <row r="29711" spans="7:7" x14ac:dyDescent="0.2">
      <c r="G29711" s="14" t="str">
        <f t="shared" si="470"/>
        <v/>
      </c>
    </row>
    <row r="29712" spans="7:7" x14ac:dyDescent="0.2">
      <c r="G29712" s="14" t="str">
        <f t="shared" si="470"/>
        <v/>
      </c>
    </row>
    <row r="29713" spans="7:7" x14ac:dyDescent="0.2">
      <c r="G29713" s="14" t="str">
        <f t="shared" si="470"/>
        <v/>
      </c>
    </row>
    <row r="29714" spans="7:7" x14ac:dyDescent="0.2">
      <c r="G29714" s="14" t="str">
        <f t="shared" si="470"/>
        <v/>
      </c>
    </row>
    <row r="29715" spans="7:7" x14ac:dyDescent="0.2">
      <c r="G29715" s="14" t="str">
        <f t="shared" si="470"/>
        <v/>
      </c>
    </row>
    <row r="29716" spans="7:7" x14ac:dyDescent="0.2">
      <c r="G29716" s="14" t="str">
        <f t="shared" si="470"/>
        <v/>
      </c>
    </row>
    <row r="29717" spans="7:7" x14ac:dyDescent="0.2">
      <c r="G29717" s="14" t="str">
        <f t="shared" si="470"/>
        <v/>
      </c>
    </row>
    <row r="29718" spans="7:7" x14ac:dyDescent="0.2">
      <c r="G29718" s="14" t="str">
        <f t="shared" si="470"/>
        <v/>
      </c>
    </row>
    <row r="29719" spans="7:7" x14ac:dyDescent="0.2">
      <c r="G29719" s="14" t="str">
        <f t="shared" si="470"/>
        <v/>
      </c>
    </row>
    <row r="29720" spans="7:7" x14ac:dyDescent="0.2">
      <c r="G29720" s="14" t="str">
        <f t="shared" si="470"/>
        <v/>
      </c>
    </row>
    <row r="29721" spans="7:7" x14ac:dyDescent="0.2">
      <c r="G29721" s="14" t="str">
        <f t="shared" si="470"/>
        <v/>
      </c>
    </row>
    <row r="29722" spans="7:7" x14ac:dyDescent="0.2">
      <c r="G29722" s="14" t="str">
        <f t="shared" si="470"/>
        <v/>
      </c>
    </row>
    <row r="29723" spans="7:7" x14ac:dyDescent="0.2">
      <c r="G29723" s="14" t="str">
        <f t="shared" si="470"/>
        <v/>
      </c>
    </row>
    <row r="29724" spans="7:7" x14ac:dyDescent="0.2">
      <c r="G29724" s="14" t="str">
        <f t="shared" si="470"/>
        <v/>
      </c>
    </row>
    <row r="29725" spans="7:7" x14ac:dyDescent="0.2">
      <c r="G29725" s="14" t="str">
        <f t="shared" si="470"/>
        <v/>
      </c>
    </row>
    <row r="29726" spans="7:7" x14ac:dyDescent="0.2">
      <c r="G29726" s="14" t="str">
        <f t="shared" si="470"/>
        <v/>
      </c>
    </row>
    <row r="29727" spans="7:7" x14ac:dyDescent="0.2">
      <c r="G29727" s="14" t="str">
        <f t="shared" si="470"/>
        <v/>
      </c>
    </row>
    <row r="29728" spans="7:7" x14ac:dyDescent="0.2">
      <c r="G29728" s="14" t="str">
        <f t="shared" si="470"/>
        <v/>
      </c>
    </row>
    <row r="29729" spans="7:7" x14ac:dyDescent="0.2">
      <c r="G29729" s="14" t="str">
        <f t="shared" si="470"/>
        <v/>
      </c>
    </row>
    <row r="29730" spans="7:7" x14ac:dyDescent="0.2">
      <c r="G29730" s="14" t="str">
        <f t="shared" si="470"/>
        <v/>
      </c>
    </row>
    <row r="29731" spans="7:7" x14ac:dyDescent="0.2">
      <c r="G29731" s="14" t="str">
        <f t="shared" si="470"/>
        <v/>
      </c>
    </row>
    <row r="29732" spans="7:7" x14ac:dyDescent="0.2">
      <c r="G29732" s="14" t="str">
        <f t="shared" si="470"/>
        <v/>
      </c>
    </row>
    <row r="29733" spans="7:7" x14ac:dyDescent="0.2">
      <c r="G29733" s="14" t="str">
        <f t="shared" si="470"/>
        <v/>
      </c>
    </row>
    <row r="29734" spans="7:7" x14ac:dyDescent="0.2">
      <c r="G29734" s="14" t="str">
        <f t="shared" si="470"/>
        <v/>
      </c>
    </row>
    <row r="29735" spans="7:7" x14ac:dyDescent="0.2">
      <c r="G29735" s="14" t="str">
        <f t="shared" si="470"/>
        <v/>
      </c>
    </row>
    <row r="29736" spans="7:7" x14ac:dyDescent="0.2">
      <c r="G29736" s="14" t="str">
        <f t="shared" si="470"/>
        <v/>
      </c>
    </row>
    <row r="29737" spans="7:7" x14ac:dyDescent="0.2">
      <c r="G29737" s="14" t="str">
        <f t="shared" si="470"/>
        <v/>
      </c>
    </row>
    <row r="29738" spans="7:7" x14ac:dyDescent="0.2">
      <c r="G29738" s="14" t="str">
        <f t="shared" si="470"/>
        <v/>
      </c>
    </row>
    <row r="29739" spans="7:7" x14ac:dyDescent="0.2">
      <c r="G29739" s="14" t="str">
        <f t="shared" si="470"/>
        <v/>
      </c>
    </row>
    <row r="29740" spans="7:7" x14ac:dyDescent="0.2">
      <c r="G29740" s="14" t="str">
        <f t="shared" si="470"/>
        <v/>
      </c>
    </row>
    <row r="29741" spans="7:7" x14ac:dyDescent="0.2">
      <c r="G29741" s="14" t="str">
        <f t="shared" si="470"/>
        <v/>
      </c>
    </row>
    <row r="29742" spans="7:7" x14ac:dyDescent="0.2">
      <c r="G29742" s="14" t="str">
        <f t="shared" si="470"/>
        <v/>
      </c>
    </row>
    <row r="29743" spans="7:7" x14ac:dyDescent="0.2">
      <c r="G29743" s="14" t="str">
        <f t="shared" si="470"/>
        <v/>
      </c>
    </row>
    <row r="29744" spans="7:7" x14ac:dyDescent="0.2">
      <c r="G29744" s="14" t="str">
        <f t="shared" si="470"/>
        <v/>
      </c>
    </row>
    <row r="29745" spans="7:7" x14ac:dyDescent="0.2">
      <c r="G29745" s="14" t="str">
        <f t="shared" si="470"/>
        <v/>
      </c>
    </row>
    <row r="29746" spans="7:7" x14ac:dyDescent="0.2">
      <c r="G29746" s="14" t="str">
        <f t="shared" si="470"/>
        <v/>
      </c>
    </row>
    <row r="29747" spans="7:7" x14ac:dyDescent="0.2">
      <c r="G29747" s="14" t="str">
        <f t="shared" si="470"/>
        <v/>
      </c>
    </row>
    <row r="29748" spans="7:7" x14ac:dyDescent="0.2">
      <c r="G29748" s="14" t="str">
        <f t="shared" si="470"/>
        <v/>
      </c>
    </row>
    <row r="29749" spans="7:7" x14ac:dyDescent="0.2">
      <c r="G29749" s="14" t="str">
        <f t="shared" si="470"/>
        <v/>
      </c>
    </row>
    <row r="29750" spans="7:7" x14ac:dyDescent="0.2">
      <c r="G29750" s="14" t="str">
        <f t="shared" si="470"/>
        <v/>
      </c>
    </row>
    <row r="29751" spans="7:7" x14ac:dyDescent="0.2">
      <c r="G29751" s="14" t="str">
        <f t="shared" si="470"/>
        <v/>
      </c>
    </row>
    <row r="29752" spans="7:7" x14ac:dyDescent="0.2">
      <c r="G29752" s="14" t="str">
        <f t="shared" si="470"/>
        <v/>
      </c>
    </row>
    <row r="29753" spans="7:7" x14ac:dyDescent="0.2">
      <c r="G29753" s="14" t="str">
        <f t="shared" si="470"/>
        <v/>
      </c>
    </row>
    <row r="29754" spans="7:7" x14ac:dyDescent="0.2">
      <c r="G29754" s="14" t="str">
        <f t="shared" si="470"/>
        <v/>
      </c>
    </row>
    <row r="29755" spans="7:7" x14ac:dyDescent="0.2">
      <c r="G29755" s="14" t="str">
        <f t="shared" si="470"/>
        <v/>
      </c>
    </row>
    <row r="29756" spans="7:7" x14ac:dyDescent="0.2">
      <c r="G29756" s="14" t="str">
        <f t="shared" si="470"/>
        <v/>
      </c>
    </row>
    <row r="29757" spans="7:7" x14ac:dyDescent="0.2">
      <c r="G29757" s="14" t="str">
        <f t="shared" si="470"/>
        <v/>
      </c>
    </row>
    <row r="29758" spans="7:7" x14ac:dyDescent="0.2">
      <c r="G29758" s="14" t="str">
        <f t="shared" si="470"/>
        <v/>
      </c>
    </row>
    <row r="29759" spans="7:7" x14ac:dyDescent="0.2">
      <c r="G29759" s="14" t="str">
        <f t="shared" si="470"/>
        <v/>
      </c>
    </row>
    <row r="29760" spans="7:7" x14ac:dyDescent="0.2">
      <c r="G29760" s="14" t="str">
        <f t="shared" si="470"/>
        <v/>
      </c>
    </row>
    <row r="29761" spans="7:7" x14ac:dyDescent="0.2">
      <c r="G29761" s="14" t="str">
        <f t="shared" si="470"/>
        <v/>
      </c>
    </row>
    <row r="29762" spans="7:7" x14ac:dyDescent="0.2">
      <c r="G29762" s="14" t="str">
        <f t="shared" si="470"/>
        <v/>
      </c>
    </row>
    <row r="29763" spans="7:7" x14ac:dyDescent="0.2">
      <c r="G29763" s="14" t="str">
        <f t="shared" si="470"/>
        <v/>
      </c>
    </row>
    <row r="29764" spans="7:7" x14ac:dyDescent="0.2">
      <c r="G29764" s="14" t="str">
        <f t="shared" si="470"/>
        <v/>
      </c>
    </row>
    <row r="29765" spans="7:7" x14ac:dyDescent="0.2">
      <c r="G29765" s="14" t="str">
        <f t="shared" si="470"/>
        <v/>
      </c>
    </row>
    <row r="29766" spans="7:7" x14ac:dyDescent="0.2">
      <c r="G29766" s="14" t="str">
        <f t="shared" ref="G29766:G29829" si="471">IF(C29766="","",C29766*0.75)</f>
        <v/>
      </c>
    </row>
    <row r="29767" spans="7:7" x14ac:dyDescent="0.2">
      <c r="G29767" s="14" t="str">
        <f t="shared" si="471"/>
        <v/>
      </c>
    </row>
    <row r="29768" spans="7:7" x14ac:dyDescent="0.2">
      <c r="G29768" s="14" t="str">
        <f t="shared" si="471"/>
        <v/>
      </c>
    </row>
    <row r="29769" spans="7:7" x14ac:dyDescent="0.2">
      <c r="G29769" s="14" t="str">
        <f t="shared" si="471"/>
        <v/>
      </c>
    </row>
    <row r="29770" spans="7:7" x14ac:dyDescent="0.2">
      <c r="G29770" s="14" t="str">
        <f t="shared" si="471"/>
        <v/>
      </c>
    </row>
    <row r="29771" spans="7:7" x14ac:dyDescent="0.2">
      <c r="G29771" s="14" t="str">
        <f t="shared" si="471"/>
        <v/>
      </c>
    </row>
    <row r="29772" spans="7:7" x14ac:dyDescent="0.2">
      <c r="G29772" s="14" t="str">
        <f t="shared" si="471"/>
        <v/>
      </c>
    </row>
    <row r="29773" spans="7:7" x14ac:dyDescent="0.2">
      <c r="G29773" s="14" t="str">
        <f t="shared" si="471"/>
        <v/>
      </c>
    </row>
    <row r="29774" spans="7:7" x14ac:dyDescent="0.2">
      <c r="G29774" s="14" t="str">
        <f t="shared" si="471"/>
        <v/>
      </c>
    </row>
    <row r="29775" spans="7:7" x14ac:dyDescent="0.2">
      <c r="G29775" s="14" t="str">
        <f t="shared" si="471"/>
        <v/>
      </c>
    </row>
    <row r="29776" spans="7:7" x14ac:dyDescent="0.2">
      <c r="G29776" s="14" t="str">
        <f t="shared" si="471"/>
        <v/>
      </c>
    </row>
    <row r="29777" spans="7:7" x14ac:dyDescent="0.2">
      <c r="G29777" s="14" t="str">
        <f t="shared" si="471"/>
        <v/>
      </c>
    </row>
    <row r="29778" spans="7:7" x14ac:dyDescent="0.2">
      <c r="G29778" s="14" t="str">
        <f t="shared" si="471"/>
        <v/>
      </c>
    </row>
    <row r="29779" spans="7:7" x14ac:dyDescent="0.2">
      <c r="G29779" s="14" t="str">
        <f t="shared" si="471"/>
        <v/>
      </c>
    </row>
    <row r="29780" spans="7:7" x14ac:dyDescent="0.2">
      <c r="G29780" s="14" t="str">
        <f t="shared" si="471"/>
        <v/>
      </c>
    </row>
    <row r="29781" spans="7:7" x14ac:dyDescent="0.2">
      <c r="G29781" s="14" t="str">
        <f t="shared" si="471"/>
        <v/>
      </c>
    </row>
    <row r="29782" spans="7:7" x14ac:dyDescent="0.2">
      <c r="G29782" s="14" t="str">
        <f t="shared" si="471"/>
        <v/>
      </c>
    </row>
    <row r="29783" spans="7:7" x14ac:dyDescent="0.2">
      <c r="G29783" s="14" t="str">
        <f t="shared" si="471"/>
        <v/>
      </c>
    </row>
    <row r="29784" spans="7:7" x14ac:dyDescent="0.2">
      <c r="G29784" s="14" t="str">
        <f t="shared" si="471"/>
        <v/>
      </c>
    </row>
    <row r="29785" spans="7:7" x14ac:dyDescent="0.2">
      <c r="G29785" s="14" t="str">
        <f t="shared" si="471"/>
        <v/>
      </c>
    </row>
    <row r="29786" spans="7:7" x14ac:dyDescent="0.2">
      <c r="G29786" s="14" t="str">
        <f t="shared" si="471"/>
        <v/>
      </c>
    </row>
    <row r="29787" spans="7:7" x14ac:dyDescent="0.2">
      <c r="G29787" s="14" t="str">
        <f t="shared" si="471"/>
        <v/>
      </c>
    </row>
    <row r="29788" spans="7:7" x14ac:dyDescent="0.2">
      <c r="G29788" s="14" t="str">
        <f t="shared" si="471"/>
        <v/>
      </c>
    </row>
    <row r="29789" spans="7:7" x14ac:dyDescent="0.2">
      <c r="G29789" s="14" t="str">
        <f t="shared" si="471"/>
        <v/>
      </c>
    </row>
    <row r="29790" spans="7:7" x14ac:dyDescent="0.2">
      <c r="G29790" s="14" t="str">
        <f t="shared" si="471"/>
        <v/>
      </c>
    </row>
    <row r="29791" spans="7:7" x14ac:dyDescent="0.2">
      <c r="G29791" s="14" t="str">
        <f t="shared" si="471"/>
        <v/>
      </c>
    </row>
    <row r="29792" spans="7:7" x14ac:dyDescent="0.2">
      <c r="G29792" s="14" t="str">
        <f t="shared" si="471"/>
        <v/>
      </c>
    </row>
    <row r="29793" spans="7:7" x14ac:dyDescent="0.2">
      <c r="G29793" s="14" t="str">
        <f t="shared" si="471"/>
        <v/>
      </c>
    </row>
    <row r="29794" spans="7:7" x14ac:dyDescent="0.2">
      <c r="G29794" s="14" t="str">
        <f t="shared" si="471"/>
        <v/>
      </c>
    </row>
    <row r="29795" spans="7:7" x14ac:dyDescent="0.2">
      <c r="G29795" s="14" t="str">
        <f t="shared" si="471"/>
        <v/>
      </c>
    </row>
    <row r="29796" spans="7:7" x14ac:dyDescent="0.2">
      <c r="G29796" s="14" t="str">
        <f t="shared" si="471"/>
        <v/>
      </c>
    </row>
    <row r="29797" spans="7:7" x14ac:dyDescent="0.2">
      <c r="G29797" s="14" t="str">
        <f t="shared" si="471"/>
        <v/>
      </c>
    </row>
    <row r="29798" spans="7:7" x14ac:dyDescent="0.2">
      <c r="G29798" s="14" t="str">
        <f t="shared" si="471"/>
        <v/>
      </c>
    </row>
    <row r="29799" spans="7:7" x14ac:dyDescent="0.2">
      <c r="G29799" s="14" t="str">
        <f t="shared" si="471"/>
        <v/>
      </c>
    </row>
    <row r="29800" spans="7:7" x14ac:dyDescent="0.2">
      <c r="G29800" s="14" t="str">
        <f t="shared" si="471"/>
        <v/>
      </c>
    </row>
    <row r="29801" spans="7:7" x14ac:dyDescent="0.2">
      <c r="G29801" s="14" t="str">
        <f t="shared" si="471"/>
        <v/>
      </c>
    </row>
    <row r="29802" spans="7:7" x14ac:dyDescent="0.2">
      <c r="G29802" s="14" t="str">
        <f t="shared" si="471"/>
        <v/>
      </c>
    </row>
    <row r="29803" spans="7:7" x14ac:dyDescent="0.2">
      <c r="G29803" s="14" t="str">
        <f t="shared" si="471"/>
        <v/>
      </c>
    </row>
    <row r="29804" spans="7:7" x14ac:dyDescent="0.2">
      <c r="G29804" s="14" t="str">
        <f t="shared" si="471"/>
        <v/>
      </c>
    </row>
    <row r="29805" spans="7:7" x14ac:dyDescent="0.2">
      <c r="G29805" s="14" t="str">
        <f t="shared" si="471"/>
        <v/>
      </c>
    </row>
    <row r="29806" spans="7:7" x14ac:dyDescent="0.2">
      <c r="G29806" s="14" t="str">
        <f t="shared" si="471"/>
        <v/>
      </c>
    </row>
    <row r="29807" spans="7:7" x14ac:dyDescent="0.2">
      <c r="G29807" s="14" t="str">
        <f t="shared" si="471"/>
        <v/>
      </c>
    </row>
    <row r="29808" spans="7:7" x14ac:dyDescent="0.2">
      <c r="G29808" s="14" t="str">
        <f t="shared" si="471"/>
        <v/>
      </c>
    </row>
    <row r="29809" spans="7:7" x14ac:dyDescent="0.2">
      <c r="G29809" s="14" t="str">
        <f t="shared" si="471"/>
        <v/>
      </c>
    </row>
    <row r="29810" spans="7:7" x14ac:dyDescent="0.2">
      <c r="G29810" s="14" t="str">
        <f t="shared" si="471"/>
        <v/>
      </c>
    </row>
    <row r="29811" spans="7:7" x14ac:dyDescent="0.2">
      <c r="G29811" s="14" t="str">
        <f t="shared" si="471"/>
        <v/>
      </c>
    </row>
    <row r="29812" spans="7:7" x14ac:dyDescent="0.2">
      <c r="G29812" s="14" t="str">
        <f t="shared" si="471"/>
        <v/>
      </c>
    </row>
    <row r="29813" spans="7:7" x14ac:dyDescent="0.2">
      <c r="G29813" s="14" t="str">
        <f t="shared" si="471"/>
        <v/>
      </c>
    </row>
    <row r="29814" spans="7:7" x14ac:dyDescent="0.2">
      <c r="G29814" s="14" t="str">
        <f t="shared" si="471"/>
        <v/>
      </c>
    </row>
    <row r="29815" spans="7:7" x14ac:dyDescent="0.2">
      <c r="G29815" s="14" t="str">
        <f t="shared" si="471"/>
        <v/>
      </c>
    </row>
    <row r="29816" spans="7:7" x14ac:dyDescent="0.2">
      <c r="G29816" s="14" t="str">
        <f t="shared" si="471"/>
        <v/>
      </c>
    </row>
    <row r="29817" spans="7:7" x14ac:dyDescent="0.2">
      <c r="G29817" s="14" t="str">
        <f t="shared" si="471"/>
        <v/>
      </c>
    </row>
    <row r="29818" spans="7:7" x14ac:dyDescent="0.2">
      <c r="G29818" s="14" t="str">
        <f t="shared" si="471"/>
        <v/>
      </c>
    </row>
    <row r="29819" spans="7:7" x14ac:dyDescent="0.2">
      <c r="G29819" s="14" t="str">
        <f t="shared" si="471"/>
        <v/>
      </c>
    </row>
    <row r="29820" spans="7:7" x14ac:dyDescent="0.2">
      <c r="G29820" s="14" t="str">
        <f t="shared" si="471"/>
        <v/>
      </c>
    </row>
    <row r="29821" spans="7:7" x14ac:dyDescent="0.2">
      <c r="G29821" s="14" t="str">
        <f t="shared" si="471"/>
        <v/>
      </c>
    </row>
    <row r="29822" spans="7:7" x14ac:dyDescent="0.2">
      <c r="G29822" s="14" t="str">
        <f t="shared" si="471"/>
        <v/>
      </c>
    </row>
    <row r="29823" spans="7:7" x14ac:dyDescent="0.2">
      <c r="G29823" s="14" t="str">
        <f t="shared" si="471"/>
        <v/>
      </c>
    </row>
    <row r="29824" spans="7:7" x14ac:dyDescent="0.2">
      <c r="G29824" s="14" t="str">
        <f t="shared" si="471"/>
        <v/>
      </c>
    </row>
    <row r="29825" spans="7:7" x14ac:dyDescent="0.2">
      <c r="G29825" s="14" t="str">
        <f t="shared" si="471"/>
        <v/>
      </c>
    </row>
    <row r="29826" spans="7:7" x14ac:dyDescent="0.2">
      <c r="G29826" s="14" t="str">
        <f t="shared" si="471"/>
        <v/>
      </c>
    </row>
    <row r="29827" spans="7:7" x14ac:dyDescent="0.2">
      <c r="G29827" s="14" t="str">
        <f t="shared" si="471"/>
        <v/>
      </c>
    </row>
    <row r="29828" spans="7:7" x14ac:dyDescent="0.2">
      <c r="G29828" s="14" t="str">
        <f t="shared" si="471"/>
        <v/>
      </c>
    </row>
    <row r="29829" spans="7:7" x14ac:dyDescent="0.2">
      <c r="G29829" s="14" t="str">
        <f t="shared" si="471"/>
        <v/>
      </c>
    </row>
    <row r="29830" spans="7:7" x14ac:dyDescent="0.2">
      <c r="G29830" s="14" t="str">
        <f t="shared" ref="G29830:G29893" si="472">IF(C29830="","",C29830*0.75)</f>
        <v/>
      </c>
    </row>
    <row r="29831" spans="7:7" x14ac:dyDescent="0.2">
      <c r="G29831" s="14" t="str">
        <f t="shared" si="472"/>
        <v/>
      </c>
    </row>
    <row r="29832" spans="7:7" x14ac:dyDescent="0.2">
      <c r="G29832" s="14" t="str">
        <f t="shared" si="472"/>
        <v/>
      </c>
    </row>
    <row r="29833" spans="7:7" x14ac:dyDescent="0.2">
      <c r="G29833" s="14" t="str">
        <f t="shared" si="472"/>
        <v/>
      </c>
    </row>
    <row r="29834" spans="7:7" x14ac:dyDescent="0.2">
      <c r="G29834" s="14" t="str">
        <f t="shared" si="472"/>
        <v/>
      </c>
    </row>
    <row r="29835" spans="7:7" x14ac:dyDescent="0.2">
      <c r="G29835" s="14" t="str">
        <f t="shared" si="472"/>
        <v/>
      </c>
    </row>
    <row r="29836" spans="7:7" x14ac:dyDescent="0.2">
      <c r="G29836" s="14" t="str">
        <f t="shared" si="472"/>
        <v/>
      </c>
    </row>
    <row r="29837" spans="7:7" x14ac:dyDescent="0.2">
      <c r="G29837" s="14" t="str">
        <f t="shared" si="472"/>
        <v/>
      </c>
    </row>
    <row r="29838" spans="7:7" x14ac:dyDescent="0.2">
      <c r="G29838" s="14" t="str">
        <f t="shared" si="472"/>
        <v/>
      </c>
    </row>
    <row r="29839" spans="7:7" x14ac:dyDescent="0.2">
      <c r="G29839" s="14" t="str">
        <f t="shared" si="472"/>
        <v/>
      </c>
    </row>
    <row r="29840" spans="7:7" x14ac:dyDescent="0.2">
      <c r="G29840" s="14" t="str">
        <f t="shared" si="472"/>
        <v/>
      </c>
    </row>
    <row r="29841" spans="7:7" x14ac:dyDescent="0.2">
      <c r="G29841" s="14" t="str">
        <f t="shared" si="472"/>
        <v/>
      </c>
    </row>
    <row r="29842" spans="7:7" x14ac:dyDescent="0.2">
      <c r="G29842" s="14" t="str">
        <f t="shared" si="472"/>
        <v/>
      </c>
    </row>
    <row r="29843" spans="7:7" x14ac:dyDescent="0.2">
      <c r="G29843" s="14" t="str">
        <f t="shared" si="472"/>
        <v/>
      </c>
    </row>
    <row r="29844" spans="7:7" x14ac:dyDescent="0.2">
      <c r="G29844" s="14" t="str">
        <f t="shared" si="472"/>
        <v/>
      </c>
    </row>
    <row r="29845" spans="7:7" x14ac:dyDescent="0.2">
      <c r="G29845" s="14" t="str">
        <f t="shared" si="472"/>
        <v/>
      </c>
    </row>
    <row r="29846" spans="7:7" x14ac:dyDescent="0.2">
      <c r="G29846" s="14" t="str">
        <f t="shared" si="472"/>
        <v/>
      </c>
    </row>
    <row r="29847" spans="7:7" x14ac:dyDescent="0.2">
      <c r="G29847" s="14" t="str">
        <f t="shared" si="472"/>
        <v/>
      </c>
    </row>
    <row r="29848" spans="7:7" x14ac:dyDescent="0.2">
      <c r="G29848" s="14" t="str">
        <f t="shared" si="472"/>
        <v/>
      </c>
    </row>
    <row r="29849" spans="7:7" x14ac:dyDescent="0.2">
      <c r="G29849" s="14" t="str">
        <f t="shared" si="472"/>
        <v/>
      </c>
    </row>
    <row r="29850" spans="7:7" x14ac:dyDescent="0.2">
      <c r="G29850" s="14" t="str">
        <f t="shared" si="472"/>
        <v/>
      </c>
    </row>
    <row r="29851" spans="7:7" x14ac:dyDescent="0.2">
      <c r="G29851" s="14" t="str">
        <f t="shared" si="472"/>
        <v/>
      </c>
    </row>
    <row r="29852" spans="7:7" x14ac:dyDescent="0.2">
      <c r="G29852" s="14" t="str">
        <f t="shared" si="472"/>
        <v/>
      </c>
    </row>
    <row r="29853" spans="7:7" x14ac:dyDescent="0.2">
      <c r="G29853" s="14" t="str">
        <f t="shared" si="472"/>
        <v/>
      </c>
    </row>
    <row r="29854" spans="7:7" x14ac:dyDescent="0.2">
      <c r="G29854" s="14" t="str">
        <f t="shared" si="472"/>
        <v/>
      </c>
    </row>
    <row r="29855" spans="7:7" x14ac:dyDescent="0.2">
      <c r="G29855" s="14" t="str">
        <f t="shared" si="472"/>
        <v/>
      </c>
    </row>
    <row r="29856" spans="7:7" x14ac:dyDescent="0.2">
      <c r="G29856" s="14" t="str">
        <f t="shared" si="472"/>
        <v/>
      </c>
    </row>
    <row r="29857" spans="7:7" x14ac:dyDescent="0.2">
      <c r="G29857" s="14" t="str">
        <f t="shared" si="472"/>
        <v/>
      </c>
    </row>
    <row r="29858" spans="7:7" x14ac:dyDescent="0.2">
      <c r="G29858" s="14" t="str">
        <f t="shared" si="472"/>
        <v/>
      </c>
    </row>
    <row r="29859" spans="7:7" x14ac:dyDescent="0.2">
      <c r="G29859" s="14" t="str">
        <f t="shared" si="472"/>
        <v/>
      </c>
    </row>
    <row r="29860" spans="7:7" x14ac:dyDescent="0.2">
      <c r="G29860" s="14" t="str">
        <f t="shared" si="472"/>
        <v/>
      </c>
    </row>
    <row r="29861" spans="7:7" x14ac:dyDescent="0.2">
      <c r="G29861" s="14" t="str">
        <f t="shared" si="472"/>
        <v/>
      </c>
    </row>
    <row r="29862" spans="7:7" x14ac:dyDescent="0.2">
      <c r="G29862" s="14" t="str">
        <f t="shared" si="472"/>
        <v/>
      </c>
    </row>
    <row r="29863" spans="7:7" x14ac:dyDescent="0.2">
      <c r="G29863" s="14" t="str">
        <f t="shared" si="472"/>
        <v/>
      </c>
    </row>
    <row r="29864" spans="7:7" x14ac:dyDescent="0.2">
      <c r="G29864" s="14" t="str">
        <f t="shared" si="472"/>
        <v/>
      </c>
    </row>
    <row r="29865" spans="7:7" x14ac:dyDescent="0.2">
      <c r="G29865" s="14" t="str">
        <f t="shared" si="472"/>
        <v/>
      </c>
    </row>
    <row r="29866" spans="7:7" x14ac:dyDescent="0.2">
      <c r="G29866" s="14" t="str">
        <f t="shared" si="472"/>
        <v/>
      </c>
    </row>
    <row r="29867" spans="7:7" x14ac:dyDescent="0.2">
      <c r="G29867" s="14" t="str">
        <f t="shared" si="472"/>
        <v/>
      </c>
    </row>
    <row r="29868" spans="7:7" x14ac:dyDescent="0.2">
      <c r="G29868" s="14" t="str">
        <f t="shared" si="472"/>
        <v/>
      </c>
    </row>
    <row r="29869" spans="7:7" x14ac:dyDescent="0.2">
      <c r="G29869" s="14" t="str">
        <f t="shared" si="472"/>
        <v/>
      </c>
    </row>
    <row r="29870" spans="7:7" x14ac:dyDescent="0.2">
      <c r="G29870" s="14" t="str">
        <f t="shared" si="472"/>
        <v/>
      </c>
    </row>
    <row r="29871" spans="7:7" x14ac:dyDescent="0.2">
      <c r="G29871" s="14" t="str">
        <f t="shared" si="472"/>
        <v/>
      </c>
    </row>
    <row r="29872" spans="7:7" x14ac:dyDescent="0.2">
      <c r="G29872" s="14" t="str">
        <f t="shared" si="472"/>
        <v/>
      </c>
    </row>
    <row r="29873" spans="7:7" x14ac:dyDescent="0.2">
      <c r="G29873" s="14" t="str">
        <f t="shared" si="472"/>
        <v/>
      </c>
    </row>
    <row r="29874" spans="7:7" x14ac:dyDescent="0.2">
      <c r="G29874" s="14" t="str">
        <f t="shared" si="472"/>
        <v/>
      </c>
    </row>
    <row r="29875" spans="7:7" x14ac:dyDescent="0.2">
      <c r="G29875" s="14" t="str">
        <f t="shared" si="472"/>
        <v/>
      </c>
    </row>
    <row r="29876" spans="7:7" x14ac:dyDescent="0.2">
      <c r="G29876" s="14" t="str">
        <f t="shared" si="472"/>
        <v/>
      </c>
    </row>
    <row r="29877" spans="7:7" x14ac:dyDescent="0.2">
      <c r="G29877" s="14" t="str">
        <f t="shared" si="472"/>
        <v/>
      </c>
    </row>
    <row r="29878" spans="7:7" x14ac:dyDescent="0.2">
      <c r="G29878" s="14" t="str">
        <f t="shared" si="472"/>
        <v/>
      </c>
    </row>
    <row r="29879" spans="7:7" x14ac:dyDescent="0.2">
      <c r="G29879" s="14" t="str">
        <f t="shared" si="472"/>
        <v/>
      </c>
    </row>
    <row r="29880" spans="7:7" x14ac:dyDescent="0.2">
      <c r="G29880" s="14" t="str">
        <f t="shared" si="472"/>
        <v/>
      </c>
    </row>
    <row r="29881" spans="7:7" x14ac:dyDescent="0.2">
      <c r="G29881" s="14" t="str">
        <f t="shared" si="472"/>
        <v/>
      </c>
    </row>
    <row r="29882" spans="7:7" x14ac:dyDescent="0.2">
      <c r="G29882" s="14" t="str">
        <f t="shared" si="472"/>
        <v/>
      </c>
    </row>
    <row r="29883" spans="7:7" x14ac:dyDescent="0.2">
      <c r="G29883" s="14" t="str">
        <f t="shared" si="472"/>
        <v/>
      </c>
    </row>
    <row r="29884" spans="7:7" x14ac:dyDescent="0.2">
      <c r="G29884" s="14" t="str">
        <f t="shared" si="472"/>
        <v/>
      </c>
    </row>
    <row r="29885" spans="7:7" x14ac:dyDescent="0.2">
      <c r="G29885" s="14" t="str">
        <f t="shared" si="472"/>
        <v/>
      </c>
    </row>
    <row r="29886" spans="7:7" x14ac:dyDescent="0.2">
      <c r="G29886" s="14" t="str">
        <f t="shared" si="472"/>
        <v/>
      </c>
    </row>
    <row r="29887" spans="7:7" x14ac:dyDescent="0.2">
      <c r="G29887" s="14" t="str">
        <f t="shared" si="472"/>
        <v/>
      </c>
    </row>
    <row r="29888" spans="7:7" x14ac:dyDescent="0.2">
      <c r="G29888" s="14" t="str">
        <f t="shared" si="472"/>
        <v/>
      </c>
    </row>
    <row r="29889" spans="7:7" x14ac:dyDescent="0.2">
      <c r="G29889" s="14" t="str">
        <f t="shared" si="472"/>
        <v/>
      </c>
    </row>
    <row r="29890" spans="7:7" x14ac:dyDescent="0.2">
      <c r="G29890" s="14" t="str">
        <f t="shared" si="472"/>
        <v/>
      </c>
    </row>
    <row r="29891" spans="7:7" x14ac:dyDescent="0.2">
      <c r="G29891" s="14" t="str">
        <f t="shared" si="472"/>
        <v/>
      </c>
    </row>
    <row r="29892" spans="7:7" x14ac:dyDescent="0.2">
      <c r="G29892" s="14" t="str">
        <f t="shared" si="472"/>
        <v/>
      </c>
    </row>
    <row r="29893" spans="7:7" x14ac:dyDescent="0.2">
      <c r="G29893" s="14" t="str">
        <f t="shared" si="472"/>
        <v/>
      </c>
    </row>
    <row r="29894" spans="7:7" x14ac:dyDescent="0.2">
      <c r="G29894" s="14" t="str">
        <f t="shared" ref="G29894:G29957" si="473">IF(C29894="","",C29894*0.75)</f>
        <v/>
      </c>
    </row>
    <row r="29895" spans="7:7" x14ac:dyDescent="0.2">
      <c r="G29895" s="14" t="str">
        <f t="shared" si="473"/>
        <v/>
      </c>
    </row>
    <row r="29896" spans="7:7" x14ac:dyDescent="0.2">
      <c r="G29896" s="14" t="str">
        <f t="shared" si="473"/>
        <v/>
      </c>
    </row>
    <row r="29897" spans="7:7" x14ac:dyDescent="0.2">
      <c r="G29897" s="14" t="str">
        <f t="shared" si="473"/>
        <v/>
      </c>
    </row>
    <row r="29898" spans="7:7" x14ac:dyDescent="0.2">
      <c r="G29898" s="14" t="str">
        <f t="shared" si="473"/>
        <v/>
      </c>
    </row>
    <row r="29899" spans="7:7" x14ac:dyDescent="0.2">
      <c r="G29899" s="14" t="str">
        <f t="shared" si="473"/>
        <v/>
      </c>
    </row>
    <row r="29900" spans="7:7" x14ac:dyDescent="0.2">
      <c r="G29900" s="14" t="str">
        <f t="shared" si="473"/>
        <v/>
      </c>
    </row>
    <row r="29901" spans="7:7" x14ac:dyDescent="0.2">
      <c r="G29901" s="14" t="str">
        <f t="shared" si="473"/>
        <v/>
      </c>
    </row>
    <row r="29902" spans="7:7" x14ac:dyDescent="0.2">
      <c r="G29902" s="14" t="str">
        <f t="shared" si="473"/>
        <v/>
      </c>
    </row>
    <row r="29903" spans="7:7" x14ac:dyDescent="0.2">
      <c r="G29903" s="14" t="str">
        <f t="shared" si="473"/>
        <v/>
      </c>
    </row>
    <row r="29904" spans="7:7" x14ac:dyDescent="0.2">
      <c r="G29904" s="14" t="str">
        <f t="shared" si="473"/>
        <v/>
      </c>
    </row>
    <row r="29905" spans="7:7" x14ac:dyDescent="0.2">
      <c r="G29905" s="14" t="str">
        <f t="shared" si="473"/>
        <v/>
      </c>
    </row>
    <row r="29906" spans="7:7" x14ac:dyDescent="0.2">
      <c r="G29906" s="14" t="str">
        <f t="shared" si="473"/>
        <v/>
      </c>
    </row>
    <row r="29907" spans="7:7" x14ac:dyDescent="0.2">
      <c r="G29907" s="14" t="str">
        <f t="shared" si="473"/>
        <v/>
      </c>
    </row>
    <row r="29908" spans="7:7" x14ac:dyDescent="0.2">
      <c r="G29908" s="14" t="str">
        <f t="shared" si="473"/>
        <v/>
      </c>
    </row>
    <row r="29909" spans="7:7" x14ac:dyDescent="0.2">
      <c r="G29909" s="14" t="str">
        <f t="shared" si="473"/>
        <v/>
      </c>
    </row>
    <row r="29910" spans="7:7" x14ac:dyDescent="0.2">
      <c r="G29910" s="14" t="str">
        <f t="shared" si="473"/>
        <v/>
      </c>
    </row>
    <row r="29911" spans="7:7" x14ac:dyDescent="0.2">
      <c r="G29911" s="14" t="str">
        <f t="shared" si="473"/>
        <v/>
      </c>
    </row>
    <row r="29912" spans="7:7" x14ac:dyDescent="0.2">
      <c r="G29912" s="14" t="str">
        <f t="shared" si="473"/>
        <v/>
      </c>
    </row>
    <row r="29913" spans="7:7" x14ac:dyDescent="0.2">
      <c r="G29913" s="14" t="str">
        <f t="shared" si="473"/>
        <v/>
      </c>
    </row>
    <row r="29914" spans="7:7" x14ac:dyDescent="0.2">
      <c r="G29914" s="14" t="str">
        <f t="shared" si="473"/>
        <v/>
      </c>
    </row>
    <row r="29915" spans="7:7" x14ac:dyDescent="0.2">
      <c r="G29915" s="14" t="str">
        <f t="shared" si="473"/>
        <v/>
      </c>
    </row>
    <row r="29916" spans="7:7" x14ac:dyDescent="0.2">
      <c r="G29916" s="14" t="str">
        <f t="shared" si="473"/>
        <v/>
      </c>
    </row>
    <row r="29917" spans="7:7" x14ac:dyDescent="0.2">
      <c r="G29917" s="14" t="str">
        <f t="shared" si="473"/>
        <v/>
      </c>
    </row>
    <row r="29918" spans="7:7" x14ac:dyDescent="0.2">
      <c r="G29918" s="14" t="str">
        <f t="shared" si="473"/>
        <v/>
      </c>
    </row>
    <row r="29919" spans="7:7" x14ac:dyDescent="0.2">
      <c r="G29919" s="14" t="str">
        <f t="shared" si="473"/>
        <v/>
      </c>
    </row>
    <row r="29920" spans="7:7" x14ac:dyDescent="0.2">
      <c r="G29920" s="14" t="str">
        <f t="shared" si="473"/>
        <v/>
      </c>
    </row>
    <row r="29921" spans="7:7" x14ac:dyDescent="0.2">
      <c r="G29921" s="14" t="str">
        <f t="shared" si="473"/>
        <v/>
      </c>
    </row>
    <row r="29922" spans="7:7" x14ac:dyDescent="0.2">
      <c r="G29922" s="14" t="str">
        <f t="shared" si="473"/>
        <v/>
      </c>
    </row>
    <row r="29923" spans="7:7" x14ac:dyDescent="0.2">
      <c r="G29923" s="14" t="str">
        <f t="shared" si="473"/>
        <v/>
      </c>
    </row>
    <row r="29924" spans="7:7" x14ac:dyDescent="0.2">
      <c r="G29924" s="14" t="str">
        <f t="shared" si="473"/>
        <v/>
      </c>
    </row>
    <row r="29925" spans="7:7" x14ac:dyDescent="0.2">
      <c r="G29925" s="14" t="str">
        <f t="shared" si="473"/>
        <v/>
      </c>
    </row>
    <row r="29926" spans="7:7" x14ac:dyDescent="0.2">
      <c r="G29926" s="14" t="str">
        <f t="shared" si="473"/>
        <v/>
      </c>
    </row>
    <row r="29927" spans="7:7" x14ac:dyDescent="0.2">
      <c r="G29927" s="14" t="str">
        <f t="shared" si="473"/>
        <v/>
      </c>
    </row>
    <row r="29928" spans="7:7" x14ac:dyDescent="0.2">
      <c r="G29928" s="14" t="str">
        <f t="shared" si="473"/>
        <v/>
      </c>
    </row>
    <row r="29929" spans="7:7" x14ac:dyDescent="0.2">
      <c r="G29929" s="14" t="str">
        <f t="shared" si="473"/>
        <v/>
      </c>
    </row>
    <row r="29930" spans="7:7" x14ac:dyDescent="0.2">
      <c r="G29930" s="14" t="str">
        <f t="shared" si="473"/>
        <v/>
      </c>
    </row>
    <row r="29931" spans="7:7" x14ac:dyDescent="0.2">
      <c r="G29931" s="14" t="str">
        <f t="shared" si="473"/>
        <v/>
      </c>
    </row>
    <row r="29932" spans="7:7" x14ac:dyDescent="0.2">
      <c r="G29932" s="14" t="str">
        <f t="shared" si="473"/>
        <v/>
      </c>
    </row>
    <row r="29933" spans="7:7" x14ac:dyDescent="0.2">
      <c r="G29933" s="14" t="str">
        <f t="shared" si="473"/>
        <v/>
      </c>
    </row>
    <row r="29934" spans="7:7" x14ac:dyDescent="0.2">
      <c r="G29934" s="14" t="str">
        <f t="shared" si="473"/>
        <v/>
      </c>
    </row>
    <row r="29935" spans="7:7" x14ac:dyDescent="0.2">
      <c r="G29935" s="14" t="str">
        <f t="shared" si="473"/>
        <v/>
      </c>
    </row>
    <row r="29936" spans="7:7" x14ac:dyDescent="0.2">
      <c r="G29936" s="14" t="str">
        <f t="shared" si="473"/>
        <v/>
      </c>
    </row>
    <row r="29937" spans="7:7" x14ac:dyDescent="0.2">
      <c r="G29937" s="14" t="str">
        <f t="shared" si="473"/>
        <v/>
      </c>
    </row>
    <row r="29938" spans="7:7" x14ac:dyDescent="0.2">
      <c r="G29938" s="14" t="str">
        <f t="shared" si="473"/>
        <v/>
      </c>
    </row>
    <row r="29939" spans="7:7" x14ac:dyDescent="0.2">
      <c r="G29939" s="14" t="str">
        <f t="shared" si="473"/>
        <v/>
      </c>
    </row>
    <row r="29940" spans="7:7" x14ac:dyDescent="0.2">
      <c r="G29940" s="14" t="str">
        <f t="shared" si="473"/>
        <v/>
      </c>
    </row>
    <row r="29941" spans="7:7" x14ac:dyDescent="0.2">
      <c r="G29941" s="14" t="str">
        <f t="shared" si="473"/>
        <v/>
      </c>
    </row>
    <row r="29942" spans="7:7" x14ac:dyDescent="0.2">
      <c r="G29942" s="14" t="str">
        <f t="shared" si="473"/>
        <v/>
      </c>
    </row>
    <row r="29943" spans="7:7" x14ac:dyDescent="0.2">
      <c r="G29943" s="14" t="str">
        <f t="shared" si="473"/>
        <v/>
      </c>
    </row>
    <row r="29944" spans="7:7" x14ac:dyDescent="0.2">
      <c r="G29944" s="14" t="str">
        <f t="shared" si="473"/>
        <v/>
      </c>
    </row>
    <row r="29945" spans="7:7" x14ac:dyDescent="0.2">
      <c r="G29945" s="14" t="str">
        <f t="shared" si="473"/>
        <v/>
      </c>
    </row>
    <row r="29946" spans="7:7" x14ac:dyDescent="0.2">
      <c r="G29946" s="14" t="str">
        <f t="shared" si="473"/>
        <v/>
      </c>
    </row>
    <row r="29947" spans="7:7" x14ac:dyDescent="0.2">
      <c r="G29947" s="14" t="str">
        <f t="shared" si="473"/>
        <v/>
      </c>
    </row>
    <row r="29948" spans="7:7" x14ac:dyDescent="0.2">
      <c r="G29948" s="14" t="str">
        <f t="shared" si="473"/>
        <v/>
      </c>
    </row>
    <row r="29949" spans="7:7" x14ac:dyDescent="0.2">
      <c r="G29949" s="14" t="str">
        <f t="shared" si="473"/>
        <v/>
      </c>
    </row>
    <row r="29950" spans="7:7" x14ac:dyDescent="0.2">
      <c r="G29950" s="14" t="str">
        <f t="shared" si="473"/>
        <v/>
      </c>
    </row>
    <row r="29951" spans="7:7" x14ac:dyDescent="0.2">
      <c r="G29951" s="14" t="str">
        <f t="shared" si="473"/>
        <v/>
      </c>
    </row>
    <row r="29952" spans="7:7" x14ac:dyDescent="0.2">
      <c r="G29952" s="14" t="str">
        <f t="shared" si="473"/>
        <v/>
      </c>
    </row>
    <row r="29953" spans="7:7" x14ac:dyDescent="0.2">
      <c r="G29953" s="14" t="str">
        <f t="shared" si="473"/>
        <v/>
      </c>
    </row>
    <row r="29954" spans="7:7" x14ac:dyDescent="0.2">
      <c r="G29954" s="14" t="str">
        <f t="shared" si="473"/>
        <v/>
      </c>
    </row>
    <row r="29955" spans="7:7" x14ac:dyDescent="0.2">
      <c r="G29955" s="14" t="str">
        <f t="shared" si="473"/>
        <v/>
      </c>
    </row>
    <row r="29956" spans="7:7" x14ac:dyDescent="0.2">
      <c r="G29956" s="14" t="str">
        <f t="shared" si="473"/>
        <v/>
      </c>
    </row>
    <row r="29957" spans="7:7" x14ac:dyDescent="0.2">
      <c r="G29957" s="14" t="str">
        <f t="shared" si="473"/>
        <v/>
      </c>
    </row>
    <row r="29958" spans="7:7" x14ac:dyDescent="0.2">
      <c r="G29958" s="14" t="str">
        <f t="shared" ref="G29958:G30021" si="474">IF(C29958="","",C29958*0.75)</f>
        <v/>
      </c>
    </row>
    <row r="29959" spans="7:7" x14ac:dyDescent="0.2">
      <c r="G29959" s="14" t="str">
        <f t="shared" si="474"/>
        <v/>
      </c>
    </row>
    <row r="29960" spans="7:7" x14ac:dyDescent="0.2">
      <c r="G29960" s="14" t="str">
        <f t="shared" si="474"/>
        <v/>
      </c>
    </row>
    <row r="29961" spans="7:7" x14ac:dyDescent="0.2">
      <c r="G29961" s="14" t="str">
        <f t="shared" si="474"/>
        <v/>
      </c>
    </row>
    <row r="29962" spans="7:7" x14ac:dyDescent="0.2">
      <c r="G29962" s="14" t="str">
        <f t="shared" si="474"/>
        <v/>
      </c>
    </row>
    <row r="29963" spans="7:7" x14ac:dyDescent="0.2">
      <c r="G29963" s="14" t="str">
        <f t="shared" si="474"/>
        <v/>
      </c>
    </row>
    <row r="29964" spans="7:7" x14ac:dyDescent="0.2">
      <c r="G29964" s="14" t="str">
        <f t="shared" si="474"/>
        <v/>
      </c>
    </row>
    <row r="29965" spans="7:7" x14ac:dyDescent="0.2">
      <c r="G29965" s="14" t="str">
        <f t="shared" si="474"/>
        <v/>
      </c>
    </row>
    <row r="29966" spans="7:7" x14ac:dyDescent="0.2">
      <c r="G29966" s="14" t="str">
        <f t="shared" si="474"/>
        <v/>
      </c>
    </row>
    <row r="29967" spans="7:7" x14ac:dyDescent="0.2">
      <c r="G29967" s="14" t="str">
        <f t="shared" si="474"/>
        <v/>
      </c>
    </row>
    <row r="29968" spans="7:7" x14ac:dyDescent="0.2">
      <c r="G29968" s="14" t="str">
        <f t="shared" si="474"/>
        <v/>
      </c>
    </row>
    <row r="29969" spans="7:7" x14ac:dyDescent="0.2">
      <c r="G29969" s="14" t="str">
        <f t="shared" si="474"/>
        <v/>
      </c>
    </row>
    <row r="29970" spans="7:7" x14ac:dyDescent="0.2">
      <c r="G29970" s="14" t="str">
        <f t="shared" si="474"/>
        <v/>
      </c>
    </row>
    <row r="29971" spans="7:7" x14ac:dyDescent="0.2">
      <c r="G29971" s="14" t="str">
        <f t="shared" si="474"/>
        <v/>
      </c>
    </row>
    <row r="29972" spans="7:7" x14ac:dyDescent="0.2">
      <c r="G29972" s="14" t="str">
        <f t="shared" si="474"/>
        <v/>
      </c>
    </row>
    <row r="29973" spans="7:7" x14ac:dyDescent="0.2">
      <c r="G29973" s="14" t="str">
        <f t="shared" si="474"/>
        <v/>
      </c>
    </row>
    <row r="29974" spans="7:7" x14ac:dyDescent="0.2">
      <c r="G29974" s="14" t="str">
        <f t="shared" si="474"/>
        <v/>
      </c>
    </row>
    <row r="29975" spans="7:7" x14ac:dyDescent="0.2">
      <c r="G29975" s="14" t="str">
        <f t="shared" si="474"/>
        <v/>
      </c>
    </row>
    <row r="29976" spans="7:7" x14ac:dyDescent="0.2">
      <c r="G29976" s="14" t="str">
        <f t="shared" si="474"/>
        <v/>
      </c>
    </row>
    <row r="29977" spans="7:7" x14ac:dyDescent="0.2">
      <c r="G29977" s="14" t="str">
        <f t="shared" si="474"/>
        <v/>
      </c>
    </row>
    <row r="29978" spans="7:7" x14ac:dyDescent="0.2">
      <c r="G29978" s="14" t="str">
        <f t="shared" si="474"/>
        <v/>
      </c>
    </row>
    <row r="29979" spans="7:7" x14ac:dyDescent="0.2">
      <c r="G29979" s="14" t="str">
        <f t="shared" si="474"/>
        <v/>
      </c>
    </row>
    <row r="29980" spans="7:7" x14ac:dyDescent="0.2">
      <c r="G29980" s="14" t="str">
        <f t="shared" si="474"/>
        <v/>
      </c>
    </row>
    <row r="29981" spans="7:7" x14ac:dyDescent="0.2">
      <c r="G29981" s="14" t="str">
        <f t="shared" si="474"/>
        <v/>
      </c>
    </row>
    <row r="29982" spans="7:7" x14ac:dyDescent="0.2">
      <c r="G29982" s="14" t="str">
        <f t="shared" si="474"/>
        <v/>
      </c>
    </row>
    <row r="29983" spans="7:7" x14ac:dyDescent="0.2">
      <c r="G29983" s="14" t="str">
        <f t="shared" si="474"/>
        <v/>
      </c>
    </row>
    <row r="29984" spans="7:7" x14ac:dyDescent="0.2">
      <c r="G29984" s="14" t="str">
        <f t="shared" si="474"/>
        <v/>
      </c>
    </row>
    <row r="29985" spans="7:7" x14ac:dyDescent="0.2">
      <c r="G29985" s="14" t="str">
        <f t="shared" si="474"/>
        <v/>
      </c>
    </row>
    <row r="29986" spans="7:7" x14ac:dyDescent="0.2">
      <c r="G29986" s="14" t="str">
        <f t="shared" si="474"/>
        <v/>
      </c>
    </row>
    <row r="29987" spans="7:7" x14ac:dyDescent="0.2">
      <c r="G29987" s="14" t="str">
        <f t="shared" si="474"/>
        <v/>
      </c>
    </row>
    <row r="29988" spans="7:7" x14ac:dyDescent="0.2">
      <c r="G29988" s="14" t="str">
        <f t="shared" si="474"/>
        <v/>
      </c>
    </row>
    <row r="29989" spans="7:7" x14ac:dyDescent="0.2">
      <c r="G29989" s="14" t="str">
        <f t="shared" si="474"/>
        <v/>
      </c>
    </row>
    <row r="29990" spans="7:7" x14ac:dyDescent="0.2">
      <c r="G29990" s="14" t="str">
        <f t="shared" si="474"/>
        <v/>
      </c>
    </row>
    <row r="29991" spans="7:7" x14ac:dyDescent="0.2">
      <c r="G29991" s="14" t="str">
        <f t="shared" si="474"/>
        <v/>
      </c>
    </row>
    <row r="29992" spans="7:7" x14ac:dyDescent="0.2">
      <c r="G29992" s="14" t="str">
        <f t="shared" si="474"/>
        <v/>
      </c>
    </row>
    <row r="29993" spans="7:7" x14ac:dyDescent="0.2">
      <c r="G29993" s="14" t="str">
        <f t="shared" si="474"/>
        <v/>
      </c>
    </row>
    <row r="29994" spans="7:7" x14ac:dyDescent="0.2">
      <c r="G29994" s="14" t="str">
        <f t="shared" si="474"/>
        <v/>
      </c>
    </row>
    <row r="29995" spans="7:7" x14ac:dyDescent="0.2">
      <c r="G29995" s="14" t="str">
        <f t="shared" si="474"/>
        <v/>
      </c>
    </row>
    <row r="29996" spans="7:7" x14ac:dyDescent="0.2">
      <c r="G29996" s="14" t="str">
        <f t="shared" si="474"/>
        <v/>
      </c>
    </row>
    <row r="29997" spans="7:7" x14ac:dyDescent="0.2">
      <c r="G29997" s="14" t="str">
        <f t="shared" si="474"/>
        <v/>
      </c>
    </row>
    <row r="29998" spans="7:7" x14ac:dyDescent="0.2">
      <c r="G29998" s="14" t="str">
        <f t="shared" si="474"/>
        <v/>
      </c>
    </row>
    <row r="29999" spans="7:7" x14ac:dyDescent="0.2">
      <c r="G29999" s="14" t="str">
        <f t="shared" si="474"/>
        <v/>
      </c>
    </row>
    <row r="30000" spans="7:7" x14ac:dyDescent="0.2">
      <c r="G30000" s="14" t="str">
        <f t="shared" si="474"/>
        <v/>
      </c>
    </row>
    <row r="30001" spans="7:7" x14ac:dyDescent="0.2">
      <c r="G30001" s="14" t="str">
        <f t="shared" si="474"/>
        <v/>
      </c>
    </row>
    <row r="30002" spans="7:7" x14ac:dyDescent="0.2">
      <c r="G30002" s="14" t="str">
        <f t="shared" si="474"/>
        <v/>
      </c>
    </row>
    <row r="30003" spans="7:7" x14ac:dyDescent="0.2">
      <c r="G30003" s="14" t="str">
        <f t="shared" si="474"/>
        <v/>
      </c>
    </row>
    <row r="30004" spans="7:7" x14ac:dyDescent="0.2">
      <c r="G30004" s="14" t="str">
        <f t="shared" si="474"/>
        <v/>
      </c>
    </row>
    <row r="30005" spans="7:7" x14ac:dyDescent="0.2">
      <c r="G30005" s="14" t="str">
        <f t="shared" si="474"/>
        <v/>
      </c>
    </row>
    <row r="30006" spans="7:7" x14ac:dyDescent="0.2">
      <c r="G30006" s="14" t="str">
        <f t="shared" si="474"/>
        <v/>
      </c>
    </row>
    <row r="30007" spans="7:7" x14ac:dyDescent="0.2">
      <c r="G30007" s="14" t="str">
        <f t="shared" si="474"/>
        <v/>
      </c>
    </row>
    <row r="30008" spans="7:7" x14ac:dyDescent="0.2">
      <c r="G30008" s="14" t="str">
        <f t="shared" si="474"/>
        <v/>
      </c>
    </row>
    <row r="30009" spans="7:7" x14ac:dyDescent="0.2">
      <c r="G30009" s="14" t="str">
        <f t="shared" si="474"/>
        <v/>
      </c>
    </row>
    <row r="30010" spans="7:7" x14ac:dyDescent="0.2">
      <c r="G30010" s="14" t="str">
        <f t="shared" si="474"/>
        <v/>
      </c>
    </row>
    <row r="30011" spans="7:7" x14ac:dyDescent="0.2">
      <c r="G30011" s="14" t="str">
        <f t="shared" si="474"/>
        <v/>
      </c>
    </row>
    <row r="30012" spans="7:7" x14ac:dyDescent="0.2">
      <c r="G30012" s="14" t="str">
        <f t="shared" si="474"/>
        <v/>
      </c>
    </row>
    <row r="30013" spans="7:7" x14ac:dyDescent="0.2">
      <c r="G30013" s="14" t="str">
        <f t="shared" si="474"/>
        <v/>
      </c>
    </row>
    <row r="30014" spans="7:7" x14ac:dyDescent="0.2">
      <c r="G30014" s="14" t="str">
        <f t="shared" si="474"/>
        <v/>
      </c>
    </row>
    <row r="30015" spans="7:7" x14ac:dyDescent="0.2">
      <c r="G30015" s="14" t="str">
        <f t="shared" si="474"/>
        <v/>
      </c>
    </row>
    <row r="30016" spans="7:7" x14ac:dyDescent="0.2">
      <c r="G30016" s="14" t="str">
        <f t="shared" si="474"/>
        <v/>
      </c>
    </row>
    <row r="30017" spans="7:7" x14ac:dyDescent="0.2">
      <c r="G30017" s="14" t="str">
        <f t="shared" si="474"/>
        <v/>
      </c>
    </row>
    <row r="30018" spans="7:7" x14ac:dyDescent="0.2">
      <c r="G30018" s="14" t="str">
        <f t="shared" si="474"/>
        <v/>
      </c>
    </row>
    <row r="30019" spans="7:7" x14ac:dyDescent="0.2">
      <c r="G30019" s="14" t="str">
        <f t="shared" si="474"/>
        <v/>
      </c>
    </row>
    <row r="30020" spans="7:7" x14ac:dyDescent="0.2">
      <c r="G30020" s="14" t="str">
        <f t="shared" si="474"/>
        <v/>
      </c>
    </row>
    <row r="30021" spans="7:7" x14ac:dyDescent="0.2">
      <c r="G30021" s="14" t="str">
        <f t="shared" si="474"/>
        <v/>
      </c>
    </row>
    <row r="30022" spans="7:7" x14ac:dyDescent="0.2">
      <c r="G30022" s="14" t="str">
        <f t="shared" ref="G30022:G30085" si="475">IF(C30022="","",C30022*0.75)</f>
        <v/>
      </c>
    </row>
    <row r="30023" spans="7:7" x14ac:dyDescent="0.2">
      <c r="G30023" s="14" t="str">
        <f t="shared" si="475"/>
        <v/>
      </c>
    </row>
    <row r="30024" spans="7:7" x14ac:dyDescent="0.2">
      <c r="G30024" s="14" t="str">
        <f t="shared" si="475"/>
        <v/>
      </c>
    </row>
    <row r="30025" spans="7:7" x14ac:dyDescent="0.2">
      <c r="G30025" s="14" t="str">
        <f t="shared" si="475"/>
        <v/>
      </c>
    </row>
    <row r="30026" spans="7:7" x14ac:dyDescent="0.2">
      <c r="G30026" s="14" t="str">
        <f t="shared" si="475"/>
        <v/>
      </c>
    </row>
    <row r="30027" spans="7:7" x14ac:dyDescent="0.2">
      <c r="G30027" s="14" t="str">
        <f t="shared" si="475"/>
        <v/>
      </c>
    </row>
    <row r="30028" spans="7:7" x14ac:dyDescent="0.2">
      <c r="G30028" s="14" t="str">
        <f t="shared" si="475"/>
        <v/>
      </c>
    </row>
    <row r="30029" spans="7:7" x14ac:dyDescent="0.2">
      <c r="G30029" s="14" t="str">
        <f t="shared" si="475"/>
        <v/>
      </c>
    </row>
    <row r="30030" spans="7:7" x14ac:dyDescent="0.2">
      <c r="G30030" s="14" t="str">
        <f t="shared" si="475"/>
        <v/>
      </c>
    </row>
    <row r="30031" spans="7:7" x14ac:dyDescent="0.2">
      <c r="G30031" s="14" t="str">
        <f t="shared" si="475"/>
        <v/>
      </c>
    </row>
    <row r="30032" spans="7:7" x14ac:dyDescent="0.2">
      <c r="G30032" s="14" t="str">
        <f t="shared" si="475"/>
        <v/>
      </c>
    </row>
    <row r="30033" spans="7:7" x14ac:dyDescent="0.2">
      <c r="G30033" s="14" t="str">
        <f t="shared" si="475"/>
        <v/>
      </c>
    </row>
    <row r="30034" spans="7:7" x14ac:dyDescent="0.2">
      <c r="G30034" s="14" t="str">
        <f t="shared" si="475"/>
        <v/>
      </c>
    </row>
    <row r="30035" spans="7:7" x14ac:dyDescent="0.2">
      <c r="G30035" s="14" t="str">
        <f t="shared" si="475"/>
        <v/>
      </c>
    </row>
    <row r="30036" spans="7:7" x14ac:dyDescent="0.2">
      <c r="G30036" s="14" t="str">
        <f t="shared" si="475"/>
        <v/>
      </c>
    </row>
    <row r="30037" spans="7:7" x14ac:dyDescent="0.2">
      <c r="G30037" s="14" t="str">
        <f t="shared" si="475"/>
        <v/>
      </c>
    </row>
    <row r="30038" spans="7:7" x14ac:dyDescent="0.2">
      <c r="G30038" s="14" t="str">
        <f t="shared" si="475"/>
        <v/>
      </c>
    </row>
    <row r="30039" spans="7:7" x14ac:dyDescent="0.2">
      <c r="G30039" s="14" t="str">
        <f t="shared" si="475"/>
        <v/>
      </c>
    </row>
    <row r="30040" spans="7:7" x14ac:dyDescent="0.2">
      <c r="G30040" s="14" t="str">
        <f t="shared" si="475"/>
        <v/>
      </c>
    </row>
    <row r="30041" spans="7:7" x14ac:dyDescent="0.2">
      <c r="G30041" s="14" t="str">
        <f t="shared" si="475"/>
        <v/>
      </c>
    </row>
    <row r="30042" spans="7:7" x14ac:dyDescent="0.2">
      <c r="G30042" s="14" t="str">
        <f t="shared" si="475"/>
        <v/>
      </c>
    </row>
    <row r="30043" spans="7:7" x14ac:dyDescent="0.2">
      <c r="G30043" s="14" t="str">
        <f t="shared" si="475"/>
        <v/>
      </c>
    </row>
    <row r="30044" spans="7:7" x14ac:dyDescent="0.2">
      <c r="G30044" s="14" t="str">
        <f t="shared" si="475"/>
        <v/>
      </c>
    </row>
    <row r="30045" spans="7:7" x14ac:dyDescent="0.2">
      <c r="G30045" s="14" t="str">
        <f t="shared" si="475"/>
        <v/>
      </c>
    </row>
    <row r="30046" spans="7:7" x14ac:dyDescent="0.2">
      <c r="G30046" s="14" t="str">
        <f t="shared" si="475"/>
        <v/>
      </c>
    </row>
    <row r="30047" spans="7:7" x14ac:dyDescent="0.2">
      <c r="G30047" s="14" t="str">
        <f t="shared" si="475"/>
        <v/>
      </c>
    </row>
    <row r="30048" spans="7:7" x14ac:dyDescent="0.2">
      <c r="G30048" s="14" t="str">
        <f t="shared" si="475"/>
        <v/>
      </c>
    </row>
    <row r="30049" spans="7:7" x14ac:dyDescent="0.2">
      <c r="G30049" s="14" t="str">
        <f t="shared" si="475"/>
        <v/>
      </c>
    </row>
    <row r="30050" spans="7:7" x14ac:dyDescent="0.2">
      <c r="G30050" s="14" t="str">
        <f t="shared" si="475"/>
        <v/>
      </c>
    </row>
    <row r="30051" spans="7:7" x14ac:dyDescent="0.2">
      <c r="G30051" s="14" t="str">
        <f t="shared" si="475"/>
        <v/>
      </c>
    </row>
    <row r="30052" spans="7:7" x14ac:dyDescent="0.2">
      <c r="G30052" s="14" t="str">
        <f t="shared" si="475"/>
        <v/>
      </c>
    </row>
    <row r="30053" spans="7:7" x14ac:dyDescent="0.2">
      <c r="G30053" s="14" t="str">
        <f t="shared" si="475"/>
        <v/>
      </c>
    </row>
    <row r="30054" spans="7:7" x14ac:dyDescent="0.2">
      <c r="G30054" s="14" t="str">
        <f t="shared" si="475"/>
        <v/>
      </c>
    </row>
    <row r="30055" spans="7:7" x14ac:dyDescent="0.2">
      <c r="G30055" s="14" t="str">
        <f t="shared" si="475"/>
        <v/>
      </c>
    </row>
    <row r="30056" spans="7:7" x14ac:dyDescent="0.2">
      <c r="G30056" s="14" t="str">
        <f t="shared" si="475"/>
        <v/>
      </c>
    </row>
    <row r="30057" spans="7:7" x14ac:dyDescent="0.2">
      <c r="G30057" s="14" t="str">
        <f t="shared" si="475"/>
        <v/>
      </c>
    </row>
    <row r="30058" spans="7:7" x14ac:dyDescent="0.2">
      <c r="G30058" s="14" t="str">
        <f t="shared" si="475"/>
        <v/>
      </c>
    </row>
    <row r="30059" spans="7:7" x14ac:dyDescent="0.2">
      <c r="G30059" s="14" t="str">
        <f t="shared" si="475"/>
        <v/>
      </c>
    </row>
    <row r="30060" spans="7:7" x14ac:dyDescent="0.2">
      <c r="G30060" s="14" t="str">
        <f t="shared" si="475"/>
        <v/>
      </c>
    </row>
    <row r="30061" spans="7:7" x14ac:dyDescent="0.2">
      <c r="G30061" s="14" t="str">
        <f t="shared" si="475"/>
        <v/>
      </c>
    </row>
    <row r="30062" spans="7:7" x14ac:dyDescent="0.2">
      <c r="G30062" s="14" t="str">
        <f t="shared" si="475"/>
        <v/>
      </c>
    </row>
    <row r="30063" spans="7:7" x14ac:dyDescent="0.2">
      <c r="G30063" s="14" t="str">
        <f t="shared" si="475"/>
        <v/>
      </c>
    </row>
    <row r="30064" spans="7:7" x14ac:dyDescent="0.2">
      <c r="G30064" s="14" t="str">
        <f t="shared" si="475"/>
        <v/>
      </c>
    </row>
    <row r="30065" spans="7:7" x14ac:dyDescent="0.2">
      <c r="G30065" s="14" t="str">
        <f t="shared" si="475"/>
        <v/>
      </c>
    </row>
    <row r="30066" spans="7:7" x14ac:dyDescent="0.2">
      <c r="G30066" s="14" t="str">
        <f t="shared" si="475"/>
        <v/>
      </c>
    </row>
    <row r="30067" spans="7:7" x14ac:dyDescent="0.2">
      <c r="G30067" s="14" t="str">
        <f t="shared" si="475"/>
        <v/>
      </c>
    </row>
    <row r="30068" spans="7:7" x14ac:dyDescent="0.2">
      <c r="G30068" s="14" t="str">
        <f t="shared" si="475"/>
        <v/>
      </c>
    </row>
    <row r="30069" spans="7:7" x14ac:dyDescent="0.2">
      <c r="G30069" s="14" t="str">
        <f t="shared" si="475"/>
        <v/>
      </c>
    </row>
    <row r="30070" spans="7:7" x14ac:dyDescent="0.2">
      <c r="G30070" s="14" t="str">
        <f t="shared" si="475"/>
        <v/>
      </c>
    </row>
    <row r="30071" spans="7:7" x14ac:dyDescent="0.2">
      <c r="G30071" s="14" t="str">
        <f t="shared" si="475"/>
        <v/>
      </c>
    </row>
    <row r="30072" spans="7:7" x14ac:dyDescent="0.2">
      <c r="G30072" s="14" t="str">
        <f t="shared" si="475"/>
        <v/>
      </c>
    </row>
    <row r="30073" spans="7:7" x14ac:dyDescent="0.2">
      <c r="G30073" s="14" t="str">
        <f t="shared" si="475"/>
        <v/>
      </c>
    </row>
    <row r="30074" spans="7:7" x14ac:dyDescent="0.2">
      <c r="G30074" s="14" t="str">
        <f t="shared" si="475"/>
        <v/>
      </c>
    </row>
    <row r="30075" spans="7:7" x14ac:dyDescent="0.2">
      <c r="G30075" s="14" t="str">
        <f t="shared" si="475"/>
        <v/>
      </c>
    </row>
    <row r="30076" spans="7:7" x14ac:dyDescent="0.2">
      <c r="G30076" s="14" t="str">
        <f t="shared" si="475"/>
        <v/>
      </c>
    </row>
    <row r="30077" spans="7:7" x14ac:dyDescent="0.2">
      <c r="G30077" s="14" t="str">
        <f t="shared" si="475"/>
        <v/>
      </c>
    </row>
    <row r="30078" spans="7:7" x14ac:dyDescent="0.2">
      <c r="G30078" s="14" t="str">
        <f t="shared" si="475"/>
        <v/>
      </c>
    </row>
    <row r="30079" spans="7:7" x14ac:dyDescent="0.2">
      <c r="G30079" s="14" t="str">
        <f t="shared" si="475"/>
        <v/>
      </c>
    </row>
    <row r="30080" spans="7:7" x14ac:dyDescent="0.2">
      <c r="G30080" s="14" t="str">
        <f t="shared" si="475"/>
        <v/>
      </c>
    </row>
    <row r="30081" spans="7:7" x14ac:dyDescent="0.2">
      <c r="G30081" s="14" t="str">
        <f t="shared" si="475"/>
        <v/>
      </c>
    </row>
    <row r="30082" spans="7:7" x14ac:dyDescent="0.2">
      <c r="G30082" s="14" t="str">
        <f t="shared" si="475"/>
        <v/>
      </c>
    </row>
    <row r="30083" spans="7:7" x14ac:dyDescent="0.2">
      <c r="G30083" s="14" t="str">
        <f t="shared" si="475"/>
        <v/>
      </c>
    </row>
    <row r="30084" spans="7:7" x14ac:dyDescent="0.2">
      <c r="G30084" s="14" t="str">
        <f t="shared" si="475"/>
        <v/>
      </c>
    </row>
    <row r="30085" spans="7:7" x14ac:dyDescent="0.2">
      <c r="G30085" s="14" t="str">
        <f t="shared" si="475"/>
        <v/>
      </c>
    </row>
    <row r="30086" spans="7:7" x14ac:dyDescent="0.2">
      <c r="G30086" s="14" t="str">
        <f t="shared" ref="G30086:G30149" si="476">IF(C30086="","",C30086*0.75)</f>
        <v/>
      </c>
    </row>
    <row r="30087" spans="7:7" x14ac:dyDescent="0.2">
      <c r="G30087" s="14" t="str">
        <f t="shared" si="476"/>
        <v/>
      </c>
    </row>
    <row r="30088" spans="7:7" x14ac:dyDescent="0.2">
      <c r="G30088" s="14" t="str">
        <f t="shared" si="476"/>
        <v/>
      </c>
    </row>
    <row r="30089" spans="7:7" x14ac:dyDescent="0.2">
      <c r="G30089" s="14" t="str">
        <f t="shared" si="476"/>
        <v/>
      </c>
    </row>
    <row r="30090" spans="7:7" x14ac:dyDescent="0.2">
      <c r="G30090" s="14" t="str">
        <f t="shared" si="476"/>
        <v/>
      </c>
    </row>
    <row r="30091" spans="7:7" x14ac:dyDescent="0.2">
      <c r="G30091" s="14" t="str">
        <f t="shared" si="476"/>
        <v/>
      </c>
    </row>
    <row r="30092" spans="7:7" x14ac:dyDescent="0.2">
      <c r="G30092" s="14" t="str">
        <f t="shared" si="476"/>
        <v/>
      </c>
    </row>
    <row r="30093" spans="7:7" x14ac:dyDescent="0.2">
      <c r="G30093" s="14" t="str">
        <f t="shared" si="476"/>
        <v/>
      </c>
    </row>
    <row r="30094" spans="7:7" x14ac:dyDescent="0.2">
      <c r="G30094" s="14" t="str">
        <f t="shared" si="476"/>
        <v/>
      </c>
    </row>
    <row r="30095" spans="7:7" x14ac:dyDescent="0.2">
      <c r="G30095" s="14" t="str">
        <f t="shared" si="476"/>
        <v/>
      </c>
    </row>
    <row r="30096" spans="7:7" x14ac:dyDescent="0.2">
      <c r="G30096" s="14" t="str">
        <f t="shared" si="476"/>
        <v/>
      </c>
    </row>
    <row r="30097" spans="7:7" x14ac:dyDescent="0.2">
      <c r="G30097" s="14" t="str">
        <f t="shared" si="476"/>
        <v/>
      </c>
    </row>
    <row r="30098" spans="7:7" x14ac:dyDescent="0.2">
      <c r="G30098" s="14" t="str">
        <f t="shared" si="476"/>
        <v/>
      </c>
    </row>
    <row r="30099" spans="7:7" x14ac:dyDescent="0.2">
      <c r="G30099" s="14" t="str">
        <f t="shared" si="476"/>
        <v/>
      </c>
    </row>
    <row r="30100" spans="7:7" x14ac:dyDescent="0.2">
      <c r="G30100" s="14" t="str">
        <f t="shared" si="476"/>
        <v/>
      </c>
    </row>
    <row r="30101" spans="7:7" x14ac:dyDescent="0.2">
      <c r="G30101" s="14" t="str">
        <f t="shared" si="476"/>
        <v/>
      </c>
    </row>
    <row r="30102" spans="7:7" x14ac:dyDescent="0.2">
      <c r="G30102" s="14" t="str">
        <f t="shared" si="476"/>
        <v/>
      </c>
    </row>
    <row r="30103" spans="7:7" x14ac:dyDescent="0.2">
      <c r="G30103" s="14" t="str">
        <f t="shared" si="476"/>
        <v/>
      </c>
    </row>
    <row r="30104" spans="7:7" x14ac:dyDescent="0.2">
      <c r="G30104" s="14" t="str">
        <f t="shared" si="476"/>
        <v/>
      </c>
    </row>
    <row r="30105" spans="7:7" x14ac:dyDescent="0.2">
      <c r="G30105" s="14" t="str">
        <f t="shared" si="476"/>
        <v/>
      </c>
    </row>
    <row r="30106" spans="7:7" x14ac:dyDescent="0.2">
      <c r="G30106" s="14" t="str">
        <f t="shared" si="476"/>
        <v/>
      </c>
    </row>
    <row r="30107" spans="7:7" x14ac:dyDescent="0.2">
      <c r="G30107" s="14" t="str">
        <f t="shared" si="476"/>
        <v/>
      </c>
    </row>
    <row r="30108" spans="7:7" x14ac:dyDescent="0.2">
      <c r="G30108" s="14" t="str">
        <f t="shared" si="476"/>
        <v/>
      </c>
    </row>
    <row r="30109" spans="7:7" x14ac:dyDescent="0.2">
      <c r="G30109" s="14" t="str">
        <f t="shared" si="476"/>
        <v/>
      </c>
    </row>
    <row r="30110" spans="7:7" x14ac:dyDescent="0.2">
      <c r="G30110" s="14" t="str">
        <f t="shared" si="476"/>
        <v/>
      </c>
    </row>
    <row r="30111" spans="7:7" x14ac:dyDescent="0.2">
      <c r="G30111" s="14" t="str">
        <f t="shared" si="476"/>
        <v/>
      </c>
    </row>
    <row r="30112" spans="7:7" x14ac:dyDescent="0.2">
      <c r="G30112" s="14" t="str">
        <f t="shared" si="476"/>
        <v/>
      </c>
    </row>
    <row r="30113" spans="7:7" x14ac:dyDescent="0.2">
      <c r="G30113" s="14" t="str">
        <f t="shared" si="476"/>
        <v/>
      </c>
    </row>
    <row r="30114" spans="7:7" x14ac:dyDescent="0.2">
      <c r="G30114" s="14" t="str">
        <f t="shared" si="476"/>
        <v/>
      </c>
    </row>
    <row r="30115" spans="7:7" x14ac:dyDescent="0.2">
      <c r="G30115" s="14" t="str">
        <f t="shared" si="476"/>
        <v/>
      </c>
    </row>
    <row r="30116" spans="7:7" x14ac:dyDescent="0.2">
      <c r="G30116" s="14" t="str">
        <f t="shared" si="476"/>
        <v/>
      </c>
    </row>
    <row r="30117" spans="7:7" x14ac:dyDescent="0.2">
      <c r="G30117" s="14" t="str">
        <f t="shared" si="476"/>
        <v/>
      </c>
    </row>
    <row r="30118" spans="7:7" x14ac:dyDescent="0.2">
      <c r="G30118" s="14" t="str">
        <f t="shared" si="476"/>
        <v/>
      </c>
    </row>
    <row r="30119" spans="7:7" x14ac:dyDescent="0.2">
      <c r="G30119" s="14" t="str">
        <f t="shared" si="476"/>
        <v/>
      </c>
    </row>
    <row r="30120" spans="7:7" x14ac:dyDescent="0.2">
      <c r="G30120" s="14" t="str">
        <f t="shared" si="476"/>
        <v/>
      </c>
    </row>
    <row r="30121" spans="7:7" x14ac:dyDescent="0.2">
      <c r="G30121" s="14" t="str">
        <f t="shared" si="476"/>
        <v/>
      </c>
    </row>
    <row r="30122" spans="7:7" x14ac:dyDescent="0.2">
      <c r="G30122" s="14" t="str">
        <f t="shared" si="476"/>
        <v/>
      </c>
    </row>
    <row r="30123" spans="7:7" x14ac:dyDescent="0.2">
      <c r="G30123" s="14" t="str">
        <f t="shared" si="476"/>
        <v/>
      </c>
    </row>
    <row r="30124" spans="7:7" x14ac:dyDescent="0.2">
      <c r="G30124" s="14" t="str">
        <f t="shared" si="476"/>
        <v/>
      </c>
    </row>
    <row r="30125" spans="7:7" x14ac:dyDescent="0.2">
      <c r="G30125" s="14" t="str">
        <f t="shared" si="476"/>
        <v/>
      </c>
    </row>
    <row r="30126" spans="7:7" x14ac:dyDescent="0.2">
      <c r="G30126" s="14" t="str">
        <f t="shared" si="476"/>
        <v/>
      </c>
    </row>
    <row r="30127" spans="7:7" x14ac:dyDescent="0.2">
      <c r="G30127" s="14" t="str">
        <f t="shared" si="476"/>
        <v/>
      </c>
    </row>
    <row r="30128" spans="7:7" x14ac:dyDescent="0.2">
      <c r="G30128" s="14" t="str">
        <f t="shared" si="476"/>
        <v/>
      </c>
    </row>
    <row r="30129" spans="7:7" x14ac:dyDescent="0.2">
      <c r="G30129" s="14" t="str">
        <f t="shared" si="476"/>
        <v/>
      </c>
    </row>
    <row r="30130" spans="7:7" x14ac:dyDescent="0.2">
      <c r="G30130" s="14" t="str">
        <f t="shared" si="476"/>
        <v/>
      </c>
    </row>
    <row r="30131" spans="7:7" x14ac:dyDescent="0.2">
      <c r="G30131" s="14" t="str">
        <f t="shared" si="476"/>
        <v/>
      </c>
    </row>
    <row r="30132" spans="7:7" x14ac:dyDescent="0.2">
      <c r="G30132" s="14" t="str">
        <f t="shared" si="476"/>
        <v/>
      </c>
    </row>
    <row r="30133" spans="7:7" x14ac:dyDescent="0.2">
      <c r="G30133" s="14" t="str">
        <f t="shared" si="476"/>
        <v/>
      </c>
    </row>
    <row r="30134" spans="7:7" x14ac:dyDescent="0.2">
      <c r="G30134" s="14" t="str">
        <f t="shared" si="476"/>
        <v/>
      </c>
    </row>
    <row r="30135" spans="7:7" x14ac:dyDescent="0.2">
      <c r="G30135" s="14" t="str">
        <f t="shared" si="476"/>
        <v/>
      </c>
    </row>
    <row r="30136" spans="7:7" x14ac:dyDescent="0.2">
      <c r="G30136" s="14" t="str">
        <f t="shared" si="476"/>
        <v/>
      </c>
    </row>
    <row r="30137" spans="7:7" x14ac:dyDescent="0.2">
      <c r="G30137" s="14" t="str">
        <f t="shared" si="476"/>
        <v/>
      </c>
    </row>
    <row r="30138" spans="7:7" x14ac:dyDescent="0.2">
      <c r="G30138" s="14" t="str">
        <f t="shared" si="476"/>
        <v/>
      </c>
    </row>
    <row r="30139" spans="7:7" x14ac:dyDescent="0.2">
      <c r="G30139" s="14" t="str">
        <f t="shared" si="476"/>
        <v/>
      </c>
    </row>
    <row r="30140" spans="7:7" x14ac:dyDescent="0.2">
      <c r="G30140" s="14" t="str">
        <f t="shared" si="476"/>
        <v/>
      </c>
    </row>
    <row r="30141" spans="7:7" x14ac:dyDescent="0.2">
      <c r="G30141" s="14" t="str">
        <f t="shared" si="476"/>
        <v/>
      </c>
    </row>
    <row r="30142" spans="7:7" x14ac:dyDescent="0.2">
      <c r="G30142" s="14" t="str">
        <f t="shared" si="476"/>
        <v/>
      </c>
    </row>
    <row r="30143" spans="7:7" x14ac:dyDescent="0.2">
      <c r="G30143" s="14" t="str">
        <f t="shared" si="476"/>
        <v/>
      </c>
    </row>
    <row r="30144" spans="7:7" x14ac:dyDescent="0.2">
      <c r="G30144" s="14" t="str">
        <f t="shared" si="476"/>
        <v/>
      </c>
    </row>
    <row r="30145" spans="7:7" x14ac:dyDescent="0.2">
      <c r="G30145" s="14" t="str">
        <f t="shared" si="476"/>
        <v/>
      </c>
    </row>
    <row r="30146" spans="7:7" x14ac:dyDescent="0.2">
      <c r="G30146" s="14" t="str">
        <f t="shared" si="476"/>
        <v/>
      </c>
    </row>
    <row r="30147" spans="7:7" x14ac:dyDescent="0.2">
      <c r="G30147" s="14" t="str">
        <f t="shared" si="476"/>
        <v/>
      </c>
    </row>
    <row r="30148" spans="7:7" x14ac:dyDescent="0.2">
      <c r="G30148" s="14" t="str">
        <f t="shared" si="476"/>
        <v/>
      </c>
    </row>
    <row r="30149" spans="7:7" x14ac:dyDescent="0.2">
      <c r="G30149" s="14" t="str">
        <f t="shared" si="476"/>
        <v/>
      </c>
    </row>
    <row r="30150" spans="7:7" x14ac:dyDescent="0.2">
      <c r="G30150" s="14" t="str">
        <f t="shared" ref="G30150:G30213" si="477">IF(C30150="","",C30150*0.75)</f>
        <v/>
      </c>
    </row>
    <row r="30151" spans="7:7" x14ac:dyDescent="0.2">
      <c r="G30151" s="14" t="str">
        <f t="shared" si="477"/>
        <v/>
      </c>
    </row>
    <row r="30152" spans="7:7" x14ac:dyDescent="0.2">
      <c r="G30152" s="14" t="str">
        <f t="shared" si="477"/>
        <v/>
      </c>
    </row>
    <row r="30153" spans="7:7" x14ac:dyDescent="0.2">
      <c r="G30153" s="14" t="str">
        <f t="shared" si="477"/>
        <v/>
      </c>
    </row>
    <row r="30154" spans="7:7" x14ac:dyDescent="0.2">
      <c r="G30154" s="14" t="str">
        <f t="shared" si="477"/>
        <v/>
      </c>
    </row>
    <row r="30155" spans="7:7" x14ac:dyDescent="0.2">
      <c r="G30155" s="14" t="str">
        <f t="shared" si="477"/>
        <v/>
      </c>
    </row>
    <row r="30156" spans="7:7" x14ac:dyDescent="0.2">
      <c r="G30156" s="14" t="str">
        <f t="shared" si="477"/>
        <v/>
      </c>
    </row>
    <row r="30157" spans="7:7" x14ac:dyDescent="0.2">
      <c r="G30157" s="14" t="str">
        <f t="shared" si="477"/>
        <v/>
      </c>
    </row>
    <row r="30158" spans="7:7" x14ac:dyDescent="0.2">
      <c r="G30158" s="14" t="str">
        <f t="shared" si="477"/>
        <v/>
      </c>
    </row>
    <row r="30159" spans="7:7" x14ac:dyDescent="0.2">
      <c r="G30159" s="14" t="str">
        <f t="shared" si="477"/>
        <v/>
      </c>
    </row>
    <row r="30160" spans="7:7" x14ac:dyDescent="0.2">
      <c r="G30160" s="14" t="str">
        <f t="shared" si="477"/>
        <v/>
      </c>
    </row>
    <row r="30161" spans="7:7" x14ac:dyDescent="0.2">
      <c r="G30161" s="14" t="str">
        <f t="shared" si="477"/>
        <v/>
      </c>
    </row>
    <row r="30162" spans="7:7" x14ac:dyDescent="0.2">
      <c r="G30162" s="14" t="str">
        <f t="shared" si="477"/>
        <v/>
      </c>
    </row>
    <row r="30163" spans="7:7" x14ac:dyDescent="0.2">
      <c r="G30163" s="14" t="str">
        <f t="shared" si="477"/>
        <v/>
      </c>
    </row>
    <row r="30164" spans="7:7" x14ac:dyDescent="0.2">
      <c r="G30164" s="14" t="str">
        <f t="shared" si="477"/>
        <v/>
      </c>
    </row>
    <row r="30165" spans="7:7" x14ac:dyDescent="0.2">
      <c r="G30165" s="14" t="str">
        <f t="shared" si="477"/>
        <v/>
      </c>
    </row>
    <row r="30166" spans="7:7" x14ac:dyDescent="0.2">
      <c r="G30166" s="14" t="str">
        <f t="shared" si="477"/>
        <v/>
      </c>
    </row>
    <row r="30167" spans="7:7" x14ac:dyDescent="0.2">
      <c r="G30167" s="14" t="str">
        <f t="shared" si="477"/>
        <v/>
      </c>
    </row>
    <row r="30168" spans="7:7" x14ac:dyDescent="0.2">
      <c r="G30168" s="14" t="str">
        <f t="shared" si="477"/>
        <v/>
      </c>
    </row>
    <row r="30169" spans="7:7" x14ac:dyDescent="0.2">
      <c r="G30169" s="14" t="str">
        <f t="shared" si="477"/>
        <v/>
      </c>
    </row>
    <row r="30170" spans="7:7" x14ac:dyDescent="0.2">
      <c r="G30170" s="14" t="str">
        <f t="shared" si="477"/>
        <v/>
      </c>
    </row>
    <row r="30171" spans="7:7" x14ac:dyDescent="0.2">
      <c r="G30171" s="14" t="str">
        <f t="shared" si="477"/>
        <v/>
      </c>
    </row>
    <row r="30172" spans="7:7" x14ac:dyDescent="0.2">
      <c r="G30172" s="14" t="str">
        <f t="shared" si="477"/>
        <v/>
      </c>
    </row>
    <row r="30173" spans="7:7" x14ac:dyDescent="0.2">
      <c r="G30173" s="14" t="str">
        <f t="shared" si="477"/>
        <v/>
      </c>
    </row>
    <row r="30174" spans="7:7" x14ac:dyDescent="0.2">
      <c r="G30174" s="14" t="str">
        <f t="shared" si="477"/>
        <v/>
      </c>
    </row>
    <row r="30175" spans="7:7" x14ac:dyDescent="0.2">
      <c r="G30175" s="14" t="str">
        <f t="shared" si="477"/>
        <v/>
      </c>
    </row>
    <row r="30176" spans="7:7" x14ac:dyDescent="0.2">
      <c r="G30176" s="14" t="str">
        <f t="shared" si="477"/>
        <v/>
      </c>
    </row>
    <row r="30177" spans="7:7" x14ac:dyDescent="0.2">
      <c r="G30177" s="14" t="str">
        <f t="shared" si="477"/>
        <v/>
      </c>
    </row>
    <row r="30178" spans="7:7" x14ac:dyDescent="0.2">
      <c r="G30178" s="14" t="str">
        <f t="shared" si="477"/>
        <v/>
      </c>
    </row>
    <row r="30179" spans="7:7" x14ac:dyDescent="0.2">
      <c r="G30179" s="14" t="str">
        <f t="shared" si="477"/>
        <v/>
      </c>
    </row>
    <row r="30180" spans="7:7" x14ac:dyDescent="0.2">
      <c r="G30180" s="14" t="str">
        <f t="shared" si="477"/>
        <v/>
      </c>
    </row>
    <row r="30181" spans="7:7" x14ac:dyDescent="0.2">
      <c r="G30181" s="14" t="str">
        <f t="shared" si="477"/>
        <v/>
      </c>
    </row>
    <row r="30182" spans="7:7" x14ac:dyDescent="0.2">
      <c r="G30182" s="14" t="str">
        <f t="shared" si="477"/>
        <v/>
      </c>
    </row>
    <row r="30183" spans="7:7" x14ac:dyDescent="0.2">
      <c r="G30183" s="14" t="str">
        <f t="shared" si="477"/>
        <v/>
      </c>
    </row>
    <row r="30184" spans="7:7" x14ac:dyDescent="0.2">
      <c r="G30184" s="14" t="str">
        <f t="shared" si="477"/>
        <v/>
      </c>
    </row>
    <row r="30185" spans="7:7" x14ac:dyDescent="0.2">
      <c r="G30185" s="14" t="str">
        <f t="shared" si="477"/>
        <v/>
      </c>
    </row>
    <row r="30186" spans="7:7" x14ac:dyDescent="0.2">
      <c r="G30186" s="14" t="str">
        <f t="shared" si="477"/>
        <v/>
      </c>
    </row>
    <row r="30187" spans="7:7" x14ac:dyDescent="0.2">
      <c r="G30187" s="14" t="str">
        <f t="shared" si="477"/>
        <v/>
      </c>
    </row>
    <row r="30188" spans="7:7" x14ac:dyDescent="0.2">
      <c r="G30188" s="14" t="str">
        <f t="shared" si="477"/>
        <v/>
      </c>
    </row>
    <row r="30189" spans="7:7" x14ac:dyDescent="0.2">
      <c r="G30189" s="14" t="str">
        <f t="shared" si="477"/>
        <v/>
      </c>
    </row>
    <row r="30190" spans="7:7" x14ac:dyDescent="0.2">
      <c r="G30190" s="14" t="str">
        <f t="shared" si="477"/>
        <v/>
      </c>
    </row>
    <row r="30191" spans="7:7" x14ac:dyDescent="0.2">
      <c r="G30191" s="14" t="str">
        <f t="shared" si="477"/>
        <v/>
      </c>
    </row>
    <row r="30192" spans="7:7" x14ac:dyDescent="0.2">
      <c r="G30192" s="14" t="str">
        <f t="shared" si="477"/>
        <v/>
      </c>
    </row>
    <row r="30193" spans="7:7" x14ac:dyDescent="0.2">
      <c r="G30193" s="14" t="str">
        <f t="shared" si="477"/>
        <v/>
      </c>
    </row>
    <row r="30194" spans="7:7" x14ac:dyDescent="0.2">
      <c r="G30194" s="14" t="str">
        <f t="shared" si="477"/>
        <v/>
      </c>
    </row>
    <row r="30195" spans="7:7" x14ac:dyDescent="0.2">
      <c r="G30195" s="14" t="str">
        <f t="shared" si="477"/>
        <v/>
      </c>
    </row>
    <row r="30196" spans="7:7" x14ac:dyDescent="0.2">
      <c r="G30196" s="14" t="str">
        <f t="shared" si="477"/>
        <v/>
      </c>
    </row>
    <row r="30197" spans="7:7" x14ac:dyDescent="0.2">
      <c r="G30197" s="14" t="str">
        <f t="shared" si="477"/>
        <v/>
      </c>
    </row>
    <row r="30198" spans="7:7" x14ac:dyDescent="0.2">
      <c r="G30198" s="14" t="str">
        <f t="shared" si="477"/>
        <v/>
      </c>
    </row>
    <row r="30199" spans="7:7" x14ac:dyDescent="0.2">
      <c r="G30199" s="14" t="str">
        <f t="shared" si="477"/>
        <v/>
      </c>
    </row>
    <row r="30200" spans="7:7" x14ac:dyDescent="0.2">
      <c r="G30200" s="14" t="str">
        <f t="shared" si="477"/>
        <v/>
      </c>
    </row>
    <row r="30201" spans="7:7" x14ac:dyDescent="0.2">
      <c r="G30201" s="14" t="str">
        <f t="shared" si="477"/>
        <v/>
      </c>
    </row>
    <row r="30202" spans="7:7" x14ac:dyDescent="0.2">
      <c r="G30202" s="14" t="str">
        <f t="shared" si="477"/>
        <v/>
      </c>
    </row>
    <row r="30203" spans="7:7" x14ac:dyDescent="0.2">
      <c r="G30203" s="14" t="str">
        <f t="shared" si="477"/>
        <v/>
      </c>
    </row>
    <row r="30204" spans="7:7" x14ac:dyDescent="0.2">
      <c r="G30204" s="14" t="str">
        <f t="shared" si="477"/>
        <v/>
      </c>
    </row>
    <row r="30205" spans="7:7" x14ac:dyDescent="0.2">
      <c r="G30205" s="14" t="str">
        <f t="shared" si="477"/>
        <v/>
      </c>
    </row>
    <row r="30206" spans="7:7" x14ac:dyDescent="0.2">
      <c r="G30206" s="14" t="str">
        <f t="shared" si="477"/>
        <v/>
      </c>
    </row>
    <row r="30207" spans="7:7" x14ac:dyDescent="0.2">
      <c r="G30207" s="14" t="str">
        <f t="shared" si="477"/>
        <v/>
      </c>
    </row>
    <row r="30208" spans="7:7" x14ac:dyDescent="0.2">
      <c r="G30208" s="14" t="str">
        <f t="shared" si="477"/>
        <v/>
      </c>
    </row>
    <row r="30209" spans="7:7" x14ac:dyDescent="0.2">
      <c r="G30209" s="14" t="str">
        <f t="shared" si="477"/>
        <v/>
      </c>
    </row>
    <row r="30210" spans="7:7" x14ac:dyDescent="0.2">
      <c r="G30210" s="14" t="str">
        <f t="shared" si="477"/>
        <v/>
      </c>
    </row>
    <row r="30211" spans="7:7" x14ac:dyDescent="0.2">
      <c r="G30211" s="14" t="str">
        <f t="shared" si="477"/>
        <v/>
      </c>
    </row>
    <row r="30212" spans="7:7" x14ac:dyDescent="0.2">
      <c r="G30212" s="14" t="str">
        <f t="shared" si="477"/>
        <v/>
      </c>
    </row>
    <row r="30213" spans="7:7" x14ac:dyDescent="0.2">
      <c r="G30213" s="14" t="str">
        <f t="shared" si="477"/>
        <v/>
      </c>
    </row>
    <row r="30214" spans="7:7" x14ac:dyDescent="0.2">
      <c r="G30214" s="14" t="str">
        <f t="shared" ref="G30214:G30277" si="478">IF(C30214="","",C30214*0.75)</f>
        <v/>
      </c>
    </row>
    <row r="30215" spans="7:7" x14ac:dyDescent="0.2">
      <c r="G30215" s="14" t="str">
        <f t="shared" si="478"/>
        <v/>
      </c>
    </row>
    <row r="30216" spans="7:7" x14ac:dyDescent="0.2">
      <c r="G30216" s="14" t="str">
        <f t="shared" si="478"/>
        <v/>
      </c>
    </row>
    <row r="30217" spans="7:7" x14ac:dyDescent="0.2">
      <c r="G30217" s="14" t="str">
        <f t="shared" si="478"/>
        <v/>
      </c>
    </row>
    <row r="30218" spans="7:7" x14ac:dyDescent="0.2">
      <c r="G30218" s="14" t="str">
        <f t="shared" si="478"/>
        <v/>
      </c>
    </row>
    <row r="30219" spans="7:7" x14ac:dyDescent="0.2">
      <c r="G30219" s="14" t="str">
        <f t="shared" si="478"/>
        <v/>
      </c>
    </row>
    <row r="30220" spans="7:7" x14ac:dyDescent="0.2">
      <c r="G30220" s="14" t="str">
        <f t="shared" si="478"/>
        <v/>
      </c>
    </row>
    <row r="30221" spans="7:7" x14ac:dyDescent="0.2">
      <c r="G30221" s="14" t="str">
        <f t="shared" si="478"/>
        <v/>
      </c>
    </row>
    <row r="30222" spans="7:7" x14ac:dyDescent="0.2">
      <c r="G30222" s="14" t="str">
        <f t="shared" si="478"/>
        <v/>
      </c>
    </row>
    <row r="30223" spans="7:7" x14ac:dyDescent="0.2">
      <c r="G30223" s="14" t="str">
        <f t="shared" si="478"/>
        <v/>
      </c>
    </row>
    <row r="30224" spans="7:7" x14ac:dyDescent="0.2">
      <c r="G30224" s="14" t="str">
        <f t="shared" si="478"/>
        <v/>
      </c>
    </row>
    <row r="30225" spans="7:7" x14ac:dyDescent="0.2">
      <c r="G30225" s="14" t="str">
        <f t="shared" si="478"/>
        <v/>
      </c>
    </row>
    <row r="30226" spans="7:7" x14ac:dyDescent="0.2">
      <c r="G30226" s="14" t="str">
        <f t="shared" si="478"/>
        <v/>
      </c>
    </row>
    <row r="30227" spans="7:7" x14ac:dyDescent="0.2">
      <c r="G30227" s="14" t="str">
        <f t="shared" si="478"/>
        <v/>
      </c>
    </row>
    <row r="30228" spans="7:7" x14ac:dyDescent="0.2">
      <c r="G30228" s="14" t="str">
        <f t="shared" si="478"/>
        <v/>
      </c>
    </row>
    <row r="30229" spans="7:7" x14ac:dyDescent="0.2">
      <c r="G30229" s="14" t="str">
        <f t="shared" si="478"/>
        <v/>
      </c>
    </row>
    <row r="30230" spans="7:7" x14ac:dyDescent="0.2">
      <c r="G30230" s="14" t="str">
        <f t="shared" si="478"/>
        <v/>
      </c>
    </row>
    <row r="30231" spans="7:7" x14ac:dyDescent="0.2">
      <c r="G30231" s="14" t="str">
        <f t="shared" si="478"/>
        <v/>
      </c>
    </row>
    <row r="30232" spans="7:7" x14ac:dyDescent="0.2">
      <c r="G30232" s="14" t="str">
        <f t="shared" si="478"/>
        <v/>
      </c>
    </row>
    <row r="30233" spans="7:7" x14ac:dyDescent="0.2">
      <c r="G30233" s="14" t="str">
        <f t="shared" si="478"/>
        <v/>
      </c>
    </row>
    <row r="30234" spans="7:7" x14ac:dyDescent="0.2">
      <c r="G30234" s="14" t="str">
        <f t="shared" si="478"/>
        <v/>
      </c>
    </row>
    <row r="30235" spans="7:7" x14ac:dyDescent="0.2">
      <c r="G30235" s="14" t="str">
        <f t="shared" si="478"/>
        <v/>
      </c>
    </row>
    <row r="30236" spans="7:7" x14ac:dyDescent="0.2">
      <c r="G30236" s="14" t="str">
        <f t="shared" si="478"/>
        <v/>
      </c>
    </row>
    <row r="30237" spans="7:7" x14ac:dyDescent="0.2">
      <c r="G30237" s="14" t="str">
        <f t="shared" si="478"/>
        <v/>
      </c>
    </row>
    <row r="30238" spans="7:7" x14ac:dyDescent="0.2">
      <c r="G30238" s="14" t="str">
        <f t="shared" si="478"/>
        <v/>
      </c>
    </row>
    <row r="30239" spans="7:7" x14ac:dyDescent="0.2">
      <c r="G30239" s="14" t="str">
        <f t="shared" si="478"/>
        <v/>
      </c>
    </row>
    <row r="30240" spans="7:7" x14ac:dyDescent="0.2">
      <c r="G30240" s="14" t="str">
        <f t="shared" si="478"/>
        <v/>
      </c>
    </row>
    <row r="30241" spans="7:7" x14ac:dyDescent="0.2">
      <c r="G30241" s="14" t="str">
        <f t="shared" si="478"/>
        <v/>
      </c>
    </row>
    <row r="30242" spans="7:7" x14ac:dyDescent="0.2">
      <c r="G30242" s="14" t="str">
        <f t="shared" si="478"/>
        <v/>
      </c>
    </row>
    <row r="30243" spans="7:7" x14ac:dyDescent="0.2">
      <c r="G30243" s="14" t="str">
        <f t="shared" si="478"/>
        <v/>
      </c>
    </row>
    <row r="30244" spans="7:7" x14ac:dyDescent="0.2">
      <c r="G30244" s="14" t="str">
        <f t="shared" si="478"/>
        <v/>
      </c>
    </row>
    <row r="30245" spans="7:7" x14ac:dyDescent="0.2">
      <c r="G30245" s="14" t="str">
        <f t="shared" si="478"/>
        <v/>
      </c>
    </row>
    <row r="30246" spans="7:7" x14ac:dyDescent="0.2">
      <c r="G30246" s="14" t="str">
        <f t="shared" si="478"/>
        <v/>
      </c>
    </row>
    <row r="30247" spans="7:7" x14ac:dyDescent="0.2">
      <c r="G30247" s="14" t="str">
        <f t="shared" si="478"/>
        <v/>
      </c>
    </row>
    <row r="30248" spans="7:7" x14ac:dyDescent="0.2">
      <c r="G30248" s="14" t="str">
        <f t="shared" si="478"/>
        <v/>
      </c>
    </row>
    <row r="30249" spans="7:7" x14ac:dyDescent="0.2">
      <c r="G30249" s="14" t="str">
        <f t="shared" si="478"/>
        <v/>
      </c>
    </row>
    <row r="30250" spans="7:7" x14ac:dyDescent="0.2">
      <c r="G30250" s="14" t="str">
        <f t="shared" si="478"/>
        <v/>
      </c>
    </row>
    <row r="30251" spans="7:7" x14ac:dyDescent="0.2">
      <c r="G30251" s="14" t="str">
        <f t="shared" si="478"/>
        <v/>
      </c>
    </row>
    <row r="30252" spans="7:7" x14ac:dyDescent="0.2">
      <c r="G30252" s="14" t="str">
        <f t="shared" si="478"/>
        <v/>
      </c>
    </row>
    <row r="30253" spans="7:7" x14ac:dyDescent="0.2">
      <c r="G30253" s="14" t="str">
        <f t="shared" si="478"/>
        <v/>
      </c>
    </row>
    <row r="30254" spans="7:7" x14ac:dyDescent="0.2">
      <c r="G30254" s="14" t="str">
        <f t="shared" si="478"/>
        <v/>
      </c>
    </row>
    <row r="30255" spans="7:7" x14ac:dyDescent="0.2">
      <c r="G30255" s="14" t="str">
        <f t="shared" si="478"/>
        <v/>
      </c>
    </row>
    <row r="30256" spans="7:7" x14ac:dyDescent="0.2">
      <c r="G30256" s="14" t="str">
        <f t="shared" si="478"/>
        <v/>
      </c>
    </row>
    <row r="30257" spans="7:7" x14ac:dyDescent="0.2">
      <c r="G30257" s="14" t="str">
        <f t="shared" si="478"/>
        <v/>
      </c>
    </row>
    <row r="30258" spans="7:7" x14ac:dyDescent="0.2">
      <c r="G30258" s="14" t="str">
        <f t="shared" si="478"/>
        <v/>
      </c>
    </row>
    <row r="30259" spans="7:7" x14ac:dyDescent="0.2">
      <c r="G30259" s="14" t="str">
        <f t="shared" si="478"/>
        <v/>
      </c>
    </row>
    <row r="30260" spans="7:7" x14ac:dyDescent="0.2">
      <c r="G30260" s="14" t="str">
        <f t="shared" si="478"/>
        <v/>
      </c>
    </row>
    <row r="30261" spans="7:7" x14ac:dyDescent="0.2">
      <c r="G30261" s="14" t="str">
        <f t="shared" si="478"/>
        <v/>
      </c>
    </row>
    <row r="30262" spans="7:7" x14ac:dyDescent="0.2">
      <c r="G30262" s="14" t="str">
        <f t="shared" si="478"/>
        <v/>
      </c>
    </row>
    <row r="30263" spans="7:7" x14ac:dyDescent="0.2">
      <c r="G30263" s="14" t="str">
        <f t="shared" si="478"/>
        <v/>
      </c>
    </row>
    <row r="30264" spans="7:7" x14ac:dyDescent="0.2">
      <c r="G30264" s="14" t="str">
        <f t="shared" si="478"/>
        <v/>
      </c>
    </row>
    <row r="30265" spans="7:7" x14ac:dyDescent="0.2">
      <c r="G30265" s="14" t="str">
        <f t="shared" si="478"/>
        <v/>
      </c>
    </row>
    <row r="30266" spans="7:7" x14ac:dyDescent="0.2">
      <c r="G30266" s="14" t="str">
        <f t="shared" si="478"/>
        <v/>
      </c>
    </row>
    <row r="30267" spans="7:7" x14ac:dyDescent="0.2">
      <c r="G30267" s="14" t="str">
        <f t="shared" si="478"/>
        <v/>
      </c>
    </row>
    <row r="30268" spans="7:7" x14ac:dyDescent="0.2">
      <c r="G30268" s="14" t="str">
        <f t="shared" si="478"/>
        <v/>
      </c>
    </row>
    <row r="30269" spans="7:7" x14ac:dyDescent="0.2">
      <c r="G30269" s="14" t="str">
        <f t="shared" si="478"/>
        <v/>
      </c>
    </row>
    <row r="30270" spans="7:7" x14ac:dyDescent="0.2">
      <c r="G30270" s="14" t="str">
        <f t="shared" si="478"/>
        <v/>
      </c>
    </row>
    <row r="30271" spans="7:7" x14ac:dyDescent="0.2">
      <c r="G30271" s="14" t="str">
        <f t="shared" si="478"/>
        <v/>
      </c>
    </row>
    <row r="30272" spans="7:7" x14ac:dyDescent="0.2">
      <c r="G30272" s="14" t="str">
        <f t="shared" si="478"/>
        <v/>
      </c>
    </row>
    <row r="30273" spans="7:7" x14ac:dyDescent="0.2">
      <c r="G30273" s="14" t="str">
        <f t="shared" si="478"/>
        <v/>
      </c>
    </row>
    <row r="30274" spans="7:7" x14ac:dyDescent="0.2">
      <c r="G30274" s="14" t="str">
        <f t="shared" si="478"/>
        <v/>
      </c>
    </row>
    <row r="30275" spans="7:7" x14ac:dyDescent="0.2">
      <c r="G30275" s="14" t="str">
        <f t="shared" si="478"/>
        <v/>
      </c>
    </row>
    <row r="30276" spans="7:7" x14ac:dyDescent="0.2">
      <c r="G30276" s="14" t="str">
        <f t="shared" si="478"/>
        <v/>
      </c>
    </row>
    <row r="30277" spans="7:7" x14ac:dyDescent="0.2">
      <c r="G30277" s="14" t="str">
        <f t="shared" si="478"/>
        <v/>
      </c>
    </row>
    <row r="30278" spans="7:7" x14ac:dyDescent="0.2">
      <c r="G30278" s="14" t="str">
        <f t="shared" ref="G30278:G30341" si="479">IF(C30278="","",C30278*0.75)</f>
        <v/>
      </c>
    </row>
    <row r="30279" spans="7:7" x14ac:dyDescent="0.2">
      <c r="G30279" s="14" t="str">
        <f t="shared" si="479"/>
        <v/>
      </c>
    </row>
    <row r="30280" spans="7:7" x14ac:dyDescent="0.2">
      <c r="G30280" s="14" t="str">
        <f t="shared" si="479"/>
        <v/>
      </c>
    </row>
    <row r="30281" spans="7:7" x14ac:dyDescent="0.2">
      <c r="G30281" s="14" t="str">
        <f t="shared" si="479"/>
        <v/>
      </c>
    </row>
    <row r="30282" spans="7:7" x14ac:dyDescent="0.2">
      <c r="G30282" s="14" t="str">
        <f t="shared" si="479"/>
        <v/>
      </c>
    </row>
    <row r="30283" spans="7:7" x14ac:dyDescent="0.2">
      <c r="G30283" s="14" t="str">
        <f t="shared" si="479"/>
        <v/>
      </c>
    </row>
    <row r="30284" spans="7:7" x14ac:dyDescent="0.2">
      <c r="G30284" s="14" t="str">
        <f t="shared" si="479"/>
        <v/>
      </c>
    </row>
    <row r="30285" spans="7:7" x14ac:dyDescent="0.2">
      <c r="G30285" s="14" t="str">
        <f t="shared" si="479"/>
        <v/>
      </c>
    </row>
    <row r="30286" spans="7:7" x14ac:dyDescent="0.2">
      <c r="G30286" s="14" t="str">
        <f t="shared" si="479"/>
        <v/>
      </c>
    </row>
    <row r="30287" spans="7:7" x14ac:dyDescent="0.2">
      <c r="G30287" s="14" t="str">
        <f t="shared" si="479"/>
        <v/>
      </c>
    </row>
    <row r="30288" spans="7:7" x14ac:dyDescent="0.2">
      <c r="G30288" s="14" t="str">
        <f t="shared" si="479"/>
        <v/>
      </c>
    </row>
    <row r="30289" spans="7:7" x14ac:dyDescent="0.2">
      <c r="G30289" s="14" t="str">
        <f t="shared" si="479"/>
        <v/>
      </c>
    </row>
    <row r="30290" spans="7:7" x14ac:dyDescent="0.2">
      <c r="G30290" s="14" t="str">
        <f t="shared" si="479"/>
        <v/>
      </c>
    </row>
    <row r="30291" spans="7:7" x14ac:dyDescent="0.2">
      <c r="G30291" s="14" t="str">
        <f t="shared" si="479"/>
        <v/>
      </c>
    </row>
    <row r="30292" spans="7:7" x14ac:dyDescent="0.2">
      <c r="G30292" s="14" t="str">
        <f t="shared" si="479"/>
        <v/>
      </c>
    </row>
    <row r="30293" spans="7:7" x14ac:dyDescent="0.2">
      <c r="G30293" s="14" t="str">
        <f t="shared" si="479"/>
        <v/>
      </c>
    </row>
    <row r="30294" spans="7:7" x14ac:dyDescent="0.2">
      <c r="G30294" s="14" t="str">
        <f t="shared" si="479"/>
        <v/>
      </c>
    </row>
    <row r="30295" spans="7:7" x14ac:dyDescent="0.2">
      <c r="G30295" s="14" t="str">
        <f t="shared" si="479"/>
        <v/>
      </c>
    </row>
    <row r="30296" spans="7:7" x14ac:dyDescent="0.2">
      <c r="G30296" s="14" t="str">
        <f t="shared" si="479"/>
        <v/>
      </c>
    </row>
    <row r="30297" spans="7:7" x14ac:dyDescent="0.2">
      <c r="G30297" s="14" t="str">
        <f t="shared" si="479"/>
        <v/>
      </c>
    </row>
    <row r="30298" spans="7:7" x14ac:dyDescent="0.2">
      <c r="G30298" s="14" t="str">
        <f t="shared" si="479"/>
        <v/>
      </c>
    </row>
    <row r="30299" spans="7:7" x14ac:dyDescent="0.2">
      <c r="G30299" s="14" t="str">
        <f t="shared" si="479"/>
        <v/>
      </c>
    </row>
    <row r="30300" spans="7:7" x14ac:dyDescent="0.2">
      <c r="G30300" s="14" t="str">
        <f t="shared" si="479"/>
        <v/>
      </c>
    </row>
    <row r="30301" spans="7:7" x14ac:dyDescent="0.2">
      <c r="G30301" s="14" t="str">
        <f t="shared" si="479"/>
        <v/>
      </c>
    </row>
    <row r="30302" spans="7:7" x14ac:dyDescent="0.2">
      <c r="G30302" s="14" t="str">
        <f t="shared" si="479"/>
        <v/>
      </c>
    </row>
    <row r="30303" spans="7:7" x14ac:dyDescent="0.2">
      <c r="G30303" s="14" t="str">
        <f t="shared" si="479"/>
        <v/>
      </c>
    </row>
    <row r="30304" spans="7:7" x14ac:dyDescent="0.2">
      <c r="G30304" s="14" t="str">
        <f t="shared" si="479"/>
        <v/>
      </c>
    </row>
    <row r="30305" spans="7:7" x14ac:dyDescent="0.2">
      <c r="G30305" s="14" t="str">
        <f t="shared" si="479"/>
        <v/>
      </c>
    </row>
    <row r="30306" spans="7:7" x14ac:dyDescent="0.2">
      <c r="G30306" s="14" t="str">
        <f t="shared" si="479"/>
        <v/>
      </c>
    </row>
    <row r="30307" spans="7:7" x14ac:dyDescent="0.2">
      <c r="G30307" s="14" t="str">
        <f t="shared" si="479"/>
        <v/>
      </c>
    </row>
    <row r="30308" spans="7:7" x14ac:dyDescent="0.2">
      <c r="G30308" s="14" t="str">
        <f t="shared" si="479"/>
        <v/>
      </c>
    </row>
    <row r="30309" spans="7:7" x14ac:dyDescent="0.2">
      <c r="G30309" s="14" t="str">
        <f t="shared" si="479"/>
        <v/>
      </c>
    </row>
    <row r="30310" spans="7:7" x14ac:dyDescent="0.2">
      <c r="G30310" s="14" t="str">
        <f t="shared" si="479"/>
        <v/>
      </c>
    </row>
    <row r="30311" spans="7:7" x14ac:dyDescent="0.2">
      <c r="G30311" s="14" t="str">
        <f t="shared" si="479"/>
        <v/>
      </c>
    </row>
    <row r="30312" spans="7:7" x14ac:dyDescent="0.2">
      <c r="G30312" s="14" t="str">
        <f t="shared" si="479"/>
        <v/>
      </c>
    </row>
    <row r="30313" spans="7:7" x14ac:dyDescent="0.2">
      <c r="G30313" s="14" t="str">
        <f t="shared" si="479"/>
        <v/>
      </c>
    </row>
    <row r="30314" spans="7:7" x14ac:dyDescent="0.2">
      <c r="G30314" s="14" t="str">
        <f t="shared" si="479"/>
        <v/>
      </c>
    </row>
    <row r="30315" spans="7:7" x14ac:dyDescent="0.2">
      <c r="G30315" s="14" t="str">
        <f t="shared" si="479"/>
        <v/>
      </c>
    </row>
    <row r="30316" spans="7:7" x14ac:dyDescent="0.2">
      <c r="G30316" s="14" t="str">
        <f t="shared" si="479"/>
        <v/>
      </c>
    </row>
    <row r="30317" spans="7:7" x14ac:dyDescent="0.2">
      <c r="G30317" s="14" t="str">
        <f t="shared" si="479"/>
        <v/>
      </c>
    </row>
    <row r="30318" spans="7:7" x14ac:dyDescent="0.2">
      <c r="G30318" s="14" t="str">
        <f t="shared" si="479"/>
        <v/>
      </c>
    </row>
    <row r="30319" spans="7:7" x14ac:dyDescent="0.2">
      <c r="G30319" s="14" t="str">
        <f t="shared" si="479"/>
        <v/>
      </c>
    </row>
    <row r="30320" spans="7:7" x14ac:dyDescent="0.2">
      <c r="G30320" s="14" t="str">
        <f t="shared" si="479"/>
        <v/>
      </c>
    </row>
    <row r="30321" spans="7:7" x14ac:dyDescent="0.2">
      <c r="G30321" s="14" t="str">
        <f t="shared" si="479"/>
        <v/>
      </c>
    </row>
    <row r="30322" spans="7:7" x14ac:dyDescent="0.2">
      <c r="G30322" s="14" t="str">
        <f t="shared" si="479"/>
        <v/>
      </c>
    </row>
    <row r="30323" spans="7:7" x14ac:dyDescent="0.2">
      <c r="G30323" s="14" t="str">
        <f t="shared" si="479"/>
        <v/>
      </c>
    </row>
    <row r="30324" spans="7:7" x14ac:dyDescent="0.2">
      <c r="G30324" s="14" t="str">
        <f t="shared" si="479"/>
        <v/>
      </c>
    </row>
    <row r="30325" spans="7:7" x14ac:dyDescent="0.2">
      <c r="G30325" s="14" t="str">
        <f t="shared" si="479"/>
        <v/>
      </c>
    </row>
    <row r="30326" spans="7:7" x14ac:dyDescent="0.2">
      <c r="G30326" s="14" t="str">
        <f t="shared" si="479"/>
        <v/>
      </c>
    </row>
    <row r="30327" spans="7:7" x14ac:dyDescent="0.2">
      <c r="G30327" s="14" t="str">
        <f t="shared" si="479"/>
        <v/>
      </c>
    </row>
    <row r="30328" spans="7:7" x14ac:dyDescent="0.2">
      <c r="G30328" s="14" t="str">
        <f t="shared" si="479"/>
        <v/>
      </c>
    </row>
    <row r="30329" spans="7:7" x14ac:dyDescent="0.2">
      <c r="G30329" s="14" t="str">
        <f t="shared" si="479"/>
        <v/>
      </c>
    </row>
    <row r="30330" spans="7:7" x14ac:dyDescent="0.2">
      <c r="G30330" s="14" t="str">
        <f t="shared" si="479"/>
        <v/>
      </c>
    </row>
    <row r="30331" spans="7:7" x14ac:dyDescent="0.2">
      <c r="G30331" s="14" t="str">
        <f t="shared" si="479"/>
        <v/>
      </c>
    </row>
    <row r="30332" spans="7:7" x14ac:dyDescent="0.2">
      <c r="G30332" s="14" t="str">
        <f t="shared" si="479"/>
        <v/>
      </c>
    </row>
    <row r="30333" spans="7:7" x14ac:dyDescent="0.2">
      <c r="G30333" s="14" t="str">
        <f t="shared" si="479"/>
        <v/>
      </c>
    </row>
    <row r="30334" spans="7:7" x14ac:dyDescent="0.2">
      <c r="G30334" s="14" t="str">
        <f t="shared" si="479"/>
        <v/>
      </c>
    </row>
    <row r="30335" spans="7:7" x14ac:dyDescent="0.2">
      <c r="G30335" s="14" t="str">
        <f t="shared" si="479"/>
        <v/>
      </c>
    </row>
    <row r="30336" spans="7:7" x14ac:dyDescent="0.2">
      <c r="G30336" s="14" t="str">
        <f t="shared" si="479"/>
        <v/>
      </c>
    </row>
    <row r="30337" spans="7:7" x14ac:dyDescent="0.2">
      <c r="G30337" s="14" t="str">
        <f t="shared" si="479"/>
        <v/>
      </c>
    </row>
    <row r="30338" spans="7:7" x14ac:dyDescent="0.2">
      <c r="G30338" s="14" t="str">
        <f t="shared" si="479"/>
        <v/>
      </c>
    </row>
    <row r="30339" spans="7:7" x14ac:dyDescent="0.2">
      <c r="G30339" s="14" t="str">
        <f t="shared" si="479"/>
        <v/>
      </c>
    </row>
    <row r="30340" spans="7:7" x14ac:dyDescent="0.2">
      <c r="G30340" s="14" t="str">
        <f t="shared" si="479"/>
        <v/>
      </c>
    </row>
    <row r="30341" spans="7:7" x14ac:dyDescent="0.2">
      <c r="G30341" s="14" t="str">
        <f t="shared" si="479"/>
        <v/>
      </c>
    </row>
    <row r="30342" spans="7:7" x14ac:dyDescent="0.2">
      <c r="G30342" s="14" t="str">
        <f t="shared" ref="G30342:G30405" si="480">IF(C30342="","",C30342*0.75)</f>
        <v/>
      </c>
    </row>
    <row r="30343" spans="7:7" x14ac:dyDescent="0.2">
      <c r="G30343" s="14" t="str">
        <f t="shared" si="480"/>
        <v/>
      </c>
    </row>
    <row r="30344" spans="7:7" x14ac:dyDescent="0.2">
      <c r="G30344" s="14" t="str">
        <f t="shared" si="480"/>
        <v/>
      </c>
    </row>
    <row r="30345" spans="7:7" x14ac:dyDescent="0.2">
      <c r="G30345" s="14" t="str">
        <f t="shared" si="480"/>
        <v/>
      </c>
    </row>
    <row r="30346" spans="7:7" x14ac:dyDescent="0.2">
      <c r="G30346" s="14" t="str">
        <f t="shared" si="480"/>
        <v/>
      </c>
    </row>
    <row r="30347" spans="7:7" x14ac:dyDescent="0.2">
      <c r="G30347" s="14" t="str">
        <f t="shared" si="480"/>
        <v/>
      </c>
    </row>
    <row r="30348" spans="7:7" x14ac:dyDescent="0.2">
      <c r="G30348" s="14" t="str">
        <f t="shared" si="480"/>
        <v/>
      </c>
    </row>
    <row r="30349" spans="7:7" x14ac:dyDescent="0.2">
      <c r="G30349" s="14" t="str">
        <f t="shared" si="480"/>
        <v/>
      </c>
    </row>
    <row r="30350" spans="7:7" x14ac:dyDescent="0.2">
      <c r="G30350" s="14" t="str">
        <f t="shared" si="480"/>
        <v/>
      </c>
    </row>
    <row r="30351" spans="7:7" x14ac:dyDescent="0.2">
      <c r="G30351" s="14" t="str">
        <f t="shared" si="480"/>
        <v/>
      </c>
    </row>
    <row r="30352" spans="7:7" x14ac:dyDescent="0.2">
      <c r="G30352" s="14" t="str">
        <f t="shared" si="480"/>
        <v/>
      </c>
    </row>
    <row r="30353" spans="7:7" x14ac:dyDescent="0.2">
      <c r="G30353" s="14" t="str">
        <f t="shared" si="480"/>
        <v/>
      </c>
    </row>
    <row r="30354" spans="7:7" x14ac:dyDescent="0.2">
      <c r="G30354" s="14" t="str">
        <f t="shared" si="480"/>
        <v/>
      </c>
    </row>
    <row r="30355" spans="7:7" x14ac:dyDescent="0.2">
      <c r="G30355" s="14" t="str">
        <f t="shared" si="480"/>
        <v/>
      </c>
    </row>
    <row r="30356" spans="7:7" x14ac:dyDescent="0.2">
      <c r="G30356" s="14" t="str">
        <f t="shared" si="480"/>
        <v/>
      </c>
    </row>
    <row r="30357" spans="7:7" x14ac:dyDescent="0.2">
      <c r="G30357" s="14" t="str">
        <f t="shared" si="480"/>
        <v/>
      </c>
    </row>
    <row r="30358" spans="7:7" x14ac:dyDescent="0.2">
      <c r="G30358" s="14" t="str">
        <f t="shared" si="480"/>
        <v/>
      </c>
    </row>
    <row r="30359" spans="7:7" x14ac:dyDescent="0.2">
      <c r="G30359" s="14" t="str">
        <f t="shared" si="480"/>
        <v/>
      </c>
    </row>
    <row r="30360" spans="7:7" x14ac:dyDescent="0.2">
      <c r="G30360" s="14" t="str">
        <f t="shared" si="480"/>
        <v/>
      </c>
    </row>
    <row r="30361" spans="7:7" x14ac:dyDescent="0.2">
      <c r="G30361" s="14" t="str">
        <f t="shared" si="480"/>
        <v/>
      </c>
    </row>
    <row r="30362" spans="7:7" x14ac:dyDescent="0.2">
      <c r="G30362" s="14" t="str">
        <f t="shared" si="480"/>
        <v/>
      </c>
    </row>
    <row r="30363" spans="7:7" x14ac:dyDescent="0.2">
      <c r="G30363" s="14" t="str">
        <f t="shared" si="480"/>
        <v/>
      </c>
    </row>
    <row r="30364" spans="7:7" x14ac:dyDescent="0.2">
      <c r="G30364" s="14" t="str">
        <f t="shared" si="480"/>
        <v/>
      </c>
    </row>
    <row r="30365" spans="7:7" x14ac:dyDescent="0.2">
      <c r="G30365" s="14" t="str">
        <f t="shared" si="480"/>
        <v/>
      </c>
    </row>
    <row r="30366" spans="7:7" x14ac:dyDescent="0.2">
      <c r="G30366" s="14" t="str">
        <f t="shared" si="480"/>
        <v/>
      </c>
    </row>
    <row r="30367" spans="7:7" x14ac:dyDescent="0.2">
      <c r="G30367" s="14" t="str">
        <f t="shared" si="480"/>
        <v/>
      </c>
    </row>
    <row r="30368" spans="7:7" x14ac:dyDescent="0.2">
      <c r="G30368" s="14" t="str">
        <f t="shared" si="480"/>
        <v/>
      </c>
    </row>
    <row r="30369" spans="7:7" x14ac:dyDescent="0.2">
      <c r="G30369" s="14" t="str">
        <f t="shared" si="480"/>
        <v/>
      </c>
    </row>
    <row r="30370" spans="7:7" x14ac:dyDescent="0.2">
      <c r="G30370" s="14" t="str">
        <f t="shared" si="480"/>
        <v/>
      </c>
    </row>
    <row r="30371" spans="7:7" x14ac:dyDescent="0.2">
      <c r="G30371" s="14" t="str">
        <f t="shared" si="480"/>
        <v/>
      </c>
    </row>
    <row r="30372" spans="7:7" x14ac:dyDescent="0.2">
      <c r="G30372" s="14" t="str">
        <f t="shared" si="480"/>
        <v/>
      </c>
    </row>
    <row r="30373" spans="7:7" x14ac:dyDescent="0.2">
      <c r="G30373" s="14" t="str">
        <f t="shared" si="480"/>
        <v/>
      </c>
    </row>
    <row r="30374" spans="7:7" x14ac:dyDescent="0.2">
      <c r="G30374" s="14" t="str">
        <f t="shared" si="480"/>
        <v/>
      </c>
    </row>
    <row r="30375" spans="7:7" x14ac:dyDescent="0.2">
      <c r="G30375" s="14" t="str">
        <f t="shared" si="480"/>
        <v/>
      </c>
    </row>
    <row r="30376" spans="7:7" x14ac:dyDescent="0.2">
      <c r="G30376" s="14" t="str">
        <f t="shared" si="480"/>
        <v/>
      </c>
    </row>
    <row r="30377" spans="7:7" x14ac:dyDescent="0.2">
      <c r="G30377" s="14" t="str">
        <f t="shared" si="480"/>
        <v/>
      </c>
    </row>
    <row r="30378" spans="7:7" x14ac:dyDescent="0.2">
      <c r="G30378" s="14" t="str">
        <f t="shared" si="480"/>
        <v/>
      </c>
    </row>
    <row r="30379" spans="7:7" x14ac:dyDescent="0.2">
      <c r="G30379" s="14" t="str">
        <f t="shared" si="480"/>
        <v/>
      </c>
    </row>
    <row r="30380" spans="7:7" x14ac:dyDescent="0.2">
      <c r="G30380" s="14" t="str">
        <f t="shared" si="480"/>
        <v/>
      </c>
    </row>
    <row r="30381" spans="7:7" x14ac:dyDescent="0.2">
      <c r="G30381" s="14" t="str">
        <f t="shared" si="480"/>
        <v/>
      </c>
    </row>
    <row r="30382" spans="7:7" x14ac:dyDescent="0.2">
      <c r="G30382" s="14" t="str">
        <f t="shared" si="480"/>
        <v/>
      </c>
    </row>
    <row r="30383" spans="7:7" x14ac:dyDescent="0.2">
      <c r="G30383" s="14" t="str">
        <f t="shared" si="480"/>
        <v/>
      </c>
    </row>
    <row r="30384" spans="7:7" x14ac:dyDescent="0.2">
      <c r="G30384" s="14" t="str">
        <f t="shared" si="480"/>
        <v/>
      </c>
    </row>
    <row r="30385" spans="7:7" x14ac:dyDescent="0.2">
      <c r="G30385" s="14" t="str">
        <f t="shared" si="480"/>
        <v/>
      </c>
    </row>
    <row r="30386" spans="7:7" x14ac:dyDescent="0.2">
      <c r="G30386" s="14" t="str">
        <f t="shared" si="480"/>
        <v/>
      </c>
    </row>
    <row r="30387" spans="7:7" x14ac:dyDescent="0.2">
      <c r="G30387" s="14" t="str">
        <f t="shared" si="480"/>
        <v/>
      </c>
    </row>
    <row r="30388" spans="7:7" x14ac:dyDescent="0.2">
      <c r="G30388" s="14" t="str">
        <f t="shared" si="480"/>
        <v/>
      </c>
    </row>
    <row r="30389" spans="7:7" x14ac:dyDescent="0.2">
      <c r="G30389" s="14" t="str">
        <f t="shared" si="480"/>
        <v/>
      </c>
    </row>
    <row r="30390" spans="7:7" x14ac:dyDescent="0.2">
      <c r="G30390" s="14" t="str">
        <f t="shared" si="480"/>
        <v/>
      </c>
    </row>
    <row r="30391" spans="7:7" x14ac:dyDescent="0.2">
      <c r="G30391" s="14" t="str">
        <f t="shared" si="480"/>
        <v/>
      </c>
    </row>
    <row r="30392" spans="7:7" x14ac:dyDescent="0.2">
      <c r="G30392" s="14" t="str">
        <f t="shared" si="480"/>
        <v/>
      </c>
    </row>
    <row r="30393" spans="7:7" x14ac:dyDescent="0.2">
      <c r="G30393" s="14" t="str">
        <f t="shared" si="480"/>
        <v/>
      </c>
    </row>
    <row r="30394" spans="7:7" x14ac:dyDescent="0.2">
      <c r="G30394" s="14" t="str">
        <f t="shared" si="480"/>
        <v/>
      </c>
    </row>
    <row r="30395" spans="7:7" x14ac:dyDescent="0.2">
      <c r="G30395" s="14" t="str">
        <f t="shared" si="480"/>
        <v/>
      </c>
    </row>
    <row r="30396" spans="7:7" x14ac:dyDescent="0.2">
      <c r="G30396" s="14" t="str">
        <f t="shared" si="480"/>
        <v/>
      </c>
    </row>
    <row r="30397" spans="7:7" x14ac:dyDescent="0.2">
      <c r="G30397" s="14" t="str">
        <f t="shared" si="480"/>
        <v/>
      </c>
    </row>
    <row r="30398" spans="7:7" x14ac:dyDescent="0.2">
      <c r="G30398" s="14" t="str">
        <f t="shared" si="480"/>
        <v/>
      </c>
    </row>
    <row r="30399" spans="7:7" x14ac:dyDescent="0.2">
      <c r="G30399" s="14" t="str">
        <f t="shared" si="480"/>
        <v/>
      </c>
    </row>
    <row r="30400" spans="7:7" x14ac:dyDescent="0.2">
      <c r="G30400" s="14" t="str">
        <f t="shared" si="480"/>
        <v/>
      </c>
    </row>
    <row r="30401" spans="7:7" x14ac:dyDescent="0.2">
      <c r="G30401" s="14" t="str">
        <f t="shared" si="480"/>
        <v/>
      </c>
    </row>
    <row r="30402" spans="7:7" x14ac:dyDescent="0.2">
      <c r="G30402" s="14" t="str">
        <f t="shared" si="480"/>
        <v/>
      </c>
    </row>
    <row r="30403" spans="7:7" x14ac:dyDescent="0.2">
      <c r="G30403" s="14" t="str">
        <f t="shared" si="480"/>
        <v/>
      </c>
    </row>
    <row r="30404" spans="7:7" x14ac:dyDescent="0.2">
      <c r="G30404" s="14" t="str">
        <f t="shared" si="480"/>
        <v/>
      </c>
    </row>
    <row r="30405" spans="7:7" x14ac:dyDescent="0.2">
      <c r="G30405" s="14" t="str">
        <f t="shared" si="480"/>
        <v/>
      </c>
    </row>
    <row r="30406" spans="7:7" x14ac:dyDescent="0.2">
      <c r="G30406" s="14" t="str">
        <f t="shared" ref="G30406:G30469" si="481">IF(C30406="","",C30406*0.75)</f>
        <v/>
      </c>
    </row>
    <row r="30407" spans="7:7" x14ac:dyDescent="0.2">
      <c r="G30407" s="14" t="str">
        <f t="shared" si="481"/>
        <v/>
      </c>
    </row>
    <row r="30408" spans="7:7" x14ac:dyDescent="0.2">
      <c r="G30408" s="14" t="str">
        <f t="shared" si="481"/>
        <v/>
      </c>
    </row>
    <row r="30409" spans="7:7" x14ac:dyDescent="0.2">
      <c r="G30409" s="14" t="str">
        <f t="shared" si="481"/>
        <v/>
      </c>
    </row>
    <row r="30410" spans="7:7" x14ac:dyDescent="0.2">
      <c r="G30410" s="14" t="str">
        <f t="shared" si="481"/>
        <v/>
      </c>
    </row>
    <row r="30411" spans="7:7" x14ac:dyDescent="0.2">
      <c r="G30411" s="14" t="str">
        <f t="shared" si="481"/>
        <v/>
      </c>
    </row>
    <row r="30412" spans="7:7" x14ac:dyDescent="0.2">
      <c r="G30412" s="14" t="str">
        <f t="shared" si="481"/>
        <v/>
      </c>
    </row>
    <row r="30413" spans="7:7" x14ac:dyDescent="0.2">
      <c r="G30413" s="14" t="str">
        <f t="shared" si="481"/>
        <v/>
      </c>
    </row>
    <row r="30414" spans="7:7" x14ac:dyDescent="0.2">
      <c r="G30414" s="14" t="str">
        <f t="shared" si="481"/>
        <v/>
      </c>
    </row>
    <row r="30415" spans="7:7" x14ac:dyDescent="0.2">
      <c r="G30415" s="14" t="str">
        <f t="shared" si="481"/>
        <v/>
      </c>
    </row>
    <row r="30416" spans="7:7" x14ac:dyDescent="0.2">
      <c r="G30416" s="14" t="str">
        <f t="shared" si="481"/>
        <v/>
      </c>
    </row>
    <row r="30417" spans="7:7" x14ac:dyDescent="0.2">
      <c r="G30417" s="14" t="str">
        <f t="shared" si="481"/>
        <v/>
      </c>
    </row>
    <row r="30418" spans="7:7" x14ac:dyDescent="0.2">
      <c r="G30418" s="14" t="str">
        <f t="shared" si="481"/>
        <v/>
      </c>
    </row>
    <row r="30419" spans="7:7" x14ac:dyDescent="0.2">
      <c r="G30419" s="14" t="str">
        <f t="shared" si="481"/>
        <v/>
      </c>
    </row>
    <row r="30420" spans="7:7" x14ac:dyDescent="0.2">
      <c r="G30420" s="14" t="str">
        <f t="shared" si="481"/>
        <v/>
      </c>
    </row>
    <row r="30421" spans="7:7" x14ac:dyDescent="0.2">
      <c r="G30421" s="14" t="str">
        <f t="shared" si="481"/>
        <v/>
      </c>
    </row>
    <row r="30422" spans="7:7" x14ac:dyDescent="0.2">
      <c r="G30422" s="14" t="str">
        <f t="shared" si="481"/>
        <v/>
      </c>
    </row>
    <row r="30423" spans="7:7" x14ac:dyDescent="0.2">
      <c r="G30423" s="14" t="str">
        <f t="shared" si="481"/>
        <v/>
      </c>
    </row>
    <row r="30424" spans="7:7" x14ac:dyDescent="0.2">
      <c r="G30424" s="14" t="str">
        <f t="shared" si="481"/>
        <v/>
      </c>
    </row>
    <row r="30425" spans="7:7" x14ac:dyDescent="0.2">
      <c r="G30425" s="14" t="str">
        <f t="shared" si="481"/>
        <v/>
      </c>
    </row>
    <row r="30426" spans="7:7" x14ac:dyDescent="0.2">
      <c r="G30426" s="14" t="str">
        <f t="shared" si="481"/>
        <v/>
      </c>
    </row>
    <row r="30427" spans="7:7" x14ac:dyDescent="0.2">
      <c r="G30427" s="14" t="str">
        <f t="shared" si="481"/>
        <v/>
      </c>
    </row>
    <row r="30428" spans="7:7" x14ac:dyDescent="0.2">
      <c r="G30428" s="14" t="str">
        <f t="shared" si="481"/>
        <v/>
      </c>
    </row>
    <row r="30429" spans="7:7" x14ac:dyDescent="0.2">
      <c r="G30429" s="14" t="str">
        <f t="shared" si="481"/>
        <v/>
      </c>
    </row>
    <row r="30430" spans="7:7" x14ac:dyDescent="0.2">
      <c r="G30430" s="14" t="str">
        <f t="shared" si="481"/>
        <v/>
      </c>
    </row>
    <row r="30431" spans="7:7" x14ac:dyDescent="0.2">
      <c r="G30431" s="14" t="str">
        <f t="shared" si="481"/>
        <v/>
      </c>
    </row>
    <row r="30432" spans="7:7" x14ac:dyDescent="0.2">
      <c r="G30432" s="14" t="str">
        <f t="shared" si="481"/>
        <v/>
      </c>
    </row>
    <row r="30433" spans="7:7" x14ac:dyDescent="0.2">
      <c r="G30433" s="14" t="str">
        <f t="shared" si="481"/>
        <v/>
      </c>
    </row>
    <row r="30434" spans="7:7" x14ac:dyDescent="0.2">
      <c r="G30434" s="14" t="str">
        <f t="shared" si="481"/>
        <v/>
      </c>
    </row>
    <row r="30435" spans="7:7" x14ac:dyDescent="0.2">
      <c r="G30435" s="14" t="str">
        <f t="shared" si="481"/>
        <v/>
      </c>
    </row>
    <row r="30436" spans="7:7" x14ac:dyDescent="0.2">
      <c r="G30436" s="14" t="str">
        <f t="shared" si="481"/>
        <v/>
      </c>
    </row>
    <row r="30437" spans="7:7" x14ac:dyDescent="0.2">
      <c r="G30437" s="14" t="str">
        <f t="shared" si="481"/>
        <v/>
      </c>
    </row>
    <row r="30438" spans="7:7" x14ac:dyDescent="0.2">
      <c r="G30438" s="14" t="str">
        <f t="shared" si="481"/>
        <v/>
      </c>
    </row>
    <row r="30439" spans="7:7" x14ac:dyDescent="0.2">
      <c r="G30439" s="14" t="str">
        <f t="shared" si="481"/>
        <v/>
      </c>
    </row>
    <row r="30440" spans="7:7" x14ac:dyDescent="0.2">
      <c r="G30440" s="14" t="str">
        <f t="shared" si="481"/>
        <v/>
      </c>
    </row>
    <row r="30441" spans="7:7" x14ac:dyDescent="0.2">
      <c r="G30441" s="14" t="str">
        <f t="shared" si="481"/>
        <v/>
      </c>
    </row>
    <row r="30442" spans="7:7" x14ac:dyDescent="0.2">
      <c r="G30442" s="14" t="str">
        <f t="shared" si="481"/>
        <v/>
      </c>
    </row>
    <row r="30443" spans="7:7" x14ac:dyDescent="0.2">
      <c r="G30443" s="14" t="str">
        <f t="shared" si="481"/>
        <v/>
      </c>
    </row>
    <row r="30444" spans="7:7" x14ac:dyDescent="0.2">
      <c r="G30444" s="14" t="str">
        <f t="shared" si="481"/>
        <v/>
      </c>
    </row>
    <row r="30445" spans="7:7" x14ac:dyDescent="0.2">
      <c r="G30445" s="14" t="str">
        <f t="shared" si="481"/>
        <v/>
      </c>
    </row>
    <row r="30446" spans="7:7" x14ac:dyDescent="0.2">
      <c r="G30446" s="14" t="str">
        <f t="shared" si="481"/>
        <v/>
      </c>
    </row>
    <row r="30447" spans="7:7" x14ac:dyDescent="0.2">
      <c r="G30447" s="14" t="str">
        <f t="shared" si="481"/>
        <v/>
      </c>
    </row>
    <row r="30448" spans="7:7" x14ac:dyDescent="0.2">
      <c r="G30448" s="14" t="str">
        <f t="shared" si="481"/>
        <v/>
      </c>
    </row>
    <row r="30449" spans="7:7" x14ac:dyDescent="0.2">
      <c r="G30449" s="14" t="str">
        <f t="shared" si="481"/>
        <v/>
      </c>
    </row>
    <row r="30450" spans="7:7" x14ac:dyDescent="0.2">
      <c r="G30450" s="14" t="str">
        <f t="shared" si="481"/>
        <v/>
      </c>
    </row>
    <row r="30451" spans="7:7" x14ac:dyDescent="0.2">
      <c r="G30451" s="14" t="str">
        <f t="shared" si="481"/>
        <v/>
      </c>
    </row>
    <row r="30452" spans="7:7" x14ac:dyDescent="0.2">
      <c r="G30452" s="14" t="str">
        <f t="shared" si="481"/>
        <v/>
      </c>
    </row>
    <row r="30453" spans="7:7" x14ac:dyDescent="0.2">
      <c r="G30453" s="14" t="str">
        <f t="shared" si="481"/>
        <v/>
      </c>
    </row>
    <row r="30454" spans="7:7" x14ac:dyDescent="0.2">
      <c r="G30454" s="14" t="str">
        <f t="shared" si="481"/>
        <v/>
      </c>
    </row>
    <row r="30455" spans="7:7" x14ac:dyDescent="0.2">
      <c r="G30455" s="14" t="str">
        <f t="shared" si="481"/>
        <v/>
      </c>
    </row>
    <row r="30456" spans="7:7" x14ac:dyDescent="0.2">
      <c r="G30456" s="14" t="str">
        <f t="shared" si="481"/>
        <v/>
      </c>
    </row>
    <row r="30457" spans="7:7" x14ac:dyDescent="0.2">
      <c r="G30457" s="14" t="str">
        <f t="shared" si="481"/>
        <v/>
      </c>
    </row>
    <row r="30458" spans="7:7" x14ac:dyDescent="0.2">
      <c r="G30458" s="14" t="str">
        <f t="shared" si="481"/>
        <v/>
      </c>
    </row>
    <row r="30459" spans="7:7" x14ac:dyDescent="0.2">
      <c r="G30459" s="14" t="str">
        <f t="shared" si="481"/>
        <v/>
      </c>
    </row>
    <row r="30460" spans="7:7" x14ac:dyDescent="0.2">
      <c r="G30460" s="14" t="str">
        <f t="shared" si="481"/>
        <v/>
      </c>
    </row>
    <row r="30461" spans="7:7" x14ac:dyDescent="0.2">
      <c r="G30461" s="14" t="str">
        <f t="shared" si="481"/>
        <v/>
      </c>
    </row>
    <row r="30462" spans="7:7" x14ac:dyDescent="0.2">
      <c r="G30462" s="14" t="str">
        <f t="shared" si="481"/>
        <v/>
      </c>
    </row>
    <row r="30463" spans="7:7" x14ac:dyDescent="0.2">
      <c r="G30463" s="14" t="str">
        <f t="shared" si="481"/>
        <v/>
      </c>
    </row>
    <row r="30464" spans="7:7" x14ac:dyDescent="0.2">
      <c r="G30464" s="14" t="str">
        <f t="shared" si="481"/>
        <v/>
      </c>
    </row>
    <row r="30465" spans="7:7" x14ac:dyDescent="0.2">
      <c r="G30465" s="14" t="str">
        <f t="shared" si="481"/>
        <v/>
      </c>
    </row>
    <row r="30466" spans="7:7" x14ac:dyDescent="0.2">
      <c r="G30466" s="14" t="str">
        <f t="shared" si="481"/>
        <v/>
      </c>
    </row>
    <row r="30467" spans="7:7" x14ac:dyDescent="0.2">
      <c r="G30467" s="14" t="str">
        <f t="shared" si="481"/>
        <v/>
      </c>
    </row>
    <row r="30468" spans="7:7" x14ac:dyDescent="0.2">
      <c r="G30468" s="14" t="str">
        <f t="shared" si="481"/>
        <v/>
      </c>
    </row>
    <row r="30469" spans="7:7" x14ac:dyDescent="0.2">
      <c r="G30469" s="14" t="str">
        <f t="shared" si="481"/>
        <v/>
      </c>
    </row>
    <row r="30470" spans="7:7" x14ac:dyDescent="0.2">
      <c r="G30470" s="14" t="str">
        <f t="shared" ref="G30470:G30533" si="482">IF(C30470="","",C30470*0.75)</f>
        <v/>
      </c>
    </row>
    <row r="30471" spans="7:7" x14ac:dyDescent="0.2">
      <c r="G30471" s="14" t="str">
        <f t="shared" si="482"/>
        <v/>
      </c>
    </row>
    <row r="30472" spans="7:7" x14ac:dyDescent="0.2">
      <c r="G30472" s="14" t="str">
        <f t="shared" si="482"/>
        <v/>
      </c>
    </row>
    <row r="30473" spans="7:7" x14ac:dyDescent="0.2">
      <c r="G30473" s="14" t="str">
        <f t="shared" si="482"/>
        <v/>
      </c>
    </row>
    <row r="30474" spans="7:7" x14ac:dyDescent="0.2">
      <c r="G30474" s="14" t="str">
        <f t="shared" si="482"/>
        <v/>
      </c>
    </row>
    <row r="30475" spans="7:7" x14ac:dyDescent="0.2">
      <c r="G30475" s="14" t="str">
        <f t="shared" si="482"/>
        <v/>
      </c>
    </row>
    <row r="30476" spans="7:7" x14ac:dyDescent="0.2">
      <c r="G30476" s="14" t="str">
        <f t="shared" si="482"/>
        <v/>
      </c>
    </row>
    <row r="30477" spans="7:7" x14ac:dyDescent="0.2">
      <c r="G30477" s="14" t="str">
        <f t="shared" si="482"/>
        <v/>
      </c>
    </row>
    <row r="30478" spans="7:7" x14ac:dyDescent="0.2">
      <c r="G30478" s="14" t="str">
        <f t="shared" si="482"/>
        <v/>
      </c>
    </row>
    <row r="30479" spans="7:7" x14ac:dyDescent="0.2">
      <c r="G30479" s="14" t="str">
        <f t="shared" si="482"/>
        <v/>
      </c>
    </row>
    <row r="30480" spans="7:7" x14ac:dyDescent="0.2">
      <c r="G30480" s="14" t="str">
        <f t="shared" si="482"/>
        <v/>
      </c>
    </row>
    <row r="30481" spans="7:7" x14ac:dyDescent="0.2">
      <c r="G30481" s="14" t="str">
        <f t="shared" si="482"/>
        <v/>
      </c>
    </row>
    <row r="30482" spans="7:7" x14ac:dyDescent="0.2">
      <c r="G30482" s="14" t="str">
        <f t="shared" si="482"/>
        <v/>
      </c>
    </row>
    <row r="30483" spans="7:7" x14ac:dyDescent="0.2">
      <c r="G30483" s="14" t="str">
        <f t="shared" si="482"/>
        <v/>
      </c>
    </row>
    <row r="30484" spans="7:7" x14ac:dyDescent="0.2">
      <c r="G30484" s="14" t="str">
        <f t="shared" si="482"/>
        <v/>
      </c>
    </row>
    <row r="30485" spans="7:7" x14ac:dyDescent="0.2">
      <c r="G30485" s="14" t="str">
        <f t="shared" si="482"/>
        <v/>
      </c>
    </row>
    <row r="30486" spans="7:7" x14ac:dyDescent="0.2">
      <c r="G30486" s="14" t="str">
        <f t="shared" si="482"/>
        <v/>
      </c>
    </row>
    <row r="30487" spans="7:7" x14ac:dyDescent="0.2">
      <c r="G30487" s="14" t="str">
        <f t="shared" si="482"/>
        <v/>
      </c>
    </row>
    <row r="30488" spans="7:7" x14ac:dyDescent="0.2">
      <c r="G30488" s="14" t="str">
        <f t="shared" si="482"/>
        <v/>
      </c>
    </row>
    <row r="30489" spans="7:7" x14ac:dyDescent="0.2">
      <c r="G30489" s="14" t="str">
        <f t="shared" si="482"/>
        <v/>
      </c>
    </row>
    <row r="30490" spans="7:7" x14ac:dyDescent="0.2">
      <c r="G30490" s="14" t="str">
        <f t="shared" si="482"/>
        <v/>
      </c>
    </row>
    <row r="30491" spans="7:7" x14ac:dyDescent="0.2">
      <c r="G30491" s="14" t="str">
        <f t="shared" si="482"/>
        <v/>
      </c>
    </row>
    <row r="30492" spans="7:7" x14ac:dyDescent="0.2">
      <c r="G30492" s="14" t="str">
        <f t="shared" si="482"/>
        <v/>
      </c>
    </row>
    <row r="30493" spans="7:7" x14ac:dyDescent="0.2">
      <c r="G30493" s="14" t="str">
        <f t="shared" si="482"/>
        <v/>
      </c>
    </row>
    <row r="30494" spans="7:7" x14ac:dyDescent="0.2">
      <c r="G30494" s="14" t="str">
        <f t="shared" si="482"/>
        <v/>
      </c>
    </row>
    <row r="30495" spans="7:7" x14ac:dyDescent="0.2">
      <c r="G30495" s="14" t="str">
        <f t="shared" si="482"/>
        <v/>
      </c>
    </row>
    <row r="30496" spans="7:7" x14ac:dyDescent="0.2">
      <c r="G30496" s="14" t="str">
        <f t="shared" si="482"/>
        <v/>
      </c>
    </row>
    <row r="30497" spans="7:7" x14ac:dyDescent="0.2">
      <c r="G30497" s="14" t="str">
        <f t="shared" si="482"/>
        <v/>
      </c>
    </row>
    <row r="30498" spans="7:7" x14ac:dyDescent="0.2">
      <c r="G30498" s="14" t="str">
        <f t="shared" si="482"/>
        <v/>
      </c>
    </row>
    <row r="30499" spans="7:7" x14ac:dyDescent="0.2">
      <c r="G30499" s="14" t="str">
        <f t="shared" si="482"/>
        <v/>
      </c>
    </row>
    <row r="30500" spans="7:7" x14ac:dyDescent="0.2">
      <c r="G30500" s="14" t="str">
        <f t="shared" si="482"/>
        <v/>
      </c>
    </row>
    <row r="30501" spans="7:7" x14ac:dyDescent="0.2">
      <c r="G30501" s="14" t="str">
        <f t="shared" si="482"/>
        <v/>
      </c>
    </row>
    <row r="30502" spans="7:7" x14ac:dyDescent="0.2">
      <c r="G30502" s="14" t="str">
        <f t="shared" si="482"/>
        <v/>
      </c>
    </row>
    <row r="30503" spans="7:7" x14ac:dyDescent="0.2">
      <c r="G30503" s="14" t="str">
        <f t="shared" si="482"/>
        <v/>
      </c>
    </row>
    <row r="30504" spans="7:7" x14ac:dyDescent="0.2">
      <c r="G30504" s="14" t="str">
        <f t="shared" si="482"/>
        <v/>
      </c>
    </row>
    <row r="30505" spans="7:7" x14ac:dyDescent="0.2">
      <c r="G30505" s="14" t="str">
        <f t="shared" si="482"/>
        <v/>
      </c>
    </row>
    <row r="30506" spans="7:7" x14ac:dyDescent="0.2">
      <c r="G30506" s="14" t="str">
        <f t="shared" si="482"/>
        <v/>
      </c>
    </row>
    <row r="30507" spans="7:7" x14ac:dyDescent="0.2">
      <c r="G30507" s="14" t="str">
        <f t="shared" si="482"/>
        <v/>
      </c>
    </row>
    <row r="30508" spans="7:7" x14ac:dyDescent="0.2">
      <c r="G30508" s="14" t="str">
        <f t="shared" si="482"/>
        <v/>
      </c>
    </row>
    <row r="30509" spans="7:7" x14ac:dyDescent="0.2">
      <c r="G30509" s="14" t="str">
        <f t="shared" si="482"/>
        <v/>
      </c>
    </row>
    <row r="30510" spans="7:7" x14ac:dyDescent="0.2">
      <c r="G30510" s="14" t="str">
        <f t="shared" si="482"/>
        <v/>
      </c>
    </row>
    <row r="30511" spans="7:7" x14ac:dyDescent="0.2">
      <c r="G30511" s="14" t="str">
        <f t="shared" si="482"/>
        <v/>
      </c>
    </row>
    <row r="30512" spans="7:7" x14ac:dyDescent="0.2">
      <c r="G30512" s="14" t="str">
        <f t="shared" si="482"/>
        <v/>
      </c>
    </row>
    <row r="30513" spans="7:7" x14ac:dyDescent="0.2">
      <c r="G30513" s="14" t="str">
        <f t="shared" si="482"/>
        <v/>
      </c>
    </row>
    <row r="30514" spans="7:7" x14ac:dyDescent="0.2">
      <c r="G30514" s="14" t="str">
        <f t="shared" si="482"/>
        <v/>
      </c>
    </row>
    <row r="30515" spans="7:7" x14ac:dyDescent="0.2">
      <c r="G30515" s="14" t="str">
        <f t="shared" si="482"/>
        <v/>
      </c>
    </row>
    <row r="30516" spans="7:7" x14ac:dyDescent="0.2">
      <c r="G30516" s="14" t="str">
        <f t="shared" si="482"/>
        <v/>
      </c>
    </row>
    <row r="30517" spans="7:7" x14ac:dyDescent="0.2">
      <c r="G30517" s="14" t="str">
        <f t="shared" si="482"/>
        <v/>
      </c>
    </row>
    <row r="30518" spans="7:7" x14ac:dyDescent="0.2">
      <c r="G30518" s="14" t="str">
        <f t="shared" si="482"/>
        <v/>
      </c>
    </row>
    <row r="30519" spans="7:7" x14ac:dyDescent="0.2">
      <c r="G30519" s="14" t="str">
        <f t="shared" si="482"/>
        <v/>
      </c>
    </row>
    <row r="30520" spans="7:7" x14ac:dyDescent="0.2">
      <c r="G30520" s="14" t="str">
        <f t="shared" si="482"/>
        <v/>
      </c>
    </row>
    <row r="30521" spans="7:7" x14ac:dyDescent="0.2">
      <c r="G30521" s="14" t="str">
        <f t="shared" si="482"/>
        <v/>
      </c>
    </row>
    <row r="30522" spans="7:7" x14ac:dyDescent="0.2">
      <c r="G30522" s="14" t="str">
        <f t="shared" si="482"/>
        <v/>
      </c>
    </row>
    <row r="30523" spans="7:7" x14ac:dyDescent="0.2">
      <c r="G30523" s="14" t="str">
        <f t="shared" si="482"/>
        <v/>
      </c>
    </row>
    <row r="30524" spans="7:7" x14ac:dyDescent="0.2">
      <c r="G30524" s="14" t="str">
        <f t="shared" si="482"/>
        <v/>
      </c>
    </row>
    <row r="30525" spans="7:7" x14ac:dyDescent="0.2">
      <c r="G30525" s="14" t="str">
        <f t="shared" si="482"/>
        <v/>
      </c>
    </row>
    <row r="30526" spans="7:7" x14ac:dyDescent="0.2">
      <c r="G30526" s="14" t="str">
        <f t="shared" si="482"/>
        <v/>
      </c>
    </row>
    <row r="30527" spans="7:7" x14ac:dyDescent="0.2">
      <c r="G30527" s="14" t="str">
        <f t="shared" si="482"/>
        <v/>
      </c>
    </row>
    <row r="30528" spans="7:7" x14ac:dyDescent="0.2">
      <c r="G30528" s="14" t="str">
        <f t="shared" si="482"/>
        <v/>
      </c>
    </row>
    <row r="30529" spans="7:7" x14ac:dyDescent="0.2">
      <c r="G30529" s="14" t="str">
        <f t="shared" si="482"/>
        <v/>
      </c>
    </row>
    <row r="30530" spans="7:7" x14ac:dyDescent="0.2">
      <c r="G30530" s="14" t="str">
        <f t="shared" si="482"/>
        <v/>
      </c>
    </row>
    <row r="30531" spans="7:7" x14ac:dyDescent="0.2">
      <c r="G30531" s="14" t="str">
        <f t="shared" si="482"/>
        <v/>
      </c>
    </row>
    <row r="30532" spans="7:7" x14ac:dyDescent="0.2">
      <c r="G30532" s="14" t="str">
        <f t="shared" si="482"/>
        <v/>
      </c>
    </row>
    <row r="30533" spans="7:7" x14ac:dyDescent="0.2">
      <c r="G30533" s="14" t="str">
        <f t="shared" si="482"/>
        <v/>
      </c>
    </row>
    <row r="30534" spans="7:7" x14ac:dyDescent="0.2">
      <c r="G30534" s="14" t="str">
        <f t="shared" ref="G30534:G30597" si="483">IF(C30534="","",C30534*0.75)</f>
        <v/>
      </c>
    </row>
    <row r="30535" spans="7:7" x14ac:dyDescent="0.2">
      <c r="G30535" s="14" t="str">
        <f t="shared" si="483"/>
        <v/>
      </c>
    </row>
    <row r="30536" spans="7:7" x14ac:dyDescent="0.2">
      <c r="G30536" s="14" t="str">
        <f t="shared" si="483"/>
        <v/>
      </c>
    </row>
    <row r="30537" spans="7:7" x14ac:dyDescent="0.2">
      <c r="G30537" s="14" t="str">
        <f t="shared" si="483"/>
        <v/>
      </c>
    </row>
    <row r="30538" spans="7:7" x14ac:dyDescent="0.2">
      <c r="G30538" s="14" t="str">
        <f t="shared" si="483"/>
        <v/>
      </c>
    </row>
    <row r="30539" spans="7:7" x14ac:dyDescent="0.2">
      <c r="G30539" s="14" t="str">
        <f t="shared" si="483"/>
        <v/>
      </c>
    </row>
    <row r="30540" spans="7:7" x14ac:dyDescent="0.2">
      <c r="G30540" s="14" t="str">
        <f t="shared" si="483"/>
        <v/>
      </c>
    </row>
    <row r="30541" spans="7:7" x14ac:dyDescent="0.2">
      <c r="G30541" s="14" t="str">
        <f t="shared" si="483"/>
        <v/>
      </c>
    </row>
    <row r="30542" spans="7:7" x14ac:dyDescent="0.2">
      <c r="G30542" s="14" t="str">
        <f t="shared" si="483"/>
        <v/>
      </c>
    </row>
    <row r="30543" spans="7:7" x14ac:dyDescent="0.2">
      <c r="G30543" s="14" t="str">
        <f t="shared" si="483"/>
        <v/>
      </c>
    </row>
    <row r="30544" spans="7:7" x14ac:dyDescent="0.2">
      <c r="G30544" s="14" t="str">
        <f t="shared" si="483"/>
        <v/>
      </c>
    </row>
    <row r="30545" spans="7:7" x14ac:dyDescent="0.2">
      <c r="G30545" s="14" t="str">
        <f t="shared" si="483"/>
        <v/>
      </c>
    </row>
    <row r="30546" spans="7:7" x14ac:dyDescent="0.2">
      <c r="G30546" s="14" t="str">
        <f t="shared" si="483"/>
        <v/>
      </c>
    </row>
    <row r="30547" spans="7:7" x14ac:dyDescent="0.2">
      <c r="G30547" s="14" t="str">
        <f t="shared" si="483"/>
        <v/>
      </c>
    </row>
    <row r="30548" spans="7:7" x14ac:dyDescent="0.2">
      <c r="G30548" s="14" t="str">
        <f t="shared" si="483"/>
        <v/>
      </c>
    </row>
    <row r="30549" spans="7:7" x14ac:dyDescent="0.2">
      <c r="G30549" s="14" t="str">
        <f t="shared" si="483"/>
        <v/>
      </c>
    </row>
    <row r="30550" spans="7:7" x14ac:dyDescent="0.2">
      <c r="G30550" s="14" t="str">
        <f t="shared" si="483"/>
        <v/>
      </c>
    </row>
    <row r="30551" spans="7:7" x14ac:dyDescent="0.2">
      <c r="G30551" s="14" t="str">
        <f t="shared" si="483"/>
        <v/>
      </c>
    </row>
    <row r="30552" spans="7:7" x14ac:dyDescent="0.2">
      <c r="G30552" s="14" t="str">
        <f t="shared" si="483"/>
        <v/>
      </c>
    </row>
    <row r="30553" spans="7:7" x14ac:dyDescent="0.2">
      <c r="G30553" s="14" t="str">
        <f t="shared" si="483"/>
        <v/>
      </c>
    </row>
    <row r="30554" spans="7:7" x14ac:dyDescent="0.2">
      <c r="G30554" s="14" t="str">
        <f t="shared" si="483"/>
        <v/>
      </c>
    </row>
    <row r="30555" spans="7:7" x14ac:dyDescent="0.2">
      <c r="G30555" s="14" t="str">
        <f t="shared" si="483"/>
        <v/>
      </c>
    </row>
    <row r="30556" spans="7:7" x14ac:dyDescent="0.2">
      <c r="G30556" s="14" t="str">
        <f t="shared" si="483"/>
        <v/>
      </c>
    </row>
    <row r="30557" spans="7:7" x14ac:dyDescent="0.2">
      <c r="G30557" s="14" t="str">
        <f t="shared" si="483"/>
        <v/>
      </c>
    </row>
    <row r="30558" spans="7:7" x14ac:dyDescent="0.2">
      <c r="G30558" s="14" t="str">
        <f t="shared" si="483"/>
        <v/>
      </c>
    </row>
    <row r="30559" spans="7:7" x14ac:dyDescent="0.2">
      <c r="G30559" s="14" t="str">
        <f t="shared" si="483"/>
        <v/>
      </c>
    </row>
    <row r="30560" spans="7:7" x14ac:dyDescent="0.2">
      <c r="G30560" s="14" t="str">
        <f t="shared" si="483"/>
        <v/>
      </c>
    </row>
    <row r="30561" spans="7:7" x14ac:dyDescent="0.2">
      <c r="G30561" s="14" t="str">
        <f t="shared" si="483"/>
        <v/>
      </c>
    </row>
    <row r="30562" spans="7:7" x14ac:dyDescent="0.2">
      <c r="G30562" s="14" t="str">
        <f t="shared" si="483"/>
        <v/>
      </c>
    </row>
    <row r="30563" spans="7:7" x14ac:dyDescent="0.2">
      <c r="G30563" s="14" t="str">
        <f t="shared" si="483"/>
        <v/>
      </c>
    </row>
    <row r="30564" spans="7:7" x14ac:dyDescent="0.2">
      <c r="G30564" s="14" t="str">
        <f t="shared" si="483"/>
        <v/>
      </c>
    </row>
    <row r="30565" spans="7:7" x14ac:dyDescent="0.2">
      <c r="G30565" s="14" t="str">
        <f t="shared" si="483"/>
        <v/>
      </c>
    </row>
    <row r="30566" spans="7:7" x14ac:dyDescent="0.2">
      <c r="G30566" s="14" t="str">
        <f t="shared" si="483"/>
        <v/>
      </c>
    </row>
    <row r="30567" spans="7:7" x14ac:dyDescent="0.2">
      <c r="G30567" s="14" t="str">
        <f t="shared" si="483"/>
        <v/>
      </c>
    </row>
    <row r="30568" spans="7:7" x14ac:dyDescent="0.2">
      <c r="G30568" s="14" t="str">
        <f t="shared" si="483"/>
        <v/>
      </c>
    </row>
    <row r="30569" spans="7:7" x14ac:dyDescent="0.2">
      <c r="G30569" s="14" t="str">
        <f t="shared" si="483"/>
        <v/>
      </c>
    </row>
    <row r="30570" spans="7:7" x14ac:dyDescent="0.2">
      <c r="G30570" s="14" t="str">
        <f t="shared" si="483"/>
        <v/>
      </c>
    </row>
    <row r="30571" spans="7:7" x14ac:dyDescent="0.2">
      <c r="G30571" s="14" t="str">
        <f t="shared" si="483"/>
        <v/>
      </c>
    </row>
    <row r="30572" spans="7:7" x14ac:dyDescent="0.2">
      <c r="G30572" s="14" t="str">
        <f t="shared" si="483"/>
        <v/>
      </c>
    </row>
    <row r="30573" spans="7:7" x14ac:dyDescent="0.2">
      <c r="G30573" s="14" t="str">
        <f t="shared" si="483"/>
        <v/>
      </c>
    </row>
    <row r="30574" spans="7:7" x14ac:dyDescent="0.2">
      <c r="G30574" s="14" t="str">
        <f t="shared" si="483"/>
        <v/>
      </c>
    </row>
    <row r="30575" spans="7:7" x14ac:dyDescent="0.2">
      <c r="G30575" s="14" t="str">
        <f t="shared" si="483"/>
        <v/>
      </c>
    </row>
    <row r="30576" spans="7:7" x14ac:dyDescent="0.2">
      <c r="G30576" s="14" t="str">
        <f t="shared" si="483"/>
        <v/>
      </c>
    </row>
    <row r="30577" spans="7:7" x14ac:dyDescent="0.2">
      <c r="G30577" s="14" t="str">
        <f t="shared" si="483"/>
        <v/>
      </c>
    </row>
    <row r="30578" spans="7:7" x14ac:dyDescent="0.2">
      <c r="G30578" s="14" t="str">
        <f t="shared" si="483"/>
        <v/>
      </c>
    </row>
    <row r="30579" spans="7:7" x14ac:dyDescent="0.2">
      <c r="G30579" s="14" t="str">
        <f t="shared" si="483"/>
        <v/>
      </c>
    </row>
    <row r="30580" spans="7:7" x14ac:dyDescent="0.2">
      <c r="G30580" s="14" t="str">
        <f t="shared" si="483"/>
        <v/>
      </c>
    </row>
    <row r="30581" spans="7:7" x14ac:dyDescent="0.2">
      <c r="G30581" s="14" t="str">
        <f t="shared" si="483"/>
        <v/>
      </c>
    </row>
    <row r="30582" spans="7:7" x14ac:dyDescent="0.2">
      <c r="G30582" s="14" t="str">
        <f t="shared" si="483"/>
        <v/>
      </c>
    </row>
    <row r="30583" spans="7:7" x14ac:dyDescent="0.2">
      <c r="G30583" s="14" t="str">
        <f t="shared" si="483"/>
        <v/>
      </c>
    </row>
    <row r="30584" spans="7:7" x14ac:dyDescent="0.2">
      <c r="G30584" s="14" t="str">
        <f t="shared" si="483"/>
        <v/>
      </c>
    </row>
    <row r="30585" spans="7:7" x14ac:dyDescent="0.2">
      <c r="G30585" s="14" t="str">
        <f t="shared" si="483"/>
        <v/>
      </c>
    </row>
    <row r="30586" spans="7:7" x14ac:dyDescent="0.2">
      <c r="G30586" s="14" t="str">
        <f t="shared" si="483"/>
        <v/>
      </c>
    </row>
    <row r="30587" spans="7:7" x14ac:dyDescent="0.2">
      <c r="G30587" s="14" t="str">
        <f t="shared" si="483"/>
        <v/>
      </c>
    </row>
    <row r="30588" spans="7:7" x14ac:dyDescent="0.2">
      <c r="G30588" s="14" t="str">
        <f t="shared" si="483"/>
        <v/>
      </c>
    </row>
    <row r="30589" spans="7:7" x14ac:dyDescent="0.2">
      <c r="G30589" s="14" t="str">
        <f t="shared" si="483"/>
        <v/>
      </c>
    </row>
    <row r="30590" spans="7:7" x14ac:dyDescent="0.2">
      <c r="G30590" s="14" t="str">
        <f t="shared" si="483"/>
        <v/>
      </c>
    </row>
    <row r="30591" spans="7:7" x14ac:dyDescent="0.2">
      <c r="G30591" s="14" t="str">
        <f t="shared" si="483"/>
        <v/>
      </c>
    </row>
    <row r="30592" spans="7:7" x14ac:dyDescent="0.2">
      <c r="G30592" s="14" t="str">
        <f t="shared" si="483"/>
        <v/>
      </c>
    </row>
    <row r="30593" spans="7:7" x14ac:dyDescent="0.2">
      <c r="G30593" s="14" t="str">
        <f t="shared" si="483"/>
        <v/>
      </c>
    </row>
    <row r="30594" spans="7:7" x14ac:dyDescent="0.2">
      <c r="G30594" s="14" t="str">
        <f t="shared" si="483"/>
        <v/>
      </c>
    </row>
    <row r="30595" spans="7:7" x14ac:dyDescent="0.2">
      <c r="G30595" s="14" t="str">
        <f t="shared" si="483"/>
        <v/>
      </c>
    </row>
    <row r="30596" spans="7:7" x14ac:dyDescent="0.2">
      <c r="G30596" s="14" t="str">
        <f t="shared" si="483"/>
        <v/>
      </c>
    </row>
    <row r="30597" spans="7:7" x14ac:dyDescent="0.2">
      <c r="G30597" s="14" t="str">
        <f t="shared" si="483"/>
        <v/>
      </c>
    </row>
    <row r="30598" spans="7:7" x14ac:dyDescent="0.2">
      <c r="G30598" s="14" t="str">
        <f t="shared" ref="G30598:G30661" si="484">IF(C30598="","",C30598*0.75)</f>
        <v/>
      </c>
    </row>
    <row r="30599" spans="7:7" x14ac:dyDescent="0.2">
      <c r="G30599" s="14" t="str">
        <f t="shared" si="484"/>
        <v/>
      </c>
    </row>
    <row r="30600" spans="7:7" x14ac:dyDescent="0.2">
      <c r="G30600" s="14" t="str">
        <f t="shared" si="484"/>
        <v/>
      </c>
    </row>
    <row r="30601" spans="7:7" x14ac:dyDescent="0.2">
      <c r="G30601" s="14" t="str">
        <f t="shared" si="484"/>
        <v/>
      </c>
    </row>
    <row r="30602" spans="7:7" x14ac:dyDescent="0.2">
      <c r="G30602" s="14" t="str">
        <f t="shared" si="484"/>
        <v/>
      </c>
    </row>
    <row r="30603" spans="7:7" x14ac:dyDescent="0.2">
      <c r="G30603" s="14" t="str">
        <f t="shared" si="484"/>
        <v/>
      </c>
    </row>
    <row r="30604" spans="7:7" x14ac:dyDescent="0.2">
      <c r="G30604" s="14" t="str">
        <f t="shared" si="484"/>
        <v/>
      </c>
    </row>
    <row r="30605" spans="7:7" x14ac:dyDescent="0.2">
      <c r="G30605" s="14" t="str">
        <f t="shared" si="484"/>
        <v/>
      </c>
    </row>
    <row r="30606" spans="7:7" x14ac:dyDescent="0.2">
      <c r="G30606" s="14" t="str">
        <f t="shared" si="484"/>
        <v/>
      </c>
    </row>
    <row r="30607" spans="7:7" x14ac:dyDescent="0.2">
      <c r="G30607" s="14" t="str">
        <f t="shared" si="484"/>
        <v/>
      </c>
    </row>
    <row r="30608" spans="7:7" x14ac:dyDescent="0.2">
      <c r="G30608" s="14" t="str">
        <f t="shared" si="484"/>
        <v/>
      </c>
    </row>
    <row r="30609" spans="7:7" x14ac:dyDescent="0.2">
      <c r="G30609" s="14" t="str">
        <f t="shared" si="484"/>
        <v/>
      </c>
    </row>
    <row r="30610" spans="7:7" x14ac:dyDescent="0.2">
      <c r="G30610" s="14" t="str">
        <f t="shared" si="484"/>
        <v/>
      </c>
    </row>
    <row r="30611" spans="7:7" x14ac:dyDescent="0.2">
      <c r="G30611" s="14" t="str">
        <f t="shared" si="484"/>
        <v/>
      </c>
    </row>
    <row r="30612" spans="7:7" x14ac:dyDescent="0.2">
      <c r="G30612" s="14" t="str">
        <f t="shared" si="484"/>
        <v/>
      </c>
    </row>
    <row r="30613" spans="7:7" x14ac:dyDescent="0.2">
      <c r="G30613" s="14" t="str">
        <f t="shared" si="484"/>
        <v/>
      </c>
    </row>
    <row r="30614" spans="7:7" x14ac:dyDescent="0.2">
      <c r="G30614" s="14" t="str">
        <f t="shared" si="484"/>
        <v/>
      </c>
    </row>
    <row r="30615" spans="7:7" x14ac:dyDescent="0.2">
      <c r="G30615" s="14" t="str">
        <f t="shared" si="484"/>
        <v/>
      </c>
    </row>
    <row r="30616" spans="7:7" x14ac:dyDescent="0.2">
      <c r="G30616" s="14" t="str">
        <f t="shared" si="484"/>
        <v/>
      </c>
    </row>
    <row r="30617" spans="7:7" x14ac:dyDescent="0.2">
      <c r="G30617" s="14" t="str">
        <f t="shared" si="484"/>
        <v/>
      </c>
    </row>
    <row r="30618" spans="7:7" x14ac:dyDescent="0.2">
      <c r="G30618" s="14" t="str">
        <f t="shared" si="484"/>
        <v/>
      </c>
    </row>
    <row r="30619" spans="7:7" x14ac:dyDescent="0.2">
      <c r="G30619" s="14" t="str">
        <f t="shared" si="484"/>
        <v/>
      </c>
    </row>
    <row r="30620" spans="7:7" x14ac:dyDescent="0.2">
      <c r="G30620" s="14" t="str">
        <f t="shared" si="484"/>
        <v/>
      </c>
    </row>
    <row r="30621" spans="7:7" x14ac:dyDescent="0.2">
      <c r="G30621" s="14" t="str">
        <f t="shared" si="484"/>
        <v/>
      </c>
    </row>
    <row r="30622" spans="7:7" x14ac:dyDescent="0.2">
      <c r="G30622" s="14" t="str">
        <f t="shared" si="484"/>
        <v/>
      </c>
    </row>
    <row r="30623" spans="7:7" x14ac:dyDescent="0.2">
      <c r="G30623" s="14" t="str">
        <f t="shared" si="484"/>
        <v/>
      </c>
    </row>
    <row r="30624" spans="7:7" x14ac:dyDescent="0.2">
      <c r="G30624" s="14" t="str">
        <f t="shared" si="484"/>
        <v/>
      </c>
    </row>
    <row r="30625" spans="7:7" x14ac:dyDescent="0.2">
      <c r="G30625" s="14" t="str">
        <f t="shared" si="484"/>
        <v/>
      </c>
    </row>
    <row r="30626" spans="7:7" x14ac:dyDescent="0.2">
      <c r="G30626" s="14" t="str">
        <f t="shared" si="484"/>
        <v/>
      </c>
    </row>
    <row r="30627" spans="7:7" x14ac:dyDescent="0.2">
      <c r="G30627" s="14" t="str">
        <f t="shared" si="484"/>
        <v/>
      </c>
    </row>
    <row r="30628" spans="7:7" x14ac:dyDescent="0.2">
      <c r="G30628" s="14" t="str">
        <f t="shared" si="484"/>
        <v/>
      </c>
    </row>
    <row r="30629" spans="7:7" x14ac:dyDescent="0.2">
      <c r="G30629" s="14" t="str">
        <f t="shared" si="484"/>
        <v/>
      </c>
    </row>
    <row r="30630" spans="7:7" x14ac:dyDescent="0.2">
      <c r="G30630" s="14" t="str">
        <f t="shared" si="484"/>
        <v/>
      </c>
    </row>
    <row r="30631" spans="7:7" x14ac:dyDescent="0.2">
      <c r="G30631" s="14" t="str">
        <f t="shared" si="484"/>
        <v/>
      </c>
    </row>
    <row r="30632" spans="7:7" x14ac:dyDescent="0.2">
      <c r="G30632" s="14" t="str">
        <f t="shared" si="484"/>
        <v/>
      </c>
    </row>
    <row r="30633" spans="7:7" x14ac:dyDescent="0.2">
      <c r="G30633" s="14" t="str">
        <f t="shared" si="484"/>
        <v/>
      </c>
    </row>
    <row r="30634" spans="7:7" x14ac:dyDescent="0.2">
      <c r="G30634" s="14" t="str">
        <f t="shared" si="484"/>
        <v/>
      </c>
    </row>
    <row r="30635" spans="7:7" x14ac:dyDescent="0.2">
      <c r="G30635" s="14" t="str">
        <f t="shared" si="484"/>
        <v/>
      </c>
    </row>
    <row r="30636" spans="7:7" x14ac:dyDescent="0.2">
      <c r="G30636" s="14" t="str">
        <f t="shared" si="484"/>
        <v/>
      </c>
    </row>
    <row r="30637" spans="7:7" x14ac:dyDescent="0.2">
      <c r="G30637" s="14" t="str">
        <f t="shared" si="484"/>
        <v/>
      </c>
    </row>
    <row r="30638" spans="7:7" x14ac:dyDescent="0.2">
      <c r="G30638" s="14" t="str">
        <f t="shared" si="484"/>
        <v/>
      </c>
    </row>
    <row r="30639" spans="7:7" x14ac:dyDescent="0.2">
      <c r="G30639" s="14" t="str">
        <f t="shared" si="484"/>
        <v/>
      </c>
    </row>
    <row r="30640" spans="7:7" x14ac:dyDescent="0.2">
      <c r="G30640" s="14" t="str">
        <f t="shared" si="484"/>
        <v/>
      </c>
    </row>
    <row r="30641" spans="7:7" x14ac:dyDescent="0.2">
      <c r="G30641" s="14" t="str">
        <f t="shared" si="484"/>
        <v/>
      </c>
    </row>
    <row r="30642" spans="7:7" x14ac:dyDescent="0.2">
      <c r="G30642" s="14" t="str">
        <f t="shared" si="484"/>
        <v/>
      </c>
    </row>
    <row r="30643" spans="7:7" x14ac:dyDescent="0.2">
      <c r="G30643" s="14" t="str">
        <f t="shared" si="484"/>
        <v/>
      </c>
    </row>
    <row r="30644" spans="7:7" x14ac:dyDescent="0.2">
      <c r="G30644" s="14" t="str">
        <f t="shared" si="484"/>
        <v/>
      </c>
    </row>
    <row r="30645" spans="7:7" x14ac:dyDescent="0.2">
      <c r="G30645" s="14" t="str">
        <f t="shared" si="484"/>
        <v/>
      </c>
    </row>
    <row r="30646" spans="7:7" x14ac:dyDescent="0.2">
      <c r="G30646" s="14" t="str">
        <f t="shared" si="484"/>
        <v/>
      </c>
    </row>
    <row r="30647" spans="7:7" x14ac:dyDescent="0.2">
      <c r="G30647" s="14" t="str">
        <f t="shared" si="484"/>
        <v/>
      </c>
    </row>
    <row r="30648" spans="7:7" x14ac:dyDescent="0.2">
      <c r="G30648" s="14" t="str">
        <f t="shared" si="484"/>
        <v/>
      </c>
    </row>
    <row r="30649" spans="7:7" x14ac:dyDescent="0.2">
      <c r="G30649" s="14" t="str">
        <f t="shared" si="484"/>
        <v/>
      </c>
    </row>
    <row r="30650" spans="7:7" x14ac:dyDescent="0.2">
      <c r="G30650" s="14" t="str">
        <f t="shared" si="484"/>
        <v/>
      </c>
    </row>
    <row r="30651" spans="7:7" x14ac:dyDescent="0.2">
      <c r="G30651" s="14" t="str">
        <f t="shared" si="484"/>
        <v/>
      </c>
    </row>
    <row r="30652" spans="7:7" x14ac:dyDescent="0.2">
      <c r="G30652" s="14" t="str">
        <f t="shared" si="484"/>
        <v/>
      </c>
    </row>
    <row r="30653" spans="7:7" x14ac:dyDescent="0.2">
      <c r="G30653" s="14" t="str">
        <f t="shared" si="484"/>
        <v/>
      </c>
    </row>
    <row r="30654" spans="7:7" x14ac:dyDescent="0.2">
      <c r="G30654" s="14" t="str">
        <f t="shared" si="484"/>
        <v/>
      </c>
    </row>
    <row r="30655" spans="7:7" x14ac:dyDescent="0.2">
      <c r="G30655" s="14" t="str">
        <f t="shared" si="484"/>
        <v/>
      </c>
    </row>
    <row r="30656" spans="7:7" x14ac:dyDescent="0.2">
      <c r="G30656" s="14" t="str">
        <f t="shared" si="484"/>
        <v/>
      </c>
    </row>
    <row r="30657" spans="7:7" x14ac:dyDescent="0.2">
      <c r="G30657" s="14" t="str">
        <f t="shared" si="484"/>
        <v/>
      </c>
    </row>
    <row r="30658" spans="7:7" x14ac:dyDescent="0.2">
      <c r="G30658" s="14" t="str">
        <f t="shared" si="484"/>
        <v/>
      </c>
    </row>
    <row r="30659" spans="7:7" x14ac:dyDescent="0.2">
      <c r="G30659" s="14" t="str">
        <f t="shared" si="484"/>
        <v/>
      </c>
    </row>
    <row r="30660" spans="7:7" x14ac:dyDescent="0.2">
      <c r="G30660" s="14" t="str">
        <f t="shared" si="484"/>
        <v/>
      </c>
    </row>
    <row r="30661" spans="7:7" x14ac:dyDescent="0.2">
      <c r="G30661" s="14" t="str">
        <f t="shared" si="484"/>
        <v/>
      </c>
    </row>
    <row r="30662" spans="7:7" x14ac:dyDescent="0.2">
      <c r="G30662" s="14" t="str">
        <f t="shared" ref="G30662:G30725" si="485">IF(C30662="","",C30662*0.75)</f>
        <v/>
      </c>
    </row>
    <row r="30663" spans="7:7" x14ac:dyDescent="0.2">
      <c r="G30663" s="14" t="str">
        <f t="shared" si="485"/>
        <v/>
      </c>
    </row>
    <row r="30664" spans="7:7" x14ac:dyDescent="0.2">
      <c r="G30664" s="14" t="str">
        <f t="shared" si="485"/>
        <v/>
      </c>
    </row>
    <row r="30665" spans="7:7" x14ac:dyDescent="0.2">
      <c r="G30665" s="14" t="str">
        <f t="shared" si="485"/>
        <v/>
      </c>
    </row>
    <row r="30666" spans="7:7" x14ac:dyDescent="0.2">
      <c r="G30666" s="14" t="str">
        <f t="shared" si="485"/>
        <v/>
      </c>
    </row>
    <row r="30667" spans="7:7" x14ac:dyDescent="0.2">
      <c r="G30667" s="14" t="str">
        <f t="shared" si="485"/>
        <v/>
      </c>
    </row>
    <row r="30668" spans="7:7" x14ac:dyDescent="0.2">
      <c r="G30668" s="14" t="str">
        <f t="shared" si="485"/>
        <v/>
      </c>
    </row>
    <row r="30669" spans="7:7" x14ac:dyDescent="0.2">
      <c r="G30669" s="14" t="str">
        <f t="shared" si="485"/>
        <v/>
      </c>
    </row>
    <row r="30670" spans="7:7" x14ac:dyDescent="0.2">
      <c r="G30670" s="14" t="str">
        <f t="shared" si="485"/>
        <v/>
      </c>
    </row>
    <row r="30671" spans="7:7" x14ac:dyDescent="0.2">
      <c r="G30671" s="14" t="str">
        <f t="shared" si="485"/>
        <v/>
      </c>
    </row>
    <row r="30672" spans="7:7" x14ac:dyDescent="0.2">
      <c r="G30672" s="14" t="str">
        <f t="shared" si="485"/>
        <v/>
      </c>
    </row>
    <row r="30673" spans="7:7" x14ac:dyDescent="0.2">
      <c r="G30673" s="14" t="str">
        <f t="shared" si="485"/>
        <v/>
      </c>
    </row>
    <row r="30674" spans="7:7" x14ac:dyDescent="0.2">
      <c r="G30674" s="14" t="str">
        <f t="shared" si="485"/>
        <v/>
      </c>
    </row>
    <row r="30675" spans="7:7" x14ac:dyDescent="0.2">
      <c r="G30675" s="14" t="str">
        <f t="shared" si="485"/>
        <v/>
      </c>
    </row>
    <row r="30676" spans="7:7" x14ac:dyDescent="0.2">
      <c r="G30676" s="14" t="str">
        <f t="shared" si="485"/>
        <v/>
      </c>
    </row>
    <row r="30677" spans="7:7" x14ac:dyDescent="0.2">
      <c r="G30677" s="14" t="str">
        <f t="shared" si="485"/>
        <v/>
      </c>
    </row>
    <row r="30678" spans="7:7" x14ac:dyDescent="0.2">
      <c r="G30678" s="14" t="str">
        <f t="shared" si="485"/>
        <v/>
      </c>
    </row>
    <row r="30679" spans="7:7" x14ac:dyDescent="0.2">
      <c r="G30679" s="14" t="str">
        <f t="shared" si="485"/>
        <v/>
      </c>
    </row>
    <row r="30680" spans="7:7" x14ac:dyDescent="0.2">
      <c r="G30680" s="14" t="str">
        <f t="shared" si="485"/>
        <v/>
      </c>
    </row>
    <row r="30681" spans="7:7" x14ac:dyDescent="0.2">
      <c r="G30681" s="14" t="str">
        <f t="shared" si="485"/>
        <v/>
      </c>
    </row>
    <row r="30682" spans="7:7" x14ac:dyDescent="0.2">
      <c r="G30682" s="14" t="str">
        <f t="shared" si="485"/>
        <v/>
      </c>
    </row>
    <row r="30683" spans="7:7" x14ac:dyDescent="0.2">
      <c r="G30683" s="14" t="str">
        <f t="shared" si="485"/>
        <v/>
      </c>
    </row>
    <row r="30684" spans="7:7" x14ac:dyDescent="0.2">
      <c r="G30684" s="14" t="str">
        <f t="shared" si="485"/>
        <v/>
      </c>
    </row>
    <row r="30685" spans="7:7" x14ac:dyDescent="0.2">
      <c r="G30685" s="14" t="str">
        <f t="shared" si="485"/>
        <v/>
      </c>
    </row>
    <row r="30686" spans="7:7" x14ac:dyDescent="0.2">
      <c r="G30686" s="14" t="str">
        <f t="shared" si="485"/>
        <v/>
      </c>
    </row>
    <row r="30687" spans="7:7" x14ac:dyDescent="0.2">
      <c r="G30687" s="14" t="str">
        <f t="shared" si="485"/>
        <v/>
      </c>
    </row>
    <row r="30688" spans="7:7" x14ac:dyDescent="0.2">
      <c r="G30688" s="14" t="str">
        <f t="shared" si="485"/>
        <v/>
      </c>
    </row>
    <row r="30689" spans="7:7" x14ac:dyDescent="0.2">
      <c r="G30689" s="14" t="str">
        <f t="shared" si="485"/>
        <v/>
      </c>
    </row>
    <row r="30690" spans="7:7" x14ac:dyDescent="0.2">
      <c r="G30690" s="14" t="str">
        <f t="shared" si="485"/>
        <v/>
      </c>
    </row>
    <row r="30691" spans="7:7" x14ac:dyDescent="0.2">
      <c r="G30691" s="14" t="str">
        <f t="shared" si="485"/>
        <v/>
      </c>
    </row>
    <row r="30692" spans="7:7" x14ac:dyDescent="0.2">
      <c r="G30692" s="14" t="str">
        <f t="shared" si="485"/>
        <v/>
      </c>
    </row>
    <row r="30693" spans="7:7" x14ac:dyDescent="0.2">
      <c r="G30693" s="14" t="str">
        <f t="shared" si="485"/>
        <v/>
      </c>
    </row>
    <row r="30694" spans="7:7" x14ac:dyDescent="0.2">
      <c r="G30694" s="14" t="str">
        <f t="shared" si="485"/>
        <v/>
      </c>
    </row>
    <row r="30695" spans="7:7" x14ac:dyDescent="0.2">
      <c r="G30695" s="14" t="str">
        <f t="shared" si="485"/>
        <v/>
      </c>
    </row>
    <row r="30696" spans="7:7" x14ac:dyDescent="0.2">
      <c r="G30696" s="14" t="str">
        <f t="shared" si="485"/>
        <v/>
      </c>
    </row>
    <row r="30697" spans="7:7" x14ac:dyDescent="0.2">
      <c r="G30697" s="14" t="str">
        <f t="shared" si="485"/>
        <v/>
      </c>
    </row>
    <row r="30698" spans="7:7" x14ac:dyDescent="0.2">
      <c r="G30698" s="14" t="str">
        <f t="shared" si="485"/>
        <v/>
      </c>
    </row>
    <row r="30699" spans="7:7" x14ac:dyDescent="0.2">
      <c r="G30699" s="14" t="str">
        <f t="shared" si="485"/>
        <v/>
      </c>
    </row>
    <row r="30700" spans="7:7" x14ac:dyDescent="0.2">
      <c r="G30700" s="14" t="str">
        <f t="shared" si="485"/>
        <v/>
      </c>
    </row>
    <row r="30701" spans="7:7" x14ac:dyDescent="0.2">
      <c r="G30701" s="14" t="str">
        <f t="shared" si="485"/>
        <v/>
      </c>
    </row>
    <row r="30702" spans="7:7" x14ac:dyDescent="0.2">
      <c r="G30702" s="14" t="str">
        <f t="shared" si="485"/>
        <v/>
      </c>
    </row>
    <row r="30703" spans="7:7" x14ac:dyDescent="0.2">
      <c r="G30703" s="14" t="str">
        <f t="shared" si="485"/>
        <v/>
      </c>
    </row>
    <row r="30704" spans="7:7" x14ac:dyDescent="0.2">
      <c r="G30704" s="14" t="str">
        <f t="shared" si="485"/>
        <v/>
      </c>
    </row>
    <row r="30705" spans="7:7" x14ac:dyDescent="0.2">
      <c r="G30705" s="14" t="str">
        <f t="shared" si="485"/>
        <v/>
      </c>
    </row>
    <row r="30706" spans="7:7" x14ac:dyDescent="0.2">
      <c r="G30706" s="14" t="str">
        <f t="shared" si="485"/>
        <v/>
      </c>
    </row>
    <row r="30707" spans="7:7" x14ac:dyDescent="0.2">
      <c r="G30707" s="14" t="str">
        <f t="shared" si="485"/>
        <v/>
      </c>
    </row>
    <row r="30708" spans="7:7" x14ac:dyDescent="0.2">
      <c r="G30708" s="14" t="str">
        <f t="shared" si="485"/>
        <v/>
      </c>
    </row>
    <row r="30709" spans="7:7" x14ac:dyDescent="0.2">
      <c r="G30709" s="14" t="str">
        <f t="shared" si="485"/>
        <v/>
      </c>
    </row>
    <row r="30710" spans="7:7" x14ac:dyDescent="0.2">
      <c r="G30710" s="14" t="str">
        <f t="shared" si="485"/>
        <v/>
      </c>
    </row>
    <row r="30711" spans="7:7" x14ac:dyDescent="0.2">
      <c r="G30711" s="14" t="str">
        <f t="shared" si="485"/>
        <v/>
      </c>
    </row>
    <row r="30712" spans="7:7" x14ac:dyDescent="0.2">
      <c r="G30712" s="14" t="str">
        <f t="shared" si="485"/>
        <v/>
      </c>
    </row>
    <row r="30713" spans="7:7" x14ac:dyDescent="0.2">
      <c r="G30713" s="14" t="str">
        <f t="shared" si="485"/>
        <v/>
      </c>
    </row>
    <row r="30714" spans="7:7" x14ac:dyDescent="0.2">
      <c r="G30714" s="14" t="str">
        <f t="shared" si="485"/>
        <v/>
      </c>
    </row>
    <row r="30715" spans="7:7" x14ac:dyDescent="0.2">
      <c r="G30715" s="14" t="str">
        <f t="shared" si="485"/>
        <v/>
      </c>
    </row>
    <row r="30716" spans="7:7" x14ac:dyDescent="0.2">
      <c r="G30716" s="14" t="str">
        <f t="shared" si="485"/>
        <v/>
      </c>
    </row>
    <row r="30717" spans="7:7" x14ac:dyDescent="0.2">
      <c r="G30717" s="14" t="str">
        <f t="shared" si="485"/>
        <v/>
      </c>
    </row>
    <row r="30718" spans="7:7" x14ac:dyDescent="0.2">
      <c r="G30718" s="14" t="str">
        <f t="shared" si="485"/>
        <v/>
      </c>
    </row>
    <row r="30719" spans="7:7" x14ac:dyDescent="0.2">
      <c r="G30719" s="14" t="str">
        <f t="shared" si="485"/>
        <v/>
      </c>
    </row>
    <row r="30720" spans="7:7" x14ac:dyDescent="0.2">
      <c r="G30720" s="14" t="str">
        <f t="shared" si="485"/>
        <v/>
      </c>
    </row>
    <row r="30721" spans="7:7" x14ac:dyDescent="0.2">
      <c r="G30721" s="14" t="str">
        <f t="shared" si="485"/>
        <v/>
      </c>
    </row>
    <row r="30722" spans="7:7" x14ac:dyDescent="0.2">
      <c r="G30722" s="14" t="str">
        <f t="shared" si="485"/>
        <v/>
      </c>
    </row>
    <row r="30723" spans="7:7" x14ac:dyDescent="0.2">
      <c r="G30723" s="14" t="str">
        <f t="shared" si="485"/>
        <v/>
      </c>
    </row>
    <row r="30724" spans="7:7" x14ac:dyDescent="0.2">
      <c r="G30724" s="14" t="str">
        <f t="shared" si="485"/>
        <v/>
      </c>
    </row>
    <row r="30725" spans="7:7" x14ac:dyDescent="0.2">
      <c r="G30725" s="14" t="str">
        <f t="shared" si="485"/>
        <v/>
      </c>
    </row>
    <row r="30726" spans="7:7" x14ac:dyDescent="0.2">
      <c r="G30726" s="14" t="str">
        <f t="shared" ref="G30726:G30789" si="486">IF(C30726="","",C30726*0.75)</f>
        <v/>
      </c>
    </row>
    <row r="30727" spans="7:7" x14ac:dyDescent="0.2">
      <c r="G30727" s="14" t="str">
        <f t="shared" si="486"/>
        <v/>
      </c>
    </row>
    <row r="30728" spans="7:7" x14ac:dyDescent="0.2">
      <c r="G30728" s="14" t="str">
        <f t="shared" si="486"/>
        <v/>
      </c>
    </row>
    <row r="30729" spans="7:7" x14ac:dyDescent="0.2">
      <c r="G30729" s="14" t="str">
        <f t="shared" si="486"/>
        <v/>
      </c>
    </row>
    <row r="30730" spans="7:7" x14ac:dyDescent="0.2">
      <c r="G30730" s="14" t="str">
        <f t="shared" si="486"/>
        <v/>
      </c>
    </row>
    <row r="30731" spans="7:7" x14ac:dyDescent="0.2">
      <c r="G30731" s="14" t="str">
        <f t="shared" si="486"/>
        <v/>
      </c>
    </row>
    <row r="30732" spans="7:7" x14ac:dyDescent="0.2">
      <c r="G30732" s="14" t="str">
        <f t="shared" si="486"/>
        <v/>
      </c>
    </row>
    <row r="30733" spans="7:7" x14ac:dyDescent="0.2">
      <c r="G30733" s="14" t="str">
        <f t="shared" si="486"/>
        <v/>
      </c>
    </row>
    <row r="30734" spans="7:7" x14ac:dyDescent="0.2">
      <c r="G30734" s="14" t="str">
        <f t="shared" si="486"/>
        <v/>
      </c>
    </row>
    <row r="30735" spans="7:7" x14ac:dyDescent="0.2">
      <c r="G30735" s="14" t="str">
        <f t="shared" si="486"/>
        <v/>
      </c>
    </row>
    <row r="30736" spans="7:7" x14ac:dyDescent="0.2">
      <c r="G30736" s="14" t="str">
        <f t="shared" si="486"/>
        <v/>
      </c>
    </row>
    <row r="30737" spans="7:7" x14ac:dyDescent="0.2">
      <c r="G30737" s="14" t="str">
        <f t="shared" si="486"/>
        <v/>
      </c>
    </row>
    <row r="30738" spans="7:7" x14ac:dyDescent="0.2">
      <c r="G30738" s="14" t="str">
        <f t="shared" si="486"/>
        <v/>
      </c>
    </row>
    <row r="30739" spans="7:7" x14ac:dyDescent="0.2">
      <c r="G30739" s="14" t="str">
        <f t="shared" si="486"/>
        <v/>
      </c>
    </row>
    <row r="30740" spans="7:7" x14ac:dyDescent="0.2">
      <c r="G30740" s="14" t="str">
        <f t="shared" si="486"/>
        <v/>
      </c>
    </row>
    <row r="30741" spans="7:7" x14ac:dyDescent="0.2">
      <c r="G30741" s="14" t="str">
        <f t="shared" si="486"/>
        <v/>
      </c>
    </row>
    <row r="30742" spans="7:7" x14ac:dyDescent="0.2">
      <c r="G30742" s="14" t="str">
        <f t="shared" si="486"/>
        <v/>
      </c>
    </row>
    <row r="30743" spans="7:7" x14ac:dyDescent="0.2">
      <c r="G30743" s="14" t="str">
        <f t="shared" si="486"/>
        <v/>
      </c>
    </row>
    <row r="30744" spans="7:7" x14ac:dyDescent="0.2">
      <c r="G30744" s="14" t="str">
        <f t="shared" si="486"/>
        <v/>
      </c>
    </row>
    <row r="30745" spans="7:7" x14ac:dyDescent="0.2">
      <c r="G30745" s="14" t="str">
        <f t="shared" si="486"/>
        <v/>
      </c>
    </row>
    <row r="30746" spans="7:7" x14ac:dyDescent="0.2">
      <c r="G30746" s="14" t="str">
        <f t="shared" si="486"/>
        <v/>
      </c>
    </row>
    <row r="30747" spans="7:7" x14ac:dyDescent="0.2">
      <c r="G30747" s="14" t="str">
        <f t="shared" si="486"/>
        <v/>
      </c>
    </row>
    <row r="30748" spans="7:7" x14ac:dyDescent="0.2">
      <c r="G30748" s="14" t="str">
        <f t="shared" si="486"/>
        <v/>
      </c>
    </row>
    <row r="30749" spans="7:7" x14ac:dyDescent="0.2">
      <c r="G30749" s="14" t="str">
        <f t="shared" si="486"/>
        <v/>
      </c>
    </row>
    <row r="30750" spans="7:7" x14ac:dyDescent="0.2">
      <c r="G30750" s="14" t="str">
        <f t="shared" si="486"/>
        <v/>
      </c>
    </row>
    <row r="30751" spans="7:7" x14ac:dyDescent="0.2">
      <c r="G30751" s="14" t="str">
        <f t="shared" si="486"/>
        <v/>
      </c>
    </row>
    <row r="30752" spans="7:7" x14ac:dyDescent="0.2">
      <c r="G30752" s="14" t="str">
        <f t="shared" si="486"/>
        <v/>
      </c>
    </row>
    <row r="30753" spans="7:7" x14ac:dyDescent="0.2">
      <c r="G30753" s="14" t="str">
        <f t="shared" si="486"/>
        <v/>
      </c>
    </row>
    <row r="30754" spans="7:7" x14ac:dyDescent="0.2">
      <c r="G30754" s="14" t="str">
        <f t="shared" si="486"/>
        <v/>
      </c>
    </row>
    <row r="30755" spans="7:7" x14ac:dyDescent="0.2">
      <c r="G30755" s="14" t="str">
        <f t="shared" si="486"/>
        <v/>
      </c>
    </row>
    <row r="30756" spans="7:7" x14ac:dyDescent="0.2">
      <c r="G30756" s="14" t="str">
        <f t="shared" si="486"/>
        <v/>
      </c>
    </row>
    <row r="30757" spans="7:7" x14ac:dyDescent="0.2">
      <c r="G30757" s="14" t="str">
        <f t="shared" si="486"/>
        <v/>
      </c>
    </row>
    <row r="30758" spans="7:7" x14ac:dyDescent="0.2">
      <c r="G30758" s="14" t="str">
        <f t="shared" si="486"/>
        <v/>
      </c>
    </row>
    <row r="30759" spans="7:7" x14ac:dyDescent="0.2">
      <c r="G30759" s="14" t="str">
        <f t="shared" si="486"/>
        <v/>
      </c>
    </row>
    <row r="30760" spans="7:7" x14ac:dyDescent="0.2">
      <c r="G30760" s="14" t="str">
        <f t="shared" si="486"/>
        <v/>
      </c>
    </row>
    <row r="30761" spans="7:7" x14ac:dyDescent="0.2">
      <c r="G30761" s="14" t="str">
        <f t="shared" si="486"/>
        <v/>
      </c>
    </row>
    <row r="30762" spans="7:7" x14ac:dyDescent="0.2">
      <c r="G30762" s="14" t="str">
        <f t="shared" si="486"/>
        <v/>
      </c>
    </row>
    <row r="30763" spans="7:7" x14ac:dyDescent="0.2">
      <c r="G30763" s="14" t="str">
        <f t="shared" si="486"/>
        <v/>
      </c>
    </row>
    <row r="30764" spans="7:7" x14ac:dyDescent="0.2">
      <c r="G30764" s="14" t="str">
        <f t="shared" si="486"/>
        <v/>
      </c>
    </row>
    <row r="30765" spans="7:7" x14ac:dyDescent="0.2">
      <c r="G30765" s="14" t="str">
        <f t="shared" si="486"/>
        <v/>
      </c>
    </row>
    <row r="30766" spans="7:7" x14ac:dyDescent="0.2">
      <c r="G30766" s="14" t="str">
        <f t="shared" si="486"/>
        <v/>
      </c>
    </row>
    <row r="30767" spans="7:7" x14ac:dyDescent="0.2">
      <c r="G30767" s="14" t="str">
        <f t="shared" si="486"/>
        <v/>
      </c>
    </row>
    <row r="30768" spans="7:7" x14ac:dyDescent="0.2">
      <c r="G30768" s="14" t="str">
        <f t="shared" si="486"/>
        <v/>
      </c>
    </row>
    <row r="30769" spans="7:7" x14ac:dyDescent="0.2">
      <c r="G30769" s="14" t="str">
        <f t="shared" si="486"/>
        <v/>
      </c>
    </row>
    <row r="30770" spans="7:7" x14ac:dyDescent="0.2">
      <c r="G30770" s="14" t="str">
        <f t="shared" si="486"/>
        <v/>
      </c>
    </row>
    <row r="30771" spans="7:7" x14ac:dyDescent="0.2">
      <c r="G30771" s="14" t="str">
        <f t="shared" si="486"/>
        <v/>
      </c>
    </row>
    <row r="30772" spans="7:7" x14ac:dyDescent="0.2">
      <c r="G30772" s="14" t="str">
        <f t="shared" si="486"/>
        <v/>
      </c>
    </row>
    <row r="30773" spans="7:7" x14ac:dyDescent="0.2">
      <c r="G30773" s="14" t="str">
        <f t="shared" si="486"/>
        <v/>
      </c>
    </row>
    <row r="30774" spans="7:7" x14ac:dyDescent="0.2">
      <c r="G30774" s="14" t="str">
        <f t="shared" si="486"/>
        <v/>
      </c>
    </row>
    <row r="30775" spans="7:7" x14ac:dyDescent="0.2">
      <c r="G30775" s="14" t="str">
        <f t="shared" si="486"/>
        <v/>
      </c>
    </row>
    <row r="30776" spans="7:7" x14ac:dyDescent="0.2">
      <c r="G30776" s="14" t="str">
        <f t="shared" si="486"/>
        <v/>
      </c>
    </row>
    <row r="30777" spans="7:7" x14ac:dyDescent="0.2">
      <c r="G30777" s="14" t="str">
        <f t="shared" si="486"/>
        <v/>
      </c>
    </row>
    <row r="30778" spans="7:7" x14ac:dyDescent="0.2">
      <c r="G30778" s="14" t="str">
        <f t="shared" si="486"/>
        <v/>
      </c>
    </row>
    <row r="30779" spans="7:7" x14ac:dyDescent="0.2">
      <c r="G30779" s="14" t="str">
        <f t="shared" si="486"/>
        <v/>
      </c>
    </row>
    <row r="30780" spans="7:7" x14ac:dyDescent="0.2">
      <c r="G30780" s="14" t="str">
        <f t="shared" si="486"/>
        <v/>
      </c>
    </row>
    <row r="30781" spans="7:7" x14ac:dyDescent="0.2">
      <c r="G30781" s="14" t="str">
        <f t="shared" si="486"/>
        <v/>
      </c>
    </row>
    <row r="30782" spans="7:7" x14ac:dyDescent="0.2">
      <c r="G30782" s="14" t="str">
        <f t="shared" si="486"/>
        <v/>
      </c>
    </row>
    <row r="30783" spans="7:7" x14ac:dyDescent="0.2">
      <c r="G30783" s="14" t="str">
        <f t="shared" si="486"/>
        <v/>
      </c>
    </row>
    <row r="30784" spans="7:7" x14ac:dyDescent="0.2">
      <c r="G30784" s="14" t="str">
        <f t="shared" si="486"/>
        <v/>
      </c>
    </row>
    <row r="30785" spans="7:7" x14ac:dyDescent="0.2">
      <c r="G30785" s="14" t="str">
        <f t="shared" si="486"/>
        <v/>
      </c>
    </row>
    <row r="30786" spans="7:7" x14ac:dyDescent="0.2">
      <c r="G30786" s="14" t="str">
        <f t="shared" si="486"/>
        <v/>
      </c>
    </row>
    <row r="30787" spans="7:7" x14ac:dyDescent="0.2">
      <c r="G30787" s="14" t="str">
        <f t="shared" si="486"/>
        <v/>
      </c>
    </row>
    <row r="30788" spans="7:7" x14ac:dyDescent="0.2">
      <c r="G30788" s="14" t="str">
        <f t="shared" si="486"/>
        <v/>
      </c>
    </row>
    <row r="30789" spans="7:7" x14ac:dyDescent="0.2">
      <c r="G30789" s="14" t="str">
        <f t="shared" si="486"/>
        <v/>
      </c>
    </row>
    <row r="30790" spans="7:7" x14ac:dyDescent="0.2">
      <c r="G30790" s="14" t="str">
        <f t="shared" ref="G30790:G30853" si="487">IF(C30790="","",C30790*0.75)</f>
        <v/>
      </c>
    </row>
    <row r="30791" spans="7:7" x14ac:dyDescent="0.2">
      <c r="G30791" s="14" t="str">
        <f t="shared" si="487"/>
        <v/>
      </c>
    </row>
    <row r="30792" spans="7:7" x14ac:dyDescent="0.2">
      <c r="G30792" s="14" t="str">
        <f t="shared" si="487"/>
        <v/>
      </c>
    </row>
    <row r="30793" spans="7:7" x14ac:dyDescent="0.2">
      <c r="G30793" s="14" t="str">
        <f t="shared" si="487"/>
        <v/>
      </c>
    </row>
    <row r="30794" spans="7:7" x14ac:dyDescent="0.2">
      <c r="G30794" s="14" t="str">
        <f t="shared" si="487"/>
        <v/>
      </c>
    </row>
    <row r="30795" spans="7:7" x14ac:dyDescent="0.2">
      <c r="G30795" s="14" t="str">
        <f t="shared" si="487"/>
        <v/>
      </c>
    </row>
    <row r="30796" spans="7:7" x14ac:dyDescent="0.2">
      <c r="G30796" s="14" t="str">
        <f t="shared" si="487"/>
        <v/>
      </c>
    </row>
    <row r="30797" spans="7:7" x14ac:dyDescent="0.2">
      <c r="G30797" s="14" t="str">
        <f t="shared" si="487"/>
        <v/>
      </c>
    </row>
    <row r="30798" spans="7:7" x14ac:dyDescent="0.2">
      <c r="G30798" s="14" t="str">
        <f t="shared" si="487"/>
        <v/>
      </c>
    </row>
    <row r="30799" spans="7:7" x14ac:dyDescent="0.2">
      <c r="G30799" s="14" t="str">
        <f t="shared" si="487"/>
        <v/>
      </c>
    </row>
    <row r="30800" spans="7:7" x14ac:dyDescent="0.2">
      <c r="G30800" s="14" t="str">
        <f t="shared" si="487"/>
        <v/>
      </c>
    </row>
    <row r="30801" spans="7:7" x14ac:dyDescent="0.2">
      <c r="G30801" s="14" t="str">
        <f t="shared" si="487"/>
        <v/>
      </c>
    </row>
    <row r="30802" spans="7:7" x14ac:dyDescent="0.2">
      <c r="G30802" s="14" t="str">
        <f t="shared" si="487"/>
        <v/>
      </c>
    </row>
    <row r="30803" spans="7:7" x14ac:dyDescent="0.2">
      <c r="G30803" s="14" t="str">
        <f t="shared" si="487"/>
        <v/>
      </c>
    </row>
    <row r="30804" spans="7:7" x14ac:dyDescent="0.2">
      <c r="G30804" s="14" t="str">
        <f t="shared" si="487"/>
        <v/>
      </c>
    </row>
    <row r="30805" spans="7:7" x14ac:dyDescent="0.2">
      <c r="G30805" s="14" t="str">
        <f t="shared" si="487"/>
        <v/>
      </c>
    </row>
    <row r="30806" spans="7:7" x14ac:dyDescent="0.2">
      <c r="G30806" s="14" t="str">
        <f t="shared" si="487"/>
        <v/>
      </c>
    </row>
    <row r="30807" spans="7:7" x14ac:dyDescent="0.2">
      <c r="G30807" s="14" t="str">
        <f t="shared" si="487"/>
        <v/>
      </c>
    </row>
    <row r="30808" spans="7:7" x14ac:dyDescent="0.2">
      <c r="G30808" s="14" t="str">
        <f t="shared" si="487"/>
        <v/>
      </c>
    </row>
    <row r="30809" spans="7:7" x14ac:dyDescent="0.2">
      <c r="G30809" s="14" t="str">
        <f t="shared" si="487"/>
        <v/>
      </c>
    </row>
    <row r="30810" spans="7:7" x14ac:dyDescent="0.2">
      <c r="G30810" s="14" t="str">
        <f t="shared" si="487"/>
        <v/>
      </c>
    </row>
    <row r="30811" spans="7:7" x14ac:dyDescent="0.2">
      <c r="G30811" s="14" t="str">
        <f t="shared" si="487"/>
        <v/>
      </c>
    </row>
    <row r="30812" spans="7:7" x14ac:dyDescent="0.2">
      <c r="G30812" s="14" t="str">
        <f t="shared" si="487"/>
        <v/>
      </c>
    </row>
    <row r="30813" spans="7:7" x14ac:dyDescent="0.2">
      <c r="G30813" s="14" t="str">
        <f t="shared" si="487"/>
        <v/>
      </c>
    </row>
    <row r="30814" spans="7:7" x14ac:dyDescent="0.2">
      <c r="G30814" s="14" t="str">
        <f t="shared" si="487"/>
        <v/>
      </c>
    </row>
    <row r="30815" spans="7:7" x14ac:dyDescent="0.2">
      <c r="G30815" s="14" t="str">
        <f t="shared" si="487"/>
        <v/>
      </c>
    </row>
    <row r="30816" spans="7:7" x14ac:dyDescent="0.2">
      <c r="G30816" s="14" t="str">
        <f t="shared" si="487"/>
        <v/>
      </c>
    </row>
    <row r="30817" spans="7:7" x14ac:dyDescent="0.2">
      <c r="G30817" s="14" t="str">
        <f t="shared" si="487"/>
        <v/>
      </c>
    </row>
    <row r="30818" spans="7:7" x14ac:dyDescent="0.2">
      <c r="G30818" s="14" t="str">
        <f t="shared" si="487"/>
        <v/>
      </c>
    </row>
    <row r="30819" spans="7:7" x14ac:dyDescent="0.2">
      <c r="G30819" s="14" t="str">
        <f t="shared" si="487"/>
        <v/>
      </c>
    </row>
    <row r="30820" spans="7:7" x14ac:dyDescent="0.2">
      <c r="G30820" s="14" t="str">
        <f t="shared" si="487"/>
        <v/>
      </c>
    </row>
    <row r="30821" spans="7:7" x14ac:dyDescent="0.2">
      <c r="G30821" s="14" t="str">
        <f t="shared" si="487"/>
        <v/>
      </c>
    </row>
    <row r="30822" spans="7:7" x14ac:dyDescent="0.2">
      <c r="G30822" s="14" t="str">
        <f t="shared" si="487"/>
        <v/>
      </c>
    </row>
    <row r="30823" spans="7:7" x14ac:dyDescent="0.2">
      <c r="G30823" s="14" t="str">
        <f t="shared" si="487"/>
        <v/>
      </c>
    </row>
    <row r="30824" spans="7:7" x14ac:dyDescent="0.2">
      <c r="G30824" s="14" t="str">
        <f t="shared" si="487"/>
        <v/>
      </c>
    </row>
    <row r="30825" spans="7:7" x14ac:dyDescent="0.2">
      <c r="G30825" s="14" t="str">
        <f t="shared" si="487"/>
        <v/>
      </c>
    </row>
    <row r="30826" spans="7:7" x14ac:dyDescent="0.2">
      <c r="G30826" s="14" t="str">
        <f t="shared" si="487"/>
        <v/>
      </c>
    </row>
    <row r="30827" spans="7:7" x14ac:dyDescent="0.2">
      <c r="G30827" s="14" t="str">
        <f t="shared" si="487"/>
        <v/>
      </c>
    </row>
    <row r="30828" spans="7:7" x14ac:dyDescent="0.2">
      <c r="G30828" s="14" t="str">
        <f t="shared" si="487"/>
        <v/>
      </c>
    </row>
    <row r="30829" spans="7:7" x14ac:dyDescent="0.2">
      <c r="G30829" s="14" t="str">
        <f t="shared" si="487"/>
        <v/>
      </c>
    </row>
    <row r="30830" spans="7:7" x14ac:dyDescent="0.2">
      <c r="G30830" s="14" t="str">
        <f t="shared" si="487"/>
        <v/>
      </c>
    </row>
    <row r="30831" spans="7:7" x14ac:dyDescent="0.2">
      <c r="G30831" s="14" t="str">
        <f t="shared" si="487"/>
        <v/>
      </c>
    </row>
    <row r="30832" spans="7:7" x14ac:dyDescent="0.2">
      <c r="G30832" s="14" t="str">
        <f t="shared" si="487"/>
        <v/>
      </c>
    </row>
    <row r="30833" spans="7:7" x14ac:dyDescent="0.2">
      <c r="G30833" s="14" t="str">
        <f t="shared" si="487"/>
        <v/>
      </c>
    </row>
    <row r="30834" spans="7:7" x14ac:dyDescent="0.2">
      <c r="G30834" s="14" t="str">
        <f t="shared" si="487"/>
        <v/>
      </c>
    </row>
    <row r="30835" spans="7:7" x14ac:dyDescent="0.2">
      <c r="G30835" s="14" t="str">
        <f t="shared" si="487"/>
        <v/>
      </c>
    </row>
    <row r="30836" spans="7:7" x14ac:dyDescent="0.2">
      <c r="G30836" s="14" t="str">
        <f t="shared" si="487"/>
        <v/>
      </c>
    </row>
    <row r="30837" spans="7:7" x14ac:dyDescent="0.2">
      <c r="G30837" s="14" t="str">
        <f t="shared" si="487"/>
        <v/>
      </c>
    </row>
    <row r="30838" spans="7:7" x14ac:dyDescent="0.2">
      <c r="G30838" s="14" t="str">
        <f t="shared" si="487"/>
        <v/>
      </c>
    </row>
    <row r="30839" spans="7:7" x14ac:dyDescent="0.2">
      <c r="G30839" s="14" t="str">
        <f t="shared" si="487"/>
        <v/>
      </c>
    </row>
    <row r="30840" spans="7:7" x14ac:dyDescent="0.2">
      <c r="G30840" s="14" t="str">
        <f t="shared" si="487"/>
        <v/>
      </c>
    </row>
    <row r="30841" spans="7:7" x14ac:dyDescent="0.2">
      <c r="G30841" s="14" t="str">
        <f t="shared" si="487"/>
        <v/>
      </c>
    </row>
    <row r="30842" spans="7:7" x14ac:dyDescent="0.2">
      <c r="G30842" s="14" t="str">
        <f t="shared" si="487"/>
        <v/>
      </c>
    </row>
    <row r="30843" spans="7:7" x14ac:dyDescent="0.2">
      <c r="G30843" s="14" t="str">
        <f t="shared" si="487"/>
        <v/>
      </c>
    </row>
    <row r="30844" spans="7:7" x14ac:dyDescent="0.2">
      <c r="G30844" s="14" t="str">
        <f t="shared" si="487"/>
        <v/>
      </c>
    </row>
    <row r="30845" spans="7:7" x14ac:dyDescent="0.2">
      <c r="G30845" s="14" t="str">
        <f t="shared" si="487"/>
        <v/>
      </c>
    </row>
    <row r="30846" spans="7:7" x14ac:dyDescent="0.2">
      <c r="G30846" s="14" t="str">
        <f t="shared" si="487"/>
        <v/>
      </c>
    </row>
    <row r="30847" spans="7:7" x14ac:dyDescent="0.2">
      <c r="G30847" s="14" t="str">
        <f t="shared" si="487"/>
        <v/>
      </c>
    </row>
    <row r="30848" spans="7:7" x14ac:dyDescent="0.2">
      <c r="G30848" s="14" t="str">
        <f t="shared" si="487"/>
        <v/>
      </c>
    </row>
    <row r="30849" spans="7:7" x14ac:dyDescent="0.2">
      <c r="G30849" s="14" t="str">
        <f t="shared" si="487"/>
        <v/>
      </c>
    </row>
    <row r="30850" spans="7:7" x14ac:dyDescent="0.2">
      <c r="G30850" s="14" t="str">
        <f t="shared" si="487"/>
        <v/>
      </c>
    </row>
    <row r="30851" spans="7:7" x14ac:dyDescent="0.2">
      <c r="G30851" s="14" t="str">
        <f t="shared" si="487"/>
        <v/>
      </c>
    </row>
    <row r="30852" spans="7:7" x14ac:dyDescent="0.2">
      <c r="G30852" s="14" t="str">
        <f t="shared" si="487"/>
        <v/>
      </c>
    </row>
    <row r="30853" spans="7:7" x14ac:dyDescent="0.2">
      <c r="G30853" s="14" t="str">
        <f t="shared" si="487"/>
        <v/>
      </c>
    </row>
    <row r="30854" spans="7:7" x14ac:dyDescent="0.2">
      <c r="G30854" s="14" t="str">
        <f t="shared" ref="G30854:G30917" si="488">IF(C30854="","",C30854*0.75)</f>
        <v/>
      </c>
    </row>
    <row r="30855" spans="7:7" x14ac:dyDescent="0.2">
      <c r="G30855" s="14" t="str">
        <f t="shared" si="488"/>
        <v/>
      </c>
    </row>
    <row r="30856" spans="7:7" x14ac:dyDescent="0.2">
      <c r="G30856" s="14" t="str">
        <f t="shared" si="488"/>
        <v/>
      </c>
    </row>
    <row r="30857" spans="7:7" x14ac:dyDescent="0.2">
      <c r="G30857" s="14" t="str">
        <f t="shared" si="488"/>
        <v/>
      </c>
    </row>
    <row r="30858" spans="7:7" x14ac:dyDescent="0.2">
      <c r="G30858" s="14" t="str">
        <f t="shared" si="488"/>
        <v/>
      </c>
    </row>
    <row r="30859" spans="7:7" x14ac:dyDescent="0.2">
      <c r="G30859" s="14" t="str">
        <f t="shared" si="488"/>
        <v/>
      </c>
    </row>
    <row r="30860" spans="7:7" x14ac:dyDescent="0.2">
      <c r="G30860" s="14" t="str">
        <f t="shared" si="488"/>
        <v/>
      </c>
    </row>
    <row r="30861" spans="7:7" x14ac:dyDescent="0.2">
      <c r="G30861" s="14" t="str">
        <f t="shared" si="488"/>
        <v/>
      </c>
    </row>
    <row r="30862" spans="7:7" x14ac:dyDescent="0.2">
      <c r="G30862" s="14" t="str">
        <f t="shared" si="488"/>
        <v/>
      </c>
    </row>
    <row r="30863" spans="7:7" x14ac:dyDescent="0.2">
      <c r="G30863" s="14" t="str">
        <f t="shared" si="488"/>
        <v/>
      </c>
    </row>
    <row r="30864" spans="7:7" x14ac:dyDescent="0.2">
      <c r="G30864" s="14" t="str">
        <f t="shared" si="488"/>
        <v/>
      </c>
    </row>
    <row r="30865" spans="7:7" x14ac:dyDescent="0.2">
      <c r="G30865" s="14" t="str">
        <f t="shared" si="488"/>
        <v/>
      </c>
    </row>
    <row r="30866" spans="7:7" x14ac:dyDescent="0.2">
      <c r="G30866" s="14" t="str">
        <f t="shared" si="488"/>
        <v/>
      </c>
    </row>
    <row r="30867" spans="7:7" x14ac:dyDescent="0.2">
      <c r="G30867" s="14" t="str">
        <f t="shared" si="488"/>
        <v/>
      </c>
    </row>
    <row r="30868" spans="7:7" x14ac:dyDescent="0.2">
      <c r="G30868" s="14" t="str">
        <f t="shared" si="488"/>
        <v/>
      </c>
    </row>
    <row r="30869" spans="7:7" x14ac:dyDescent="0.2">
      <c r="G30869" s="14" t="str">
        <f t="shared" si="488"/>
        <v/>
      </c>
    </row>
    <row r="30870" spans="7:7" x14ac:dyDescent="0.2">
      <c r="G30870" s="14" t="str">
        <f t="shared" si="488"/>
        <v/>
      </c>
    </row>
    <row r="30871" spans="7:7" x14ac:dyDescent="0.2">
      <c r="G30871" s="14" t="str">
        <f t="shared" si="488"/>
        <v/>
      </c>
    </row>
    <row r="30872" spans="7:7" x14ac:dyDescent="0.2">
      <c r="G30872" s="14" t="str">
        <f t="shared" si="488"/>
        <v/>
      </c>
    </row>
    <row r="30873" spans="7:7" x14ac:dyDescent="0.2">
      <c r="G30873" s="14" t="str">
        <f t="shared" si="488"/>
        <v/>
      </c>
    </row>
    <row r="30874" spans="7:7" x14ac:dyDescent="0.2">
      <c r="G30874" s="14" t="str">
        <f t="shared" si="488"/>
        <v/>
      </c>
    </row>
    <row r="30875" spans="7:7" x14ac:dyDescent="0.2">
      <c r="G30875" s="14" t="str">
        <f t="shared" si="488"/>
        <v/>
      </c>
    </row>
    <row r="30876" spans="7:7" x14ac:dyDescent="0.2">
      <c r="G30876" s="14" t="str">
        <f t="shared" si="488"/>
        <v/>
      </c>
    </row>
    <row r="30877" spans="7:7" x14ac:dyDescent="0.2">
      <c r="G30877" s="14" t="str">
        <f t="shared" si="488"/>
        <v/>
      </c>
    </row>
    <row r="30878" spans="7:7" x14ac:dyDescent="0.2">
      <c r="G30878" s="14" t="str">
        <f t="shared" si="488"/>
        <v/>
      </c>
    </row>
    <row r="30879" spans="7:7" x14ac:dyDescent="0.2">
      <c r="G30879" s="14" t="str">
        <f t="shared" si="488"/>
        <v/>
      </c>
    </row>
    <row r="30880" spans="7:7" x14ac:dyDescent="0.2">
      <c r="G30880" s="14" t="str">
        <f t="shared" si="488"/>
        <v/>
      </c>
    </row>
    <row r="30881" spans="7:7" x14ac:dyDescent="0.2">
      <c r="G30881" s="14" t="str">
        <f t="shared" si="488"/>
        <v/>
      </c>
    </row>
    <row r="30882" spans="7:7" x14ac:dyDescent="0.2">
      <c r="G30882" s="14" t="str">
        <f t="shared" si="488"/>
        <v/>
      </c>
    </row>
    <row r="30883" spans="7:7" x14ac:dyDescent="0.2">
      <c r="G30883" s="14" t="str">
        <f t="shared" si="488"/>
        <v/>
      </c>
    </row>
    <row r="30884" spans="7:7" x14ac:dyDescent="0.2">
      <c r="G30884" s="14" t="str">
        <f t="shared" si="488"/>
        <v/>
      </c>
    </row>
    <row r="30885" spans="7:7" x14ac:dyDescent="0.2">
      <c r="G30885" s="14" t="str">
        <f t="shared" si="488"/>
        <v/>
      </c>
    </row>
    <row r="30886" spans="7:7" x14ac:dyDescent="0.2">
      <c r="G30886" s="14" t="str">
        <f t="shared" si="488"/>
        <v/>
      </c>
    </row>
    <row r="30887" spans="7:7" x14ac:dyDescent="0.2">
      <c r="G30887" s="14" t="str">
        <f t="shared" si="488"/>
        <v/>
      </c>
    </row>
    <row r="30888" spans="7:7" x14ac:dyDescent="0.2">
      <c r="G30888" s="14" t="str">
        <f t="shared" si="488"/>
        <v/>
      </c>
    </row>
    <row r="30889" spans="7:7" x14ac:dyDescent="0.2">
      <c r="G30889" s="14" t="str">
        <f t="shared" si="488"/>
        <v/>
      </c>
    </row>
    <row r="30890" spans="7:7" x14ac:dyDescent="0.2">
      <c r="G30890" s="14" t="str">
        <f t="shared" si="488"/>
        <v/>
      </c>
    </row>
    <row r="30891" spans="7:7" x14ac:dyDescent="0.2">
      <c r="G30891" s="14" t="str">
        <f t="shared" si="488"/>
        <v/>
      </c>
    </row>
    <row r="30892" spans="7:7" x14ac:dyDescent="0.2">
      <c r="G30892" s="14" t="str">
        <f t="shared" si="488"/>
        <v/>
      </c>
    </row>
    <row r="30893" spans="7:7" x14ac:dyDescent="0.2">
      <c r="G30893" s="14" t="str">
        <f t="shared" si="488"/>
        <v/>
      </c>
    </row>
    <row r="30894" spans="7:7" x14ac:dyDescent="0.2">
      <c r="G30894" s="14" t="str">
        <f t="shared" si="488"/>
        <v/>
      </c>
    </row>
    <row r="30895" spans="7:7" x14ac:dyDescent="0.2">
      <c r="G30895" s="14" t="str">
        <f t="shared" si="488"/>
        <v/>
      </c>
    </row>
    <row r="30896" spans="7:7" x14ac:dyDescent="0.2">
      <c r="G30896" s="14" t="str">
        <f t="shared" si="488"/>
        <v/>
      </c>
    </row>
    <row r="30897" spans="7:7" x14ac:dyDescent="0.2">
      <c r="G30897" s="14" t="str">
        <f t="shared" si="488"/>
        <v/>
      </c>
    </row>
    <row r="30898" spans="7:7" x14ac:dyDescent="0.2">
      <c r="G30898" s="14" t="str">
        <f t="shared" si="488"/>
        <v/>
      </c>
    </row>
    <row r="30899" spans="7:7" x14ac:dyDescent="0.2">
      <c r="G30899" s="14" t="str">
        <f t="shared" si="488"/>
        <v/>
      </c>
    </row>
    <row r="30900" spans="7:7" x14ac:dyDescent="0.2">
      <c r="G30900" s="14" t="str">
        <f t="shared" si="488"/>
        <v/>
      </c>
    </row>
    <row r="30901" spans="7:7" x14ac:dyDescent="0.2">
      <c r="G30901" s="14" t="str">
        <f t="shared" si="488"/>
        <v/>
      </c>
    </row>
    <row r="30902" spans="7:7" x14ac:dyDescent="0.2">
      <c r="G30902" s="14" t="str">
        <f t="shared" si="488"/>
        <v/>
      </c>
    </row>
    <row r="30903" spans="7:7" x14ac:dyDescent="0.2">
      <c r="G30903" s="14" t="str">
        <f t="shared" si="488"/>
        <v/>
      </c>
    </row>
    <row r="30904" spans="7:7" x14ac:dyDescent="0.2">
      <c r="G30904" s="14" t="str">
        <f t="shared" si="488"/>
        <v/>
      </c>
    </row>
    <row r="30905" spans="7:7" x14ac:dyDescent="0.2">
      <c r="G30905" s="14" t="str">
        <f t="shared" si="488"/>
        <v/>
      </c>
    </row>
    <row r="30906" spans="7:7" x14ac:dyDescent="0.2">
      <c r="G30906" s="14" t="str">
        <f t="shared" si="488"/>
        <v/>
      </c>
    </row>
    <row r="30907" spans="7:7" x14ac:dyDescent="0.2">
      <c r="G30907" s="14" t="str">
        <f t="shared" si="488"/>
        <v/>
      </c>
    </row>
    <row r="30908" spans="7:7" x14ac:dyDescent="0.2">
      <c r="G30908" s="14" t="str">
        <f t="shared" si="488"/>
        <v/>
      </c>
    </row>
    <row r="30909" spans="7:7" x14ac:dyDescent="0.2">
      <c r="G30909" s="14" t="str">
        <f t="shared" si="488"/>
        <v/>
      </c>
    </row>
    <row r="30910" spans="7:7" x14ac:dyDescent="0.2">
      <c r="G30910" s="14" t="str">
        <f t="shared" si="488"/>
        <v/>
      </c>
    </row>
    <row r="30911" spans="7:7" x14ac:dyDescent="0.2">
      <c r="G30911" s="14" t="str">
        <f t="shared" si="488"/>
        <v/>
      </c>
    </row>
    <row r="30912" spans="7:7" x14ac:dyDescent="0.2">
      <c r="G30912" s="14" t="str">
        <f t="shared" si="488"/>
        <v/>
      </c>
    </row>
    <row r="30913" spans="7:7" x14ac:dyDescent="0.2">
      <c r="G30913" s="14" t="str">
        <f t="shared" si="488"/>
        <v/>
      </c>
    </row>
    <row r="30914" spans="7:7" x14ac:dyDescent="0.2">
      <c r="G30914" s="14" t="str">
        <f t="shared" si="488"/>
        <v/>
      </c>
    </row>
    <row r="30915" spans="7:7" x14ac:dyDescent="0.2">
      <c r="G30915" s="14" t="str">
        <f t="shared" si="488"/>
        <v/>
      </c>
    </row>
    <row r="30916" spans="7:7" x14ac:dyDescent="0.2">
      <c r="G30916" s="14" t="str">
        <f t="shared" si="488"/>
        <v/>
      </c>
    </row>
    <row r="30917" spans="7:7" x14ac:dyDescent="0.2">
      <c r="G30917" s="14" t="str">
        <f t="shared" si="488"/>
        <v/>
      </c>
    </row>
    <row r="30918" spans="7:7" x14ac:dyDescent="0.2">
      <c r="G30918" s="14" t="str">
        <f t="shared" ref="G30918:G30981" si="489">IF(C30918="","",C30918*0.75)</f>
        <v/>
      </c>
    </row>
    <row r="30919" spans="7:7" x14ac:dyDescent="0.2">
      <c r="G30919" s="14" t="str">
        <f t="shared" si="489"/>
        <v/>
      </c>
    </row>
    <row r="30920" spans="7:7" x14ac:dyDescent="0.2">
      <c r="G30920" s="14" t="str">
        <f t="shared" si="489"/>
        <v/>
      </c>
    </row>
    <row r="30921" spans="7:7" x14ac:dyDescent="0.2">
      <c r="G30921" s="14" t="str">
        <f t="shared" si="489"/>
        <v/>
      </c>
    </row>
    <row r="30922" spans="7:7" x14ac:dyDescent="0.2">
      <c r="G30922" s="14" t="str">
        <f t="shared" si="489"/>
        <v/>
      </c>
    </row>
    <row r="30923" spans="7:7" x14ac:dyDescent="0.2">
      <c r="G30923" s="14" t="str">
        <f t="shared" si="489"/>
        <v/>
      </c>
    </row>
    <row r="30924" spans="7:7" x14ac:dyDescent="0.2">
      <c r="G30924" s="14" t="str">
        <f t="shared" si="489"/>
        <v/>
      </c>
    </row>
    <row r="30925" spans="7:7" x14ac:dyDescent="0.2">
      <c r="G30925" s="14" t="str">
        <f t="shared" si="489"/>
        <v/>
      </c>
    </row>
    <row r="30926" spans="7:7" x14ac:dyDescent="0.2">
      <c r="G30926" s="14" t="str">
        <f t="shared" si="489"/>
        <v/>
      </c>
    </row>
    <row r="30927" spans="7:7" x14ac:dyDescent="0.2">
      <c r="G30927" s="14" t="str">
        <f t="shared" si="489"/>
        <v/>
      </c>
    </row>
    <row r="30928" spans="7:7" x14ac:dyDescent="0.2">
      <c r="G30928" s="14" t="str">
        <f t="shared" si="489"/>
        <v/>
      </c>
    </row>
    <row r="30929" spans="7:7" x14ac:dyDescent="0.2">
      <c r="G30929" s="14" t="str">
        <f t="shared" si="489"/>
        <v/>
      </c>
    </row>
    <row r="30930" spans="7:7" x14ac:dyDescent="0.2">
      <c r="G30930" s="14" t="str">
        <f t="shared" si="489"/>
        <v/>
      </c>
    </row>
    <row r="30931" spans="7:7" x14ac:dyDescent="0.2">
      <c r="G30931" s="14" t="str">
        <f t="shared" si="489"/>
        <v/>
      </c>
    </row>
    <row r="30932" spans="7:7" x14ac:dyDescent="0.2">
      <c r="G30932" s="14" t="str">
        <f t="shared" si="489"/>
        <v/>
      </c>
    </row>
    <row r="30933" spans="7:7" x14ac:dyDescent="0.2">
      <c r="G30933" s="14" t="str">
        <f t="shared" si="489"/>
        <v/>
      </c>
    </row>
    <row r="30934" spans="7:7" x14ac:dyDescent="0.2">
      <c r="G30934" s="14" t="str">
        <f t="shared" si="489"/>
        <v/>
      </c>
    </row>
    <row r="30935" spans="7:7" x14ac:dyDescent="0.2">
      <c r="G30935" s="14" t="str">
        <f t="shared" si="489"/>
        <v/>
      </c>
    </row>
    <row r="30936" spans="7:7" x14ac:dyDescent="0.2">
      <c r="G30936" s="14" t="str">
        <f t="shared" si="489"/>
        <v/>
      </c>
    </row>
    <row r="30937" spans="7:7" x14ac:dyDescent="0.2">
      <c r="G30937" s="14" t="str">
        <f t="shared" si="489"/>
        <v/>
      </c>
    </row>
    <row r="30938" spans="7:7" x14ac:dyDescent="0.2">
      <c r="G30938" s="14" t="str">
        <f t="shared" si="489"/>
        <v/>
      </c>
    </row>
    <row r="30939" spans="7:7" x14ac:dyDescent="0.2">
      <c r="G30939" s="14" t="str">
        <f t="shared" si="489"/>
        <v/>
      </c>
    </row>
    <row r="30940" spans="7:7" x14ac:dyDescent="0.2">
      <c r="G30940" s="14" t="str">
        <f t="shared" si="489"/>
        <v/>
      </c>
    </row>
    <row r="30941" spans="7:7" x14ac:dyDescent="0.2">
      <c r="G30941" s="14" t="str">
        <f t="shared" si="489"/>
        <v/>
      </c>
    </row>
    <row r="30942" spans="7:7" x14ac:dyDescent="0.2">
      <c r="G30942" s="14" t="str">
        <f t="shared" si="489"/>
        <v/>
      </c>
    </row>
    <row r="30943" spans="7:7" x14ac:dyDescent="0.2">
      <c r="G30943" s="14" t="str">
        <f t="shared" si="489"/>
        <v/>
      </c>
    </row>
    <row r="30944" spans="7:7" x14ac:dyDescent="0.2">
      <c r="G30944" s="14" t="str">
        <f t="shared" si="489"/>
        <v/>
      </c>
    </row>
    <row r="30945" spans="7:7" x14ac:dyDescent="0.2">
      <c r="G30945" s="14" t="str">
        <f t="shared" si="489"/>
        <v/>
      </c>
    </row>
    <row r="30946" spans="7:7" x14ac:dyDescent="0.2">
      <c r="G30946" s="14" t="str">
        <f t="shared" si="489"/>
        <v/>
      </c>
    </row>
    <row r="30947" spans="7:7" x14ac:dyDescent="0.2">
      <c r="G30947" s="14" t="str">
        <f t="shared" si="489"/>
        <v/>
      </c>
    </row>
    <row r="30948" spans="7:7" x14ac:dyDescent="0.2">
      <c r="G30948" s="14" t="str">
        <f t="shared" si="489"/>
        <v/>
      </c>
    </row>
    <row r="30949" spans="7:7" x14ac:dyDescent="0.2">
      <c r="G30949" s="14" t="str">
        <f t="shared" si="489"/>
        <v/>
      </c>
    </row>
    <row r="30950" spans="7:7" x14ac:dyDescent="0.2">
      <c r="G30950" s="14" t="str">
        <f t="shared" si="489"/>
        <v/>
      </c>
    </row>
    <row r="30951" spans="7:7" x14ac:dyDescent="0.2">
      <c r="G30951" s="14" t="str">
        <f t="shared" si="489"/>
        <v/>
      </c>
    </row>
    <row r="30952" spans="7:7" x14ac:dyDescent="0.2">
      <c r="G30952" s="14" t="str">
        <f t="shared" si="489"/>
        <v/>
      </c>
    </row>
    <row r="30953" spans="7:7" x14ac:dyDescent="0.2">
      <c r="G30953" s="14" t="str">
        <f t="shared" si="489"/>
        <v/>
      </c>
    </row>
    <row r="30954" spans="7:7" x14ac:dyDescent="0.2">
      <c r="G30954" s="14" t="str">
        <f t="shared" si="489"/>
        <v/>
      </c>
    </row>
    <row r="30955" spans="7:7" x14ac:dyDescent="0.2">
      <c r="G30955" s="14" t="str">
        <f t="shared" si="489"/>
        <v/>
      </c>
    </row>
    <row r="30956" spans="7:7" x14ac:dyDescent="0.2">
      <c r="G30956" s="14" t="str">
        <f t="shared" si="489"/>
        <v/>
      </c>
    </row>
    <row r="30957" spans="7:7" x14ac:dyDescent="0.2">
      <c r="G30957" s="14" t="str">
        <f t="shared" si="489"/>
        <v/>
      </c>
    </row>
    <row r="30958" spans="7:7" x14ac:dyDescent="0.2">
      <c r="G30958" s="14" t="str">
        <f t="shared" si="489"/>
        <v/>
      </c>
    </row>
    <row r="30959" spans="7:7" x14ac:dyDescent="0.2">
      <c r="G30959" s="14" t="str">
        <f t="shared" si="489"/>
        <v/>
      </c>
    </row>
    <row r="30960" spans="7:7" x14ac:dyDescent="0.2">
      <c r="G30960" s="14" t="str">
        <f t="shared" si="489"/>
        <v/>
      </c>
    </row>
    <row r="30961" spans="7:7" x14ac:dyDescent="0.2">
      <c r="G30961" s="14" t="str">
        <f t="shared" si="489"/>
        <v/>
      </c>
    </row>
    <row r="30962" spans="7:7" x14ac:dyDescent="0.2">
      <c r="G30962" s="14" t="str">
        <f t="shared" si="489"/>
        <v/>
      </c>
    </row>
    <row r="30963" spans="7:7" x14ac:dyDescent="0.2">
      <c r="G30963" s="14" t="str">
        <f t="shared" si="489"/>
        <v/>
      </c>
    </row>
    <row r="30964" spans="7:7" x14ac:dyDescent="0.2">
      <c r="G30964" s="14" t="str">
        <f t="shared" si="489"/>
        <v/>
      </c>
    </row>
    <row r="30965" spans="7:7" x14ac:dyDescent="0.2">
      <c r="G30965" s="14" t="str">
        <f t="shared" si="489"/>
        <v/>
      </c>
    </row>
    <row r="30966" spans="7:7" x14ac:dyDescent="0.2">
      <c r="G30966" s="14" t="str">
        <f t="shared" si="489"/>
        <v/>
      </c>
    </row>
    <row r="30967" spans="7:7" x14ac:dyDescent="0.2">
      <c r="G30967" s="14" t="str">
        <f t="shared" si="489"/>
        <v/>
      </c>
    </row>
    <row r="30968" spans="7:7" x14ac:dyDescent="0.2">
      <c r="G30968" s="14" t="str">
        <f t="shared" si="489"/>
        <v/>
      </c>
    </row>
    <row r="30969" spans="7:7" x14ac:dyDescent="0.2">
      <c r="G30969" s="14" t="str">
        <f t="shared" si="489"/>
        <v/>
      </c>
    </row>
    <row r="30970" spans="7:7" x14ac:dyDescent="0.2">
      <c r="G30970" s="14" t="str">
        <f t="shared" si="489"/>
        <v/>
      </c>
    </row>
    <row r="30971" spans="7:7" x14ac:dyDescent="0.2">
      <c r="G30971" s="14" t="str">
        <f t="shared" si="489"/>
        <v/>
      </c>
    </row>
    <row r="30972" spans="7:7" x14ac:dyDescent="0.2">
      <c r="G30972" s="14" t="str">
        <f t="shared" si="489"/>
        <v/>
      </c>
    </row>
    <row r="30973" spans="7:7" x14ac:dyDescent="0.2">
      <c r="G30973" s="14" t="str">
        <f t="shared" si="489"/>
        <v/>
      </c>
    </row>
    <row r="30974" spans="7:7" x14ac:dyDescent="0.2">
      <c r="G30974" s="14" t="str">
        <f t="shared" si="489"/>
        <v/>
      </c>
    </row>
    <row r="30975" spans="7:7" x14ac:dyDescent="0.2">
      <c r="G30975" s="14" t="str">
        <f t="shared" si="489"/>
        <v/>
      </c>
    </row>
    <row r="30976" spans="7:7" x14ac:dyDescent="0.2">
      <c r="G30976" s="14" t="str">
        <f t="shared" si="489"/>
        <v/>
      </c>
    </row>
    <row r="30977" spans="7:7" x14ac:dyDescent="0.2">
      <c r="G30977" s="14" t="str">
        <f t="shared" si="489"/>
        <v/>
      </c>
    </row>
    <row r="30978" spans="7:7" x14ac:dyDescent="0.2">
      <c r="G30978" s="14" t="str">
        <f t="shared" si="489"/>
        <v/>
      </c>
    </row>
    <row r="30979" spans="7:7" x14ac:dyDescent="0.2">
      <c r="G30979" s="14" t="str">
        <f t="shared" si="489"/>
        <v/>
      </c>
    </row>
    <row r="30980" spans="7:7" x14ac:dyDescent="0.2">
      <c r="G30980" s="14" t="str">
        <f t="shared" si="489"/>
        <v/>
      </c>
    </row>
    <row r="30981" spans="7:7" x14ac:dyDescent="0.2">
      <c r="G30981" s="14" t="str">
        <f t="shared" si="489"/>
        <v/>
      </c>
    </row>
    <row r="30982" spans="7:7" x14ac:dyDescent="0.2">
      <c r="G30982" s="14" t="str">
        <f t="shared" ref="G30982:G31045" si="490">IF(C30982="","",C30982*0.75)</f>
        <v/>
      </c>
    </row>
    <row r="30983" spans="7:7" x14ac:dyDescent="0.2">
      <c r="G30983" s="14" t="str">
        <f t="shared" si="490"/>
        <v/>
      </c>
    </row>
    <row r="30984" spans="7:7" x14ac:dyDescent="0.2">
      <c r="G30984" s="14" t="str">
        <f t="shared" si="490"/>
        <v/>
      </c>
    </row>
    <row r="30985" spans="7:7" x14ac:dyDescent="0.2">
      <c r="G30985" s="14" t="str">
        <f t="shared" si="490"/>
        <v/>
      </c>
    </row>
    <row r="30986" spans="7:7" x14ac:dyDescent="0.2">
      <c r="G30986" s="14" t="str">
        <f t="shared" si="490"/>
        <v/>
      </c>
    </row>
    <row r="30987" spans="7:7" x14ac:dyDescent="0.2">
      <c r="G30987" s="14" t="str">
        <f t="shared" si="490"/>
        <v/>
      </c>
    </row>
    <row r="30988" spans="7:7" x14ac:dyDescent="0.2">
      <c r="G30988" s="14" t="str">
        <f t="shared" si="490"/>
        <v/>
      </c>
    </row>
    <row r="30989" spans="7:7" x14ac:dyDescent="0.2">
      <c r="G30989" s="14" t="str">
        <f t="shared" si="490"/>
        <v/>
      </c>
    </row>
    <row r="30990" spans="7:7" x14ac:dyDescent="0.2">
      <c r="G30990" s="14" t="str">
        <f t="shared" si="490"/>
        <v/>
      </c>
    </row>
    <row r="30991" spans="7:7" x14ac:dyDescent="0.2">
      <c r="G30991" s="14" t="str">
        <f t="shared" si="490"/>
        <v/>
      </c>
    </row>
    <row r="30992" spans="7:7" x14ac:dyDescent="0.2">
      <c r="G30992" s="14" t="str">
        <f t="shared" si="490"/>
        <v/>
      </c>
    </row>
    <row r="30993" spans="7:7" x14ac:dyDescent="0.2">
      <c r="G30993" s="14" t="str">
        <f t="shared" si="490"/>
        <v/>
      </c>
    </row>
    <row r="30994" spans="7:7" x14ac:dyDescent="0.2">
      <c r="G30994" s="14" t="str">
        <f t="shared" si="490"/>
        <v/>
      </c>
    </row>
    <row r="30995" spans="7:7" x14ac:dyDescent="0.2">
      <c r="G30995" s="14" t="str">
        <f t="shared" si="490"/>
        <v/>
      </c>
    </row>
    <row r="30996" spans="7:7" x14ac:dyDescent="0.2">
      <c r="G30996" s="14" t="str">
        <f t="shared" si="490"/>
        <v/>
      </c>
    </row>
    <row r="30997" spans="7:7" x14ac:dyDescent="0.2">
      <c r="G30997" s="14" t="str">
        <f t="shared" si="490"/>
        <v/>
      </c>
    </row>
    <row r="30998" spans="7:7" x14ac:dyDescent="0.2">
      <c r="G30998" s="14" t="str">
        <f t="shared" si="490"/>
        <v/>
      </c>
    </row>
    <row r="30999" spans="7:7" x14ac:dyDescent="0.2">
      <c r="G30999" s="14" t="str">
        <f t="shared" si="490"/>
        <v/>
      </c>
    </row>
    <row r="31000" spans="7:7" x14ac:dyDescent="0.2">
      <c r="G31000" s="14" t="str">
        <f t="shared" si="490"/>
        <v/>
      </c>
    </row>
    <row r="31001" spans="7:7" x14ac:dyDescent="0.2">
      <c r="G31001" s="14" t="str">
        <f t="shared" si="490"/>
        <v/>
      </c>
    </row>
    <row r="31002" spans="7:7" x14ac:dyDescent="0.2">
      <c r="G31002" s="14" t="str">
        <f t="shared" si="490"/>
        <v/>
      </c>
    </row>
    <row r="31003" spans="7:7" x14ac:dyDescent="0.2">
      <c r="G31003" s="14" t="str">
        <f t="shared" si="490"/>
        <v/>
      </c>
    </row>
    <row r="31004" spans="7:7" x14ac:dyDescent="0.2">
      <c r="G31004" s="14" t="str">
        <f t="shared" si="490"/>
        <v/>
      </c>
    </row>
    <row r="31005" spans="7:7" x14ac:dyDescent="0.2">
      <c r="G31005" s="14" t="str">
        <f t="shared" si="490"/>
        <v/>
      </c>
    </row>
    <row r="31006" spans="7:7" x14ac:dyDescent="0.2">
      <c r="G31006" s="14" t="str">
        <f t="shared" si="490"/>
        <v/>
      </c>
    </row>
    <row r="31007" spans="7:7" x14ac:dyDescent="0.2">
      <c r="G31007" s="14" t="str">
        <f t="shared" si="490"/>
        <v/>
      </c>
    </row>
    <row r="31008" spans="7:7" x14ac:dyDescent="0.2">
      <c r="G31008" s="14" t="str">
        <f t="shared" si="490"/>
        <v/>
      </c>
    </row>
    <row r="31009" spans="7:7" x14ac:dyDescent="0.2">
      <c r="G31009" s="14" t="str">
        <f t="shared" si="490"/>
        <v/>
      </c>
    </row>
    <row r="31010" spans="7:7" x14ac:dyDescent="0.2">
      <c r="G31010" s="14" t="str">
        <f t="shared" si="490"/>
        <v/>
      </c>
    </row>
    <row r="31011" spans="7:7" x14ac:dyDescent="0.2">
      <c r="G31011" s="14" t="str">
        <f t="shared" si="490"/>
        <v/>
      </c>
    </row>
    <row r="31012" spans="7:7" x14ac:dyDescent="0.2">
      <c r="G31012" s="14" t="str">
        <f t="shared" si="490"/>
        <v/>
      </c>
    </row>
    <row r="31013" spans="7:7" x14ac:dyDescent="0.2">
      <c r="G31013" s="14" t="str">
        <f t="shared" si="490"/>
        <v/>
      </c>
    </row>
    <row r="31014" spans="7:7" x14ac:dyDescent="0.2">
      <c r="G31014" s="14" t="str">
        <f t="shared" si="490"/>
        <v/>
      </c>
    </row>
    <row r="31015" spans="7:7" x14ac:dyDescent="0.2">
      <c r="G31015" s="14" t="str">
        <f t="shared" si="490"/>
        <v/>
      </c>
    </row>
    <row r="31016" spans="7:7" x14ac:dyDescent="0.2">
      <c r="G31016" s="14" t="str">
        <f t="shared" si="490"/>
        <v/>
      </c>
    </row>
    <row r="31017" spans="7:7" x14ac:dyDescent="0.2">
      <c r="G31017" s="14" t="str">
        <f t="shared" si="490"/>
        <v/>
      </c>
    </row>
    <row r="31018" spans="7:7" x14ac:dyDescent="0.2">
      <c r="G31018" s="14" t="str">
        <f t="shared" si="490"/>
        <v/>
      </c>
    </row>
    <row r="31019" spans="7:7" x14ac:dyDescent="0.2">
      <c r="G31019" s="14" t="str">
        <f t="shared" si="490"/>
        <v/>
      </c>
    </row>
    <row r="31020" spans="7:7" x14ac:dyDescent="0.2">
      <c r="G31020" s="14" t="str">
        <f t="shared" si="490"/>
        <v/>
      </c>
    </row>
    <row r="31021" spans="7:7" x14ac:dyDescent="0.2">
      <c r="G31021" s="14" t="str">
        <f t="shared" si="490"/>
        <v/>
      </c>
    </row>
    <row r="31022" spans="7:7" x14ac:dyDescent="0.2">
      <c r="G31022" s="14" t="str">
        <f t="shared" si="490"/>
        <v/>
      </c>
    </row>
    <row r="31023" spans="7:7" x14ac:dyDescent="0.2">
      <c r="G31023" s="14" t="str">
        <f t="shared" si="490"/>
        <v/>
      </c>
    </row>
    <row r="31024" spans="7:7" x14ac:dyDescent="0.2">
      <c r="G31024" s="14" t="str">
        <f t="shared" si="490"/>
        <v/>
      </c>
    </row>
    <row r="31025" spans="7:7" x14ac:dyDescent="0.2">
      <c r="G31025" s="14" t="str">
        <f t="shared" si="490"/>
        <v/>
      </c>
    </row>
    <row r="31026" spans="7:7" x14ac:dyDescent="0.2">
      <c r="G31026" s="14" t="str">
        <f t="shared" si="490"/>
        <v/>
      </c>
    </row>
    <row r="31027" spans="7:7" x14ac:dyDescent="0.2">
      <c r="G31027" s="14" t="str">
        <f t="shared" si="490"/>
        <v/>
      </c>
    </row>
    <row r="31028" spans="7:7" x14ac:dyDescent="0.2">
      <c r="G31028" s="14" t="str">
        <f t="shared" si="490"/>
        <v/>
      </c>
    </row>
    <row r="31029" spans="7:7" x14ac:dyDescent="0.2">
      <c r="G31029" s="14" t="str">
        <f t="shared" si="490"/>
        <v/>
      </c>
    </row>
    <row r="31030" spans="7:7" x14ac:dyDescent="0.2">
      <c r="G31030" s="14" t="str">
        <f t="shared" si="490"/>
        <v/>
      </c>
    </row>
    <row r="31031" spans="7:7" x14ac:dyDescent="0.2">
      <c r="G31031" s="14" t="str">
        <f t="shared" si="490"/>
        <v/>
      </c>
    </row>
    <row r="31032" spans="7:7" x14ac:dyDescent="0.2">
      <c r="G31032" s="14" t="str">
        <f t="shared" si="490"/>
        <v/>
      </c>
    </row>
    <row r="31033" spans="7:7" x14ac:dyDescent="0.2">
      <c r="G31033" s="14" t="str">
        <f t="shared" si="490"/>
        <v/>
      </c>
    </row>
    <row r="31034" spans="7:7" x14ac:dyDescent="0.2">
      <c r="G31034" s="14" t="str">
        <f t="shared" si="490"/>
        <v/>
      </c>
    </row>
    <row r="31035" spans="7:7" x14ac:dyDescent="0.2">
      <c r="G31035" s="14" t="str">
        <f t="shared" si="490"/>
        <v/>
      </c>
    </row>
    <row r="31036" spans="7:7" x14ac:dyDescent="0.2">
      <c r="G31036" s="14" t="str">
        <f t="shared" si="490"/>
        <v/>
      </c>
    </row>
    <row r="31037" spans="7:7" x14ac:dyDescent="0.2">
      <c r="G31037" s="14" t="str">
        <f t="shared" si="490"/>
        <v/>
      </c>
    </row>
    <row r="31038" spans="7:7" x14ac:dyDescent="0.2">
      <c r="G31038" s="14" t="str">
        <f t="shared" si="490"/>
        <v/>
      </c>
    </row>
    <row r="31039" spans="7:7" x14ac:dyDescent="0.2">
      <c r="G31039" s="14" t="str">
        <f t="shared" si="490"/>
        <v/>
      </c>
    </row>
    <row r="31040" spans="7:7" x14ac:dyDescent="0.2">
      <c r="G31040" s="14" t="str">
        <f t="shared" si="490"/>
        <v/>
      </c>
    </row>
    <row r="31041" spans="7:7" x14ac:dyDescent="0.2">
      <c r="G31041" s="14" t="str">
        <f t="shared" si="490"/>
        <v/>
      </c>
    </row>
    <row r="31042" spans="7:7" x14ac:dyDescent="0.2">
      <c r="G31042" s="14" t="str">
        <f t="shared" si="490"/>
        <v/>
      </c>
    </row>
    <row r="31043" spans="7:7" x14ac:dyDescent="0.2">
      <c r="G31043" s="14" t="str">
        <f t="shared" si="490"/>
        <v/>
      </c>
    </row>
    <row r="31044" spans="7:7" x14ac:dyDescent="0.2">
      <c r="G31044" s="14" t="str">
        <f t="shared" si="490"/>
        <v/>
      </c>
    </row>
    <row r="31045" spans="7:7" x14ac:dyDescent="0.2">
      <c r="G31045" s="14" t="str">
        <f t="shared" si="490"/>
        <v/>
      </c>
    </row>
    <row r="31046" spans="7:7" x14ac:dyDescent="0.2">
      <c r="G31046" s="14" t="str">
        <f t="shared" ref="G31046:G31109" si="491">IF(C31046="","",C31046*0.75)</f>
        <v/>
      </c>
    </row>
    <row r="31047" spans="7:7" x14ac:dyDescent="0.2">
      <c r="G31047" s="14" t="str">
        <f t="shared" si="491"/>
        <v/>
      </c>
    </row>
    <row r="31048" spans="7:7" x14ac:dyDescent="0.2">
      <c r="G31048" s="14" t="str">
        <f t="shared" si="491"/>
        <v/>
      </c>
    </row>
    <row r="31049" spans="7:7" x14ac:dyDescent="0.2">
      <c r="G31049" s="14" t="str">
        <f t="shared" si="491"/>
        <v/>
      </c>
    </row>
    <row r="31050" spans="7:7" x14ac:dyDescent="0.2">
      <c r="G31050" s="14" t="str">
        <f t="shared" si="491"/>
        <v/>
      </c>
    </row>
    <row r="31051" spans="7:7" x14ac:dyDescent="0.2">
      <c r="G31051" s="14" t="str">
        <f t="shared" si="491"/>
        <v/>
      </c>
    </row>
    <row r="31052" spans="7:7" x14ac:dyDescent="0.2">
      <c r="G31052" s="14" t="str">
        <f t="shared" si="491"/>
        <v/>
      </c>
    </row>
    <row r="31053" spans="7:7" x14ac:dyDescent="0.2">
      <c r="G31053" s="14" t="str">
        <f t="shared" si="491"/>
        <v/>
      </c>
    </row>
    <row r="31054" spans="7:7" x14ac:dyDescent="0.2">
      <c r="G31054" s="14" t="str">
        <f t="shared" si="491"/>
        <v/>
      </c>
    </row>
    <row r="31055" spans="7:7" x14ac:dyDescent="0.2">
      <c r="G31055" s="14" t="str">
        <f t="shared" si="491"/>
        <v/>
      </c>
    </row>
    <row r="31056" spans="7:7" x14ac:dyDescent="0.2">
      <c r="G31056" s="14" t="str">
        <f t="shared" si="491"/>
        <v/>
      </c>
    </row>
    <row r="31057" spans="7:7" x14ac:dyDescent="0.2">
      <c r="G31057" s="14" t="str">
        <f t="shared" si="491"/>
        <v/>
      </c>
    </row>
    <row r="31058" spans="7:7" x14ac:dyDescent="0.2">
      <c r="G31058" s="14" t="str">
        <f t="shared" si="491"/>
        <v/>
      </c>
    </row>
    <row r="31059" spans="7:7" x14ac:dyDescent="0.2">
      <c r="G31059" s="14" t="str">
        <f t="shared" si="491"/>
        <v/>
      </c>
    </row>
    <row r="31060" spans="7:7" x14ac:dyDescent="0.2">
      <c r="G31060" s="14" t="str">
        <f t="shared" si="491"/>
        <v/>
      </c>
    </row>
    <row r="31061" spans="7:7" x14ac:dyDescent="0.2">
      <c r="G31061" s="14" t="str">
        <f t="shared" si="491"/>
        <v/>
      </c>
    </row>
    <row r="31062" spans="7:7" x14ac:dyDescent="0.2">
      <c r="G31062" s="14" t="str">
        <f t="shared" si="491"/>
        <v/>
      </c>
    </row>
    <row r="31063" spans="7:7" x14ac:dyDescent="0.2">
      <c r="G31063" s="14" t="str">
        <f t="shared" si="491"/>
        <v/>
      </c>
    </row>
    <row r="31064" spans="7:7" x14ac:dyDescent="0.2">
      <c r="G31064" s="14" t="str">
        <f t="shared" si="491"/>
        <v/>
      </c>
    </row>
    <row r="31065" spans="7:7" x14ac:dyDescent="0.2">
      <c r="G31065" s="14" t="str">
        <f t="shared" si="491"/>
        <v/>
      </c>
    </row>
    <row r="31066" spans="7:7" x14ac:dyDescent="0.2">
      <c r="G31066" s="14" t="str">
        <f t="shared" si="491"/>
        <v/>
      </c>
    </row>
    <row r="31067" spans="7:7" x14ac:dyDescent="0.2">
      <c r="G31067" s="14" t="str">
        <f t="shared" si="491"/>
        <v/>
      </c>
    </row>
    <row r="31068" spans="7:7" x14ac:dyDescent="0.2">
      <c r="G31068" s="14" t="str">
        <f t="shared" si="491"/>
        <v/>
      </c>
    </row>
    <row r="31069" spans="7:7" x14ac:dyDescent="0.2">
      <c r="G31069" s="14" t="str">
        <f t="shared" si="491"/>
        <v/>
      </c>
    </row>
    <row r="31070" spans="7:7" x14ac:dyDescent="0.2">
      <c r="G31070" s="14" t="str">
        <f t="shared" si="491"/>
        <v/>
      </c>
    </row>
    <row r="31071" spans="7:7" x14ac:dyDescent="0.2">
      <c r="G31071" s="14" t="str">
        <f t="shared" si="491"/>
        <v/>
      </c>
    </row>
    <row r="31072" spans="7:7" x14ac:dyDescent="0.2">
      <c r="G31072" s="14" t="str">
        <f t="shared" si="491"/>
        <v/>
      </c>
    </row>
    <row r="31073" spans="7:7" x14ac:dyDescent="0.2">
      <c r="G31073" s="14" t="str">
        <f t="shared" si="491"/>
        <v/>
      </c>
    </row>
    <row r="31074" spans="7:7" x14ac:dyDescent="0.2">
      <c r="G31074" s="14" t="str">
        <f t="shared" si="491"/>
        <v/>
      </c>
    </row>
    <row r="31075" spans="7:7" x14ac:dyDescent="0.2">
      <c r="G31075" s="14" t="str">
        <f t="shared" si="491"/>
        <v/>
      </c>
    </row>
    <row r="31076" spans="7:7" x14ac:dyDescent="0.2">
      <c r="G31076" s="14" t="str">
        <f t="shared" si="491"/>
        <v/>
      </c>
    </row>
    <row r="31077" spans="7:7" x14ac:dyDescent="0.2">
      <c r="G31077" s="14" t="str">
        <f t="shared" si="491"/>
        <v/>
      </c>
    </row>
    <row r="31078" spans="7:7" x14ac:dyDescent="0.2">
      <c r="G31078" s="14" t="str">
        <f t="shared" si="491"/>
        <v/>
      </c>
    </row>
    <row r="31079" spans="7:7" x14ac:dyDescent="0.2">
      <c r="G31079" s="14" t="str">
        <f t="shared" si="491"/>
        <v/>
      </c>
    </row>
    <row r="31080" spans="7:7" x14ac:dyDescent="0.2">
      <c r="G31080" s="14" t="str">
        <f t="shared" si="491"/>
        <v/>
      </c>
    </row>
    <row r="31081" spans="7:7" x14ac:dyDescent="0.2">
      <c r="G31081" s="14" t="str">
        <f t="shared" si="491"/>
        <v/>
      </c>
    </row>
    <row r="31082" spans="7:7" x14ac:dyDescent="0.2">
      <c r="G31082" s="14" t="str">
        <f t="shared" si="491"/>
        <v/>
      </c>
    </row>
    <row r="31083" spans="7:7" x14ac:dyDescent="0.2">
      <c r="G31083" s="14" t="str">
        <f t="shared" si="491"/>
        <v/>
      </c>
    </row>
    <row r="31084" spans="7:7" x14ac:dyDescent="0.2">
      <c r="G31084" s="14" t="str">
        <f t="shared" si="491"/>
        <v/>
      </c>
    </row>
    <row r="31085" spans="7:7" x14ac:dyDescent="0.2">
      <c r="G31085" s="14" t="str">
        <f t="shared" si="491"/>
        <v/>
      </c>
    </row>
    <row r="31086" spans="7:7" x14ac:dyDescent="0.2">
      <c r="G31086" s="14" t="str">
        <f t="shared" si="491"/>
        <v/>
      </c>
    </row>
    <row r="31087" spans="7:7" x14ac:dyDescent="0.2">
      <c r="G31087" s="14" t="str">
        <f t="shared" si="491"/>
        <v/>
      </c>
    </row>
    <row r="31088" spans="7:7" x14ac:dyDescent="0.2">
      <c r="G31088" s="14" t="str">
        <f t="shared" si="491"/>
        <v/>
      </c>
    </row>
    <row r="31089" spans="7:7" x14ac:dyDescent="0.2">
      <c r="G31089" s="14" t="str">
        <f t="shared" si="491"/>
        <v/>
      </c>
    </row>
    <row r="31090" spans="7:7" x14ac:dyDescent="0.2">
      <c r="G31090" s="14" t="str">
        <f t="shared" si="491"/>
        <v/>
      </c>
    </row>
    <row r="31091" spans="7:7" x14ac:dyDescent="0.2">
      <c r="G31091" s="14" t="str">
        <f t="shared" si="491"/>
        <v/>
      </c>
    </row>
    <row r="31092" spans="7:7" x14ac:dyDescent="0.2">
      <c r="G31092" s="14" t="str">
        <f t="shared" si="491"/>
        <v/>
      </c>
    </row>
    <row r="31093" spans="7:7" x14ac:dyDescent="0.2">
      <c r="G31093" s="14" t="str">
        <f t="shared" si="491"/>
        <v/>
      </c>
    </row>
    <row r="31094" spans="7:7" x14ac:dyDescent="0.2">
      <c r="G31094" s="14" t="str">
        <f t="shared" si="491"/>
        <v/>
      </c>
    </row>
    <row r="31095" spans="7:7" x14ac:dyDescent="0.2">
      <c r="G31095" s="14" t="str">
        <f t="shared" si="491"/>
        <v/>
      </c>
    </row>
    <row r="31096" spans="7:7" x14ac:dyDescent="0.2">
      <c r="G31096" s="14" t="str">
        <f t="shared" si="491"/>
        <v/>
      </c>
    </row>
    <row r="31097" spans="7:7" x14ac:dyDescent="0.2">
      <c r="G31097" s="14" t="str">
        <f t="shared" si="491"/>
        <v/>
      </c>
    </row>
    <row r="31098" spans="7:7" x14ac:dyDescent="0.2">
      <c r="G31098" s="14" t="str">
        <f t="shared" si="491"/>
        <v/>
      </c>
    </row>
    <row r="31099" spans="7:7" x14ac:dyDescent="0.2">
      <c r="G31099" s="14" t="str">
        <f t="shared" si="491"/>
        <v/>
      </c>
    </row>
    <row r="31100" spans="7:7" x14ac:dyDescent="0.2">
      <c r="G31100" s="14" t="str">
        <f t="shared" si="491"/>
        <v/>
      </c>
    </row>
    <row r="31101" spans="7:7" x14ac:dyDescent="0.2">
      <c r="G31101" s="14" t="str">
        <f t="shared" si="491"/>
        <v/>
      </c>
    </row>
    <row r="31102" spans="7:7" x14ac:dyDescent="0.2">
      <c r="G31102" s="14" t="str">
        <f t="shared" si="491"/>
        <v/>
      </c>
    </row>
    <row r="31103" spans="7:7" x14ac:dyDescent="0.2">
      <c r="G31103" s="14" t="str">
        <f t="shared" si="491"/>
        <v/>
      </c>
    </row>
    <row r="31104" spans="7:7" x14ac:dyDescent="0.2">
      <c r="G31104" s="14" t="str">
        <f t="shared" si="491"/>
        <v/>
      </c>
    </row>
    <row r="31105" spans="7:7" x14ac:dyDescent="0.2">
      <c r="G31105" s="14" t="str">
        <f t="shared" si="491"/>
        <v/>
      </c>
    </row>
    <row r="31106" spans="7:7" x14ac:dyDescent="0.2">
      <c r="G31106" s="14" t="str">
        <f t="shared" si="491"/>
        <v/>
      </c>
    </row>
    <row r="31107" spans="7:7" x14ac:dyDescent="0.2">
      <c r="G31107" s="14" t="str">
        <f t="shared" si="491"/>
        <v/>
      </c>
    </row>
    <row r="31108" spans="7:7" x14ac:dyDescent="0.2">
      <c r="G31108" s="14" t="str">
        <f t="shared" si="491"/>
        <v/>
      </c>
    </row>
    <row r="31109" spans="7:7" x14ac:dyDescent="0.2">
      <c r="G31109" s="14" t="str">
        <f t="shared" si="491"/>
        <v/>
      </c>
    </row>
    <row r="31110" spans="7:7" x14ac:dyDescent="0.2">
      <c r="G31110" s="14" t="str">
        <f t="shared" ref="G31110:G31173" si="492">IF(C31110="","",C31110*0.75)</f>
        <v/>
      </c>
    </row>
    <row r="31111" spans="7:7" x14ac:dyDescent="0.2">
      <c r="G31111" s="14" t="str">
        <f t="shared" si="492"/>
        <v/>
      </c>
    </row>
    <row r="31112" spans="7:7" x14ac:dyDescent="0.2">
      <c r="G31112" s="14" t="str">
        <f t="shared" si="492"/>
        <v/>
      </c>
    </row>
    <row r="31113" spans="7:7" x14ac:dyDescent="0.2">
      <c r="G31113" s="14" t="str">
        <f t="shared" si="492"/>
        <v/>
      </c>
    </row>
    <row r="31114" spans="7:7" x14ac:dyDescent="0.2">
      <c r="G31114" s="14" t="str">
        <f t="shared" si="492"/>
        <v/>
      </c>
    </row>
    <row r="31115" spans="7:7" x14ac:dyDescent="0.2">
      <c r="G31115" s="14" t="str">
        <f t="shared" si="492"/>
        <v/>
      </c>
    </row>
    <row r="31116" spans="7:7" x14ac:dyDescent="0.2">
      <c r="G31116" s="14" t="str">
        <f t="shared" si="492"/>
        <v/>
      </c>
    </row>
    <row r="31117" spans="7:7" x14ac:dyDescent="0.2">
      <c r="G31117" s="14" t="str">
        <f t="shared" si="492"/>
        <v/>
      </c>
    </row>
    <row r="31118" spans="7:7" x14ac:dyDescent="0.2">
      <c r="G31118" s="14" t="str">
        <f t="shared" si="492"/>
        <v/>
      </c>
    </row>
    <row r="31119" spans="7:7" x14ac:dyDescent="0.2">
      <c r="G31119" s="14" t="str">
        <f t="shared" si="492"/>
        <v/>
      </c>
    </row>
    <row r="31120" spans="7:7" x14ac:dyDescent="0.2">
      <c r="G31120" s="14" t="str">
        <f t="shared" si="492"/>
        <v/>
      </c>
    </row>
    <row r="31121" spans="7:7" x14ac:dyDescent="0.2">
      <c r="G31121" s="14" t="str">
        <f t="shared" si="492"/>
        <v/>
      </c>
    </row>
    <row r="31122" spans="7:7" x14ac:dyDescent="0.2">
      <c r="G31122" s="14" t="str">
        <f t="shared" si="492"/>
        <v/>
      </c>
    </row>
    <row r="31123" spans="7:7" x14ac:dyDescent="0.2">
      <c r="G31123" s="14" t="str">
        <f t="shared" si="492"/>
        <v/>
      </c>
    </row>
    <row r="31124" spans="7:7" x14ac:dyDescent="0.2">
      <c r="G31124" s="14" t="str">
        <f t="shared" si="492"/>
        <v/>
      </c>
    </row>
    <row r="31125" spans="7:7" x14ac:dyDescent="0.2">
      <c r="G31125" s="14" t="str">
        <f t="shared" si="492"/>
        <v/>
      </c>
    </row>
    <row r="31126" spans="7:7" x14ac:dyDescent="0.2">
      <c r="G31126" s="14" t="str">
        <f t="shared" si="492"/>
        <v/>
      </c>
    </row>
    <row r="31127" spans="7:7" x14ac:dyDescent="0.2">
      <c r="G31127" s="14" t="str">
        <f t="shared" si="492"/>
        <v/>
      </c>
    </row>
    <row r="31128" spans="7:7" x14ac:dyDescent="0.2">
      <c r="G31128" s="14" t="str">
        <f t="shared" si="492"/>
        <v/>
      </c>
    </row>
    <row r="31129" spans="7:7" x14ac:dyDescent="0.2">
      <c r="G31129" s="14" t="str">
        <f t="shared" si="492"/>
        <v/>
      </c>
    </row>
    <row r="31130" spans="7:7" x14ac:dyDescent="0.2">
      <c r="G31130" s="14" t="str">
        <f t="shared" si="492"/>
        <v/>
      </c>
    </row>
    <row r="31131" spans="7:7" x14ac:dyDescent="0.2">
      <c r="G31131" s="14" t="str">
        <f t="shared" si="492"/>
        <v/>
      </c>
    </row>
    <row r="31132" spans="7:7" x14ac:dyDescent="0.2">
      <c r="G31132" s="14" t="str">
        <f t="shared" si="492"/>
        <v/>
      </c>
    </row>
    <row r="31133" spans="7:7" x14ac:dyDescent="0.2">
      <c r="G31133" s="14" t="str">
        <f t="shared" si="492"/>
        <v/>
      </c>
    </row>
    <row r="31134" spans="7:7" x14ac:dyDescent="0.2">
      <c r="G31134" s="14" t="str">
        <f t="shared" si="492"/>
        <v/>
      </c>
    </row>
    <row r="31135" spans="7:7" x14ac:dyDescent="0.2">
      <c r="G31135" s="14" t="str">
        <f t="shared" si="492"/>
        <v/>
      </c>
    </row>
    <row r="31136" spans="7:7" x14ac:dyDescent="0.2">
      <c r="G31136" s="14" t="str">
        <f t="shared" si="492"/>
        <v/>
      </c>
    </row>
    <row r="31137" spans="7:7" x14ac:dyDescent="0.2">
      <c r="G31137" s="14" t="str">
        <f t="shared" si="492"/>
        <v/>
      </c>
    </row>
    <row r="31138" spans="7:7" x14ac:dyDescent="0.2">
      <c r="G31138" s="14" t="str">
        <f t="shared" si="492"/>
        <v/>
      </c>
    </row>
    <row r="31139" spans="7:7" x14ac:dyDescent="0.2">
      <c r="G31139" s="14" t="str">
        <f t="shared" si="492"/>
        <v/>
      </c>
    </row>
    <row r="31140" spans="7:7" x14ac:dyDescent="0.2">
      <c r="G31140" s="14" t="str">
        <f t="shared" si="492"/>
        <v/>
      </c>
    </row>
    <row r="31141" spans="7:7" x14ac:dyDescent="0.2">
      <c r="G31141" s="14" t="str">
        <f t="shared" si="492"/>
        <v/>
      </c>
    </row>
    <row r="31142" spans="7:7" x14ac:dyDescent="0.2">
      <c r="G31142" s="14" t="str">
        <f t="shared" si="492"/>
        <v/>
      </c>
    </row>
    <row r="31143" spans="7:7" x14ac:dyDescent="0.2">
      <c r="G31143" s="14" t="str">
        <f t="shared" si="492"/>
        <v/>
      </c>
    </row>
    <row r="31144" spans="7:7" x14ac:dyDescent="0.2">
      <c r="G31144" s="14" t="str">
        <f t="shared" si="492"/>
        <v/>
      </c>
    </row>
    <row r="31145" spans="7:7" x14ac:dyDescent="0.2">
      <c r="G31145" s="14" t="str">
        <f t="shared" si="492"/>
        <v/>
      </c>
    </row>
    <row r="31146" spans="7:7" x14ac:dyDescent="0.2">
      <c r="G31146" s="14" t="str">
        <f t="shared" si="492"/>
        <v/>
      </c>
    </row>
    <row r="31147" spans="7:7" x14ac:dyDescent="0.2">
      <c r="G31147" s="14" t="str">
        <f t="shared" si="492"/>
        <v/>
      </c>
    </row>
    <row r="31148" spans="7:7" x14ac:dyDescent="0.2">
      <c r="G31148" s="14" t="str">
        <f t="shared" si="492"/>
        <v/>
      </c>
    </row>
    <row r="31149" spans="7:7" x14ac:dyDescent="0.2">
      <c r="G31149" s="14" t="str">
        <f t="shared" si="492"/>
        <v/>
      </c>
    </row>
    <row r="31150" spans="7:7" x14ac:dyDescent="0.2">
      <c r="G31150" s="14" t="str">
        <f t="shared" si="492"/>
        <v/>
      </c>
    </row>
    <row r="31151" spans="7:7" x14ac:dyDescent="0.2">
      <c r="G31151" s="14" t="str">
        <f t="shared" si="492"/>
        <v/>
      </c>
    </row>
    <row r="31152" spans="7:7" x14ac:dyDescent="0.2">
      <c r="G31152" s="14" t="str">
        <f t="shared" si="492"/>
        <v/>
      </c>
    </row>
    <row r="31153" spans="7:7" x14ac:dyDescent="0.2">
      <c r="G31153" s="14" t="str">
        <f t="shared" si="492"/>
        <v/>
      </c>
    </row>
    <row r="31154" spans="7:7" x14ac:dyDescent="0.2">
      <c r="G31154" s="14" t="str">
        <f t="shared" si="492"/>
        <v/>
      </c>
    </row>
    <row r="31155" spans="7:7" x14ac:dyDescent="0.2">
      <c r="G31155" s="14" t="str">
        <f t="shared" si="492"/>
        <v/>
      </c>
    </row>
    <row r="31156" spans="7:7" x14ac:dyDescent="0.2">
      <c r="G31156" s="14" t="str">
        <f t="shared" si="492"/>
        <v/>
      </c>
    </row>
    <row r="31157" spans="7:7" x14ac:dyDescent="0.2">
      <c r="G31157" s="14" t="str">
        <f t="shared" si="492"/>
        <v/>
      </c>
    </row>
    <row r="31158" spans="7:7" x14ac:dyDescent="0.2">
      <c r="G31158" s="14" t="str">
        <f t="shared" si="492"/>
        <v/>
      </c>
    </row>
    <row r="31159" spans="7:7" x14ac:dyDescent="0.2">
      <c r="G31159" s="14" t="str">
        <f t="shared" si="492"/>
        <v/>
      </c>
    </row>
    <row r="31160" spans="7:7" x14ac:dyDescent="0.2">
      <c r="G31160" s="14" t="str">
        <f t="shared" si="492"/>
        <v/>
      </c>
    </row>
    <row r="31161" spans="7:7" x14ac:dyDescent="0.2">
      <c r="G31161" s="14" t="str">
        <f t="shared" si="492"/>
        <v/>
      </c>
    </row>
    <row r="31162" spans="7:7" x14ac:dyDescent="0.2">
      <c r="G31162" s="14" t="str">
        <f t="shared" si="492"/>
        <v/>
      </c>
    </row>
    <row r="31163" spans="7:7" x14ac:dyDescent="0.2">
      <c r="G31163" s="14" t="str">
        <f t="shared" si="492"/>
        <v/>
      </c>
    </row>
    <row r="31164" spans="7:7" x14ac:dyDescent="0.2">
      <c r="G31164" s="14" t="str">
        <f t="shared" si="492"/>
        <v/>
      </c>
    </row>
    <row r="31165" spans="7:7" x14ac:dyDescent="0.2">
      <c r="G31165" s="14" t="str">
        <f t="shared" si="492"/>
        <v/>
      </c>
    </row>
    <row r="31166" spans="7:7" x14ac:dyDescent="0.2">
      <c r="G31166" s="14" t="str">
        <f t="shared" si="492"/>
        <v/>
      </c>
    </row>
    <row r="31167" spans="7:7" x14ac:dyDescent="0.2">
      <c r="G31167" s="14" t="str">
        <f t="shared" si="492"/>
        <v/>
      </c>
    </row>
    <row r="31168" spans="7:7" x14ac:dyDescent="0.2">
      <c r="G31168" s="14" t="str">
        <f t="shared" si="492"/>
        <v/>
      </c>
    </row>
    <row r="31169" spans="7:7" x14ac:dyDescent="0.2">
      <c r="G31169" s="14" t="str">
        <f t="shared" si="492"/>
        <v/>
      </c>
    </row>
    <row r="31170" spans="7:7" x14ac:dyDescent="0.2">
      <c r="G31170" s="14" t="str">
        <f t="shared" si="492"/>
        <v/>
      </c>
    </row>
    <row r="31171" spans="7:7" x14ac:dyDescent="0.2">
      <c r="G31171" s="14" t="str">
        <f t="shared" si="492"/>
        <v/>
      </c>
    </row>
    <row r="31172" spans="7:7" x14ac:dyDescent="0.2">
      <c r="G31172" s="14" t="str">
        <f t="shared" si="492"/>
        <v/>
      </c>
    </row>
    <row r="31173" spans="7:7" x14ac:dyDescent="0.2">
      <c r="G31173" s="14" t="str">
        <f t="shared" si="492"/>
        <v/>
      </c>
    </row>
    <row r="31174" spans="7:7" x14ac:dyDescent="0.2">
      <c r="G31174" s="14" t="str">
        <f t="shared" ref="G31174:G31237" si="493">IF(C31174="","",C31174*0.75)</f>
        <v/>
      </c>
    </row>
    <row r="31175" spans="7:7" x14ac:dyDescent="0.2">
      <c r="G31175" s="14" t="str">
        <f t="shared" si="493"/>
        <v/>
      </c>
    </row>
    <row r="31176" spans="7:7" x14ac:dyDescent="0.2">
      <c r="G31176" s="14" t="str">
        <f t="shared" si="493"/>
        <v/>
      </c>
    </row>
    <row r="31177" spans="7:7" x14ac:dyDescent="0.2">
      <c r="G31177" s="14" t="str">
        <f t="shared" si="493"/>
        <v/>
      </c>
    </row>
    <row r="31178" spans="7:7" x14ac:dyDescent="0.2">
      <c r="G31178" s="14" t="str">
        <f t="shared" si="493"/>
        <v/>
      </c>
    </row>
    <row r="31179" spans="7:7" x14ac:dyDescent="0.2">
      <c r="G31179" s="14" t="str">
        <f t="shared" si="493"/>
        <v/>
      </c>
    </row>
    <row r="31180" spans="7:7" x14ac:dyDescent="0.2">
      <c r="G31180" s="14" t="str">
        <f t="shared" si="493"/>
        <v/>
      </c>
    </row>
    <row r="31181" spans="7:7" x14ac:dyDescent="0.2">
      <c r="G31181" s="14" t="str">
        <f t="shared" si="493"/>
        <v/>
      </c>
    </row>
    <row r="31182" spans="7:7" x14ac:dyDescent="0.2">
      <c r="G31182" s="14" t="str">
        <f t="shared" si="493"/>
        <v/>
      </c>
    </row>
    <row r="31183" spans="7:7" x14ac:dyDescent="0.2">
      <c r="G31183" s="14" t="str">
        <f t="shared" si="493"/>
        <v/>
      </c>
    </row>
    <row r="31184" spans="7:7" x14ac:dyDescent="0.2">
      <c r="G31184" s="14" t="str">
        <f t="shared" si="493"/>
        <v/>
      </c>
    </row>
    <row r="31185" spans="7:7" x14ac:dyDescent="0.2">
      <c r="G31185" s="14" t="str">
        <f t="shared" si="493"/>
        <v/>
      </c>
    </row>
    <row r="31186" spans="7:7" x14ac:dyDescent="0.2">
      <c r="G31186" s="14" t="str">
        <f t="shared" si="493"/>
        <v/>
      </c>
    </row>
    <row r="31187" spans="7:7" x14ac:dyDescent="0.2">
      <c r="G31187" s="14" t="str">
        <f t="shared" si="493"/>
        <v/>
      </c>
    </row>
    <row r="31188" spans="7:7" x14ac:dyDescent="0.2">
      <c r="G31188" s="14" t="str">
        <f t="shared" si="493"/>
        <v/>
      </c>
    </row>
    <row r="31189" spans="7:7" x14ac:dyDescent="0.2">
      <c r="G31189" s="14" t="str">
        <f t="shared" si="493"/>
        <v/>
      </c>
    </row>
    <row r="31190" spans="7:7" x14ac:dyDescent="0.2">
      <c r="G31190" s="14" t="str">
        <f t="shared" si="493"/>
        <v/>
      </c>
    </row>
    <row r="31191" spans="7:7" x14ac:dyDescent="0.2">
      <c r="G31191" s="14" t="str">
        <f t="shared" si="493"/>
        <v/>
      </c>
    </row>
    <row r="31192" spans="7:7" x14ac:dyDescent="0.2">
      <c r="G31192" s="14" t="str">
        <f t="shared" si="493"/>
        <v/>
      </c>
    </row>
    <row r="31193" spans="7:7" x14ac:dyDescent="0.2">
      <c r="G31193" s="14" t="str">
        <f t="shared" si="493"/>
        <v/>
      </c>
    </row>
    <row r="31194" spans="7:7" x14ac:dyDescent="0.2">
      <c r="G31194" s="14" t="str">
        <f t="shared" si="493"/>
        <v/>
      </c>
    </row>
    <row r="31195" spans="7:7" x14ac:dyDescent="0.2">
      <c r="G31195" s="14" t="str">
        <f t="shared" si="493"/>
        <v/>
      </c>
    </row>
    <row r="31196" spans="7:7" x14ac:dyDescent="0.2">
      <c r="G31196" s="14" t="str">
        <f t="shared" si="493"/>
        <v/>
      </c>
    </row>
    <row r="31197" spans="7:7" x14ac:dyDescent="0.2">
      <c r="G31197" s="14" t="str">
        <f t="shared" si="493"/>
        <v/>
      </c>
    </row>
    <row r="31198" spans="7:7" x14ac:dyDescent="0.2">
      <c r="G31198" s="14" t="str">
        <f t="shared" si="493"/>
        <v/>
      </c>
    </row>
    <row r="31199" spans="7:7" x14ac:dyDescent="0.2">
      <c r="G31199" s="14" t="str">
        <f t="shared" si="493"/>
        <v/>
      </c>
    </row>
    <row r="31200" spans="7:7" x14ac:dyDescent="0.2">
      <c r="G31200" s="14" t="str">
        <f t="shared" si="493"/>
        <v/>
      </c>
    </row>
    <row r="31201" spans="7:7" x14ac:dyDescent="0.2">
      <c r="G31201" s="14" t="str">
        <f t="shared" si="493"/>
        <v/>
      </c>
    </row>
    <row r="31202" spans="7:7" x14ac:dyDescent="0.2">
      <c r="G31202" s="14" t="str">
        <f t="shared" si="493"/>
        <v/>
      </c>
    </row>
    <row r="31203" spans="7:7" x14ac:dyDescent="0.2">
      <c r="G31203" s="14" t="str">
        <f t="shared" si="493"/>
        <v/>
      </c>
    </row>
    <row r="31204" spans="7:7" x14ac:dyDescent="0.2">
      <c r="G31204" s="14" t="str">
        <f t="shared" si="493"/>
        <v/>
      </c>
    </row>
    <row r="31205" spans="7:7" x14ac:dyDescent="0.2">
      <c r="G31205" s="14" t="str">
        <f t="shared" si="493"/>
        <v/>
      </c>
    </row>
    <row r="31206" spans="7:7" x14ac:dyDescent="0.2">
      <c r="G31206" s="14" t="str">
        <f t="shared" si="493"/>
        <v/>
      </c>
    </row>
    <row r="31207" spans="7:7" x14ac:dyDescent="0.2">
      <c r="G31207" s="14" t="str">
        <f t="shared" si="493"/>
        <v/>
      </c>
    </row>
    <row r="31208" spans="7:7" x14ac:dyDescent="0.2">
      <c r="G31208" s="14" t="str">
        <f t="shared" si="493"/>
        <v/>
      </c>
    </row>
    <row r="31209" spans="7:7" x14ac:dyDescent="0.2">
      <c r="G31209" s="14" t="str">
        <f t="shared" si="493"/>
        <v/>
      </c>
    </row>
    <row r="31210" spans="7:7" x14ac:dyDescent="0.2">
      <c r="G31210" s="14" t="str">
        <f t="shared" si="493"/>
        <v/>
      </c>
    </row>
    <row r="31211" spans="7:7" x14ac:dyDescent="0.2">
      <c r="G31211" s="14" t="str">
        <f t="shared" si="493"/>
        <v/>
      </c>
    </row>
    <row r="31212" spans="7:7" x14ac:dyDescent="0.2">
      <c r="G31212" s="14" t="str">
        <f t="shared" si="493"/>
        <v/>
      </c>
    </row>
    <row r="31213" spans="7:7" x14ac:dyDescent="0.2">
      <c r="G31213" s="14" t="str">
        <f t="shared" si="493"/>
        <v/>
      </c>
    </row>
    <row r="31214" spans="7:7" x14ac:dyDescent="0.2">
      <c r="G31214" s="14" t="str">
        <f t="shared" si="493"/>
        <v/>
      </c>
    </row>
    <row r="31215" spans="7:7" x14ac:dyDescent="0.2">
      <c r="G31215" s="14" t="str">
        <f t="shared" si="493"/>
        <v/>
      </c>
    </row>
    <row r="31216" spans="7:7" x14ac:dyDescent="0.2">
      <c r="G31216" s="14" t="str">
        <f t="shared" si="493"/>
        <v/>
      </c>
    </row>
    <row r="31217" spans="7:7" x14ac:dyDescent="0.2">
      <c r="G31217" s="14" t="str">
        <f t="shared" si="493"/>
        <v/>
      </c>
    </row>
    <row r="31218" spans="7:7" x14ac:dyDescent="0.2">
      <c r="G31218" s="14" t="str">
        <f t="shared" si="493"/>
        <v/>
      </c>
    </row>
    <row r="31219" spans="7:7" x14ac:dyDescent="0.2">
      <c r="G31219" s="14" t="str">
        <f t="shared" si="493"/>
        <v/>
      </c>
    </row>
    <row r="31220" spans="7:7" x14ac:dyDescent="0.2">
      <c r="G31220" s="14" t="str">
        <f t="shared" si="493"/>
        <v/>
      </c>
    </row>
    <row r="31221" spans="7:7" x14ac:dyDescent="0.2">
      <c r="G31221" s="14" t="str">
        <f t="shared" si="493"/>
        <v/>
      </c>
    </row>
    <row r="31222" spans="7:7" x14ac:dyDescent="0.2">
      <c r="G31222" s="14" t="str">
        <f t="shared" si="493"/>
        <v/>
      </c>
    </row>
    <row r="31223" spans="7:7" x14ac:dyDescent="0.2">
      <c r="G31223" s="14" t="str">
        <f t="shared" si="493"/>
        <v/>
      </c>
    </row>
    <row r="31224" spans="7:7" x14ac:dyDescent="0.2">
      <c r="G31224" s="14" t="str">
        <f t="shared" si="493"/>
        <v/>
      </c>
    </row>
    <row r="31225" spans="7:7" x14ac:dyDescent="0.2">
      <c r="G31225" s="14" t="str">
        <f t="shared" si="493"/>
        <v/>
      </c>
    </row>
    <row r="31226" spans="7:7" x14ac:dyDescent="0.2">
      <c r="G31226" s="14" t="str">
        <f t="shared" si="493"/>
        <v/>
      </c>
    </row>
    <row r="31227" spans="7:7" x14ac:dyDescent="0.2">
      <c r="G31227" s="14" t="str">
        <f t="shared" si="493"/>
        <v/>
      </c>
    </row>
    <row r="31228" spans="7:7" x14ac:dyDescent="0.2">
      <c r="G31228" s="14" t="str">
        <f t="shared" si="493"/>
        <v/>
      </c>
    </row>
    <row r="31229" spans="7:7" x14ac:dyDescent="0.2">
      <c r="G31229" s="14" t="str">
        <f t="shared" si="493"/>
        <v/>
      </c>
    </row>
    <row r="31230" spans="7:7" x14ac:dyDescent="0.2">
      <c r="G31230" s="14" t="str">
        <f t="shared" si="493"/>
        <v/>
      </c>
    </row>
    <row r="31231" spans="7:7" x14ac:dyDescent="0.2">
      <c r="G31231" s="14" t="str">
        <f t="shared" si="493"/>
        <v/>
      </c>
    </row>
    <row r="31232" spans="7:7" x14ac:dyDescent="0.2">
      <c r="G31232" s="14" t="str">
        <f t="shared" si="493"/>
        <v/>
      </c>
    </row>
    <row r="31233" spans="7:7" x14ac:dyDescent="0.2">
      <c r="G31233" s="14" t="str">
        <f t="shared" si="493"/>
        <v/>
      </c>
    </row>
    <row r="31234" spans="7:7" x14ac:dyDescent="0.2">
      <c r="G31234" s="14" t="str">
        <f t="shared" si="493"/>
        <v/>
      </c>
    </row>
    <row r="31235" spans="7:7" x14ac:dyDescent="0.2">
      <c r="G31235" s="14" t="str">
        <f t="shared" si="493"/>
        <v/>
      </c>
    </row>
    <row r="31236" spans="7:7" x14ac:dyDescent="0.2">
      <c r="G31236" s="14" t="str">
        <f t="shared" si="493"/>
        <v/>
      </c>
    </row>
    <row r="31237" spans="7:7" x14ac:dyDescent="0.2">
      <c r="G31237" s="14" t="str">
        <f t="shared" si="493"/>
        <v/>
      </c>
    </row>
    <row r="31238" spans="7:7" x14ac:dyDescent="0.2">
      <c r="G31238" s="14" t="str">
        <f t="shared" ref="G31238:G31301" si="494">IF(C31238="","",C31238*0.75)</f>
        <v/>
      </c>
    </row>
    <row r="31239" spans="7:7" x14ac:dyDescent="0.2">
      <c r="G31239" s="14" t="str">
        <f t="shared" si="494"/>
        <v/>
      </c>
    </row>
    <row r="31240" spans="7:7" x14ac:dyDescent="0.2">
      <c r="G31240" s="14" t="str">
        <f t="shared" si="494"/>
        <v/>
      </c>
    </row>
    <row r="31241" spans="7:7" x14ac:dyDescent="0.2">
      <c r="G31241" s="14" t="str">
        <f t="shared" si="494"/>
        <v/>
      </c>
    </row>
    <row r="31242" spans="7:7" x14ac:dyDescent="0.2">
      <c r="G31242" s="14" t="str">
        <f t="shared" si="494"/>
        <v/>
      </c>
    </row>
    <row r="31243" spans="7:7" x14ac:dyDescent="0.2">
      <c r="G31243" s="14" t="str">
        <f t="shared" si="494"/>
        <v/>
      </c>
    </row>
    <row r="31244" spans="7:7" x14ac:dyDescent="0.2">
      <c r="G31244" s="14" t="str">
        <f t="shared" si="494"/>
        <v/>
      </c>
    </row>
    <row r="31245" spans="7:7" x14ac:dyDescent="0.2">
      <c r="G31245" s="14" t="str">
        <f t="shared" si="494"/>
        <v/>
      </c>
    </row>
    <row r="31246" spans="7:7" x14ac:dyDescent="0.2">
      <c r="G31246" s="14" t="str">
        <f t="shared" si="494"/>
        <v/>
      </c>
    </row>
    <row r="31247" spans="7:7" x14ac:dyDescent="0.2">
      <c r="G31247" s="14" t="str">
        <f t="shared" si="494"/>
        <v/>
      </c>
    </row>
    <row r="31248" spans="7:7" x14ac:dyDescent="0.2">
      <c r="G31248" s="14" t="str">
        <f t="shared" si="494"/>
        <v/>
      </c>
    </row>
    <row r="31249" spans="7:7" x14ac:dyDescent="0.2">
      <c r="G31249" s="14" t="str">
        <f t="shared" si="494"/>
        <v/>
      </c>
    </row>
    <row r="31250" spans="7:7" x14ac:dyDescent="0.2">
      <c r="G31250" s="14" t="str">
        <f t="shared" si="494"/>
        <v/>
      </c>
    </row>
    <row r="31251" spans="7:7" x14ac:dyDescent="0.2">
      <c r="G31251" s="14" t="str">
        <f t="shared" si="494"/>
        <v/>
      </c>
    </row>
    <row r="31252" spans="7:7" x14ac:dyDescent="0.2">
      <c r="G31252" s="14" t="str">
        <f t="shared" si="494"/>
        <v/>
      </c>
    </row>
    <row r="31253" spans="7:7" x14ac:dyDescent="0.2">
      <c r="G31253" s="14" t="str">
        <f t="shared" si="494"/>
        <v/>
      </c>
    </row>
    <row r="31254" spans="7:7" x14ac:dyDescent="0.2">
      <c r="G31254" s="14" t="str">
        <f t="shared" si="494"/>
        <v/>
      </c>
    </row>
    <row r="31255" spans="7:7" x14ac:dyDescent="0.2">
      <c r="G31255" s="14" t="str">
        <f t="shared" si="494"/>
        <v/>
      </c>
    </row>
    <row r="31256" spans="7:7" x14ac:dyDescent="0.2">
      <c r="G31256" s="14" t="str">
        <f t="shared" si="494"/>
        <v/>
      </c>
    </row>
    <row r="31257" spans="7:7" x14ac:dyDescent="0.2">
      <c r="G31257" s="14" t="str">
        <f t="shared" si="494"/>
        <v/>
      </c>
    </row>
    <row r="31258" spans="7:7" x14ac:dyDescent="0.2">
      <c r="G31258" s="14" t="str">
        <f t="shared" si="494"/>
        <v/>
      </c>
    </row>
    <row r="31259" spans="7:7" x14ac:dyDescent="0.2">
      <c r="G31259" s="14" t="str">
        <f t="shared" si="494"/>
        <v/>
      </c>
    </row>
    <row r="31260" spans="7:7" x14ac:dyDescent="0.2">
      <c r="G31260" s="14" t="str">
        <f t="shared" si="494"/>
        <v/>
      </c>
    </row>
    <row r="31261" spans="7:7" x14ac:dyDescent="0.2">
      <c r="G31261" s="14" t="str">
        <f t="shared" si="494"/>
        <v/>
      </c>
    </row>
    <row r="31262" spans="7:7" x14ac:dyDescent="0.2">
      <c r="G31262" s="14" t="str">
        <f t="shared" si="494"/>
        <v/>
      </c>
    </row>
    <row r="31263" spans="7:7" x14ac:dyDescent="0.2">
      <c r="G31263" s="14" t="str">
        <f t="shared" si="494"/>
        <v/>
      </c>
    </row>
    <row r="31264" spans="7:7" x14ac:dyDescent="0.2">
      <c r="G31264" s="14" t="str">
        <f t="shared" si="494"/>
        <v/>
      </c>
    </row>
    <row r="31265" spans="7:7" x14ac:dyDescent="0.2">
      <c r="G31265" s="14" t="str">
        <f t="shared" si="494"/>
        <v/>
      </c>
    </row>
    <row r="31266" spans="7:7" x14ac:dyDescent="0.2">
      <c r="G31266" s="14" t="str">
        <f t="shared" si="494"/>
        <v/>
      </c>
    </row>
    <row r="31267" spans="7:7" x14ac:dyDescent="0.2">
      <c r="G31267" s="14" t="str">
        <f t="shared" si="494"/>
        <v/>
      </c>
    </row>
    <row r="31268" spans="7:7" x14ac:dyDescent="0.2">
      <c r="G31268" s="14" t="str">
        <f t="shared" si="494"/>
        <v/>
      </c>
    </row>
    <row r="31269" spans="7:7" x14ac:dyDescent="0.2">
      <c r="G31269" s="14" t="str">
        <f t="shared" si="494"/>
        <v/>
      </c>
    </row>
    <row r="31270" spans="7:7" x14ac:dyDescent="0.2">
      <c r="G31270" s="14" t="str">
        <f t="shared" si="494"/>
        <v/>
      </c>
    </row>
    <row r="31271" spans="7:7" x14ac:dyDescent="0.2">
      <c r="G31271" s="14" t="str">
        <f t="shared" si="494"/>
        <v/>
      </c>
    </row>
    <row r="31272" spans="7:7" x14ac:dyDescent="0.2">
      <c r="G31272" s="14" t="str">
        <f t="shared" si="494"/>
        <v/>
      </c>
    </row>
    <row r="31273" spans="7:7" x14ac:dyDescent="0.2">
      <c r="G31273" s="14" t="str">
        <f t="shared" si="494"/>
        <v/>
      </c>
    </row>
    <row r="31274" spans="7:7" x14ac:dyDescent="0.2">
      <c r="G31274" s="14" t="str">
        <f t="shared" si="494"/>
        <v/>
      </c>
    </row>
    <row r="31275" spans="7:7" x14ac:dyDescent="0.2">
      <c r="G31275" s="14" t="str">
        <f t="shared" si="494"/>
        <v/>
      </c>
    </row>
    <row r="31276" spans="7:7" x14ac:dyDescent="0.2">
      <c r="G31276" s="14" t="str">
        <f t="shared" si="494"/>
        <v/>
      </c>
    </row>
    <row r="31277" spans="7:7" x14ac:dyDescent="0.2">
      <c r="G31277" s="14" t="str">
        <f t="shared" si="494"/>
        <v/>
      </c>
    </row>
    <row r="31278" spans="7:7" x14ac:dyDescent="0.2">
      <c r="G31278" s="14" t="str">
        <f t="shared" si="494"/>
        <v/>
      </c>
    </row>
    <row r="31279" spans="7:7" x14ac:dyDescent="0.2">
      <c r="G31279" s="14" t="str">
        <f t="shared" si="494"/>
        <v/>
      </c>
    </row>
    <row r="31280" spans="7:7" x14ac:dyDescent="0.2">
      <c r="G31280" s="14" t="str">
        <f t="shared" si="494"/>
        <v/>
      </c>
    </row>
    <row r="31281" spans="7:7" x14ac:dyDescent="0.2">
      <c r="G31281" s="14" t="str">
        <f t="shared" si="494"/>
        <v/>
      </c>
    </row>
    <row r="31282" spans="7:7" x14ac:dyDescent="0.2">
      <c r="G31282" s="14" t="str">
        <f t="shared" si="494"/>
        <v/>
      </c>
    </row>
    <row r="31283" spans="7:7" x14ac:dyDescent="0.2">
      <c r="G31283" s="14" t="str">
        <f t="shared" si="494"/>
        <v/>
      </c>
    </row>
    <row r="31284" spans="7:7" x14ac:dyDescent="0.2">
      <c r="G31284" s="14" t="str">
        <f t="shared" si="494"/>
        <v/>
      </c>
    </row>
    <row r="31285" spans="7:7" x14ac:dyDescent="0.2">
      <c r="G31285" s="14" t="str">
        <f t="shared" si="494"/>
        <v/>
      </c>
    </row>
    <row r="31286" spans="7:7" x14ac:dyDescent="0.2">
      <c r="G31286" s="14" t="str">
        <f t="shared" si="494"/>
        <v/>
      </c>
    </row>
    <row r="31287" spans="7:7" x14ac:dyDescent="0.2">
      <c r="G31287" s="14" t="str">
        <f t="shared" si="494"/>
        <v/>
      </c>
    </row>
    <row r="31288" spans="7:7" x14ac:dyDescent="0.2">
      <c r="G31288" s="14" t="str">
        <f t="shared" si="494"/>
        <v/>
      </c>
    </row>
    <row r="31289" spans="7:7" x14ac:dyDescent="0.2">
      <c r="G31289" s="14" t="str">
        <f t="shared" si="494"/>
        <v/>
      </c>
    </row>
    <row r="31290" spans="7:7" x14ac:dyDescent="0.2">
      <c r="G31290" s="14" t="str">
        <f t="shared" si="494"/>
        <v/>
      </c>
    </row>
    <row r="31291" spans="7:7" x14ac:dyDescent="0.2">
      <c r="G31291" s="14" t="str">
        <f t="shared" si="494"/>
        <v/>
      </c>
    </row>
    <row r="31292" spans="7:7" x14ac:dyDescent="0.2">
      <c r="G31292" s="14" t="str">
        <f t="shared" si="494"/>
        <v/>
      </c>
    </row>
    <row r="31293" spans="7:7" x14ac:dyDescent="0.2">
      <c r="G31293" s="14" t="str">
        <f t="shared" si="494"/>
        <v/>
      </c>
    </row>
    <row r="31294" spans="7:7" x14ac:dyDescent="0.2">
      <c r="G31294" s="14" t="str">
        <f t="shared" si="494"/>
        <v/>
      </c>
    </row>
    <row r="31295" spans="7:7" x14ac:dyDescent="0.2">
      <c r="G31295" s="14" t="str">
        <f t="shared" si="494"/>
        <v/>
      </c>
    </row>
    <row r="31296" spans="7:7" x14ac:dyDescent="0.2">
      <c r="G31296" s="14" t="str">
        <f t="shared" si="494"/>
        <v/>
      </c>
    </row>
    <row r="31297" spans="7:7" x14ac:dyDescent="0.2">
      <c r="G31297" s="14" t="str">
        <f t="shared" si="494"/>
        <v/>
      </c>
    </row>
    <row r="31298" spans="7:7" x14ac:dyDescent="0.2">
      <c r="G31298" s="14" t="str">
        <f t="shared" si="494"/>
        <v/>
      </c>
    </row>
    <row r="31299" spans="7:7" x14ac:dyDescent="0.2">
      <c r="G31299" s="14" t="str">
        <f t="shared" si="494"/>
        <v/>
      </c>
    </row>
    <row r="31300" spans="7:7" x14ac:dyDescent="0.2">
      <c r="G31300" s="14" t="str">
        <f t="shared" si="494"/>
        <v/>
      </c>
    </row>
    <row r="31301" spans="7:7" x14ac:dyDescent="0.2">
      <c r="G31301" s="14" t="str">
        <f t="shared" si="494"/>
        <v/>
      </c>
    </row>
    <row r="31302" spans="7:7" x14ac:dyDescent="0.2">
      <c r="G31302" s="14" t="str">
        <f t="shared" ref="G31302:G31365" si="495">IF(C31302="","",C31302*0.75)</f>
        <v/>
      </c>
    </row>
    <row r="31303" spans="7:7" x14ac:dyDescent="0.2">
      <c r="G31303" s="14" t="str">
        <f t="shared" si="495"/>
        <v/>
      </c>
    </row>
    <row r="31304" spans="7:7" x14ac:dyDescent="0.2">
      <c r="G31304" s="14" t="str">
        <f t="shared" si="495"/>
        <v/>
      </c>
    </row>
    <row r="31305" spans="7:7" x14ac:dyDescent="0.2">
      <c r="G31305" s="14" t="str">
        <f t="shared" si="495"/>
        <v/>
      </c>
    </row>
    <row r="31306" spans="7:7" x14ac:dyDescent="0.2">
      <c r="G31306" s="14" t="str">
        <f t="shared" si="495"/>
        <v/>
      </c>
    </row>
    <row r="31307" spans="7:7" x14ac:dyDescent="0.2">
      <c r="G31307" s="14" t="str">
        <f t="shared" si="495"/>
        <v/>
      </c>
    </row>
    <row r="31308" spans="7:7" x14ac:dyDescent="0.2">
      <c r="G31308" s="14" t="str">
        <f t="shared" si="495"/>
        <v/>
      </c>
    </row>
    <row r="31309" spans="7:7" x14ac:dyDescent="0.2">
      <c r="G31309" s="14" t="str">
        <f t="shared" si="495"/>
        <v/>
      </c>
    </row>
    <row r="31310" spans="7:7" x14ac:dyDescent="0.2">
      <c r="G31310" s="14" t="str">
        <f t="shared" si="495"/>
        <v/>
      </c>
    </row>
    <row r="31311" spans="7:7" x14ac:dyDescent="0.2">
      <c r="G31311" s="14" t="str">
        <f t="shared" si="495"/>
        <v/>
      </c>
    </row>
    <row r="31312" spans="7:7" x14ac:dyDescent="0.2">
      <c r="G31312" s="14" t="str">
        <f t="shared" si="495"/>
        <v/>
      </c>
    </row>
    <row r="31313" spans="7:7" x14ac:dyDescent="0.2">
      <c r="G31313" s="14" t="str">
        <f t="shared" si="495"/>
        <v/>
      </c>
    </row>
    <row r="31314" spans="7:7" x14ac:dyDescent="0.2">
      <c r="G31314" s="14" t="str">
        <f t="shared" si="495"/>
        <v/>
      </c>
    </row>
    <row r="31315" spans="7:7" x14ac:dyDescent="0.2">
      <c r="G31315" s="14" t="str">
        <f t="shared" si="495"/>
        <v/>
      </c>
    </row>
    <row r="31316" spans="7:7" x14ac:dyDescent="0.2">
      <c r="G31316" s="14" t="str">
        <f t="shared" si="495"/>
        <v/>
      </c>
    </row>
    <row r="31317" spans="7:7" x14ac:dyDescent="0.2">
      <c r="G31317" s="14" t="str">
        <f t="shared" si="495"/>
        <v/>
      </c>
    </row>
    <row r="31318" spans="7:7" x14ac:dyDescent="0.2">
      <c r="G31318" s="14" t="str">
        <f t="shared" si="495"/>
        <v/>
      </c>
    </row>
    <row r="31319" spans="7:7" x14ac:dyDescent="0.2">
      <c r="G31319" s="14" t="str">
        <f t="shared" si="495"/>
        <v/>
      </c>
    </row>
    <row r="31320" spans="7:7" x14ac:dyDescent="0.2">
      <c r="G31320" s="14" t="str">
        <f t="shared" si="495"/>
        <v/>
      </c>
    </row>
    <row r="31321" spans="7:7" x14ac:dyDescent="0.2">
      <c r="G31321" s="14" t="str">
        <f t="shared" si="495"/>
        <v/>
      </c>
    </row>
    <row r="31322" spans="7:7" x14ac:dyDescent="0.2">
      <c r="G31322" s="14" t="str">
        <f t="shared" si="495"/>
        <v/>
      </c>
    </row>
    <row r="31323" spans="7:7" x14ac:dyDescent="0.2">
      <c r="G31323" s="14" t="str">
        <f t="shared" si="495"/>
        <v/>
      </c>
    </row>
    <row r="31324" spans="7:7" x14ac:dyDescent="0.2">
      <c r="G31324" s="14" t="str">
        <f t="shared" si="495"/>
        <v/>
      </c>
    </row>
    <row r="31325" spans="7:7" x14ac:dyDescent="0.2">
      <c r="G31325" s="14" t="str">
        <f t="shared" si="495"/>
        <v/>
      </c>
    </row>
    <row r="31326" spans="7:7" x14ac:dyDescent="0.2">
      <c r="G31326" s="14" t="str">
        <f t="shared" si="495"/>
        <v/>
      </c>
    </row>
    <row r="31327" spans="7:7" x14ac:dyDescent="0.2">
      <c r="G31327" s="14" t="str">
        <f t="shared" si="495"/>
        <v/>
      </c>
    </row>
    <row r="31328" spans="7:7" x14ac:dyDescent="0.2">
      <c r="G31328" s="14" t="str">
        <f t="shared" si="495"/>
        <v/>
      </c>
    </row>
    <row r="31329" spans="7:7" x14ac:dyDescent="0.2">
      <c r="G31329" s="14" t="str">
        <f t="shared" si="495"/>
        <v/>
      </c>
    </row>
    <row r="31330" spans="7:7" x14ac:dyDescent="0.2">
      <c r="G31330" s="14" t="str">
        <f t="shared" si="495"/>
        <v/>
      </c>
    </row>
    <row r="31331" spans="7:7" x14ac:dyDescent="0.2">
      <c r="G31331" s="14" t="str">
        <f t="shared" si="495"/>
        <v/>
      </c>
    </row>
    <row r="31332" spans="7:7" x14ac:dyDescent="0.2">
      <c r="G31332" s="14" t="str">
        <f t="shared" si="495"/>
        <v/>
      </c>
    </row>
    <row r="31333" spans="7:7" x14ac:dyDescent="0.2">
      <c r="G31333" s="14" t="str">
        <f t="shared" si="495"/>
        <v/>
      </c>
    </row>
    <row r="31334" spans="7:7" x14ac:dyDescent="0.2">
      <c r="G31334" s="14" t="str">
        <f t="shared" si="495"/>
        <v/>
      </c>
    </row>
    <row r="31335" spans="7:7" x14ac:dyDescent="0.2">
      <c r="G31335" s="14" t="str">
        <f t="shared" si="495"/>
        <v/>
      </c>
    </row>
    <row r="31336" spans="7:7" x14ac:dyDescent="0.2">
      <c r="G31336" s="14" t="str">
        <f t="shared" si="495"/>
        <v/>
      </c>
    </row>
    <row r="31337" spans="7:7" x14ac:dyDescent="0.2">
      <c r="G31337" s="14" t="str">
        <f t="shared" si="495"/>
        <v/>
      </c>
    </row>
    <row r="31338" spans="7:7" x14ac:dyDescent="0.2">
      <c r="G31338" s="14" t="str">
        <f t="shared" si="495"/>
        <v/>
      </c>
    </row>
    <row r="31339" spans="7:7" x14ac:dyDescent="0.2">
      <c r="G31339" s="14" t="str">
        <f t="shared" si="495"/>
        <v/>
      </c>
    </row>
    <row r="31340" spans="7:7" x14ac:dyDescent="0.2">
      <c r="G31340" s="14" t="str">
        <f t="shared" si="495"/>
        <v/>
      </c>
    </row>
    <row r="31341" spans="7:7" x14ac:dyDescent="0.2">
      <c r="G31341" s="14" t="str">
        <f t="shared" si="495"/>
        <v/>
      </c>
    </row>
    <row r="31342" spans="7:7" x14ac:dyDescent="0.2">
      <c r="G31342" s="14" t="str">
        <f t="shared" si="495"/>
        <v/>
      </c>
    </row>
    <row r="31343" spans="7:7" x14ac:dyDescent="0.2">
      <c r="G31343" s="14" t="str">
        <f t="shared" si="495"/>
        <v/>
      </c>
    </row>
    <row r="31344" spans="7:7" x14ac:dyDescent="0.2">
      <c r="G31344" s="14" t="str">
        <f t="shared" si="495"/>
        <v/>
      </c>
    </row>
    <row r="31345" spans="7:7" x14ac:dyDescent="0.2">
      <c r="G31345" s="14" t="str">
        <f t="shared" si="495"/>
        <v/>
      </c>
    </row>
    <row r="31346" spans="7:7" x14ac:dyDescent="0.2">
      <c r="G31346" s="14" t="str">
        <f t="shared" si="495"/>
        <v/>
      </c>
    </row>
    <row r="31347" spans="7:7" x14ac:dyDescent="0.2">
      <c r="G31347" s="14" t="str">
        <f t="shared" si="495"/>
        <v/>
      </c>
    </row>
    <row r="31348" spans="7:7" x14ac:dyDescent="0.2">
      <c r="G31348" s="14" t="str">
        <f t="shared" si="495"/>
        <v/>
      </c>
    </row>
    <row r="31349" spans="7:7" x14ac:dyDescent="0.2">
      <c r="G31349" s="14" t="str">
        <f t="shared" si="495"/>
        <v/>
      </c>
    </row>
    <row r="31350" spans="7:7" x14ac:dyDescent="0.2">
      <c r="G31350" s="14" t="str">
        <f t="shared" si="495"/>
        <v/>
      </c>
    </row>
    <row r="31351" spans="7:7" x14ac:dyDescent="0.2">
      <c r="G31351" s="14" t="str">
        <f t="shared" si="495"/>
        <v/>
      </c>
    </row>
    <row r="31352" spans="7:7" x14ac:dyDescent="0.2">
      <c r="G31352" s="14" t="str">
        <f t="shared" si="495"/>
        <v/>
      </c>
    </row>
    <row r="31353" spans="7:7" x14ac:dyDescent="0.2">
      <c r="G31353" s="14" t="str">
        <f t="shared" si="495"/>
        <v/>
      </c>
    </row>
    <row r="31354" spans="7:7" x14ac:dyDescent="0.2">
      <c r="G31354" s="14" t="str">
        <f t="shared" si="495"/>
        <v/>
      </c>
    </row>
    <row r="31355" spans="7:7" x14ac:dyDescent="0.2">
      <c r="G31355" s="14" t="str">
        <f t="shared" si="495"/>
        <v/>
      </c>
    </row>
    <row r="31356" spans="7:7" x14ac:dyDescent="0.2">
      <c r="G31356" s="14" t="str">
        <f t="shared" si="495"/>
        <v/>
      </c>
    </row>
    <row r="31357" spans="7:7" x14ac:dyDescent="0.2">
      <c r="G31357" s="14" t="str">
        <f t="shared" si="495"/>
        <v/>
      </c>
    </row>
    <row r="31358" spans="7:7" x14ac:dyDescent="0.2">
      <c r="G31358" s="14" t="str">
        <f t="shared" si="495"/>
        <v/>
      </c>
    </row>
    <row r="31359" spans="7:7" x14ac:dyDescent="0.2">
      <c r="G31359" s="14" t="str">
        <f t="shared" si="495"/>
        <v/>
      </c>
    </row>
    <row r="31360" spans="7:7" x14ac:dyDescent="0.2">
      <c r="G31360" s="14" t="str">
        <f t="shared" si="495"/>
        <v/>
      </c>
    </row>
    <row r="31361" spans="7:7" x14ac:dyDescent="0.2">
      <c r="G31361" s="14" t="str">
        <f t="shared" si="495"/>
        <v/>
      </c>
    </row>
    <row r="31362" spans="7:7" x14ac:dyDescent="0.2">
      <c r="G31362" s="14" t="str">
        <f t="shared" si="495"/>
        <v/>
      </c>
    </row>
    <row r="31363" spans="7:7" x14ac:dyDescent="0.2">
      <c r="G31363" s="14" t="str">
        <f t="shared" si="495"/>
        <v/>
      </c>
    </row>
    <row r="31364" spans="7:7" x14ac:dyDescent="0.2">
      <c r="G31364" s="14" t="str">
        <f t="shared" si="495"/>
        <v/>
      </c>
    </row>
    <row r="31365" spans="7:7" x14ac:dyDescent="0.2">
      <c r="G31365" s="14" t="str">
        <f t="shared" si="495"/>
        <v/>
      </c>
    </row>
    <row r="31366" spans="7:7" x14ac:dyDescent="0.2">
      <c r="G31366" s="14" t="str">
        <f t="shared" ref="G31366:G31429" si="496">IF(C31366="","",C31366*0.75)</f>
        <v/>
      </c>
    </row>
    <row r="31367" spans="7:7" x14ac:dyDescent="0.2">
      <c r="G31367" s="14" t="str">
        <f t="shared" si="496"/>
        <v/>
      </c>
    </row>
    <row r="31368" spans="7:7" x14ac:dyDescent="0.2">
      <c r="G31368" s="14" t="str">
        <f t="shared" si="496"/>
        <v/>
      </c>
    </row>
    <row r="31369" spans="7:7" x14ac:dyDescent="0.2">
      <c r="G31369" s="14" t="str">
        <f t="shared" si="496"/>
        <v/>
      </c>
    </row>
    <row r="31370" spans="7:7" x14ac:dyDescent="0.2">
      <c r="G31370" s="14" t="str">
        <f t="shared" si="496"/>
        <v/>
      </c>
    </row>
    <row r="31371" spans="7:7" x14ac:dyDescent="0.2">
      <c r="G31371" s="14" t="str">
        <f t="shared" si="496"/>
        <v/>
      </c>
    </row>
    <row r="31372" spans="7:7" x14ac:dyDescent="0.2">
      <c r="G31372" s="14" t="str">
        <f t="shared" si="496"/>
        <v/>
      </c>
    </row>
    <row r="31373" spans="7:7" x14ac:dyDescent="0.2">
      <c r="G31373" s="14" t="str">
        <f t="shared" si="496"/>
        <v/>
      </c>
    </row>
    <row r="31374" spans="7:7" x14ac:dyDescent="0.2">
      <c r="G31374" s="14" t="str">
        <f t="shared" si="496"/>
        <v/>
      </c>
    </row>
    <row r="31375" spans="7:7" x14ac:dyDescent="0.2">
      <c r="G31375" s="14" t="str">
        <f t="shared" si="496"/>
        <v/>
      </c>
    </row>
    <row r="31376" spans="7:7" x14ac:dyDescent="0.2">
      <c r="G31376" s="14" t="str">
        <f t="shared" si="496"/>
        <v/>
      </c>
    </row>
    <row r="31377" spans="7:7" x14ac:dyDescent="0.2">
      <c r="G31377" s="14" t="str">
        <f t="shared" si="496"/>
        <v/>
      </c>
    </row>
    <row r="31378" spans="7:7" x14ac:dyDescent="0.2">
      <c r="G31378" s="14" t="str">
        <f t="shared" si="496"/>
        <v/>
      </c>
    </row>
    <row r="31379" spans="7:7" x14ac:dyDescent="0.2">
      <c r="G31379" s="14" t="str">
        <f t="shared" si="496"/>
        <v/>
      </c>
    </row>
    <row r="31380" spans="7:7" x14ac:dyDescent="0.2">
      <c r="G31380" s="14" t="str">
        <f t="shared" si="496"/>
        <v/>
      </c>
    </row>
    <row r="31381" spans="7:7" x14ac:dyDescent="0.2">
      <c r="G31381" s="14" t="str">
        <f t="shared" si="496"/>
        <v/>
      </c>
    </row>
    <row r="31382" spans="7:7" x14ac:dyDescent="0.2">
      <c r="G31382" s="14" t="str">
        <f t="shared" si="496"/>
        <v/>
      </c>
    </row>
    <row r="31383" spans="7:7" x14ac:dyDescent="0.2">
      <c r="G31383" s="14" t="str">
        <f t="shared" si="496"/>
        <v/>
      </c>
    </row>
    <row r="31384" spans="7:7" x14ac:dyDescent="0.2">
      <c r="G31384" s="14" t="str">
        <f t="shared" si="496"/>
        <v/>
      </c>
    </row>
    <row r="31385" spans="7:7" x14ac:dyDescent="0.2">
      <c r="G31385" s="14" t="str">
        <f t="shared" si="496"/>
        <v/>
      </c>
    </row>
    <row r="31386" spans="7:7" x14ac:dyDescent="0.2">
      <c r="G31386" s="14" t="str">
        <f t="shared" si="496"/>
        <v/>
      </c>
    </row>
    <row r="31387" spans="7:7" x14ac:dyDescent="0.2">
      <c r="G31387" s="14" t="str">
        <f t="shared" si="496"/>
        <v/>
      </c>
    </row>
    <row r="31388" spans="7:7" x14ac:dyDescent="0.2">
      <c r="G31388" s="14" t="str">
        <f t="shared" si="496"/>
        <v/>
      </c>
    </row>
    <row r="31389" spans="7:7" x14ac:dyDescent="0.2">
      <c r="G31389" s="14" t="str">
        <f t="shared" si="496"/>
        <v/>
      </c>
    </row>
    <row r="31390" spans="7:7" x14ac:dyDescent="0.2">
      <c r="G31390" s="14" t="str">
        <f t="shared" si="496"/>
        <v/>
      </c>
    </row>
    <row r="31391" spans="7:7" x14ac:dyDescent="0.2">
      <c r="G31391" s="14" t="str">
        <f t="shared" si="496"/>
        <v/>
      </c>
    </row>
    <row r="31392" spans="7:7" x14ac:dyDescent="0.2">
      <c r="G31392" s="14" t="str">
        <f t="shared" si="496"/>
        <v/>
      </c>
    </row>
    <row r="31393" spans="7:7" x14ac:dyDescent="0.2">
      <c r="G31393" s="14" t="str">
        <f t="shared" si="496"/>
        <v/>
      </c>
    </row>
    <row r="31394" spans="7:7" x14ac:dyDescent="0.2">
      <c r="G31394" s="14" t="str">
        <f t="shared" si="496"/>
        <v/>
      </c>
    </row>
    <row r="31395" spans="7:7" x14ac:dyDescent="0.2">
      <c r="G31395" s="14" t="str">
        <f t="shared" si="496"/>
        <v/>
      </c>
    </row>
    <row r="31396" spans="7:7" x14ac:dyDescent="0.2">
      <c r="G31396" s="14" t="str">
        <f t="shared" si="496"/>
        <v/>
      </c>
    </row>
    <row r="31397" spans="7:7" x14ac:dyDescent="0.2">
      <c r="G31397" s="14" t="str">
        <f t="shared" si="496"/>
        <v/>
      </c>
    </row>
    <row r="31398" spans="7:7" x14ac:dyDescent="0.2">
      <c r="G31398" s="14" t="str">
        <f t="shared" si="496"/>
        <v/>
      </c>
    </row>
    <row r="31399" spans="7:7" x14ac:dyDescent="0.2">
      <c r="G31399" s="14" t="str">
        <f t="shared" si="496"/>
        <v/>
      </c>
    </row>
    <row r="31400" spans="7:7" x14ac:dyDescent="0.2">
      <c r="G31400" s="14" t="str">
        <f t="shared" si="496"/>
        <v/>
      </c>
    </row>
    <row r="31401" spans="7:7" x14ac:dyDescent="0.2">
      <c r="G31401" s="14" t="str">
        <f t="shared" si="496"/>
        <v/>
      </c>
    </row>
    <row r="31402" spans="7:7" x14ac:dyDescent="0.2">
      <c r="G31402" s="14" t="str">
        <f t="shared" si="496"/>
        <v/>
      </c>
    </row>
    <row r="31403" spans="7:7" x14ac:dyDescent="0.2">
      <c r="G31403" s="14" t="str">
        <f t="shared" si="496"/>
        <v/>
      </c>
    </row>
    <row r="31404" spans="7:7" x14ac:dyDescent="0.2">
      <c r="G31404" s="14" t="str">
        <f t="shared" si="496"/>
        <v/>
      </c>
    </row>
    <row r="31405" spans="7:7" x14ac:dyDescent="0.2">
      <c r="G31405" s="14" t="str">
        <f t="shared" si="496"/>
        <v/>
      </c>
    </row>
    <row r="31406" spans="7:7" x14ac:dyDescent="0.2">
      <c r="G31406" s="14" t="str">
        <f t="shared" si="496"/>
        <v/>
      </c>
    </row>
    <row r="31407" spans="7:7" x14ac:dyDescent="0.2">
      <c r="G31407" s="14" t="str">
        <f t="shared" si="496"/>
        <v/>
      </c>
    </row>
    <row r="31408" spans="7:7" x14ac:dyDescent="0.2">
      <c r="G31408" s="14" t="str">
        <f t="shared" si="496"/>
        <v/>
      </c>
    </row>
    <row r="31409" spans="7:7" x14ac:dyDescent="0.2">
      <c r="G31409" s="14" t="str">
        <f t="shared" si="496"/>
        <v/>
      </c>
    </row>
    <row r="31410" spans="7:7" x14ac:dyDescent="0.2">
      <c r="G31410" s="14" t="str">
        <f t="shared" si="496"/>
        <v/>
      </c>
    </row>
    <row r="31411" spans="7:7" x14ac:dyDescent="0.2">
      <c r="G31411" s="14" t="str">
        <f t="shared" si="496"/>
        <v/>
      </c>
    </row>
    <row r="31412" spans="7:7" x14ac:dyDescent="0.2">
      <c r="G31412" s="14" t="str">
        <f t="shared" si="496"/>
        <v/>
      </c>
    </row>
    <row r="31413" spans="7:7" x14ac:dyDescent="0.2">
      <c r="G31413" s="14" t="str">
        <f t="shared" si="496"/>
        <v/>
      </c>
    </row>
    <row r="31414" spans="7:7" x14ac:dyDescent="0.2">
      <c r="G31414" s="14" t="str">
        <f t="shared" si="496"/>
        <v/>
      </c>
    </row>
    <row r="31415" spans="7:7" x14ac:dyDescent="0.2">
      <c r="G31415" s="14" t="str">
        <f t="shared" si="496"/>
        <v/>
      </c>
    </row>
    <row r="31416" spans="7:7" x14ac:dyDescent="0.2">
      <c r="G31416" s="14" t="str">
        <f t="shared" si="496"/>
        <v/>
      </c>
    </row>
    <row r="31417" spans="7:7" x14ac:dyDescent="0.2">
      <c r="G31417" s="14" t="str">
        <f t="shared" si="496"/>
        <v/>
      </c>
    </row>
    <row r="31418" spans="7:7" x14ac:dyDescent="0.2">
      <c r="G31418" s="14" t="str">
        <f t="shared" si="496"/>
        <v/>
      </c>
    </row>
    <row r="31419" spans="7:7" x14ac:dyDescent="0.2">
      <c r="G31419" s="14" t="str">
        <f t="shared" si="496"/>
        <v/>
      </c>
    </row>
    <row r="31420" spans="7:7" x14ac:dyDescent="0.2">
      <c r="G31420" s="14" t="str">
        <f t="shared" si="496"/>
        <v/>
      </c>
    </row>
    <row r="31421" spans="7:7" x14ac:dyDescent="0.2">
      <c r="G31421" s="14" t="str">
        <f t="shared" si="496"/>
        <v/>
      </c>
    </row>
    <row r="31422" spans="7:7" x14ac:dyDescent="0.2">
      <c r="G31422" s="14" t="str">
        <f t="shared" si="496"/>
        <v/>
      </c>
    </row>
    <row r="31423" spans="7:7" x14ac:dyDescent="0.2">
      <c r="G31423" s="14" t="str">
        <f t="shared" si="496"/>
        <v/>
      </c>
    </row>
    <row r="31424" spans="7:7" x14ac:dyDescent="0.2">
      <c r="G31424" s="14" t="str">
        <f t="shared" si="496"/>
        <v/>
      </c>
    </row>
    <row r="31425" spans="7:7" x14ac:dyDescent="0.2">
      <c r="G31425" s="14" t="str">
        <f t="shared" si="496"/>
        <v/>
      </c>
    </row>
    <row r="31426" spans="7:7" x14ac:dyDescent="0.2">
      <c r="G31426" s="14" t="str">
        <f t="shared" si="496"/>
        <v/>
      </c>
    </row>
    <row r="31427" spans="7:7" x14ac:dyDescent="0.2">
      <c r="G31427" s="14" t="str">
        <f t="shared" si="496"/>
        <v/>
      </c>
    </row>
    <row r="31428" spans="7:7" x14ac:dyDescent="0.2">
      <c r="G31428" s="14" t="str">
        <f t="shared" si="496"/>
        <v/>
      </c>
    </row>
    <row r="31429" spans="7:7" x14ac:dyDescent="0.2">
      <c r="G31429" s="14" t="str">
        <f t="shared" si="496"/>
        <v/>
      </c>
    </row>
    <row r="31430" spans="7:7" x14ac:dyDescent="0.2">
      <c r="G31430" s="14" t="str">
        <f t="shared" ref="G31430:G31493" si="497">IF(C31430="","",C31430*0.75)</f>
        <v/>
      </c>
    </row>
    <row r="31431" spans="7:7" x14ac:dyDescent="0.2">
      <c r="G31431" s="14" t="str">
        <f t="shared" si="497"/>
        <v/>
      </c>
    </row>
    <row r="31432" spans="7:7" x14ac:dyDescent="0.2">
      <c r="G31432" s="14" t="str">
        <f t="shared" si="497"/>
        <v/>
      </c>
    </row>
    <row r="31433" spans="7:7" x14ac:dyDescent="0.2">
      <c r="G31433" s="14" t="str">
        <f t="shared" si="497"/>
        <v/>
      </c>
    </row>
    <row r="31434" spans="7:7" x14ac:dyDescent="0.2">
      <c r="G31434" s="14" t="str">
        <f t="shared" si="497"/>
        <v/>
      </c>
    </row>
    <row r="31435" spans="7:7" x14ac:dyDescent="0.2">
      <c r="G31435" s="14" t="str">
        <f t="shared" si="497"/>
        <v/>
      </c>
    </row>
    <row r="31436" spans="7:7" x14ac:dyDescent="0.2">
      <c r="G31436" s="14" t="str">
        <f t="shared" si="497"/>
        <v/>
      </c>
    </row>
    <row r="31437" spans="7:7" x14ac:dyDescent="0.2">
      <c r="G31437" s="14" t="str">
        <f t="shared" si="497"/>
        <v/>
      </c>
    </row>
    <row r="31438" spans="7:7" x14ac:dyDescent="0.2">
      <c r="G31438" s="14" t="str">
        <f t="shared" si="497"/>
        <v/>
      </c>
    </row>
    <row r="31439" spans="7:7" x14ac:dyDescent="0.2">
      <c r="G31439" s="14" t="str">
        <f t="shared" si="497"/>
        <v/>
      </c>
    </row>
    <row r="31440" spans="7:7" x14ac:dyDescent="0.2">
      <c r="G31440" s="14" t="str">
        <f t="shared" si="497"/>
        <v/>
      </c>
    </row>
    <row r="31441" spans="7:7" x14ac:dyDescent="0.2">
      <c r="G31441" s="14" t="str">
        <f t="shared" si="497"/>
        <v/>
      </c>
    </row>
    <row r="31442" spans="7:7" x14ac:dyDescent="0.2">
      <c r="G31442" s="14" t="str">
        <f t="shared" si="497"/>
        <v/>
      </c>
    </row>
    <row r="31443" spans="7:7" x14ac:dyDescent="0.2">
      <c r="G31443" s="14" t="str">
        <f t="shared" si="497"/>
        <v/>
      </c>
    </row>
    <row r="31444" spans="7:7" x14ac:dyDescent="0.2">
      <c r="G31444" s="14" t="str">
        <f t="shared" si="497"/>
        <v/>
      </c>
    </row>
    <row r="31445" spans="7:7" x14ac:dyDescent="0.2">
      <c r="G31445" s="14" t="str">
        <f t="shared" si="497"/>
        <v/>
      </c>
    </row>
    <row r="31446" spans="7:7" x14ac:dyDescent="0.2">
      <c r="G31446" s="14" t="str">
        <f t="shared" si="497"/>
        <v/>
      </c>
    </row>
    <row r="31447" spans="7:7" x14ac:dyDescent="0.2">
      <c r="G31447" s="14" t="str">
        <f t="shared" si="497"/>
        <v/>
      </c>
    </row>
    <row r="31448" spans="7:7" x14ac:dyDescent="0.2">
      <c r="G31448" s="14" t="str">
        <f t="shared" si="497"/>
        <v/>
      </c>
    </row>
    <row r="31449" spans="7:7" x14ac:dyDescent="0.2">
      <c r="G31449" s="14" t="str">
        <f t="shared" si="497"/>
        <v/>
      </c>
    </row>
    <row r="31450" spans="7:7" x14ac:dyDescent="0.2">
      <c r="G31450" s="14" t="str">
        <f t="shared" si="497"/>
        <v/>
      </c>
    </row>
    <row r="31451" spans="7:7" x14ac:dyDescent="0.2">
      <c r="G31451" s="14" t="str">
        <f t="shared" si="497"/>
        <v/>
      </c>
    </row>
    <row r="31452" spans="7:7" x14ac:dyDescent="0.2">
      <c r="G31452" s="14" t="str">
        <f t="shared" si="497"/>
        <v/>
      </c>
    </row>
    <row r="31453" spans="7:7" x14ac:dyDescent="0.2">
      <c r="G31453" s="14" t="str">
        <f t="shared" si="497"/>
        <v/>
      </c>
    </row>
    <row r="31454" spans="7:7" x14ac:dyDescent="0.2">
      <c r="G31454" s="14" t="str">
        <f t="shared" si="497"/>
        <v/>
      </c>
    </row>
    <row r="31455" spans="7:7" x14ac:dyDescent="0.2">
      <c r="G31455" s="14" t="str">
        <f t="shared" si="497"/>
        <v/>
      </c>
    </row>
    <row r="31456" spans="7:7" x14ac:dyDescent="0.2">
      <c r="G31456" s="14" t="str">
        <f t="shared" si="497"/>
        <v/>
      </c>
    </row>
    <row r="31457" spans="7:7" x14ac:dyDescent="0.2">
      <c r="G31457" s="14" t="str">
        <f t="shared" si="497"/>
        <v/>
      </c>
    </row>
    <row r="31458" spans="7:7" x14ac:dyDescent="0.2">
      <c r="G31458" s="14" t="str">
        <f t="shared" si="497"/>
        <v/>
      </c>
    </row>
    <row r="31459" spans="7:7" x14ac:dyDescent="0.2">
      <c r="G31459" s="14" t="str">
        <f t="shared" si="497"/>
        <v/>
      </c>
    </row>
    <row r="31460" spans="7:7" x14ac:dyDescent="0.2">
      <c r="G31460" s="14" t="str">
        <f t="shared" si="497"/>
        <v/>
      </c>
    </row>
    <row r="31461" spans="7:7" x14ac:dyDescent="0.2">
      <c r="G31461" s="14" t="str">
        <f t="shared" si="497"/>
        <v/>
      </c>
    </row>
    <row r="31462" spans="7:7" x14ac:dyDescent="0.2">
      <c r="G31462" s="14" t="str">
        <f t="shared" si="497"/>
        <v/>
      </c>
    </row>
    <row r="31463" spans="7:7" x14ac:dyDescent="0.2">
      <c r="G31463" s="14" t="str">
        <f t="shared" si="497"/>
        <v/>
      </c>
    </row>
    <row r="31464" spans="7:7" x14ac:dyDescent="0.2">
      <c r="G31464" s="14" t="str">
        <f t="shared" si="497"/>
        <v/>
      </c>
    </row>
    <row r="31465" spans="7:7" x14ac:dyDescent="0.2">
      <c r="G31465" s="14" t="str">
        <f t="shared" si="497"/>
        <v/>
      </c>
    </row>
    <row r="31466" spans="7:7" x14ac:dyDescent="0.2">
      <c r="G31466" s="14" t="str">
        <f t="shared" si="497"/>
        <v/>
      </c>
    </row>
    <row r="31467" spans="7:7" x14ac:dyDescent="0.2">
      <c r="G31467" s="14" t="str">
        <f t="shared" si="497"/>
        <v/>
      </c>
    </row>
    <row r="31468" spans="7:7" x14ac:dyDescent="0.2">
      <c r="G31468" s="14" t="str">
        <f t="shared" si="497"/>
        <v/>
      </c>
    </row>
    <row r="31469" spans="7:7" x14ac:dyDescent="0.2">
      <c r="G31469" s="14" t="str">
        <f t="shared" si="497"/>
        <v/>
      </c>
    </row>
    <row r="31470" spans="7:7" x14ac:dyDescent="0.2">
      <c r="G31470" s="14" t="str">
        <f t="shared" si="497"/>
        <v/>
      </c>
    </row>
    <row r="31471" spans="7:7" x14ac:dyDescent="0.2">
      <c r="G31471" s="14" t="str">
        <f t="shared" si="497"/>
        <v/>
      </c>
    </row>
    <row r="31472" spans="7:7" x14ac:dyDescent="0.2">
      <c r="G31472" s="14" t="str">
        <f t="shared" si="497"/>
        <v/>
      </c>
    </row>
    <row r="31473" spans="7:7" x14ac:dyDescent="0.2">
      <c r="G31473" s="14" t="str">
        <f t="shared" si="497"/>
        <v/>
      </c>
    </row>
    <row r="31474" spans="7:7" x14ac:dyDescent="0.2">
      <c r="G31474" s="14" t="str">
        <f t="shared" si="497"/>
        <v/>
      </c>
    </row>
    <row r="31475" spans="7:7" x14ac:dyDescent="0.2">
      <c r="G31475" s="14" t="str">
        <f t="shared" si="497"/>
        <v/>
      </c>
    </row>
    <row r="31476" spans="7:7" x14ac:dyDescent="0.2">
      <c r="G31476" s="14" t="str">
        <f t="shared" si="497"/>
        <v/>
      </c>
    </row>
    <row r="31477" spans="7:7" x14ac:dyDescent="0.2">
      <c r="G31477" s="14" t="str">
        <f t="shared" si="497"/>
        <v/>
      </c>
    </row>
    <row r="31478" spans="7:7" x14ac:dyDescent="0.2">
      <c r="G31478" s="14" t="str">
        <f t="shared" si="497"/>
        <v/>
      </c>
    </row>
    <row r="31479" spans="7:7" x14ac:dyDescent="0.2">
      <c r="G31479" s="14" t="str">
        <f t="shared" si="497"/>
        <v/>
      </c>
    </row>
    <row r="31480" spans="7:7" x14ac:dyDescent="0.2">
      <c r="G31480" s="14" t="str">
        <f t="shared" si="497"/>
        <v/>
      </c>
    </row>
    <row r="31481" spans="7:7" x14ac:dyDescent="0.2">
      <c r="G31481" s="14" t="str">
        <f t="shared" si="497"/>
        <v/>
      </c>
    </row>
    <row r="31482" spans="7:7" x14ac:dyDescent="0.2">
      <c r="G31482" s="14" t="str">
        <f t="shared" si="497"/>
        <v/>
      </c>
    </row>
    <row r="31483" spans="7:7" x14ac:dyDescent="0.2">
      <c r="G31483" s="14" t="str">
        <f t="shared" si="497"/>
        <v/>
      </c>
    </row>
    <row r="31484" spans="7:7" x14ac:dyDescent="0.2">
      <c r="G31484" s="14" t="str">
        <f t="shared" si="497"/>
        <v/>
      </c>
    </row>
    <row r="31485" spans="7:7" x14ac:dyDescent="0.2">
      <c r="G31485" s="14" t="str">
        <f t="shared" si="497"/>
        <v/>
      </c>
    </row>
    <row r="31486" spans="7:7" x14ac:dyDescent="0.2">
      <c r="G31486" s="14" t="str">
        <f t="shared" si="497"/>
        <v/>
      </c>
    </row>
    <row r="31487" spans="7:7" x14ac:dyDescent="0.2">
      <c r="G31487" s="14" t="str">
        <f t="shared" si="497"/>
        <v/>
      </c>
    </row>
    <row r="31488" spans="7:7" x14ac:dyDescent="0.2">
      <c r="G31488" s="14" t="str">
        <f t="shared" si="497"/>
        <v/>
      </c>
    </row>
    <row r="31489" spans="7:7" x14ac:dyDescent="0.2">
      <c r="G31489" s="14" t="str">
        <f t="shared" si="497"/>
        <v/>
      </c>
    </row>
    <row r="31490" spans="7:7" x14ac:dyDescent="0.2">
      <c r="G31490" s="14" t="str">
        <f t="shared" si="497"/>
        <v/>
      </c>
    </row>
    <row r="31491" spans="7:7" x14ac:dyDescent="0.2">
      <c r="G31491" s="14" t="str">
        <f t="shared" si="497"/>
        <v/>
      </c>
    </row>
    <row r="31492" spans="7:7" x14ac:dyDescent="0.2">
      <c r="G31492" s="14" t="str">
        <f t="shared" si="497"/>
        <v/>
      </c>
    </row>
    <row r="31493" spans="7:7" x14ac:dyDescent="0.2">
      <c r="G31493" s="14" t="str">
        <f t="shared" si="497"/>
        <v/>
      </c>
    </row>
    <row r="31494" spans="7:7" x14ac:dyDescent="0.2">
      <c r="G31494" s="14" t="str">
        <f t="shared" ref="G31494:G31557" si="498">IF(C31494="","",C31494*0.75)</f>
        <v/>
      </c>
    </row>
    <row r="31495" spans="7:7" x14ac:dyDescent="0.2">
      <c r="G31495" s="14" t="str">
        <f t="shared" si="498"/>
        <v/>
      </c>
    </row>
    <row r="31496" spans="7:7" x14ac:dyDescent="0.2">
      <c r="G31496" s="14" t="str">
        <f t="shared" si="498"/>
        <v/>
      </c>
    </row>
    <row r="31497" spans="7:7" x14ac:dyDescent="0.2">
      <c r="G31497" s="14" t="str">
        <f t="shared" si="498"/>
        <v/>
      </c>
    </row>
    <row r="31498" spans="7:7" x14ac:dyDescent="0.2">
      <c r="G31498" s="14" t="str">
        <f t="shared" si="498"/>
        <v/>
      </c>
    </row>
    <row r="31499" spans="7:7" x14ac:dyDescent="0.2">
      <c r="G31499" s="14" t="str">
        <f t="shared" si="498"/>
        <v/>
      </c>
    </row>
    <row r="31500" spans="7:7" x14ac:dyDescent="0.2">
      <c r="G31500" s="14" t="str">
        <f t="shared" si="498"/>
        <v/>
      </c>
    </row>
    <row r="31501" spans="7:7" x14ac:dyDescent="0.2">
      <c r="G31501" s="14" t="str">
        <f t="shared" si="498"/>
        <v/>
      </c>
    </row>
    <row r="31502" spans="7:7" x14ac:dyDescent="0.2">
      <c r="G31502" s="14" t="str">
        <f t="shared" si="498"/>
        <v/>
      </c>
    </row>
    <row r="31503" spans="7:7" x14ac:dyDescent="0.2">
      <c r="G31503" s="14" t="str">
        <f t="shared" si="498"/>
        <v/>
      </c>
    </row>
    <row r="31504" spans="7:7" x14ac:dyDescent="0.2">
      <c r="G31504" s="14" t="str">
        <f t="shared" si="498"/>
        <v/>
      </c>
    </row>
    <row r="31505" spans="7:7" x14ac:dyDescent="0.2">
      <c r="G31505" s="14" t="str">
        <f t="shared" si="498"/>
        <v/>
      </c>
    </row>
    <row r="31506" spans="7:7" x14ac:dyDescent="0.2">
      <c r="G31506" s="14" t="str">
        <f t="shared" si="498"/>
        <v/>
      </c>
    </row>
    <row r="31507" spans="7:7" x14ac:dyDescent="0.2">
      <c r="G31507" s="14" t="str">
        <f t="shared" si="498"/>
        <v/>
      </c>
    </row>
    <row r="31508" spans="7:7" x14ac:dyDescent="0.2">
      <c r="G31508" s="14" t="str">
        <f t="shared" si="498"/>
        <v/>
      </c>
    </row>
    <row r="31509" spans="7:7" x14ac:dyDescent="0.2">
      <c r="G31509" s="14" t="str">
        <f t="shared" si="498"/>
        <v/>
      </c>
    </row>
    <row r="31510" spans="7:7" x14ac:dyDescent="0.2">
      <c r="G31510" s="14" t="str">
        <f t="shared" si="498"/>
        <v/>
      </c>
    </row>
    <row r="31511" spans="7:7" x14ac:dyDescent="0.2">
      <c r="G31511" s="14" t="str">
        <f t="shared" si="498"/>
        <v/>
      </c>
    </row>
    <row r="31512" spans="7:7" x14ac:dyDescent="0.2">
      <c r="G31512" s="14" t="str">
        <f t="shared" si="498"/>
        <v/>
      </c>
    </row>
    <row r="31513" spans="7:7" x14ac:dyDescent="0.2">
      <c r="G31513" s="14" t="str">
        <f t="shared" si="498"/>
        <v/>
      </c>
    </row>
    <row r="31514" spans="7:7" x14ac:dyDescent="0.2">
      <c r="G31514" s="14" t="str">
        <f t="shared" si="498"/>
        <v/>
      </c>
    </row>
    <row r="31515" spans="7:7" x14ac:dyDescent="0.2">
      <c r="G31515" s="14" t="str">
        <f t="shared" si="498"/>
        <v/>
      </c>
    </row>
    <row r="31516" spans="7:7" x14ac:dyDescent="0.2">
      <c r="G31516" s="14" t="str">
        <f t="shared" si="498"/>
        <v/>
      </c>
    </row>
    <row r="31517" spans="7:7" x14ac:dyDescent="0.2">
      <c r="G31517" s="14" t="str">
        <f t="shared" si="498"/>
        <v/>
      </c>
    </row>
    <row r="31518" spans="7:7" x14ac:dyDescent="0.2">
      <c r="G31518" s="14" t="str">
        <f t="shared" si="498"/>
        <v/>
      </c>
    </row>
    <row r="31519" spans="7:7" x14ac:dyDescent="0.2">
      <c r="G31519" s="14" t="str">
        <f t="shared" si="498"/>
        <v/>
      </c>
    </row>
    <row r="31520" spans="7:7" x14ac:dyDescent="0.2">
      <c r="G31520" s="14" t="str">
        <f t="shared" si="498"/>
        <v/>
      </c>
    </row>
    <row r="31521" spans="7:7" x14ac:dyDescent="0.2">
      <c r="G31521" s="14" t="str">
        <f t="shared" si="498"/>
        <v/>
      </c>
    </row>
    <row r="31522" spans="7:7" x14ac:dyDescent="0.2">
      <c r="G31522" s="14" t="str">
        <f t="shared" si="498"/>
        <v/>
      </c>
    </row>
    <row r="31523" spans="7:7" x14ac:dyDescent="0.2">
      <c r="G31523" s="14" t="str">
        <f t="shared" si="498"/>
        <v/>
      </c>
    </row>
    <row r="31524" spans="7:7" x14ac:dyDescent="0.2">
      <c r="G31524" s="14" t="str">
        <f t="shared" si="498"/>
        <v/>
      </c>
    </row>
    <row r="31525" spans="7:7" x14ac:dyDescent="0.2">
      <c r="G31525" s="14" t="str">
        <f t="shared" si="498"/>
        <v/>
      </c>
    </row>
    <row r="31526" spans="7:7" x14ac:dyDescent="0.2">
      <c r="G31526" s="14" t="str">
        <f t="shared" si="498"/>
        <v/>
      </c>
    </row>
    <row r="31527" spans="7:7" x14ac:dyDescent="0.2">
      <c r="G31527" s="14" t="str">
        <f t="shared" si="498"/>
        <v/>
      </c>
    </row>
    <row r="31528" spans="7:7" x14ac:dyDescent="0.2">
      <c r="G31528" s="14" t="str">
        <f t="shared" si="498"/>
        <v/>
      </c>
    </row>
    <row r="31529" spans="7:7" x14ac:dyDescent="0.2">
      <c r="G31529" s="14" t="str">
        <f t="shared" si="498"/>
        <v/>
      </c>
    </row>
    <row r="31530" spans="7:7" x14ac:dyDescent="0.2">
      <c r="G31530" s="14" t="str">
        <f t="shared" si="498"/>
        <v/>
      </c>
    </row>
    <row r="31531" spans="7:7" x14ac:dyDescent="0.2">
      <c r="G31531" s="14" t="str">
        <f t="shared" si="498"/>
        <v/>
      </c>
    </row>
    <row r="31532" spans="7:7" x14ac:dyDescent="0.2">
      <c r="G31532" s="14" t="str">
        <f t="shared" si="498"/>
        <v/>
      </c>
    </row>
    <row r="31533" spans="7:7" x14ac:dyDescent="0.2">
      <c r="G31533" s="14" t="str">
        <f t="shared" si="498"/>
        <v/>
      </c>
    </row>
    <row r="31534" spans="7:7" x14ac:dyDescent="0.2">
      <c r="G31534" s="14" t="str">
        <f t="shared" si="498"/>
        <v/>
      </c>
    </row>
    <row r="31535" spans="7:7" x14ac:dyDescent="0.2">
      <c r="G31535" s="14" t="str">
        <f t="shared" si="498"/>
        <v/>
      </c>
    </row>
    <row r="31536" spans="7:7" x14ac:dyDescent="0.2">
      <c r="G31536" s="14" t="str">
        <f t="shared" si="498"/>
        <v/>
      </c>
    </row>
    <row r="31537" spans="7:7" x14ac:dyDescent="0.2">
      <c r="G31537" s="14" t="str">
        <f t="shared" si="498"/>
        <v/>
      </c>
    </row>
    <row r="31538" spans="7:7" x14ac:dyDescent="0.2">
      <c r="G31538" s="14" t="str">
        <f t="shared" si="498"/>
        <v/>
      </c>
    </row>
    <row r="31539" spans="7:7" x14ac:dyDescent="0.2">
      <c r="G31539" s="14" t="str">
        <f t="shared" si="498"/>
        <v/>
      </c>
    </row>
    <row r="31540" spans="7:7" x14ac:dyDescent="0.2">
      <c r="G31540" s="14" t="str">
        <f t="shared" si="498"/>
        <v/>
      </c>
    </row>
    <row r="31541" spans="7:7" x14ac:dyDescent="0.2">
      <c r="G31541" s="14" t="str">
        <f t="shared" si="498"/>
        <v/>
      </c>
    </row>
    <row r="31542" spans="7:7" x14ac:dyDescent="0.2">
      <c r="G31542" s="14" t="str">
        <f t="shared" si="498"/>
        <v/>
      </c>
    </row>
    <row r="31543" spans="7:7" x14ac:dyDescent="0.2">
      <c r="G31543" s="14" t="str">
        <f t="shared" si="498"/>
        <v/>
      </c>
    </row>
    <row r="31544" spans="7:7" x14ac:dyDescent="0.2">
      <c r="G31544" s="14" t="str">
        <f t="shared" si="498"/>
        <v/>
      </c>
    </row>
    <row r="31545" spans="7:7" x14ac:dyDescent="0.2">
      <c r="G31545" s="14" t="str">
        <f t="shared" si="498"/>
        <v/>
      </c>
    </row>
    <row r="31546" spans="7:7" x14ac:dyDescent="0.2">
      <c r="G31546" s="14" t="str">
        <f t="shared" si="498"/>
        <v/>
      </c>
    </row>
    <row r="31547" spans="7:7" x14ac:dyDescent="0.2">
      <c r="G31547" s="14" t="str">
        <f t="shared" si="498"/>
        <v/>
      </c>
    </row>
    <row r="31548" spans="7:7" x14ac:dyDescent="0.2">
      <c r="G31548" s="14" t="str">
        <f t="shared" si="498"/>
        <v/>
      </c>
    </row>
    <row r="31549" spans="7:7" x14ac:dyDescent="0.2">
      <c r="G31549" s="14" t="str">
        <f t="shared" si="498"/>
        <v/>
      </c>
    </row>
    <row r="31550" spans="7:7" x14ac:dyDescent="0.2">
      <c r="G31550" s="14" t="str">
        <f t="shared" si="498"/>
        <v/>
      </c>
    </row>
    <row r="31551" spans="7:7" x14ac:dyDescent="0.2">
      <c r="G31551" s="14" t="str">
        <f t="shared" si="498"/>
        <v/>
      </c>
    </row>
    <row r="31552" spans="7:7" x14ac:dyDescent="0.2">
      <c r="G31552" s="14" t="str">
        <f t="shared" si="498"/>
        <v/>
      </c>
    </row>
    <row r="31553" spans="7:7" x14ac:dyDescent="0.2">
      <c r="G31553" s="14" t="str">
        <f t="shared" si="498"/>
        <v/>
      </c>
    </row>
    <row r="31554" spans="7:7" x14ac:dyDescent="0.2">
      <c r="G31554" s="14" t="str">
        <f t="shared" si="498"/>
        <v/>
      </c>
    </row>
    <row r="31555" spans="7:7" x14ac:dyDescent="0.2">
      <c r="G31555" s="14" t="str">
        <f t="shared" si="498"/>
        <v/>
      </c>
    </row>
    <row r="31556" spans="7:7" x14ac:dyDescent="0.2">
      <c r="G31556" s="14" t="str">
        <f t="shared" si="498"/>
        <v/>
      </c>
    </row>
    <row r="31557" spans="7:7" x14ac:dyDescent="0.2">
      <c r="G31557" s="14" t="str">
        <f t="shared" si="498"/>
        <v/>
      </c>
    </row>
    <row r="31558" spans="7:7" x14ac:dyDescent="0.2">
      <c r="G31558" s="14" t="str">
        <f t="shared" ref="G31558:G31621" si="499">IF(C31558="","",C31558*0.75)</f>
        <v/>
      </c>
    </row>
    <row r="31559" spans="7:7" x14ac:dyDescent="0.2">
      <c r="G31559" s="14" t="str">
        <f t="shared" si="499"/>
        <v/>
      </c>
    </row>
    <row r="31560" spans="7:7" x14ac:dyDescent="0.2">
      <c r="G31560" s="14" t="str">
        <f t="shared" si="499"/>
        <v/>
      </c>
    </row>
    <row r="31561" spans="7:7" x14ac:dyDescent="0.2">
      <c r="G31561" s="14" t="str">
        <f t="shared" si="499"/>
        <v/>
      </c>
    </row>
    <row r="31562" spans="7:7" x14ac:dyDescent="0.2">
      <c r="G31562" s="14" t="str">
        <f t="shared" si="499"/>
        <v/>
      </c>
    </row>
    <row r="31563" spans="7:7" x14ac:dyDescent="0.2">
      <c r="G31563" s="14" t="str">
        <f t="shared" si="499"/>
        <v/>
      </c>
    </row>
    <row r="31564" spans="7:7" x14ac:dyDescent="0.2">
      <c r="G31564" s="14" t="str">
        <f t="shared" si="499"/>
        <v/>
      </c>
    </row>
    <row r="31565" spans="7:7" x14ac:dyDescent="0.2">
      <c r="G31565" s="14" t="str">
        <f t="shared" si="499"/>
        <v/>
      </c>
    </row>
    <row r="31566" spans="7:7" x14ac:dyDescent="0.2">
      <c r="G31566" s="14" t="str">
        <f t="shared" si="499"/>
        <v/>
      </c>
    </row>
    <row r="31567" spans="7:7" x14ac:dyDescent="0.2">
      <c r="G31567" s="14" t="str">
        <f t="shared" si="499"/>
        <v/>
      </c>
    </row>
    <row r="31568" spans="7:7" x14ac:dyDescent="0.2">
      <c r="G31568" s="14" t="str">
        <f t="shared" si="499"/>
        <v/>
      </c>
    </row>
    <row r="31569" spans="7:7" x14ac:dyDescent="0.2">
      <c r="G31569" s="14" t="str">
        <f t="shared" si="499"/>
        <v/>
      </c>
    </row>
    <row r="31570" spans="7:7" x14ac:dyDescent="0.2">
      <c r="G31570" s="14" t="str">
        <f t="shared" si="499"/>
        <v/>
      </c>
    </row>
    <row r="31571" spans="7:7" x14ac:dyDescent="0.2">
      <c r="G31571" s="14" t="str">
        <f t="shared" si="499"/>
        <v/>
      </c>
    </row>
    <row r="31572" spans="7:7" x14ac:dyDescent="0.2">
      <c r="G31572" s="14" t="str">
        <f t="shared" si="499"/>
        <v/>
      </c>
    </row>
    <row r="31573" spans="7:7" x14ac:dyDescent="0.2">
      <c r="G31573" s="14" t="str">
        <f t="shared" si="499"/>
        <v/>
      </c>
    </row>
    <row r="31574" spans="7:7" x14ac:dyDescent="0.2">
      <c r="G31574" s="14" t="str">
        <f t="shared" si="499"/>
        <v/>
      </c>
    </row>
    <row r="31575" spans="7:7" x14ac:dyDescent="0.2">
      <c r="G31575" s="14" t="str">
        <f t="shared" si="499"/>
        <v/>
      </c>
    </row>
    <row r="31576" spans="7:7" x14ac:dyDescent="0.2">
      <c r="G31576" s="14" t="str">
        <f t="shared" si="499"/>
        <v/>
      </c>
    </row>
    <row r="31577" spans="7:7" x14ac:dyDescent="0.2">
      <c r="G31577" s="14" t="str">
        <f t="shared" si="499"/>
        <v/>
      </c>
    </row>
    <row r="31578" spans="7:7" x14ac:dyDescent="0.2">
      <c r="G31578" s="14" t="str">
        <f t="shared" si="499"/>
        <v/>
      </c>
    </row>
    <row r="31579" spans="7:7" x14ac:dyDescent="0.2">
      <c r="G31579" s="14" t="str">
        <f t="shared" si="499"/>
        <v/>
      </c>
    </row>
    <row r="31580" spans="7:7" x14ac:dyDescent="0.2">
      <c r="G31580" s="14" t="str">
        <f t="shared" si="499"/>
        <v/>
      </c>
    </row>
    <row r="31581" spans="7:7" x14ac:dyDescent="0.2">
      <c r="G31581" s="14" t="str">
        <f t="shared" si="499"/>
        <v/>
      </c>
    </row>
    <row r="31582" spans="7:7" x14ac:dyDescent="0.2">
      <c r="G31582" s="14" t="str">
        <f t="shared" si="499"/>
        <v/>
      </c>
    </row>
    <row r="31583" spans="7:7" x14ac:dyDescent="0.2">
      <c r="G31583" s="14" t="str">
        <f t="shared" si="499"/>
        <v/>
      </c>
    </row>
    <row r="31584" spans="7:7" x14ac:dyDescent="0.2">
      <c r="G31584" s="14" t="str">
        <f t="shared" si="499"/>
        <v/>
      </c>
    </row>
    <row r="31585" spans="7:7" x14ac:dyDescent="0.2">
      <c r="G31585" s="14" t="str">
        <f t="shared" si="499"/>
        <v/>
      </c>
    </row>
    <row r="31586" spans="7:7" x14ac:dyDescent="0.2">
      <c r="G31586" s="14" t="str">
        <f t="shared" si="499"/>
        <v/>
      </c>
    </row>
    <row r="31587" spans="7:7" x14ac:dyDescent="0.2">
      <c r="G31587" s="14" t="str">
        <f t="shared" si="499"/>
        <v/>
      </c>
    </row>
    <row r="31588" spans="7:7" x14ac:dyDescent="0.2">
      <c r="G31588" s="14" t="str">
        <f t="shared" si="499"/>
        <v/>
      </c>
    </row>
    <row r="31589" spans="7:7" x14ac:dyDescent="0.2">
      <c r="G31589" s="14" t="str">
        <f t="shared" si="499"/>
        <v/>
      </c>
    </row>
    <row r="31590" spans="7:7" x14ac:dyDescent="0.2">
      <c r="G31590" s="14" t="str">
        <f t="shared" si="499"/>
        <v/>
      </c>
    </row>
    <row r="31591" spans="7:7" x14ac:dyDescent="0.2">
      <c r="G31591" s="14" t="str">
        <f t="shared" si="499"/>
        <v/>
      </c>
    </row>
    <row r="31592" spans="7:7" x14ac:dyDescent="0.2">
      <c r="G31592" s="14" t="str">
        <f t="shared" si="499"/>
        <v/>
      </c>
    </row>
    <row r="31593" spans="7:7" x14ac:dyDescent="0.2">
      <c r="G31593" s="14" t="str">
        <f t="shared" si="499"/>
        <v/>
      </c>
    </row>
    <row r="31594" spans="7:7" x14ac:dyDescent="0.2">
      <c r="G31594" s="14" t="str">
        <f t="shared" si="499"/>
        <v/>
      </c>
    </row>
    <row r="31595" spans="7:7" x14ac:dyDescent="0.2">
      <c r="G31595" s="14" t="str">
        <f t="shared" si="499"/>
        <v/>
      </c>
    </row>
    <row r="31596" spans="7:7" x14ac:dyDescent="0.2">
      <c r="G31596" s="14" t="str">
        <f t="shared" si="499"/>
        <v/>
      </c>
    </row>
    <row r="31597" spans="7:7" x14ac:dyDescent="0.2">
      <c r="G31597" s="14" t="str">
        <f t="shared" si="499"/>
        <v/>
      </c>
    </row>
    <row r="31598" spans="7:7" x14ac:dyDescent="0.2">
      <c r="G31598" s="14" t="str">
        <f t="shared" si="499"/>
        <v/>
      </c>
    </row>
    <row r="31599" spans="7:7" x14ac:dyDescent="0.2">
      <c r="G31599" s="14" t="str">
        <f t="shared" si="499"/>
        <v/>
      </c>
    </row>
    <row r="31600" spans="7:7" x14ac:dyDescent="0.2">
      <c r="G31600" s="14" t="str">
        <f t="shared" si="499"/>
        <v/>
      </c>
    </row>
    <row r="31601" spans="7:7" x14ac:dyDescent="0.2">
      <c r="G31601" s="14" t="str">
        <f t="shared" si="499"/>
        <v/>
      </c>
    </row>
    <row r="31602" spans="7:7" x14ac:dyDescent="0.2">
      <c r="G31602" s="14" t="str">
        <f t="shared" si="499"/>
        <v/>
      </c>
    </row>
    <row r="31603" spans="7:7" x14ac:dyDescent="0.2">
      <c r="G31603" s="14" t="str">
        <f t="shared" si="499"/>
        <v/>
      </c>
    </row>
    <row r="31604" spans="7:7" x14ac:dyDescent="0.2">
      <c r="G31604" s="14" t="str">
        <f t="shared" si="499"/>
        <v/>
      </c>
    </row>
    <row r="31605" spans="7:7" x14ac:dyDescent="0.2">
      <c r="G31605" s="14" t="str">
        <f t="shared" si="499"/>
        <v/>
      </c>
    </row>
    <row r="31606" spans="7:7" x14ac:dyDescent="0.2">
      <c r="G31606" s="14" t="str">
        <f t="shared" si="499"/>
        <v/>
      </c>
    </row>
    <row r="31607" spans="7:7" x14ac:dyDescent="0.2">
      <c r="G31607" s="14" t="str">
        <f t="shared" si="499"/>
        <v/>
      </c>
    </row>
    <row r="31608" spans="7:7" x14ac:dyDescent="0.2">
      <c r="G31608" s="14" t="str">
        <f t="shared" si="499"/>
        <v/>
      </c>
    </row>
    <row r="31609" spans="7:7" x14ac:dyDescent="0.2">
      <c r="G31609" s="14" t="str">
        <f t="shared" si="499"/>
        <v/>
      </c>
    </row>
    <row r="31610" spans="7:7" x14ac:dyDescent="0.2">
      <c r="G31610" s="14" t="str">
        <f t="shared" si="499"/>
        <v/>
      </c>
    </row>
    <row r="31611" spans="7:7" x14ac:dyDescent="0.2">
      <c r="G31611" s="14" t="str">
        <f t="shared" si="499"/>
        <v/>
      </c>
    </row>
    <row r="31612" spans="7:7" x14ac:dyDescent="0.2">
      <c r="G31612" s="14" t="str">
        <f t="shared" si="499"/>
        <v/>
      </c>
    </row>
    <row r="31613" spans="7:7" x14ac:dyDescent="0.2">
      <c r="G31613" s="14" t="str">
        <f t="shared" si="499"/>
        <v/>
      </c>
    </row>
    <row r="31614" spans="7:7" x14ac:dyDescent="0.2">
      <c r="G31614" s="14" t="str">
        <f t="shared" si="499"/>
        <v/>
      </c>
    </row>
    <row r="31615" spans="7:7" x14ac:dyDescent="0.2">
      <c r="G31615" s="14" t="str">
        <f t="shared" si="499"/>
        <v/>
      </c>
    </row>
    <row r="31616" spans="7:7" x14ac:dyDescent="0.2">
      <c r="G31616" s="14" t="str">
        <f t="shared" si="499"/>
        <v/>
      </c>
    </row>
    <row r="31617" spans="7:7" x14ac:dyDescent="0.2">
      <c r="G31617" s="14" t="str">
        <f t="shared" si="499"/>
        <v/>
      </c>
    </row>
    <row r="31618" spans="7:7" x14ac:dyDescent="0.2">
      <c r="G31618" s="14" t="str">
        <f t="shared" si="499"/>
        <v/>
      </c>
    </row>
    <row r="31619" spans="7:7" x14ac:dyDescent="0.2">
      <c r="G31619" s="14" t="str">
        <f t="shared" si="499"/>
        <v/>
      </c>
    </row>
    <row r="31620" spans="7:7" x14ac:dyDescent="0.2">
      <c r="G31620" s="14" t="str">
        <f t="shared" si="499"/>
        <v/>
      </c>
    </row>
    <row r="31621" spans="7:7" x14ac:dyDescent="0.2">
      <c r="G31621" s="14" t="str">
        <f t="shared" si="499"/>
        <v/>
      </c>
    </row>
    <row r="31622" spans="7:7" x14ac:dyDescent="0.2">
      <c r="G31622" s="14" t="str">
        <f t="shared" ref="G31622:G31685" si="500">IF(C31622="","",C31622*0.75)</f>
        <v/>
      </c>
    </row>
    <row r="31623" spans="7:7" x14ac:dyDescent="0.2">
      <c r="G31623" s="14" t="str">
        <f t="shared" si="500"/>
        <v/>
      </c>
    </row>
    <row r="31624" spans="7:7" x14ac:dyDescent="0.2">
      <c r="G31624" s="14" t="str">
        <f t="shared" si="500"/>
        <v/>
      </c>
    </row>
    <row r="31625" spans="7:7" x14ac:dyDescent="0.2">
      <c r="G31625" s="14" t="str">
        <f t="shared" si="500"/>
        <v/>
      </c>
    </row>
    <row r="31626" spans="7:7" x14ac:dyDescent="0.2">
      <c r="G31626" s="14" t="str">
        <f t="shared" si="500"/>
        <v/>
      </c>
    </row>
    <row r="31627" spans="7:7" x14ac:dyDescent="0.2">
      <c r="G31627" s="14" t="str">
        <f t="shared" si="500"/>
        <v/>
      </c>
    </row>
    <row r="31628" spans="7:7" x14ac:dyDescent="0.2">
      <c r="G31628" s="14" t="str">
        <f t="shared" si="500"/>
        <v/>
      </c>
    </row>
    <row r="31629" spans="7:7" x14ac:dyDescent="0.2">
      <c r="G31629" s="14" t="str">
        <f t="shared" si="500"/>
        <v/>
      </c>
    </row>
    <row r="31630" spans="7:7" x14ac:dyDescent="0.2">
      <c r="G31630" s="14" t="str">
        <f t="shared" si="500"/>
        <v/>
      </c>
    </row>
    <row r="31631" spans="7:7" x14ac:dyDescent="0.2">
      <c r="G31631" s="14" t="str">
        <f t="shared" si="500"/>
        <v/>
      </c>
    </row>
    <row r="31632" spans="7:7" x14ac:dyDescent="0.2">
      <c r="G31632" s="14" t="str">
        <f t="shared" si="500"/>
        <v/>
      </c>
    </row>
    <row r="31633" spans="7:7" x14ac:dyDescent="0.2">
      <c r="G31633" s="14" t="str">
        <f t="shared" si="500"/>
        <v/>
      </c>
    </row>
    <row r="31634" spans="7:7" x14ac:dyDescent="0.2">
      <c r="G31634" s="14" t="str">
        <f t="shared" si="500"/>
        <v/>
      </c>
    </row>
    <row r="31635" spans="7:7" x14ac:dyDescent="0.2">
      <c r="G31635" s="14" t="str">
        <f t="shared" si="500"/>
        <v/>
      </c>
    </row>
    <row r="31636" spans="7:7" x14ac:dyDescent="0.2">
      <c r="G31636" s="14" t="str">
        <f t="shared" si="500"/>
        <v/>
      </c>
    </row>
    <row r="31637" spans="7:7" x14ac:dyDescent="0.2">
      <c r="G31637" s="14" t="str">
        <f t="shared" si="500"/>
        <v/>
      </c>
    </row>
    <row r="31638" spans="7:7" x14ac:dyDescent="0.2">
      <c r="G31638" s="14" t="str">
        <f t="shared" si="500"/>
        <v/>
      </c>
    </row>
    <row r="31639" spans="7:7" x14ac:dyDescent="0.2">
      <c r="G31639" s="14" t="str">
        <f t="shared" si="500"/>
        <v/>
      </c>
    </row>
    <row r="31640" spans="7:7" x14ac:dyDescent="0.2">
      <c r="G31640" s="14" t="str">
        <f t="shared" si="500"/>
        <v/>
      </c>
    </row>
    <row r="31641" spans="7:7" x14ac:dyDescent="0.2">
      <c r="G31641" s="14" t="str">
        <f t="shared" si="500"/>
        <v/>
      </c>
    </row>
    <row r="31642" spans="7:7" x14ac:dyDescent="0.2">
      <c r="G31642" s="14" t="str">
        <f t="shared" si="500"/>
        <v/>
      </c>
    </row>
    <row r="31643" spans="7:7" x14ac:dyDescent="0.2">
      <c r="G31643" s="14" t="str">
        <f t="shared" si="500"/>
        <v/>
      </c>
    </row>
    <row r="31644" spans="7:7" x14ac:dyDescent="0.2">
      <c r="G31644" s="14" t="str">
        <f t="shared" si="500"/>
        <v/>
      </c>
    </row>
    <row r="31645" spans="7:7" x14ac:dyDescent="0.2">
      <c r="G31645" s="14" t="str">
        <f t="shared" si="500"/>
        <v/>
      </c>
    </row>
    <row r="31646" spans="7:7" x14ac:dyDescent="0.2">
      <c r="G31646" s="14" t="str">
        <f t="shared" si="500"/>
        <v/>
      </c>
    </row>
    <row r="31647" spans="7:7" x14ac:dyDescent="0.2">
      <c r="G31647" s="14" t="str">
        <f t="shared" si="500"/>
        <v/>
      </c>
    </row>
    <row r="31648" spans="7:7" x14ac:dyDescent="0.2">
      <c r="G31648" s="14" t="str">
        <f t="shared" si="500"/>
        <v/>
      </c>
    </row>
    <row r="31649" spans="7:7" x14ac:dyDescent="0.2">
      <c r="G31649" s="14" t="str">
        <f t="shared" si="500"/>
        <v/>
      </c>
    </row>
    <row r="31650" spans="7:7" x14ac:dyDescent="0.2">
      <c r="G31650" s="14" t="str">
        <f t="shared" si="500"/>
        <v/>
      </c>
    </row>
    <row r="31651" spans="7:7" x14ac:dyDescent="0.2">
      <c r="G31651" s="14" t="str">
        <f t="shared" si="500"/>
        <v/>
      </c>
    </row>
    <row r="31652" spans="7:7" x14ac:dyDescent="0.2">
      <c r="G31652" s="14" t="str">
        <f t="shared" si="500"/>
        <v/>
      </c>
    </row>
    <row r="31653" spans="7:7" x14ac:dyDescent="0.2">
      <c r="G31653" s="14" t="str">
        <f t="shared" si="500"/>
        <v/>
      </c>
    </row>
    <row r="31654" spans="7:7" x14ac:dyDescent="0.2">
      <c r="G31654" s="14" t="str">
        <f t="shared" si="500"/>
        <v/>
      </c>
    </row>
    <row r="31655" spans="7:7" x14ac:dyDescent="0.2">
      <c r="G31655" s="14" t="str">
        <f t="shared" si="500"/>
        <v/>
      </c>
    </row>
    <row r="31656" spans="7:7" x14ac:dyDescent="0.2">
      <c r="G31656" s="14" t="str">
        <f t="shared" si="500"/>
        <v/>
      </c>
    </row>
    <row r="31657" spans="7:7" x14ac:dyDescent="0.2">
      <c r="G31657" s="14" t="str">
        <f t="shared" si="500"/>
        <v/>
      </c>
    </row>
    <row r="31658" spans="7:7" x14ac:dyDescent="0.2">
      <c r="G31658" s="14" t="str">
        <f t="shared" si="500"/>
        <v/>
      </c>
    </row>
    <row r="31659" spans="7:7" x14ac:dyDescent="0.2">
      <c r="G31659" s="14" t="str">
        <f t="shared" si="500"/>
        <v/>
      </c>
    </row>
    <row r="31660" spans="7:7" x14ac:dyDescent="0.2">
      <c r="G31660" s="14" t="str">
        <f t="shared" si="500"/>
        <v/>
      </c>
    </row>
    <row r="31661" spans="7:7" x14ac:dyDescent="0.2">
      <c r="G31661" s="14" t="str">
        <f t="shared" si="500"/>
        <v/>
      </c>
    </row>
    <row r="31662" spans="7:7" x14ac:dyDescent="0.2">
      <c r="G31662" s="14" t="str">
        <f t="shared" si="500"/>
        <v/>
      </c>
    </row>
    <row r="31663" spans="7:7" x14ac:dyDescent="0.2">
      <c r="G31663" s="14" t="str">
        <f t="shared" si="500"/>
        <v/>
      </c>
    </row>
    <row r="31664" spans="7:7" x14ac:dyDescent="0.2">
      <c r="G31664" s="14" t="str">
        <f t="shared" si="500"/>
        <v/>
      </c>
    </row>
    <row r="31665" spans="7:7" x14ac:dyDescent="0.2">
      <c r="G31665" s="14" t="str">
        <f t="shared" si="500"/>
        <v/>
      </c>
    </row>
    <row r="31666" spans="7:7" x14ac:dyDescent="0.2">
      <c r="G31666" s="14" t="str">
        <f t="shared" si="500"/>
        <v/>
      </c>
    </row>
    <row r="31667" spans="7:7" x14ac:dyDescent="0.2">
      <c r="G31667" s="14" t="str">
        <f t="shared" si="500"/>
        <v/>
      </c>
    </row>
    <row r="31668" spans="7:7" x14ac:dyDescent="0.2">
      <c r="G31668" s="14" t="str">
        <f t="shared" si="500"/>
        <v/>
      </c>
    </row>
    <row r="31669" spans="7:7" x14ac:dyDescent="0.2">
      <c r="G31669" s="14" t="str">
        <f t="shared" si="500"/>
        <v/>
      </c>
    </row>
    <row r="31670" spans="7:7" x14ac:dyDescent="0.2">
      <c r="G31670" s="14" t="str">
        <f t="shared" si="500"/>
        <v/>
      </c>
    </row>
    <row r="31671" spans="7:7" x14ac:dyDescent="0.2">
      <c r="G31671" s="14" t="str">
        <f t="shared" si="500"/>
        <v/>
      </c>
    </row>
    <row r="31672" spans="7:7" x14ac:dyDescent="0.2">
      <c r="G31672" s="14" t="str">
        <f t="shared" si="500"/>
        <v/>
      </c>
    </row>
    <row r="31673" spans="7:7" x14ac:dyDescent="0.2">
      <c r="G31673" s="14" t="str">
        <f t="shared" si="500"/>
        <v/>
      </c>
    </row>
    <row r="31674" spans="7:7" x14ac:dyDescent="0.2">
      <c r="G31674" s="14" t="str">
        <f t="shared" si="500"/>
        <v/>
      </c>
    </row>
    <row r="31675" spans="7:7" x14ac:dyDescent="0.2">
      <c r="G31675" s="14" t="str">
        <f t="shared" si="500"/>
        <v/>
      </c>
    </row>
    <row r="31676" spans="7:7" x14ac:dyDescent="0.2">
      <c r="G31676" s="14" t="str">
        <f t="shared" si="500"/>
        <v/>
      </c>
    </row>
    <row r="31677" spans="7:7" x14ac:dyDescent="0.2">
      <c r="G31677" s="14" t="str">
        <f t="shared" si="500"/>
        <v/>
      </c>
    </row>
    <row r="31678" spans="7:7" x14ac:dyDescent="0.2">
      <c r="G31678" s="14" t="str">
        <f t="shared" si="500"/>
        <v/>
      </c>
    </row>
    <row r="31679" spans="7:7" x14ac:dyDescent="0.2">
      <c r="G31679" s="14" t="str">
        <f t="shared" si="500"/>
        <v/>
      </c>
    </row>
    <row r="31680" spans="7:7" x14ac:dyDescent="0.2">
      <c r="G31680" s="14" t="str">
        <f t="shared" si="500"/>
        <v/>
      </c>
    </row>
    <row r="31681" spans="7:7" x14ac:dyDescent="0.2">
      <c r="G31681" s="14" t="str">
        <f t="shared" si="500"/>
        <v/>
      </c>
    </row>
    <row r="31682" spans="7:7" x14ac:dyDescent="0.2">
      <c r="G31682" s="14" t="str">
        <f t="shared" si="500"/>
        <v/>
      </c>
    </row>
    <row r="31683" spans="7:7" x14ac:dyDescent="0.2">
      <c r="G31683" s="14" t="str">
        <f t="shared" si="500"/>
        <v/>
      </c>
    </row>
    <row r="31684" spans="7:7" x14ac:dyDescent="0.2">
      <c r="G31684" s="14" t="str">
        <f t="shared" si="500"/>
        <v/>
      </c>
    </row>
    <row r="31685" spans="7:7" x14ac:dyDescent="0.2">
      <c r="G31685" s="14" t="str">
        <f t="shared" si="500"/>
        <v/>
      </c>
    </row>
    <row r="31686" spans="7:7" x14ac:dyDescent="0.2">
      <c r="G31686" s="14" t="str">
        <f t="shared" ref="G31686:G31749" si="501">IF(C31686="","",C31686*0.75)</f>
        <v/>
      </c>
    </row>
    <row r="31687" spans="7:7" x14ac:dyDescent="0.2">
      <c r="G31687" s="14" t="str">
        <f t="shared" si="501"/>
        <v/>
      </c>
    </row>
    <row r="31688" spans="7:7" x14ac:dyDescent="0.2">
      <c r="G31688" s="14" t="str">
        <f t="shared" si="501"/>
        <v/>
      </c>
    </row>
    <row r="31689" spans="7:7" x14ac:dyDescent="0.2">
      <c r="G31689" s="14" t="str">
        <f t="shared" si="501"/>
        <v/>
      </c>
    </row>
    <row r="31690" spans="7:7" x14ac:dyDescent="0.2">
      <c r="G31690" s="14" t="str">
        <f t="shared" si="501"/>
        <v/>
      </c>
    </row>
    <row r="31691" spans="7:7" x14ac:dyDescent="0.2">
      <c r="G31691" s="14" t="str">
        <f t="shared" si="501"/>
        <v/>
      </c>
    </row>
    <row r="31692" spans="7:7" x14ac:dyDescent="0.2">
      <c r="G31692" s="14" t="str">
        <f t="shared" si="501"/>
        <v/>
      </c>
    </row>
    <row r="31693" spans="7:7" x14ac:dyDescent="0.2">
      <c r="G31693" s="14" t="str">
        <f t="shared" si="501"/>
        <v/>
      </c>
    </row>
    <row r="31694" spans="7:7" x14ac:dyDescent="0.2">
      <c r="G31694" s="14" t="str">
        <f t="shared" si="501"/>
        <v/>
      </c>
    </row>
    <row r="31695" spans="7:7" x14ac:dyDescent="0.2">
      <c r="G31695" s="14" t="str">
        <f t="shared" si="501"/>
        <v/>
      </c>
    </row>
    <row r="31696" spans="7:7" x14ac:dyDescent="0.2">
      <c r="G31696" s="14" t="str">
        <f t="shared" si="501"/>
        <v/>
      </c>
    </row>
    <row r="31697" spans="7:7" x14ac:dyDescent="0.2">
      <c r="G31697" s="14" t="str">
        <f t="shared" si="501"/>
        <v/>
      </c>
    </row>
    <row r="31698" spans="7:7" x14ac:dyDescent="0.2">
      <c r="G31698" s="14" t="str">
        <f t="shared" si="501"/>
        <v/>
      </c>
    </row>
    <row r="31699" spans="7:7" x14ac:dyDescent="0.2">
      <c r="G31699" s="14" t="str">
        <f t="shared" si="501"/>
        <v/>
      </c>
    </row>
    <row r="31700" spans="7:7" x14ac:dyDescent="0.2">
      <c r="G31700" s="14" t="str">
        <f t="shared" si="501"/>
        <v/>
      </c>
    </row>
    <row r="31701" spans="7:7" x14ac:dyDescent="0.2">
      <c r="G31701" s="14" t="str">
        <f t="shared" si="501"/>
        <v/>
      </c>
    </row>
    <row r="31702" spans="7:7" x14ac:dyDescent="0.2">
      <c r="G31702" s="14" t="str">
        <f t="shared" si="501"/>
        <v/>
      </c>
    </row>
    <row r="31703" spans="7:7" x14ac:dyDescent="0.2">
      <c r="G31703" s="14" t="str">
        <f t="shared" si="501"/>
        <v/>
      </c>
    </row>
    <row r="31704" spans="7:7" x14ac:dyDescent="0.2">
      <c r="G31704" s="14" t="str">
        <f t="shared" si="501"/>
        <v/>
      </c>
    </row>
    <row r="31705" spans="7:7" x14ac:dyDescent="0.2">
      <c r="G31705" s="14" t="str">
        <f t="shared" si="501"/>
        <v/>
      </c>
    </row>
    <row r="31706" spans="7:7" x14ac:dyDescent="0.2">
      <c r="G31706" s="14" t="str">
        <f t="shared" si="501"/>
        <v/>
      </c>
    </row>
    <row r="31707" spans="7:7" x14ac:dyDescent="0.2">
      <c r="G31707" s="14" t="str">
        <f t="shared" si="501"/>
        <v/>
      </c>
    </row>
    <row r="31708" spans="7:7" x14ac:dyDescent="0.2">
      <c r="G31708" s="14" t="str">
        <f t="shared" si="501"/>
        <v/>
      </c>
    </row>
    <row r="31709" spans="7:7" x14ac:dyDescent="0.2">
      <c r="G31709" s="14" t="str">
        <f t="shared" si="501"/>
        <v/>
      </c>
    </row>
    <row r="31710" spans="7:7" x14ac:dyDescent="0.2">
      <c r="G31710" s="14" t="str">
        <f t="shared" si="501"/>
        <v/>
      </c>
    </row>
    <row r="31711" spans="7:7" x14ac:dyDescent="0.2">
      <c r="G31711" s="14" t="str">
        <f t="shared" si="501"/>
        <v/>
      </c>
    </row>
    <row r="31712" spans="7:7" x14ac:dyDescent="0.2">
      <c r="G31712" s="14" t="str">
        <f t="shared" si="501"/>
        <v/>
      </c>
    </row>
    <row r="31713" spans="7:7" x14ac:dyDescent="0.2">
      <c r="G31713" s="14" t="str">
        <f t="shared" si="501"/>
        <v/>
      </c>
    </row>
    <row r="31714" spans="7:7" x14ac:dyDescent="0.2">
      <c r="G31714" s="14" t="str">
        <f t="shared" si="501"/>
        <v/>
      </c>
    </row>
    <row r="31715" spans="7:7" x14ac:dyDescent="0.2">
      <c r="G31715" s="14" t="str">
        <f t="shared" si="501"/>
        <v/>
      </c>
    </row>
    <row r="31716" spans="7:7" x14ac:dyDescent="0.2">
      <c r="G31716" s="14" t="str">
        <f t="shared" si="501"/>
        <v/>
      </c>
    </row>
    <row r="31717" spans="7:7" x14ac:dyDescent="0.2">
      <c r="G31717" s="14" t="str">
        <f t="shared" si="501"/>
        <v/>
      </c>
    </row>
    <row r="31718" spans="7:7" x14ac:dyDescent="0.2">
      <c r="G31718" s="14" t="str">
        <f t="shared" si="501"/>
        <v/>
      </c>
    </row>
    <row r="31719" spans="7:7" x14ac:dyDescent="0.2">
      <c r="G31719" s="14" t="str">
        <f t="shared" si="501"/>
        <v/>
      </c>
    </row>
    <row r="31720" spans="7:7" x14ac:dyDescent="0.2">
      <c r="G31720" s="14" t="str">
        <f t="shared" si="501"/>
        <v/>
      </c>
    </row>
    <row r="31721" spans="7:7" x14ac:dyDescent="0.2">
      <c r="G31721" s="14" t="str">
        <f t="shared" si="501"/>
        <v/>
      </c>
    </row>
    <row r="31722" spans="7:7" x14ac:dyDescent="0.2">
      <c r="G31722" s="14" t="str">
        <f t="shared" si="501"/>
        <v/>
      </c>
    </row>
    <row r="31723" spans="7:7" x14ac:dyDescent="0.2">
      <c r="G31723" s="14" t="str">
        <f t="shared" si="501"/>
        <v/>
      </c>
    </row>
    <row r="31724" spans="7:7" x14ac:dyDescent="0.2">
      <c r="G31724" s="14" t="str">
        <f t="shared" si="501"/>
        <v/>
      </c>
    </row>
    <row r="31725" spans="7:7" x14ac:dyDescent="0.2">
      <c r="G31725" s="14" t="str">
        <f t="shared" si="501"/>
        <v/>
      </c>
    </row>
    <row r="31726" spans="7:7" x14ac:dyDescent="0.2">
      <c r="G31726" s="14" t="str">
        <f t="shared" si="501"/>
        <v/>
      </c>
    </row>
    <row r="31727" spans="7:7" x14ac:dyDescent="0.2">
      <c r="G31727" s="14" t="str">
        <f t="shared" si="501"/>
        <v/>
      </c>
    </row>
    <row r="31728" spans="7:7" x14ac:dyDescent="0.2">
      <c r="G31728" s="14" t="str">
        <f t="shared" si="501"/>
        <v/>
      </c>
    </row>
    <row r="31729" spans="7:7" x14ac:dyDescent="0.2">
      <c r="G31729" s="14" t="str">
        <f t="shared" si="501"/>
        <v/>
      </c>
    </row>
    <row r="31730" spans="7:7" x14ac:dyDescent="0.2">
      <c r="G31730" s="14" t="str">
        <f t="shared" si="501"/>
        <v/>
      </c>
    </row>
    <row r="31731" spans="7:7" x14ac:dyDescent="0.2">
      <c r="G31731" s="14" t="str">
        <f t="shared" si="501"/>
        <v/>
      </c>
    </row>
    <row r="31732" spans="7:7" x14ac:dyDescent="0.2">
      <c r="G31732" s="14" t="str">
        <f t="shared" si="501"/>
        <v/>
      </c>
    </row>
    <row r="31733" spans="7:7" x14ac:dyDescent="0.2">
      <c r="G31733" s="14" t="str">
        <f t="shared" si="501"/>
        <v/>
      </c>
    </row>
    <row r="31734" spans="7:7" x14ac:dyDescent="0.2">
      <c r="G31734" s="14" t="str">
        <f t="shared" si="501"/>
        <v/>
      </c>
    </row>
    <row r="31735" spans="7:7" x14ac:dyDescent="0.2">
      <c r="G31735" s="14" t="str">
        <f t="shared" si="501"/>
        <v/>
      </c>
    </row>
    <row r="31736" spans="7:7" x14ac:dyDescent="0.2">
      <c r="G31736" s="14" t="str">
        <f t="shared" si="501"/>
        <v/>
      </c>
    </row>
    <row r="31737" spans="7:7" x14ac:dyDescent="0.2">
      <c r="G31737" s="14" t="str">
        <f t="shared" si="501"/>
        <v/>
      </c>
    </row>
    <row r="31738" spans="7:7" x14ac:dyDescent="0.2">
      <c r="G31738" s="14" t="str">
        <f t="shared" si="501"/>
        <v/>
      </c>
    </row>
    <row r="31739" spans="7:7" x14ac:dyDescent="0.2">
      <c r="G31739" s="14" t="str">
        <f t="shared" si="501"/>
        <v/>
      </c>
    </row>
    <row r="31740" spans="7:7" x14ac:dyDescent="0.2">
      <c r="G31740" s="14" t="str">
        <f t="shared" si="501"/>
        <v/>
      </c>
    </row>
    <row r="31741" spans="7:7" x14ac:dyDescent="0.2">
      <c r="G31741" s="14" t="str">
        <f t="shared" si="501"/>
        <v/>
      </c>
    </row>
    <row r="31742" spans="7:7" x14ac:dyDescent="0.2">
      <c r="G31742" s="14" t="str">
        <f t="shared" si="501"/>
        <v/>
      </c>
    </row>
    <row r="31743" spans="7:7" x14ac:dyDescent="0.2">
      <c r="G31743" s="14" t="str">
        <f t="shared" si="501"/>
        <v/>
      </c>
    </row>
    <row r="31744" spans="7:7" x14ac:dyDescent="0.2">
      <c r="G31744" s="14" t="str">
        <f t="shared" si="501"/>
        <v/>
      </c>
    </row>
    <row r="31745" spans="7:7" x14ac:dyDescent="0.2">
      <c r="G31745" s="14" t="str">
        <f t="shared" si="501"/>
        <v/>
      </c>
    </row>
    <row r="31746" spans="7:7" x14ac:dyDescent="0.2">
      <c r="G31746" s="14" t="str">
        <f t="shared" si="501"/>
        <v/>
      </c>
    </row>
    <row r="31747" spans="7:7" x14ac:dyDescent="0.2">
      <c r="G31747" s="14" t="str">
        <f t="shared" si="501"/>
        <v/>
      </c>
    </row>
    <row r="31748" spans="7:7" x14ac:dyDescent="0.2">
      <c r="G31748" s="14" t="str">
        <f t="shared" si="501"/>
        <v/>
      </c>
    </row>
    <row r="31749" spans="7:7" x14ac:dyDescent="0.2">
      <c r="G31749" s="14" t="str">
        <f t="shared" si="501"/>
        <v/>
      </c>
    </row>
    <row r="31750" spans="7:7" x14ac:dyDescent="0.2">
      <c r="G31750" s="14" t="str">
        <f t="shared" ref="G31750:G31813" si="502">IF(C31750="","",C31750*0.75)</f>
        <v/>
      </c>
    </row>
    <row r="31751" spans="7:7" x14ac:dyDescent="0.2">
      <c r="G31751" s="14" t="str">
        <f t="shared" si="502"/>
        <v/>
      </c>
    </row>
    <row r="31752" spans="7:7" x14ac:dyDescent="0.2">
      <c r="G31752" s="14" t="str">
        <f t="shared" si="502"/>
        <v/>
      </c>
    </row>
    <row r="31753" spans="7:7" x14ac:dyDescent="0.2">
      <c r="G31753" s="14" t="str">
        <f t="shared" si="502"/>
        <v/>
      </c>
    </row>
    <row r="31754" spans="7:7" x14ac:dyDescent="0.2">
      <c r="G31754" s="14" t="str">
        <f t="shared" si="502"/>
        <v/>
      </c>
    </row>
    <row r="31755" spans="7:7" x14ac:dyDescent="0.2">
      <c r="G31755" s="14" t="str">
        <f t="shared" si="502"/>
        <v/>
      </c>
    </row>
    <row r="31756" spans="7:7" x14ac:dyDescent="0.2">
      <c r="G31756" s="14" t="str">
        <f t="shared" si="502"/>
        <v/>
      </c>
    </row>
    <row r="31757" spans="7:7" x14ac:dyDescent="0.2">
      <c r="G31757" s="14" t="str">
        <f t="shared" si="502"/>
        <v/>
      </c>
    </row>
    <row r="31758" spans="7:7" x14ac:dyDescent="0.2">
      <c r="G31758" s="14" t="str">
        <f t="shared" si="502"/>
        <v/>
      </c>
    </row>
    <row r="31759" spans="7:7" x14ac:dyDescent="0.2">
      <c r="G31759" s="14" t="str">
        <f t="shared" si="502"/>
        <v/>
      </c>
    </row>
    <row r="31760" spans="7:7" x14ac:dyDescent="0.2">
      <c r="G31760" s="14" t="str">
        <f t="shared" si="502"/>
        <v/>
      </c>
    </row>
    <row r="31761" spans="7:7" x14ac:dyDescent="0.2">
      <c r="G31761" s="14" t="str">
        <f t="shared" si="502"/>
        <v/>
      </c>
    </row>
    <row r="31762" spans="7:7" x14ac:dyDescent="0.2">
      <c r="G31762" s="14" t="str">
        <f t="shared" si="502"/>
        <v/>
      </c>
    </row>
    <row r="31763" spans="7:7" x14ac:dyDescent="0.2">
      <c r="G31763" s="14" t="str">
        <f t="shared" si="502"/>
        <v/>
      </c>
    </row>
    <row r="31764" spans="7:7" x14ac:dyDescent="0.2">
      <c r="G31764" s="14" t="str">
        <f t="shared" si="502"/>
        <v/>
      </c>
    </row>
    <row r="31765" spans="7:7" x14ac:dyDescent="0.2">
      <c r="G31765" s="14" t="str">
        <f t="shared" si="502"/>
        <v/>
      </c>
    </row>
    <row r="31766" spans="7:7" x14ac:dyDescent="0.2">
      <c r="G31766" s="14" t="str">
        <f t="shared" si="502"/>
        <v/>
      </c>
    </row>
    <row r="31767" spans="7:7" x14ac:dyDescent="0.2">
      <c r="G31767" s="14" t="str">
        <f t="shared" si="502"/>
        <v/>
      </c>
    </row>
    <row r="31768" spans="7:7" x14ac:dyDescent="0.2">
      <c r="G31768" s="14" t="str">
        <f t="shared" si="502"/>
        <v/>
      </c>
    </row>
    <row r="31769" spans="7:7" x14ac:dyDescent="0.2">
      <c r="G31769" s="14" t="str">
        <f t="shared" si="502"/>
        <v/>
      </c>
    </row>
    <row r="31770" spans="7:7" x14ac:dyDescent="0.2">
      <c r="G31770" s="14" t="str">
        <f t="shared" si="502"/>
        <v/>
      </c>
    </row>
    <row r="31771" spans="7:7" x14ac:dyDescent="0.2">
      <c r="G31771" s="14" t="str">
        <f t="shared" si="502"/>
        <v/>
      </c>
    </row>
    <row r="31772" spans="7:7" x14ac:dyDescent="0.2">
      <c r="G31772" s="14" t="str">
        <f t="shared" si="502"/>
        <v/>
      </c>
    </row>
    <row r="31773" spans="7:7" x14ac:dyDescent="0.2">
      <c r="G31773" s="14" t="str">
        <f t="shared" si="502"/>
        <v/>
      </c>
    </row>
    <row r="31774" spans="7:7" x14ac:dyDescent="0.2">
      <c r="G31774" s="14" t="str">
        <f t="shared" si="502"/>
        <v/>
      </c>
    </row>
    <row r="31775" spans="7:7" x14ac:dyDescent="0.2">
      <c r="G31775" s="14" t="str">
        <f t="shared" si="502"/>
        <v/>
      </c>
    </row>
    <row r="31776" spans="7:7" x14ac:dyDescent="0.2">
      <c r="G31776" s="14" t="str">
        <f t="shared" si="502"/>
        <v/>
      </c>
    </row>
    <row r="31777" spans="7:7" x14ac:dyDescent="0.2">
      <c r="G31777" s="14" t="str">
        <f t="shared" si="502"/>
        <v/>
      </c>
    </row>
    <row r="31778" spans="7:7" x14ac:dyDescent="0.2">
      <c r="G31778" s="14" t="str">
        <f t="shared" si="502"/>
        <v/>
      </c>
    </row>
    <row r="31779" spans="7:7" x14ac:dyDescent="0.2">
      <c r="G31779" s="14" t="str">
        <f t="shared" si="502"/>
        <v/>
      </c>
    </row>
    <row r="31780" spans="7:7" x14ac:dyDescent="0.2">
      <c r="G31780" s="14" t="str">
        <f t="shared" si="502"/>
        <v/>
      </c>
    </row>
    <row r="31781" spans="7:7" x14ac:dyDescent="0.2">
      <c r="G31781" s="14" t="str">
        <f t="shared" si="502"/>
        <v/>
      </c>
    </row>
    <row r="31782" spans="7:7" x14ac:dyDescent="0.2">
      <c r="G31782" s="14" t="str">
        <f t="shared" si="502"/>
        <v/>
      </c>
    </row>
    <row r="31783" spans="7:7" x14ac:dyDescent="0.2">
      <c r="G31783" s="14" t="str">
        <f t="shared" si="502"/>
        <v/>
      </c>
    </row>
    <row r="31784" spans="7:7" x14ac:dyDescent="0.2">
      <c r="G31784" s="14" t="str">
        <f t="shared" si="502"/>
        <v/>
      </c>
    </row>
    <row r="31785" spans="7:7" x14ac:dyDescent="0.2">
      <c r="G31785" s="14" t="str">
        <f t="shared" si="502"/>
        <v/>
      </c>
    </row>
    <row r="31786" spans="7:7" x14ac:dyDescent="0.2">
      <c r="G31786" s="14" t="str">
        <f t="shared" si="502"/>
        <v/>
      </c>
    </row>
    <row r="31787" spans="7:7" x14ac:dyDescent="0.2">
      <c r="G31787" s="14" t="str">
        <f t="shared" si="502"/>
        <v/>
      </c>
    </row>
    <row r="31788" spans="7:7" x14ac:dyDescent="0.2">
      <c r="G31788" s="14" t="str">
        <f t="shared" si="502"/>
        <v/>
      </c>
    </row>
    <row r="31789" spans="7:7" x14ac:dyDescent="0.2">
      <c r="G31789" s="14" t="str">
        <f t="shared" si="502"/>
        <v/>
      </c>
    </row>
    <row r="31790" spans="7:7" x14ac:dyDescent="0.2">
      <c r="G31790" s="14" t="str">
        <f t="shared" si="502"/>
        <v/>
      </c>
    </row>
    <row r="31791" spans="7:7" x14ac:dyDescent="0.2">
      <c r="G31791" s="14" t="str">
        <f t="shared" si="502"/>
        <v/>
      </c>
    </row>
    <row r="31792" spans="7:7" x14ac:dyDescent="0.2">
      <c r="G31792" s="14" t="str">
        <f t="shared" si="502"/>
        <v/>
      </c>
    </row>
    <row r="31793" spans="7:7" x14ac:dyDescent="0.2">
      <c r="G31793" s="14" t="str">
        <f t="shared" si="502"/>
        <v/>
      </c>
    </row>
    <row r="31794" spans="7:7" x14ac:dyDescent="0.2">
      <c r="G31794" s="14" t="str">
        <f t="shared" si="502"/>
        <v/>
      </c>
    </row>
    <row r="31795" spans="7:7" x14ac:dyDescent="0.2">
      <c r="G31795" s="14" t="str">
        <f t="shared" si="502"/>
        <v/>
      </c>
    </row>
    <row r="31796" spans="7:7" x14ac:dyDescent="0.2">
      <c r="G31796" s="14" t="str">
        <f t="shared" si="502"/>
        <v/>
      </c>
    </row>
    <row r="31797" spans="7:7" x14ac:dyDescent="0.2">
      <c r="G31797" s="14" t="str">
        <f t="shared" si="502"/>
        <v/>
      </c>
    </row>
    <row r="31798" spans="7:7" x14ac:dyDescent="0.2">
      <c r="G31798" s="14" t="str">
        <f t="shared" si="502"/>
        <v/>
      </c>
    </row>
    <row r="31799" spans="7:7" x14ac:dyDescent="0.2">
      <c r="G31799" s="14" t="str">
        <f t="shared" si="502"/>
        <v/>
      </c>
    </row>
    <row r="31800" spans="7:7" x14ac:dyDescent="0.2">
      <c r="G31800" s="14" t="str">
        <f t="shared" si="502"/>
        <v/>
      </c>
    </row>
    <row r="31801" spans="7:7" x14ac:dyDescent="0.2">
      <c r="G31801" s="14" t="str">
        <f t="shared" si="502"/>
        <v/>
      </c>
    </row>
    <row r="31802" spans="7:7" x14ac:dyDescent="0.2">
      <c r="G31802" s="14" t="str">
        <f t="shared" si="502"/>
        <v/>
      </c>
    </row>
    <row r="31803" spans="7:7" x14ac:dyDescent="0.2">
      <c r="G31803" s="14" t="str">
        <f t="shared" si="502"/>
        <v/>
      </c>
    </row>
    <row r="31804" spans="7:7" x14ac:dyDescent="0.2">
      <c r="G31804" s="14" t="str">
        <f t="shared" si="502"/>
        <v/>
      </c>
    </row>
    <row r="31805" spans="7:7" x14ac:dyDescent="0.2">
      <c r="G31805" s="14" t="str">
        <f t="shared" si="502"/>
        <v/>
      </c>
    </row>
    <row r="31806" spans="7:7" x14ac:dyDescent="0.2">
      <c r="G31806" s="14" t="str">
        <f t="shared" si="502"/>
        <v/>
      </c>
    </row>
    <row r="31807" spans="7:7" x14ac:dyDescent="0.2">
      <c r="G31807" s="14" t="str">
        <f t="shared" si="502"/>
        <v/>
      </c>
    </row>
    <row r="31808" spans="7:7" x14ac:dyDescent="0.2">
      <c r="G31808" s="14" t="str">
        <f t="shared" si="502"/>
        <v/>
      </c>
    </row>
    <row r="31809" spans="7:7" x14ac:dyDescent="0.2">
      <c r="G31809" s="14" t="str">
        <f t="shared" si="502"/>
        <v/>
      </c>
    </row>
    <row r="31810" spans="7:7" x14ac:dyDescent="0.2">
      <c r="G31810" s="14" t="str">
        <f t="shared" si="502"/>
        <v/>
      </c>
    </row>
    <row r="31811" spans="7:7" x14ac:dyDescent="0.2">
      <c r="G31811" s="14" t="str">
        <f t="shared" si="502"/>
        <v/>
      </c>
    </row>
    <row r="31812" spans="7:7" x14ac:dyDescent="0.2">
      <c r="G31812" s="14" t="str">
        <f t="shared" si="502"/>
        <v/>
      </c>
    </row>
    <row r="31813" spans="7:7" x14ac:dyDescent="0.2">
      <c r="G31813" s="14" t="str">
        <f t="shared" si="502"/>
        <v/>
      </c>
    </row>
    <row r="31814" spans="7:7" x14ac:dyDescent="0.2">
      <c r="G31814" s="14" t="str">
        <f t="shared" ref="G31814:G31877" si="503">IF(C31814="","",C31814*0.75)</f>
        <v/>
      </c>
    </row>
    <row r="31815" spans="7:7" x14ac:dyDescent="0.2">
      <c r="G31815" s="14" t="str">
        <f t="shared" si="503"/>
        <v/>
      </c>
    </row>
    <row r="31816" spans="7:7" x14ac:dyDescent="0.2">
      <c r="G31816" s="14" t="str">
        <f t="shared" si="503"/>
        <v/>
      </c>
    </row>
    <row r="31817" spans="7:7" x14ac:dyDescent="0.2">
      <c r="G31817" s="14" t="str">
        <f t="shared" si="503"/>
        <v/>
      </c>
    </row>
    <row r="31818" spans="7:7" x14ac:dyDescent="0.2">
      <c r="G31818" s="14" t="str">
        <f t="shared" si="503"/>
        <v/>
      </c>
    </row>
    <row r="31819" spans="7:7" x14ac:dyDescent="0.2">
      <c r="G31819" s="14" t="str">
        <f t="shared" si="503"/>
        <v/>
      </c>
    </row>
    <row r="31820" spans="7:7" x14ac:dyDescent="0.2">
      <c r="G31820" s="14" t="str">
        <f t="shared" si="503"/>
        <v/>
      </c>
    </row>
    <row r="31821" spans="7:7" x14ac:dyDescent="0.2">
      <c r="G31821" s="14" t="str">
        <f t="shared" si="503"/>
        <v/>
      </c>
    </row>
    <row r="31822" spans="7:7" x14ac:dyDescent="0.2">
      <c r="G31822" s="14" t="str">
        <f t="shared" si="503"/>
        <v/>
      </c>
    </row>
    <row r="31823" spans="7:7" x14ac:dyDescent="0.2">
      <c r="G31823" s="14" t="str">
        <f t="shared" si="503"/>
        <v/>
      </c>
    </row>
    <row r="31824" spans="7:7" x14ac:dyDescent="0.2">
      <c r="G31824" s="14" t="str">
        <f t="shared" si="503"/>
        <v/>
      </c>
    </row>
    <row r="31825" spans="7:7" x14ac:dyDescent="0.2">
      <c r="G31825" s="14" t="str">
        <f t="shared" si="503"/>
        <v/>
      </c>
    </row>
    <row r="31826" spans="7:7" x14ac:dyDescent="0.2">
      <c r="G31826" s="14" t="str">
        <f t="shared" si="503"/>
        <v/>
      </c>
    </row>
    <row r="31827" spans="7:7" x14ac:dyDescent="0.2">
      <c r="G31827" s="14" t="str">
        <f t="shared" si="503"/>
        <v/>
      </c>
    </row>
    <row r="31828" spans="7:7" x14ac:dyDescent="0.2">
      <c r="G31828" s="14" t="str">
        <f t="shared" si="503"/>
        <v/>
      </c>
    </row>
    <row r="31829" spans="7:7" x14ac:dyDescent="0.2">
      <c r="G31829" s="14" t="str">
        <f t="shared" si="503"/>
        <v/>
      </c>
    </row>
    <row r="31830" spans="7:7" x14ac:dyDescent="0.2">
      <c r="G31830" s="14" t="str">
        <f t="shared" si="503"/>
        <v/>
      </c>
    </row>
    <row r="31831" spans="7:7" x14ac:dyDescent="0.2">
      <c r="G31831" s="14" t="str">
        <f t="shared" si="503"/>
        <v/>
      </c>
    </row>
    <row r="31832" spans="7:7" x14ac:dyDescent="0.2">
      <c r="G31832" s="14" t="str">
        <f t="shared" si="503"/>
        <v/>
      </c>
    </row>
    <row r="31833" spans="7:7" x14ac:dyDescent="0.2">
      <c r="G31833" s="14" t="str">
        <f t="shared" si="503"/>
        <v/>
      </c>
    </row>
    <row r="31834" spans="7:7" x14ac:dyDescent="0.2">
      <c r="G31834" s="14" t="str">
        <f t="shared" si="503"/>
        <v/>
      </c>
    </row>
    <row r="31835" spans="7:7" x14ac:dyDescent="0.2">
      <c r="G31835" s="14" t="str">
        <f t="shared" si="503"/>
        <v/>
      </c>
    </row>
    <row r="31836" spans="7:7" x14ac:dyDescent="0.2">
      <c r="G31836" s="14" t="str">
        <f t="shared" si="503"/>
        <v/>
      </c>
    </row>
    <row r="31837" spans="7:7" x14ac:dyDescent="0.2">
      <c r="G31837" s="14" t="str">
        <f t="shared" si="503"/>
        <v/>
      </c>
    </row>
    <row r="31838" spans="7:7" x14ac:dyDescent="0.2">
      <c r="G31838" s="14" t="str">
        <f t="shared" si="503"/>
        <v/>
      </c>
    </row>
    <row r="31839" spans="7:7" x14ac:dyDescent="0.2">
      <c r="G31839" s="14" t="str">
        <f t="shared" si="503"/>
        <v/>
      </c>
    </row>
    <row r="31840" spans="7:7" x14ac:dyDescent="0.2">
      <c r="G31840" s="14" t="str">
        <f t="shared" si="503"/>
        <v/>
      </c>
    </row>
    <row r="31841" spans="7:7" x14ac:dyDescent="0.2">
      <c r="G31841" s="14" t="str">
        <f t="shared" si="503"/>
        <v/>
      </c>
    </row>
    <row r="31842" spans="7:7" x14ac:dyDescent="0.2">
      <c r="G31842" s="14" t="str">
        <f t="shared" si="503"/>
        <v/>
      </c>
    </row>
    <row r="31843" spans="7:7" x14ac:dyDescent="0.2">
      <c r="G31843" s="14" t="str">
        <f t="shared" si="503"/>
        <v/>
      </c>
    </row>
    <row r="31844" spans="7:7" x14ac:dyDescent="0.2">
      <c r="G31844" s="14" t="str">
        <f t="shared" si="503"/>
        <v/>
      </c>
    </row>
    <row r="31845" spans="7:7" x14ac:dyDescent="0.2">
      <c r="G31845" s="14" t="str">
        <f t="shared" si="503"/>
        <v/>
      </c>
    </row>
    <row r="31846" spans="7:7" x14ac:dyDescent="0.2">
      <c r="G31846" s="14" t="str">
        <f t="shared" si="503"/>
        <v/>
      </c>
    </row>
    <row r="31847" spans="7:7" x14ac:dyDescent="0.2">
      <c r="G31847" s="14" t="str">
        <f t="shared" si="503"/>
        <v/>
      </c>
    </row>
    <row r="31848" spans="7:7" x14ac:dyDescent="0.2">
      <c r="G31848" s="14" t="str">
        <f t="shared" si="503"/>
        <v/>
      </c>
    </row>
    <row r="31849" spans="7:7" x14ac:dyDescent="0.2">
      <c r="G31849" s="14" t="str">
        <f t="shared" si="503"/>
        <v/>
      </c>
    </row>
    <row r="31850" spans="7:7" x14ac:dyDescent="0.2">
      <c r="G31850" s="14" t="str">
        <f t="shared" si="503"/>
        <v/>
      </c>
    </row>
    <row r="31851" spans="7:7" x14ac:dyDescent="0.2">
      <c r="G31851" s="14" t="str">
        <f t="shared" si="503"/>
        <v/>
      </c>
    </row>
    <row r="31852" spans="7:7" x14ac:dyDescent="0.2">
      <c r="G31852" s="14" t="str">
        <f t="shared" si="503"/>
        <v/>
      </c>
    </row>
    <row r="31853" spans="7:7" x14ac:dyDescent="0.2">
      <c r="G31853" s="14" t="str">
        <f t="shared" si="503"/>
        <v/>
      </c>
    </row>
    <row r="31854" spans="7:7" x14ac:dyDescent="0.2">
      <c r="G31854" s="14" t="str">
        <f t="shared" si="503"/>
        <v/>
      </c>
    </row>
    <row r="31855" spans="7:7" x14ac:dyDescent="0.2">
      <c r="G31855" s="14" t="str">
        <f t="shared" si="503"/>
        <v/>
      </c>
    </row>
    <row r="31856" spans="7:7" x14ac:dyDescent="0.2">
      <c r="G31856" s="14" t="str">
        <f t="shared" si="503"/>
        <v/>
      </c>
    </row>
    <row r="31857" spans="7:7" x14ac:dyDescent="0.2">
      <c r="G31857" s="14" t="str">
        <f t="shared" si="503"/>
        <v/>
      </c>
    </row>
    <row r="31858" spans="7:7" x14ac:dyDescent="0.2">
      <c r="G31858" s="14" t="str">
        <f t="shared" si="503"/>
        <v/>
      </c>
    </row>
    <row r="31859" spans="7:7" x14ac:dyDescent="0.2">
      <c r="G31859" s="14" t="str">
        <f t="shared" si="503"/>
        <v/>
      </c>
    </row>
    <row r="31860" spans="7:7" x14ac:dyDescent="0.2">
      <c r="G31860" s="14" t="str">
        <f t="shared" si="503"/>
        <v/>
      </c>
    </row>
    <row r="31861" spans="7:7" x14ac:dyDescent="0.2">
      <c r="G31861" s="14" t="str">
        <f t="shared" si="503"/>
        <v/>
      </c>
    </row>
    <row r="31862" spans="7:7" x14ac:dyDescent="0.2">
      <c r="G31862" s="14" t="str">
        <f t="shared" si="503"/>
        <v/>
      </c>
    </row>
    <row r="31863" spans="7:7" x14ac:dyDescent="0.2">
      <c r="G31863" s="14" t="str">
        <f t="shared" si="503"/>
        <v/>
      </c>
    </row>
    <row r="31864" spans="7:7" x14ac:dyDescent="0.2">
      <c r="G31864" s="14" t="str">
        <f t="shared" si="503"/>
        <v/>
      </c>
    </row>
    <row r="31865" spans="7:7" x14ac:dyDescent="0.2">
      <c r="G31865" s="14" t="str">
        <f t="shared" si="503"/>
        <v/>
      </c>
    </row>
    <row r="31866" spans="7:7" x14ac:dyDescent="0.2">
      <c r="G31866" s="14" t="str">
        <f t="shared" si="503"/>
        <v/>
      </c>
    </row>
    <row r="31867" spans="7:7" x14ac:dyDescent="0.2">
      <c r="G31867" s="14" t="str">
        <f t="shared" si="503"/>
        <v/>
      </c>
    </row>
    <row r="31868" spans="7:7" x14ac:dyDescent="0.2">
      <c r="G31868" s="14" t="str">
        <f t="shared" si="503"/>
        <v/>
      </c>
    </row>
    <row r="31869" spans="7:7" x14ac:dyDescent="0.2">
      <c r="G31869" s="14" t="str">
        <f t="shared" si="503"/>
        <v/>
      </c>
    </row>
    <row r="31870" spans="7:7" x14ac:dyDescent="0.2">
      <c r="G31870" s="14" t="str">
        <f t="shared" si="503"/>
        <v/>
      </c>
    </row>
    <row r="31871" spans="7:7" x14ac:dyDescent="0.2">
      <c r="G31871" s="14" t="str">
        <f t="shared" si="503"/>
        <v/>
      </c>
    </row>
    <row r="31872" spans="7:7" x14ac:dyDescent="0.2">
      <c r="G31872" s="14" t="str">
        <f t="shared" si="503"/>
        <v/>
      </c>
    </row>
    <row r="31873" spans="7:7" x14ac:dyDescent="0.2">
      <c r="G31873" s="14" t="str">
        <f t="shared" si="503"/>
        <v/>
      </c>
    </row>
    <row r="31874" spans="7:7" x14ac:dyDescent="0.2">
      <c r="G31874" s="14" t="str">
        <f t="shared" si="503"/>
        <v/>
      </c>
    </row>
    <row r="31875" spans="7:7" x14ac:dyDescent="0.2">
      <c r="G31875" s="14" t="str">
        <f t="shared" si="503"/>
        <v/>
      </c>
    </row>
    <row r="31876" spans="7:7" x14ac:dyDescent="0.2">
      <c r="G31876" s="14" t="str">
        <f t="shared" si="503"/>
        <v/>
      </c>
    </row>
    <row r="31877" spans="7:7" x14ac:dyDescent="0.2">
      <c r="G31877" s="14" t="str">
        <f t="shared" si="503"/>
        <v/>
      </c>
    </row>
    <row r="31878" spans="7:7" x14ac:dyDescent="0.2">
      <c r="G31878" s="14" t="str">
        <f t="shared" ref="G31878:G31941" si="504">IF(C31878="","",C31878*0.75)</f>
        <v/>
      </c>
    </row>
    <row r="31879" spans="7:7" x14ac:dyDescent="0.2">
      <c r="G31879" s="14" t="str">
        <f t="shared" si="504"/>
        <v/>
      </c>
    </row>
    <row r="31880" spans="7:7" x14ac:dyDescent="0.2">
      <c r="G31880" s="14" t="str">
        <f t="shared" si="504"/>
        <v/>
      </c>
    </row>
    <row r="31881" spans="7:7" x14ac:dyDescent="0.2">
      <c r="G31881" s="14" t="str">
        <f t="shared" si="504"/>
        <v/>
      </c>
    </row>
    <row r="31882" spans="7:7" x14ac:dyDescent="0.2">
      <c r="G31882" s="14" t="str">
        <f t="shared" si="504"/>
        <v/>
      </c>
    </row>
    <row r="31883" spans="7:7" x14ac:dyDescent="0.2">
      <c r="G31883" s="14" t="str">
        <f t="shared" si="504"/>
        <v/>
      </c>
    </row>
    <row r="31884" spans="7:7" x14ac:dyDescent="0.2">
      <c r="G31884" s="14" t="str">
        <f t="shared" si="504"/>
        <v/>
      </c>
    </row>
    <row r="31885" spans="7:7" x14ac:dyDescent="0.2">
      <c r="G31885" s="14" t="str">
        <f t="shared" si="504"/>
        <v/>
      </c>
    </row>
    <row r="31886" spans="7:7" x14ac:dyDescent="0.2">
      <c r="G31886" s="14" t="str">
        <f t="shared" si="504"/>
        <v/>
      </c>
    </row>
    <row r="31887" spans="7:7" x14ac:dyDescent="0.2">
      <c r="G31887" s="14" t="str">
        <f t="shared" si="504"/>
        <v/>
      </c>
    </row>
    <row r="31888" spans="7:7" x14ac:dyDescent="0.2">
      <c r="G31888" s="14" t="str">
        <f t="shared" si="504"/>
        <v/>
      </c>
    </row>
    <row r="31889" spans="7:7" x14ac:dyDescent="0.2">
      <c r="G31889" s="14" t="str">
        <f t="shared" si="504"/>
        <v/>
      </c>
    </row>
    <row r="31890" spans="7:7" x14ac:dyDescent="0.2">
      <c r="G31890" s="14" t="str">
        <f t="shared" si="504"/>
        <v/>
      </c>
    </row>
    <row r="31891" spans="7:7" x14ac:dyDescent="0.2">
      <c r="G31891" s="14" t="str">
        <f t="shared" si="504"/>
        <v/>
      </c>
    </row>
    <row r="31892" spans="7:7" x14ac:dyDescent="0.2">
      <c r="G31892" s="14" t="str">
        <f t="shared" si="504"/>
        <v/>
      </c>
    </row>
    <row r="31893" spans="7:7" x14ac:dyDescent="0.2">
      <c r="G31893" s="14" t="str">
        <f t="shared" si="504"/>
        <v/>
      </c>
    </row>
    <row r="31894" spans="7:7" x14ac:dyDescent="0.2">
      <c r="G31894" s="14" t="str">
        <f t="shared" si="504"/>
        <v/>
      </c>
    </row>
    <row r="31895" spans="7:7" x14ac:dyDescent="0.2">
      <c r="G31895" s="14" t="str">
        <f t="shared" si="504"/>
        <v/>
      </c>
    </row>
    <row r="31896" spans="7:7" x14ac:dyDescent="0.2">
      <c r="G31896" s="14" t="str">
        <f t="shared" si="504"/>
        <v/>
      </c>
    </row>
    <row r="31897" spans="7:7" x14ac:dyDescent="0.2">
      <c r="G31897" s="14" t="str">
        <f t="shared" si="504"/>
        <v/>
      </c>
    </row>
    <row r="31898" spans="7:7" x14ac:dyDescent="0.2">
      <c r="G31898" s="14" t="str">
        <f t="shared" si="504"/>
        <v/>
      </c>
    </row>
    <row r="31899" spans="7:7" x14ac:dyDescent="0.2">
      <c r="G31899" s="14" t="str">
        <f t="shared" si="504"/>
        <v/>
      </c>
    </row>
    <row r="31900" spans="7:7" x14ac:dyDescent="0.2">
      <c r="G31900" s="14" t="str">
        <f t="shared" si="504"/>
        <v/>
      </c>
    </row>
    <row r="31901" spans="7:7" x14ac:dyDescent="0.2">
      <c r="G31901" s="14" t="str">
        <f t="shared" si="504"/>
        <v/>
      </c>
    </row>
    <row r="31902" spans="7:7" x14ac:dyDescent="0.2">
      <c r="G31902" s="14" t="str">
        <f t="shared" si="504"/>
        <v/>
      </c>
    </row>
    <row r="31903" spans="7:7" x14ac:dyDescent="0.2">
      <c r="G31903" s="14" t="str">
        <f t="shared" si="504"/>
        <v/>
      </c>
    </row>
    <row r="31904" spans="7:7" x14ac:dyDescent="0.2">
      <c r="G31904" s="14" t="str">
        <f t="shared" si="504"/>
        <v/>
      </c>
    </row>
    <row r="31905" spans="7:7" x14ac:dyDescent="0.2">
      <c r="G31905" s="14" t="str">
        <f t="shared" si="504"/>
        <v/>
      </c>
    </row>
    <row r="31906" spans="7:7" x14ac:dyDescent="0.2">
      <c r="G31906" s="14" t="str">
        <f t="shared" si="504"/>
        <v/>
      </c>
    </row>
    <row r="31907" spans="7:7" x14ac:dyDescent="0.2">
      <c r="G31907" s="14" t="str">
        <f t="shared" si="504"/>
        <v/>
      </c>
    </row>
    <row r="31908" spans="7:7" x14ac:dyDescent="0.2">
      <c r="G31908" s="14" t="str">
        <f t="shared" si="504"/>
        <v/>
      </c>
    </row>
    <row r="31909" spans="7:7" x14ac:dyDescent="0.2">
      <c r="G31909" s="14" t="str">
        <f t="shared" si="504"/>
        <v/>
      </c>
    </row>
    <row r="31910" spans="7:7" x14ac:dyDescent="0.2">
      <c r="G31910" s="14" t="str">
        <f t="shared" si="504"/>
        <v/>
      </c>
    </row>
    <row r="31911" spans="7:7" x14ac:dyDescent="0.2">
      <c r="G31911" s="14" t="str">
        <f t="shared" si="504"/>
        <v/>
      </c>
    </row>
    <row r="31912" spans="7:7" x14ac:dyDescent="0.2">
      <c r="G31912" s="14" t="str">
        <f t="shared" si="504"/>
        <v/>
      </c>
    </row>
    <row r="31913" spans="7:7" x14ac:dyDescent="0.2">
      <c r="G31913" s="14" t="str">
        <f t="shared" si="504"/>
        <v/>
      </c>
    </row>
    <row r="31914" spans="7:7" x14ac:dyDescent="0.2">
      <c r="G31914" s="14" t="str">
        <f t="shared" si="504"/>
        <v/>
      </c>
    </row>
    <row r="31915" spans="7:7" x14ac:dyDescent="0.2">
      <c r="G31915" s="14" t="str">
        <f t="shared" si="504"/>
        <v/>
      </c>
    </row>
    <row r="31916" spans="7:7" x14ac:dyDescent="0.2">
      <c r="G31916" s="14" t="str">
        <f t="shared" si="504"/>
        <v/>
      </c>
    </row>
    <row r="31917" spans="7:7" x14ac:dyDescent="0.2">
      <c r="G31917" s="14" t="str">
        <f t="shared" si="504"/>
        <v/>
      </c>
    </row>
    <row r="31918" spans="7:7" x14ac:dyDescent="0.2">
      <c r="G31918" s="14" t="str">
        <f t="shared" si="504"/>
        <v/>
      </c>
    </row>
    <row r="31919" spans="7:7" x14ac:dyDescent="0.2">
      <c r="G31919" s="14" t="str">
        <f t="shared" si="504"/>
        <v/>
      </c>
    </row>
    <row r="31920" spans="7:7" x14ac:dyDescent="0.2">
      <c r="G31920" s="14" t="str">
        <f t="shared" si="504"/>
        <v/>
      </c>
    </row>
    <row r="31921" spans="7:7" x14ac:dyDescent="0.2">
      <c r="G31921" s="14" t="str">
        <f t="shared" si="504"/>
        <v/>
      </c>
    </row>
    <row r="31922" spans="7:7" x14ac:dyDescent="0.2">
      <c r="G31922" s="14" t="str">
        <f t="shared" si="504"/>
        <v/>
      </c>
    </row>
    <row r="31923" spans="7:7" x14ac:dyDescent="0.2">
      <c r="G31923" s="14" t="str">
        <f t="shared" si="504"/>
        <v/>
      </c>
    </row>
    <row r="31924" spans="7:7" x14ac:dyDescent="0.2">
      <c r="G31924" s="14" t="str">
        <f t="shared" si="504"/>
        <v/>
      </c>
    </row>
    <row r="31925" spans="7:7" x14ac:dyDescent="0.2">
      <c r="G31925" s="14" t="str">
        <f t="shared" si="504"/>
        <v/>
      </c>
    </row>
    <row r="31926" spans="7:7" x14ac:dyDescent="0.2">
      <c r="G31926" s="14" t="str">
        <f t="shared" si="504"/>
        <v/>
      </c>
    </row>
    <row r="31927" spans="7:7" x14ac:dyDescent="0.2">
      <c r="G31927" s="14" t="str">
        <f t="shared" si="504"/>
        <v/>
      </c>
    </row>
    <row r="31928" spans="7:7" x14ac:dyDescent="0.2">
      <c r="G31928" s="14" t="str">
        <f t="shared" si="504"/>
        <v/>
      </c>
    </row>
    <row r="31929" spans="7:7" x14ac:dyDescent="0.2">
      <c r="G31929" s="14" t="str">
        <f t="shared" si="504"/>
        <v/>
      </c>
    </row>
    <row r="31930" spans="7:7" x14ac:dyDescent="0.2">
      <c r="G31930" s="14" t="str">
        <f t="shared" si="504"/>
        <v/>
      </c>
    </row>
    <row r="31931" spans="7:7" x14ac:dyDescent="0.2">
      <c r="G31931" s="14" t="str">
        <f t="shared" si="504"/>
        <v/>
      </c>
    </row>
    <row r="31932" spans="7:7" x14ac:dyDescent="0.2">
      <c r="G31932" s="14" t="str">
        <f t="shared" si="504"/>
        <v/>
      </c>
    </row>
    <row r="31933" spans="7:7" x14ac:dyDescent="0.2">
      <c r="G31933" s="14" t="str">
        <f t="shared" si="504"/>
        <v/>
      </c>
    </row>
    <row r="31934" spans="7:7" x14ac:dyDescent="0.2">
      <c r="G31934" s="14" t="str">
        <f t="shared" si="504"/>
        <v/>
      </c>
    </row>
    <row r="31935" spans="7:7" x14ac:dyDescent="0.2">
      <c r="G31935" s="14" t="str">
        <f t="shared" si="504"/>
        <v/>
      </c>
    </row>
    <row r="31936" spans="7:7" x14ac:dyDescent="0.2">
      <c r="G31936" s="14" t="str">
        <f t="shared" si="504"/>
        <v/>
      </c>
    </row>
    <row r="31937" spans="7:7" x14ac:dyDescent="0.2">
      <c r="G31937" s="14" t="str">
        <f t="shared" si="504"/>
        <v/>
      </c>
    </row>
    <row r="31938" spans="7:7" x14ac:dyDescent="0.2">
      <c r="G31938" s="14" t="str">
        <f t="shared" si="504"/>
        <v/>
      </c>
    </row>
    <row r="31939" spans="7:7" x14ac:dyDescent="0.2">
      <c r="G31939" s="14" t="str">
        <f t="shared" si="504"/>
        <v/>
      </c>
    </row>
    <row r="31940" spans="7:7" x14ac:dyDescent="0.2">
      <c r="G31940" s="14" t="str">
        <f t="shared" si="504"/>
        <v/>
      </c>
    </row>
    <row r="31941" spans="7:7" x14ac:dyDescent="0.2">
      <c r="G31941" s="14" t="str">
        <f t="shared" si="504"/>
        <v/>
      </c>
    </row>
    <row r="31942" spans="7:7" x14ac:dyDescent="0.2">
      <c r="G31942" s="14" t="str">
        <f t="shared" ref="G31942:G32005" si="505">IF(C31942="","",C31942*0.75)</f>
        <v/>
      </c>
    </row>
    <row r="31943" spans="7:7" x14ac:dyDescent="0.2">
      <c r="G31943" s="14" t="str">
        <f t="shared" si="505"/>
        <v/>
      </c>
    </row>
    <row r="31944" spans="7:7" x14ac:dyDescent="0.2">
      <c r="G31944" s="14" t="str">
        <f t="shared" si="505"/>
        <v/>
      </c>
    </row>
    <row r="31945" spans="7:7" x14ac:dyDescent="0.2">
      <c r="G31945" s="14" t="str">
        <f t="shared" si="505"/>
        <v/>
      </c>
    </row>
    <row r="31946" spans="7:7" x14ac:dyDescent="0.2">
      <c r="G31946" s="14" t="str">
        <f t="shared" si="505"/>
        <v/>
      </c>
    </row>
    <row r="31947" spans="7:7" x14ac:dyDescent="0.2">
      <c r="G31947" s="14" t="str">
        <f t="shared" si="505"/>
        <v/>
      </c>
    </row>
    <row r="31948" spans="7:7" x14ac:dyDescent="0.2">
      <c r="G31948" s="14" t="str">
        <f t="shared" si="505"/>
        <v/>
      </c>
    </row>
    <row r="31949" spans="7:7" x14ac:dyDescent="0.2">
      <c r="G31949" s="14" t="str">
        <f t="shared" si="505"/>
        <v/>
      </c>
    </row>
    <row r="31950" spans="7:7" x14ac:dyDescent="0.2">
      <c r="G31950" s="14" t="str">
        <f t="shared" si="505"/>
        <v/>
      </c>
    </row>
    <row r="31951" spans="7:7" x14ac:dyDescent="0.2">
      <c r="G31951" s="14" t="str">
        <f t="shared" si="505"/>
        <v/>
      </c>
    </row>
    <row r="31952" spans="7:7" x14ac:dyDescent="0.2">
      <c r="G31952" s="14" t="str">
        <f t="shared" si="505"/>
        <v/>
      </c>
    </row>
    <row r="31953" spans="7:7" x14ac:dyDescent="0.2">
      <c r="G31953" s="14" t="str">
        <f t="shared" si="505"/>
        <v/>
      </c>
    </row>
    <row r="31954" spans="7:7" x14ac:dyDescent="0.2">
      <c r="G31954" s="14" t="str">
        <f t="shared" si="505"/>
        <v/>
      </c>
    </row>
    <row r="31955" spans="7:7" x14ac:dyDescent="0.2">
      <c r="G31955" s="14" t="str">
        <f t="shared" si="505"/>
        <v/>
      </c>
    </row>
    <row r="31956" spans="7:7" x14ac:dyDescent="0.2">
      <c r="G31956" s="14" t="str">
        <f t="shared" si="505"/>
        <v/>
      </c>
    </row>
    <row r="31957" spans="7:7" x14ac:dyDescent="0.2">
      <c r="G31957" s="14" t="str">
        <f t="shared" si="505"/>
        <v/>
      </c>
    </row>
    <row r="31958" spans="7:7" x14ac:dyDescent="0.2">
      <c r="G31958" s="14" t="str">
        <f t="shared" si="505"/>
        <v/>
      </c>
    </row>
    <row r="31959" spans="7:7" x14ac:dyDescent="0.2">
      <c r="G31959" s="14" t="str">
        <f t="shared" si="505"/>
        <v/>
      </c>
    </row>
    <row r="31960" spans="7:7" x14ac:dyDescent="0.2">
      <c r="G31960" s="14" t="str">
        <f t="shared" si="505"/>
        <v/>
      </c>
    </row>
    <row r="31961" spans="7:7" x14ac:dyDescent="0.2">
      <c r="G31961" s="14" t="str">
        <f t="shared" si="505"/>
        <v/>
      </c>
    </row>
    <row r="31962" spans="7:7" x14ac:dyDescent="0.2">
      <c r="G31962" s="14" t="str">
        <f t="shared" si="505"/>
        <v/>
      </c>
    </row>
    <row r="31963" spans="7:7" x14ac:dyDescent="0.2">
      <c r="G31963" s="14" t="str">
        <f t="shared" si="505"/>
        <v/>
      </c>
    </row>
    <row r="31964" spans="7:7" x14ac:dyDescent="0.2">
      <c r="G31964" s="14" t="str">
        <f t="shared" si="505"/>
        <v/>
      </c>
    </row>
    <row r="31965" spans="7:7" x14ac:dyDescent="0.2">
      <c r="G31965" s="14" t="str">
        <f t="shared" si="505"/>
        <v/>
      </c>
    </row>
    <row r="31966" spans="7:7" x14ac:dyDescent="0.2">
      <c r="G31966" s="14" t="str">
        <f t="shared" si="505"/>
        <v/>
      </c>
    </row>
    <row r="31967" spans="7:7" x14ac:dyDescent="0.2">
      <c r="G31967" s="14" t="str">
        <f t="shared" si="505"/>
        <v/>
      </c>
    </row>
    <row r="31968" spans="7:7" x14ac:dyDescent="0.2">
      <c r="G31968" s="14" t="str">
        <f t="shared" si="505"/>
        <v/>
      </c>
    </row>
    <row r="31969" spans="7:7" x14ac:dyDescent="0.2">
      <c r="G31969" s="14" t="str">
        <f t="shared" si="505"/>
        <v/>
      </c>
    </row>
    <row r="31970" spans="7:7" x14ac:dyDescent="0.2">
      <c r="G31970" s="14" t="str">
        <f t="shared" si="505"/>
        <v/>
      </c>
    </row>
    <row r="31971" spans="7:7" x14ac:dyDescent="0.2">
      <c r="G31971" s="14" t="str">
        <f t="shared" si="505"/>
        <v/>
      </c>
    </row>
    <row r="31972" spans="7:7" x14ac:dyDescent="0.2">
      <c r="G31972" s="14" t="str">
        <f t="shared" si="505"/>
        <v/>
      </c>
    </row>
    <row r="31973" spans="7:7" x14ac:dyDescent="0.2">
      <c r="G31973" s="14" t="str">
        <f t="shared" si="505"/>
        <v/>
      </c>
    </row>
    <row r="31974" spans="7:7" x14ac:dyDescent="0.2">
      <c r="G31974" s="14" t="str">
        <f t="shared" si="505"/>
        <v/>
      </c>
    </row>
    <row r="31975" spans="7:7" x14ac:dyDescent="0.2">
      <c r="G31975" s="14" t="str">
        <f t="shared" si="505"/>
        <v/>
      </c>
    </row>
    <row r="31976" spans="7:7" x14ac:dyDescent="0.2">
      <c r="G31976" s="14" t="str">
        <f t="shared" si="505"/>
        <v/>
      </c>
    </row>
    <row r="31977" spans="7:7" x14ac:dyDescent="0.2">
      <c r="G31977" s="14" t="str">
        <f t="shared" si="505"/>
        <v/>
      </c>
    </row>
    <row r="31978" spans="7:7" x14ac:dyDescent="0.2">
      <c r="G31978" s="14" t="str">
        <f t="shared" si="505"/>
        <v/>
      </c>
    </row>
    <row r="31979" spans="7:7" x14ac:dyDescent="0.2">
      <c r="G31979" s="14" t="str">
        <f t="shared" si="505"/>
        <v/>
      </c>
    </row>
    <row r="31980" spans="7:7" x14ac:dyDescent="0.2">
      <c r="G31980" s="14" t="str">
        <f t="shared" si="505"/>
        <v/>
      </c>
    </row>
    <row r="31981" spans="7:7" x14ac:dyDescent="0.2">
      <c r="G31981" s="14" t="str">
        <f t="shared" si="505"/>
        <v/>
      </c>
    </row>
    <row r="31982" spans="7:7" x14ac:dyDescent="0.2">
      <c r="G31982" s="14" t="str">
        <f t="shared" si="505"/>
        <v/>
      </c>
    </row>
    <row r="31983" spans="7:7" x14ac:dyDescent="0.2">
      <c r="G31983" s="14" t="str">
        <f t="shared" si="505"/>
        <v/>
      </c>
    </row>
    <row r="31984" spans="7:7" x14ac:dyDescent="0.2">
      <c r="G31984" s="14" t="str">
        <f t="shared" si="505"/>
        <v/>
      </c>
    </row>
    <row r="31985" spans="7:7" x14ac:dyDescent="0.2">
      <c r="G31985" s="14" t="str">
        <f t="shared" si="505"/>
        <v/>
      </c>
    </row>
    <row r="31986" spans="7:7" x14ac:dyDescent="0.2">
      <c r="G31986" s="14" t="str">
        <f t="shared" si="505"/>
        <v/>
      </c>
    </row>
    <row r="31987" spans="7:7" x14ac:dyDescent="0.2">
      <c r="G31987" s="14" t="str">
        <f t="shared" si="505"/>
        <v/>
      </c>
    </row>
    <row r="31988" spans="7:7" x14ac:dyDescent="0.2">
      <c r="G31988" s="14" t="str">
        <f t="shared" si="505"/>
        <v/>
      </c>
    </row>
    <row r="31989" spans="7:7" x14ac:dyDescent="0.2">
      <c r="G31989" s="14" t="str">
        <f t="shared" si="505"/>
        <v/>
      </c>
    </row>
    <row r="31990" spans="7:7" x14ac:dyDescent="0.2">
      <c r="G31990" s="14" t="str">
        <f t="shared" si="505"/>
        <v/>
      </c>
    </row>
    <row r="31991" spans="7:7" x14ac:dyDescent="0.2">
      <c r="G31991" s="14" t="str">
        <f t="shared" si="505"/>
        <v/>
      </c>
    </row>
    <row r="31992" spans="7:7" x14ac:dyDescent="0.2">
      <c r="G31992" s="14" t="str">
        <f t="shared" si="505"/>
        <v/>
      </c>
    </row>
    <row r="31993" spans="7:7" x14ac:dyDescent="0.2">
      <c r="G31993" s="14" t="str">
        <f t="shared" si="505"/>
        <v/>
      </c>
    </row>
    <row r="31994" spans="7:7" x14ac:dyDescent="0.2">
      <c r="G31994" s="14" t="str">
        <f t="shared" si="505"/>
        <v/>
      </c>
    </row>
    <row r="31995" spans="7:7" x14ac:dyDescent="0.2">
      <c r="G31995" s="14" t="str">
        <f t="shared" si="505"/>
        <v/>
      </c>
    </row>
    <row r="31996" spans="7:7" x14ac:dyDescent="0.2">
      <c r="G31996" s="14" t="str">
        <f t="shared" si="505"/>
        <v/>
      </c>
    </row>
    <row r="31997" spans="7:7" x14ac:dyDescent="0.2">
      <c r="G31997" s="14" t="str">
        <f t="shared" si="505"/>
        <v/>
      </c>
    </row>
    <row r="31998" spans="7:7" x14ac:dyDescent="0.2">
      <c r="G31998" s="14" t="str">
        <f t="shared" si="505"/>
        <v/>
      </c>
    </row>
    <row r="31999" spans="7:7" x14ac:dyDescent="0.2">
      <c r="G31999" s="14" t="str">
        <f t="shared" si="505"/>
        <v/>
      </c>
    </row>
    <row r="32000" spans="7:7" x14ac:dyDescent="0.2">
      <c r="G32000" s="14" t="str">
        <f t="shared" si="505"/>
        <v/>
      </c>
    </row>
    <row r="32001" spans="7:7" x14ac:dyDescent="0.2">
      <c r="G32001" s="14" t="str">
        <f t="shared" si="505"/>
        <v/>
      </c>
    </row>
    <row r="32002" spans="7:7" x14ac:dyDescent="0.2">
      <c r="G32002" s="14" t="str">
        <f t="shared" si="505"/>
        <v/>
      </c>
    </row>
    <row r="32003" spans="7:7" x14ac:dyDescent="0.2">
      <c r="G32003" s="14" t="str">
        <f t="shared" si="505"/>
        <v/>
      </c>
    </row>
    <row r="32004" spans="7:7" x14ac:dyDescent="0.2">
      <c r="G32004" s="14" t="str">
        <f t="shared" si="505"/>
        <v/>
      </c>
    </row>
    <row r="32005" spans="7:7" x14ac:dyDescent="0.2">
      <c r="G32005" s="14" t="str">
        <f t="shared" si="505"/>
        <v/>
      </c>
    </row>
    <row r="32006" spans="7:7" x14ac:dyDescent="0.2">
      <c r="G32006" s="14" t="str">
        <f t="shared" ref="G32006:G32069" si="506">IF(C32006="","",C32006*0.75)</f>
        <v/>
      </c>
    </row>
    <row r="32007" spans="7:7" x14ac:dyDescent="0.2">
      <c r="G32007" s="14" t="str">
        <f t="shared" si="506"/>
        <v/>
      </c>
    </row>
    <row r="32008" spans="7:7" x14ac:dyDescent="0.2">
      <c r="G32008" s="14" t="str">
        <f t="shared" si="506"/>
        <v/>
      </c>
    </row>
    <row r="32009" spans="7:7" x14ac:dyDescent="0.2">
      <c r="G32009" s="14" t="str">
        <f t="shared" si="506"/>
        <v/>
      </c>
    </row>
    <row r="32010" spans="7:7" x14ac:dyDescent="0.2">
      <c r="G32010" s="14" t="str">
        <f t="shared" si="506"/>
        <v/>
      </c>
    </row>
    <row r="32011" spans="7:7" x14ac:dyDescent="0.2">
      <c r="G32011" s="14" t="str">
        <f t="shared" si="506"/>
        <v/>
      </c>
    </row>
    <row r="32012" spans="7:7" x14ac:dyDescent="0.2">
      <c r="G32012" s="14" t="str">
        <f t="shared" si="506"/>
        <v/>
      </c>
    </row>
    <row r="32013" spans="7:7" x14ac:dyDescent="0.2">
      <c r="G32013" s="14" t="str">
        <f t="shared" si="506"/>
        <v/>
      </c>
    </row>
    <row r="32014" spans="7:7" x14ac:dyDescent="0.2">
      <c r="G32014" s="14" t="str">
        <f t="shared" si="506"/>
        <v/>
      </c>
    </row>
    <row r="32015" spans="7:7" x14ac:dyDescent="0.2">
      <c r="G32015" s="14" t="str">
        <f t="shared" si="506"/>
        <v/>
      </c>
    </row>
    <row r="32016" spans="7:7" x14ac:dyDescent="0.2">
      <c r="G32016" s="14" t="str">
        <f t="shared" si="506"/>
        <v/>
      </c>
    </row>
    <row r="32017" spans="7:7" x14ac:dyDescent="0.2">
      <c r="G32017" s="14" t="str">
        <f t="shared" si="506"/>
        <v/>
      </c>
    </row>
    <row r="32018" spans="7:7" x14ac:dyDescent="0.2">
      <c r="G32018" s="14" t="str">
        <f t="shared" si="506"/>
        <v/>
      </c>
    </row>
    <row r="32019" spans="7:7" x14ac:dyDescent="0.2">
      <c r="G32019" s="14" t="str">
        <f t="shared" si="506"/>
        <v/>
      </c>
    </row>
    <row r="32020" spans="7:7" x14ac:dyDescent="0.2">
      <c r="G32020" s="14" t="str">
        <f t="shared" si="506"/>
        <v/>
      </c>
    </row>
    <row r="32021" spans="7:7" x14ac:dyDescent="0.2">
      <c r="G32021" s="14" t="str">
        <f t="shared" si="506"/>
        <v/>
      </c>
    </row>
    <row r="32022" spans="7:7" x14ac:dyDescent="0.2">
      <c r="G32022" s="14" t="str">
        <f t="shared" si="506"/>
        <v/>
      </c>
    </row>
    <row r="32023" spans="7:7" x14ac:dyDescent="0.2">
      <c r="G32023" s="14" t="str">
        <f t="shared" si="506"/>
        <v/>
      </c>
    </row>
    <row r="32024" spans="7:7" x14ac:dyDescent="0.2">
      <c r="G32024" s="14" t="str">
        <f t="shared" si="506"/>
        <v/>
      </c>
    </row>
    <row r="32025" spans="7:7" x14ac:dyDescent="0.2">
      <c r="G32025" s="14" t="str">
        <f t="shared" si="506"/>
        <v/>
      </c>
    </row>
    <row r="32026" spans="7:7" x14ac:dyDescent="0.2">
      <c r="G32026" s="14" t="str">
        <f t="shared" si="506"/>
        <v/>
      </c>
    </row>
    <row r="32027" spans="7:7" x14ac:dyDescent="0.2">
      <c r="G32027" s="14" t="str">
        <f t="shared" si="506"/>
        <v/>
      </c>
    </row>
    <row r="32028" spans="7:7" x14ac:dyDescent="0.2">
      <c r="G32028" s="14" t="str">
        <f t="shared" si="506"/>
        <v/>
      </c>
    </row>
    <row r="32029" spans="7:7" x14ac:dyDescent="0.2">
      <c r="G32029" s="14" t="str">
        <f t="shared" si="506"/>
        <v/>
      </c>
    </row>
    <row r="32030" spans="7:7" x14ac:dyDescent="0.2">
      <c r="G32030" s="14" t="str">
        <f t="shared" si="506"/>
        <v/>
      </c>
    </row>
    <row r="32031" spans="7:7" x14ac:dyDescent="0.2">
      <c r="G32031" s="14" t="str">
        <f t="shared" si="506"/>
        <v/>
      </c>
    </row>
    <row r="32032" spans="7:7" x14ac:dyDescent="0.2">
      <c r="G32032" s="14" t="str">
        <f t="shared" si="506"/>
        <v/>
      </c>
    </row>
    <row r="32033" spans="7:7" x14ac:dyDescent="0.2">
      <c r="G32033" s="14" t="str">
        <f t="shared" si="506"/>
        <v/>
      </c>
    </row>
    <row r="32034" spans="7:7" x14ac:dyDescent="0.2">
      <c r="G32034" s="14" t="str">
        <f t="shared" si="506"/>
        <v/>
      </c>
    </row>
    <row r="32035" spans="7:7" x14ac:dyDescent="0.2">
      <c r="G32035" s="14" t="str">
        <f t="shared" si="506"/>
        <v/>
      </c>
    </row>
    <row r="32036" spans="7:7" x14ac:dyDescent="0.2">
      <c r="G32036" s="14" t="str">
        <f t="shared" si="506"/>
        <v/>
      </c>
    </row>
    <row r="32037" spans="7:7" x14ac:dyDescent="0.2">
      <c r="G32037" s="14" t="str">
        <f t="shared" si="506"/>
        <v/>
      </c>
    </row>
    <row r="32038" spans="7:7" x14ac:dyDescent="0.2">
      <c r="G32038" s="14" t="str">
        <f t="shared" si="506"/>
        <v/>
      </c>
    </row>
    <row r="32039" spans="7:7" x14ac:dyDescent="0.2">
      <c r="G32039" s="14" t="str">
        <f t="shared" si="506"/>
        <v/>
      </c>
    </row>
    <row r="32040" spans="7:7" x14ac:dyDescent="0.2">
      <c r="G32040" s="14" t="str">
        <f t="shared" si="506"/>
        <v/>
      </c>
    </row>
    <row r="32041" spans="7:7" x14ac:dyDescent="0.2">
      <c r="G32041" s="14" t="str">
        <f t="shared" si="506"/>
        <v/>
      </c>
    </row>
    <row r="32042" spans="7:7" x14ac:dyDescent="0.2">
      <c r="G32042" s="14" t="str">
        <f t="shared" si="506"/>
        <v/>
      </c>
    </row>
    <row r="32043" spans="7:7" x14ac:dyDescent="0.2">
      <c r="G32043" s="14" t="str">
        <f t="shared" si="506"/>
        <v/>
      </c>
    </row>
    <row r="32044" spans="7:7" x14ac:dyDescent="0.2">
      <c r="G32044" s="14" t="str">
        <f t="shared" si="506"/>
        <v/>
      </c>
    </row>
    <row r="32045" spans="7:7" x14ac:dyDescent="0.2">
      <c r="G32045" s="14" t="str">
        <f t="shared" si="506"/>
        <v/>
      </c>
    </row>
    <row r="32046" spans="7:7" x14ac:dyDescent="0.2">
      <c r="G32046" s="14" t="str">
        <f t="shared" si="506"/>
        <v/>
      </c>
    </row>
    <row r="32047" spans="7:7" x14ac:dyDescent="0.2">
      <c r="G32047" s="14" t="str">
        <f t="shared" si="506"/>
        <v/>
      </c>
    </row>
    <row r="32048" spans="7:7" x14ac:dyDescent="0.2">
      <c r="G32048" s="14" t="str">
        <f t="shared" si="506"/>
        <v/>
      </c>
    </row>
    <row r="32049" spans="7:7" x14ac:dyDescent="0.2">
      <c r="G32049" s="14" t="str">
        <f t="shared" si="506"/>
        <v/>
      </c>
    </row>
    <row r="32050" spans="7:7" x14ac:dyDescent="0.2">
      <c r="G32050" s="14" t="str">
        <f t="shared" si="506"/>
        <v/>
      </c>
    </row>
    <row r="32051" spans="7:7" x14ac:dyDescent="0.2">
      <c r="G32051" s="14" t="str">
        <f t="shared" si="506"/>
        <v/>
      </c>
    </row>
    <row r="32052" spans="7:7" x14ac:dyDescent="0.2">
      <c r="G32052" s="14" t="str">
        <f t="shared" si="506"/>
        <v/>
      </c>
    </row>
    <row r="32053" spans="7:7" x14ac:dyDescent="0.2">
      <c r="G32053" s="14" t="str">
        <f t="shared" si="506"/>
        <v/>
      </c>
    </row>
    <row r="32054" spans="7:7" x14ac:dyDescent="0.2">
      <c r="G32054" s="14" t="str">
        <f t="shared" si="506"/>
        <v/>
      </c>
    </row>
    <row r="32055" spans="7:7" x14ac:dyDescent="0.2">
      <c r="G32055" s="14" t="str">
        <f t="shared" si="506"/>
        <v/>
      </c>
    </row>
    <row r="32056" spans="7:7" x14ac:dyDescent="0.2">
      <c r="G32056" s="14" t="str">
        <f t="shared" si="506"/>
        <v/>
      </c>
    </row>
    <row r="32057" spans="7:7" x14ac:dyDescent="0.2">
      <c r="G32057" s="14" t="str">
        <f t="shared" si="506"/>
        <v/>
      </c>
    </row>
    <row r="32058" spans="7:7" x14ac:dyDescent="0.2">
      <c r="G32058" s="14" t="str">
        <f t="shared" si="506"/>
        <v/>
      </c>
    </row>
    <row r="32059" spans="7:7" x14ac:dyDescent="0.2">
      <c r="G32059" s="14" t="str">
        <f t="shared" si="506"/>
        <v/>
      </c>
    </row>
    <row r="32060" spans="7:7" x14ac:dyDescent="0.2">
      <c r="G32060" s="14" t="str">
        <f t="shared" si="506"/>
        <v/>
      </c>
    </row>
    <row r="32061" spans="7:7" x14ac:dyDescent="0.2">
      <c r="G32061" s="14" t="str">
        <f t="shared" si="506"/>
        <v/>
      </c>
    </row>
    <row r="32062" spans="7:7" x14ac:dyDescent="0.2">
      <c r="G32062" s="14" t="str">
        <f t="shared" si="506"/>
        <v/>
      </c>
    </row>
    <row r="32063" spans="7:7" x14ac:dyDescent="0.2">
      <c r="G32063" s="14" t="str">
        <f t="shared" si="506"/>
        <v/>
      </c>
    </row>
    <row r="32064" spans="7:7" x14ac:dyDescent="0.2">
      <c r="G32064" s="14" t="str">
        <f t="shared" si="506"/>
        <v/>
      </c>
    </row>
    <row r="32065" spans="7:7" x14ac:dyDescent="0.2">
      <c r="G32065" s="14" t="str">
        <f t="shared" si="506"/>
        <v/>
      </c>
    </row>
    <row r="32066" spans="7:7" x14ac:dyDescent="0.2">
      <c r="G32066" s="14" t="str">
        <f t="shared" si="506"/>
        <v/>
      </c>
    </row>
    <row r="32067" spans="7:7" x14ac:dyDescent="0.2">
      <c r="G32067" s="14" t="str">
        <f t="shared" si="506"/>
        <v/>
      </c>
    </row>
    <row r="32068" spans="7:7" x14ac:dyDescent="0.2">
      <c r="G32068" s="14" t="str">
        <f t="shared" si="506"/>
        <v/>
      </c>
    </row>
    <row r="32069" spans="7:7" x14ac:dyDescent="0.2">
      <c r="G32069" s="14" t="str">
        <f t="shared" si="506"/>
        <v/>
      </c>
    </row>
    <row r="32070" spans="7:7" x14ac:dyDescent="0.2">
      <c r="G32070" s="14" t="str">
        <f t="shared" ref="G32070:G32133" si="507">IF(C32070="","",C32070*0.75)</f>
        <v/>
      </c>
    </row>
    <row r="32071" spans="7:7" x14ac:dyDescent="0.2">
      <c r="G32071" s="14" t="str">
        <f t="shared" si="507"/>
        <v/>
      </c>
    </row>
    <row r="32072" spans="7:7" x14ac:dyDescent="0.2">
      <c r="G32072" s="14" t="str">
        <f t="shared" si="507"/>
        <v/>
      </c>
    </row>
    <row r="32073" spans="7:7" x14ac:dyDescent="0.2">
      <c r="G32073" s="14" t="str">
        <f t="shared" si="507"/>
        <v/>
      </c>
    </row>
    <row r="32074" spans="7:7" x14ac:dyDescent="0.2">
      <c r="G32074" s="14" t="str">
        <f t="shared" si="507"/>
        <v/>
      </c>
    </row>
    <row r="32075" spans="7:7" x14ac:dyDescent="0.2">
      <c r="G32075" s="14" t="str">
        <f t="shared" si="507"/>
        <v/>
      </c>
    </row>
    <row r="32076" spans="7:7" x14ac:dyDescent="0.2">
      <c r="G32076" s="14" t="str">
        <f t="shared" si="507"/>
        <v/>
      </c>
    </row>
    <row r="32077" spans="7:7" x14ac:dyDescent="0.2">
      <c r="G32077" s="14" t="str">
        <f t="shared" si="507"/>
        <v/>
      </c>
    </row>
    <row r="32078" spans="7:7" x14ac:dyDescent="0.2">
      <c r="G32078" s="14" t="str">
        <f t="shared" si="507"/>
        <v/>
      </c>
    </row>
    <row r="32079" spans="7:7" x14ac:dyDescent="0.2">
      <c r="G32079" s="14" t="str">
        <f t="shared" si="507"/>
        <v/>
      </c>
    </row>
    <row r="32080" spans="7:7" x14ac:dyDescent="0.2">
      <c r="G32080" s="14" t="str">
        <f t="shared" si="507"/>
        <v/>
      </c>
    </row>
    <row r="32081" spans="7:7" x14ac:dyDescent="0.2">
      <c r="G32081" s="14" t="str">
        <f t="shared" si="507"/>
        <v/>
      </c>
    </row>
    <row r="32082" spans="7:7" x14ac:dyDescent="0.2">
      <c r="G32082" s="14" t="str">
        <f t="shared" si="507"/>
        <v/>
      </c>
    </row>
    <row r="32083" spans="7:7" x14ac:dyDescent="0.2">
      <c r="G32083" s="14" t="str">
        <f t="shared" si="507"/>
        <v/>
      </c>
    </row>
    <row r="32084" spans="7:7" x14ac:dyDescent="0.2">
      <c r="G32084" s="14" t="str">
        <f t="shared" si="507"/>
        <v/>
      </c>
    </row>
    <row r="32085" spans="7:7" x14ac:dyDescent="0.2">
      <c r="G32085" s="14" t="str">
        <f t="shared" si="507"/>
        <v/>
      </c>
    </row>
    <row r="32086" spans="7:7" x14ac:dyDescent="0.2">
      <c r="G32086" s="14" t="str">
        <f t="shared" si="507"/>
        <v/>
      </c>
    </row>
    <row r="32087" spans="7:7" x14ac:dyDescent="0.2">
      <c r="G32087" s="14" t="str">
        <f t="shared" si="507"/>
        <v/>
      </c>
    </row>
    <row r="32088" spans="7:7" x14ac:dyDescent="0.2">
      <c r="G32088" s="14" t="str">
        <f t="shared" si="507"/>
        <v/>
      </c>
    </row>
    <row r="32089" spans="7:7" x14ac:dyDescent="0.2">
      <c r="G32089" s="14" t="str">
        <f t="shared" si="507"/>
        <v/>
      </c>
    </row>
    <row r="32090" spans="7:7" x14ac:dyDescent="0.2">
      <c r="G32090" s="14" t="str">
        <f t="shared" si="507"/>
        <v/>
      </c>
    </row>
    <row r="32091" spans="7:7" x14ac:dyDescent="0.2">
      <c r="G32091" s="14" t="str">
        <f t="shared" si="507"/>
        <v/>
      </c>
    </row>
    <row r="32092" spans="7:7" x14ac:dyDescent="0.2">
      <c r="G32092" s="14" t="str">
        <f t="shared" si="507"/>
        <v/>
      </c>
    </row>
    <row r="32093" spans="7:7" x14ac:dyDescent="0.2">
      <c r="G32093" s="14" t="str">
        <f t="shared" si="507"/>
        <v/>
      </c>
    </row>
    <row r="32094" spans="7:7" x14ac:dyDescent="0.2">
      <c r="G32094" s="14" t="str">
        <f t="shared" si="507"/>
        <v/>
      </c>
    </row>
    <row r="32095" spans="7:7" x14ac:dyDescent="0.2">
      <c r="G32095" s="14" t="str">
        <f t="shared" si="507"/>
        <v/>
      </c>
    </row>
    <row r="32096" spans="7:7" x14ac:dyDescent="0.2">
      <c r="G32096" s="14" t="str">
        <f t="shared" si="507"/>
        <v/>
      </c>
    </row>
    <row r="32097" spans="7:7" x14ac:dyDescent="0.2">
      <c r="G32097" s="14" t="str">
        <f t="shared" si="507"/>
        <v/>
      </c>
    </row>
    <row r="32098" spans="7:7" x14ac:dyDescent="0.2">
      <c r="G32098" s="14" t="str">
        <f t="shared" si="507"/>
        <v/>
      </c>
    </row>
    <row r="32099" spans="7:7" x14ac:dyDescent="0.2">
      <c r="G32099" s="14" t="str">
        <f t="shared" si="507"/>
        <v/>
      </c>
    </row>
    <row r="32100" spans="7:7" x14ac:dyDescent="0.2">
      <c r="G32100" s="14" t="str">
        <f t="shared" si="507"/>
        <v/>
      </c>
    </row>
    <row r="32101" spans="7:7" x14ac:dyDescent="0.2">
      <c r="G32101" s="14" t="str">
        <f t="shared" si="507"/>
        <v/>
      </c>
    </row>
    <row r="32102" spans="7:7" x14ac:dyDescent="0.2">
      <c r="G32102" s="14" t="str">
        <f t="shared" si="507"/>
        <v/>
      </c>
    </row>
    <row r="32103" spans="7:7" x14ac:dyDescent="0.2">
      <c r="G32103" s="14" t="str">
        <f t="shared" si="507"/>
        <v/>
      </c>
    </row>
    <row r="32104" spans="7:7" x14ac:dyDescent="0.2">
      <c r="G32104" s="14" t="str">
        <f t="shared" si="507"/>
        <v/>
      </c>
    </row>
    <row r="32105" spans="7:7" x14ac:dyDescent="0.2">
      <c r="G32105" s="14" t="str">
        <f t="shared" si="507"/>
        <v/>
      </c>
    </row>
    <row r="32106" spans="7:7" x14ac:dyDescent="0.2">
      <c r="G32106" s="14" t="str">
        <f t="shared" si="507"/>
        <v/>
      </c>
    </row>
    <row r="32107" spans="7:7" x14ac:dyDescent="0.2">
      <c r="G32107" s="14" t="str">
        <f t="shared" si="507"/>
        <v/>
      </c>
    </row>
    <row r="32108" spans="7:7" x14ac:dyDescent="0.2">
      <c r="G32108" s="14" t="str">
        <f t="shared" si="507"/>
        <v/>
      </c>
    </row>
    <row r="32109" spans="7:7" x14ac:dyDescent="0.2">
      <c r="G32109" s="14" t="str">
        <f t="shared" si="507"/>
        <v/>
      </c>
    </row>
    <row r="32110" spans="7:7" x14ac:dyDescent="0.2">
      <c r="G32110" s="14" t="str">
        <f t="shared" si="507"/>
        <v/>
      </c>
    </row>
    <row r="32111" spans="7:7" x14ac:dyDescent="0.2">
      <c r="G32111" s="14" t="str">
        <f t="shared" si="507"/>
        <v/>
      </c>
    </row>
    <row r="32112" spans="7:7" x14ac:dyDescent="0.2">
      <c r="G32112" s="14" t="str">
        <f t="shared" si="507"/>
        <v/>
      </c>
    </row>
    <row r="32113" spans="7:7" x14ac:dyDescent="0.2">
      <c r="G32113" s="14" t="str">
        <f t="shared" si="507"/>
        <v/>
      </c>
    </row>
    <row r="32114" spans="7:7" x14ac:dyDescent="0.2">
      <c r="G32114" s="14" t="str">
        <f t="shared" si="507"/>
        <v/>
      </c>
    </row>
    <row r="32115" spans="7:7" x14ac:dyDescent="0.2">
      <c r="G32115" s="14" t="str">
        <f t="shared" si="507"/>
        <v/>
      </c>
    </row>
    <row r="32116" spans="7:7" x14ac:dyDescent="0.2">
      <c r="G32116" s="14" t="str">
        <f t="shared" si="507"/>
        <v/>
      </c>
    </row>
    <row r="32117" spans="7:7" x14ac:dyDescent="0.2">
      <c r="G32117" s="14" t="str">
        <f t="shared" si="507"/>
        <v/>
      </c>
    </row>
    <row r="32118" spans="7:7" x14ac:dyDescent="0.2">
      <c r="G32118" s="14" t="str">
        <f t="shared" si="507"/>
        <v/>
      </c>
    </row>
    <row r="32119" spans="7:7" x14ac:dyDescent="0.2">
      <c r="G32119" s="14" t="str">
        <f t="shared" si="507"/>
        <v/>
      </c>
    </row>
    <row r="32120" spans="7:7" x14ac:dyDescent="0.2">
      <c r="G32120" s="14" t="str">
        <f t="shared" si="507"/>
        <v/>
      </c>
    </row>
    <row r="32121" spans="7:7" x14ac:dyDescent="0.2">
      <c r="G32121" s="14" t="str">
        <f t="shared" si="507"/>
        <v/>
      </c>
    </row>
    <row r="32122" spans="7:7" x14ac:dyDescent="0.2">
      <c r="G32122" s="14" t="str">
        <f t="shared" si="507"/>
        <v/>
      </c>
    </row>
    <row r="32123" spans="7:7" x14ac:dyDescent="0.2">
      <c r="G32123" s="14" t="str">
        <f t="shared" si="507"/>
        <v/>
      </c>
    </row>
    <row r="32124" spans="7:7" x14ac:dyDescent="0.2">
      <c r="G32124" s="14" t="str">
        <f t="shared" si="507"/>
        <v/>
      </c>
    </row>
    <row r="32125" spans="7:7" x14ac:dyDescent="0.2">
      <c r="G32125" s="14" t="str">
        <f t="shared" si="507"/>
        <v/>
      </c>
    </row>
    <row r="32126" spans="7:7" x14ac:dyDescent="0.2">
      <c r="G32126" s="14" t="str">
        <f t="shared" si="507"/>
        <v/>
      </c>
    </row>
    <row r="32127" spans="7:7" x14ac:dyDescent="0.2">
      <c r="G32127" s="14" t="str">
        <f t="shared" si="507"/>
        <v/>
      </c>
    </row>
    <row r="32128" spans="7:7" x14ac:dyDescent="0.2">
      <c r="G32128" s="14" t="str">
        <f t="shared" si="507"/>
        <v/>
      </c>
    </row>
    <row r="32129" spans="7:7" x14ac:dyDescent="0.2">
      <c r="G32129" s="14" t="str">
        <f t="shared" si="507"/>
        <v/>
      </c>
    </row>
    <row r="32130" spans="7:7" x14ac:dyDescent="0.2">
      <c r="G32130" s="14" t="str">
        <f t="shared" si="507"/>
        <v/>
      </c>
    </row>
    <row r="32131" spans="7:7" x14ac:dyDescent="0.2">
      <c r="G32131" s="14" t="str">
        <f t="shared" si="507"/>
        <v/>
      </c>
    </row>
    <row r="32132" spans="7:7" x14ac:dyDescent="0.2">
      <c r="G32132" s="14" t="str">
        <f t="shared" si="507"/>
        <v/>
      </c>
    </row>
    <row r="32133" spans="7:7" x14ac:dyDescent="0.2">
      <c r="G32133" s="14" t="str">
        <f t="shared" si="507"/>
        <v/>
      </c>
    </row>
    <row r="32134" spans="7:7" x14ac:dyDescent="0.2">
      <c r="G32134" s="14" t="str">
        <f t="shared" ref="G32134:G32197" si="508">IF(C32134="","",C32134*0.75)</f>
        <v/>
      </c>
    </row>
    <row r="32135" spans="7:7" x14ac:dyDescent="0.2">
      <c r="G32135" s="14" t="str">
        <f t="shared" si="508"/>
        <v/>
      </c>
    </row>
    <row r="32136" spans="7:7" x14ac:dyDescent="0.2">
      <c r="G32136" s="14" t="str">
        <f t="shared" si="508"/>
        <v/>
      </c>
    </row>
    <row r="32137" spans="7:7" x14ac:dyDescent="0.2">
      <c r="G32137" s="14" t="str">
        <f t="shared" si="508"/>
        <v/>
      </c>
    </row>
    <row r="32138" spans="7:7" x14ac:dyDescent="0.2">
      <c r="G32138" s="14" t="str">
        <f t="shared" si="508"/>
        <v/>
      </c>
    </row>
    <row r="32139" spans="7:7" x14ac:dyDescent="0.2">
      <c r="G32139" s="14" t="str">
        <f t="shared" si="508"/>
        <v/>
      </c>
    </row>
    <row r="32140" spans="7:7" x14ac:dyDescent="0.2">
      <c r="G32140" s="14" t="str">
        <f t="shared" si="508"/>
        <v/>
      </c>
    </row>
    <row r="32141" spans="7:7" x14ac:dyDescent="0.2">
      <c r="G32141" s="14" t="str">
        <f t="shared" si="508"/>
        <v/>
      </c>
    </row>
    <row r="32142" spans="7:7" x14ac:dyDescent="0.2">
      <c r="G32142" s="14" t="str">
        <f t="shared" si="508"/>
        <v/>
      </c>
    </row>
    <row r="32143" spans="7:7" x14ac:dyDescent="0.2">
      <c r="G32143" s="14" t="str">
        <f t="shared" si="508"/>
        <v/>
      </c>
    </row>
    <row r="32144" spans="7:7" x14ac:dyDescent="0.2">
      <c r="G32144" s="14" t="str">
        <f t="shared" si="508"/>
        <v/>
      </c>
    </row>
    <row r="32145" spans="7:7" x14ac:dyDescent="0.2">
      <c r="G32145" s="14" t="str">
        <f t="shared" si="508"/>
        <v/>
      </c>
    </row>
    <row r="32146" spans="7:7" x14ac:dyDescent="0.2">
      <c r="G32146" s="14" t="str">
        <f t="shared" si="508"/>
        <v/>
      </c>
    </row>
    <row r="32147" spans="7:7" x14ac:dyDescent="0.2">
      <c r="G32147" s="14" t="str">
        <f t="shared" si="508"/>
        <v/>
      </c>
    </row>
    <row r="32148" spans="7:7" x14ac:dyDescent="0.2">
      <c r="G32148" s="14" t="str">
        <f t="shared" si="508"/>
        <v/>
      </c>
    </row>
    <row r="32149" spans="7:7" x14ac:dyDescent="0.2">
      <c r="G32149" s="14" t="str">
        <f t="shared" si="508"/>
        <v/>
      </c>
    </row>
    <row r="32150" spans="7:7" x14ac:dyDescent="0.2">
      <c r="G32150" s="14" t="str">
        <f t="shared" si="508"/>
        <v/>
      </c>
    </row>
    <row r="32151" spans="7:7" x14ac:dyDescent="0.2">
      <c r="G32151" s="14" t="str">
        <f t="shared" si="508"/>
        <v/>
      </c>
    </row>
    <row r="32152" spans="7:7" x14ac:dyDescent="0.2">
      <c r="G32152" s="14" t="str">
        <f t="shared" si="508"/>
        <v/>
      </c>
    </row>
    <row r="32153" spans="7:7" x14ac:dyDescent="0.2">
      <c r="G32153" s="14" t="str">
        <f t="shared" si="508"/>
        <v/>
      </c>
    </row>
    <row r="32154" spans="7:7" x14ac:dyDescent="0.2">
      <c r="G32154" s="14" t="str">
        <f t="shared" si="508"/>
        <v/>
      </c>
    </row>
    <row r="32155" spans="7:7" x14ac:dyDescent="0.2">
      <c r="G32155" s="14" t="str">
        <f t="shared" si="508"/>
        <v/>
      </c>
    </row>
    <row r="32156" spans="7:7" x14ac:dyDescent="0.2">
      <c r="G32156" s="14" t="str">
        <f t="shared" si="508"/>
        <v/>
      </c>
    </row>
    <row r="32157" spans="7:7" x14ac:dyDescent="0.2">
      <c r="G32157" s="14" t="str">
        <f t="shared" si="508"/>
        <v/>
      </c>
    </row>
    <row r="32158" spans="7:7" x14ac:dyDescent="0.2">
      <c r="G32158" s="14" t="str">
        <f t="shared" si="508"/>
        <v/>
      </c>
    </row>
    <row r="32159" spans="7:7" x14ac:dyDescent="0.2">
      <c r="G32159" s="14" t="str">
        <f t="shared" si="508"/>
        <v/>
      </c>
    </row>
    <row r="32160" spans="7:7" x14ac:dyDescent="0.2">
      <c r="G32160" s="14" t="str">
        <f t="shared" si="508"/>
        <v/>
      </c>
    </row>
    <row r="32161" spans="7:7" x14ac:dyDescent="0.2">
      <c r="G32161" s="14" t="str">
        <f t="shared" si="508"/>
        <v/>
      </c>
    </row>
    <row r="32162" spans="7:7" x14ac:dyDescent="0.2">
      <c r="G32162" s="14" t="str">
        <f t="shared" si="508"/>
        <v/>
      </c>
    </row>
    <row r="32163" spans="7:7" x14ac:dyDescent="0.2">
      <c r="G32163" s="14" t="str">
        <f t="shared" si="508"/>
        <v/>
      </c>
    </row>
    <row r="32164" spans="7:7" x14ac:dyDescent="0.2">
      <c r="G32164" s="14" t="str">
        <f t="shared" si="508"/>
        <v/>
      </c>
    </row>
    <row r="32165" spans="7:7" x14ac:dyDescent="0.2">
      <c r="G32165" s="14" t="str">
        <f t="shared" si="508"/>
        <v/>
      </c>
    </row>
    <row r="32166" spans="7:7" x14ac:dyDescent="0.2">
      <c r="G32166" s="14" t="str">
        <f t="shared" si="508"/>
        <v/>
      </c>
    </row>
    <row r="32167" spans="7:7" x14ac:dyDescent="0.2">
      <c r="G32167" s="14" t="str">
        <f t="shared" si="508"/>
        <v/>
      </c>
    </row>
    <row r="32168" spans="7:7" x14ac:dyDescent="0.2">
      <c r="G32168" s="14" t="str">
        <f t="shared" si="508"/>
        <v/>
      </c>
    </row>
    <row r="32169" spans="7:7" x14ac:dyDescent="0.2">
      <c r="G32169" s="14" t="str">
        <f t="shared" si="508"/>
        <v/>
      </c>
    </row>
    <row r="32170" spans="7:7" x14ac:dyDescent="0.2">
      <c r="G32170" s="14" t="str">
        <f t="shared" si="508"/>
        <v/>
      </c>
    </row>
    <row r="32171" spans="7:7" x14ac:dyDescent="0.2">
      <c r="G32171" s="14" t="str">
        <f t="shared" si="508"/>
        <v/>
      </c>
    </row>
    <row r="32172" spans="7:7" x14ac:dyDescent="0.2">
      <c r="G32172" s="14" t="str">
        <f t="shared" si="508"/>
        <v/>
      </c>
    </row>
    <row r="32173" spans="7:7" x14ac:dyDescent="0.2">
      <c r="G32173" s="14" t="str">
        <f t="shared" si="508"/>
        <v/>
      </c>
    </row>
    <row r="32174" spans="7:7" x14ac:dyDescent="0.2">
      <c r="G32174" s="14" t="str">
        <f t="shared" si="508"/>
        <v/>
      </c>
    </row>
    <row r="32175" spans="7:7" x14ac:dyDescent="0.2">
      <c r="G32175" s="14" t="str">
        <f t="shared" si="508"/>
        <v/>
      </c>
    </row>
    <row r="32176" spans="7:7" x14ac:dyDescent="0.2">
      <c r="G32176" s="14" t="str">
        <f t="shared" si="508"/>
        <v/>
      </c>
    </row>
    <row r="32177" spans="7:7" x14ac:dyDescent="0.2">
      <c r="G32177" s="14" t="str">
        <f t="shared" si="508"/>
        <v/>
      </c>
    </row>
    <row r="32178" spans="7:7" x14ac:dyDescent="0.2">
      <c r="G32178" s="14" t="str">
        <f t="shared" si="508"/>
        <v/>
      </c>
    </row>
    <row r="32179" spans="7:7" x14ac:dyDescent="0.2">
      <c r="G32179" s="14" t="str">
        <f t="shared" si="508"/>
        <v/>
      </c>
    </row>
    <row r="32180" spans="7:7" x14ac:dyDescent="0.2">
      <c r="G32180" s="14" t="str">
        <f t="shared" si="508"/>
        <v/>
      </c>
    </row>
    <row r="32181" spans="7:7" x14ac:dyDescent="0.2">
      <c r="G32181" s="14" t="str">
        <f t="shared" si="508"/>
        <v/>
      </c>
    </row>
    <row r="32182" spans="7:7" x14ac:dyDescent="0.2">
      <c r="G32182" s="14" t="str">
        <f t="shared" si="508"/>
        <v/>
      </c>
    </row>
    <row r="32183" spans="7:7" x14ac:dyDescent="0.2">
      <c r="G32183" s="14" t="str">
        <f t="shared" si="508"/>
        <v/>
      </c>
    </row>
    <row r="32184" spans="7:7" x14ac:dyDescent="0.2">
      <c r="G32184" s="14" t="str">
        <f t="shared" si="508"/>
        <v/>
      </c>
    </row>
    <row r="32185" spans="7:7" x14ac:dyDescent="0.2">
      <c r="G32185" s="14" t="str">
        <f t="shared" si="508"/>
        <v/>
      </c>
    </row>
    <row r="32186" spans="7:7" x14ac:dyDescent="0.2">
      <c r="G32186" s="14" t="str">
        <f t="shared" si="508"/>
        <v/>
      </c>
    </row>
    <row r="32187" spans="7:7" x14ac:dyDescent="0.2">
      <c r="G32187" s="14" t="str">
        <f t="shared" si="508"/>
        <v/>
      </c>
    </row>
    <row r="32188" spans="7:7" x14ac:dyDescent="0.2">
      <c r="G32188" s="14" t="str">
        <f t="shared" si="508"/>
        <v/>
      </c>
    </row>
    <row r="32189" spans="7:7" x14ac:dyDescent="0.2">
      <c r="G32189" s="14" t="str">
        <f t="shared" si="508"/>
        <v/>
      </c>
    </row>
    <row r="32190" spans="7:7" x14ac:dyDescent="0.2">
      <c r="G32190" s="14" t="str">
        <f t="shared" si="508"/>
        <v/>
      </c>
    </row>
    <row r="32191" spans="7:7" x14ac:dyDescent="0.2">
      <c r="G32191" s="14" t="str">
        <f t="shared" si="508"/>
        <v/>
      </c>
    </row>
    <row r="32192" spans="7:7" x14ac:dyDescent="0.2">
      <c r="G32192" s="14" t="str">
        <f t="shared" si="508"/>
        <v/>
      </c>
    </row>
    <row r="32193" spans="7:7" x14ac:dyDescent="0.2">
      <c r="G32193" s="14" t="str">
        <f t="shared" si="508"/>
        <v/>
      </c>
    </row>
    <row r="32194" spans="7:7" x14ac:dyDescent="0.2">
      <c r="G32194" s="14" t="str">
        <f t="shared" si="508"/>
        <v/>
      </c>
    </row>
    <row r="32195" spans="7:7" x14ac:dyDescent="0.2">
      <c r="G32195" s="14" t="str">
        <f t="shared" si="508"/>
        <v/>
      </c>
    </row>
    <row r="32196" spans="7:7" x14ac:dyDescent="0.2">
      <c r="G32196" s="14" t="str">
        <f t="shared" si="508"/>
        <v/>
      </c>
    </row>
    <row r="32197" spans="7:7" x14ac:dyDescent="0.2">
      <c r="G32197" s="14" t="str">
        <f t="shared" si="508"/>
        <v/>
      </c>
    </row>
    <row r="32198" spans="7:7" x14ac:dyDescent="0.2">
      <c r="G32198" s="14" t="str">
        <f t="shared" ref="G32198:G32261" si="509">IF(C32198="","",C32198*0.75)</f>
        <v/>
      </c>
    </row>
    <row r="32199" spans="7:7" x14ac:dyDescent="0.2">
      <c r="G32199" s="14" t="str">
        <f t="shared" si="509"/>
        <v/>
      </c>
    </row>
    <row r="32200" spans="7:7" x14ac:dyDescent="0.2">
      <c r="G32200" s="14" t="str">
        <f t="shared" si="509"/>
        <v/>
      </c>
    </row>
    <row r="32201" spans="7:7" x14ac:dyDescent="0.2">
      <c r="G32201" s="14" t="str">
        <f t="shared" si="509"/>
        <v/>
      </c>
    </row>
    <row r="32202" spans="7:7" x14ac:dyDescent="0.2">
      <c r="G32202" s="14" t="str">
        <f t="shared" si="509"/>
        <v/>
      </c>
    </row>
    <row r="32203" spans="7:7" x14ac:dyDescent="0.2">
      <c r="G32203" s="14" t="str">
        <f t="shared" si="509"/>
        <v/>
      </c>
    </row>
    <row r="32204" spans="7:7" x14ac:dyDescent="0.2">
      <c r="G32204" s="14" t="str">
        <f t="shared" si="509"/>
        <v/>
      </c>
    </row>
    <row r="32205" spans="7:7" x14ac:dyDescent="0.2">
      <c r="G32205" s="14" t="str">
        <f t="shared" si="509"/>
        <v/>
      </c>
    </row>
    <row r="32206" spans="7:7" x14ac:dyDescent="0.2">
      <c r="G32206" s="14" t="str">
        <f t="shared" si="509"/>
        <v/>
      </c>
    </row>
    <row r="32207" spans="7:7" x14ac:dyDescent="0.2">
      <c r="G32207" s="14" t="str">
        <f t="shared" si="509"/>
        <v/>
      </c>
    </row>
    <row r="32208" spans="7:7" x14ac:dyDescent="0.2">
      <c r="G32208" s="14" t="str">
        <f t="shared" si="509"/>
        <v/>
      </c>
    </row>
    <row r="32209" spans="7:7" x14ac:dyDescent="0.2">
      <c r="G32209" s="14" t="str">
        <f t="shared" si="509"/>
        <v/>
      </c>
    </row>
    <row r="32210" spans="7:7" x14ac:dyDescent="0.2">
      <c r="G32210" s="14" t="str">
        <f t="shared" si="509"/>
        <v/>
      </c>
    </row>
    <row r="32211" spans="7:7" x14ac:dyDescent="0.2">
      <c r="G32211" s="14" t="str">
        <f t="shared" si="509"/>
        <v/>
      </c>
    </row>
    <row r="32212" spans="7:7" x14ac:dyDescent="0.2">
      <c r="G32212" s="14" t="str">
        <f t="shared" si="509"/>
        <v/>
      </c>
    </row>
    <row r="32213" spans="7:7" x14ac:dyDescent="0.2">
      <c r="G32213" s="14" t="str">
        <f t="shared" si="509"/>
        <v/>
      </c>
    </row>
    <row r="32214" spans="7:7" x14ac:dyDescent="0.2">
      <c r="G32214" s="14" t="str">
        <f t="shared" si="509"/>
        <v/>
      </c>
    </row>
    <row r="32215" spans="7:7" x14ac:dyDescent="0.2">
      <c r="G32215" s="14" t="str">
        <f t="shared" si="509"/>
        <v/>
      </c>
    </row>
    <row r="32216" spans="7:7" x14ac:dyDescent="0.2">
      <c r="G32216" s="14" t="str">
        <f t="shared" si="509"/>
        <v/>
      </c>
    </row>
    <row r="32217" spans="7:7" x14ac:dyDescent="0.2">
      <c r="G32217" s="14" t="str">
        <f t="shared" si="509"/>
        <v/>
      </c>
    </row>
    <row r="32218" spans="7:7" x14ac:dyDescent="0.2">
      <c r="G32218" s="14" t="str">
        <f t="shared" si="509"/>
        <v/>
      </c>
    </row>
    <row r="32219" spans="7:7" x14ac:dyDescent="0.2">
      <c r="G32219" s="14" t="str">
        <f t="shared" si="509"/>
        <v/>
      </c>
    </row>
    <row r="32220" spans="7:7" x14ac:dyDescent="0.2">
      <c r="G32220" s="14" t="str">
        <f t="shared" si="509"/>
        <v/>
      </c>
    </row>
    <row r="32221" spans="7:7" x14ac:dyDescent="0.2">
      <c r="G32221" s="14" t="str">
        <f t="shared" si="509"/>
        <v/>
      </c>
    </row>
    <row r="32222" spans="7:7" x14ac:dyDescent="0.2">
      <c r="G32222" s="14" t="str">
        <f t="shared" si="509"/>
        <v/>
      </c>
    </row>
    <row r="32223" spans="7:7" x14ac:dyDescent="0.2">
      <c r="G32223" s="14" t="str">
        <f t="shared" si="509"/>
        <v/>
      </c>
    </row>
    <row r="32224" spans="7:7" x14ac:dyDescent="0.2">
      <c r="G32224" s="14" t="str">
        <f t="shared" si="509"/>
        <v/>
      </c>
    </row>
    <row r="32225" spans="7:7" x14ac:dyDescent="0.2">
      <c r="G32225" s="14" t="str">
        <f t="shared" si="509"/>
        <v/>
      </c>
    </row>
    <row r="32226" spans="7:7" x14ac:dyDescent="0.2">
      <c r="G32226" s="14" t="str">
        <f t="shared" si="509"/>
        <v/>
      </c>
    </row>
    <row r="32227" spans="7:7" x14ac:dyDescent="0.2">
      <c r="G32227" s="14" t="str">
        <f t="shared" si="509"/>
        <v/>
      </c>
    </row>
    <row r="32228" spans="7:7" x14ac:dyDescent="0.2">
      <c r="G32228" s="14" t="str">
        <f t="shared" si="509"/>
        <v/>
      </c>
    </row>
    <row r="32229" spans="7:7" x14ac:dyDescent="0.2">
      <c r="G32229" s="14" t="str">
        <f t="shared" si="509"/>
        <v/>
      </c>
    </row>
    <row r="32230" spans="7:7" x14ac:dyDescent="0.2">
      <c r="G32230" s="14" t="str">
        <f t="shared" si="509"/>
        <v/>
      </c>
    </row>
    <row r="32231" spans="7:7" x14ac:dyDescent="0.2">
      <c r="G32231" s="14" t="str">
        <f t="shared" si="509"/>
        <v/>
      </c>
    </row>
    <row r="32232" spans="7:7" x14ac:dyDescent="0.2">
      <c r="G32232" s="14" t="str">
        <f t="shared" si="509"/>
        <v/>
      </c>
    </row>
    <row r="32233" spans="7:7" x14ac:dyDescent="0.2">
      <c r="G32233" s="14" t="str">
        <f t="shared" si="509"/>
        <v/>
      </c>
    </row>
    <row r="32234" spans="7:7" x14ac:dyDescent="0.2">
      <c r="G32234" s="14" t="str">
        <f t="shared" si="509"/>
        <v/>
      </c>
    </row>
    <row r="32235" spans="7:7" x14ac:dyDescent="0.2">
      <c r="G32235" s="14" t="str">
        <f t="shared" si="509"/>
        <v/>
      </c>
    </row>
    <row r="32236" spans="7:7" x14ac:dyDescent="0.2">
      <c r="G32236" s="14" t="str">
        <f t="shared" si="509"/>
        <v/>
      </c>
    </row>
    <row r="32237" spans="7:7" x14ac:dyDescent="0.2">
      <c r="G32237" s="14" t="str">
        <f t="shared" si="509"/>
        <v/>
      </c>
    </row>
    <row r="32238" spans="7:7" x14ac:dyDescent="0.2">
      <c r="G32238" s="14" t="str">
        <f t="shared" si="509"/>
        <v/>
      </c>
    </row>
    <row r="32239" spans="7:7" x14ac:dyDescent="0.2">
      <c r="G32239" s="14" t="str">
        <f t="shared" si="509"/>
        <v/>
      </c>
    </row>
    <row r="32240" spans="7:7" x14ac:dyDescent="0.2">
      <c r="G32240" s="14" t="str">
        <f t="shared" si="509"/>
        <v/>
      </c>
    </row>
    <row r="32241" spans="7:7" x14ac:dyDescent="0.2">
      <c r="G32241" s="14" t="str">
        <f t="shared" si="509"/>
        <v/>
      </c>
    </row>
    <row r="32242" spans="7:7" x14ac:dyDescent="0.2">
      <c r="G32242" s="14" t="str">
        <f t="shared" si="509"/>
        <v/>
      </c>
    </row>
    <row r="32243" spans="7:7" x14ac:dyDescent="0.2">
      <c r="G32243" s="14" t="str">
        <f t="shared" si="509"/>
        <v/>
      </c>
    </row>
    <row r="32244" spans="7:7" x14ac:dyDescent="0.2">
      <c r="G32244" s="14" t="str">
        <f t="shared" si="509"/>
        <v/>
      </c>
    </row>
    <row r="32245" spans="7:7" x14ac:dyDescent="0.2">
      <c r="G32245" s="14" t="str">
        <f t="shared" si="509"/>
        <v/>
      </c>
    </row>
    <row r="32246" spans="7:7" x14ac:dyDescent="0.2">
      <c r="G32246" s="14" t="str">
        <f t="shared" si="509"/>
        <v/>
      </c>
    </row>
    <row r="32247" spans="7:7" x14ac:dyDescent="0.2">
      <c r="G32247" s="14" t="str">
        <f t="shared" si="509"/>
        <v/>
      </c>
    </row>
    <row r="32248" spans="7:7" x14ac:dyDescent="0.2">
      <c r="G32248" s="14" t="str">
        <f t="shared" si="509"/>
        <v/>
      </c>
    </row>
    <row r="32249" spans="7:7" x14ac:dyDescent="0.2">
      <c r="G32249" s="14" t="str">
        <f t="shared" si="509"/>
        <v/>
      </c>
    </row>
    <row r="32250" spans="7:7" x14ac:dyDescent="0.2">
      <c r="G32250" s="14" t="str">
        <f t="shared" si="509"/>
        <v/>
      </c>
    </row>
    <row r="32251" spans="7:7" x14ac:dyDescent="0.2">
      <c r="G32251" s="14" t="str">
        <f t="shared" si="509"/>
        <v/>
      </c>
    </row>
    <row r="32252" spans="7:7" x14ac:dyDescent="0.2">
      <c r="G32252" s="14" t="str">
        <f t="shared" si="509"/>
        <v/>
      </c>
    </row>
    <row r="32253" spans="7:7" x14ac:dyDescent="0.2">
      <c r="G32253" s="14" t="str">
        <f t="shared" si="509"/>
        <v/>
      </c>
    </row>
    <row r="32254" spans="7:7" x14ac:dyDescent="0.2">
      <c r="G32254" s="14" t="str">
        <f t="shared" si="509"/>
        <v/>
      </c>
    </row>
    <row r="32255" spans="7:7" x14ac:dyDescent="0.2">
      <c r="G32255" s="14" t="str">
        <f t="shared" si="509"/>
        <v/>
      </c>
    </row>
    <row r="32256" spans="7:7" x14ac:dyDescent="0.2">
      <c r="G32256" s="14" t="str">
        <f t="shared" si="509"/>
        <v/>
      </c>
    </row>
    <row r="32257" spans="7:7" x14ac:dyDescent="0.2">
      <c r="G32257" s="14" t="str">
        <f t="shared" si="509"/>
        <v/>
      </c>
    </row>
    <row r="32258" spans="7:7" x14ac:dyDescent="0.2">
      <c r="G32258" s="14" t="str">
        <f t="shared" si="509"/>
        <v/>
      </c>
    </row>
    <row r="32259" spans="7:7" x14ac:dyDescent="0.2">
      <c r="G32259" s="14" t="str">
        <f t="shared" si="509"/>
        <v/>
      </c>
    </row>
    <row r="32260" spans="7:7" x14ac:dyDescent="0.2">
      <c r="G32260" s="14" t="str">
        <f t="shared" si="509"/>
        <v/>
      </c>
    </row>
    <row r="32261" spans="7:7" x14ac:dyDescent="0.2">
      <c r="G32261" s="14" t="str">
        <f t="shared" si="509"/>
        <v/>
      </c>
    </row>
    <row r="32262" spans="7:7" x14ac:dyDescent="0.2">
      <c r="G32262" s="14" t="str">
        <f t="shared" ref="G32262:G32325" si="510">IF(C32262="","",C32262*0.75)</f>
        <v/>
      </c>
    </row>
    <row r="32263" spans="7:7" x14ac:dyDescent="0.2">
      <c r="G32263" s="14" t="str">
        <f t="shared" si="510"/>
        <v/>
      </c>
    </row>
    <row r="32264" spans="7:7" x14ac:dyDescent="0.2">
      <c r="G32264" s="14" t="str">
        <f t="shared" si="510"/>
        <v/>
      </c>
    </row>
    <row r="32265" spans="7:7" x14ac:dyDescent="0.2">
      <c r="G32265" s="14" t="str">
        <f t="shared" si="510"/>
        <v/>
      </c>
    </row>
    <row r="32266" spans="7:7" x14ac:dyDescent="0.2">
      <c r="G32266" s="14" t="str">
        <f t="shared" si="510"/>
        <v/>
      </c>
    </row>
    <row r="32267" spans="7:7" x14ac:dyDescent="0.2">
      <c r="G32267" s="14" t="str">
        <f t="shared" si="510"/>
        <v/>
      </c>
    </row>
    <row r="32268" spans="7:7" x14ac:dyDescent="0.2">
      <c r="G32268" s="14" t="str">
        <f t="shared" si="510"/>
        <v/>
      </c>
    </row>
    <row r="32269" spans="7:7" x14ac:dyDescent="0.2">
      <c r="G32269" s="14" t="str">
        <f t="shared" si="510"/>
        <v/>
      </c>
    </row>
    <row r="32270" spans="7:7" x14ac:dyDescent="0.2">
      <c r="G32270" s="14" t="str">
        <f t="shared" si="510"/>
        <v/>
      </c>
    </row>
    <row r="32271" spans="7:7" x14ac:dyDescent="0.2">
      <c r="G32271" s="14" t="str">
        <f t="shared" si="510"/>
        <v/>
      </c>
    </row>
    <row r="32272" spans="7:7" x14ac:dyDescent="0.2">
      <c r="G32272" s="14" t="str">
        <f t="shared" si="510"/>
        <v/>
      </c>
    </row>
    <row r="32273" spans="7:7" x14ac:dyDescent="0.2">
      <c r="G32273" s="14" t="str">
        <f t="shared" si="510"/>
        <v/>
      </c>
    </row>
    <row r="32274" spans="7:7" x14ac:dyDescent="0.2">
      <c r="G32274" s="14" t="str">
        <f t="shared" si="510"/>
        <v/>
      </c>
    </row>
    <row r="32275" spans="7:7" x14ac:dyDescent="0.2">
      <c r="G32275" s="14" t="str">
        <f t="shared" si="510"/>
        <v/>
      </c>
    </row>
    <row r="32276" spans="7:7" x14ac:dyDescent="0.2">
      <c r="G32276" s="14" t="str">
        <f t="shared" si="510"/>
        <v/>
      </c>
    </row>
    <row r="32277" spans="7:7" x14ac:dyDescent="0.2">
      <c r="G32277" s="14" t="str">
        <f t="shared" si="510"/>
        <v/>
      </c>
    </row>
    <row r="32278" spans="7:7" x14ac:dyDescent="0.2">
      <c r="G32278" s="14" t="str">
        <f t="shared" si="510"/>
        <v/>
      </c>
    </row>
    <row r="32279" spans="7:7" x14ac:dyDescent="0.2">
      <c r="G32279" s="14" t="str">
        <f t="shared" si="510"/>
        <v/>
      </c>
    </row>
    <row r="32280" spans="7:7" x14ac:dyDescent="0.2">
      <c r="G32280" s="14" t="str">
        <f t="shared" si="510"/>
        <v/>
      </c>
    </row>
    <row r="32281" spans="7:7" x14ac:dyDescent="0.2">
      <c r="G32281" s="14" t="str">
        <f t="shared" si="510"/>
        <v/>
      </c>
    </row>
    <row r="32282" spans="7:7" x14ac:dyDescent="0.2">
      <c r="G32282" s="14" t="str">
        <f t="shared" si="510"/>
        <v/>
      </c>
    </row>
    <row r="32283" spans="7:7" x14ac:dyDescent="0.2">
      <c r="G32283" s="14" t="str">
        <f t="shared" si="510"/>
        <v/>
      </c>
    </row>
    <row r="32284" spans="7:7" x14ac:dyDescent="0.2">
      <c r="G32284" s="14" t="str">
        <f t="shared" si="510"/>
        <v/>
      </c>
    </row>
    <row r="32285" spans="7:7" x14ac:dyDescent="0.2">
      <c r="G32285" s="14" t="str">
        <f t="shared" si="510"/>
        <v/>
      </c>
    </row>
    <row r="32286" spans="7:7" x14ac:dyDescent="0.2">
      <c r="G32286" s="14" t="str">
        <f t="shared" si="510"/>
        <v/>
      </c>
    </row>
    <row r="32287" spans="7:7" x14ac:dyDescent="0.2">
      <c r="G32287" s="14" t="str">
        <f t="shared" si="510"/>
        <v/>
      </c>
    </row>
    <row r="32288" spans="7:7" x14ac:dyDescent="0.2">
      <c r="G32288" s="14" t="str">
        <f t="shared" si="510"/>
        <v/>
      </c>
    </row>
    <row r="32289" spans="7:7" x14ac:dyDescent="0.2">
      <c r="G32289" s="14" t="str">
        <f t="shared" si="510"/>
        <v/>
      </c>
    </row>
    <row r="32290" spans="7:7" x14ac:dyDescent="0.2">
      <c r="G32290" s="14" t="str">
        <f t="shared" si="510"/>
        <v/>
      </c>
    </row>
    <row r="32291" spans="7:7" x14ac:dyDescent="0.2">
      <c r="G32291" s="14" t="str">
        <f t="shared" si="510"/>
        <v/>
      </c>
    </row>
    <row r="32292" spans="7:7" x14ac:dyDescent="0.2">
      <c r="G32292" s="14" t="str">
        <f t="shared" si="510"/>
        <v/>
      </c>
    </row>
    <row r="32293" spans="7:7" x14ac:dyDescent="0.2">
      <c r="G32293" s="14" t="str">
        <f t="shared" si="510"/>
        <v/>
      </c>
    </row>
    <row r="32294" spans="7:7" x14ac:dyDescent="0.2">
      <c r="G32294" s="14" t="str">
        <f t="shared" si="510"/>
        <v/>
      </c>
    </row>
    <row r="32295" spans="7:7" x14ac:dyDescent="0.2">
      <c r="G32295" s="14" t="str">
        <f t="shared" si="510"/>
        <v/>
      </c>
    </row>
    <row r="32296" spans="7:7" x14ac:dyDescent="0.2">
      <c r="G32296" s="14" t="str">
        <f t="shared" si="510"/>
        <v/>
      </c>
    </row>
    <row r="32297" spans="7:7" x14ac:dyDescent="0.2">
      <c r="G32297" s="14" t="str">
        <f t="shared" si="510"/>
        <v/>
      </c>
    </row>
    <row r="32298" spans="7:7" x14ac:dyDescent="0.2">
      <c r="G32298" s="14" t="str">
        <f t="shared" si="510"/>
        <v/>
      </c>
    </row>
    <row r="32299" spans="7:7" x14ac:dyDescent="0.2">
      <c r="G32299" s="14" t="str">
        <f t="shared" si="510"/>
        <v/>
      </c>
    </row>
    <row r="32300" spans="7:7" x14ac:dyDescent="0.2">
      <c r="G32300" s="14" t="str">
        <f t="shared" si="510"/>
        <v/>
      </c>
    </row>
    <row r="32301" spans="7:7" x14ac:dyDescent="0.2">
      <c r="G32301" s="14" t="str">
        <f t="shared" si="510"/>
        <v/>
      </c>
    </row>
    <row r="32302" spans="7:7" x14ac:dyDescent="0.2">
      <c r="G32302" s="14" t="str">
        <f t="shared" si="510"/>
        <v/>
      </c>
    </row>
    <row r="32303" spans="7:7" x14ac:dyDescent="0.2">
      <c r="G32303" s="14" t="str">
        <f t="shared" si="510"/>
        <v/>
      </c>
    </row>
    <row r="32304" spans="7:7" x14ac:dyDescent="0.2">
      <c r="G32304" s="14" t="str">
        <f t="shared" si="510"/>
        <v/>
      </c>
    </row>
    <row r="32305" spans="7:7" x14ac:dyDescent="0.2">
      <c r="G32305" s="14" t="str">
        <f t="shared" si="510"/>
        <v/>
      </c>
    </row>
    <row r="32306" spans="7:7" x14ac:dyDescent="0.2">
      <c r="G32306" s="14" t="str">
        <f t="shared" si="510"/>
        <v/>
      </c>
    </row>
    <row r="32307" spans="7:7" x14ac:dyDescent="0.2">
      <c r="G32307" s="14" t="str">
        <f t="shared" si="510"/>
        <v/>
      </c>
    </row>
    <row r="32308" spans="7:7" x14ac:dyDescent="0.2">
      <c r="G32308" s="14" t="str">
        <f t="shared" si="510"/>
        <v/>
      </c>
    </row>
    <row r="32309" spans="7:7" x14ac:dyDescent="0.2">
      <c r="G32309" s="14" t="str">
        <f t="shared" si="510"/>
        <v/>
      </c>
    </row>
    <row r="32310" spans="7:7" x14ac:dyDescent="0.2">
      <c r="G32310" s="14" t="str">
        <f t="shared" si="510"/>
        <v/>
      </c>
    </row>
    <row r="32311" spans="7:7" x14ac:dyDescent="0.2">
      <c r="G32311" s="14" t="str">
        <f t="shared" si="510"/>
        <v/>
      </c>
    </row>
    <row r="32312" spans="7:7" x14ac:dyDescent="0.2">
      <c r="G32312" s="14" t="str">
        <f t="shared" si="510"/>
        <v/>
      </c>
    </row>
    <row r="32313" spans="7:7" x14ac:dyDescent="0.2">
      <c r="G32313" s="14" t="str">
        <f t="shared" si="510"/>
        <v/>
      </c>
    </row>
    <row r="32314" spans="7:7" x14ac:dyDescent="0.2">
      <c r="G32314" s="14" t="str">
        <f t="shared" si="510"/>
        <v/>
      </c>
    </row>
    <row r="32315" spans="7:7" x14ac:dyDescent="0.2">
      <c r="G32315" s="14" t="str">
        <f t="shared" si="510"/>
        <v/>
      </c>
    </row>
    <row r="32316" spans="7:7" x14ac:dyDescent="0.2">
      <c r="G32316" s="14" t="str">
        <f t="shared" si="510"/>
        <v/>
      </c>
    </row>
    <row r="32317" spans="7:7" x14ac:dyDescent="0.2">
      <c r="G32317" s="14" t="str">
        <f t="shared" si="510"/>
        <v/>
      </c>
    </row>
    <row r="32318" spans="7:7" x14ac:dyDescent="0.2">
      <c r="G32318" s="14" t="str">
        <f t="shared" si="510"/>
        <v/>
      </c>
    </row>
    <row r="32319" spans="7:7" x14ac:dyDescent="0.2">
      <c r="G32319" s="14" t="str">
        <f t="shared" si="510"/>
        <v/>
      </c>
    </row>
    <row r="32320" spans="7:7" x14ac:dyDescent="0.2">
      <c r="G32320" s="14" t="str">
        <f t="shared" si="510"/>
        <v/>
      </c>
    </row>
    <row r="32321" spans="7:7" x14ac:dyDescent="0.2">
      <c r="G32321" s="14" t="str">
        <f t="shared" si="510"/>
        <v/>
      </c>
    </row>
    <row r="32322" spans="7:7" x14ac:dyDescent="0.2">
      <c r="G32322" s="14" t="str">
        <f t="shared" si="510"/>
        <v/>
      </c>
    </row>
    <row r="32323" spans="7:7" x14ac:dyDescent="0.2">
      <c r="G32323" s="14" t="str">
        <f t="shared" si="510"/>
        <v/>
      </c>
    </row>
    <row r="32324" spans="7:7" x14ac:dyDescent="0.2">
      <c r="G32324" s="14" t="str">
        <f t="shared" si="510"/>
        <v/>
      </c>
    </row>
    <row r="32325" spans="7:7" x14ac:dyDescent="0.2">
      <c r="G32325" s="14" t="str">
        <f t="shared" si="510"/>
        <v/>
      </c>
    </row>
    <row r="32326" spans="7:7" x14ac:dyDescent="0.2">
      <c r="G32326" s="14" t="str">
        <f t="shared" ref="G32326:G32389" si="511">IF(C32326="","",C32326*0.75)</f>
        <v/>
      </c>
    </row>
    <row r="32327" spans="7:7" x14ac:dyDescent="0.2">
      <c r="G32327" s="14" t="str">
        <f t="shared" si="511"/>
        <v/>
      </c>
    </row>
    <row r="32328" spans="7:7" x14ac:dyDescent="0.2">
      <c r="G32328" s="14" t="str">
        <f t="shared" si="511"/>
        <v/>
      </c>
    </row>
    <row r="32329" spans="7:7" x14ac:dyDescent="0.2">
      <c r="G32329" s="14" t="str">
        <f t="shared" si="511"/>
        <v/>
      </c>
    </row>
    <row r="32330" spans="7:7" x14ac:dyDescent="0.2">
      <c r="G32330" s="14" t="str">
        <f t="shared" si="511"/>
        <v/>
      </c>
    </row>
    <row r="32331" spans="7:7" x14ac:dyDescent="0.2">
      <c r="G32331" s="14" t="str">
        <f t="shared" si="511"/>
        <v/>
      </c>
    </row>
    <row r="32332" spans="7:7" x14ac:dyDescent="0.2">
      <c r="G32332" s="14" t="str">
        <f t="shared" si="511"/>
        <v/>
      </c>
    </row>
    <row r="32333" spans="7:7" x14ac:dyDescent="0.2">
      <c r="G32333" s="14" t="str">
        <f t="shared" si="511"/>
        <v/>
      </c>
    </row>
    <row r="32334" spans="7:7" x14ac:dyDescent="0.2">
      <c r="G32334" s="14" t="str">
        <f t="shared" si="511"/>
        <v/>
      </c>
    </row>
    <row r="32335" spans="7:7" x14ac:dyDescent="0.2">
      <c r="G32335" s="14" t="str">
        <f t="shared" si="511"/>
        <v/>
      </c>
    </row>
    <row r="32336" spans="7:7" x14ac:dyDescent="0.2">
      <c r="G32336" s="14" t="str">
        <f t="shared" si="511"/>
        <v/>
      </c>
    </row>
    <row r="32337" spans="7:7" x14ac:dyDescent="0.2">
      <c r="G32337" s="14" t="str">
        <f t="shared" si="511"/>
        <v/>
      </c>
    </row>
    <row r="32338" spans="7:7" x14ac:dyDescent="0.2">
      <c r="G32338" s="14" t="str">
        <f t="shared" si="511"/>
        <v/>
      </c>
    </row>
    <row r="32339" spans="7:7" x14ac:dyDescent="0.2">
      <c r="G32339" s="14" t="str">
        <f t="shared" si="511"/>
        <v/>
      </c>
    </row>
    <row r="32340" spans="7:7" x14ac:dyDescent="0.2">
      <c r="G32340" s="14" t="str">
        <f t="shared" si="511"/>
        <v/>
      </c>
    </row>
    <row r="32341" spans="7:7" x14ac:dyDescent="0.2">
      <c r="G32341" s="14" t="str">
        <f t="shared" si="511"/>
        <v/>
      </c>
    </row>
    <row r="32342" spans="7:7" x14ac:dyDescent="0.2">
      <c r="G32342" s="14" t="str">
        <f t="shared" si="511"/>
        <v/>
      </c>
    </row>
    <row r="32343" spans="7:7" x14ac:dyDescent="0.2">
      <c r="G32343" s="14" t="str">
        <f t="shared" si="511"/>
        <v/>
      </c>
    </row>
    <row r="32344" spans="7:7" x14ac:dyDescent="0.2">
      <c r="G32344" s="14" t="str">
        <f t="shared" si="511"/>
        <v/>
      </c>
    </row>
    <row r="32345" spans="7:7" x14ac:dyDescent="0.2">
      <c r="G32345" s="14" t="str">
        <f t="shared" si="511"/>
        <v/>
      </c>
    </row>
    <row r="32346" spans="7:7" x14ac:dyDescent="0.2">
      <c r="G32346" s="14" t="str">
        <f t="shared" si="511"/>
        <v/>
      </c>
    </row>
    <row r="32347" spans="7:7" x14ac:dyDescent="0.2">
      <c r="G32347" s="14" t="str">
        <f t="shared" si="511"/>
        <v/>
      </c>
    </row>
    <row r="32348" spans="7:7" x14ac:dyDescent="0.2">
      <c r="G32348" s="14" t="str">
        <f t="shared" si="511"/>
        <v/>
      </c>
    </row>
    <row r="32349" spans="7:7" x14ac:dyDescent="0.2">
      <c r="G32349" s="14" t="str">
        <f t="shared" si="511"/>
        <v/>
      </c>
    </row>
    <row r="32350" spans="7:7" x14ac:dyDescent="0.2">
      <c r="G32350" s="14" t="str">
        <f t="shared" si="511"/>
        <v/>
      </c>
    </row>
    <row r="32351" spans="7:7" x14ac:dyDescent="0.2">
      <c r="G32351" s="14" t="str">
        <f t="shared" si="511"/>
        <v/>
      </c>
    </row>
    <row r="32352" spans="7:7" x14ac:dyDescent="0.2">
      <c r="G32352" s="14" t="str">
        <f t="shared" si="511"/>
        <v/>
      </c>
    </row>
    <row r="32353" spans="7:7" x14ac:dyDescent="0.2">
      <c r="G32353" s="14" t="str">
        <f t="shared" si="511"/>
        <v/>
      </c>
    </row>
    <row r="32354" spans="7:7" x14ac:dyDescent="0.2">
      <c r="G32354" s="14" t="str">
        <f t="shared" si="511"/>
        <v/>
      </c>
    </row>
    <row r="32355" spans="7:7" x14ac:dyDescent="0.2">
      <c r="G32355" s="14" t="str">
        <f t="shared" si="511"/>
        <v/>
      </c>
    </row>
    <row r="32356" spans="7:7" x14ac:dyDescent="0.2">
      <c r="G32356" s="14" t="str">
        <f t="shared" si="511"/>
        <v/>
      </c>
    </row>
    <row r="32357" spans="7:7" x14ac:dyDescent="0.2">
      <c r="G32357" s="14" t="str">
        <f t="shared" si="511"/>
        <v/>
      </c>
    </row>
    <row r="32358" spans="7:7" x14ac:dyDescent="0.2">
      <c r="G32358" s="14" t="str">
        <f t="shared" si="511"/>
        <v/>
      </c>
    </row>
    <row r="32359" spans="7:7" x14ac:dyDescent="0.2">
      <c r="G32359" s="14" t="str">
        <f t="shared" si="511"/>
        <v/>
      </c>
    </row>
    <row r="32360" spans="7:7" x14ac:dyDescent="0.2">
      <c r="G32360" s="14" t="str">
        <f t="shared" si="511"/>
        <v/>
      </c>
    </row>
    <row r="32361" spans="7:7" x14ac:dyDescent="0.2">
      <c r="G32361" s="14" t="str">
        <f t="shared" si="511"/>
        <v/>
      </c>
    </row>
    <row r="32362" spans="7:7" x14ac:dyDescent="0.2">
      <c r="G32362" s="14" t="str">
        <f t="shared" si="511"/>
        <v/>
      </c>
    </row>
    <row r="32363" spans="7:7" x14ac:dyDescent="0.2">
      <c r="G32363" s="14" t="str">
        <f t="shared" si="511"/>
        <v/>
      </c>
    </row>
    <row r="32364" spans="7:7" x14ac:dyDescent="0.2">
      <c r="G32364" s="14" t="str">
        <f t="shared" si="511"/>
        <v/>
      </c>
    </row>
    <row r="32365" spans="7:7" x14ac:dyDescent="0.2">
      <c r="G32365" s="14" t="str">
        <f t="shared" si="511"/>
        <v/>
      </c>
    </row>
    <row r="32366" spans="7:7" x14ac:dyDescent="0.2">
      <c r="G32366" s="14" t="str">
        <f t="shared" si="511"/>
        <v/>
      </c>
    </row>
    <row r="32367" spans="7:7" x14ac:dyDescent="0.2">
      <c r="G32367" s="14" t="str">
        <f t="shared" si="511"/>
        <v/>
      </c>
    </row>
    <row r="32368" spans="7:7" x14ac:dyDescent="0.2">
      <c r="G32368" s="14" t="str">
        <f t="shared" si="511"/>
        <v/>
      </c>
    </row>
    <row r="32369" spans="7:7" x14ac:dyDescent="0.2">
      <c r="G32369" s="14" t="str">
        <f t="shared" si="511"/>
        <v/>
      </c>
    </row>
    <row r="32370" spans="7:7" x14ac:dyDescent="0.2">
      <c r="G32370" s="14" t="str">
        <f t="shared" si="511"/>
        <v/>
      </c>
    </row>
    <row r="32371" spans="7:7" x14ac:dyDescent="0.2">
      <c r="G32371" s="14" t="str">
        <f t="shared" si="511"/>
        <v/>
      </c>
    </row>
    <row r="32372" spans="7:7" x14ac:dyDescent="0.2">
      <c r="G32372" s="14" t="str">
        <f t="shared" si="511"/>
        <v/>
      </c>
    </row>
    <row r="32373" spans="7:7" x14ac:dyDescent="0.2">
      <c r="G32373" s="14" t="str">
        <f t="shared" si="511"/>
        <v/>
      </c>
    </row>
    <row r="32374" spans="7:7" x14ac:dyDescent="0.2">
      <c r="G32374" s="14" t="str">
        <f t="shared" si="511"/>
        <v/>
      </c>
    </row>
    <row r="32375" spans="7:7" x14ac:dyDescent="0.2">
      <c r="G32375" s="14" t="str">
        <f t="shared" si="511"/>
        <v/>
      </c>
    </row>
    <row r="32376" spans="7:7" x14ac:dyDescent="0.2">
      <c r="G32376" s="14" t="str">
        <f t="shared" si="511"/>
        <v/>
      </c>
    </row>
    <row r="32377" spans="7:7" x14ac:dyDescent="0.2">
      <c r="G32377" s="14" t="str">
        <f t="shared" si="511"/>
        <v/>
      </c>
    </row>
    <row r="32378" spans="7:7" x14ac:dyDescent="0.2">
      <c r="G32378" s="14" t="str">
        <f t="shared" si="511"/>
        <v/>
      </c>
    </row>
    <row r="32379" spans="7:7" x14ac:dyDescent="0.2">
      <c r="G32379" s="14" t="str">
        <f t="shared" si="511"/>
        <v/>
      </c>
    </row>
    <row r="32380" spans="7:7" x14ac:dyDescent="0.2">
      <c r="G32380" s="14" t="str">
        <f t="shared" si="511"/>
        <v/>
      </c>
    </row>
    <row r="32381" spans="7:7" x14ac:dyDescent="0.2">
      <c r="G32381" s="14" t="str">
        <f t="shared" si="511"/>
        <v/>
      </c>
    </row>
    <row r="32382" spans="7:7" x14ac:dyDescent="0.2">
      <c r="G32382" s="14" t="str">
        <f t="shared" si="511"/>
        <v/>
      </c>
    </row>
    <row r="32383" spans="7:7" x14ac:dyDescent="0.2">
      <c r="G32383" s="14" t="str">
        <f t="shared" si="511"/>
        <v/>
      </c>
    </row>
    <row r="32384" spans="7:7" x14ac:dyDescent="0.2">
      <c r="G32384" s="14" t="str">
        <f t="shared" si="511"/>
        <v/>
      </c>
    </row>
    <row r="32385" spans="7:7" x14ac:dyDescent="0.2">
      <c r="G32385" s="14" t="str">
        <f t="shared" si="511"/>
        <v/>
      </c>
    </row>
    <row r="32386" spans="7:7" x14ac:dyDescent="0.2">
      <c r="G32386" s="14" t="str">
        <f t="shared" si="511"/>
        <v/>
      </c>
    </row>
    <row r="32387" spans="7:7" x14ac:dyDescent="0.2">
      <c r="G32387" s="14" t="str">
        <f t="shared" si="511"/>
        <v/>
      </c>
    </row>
    <row r="32388" spans="7:7" x14ac:dyDescent="0.2">
      <c r="G32388" s="14" t="str">
        <f t="shared" si="511"/>
        <v/>
      </c>
    </row>
    <row r="32389" spans="7:7" x14ac:dyDescent="0.2">
      <c r="G32389" s="14" t="str">
        <f t="shared" si="511"/>
        <v/>
      </c>
    </row>
    <row r="32390" spans="7:7" x14ac:dyDescent="0.2">
      <c r="G32390" s="14" t="str">
        <f t="shared" ref="G32390:G32453" si="512">IF(C32390="","",C32390*0.75)</f>
        <v/>
      </c>
    </row>
    <row r="32391" spans="7:7" x14ac:dyDescent="0.2">
      <c r="G32391" s="14" t="str">
        <f t="shared" si="512"/>
        <v/>
      </c>
    </row>
    <row r="32392" spans="7:7" x14ac:dyDescent="0.2">
      <c r="G32392" s="14" t="str">
        <f t="shared" si="512"/>
        <v/>
      </c>
    </row>
    <row r="32393" spans="7:7" x14ac:dyDescent="0.2">
      <c r="G32393" s="14" t="str">
        <f t="shared" si="512"/>
        <v/>
      </c>
    </row>
    <row r="32394" spans="7:7" x14ac:dyDescent="0.2">
      <c r="G32394" s="14" t="str">
        <f t="shared" si="512"/>
        <v/>
      </c>
    </row>
    <row r="32395" spans="7:7" x14ac:dyDescent="0.2">
      <c r="G32395" s="14" t="str">
        <f t="shared" si="512"/>
        <v/>
      </c>
    </row>
    <row r="32396" spans="7:7" x14ac:dyDescent="0.2">
      <c r="G32396" s="14" t="str">
        <f t="shared" si="512"/>
        <v/>
      </c>
    </row>
    <row r="32397" spans="7:7" x14ac:dyDescent="0.2">
      <c r="G32397" s="14" t="str">
        <f t="shared" si="512"/>
        <v/>
      </c>
    </row>
    <row r="32398" spans="7:7" x14ac:dyDescent="0.2">
      <c r="G32398" s="14" t="str">
        <f t="shared" si="512"/>
        <v/>
      </c>
    </row>
    <row r="32399" spans="7:7" x14ac:dyDescent="0.2">
      <c r="G32399" s="14" t="str">
        <f t="shared" si="512"/>
        <v/>
      </c>
    </row>
    <row r="32400" spans="7:7" x14ac:dyDescent="0.2">
      <c r="G32400" s="14" t="str">
        <f t="shared" si="512"/>
        <v/>
      </c>
    </row>
    <row r="32401" spans="7:7" x14ac:dyDescent="0.2">
      <c r="G32401" s="14" t="str">
        <f t="shared" si="512"/>
        <v/>
      </c>
    </row>
    <row r="32402" spans="7:7" x14ac:dyDescent="0.2">
      <c r="G32402" s="14" t="str">
        <f t="shared" si="512"/>
        <v/>
      </c>
    </row>
    <row r="32403" spans="7:7" x14ac:dyDescent="0.2">
      <c r="G32403" s="14" t="str">
        <f t="shared" si="512"/>
        <v/>
      </c>
    </row>
    <row r="32404" spans="7:7" x14ac:dyDescent="0.2">
      <c r="G32404" s="14" t="str">
        <f t="shared" si="512"/>
        <v/>
      </c>
    </row>
    <row r="32405" spans="7:7" x14ac:dyDescent="0.2">
      <c r="G32405" s="14" t="str">
        <f t="shared" si="512"/>
        <v/>
      </c>
    </row>
    <row r="32406" spans="7:7" x14ac:dyDescent="0.2">
      <c r="G32406" s="14" t="str">
        <f t="shared" si="512"/>
        <v/>
      </c>
    </row>
    <row r="32407" spans="7:7" x14ac:dyDescent="0.2">
      <c r="G32407" s="14" t="str">
        <f t="shared" si="512"/>
        <v/>
      </c>
    </row>
    <row r="32408" spans="7:7" x14ac:dyDescent="0.2">
      <c r="G32408" s="14" t="str">
        <f t="shared" si="512"/>
        <v/>
      </c>
    </row>
    <row r="32409" spans="7:7" x14ac:dyDescent="0.2">
      <c r="G32409" s="14" t="str">
        <f t="shared" si="512"/>
        <v/>
      </c>
    </row>
    <row r="32410" spans="7:7" x14ac:dyDescent="0.2">
      <c r="G32410" s="14" t="str">
        <f t="shared" si="512"/>
        <v/>
      </c>
    </row>
    <row r="32411" spans="7:7" x14ac:dyDescent="0.2">
      <c r="G32411" s="14" t="str">
        <f t="shared" si="512"/>
        <v/>
      </c>
    </row>
    <row r="32412" spans="7:7" x14ac:dyDescent="0.2">
      <c r="G32412" s="14" t="str">
        <f t="shared" si="512"/>
        <v/>
      </c>
    </row>
    <row r="32413" spans="7:7" x14ac:dyDescent="0.2">
      <c r="G32413" s="14" t="str">
        <f t="shared" si="512"/>
        <v/>
      </c>
    </row>
    <row r="32414" spans="7:7" x14ac:dyDescent="0.2">
      <c r="G32414" s="14" t="str">
        <f t="shared" si="512"/>
        <v/>
      </c>
    </row>
    <row r="32415" spans="7:7" x14ac:dyDescent="0.2">
      <c r="G32415" s="14" t="str">
        <f t="shared" si="512"/>
        <v/>
      </c>
    </row>
    <row r="32416" spans="7:7" x14ac:dyDescent="0.2">
      <c r="G32416" s="14" t="str">
        <f t="shared" si="512"/>
        <v/>
      </c>
    </row>
    <row r="32417" spans="7:7" x14ac:dyDescent="0.2">
      <c r="G32417" s="14" t="str">
        <f t="shared" si="512"/>
        <v/>
      </c>
    </row>
    <row r="32418" spans="7:7" x14ac:dyDescent="0.2">
      <c r="G32418" s="14" t="str">
        <f t="shared" si="512"/>
        <v/>
      </c>
    </row>
    <row r="32419" spans="7:7" x14ac:dyDescent="0.2">
      <c r="G32419" s="14" t="str">
        <f t="shared" si="512"/>
        <v/>
      </c>
    </row>
    <row r="32420" spans="7:7" x14ac:dyDescent="0.2">
      <c r="G32420" s="14" t="str">
        <f t="shared" si="512"/>
        <v/>
      </c>
    </row>
    <row r="32421" spans="7:7" x14ac:dyDescent="0.2">
      <c r="G32421" s="14" t="str">
        <f t="shared" si="512"/>
        <v/>
      </c>
    </row>
    <row r="32422" spans="7:7" x14ac:dyDescent="0.2">
      <c r="G32422" s="14" t="str">
        <f t="shared" si="512"/>
        <v/>
      </c>
    </row>
    <row r="32423" spans="7:7" x14ac:dyDescent="0.2">
      <c r="G32423" s="14" t="str">
        <f t="shared" si="512"/>
        <v/>
      </c>
    </row>
    <row r="32424" spans="7:7" x14ac:dyDescent="0.2">
      <c r="G32424" s="14" t="str">
        <f t="shared" si="512"/>
        <v/>
      </c>
    </row>
    <row r="32425" spans="7:7" x14ac:dyDescent="0.2">
      <c r="G32425" s="14" t="str">
        <f t="shared" si="512"/>
        <v/>
      </c>
    </row>
    <row r="32426" spans="7:7" x14ac:dyDescent="0.2">
      <c r="G32426" s="14" t="str">
        <f t="shared" si="512"/>
        <v/>
      </c>
    </row>
    <row r="32427" spans="7:7" x14ac:dyDescent="0.2">
      <c r="G32427" s="14" t="str">
        <f t="shared" si="512"/>
        <v/>
      </c>
    </row>
    <row r="32428" spans="7:7" x14ac:dyDescent="0.2">
      <c r="G32428" s="14" t="str">
        <f t="shared" si="512"/>
        <v/>
      </c>
    </row>
    <row r="32429" spans="7:7" x14ac:dyDescent="0.2">
      <c r="G32429" s="14" t="str">
        <f t="shared" si="512"/>
        <v/>
      </c>
    </row>
    <row r="32430" spans="7:7" x14ac:dyDescent="0.2">
      <c r="G32430" s="14" t="str">
        <f t="shared" si="512"/>
        <v/>
      </c>
    </row>
    <row r="32431" spans="7:7" x14ac:dyDescent="0.2">
      <c r="G32431" s="14" t="str">
        <f t="shared" si="512"/>
        <v/>
      </c>
    </row>
    <row r="32432" spans="7:7" x14ac:dyDescent="0.2">
      <c r="G32432" s="14" t="str">
        <f t="shared" si="512"/>
        <v/>
      </c>
    </row>
    <row r="32433" spans="7:7" x14ac:dyDescent="0.2">
      <c r="G32433" s="14" t="str">
        <f t="shared" si="512"/>
        <v/>
      </c>
    </row>
    <row r="32434" spans="7:7" x14ac:dyDescent="0.2">
      <c r="G32434" s="14" t="str">
        <f t="shared" si="512"/>
        <v/>
      </c>
    </row>
    <row r="32435" spans="7:7" x14ac:dyDescent="0.2">
      <c r="G32435" s="14" t="str">
        <f t="shared" si="512"/>
        <v/>
      </c>
    </row>
    <row r="32436" spans="7:7" x14ac:dyDescent="0.2">
      <c r="G32436" s="14" t="str">
        <f t="shared" si="512"/>
        <v/>
      </c>
    </row>
    <row r="32437" spans="7:7" x14ac:dyDescent="0.2">
      <c r="G32437" s="14" t="str">
        <f t="shared" si="512"/>
        <v/>
      </c>
    </row>
    <row r="32438" spans="7:7" x14ac:dyDescent="0.2">
      <c r="G32438" s="14" t="str">
        <f t="shared" si="512"/>
        <v/>
      </c>
    </row>
    <row r="32439" spans="7:7" x14ac:dyDescent="0.2">
      <c r="G32439" s="14" t="str">
        <f t="shared" si="512"/>
        <v/>
      </c>
    </row>
    <row r="32440" spans="7:7" x14ac:dyDescent="0.2">
      <c r="G32440" s="14" t="str">
        <f t="shared" si="512"/>
        <v/>
      </c>
    </row>
    <row r="32441" spans="7:7" x14ac:dyDescent="0.2">
      <c r="G32441" s="14" t="str">
        <f t="shared" si="512"/>
        <v/>
      </c>
    </row>
    <row r="32442" spans="7:7" x14ac:dyDescent="0.2">
      <c r="G32442" s="14" t="str">
        <f t="shared" si="512"/>
        <v/>
      </c>
    </row>
    <row r="32443" spans="7:7" x14ac:dyDescent="0.2">
      <c r="G32443" s="14" t="str">
        <f t="shared" si="512"/>
        <v/>
      </c>
    </row>
    <row r="32444" spans="7:7" x14ac:dyDescent="0.2">
      <c r="G32444" s="14" t="str">
        <f t="shared" si="512"/>
        <v/>
      </c>
    </row>
    <row r="32445" spans="7:7" x14ac:dyDescent="0.2">
      <c r="G32445" s="14" t="str">
        <f t="shared" si="512"/>
        <v/>
      </c>
    </row>
    <row r="32446" spans="7:7" x14ac:dyDescent="0.2">
      <c r="G32446" s="14" t="str">
        <f t="shared" si="512"/>
        <v/>
      </c>
    </row>
    <row r="32447" spans="7:7" x14ac:dyDescent="0.2">
      <c r="G32447" s="14" t="str">
        <f t="shared" si="512"/>
        <v/>
      </c>
    </row>
    <row r="32448" spans="7:7" x14ac:dyDescent="0.2">
      <c r="G32448" s="14" t="str">
        <f t="shared" si="512"/>
        <v/>
      </c>
    </row>
    <row r="32449" spans="7:7" x14ac:dyDescent="0.2">
      <c r="G32449" s="14" t="str">
        <f t="shared" si="512"/>
        <v/>
      </c>
    </row>
    <row r="32450" spans="7:7" x14ac:dyDescent="0.2">
      <c r="G32450" s="14" t="str">
        <f t="shared" si="512"/>
        <v/>
      </c>
    </row>
    <row r="32451" spans="7:7" x14ac:dyDescent="0.2">
      <c r="G32451" s="14" t="str">
        <f t="shared" si="512"/>
        <v/>
      </c>
    </row>
    <row r="32452" spans="7:7" x14ac:dyDescent="0.2">
      <c r="G32452" s="14" t="str">
        <f t="shared" si="512"/>
        <v/>
      </c>
    </row>
    <row r="32453" spans="7:7" x14ac:dyDescent="0.2">
      <c r="G32453" s="14" t="str">
        <f t="shared" si="512"/>
        <v/>
      </c>
    </row>
    <row r="32454" spans="7:7" x14ac:dyDescent="0.2">
      <c r="G32454" s="14" t="str">
        <f t="shared" ref="G32454:G32517" si="513">IF(C32454="","",C32454*0.75)</f>
        <v/>
      </c>
    </row>
    <row r="32455" spans="7:7" x14ac:dyDescent="0.2">
      <c r="G32455" s="14" t="str">
        <f t="shared" si="513"/>
        <v/>
      </c>
    </row>
    <row r="32456" spans="7:7" x14ac:dyDescent="0.2">
      <c r="G32456" s="14" t="str">
        <f t="shared" si="513"/>
        <v/>
      </c>
    </row>
    <row r="32457" spans="7:7" x14ac:dyDescent="0.2">
      <c r="G32457" s="14" t="str">
        <f t="shared" si="513"/>
        <v/>
      </c>
    </row>
    <row r="32458" spans="7:7" x14ac:dyDescent="0.2">
      <c r="G32458" s="14" t="str">
        <f t="shared" si="513"/>
        <v/>
      </c>
    </row>
    <row r="32459" spans="7:7" x14ac:dyDescent="0.2">
      <c r="G32459" s="14" t="str">
        <f t="shared" si="513"/>
        <v/>
      </c>
    </row>
    <row r="32460" spans="7:7" x14ac:dyDescent="0.2">
      <c r="G32460" s="14" t="str">
        <f t="shared" si="513"/>
        <v/>
      </c>
    </row>
    <row r="32461" spans="7:7" x14ac:dyDescent="0.2">
      <c r="G32461" s="14" t="str">
        <f t="shared" si="513"/>
        <v/>
      </c>
    </row>
    <row r="32462" spans="7:7" x14ac:dyDescent="0.2">
      <c r="G32462" s="14" t="str">
        <f t="shared" si="513"/>
        <v/>
      </c>
    </row>
    <row r="32463" spans="7:7" x14ac:dyDescent="0.2">
      <c r="G32463" s="14" t="str">
        <f t="shared" si="513"/>
        <v/>
      </c>
    </row>
    <row r="32464" spans="7:7" x14ac:dyDescent="0.2">
      <c r="G32464" s="14" t="str">
        <f t="shared" si="513"/>
        <v/>
      </c>
    </row>
    <row r="32465" spans="7:7" x14ac:dyDescent="0.2">
      <c r="G32465" s="14" t="str">
        <f t="shared" si="513"/>
        <v/>
      </c>
    </row>
    <row r="32466" spans="7:7" x14ac:dyDescent="0.2">
      <c r="G32466" s="14" t="str">
        <f t="shared" si="513"/>
        <v/>
      </c>
    </row>
    <row r="32467" spans="7:7" x14ac:dyDescent="0.2">
      <c r="G32467" s="14" t="str">
        <f t="shared" si="513"/>
        <v/>
      </c>
    </row>
    <row r="32468" spans="7:7" x14ac:dyDescent="0.2">
      <c r="G32468" s="14" t="str">
        <f t="shared" si="513"/>
        <v/>
      </c>
    </row>
    <row r="32469" spans="7:7" x14ac:dyDescent="0.2">
      <c r="G32469" s="14" t="str">
        <f t="shared" si="513"/>
        <v/>
      </c>
    </row>
    <row r="32470" spans="7:7" x14ac:dyDescent="0.2">
      <c r="G32470" s="14" t="str">
        <f t="shared" si="513"/>
        <v/>
      </c>
    </row>
    <row r="32471" spans="7:7" x14ac:dyDescent="0.2">
      <c r="G32471" s="14" t="str">
        <f t="shared" si="513"/>
        <v/>
      </c>
    </row>
    <row r="32472" spans="7:7" x14ac:dyDescent="0.2">
      <c r="G32472" s="14" t="str">
        <f t="shared" si="513"/>
        <v/>
      </c>
    </row>
    <row r="32473" spans="7:7" x14ac:dyDescent="0.2">
      <c r="G32473" s="14" t="str">
        <f t="shared" si="513"/>
        <v/>
      </c>
    </row>
    <row r="32474" spans="7:7" x14ac:dyDescent="0.2">
      <c r="G32474" s="14" t="str">
        <f t="shared" si="513"/>
        <v/>
      </c>
    </row>
    <row r="32475" spans="7:7" x14ac:dyDescent="0.2">
      <c r="G32475" s="14" t="str">
        <f t="shared" si="513"/>
        <v/>
      </c>
    </row>
    <row r="32476" spans="7:7" x14ac:dyDescent="0.2">
      <c r="G32476" s="14" t="str">
        <f t="shared" si="513"/>
        <v/>
      </c>
    </row>
    <row r="32477" spans="7:7" x14ac:dyDescent="0.2">
      <c r="G32477" s="14" t="str">
        <f t="shared" si="513"/>
        <v/>
      </c>
    </row>
    <row r="32478" spans="7:7" x14ac:dyDescent="0.2">
      <c r="G32478" s="14" t="str">
        <f t="shared" si="513"/>
        <v/>
      </c>
    </row>
    <row r="32479" spans="7:7" x14ac:dyDescent="0.2">
      <c r="G32479" s="14" t="str">
        <f t="shared" si="513"/>
        <v/>
      </c>
    </row>
    <row r="32480" spans="7:7" x14ac:dyDescent="0.2">
      <c r="G32480" s="14" t="str">
        <f t="shared" si="513"/>
        <v/>
      </c>
    </row>
    <row r="32481" spans="7:7" x14ac:dyDescent="0.2">
      <c r="G32481" s="14" t="str">
        <f t="shared" si="513"/>
        <v/>
      </c>
    </row>
    <row r="32482" spans="7:7" x14ac:dyDescent="0.2">
      <c r="G32482" s="14" t="str">
        <f t="shared" si="513"/>
        <v/>
      </c>
    </row>
    <row r="32483" spans="7:7" x14ac:dyDescent="0.2">
      <c r="G32483" s="14" t="str">
        <f t="shared" si="513"/>
        <v/>
      </c>
    </row>
    <row r="32484" spans="7:7" x14ac:dyDescent="0.2">
      <c r="G32484" s="14" t="str">
        <f t="shared" si="513"/>
        <v/>
      </c>
    </row>
    <row r="32485" spans="7:7" x14ac:dyDescent="0.2">
      <c r="G32485" s="14" t="str">
        <f t="shared" si="513"/>
        <v/>
      </c>
    </row>
    <row r="32486" spans="7:7" x14ac:dyDescent="0.2">
      <c r="G32486" s="14" t="str">
        <f t="shared" si="513"/>
        <v/>
      </c>
    </row>
    <row r="32487" spans="7:7" x14ac:dyDescent="0.2">
      <c r="G32487" s="14" t="str">
        <f t="shared" si="513"/>
        <v/>
      </c>
    </row>
    <row r="32488" spans="7:7" x14ac:dyDescent="0.2">
      <c r="G32488" s="14" t="str">
        <f t="shared" si="513"/>
        <v/>
      </c>
    </row>
    <row r="32489" spans="7:7" x14ac:dyDescent="0.2">
      <c r="G32489" s="14" t="str">
        <f t="shared" si="513"/>
        <v/>
      </c>
    </row>
    <row r="32490" spans="7:7" x14ac:dyDescent="0.2">
      <c r="G32490" s="14" t="str">
        <f t="shared" si="513"/>
        <v/>
      </c>
    </row>
    <row r="32491" spans="7:7" x14ac:dyDescent="0.2">
      <c r="G32491" s="14" t="str">
        <f t="shared" si="513"/>
        <v/>
      </c>
    </row>
    <row r="32492" spans="7:7" x14ac:dyDescent="0.2">
      <c r="G32492" s="14" t="str">
        <f t="shared" si="513"/>
        <v/>
      </c>
    </row>
    <row r="32493" spans="7:7" x14ac:dyDescent="0.2">
      <c r="G32493" s="14" t="str">
        <f t="shared" si="513"/>
        <v/>
      </c>
    </row>
    <row r="32494" spans="7:7" x14ac:dyDescent="0.2">
      <c r="G32494" s="14" t="str">
        <f t="shared" si="513"/>
        <v/>
      </c>
    </row>
    <row r="32495" spans="7:7" x14ac:dyDescent="0.2">
      <c r="G32495" s="14" t="str">
        <f t="shared" si="513"/>
        <v/>
      </c>
    </row>
    <row r="32496" spans="7:7" x14ac:dyDescent="0.2">
      <c r="G32496" s="14" t="str">
        <f t="shared" si="513"/>
        <v/>
      </c>
    </row>
    <row r="32497" spans="7:7" x14ac:dyDescent="0.2">
      <c r="G32497" s="14" t="str">
        <f t="shared" si="513"/>
        <v/>
      </c>
    </row>
    <row r="32498" spans="7:7" x14ac:dyDescent="0.2">
      <c r="G32498" s="14" t="str">
        <f t="shared" si="513"/>
        <v/>
      </c>
    </row>
    <row r="32499" spans="7:7" x14ac:dyDescent="0.2">
      <c r="G32499" s="14" t="str">
        <f t="shared" si="513"/>
        <v/>
      </c>
    </row>
    <row r="32500" spans="7:7" x14ac:dyDescent="0.2">
      <c r="G32500" s="14" t="str">
        <f t="shared" si="513"/>
        <v/>
      </c>
    </row>
    <row r="32501" spans="7:7" x14ac:dyDescent="0.2">
      <c r="G32501" s="14" t="str">
        <f t="shared" si="513"/>
        <v/>
      </c>
    </row>
    <row r="32502" spans="7:7" x14ac:dyDescent="0.2">
      <c r="G32502" s="14" t="str">
        <f t="shared" si="513"/>
        <v/>
      </c>
    </row>
    <row r="32503" spans="7:7" x14ac:dyDescent="0.2">
      <c r="G32503" s="14" t="str">
        <f t="shared" si="513"/>
        <v/>
      </c>
    </row>
    <row r="32504" spans="7:7" x14ac:dyDescent="0.2">
      <c r="G32504" s="14" t="str">
        <f t="shared" si="513"/>
        <v/>
      </c>
    </row>
    <row r="32505" spans="7:7" x14ac:dyDescent="0.2">
      <c r="G32505" s="14" t="str">
        <f t="shared" si="513"/>
        <v/>
      </c>
    </row>
    <row r="32506" spans="7:7" x14ac:dyDescent="0.2">
      <c r="G32506" s="14" t="str">
        <f t="shared" si="513"/>
        <v/>
      </c>
    </row>
    <row r="32507" spans="7:7" x14ac:dyDescent="0.2">
      <c r="G32507" s="14" t="str">
        <f t="shared" si="513"/>
        <v/>
      </c>
    </row>
    <row r="32508" spans="7:7" x14ac:dyDescent="0.2">
      <c r="G32508" s="14" t="str">
        <f t="shared" si="513"/>
        <v/>
      </c>
    </row>
    <row r="32509" spans="7:7" x14ac:dyDescent="0.2">
      <c r="G32509" s="14" t="str">
        <f t="shared" si="513"/>
        <v/>
      </c>
    </row>
    <row r="32510" spans="7:7" x14ac:dyDescent="0.2">
      <c r="G32510" s="14" t="str">
        <f t="shared" si="513"/>
        <v/>
      </c>
    </row>
    <row r="32511" spans="7:7" x14ac:dyDescent="0.2">
      <c r="G32511" s="14" t="str">
        <f t="shared" si="513"/>
        <v/>
      </c>
    </row>
    <row r="32512" spans="7:7" x14ac:dyDescent="0.2">
      <c r="G32512" s="14" t="str">
        <f t="shared" si="513"/>
        <v/>
      </c>
    </row>
    <row r="32513" spans="7:7" x14ac:dyDescent="0.2">
      <c r="G32513" s="14" t="str">
        <f t="shared" si="513"/>
        <v/>
      </c>
    </row>
    <row r="32514" spans="7:7" x14ac:dyDescent="0.2">
      <c r="G32514" s="14" t="str">
        <f t="shared" si="513"/>
        <v/>
      </c>
    </row>
    <row r="32515" spans="7:7" x14ac:dyDescent="0.2">
      <c r="G32515" s="14" t="str">
        <f t="shared" si="513"/>
        <v/>
      </c>
    </row>
    <row r="32516" spans="7:7" x14ac:dyDescent="0.2">
      <c r="G32516" s="14" t="str">
        <f t="shared" si="513"/>
        <v/>
      </c>
    </row>
    <row r="32517" spans="7:7" x14ac:dyDescent="0.2">
      <c r="G32517" s="14" t="str">
        <f t="shared" si="513"/>
        <v/>
      </c>
    </row>
    <row r="32518" spans="7:7" x14ac:dyDescent="0.2">
      <c r="G32518" s="14" t="str">
        <f t="shared" ref="G32518:G32581" si="514">IF(C32518="","",C32518*0.75)</f>
        <v/>
      </c>
    </row>
    <row r="32519" spans="7:7" x14ac:dyDescent="0.2">
      <c r="G32519" s="14" t="str">
        <f t="shared" si="514"/>
        <v/>
      </c>
    </row>
    <row r="32520" spans="7:7" x14ac:dyDescent="0.2">
      <c r="G32520" s="14" t="str">
        <f t="shared" si="514"/>
        <v/>
      </c>
    </row>
    <row r="32521" spans="7:7" x14ac:dyDescent="0.2">
      <c r="G32521" s="14" t="str">
        <f t="shared" si="514"/>
        <v/>
      </c>
    </row>
    <row r="32522" spans="7:7" x14ac:dyDescent="0.2">
      <c r="G32522" s="14" t="str">
        <f t="shared" si="514"/>
        <v/>
      </c>
    </row>
    <row r="32523" spans="7:7" x14ac:dyDescent="0.2">
      <c r="G32523" s="14" t="str">
        <f t="shared" si="514"/>
        <v/>
      </c>
    </row>
    <row r="32524" spans="7:7" x14ac:dyDescent="0.2">
      <c r="G32524" s="14" t="str">
        <f t="shared" si="514"/>
        <v/>
      </c>
    </row>
    <row r="32525" spans="7:7" x14ac:dyDescent="0.2">
      <c r="G32525" s="14" t="str">
        <f t="shared" si="514"/>
        <v/>
      </c>
    </row>
    <row r="32526" spans="7:7" x14ac:dyDescent="0.2">
      <c r="G32526" s="14" t="str">
        <f t="shared" si="514"/>
        <v/>
      </c>
    </row>
    <row r="32527" spans="7:7" x14ac:dyDescent="0.2">
      <c r="G32527" s="14" t="str">
        <f t="shared" si="514"/>
        <v/>
      </c>
    </row>
    <row r="32528" spans="7:7" x14ac:dyDescent="0.2">
      <c r="G32528" s="14" t="str">
        <f t="shared" si="514"/>
        <v/>
      </c>
    </row>
    <row r="32529" spans="7:7" x14ac:dyDescent="0.2">
      <c r="G32529" s="14" t="str">
        <f t="shared" si="514"/>
        <v/>
      </c>
    </row>
    <row r="32530" spans="7:7" x14ac:dyDescent="0.2">
      <c r="G32530" s="14" t="str">
        <f t="shared" si="514"/>
        <v/>
      </c>
    </row>
    <row r="32531" spans="7:7" x14ac:dyDescent="0.2">
      <c r="G32531" s="14" t="str">
        <f t="shared" si="514"/>
        <v/>
      </c>
    </row>
    <row r="32532" spans="7:7" x14ac:dyDescent="0.2">
      <c r="G32532" s="14" t="str">
        <f t="shared" si="514"/>
        <v/>
      </c>
    </row>
    <row r="32533" spans="7:7" x14ac:dyDescent="0.2">
      <c r="G32533" s="14" t="str">
        <f t="shared" si="514"/>
        <v/>
      </c>
    </row>
    <row r="32534" spans="7:7" x14ac:dyDescent="0.2">
      <c r="G32534" s="14" t="str">
        <f t="shared" si="514"/>
        <v/>
      </c>
    </row>
    <row r="32535" spans="7:7" x14ac:dyDescent="0.2">
      <c r="G32535" s="14" t="str">
        <f t="shared" si="514"/>
        <v/>
      </c>
    </row>
    <row r="32536" spans="7:7" x14ac:dyDescent="0.2">
      <c r="G32536" s="14" t="str">
        <f t="shared" si="514"/>
        <v/>
      </c>
    </row>
    <row r="32537" spans="7:7" x14ac:dyDescent="0.2">
      <c r="G32537" s="14" t="str">
        <f t="shared" si="514"/>
        <v/>
      </c>
    </row>
    <row r="32538" spans="7:7" x14ac:dyDescent="0.2">
      <c r="G32538" s="14" t="str">
        <f t="shared" si="514"/>
        <v/>
      </c>
    </row>
    <row r="32539" spans="7:7" x14ac:dyDescent="0.2">
      <c r="G32539" s="14" t="str">
        <f t="shared" si="514"/>
        <v/>
      </c>
    </row>
    <row r="32540" spans="7:7" x14ac:dyDescent="0.2">
      <c r="G32540" s="14" t="str">
        <f t="shared" si="514"/>
        <v/>
      </c>
    </row>
    <row r="32541" spans="7:7" x14ac:dyDescent="0.2">
      <c r="G32541" s="14" t="str">
        <f t="shared" si="514"/>
        <v/>
      </c>
    </row>
    <row r="32542" spans="7:7" x14ac:dyDescent="0.2">
      <c r="G32542" s="14" t="str">
        <f t="shared" si="514"/>
        <v/>
      </c>
    </row>
    <row r="32543" spans="7:7" x14ac:dyDescent="0.2">
      <c r="G32543" s="14" t="str">
        <f t="shared" si="514"/>
        <v/>
      </c>
    </row>
    <row r="32544" spans="7:7" x14ac:dyDescent="0.2">
      <c r="G32544" s="14" t="str">
        <f t="shared" si="514"/>
        <v/>
      </c>
    </row>
    <row r="32545" spans="7:7" x14ac:dyDescent="0.2">
      <c r="G32545" s="14" t="str">
        <f t="shared" si="514"/>
        <v/>
      </c>
    </row>
    <row r="32546" spans="7:7" x14ac:dyDescent="0.2">
      <c r="G32546" s="14" t="str">
        <f t="shared" si="514"/>
        <v/>
      </c>
    </row>
    <row r="32547" spans="7:7" x14ac:dyDescent="0.2">
      <c r="G32547" s="14" t="str">
        <f t="shared" si="514"/>
        <v/>
      </c>
    </row>
    <row r="32548" spans="7:7" x14ac:dyDescent="0.2">
      <c r="G32548" s="14" t="str">
        <f t="shared" si="514"/>
        <v/>
      </c>
    </row>
    <row r="32549" spans="7:7" x14ac:dyDescent="0.2">
      <c r="G32549" s="14" t="str">
        <f t="shared" si="514"/>
        <v/>
      </c>
    </row>
    <row r="32550" spans="7:7" x14ac:dyDescent="0.2">
      <c r="G32550" s="14" t="str">
        <f t="shared" si="514"/>
        <v/>
      </c>
    </row>
    <row r="32551" spans="7:7" x14ac:dyDescent="0.2">
      <c r="G32551" s="14" t="str">
        <f t="shared" si="514"/>
        <v/>
      </c>
    </row>
    <row r="32552" spans="7:7" x14ac:dyDescent="0.2">
      <c r="G32552" s="14" t="str">
        <f t="shared" si="514"/>
        <v/>
      </c>
    </row>
    <row r="32553" spans="7:7" x14ac:dyDescent="0.2">
      <c r="G32553" s="14" t="str">
        <f t="shared" si="514"/>
        <v/>
      </c>
    </row>
    <row r="32554" spans="7:7" x14ac:dyDescent="0.2">
      <c r="G32554" s="14" t="str">
        <f t="shared" si="514"/>
        <v/>
      </c>
    </row>
    <row r="32555" spans="7:7" x14ac:dyDescent="0.2">
      <c r="G32555" s="14" t="str">
        <f t="shared" si="514"/>
        <v/>
      </c>
    </row>
    <row r="32556" spans="7:7" x14ac:dyDescent="0.2">
      <c r="G32556" s="14" t="str">
        <f t="shared" si="514"/>
        <v/>
      </c>
    </row>
    <row r="32557" spans="7:7" x14ac:dyDescent="0.2">
      <c r="G32557" s="14" t="str">
        <f t="shared" si="514"/>
        <v/>
      </c>
    </row>
    <row r="32558" spans="7:7" x14ac:dyDescent="0.2">
      <c r="G32558" s="14" t="str">
        <f t="shared" si="514"/>
        <v/>
      </c>
    </row>
    <row r="32559" spans="7:7" x14ac:dyDescent="0.2">
      <c r="G32559" s="14" t="str">
        <f t="shared" si="514"/>
        <v/>
      </c>
    </row>
    <row r="32560" spans="7:7" x14ac:dyDescent="0.2">
      <c r="G32560" s="14" t="str">
        <f t="shared" si="514"/>
        <v/>
      </c>
    </row>
    <row r="32561" spans="7:7" x14ac:dyDescent="0.2">
      <c r="G32561" s="14" t="str">
        <f t="shared" si="514"/>
        <v/>
      </c>
    </row>
    <row r="32562" spans="7:7" x14ac:dyDescent="0.2">
      <c r="G32562" s="14" t="str">
        <f t="shared" si="514"/>
        <v/>
      </c>
    </row>
    <row r="32563" spans="7:7" x14ac:dyDescent="0.2">
      <c r="G32563" s="14" t="str">
        <f t="shared" si="514"/>
        <v/>
      </c>
    </row>
    <row r="32564" spans="7:7" x14ac:dyDescent="0.2">
      <c r="G32564" s="14" t="str">
        <f t="shared" si="514"/>
        <v/>
      </c>
    </row>
    <row r="32565" spans="7:7" x14ac:dyDescent="0.2">
      <c r="G32565" s="14" t="str">
        <f t="shared" si="514"/>
        <v/>
      </c>
    </row>
    <row r="32566" spans="7:7" x14ac:dyDescent="0.2">
      <c r="G32566" s="14" t="str">
        <f t="shared" si="514"/>
        <v/>
      </c>
    </row>
    <row r="32567" spans="7:7" x14ac:dyDescent="0.2">
      <c r="G32567" s="14" t="str">
        <f t="shared" si="514"/>
        <v/>
      </c>
    </row>
    <row r="32568" spans="7:7" x14ac:dyDescent="0.2">
      <c r="G32568" s="14" t="str">
        <f t="shared" si="514"/>
        <v/>
      </c>
    </row>
    <row r="32569" spans="7:7" x14ac:dyDescent="0.2">
      <c r="G32569" s="14" t="str">
        <f t="shared" si="514"/>
        <v/>
      </c>
    </row>
    <row r="32570" spans="7:7" x14ac:dyDescent="0.2">
      <c r="G32570" s="14" t="str">
        <f t="shared" si="514"/>
        <v/>
      </c>
    </row>
    <row r="32571" spans="7:7" x14ac:dyDescent="0.2">
      <c r="G32571" s="14" t="str">
        <f t="shared" si="514"/>
        <v/>
      </c>
    </row>
    <row r="32572" spans="7:7" x14ac:dyDescent="0.2">
      <c r="G32572" s="14" t="str">
        <f t="shared" si="514"/>
        <v/>
      </c>
    </row>
    <row r="32573" spans="7:7" x14ac:dyDescent="0.2">
      <c r="G32573" s="14" t="str">
        <f t="shared" si="514"/>
        <v/>
      </c>
    </row>
    <row r="32574" spans="7:7" x14ac:dyDescent="0.2">
      <c r="G32574" s="14" t="str">
        <f t="shared" si="514"/>
        <v/>
      </c>
    </row>
    <row r="32575" spans="7:7" x14ac:dyDescent="0.2">
      <c r="G32575" s="14" t="str">
        <f t="shared" si="514"/>
        <v/>
      </c>
    </row>
    <row r="32576" spans="7:7" x14ac:dyDescent="0.2">
      <c r="G32576" s="14" t="str">
        <f t="shared" si="514"/>
        <v/>
      </c>
    </row>
    <row r="32577" spans="7:7" x14ac:dyDescent="0.2">
      <c r="G32577" s="14" t="str">
        <f t="shared" si="514"/>
        <v/>
      </c>
    </row>
    <row r="32578" spans="7:7" x14ac:dyDescent="0.2">
      <c r="G32578" s="14" t="str">
        <f t="shared" si="514"/>
        <v/>
      </c>
    </row>
    <row r="32579" spans="7:7" x14ac:dyDescent="0.2">
      <c r="G32579" s="14" t="str">
        <f t="shared" si="514"/>
        <v/>
      </c>
    </row>
    <row r="32580" spans="7:7" x14ac:dyDescent="0.2">
      <c r="G32580" s="14" t="str">
        <f t="shared" si="514"/>
        <v/>
      </c>
    </row>
    <row r="32581" spans="7:7" x14ac:dyDescent="0.2">
      <c r="G32581" s="14" t="str">
        <f t="shared" si="514"/>
        <v/>
      </c>
    </row>
    <row r="32582" spans="7:7" x14ac:dyDescent="0.2">
      <c r="G32582" s="14" t="str">
        <f t="shared" ref="G32582:G32645" si="515">IF(C32582="","",C32582*0.75)</f>
        <v/>
      </c>
    </row>
    <row r="32583" spans="7:7" x14ac:dyDescent="0.2">
      <c r="G32583" s="14" t="str">
        <f t="shared" si="515"/>
        <v/>
      </c>
    </row>
    <row r="32584" spans="7:7" x14ac:dyDescent="0.2">
      <c r="G32584" s="14" t="str">
        <f t="shared" si="515"/>
        <v/>
      </c>
    </row>
    <row r="32585" spans="7:7" x14ac:dyDescent="0.2">
      <c r="G32585" s="14" t="str">
        <f t="shared" si="515"/>
        <v/>
      </c>
    </row>
    <row r="32586" spans="7:7" x14ac:dyDescent="0.2">
      <c r="G32586" s="14" t="str">
        <f t="shared" si="515"/>
        <v/>
      </c>
    </row>
    <row r="32587" spans="7:7" x14ac:dyDescent="0.2">
      <c r="G32587" s="14" t="str">
        <f t="shared" si="515"/>
        <v/>
      </c>
    </row>
    <row r="32588" spans="7:7" x14ac:dyDescent="0.2">
      <c r="G32588" s="14" t="str">
        <f t="shared" si="515"/>
        <v/>
      </c>
    </row>
    <row r="32589" spans="7:7" x14ac:dyDescent="0.2">
      <c r="G32589" s="14" t="str">
        <f t="shared" si="515"/>
        <v/>
      </c>
    </row>
    <row r="32590" spans="7:7" x14ac:dyDescent="0.2">
      <c r="G32590" s="14" t="str">
        <f t="shared" si="515"/>
        <v/>
      </c>
    </row>
    <row r="32591" spans="7:7" x14ac:dyDescent="0.2">
      <c r="G32591" s="14" t="str">
        <f t="shared" si="515"/>
        <v/>
      </c>
    </row>
    <row r="32592" spans="7:7" x14ac:dyDescent="0.2">
      <c r="G32592" s="14" t="str">
        <f t="shared" si="515"/>
        <v/>
      </c>
    </row>
    <row r="32593" spans="7:7" x14ac:dyDescent="0.2">
      <c r="G32593" s="14" t="str">
        <f t="shared" si="515"/>
        <v/>
      </c>
    </row>
    <row r="32594" spans="7:7" x14ac:dyDescent="0.2">
      <c r="G32594" s="14" t="str">
        <f t="shared" si="515"/>
        <v/>
      </c>
    </row>
    <row r="32595" spans="7:7" x14ac:dyDescent="0.2">
      <c r="G32595" s="14" t="str">
        <f t="shared" si="515"/>
        <v/>
      </c>
    </row>
    <row r="32596" spans="7:7" x14ac:dyDescent="0.2">
      <c r="G32596" s="14" t="str">
        <f t="shared" si="515"/>
        <v/>
      </c>
    </row>
    <row r="32597" spans="7:7" x14ac:dyDescent="0.2">
      <c r="G32597" s="14" t="str">
        <f t="shared" si="515"/>
        <v/>
      </c>
    </row>
    <row r="32598" spans="7:7" x14ac:dyDescent="0.2">
      <c r="G32598" s="14" t="str">
        <f t="shared" si="515"/>
        <v/>
      </c>
    </row>
    <row r="32599" spans="7:7" x14ac:dyDescent="0.2">
      <c r="G32599" s="14" t="str">
        <f t="shared" si="515"/>
        <v/>
      </c>
    </row>
    <row r="32600" spans="7:7" x14ac:dyDescent="0.2">
      <c r="G32600" s="14" t="str">
        <f t="shared" si="515"/>
        <v/>
      </c>
    </row>
    <row r="32601" spans="7:7" x14ac:dyDescent="0.2">
      <c r="G32601" s="14" t="str">
        <f t="shared" si="515"/>
        <v/>
      </c>
    </row>
    <row r="32602" spans="7:7" x14ac:dyDescent="0.2">
      <c r="G32602" s="14" t="str">
        <f t="shared" si="515"/>
        <v/>
      </c>
    </row>
    <row r="32603" spans="7:7" x14ac:dyDescent="0.2">
      <c r="G32603" s="14" t="str">
        <f t="shared" si="515"/>
        <v/>
      </c>
    </row>
    <row r="32604" spans="7:7" x14ac:dyDescent="0.2">
      <c r="G32604" s="14" t="str">
        <f t="shared" si="515"/>
        <v/>
      </c>
    </row>
    <row r="32605" spans="7:7" x14ac:dyDescent="0.2">
      <c r="G32605" s="14" t="str">
        <f t="shared" si="515"/>
        <v/>
      </c>
    </row>
    <row r="32606" spans="7:7" x14ac:dyDescent="0.2">
      <c r="G32606" s="14" t="str">
        <f t="shared" si="515"/>
        <v/>
      </c>
    </row>
    <row r="32607" spans="7:7" x14ac:dyDescent="0.2">
      <c r="G32607" s="14" t="str">
        <f t="shared" si="515"/>
        <v/>
      </c>
    </row>
    <row r="32608" spans="7:7" x14ac:dyDescent="0.2">
      <c r="G32608" s="14" t="str">
        <f t="shared" si="515"/>
        <v/>
      </c>
    </row>
    <row r="32609" spans="7:7" x14ac:dyDescent="0.2">
      <c r="G32609" s="14" t="str">
        <f t="shared" si="515"/>
        <v/>
      </c>
    </row>
    <row r="32610" spans="7:7" x14ac:dyDescent="0.2">
      <c r="G32610" s="14" t="str">
        <f t="shared" si="515"/>
        <v/>
      </c>
    </row>
    <row r="32611" spans="7:7" x14ac:dyDescent="0.2">
      <c r="G32611" s="14" t="str">
        <f t="shared" si="515"/>
        <v/>
      </c>
    </row>
    <row r="32612" spans="7:7" x14ac:dyDescent="0.2">
      <c r="G32612" s="14" t="str">
        <f t="shared" si="515"/>
        <v/>
      </c>
    </row>
    <row r="32613" spans="7:7" x14ac:dyDescent="0.2">
      <c r="G32613" s="14" t="str">
        <f t="shared" si="515"/>
        <v/>
      </c>
    </row>
    <row r="32614" spans="7:7" x14ac:dyDescent="0.2">
      <c r="G32614" s="14" t="str">
        <f t="shared" si="515"/>
        <v/>
      </c>
    </row>
    <row r="32615" spans="7:7" x14ac:dyDescent="0.2">
      <c r="G32615" s="14" t="str">
        <f t="shared" si="515"/>
        <v/>
      </c>
    </row>
    <row r="32616" spans="7:7" x14ac:dyDescent="0.2">
      <c r="G32616" s="14" t="str">
        <f t="shared" si="515"/>
        <v/>
      </c>
    </row>
    <row r="32617" spans="7:7" x14ac:dyDescent="0.2">
      <c r="G32617" s="14" t="str">
        <f t="shared" si="515"/>
        <v/>
      </c>
    </row>
    <row r="32618" spans="7:7" x14ac:dyDescent="0.2">
      <c r="G32618" s="14" t="str">
        <f t="shared" si="515"/>
        <v/>
      </c>
    </row>
    <row r="32619" spans="7:7" x14ac:dyDescent="0.2">
      <c r="G32619" s="14" t="str">
        <f t="shared" si="515"/>
        <v/>
      </c>
    </row>
    <row r="32620" spans="7:7" x14ac:dyDescent="0.2">
      <c r="G32620" s="14" t="str">
        <f t="shared" si="515"/>
        <v/>
      </c>
    </row>
    <row r="32621" spans="7:7" x14ac:dyDescent="0.2">
      <c r="G32621" s="14" t="str">
        <f t="shared" si="515"/>
        <v/>
      </c>
    </row>
    <row r="32622" spans="7:7" x14ac:dyDescent="0.2">
      <c r="G32622" s="14" t="str">
        <f t="shared" si="515"/>
        <v/>
      </c>
    </row>
    <row r="32623" spans="7:7" x14ac:dyDescent="0.2">
      <c r="G32623" s="14" t="str">
        <f t="shared" si="515"/>
        <v/>
      </c>
    </row>
    <row r="32624" spans="7:7" x14ac:dyDescent="0.2">
      <c r="G32624" s="14" t="str">
        <f t="shared" si="515"/>
        <v/>
      </c>
    </row>
    <row r="32625" spans="7:7" x14ac:dyDescent="0.2">
      <c r="G32625" s="14" t="str">
        <f t="shared" si="515"/>
        <v/>
      </c>
    </row>
    <row r="32626" spans="7:7" x14ac:dyDescent="0.2">
      <c r="G32626" s="14" t="str">
        <f t="shared" si="515"/>
        <v/>
      </c>
    </row>
    <row r="32627" spans="7:7" x14ac:dyDescent="0.2">
      <c r="G32627" s="14" t="str">
        <f t="shared" si="515"/>
        <v/>
      </c>
    </row>
    <row r="32628" spans="7:7" x14ac:dyDescent="0.2">
      <c r="G32628" s="14" t="str">
        <f t="shared" si="515"/>
        <v/>
      </c>
    </row>
    <row r="32629" spans="7:7" x14ac:dyDescent="0.2">
      <c r="G32629" s="14" t="str">
        <f t="shared" si="515"/>
        <v/>
      </c>
    </row>
    <row r="32630" spans="7:7" x14ac:dyDescent="0.2">
      <c r="G32630" s="14" t="str">
        <f t="shared" si="515"/>
        <v/>
      </c>
    </row>
    <row r="32631" spans="7:7" x14ac:dyDescent="0.2">
      <c r="G32631" s="14" t="str">
        <f t="shared" si="515"/>
        <v/>
      </c>
    </row>
    <row r="32632" spans="7:7" x14ac:dyDescent="0.2">
      <c r="G32632" s="14" t="str">
        <f t="shared" si="515"/>
        <v/>
      </c>
    </row>
    <row r="32633" spans="7:7" x14ac:dyDescent="0.2">
      <c r="G32633" s="14" t="str">
        <f t="shared" si="515"/>
        <v/>
      </c>
    </row>
    <row r="32634" spans="7:7" x14ac:dyDescent="0.2">
      <c r="G32634" s="14" t="str">
        <f t="shared" si="515"/>
        <v/>
      </c>
    </row>
    <row r="32635" spans="7:7" x14ac:dyDescent="0.2">
      <c r="G32635" s="14" t="str">
        <f t="shared" si="515"/>
        <v/>
      </c>
    </row>
    <row r="32636" spans="7:7" x14ac:dyDescent="0.2">
      <c r="G32636" s="14" t="str">
        <f t="shared" si="515"/>
        <v/>
      </c>
    </row>
    <row r="32637" spans="7:7" x14ac:dyDescent="0.2">
      <c r="G32637" s="14" t="str">
        <f t="shared" si="515"/>
        <v/>
      </c>
    </row>
    <row r="32638" spans="7:7" x14ac:dyDescent="0.2">
      <c r="G32638" s="14" t="str">
        <f t="shared" si="515"/>
        <v/>
      </c>
    </row>
    <row r="32639" spans="7:7" x14ac:dyDescent="0.2">
      <c r="G32639" s="14" t="str">
        <f t="shared" si="515"/>
        <v/>
      </c>
    </row>
    <row r="32640" spans="7:7" x14ac:dyDescent="0.2">
      <c r="G32640" s="14" t="str">
        <f t="shared" si="515"/>
        <v/>
      </c>
    </row>
    <row r="32641" spans="7:7" x14ac:dyDescent="0.2">
      <c r="G32641" s="14" t="str">
        <f t="shared" si="515"/>
        <v/>
      </c>
    </row>
    <row r="32642" spans="7:7" x14ac:dyDescent="0.2">
      <c r="G32642" s="14" t="str">
        <f t="shared" si="515"/>
        <v/>
      </c>
    </row>
    <row r="32643" spans="7:7" x14ac:dyDescent="0.2">
      <c r="G32643" s="14" t="str">
        <f t="shared" si="515"/>
        <v/>
      </c>
    </row>
    <row r="32644" spans="7:7" x14ac:dyDescent="0.2">
      <c r="G32644" s="14" t="str">
        <f t="shared" si="515"/>
        <v/>
      </c>
    </row>
    <row r="32645" spans="7:7" x14ac:dyDescent="0.2">
      <c r="G32645" s="14" t="str">
        <f t="shared" si="515"/>
        <v/>
      </c>
    </row>
    <row r="32646" spans="7:7" x14ac:dyDescent="0.2">
      <c r="G32646" s="14" t="str">
        <f t="shared" ref="G32646:G32709" si="516">IF(C32646="","",C32646*0.75)</f>
        <v/>
      </c>
    </row>
    <row r="32647" spans="7:7" x14ac:dyDescent="0.2">
      <c r="G32647" s="14" t="str">
        <f t="shared" si="516"/>
        <v/>
      </c>
    </row>
    <row r="32648" spans="7:7" x14ac:dyDescent="0.2">
      <c r="G32648" s="14" t="str">
        <f t="shared" si="516"/>
        <v/>
      </c>
    </row>
    <row r="32649" spans="7:7" x14ac:dyDescent="0.2">
      <c r="G32649" s="14" t="str">
        <f t="shared" si="516"/>
        <v/>
      </c>
    </row>
    <row r="32650" spans="7:7" x14ac:dyDescent="0.2">
      <c r="G32650" s="14" t="str">
        <f t="shared" si="516"/>
        <v/>
      </c>
    </row>
    <row r="32651" spans="7:7" x14ac:dyDescent="0.2">
      <c r="G32651" s="14" t="str">
        <f t="shared" si="516"/>
        <v/>
      </c>
    </row>
    <row r="32652" spans="7:7" x14ac:dyDescent="0.2">
      <c r="G32652" s="14" t="str">
        <f t="shared" si="516"/>
        <v/>
      </c>
    </row>
    <row r="32653" spans="7:7" x14ac:dyDescent="0.2">
      <c r="G32653" s="14" t="str">
        <f t="shared" si="516"/>
        <v/>
      </c>
    </row>
    <row r="32654" spans="7:7" x14ac:dyDescent="0.2">
      <c r="G32654" s="14" t="str">
        <f t="shared" si="516"/>
        <v/>
      </c>
    </row>
    <row r="32655" spans="7:7" x14ac:dyDescent="0.2">
      <c r="G32655" s="14" t="str">
        <f t="shared" si="516"/>
        <v/>
      </c>
    </row>
    <row r="32656" spans="7:7" x14ac:dyDescent="0.2">
      <c r="G32656" s="14" t="str">
        <f t="shared" si="516"/>
        <v/>
      </c>
    </row>
    <row r="32657" spans="7:7" x14ac:dyDescent="0.2">
      <c r="G32657" s="14" t="str">
        <f t="shared" si="516"/>
        <v/>
      </c>
    </row>
    <row r="32658" spans="7:7" x14ac:dyDescent="0.2">
      <c r="G32658" s="14" t="str">
        <f t="shared" si="516"/>
        <v/>
      </c>
    </row>
    <row r="32659" spans="7:7" x14ac:dyDescent="0.2">
      <c r="G32659" s="14" t="str">
        <f t="shared" si="516"/>
        <v/>
      </c>
    </row>
    <row r="32660" spans="7:7" x14ac:dyDescent="0.2">
      <c r="G32660" s="14" t="str">
        <f t="shared" si="516"/>
        <v/>
      </c>
    </row>
    <row r="32661" spans="7:7" x14ac:dyDescent="0.2">
      <c r="G32661" s="14" t="str">
        <f t="shared" si="516"/>
        <v/>
      </c>
    </row>
    <row r="32662" spans="7:7" x14ac:dyDescent="0.2">
      <c r="G32662" s="14" t="str">
        <f t="shared" si="516"/>
        <v/>
      </c>
    </row>
    <row r="32663" spans="7:7" x14ac:dyDescent="0.2">
      <c r="G32663" s="14" t="str">
        <f t="shared" si="516"/>
        <v/>
      </c>
    </row>
    <row r="32664" spans="7:7" x14ac:dyDescent="0.2">
      <c r="G32664" s="14" t="str">
        <f t="shared" si="516"/>
        <v/>
      </c>
    </row>
    <row r="32665" spans="7:7" x14ac:dyDescent="0.2">
      <c r="G32665" s="14" t="str">
        <f t="shared" si="516"/>
        <v/>
      </c>
    </row>
    <row r="32666" spans="7:7" x14ac:dyDescent="0.2">
      <c r="G32666" s="14" t="str">
        <f t="shared" si="516"/>
        <v/>
      </c>
    </row>
    <row r="32667" spans="7:7" x14ac:dyDescent="0.2">
      <c r="G32667" s="14" t="str">
        <f t="shared" si="516"/>
        <v/>
      </c>
    </row>
    <row r="32668" spans="7:7" x14ac:dyDescent="0.2">
      <c r="G32668" s="14" t="str">
        <f t="shared" si="516"/>
        <v/>
      </c>
    </row>
    <row r="32669" spans="7:7" x14ac:dyDescent="0.2">
      <c r="G32669" s="14" t="str">
        <f t="shared" si="516"/>
        <v/>
      </c>
    </row>
    <row r="32670" spans="7:7" x14ac:dyDescent="0.2">
      <c r="G32670" s="14" t="str">
        <f t="shared" si="516"/>
        <v/>
      </c>
    </row>
    <row r="32671" spans="7:7" x14ac:dyDescent="0.2">
      <c r="G32671" s="14" t="str">
        <f t="shared" si="516"/>
        <v/>
      </c>
    </row>
    <row r="32672" spans="7:7" x14ac:dyDescent="0.2">
      <c r="G32672" s="14" t="str">
        <f t="shared" si="516"/>
        <v/>
      </c>
    </row>
    <row r="32673" spans="7:7" x14ac:dyDescent="0.2">
      <c r="G32673" s="14" t="str">
        <f t="shared" si="516"/>
        <v/>
      </c>
    </row>
    <row r="32674" spans="7:7" x14ac:dyDescent="0.2">
      <c r="G32674" s="14" t="str">
        <f t="shared" si="516"/>
        <v/>
      </c>
    </row>
    <row r="32675" spans="7:7" x14ac:dyDescent="0.2">
      <c r="G32675" s="14" t="str">
        <f t="shared" si="516"/>
        <v/>
      </c>
    </row>
    <row r="32676" spans="7:7" x14ac:dyDescent="0.2">
      <c r="G32676" s="14" t="str">
        <f t="shared" si="516"/>
        <v/>
      </c>
    </row>
    <row r="32677" spans="7:7" x14ac:dyDescent="0.2">
      <c r="G32677" s="14" t="str">
        <f t="shared" si="516"/>
        <v/>
      </c>
    </row>
    <row r="32678" spans="7:7" x14ac:dyDescent="0.2">
      <c r="G32678" s="14" t="str">
        <f t="shared" si="516"/>
        <v/>
      </c>
    </row>
    <row r="32679" spans="7:7" x14ac:dyDescent="0.2">
      <c r="G32679" s="14" t="str">
        <f t="shared" si="516"/>
        <v/>
      </c>
    </row>
    <row r="32680" spans="7:7" x14ac:dyDescent="0.2">
      <c r="G32680" s="14" t="str">
        <f t="shared" si="516"/>
        <v/>
      </c>
    </row>
    <row r="32681" spans="7:7" x14ac:dyDescent="0.2">
      <c r="G32681" s="14" t="str">
        <f t="shared" si="516"/>
        <v/>
      </c>
    </row>
    <row r="32682" spans="7:7" x14ac:dyDescent="0.2">
      <c r="G32682" s="14" t="str">
        <f t="shared" si="516"/>
        <v/>
      </c>
    </row>
    <row r="32683" spans="7:7" x14ac:dyDescent="0.2">
      <c r="G32683" s="14" t="str">
        <f t="shared" si="516"/>
        <v/>
      </c>
    </row>
    <row r="32684" spans="7:7" x14ac:dyDescent="0.2">
      <c r="G32684" s="14" t="str">
        <f t="shared" si="516"/>
        <v/>
      </c>
    </row>
    <row r="32685" spans="7:7" x14ac:dyDescent="0.2">
      <c r="G32685" s="14" t="str">
        <f t="shared" si="516"/>
        <v/>
      </c>
    </row>
    <row r="32686" spans="7:7" x14ac:dyDescent="0.2">
      <c r="G32686" s="14" t="str">
        <f t="shared" si="516"/>
        <v/>
      </c>
    </row>
    <row r="32687" spans="7:7" x14ac:dyDescent="0.2">
      <c r="G32687" s="14" t="str">
        <f t="shared" si="516"/>
        <v/>
      </c>
    </row>
    <row r="32688" spans="7:7" x14ac:dyDescent="0.2">
      <c r="G32688" s="14" t="str">
        <f t="shared" si="516"/>
        <v/>
      </c>
    </row>
    <row r="32689" spans="7:7" x14ac:dyDescent="0.2">
      <c r="G32689" s="14" t="str">
        <f t="shared" si="516"/>
        <v/>
      </c>
    </row>
    <row r="32690" spans="7:7" x14ac:dyDescent="0.2">
      <c r="G32690" s="14" t="str">
        <f t="shared" si="516"/>
        <v/>
      </c>
    </row>
    <row r="32691" spans="7:7" x14ac:dyDescent="0.2">
      <c r="G32691" s="14" t="str">
        <f t="shared" si="516"/>
        <v/>
      </c>
    </row>
    <row r="32692" spans="7:7" x14ac:dyDescent="0.2">
      <c r="G32692" s="14" t="str">
        <f t="shared" si="516"/>
        <v/>
      </c>
    </row>
    <row r="32693" spans="7:7" x14ac:dyDescent="0.2">
      <c r="G32693" s="14" t="str">
        <f t="shared" si="516"/>
        <v/>
      </c>
    </row>
    <row r="32694" spans="7:7" x14ac:dyDescent="0.2">
      <c r="G32694" s="14" t="str">
        <f t="shared" si="516"/>
        <v/>
      </c>
    </row>
    <row r="32695" spans="7:7" x14ac:dyDescent="0.2">
      <c r="G32695" s="14" t="str">
        <f t="shared" si="516"/>
        <v/>
      </c>
    </row>
    <row r="32696" spans="7:7" x14ac:dyDescent="0.2">
      <c r="G32696" s="14" t="str">
        <f t="shared" si="516"/>
        <v/>
      </c>
    </row>
    <row r="32697" spans="7:7" x14ac:dyDescent="0.2">
      <c r="G32697" s="14" t="str">
        <f t="shared" si="516"/>
        <v/>
      </c>
    </row>
    <row r="32698" spans="7:7" x14ac:dyDescent="0.2">
      <c r="G32698" s="14" t="str">
        <f t="shared" si="516"/>
        <v/>
      </c>
    </row>
    <row r="32699" spans="7:7" x14ac:dyDescent="0.2">
      <c r="G32699" s="14" t="str">
        <f t="shared" si="516"/>
        <v/>
      </c>
    </row>
    <row r="32700" spans="7:7" x14ac:dyDescent="0.2">
      <c r="G32700" s="14" t="str">
        <f t="shared" si="516"/>
        <v/>
      </c>
    </row>
    <row r="32701" spans="7:7" x14ac:dyDescent="0.2">
      <c r="G32701" s="14" t="str">
        <f t="shared" si="516"/>
        <v/>
      </c>
    </row>
    <row r="32702" spans="7:7" x14ac:dyDescent="0.2">
      <c r="G32702" s="14" t="str">
        <f t="shared" si="516"/>
        <v/>
      </c>
    </row>
    <row r="32703" spans="7:7" x14ac:dyDescent="0.2">
      <c r="G32703" s="14" t="str">
        <f t="shared" si="516"/>
        <v/>
      </c>
    </row>
    <row r="32704" spans="7:7" x14ac:dyDescent="0.2">
      <c r="G32704" s="14" t="str">
        <f t="shared" si="516"/>
        <v/>
      </c>
    </row>
    <row r="32705" spans="7:7" x14ac:dyDescent="0.2">
      <c r="G32705" s="14" t="str">
        <f t="shared" si="516"/>
        <v/>
      </c>
    </row>
    <row r="32706" spans="7:7" x14ac:dyDescent="0.2">
      <c r="G32706" s="14" t="str">
        <f t="shared" si="516"/>
        <v/>
      </c>
    </row>
    <row r="32707" spans="7:7" x14ac:dyDescent="0.2">
      <c r="G32707" s="14" t="str">
        <f t="shared" si="516"/>
        <v/>
      </c>
    </row>
    <row r="32708" spans="7:7" x14ac:dyDescent="0.2">
      <c r="G32708" s="14" t="str">
        <f t="shared" si="516"/>
        <v/>
      </c>
    </row>
    <row r="32709" spans="7:7" x14ac:dyDescent="0.2">
      <c r="G32709" s="14" t="str">
        <f t="shared" si="516"/>
        <v/>
      </c>
    </row>
    <row r="32710" spans="7:7" x14ac:dyDescent="0.2">
      <c r="G32710" s="14" t="str">
        <f t="shared" ref="G32710:G32773" si="517">IF(C32710="","",C32710*0.75)</f>
        <v/>
      </c>
    </row>
    <row r="32711" spans="7:7" x14ac:dyDescent="0.2">
      <c r="G32711" s="14" t="str">
        <f t="shared" si="517"/>
        <v/>
      </c>
    </row>
    <row r="32712" spans="7:7" x14ac:dyDescent="0.2">
      <c r="G32712" s="14" t="str">
        <f t="shared" si="517"/>
        <v/>
      </c>
    </row>
    <row r="32713" spans="7:7" x14ac:dyDescent="0.2">
      <c r="G32713" s="14" t="str">
        <f t="shared" si="517"/>
        <v/>
      </c>
    </row>
    <row r="32714" spans="7:7" x14ac:dyDescent="0.2">
      <c r="G32714" s="14" t="str">
        <f t="shared" si="517"/>
        <v/>
      </c>
    </row>
    <row r="32715" spans="7:7" x14ac:dyDescent="0.2">
      <c r="G32715" s="14" t="str">
        <f t="shared" si="517"/>
        <v/>
      </c>
    </row>
    <row r="32716" spans="7:7" x14ac:dyDescent="0.2">
      <c r="G32716" s="14" t="str">
        <f t="shared" si="517"/>
        <v/>
      </c>
    </row>
    <row r="32717" spans="7:7" x14ac:dyDescent="0.2">
      <c r="G32717" s="14" t="str">
        <f t="shared" si="517"/>
        <v/>
      </c>
    </row>
    <row r="32718" spans="7:7" x14ac:dyDescent="0.2">
      <c r="G32718" s="14" t="str">
        <f t="shared" si="517"/>
        <v/>
      </c>
    </row>
    <row r="32719" spans="7:7" x14ac:dyDescent="0.2">
      <c r="G32719" s="14" t="str">
        <f t="shared" si="517"/>
        <v/>
      </c>
    </row>
    <row r="32720" spans="7:7" x14ac:dyDescent="0.2">
      <c r="G32720" s="14" t="str">
        <f t="shared" si="517"/>
        <v/>
      </c>
    </row>
    <row r="32721" spans="7:7" x14ac:dyDescent="0.2">
      <c r="G32721" s="14" t="str">
        <f t="shared" si="517"/>
        <v/>
      </c>
    </row>
    <row r="32722" spans="7:7" x14ac:dyDescent="0.2">
      <c r="G32722" s="14" t="str">
        <f t="shared" si="517"/>
        <v/>
      </c>
    </row>
    <row r="32723" spans="7:7" x14ac:dyDescent="0.2">
      <c r="G32723" s="14" t="str">
        <f t="shared" si="517"/>
        <v/>
      </c>
    </row>
    <row r="32724" spans="7:7" x14ac:dyDescent="0.2">
      <c r="G32724" s="14" t="str">
        <f t="shared" si="517"/>
        <v/>
      </c>
    </row>
    <row r="32725" spans="7:7" x14ac:dyDescent="0.2">
      <c r="G32725" s="14" t="str">
        <f t="shared" si="517"/>
        <v/>
      </c>
    </row>
    <row r="32726" spans="7:7" x14ac:dyDescent="0.2">
      <c r="G32726" s="14" t="str">
        <f t="shared" si="517"/>
        <v/>
      </c>
    </row>
    <row r="32727" spans="7:7" x14ac:dyDescent="0.2">
      <c r="G32727" s="14" t="str">
        <f t="shared" si="517"/>
        <v/>
      </c>
    </row>
    <row r="32728" spans="7:7" x14ac:dyDescent="0.2">
      <c r="G32728" s="14" t="str">
        <f t="shared" si="517"/>
        <v/>
      </c>
    </row>
    <row r="32729" spans="7:7" x14ac:dyDescent="0.2">
      <c r="G32729" s="14" t="str">
        <f t="shared" si="517"/>
        <v/>
      </c>
    </row>
    <row r="32730" spans="7:7" x14ac:dyDescent="0.2">
      <c r="G32730" s="14" t="str">
        <f t="shared" si="517"/>
        <v/>
      </c>
    </row>
    <row r="32731" spans="7:7" x14ac:dyDescent="0.2">
      <c r="G32731" s="14" t="str">
        <f t="shared" si="517"/>
        <v/>
      </c>
    </row>
    <row r="32732" spans="7:7" x14ac:dyDescent="0.2">
      <c r="G32732" s="14" t="str">
        <f t="shared" si="517"/>
        <v/>
      </c>
    </row>
    <row r="32733" spans="7:7" x14ac:dyDescent="0.2">
      <c r="G32733" s="14" t="str">
        <f t="shared" si="517"/>
        <v/>
      </c>
    </row>
    <row r="32734" spans="7:7" x14ac:dyDescent="0.2">
      <c r="G32734" s="14" t="str">
        <f t="shared" si="517"/>
        <v/>
      </c>
    </row>
    <row r="32735" spans="7:7" x14ac:dyDescent="0.2">
      <c r="G32735" s="14" t="str">
        <f t="shared" si="517"/>
        <v/>
      </c>
    </row>
    <row r="32736" spans="7:7" x14ac:dyDescent="0.2">
      <c r="G32736" s="14" t="str">
        <f t="shared" si="517"/>
        <v/>
      </c>
    </row>
    <row r="32737" spans="7:7" x14ac:dyDescent="0.2">
      <c r="G32737" s="14" t="str">
        <f t="shared" si="517"/>
        <v/>
      </c>
    </row>
    <row r="32738" spans="7:7" x14ac:dyDescent="0.2">
      <c r="G32738" s="14" t="str">
        <f t="shared" si="517"/>
        <v/>
      </c>
    </row>
    <row r="32739" spans="7:7" x14ac:dyDescent="0.2">
      <c r="G32739" s="14" t="str">
        <f t="shared" si="517"/>
        <v/>
      </c>
    </row>
    <row r="32740" spans="7:7" x14ac:dyDescent="0.2">
      <c r="G32740" s="14" t="str">
        <f t="shared" si="517"/>
        <v/>
      </c>
    </row>
    <row r="32741" spans="7:7" x14ac:dyDescent="0.2">
      <c r="G32741" s="14" t="str">
        <f t="shared" si="517"/>
        <v/>
      </c>
    </row>
    <row r="32742" spans="7:7" x14ac:dyDescent="0.2">
      <c r="G32742" s="14" t="str">
        <f t="shared" si="517"/>
        <v/>
      </c>
    </row>
    <row r="32743" spans="7:7" x14ac:dyDescent="0.2">
      <c r="G32743" s="14" t="str">
        <f t="shared" si="517"/>
        <v/>
      </c>
    </row>
    <row r="32744" spans="7:7" x14ac:dyDescent="0.2">
      <c r="G32744" s="14" t="str">
        <f t="shared" si="517"/>
        <v/>
      </c>
    </row>
    <row r="32745" spans="7:7" x14ac:dyDescent="0.2">
      <c r="G32745" s="14" t="str">
        <f t="shared" si="517"/>
        <v/>
      </c>
    </row>
    <row r="32746" spans="7:7" x14ac:dyDescent="0.2">
      <c r="G32746" s="14" t="str">
        <f t="shared" si="517"/>
        <v/>
      </c>
    </row>
    <row r="32747" spans="7:7" x14ac:dyDescent="0.2">
      <c r="G32747" s="14" t="str">
        <f t="shared" si="517"/>
        <v/>
      </c>
    </row>
    <row r="32748" spans="7:7" x14ac:dyDescent="0.2">
      <c r="G32748" s="14" t="str">
        <f t="shared" si="517"/>
        <v/>
      </c>
    </row>
    <row r="32749" spans="7:7" x14ac:dyDescent="0.2">
      <c r="G32749" s="14" t="str">
        <f t="shared" si="517"/>
        <v/>
      </c>
    </row>
    <row r="32750" spans="7:7" x14ac:dyDescent="0.2">
      <c r="G32750" s="14" t="str">
        <f t="shared" si="517"/>
        <v/>
      </c>
    </row>
    <row r="32751" spans="7:7" x14ac:dyDescent="0.2">
      <c r="G32751" s="14" t="str">
        <f t="shared" si="517"/>
        <v/>
      </c>
    </row>
    <row r="32752" spans="7:7" x14ac:dyDescent="0.2">
      <c r="G32752" s="14" t="str">
        <f t="shared" si="517"/>
        <v/>
      </c>
    </row>
    <row r="32753" spans="7:7" x14ac:dyDescent="0.2">
      <c r="G32753" s="14" t="str">
        <f t="shared" si="517"/>
        <v/>
      </c>
    </row>
    <row r="32754" spans="7:7" x14ac:dyDescent="0.2">
      <c r="G32754" s="14" t="str">
        <f t="shared" si="517"/>
        <v/>
      </c>
    </row>
    <row r="32755" spans="7:7" x14ac:dyDescent="0.2">
      <c r="G32755" s="14" t="str">
        <f t="shared" si="517"/>
        <v/>
      </c>
    </row>
    <row r="32756" spans="7:7" x14ac:dyDescent="0.2">
      <c r="G32756" s="14" t="str">
        <f t="shared" si="517"/>
        <v/>
      </c>
    </row>
    <row r="32757" spans="7:7" x14ac:dyDescent="0.2">
      <c r="G32757" s="14" t="str">
        <f t="shared" si="517"/>
        <v/>
      </c>
    </row>
    <row r="32758" spans="7:7" x14ac:dyDescent="0.2">
      <c r="G32758" s="14" t="str">
        <f t="shared" si="517"/>
        <v/>
      </c>
    </row>
    <row r="32759" spans="7:7" x14ac:dyDescent="0.2">
      <c r="G32759" s="14" t="str">
        <f t="shared" si="517"/>
        <v/>
      </c>
    </row>
    <row r="32760" spans="7:7" x14ac:dyDescent="0.2">
      <c r="G32760" s="14" t="str">
        <f t="shared" si="517"/>
        <v/>
      </c>
    </row>
    <row r="32761" spans="7:7" x14ac:dyDescent="0.2">
      <c r="G32761" s="14" t="str">
        <f t="shared" si="517"/>
        <v/>
      </c>
    </row>
    <row r="32762" spans="7:7" x14ac:dyDescent="0.2">
      <c r="G32762" s="14" t="str">
        <f t="shared" si="517"/>
        <v/>
      </c>
    </row>
    <row r="32763" spans="7:7" x14ac:dyDescent="0.2">
      <c r="G32763" s="14" t="str">
        <f t="shared" si="517"/>
        <v/>
      </c>
    </row>
    <row r="32764" spans="7:7" x14ac:dyDescent="0.2">
      <c r="G32764" s="14" t="str">
        <f t="shared" si="517"/>
        <v/>
      </c>
    </row>
    <row r="32765" spans="7:7" x14ac:dyDescent="0.2">
      <c r="G32765" s="14" t="str">
        <f t="shared" si="517"/>
        <v/>
      </c>
    </row>
    <row r="32766" spans="7:7" x14ac:dyDescent="0.2">
      <c r="G32766" s="14" t="str">
        <f t="shared" si="517"/>
        <v/>
      </c>
    </row>
    <row r="32767" spans="7:7" x14ac:dyDescent="0.2">
      <c r="G32767" s="14" t="str">
        <f t="shared" si="517"/>
        <v/>
      </c>
    </row>
    <row r="32768" spans="7:7" x14ac:dyDescent="0.2">
      <c r="G32768" s="14" t="str">
        <f t="shared" si="517"/>
        <v/>
      </c>
    </row>
    <row r="32769" spans="7:7" x14ac:dyDescent="0.2">
      <c r="G32769" s="14" t="str">
        <f t="shared" si="517"/>
        <v/>
      </c>
    </row>
    <row r="32770" spans="7:7" x14ac:dyDescent="0.2">
      <c r="G32770" s="14" t="str">
        <f t="shared" si="517"/>
        <v/>
      </c>
    </row>
    <row r="32771" spans="7:7" x14ac:dyDescent="0.2">
      <c r="G32771" s="14" t="str">
        <f t="shared" si="517"/>
        <v/>
      </c>
    </row>
    <row r="32772" spans="7:7" x14ac:dyDescent="0.2">
      <c r="G32772" s="14" t="str">
        <f t="shared" si="517"/>
        <v/>
      </c>
    </row>
    <row r="32773" spans="7:7" x14ac:dyDescent="0.2">
      <c r="G32773" s="14" t="str">
        <f t="shared" si="517"/>
        <v/>
      </c>
    </row>
    <row r="32774" spans="7:7" x14ac:dyDescent="0.2">
      <c r="G32774" s="14" t="str">
        <f t="shared" ref="G32774:G32837" si="518">IF(C32774="","",C32774*0.75)</f>
        <v/>
      </c>
    </row>
    <row r="32775" spans="7:7" x14ac:dyDescent="0.2">
      <c r="G32775" s="14" t="str">
        <f t="shared" si="518"/>
        <v/>
      </c>
    </row>
    <row r="32776" spans="7:7" x14ac:dyDescent="0.2">
      <c r="G32776" s="14" t="str">
        <f t="shared" si="518"/>
        <v/>
      </c>
    </row>
    <row r="32777" spans="7:7" x14ac:dyDescent="0.2">
      <c r="G32777" s="14" t="str">
        <f t="shared" si="518"/>
        <v/>
      </c>
    </row>
    <row r="32778" spans="7:7" x14ac:dyDescent="0.2">
      <c r="G32778" s="14" t="str">
        <f t="shared" si="518"/>
        <v/>
      </c>
    </row>
    <row r="32779" spans="7:7" x14ac:dyDescent="0.2">
      <c r="G32779" s="14" t="str">
        <f t="shared" si="518"/>
        <v/>
      </c>
    </row>
    <row r="32780" spans="7:7" x14ac:dyDescent="0.2">
      <c r="G32780" s="14" t="str">
        <f t="shared" si="518"/>
        <v/>
      </c>
    </row>
    <row r="32781" spans="7:7" x14ac:dyDescent="0.2">
      <c r="G32781" s="14" t="str">
        <f t="shared" si="518"/>
        <v/>
      </c>
    </row>
    <row r="32782" spans="7:7" x14ac:dyDescent="0.2">
      <c r="G32782" s="14" t="str">
        <f t="shared" si="518"/>
        <v/>
      </c>
    </row>
    <row r="32783" spans="7:7" x14ac:dyDescent="0.2">
      <c r="G32783" s="14" t="str">
        <f t="shared" si="518"/>
        <v/>
      </c>
    </row>
    <row r="32784" spans="7:7" x14ac:dyDescent="0.2">
      <c r="G32784" s="14" t="str">
        <f t="shared" si="518"/>
        <v/>
      </c>
    </row>
    <row r="32785" spans="7:7" x14ac:dyDescent="0.2">
      <c r="G32785" s="14" t="str">
        <f t="shared" si="518"/>
        <v/>
      </c>
    </row>
    <row r="32786" spans="7:7" x14ac:dyDescent="0.2">
      <c r="G32786" s="14" t="str">
        <f t="shared" si="518"/>
        <v/>
      </c>
    </row>
    <row r="32787" spans="7:7" x14ac:dyDescent="0.2">
      <c r="G32787" s="14" t="str">
        <f t="shared" si="518"/>
        <v/>
      </c>
    </row>
    <row r="32788" spans="7:7" x14ac:dyDescent="0.2">
      <c r="G32788" s="14" t="str">
        <f t="shared" si="518"/>
        <v/>
      </c>
    </row>
    <row r="32789" spans="7:7" x14ac:dyDescent="0.2">
      <c r="G32789" s="14" t="str">
        <f t="shared" si="518"/>
        <v/>
      </c>
    </row>
    <row r="32790" spans="7:7" x14ac:dyDescent="0.2">
      <c r="G32790" s="14" t="str">
        <f t="shared" si="518"/>
        <v/>
      </c>
    </row>
    <row r="32791" spans="7:7" x14ac:dyDescent="0.2">
      <c r="G32791" s="14" t="str">
        <f t="shared" si="518"/>
        <v/>
      </c>
    </row>
    <row r="32792" spans="7:7" x14ac:dyDescent="0.2">
      <c r="G32792" s="14" t="str">
        <f t="shared" si="518"/>
        <v/>
      </c>
    </row>
    <row r="32793" spans="7:7" x14ac:dyDescent="0.2">
      <c r="G32793" s="14" t="str">
        <f t="shared" si="518"/>
        <v/>
      </c>
    </row>
    <row r="32794" spans="7:7" x14ac:dyDescent="0.2">
      <c r="G32794" s="14" t="str">
        <f t="shared" si="518"/>
        <v/>
      </c>
    </row>
    <row r="32795" spans="7:7" x14ac:dyDescent="0.2">
      <c r="G32795" s="14" t="str">
        <f t="shared" si="518"/>
        <v/>
      </c>
    </row>
    <row r="32796" spans="7:7" x14ac:dyDescent="0.2">
      <c r="G32796" s="14" t="str">
        <f t="shared" si="518"/>
        <v/>
      </c>
    </row>
    <row r="32797" spans="7:7" x14ac:dyDescent="0.2">
      <c r="G32797" s="14" t="str">
        <f t="shared" si="518"/>
        <v/>
      </c>
    </row>
    <row r="32798" spans="7:7" x14ac:dyDescent="0.2">
      <c r="G32798" s="14" t="str">
        <f t="shared" si="518"/>
        <v/>
      </c>
    </row>
    <row r="32799" spans="7:7" x14ac:dyDescent="0.2">
      <c r="G32799" s="14" t="str">
        <f t="shared" si="518"/>
        <v/>
      </c>
    </row>
    <row r="32800" spans="7:7" x14ac:dyDescent="0.2">
      <c r="G32800" s="14" t="str">
        <f t="shared" si="518"/>
        <v/>
      </c>
    </row>
    <row r="32801" spans="7:7" x14ac:dyDescent="0.2">
      <c r="G32801" s="14" t="str">
        <f t="shared" si="518"/>
        <v/>
      </c>
    </row>
    <row r="32802" spans="7:7" x14ac:dyDescent="0.2">
      <c r="G32802" s="14" t="str">
        <f t="shared" si="518"/>
        <v/>
      </c>
    </row>
    <row r="32803" spans="7:7" x14ac:dyDescent="0.2">
      <c r="G32803" s="14" t="str">
        <f t="shared" si="518"/>
        <v/>
      </c>
    </row>
    <row r="32804" spans="7:7" x14ac:dyDescent="0.2">
      <c r="G32804" s="14" t="str">
        <f t="shared" si="518"/>
        <v/>
      </c>
    </row>
    <row r="32805" spans="7:7" x14ac:dyDescent="0.2">
      <c r="G32805" s="14" t="str">
        <f t="shared" si="518"/>
        <v/>
      </c>
    </row>
    <row r="32806" spans="7:7" x14ac:dyDescent="0.2">
      <c r="G32806" s="14" t="str">
        <f t="shared" si="518"/>
        <v/>
      </c>
    </row>
    <row r="32807" spans="7:7" x14ac:dyDescent="0.2">
      <c r="G32807" s="14" t="str">
        <f t="shared" si="518"/>
        <v/>
      </c>
    </row>
    <row r="32808" spans="7:7" x14ac:dyDescent="0.2">
      <c r="G32808" s="14" t="str">
        <f t="shared" si="518"/>
        <v/>
      </c>
    </row>
    <row r="32809" spans="7:7" x14ac:dyDescent="0.2">
      <c r="G32809" s="14" t="str">
        <f t="shared" si="518"/>
        <v/>
      </c>
    </row>
    <row r="32810" spans="7:7" x14ac:dyDescent="0.2">
      <c r="G32810" s="14" t="str">
        <f t="shared" si="518"/>
        <v/>
      </c>
    </row>
    <row r="32811" spans="7:7" x14ac:dyDescent="0.2">
      <c r="G32811" s="14" t="str">
        <f t="shared" si="518"/>
        <v/>
      </c>
    </row>
    <row r="32812" spans="7:7" x14ac:dyDescent="0.2">
      <c r="G32812" s="14" t="str">
        <f t="shared" si="518"/>
        <v/>
      </c>
    </row>
    <row r="32813" spans="7:7" x14ac:dyDescent="0.2">
      <c r="G32813" s="14" t="str">
        <f t="shared" si="518"/>
        <v/>
      </c>
    </row>
    <row r="32814" spans="7:7" x14ac:dyDescent="0.2">
      <c r="G32814" s="14" t="str">
        <f t="shared" si="518"/>
        <v/>
      </c>
    </row>
    <row r="32815" spans="7:7" x14ac:dyDescent="0.2">
      <c r="G32815" s="14" t="str">
        <f t="shared" si="518"/>
        <v/>
      </c>
    </row>
    <row r="32816" spans="7:7" x14ac:dyDescent="0.2">
      <c r="G32816" s="14" t="str">
        <f t="shared" si="518"/>
        <v/>
      </c>
    </row>
    <row r="32817" spans="7:7" x14ac:dyDescent="0.2">
      <c r="G32817" s="14" t="str">
        <f t="shared" si="518"/>
        <v/>
      </c>
    </row>
    <row r="32818" spans="7:7" x14ac:dyDescent="0.2">
      <c r="G32818" s="14" t="str">
        <f t="shared" si="518"/>
        <v/>
      </c>
    </row>
    <row r="32819" spans="7:7" x14ac:dyDescent="0.2">
      <c r="G32819" s="14" t="str">
        <f t="shared" si="518"/>
        <v/>
      </c>
    </row>
    <row r="32820" spans="7:7" x14ac:dyDescent="0.2">
      <c r="G32820" s="14" t="str">
        <f t="shared" si="518"/>
        <v/>
      </c>
    </row>
    <row r="32821" spans="7:7" x14ac:dyDescent="0.2">
      <c r="G32821" s="14" t="str">
        <f t="shared" si="518"/>
        <v/>
      </c>
    </row>
    <row r="32822" spans="7:7" x14ac:dyDescent="0.2">
      <c r="G32822" s="14" t="str">
        <f t="shared" si="518"/>
        <v/>
      </c>
    </row>
    <row r="32823" spans="7:7" x14ac:dyDescent="0.2">
      <c r="G32823" s="14" t="str">
        <f t="shared" si="518"/>
        <v/>
      </c>
    </row>
    <row r="32824" spans="7:7" x14ac:dyDescent="0.2">
      <c r="G32824" s="14" t="str">
        <f t="shared" si="518"/>
        <v/>
      </c>
    </row>
    <row r="32825" spans="7:7" x14ac:dyDescent="0.2">
      <c r="G32825" s="14" t="str">
        <f t="shared" si="518"/>
        <v/>
      </c>
    </row>
    <row r="32826" spans="7:7" x14ac:dyDescent="0.2">
      <c r="G32826" s="14" t="str">
        <f t="shared" si="518"/>
        <v/>
      </c>
    </row>
    <row r="32827" spans="7:7" x14ac:dyDescent="0.2">
      <c r="G32827" s="14" t="str">
        <f t="shared" si="518"/>
        <v/>
      </c>
    </row>
    <row r="32828" spans="7:7" x14ac:dyDescent="0.2">
      <c r="G32828" s="14" t="str">
        <f t="shared" si="518"/>
        <v/>
      </c>
    </row>
    <row r="32829" spans="7:7" x14ac:dyDescent="0.2">
      <c r="G32829" s="14" t="str">
        <f t="shared" si="518"/>
        <v/>
      </c>
    </row>
    <row r="32830" spans="7:7" x14ac:dyDescent="0.2">
      <c r="G32830" s="14" t="str">
        <f t="shared" si="518"/>
        <v/>
      </c>
    </row>
    <row r="32831" spans="7:7" x14ac:dyDescent="0.2">
      <c r="G32831" s="14" t="str">
        <f t="shared" si="518"/>
        <v/>
      </c>
    </row>
    <row r="32832" spans="7:7" x14ac:dyDescent="0.2">
      <c r="G32832" s="14" t="str">
        <f t="shared" si="518"/>
        <v/>
      </c>
    </row>
    <row r="32833" spans="7:7" x14ac:dyDescent="0.2">
      <c r="G32833" s="14" t="str">
        <f t="shared" si="518"/>
        <v/>
      </c>
    </row>
    <row r="32834" spans="7:7" x14ac:dyDescent="0.2">
      <c r="G32834" s="14" t="str">
        <f t="shared" si="518"/>
        <v/>
      </c>
    </row>
    <row r="32835" spans="7:7" x14ac:dyDescent="0.2">
      <c r="G32835" s="14" t="str">
        <f t="shared" si="518"/>
        <v/>
      </c>
    </row>
    <row r="32836" spans="7:7" x14ac:dyDescent="0.2">
      <c r="G32836" s="14" t="str">
        <f t="shared" si="518"/>
        <v/>
      </c>
    </row>
    <row r="32837" spans="7:7" x14ac:dyDescent="0.2">
      <c r="G32837" s="14" t="str">
        <f t="shared" si="518"/>
        <v/>
      </c>
    </row>
    <row r="32838" spans="7:7" x14ac:dyDescent="0.2">
      <c r="G32838" s="14" t="str">
        <f t="shared" ref="G32838:G32901" si="519">IF(C32838="","",C32838*0.75)</f>
        <v/>
      </c>
    </row>
    <row r="32839" spans="7:7" x14ac:dyDescent="0.2">
      <c r="G32839" s="14" t="str">
        <f t="shared" si="519"/>
        <v/>
      </c>
    </row>
    <row r="32840" spans="7:7" x14ac:dyDescent="0.2">
      <c r="G32840" s="14" t="str">
        <f t="shared" si="519"/>
        <v/>
      </c>
    </row>
    <row r="32841" spans="7:7" x14ac:dyDescent="0.2">
      <c r="G32841" s="14" t="str">
        <f t="shared" si="519"/>
        <v/>
      </c>
    </row>
    <row r="32842" spans="7:7" x14ac:dyDescent="0.2">
      <c r="G32842" s="14" t="str">
        <f t="shared" si="519"/>
        <v/>
      </c>
    </row>
    <row r="32843" spans="7:7" x14ac:dyDescent="0.2">
      <c r="G32843" s="14" t="str">
        <f t="shared" si="519"/>
        <v/>
      </c>
    </row>
    <row r="32844" spans="7:7" x14ac:dyDescent="0.2">
      <c r="G32844" s="14" t="str">
        <f t="shared" si="519"/>
        <v/>
      </c>
    </row>
    <row r="32845" spans="7:7" x14ac:dyDescent="0.2">
      <c r="G32845" s="14" t="str">
        <f t="shared" si="519"/>
        <v/>
      </c>
    </row>
    <row r="32846" spans="7:7" x14ac:dyDescent="0.2">
      <c r="G32846" s="14" t="str">
        <f t="shared" si="519"/>
        <v/>
      </c>
    </row>
    <row r="32847" spans="7:7" x14ac:dyDescent="0.2">
      <c r="G32847" s="14" t="str">
        <f t="shared" si="519"/>
        <v/>
      </c>
    </row>
    <row r="32848" spans="7:7" x14ac:dyDescent="0.2">
      <c r="G32848" s="14" t="str">
        <f t="shared" si="519"/>
        <v/>
      </c>
    </row>
    <row r="32849" spans="7:7" x14ac:dyDescent="0.2">
      <c r="G32849" s="14" t="str">
        <f t="shared" si="519"/>
        <v/>
      </c>
    </row>
    <row r="32850" spans="7:7" x14ac:dyDescent="0.2">
      <c r="G32850" s="14" t="str">
        <f t="shared" si="519"/>
        <v/>
      </c>
    </row>
    <row r="32851" spans="7:7" x14ac:dyDescent="0.2">
      <c r="G32851" s="14" t="str">
        <f t="shared" si="519"/>
        <v/>
      </c>
    </row>
    <row r="32852" spans="7:7" x14ac:dyDescent="0.2">
      <c r="G32852" s="14" t="str">
        <f t="shared" si="519"/>
        <v/>
      </c>
    </row>
    <row r="32853" spans="7:7" x14ac:dyDescent="0.2">
      <c r="G32853" s="14" t="str">
        <f t="shared" si="519"/>
        <v/>
      </c>
    </row>
    <row r="32854" spans="7:7" x14ac:dyDescent="0.2">
      <c r="G32854" s="14" t="str">
        <f t="shared" si="519"/>
        <v/>
      </c>
    </row>
    <row r="32855" spans="7:7" x14ac:dyDescent="0.2">
      <c r="G32855" s="14" t="str">
        <f t="shared" si="519"/>
        <v/>
      </c>
    </row>
    <row r="32856" spans="7:7" x14ac:dyDescent="0.2">
      <c r="G32856" s="14" t="str">
        <f t="shared" si="519"/>
        <v/>
      </c>
    </row>
    <row r="32857" spans="7:7" x14ac:dyDescent="0.2">
      <c r="G32857" s="14" t="str">
        <f t="shared" si="519"/>
        <v/>
      </c>
    </row>
    <row r="32858" spans="7:7" x14ac:dyDescent="0.2">
      <c r="G32858" s="14" t="str">
        <f t="shared" si="519"/>
        <v/>
      </c>
    </row>
    <row r="32859" spans="7:7" x14ac:dyDescent="0.2">
      <c r="G32859" s="14" t="str">
        <f t="shared" si="519"/>
        <v/>
      </c>
    </row>
    <row r="32860" spans="7:7" x14ac:dyDescent="0.2">
      <c r="G32860" s="14" t="str">
        <f t="shared" si="519"/>
        <v/>
      </c>
    </row>
    <row r="32861" spans="7:7" x14ac:dyDescent="0.2">
      <c r="G32861" s="14" t="str">
        <f t="shared" si="519"/>
        <v/>
      </c>
    </row>
    <row r="32862" spans="7:7" x14ac:dyDescent="0.2">
      <c r="G32862" s="14" t="str">
        <f t="shared" si="519"/>
        <v/>
      </c>
    </row>
    <row r="32863" spans="7:7" x14ac:dyDescent="0.2">
      <c r="G32863" s="14" t="str">
        <f t="shared" si="519"/>
        <v/>
      </c>
    </row>
    <row r="32864" spans="7:7" x14ac:dyDescent="0.2">
      <c r="G32864" s="14" t="str">
        <f t="shared" si="519"/>
        <v/>
      </c>
    </row>
    <row r="32865" spans="7:7" x14ac:dyDescent="0.2">
      <c r="G32865" s="14" t="str">
        <f t="shared" si="519"/>
        <v/>
      </c>
    </row>
    <row r="32866" spans="7:7" x14ac:dyDescent="0.2">
      <c r="G32866" s="14" t="str">
        <f t="shared" si="519"/>
        <v/>
      </c>
    </row>
    <row r="32867" spans="7:7" x14ac:dyDescent="0.2">
      <c r="G32867" s="14" t="str">
        <f t="shared" si="519"/>
        <v/>
      </c>
    </row>
    <row r="32868" spans="7:7" x14ac:dyDescent="0.2">
      <c r="G32868" s="14" t="str">
        <f t="shared" si="519"/>
        <v/>
      </c>
    </row>
    <row r="32869" spans="7:7" x14ac:dyDescent="0.2">
      <c r="G32869" s="14" t="str">
        <f t="shared" si="519"/>
        <v/>
      </c>
    </row>
    <row r="32870" spans="7:7" x14ac:dyDescent="0.2">
      <c r="G32870" s="14" t="str">
        <f t="shared" si="519"/>
        <v/>
      </c>
    </row>
    <row r="32871" spans="7:7" x14ac:dyDescent="0.2">
      <c r="G32871" s="14" t="str">
        <f t="shared" si="519"/>
        <v/>
      </c>
    </row>
    <row r="32872" spans="7:7" x14ac:dyDescent="0.2">
      <c r="G32872" s="14" t="str">
        <f t="shared" si="519"/>
        <v/>
      </c>
    </row>
    <row r="32873" spans="7:7" x14ac:dyDescent="0.2">
      <c r="G32873" s="14" t="str">
        <f t="shared" si="519"/>
        <v/>
      </c>
    </row>
    <row r="32874" spans="7:7" x14ac:dyDescent="0.2">
      <c r="G32874" s="14" t="str">
        <f t="shared" si="519"/>
        <v/>
      </c>
    </row>
    <row r="32875" spans="7:7" x14ac:dyDescent="0.2">
      <c r="G32875" s="14" t="str">
        <f t="shared" si="519"/>
        <v/>
      </c>
    </row>
    <row r="32876" spans="7:7" x14ac:dyDescent="0.2">
      <c r="G32876" s="14" t="str">
        <f t="shared" si="519"/>
        <v/>
      </c>
    </row>
    <row r="32877" spans="7:7" x14ac:dyDescent="0.2">
      <c r="G32877" s="14" t="str">
        <f t="shared" si="519"/>
        <v/>
      </c>
    </row>
    <row r="32878" spans="7:7" x14ac:dyDescent="0.2">
      <c r="G32878" s="14" t="str">
        <f t="shared" si="519"/>
        <v/>
      </c>
    </row>
    <row r="32879" spans="7:7" x14ac:dyDescent="0.2">
      <c r="G32879" s="14" t="str">
        <f t="shared" si="519"/>
        <v/>
      </c>
    </row>
    <row r="32880" spans="7:7" x14ac:dyDescent="0.2">
      <c r="G32880" s="14" t="str">
        <f t="shared" si="519"/>
        <v/>
      </c>
    </row>
    <row r="32881" spans="7:7" x14ac:dyDescent="0.2">
      <c r="G32881" s="14" t="str">
        <f t="shared" si="519"/>
        <v/>
      </c>
    </row>
    <row r="32882" spans="7:7" x14ac:dyDescent="0.2">
      <c r="G32882" s="14" t="str">
        <f t="shared" si="519"/>
        <v/>
      </c>
    </row>
    <row r="32883" spans="7:7" x14ac:dyDescent="0.2">
      <c r="G32883" s="14" t="str">
        <f t="shared" si="519"/>
        <v/>
      </c>
    </row>
    <row r="32884" spans="7:7" x14ac:dyDescent="0.2">
      <c r="G32884" s="14" t="str">
        <f t="shared" si="519"/>
        <v/>
      </c>
    </row>
    <row r="32885" spans="7:7" x14ac:dyDescent="0.2">
      <c r="G32885" s="14" t="str">
        <f t="shared" si="519"/>
        <v/>
      </c>
    </row>
    <row r="32886" spans="7:7" x14ac:dyDescent="0.2">
      <c r="G32886" s="14" t="str">
        <f t="shared" si="519"/>
        <v/>
      </c>
    </row>
    <row r="32887" spans="7:7" x14ac:dyDescent="0.2">
      <c r="G32887" s="14" t="str">
        <f t="shared" si="519"/>
        <v/>
      </c>
    </row>
    <row r="32888" spans="7:7" x14ac:dyDescent="0.2">
      <c r="G32888" s="14" t="str">
        <f t="shared" si="519"/>
        <v/>
      </c>
    </row>
    <row r="32889" spans="7:7" x14ac:dyDescent="0.2">
      <c r="G32889" s="14" t="str">
        <f t="shared" si="519"/>
        <v/>
      </c>
    </row>
    <row r="32890" spans="7:7" x14ac:dyDescent="0.2">
      <c r="G32890" s="14" t="str">
        <f t="shared" si="519"/>
        <v/>
      </c>
    </row>
    <row r="32891" spans="7:7" x14ac:dyDescent="0.2">
      <c r="G32891" s="14" t="str">
        <f t="shared" si="519"/>
        <v/>
      </c>
    </row>
    <row r="32892" spans="7:7" x14ac:dyDescent="0.2">
      <c r="G32892" s="14" t="str">
        <f t="shared" si="519"/>
        <v/>
      </c>
    </row>
    <row r="32893" spans="7:7" x14ac:dyDescent="0.2">
      <c r="G32893" s="14" t="str">
        <f t="shared" si="519"/>
        <v/>
      </c>
    </row>
    <row r="32894" spans="7:7" x14ac:dyDescent="0.2">
      <c r="G32894" s="14" t="str">
        <f t="shared" si="519"/>
        <v/>
      </c>
    </row>
    <row r="32895" spans="7:7" x14ac:dyDescent="0.2">
      <c r="G32895" s="14" t="str">
        <f t="shared" si="519"/>
        <v/>
      </c>
    </row>
    <row r="32896" spans="7:7" x14ac:dyDescent="0.2">
      <c r="G32896" s="14" t="str">
        <f t="shared" si="519"/>
        <v/>
      </c>
    </row>
    <row r="32897" spans="7:7" x14ac:dyDescent="0.2">
      <c r="G32897" s="14" t="str">
        <f t="shared" si="519"/>
        <v/>
      </c>
    </row>
    <row r="32898" spans="7:7" x14ac:dyDescent="0.2">
      <c r="G32898" s="14" t="str">
        <f t="shared" si="519"/>
        <v/>
      </c>
    </row>
    <row r="32899" spans="7:7" x14ac:dyDescent="0.2">
      <c r="G32899" s="14" t="str">
        <f t="shared" si="519"/>
        <v/>
      </c>
    </row>
    <row r="32900" spans="7:7" x14ac:dyDescent="0.2">
      <c r="G32900" s="14" t="str">
        <f t="shared" si="519"/>
        <v/>
      </c>
    </row>
    <row r="32901" spans="7:7" x14ac:dyDescent="0.2">
      <c r="G32901" s="14" t="str">
        <f t="shared" si="519"/>
        <v/>
      </c>
    </row>
    <row r="32902" spans="7:7" x14ac:dyDescent="0.2">
      <c r="G32902" s="14" t="str">
        <f t="shared" ref="G32902:G32965" si="520">IF(C32902="","",C32902*0.75)</f>
        <v/>
      </c>
    </row>
    <row r="32903" spans="7:7" x14ac:dyDescent="0.2">
      <c r="G32903" s="14" t="str">
        <f t="shared" si="520"/>
        <v/>
      </c>
    </row>
    <row r="32904" spans="7:7" x14ac:dyDescent="0.2">
      <c r="G32904" s="14" t="str">
        <f t="shared" si="520"/>
        <v/>
      </c>
    </row>
    <row r="32905" spans="7:7" x14ac:dyDescent="0.2">
      <c r="G32905" s="14" t="str">
        <f t="shared" si="520"/>
        <v/>
      </c>
    </row>
    <row r="32906" spans="7:7" x14ac:dyDescent="0.2">
      <c r="G32906" s="14" t="str">
        <f t="shared" si="520"/>
        <v/>
      </c>
    </row>
    <row r="32907" spans="7:7" x14ac:dyDescent="0.2">
      <c r="G32907" s="14" t="str">
        <f t="shared" si="520"/>
        <v/>
      </c>
    </row>
    <row r="32908" spans="7:7" x14ac:dyDescent="0.2">
      <c r="G32908" s="14" t="str">
        <f t="shared" si="520"/>
        <v/>
      </c>
    </row>
    <row r="32909" spans="7:7" x14ac:dyDescent="0.2">
      <c r="G32909" s="14" t="str">
        <f t="shared" si="520"/>
        <v/>
      </c>
    </row>
    <row r="32910" spans="7:7" x14ac:dyDescent="0.2">
      <c r="G32910" s="14" t="str">
        <f t="shared" si="520"/>
        <v/>
      </c>
    </row>
    <row r="32911" spans="7:7" x14ac:dyDescent="0.2">
      <c r="G32911" s="14" t="str">
        <f t="shared" si="520"/>
        <v/>
      </c>
    </row>
    <row r="32912" spans="7:7" x14ac:dyDescent="0.2">
      <c r="G32912" s="14" t="str">
        <f t="shared" si="520"/>
        <v/>
      </c>
    </row>
    <row r="32913" spans="7:7" x14ac:dyDescent="0.2">
      <c r="G32913" s="14" t="str">
        <f t="shared" si="520"/>
        <v/>
      </c>
    </row>
    <row r="32914" spans="7:7" x14ac:dyDescent="0.2">
      <c r="G32914" s="14" t="str">
        <f t="shared" si="520"/>
        <v/>
      </c>
    </row>
    <row r="32915" spans="7:7" x14ac:dyDescent="0.2">
      <c r="G32915" s="14" t="str">
        <f t="shared" si="520"/>
        <v/>
      </c>
    </row>
    <row r="32916" spans="7:7" x14ac:dyDescent="0.2">
      <c r="G32916" s="14" t="str">
        <f t="shared" si="520"/>
        <v/>
      </c>
    </row>
    <row r="32917" spans="7:7" x14ac:dyDescent="0.2">
      <c r="G32917" s="14" t="str">
        <f t="shared" si="520"/>
        <v/>
      </c>
    </row>
    <row r="32918" spans="7:7" x14ac:dyDescent="0.2">
      <c r="G32918" s="14" t="str">
        <f t="shared" si="520"/>
        <v/>
      </c>
    </row>
    <row r="32919" spans="7:7" x14ac:dyDescent="0.2">
      <c r="G32919" s="14" t="str">
        <f t="shared" si="520"/>
        <v/>
      </c>
    </row>
    <row r="32920" spans="7:7" x14ac:dyDescent="0.2">
      <c r="G32920" s="14" t="str">
        <f t="shared" si="520"/>
        <v/>
      </c>
    </row>
    <row r="32921" spans="7:7" x14ac:dyDescent="0.2">
      <c r="G32921" s="14" t="str">
        <f t="shared" si="520"/>
        <v/>
      </c>
    </row>
    <row r="32922" spans="7:7" x14ac:dyDescent="0.2">
      <c r="G32922" s="14" t="str">
        <f t="shared" si="520"/>
        <v/>
      </c>
    </row>
    <row r="32923" spans="7:7" x14ac:dyDescent="0.2">
      <c r="G32923" s="14" t="str">
        <f t="shared" si="520"/>
        <v/>
      </c>
    </row>
    <row r="32924" spans="7:7" x14ac:dyDescent="0.2">
      <c r="G32924" s="14" t="str">
        <f t="shared" si="520"/>
        <v/>
      </c>
    </row>
    <row r="32925" spans="7:7" x14ac:dyDescent="0.2">
      <c r="G32925" s="14" t="str">
        <f t="shared" si="520"/>
        <v/>
      </c>
    </row>
    <row r="32926" spans="7:7" x14ac:dyDescent="0.2">
      <c r="G32926" s="14" t="str">
        <f t="shared" si="520"/>
        <v/>
      </c>
    </row>
    <row r="32927" spans="7:7" x14ac:dyDescent="0.2">
      <c r="G32927" s="14" t="str">
        <f t="shared" si="520"/>
        <v/>
      </c>
    </row>
    <row r="32928" spans="7:7" x14ac:dyDescent="0.2">
      <c r="G32928" s="14" t="str">
        <f t="shared" si="520"/>
        <v/>
      </c>
    </row>
    <row r="32929" spans="7:7" x14ac:dyDescent="0.2">
      <c r="G32929" s="14" t="str">
        <f t="shared" si="520"/>
        <v/>
      </c>
    </row>
    <row r="32930" spans="7:7" x14ac:dyDescent="0.2">
      <c r="G32930" s="14" t="str">
        <f t="shared" si="520"/>
        <v/>
      </c>
    </row>
    <row r="32931" spans="7:7" x14ac:dyDescent="0.2">
      <c r="G32931" s="14" t="str">
        <f t="shared" si="520"/>
        <v/>
      </c>
    </row>
    <row r="32932" spans="7:7" x14ac:dyDescent="0.2">
      <c r="G32932" s="14" t="str">
        <f t="shared" si="520"/>
        <v/>
      </c>
    </row>
    <row r="32933" spans="7:7" x14ac:dyDescent="0.2">
      <c r="G32933" s="14" t="str">
        <f t="shared" si="520"/>
        <v/>
      </c>
    </row>
    <row r="32934" spans="7:7" x14ac:dyDescent="0.2">
      <c r="G32934" s="14" t="str">
        <f t="shared" si="520"/>
        <v/>
      </c>
    </row>
    <row r="32935" spans="7:7" x14ac:dyDescent="0.2">
      <c r="G32935" s="14" t="str">
        <f t="shared" si="520"/>
        <v/>
      </c>
    </row>
    <row r="32936" spans="7:7" x14ac:dyDescent="0.2">
      <c r="G32936" s="14" t="str">
        <f t="shared" si="520"/>
        <v/>
      </c>
    </row>
    <row r="32937" spans="7:7" x14ac:dyDescent="0.2">
      <c r="G32937" s="14" t="str">
        <f t="shared" si="520"/>
        <v/>
      </c>
    </row>
    <row r="32938" spans="7:7" x14ac:dyDescent="0.2">
      <c r="G32938" s="14" t="str">
        <f t="shared" si="520"/>
        <v/>
      </c>
    </row>
    <row r="32939" spans="7:7" x14ac:dyDescent="0.2">
      <c r="G32939" s="14" t="str">
        <f t="shared" si="520"/>
        <v/>
      </c>
    </row>
    <row r="32940" spans="7:7" x14ac:dyDescent="0.2">
      <c r="G32940" s="14" t="str">
        <f t="shared" si="520"/>
        <v/>
      </c>
    </row>
    <row r="32941" spans="7:7" x14ac:dyDescent="0.2">
      <c r="G32941" s="14" t="str">
        <f t="shared" si="520"/>
        <v/>
      </c>
    </row>
    <row r="32942" spans="7:7" x14ac:dyDescent="0.2">
      <c r="G32942" s="14" t="str">
        <f t="shared" si="520"/>
        <v/>
      </c>
    </row>
    <row r="32943" spans="7:7" x14ac:dyDescent="0.2">
      <c r="G32943" s="14" t="str">
        <f t="shared" si="520"/>
        <v/>
      </c>
    </row>
    <row r="32944" spans="7:7" x14ac:dyDescent="0.2">
      <c r="G32944" s="14" t="str">
        <f t="shared" si="520"/>
        <v/>
      </c>
    </row>
    <row r="32945" spans="7:7" x14ac:dyDescent="0.2">
      <c r="G32945" s="14" t="str">
        <f t="shared" si="520"/>
        <v/>
      </c>
    </row>
    <row r="32946" spans="7:7" x14ac:dyDescent="0.2">
      <c r="G32946" s="14" t="str">
        <f t="shared" si="520"/>
        <v/>
      </c>
    </row>
    <row r="32947" spans="7:7" x14ac:dyDescent="0.2">
      <c r="G32947" s="14" t="str">
        <f t="shared" si="520"/>
        <v/>
      </c>
    </row>
    <row r="32948" spans="7:7" x14ac:dyDescent="0.2">
      <c r="G32948" s="14" t="str">
        <f t="shared" si="520"/>
        <v/>
      </c>
    </row>
    <row r="32949" spans="7:7" x14ac:dyDescent="0.2">
      <c r="G32949" s="14" t="str">
        <f t="shared" si="520"/>
        <v/>
      </c>
    </row>
    <row r="32950" spans="7:7" x14ac:dyDescent="0.2">
      <c r="G32950" s="14" t="str">
        <f t="shared" si="520"/>
        <v/>
      </c>
    </row>
    <row r="32951" spans="7:7" x14ac:dyDescent="0.2">
      <c r="G32951" s="14" t="str">
        <f t="shared" si="520"/>
        <v/>
      </c>
    </row>
    <row r="32952" spans="7:7" x14ac:dyDescent="0.2">
      <c r="G32952" s="14" t="str">
        <f t="shared" si="520"/>
        <v/>
      </c>
    </row>
    <row r="32953" spans="7:7" x14ac:dyDescent="0.2">
      <c r="G32953" s="14" t="str">
        <f t="shared" si="520"/>
        <v/>
      </c>
    </row>
    <row r="32954" spans="7:7" x14ac:dyDescent="0.2">
      <c r="G32954" s="14" t="str">
        <f t="shared" si="520"/>
        <v/>
      </c>
    </row>
    <row r="32955" spans="7:7" x14ac:dyDescent="0.2">
      <c r="G32955" s="14" t="str">
        <f t="shared" si="520"/>
        <v/>
      </c>
    </row>
    <row r="32956" spans="7:7" x14ac:dyDescent="0.2">
      <c r="G32956" s="14" t="str">
        <f t="shared" si="520"/>
        <v/>
      </c>
    </row>
    <row r="32957" spans="7:7" x14ac:dyDescent="0.2">
      <c r="G32957" s="14" t="str">
        <f t="shared" si="520"/>
        <v/>
      </c>
    </row>
    <row r="32958" spans="7:7" x14ac:dyDescent="0.2">
      <c r="G32958" s="14" t="str">
        <f t="shared" si="520"/>
        <v/>
      </c>
    </row>
    <row r="32959" spans="7:7" x14ac:dyDescent="0.2">
      <c r="G32959" s="14" t="str">
        <f t="shared" si="520"/>
        <v/>
      </c>
    </row>
    <row r="32960" spans="7:7" x14ac:dyDescent="0.2">
      <c r="G32960" s="14" t="str">
        <f t="shared" si="520"/>
        <v/>
      </c>
    </row>
    <row r="32961" spans="7:7" x14ac:dyDescent="0.2">
      <c r="G32961" s="14" t="str">
        <f t="shared" si="520"/>
        <v/>
      </c>
    </row>
    <row r="32962" spans="7:7" x14ac:dyDescent="0.2">
      <c r="G32962" s="14" t="str">
        <f t="shared" si="520"/>
        <v/>
      </c>
    </row>
    <row r="32963" spans="7:7" x14ac:dyDescent="0.2">
      <c r="G32963" s="14" t="str">
        <f t="shared" si="520"/>
        <v/>
      </c>
    </row>
    <row r="32964" spans="7:7" x14ac:dyDescent="0.2">
      <c r="G32964" s="14" t="str">
        <f t="shared" si="520"/>
        <v/>
      </c>
    </row>
    <row r="32965" spans="7:7" x14ac:dyDescent="0.2">
      <c r="G32965" s="14" t="str">
        <f t="shared" si="520"/>
        <v/>
      </c>
    </row>
    <row r="32966" spans="7:7" x14ac:dyDescent="0.2">
      <c r="G32966" s="14" t="str">
        <f t="shared" ref="G32966:G33029" si="521">IF(C32966="","",C32966*0.75)</f>
        <v/>
      </c>
    </row>
    <row r="32967" spans="7:7" x14ac:dyDescent="0.2">
      <c r="G32967" s="14" t="str">
        <f t="shared" si="521"/>
        <v/>
      </c>
    </row>
    <row r="32968" spans="7:7" x14ac:dyDescent="0.2">
      <c r="G32968" s="14" t="str">
        <f t="shared" si="521"/>
        <v/>
      </c>
    </row>
    <row r="32969" spans="7:7" x14ac:dyDescent="0.2">
      <c r="G32969" s="14" t="str">
        <f t="shared" si="521"/>
        <v/>
      </c>
    </row>
    <row r="32970" spans="7:7" x14ac:dyDescent="0.2">
      <c r="G32970" s="14" t="str">
        <f t="shared" si="521"/>
        <v/>
      </c>
    </row>
    <row r="32971" spans="7:7" x14ac:dyDescent="0.2">
      <c r="G32971" s="14" t="str">
        <f t="shared" si="521"/>
        <v/>
      </c>
    </row>
    <row r="32972" spans="7:7" x14ac:dyDescent="0.2">
      <c r="G32972" s="14" t="str">
        <f t="shared" si="521"/>
        <v/>
      </c>
    </row>
    <row r="32973" spans="7:7" x14ac:dyDescent="0.2">
      <c r="G32973" s="14" t="str">
        <f t="shared" si="521"/>
        <v/>
      </c>
    </row>
    <row r="32974" spans="7:7" x14ac:dyDescent="0.2">
      <c r="G32974" s="14" t="str">
        <f t="shared" si="521"/>
        <v/>
      </c>
    </row>
    <row r="32975" spans="7:7" x14ac:dyDescent="0.2">
      <c r="G32975" s="14" t="str">
        <f t="shared" si="521"/>
        <v/>
      </c>
    </row>
    <row r="32976" spans="7:7" x14ac:dyDescent="0.2">
      <c r="G32976" s="14" t="str">
        <f t="shared" si="521"/>
        <v/>
      </c>
    </row>
    <row r="32977" spans="7:7" x14ac:dyDescent="0.2">
      <c r="G32977" s="14" t="str">
        <f t="shared" si="521"/>
        <v/>
      </c>
    </row>
    <row r="32978" spans="7:7" x14ac:dyDescent="0.2">
      <c r="G32978" s="14" t="str">
        <f t="shared" si="521"/>
        <v/>
      </c>
    </row>
    <row r="32979" spans="7:7" x14ac:dyDescent="0.2">
      <c r="G32979" s="14" t="str">
        <f t="shared" si="521"/>
        <v/>
      </c>
    </row>
    <row r="32980" spans="7:7" x14ac:dyDescent="0.2">
      <c r="G32980" s="14" t="str">
        <f t="shared" si="521"/>
        <v/>
      </c>
    </row>
    <row r="32981" spans="7:7" x14ac:dyDescent="0.2">
      <c r="G32981" s="14" t="str">
        <f t="shared" si="521"/>
        <v/>
      </c>
    </row>
    <row r="32982" spans="7:7" x14ac:dyDescent="0.2">
      <c r="G32982" s="14" t="str">
        <f t="shared" si="521"/>
        <v/>
      </c>
    </row>
    <row r="32983" spans="7:7" x14ac:dyDescent="0.2">
      <c r="G32983" s="14" t="str">
        <f t="shared" si="521"/>
        <v/>
      </c>
    </row>
    <row r="32984" spans="7:7" x14ac:dyDescent="0.2">
      <c r="G32984" s="14" t="str">
        <f t="shared" si="521"/>
        <v/>
      </c>
    </row>
    <row r="32985" spans="7:7" x14ac:dyDescent="0.2">
      <c r="G32985" s="14" t="str">
        <f t="shared" si="521"/>
        <v/>
      </c>
    </row>
    <row r="32986" spans="7:7" x14ac:dyDescent="0.2">
      <c r="G32986" s="14" t="str">
        <f t="shared" si="521"/>
        <v/>
      </c>
    </row>
    <row r="32987" spans="7:7" x14ac:dyDescent="0.2">
      <c r="G32987" s="14" t="str">
        <f t="shared" si="521"/>
        <v/>
      </c>
    </row>
    <row r="32988" spans="7:7" x14ac:dyDescent="0.2">
      <c r="G32988" s="14" t="str">
        <f t="shared" si="521"/>
        <v/>
      </c>
    </row>
    <row r="32989" spans="7:7" x14ac:dyDescent="0.2">
      <c r="G32989" s="14" t="str">
        <f t="shared" si="521"/>
        <v/>
      </c>
    </row>
    <row r="32990" spans="7:7" x14ac:dyDescent="0.2">
      <c r="G32990" s="14" t="str">
        <f t="shared" si="521"/>
        <v/>
      </c>
    </row>
    <row r="32991" spans="7:7" x14ac:dyDescent="0.2">
      <c r="G32991" s="14" t="str">
        <f t="shared" si="521"/>
        <v/>
      </c>
    </row>
    <row r="32992" spans="7:7" x14ac:dyDescent="0.2">
      <c r="G32992" s="14" t="str">
        <f t="shared" si="521"/>
        <v/>
      </c>
    </row>
    <row r="32993" spans="7:7" x14ac:dyDescent="0.2">
      <c r="G32993" s="14" t="str">
        <f t="shared" si="521"/>
        <v/>
      </c>
    </row>
    <row r="32994" spans="7:7" x14ac:dyDescent="0.2">
      <c r="G32994" s="14" t="str">
        <f t="shared" si="521"/>
        <v/>
      </c>
    </row>
    <row r="32995" spans="7:7" x14ac:dyDescent="0.2">
      <c r="G32995" s="14" t="str">
        <f t="shared" si="521"/>
        <v/>
      </c>
    </row>
    <row r="32996" spans="7:7" x14ac:dyDescent="0.2">
      <c r="G32996" s="14" t="str">
        <f t="shared" si="521"/>
        <v/>
      </c>
    </row>
    <row r="32997" spans="7:7" x14ac:dyDescent="0.2">
      <c r="G32997" s="14" t="str">
        <f t="shared" si="521"/>
        <v/>
      </c>
    </row>
    <row r="32998" spans="7:7" x14ac:dyDescent="0.2">
      <c r="G32998" s="14" t="str">
        <f t="shared" si="521"/>
        <v/>
      </c>
    </row>
    <row r="32999" spans="7:7" x14ac:dyDescent="0.2">
      <c r="G32999" s="14" t="str">
        <f t="shared" si="521"/>
        <v/>
      </c>
    </row>
    <row r="33000" spans="7:7" x14ac:dyDescent="0.2">
      <c r="G33000" s="14" t="str">
        <f t="shared" si="521"/>
        <v/>
      </c>
    </row>
    <row r="33001" spans="7:7" x14ac:dyDescent="0.2">
      <c r="G33001" s="14" t="str">
        <f t="shared" si="521"/>
        <v/>
      </c>
    </row>
    <row r="33002" spans="7:7" x14ac:dyDescent="0.2">
      <c r="G33002" s="14" t="str">
        <f t="shared" si="521"/>
        <v/>
      </c>
    </row>
    <row r="33003" spans="7:7" x14ac:dyDescent="0.2">
      <c r="G33003" s="14" t="str">
        <f t="shared" si="521"/>
        <v/>
      </c>
    </row>
    <row r="33004" spans="7:7" x14ac:dyDescent="0.2">
      <c r="G33004" s="14" t="str">
        <f t="shared" si="521"/>
        <v/>
      </c>
    </row>
    <row r="33005" spans="7:7" x14ac:dyDescent="0.2">
      <c r="G33005" s="14" t="str">
        <f t="shared" si="521"/>
        <v/>
      </c>
    </row>
    <row r="33006" spans="7:7" x14ac:dyDescent="0.2">
      <c r="G33006" s="14" t="str">
        <f t="shared" si="521"/>
        <v/>
      </c>
    </row>
    <row r="33007" spans="7:7" x14ac:dyDescent="0.2">
      <c r="G33007" s="14" t="str">
        <f t="shared" si="521"/>
        <v/>
      </c>
    </row>
    <row r="33008" spans="7:7" x14ac:dyDescent="0.2">
      <c r="G33008" s="14" t="str">
        <f t="shared" si="521"/>
        <v/>
      </c>
    </row>
    <row r="33009" spans="7:7" x14ac:dyDescent="0.2">
      <c r="G33009" s="14" t="str">
        <f t="shared" si="521"/>
        <v/>
      </c>
    </row>
    <row r="33010" spans="7:7" x14ac:dyDescent="0.2">
      <c r="G33010" s="14" t="str">
        <f t="shared" si="521"/>
        <v/>
      </c>
    </row>
    <row r="33011" spans="7:7" x14ac:dyDescent="0.2">
      <c r="G33011" s="14" t="str">
        <f t="shared" si="521"/>
        <v/>
      </c>
    </row>
    <row r="33012" spans="7:7" x14ac:dyDescent="0.2">
      <c r="G33012" s="14" t="str">
        <f t="shared" si="521"/>
        <v/>
      </c>
    </row>
    <row r="33013" spans="7:7" x14ac:dyDescent="0.2">
      <c r="G33013" s="14" t="str">
        <f t="shared" si="521"/>
        <v/>
      </c>
    </row>
    <row r="33014" spans="7:7" x14ac:dyDescent="0.2">
      <c r="G33014" s="14" t="str">
        <f t="shared" si="521"/>
        <v/>
      </c>
    </row>
    <row r="33015" spans="7:7" x14ac:dyDescent="0.2">
      <c r="G33015" s="14" t="str">
        <f t="shared" si="521"/>
        <v/>
      </c>
    </row>
    <row r="33016" spans="7:7" x14ac:dyDescent="0.2">
      <c r="G33016" s="14" t="str">
        <f t="shared" si="521"/>
        <v/>
      </c>
    </row>
    <row r="33017" spans="7:7" x14ac:dyDescent="0.2">
      <c r="G33017" s="14" t="str">
        <f t="shared" si="521"/>
        <v/>
      </c>
    </row>
    <row r="33018" spans="7:7" x14ac:dyDescent="0.2">
      <c r="G33018" s="14" t="str">
        <f t="shared" si="521"/>
        <v/>
      </c>
    </row>
    <row r="33019" spans="7:7" x14ac:dyDescent="0.2">
      <c r="G33019" s="14" t="str">
        <f t="shared" si="521"/>
        <v/>
      </c>
    </row>
    <row r="33020" spans="7:7" x14ac:dyDescent="0.2">
      <c r="G33020" s="14" t="str">
        <f t="shared" si="521"/>
        <v/>
      </c>
    </row>
    <row r="33021" spans="7:7" x14ac:dyDescent="0.2">
      <c r="G33021" s="14" t="str">
        <f t="shared" si="521"/>
        <v/>
      </c>
    </row>
    <row r="33022" spans="7:7" x14ac:dyDescent="0.2">
      <c r="G33022" s="14" t="str">
        <f t="shared" si="521"/>
        <v/>
      </c>
    </row>
    <row r="33023" spans="7:7" x14ac:dyDescent="0.2">
      <c r="G33023" s="14" t="str">
        <f t="shared" si="521"/>
        <v/>
      </c>
    </row>
    <row r="33024" spans="7:7" x14ac:dyDescent="0.2">
      <c r="G33024" s="14" t="str">
        <f t="shared" si="521"/>
        <v/>
      </c>
    </row>
    <row r="33025" spans="7:7" x14ac:dyDescent="0.2">
      <c r="G33025" s="14" t="str">
        <f t="shared" si="521"/>
        <v/>
      </c>
    </row>
    <row r="33026" spans="7:7" x14ac:dyDescent="0.2">
      <c r="G33026" s="14" t="str">
        <f t="shared" si="521"/>
        <v/>
      </c>
    </row>
    <row r="33027" spans="7:7" x14ac:dyDescent="0.2">
      <c r="G33027" s="14" t="str">
        <f t="shared" si="521"/>
        <v/>
      </c>
    </row>
    <row r="33028" spans="7:7" x14ac:dyDescent="0.2">
      <c r="G33028" s="14" t="str">
        <f t="shared" si="521"/>
        <v/>
      </c>
    </row>
    <row r="33029" spans="7:7" x14ac:dyDescent="0.2">
      <c r="G33029" s="14" t="str">
        <f t="shared" si="521"/>
        <v/>
      </c>
    </row>
    <row r="33030" spans="7:7" x14ac:dyDescent="0.2">
      <c r="G33030" s="14" t="str">
        <f t="shared" ref="G33030:G33093" si="522">IF(C33030="","",C33030*0.75)</f>
        <v/>
      </c>
    </row>
    <row r="33031" spans="7:7" x14ac:dyDescent="0.2">
      <c r="G33031" s="14" t="str">
        <f t="shared" si="522"/>
        <v/>
      </c>
    </row>
    <row r="33032" spans="7:7" x14ac:dyDescent="0.2">
      <c r="G33032" s="14" t="str">
        <f t="shared" si="522"/>
        <v/>
      </c>
    </row>
    <row r="33033" spans="7:7" x14ac:dyDescent="0.2">
      <c r="G33033" s="14" t="str">
        <f t="shared" si="522"/>
        <v/>
      </c>
    </row>
    <row r="33034" spans="7:7" x14ac:dyDescent="0.2">
      <c r="G33034" s="14" t="str">
        <f t="shared" si="522"/>
        <v/>
      </c>
    </row>
    <row r="33035" spans="7:7" x14ac:dyDescent="0.2">
      <c r="G33035" s="14" t="str">
        <f t="shared" si="522"/>
        <v/>
      </c>
    </row>
    <row r="33036" spans="7:7" x14ac:dyDescent="0.2">
      <c r="G33036" s="14" t="str">
        <f t="shared" si="522"/>
        <v/>
      </c>
    </row>
    <row r="33037" spans="7:7" x14ac:dyDescent="0.2">
      <c r="G33037" s="14" t="str">
        <f t="shared" si="522"/>
        <v/>
      </c>
    </row>
    <row r="33038" spans="7:7" x14ac:dyDescent="0.2">
      <c r="G33038" s="14" t="str">
        <f t="shared" si="522"/>
        <v/>
      </c>
    </row>
    <row r="33039" spans="7:7" x14ac:dyDescent="0.2">
      <c r="G33039" s="14" t="str">
        <f t="shared" si="522"/>
        <v/>
      </c>
    </row>
    <row r="33040" spans="7:7" x14ac:dyDescent="0.2">
      <c r="G33040" s="14" t="str">
        <f t="shared" si="522"/>
        <v/>
      </c>
    </row>
    <row r="33041" spans="7:7" x14ac:dyDescent="0.2">
      <c r="G33041" s="14" t="str">
        <f t="shared" si="522"/>
        <v/>
      </c>
    </row>
    <row r="33042" spans="7:7" x14ac:dyDescent="0.2">
      <c r="G33042" s="14" t="str">
        <f t="shared" si="522"/>
        <v/>
      </c>
    </row>
    <row r="33043" spans="7:7" x14ac:dyDescent="0.2">
      <c r="G33043" s="14" t="str">
        <f t="shared" si="522"/>
        <v/>
      </c>
    </row>
    <row r="33044" spans="7:7" x14ac:dyDescent="0.2">
      <c r="G33044" s="14" t="str">
        <f t="shared" si="522"/>
        <v/>
      </c>
    </row>
    <row r="33045" spans="7:7" x14ac:dyDescent="0.2">
      <c r="G33045" s="14" t="str">
        <f t="shared" si="522"/>
        <v/>
      </c>
    </row>
    <row r="33046" spans="7:7" x14ac:dyDescent="0.2">
      <c r="G33046" s="14" t="str">
        <f t="shared" si="522"/>
        <v/>
      </c>
    </row>
    <row r="33047" spans="7:7" x14ac:dyDescent="0.2">
      <c r="G33047" s="14" t="str">
        <f t="shared" si="522"/>
        <v/>
      </c>
    </row>
    <row r="33048" spans="7:7" x14ac:dyDescent="0.2">
      <c r="G33048" s="14" t="str">
        <f t="shared" si="522"/>
        <v/>
      </c>
    </row>
    <row r="33049" spans="7:7" x14ac:dyDescent="0.2">
      <c r="G33049" s="14" t="str">
        <f t="shared" si="522"/>
        <v/>
      </c>
    </row>
    <row r="33050" spans="7:7" x14ac:dyDescent="0.2">
      <c r="G33050" s="14" t="str">
        <f t="shared" si="522"/>
        <v/>
      </c>
    </row>
    <row r="33051" spans="7:7" x14ac:dyDescent="0.2">
      <c r="G33051" s="14" t="str">
        <f t="shared" si="522"/>
        <v/>
      </c>
    </row>
    <row r="33052" spans="7:7" x14ac:dyDescent="0.2">
      <c r="G33052" s="14" t="str">
        <f t="shared" si="522"/>
        <v/>
      </c>
    </row>
    <row r="33053" spans="7:7" x14ac:dyDescent="0.2">
      <c r="G33053" s="14" t="str">
        <f t="shared" si="522"/>
        <v/>
      </c>
    </row>
    <row r="33054" spans="7:7" x14ac:dyDescent="0.2">
      <c r="G33054" s="14" t="str">
        <f t="shared" si="522"/>
        <v/>
      </c>
    </row>
    <row r="33055" spans="7:7" x14ac:dyDescent="0.2">
      <c r="G33055" s="14" t="str">
        <f t="shared" si="522"/>
        <v/>
      </c>
    </row>
    <row r="33056" spans="7:7" x14ac:dyDescent="0.2">
      <c r="G33056" s="14" t="str">
        <f t="shared" si="522"/>
        <v/>
      </c>
    </row>
    <row r="33057" spans="7:7" x14ac:dyDescent="0.2">
      <c r="G33057" s="14" t="str">
        <f t="shared" si="522"/>
        <v/>
      </c>
    </row>
    <row r="33058" spans="7:7" x14ac:dyDescent="0.2">
      <c r="G33058" s="14" t="str">
        <f t="shared" si="522"/>
        <v/>
      </c>
    </row>
    <row r="33059" spans="7:7" x14ac:dyDescent="0.2">
      <c r="G33059" s="14" t="str">
        <f t="shared" si="522"/>
        <v/>
      </c>
    </row>
    <row r="33060" spans="7:7" x14ac:dyDescent="0.2">
      <c r="G33060" s="14" t="str">
        <f t="shared" si="522"/>
        <v/>
      </c>
    </row>
    <row r="33061" spans="7:7" x14ac:dyDescent="0.2">
      <c r="G33061" s="14" t="str">
        <f t="shared" si="522"/>
        <v/>
      </c>
    </row>
    <row r="33062" spans="7:7" x14ac:dyDescent="0.2">
      <c r="G33062" s="14" t="str">
        <f t="shared" si="522"/>
        <v/>
      </c>
    </row>
    <row r="33063" spans="7:7" x14ac:dyDescent="0.2">
      <c r="G33063" s="14" t="str">
        <f t="shared" si="522"/>
        <v/>
      </c>
    </row>
    <row r="33064" spans="7:7" x14ac:dyDescent="0.2">
      <c r="G33064" s="14" t="str">
        <f t="shared" si="522"/>
        <v/>
      </c>
    </row>
    <row r="33065" spans="7:7" x14ac:dyDescent="0.2">
      <c r="G33065" s="14" t="str">
        <f t="shared" si="522"/>
        <v/>
      </c>
    </row>
    <row r="33066" spans="7:7" x14ac:dyDescent="0.2">
      <c r="G33066" s="14" t="str">
        <f t="shared" si="522"/>
        <v/>
      </c>
    </row>
    <row r="33067" spans="7:7" x14ac:dyDescent="0.2">
      <c r="G33067" s="14" t="str">
        <f t="shared" si="522"/>
        <v/>
      </c>
    </row>
    <row r="33068" spans="7:7" x14ac:dyDescent="0.2">
      <c r="G33068" s="14" t="str">
        <f t="shared" si="522"/>
        <v/>
      </c>
    </row>
    <row r="33069" spans="7:7" x14ac:dyDescent="0.2">
      <c r="G33069" s="14" t="str">
        <f t="shared" si="522"/>
        <v/>
      </c>
    </row>
    <row r="33070" spans="7:7" x14ac:dyDescent="0.2">
      <c r="G33070" s="14" t="str">
        <f t="shared" si="522"/>
        <v/>
      </c>
    </row>
    <row r="33071" spans="7:7" x14ac:dyDescent="0.2">
      <c r="G33071" s="14" t="str">
        <f t="shared" si="522"/>
        <v/>
      </c>
    </row>
    <row r="33072" spans="7:7" x14ac:dyDescent="0.2">
      <c r="G33072" s="14" t="str">
        <f t="shared" si="522"/>
        <v/>
      </c>
    </row>
    <row r="33073" spans="7:7" x14ac:dyDescent="0.2">
      <c r="G33073" s="14" t="str">
        <f t="shared" si="522"/>
        <v/>
      </c>
    </row>
    <row r="33074" spans="7:7" x14ac:dyDescent="0.2">
      <c r="G33074" s="14" t="str">
        <f t="shared" si="522"/>
        <v/>
      </c>
    </row>
    <row r="33075" spans="7:7" x14ac:dyDescent="0.2">
      <c r="G33075" s="14" t="str">
        <f t="shared" si="522"/>
        <v/>
      </c>
    </row>
    <row r="33076" spans="7:7" x14ac:dyDescent="0.2">
      <c r="G33076" s="14" t="str">
        <f t="shared" si="522"/>
        <v/>
      </c>
    </row>
    <row r="33077" spans="7:7" x14ac:dyDescent="0.2">
      <c r="G33077" s="14" t="str">
        <f t="shared" si="522"/>
        <v/>
      </c>
    </row>
    <row r="33078" spans="7:7" x14ac:dyDescent="0.2">
      <c r="G33078" s="14" t="str">
        <f t="shared" si="522"/>
        <v/>
      </c>
    </row>
    <row r="33079" spans="7:7" x14ac:dyDescent="0.2">
      <c r="G33079" s="14" t="str">
        <f t="shared" si="522"/>
        <v/>
      </c>
    </row>
    <row r="33080" spans="7:7" x14ac:dyDescent="0.2">
      <c r="G33080" s="14" t="str">
        <f t="shared" si="522"/>
        <v/>
      </c>
    </row>
    <row r="33081" spans="7:7" x14ac:dyDescent="0.2">
      <c r="G33081" s="14" t="str">
        <f t="shared" si="522"/>
        <v/>
      </c>
    </row>
    <row r="33082" spans="7:7" x14ac:dyDescent="0.2">
      <c r="G33082" s="14" t="str">
        <f t="shared" si="522"/>
        <v/>
      </c>
    </row>
    <row r="33083" spans="7:7" x14ac:dyDescent="0.2">
      <c r="G33083" s="14" t="str">
        <f t="shared" si="522"/>
        <v/>
      </c>
    </row>
    <row r="33084" spans="7:7" x14ac:dyDescent="0.2">
      <c r="G33084" s="14" t="str">
        <f t="shared" si="522"/>
        <v/>
      </c>
    </row>
    <row r="33085" spans="7:7" x14ac:dyDescent="0.2">
      <c r="G33085" s="14" t="str">
        <f t="shared" si="522"/>
        <v/>
      </c>
    </row>
    <row r="33086" spans="7:7" x14ac:dyDescent="0.2">
      <c r="G33086" s="14" t="str">
        <f t="shared" si="522"/>
        <v/>
      </c>
    </row>
    <row r="33087" spans="7:7" x14ac:dyDescent="0.2">
      <c r="G33087" s="14" t="str">
        <f t="shared" si="522"/>
        <v/>
      </c>
    </row>
    <row r="33088" spans="7:7" x14ac:dyDescent="0.2">
      <c r="G33088" s="14" t="str">
        <f t="shared" si="522"/>
        <v/>
      </c>
    </row>
    <row r="33089" spans="7:7" x14ac:dyDescent="0.2">
      <c r="G33089" s="14" t="str">
        <f t="shared" si="522"/>
        <v/>
      </c>
    </row>
    <row r="33090" spans="7:7" x14ac:dyDescent="0.2">
      <c r="G33090" s="14" t="str">
        <f t="shared" si="522"/>
        <v/>
      </c>
    </row>
    <row r="33091" spans="7:7" x14ac:dyDescent="0.2">
      <c r="G33091" s="14" t="str">
        <f t="shared" si="522"/>
        <v/>
      </c>
    </row>
    <row r="33092" spans="7:7" x14ac:dyDescent="0.2">
      <c r="G33092" s="14" t="str">
        <f t="shared" si="522"/>
        <v/>
      </c>
    </row>
    <row r="33093" spans="7:7" x14ac:dyDescent="0.2">
      <c r="G33093" s="14" t="str">
        <f t="shared" si="522"/>
        <v/>
      </c>
    </row>
    <row r="33094" spans="7:7" x14ac:dyDescent="0.2">
      <c r="G33094" s="14" t="str">
        <f t="shared" ref="G33094:G33157" si="523">IF(C33094="","",C33094*0.75)</f>
        <v/>
      </c>
    </row>
    <row r="33095" spans="7:7" x14ac:dyDescent="0.2">
      <c r="G33095" s="14" t="str">
        <f t="shared" si="523"/>
        <v/>
      </c>
    </row>
    <row r="33096" spans="7:7" x14ac:dyDescent="0.2">
      <c r="G33096" s="14" t="str">
        <f t="shared" si="523"/>
        <v/>
      </c>
    </row>
    <row r="33097" spans="7:7" x14ac:dyDescent="0.2">
      <c r="G33097" s="14" t="str">
        <f t="shared" si="523"/>
        <v/>
      </c>
    </row>
    <row r="33098" spans="7:7" x14ac:dyDescent="0.2">
      <c r="G33098" s="14" t="str">
        <f t="shared" si="523"/>
        <v/>
      </c>
    </row>
    <row r="33099" spans="7:7" x14ac:dyDescent="0.2">
      <c r="G33099" s="14" t="str">
        <f t="shared" si="523"/>
        <v/>
      </c>
    </row>
    <row r="33100" spans="7:7" x14ac:dyDescent="0.2">
      <c r="G33100" s="14" t="str">
        <f t="shared" si="523"/>
        <v/>
      </c>
    </row>
    <row r="33101" spans="7:7" x14ac:dyDescent="0.2">
      <c r="G33101" s="14" t="str">
        <f t="shared" si="523"/>
        <v/>
      </c>
    </row>
    <row r="33102" spans="7:7" x14ac:dyDescent="0.2">
      <c r="G33102" s="14" t="str">
        <f t="shared" si="523"/>
        <v/>
      </c>
    </row>
    <row r="33103" spans="7:7" x14ac:dyDescent="0.2">
      <c r="G33103" s="14" t="str">
        <f t="shared" si="523"/>
        <v/>
      </c>
    </row>
    <row r="33104" spans="7:7" x14ac:dyDescent="0.2">
      <c r="G33104" s="14" t="str">
        <f t="shared" si="523"/>
        <v/>
      </c>
    </row>
    <row r="33105" spans="7:7" x14ac:dyDescent="0.2">
      <c r="G33105" s="14" t="str">
        <f t="shared" si="523"/>
        <v/>
      </c>
    </row>
    <row r="33106" spans="7:7" x14ac:dyDescent="0.2">
      <c r="G33106" s="14" t="str">
        <f t="shared" si="523"/>
        <v/>
      </c>
    </row>
    <row r="33107" spans="7:7" x14ac:dyDescent="0.2">
      <c r="G33107" s="14" t="str">
        <f t="shared" si="523"/>
        <v/>
      </c>
    </row>
    <row r="33108" spans="7:7" x14ac:dyDescent="0.2">
      <c r="G33108" s="14" t="str">
        <f t="shared" si="523"/>
        <v/>
      </c>
    </row>
    <row r="33109" spans="7:7" x14ac:dyDescent="0.2">
      <c r="G33109" s="14" t="str">
        <f t="shared" si="523"/>
        <v/>
      </c>
    </row>
    <row r="33110" spans="7:7" x14ac:dyDescent="0.2">
      <c r="G33110" s="14" t="str">
        <f t="shared" si="523"/>
        <v/>
      </c>
    </row>
    <row r="33111" spans="7:7" x14ac:dyDescent="0.2">
      <c r="G33111" s="14" t="str">
        <f t="shared" si="523"/>
        <v/>
      </c>
    </row>
    <row r="33112" spans="7:7" x14ac:dyDescent="0.2">
      <c r="G33112" s="14" t="str">
        <f t="shared" si="523"/>
        <v/>
      </c>
    </row>
    <row r="33113" spans="7:7" x14ac:dyDescent="0.2">
      <c r="G33113" s="14" t="str">
        <f t="shared" si="523"/>
        <v/>
      </c>
    </row>
    <row r="33114" spans="7:7" x14ac:dyDescent="0.2">
      <c r="G33114" s="14" t="str">
        <f t="shared" si="523"/>
        <v/>
      </c>
    </row>
    <row r="33115" spans="7:7" x14ac:dyDescent="0.2">
      <c r="G33115" s="14" t="str">
        <f t="shared" si="523"/>
        <v/>
      </c>
    </row>
    <row r="33116" spans="7:7" x14ac:dyDescent="0.2">
      <c r="G33116" s="14" t="str">
        <f t="shared" si="523"/>
        <v/>
      </c>
    </row>
    <row r="33117" spans="7:7" x14ac:dyDescent="0.2">
      <c r="G33117" s="14" t="str">
        <f t="shared" si="523"/>
        <v/>
      </c>
    </row>
    <row r="33118" spans="7:7" x14ac:dyDescent="0.2">
      <c r="G33118" s="14" t="str">
        <f t="shared" si="523"/>
        <v/>
      </c>
    </row>
    <row r="33119" spans="7:7" x14ac:dyDescent="0.2">
      <c r="G33119" s="14" t="str">
        <f t="shared" si="523"/>
        <v/>
      </c>
    </row>
    <row r="33120" spans="7:7" x14ac:dyDescent="0.2">
      <c r="G33120" s="14" t="str">
        <f t="shared" si="523"/>
        <v/>
      </c>
    </row>
    <row r="33121" spans="7:7" x14ac:dyDescent="0.2">
      <c r="G33121" s="14" t="str">
        <f t="shared" si="523"/>
        <v/>
      </c>
    </row>
    <row r="33122" spans="7:7" x14ac:dyDescent="0.2">
      <c r="G33122" s="14" t="str">
        <f t="shared" si="523"/>
        <v/>
      </c>
    </row>
    <row r="33123" spans="7:7" x14ac:dyDescent="0.2">
      <c r="G33123" s="14" t="str">
        <f t="shared" si="523"/>
        <v/>
      </c>
    </row>
    <row r="33124" spans="7:7" x14ac:dyDescent="0.2">
      <c r="G33124" s="14" t="str">
        <f t="shared" si="523"/>
        <v/>
      </c>
    </row>
    <row r="33125" spans="7:7" x14ac:dyDescent="0.2">
      <c r="G33125" s="14" t="str">
        <f t="shared" si="523"/>
        <v/>
      </c>
    </row>
    <row r="33126" spans="7:7" x14ac:dyDescent="0.2">
      <c r="G33126" s="14" t="str">
        <f t="shared" si="523"/>
        <v/>
      </c>
    </row>
    <row r="33127" spans="7:7" x14ac:dyDescent="0.2">
      <c r="G33127" s="14" t="str">
        <f t="shared" si="523"/>
        <v/>
      </c>
    </row>
    <row r="33128" spans="7:7" x14ac:dyDescent="0.2">
      <c r="G33128" s="14" t="str">
        <f t="shared" si="523"/>
        <v/>
      </c>
    </row>
    <row r="33129" spans="7:7" x14ac:dyDescent="0.2">
      <c r="G33129" s="14" t="str">
        <f t="shared" si="523"/>
        <v/>
      </c>
    </row>
    <row r="33130" spans="7:7" x14ac:dyDescent="0.2">
      <c r="G33130" s="14" t="str">
        <f t="shared" si="523"/>
        <v/>
      </c>
    </row>
    <row r="33131" spans="7:7" x14ac:dyDescent="0.2">
      <c r="G33131" s="14" t="str">
        <f t="shared" si="523"/>
        <v/>
      </c>
    </row>
    <row r="33132" spans="7:7" x14ac:dyDescent="0.2">
      <c r="G33132" s="14" t="str">
        <f t="shared" si="523"/>
        <v/>
      </c>
    </row>
    <row r="33133" spans="7:7" x14ac:dyDescent="0.2">
      <c r="G33133" s="14" t="str">
        <f t="shared" si="523"/>
        <v/>
      </c>
    </row>
    <row r="33134" spans="7:7" x14ac:dyDescent="0.2">
      <c r="G33134" s="14" t="str">
        <f t="shared" si="523"/>
        <v/>
      </c>
    </row>
    <row r="33135" spans="7:7" x14ac:dyDescent="0.2">
      <c r="G33135" s="14" t="str">
        <f t="shared" si="523"/>
        <v/>
      </c>
    </row>
    <row r="33136" spans="7:7" x14ac:dyDescent="0.2">
      <c r="G33136" s="14" t="str">
        <f t="shared" si="523"/>
        <v/>
      </c>
    </row>
    <row r="33137" spans="7:7" x14ac:dyDescent="0.2">
      <c r="G33137" s="14" t="str">
        <f t="shared" si="523"/>
        <v/>
      </c>
    </row>
    <row r="33138" spans="7:7" x14ac:dyDescent="0.2">
      <c r="G33138" s="14" t="str">
        <f t="shared" si="523"/>
        <v/>
      </c>
    </row>
    <row r="33139" spans="7:7" x14ac:dyDescent="0.2">
      <c r="G33139" s="14" t="str">
        <f t="shared" si="523"/>
        <v/>
      </c>
    </row>
    <row r="33140" spans="7:7" x14ac:dyDescent="0.2">
      <c r="G33140" s="14" t="str">
        <f t="shared" si="523"/>
        <v/>
      </c>
    </row>
    <row r="33141" spans="7:7" x14ac:dyDescent="0.2">
      <c r="G33141" s="14" t="str">
        <f t="shared" si="523"/>
        <v/>
      </c>
    </row>
    <row r="33142" spans="7:7" x14ac:dyDescent="0.2">
      <c r="G33142" s="14" t="str">
        <f t="shared" si="523"/>
        <v/>
      </c>
    </row>
    <row r="33143" spans="7:7" x14ac:dyDescent="0.2">
      <c r="G33143" s="14" t="str">
        <f t="shared" si="523"/>
        <v/>
      </c>
    </row>
    <row r="33144" spans="7:7" x14ac:dyDescent="0.2">
      <c r="G33144" s="14" t="str">
        <f t="shared" si="523"/>
        <v/>
      </c>
    </row>
    <row r="33145" spans="7:7" x14ac:dyDescent="0.2">
      <c r="G33145" s="14" t="str">
        <f t="shared" si="523"/>
        <v/>
      </c>
    </row>
    <row r="33146" spans="7:7" x14ac:dyDescent="0.2">
      <c r="G33146" s="14" t="str">
        <f t="shared" si="523"/>
        <v/>
      </c>
    </row>
    <row r="33147" spans="7:7" x14ac:dyDescent="0.2">
      <c r="G33147" s="14" t="str">
        <f t="shared" si="523"/>
        <v/>
      </c>
    </row>
    <row r="33148" spans="7:7" x14ac:dyDescent="0.2">
      <c r="G33148" s="14" t="str">
        <f t="shared" si="523"/>
        <v/>
      </c>
    </row>
    <row r="33149" spans="7:7" x14ac:dyDescent="0.2">
      <c r="G33149" s="14" t="str">
        <f t="shared" si="523"/>
        <v/>
      </c>
    </row>
    <row r="33150" spans="7:7" x14ac:dyDescent="0.2">
      <c r="G33150" s="14" t="str">
        <f t="shared" si="523"/>
        <v/>
      </c>
    </row>
    <row r="33151" spans="7:7" x14ac:dyDescent="0.2">
      <c r="G33151" s="14" t="str">
        <f t="shared" si="523"/>
        <v/>
      </c>
    </row>
    <row r="33152" spans="7:7" x14ac:dyDescent="0.2">
      <c r="G33152" s="14" t="str">
        <f t="shared" si="523"/>
        <v/>
      </c>
    </row>
    <row r="33153" spans="7:7" x14ac:dyDescent="0.2">
      <c r="G33153" s="14" t="str">
        <f t="shared" si="523"/>
        <v/>
      </c>
    </row>
    <row r="33154" spans="7:7" x14ac:dyDescent="0.2">
      <c r="G33154" s="14" t="str">
        <f t="shared" si="523"/>
        <v/>
      </c>
    </row>
    <row r="33155" spans="7:7" x14ac:dyDescent="0.2">
      <c r="G33155" s="14" t="str">
        <f t="shared" si="523"/>
        <v/>
      </c>
    </row>
    <row r="33156" spans="7:7" x14ac:dyDescent="0.2">
      <c r="G33156" s="14" t="str">
        <f t="shared" si="523"/>
        <v/>
      </c>
    </row>
    <row r="33157" spans="7:7" x14ac:dyDescent="0.2">
      <c r="G33157" s="14" t="str">
        <f t="shared" si="523"/>
        <v/>
      </c>
    </row>
    <row r="33158" spans="7:7" x14ac:dyDescent="0.2">
      <c r="G33158" s="14" t="str">
        <f t="shared" ref="G33158:G33221" si="524">IF(C33158="","",C33158*0.75)</f>
        <v/>
      </c>
    </row>
    <row r="33159" spans="7:7" x14ac:dyDescent="0.2">
      <c r="G33159" s="14" t="str">
        <f t="shared" si="524"/>
        <v/>
      </c>
    </row>
    <row r="33160" spans="7:7" x14ac:dyDescent="0.2">
      <c r="G33160" s="14" t="str">
        <f t="shared" si="524"/>
        <v/>
      </c>
    </row>
    <row r="33161" spans="7:7" x14ac:dyDescent="0.2">
      <c r="G33161" s="14" t="str">
        <f t="shared" si="524"/>
        <v/>
      </c>
    </row>
    <row r="33162" spans="7:7" x14ac:dyDescent="0.2">
      <c r="G33162" s="14" t="str">
        <f t="shared" si="524"/>
        <v/>
      </c>
    </row>
    <row r="33163" spans="7:7" x14ac:dyDescent="0.2">
      <c r="G33163" s="14" t="str">
        <f t="shared" si="524"/>
        <v/>
      </c>
    </row>
    <row r="33164" spans="7:7" x14ac:dyDescent="0.2">
      <c r="G33164" s="14" t="str">
        <f t="shared" si="524"/>
        <v/>
      </c>
    </row>
    <row r="33165" spans="7:7" x14ac:dyDescent="0.2">
      <c r="G33165" s="14" t="str">
        <f t="shared" si="524"/>
        <v/>
      </c>
    </row>
    <row r="33166" spans="7:7" x14ac:dyDescent="0.2">
      <c r="G33166" s="14" t="str">
        <f t="shared" si="524"/>
        <v/>
      </c>
    </row>
    <row r="33167" spans="7:7" x14ac:dyDescent="0.2">
      <c r="G33167" s="14" t="str">
        <f t="shared" si="524"/>
        <v/>
      </c>
    </row>
    <row r="33168" spans="7:7" x14ac:dyDescent="0.2">
      <c r="G33168" s="14" t="str">
        <f t="shared" si="524"/>
        <v/>
      </c>
    </row>
    <row r="33169" spans="7:7" x14ac:dyDescent="0.2">
      <c r="G33169" s="14" t="str">
        <f t="shared" si="524"/>
        <v/>
      </c>
    </row>
    <row r="33170" spans="7:7" x14ac:dyDescent="0.2">
      <c r="G33170" s="14" t="str">
        <f t="shared" si="524"/>
        <v/>
      </c>
    </row>
    <row r="33171" spans="7:7" x14ac:dyDescent="0.2">
      <c r="G33171" s="14" t="str">
        <f t="shared" si="524"/>
        <v/>
      </c>
    </row>
    <row r="33172" spans="7:7" x14ac:dyDescent="0.2">
      <c r="G33172" s="14" t="str">
        <f t="shared" si="524"/>
        <v/>
      </c>
    </row>
    <row r="33173" spans="7:7" x14ac:dyDescent="0.2">
      <c r="G33173" s="14" t="str">
        <f t="shared" si="524"/>
        <v/>
      </c>
    </row>
    <row r="33174" spans="7:7" x14ac:dyDescent="0.2">
      <c r="G33174" s="14" t="str">
        <f t="shared" si="524"/>
        <v/>
      </c>
    </row>
    <row r="33175" spans="7:7" x14ac:dyDescent="0.2">
      <c r="G33175" s="14" t="str">
        <f t="shared" si="524"/>
        <v/>
      </c>
    </row>
    <row r="33176" spans="7:7" x14ac:dyDescent="0.2">
      <c r="G33176" s="14" t="str">
        <f t="shared" si="524"/>
        <v/>
      </c>
    </row>
    <row r="33177" spans="7:7" x14ac:dyDescent="0.2">
      <c r="G33177" s="14" t="str">
        <f t="shared" si="524"/>
        <v/>
      </c>
    </row>
    <row r="33178" spans="7:7" x14ac:dyDescent="0.2">
      <c r="G33178" s="14" t="str">
        <f t="shared" si="524"/>
        <v/>
      </c>
    </row>
    <row r="33179" spans="7:7" x14ac:dyDescent="0.2">
      <c r="G33179" s="14" t="str">
        <f t="shared" si="524"/>
        <v/>
      </c>
    </row>
    <row r="33180" spans="7:7" x14ac:dyDescent="0.2">
      <c r="G33180" s="14" t="str">
        <f t="shared" si="524"/>
        <v/>
      </c>
    </row>
    <row r="33181" spans="7:7" x14ac:dyDescent="0.2">
      <c r="G33181" s="14" t="str">
        <f t="shared" si="524"/>
        <v/>
      </c>
    </row>
    <row r="33182" spans="7:7" x14ac:dyDescent="0.2">
      <c r="G33182" s="14" t="str">
        <f t="shared" si="524"/>
        <v/>
      </c>
    </row>
    <row r="33183" spans="7:7" x14ac:dyDescent="0.2">
      <c r="G33183" s="14" t="str">
        <f t="shared" si="524"/>
        <v/>
      </c>
    </row>
    <row r="33184" spans="7:7" x14ac:dyDescent="0.2">
      <c r="G33184" s="14" t="str">
        <f t="shared" si="524"/>
        <v/>
      </c>
    </row>
    <row r="33185" spans="7:7" x14ac:dyDescent="0.2">
      <c r="G33185" s="14" t="str">
        <f t="shared" si="524"/>
        <v/>
      </c>
    </row>
    <row r="33186" spans="7:7" x14ac:dyDescent="0.2">
      <c r="G33186" s="14" t="str">
        <f t="shared" si="524"/>
        <v/>
      </c>
    </row>
    <row r="33187" spans="7:7" x14ac:dyDescent="0.2">
      <c r="G33187" s="14" t="str">
        <f t="shared" si="524"/>
        <v/>
      </c>
    </row>
    <row r="33188" spans="7:7" x14ac:dyDescent="0.2">
      <c r="G33188" s="14" t="str">
        <f t="shared" si="524"/>
        <v/>
      </c>
    </row>
    <row r="33189" spans="7:7" x14ac:dyDescent="0.2">
      <c r="G33189" s="14" t="str">
        <f t="shared" si="524"/>
        <v/>
      </c>
    </row>
    <row r="33190" spans="7:7" x14ac:dyDescent="0.2">
      <c r="G33190" s="14" t="str">
        <f t="shared" si="524"/>
        <v/>
      </c>
    </row>
    <row r="33191" spans="7:7" x14ac:dyDescent="0.2">
      <c r="G33191" s="14" t="str">
        <f t="shared" si="524"/>
        <v/>
      </c>
    </row>
    <row r="33192" spans="7:7" x14ac:dyDescent="0.2">
      <c r="G33192" s="14" t="str">
        <f t="shared" si="524"/>
        <v/>
      </c>
    </row>
    <row r="33193" spans="7:7" x14ac:dyDescent="0.2">
      <c r="G33193" s="14" t="str">
        <f t="shared" si="524"/>
        <v/>
      </c>
    </row>
    <row r="33194" spans="7:7" x14ac:dyDescent="0.2">
      <c r="G33194" s="14" t="str">
        <f t="shared" si="524"/>
        <v/>
      </c>
    </row>
    <row r="33195" spans="7:7" x14ac:dyDescent="0.2">
      <c r="G33195" s="14" t="str">
        <f t="shared" si="524"/>
        <v/>
      </c>
    </row>
    <row r="33196" spans="7:7" x14ac:dyDescent="0.2">
      <c r="G33196" s="14" t="str">
        <f t="shared" si="524"/>
        <v/>
      </c>
    </row>
    <row r="33197" spans="7:7" x14ac:dyDescent="0.2">
      <c r="G33197" s="14" t="str">
        <f t="shared" si="524"/>
        <v/>
      </c>
    </row>
    <row r="33198" spans="7:7" x14ac:dyDescent="0.2">
      <c r="G33198" s="14" t="str">
        <f t="shared" si="524"/>
        <v/>
      </c>
    </row>
    <row r="33199" spans="7:7" x14ac:dyDescent="0.2">
      <c r="G33199" s="14" t="str">
        <f t="shared" si="524"/>
        <v/>
      </c>
    </row>
    <row r="33200" spans="7:7" x14ac:dyDescent="0.2">
      <c r="G33200" s="14" t="str">
        <f t="shared" si="524"/>
        <v/>
      </c>
    </row>
    <row r="33201" spans="7:7" x14ac:dyDescent="0.2">
      <c r="G33201" s="14" t="str">
        <f t="shared" si="524"/>
        <v/>
      </c>
    </row>
    <row r="33202" spans="7:7" x14ac:dyDescent="0.2">
      <c r="G33202" s="14" t="str">
        <f t="shared" si="524"/>
        <v/>
      </c>
    </row>
    <row r="33203" spans="7:7" x14ac:dyDescent="0.2">
      <c r="G33203" s="14" t="str">
        <f t="shared" si="524"/>
        <v/>
      </c>
    </row>
    <row r="33204" spans="7:7" x14ac:dyDescent="0.2">
      <c r="G33204" s="14" t="str">
        <f t="shared" si="524"/>
        <v/>
      </c>
    </row>
    <row r="33205" spans="7:7" x14ac:dyDescent="0.2">
      <c r="G33205" s="14" t="str">
        <f t="shared" si="524"/>
        <v/>
      </c>
    </row>
    <row r="33206" spans="7:7" x14ac:dyDescent="0.2">
      <c r="G33206" s="14" t="str">
        <f t="shared" si="524"/>
        <v/>
      </c>
    </row>
    <row r="33207" spans="7:7" x14ac:dyDescent="0.2">
      <c r="G33207" s="14" t="str">
        <f t="shared" si="524"/>
        <v/>
      </c>
    </row>
    <row r="33208" spans="7:7" x14ac:dyDescent="0.2">
      <c r="G33208" s="14" t="str">
        <f t="shared" si="524"/>
        <v/>
      </c>
    </row>
    <row r="33209" spans="7:7" x14ac:dyDescent="0.2">
      <c r="G33209" s="14" t="str">
        <f t="shared" si="524"/>
        <v/>
      </c>
    </row>
    <row r="33210" spans="7:7" x14ac:dyDescent="0.2">
      <c r="G33210" s="14" t="str">
        <f t="shared" si="524"/>
        <v/>
      </c>
    </row>
    <row r="33211" spans="7:7" x14ac:dyDescent="0.2">
      <c r="G33211" s="14" t="str">
        <f t="shared" si="524"/>
        <v/>
      </c>
    </row>
    <row r="33212" spans="7:7" x14ac:dyDescent="0.2">
      <c r="G33212" s="14" t="str">
        <f t="shared" si="524"/>
        <v/>
      </c>
    </row>
    <row r="33213" spans="7:7" x14ac:dyDescent="0.2">
      <c r="G33213" s="14" t="str">
        <f t="shared" si="524"/>
        <v/>
      </c>
    </row>
    <row r="33214" spans="7:7" x14ac:dyDescent="0.2">
      <c r="G33214" s="14" t="str">
        <f t="shared" si="524"/>
        <v/>
      </c>
    </row>
    <row r="33215" spans="7:7" x14ac:dyDescent="0.2">
      <c r="G33215" s="14" t="str">
        <f t="shared" si="524"/>
        <v/>
      </c>
    </row>
    <row r="33216" spans="7:7" x14ac:dyDescent="0.2">
      <c r="G33216" s="14" t="str">
        <f t="shared" si="524"/>
        <v/>
      </c>
    </row>
    <row r="33217" spans="7:7" x14ac:dyDescent="0.2">
      <c r="G33217" s="14" t="str">
        <f t="shared" si="524"/>
        <v/>
      </c>
    </row>
    <row r="33218" spans="7:7" x14ac:dyDescent="0.2">
      <c r="G33218" s="14" t="str">
        <f t="shared" si="524"/>
        <v/>
      </c>
    </row>
    <row r="33219" spans="7:7" x14ac:dyDescent="0.2">
      <c r="G33219" s="14" t="str">
        <f t="shared" si="524"/>
        <v/>
      </c>
    </row>
    <row r="33220" spans="7:7" x14ac:dyDescent="0.2">
      <c r="G33220" s="14" t="str">
        <f t="shared" si="524"/>
        <v/>
      </c>
    </row>
    <row r="33221" spans="7:7" x14ac:dyDescent="0.2">
      <c r="G33221" s="14" t="str">
        <f t="shared" si="524"/>
        <v/>
      </c>
    </row>
    <row r="33222" spans="7:7" x14ac:dyDescent="0.2">
      <c r="G33222" s="14" t="str">
        <f t="shared" ref="G33222:G33285" si="525">IF(C33222="","",C33222*0.75)</f>
        <v/>
      </c>
    </row>
    <row r="33223" spans="7:7" x14ac:dyDescent="0.2">
      <c r="G33223" s="14" t="str">
        <f t="shared" si="525"/>
        <v/>
      </c>
    </row>
    <row r="33224" spans="7:7" x14ac:dyDescent="0.2">
      <c r="G33224" s="14" t="str">
        <f t="shared" si="525"/>
        <v/>
      </c>
    </row>
    <row r="33225" spans="7:7" x14ac:dyDescent="0.2">
      <c r="G33225" s="14" t="str">
        <f t="shared" si="525"/>
        <v/>
      </c>
    </row>
    <row r="33226" spans="7:7" x14ac:dyDescent="0.2">
      <c r="G33226" s="14" t="str">
        <f t="shared" si="525"/>
        <v/>
      </c>
    </row>
    <row r="33227" spans="7:7" x14ac:dyDescent="0.2">
      <c r="G33227" s="14" t="str">
        <f t="shared" si="525"/>
        <v/>
      </c>
    </row>
    <row r="33228" spans="7:7" x14ac:dyDescent="0.2">
      <c r="G33228" s="14" t="str">
        <f t="shared" si="525"/>
        <v/>
      </c>
    </row>
    <row r="33229" spans="7:7" x14ac:dyDescent="0.2">
      <c r="G33229" s="14" t="str">
        <f t="shared" si="525"/>
        <v/>
      </c>
    </row>
    <row r="33230" spans="7:7" x14ac:dyDescent="0.2">
      <c r="G33230" s="14" t="str">
        <f t="shared" si="525"/>
        <v/>
      </c>
    </row>
    <row r="33231" spans="7:7" x14ac:dyDescent="0.2">
      <c r="G33231" s="14" t="str">
        <f t="shared" si="525"/>
        <v/>
      </c>
    </row>
    <row r="33232" spans="7:7" x14ac:dyDescent="0.2">
      <c r="G33232" s="14" t="str">
        <f t="shared" si="525"/>
        <v/>
      </c>
    </row>
    <row r="33233" spans="7:7" x14ac:dyDescent="0.2">
      <c r="G33233" s="14" t="str">
        <f t="shared" si="525"/>
        <v/>
      </c>
    </row>
    <row r="33234" spans="7:7" x14ac:dyDescent="0.2">
      <c r="G33234" s="14" t="str">
        <f t="shared" si="525"/>
        <v/>
      </c>
    </row>
    <row r="33235" spans="7:7" x14ac:dyDescent="0.2">
      <c r="G33235" s="14" t="str">
        <f t="shared" si="525"/>
        <v/>
      </c>
    </row>
    <row r="33236" spans="7:7" x14ac:dyDescent="0.2">
      <c r="G33236" s="14" t="str">
        <f t="shared" si="525"/>
        <v/>
      </c>
    </row>
    <row r="33237" spans="7:7" x14ac:dyDescent="0.2">
      <c r="G33237" s="14" t="str">
        <f t="shared" si="525"/>
        <v/>
      </c>
    </row>
    <row r="33238" spans="7:7" x14ac:dyDescent="0.2">
      <c r="G33238" s="14" t="str">
        <f t="shared" si="525"/>
        <v/>
      </c>
    </row>
    <row r="33239" spans="7:7" x14ac:dyDescent="0.2">
      <c r="G33239" s="14" t="str">
        <f t="shared" si="525"/>
        <v/>
      </c>
    </row>
    <row r="33240" spans="7:7" x14ac:dyDescent="0.2">
      <c r="G33240" s="14" t="str">
        <f t="shared" si="525"/>
        <v/>
      </c>
    </row>
    <row r="33241" spans="7:7" x14ac:dyDescent="0.2">
      <c r="G33241" s="14" t="str">
        <f t="shared" si="525"/>
        <v/>
      </c>
    </row>
    <row r="33242" spans="7:7" x14ac:dyDescent="0.2">
      <c r="G33242" s="14" t="str">
        <f t="shared" si="525"/>
        <v/>
      </c>
    </row>
    <row r="33243" spans="7:7" x14ac:dyDescent="0.2">
      <c r="G33243" s="14" t="str">
        <f t="shared" si="525"/>
        <v/>
      </c>
    </row>
    <row r="33244" spans="7:7" x14ac:dyDescent="0.2">
      <c r="G33244" s="14" t="str">
        <f t="shared" si="525"/>
        <v/>
      </c>
    </row>
    <row r="33245" spans="7:7" x14ac:dyDescent="0.2">
      <c r="G33245" s="14" t="str">
        <f t="shared" si="525"/>
        <v/>
      </c>
    </row>
    <row r="33246" spans="7:7" x14ac:dyDescent="0.2">
      <c r="G33246" s="14" t="str">
        <f t="shared" si="525"/>
        <v/>
      </c>
    </row>
    <row r="33247" spans="7:7" x14ac:dyDescent="0.2">
      <c r="G33247" s="14" t="str">
        <f t="shared" si="525"/>
        <v/>
      </c>
    </row>
    <row r="33248" spans="7:7" x14ac:dyDescent="0.2">
      <c r="G33248" s="14" t="str">
        <f t="shared" si="525"/>
        <v/>
      </c>
    </row>
    <row r="33249" spans="7:7" x14ac:dyDescent="0.2">
      <c r="G33249" s="14" t="str">
        <f t="shared" si="525"/>
        <v/>
      </c>
    </row>
    <row r="33250" spans="7:7" x14ac:dyDescent="0.2">
      <c r="G33250" s="14" t="str">
        <f t="shared" si="525"/>
        <v/>
      </c>
    </row>
    <row r="33251" spans="7:7" x14ac:dyDescent="0.2">
      <c r="G33251" s="14" t="str">
        <f t="shared" si="525"/>
        <v/>
      </c>
    </row>
    <row r="33252" spans="7:7" x14ac:dyDescent="0.2">
      <c r="G33252" s="14" t="str">
        <f t="shared" si="525"/>
        <v/>
      </c>
    </row>
    <row r="33253" spans="7:7" x14ac:dyDescent="0.2">
      <c r="G33253" s="14" t="str">
        <f t="shared" si="525"/>
        <v/>
      </c>
    </row>
    <row r="33254" spans="7:7" x14ac:dyDescent="0.2">
      <c r="G33254" s="14" t="str">
        <f t="shared" si="525"/>
        <v/>
      </c>
    </row>
    <row r="33255" spans="7:7" x14ac:dyDescent="0.2">
      <c r="G33255" s="14" t="str">
        <f t="shared" si="525"/>
        <v/>
      </c>
    </row>
    <row r="33256" spans="7:7" x14ac:dyDescent="0.2">
      <c r="G33256" s="14" t="str">
        <f t="shared" si="525"/>
        <v/>
      </c>
    </row>
    <row r="33257" spans="7:7" x14ac:dyDescent="0.2">
      <c r="G33257" s="14" t="str">
        <f t="shared" si="525"/>
        <v/>
      </c>
    </row>
    <row r="33258" spans="7:7" x14ac:dyDescent="0.2">
      <c r="G33258" s="14" t="str">
        <f t="shared" si="525"/>
        <v/>
      </c>
    </row>
    <row r="33259" spans="7:7" x14ac:dyDescent="0.2">
      <c r="G33259" s="14" t="str">
        <f t="shared" si="525"/>
        <v/>
      </c>
    </row>
    <row r="33260" spans="7:7" x14ac:dyDescent="0.2">
      <c r="G33260" s="14" t="str">
        <f t="shared" si="525"/>
        <v/>
      </c>
    </row>
    <row r="33261" spans="7:7" x14ac:dyDescent="0.2">
      <c r="G33261" s="14" t="str">
        <f t="shared" si="525"/>
        <v/>
      </c>
    </row>
    <row r="33262" spans="7:7" x14ac:dyDescent="0.2">
      <c r="G33262" s="14" t="str">
        <f t="shared" si="525"/>
        <v/>
      </c>
    </row>
    <row r="33263" spans="7:7" x14ac:dyDescent="0.2">
      <c r="G33263" s="14" t="str">
        <f t="shared" si="525"/>
        <v/>
      </c>
    </row>
    <row r="33264" spans="7:7" x14ac:dyDescent="0.2">
      <c r="G33264" s="14" t="str">
        <f t="shared" si="525"/>
        <v/>
      </c>
    </row>
    <row r="33265" spans="7:7" x14ac:dyDescent="0.2">
      <c r="G33265" s="14" t="str">
        <f t="shared" si="525"/>
        <v/>
      </c>
    </row>
    <row r="33266" spans="7:7" x14ac:dyDescent="0.2">
      <c r="G33266" s="14" t="str">
        <f t="shared" si="525"/>
        <v/>
      </c>
    </row>
    <row r="33267" spans="7:7" x14ac:dyDescent="0.2">
      <c r="G33267" s="14" t="str">
        <f t="shared" si="525"/>
        <v/>
      </c>
    </row>
    <row r="33268" spans="7:7" x14ac:dyDescent="0.2">
      <c r="G33268" s="14" t="str">
        <f t="shared" si="525"/>
        <v/>
      </c>
    </row>
    <row r="33269" spans="7:7" x14ac:dyDescent="0.2">
      <c r="G33269" s="14" t="str">
        <f t="shared" si="525"/>
        <v/>
      </c>
    </row>
    <row r="33270" spans="7:7" x14ac:dyDescent="0.2">
      <c r="G33270" s="14" t="str">
        <f t="shared" si="525"/>
        <v/>
      </c>
    </row>
    <row r="33271" spans="7:7" x14ac:dyDescent="0.2">
      <c r="G33271" s="14" t="str">
        <f t="shared" si="525"/>
        <v/>
      </c>
    </row>
    <row r="33272" spans="7:7" x14ac:dyDescent="0.2">
      <c r="G33272" s="14" t="str">
        <f t="shared" si="525"/>
        <v/>
      </c>
    </row>
    <row r="33273" spans="7:7" x14ac:dyDescent="0.2">
      <c r="G33273" s="14" t="str">
        <f t="shared" si="525"/>
        <v/>
      </c>
    </row>
    <row r="33274" spans="7:7" x14ac:dyDescent="0.2">
      <c r="G33274" s="14" t="str">
        <f t="shared" si="525"/>
        <v/>
      </c>
    </row>
    <row r="33275" spans="7:7" x14ac:dyDescent="0.2">
      <c r="G33275" s="14" t="str">
        <f t="shared" si="525"/>
        <v/>
      </c>
    </row>
    <row r="33276" spans="7:7" x14ac:dyDescent="0.2">
      <c r="G33276" s="14" t="str">
        <f t="shared" si="525"/>
        <v/>
      </c>
    </row>
    <row r="33277" spans="7:7" x14ac:dyDescent="0.2">
      <c r="G33277" s="14" t="str">
        <f t="shared" si="525"/>
        <v/>
      </c>
    </row>
    <row r="33278" spans="7:7" x14ac:dyDescent="0.2">
      <c r="G33278" s="14" t="str">
        <f t="shared" si="525"/>
        <v/>
      </c>
    </row>
    <row r="33279" spans="7:7" x14ac:dyDescent="0.2">
      <c r="G33279" s="14" t="str">
        <f t="shared" si="525"/>
        <v/>
      </c>
    </row>
    <row r="33280" spans="7:7" x14ac:dyDescent="0.2">
      <c r="G33280" s="14" t="str">
        <f t="shared" si="525"/>
        <v/>
      </c>
    </row>
    <row r="33281" spans="7:7" x14ac:dyDescent="0.2">
      <c r="G33281" s="14" t="str">
        <f t="shared" si="525"/>
        <v/>
      </c>
    </row>
    <row r="33282" spans="7:7" x14ac:dyDescent="0.2">
      <c r="G33282" s="14" t="str">
        <f t="shared" si="525"/>
        <v/>
      </c>
    </row>
    <row r="33283" spans="7:7" x14ac:dyDescent="0.2">
      <c r="G33283" s="14" t="str">
        <f t="shared" si="525"/>
        <v/>
      </c>
    </row>
    <row r="33284" spans="7:7" x14ac:dyDescent="0.2">
      <c r="G33284" s="14" t="str">
        <f t="shared" si="525"/>
        <v/>
      </c>
    </row>
    <row r="33285" spans="7:7" x14ac:dyDescent="0.2">
      <c r="G33285" s="14" t="str">
        <f t="shared" si="525"/>
        <v/>
      </c>
    </row>
    <row r="33286" spans="7:7" x14ac:dyDescent="0.2">
      <c r="G33286" s="14" t="str">
        <f t="shared" ref="G33286:G33349" si="526">IF(C33286="","",C33286*0.75)</f>
        <v/>
      </c>
    </row>
    <row r="33287" spans="7:7" x14ac:dyDescent="0.2">
      <c r="G33287" s="14" t="str">
        <f t="shared" si="526"/>
        <v/>
      </c>
    </row>
    <row r="33288" spans="7:7" x14ac:dyDescent="0.2">
      <c r="G33288" s="14" t="str">
        <f t="shared" si="526"/>
        <v/>
      </c>
    </row>
    <row r="33289" spans="7:7" x14ac:dyDescent="0.2">
      <c r="G33289" s="14" t="str">
        <f t="shared" si="526"/>
        <v/>
      </c>
    </row>
    <row r="33290" spans="7:7" x14ac:dyDescent="0.2">
      <c r="G33290" s="14" t="str">
        <f t="shared" si="526"/>
        <v/>
      </c>
    </row>
    <row r="33291" spans="7:7" x14ac:dyDescent="0.2">
      <c r="G33291" s="14" t="str">
        <f t="shared" si="526"/>
        <v/>
      </c>
    </row>
    <row r="33292" spans="7:7" x14ac:dyDescent="0.2">
      <c r="G33292" s="14" t="str">
        <f t="shared" si="526"/>
        <v/>
      </c>
    </row>
    <row r="33293" spans="7:7" x14ac:dyDescent="0.2">
      <c r="G33293" s="14" t="str">
        <f t="shared" si="526"/>
        <v/>
      </c>
    </row>
    <row r="33294" spans="7:7" x14ac:dyDescent="0.2">
      <c r="G33294" s="14" t="str">
        <f t="shared" si="526"/>
        <v/>
      </c>
    </row>
    <row r="33295" spans="7:7" x14ac:dyDescent="0.2">
      <c r="G33295" s="14" t="str">
        <f t="shared" si="526"/>
        <v/>
      </c>
    </row>
    <row r="33296" spans="7:7" x14ac:dyDescent="0.2">
      <c r="G33296" s="14" t="str">
        <f t="shared" si="526"/>
        <v/>
      </c>
    </row>
    <row r="33297" spans="7:7" x14ac:dyDescent="0.2">
      <c r="G33297" s="14" t="str">
        <f t="shared" si="526"/>
        <v/>
      </c>
    </row>
    <row r="33298" spans="7:7" x14ac:dyDescent="0.2">
      <c r="G33298" s="14" t="str">
        <f t="shared" si="526"/>
        <v/>
      </c>
    </row>
    <row r="33299" spans="7:7" x14ac:dyDescent="0.2">
      <c r="G33299" s="14" t="str">
        <f t="shared" si="526"/>
        <v/>
      </c>
    </row>
    <row r="33300" spans="7:7" x14ac:dyDescent="0.2">
      <c r="G33300" s="14" t="str">
        <f t="shared" si="526"/>
        <v/>
      </c>
    </row>
    <row r="33301" spans="7:7" x14ac:dyDescent="0.2">
      <c r="G33301" s="14" t="str">
        <f t="shared" si="526"/>
        <v/>
      </c>
    </row>
    <row r="33302" spans="7:7" x14ac:dyDescent="0.2">
      <c r="G33302" s="14" t="str">
        <f t="shared" si="526"/>
        <v/>
      </c>
    </row>
    <row r="33303" spans="7:7" x14ac:dyDescent="0.2">
      <c r="G33303" s="14" t="str">
        <f t="shared" si="526"/>
        <v/>
      </c>
    </row>
    <row r="33304" spans="7:7" x14ac:dyDescent="0.2">
      <c r="G33304" s="14" t="str">
        <f t="shared" si="526"/>
        <v/>
      </c>
    </row>
    <row r="33305" spans="7:7" x14ac:dyDescent="0.2">
      <c r="G33305" s="14" t="str">
        <f t="shared" si="526"/>
        <v/>
      </c>
    </row>
    <row r="33306" spans="7:7" x14ac:dyDescent="0.2">
      <c r="G33306" s="14" t="str">
        <f t="shared" si="526"/>
        <v/>
      </c>
    </row>
    <row r="33307" spans="7:7" x14ac:dyDescent="0.2">
      <c r="G33307" s="14" t="str">
        <f t="shared" si="526"/>
        <v/>
      </c>
    </row>
    <row r="33308" spans="7:7" x14ac:dyDescent="0.2">
      <c r="G33308" s="14" t="str">
        <f t="shared" si="526"/>
        <v/>
      </c>
    </row>
    <row r="33309" spans="7:7" x14ac:dyDescent="0.2">
      <c r="G33309" s="14" t="str">
        <f t="shared" si="526"/>
        <v/>
      </c>
    </row>
    <row r="33310" spans="7:7" x14ac:dyDescent="0.2">
      <c r="G33310" s="14" t="str">
        <f t="shared" si="526"/>
        <v/>
      </c>
    </row>
    <row r="33311" spans="7:7" x14ac:dyDescent="0.2">
      <c r="G33311" s="14" t="str">
        <f t="shared" si="526"/>
        <v/>
      </c>
    </row>
    <row r="33312" spans="7:7" x14ac:dyDescent="0.2">
      <c r="G33312" s="14" t="str">
        <f t="shared" si="526"/>
        <v/>
      </c>
    </row>
    <row r="33313" spans="7:7" x14ac:dyDescent="0.2">
      <c r="G33313" s="14" t="str">
        <f t="shared" si="526"/>
        <v/>
      </c>
    </row>
    <row r="33314" spans="7:7" x14ac:dyDescent="0.2">
      <c r="G33314" s="14" t="str">
        <f t="shared" si="526"/>
        <v/>
      </c>
    </row>
    <row r="33315" spans="7:7" x14ac:dyDescent="0.2">
      <c r="G33315" s="14" t="str">
        <f t="shared" si="526"/>
        <v/>
      </c>
    </row>
    <row r="33316" spans="7:7" x14ac:dyDescent="0.2">
      <c r="G33316" s="14" t="str">
        <f t="shared" si="526"/>
        <v/>
      </c>
    </row>
    <row r="33317" spans="7:7" x14ac:dyDescent="0.2">
      <c r="G33317" s="14" t="str">
        <f t="shared" si="526"/>
        <v/>
      </c>
    </row>
    <row r="33318" spans="7:7" x14ac:dyDescent="0.2">
      <c r="G33318" s="14" t="str">
        <f t="shared" si="526"/>
        <v/>
      </c>
    </row>
    <row r="33319" spans="7:7" x14ac:dyDescent="0.2">
      <c r="G33319" s="14" t="str">
        <f t="shared" si="526"/>
        <v/>
      </c>
    </row>
    <row r="33320" spans="7:7" x14ac:dyDescent="0.2">
      <c r="G33320" s="14" t="str">
        <f t="shared" si="526"/>
        <v/>
      </c>
    </row>
    <row r="33321" spans="7:7" x14ac:dyDescent="0.2">
      <c r="G33321" s="14" t="str">
        <f t="shared" si="526"/>
        <v/>
      </c>
    </row>
    <row r="33322" spans="7:7" x14ac:dyDescent="0.2">
      <c r="G33322" s="14" t="str">
        <f t="shared" si="526"/>
        <v/>
      </c>
    </row>
    <row r="33323" spans="7:7" x14ac:dyDescent="0.2">
      <c r="G33323" s="14" t="str">
        <f t="shared" si="526"/>
        <v/>
      </c>
    </row>
    <row r="33324" spans="7:7" x14ac:dyDescent="0.2">
      <c r="G33324" s="14" t="str">
        <f t="shared" si="526"/>
        <v/>
      </c>
    </row>
    <row r="33325" spans="7:7" x14ac:dyDescent="0.2">
      <c r="G33325" s="14" t="str">
        <f t="shared" si="526"/>
        <v/>
      </c>
    </row>
    <row r="33326" spans="7:7" x14ac:dyDescent="0.2">
      <c r="G33326" s="14" t="str">
        <f t="shared" si="526"/>
        <v/>
      </c>
    </row>
    <row r="33327" spans="7:7" x14ac:dyDescent="0.2">
      <c r="G33327" s="14" t="str">
        <f t="shared" si="526"/>
        <v/>
      </c>
    </row>
    <row r="33328" spans="7:7" x14ac:dyDescent="0.2">
      <c r="G33328" s="14" t="str">
        <f t="shared" si="526"/>
        <v/>
      </c>
    </row>
    <row r="33329" spans="7:7" x14ac:dyDescent="0.2">
      <c r="G33329" s="14" t="str">
        <f t="shared" si="526"/>
        <v/>
      </c>
    </row>
    <row r="33330" spans="7:7" x14ac:dyDescent="0.2">
      <c r="G33330" s="14" t="str">
        <f t="shared" si="526"/>
        <v/>
      </c>
    </row>
    <row r="33331" spans="7:7" x14ac:dyDescent="0.2">
      <c r="G33331" s="14" t="str">
        <f t="shared" si="526"/>
        <v/>
      </c>
    </row>
    <row r="33332" spans="7:7" x14ac:dyDescent="0.2">
      <c r="G33332" s="14" t="str">
        <f t="shared" si="526"/>
        <v/>
      </c>
    </row>
    <row r="33333" spans="7:7" x14ac:dyDescent="0.2">
      <c r="G33333" s="14" t="str">
        <f t="shared" si="526"/>
        <v/>
      </c>
    </row>
    <row r="33334" spans="7:7" x14ac:dyDescent="0.2">
      <c r="G33334" s="14" t="str">
        <f t="shared" si="526"/>
        <v/>
      </c>
    </row>
    <row r="33335" spans="7:7" x14ac:dyDescent="0.2">
      <c r="G33335" s="14" t="str">
        <f t="shared" si="526"/>
        <v/>
      </c>
    </row>
    <row r="33336" spans="7:7" x14ac:dyDescent="0.2">
      <c r="G33336" s="14" t="str">
        <f t="shared" si="526"/>
        <v/>
      </c>
    </row>
    <row r="33337" spans="7:7" x14ac:dyDescent="0.2">
      <c r="G33337" s="14" t="str">
        <f t="shared" si="526"/>
        <v/>
      </c>
    </row>
    <row r="33338" spans="7:7" x14ac:dyDescent="0.2">
      <c r="G33338" s="14" t="str">
        <f t="shared" si="526"/>
        <v/>
      </c>
    </row>
    <row r="33339" spans="7:7" x14ac:dyDescent="0.2">
      <c r="G33339" s="14" t="str">
        <f t="shared" si="526"/>
        <v/>
      </c>
    </row>
    <row r="33340" spans="7:7" x14ac:dyDescent="0.2">
      <c r="G33340" s="14" t="str">
        <f t="shared" si="526"/>
        <v/>
      </c>
    </row>
    <row r="33341" spans="7:7" x14ac:dyDescent="0.2">
      <c r="G33341" s="14" t="str">
        <f t="shared" si="526"/>
        <v/>
      </c>
    </row>
    <row r="33342" spans="7:7" x14ac:dyDescent="0.2">
      <c r="G33342" s="14" t="str">
        <f t="shared" si="526"/>
        <v/>
      </c>
    </row>
    <row r="33343" spans="7:7" x14ac:dyDescent="0.2">
      <c r="G33343" s="14" t="str">
        <f t="shared" si="526"/>
        <v/>
      </c>
    </row>
    <row r="33344" spans="7:7" x14ac:dyDescent="0.2">
      <c r="G33344" s="14" t="str">
        <f t="shared" si="526"/>
        <v/>
      </c>
    </row>
    <row r="33345" spans="7:7" x14ac:dyDescent="0.2">
      <c r="G33345" s="14" t="str">
        <f t="shared" si="526"/>
        <v/>
      </c>
    </row>
    <row r="33346" spans="7:7" x14ac:dyDescent="0.2">
      <c r="G33346" s="14" t="str">
        <f t="shared" si="526"/>
        <v/>
      </c>
    </row>
    <row r="33347" spans="7:7" x14ac:dyDescent="0.2">
      <c r="G33347" s="14" t="str">
        <f t="shared" si="526"/>
        <v/>
      </c>
    </row>
    <row r="33348" spans="7:7" x14ac:dyDescent="0.2">
      <c r="G33348" s="14" t="str">
        <f t="shared" si="526"/>
        <v/>
      </c>
    </row>
    <row r="33349" spans="7:7" x14ac:dyDescent="0.2">
      <c r="G33349" s="14" t="str">
        <f t="shared" si="526"/>
        <v/>
      </c>
    </row>
    <row r="33350" spans="7:7" x14ac:dyDescent="0.2">
      <c r="G33350" s="14" t="str">
        <f t="shared" ref="G33350:G33413" si="527">IF(C33350="","",C33350*0.75)</f>
        <v/>
      </c>
    </row>
    <row r="33351" spans="7:7" x14ac:dyDescent="0.2">
      <c r="G33351" s="14" t="str">
        <f t="shared" si="527"/>
        <v/>
      </c>
    </row>
    <row r="33352" spans="7:7" x14ac:dyDescent="0.2">
      <c r="G33352" s="14" t="str">
        <f t="shared" si="527"/>
        <v/>
      </c>
    </row>
    <row r="33353" spans="7:7" x14ac:dyDescent="0.2">
      <c r="G33353" s="14" t="str">
        <f t="shared" si="527"/>
        <v/>
      </c>
    </row>
    <row r="33354" spans="7:7" x14ac:dyDescent="0.2">
      <c r="G33354" s="14" t="str">
        <f t="shared" si="527"/>
        <v/>
      </c>
    </row>
    <row r="33355" spans="7:7" x14ac:dyDescent="0.2">
      <c r="G33355" s="14" t="str">
        <f t="shared" si="527"/>
        <v/>
      </c>
    </row>
    <row r="33356" spans="7:7" x14ac:dyDescent="0.2">
      <c r="G33356" s="14" t="str">
        <f t="shared" si="527"/>
        <v/>
      </c>
    </row>
    <row r="33357" spans="7:7" x14ac:dyDescent="0.2">
      <c r="G33357" s="14" t="str">
        <f t="shared" si="527"/>
        <v/>
      </c>
    </row>
    <row r="33358" spans="7:7" x14ac:dyDescent="0.2">
      <c r="G33358" s="14" t="str">
        <f t="shared" si="527"/>
        <v/>
      </c>
    </row>
    <row r="33359" spans="7:7" x14ac:dyDescent="0.2">
      <c r="G33359" s="14" t="str">
        <f t="shared" si="527"/>
        <v/>
      </c>
    </row>
    <row r="33360" spans="7:7" x14ac:dyDescent="0.2">
      <c r="G33360" s="14" t="str">
        <f t="shared" si="527"/>
        <v/>
      </c>
    </row>
    <row r="33361" spans="7:7" x14ac:dyDescent="0.2">
      <c r="G33361" s="14" t="str">
        <f t="shared" si="527"/>
        <v/>
      </c>
    </row>
    <row r="33362" spans="7:7" x14ac:dyDescent="0.2">
      <c r="G33362" s="14" t="str">
        <f t="shared" si="527"/>
        <v/>
      </c>
    </row>
    <row r="33363" spans="7:7" x14ac:dyDescent="0.2">
      <c r="G33363" s="14" t="str">
        <f t="shared" si="527"/>
        <v/>
      </c>
    </row>
    <row r="33364" spans="7:7" x14ac:dyDescent="0.2">
      <c r="G33364" s="14" t="str">
        <f t="shared" si="527"/>
        <v/>
      </c>
    </row>
    <row r="33365" spans="7:7" x14ac:dyDescent="0.2">
      <c r="G33365" s="14" t="str">
        <f t="shared" si="527"/>
        <v/>
      </c>
    </row>
    <row r="33366" spans="7:7" x14ac:dyDescent="0.2">
      <c r="G33366" s="14" t="str">
        <f t="shared" si="527"/>
        <v/>
      </c>
    </row>
    <row r="33367" spans="7:7" x14ac:dyDescent="0.2">
      <c r="G33367" s="14" t="str">
        <f t="shared" si="527"/>
        <v/>
      </c>
    </row>
    <row r="33368" spans="7:7" x14ac:dyDescent="0.2">
      <c r="G33368" s="14" t="str">
        <f t="shared" si="527"/>
        <v/>
      </c>
    </row>
    <row r="33369" spans="7:7" x14ac:dyDescent="0.2">
      <c r="G33369" s="14" t="str">
        <f t="shared" si="527"/>
        <v/>
      </c>
    </row>
    <row r="33370" spans="7:7" x14ac:dyDescent="0.2">
      <c r="G33370" s="14" t="str">
        <f t="shared" si="527"/>
        <v/>
      </c>
    </row>
    <row r="33371" spans="7:7" x14ac:dyDescent="0.2">
      <c r="G33371" s="14" t="str">
        <f t="shared" si="527"/>
        <v/>
      </c>
    </row>
    <row r="33372" spans="7:7" x14ac:dyDescent="0.2">
      <c r="G33372" s="14" t="str">
        <f t="shared" si="527"/>
        <v/>
      </c>
    </row>
    <row r="33373" spans="7:7" x14ac:dyDescent="0.2">
      <c r="G33373" s="14" t="str">
        <f t="shared" si="527"/>
        <v/>
      </c>
    </row>
    <row r="33374" spans="7:7" x14ac:dyDescent="0.2">
      <c r="G33374" s="14" t="str">
        <f t="shared" si="527"/>
        <v/>
      </c>
    </row>
    <row r="33375" spans="7:7" x14ac:dyDescent="0.2">
      <c r="G33375" s="14" t="str">
        <f t="shared" si="527"/>
        <v/>
      </c>
    </row>
    <row r="33376" spans="7:7" x14ac:dyDescent="0.2">
      <c r="G33376" s="14" t="str">
        <f t="shared" si="527"/>
        <v/>
      </c>
    </row>
    <row r="33377" spans="7:7" x14ac:dyDescent="0.2">
      <c r="G33377" s="14" t="str">
        <f t="shared" si="527"/>
        <v/>
      </c>
    </row>
    <row r="33378" spans="7:7" x14ac:dyDescent="0.2">
      <c r="G33378" s="14" t="str">
        <f t="shared" si="527"/>
        <v/>
      </c>
    </row>
    <row r="33379" spans="7:7" x14ac:dyDescent="0.2">
      <c r="G33379" s="14" t="str">
        <f t="shared" si="527"/>
        <v/>
      </c>
    </row>
    <row r="33380" spans="7:7" x14ac:dyDescent="0.2">
      <c r="G33380" s="14" t="str">
        <f t="shared" si="527"/>
        <v/>
      </c>
    </row>
    <row r="33381" spans="7:7" x14ac:dyDescent="0.2">
      <c r="G33381" s="14" t="str">
        <f t="shared" si="527"/>
        <v/>
      </c>
    </row>
    <row r="33382" spans="7:7" x14ac:dyDescent="0.2">
      <c r="G33382" s="14" t="str">
        <f t="shared" si="527"/>
        <v/>
      </c>
    </row>
    <row r="33383" spans="7:7" x14ac:dyDescent="0.2">
      <c r="G33383" s="14" t="str">
        <f t="shared" si="527"/>
        <v/>
      </c>
    </row>
    <row r="33384" spans="7:7" x14ac:dyDescent="0.2">
      <c r="G33384" s="14" t="str">
        <f t="shared" si="527"/>
        <v/>
      </c>
    </row>
    <row r="33385" spans="7:7" x14ac:dyDescent="0.2">
      <c r="G33385" s="14" t="str">
        <f t="shared" si="527"/>
        <v/>
      </c>
    </row>
    <row r="33386" spans="7:7" x14ac:dyDescent="0.2">
      <c r="G33386" s="14" t="str">
        <f t="shared" si="527"/>
        <v/>
      </c>
    </row>
    <row r="33387" spans="7:7" x14ac:dyDescent="0.2">
      <c r="G33387" s="14" t="str">
        <f t="shared" si="527"/>
        <v/>
      </c>
    </row>
    <row r="33388" spans="7:7" x14ac:dyDescent="0.2">
      <c r="G33388" s="14" t="str">
        <f t="shared" si="527"/>
        <v/>
      </c>
    </row>
    <row r="33389" spans="7:7" x14ac:dyDescent="0.2">
      <c r="G33389" s="14" t="str">
        <f t="shared" si="527"/>
        <v/>
      </c>
    </row>
    <row r="33390" spans="7:7" x14ac:dyDescent="0.2">
      <c r="G33390" s="14" t="str">
        <f t="shared" si="527"/>
        <v/>
      </c>
    </row>
    <row r="33391" spans="7:7" x14ac:dyDescent="0.2">
      <c r="G33391" s="14" t="str">
        <f t="shared" si="527"/>
        <v/>
      </c>
    </row>
    <row r="33392" spans="7:7" x14ac:dyDescent="0.2">
      <c r="G33392" s="14" t="str">
        <f t="shared" si="527"/>
        <v/>
      </c>
    </row>
    <row r="33393" spans="7:7" x14ac:dyDescent="0.2">
      <c r="G33393" s="14" t="str">
        <f t="shared" si="527"/>
        <v/>
      </c>
    </row>
    <row r="33394" spans="7:7" x14ac:dyDescent="0.2">
      <c r="G33394" s="14" t="str">
        <f t="shared" si="527"/>
        <v/>
      </c>
    </row>
    <row r="33395" spans="7:7" x14ac:dyDescent="0.2">
      <c r="G33395" s="14" t="str">
        <f t="shared" si="527"/>
        <v/>
      </c>
    </row>
    <row r="33396" spans="7:7" x14ac:dyDescent="0.2">
      <c r="G33396" s="14" t="str">
        <f t="shared" si="527"/>
        <v/>
      </c>
    </row>
    <row r="33397" spans="7:7" x14ac:dyDescent="0.2">
      <c r="G33397" s="14" t="str">
        <f t="shared" si="527"/>
        <v/>
      </c>
    </row>
    <row r="33398" spans="7:7" x14ac:dyDescent="0.2">
      <c r="G33398" s="14" t="str">
        <f t="shared" si="527"/>
        <v/>
      </c>
    </row>
    <row r="33399" spans="7:7" x14ac:dyDescent="0.2">
      <c r="G33399" s="14" t="str">
        <f t="shared" si="527"/>
        <v/>
      </c>
    </row>
    <row r="33400" spans="7:7" x14ac:dyDescent="0.2">
      <c r="G33400" s="14" t="str">
        <f t="shared" si="527"/>
        <v/>
      </c>
    </row>
    <row r="33401" spans="7:7" x14ac:dyDescent="0.2">
      <c r="G33401" s="14" t="str">
        <f t="shared" si="527"/>
        <v/>
      </c>
    </row>
    <row r="33402" spans="7:7" x14ac:dyDescent="0.2">
      <c r="G33402" s="14" t="str">
        <f t="shared" si="527"/>
        <v/>
      </c>
    </row>
    <row r="33403" spans="7:7" x14ac:dyDescent="0.2">
      <c r="G33403" s="14" t="str">
        <f t="shared" si="527"/>
        <v/>
      </c>
    </row>
    <row r="33404" spans="7:7" x14ac:dyDescent="0.2">
      <c r="G33404" s="14" t="str">
        <f t="shared" si="527"/>
        <v/>
      </c>
    </row>
    <row r="33405" spans="7:7" x14ac:dyDescent="0.2">
      <c r="G33405" s="14" t="str">
        <f t="shared" si="527"/>
        <v/>
      </c>
    </row>
    <row r="33406" spans="7:7" x14ac:dyDescent="0.2">
      <c r="G33406" s="14" t="str">
        <f t="shared" si="527"/>
        <v/>
      </c>
    </row>
    <row r="33407" spans="7:7" x14ac:dyDescent="0.2">
      <c r="G33407" s="14" t="str">
        <f t="shared" si="527"/>
        <v/>
      </c>
    </row>
    <row r="33408" spans="7:7" x14ac:dyDescent="0.2">
      <c r="G33408" s="14" t="str">
        <f t="shared" si="527"/>
        <v/>
      </c>
    </row>
    <row r="33409" spans="7:7" x14ac:dyDescent="0.2">
      <c r="G33409" s="14" t="str">
        <f t="shared" si="527"/>
        <v/>
      </c>
    </row>
    <row r="33410" spans="7:7" x14ac:dyDescent="0.2">
      <c r="G33410" s="14" t="str">
        <f t="shared" si="527"/>
        <v/>
      </c>
    </row>
    <row r="33411" spans="7:7" x14ac:dyDescent="0.2">
      <c r="G33411" s="14" t="str">
        <f t="shared" si="527"/>
        <v/>
      </c>
    </row>
    <row r="33412" spans="7:7" x14ac:dyDescent="0.2">
      <c r="G33412" s="14" t="str">
        <f t="shared" si="527"/>
        <v/>
      </c>
    </row>
    <row r="33413" spans="7:7" x14ac:dyDescent="0.2">
      <c r="G33413" s="14" t="str">
        <f t="shared" si="527"/>
        <v/>
      </c>
    </row>
    <row r="33414" spans="7:7" x14ac:dyDescent="0.2">
      <c r="G33414" s="14" t="str">
        <f t="shared" ref="G33414:G33477" si="528">IF(C33414="","",C33414*0.75)</f>
        <v/>
      </c>
    </row>
    <row r="33415" spans="7:7" x14ac:dyDescent="0.2">
      <c r="G33415" s="14" t="str">
        <f t="shared" si="528"/>
        <v/>
      </c>
    </row>
    <row r="33416" spans="7:7" x14ac:dyDescent="0.2">
      <c r="G33416" s="14" t="str">
        <f t="shared" si="528"/>
        <v/>
      </c>
    </row>
    <row r="33417" spans="7:7" x14ac:dyDescent="0.2">
      <c r="G33417" s="14" t="str">
        <f t="shared" si="528"/>
        <v/>
      </c>
    </row>
    <row r="33418" spans="7:7" x14ac:dyDescent="0.2">
      <c r="G33418" s="14" t="str">
        <f t="shared" si="528"/>
        <v/>
      </c>
    </row>
    <row r="33419" spans="7:7" x14ac:dyDescent="0.2">
      <c r="G33419" s="14" t="str">
        <f t="shared" si="528"/>
        <v/>
      </c>
    </row>
    <row r="33420" spans="7:7" x14ac:dyDescent="0.2">
      <c r="G33420" s="14" t="str">
        <f t="shared" si="528"/>
        <v/>
      </c>
    </row>
    <row r="33421" spans="7:7" x14ac:dyDescent="0.2">
      <c r="G33421" s="14" t="str">
        <f t="shared" si="528"/>
        <v/>
      </c>
    </row>
    <row r="33422" spans="7:7" x14ac:dyDescent="0.2">
      <c r="G33422" s="14" t="str">
        <f t="shared" si="528"/>
        <v/>
      </c>
    </row>
    <row r="33423" spans="7:7" x14ac:dyDescent="0.2">
      <c r="G33423" s="14" t="str">
        <f t="shared" si="528"/>
        <v/>
      </c>
    </row>
    <row r="33424" spans="7:7" x14ac:dyDescent="0.2">
      <c r="G33424" s="14" t="str">
        <f t="shared" si="528"/>
        <v/>
      </c>
    </row>
    <row r="33425" spans="7:7" x14ac:dyDescent="0.2">
      <c r="G33425" s="14" t="str">
        <f t="shared" si="528"/>
        <v/>
      </c>
    </row>
    <row r="33426" spans="7:7" x14ac:dyDescent="0.2">
      <c r="G33426" s="14" t="str">
        <f t="shared" si="528"/>
        <v/>
      </c>
    </row>
    <row r="33427" spans="7:7" x14ac:dyDescent="0.2">
      <c r="G33427" s="14" t="str">
        <f t="shared" si="528"/>
        <v/>
      </c>
    </row>
    <row r="33428" spans="7:7" x14ac:dyDescent="0.2">
      <c r="G33428" s="14" t="str">
        <f t="shared" si="528"/>
        <v/>
      </c>
    </row>
    <row r="33429" spans="7:7" x14ac:dyDescent="0.2">
      <c r="G33429" s="14" t="str">
        <f t="shared" si="528"/>
        <v/>
      </c>
    </row>
    <row r="33430" spans="7:7" x14ac:dyDescent="0.2">
      <c r="G33430" s="14" t="str">
        <f t="shared" si="528"/>
        <v/>
      </c>
    </row>
    <row r="33431" spans="7:7" x14ac:dyDescent="0.2">
      <c r="G33431" s="14" t="str">
        <f t="shared" si="528"/>
        <v/>
      </c>
    </row>
    <row r="33432" spans="7:7" x14ac:dyDescent="0.2">
      <c r="G33432" s="14" t="str">
        <f t="shared" si="528"/>
        <v/>
      </c>
    </row>
    <row r="33433" spans="7:7" x14ac:dyDescent="0.2">
      <c r="G33433" s="14" t="str">
        <f t="shared" si="528"/>
        <v/>
      </c>
    </row>
    <row r="33434" spans="7:7" x14ac:dyDescent="0.2">
      <c r="G33434" s="14" t="str">
        <f t="shared" si="528"/>
        <v/>
      </c>
    </row>
    <row r="33435" spans="7:7" x14ac:dyDescent="0.2">
      <c r="G33435" s="14" t="str">
        <f t="shared" si="528"/>
        <v/>
      </c>
    </row>
    <row r="33436" spans="7:7" x14ac:dyDescent="0.2">
      <c r="G33436" s="14" t="str">
        <f t="shared" si="528"/>
        <v/>
      </c>
    </row>
    <row r="33437" spans="7:7" x14ac:dyDescent="0.2">
      <c r="G33437" s="14" t="str">
        <f t="shared" si="528"/>
        <v/>
      </c>
    </row>
    <row r="33438" spans="7:7" x14ac:dyDescent="0.2">
      <c r="G33438" s="14" t="str">
        <f t="shared" si="528"/>
        <v/>
      </c>
    </row>
    <row r="33439" spans="7:7" x14ac:dyDescent="0.2">
      <c r="G33439" s="14" t="str">
        <f t="shared" si="528"/>
        <v/>
      </c>
    </row>
    <row r="33440" spans="7:7" x14ac:dyDescent="0.2">
      <c r="G33440" s="14" t="str">
        <f t="shared" si="528"/>
        <v/>
      </c>
    </row>
    <row r="33441" spans="7:7" x14ac:dyDescent="0.2">
      <c r="G33441" s="14" t="str">
        <f t="shared" si="528"/>
        <v/>
      </c>
    </row>
    <row r="33442" spans="7:7" x14ac:dyDescent="0.2">
      <c r="G33442" s="14" t="str">
        <f t="shared" si="528"/>
        <v/>
      </c>
    </row>
    <row r="33443" spans="7:7" x14ac:dyDescent="0.2">
      <c r="G33443" s="14" t="str">
        <f t="shared" si="528"/>
        <v/>
      </c>
    </row>
    <row r="33444" spans="7:7" x14ac:dyDescent="0.2">
      <c r="G33444" s="14" t="str">
        <f t="shared" si="528"/>
        <v/>
      </c>
    </row>
    <row r="33445" spans="7:7" x14ac:dyDescent="0.2">
      <c r="G33445" s="14" t="str">
        <f t="shared" si="528"/>
        <v/>
      </c>
    </row>
    <row r="33446" spans="7:7" x14ac:dyDescent="0.2">
      <c r="G33446" s="14" t="str">
        <f t="shared" si="528"/>
        <v/>
      </c>
    </row>
    <row r="33447" spans="7:7" x14ac:dyDescent="0.2">
      <c r="G33447" s="14" t="str">
        <f t="shared" si="528"/>
        <v/>
      </c>
    </row>
    <row r="33448" spans="7:7" x14ac:dyDescent="0.2">
      <c r="G33448" s="14" t="str">
        <f t="shared" si="528"/>
        <v/>
      </c>
    </row>
    <row r="33449" spans="7:7" x14ac:dyDescent="0.2">
      <c r="G33449" s="14" t="str">
        <f t="shared" si="528"/>
        <v/>
      </c>
    </row>
    <row r="33450" spans="7:7" x14ac:dyDescent="0.2">
      <c r="G33450" s="14" t="str">
        <f t="shared" si="528"/>
        <v/>
      </c>
    </row>
    <row r="33451" spans="7:7" x14ac:dyDescent="0.2">
      <c r="G33451" s="14" t="str">
        <f t="shared" si="528"/>
        <v/>
      </c>
    </row>
    <row r="33452" spans="7:7" x14ac:dyDescent="0.2">
      <c r="G33452" s="14" t="str">
        <f t="shared" si="528"/>
        <v/>
      </c>
    </row>
    <row r="33453" spans="7:7" x14ac:dyDescent="0.2">
      <c r="G33453" s="14" t="str">
        <f t="shared" si="528"/>
        <v/>
      </c>
    </row>
    <row r="33454" spans="7:7" x14ac:dyDescent="0.2">
      <c r="G33454" s="14" t="str">
        <f t="shared" si="528"/>
        <v/>
      </c>
    </row>
    <row r="33455" spans="7:7" x14ac:dyDescent="0.2">
      <c r="G33455" s="14" t="str">
        <f t="shared" si="528"/>
        <v/>
      </c>
    </row>
    <row r="33456" spans="7:7" x14ac:dyDescent="0.2">
      <c r="G33456" s="14" t="str">
        <f t="shared" si="528"/>
        <v/>
      </c>
    </row>
    <row r="33457" spans="7:7" x14ac:dyDescent="0.2">
      <c r="G33457" s="14" t="str">
        <f t="shared" si="528"/>
        <v/>
      </c>
    </row>
    <row r="33458" spans="7:7" x14ac:dyDescent="0.2">
      <c r="G33458" s="14" t="str">
        <f t="shared" si="528"/>
        <v/>
      </c>
    </row>
    <row r="33459" spans="7:7" x14ac:dyDescent="0.2">
      <c r="G33459" s="14" t="str">
        <f t="shared" si="528"/>
        <v/>
      </c>
    </row>
    <row r="33460" spans="7:7" x14ac:dyDescent="0.2">
      <c r="G33460" s="14" t="str">
        <f t="shared" si="528"/>
        <v/>
      </c>
    </row>
    <row r="33461" spans="7:7" x14ac:dyDescent="0.2">
      <c r="G33461" s="14" t="str">
        <f t="shared" si="528"/>
        <v/>
      </c>
    </row>
    <row r="33462" spans="7:7" x14ac:dyDescent="0.2">
      <c r="G33462" s="14" t="str">
        <f t="shared" si="528"/>
        <v/>
      </c>
    </row>
    <row r="33463" spans="7:7" x14ac:dyDescent="0.2">
      <c r="G33463" s="14" t="str">
        <f t="shared" si="528"/>
        <v/>
      </c>
    </row>
    <row r="33464" spans="7:7" x14ac:dyDescent="0.2">
      <c r="G33464" s="14" t="str">
        <f t="shared" si="528"/>
        <v/>
      </c>
    </row>
    <row r="33465" spans="7:7" x14ac:dyDescent="0.2">
      <c r="G33465" s="14" t="str">
        <f t="shared" si="528"/>
        <v/>
      </c>
    </row>
    <row r="33466" spans="7:7" x14ac:dyDescent="0.2">
      <c r="G33466" s="14" t="str">
        <f t="shared" si="528"/>
        <v/>
      </c>
    </row>
    <row r="33467" spans="7:7" x14ac:dyDescent="0.2">
      <c r="G33467" s="14" t="str">
        <f t="shared" si="528"/>
        <v/>
      </c>
    </row>
    <row r="33468" spans="7:7" x14ac:dyDescent="0.2">
      <c r="G33468" s="14" t="str">
        <f t="shared" si="528"/>
        <v/>
      </c>
    </row>
    <row r="33469" spans="7:7" x14ac:dyDescent="0.2">
      <c r="G33469" s="14" t="str">
        <f t="shared" si="528"/>
        <v/>
      </c>
    </row>
    <row r="33470" spans="7:7" x14ac:dyDescent="0.2">
      <c r="G33470" s="14" t="str">
        <f t="shared" si="528"/>
        <v/>
      </c>
    </row>
    <row r="33471" spans="7:7" x14ac:dyDescent="0.2">
      <c r="G33471" s="14" t="str">
        <f t="shared" si="528"/>
        <v/>
      </c>
    </row>
    <row r="33472" spans="7:7" x14ac:dyDescent="0.2">
      <c r="G33472" s="14" t="str">
        <f t="shared" si="528"/>
        <v/>
      </c>
    </row>
    <row r="33473" spans="7:7" x14ac:dyDescent="0.2">
      <c r="G33473" s="14" t="str">
        <f t="shared" si="528"/>
        <v/>
      </c>
    </row>
    <row r="33474" spans="7:7" x14ac:dyDescent="0.2">
      <c r="G33474" s="14" t="str">
        <f t="shared" si="528"/>
        <v/>
      </c>
    </row>
    <row r="33475" spans="7:7" x14ac:dyDescent="0.2">
      <c r="G33475" s="14" t="str">
        <f t="shared" si="528"/>
        <v/>
      </c>
    </row>
    <row r="33476" spans="7:7" x14ac:dyDescent="0.2">
      <c r="G33476" s="14" t="str">
        <f t="shared" si="528"/>
        <v/>
      </c>
    </row>
    <row r="33477" spans="7:7" x14ac:dyDescent="0.2">
      <c r="G33477" s="14" t="str">
        <f t="shared" si="528"/>
        <v/>
      </c>
    </row>
    <row r="33478" spans="7:7" x14ac:dyDescent="0.2">
      <c r="G33478" s="14" t="str">
        <f t="shared" ref="G33478:G33541" si="529">IF(C33478="","",C33478*0.75)</f>
        <v/>
      </c>
    </row>
    <row r="33479" spans="7:7" x14ac:dyDescent="0.2">
      <c r="G33479" s="14" t="str">
        <f t="shared" si="529"/>
        <v/>
      </c>
    </row>
    <row r="33480" spans="7:7" x14ac:dyDescent="0.2">
      <c r="G33480" s="14" t="str">
        <f t="shared" si="529"/>
        <v/>
      </c>
    </row>
    <row r="33481" spans="7:7" x14ac:dyDescent="0.2">
      <c r="G33481" s="14" t="str">
        <f t="shared" si="529"/>
        <v/>
      </c>
    </row>
    <row r="33482" spans="7:7" x14ac:dyDescent="0.2">
      <c r="G33482" s="14" t="str">
        <f t="shared" si="529"/>
        <v/>
      </c>
    </row>
    <row r="33483" spans="7:7" x14ac:dyDescent="0.2">
      <c r="G33483" s="14" t="str">
        <f t="shared" si="529"/>
        <v/>
      </c>
    </row>
    <row r="33484" spans="7:7" x14ac:dyDescent="0.2">
      <c r="G33484" s="14" t="str">
        <f t="shared" si="529"/>
        <v/>
      </c>
    </row>
    <row r="33485" spans="7:7" x14ac:dyDescent="0.2">
      <c r="G33485" s="14" t="str">
        <f t="shared" si="529"/>
        <v/>
      </c>
    </row>
    <row r="33486" spans="7:7" x14ac:dyDescent="0.2">
      <c r="G33486" s="14" t="str">
        <f t="shared" si="529"/>
        <v/>
      </c>
    </row>
    <row r="33487" spans="7:7" x14ac:dyDescent="0.2">
      <c r="G33487" s="14" t="str">
        <f t="shared" si="529"/>
        <v/>
      </c>
    </row>
    <row r="33488" spans="7:7" x14ac:dyDescent="0.2">
      <c r="G33488" s="14" t="str">
        <f t="shared" si="529"/>
        <v/>
      </c>
    </row>
    <row r="33489" spans="7:7" x14ac:dyDescent="0.2">
      <c r="G33489" s="14" t="str">
        <f t="shared" si="529"/>
        <v/>
      </c>
    </row>
    <row r="33490" spans="7:7" x14ac:dyDescent="0.2">
      <c r="G33490" s="14" t="str">
        <f t="shared" si="529"/>
        <v/>
      </c>
    </row>
    <row r="33491" spans="7:7" x14ac:dyDescent="0.2">
      <c r="G33491" s="14" t="str">
        <f t="shared" si="529"/>
        <v/>
      </c>
    </row>
    <row r="33492" spans="7:7" x14ac:dyDescent="0.2">
      <c r="G33492" s="14" t="str">
        <f t="shared" si="529"/>
        <v/>
      </c>
    </row>
    <row r="33493" spans="7:7" x14ac:dyDescent="0.2">
      <c r="G33493" s="14" t="str">
        <f t="shared" si="529"/>
        <v/>
      </c>
    </row>
    <row r="33494" spans="7:7" x14ac:dyDescent="0.2">
      <c r="G33494" s="14" t="str">
        <f t="shared" si="529"/>
        <v/>
      </c>
    </row>
    <row r="33495" spans="7:7" x14ac:dyDescent="0.2">
      <c r="G33495" s="14" t="str">
        <f t="shared" si="529"/>
        <v/>
      </c>
    </row>
    <row r="33496" spans="7:7" x14ac:dyDescent="0.2">
      <c r="G33496" s="14" t="str">
        <f t="shared" si="529"/>
        <v/>
      </c>
    </row>
    <row r="33497" spans="7:7" x14ac:dyDescent="0.2">
      <c r="G33497" s="14" t="str">
        <f t="shared" si="529"/>
        <v/>
      </c>
    </row>
    <row r="33498" spans="7:7" x14ac:dyDescent="0.2">
      <c r="G33498" s="14" t="str">
        <f t="shared" si="529"/>
        <v/>
      </c>
    </row>
    <row r="33499" spans="7:7" x14ac:dyDescent="0.2">
      <c r="G33499" s="14" t="str">
        <f t="shared" si="529"/>
        <v/>
      </c>
    </row>
    <row r="33500" spans="7:7" x14ac:dyDescent="0.2">
      <c r="G33500" s="14" t="str">
        <f t="shared" si="529"/>
        <v/>
      </c>
    </row>
    <row r="33501" spans="7:7" x14ac:dyDescent="0.2">
      <c r="G33501" s="14" t="str">
        <f t="shared" si="529"/>
        <v/>
      </c>
    </row>
    <row r="33502" spans="7:7" x14ac:dyDescent="0.2">
      <c r="G33502" s="14" t="str">
        <f t="shared" si="529"/>
        <v/>
      </c>
    </row>
    <row r="33503" spans="7:7" x14ac:dyDescent="0.2">
      <c r="G33503" s="14" t="str">
        <f t="shared" si="529"/>
        <v/>
      </c>
    </row>
    <row r="33504" spans="7:7" x14ac:dyDescent="0.2">
      <c r="G33504" s="14" t="str">
        <f t="shared" si="529"/>
        <v/>
      </c>
    </row>
    <row r="33505" spans="7:7" x14ac:dyDescent="0.2">
      <c r="G33505" s="14" t="str">
        <f t="shared" si="529"/>
        <v/>
      </c>
    </row>
    <row r="33506" spans="7:7" x14ac:dyDescent="0.2">
      <c r="G33506" s="14" t="str">
        <f t="shared" si="529"/>
        <v/>
      </c>
    </row>
    <row r="33507" spans="7:7" x14ac:dyDescent="0.2">
      <c r="G33507" s="14" t="str">
        <f t="shared" si="529"/>
        <v/>
      </c>
    </row>
    <row r="33508" spans="7:7" x14ac:dyDescent="0.2">
      <c r="G33508" s="14" t="str">
        <f t="shared" si="529"/>
        <v/>
      </c>
    </row>
    <row r="33509" spans="7:7" x14ac:dyDescent="0.2">
      <c r="G33509" s="14" t="str">
        <f t="shared" si="529"/>
        <v/>
      </c>
    </row>
    <row r="33510" spans="7:7" x14ac:dyDescent="0.2">
      <c r="G33510" s="14" t="str">
        <f t="shared" si="529"/>
        <v/>
      </c>
    </row>
    <row r="33511" spans="7:7" x14ac:dyDescent="0.2">
      <c r="G33511" s="14" t="str">
        <f t="shared" si="529"/>
        <v/>
      </c>
    </row>
    <row r="33512" spans="7:7" x14ac:dyDescent="0.2">
      <c r="G33512" s="14" t="str">
        <f t="shared" si="529"/>
        <v/>
      </c>
    </row>
    <row r="33513" spans="7:7" x14ac:dyDescent="0.2">
      <c r="G33513" s="14" t="str">
        <f t="shared" si="529"/>
        <v/>
      </c>
    </row>
    <row r="33514" spans="7:7" x14ac:dyDescent="0.2">
      <c r="G33514" s="14" t="str">
        <f t="shared" si="529"/>
        <v/>
      </c>
    </row>
    <row r="33515" spans="7:7" x14ac:dyDescent="0.2">
      <c r="G33515" s="14" t="str">
        <f t="shared" si="529"/>
        <v/>
      </c>
    </row>
    <row r="33516" spans="7:7" x14ac:dyDescent="0.2">
      <c r="G33516" s="14" t="str">
        <f t="shared" si="529"/>
        <v/>
      </c>
    </row>
    <row r="33517" spans="7:7" x14ac:dyDescent="0.2">
      <c r="G33517" s="14" t="str">
        <f t="shared" si="529"/>
        <v/>
      </c>
    </row>
    <row r="33518" spans="7:7" x14ac:dyDescent="0.2">
      <c r="G33518" s="14" t="str">
        <f t="shared" si="529"/>
        <v/>
      </c>
    </row>
    <row r="33519" spans="7:7" x14ac:dyDescent="0.2">
      <c r="G33519" s="14" t="str">
        <f t="shared" si="529"/>
        <v/>
      </c>
    </row>
    <row r="33520" spans="7:7" x14ac:dyDescent="0.2">
      <c r="G33520" s="14" t="str">
        <f t="shared" si="529"/>
        <v/>
      </c>
    </row>
    <row r="33521" spans="7:7" x14ac:dyDescent="0.2">
      <c r="G33521" s="14" t="str">
        <f t="shared" si="529"/>
        <v/>
      </c>
    </row>
    <row r="33522" spans="7:7" x14ac:dyDescent="0.2">
      <c r="G33522" s="14" t="str">
        <f t="shared" si="529"/>
        <v/>
      </c>
    </row>
    <row r="33523" spans="7:7" x14ac:dyDescent="0.2">
      <c r="G33523" s="14" t="str">
        <f t="shared" si="529"/>
        <v/>
      </c>
    </row>
    <row r="33524" spans="7:7" x14ac:dyDescent="0.2">
      <c r="G33524" s="14" t="str">
        <f t="shared" si="529"/>
        <v/>
      </c>
    </row>
    <row r="33525" spans="7:7" x14ac:dyDescent="0.2">
      <c r="G33525" s="14" t="str">
        <f t="shared" si="529"/>
        <v/>
      </c>
    </row>
    <row r="33526" spans="7:7" x14ac:dyDescent="0.2">
      <c r="G33526" s="14" t="str">
        <f t="shared" si="529"/>
        <v/>
      </c>
    </row>
    <row r="33527" spans="7:7" x14ac:dyDescent="0.2">
      <c r="G33527" s="14" t="str">
        <f t="shared" si="529"/>
        <v/>
      </c>
    </row>
    <row r="33528" spans="7:7" x14ac:dyDescent="0.2">
      <c r="G33528" s="14" t="str">
        <f t="shared" si="529"/>
        <v/>
      </c>
    </row>
    <row r="33529" spans="7:7" x14ac:dyDescent="0.2">
      <c r="G33529" s="14" t="str">
        <f t="shared" si="529"/>
        <v/>
      </c>
    </row>
    <row r="33530" spans="7:7" x14ac:dyDescent="0.2">
      <c r="G33530" s="14" t="str">
        <f t="shared" si="529"/>
        <v/>
      </c>
    </row>
    <row r="33531" spans="7:7" x14ac:dyDescent="0.2">
      <c r="G33531" s="14" t="str">
        <f t="shared" si="529"/>
        <v/>
      </c>
    </row>
    <row r="33532" spans="7:7" x14ac:dyDescent="0.2">
      <c r="G33532" s="14" t="str">
        <f t="shared" si="529"/>
        <v/>
      </c>
    </row>
    <row r="33533" spans="7:7" x14ac:dyDescent="0.2">
      <c r="G33533" s="14" t="str">
        <f t="shared" si="529"/>
        <v/>
      </c>
    </row>
    <row r="33534" spans="7:7" x14ac:dyDescent="0.2">
      <c r="G33534" s="14" t="str">
        <f t="shared" si="529"/>
        <v/>
      </c>
    </row>
    <row r="33535" spans="7:7" x14ac:dyDescent="0.2">
      <c r="G33535" s="14" t="str">
        <f t="shared" si="529"/>
        <v/>
      </c>
    </row>
    <row r="33536" spans="7:7" x14ac:dyDescent="0.2">
      <c r="G33536" s="14" t="str">
        <f t="shared" si="529"/>
        <v/>
      </c>
    </row>
    <row r="33537" spans="7:7" x14ac:dyDescent="0.2">
      <c r="G33537" s="14" t="str">
        <f t="shared" si="529"/>
        <v/>
      </c>
    </row>
    <row r="33538" spans="7:7" x14ac:dyDescent="0.2">
      <c r="G33538" s="14" t="str">
        <f t="shared" si="529"/>
        <v/>
      </c>
    </row>
    <row r="33539" spans="7:7" x14ac:dyDescent="0.2">
      <c r="G33539" s="14" t="str">
        <f t="shared" si="529"/>
        <v/>
      </c>
    </row>
    <row r="33540" spans="7:7" x14ac:dyDescent="0.2">
      <c r="G33540" s="14" t="str">
        <f t="shared" si="529"/>
        <v/>
      </c>
    </row>
    <row r="33541" spans="7:7" x14ac:dyDescent="0.2">
      <c r="G33541" s="14" t="str">
        <f t="shared" si="529"/>
        <v/>
      </c>
    </row>
    <row r="33542" spans="7:7" x14ac:dyDescent="0.2">
      <c r="G33542" s="14" t="str">
        <f t="shared" ref="G33542:G33605" si="530">IF(C33542="","",C33542*0.75)</f>
        <v/>
      </c>
    </row>
    <row r="33543" spans="7:7" x14ac:dyDescent="0.2">
      <c r="G33543" s="14" t="str">
        <f t="shared" si="530"/>
        <v/>
      </c>
    </row>
    <row r="33544" spans="7:7" x14ac:dyDescent="0.2">
      <c r="G33544" s="14" t="str">
        <f t="shared" si="530"/>
        <v/>
      </c>
    </row>
    <row r="33545" spans="7:7" x14ac:dyDescent="0.2">
      <c r="G33545" s="14" t="str">
        <f t="shared" si="530"/>
        <v/>
      </c>
    </row>
    <row r="33546" spans="7:7" x14ac:dyDescent="0.2">
      <c r="G33546" s="14" t="str">
        <f t="shared" si="530"/>
        <v/>
      </c>
    </row>
    <row r="33547" spans="7:7" x14ac:dyDescent="0.2">
      <c r="G33547" s="14" t="str">
        <f t="shared" si="530"/>
        <v/>
      </c>
    </row>
    <row r="33548" spans="7:7" x14ac:dyDescent="0.2">
      <c r="G33548" s="14" t="str">
        <f t="shared" si="530"/>
        <v/>
      </c>
    </row>
    <row r="33549" spans="7:7" x14ac:dyDescent="0.2">
      <c r="G33549" s="14" t="str">
        <f t="shared" si="530"/>
        <v/>
      </c>
    </row>
    <row r="33550" spans="7:7" x14ac:dyDescent="0.2">
      <c r="G33550" s="14" t="str">
        <f t="shared" si="530"/>
        <v/>
      </c>
    </row>
    <row r="33551" spans="7:7" x14ac:dyDescent="0.2">
      <c r="G33551" s="14" t="str">
        <f t="shared" si="530"/>
        <v/>
      </c>
    </row>
    <row r="33552" spans="7:7" x14ac:dyDescent="0.2">
      <c r="G33552" s="14" t="str">
        <f t="shared" si="530"/>
        <v/>
      </c>
    </row>
    <row r="33553" spans="7:7" x14ac:dyDescent="0.2">
      <c r="G33553" s="14" t="str">
        <f t="shared" si="530"/>
        <v/>
      </c>
    </row>
    <row r="33554" spans="7:7" x14ac:dyDescent="0.2">
      <c r="G33554" s="14" t="str">
        <f t="shared" si="530"/>
        <v/>
      </c>
    </row>
    <row r="33555" spans="7:7" x14ac:dyDescent="0.2">
      <c r="G33555" s="14" t="str">
        <f t="shared" si="530"/>
        <v/>
      </c>
    </row>
    <row r="33556" spans="7:7" x14ac:dyDescent="0.2">
      <c r="G33556" s="14" t="str">
        <f t="shared" si="530"/>
        <v/>
      </c>
    </row>
    <row r="33557" spans="7:7" x14ac:dyDescent="0.2">
      <c r="G33557" s="14" t="str">
        <f t="shared" si="530"/>
        <v/>
      </c>
    </row>
    <row r="33558" spans="7:7" x14ac:dyDescent="0.2">
      <c r="G33558" s="14" t="str">
        <f t="shared" si="530"/>
        <v/>
      </c>
    </row>
    <row r="33559" spans="7:7" x14ac:dyDescent="0.2">
      <c r="G33559" s="14" t="str">
        <f t="shared" si="530"/>
        <v/>
      </c>
    </row>
    <row r="33560" spans="7:7" x14ac:dyDescent="0.2">
      <c r="G33560" s="14" t="str">
        <f t="shared" si="530"/>
        <v/>
      </c>
    </row>
    <row r="33561" spans="7:7" x14ac:dyDescent="0.2">
      <c r="G33561" s="14" t="str">
        <f t="shared" si="530"/>
        <v/>
      </c>
    </row>
    <row r="33562" spans="7:7" x14ac:dyDescent="0.2">
      <c r="G33562" s="14" t="str">
        <f t="shared" si="530"/>
        <v/>
      </c>
    </row>
    <row r="33563" spans="7:7" x14ac:dyDescent="0.2">
      <c r="G33563" s="14" t="str">
        <f t="shared" si="530"/>
        <v/>
      </c>
    </row>
    <row r="33564" spans="7:7" x14ac:dyDescent="0.2">
      <c r="G33564" s="14" t="str">
        <f t="shared" si="530"/>
        <v/>
      </c>
    </row>
    <row r="33565" spans="7:7" x14ac:dyDescent="0.2">
      <c r="G33565" s="14" t="str">
        <f t="shared" si="530"/>
        <v/>
      </c>
    </row>
    <row r="33566" spans="7:7" x14ac:dyDescent="0.2">
      <c r="G33566" s="14" t="str">
        <f t="shared" si="530"/>
        <v/>
      </c>
    </row>
    <row r="33567" spans="7:7" x14ac:dyDescent="0.2">
      <c r="G33567" s="14" t="str">
        <f t="shared" si="530"/>
        <v/>
      </c>
    </row>
    <row r="33568" spans="7:7" x14ac:dyDescent="0.2">
      <c r="G33568" s="14" t="str">
        <f t="shared" si="530"/>
        <v/>
      </c>
    </row>
    <row r="33569" spans="7:7" x14ac:dyDescent="0.2">
      <c r="G33569" s="14" t="str">
        <f t="shared" si="530"/>
        <v/>
      </c>
    </row>
    <row r="33570" spans="7:7" x14ac:dyDescent="0.2">
      <c r="G33570" s="14" t="str">
        <f t="shared" si="530"/>
        <v/>
      </c>
    </row>
    <row r="33571" spans="7:7" x14ac:dyDescent="0.2">
      <c r="G33571" s="14" t="str">
        <f t="shared" si="530"/>
        <v/>
      </c>
    </row>
    <row r="33572" spans="7:7" x14ac:dyDescent="0.2">
      <c r="G33572" s="14" t="str">
        <f t="shared" si="530"/>
        <v/>
      </c>
    </row>
    <row r="33573" spans="7:7" x14ac:dyDescent="0.2">
      <c r="G33573" s="14" t="str">
        <f t="shared" si="530"/>
        <v/>
      </c>
    </row>
    <row r="33574" spans="7:7" x14ac:dyDescent="0.2">
      <c r="G33574" s="14" t="str">
        <f t="shared" si="530"/>
        <v/>
      </c>
    </row>
    <row r="33575" spans="7:7" x14ac:dyDescent="0.2">
      <c r="G33575" s="14" t="str">
        <f t="shared" si="530"/>
        <v/>
      </c>
    </row>
    <row r="33576" spans="7:7" x14ac:dyDescent="0.2">
      <c r="G33576" s="14" t="str">
        <f t="shared" si="530"/>
        <v/>
      </c>
    </row>
    <row r="33577" spans="7:7" x14ac:dyDescent="0.2">
      <c r="G33577" s="14" t="str">
        <f t="shared" si="530"/>
        <v/>
      </c>
    </row>
    <row r="33578" spans="7:7" x14ac:dyDescent="0.2">
      <c r="G33578" s="14" t="str">
        <f t="shared" si="530"/>
        <v/>
      </c>
    </row>
    <row r="33579" spans="7:7" x14ac:dyDescent="0.2">
      <c r="G33579" s="14" t="str">
        <f t="shared" si="530"/>
        <v/>
      </c>
    </row>
    <row r="33580" spans="7:7" x14ac:dyDescent="0.2">
      <c r="G33580" s="14" t="str">
        <f t="shared" si="530"/>
        <v/>
      </c>
    </row>
    <row r="33581" spans="7:7" x14ac:dyDescent="0.2">
      <c r="G33581" s="14" t="str">
        <f t="shared" si="530"/>
        <v/>
      </c>
    </row>
    <row r="33582" spans="7:7" x14ac:dyDescent="0.2">
      <c r="G33582" s="14" t="str">
        <f t="shared" si="530"/>
        <v/>
      </c>
    </row>
    <row r="33583" spans="7:7" x14ac:dyDescent="0.2">
      <c r="G33583" s="14" t="str">
        <f t="shared" si="530"/>
        <v/>
      </c>
    </row>
    <row r="33584" spans="7:7" x14ac:dyDescent="0.2">
      <c r="G33584" s="14" t="str">
        <f t="shared" si="530"/>
        <v/>
      </c>
    </row>
    <row r="33585" spans="7:7" x14ac:dyDescent="0.2">
      <c r="G33585" s="14" t="str">
        <f t="shared" si="530"/>
        <v/>
      </c>
    </row>
    <row r="33586" spans="7:7" x14ac:dyDescent="0.2">
      <c r="G33586" s="14" t="str">
        <f t="shared" si="530"/>
        <v/>
      </c>
    </row>
    <row r="33587" spans="7:7" x14ac:dyDescent="0.2">
      <c r="G33587" s="14" t="str">
        <f t="shared" si="530"/>
        <v/>
      </c>
    </row>
    <row r="33588" spans="7:7" x14ac:dyDescent="0.2">
      <c r="G33588" s="14" t="str">
        <f t="shared" si="530"/>
        <v/>
      </c>
    </row>
    <row r="33589" spans="7:7" x14ac:dyDescent="0.2">
      <c r="G33589" s="14" t="str">
        <f t="shared" si="530"/>
        <v/>
      </c>
    </row>
    <row r="33590" spans="7:7" x14ac:dyDescent="0.2">
      <c r="G33590" s="14" t="str">
        <f t="shared" si="530"/>
        <v/>
      </c>
    </row>
    <row r="33591" spans="7:7" x14ac:dyDescent="0.2">
      <c r="G33591" s="14" t="str">
        <f t="shared" si="530"/>
        <v/>
      </c>
    </row>
    <row r="33592" spans="7:7" x14ac:dyDescent="0.2">
      <c r="G33592" s="14" t="str">
        <f t="shared" si="530"/>
        <v/>
      </c>
    </row>
    <row r="33593" spans="7:7" x14ac:dyDescent="0.2">
      <c r="G33593" s="14" t="str">
        <f t="shared" si="530"/>
        <v/>
      </c>
    </row>
    <row r="33594" spans="7:7" x14ac:dyDescent="0.2">
      <c r="G33594" s="14" t="str">
        <f t="shared" si="530"/>
        <v/>
      </c>
    </row>
    <row r="33595" spans="7:7" x14ac:dyDescent="0.2">
      <c r="G33595" s="14" t="str">
        <f t="shared" si="530"/>
        <v/>
      </c>
    </row>
    <row r="33596" spans="7:7" x14ac:dyDescent="0.2">
      <c r="G33596" s="14" t="str">
        <f t="shared" si="530"/>
        <v/>
      </c>
    </row>
    <row r="33597" spans="7:7" x14ac:dyDescent="0.2">
      <c r="G33597" s="14" t="str">
        <f t="shared" si="530"/>
        <v/>
      </c>
    </row>
    <row r="33598" spans="7:7" x14ac:dyDescent="0.2">
      <c r="G33598" s="14" t="str">
        <f t="shared" si="530"/>
        <v/>
      </c>
    </row>
    <row r="33599" spans="7:7" x14ac:dyDescent="0.2">
      <c r="G33599" s="14" t="str">
        <f t="shared" si="530"/>
        <v/>
      </c>
    </row>
    <row r="33600" spans="7:7" x14ac:dyDescent="0.2">
      <c r="G33600" s="14" t="str">
        <f t="shared" si="530"/>
        <v/>
      </c>
    </row>
    <row r="33601" spans="7:7" x14ac:dyDescent="0.2">
      <c r="G33601" s="14" t="str">
        <f t="shared" si="530"/>
        <v/>
      </c>
    </row>
    <row r="33602" spans="7:7" x14ac:dyDescent="0.2">
      <c r="G33602" s="14" t="str">
        <f t="shared" si="530"/>
        <v/>
      </c>
    </row>
    <row r="33603" spans="7:7" x14ac:dyDescent="0.2">
      <c r="G33603" s="14" t="str">
        <f t="shared" si="530"/>
        <v/>
      </c>
    </row>
    <row r="33604" spans="7:7" x14ac:dyDescent="0.2">
      <c r="G33604" s="14" t="str">
        <f t="shared" si="530"/>
        <v/>
      </c>
    </row>
    <row r="33605" spans="7:7" x14ac:dyDescent="0.2">
      <c r="G33605" s="14" t="str">
        <f t="shared" si="530"/>
        <v/>
      </c>
    </row>
    <row r="33606" spans="7:7" x14ac:dyDescent="0.2">
      <c r="G33606" s="14" t="str">
        <f t="shared" ref="G33606:G33669" si="531">IF(C33606="","",C33606*0.75)</f>
        <v/>
      </c>
    </row>
    <row r="33607" spans="7:7" x14ac:dyDescent="0.2">
      <c r="G33607" s="14" t="str">
        <f t="shared" si="531"/>
        <v/>
      </c>
    </row>
    <row r="33608" spans="7:7" x14ac:dyDescent="0.2">
      <c r="G33608" s="14" t="str">
        <f t="shared" si="531"/>
        <v/>
      </c>
    </row>
    <row r="33609" spans="7:7" x14ac:dyDescent="0.2">
      <c r="G33609" s="14" t="str">
        <f t="shared" si="531"/>
        <v/>
      </c>
    </row>
    <row r="33610" spans="7:7" x14ac:dyDescent="0.2">
      <c r="G33610" s="14" t="str">
        <f t="shared" si="531"/>
        <v/>
      </c>
    </row>
    <row r="33611" spans="7:7" x14ac:dyDescent="0.2">
      <c r="G33611" s="14" t="str">
        <f t="shared" si="531"/>
        <v/>
      </c>
    </row>
    <row r="33612" spans="7:7" x14ac:dyDescent="0.2">
      <c r="G33612" s="14" t="str">
        <f t="shared" si="531"/>
        <v/>
      </c>
    </row>
    <row r="33613" spans="7:7" x14ac:dyDescent="0.2">
      <c r="G33613" s="14" t="str">
        <f t="shared" si="531"/>
        <v/>
      </c>
    </row>
    <row r="33614" spans="7:7" x14ac:dyDescent="0.2">
      <c r="G33614" s="14" t="str">
        <f t="shared" si="531"/>
        <v/>
      </c>
    </row>
    <row r="33615" spans="7:7" x14ac:dyDescent="0.2">
      <c r="G33615" s="14" t="str">
        <f t="shared" si="531"/>
        <v/>
      </c>
    </row>
    <row r="33616" spans="7:7" x14ac:dyDescent="0.2">
      <c r="G33616" s="14" t="str">
        <f t="shared" si="531"/>
        <v/>
      </c>
    </row>
    <row r="33617" spans="7:7" x14ac:dyDescent="0.2">
      <c r="G33617" s="14" t="str">
        <f t="shared" si="531"/>
        <v/>
      </c>
    </row>
    <row r="33618" spans="7:7" x14ac:dyDescent="0.2">
      <c r="G33618" s="14" t="str">
        <f t="shared" si="531"/>
        <v/>
      </c>
    </row>
    <row r="33619" spans="7:7" x14ac:dyDescent="0.2">
      <c r="G33619" s="14" t="str">
        <f t="shared" si="531"/>
        <v/>
      </c>
    </row>
    <row r="33620" spans="7:7" x14ac:dyDescent="0.2">
      <c r="G33620" s="14" t="str">
        <f t="shared" si="531"/>
        <v/>
      </c>
    </row>
    <row r="33621" spans="7:7" x14ac:dyDescent="0.2">
      <c r="G33621" s="14" t="str">
        <f t="shared" si="531"/>
        <v/>
      </c>
    </row>
    <row r="33622" spans="7:7" x14ac:dyDescent="0.2">
      <c r="G33622" s="14" t="str">
        <f t="shared" si="531"/>
        <v/>
      </c>
    </row>
    <row r="33623" spans="7:7" x14ac:dyDescent="0.2">
      <c r="G33623" s="14" t="str">
        <f t="shared" si="531"/>
        <v/>
      </c>
    </row>
    <row r="33624" spans="7:7" x14ac:dyDescent="0.2">
      <c r="G33624" s="14" t="str">
        <f t="shared" si="531"/>
        <v/>
      </c>
    </row>
    <row r="33625" spans="7:7" x14ac:dyDescent="0.2">
      <c r="G33625" s="14" t="str">
        <f t="shared" si="531"/>
        <v/>
      </c>
    </row>
    <row r="33626" spans="7:7" x14ac:dyDescent="0.2">
      <c r="G33626" s="14" t="str">
        <f t="shared" si="531"/>
        <v/>
      </c>
    </row>
    <row r="33627" spans="7:7" x14ac:dyDescent="0.2">
      <c r="G33627" s="14" t="str">
        <f t="shared" si="531"/>
        <v/>
      </c>
    </row>
    <row r="33628" spans="7:7" x14ac:dyDescent="0.2">
      <c r="G33628" s="14" t="str">
        <f t="shared" si="531"/>
        <v/>
      </c>
    </row>
    <row r="33629" spans="7:7" x14ac:dyDescent="0.2">
      <c r="G33629" s="14" t="str">
        <f t="shared" si="531"/>
        <v/>
      </c>
    </row>
    <row r="33630" spans="7:7" x14ac:dyDescent="0.2">
      <c r="G33630" s="14" t="str">
        <f t="shared" si="531"/>
        <v/>
      </c>
    </row>
    <row r="33631" spans="7:7" x14ac:dyDescent="0.2">
      <c r="G33631" s="14" t="str">
        <f t="shared" si="531"/>
        <v/>
      </c>
    </row>
    <row r="33632" spans="7:7" x14ac:dyDescent="0.2">
      <c r="G33632" s="14" t="str">
        <f t="shared" si="531"/>
        <v/>
      </c>
    </row>
    <row r="33633" spans="7:7" x14ac:dyDescent="0.2">
      <c r="G33633" s="14" t="str">
        <f t="shared" si="531"/>
        <v/>
      </c>
    </row>
    <row r="33634" spans="7:7" x14ac:dyDescent="0.2">
      <c r="G33634" s="14" t="str">
        <f t="shared" si="531"/>
        <v/>
      </c>
    </row>
    <row r="33635" spans="7:7" x14ac:dyDescent="0.2">
      <c r="G33635" s="14" t="str">
        <f t="shared" si="531"/>
        <v/>
      </c>
    </row>
    <row r="33636" spans="7:7" x14ac:dyDescent="0.2">
      <c r="G33636" s="14" t="str">
        <f t="shared" si="531"/>
        <v/>
      </c>
    </row>
    <row r="33637" spans="7:7" x14ac:dyDescent="0.2">
      <c r="G33637" s="14" t="str">
        <f t="shared" si="531"/>
        <v/>
      </c>
    </row>
    <row r="33638" spans="7:7" x14ac:dyDescent="0.2">
      <c r="G33638" s="14" t="str">
        <f t="shared" si="531"/>
        <v/>
      </c>
    </row>
    <row r="33639" spans="7:7" x14ac:dyDescent="0.2">
      <c r="G33639" s="14" t="str">
        <f t="shared" si="531"/>
        <v/>
      </c>
    </row>
    <row r="33640" spans="7:7" x14ac:dyDescent="0.2">
      <c r="G33640" s="14" t="str">
        <f t="shared" si="531"/>
        <v/>
      </c>
    </row>
    <row r="33641" spans="7:7" x14ac:dyDescent="0.2">
      <c r="G33641" s="14" t="str">
        <f t="shared" si="531"/>
        <v/>
      </c>
    </row>
    <row r="33642" spans="7:7" x14ac:dyDescent="0.2">
      <c r="G33642" s="14" t="str">
        <f t="shared" si="531"/>
        <v/>
      </c>
    </row>
    <row r="33643" spans="7:7" x14ac:dyDescent="0.2">
      <c r="G33643" s="14" t="str">
        <f t="shared" si="531"/>
        <v/>
      </c>
    </row>
    <row r="33644" spans="7:7" x14ac:dyDescent="0.2">
      <c r="G33644" s="14" t="str">
        <f t="shared" si="531"/>
        <v/>
      </c>
    </row>
    <row r="33645" spans="7:7" x14ac:dyDescent="0.2">
      <c r="G33645" s="14" t="str">
        <f t="shared" si="531"/>
        <v/>
      </c>
    </row>
    <row r="33646" spans="7:7" x14ac:dyDescent="0.2">
      <c r="G33646" s="14" t="str">
        <f t="shared" si="531"/>
        <v/>
      </c>
    </row>
    <row r="33647" spans="7:7" x14ac:dyDescent="0.2">
      <c r="G33647" s="14" t="str">
        <f t="shared" si="531"/>
        <v/>
      </c>
    </row>
    <row r="33648" spans="7:7" x14ac:dyDescent="0.2">
      <c r="G33648" s="14" t="str">
        <f t="shared" si="531"/>
        <v/>
      </c>
    </row>
    <row r="33649" spans="7:7" x14ac:dyDescent="0.2">
      <c r="G33649" s="14" t="str">
        <f t="shared" si="531"/>
        <v/>
      </c>
    </row>
    <row r="33650" spans="7:7" x14ac:dyDescent="0.2">
      <c r="G33650" s="14" t="str">
        <f t="shared" si="531"/>
        <v/>
      </c>
    </row>
    <row r="33651" spans="7:7" x14ac:dyDescent="0.2">
      <c r="G33651" s="14" t="str">
        <f t="shared" si="531"/>
        <v/>
      </c>
    </row>
    <row r="33652" spans="7:7" x14ac:dyDescent="0.2">
      <c r="G33652" s="14" t="str">
        <f t="shared" si="531"/>
        <v/>
      </c>
    </row>
    <row r="33653" spans="7:7" x14ac:dyDescent="0.2">
      <c r="G33653" s="14" t="str">
        <f t="shared" si="531"/>
        <v/>
      </c>
    </row>
    <row r="33654" spans="7:7" x14ac:dyDescent="0.2">
      <c r="G33654" s="14" t="str">
        <f t="shared" si="531"/>
        <v/>
      </c>
    </row>
    <row r="33655" spans="7:7" x14ac:dyDescent="0.2">
      <c r="G33655" s="14" t="str">
        <f t="shared" si="531"/>
        <v/>
      </c>
    </row>
    <row r="33656" spans="7:7" x14ac:dyDescent="0.2">
      <c r="G33656" s="14" t="str">
        <f t="shared" si="531"/>
        <v/>
      </c>
    </row>
    <row r="33657" spans="7:7" x14ac:dyDescent="0.2">
      <c r="G33657" s="14" t="str">
        <f t="shared" si="531"/>
        <v/>
      </c>
    </row>
    <row r="33658" spans="7:7" x14ac:dyDescent="0.2">
      <c r="G33658" s="14" t="str">
        <f t="shared" si="531"/>
        <v/>
      </c>
    </row>
    <row r="33659" spans="7:7" x14ac:dyDescent="0.2">
      <c r="G33659" s="14" t="str">
        <f t="shared" si="531"/>
        <v/>
      </c>
    </row>
    <row r="33660" spans="7:7" x14ac:dyDescent="0.2">
      <c r="G33660" s="14" t="str">
        <f t="shared" si="531"/>
        <v/>
      </c>
    </row>
    <row r="33661" spans="7:7" x14ac:dyDescent="0.2">
      <c r="G33661" s="14" t="str">
        <f t="shared" si="531"/>
        <v/>
      </c>
    </row>
    <row r="33662" spans="7:7" x14ac:dyDescent="0.2">
      <c r="G33662" s="14" t="str">
        <f t="shared" si="531"/>
        <v/>
      </c>
    </row>
    <row r="33663" spans="7:7" x14ac:dyDescent="0.2">
      <c r="G33663" s="14" t="str">
        <f t="shared" si="531"/>
        <v/>
      </c>
    </row>
    <row r="33664" spans="7:7" x14ac:dyDescent="0.2">
      <c r="G33664" s="14" t="str">
        <f t="shared" si="531"/>
        <v/>
      </c>
    </row>
    <row r="33665" spans="7:7" x14ac:dyDescent="0.2">
      <c r="G33665" s="14" t="str">
        <f t="shared" si="531"/>
        <v/>
      </c>
    </row>
    <row r="33666" spans="7:7" x14ac:dyDescent="0.2">
      <c r="G33666" s="14" t="str">
        <f t="shared" si="531"/>
        <v/>
      </c>
    </row>
    <row r="33667" spans="7:7" x14ac:dyDescent="0.2">
      <c r="G33667" s="14" t="str">
        <f t="shared" si="531"/>
        <v/>
      </c>
    </row>
    <row r="33668" spans="7:7" x14ac:dyDescent="0.2">
      <c r="G33668" s="14" t="str">
        <f t="shared" si="531"/>
        <v/>
      </c>
    </row>
    <row r="33669" spans="7:7" x14ac:dyDescent="0.2">
      <c r="G33669" s="14" t="str">
        <f t="shared" si="531"/>
        <v/>
      </c>
    </row>
    <row r="33670" spans="7:7" x14ac:dyDescent="0.2">
      <c r="G33670" s="14" t="str">
        <f t="shared" ref="G33670:G33733" si="532">IF(C33670="","",C33670*0.75)</f>
        <v/>
      </c>
    </row>
    <row r="33671" spans="7:7" x14ac:dyDescent="0.2">
      <c r="G33671" s="14" t="str">
        <f t="shared" si="532"/>
        <v/>
      </c>
    </row>
    <row r="33672" spans="7:7" x14ac:dyDescent="0.2">
      <c r="G33672" s="14" t="str">
        <f t="shared" si="532"/>
        <v/>
      </c>
    </row>
    <row r="33673" spans="7:7" x14ac:dyDescent="0.2">
      <c r="G33673" s="14" t="str">
        <f t="shared" si="532"/>
        <v/>
      </c>
    </row>
    <row r="33674" spans="7:7" x14ac:dyDescent="0.2">
      <c r="G33674" s="14" t="str">
        <f t="shared" si="532"/>
        <v/>
      </c>
    </row>
    <row r="33675" spans="7:7" x14ac:dyDescent="0.2">
      <c r="G33675" s="14" t="str">
        <f t="shared" si="532"/>
        <v/>
      </c>
    </row>
    <row r="33676" spans="7:7" x14ac:dyDescent="0.2">
      <c r="G33676" s="14" t="str">
        <f t="shared" si="532"/>
        <v/>
      </c>
    </row>
    <row r="33677" spans="7:7" x14ac:dyDescent="0.2">
      <c r="G33677" s="14" t="str">
        <f t="shared" si="532"/>
        <v/>
      </c>
    </row>
    <row r="33678" spans="7:7" x14ac:dyDescent="0.2">
      <c r="G33678" s="14" t="str">
        <f t="shared" si="532"/>
        <v/>
      </c>
    </row>
    <row r="33679" spans="7:7" x14ac:dyDescent="0.2">
      <c r="G33679" s="14" t="str">
        <f t="shared" si="532"/>
        <v/>
      </c>
    </row>
    <row r="33680" spans="7:7" x14ac:dyDescent="0.2">
      <c r="G33680" s="14" t="str">
        <f t="shared" si="532"/>
        <v/>
      </c>
    </row>
    <row r="33681" spans="7:7" x14ac:dyDescent="0.2">
      <c r="G33681" s="14" t="str">
        <f t="shared" si="532"/>
        <v/>
      </c>
    </row>
    <row r="33682" spans="7:7" x14ac:dyDescent="0.2">
      <c r="G33682" s="14" t="str">
        <f t="shared" si="532"/>
        <v/>
      </c>
    </row>
    <row r="33683" spans="7:7" x14ac:dyDescent="0.2">
      <c r="G33683" s="14" t="str">
        <f t="shared" si="532"/>
        <v/>
      </c>
    </row>
    <row r="33684" spans="7:7" x14ac:dyDescent="0.2">
      <c r="G33684" s="14" t="str">
        <f t="shared" si="532"/>
        <v/>
      </c>
    </row>
    <row r="33685" spans="7:7" x14ac:dyDescent="0.2">
      <c r="G33685" s="14" t="str">
        <f t="shared" si="532"/>
        <v/>
      </c>
    </row>
    <row r="33686" spans="7:7" x14ac:dyDescent="0.2">
      <c r="G33686" s="14" t="str">
        <f t="shared" si="532"/>
        <v/>
      </c>
    </row>
    <row r="33687" spans="7:7" x14ac:dyDescent="0.2">
      <c r="G33687" s="14" t="str">
        <f t="shared" si="532"/>
        <v/>
      </c>
    </row>
    <row r="33688" spans="7:7" x14ac:dyDescent="0.2">
      <c r="G33688" s="14" t="str">
        <f t="shared" si="532"/>
        <v/>
      </c>
    </row>
    <row r="33689" spans="7:7" x14ac:dyDescent="0.2">
      <c r="G33689" s="14" t="str">
        <f t="shared" si="532"/>
        <v/>
      </c>
    </row>
    <row r="33690" spans="7:7" x14ac:dyDescent="0.2">
      <c r="G33690" s="14" t="str">
        <f t="shared" si="532"/>
        <v/>
      </c>
    </row>
    <row r="33691" spans="7:7" x14ac:dyDescent="0.2">
      <c r="G33691" s="14" t="str">
        <f t="shared" si="532"/>
        <v/>
      </c>
    </row>
    <row r="33692" spans="7:7" x14ac:dyDescent="0.2">
      <c r="G33692" s="14" t="str">
        <f t="shared" si="532"/>
        <v/>
      </c>
    </row>
    <row r="33693" spans="7:7" x14ac:dyDescent="0.2">
      <c r="G33693" s="14" t="str">
        <f t="shared" si="532"/>
        <v/>
      </c>
    </row>
    <row r="33694" spans="7:7" x14ac:dyDescent="0.2">
      <c r="G33694" s="14" t="str">
        <f t="shared" si="532"/>
        <v/>
      </c>
    </row>
    <row r="33695" spans="7:7" x14ac:dyDescent="0.2">
      <c r="G33695" s="14" t="str">
        <f t="shared" si="532"/>
        <v/>
      </c>
    </row>
    <row r="33696" spans="7:7" x14ac:dyDescent="0.2">
      <c r="G33696" s="14" t="str">
        <f t="shared" si="532"/>
        <v/>
      </c>
    </row>
    <row r="33697" spans="7:7" x14ac:dyDescent="0.2">
      <c r="G33697" s="14" t="str">
        <f t="shared" si="532"/>
        <v/>
      </c>
    </row>
    <row r="33698" spans="7:7" x14ac:dyDescent="0.2">
      <c r="G33698" s="14" t="str">
        <f t="shared" si="532"/>
        <v/>
      </c>
    </row>
    <row r="33699" spans="7:7" x14ac:dyDescent="0.2">
      <c r="G33699" s="14" t="str">
        <f t="shared" si="532"/>
        <v/>
      </c>
    </row>
    <row r="33700" spans="7:7" x14ac:dyDescent="0.2">
      <c r="G33700" s="14" t="str">
        <f t="shared" si="532"/>
        <v/>
      </c>
    </row>
    <row r="33701" spans="7:7" x14ac:dyDescent="0.2">
      <c r="G33701" s="14" t="str">
        <f t="shared" si="532"/>
        <v/>
      </c>
    </row>
    <row r="33702" spans="7:7" x14ac:dyDescent="0.2">
      <c r="G33702" s="14" t="str">
        <f t="shared" si="532"/>
        <v/>
      </c>
    </row>
    <row r="33703" spans="7:7" x14ac:dyDescent="0.2">
      <c r="G33703" s="14" t="str">
        <f t="shared" si="532"/>
        <v/>
      </c>
    </row>
    <row r="33704" spans="7:7" x14ac:dyDescent="0.2">
      <c r="G33704" s="14" t="str">
        <f t="shared" si="532"/>
        <v/>
      </c>
    </row>
    <row r="33705" spans="7:7" x14ac:dyDescent="0.2">
      <c r="G33705" s="14" t="str">
        <f t="shared" si="532"/>
        <v/>
      </c>
    </row>
    <row r="33706" spans="7:7" x14ac:dyDescent="0.2">
      <c r="G33706" s="14" t="str">
        <f t="shared" si="532"/>
        <v/>
      </c>
    </row>
    <row r="33707" spans="7:7" x14ac:dyDescent="0.2">
      <c r="G33707" s="14" t="str">
        <f t="shared" si="532"/>
        <v/>
      </c>
    </row>
    <row r="33708" spans="7:7" x14ac:dyDescent="0.2">
      <c r="G33708" s="14" t="str">
        <f t="shared" si="532"/>
        <v/>
      </c>
    </row>
    <row r="33709" spans="7:7" x14ac:dyDescent="0.2">
      <c r="G33709" s="14" t="str">
        <f t="shared" si="532"/>
        <v/>
      </c>
    </row>
    <row r="33710" spans="7:7" x14ac:dyDescent="0.2">
      <c r="G33710" s="14" t="str">
        <f t="shared" si="532"/>
        <v/>
      </c>
    </row>
    <row r="33711" spans="7:7" x14ac:dyDescent="0.2">
      <c r="G33711" s="14" t="str">
        <f t="shared" si="532"/>
        <v/>
      </c>
    </row>
    <row r="33712" spans="7:7" x14ac:dyDescent="0.2">
      <c r="G33712" s="14" t="str">
        <f t="shared" si="532"/>
        <v/>
      </c>
    </row>
    <row r="33713" spans="7:7" x14ac:dyDescent="0.2">
      <c r="G33713" s="14" t="str">
        <f t="shared" si="532"/>
        <v/>
      </c>
    </row>
    <row r="33714" spans="7:7" x14ac:dyDescent="0.2">
      <c r="G33714" s="14" t="str">
        <f t="shared" si="532"/>
        <v/>
      </c>
    </row>
    <row r="33715" spans="7:7" x14ac:dyDescent="0.2">
      <c r="G33715" s="14" t="str">
        <f t="shared" si="532"/>
        <v/>
      </c>
    </row>
    <row r="33716" spans="7:7" x14ac:dyDescent="0.2">
      <c r="G33716" s="14" t="str">
        <f t="shared" si="532"/>
        <v/>
      </c>
    </row>
    <row r="33717" spans="7:7" x14ac:dyDescent="0.2">
      <c r="G33717" s="14" t="str">
        <f t="shared" si="532"/>
        <v/>
      </c>
    </row>
    <row r="33718" spans="7:7" x14ac:dyDescent="0.2">
      <c r="G33718" s="14" t="str">
        <f t="shared" si="532"/>
        <v/>
      </c>
    </row>
    <row r="33719" spans="7:7" x14ac:dyDescent="0.2">
      <c r="G33719" s="14" t="str">
        <f t="shared" si="532"/>
        <v/>
      </c>
    </row>
    <row r="33720" spans="7:7" x14ac:dyDescent="0.2">
      <c r="G33720" s="14" t="str">
        <f t="shared" si="532"/>
        <v/>
      </c>
    </row>
    <row r="33721" spans="7:7" x14ac:dyDescent="0.2">
      <c r="G33721" s="14" t="str">
        <f t="shared" si="532"/>
        <v/>
      </c>
    </row>
    <row r="33722" spans="7:7" x14ac:dyDescent="0.2">
      <c r="G33722" s="14" t="str">
        <f t="shared" si="532"/>
        <v/>
      </c>
    </row>
    <row r="33723" spans="7:7" x14ac:dyDescent="0.2">
      <c r="G33723" s="14" t="str">
        <f t="shared" si="532"/>
        <v/>
      </c>
    </row>
    <row r="33724" spans="7:7" x14ac:dyDescent="0.2">
      <c r="G33724" s="14" t="str">
        <f t="shared" si="532"/>
        <v/>
      </c>
    </row>
    <row r="33725" spans="7:7" x14ac:dyDescent="0.2">
      <c r="G33725" s="14" t="str">
        <f t="shared" si="532"/>
        <v/>
      </c>
    </row>
    <row r="33726" spans="7:7" x14ac:dyDescent="0.2">
      <c r="G33726" s="14" t="str">
        <f t="shared" si="532"/>
        <v/>
      </c>
    </row>
    <row r="33727" spans="7:7" x14ac:dyDescent="0.2">
      <c r="G33727" s="14" t="str">
        <f t="shared" si="532"/>
        <v/>
      </c>
    </row>
    <row r="33728" spans="7:7" x14ac:dyDescent="0.2">
      <c r="G33728" s="14" t="str">
        <f t="shared" si="532"/>
        <v/>
      </c>
    </row>
    <row r="33729" spans="7:7" x14ac:dyDescent="0.2">
      <c r="G33729" s="14" t="str">
        <f t="shared" si="532"/>
        <v/>
      </c>
    </row>
    <row r="33730" spans="7:7" x14ac:dyDescent="0.2">
      <c r="G33730" s="14" t="str">
        <f t="shared" si="532"/>
        <v/>
      </c>
    </row>
    <row r="33731" spans="7:7" x14ac:dyDescent="0.2">
      <c r="G33731" s="14" t="str">
        <f t="shared" si="532"/>
        <v/>
      </c>
    </row>
    <row r="33732" spans="7:7" x14ac:dyDescent="0.2">
      <c r="G33732" s="14" t="str">
        <f t="shared" si="532"/>
        <v/>
      </c>
    </row>
    <row r="33733" spans="7:7" x14ac:dyDescent="0.2">
      <c r="G33733" s="14" t="str">
        <f t="shared" si="532"/>
        <v/>
      </c>
    </row>
    <row r="33734" spans="7:7" x14ac:dyDescent="0.2">
      <c r="G33734" s="14" t="str">
        <f t="shared" ref="G33734:G33797" si="533">IF(C33734="","",C33734*0.75)</f>
        <v/>
      </c>
    </row>
    <row r="33735" spans="7:7" x14ac:dyDescent="0.2">
      <c r="G33735" s="14" t="str">
        <f t="shared" si="533"/>
        <v/>
      </c>
    </row>
    <row r="33736" spans="7:7" x14ac:dyDescent="0.2">
      <c r="G33736" s="14" t="str">
        <f t="shared" si="533"/>
        <v/>
      </c>
    </row>
    <row r="33737" spans="7:7" x14ac:dyDescent="0.2">
      <c r="G33737" s="14" t="str">
        <f t="shared" si="533"/>
        <v/>
      </c>
    </row>
    <row r="33738" spans="7:7" x14ac:dyDescent="0.2">
      <c r="G33738" s="14" t="str">
        <f t="shared" si="533"/>
        <v/>
      </c>
    </row>
    <row r="33739" spans="7:7" x14ac:dyDescent="0.2">
      <c r="G33739" s="14" t="str">
        <f t="shared" si="533"/>
        <v/>
      </c>
    </row>
    <row r="33740" spans="7:7" x14ac:dyDescent="0.2">
      <c r="G33740" s="14" t="str">
        <f t="shared" si="533"/>
        <v/>
      </c>
    </row>
    <row r="33741" spans="7:7" x14ac:dyDescent="0.2">
      <c r="G33741" s="14" t="str">
        <f t="shared" si="533"/>
        <v/>
      </c>
    </row>
    <row r="33742" spans="7:7" x14ac:dyDescent="0.2">
      <c r="G33742" s="14" t="str">
        <f t="shared" si="533"/>
        <v/>
      </c>
    </row>
    <row r="33743" spans="7:7" x14ac:dyDescent="0.2">
      <c r="G33743" s="14" t="str">
        <f t="shared" si="533"/>
        <v/>
      </c>
    </row>
    <row r="33744" spans="7:7" x14ac:dyDescent="0.2">
      <c r="G33744" s="14" t="str">
        <f t="shared" si="533"/>
        <v/>
      </c>
    </row>
    <row r="33745" spans="7:7" x14ac:dyDescent="0.2">
      <c r="G33745" s="14" t="str">
        <f t="shared" si="533"/>
        <v/>
      </c>
    </row>
    <row r="33746" spans="7:7" x14ac:dyDescent="0.2">
      <c r="G33746" s="14" t="str">
        <f t="shared" si="533"/>
        <v/>
      </c>
    </row>
    <row r="33747" spans="7:7" x14ac:dyDescent="0.2">
      <c r="G33747" s="14" t="str">
        <f t="shared" si="533"/>
        <v/>
      </c>
    </row>
    <row r="33748" spans="7:7" x14ac:dyDescent="0.2">
      <c r="G33748" s="14" t="str">
        <f t="shared" si="533"/>
        <v/>
      </c>
    </row>
    <row r="33749" spans="7:7" x14ac:dyDescent="0.2">
      <c r="G33749" s="14" t="str">
        <f t="shared" si="533"/>
        <v/>
      </c>
    </row>
    <row r="33750" spans="7:7" x14ac:dyDescent="0.2">
      <c r="G33750" s="14" t="str">
        <f t="shared" si="533"/>
        <v/>
      </c>
    </row>
    <row r="33751" spans="7:7" x14ac:dyDescent="0.2">
      <c r="G33751" s="14" t="str">
        <f t="shared" si="533"/>
        <v/>
      </c>
    </row>
    <row r="33752" spans="7:7" x14ac:dyDescent="0.2">
      <c r="G33752" s="14" t="str">
        <f t="shared" si="533"/>
        <v/>
      </c>
    </row>
    <row r="33753" spans="7:7" x14ac:dyDescent="0.2">
      <c r="G33753" s="14" t="str">
        <f t="shared" si="533"/>
        <v/>
      </c>
    </row>
    <row r="33754" spans="7:7" x14ac:dyDescent="0.2">
      <c r="G33754" s="14" t="str">
        <f t="shared" si="533"/>
        <v/>
      </c>
    </row>
    <row r="33755" spans="7:7" x14ac:dyDescent="0.2">
      <c r="G33755" s="14" t="str">
        <f t="shared" si="533"/>
        <v/>
      </c>
    </row>
    <row r="33756" spans="7:7" x14ac:dyDescent="0.2">
      <c r="G33756" s="14" t="str">
        <f t="shared" si="533"/>
        <v/>
      </c>
    </row>
    <row r="33757" spans="7:7" x14ac:dyDescent="0.2">
      <c r="G33757" s="14" t="str">
        <f t="shared" si="533"/>
        <v/>
      </c>
    </row>
    <row r="33758" spans="7:7" x14ac:dyDescent="0.2">
      <c r="G33758" s="14" t="str">
        <f t="shared" si="533"/>
        <v/>
      </c>
    </row>
    <row r="33759" spans="7:7" x14ac:dyDescent="0.2">
      <c r="G33759" s="14" t="str">
        <f t="shared" si="533"/>
        <v/>
      </c>
    </row>
    <row r="33760" spans="7:7" x14ac:dyDescent="0.2">
      <c r="G33760" s="14" t="str">
        <f t="shared" si="533"/>
        <v/>
      </c>
    </row>
    <row r="33761" spans="7:7" x14ac:dyDescent="0.2">
      <c r="G33761" s="14" t="str">
        <f t="shared" si="533"/>
        <v/>
      </c>
    </row>
    <row r="33762" spans="7:7" x14ac:dyDescent="0.2">
      <c r="G33762" s="14" t="str">
        <f t="shared" si="533"/>
        <v/>
      </c>
    </row>
    <row r="33763" spans="7:7" x14ac:dyDescent="0.2">
      <c r="G33763" s="14" t="str">
        <f t="shared" si="533"/>
        <v/>
      </c>
    </row>
    <row r="33764" spans="7:7" x14ac:dyDescent="0.2">
      <c r="G33764" s="14" t="str">
        <f t="shared" si="533"/>
        <v/>
      </c>
    </row>
    <row r="33765" spans="7:7" x14ac:dyDescent="0.2">
      <c r="G33765" s="14" t="str">
        <f t="shared" si="533"/>
        <v/>
      </c>
    </row>
    <row r="33766" spans="7:7" x14ac:dyDescent="0.2">
      <c r="G33766" s="14" t="str">
        <f t="shared" si="533"/>
        <v/>
      </c>
    </row>
    <row r="33767" spans="7:7" x14ac:dyDescent="0.2">
      <c r="G33767" s="14" t="str">
        <f t="shared" si="533"/>
        <v/>
      </c>
    </row>
    <row r="33768" spans="7:7" x14ac:dyDescent="0.2">
      <c r="G33768" s="14" t="str">
        <f t="shared" si="533"/>
        <v/>
      </c>
    </row>
    <row r="33769" spans="7:7" x14ac:dyDescent="0.2">
      <c r="G33769" s="14" t="str">
        <f t="shared" si="533"/>
        <v/>
      </c>
    </row>
    <row r="33770" spans="7:7" x14ac:dyDescent="0.2">
      <c r="G33770" s="14" t="str">
        <f t="shared" si="533"/>
        <v/>
      </c>
    </row>
    <row r="33771" spans="7:7" x14ac:dyDescent="0.2">
      <c r="G33771" s="14" t="str">
        <f t="shared" si="533"/>
        <v/>
      </c>
    </row>
    <row r="33772" spans="7:7" x14ac:dyDescent="0.2">
      <c r="G33772" s="14" t="str">
        <f t="shared" si="533"/>
        <v/>
      </c>
    </row>
    <row r="33773" spans="7:7" x14ac:dyDescent="0.2">
      <c r="G33773" s="14" t="str">
        <f t="shared" si="533"/>
        <v/>
      </c>
    </row>
    <row r="33774" spans="7:7" x14ac:dyDescent="0.2">
      <c r="G33774" s="14" t="str">
        <f t="shared" si="533"/>
        <v/>
      </c>
    </row>
    <row r="33775" spans="7:7" x14ac:dyDescent="0.2">
      <c r="G33775" s="14" t="str">
        <f t="shared" si="533"/>
        <v/>
      </c>
    </row>
    <row r="33776" spans="7:7" x14ac:dyDescent="0.2">
      <c r="G33776" s="14" t="str">
        <f t="shared" si="533"/>
        <v/>
      </c>
    </row>
    <row r="33777" spans="7:7" x14ac:dyDescent="0.2">
      <c r="G33777" s="14" t="str">
        <f t="shared" si="533"/>
        <v/>
      </c>
    </row>
    <row r="33778" spans="7:7" x14ac:dyDescent="0.2">
      <c r="G33778" s="14" t="str">
        <f t="shared" si="533"/>
        <v/>
      </c>
    </row>
    <row r="33779" spans="7:7" x14ac:dyDescent="0.2">
      <c r="G33779" s="14" t="str">
        <f t="shared" si="533"/>
        <v/>
      </c>
    </row>
    <row r="33780" spans="7:7" x14ac:dyDescent="0.2">
      <c r="G33780" s="14" t="str">
        <f t="shared" si="533"/>
        <v/>
      </c>
    </row>
    <row r="33781" spans="7:7" x14ac:dyDescent="0.2">
      <c r="G33781" s="14" t="str">
        <f t="shared" si="533"/>
        <v/>
      </c>
    </row>
    <row r="33782" spans="7:7" x14ac:dyDescent="0.2">
      <c r="G33782" s="14" t="str">
        <f t="shared" si="533"/>
        <v/>
      </c>
    </row>
    <row r="33783" spans="7:7" x14ac:dyDescent="0.2">
      <c r="G33783" s="14" t="str">
        <f t="shared" si="533"/>
        <v/>
      </c>
    </row>
    <row r="33784" spans="7:7" x14ac:dyDescent="0.2">
      <c r="G33784" s="14" t="str">
        <f t="shared" si="533"/>
        <v/>
      </c>
    </row>
    <row r="33785" spans="7:7" x14ac:dyDescent="0.2">
      <c r="G33785" s="14" t="str">
        <f t="shared" si="533"/>
        <v/>
      </c>
    </row>
    <row r="33786" spans="7:7" x14ac:dyDescent="0.2">
      <c r="G33786" s="14" t="str">
        <f t="shared" si="533"/>
        <v/>
      </c>
    </row>
    <row r="33787" spans="7:7" x14ac:dyDescent="0.2">
      <c r="G33787" s="14" t="str">
        <f t="shared" si="533"/>
        <v/>
      </c>
    </row>
    <row r="33788" spans="7:7" x14ac:dyDescent="0.2">
      <c r="G33788" s="14" t="str">
        <f t="shared" si="533"/>
        <v/>
      </c>
    </row>
    <row r="33789" spans="7:7" x14ac:dyDescent="0.2">
      <c r="G33789" s="14" t="str">
        <f t="shared" si="533"/>
        <v/>
      </c>
    </row>
    <row r="33790" spans="7:7" x14ac:dyDescent="0.2">
      <c r="G33790" s="14" t="str">
        <f t="shared" si="533"/>
        <v/>
      </c>
    </row>
    <row r="33791" spans="7:7" x14ac:dyDescent="0.2">
      <c r="G33791" s="14" t="str">
        <f t="shared" si="533"/>
        <v/>
      </c>
    </row>
    <row r="33792" spans="7:7" x14ac:dyDescent="0.2">
      <c r="G33792" s="14" t="str">
        <f t="shared" si="533"/>
        <v/>
      </c>
    </row>
    <row r="33793" spans="7:7" x14ac:dyDescent="0.2">
      <c r="G33793" s="14" t="str">
        <f t="shared" si="533"/>
        <v/>
      </c>
    </row>
    <row r="33794" spans="7:7" x14ac:dyDescent="0.2">
      <c r="G33794" s="14" t="str">
        <f t="shared" si="533"/>
        <v/>
      </c>
    </row>
    <row r="33795" spans="7:7" x14ac:dyDescent="0.2">
      <c r="G33795" s="14" t="str">
        <f t="shared" si="533"/>
        <v/>
      </c>
    </row>
    <row r="33796" spans="7:7" x14ac:dyDescent="0.2">
      <c r="G33796" s="14" t="str">
        <f t="shared" si="533"/>
        <v/>
      </c>
    </row>
    <row r="33797" spans="7:7" x14ac:dyDescent="0.2">
      <c r="G33797" s="14" t="str">
        <f t="shared" si="533"/>
        <v/>
      </c>
    </row>
    <row r="33798" spans="7:7" x14ac:dyDescent="0.2">
      <c r="G33798" s="14" t="str">
        <f t="shared" ref="G33798:G33861" si="534">IF(C33798="","",C33798*0.75)</f>
        <v/>
      </c>
    </row>
    <row r="33799" spans="7:7" x14ac:dyDescent="0.2">
      <c r="G33799" s="14" t="str">
        <f t="shared" si="534"/>
        <v/>
      </c>
    </row>
    <row r="33800" spans="7:7" x14ac:dyDescent="0.2">
      <c r="G33800" s="14" t="str">
        <f t="shared" si="534"/>
        <v/>
      </c>
    </row>
    <row r="33801" spans="7:7" x14ac:dyDescent="0.2">
      <c r="G33801" s="14" t="str">
        <f t="shared" si="534"/>
        <v/>
      </c>
    </row>
    <row r="33802" spans="7:7" x14ac:dyDescent="0.2">
      <c r="G33802" s="14" t="str">
        <f t="shared" si="534"/>
        <v/>
      </c>
    </row>
    <row r="33803" spans="7:7" x14ac:dyDescent="0.2">
      <c r="G33803" s="14" t="str">
        <f t="shared" si="534"/>
        <v/>
      </c>
    </row>
    <row r="33804" spans="7:7" x14ac:dyDescent="0.2">
      <c r="G33804" s="14" t="str">
        <f t="shared" si="534"/>
        <v/>
      </c>
    </row>
    <row r="33805" spans="7:7" x14ac:dyDescent="0.2">
      <c r="G33805" s="14" t="str">
        <f t="shared" si="534"/>
        <v/>
      </c>
    </row>
    <row r="33806" spans="7:7" x14ac:dyDescent="0.2">
      <c r="G33806" s="14" t="str">
        <f t="shared" si="534"/>
        <v/>
      </c>
    </row>
    <row r="33807" spans="7:7" x14ac:dyDescent="0.2">
      <c r="G33807" s="14" t="str">
        <f t="shared" si="534"/>
        <v/>
      </c>
    </row>
    <row r="33808" spans="7:7" x14ac:dyDescent="0.2">
      <c r="G33808" s="14" t="str">
        <f t="shared" si="534"/>
        <v/>
      </c>
    </row>
    <row r="33809" spans="7:7" x14ac:dyDescent="0.2">
      <c r="G33809" s="14" t="str">
        <f t="shared" si="534"/>
        <v/>
      </c>
    </row>
    <row r="33810" spans="7:7" x14ac:dyDescent="0.2">
      <c r="G33810" s="14" t="str">
        <f t="shared" si="534"/>
        <v/>
      </c>
    </row>
    <row r="33811" spans="7:7" x14ac:dyDescent="0.2">
      <c r="G33811" s="14" t="str">
        <f t="shared" si="534"/>
        <v/>
      </c>
    </row>
    <row r="33812" spans="7:7" x14ac:dyDescent="0.2">
      <c r="G33812" s="14" t="str">
        <f t="shared" si="534"/>
        <v/>
      </c>
    </row>
    <row r="33813" spans="7:7" x14ac:dyDescent="0.2">
      <c r="G33813" s="14" t="str">
        <f t="shared" si="534"/>
        <v/>
      </c>
    </row>
    <row r="33814" spans="7:7" x14ac:dyDescent="0.2">
      <c r="G33814" s="14" t="str">
        <f t="shared" si="534"/>
        <v/>
      </c>
    </row>
    <row r="33815" spans="7:7" x14ac:dyDescent="0.2">
      <c r="G33815" s="14" t="str">
        <f t="shared" si="534"/>
        <v/>
      </c>
    </row>
    <row r="33816" spans="7:7" x14ac:dyDescent="0.2">
      <c r="G33816" s="14" t="str">
        <f t="shared" si="534"/>
        <v/>
      </c>
    </row>
    <row r="33817" spans="7:7" x14ac:dyDescent="0.2">
      <c r="G33817" s="14" t="str">
        <f t="shared" si="534"/>
        <v/>
      </c>
    </row>
    <row r="33818" spans="7:7" x14ac:dyDescent="0.2">
      <c r="G33818" s="14" t="str">
        <f t="shared" si="534"/>
        <v/>
      </c>
    </row>
    <row r="33819" spans="7:7" x14ac:dyDescent="0.2">
      <c r="G33819" s="14" t="str">
        <f t="shared" si="534"/>
        <v/>
      </c>
    </row>
    <row r="33820" spans="7:7" x14ac:dyDescent="0.2">
      <c r="G33820" s="14" t="str">
        <f t="shared" si="534"/>
        <v/>
      </c>
    </row>
    <row r="33821" spans="7:7" x14ac:dyDescent="0.2">
      <c r="G33821" s="14" t="str">
        <f t="shared" si="534"/>
        <v/>
      </c>
    </row>
    <row r="33822" spans="7:7" x14ac:dyDescent="0.2">
      <c r="G33822" s="14" t="str">
        <f t="shared" si="534"/>
        <v/>
      </c>
    </row>
    <row r="33823" spans="7:7" x14ac:dyDescent="0.2">
      <c r="G33823" s="14" t="str">
        <f t="shared" si="534"/>
        <v/>
      </c>
    </row>
    <row r="33824" spans="7:7" x14ac:dyDescent="0.2">
      <c r="G33824" s="14" t="str">
        <f t="shared" si="534"/>
        <v/>
      </c>
    </row>
    <row r="33825" spans="7:7" x14ac:dyDescent="0.2">
      <c r="G33825" s="14" t="str">
        <f t="shared" si="534"/>
        <v/>
      </c>
    </row>
    <row r="33826" spans="7:7" x14ac:dyDescent="0.2">
      <c r="G33826" s="14" t="str">
        <f t="shared" si="534"/>
        <v/>
      </c>
    </row>
    <row r="33827" spans="7:7" x14ac:dyDescent="0.2">
      <c r="G33827" s="14" t="str">
        <f t="shared" si="534"/>
        <v/>
      </c>
    </row>
    <row r="33828" spans="7:7" x14ac:dyDescent="0.2">
      <c r="G33828" s="14" t="str">
        <f t="shared" si="534"/>
        <v/>
      </c>
    </row>
    <row r="33829" spans="7:7" x14ac:dyDescent="0.2">
      <c r="G33829" s="14" t="str">
        <f t="shared" si="534"/>
        <v/>
      </c>
    </row>
    <row r="33830" spans="7:7" x14ac:dyDescent="0.2">
      <c r="G33830" s="14" t="str">
        <f t="shared" si="534"/>
        <v/>
      </c>
    </row>
    <row r="33831" spans="7:7" x14ac:dyDescent="0.2">
      <c r="G33831" s="14" t="str">
        <f t="shared" si="534"/>
        <v/>
      </c>
    </row>
    <row r="33832" spans="7:7" x14ac:dyDescent="0.2">
      <c r="G33832" s="14" t="str">
        <f t="shared" si="534"/>
        <v/>
      </c>
    </row>
    <row r="33833" spans="7:7" x14ac:dyDescent="0.2">
      <c r="G33833" s="14" t="str">
        <f t="shared" si="534"/>
        <v/>
      </c>
    </row>
    <row r="33834" spans="7:7" x14ac:dyDescent="0.2">
      <c r="G33834" s="14" t="str">
        <f t="shared" si="534"/>
        <v/>
      </c>
    </row>
    <row r="33835" spans="7:7" x14ac:dyDescent="0.2">
      <c r="G33835" s="14" t="str">
        <f t="shared" si="534"/>
        <v/>
      </c>
    </row>
    <row r="33836" spans="7:7" x14ac:dyDescent="0.2">
      <c r="G33836" s="14" t="str">
        <f t="shared" si="534"/>
        <v/>
      </c>
    </row>
    <row r="33837" spans="7:7" x14ac:dyDescent="0.2">
      <c r="G33837" s="14" t="str">
        <f t="shared" si="534"/>
        <v/>
      </c>
    </row>
    <row r="33838" spans="7:7" x14ac:dyDescent="0.2">
      <c r="G33838" s="14" t="str">
        <f t="shared" si="534"/>
        <v/>
      </c>
    </row>
    <row r="33839" spans="7:7" x14ac:dyDescent="0.2">
      <c r="G33839" s="14" t="str">
        <f t="shared" si="534"/>
        <v/>
      </c>
    </row>
    <row r="33840" spans="7:7" x14ac:dyDescent="0.2">
      <c r="G33840" s="14" t="str">
        <f t="shared" si="534"/>
        <v/>
      </c>
    </row>
    <row r="33841" spans="7:7" x14ac:dyDescent="0.2">
      <c r="G33841" s="14" t="str">
        <f t="shared" si="534"/>
        <v/>
      </c>
    </row>
    <row r="33842" spans="7:7" x14ac:dyDescent="0.2">
      <c r="G33842" s="14" t="str">
        <f t="shared" si="534"/>
        <v/>
      </c>
    </row>
    <row r="33843" spans="7:7" x14ac:dyDescent="0.2">
      <c r="G33843" s="14" t="str">
        <f t="shared" si="534"/>
        <v/>
      </c>
    </row>
    <row r="33844" spans="7:7" x14ac:dyDescent="0.2">
      <c r="G33844" s="14" t="str">
        <f t="shared" si="534"/>
        <v/>
      </c>
    </row>
    <row r="33845" spans="7:7" x14ac:dyDescent="0.2">
      <c r="G33845" s="14" t="str">
        <f t="shared" si="534"/>
        <v/>
      </c>
    </row>
    <row r="33846" spans="7:7" x14ac:dyDescent="0.2">
      <c r="G33846" s="14" t="str">
        <f t="shared" si="534"/>
        <v/>
      </c>
    </row>
    <row r="33847" spans="7:7" x14ac:dyDescent="0.2">
      <c r="G33847" s="14" t="str">
        <f t="shared" si="534"/>
        <v/>
      </c>
    </row>
    <row r="33848" spans="7:7" x14ac:dyDescent="0.2">
      <c r="G33848" s="14" t="str">
        <f t="shared" si="534"/>
        <v/>
      </c>
    </row>
    <row r="33849" spans="7:7" x14ac:dyDescent="0.2">
      <c r="G33849" s="14" t="str">
        <f t="shared" si="534"/>
        <v/>
      </c>
    </row>
    <row r="33850" spans="7:7" x14ac:dyDescent="0.2">
      <c r="G33850" s="14" t="str">
        <f t="shared" si="534"/>
        <v/>
      </c>
    </row>
    <row r="33851" spans="7:7" x14ac:dyDescent="0.2">
      <c r="G33851" s="14" t="str">
        <f t="shared" si="534"/>
        <v/>
      </c>
    </row>
    <row r="33852" spans="7:7" x14ac:dyDescent="0.2">
      <c r="G33852" s="14" t="str">
        <f t="shared" si="534"/>
        <v/>
      </c>
    </row>
    <row r="33853" spans="7:7" x14ac:dyDescent="0.2">
      <c r="G33853" s="14" t="str">
        <f t="shared" si="534"/>
        <v/>
      </c>
    </row>
    <row r="33854" spans="7:7" x14ac:dyDescent="0.2">
      <c r="G33854" s="14" t="str">
        <f t="shared" si="534"/>
        <v/>
      </c>
    </row>
    <row r="33855" spans="7:7" x14ac:dyDescent="0.2">
      <c r="G33855" s="14" t="str">
        <f t="shared" si="534"/>
        <v/>
      </c>
    </row>
    <row r="33856" spans="7:7" x14ac:dyDescent="0.2">
      <c r="G33856" s="14" t="str">
        <f t="shared" si="534"/>
        <v/>
      </c>
    </row>
    <row r="33857" spans="7:7" x14ac:dyDescent="0.2">
      <c r="G33857" s="14" t="str">
        <f t="shared" si="534"/>
        <v/>
      </c>
    </row>
    <row r="33858" spans="7:7" x14ac:dyDescent="0.2">
      <c r="G33858" s="14" t="str">
        <f t="shared" si="534"/>
        <v/>
      </c>
    </row>
    <row r="33859" spans="7:7" x14ac:dyDescent="0.2">
      <c r="G33859" s="14" t="str">
        <f t="shared" si="534"/>
        <v/>
      </c>
    </row>
    <row r="33860" spans="7:7" x14ac:dyDescent="0.2">
      <c r="G33860" s="14" t="str">
        <f t="shared" si="534"/>
        <v/>
      </c>
    </row>
    <row r="33861" spans="7:7" x14ac:dyDescent="0.2">
      <c r="G33861" s="14" t="str">
        <f t="shared" si="534"/>
        <v/>
      </c>
    </row>
    <row r="33862" spans="7:7" x14ac:dyDescent="0.2">
      <c r="G33862" s="14" t="str">
        <f t="shared" ref="G33862:G33925" si="535">IF(C33862="","",C33862*0.75)</f>
        <v/>
      </c>
    </row>
    <row r="33863" spans="7:7" x14ac:dyDescent="0.2">
      <c r="G33863" s="14" t="str">
        <f t="shared" si="535"/>
        <v/>
      </c>
    </row>
    <row r="33864" spans="7:7" x14ac:dyDescent="0.2">
      <c r="G33864" s="14" t="str">
        <f t="shared" si="535"/>
        <v/>
      </c>
    </row>
    <row r="33865" spans="7:7" x14ac:dyDescent="0.2">
      <c r="G33865" s="14" t="str">
        <f t="shared" si="535"/>
        <v/>
      </c>
    </row>
    <row r="33866" spans="7:7" x14ac:dyDescent="0.2">
      <c r="G33866" s="14" t="str">
        <f t="shared" si="535"/>
        <v/>
      </c>
    </row>
    <row r="33867" spans="7:7" x14ac:dyDescent="0.2">
      <c r="G33867" s="14" t="str">
        <f t="shared" si="535"/>
        <v/>
      </c>
    </row>
    <row r="33868" spans="7:7" x14ac:dyDescent="0.2">
      <c r="G33868" s="14" t="str">
        <f t="shared" si="535"/>
        <v/>
      </c>
    </row>
    <row r="33869" spans="7:7" x14ac:dyDescent="0.2">
      <c r="G33869" s="14" t="str">
        <f t="shared" si="535"/>
        <v/>
      </c>
    </row>
    <row r="33870" spans="7:7" x14ac:dyDescent="0.2">
      <c r="G33870" s="14" t="str">
        <f t="shared" si="535"/>
        <v/>
      </c>
    </row>
    <row r="33871" spans="7:7" x14ac:dyDescent="0.2">
      <c r="G33871" s="14" t="str">
        <f t="shared" si="535"/>
        <v/>
      </c>
    </row>
    <row r="33872" spans="7:7" x14ac:dyDescent="0.2">
      <c r="G33872" s="14" t="str">
        <f t="shared" si="535"/>
        <v/>
      </c>
    </row>
    <row r="33873" spans="7:7" x14ac:dyDescent="0.2">
      <c r="G33873" s="14" t="str">
        <f t="shared" si="535"/>
        <v/>
      </c>
    </row>
    <row r="33874" spans="7:7" x14ac:dyDescent="0.2">
      <c r="G33874" s="14" t="str">
        <f t="shared" si="535"/>
        <v/>
      </c>
    </row>
    <row r="33875" spans="7:7" x14ac:dyDescent="0.2">
      <c r="G33875" s="14" t="str">
        <f t="shared" si="535"/>
        <v/>
      </c>
    </row>
    <row r="33876" spans="7:7" x14ac:dyDescent="0.2">
      <c r="G33876" s="14" t="str">
        <f t="shared" si="535"/>
        <v/>
      </c>
    </row>
    <row r="33877" spans="7:7" x14ac:dyDescent="0.2">
      <c r="G33877" s="14" t="str">
        <f t="shared" si="535"/>
        <v/>
      </c>
    </row>
    <row r="33878" spans="7:7" x14ac:dyDescent="0.2">
      <c r="G33878" s="14" t="str">
        <f t="shared" si="535"/>
        <v/>
      </c>
    </row>
    <row r="33879" spans="7:7" x14ac:dyDescent="0.2">
      <c r="G33879" s="14" t="str">
        <f t="shared" si="535"/>
        <v/>
      </c>
    </row>
    <row r="33880" spans="7:7" x14ac:dyDescent="0.2">
      <c r="G33880" s="14" t="str">
        <f t="shared" si="535"/>
        <v/>
      </c>
    </row>
    <row r="33881" spans="7:7" x14ac:dyDescent="0.2">
      <c r="G33881" s="14" t="str">
        <f t="shared" si="535"/>
        <v/>
      </c>
    </row>
    <row r="33882" spans="7:7" x14ac:dyDescent="0.2">
      <c r="G33882" s="14" t="str">
        <f t="shared" si="535"/>
        <v/>
      </c>
    </row>
    <row r="33883" spans="7:7" x14ac:dyDescent="0.2">
      <c r="G33883" s="14" t="str">
        <f t="shared" si="535"/>
        <v/>
      </c>
    </row>
    <row r="33884" spans="7:7" x14ac:dyDescent="0.2">
      <c r="G33884" s="14" t="str">
        <f t="shared" si="535"/>
        <v/>
      </c>
    </row>
    <row r="33885" spans="7:7" x14ac:dyDescent="0.2">
      <c r="G33885" s="14" t="str">
        <f t="shared" si="535"/>
        <v/>
      </c>
    </row>
    <row r="33886" spans="7:7" x14ac:dyDescent="0.2">
      <c r="G33886" s="14" t="str">
        <f t="shared" si="535"/>
        <v/>
      </c>
    </row>
    <row r="33887" spans="7:7" x14ac:dyDescent="0.2">
      <c r="G33887" s="14" t="str">
        <f t="shared" si="535"/>
        <v/>
      </c>
    </row>
    <row r="33888" spans="7:7" x14ac:dyDescent="0.2">
      <c r="G33888" s="14" t="str">
        <f t="shared" si="535"/>
        <v/>
      </c>
    </row>
    <row r="33889" spans="7:7" x14ac:dyDescent="0.2">
      <c r="G33889" s="14" t="str">
        <f t="shared" si="535"/>
        <v/>
      </c>
    </row>
    <row r="33890" spans="7:7" x14ac:dyDescent="0.2">
      <c r="G33890" s="14" t="str">
        <f t="shared" si="535"/>
        <v/>
      </c>
    </row>
    <row r="33891" spans="7:7" x14ac:dyDescent="0.2">
      <c r="G33891" s="14" t="str">
        <f t="shared" si="535"/>
        <v/>
      </c>
    </row>
    <row r="33892" spans="7:7" x14ac:dyDescent="0.2">
      <c r="G33892" s="14" t="str">
        <f t="shared" si="535"/>
        <v/>
      </c>
    </row>
    <row r="33893" spans="7:7" x14ac:dyDescent="0.2">
      <c r="G33893" s="14" t="str">
        <f t="shared" si="535"/>
        <v/>
      </c>
    </row>
    <row r="33894" spans="7:7" x14ac:dyDescent="0.2">
      <c r="G33894" s="14" t="str">
        <f t="shared" si="535"/>
        <v/>
      </c>
    </row>
    <row r="33895" spans="7:7" x14ac:dyDescent="0.2">
      <c r="G33895" s="14" t="str">
        <f t="shared" si="535"/>
        <v/>
      </c>
    </row>
    <row r="33896" spans="7:7" x14ac:dyDescent="0.2">
      <c r="G33896" s="14" t="str">
        <f t="shared" si="535"/>
        <v/>
      </c>
    </row>
    <row r="33897" spans="7:7" x14ac:dyDescent="0.2">
      <c r="G33897" s="14" t="str">
        <f t="shared" si="535"/>
        <v/>
      </c>
    </row>
    <row r="33898" spans="7:7" x14ac:dyDescent="0.2">
      <c r="G33898" s="14" t="str">
        <f t="shared" si="535"/>
        <v/>
      </c>
    </row>
    <row r="33899" spans="7:7" x14ac:dyDescent="0.2">
      <c r="G33899" s="14" t="str">
        <f t="shared" si="535"/>
        <v/>
      </c>
    </row>
    <row r="33900" spans="7:7" x14ac:dyDescent="0.2">
      <c r="G33900" s="14" t="str">
        <f t="shared" si="535"/>
        <v/>
      </c>
    </row>
    <row r="33901" spans="7:7" x14ac:dyDescent="0.2">
      <c r="G33901" s="14" t="str">
        <f t="shared" si="535"/>
        <v/>
      </c>
    </row>
    <row r="33902" spans="7:7" x14ac:dyDescent="0.2">
      <c r="G33902" s="14" t="str">
        <f t="shared" si="535"/>
        <v/>
      </c>
    </row>
    <row r="33903" spans="7:7" x14ac:dyDescent="0.2">
      <c r="G33903" s="14" t="str">
        <f t="shared" si="535"/>
        <v/>
      </c>
    </row>
    <row r="33904" spans="7:7" x14ac:dyDescent="0.2">
      <c r="G33904" s="14" t="str">
        <f t="shared" si="535"/>
        <v/>
      </c>
    </row>
    <row r="33905" spans="7:7" x14ac:dyDescent="0.2">
      <c r="G33905" s="14" t="str">
        <f t="shared" si="535"/>
        <v/>
      </c>
    </row>
    <row r="33906" spans="7:7" x14ac:dyDescent="0.2">
      <c r="G33906" s="14" t="str">
        <f t="shared" si="535"/>
        <v/>
      </c>
    </row>
    <row r="33907" spans="7:7" x14ac:dyDescent="0.2">
      <c r="G33907" s="14" t="str">
        <f t="shared" si="535"/>
        <v/>
      </c>
    </row>
    <row r="33908" spans="7:7" x14ac:dyDescent="0.2">
      <c r="G33908" s="14" t="str">
        <f t="shared" si="535"/>
        <v/>
      </c>
    </row>
    <row r="33909" spans="7:7" x14ac:dyDescent="0.2">
      <c r="G33909" s="14" t="str">
        <f t="shared" si="535"/>
        <v/>
      </c>
    </row>
    <row r="33910" spans="7:7" x14ac:dyDescent="0.2">
      <c r="G33910" s="14" t="str">
        <f t="shared" si="535"/>
        <v/>
      </c>
    </row>
    <row r="33911" spans="7:7" x14ac:dyDescent="0.2">
      <c r="G33911" s="14" t="str">
        <f t="shared" si="535"/>
        <v/>
      </c>
    </row>
    <row r="33912" spans="7:7" x14ac:dyDescent="0.2">
      <c r="G33912" s="14" t="str">
        <f t="shared" si="535"/>
        <v/>
      </c>
    </row>
    <row r="33913" spans="7:7" x14ac:dyDescent="0.2">
      <c r="G33913" s="14" t="str">
        <f t="shared" si="535"/>
        <v/>
      </c>
    </row>
    <row r="33914" spans="7:7" x14ac:dyDescent="0.2">
      <c r="G33914" s="14" t="str">
        <f t="shared" si="535"/>
        <v/>
      </c>
    </row>
    <row r="33915" spans="7:7" x14ac:dyDescent="0.2">
      <c r="G33915" s="14" t="str">
        <f t="shared" si="535"/>
        <v/>
      </c>
    </row>
    <row r="33916" spans="7:7" x14ac:dyDescent="0.2">
      <c r="G33916" s="14" t="str">
        <f t="shared" si="535"/>
        <v/>
      </c>
    </row>
    <row r="33917" spans="7:7" x14ac:dyDescent="0.2">
      <c r="G33917" s="14" t="str">
        <f t="shared" si="535"/>
        <v/>
      </c>
    </row>
    <row r="33918" spans="7:7" x14ac:dyDescent="0.2">
      <c r="G33918" s="14" t="str">
        <f t="shared" si="535"/>
        <v/>
      </c>
    </row>
    <row r="33919" spans="7:7" x14ac:dyDescent="0.2">
      <c r="G33919" s="14" t="str">
        <f t="shared" si="535"/>
        <v/>
      </c>
    </row>
    <row r="33920" spans="7:7" x14ac:dyDescent="0.2">
      <c r="G33920" s="14" t="str">
        <f t="shared" si="535"/>
        <v/>
      </c>
    </row>
    <row r="33921" spans="7:7" x14ac:dyDescent="0.2">
      <c r="G33921" s="14" t="str">
        <f t="shared" si="535"/>
        <v/>
      </c>
    </row>
    <row r="33922" spans="7:7" x14ac:dyDescent="0.2">
      <c r="G33922" s="14" t="str">
        <f t="shared" si="535"/>
        <v/>
      </c>
    </row>
    <row r="33923" spans="7:7" x14ac:dyDescent="0.2">
      <c r="G33923" s="14" t="str">
        <f t="shared" si="535"/>
        <v/>
      </c>
    </row>
    <row r="33924" spans="7:7" x14ac:dyDescent="0.2">
      <c r="G33924" s="14" t="str">
        <f t="shared" si="535"/>
        <v/>
      </c>
    </row>
    <row r="33925" spans="7:7" x14ac:dyDescent="0.2">
      <c r="G33925" s="14" t="str">
        <f t="shared" si="535"/>
        <v/>
      </c>
    </row>
    <row r="33926" spans="7:7" x14ac:dyDescent="0.2">
      <c r="G33926" s="14" t="str">
        <f t="shared" ref="G33926:G33989" si="536">IF(C33926="","",C33926*0.75)</f>
        <v/>
      </c>
    </row>
    <row r="33927" spans="7:7" x14ac:dyDescent="0.2">
      <c r="G33927" s="14" t="str">
        <f t="shared" si="536"/>
        <v/>
      </c>
    </row>
    <row r="33928" spans="7:7" x14ac:dyDescent="0.2">
      <c r="G33928" s="14" t="str">
        <f t="shared" si="536"/>
        <v/>
      </c>
    </row>
    <row r="33929" spans="7:7" x14ac:dyDescent="0.2">
      <c r="G33929" s="14" t="str">
        <f t="shared" si="536"/>
        <v/>
      </c>
    </row>
    <row r="33930" spans="7:7" x14ac:dyDescent="0.2">
      <c r="G33930" s="14" t="str">
        <f t="shared" si="536"/>
        <v/>
      </c>
    </row>
    <row r="33931" spans="7:7" x14ac:dyDescent="0.2">
      <c r="G33931" s="14" t="str">
        <f t="shared" si="536"/>
        <v/>
      </c>
    </row>
    <row r="33932" spans="7:7" x14ac:dyDescent="0.2">
      <c r="G33932" s="14" t="str">
        <f t="shared" si="536"/>
        <v/>
      </c>
    </row>
    <row r="33933" spans="7:7" x14ac:dyDescent="0.2">
      <c r="G33933" s="14" t="str">
        <f t="shared" si="536"/>
        <v/>
      </c>
    </row>
    <row r="33934" spans="7:7" x14ac:dyDescent="0.2">
      <c r="G33934" s="14" t="str">
        <f t="shared" si="536"/>
        <v/>
      </c>
    </row>
    <row r="33935" spans="7:7" x14ac:dyDescent="0.2">
      <c r="G33935" s="14" t="str">
        <f t="shared" si="536"/>
        <v/>
      </c>
    </row>
    <row r="33936" spans="7:7" x14ac:dyDescent="0.2">
      <c r="G33936" s="14" t="str">
        <f t="shared" si="536"/>
        <v/>
      </c>
    </row>
    <row r="33937" spans="7:7" x14ac:dyDescent="0.2">
      <c r="G33937" s="14" t="str">
        <f t="shared" si="536"/>
        <v/>
      </c>
    </row>
    <row r="33938" spans="7:7" x14ac:dyDescent="0.2">
      <c r="G33938" s="14" t="str">
        <f t="shared" si="536"/>
        <v/>
      </c>
    </row>
    <row r="33939" spans="7:7" x14ac:dyDescent="0.2">
      <c r="G33939" s="14" t="str">
        <f t="shared" si="536"/>
        <v/>
      </c>
    </row>
    <row r="33940" spans="7:7" x14ac:dyDescent="0.2">
      <c r="G33940" s="14" t="str">
        <f t="shared" si="536"/>
        <v/>
      </c>
    </row>
    <row r="33941" spans="7:7" x14ac:dyDescent="0.2">
      <c r="G33941" s="14" t="str">
        <f t="shared" si="536"/>
        <v/>
      </c>
    </row>
    <row r="33942" spans="7:7" x14ac:dyDescent="0.2">
      <c r="G33942" s="14" t="str">
        <f t="shared" si="536"/>
        <v/>
      </c>
    </row>
    <row r="33943" spans="7:7" x14ac:dyDescent="0.2">
      <c r="G33943" s="14" t="str">
        <f t="shared" si="536"/>
        <v/>
      </c>
    </row>
    <row r="33944" spans="7:7" x14ac:dyDescent="0.2">
      <c r="G33944" s="14" t="str">
        <f t="shared" si="536"/>
        <v/>
      </c>
    </row>
    <row r="33945" spans="7:7" x14ac:dyDescent="0.2">
      <c r="G33945" s="14" t="str">
        <f t="shared" si="536"/>
        <v/>
      </c>
    </row>
    <row r="33946" spans="7:7" x14ac:dyDescent="0.2">
      <c r="G33946" s="14" t="str">
        <f t="shared" si="536"/>
        <v/>
      </c>
    </row>
    <row r="33947" spans="7:7" x14ac:dyDescent="0.2">
      <c r="G33947" s="14" t="str">
        <f t="shared" si="536"/>
        <v/>
      </c>
    </row>
    <row r="33948" spans="7:7" x14ac:dyDescent="0.2">
      <c r="G33948" s="14" t="str">
        <f t="shared" si="536"/>
        <v/>
      </c>
    </row>
    <row r="33949" spans="7:7" x14ac:dyDescent="0.2">
      <c r="G33949" s="14" t="str">
        <f t="shared" si="536"/>
        <v/>
      </c>
    </row>
    <row r="33950" spans="7:7" x14ac:dyDescent="0.2">
      <c r="G33950" s="14" t="str">
        <f t="shared" si="536"/>
        <v/>
      </c>
    </row>
    <row r="33951" spans="7:7" x14ac:dyDescent="0.2">
      <c r="G33951" s="14" t="str">
        <f t="shared" si="536"/>
        <v/>
      </c>
    </row>
    <row r="33952" spans="7:7" x14ac:dyDescent="0.2">
      <c r="G33952" s="14" t="str">
        <f t="shared" si="536"/>
        <v/>
      </c>
    </row>
    <row r="33953" spans="7:7" x14ac:dyDescent="0.2">
      <c r="G33953" s="14" t="str">
        <f t="shared" si="536"/>
        <v/>
      </c>
    </row>
    <row r="33954" spans="7:7" x14ac:dyDescent="0.2">
      <c r="G33954" s="14" t="str">
        <f t="shared" si="536"/>
        <v/>
      </c>
    </row>
    <row r="33955" spans="7:7" x14ac:dyDescent="0.2">
      <c r="G33955" s="14" t="str">
        <f t="shared" si="536"/>
        <v/>
      </c>
    </row>
    <row r="33956" spans="7:7" x14ac:dyDescent="0.2">
      <c r="G33956" s="14" t="str">
        <f t="shared" si="536"/>
        <v/>
      </c>
    </row>
    <row r="33957" spans="7:7" x14ac:dyDescent="0.2">
      <c r="G33957" s="14" t="str">
        <f t="shared" si="536"/>
        <v/>
      </c>
    </row>
    <row r="33958" spans="7:7" x14ac:dyDescent="0.2">
      <c r="G33958" s="14" t="str">
        <f t="shared" si="536"/>
        <v/>
      </c>
    </row>
    <row r="33959" spans="7:7" x14ac:dyDescent="0.2">
      <c r="G33959" s="14" t="str">
        <f t="shared" si="536"/>
        <v/>
      </c>
    </row>
    <row r="33960" spans="7:7" x14ac:dyDescent="0.2">
      <c r="G33960" s="14" t="str">
        <f t="shared" si="536"/>
        <v/>
      </c>
    </row>
    <row r="33961" spans="7:7" x14ac:dyDescent="0.2">
      <c r="G33961" s="14" t="str">
        <f t="shared" si="536"/>
        <v/>
      </c>
    </row>
    <row r="33962" spans="7:7" x14ac:dyDescent="0.2">
      <c r="G33962" s="14" t="str">
        <f t="shared" si="536"/>
        <v/>
      </c>
    </row>
    <row r="33963" spans="7:7" x14ac:dyDescent="0.2">
      <c r="G33963" s="14" t="str">
        <f t="shared" si="536"/>
        <v/>
      </c>
    </row>
    <row r="33964" spans="7:7" x14ac:dyDescent="0.2">
      <c r="G33964" s="14" t="str">
        <f t="shared" si="536"/>
        <v/>
      </c>
    </row>
    <row r="33965" spans="7:7" x14ac:dyDescent="0.2">
      <c r="G33965" s="14" t="str">
        <f t="shared" si="536"/>
        <v/>
      </c>
    </row>
    <row r="33966" spans="7:7" x14ac:dyDescent="0.2">
      <c r="G33966" s="14" t="str">
        <f t="shared" si="536"/>
        <v/>
      </c>
    </row>
    <row r="33967" spans="7:7" x14ac:dyDescent="0.2">
      <c r="G33967" s="14" t="str">
        <f t="shared" si="536"/>
        <v/>
      </c>
    </row>
    <row r="33968" spans="7:7" x14ac:dyDescent="0.2">
      <c r="G33968" s="14" t="str">
        <f t="shared" si="536"/>
        <v/>
      </c>
    </row>
    <row r="33969" spans="7:7" x14ac:dyDescent="0.2">
      <c r="G33969" s="14" t="str">
        <f t="shared" si="536"/>
        <v/>
      </c>
    </row>
    <row r="33970" spans="7:7" x14ac:dyDescent="0.2">
      <c r="G33970" s="14" t="str">
        <f t="shared" si="536"/>
        <v/>
      </c>
    </row>
    <row r="33971" spans="7:7" x14ac:dyDescent="0.2">
      <c r="G33971" s="14" t="str">
        <f t="shared" si="536"/>
        <v/>
      </c>
    </row>
    <row r="33972" spans="7:7" x14ac:dyDescent="0.2">
      <c r="G33972" s="14" t="str">
        <f t="shared" si="536"/>
        <v/>
      </c>
    </row>
    <row r="33973" spans="7:7" x14ac:dyDescent="0.2">
      <c r="G33973" s="14" t="str">
        <f t="shared" si="536"/>
        <v/>
      </c>
    </row>
    <row r="33974" spans="7:7" x14ac:dyDescent="0.2">
      <c r="G33974" s="14" t="str">
        <f t="shared" si="536"/>
        <v/>
      </c>
    </row>
    <row r="33975" spans="7:7" x14ac:dyDescent="0.2">
      <c r="G33975" s="14" t="str">
        <f t="shared" si="536"/>
        <v/>
      </c>
    </row>
    <row r="33976" spans="7:7" x14ac:dyDescent="0.2">
      <c r="G33976" s="14" t="str">
        <f t="shared" si="536"/>
        <v/>
      </c>
    </row>
    <row r="33977" spans="7:7" x14ac:dyDescent="0.2">
      <c r="G33977" s="14" t="str">
        <f t="shared" si="536"/>
        <v/>
      </c>
    </row>
    <row r="33978" spans="7:7" x14ac:dyDescent="0.2">
      <c r="G33978" s="14" t="str">
        <f t="shared" si="536"/>
        <v/>
      </c>
    </row>
    <row r="33979" spans="7:7" x14ac:dyDescent="0.2">
      <c r="G33979" s="14" t="str">
        <f t="shared" si="536"/>
        <v/>
      </c>
    </row>
    <row r="33980" spans="7:7" x14ac:dyDescent="0.2">
      <c r="G33980" s="14" t="str">
        <f t="shared" si="536"/>
        <v/>
      </c>
    </row>
    <row r="33981" spans="7:7" x14ac:dyDescent="0.2">
      <c r="G33981" s="14" t="str">
        <f t="shared" si="536"/>
        <v/>
      </c>
    </row>
    <row r="33982" spans="7:7" x14ac:dyDescent="0.2">
      <c r="G33982" s="14" t="str">
        <f t="shared" si="536"/>
        <v/>
      </c>
    </row>
    <row r="33983" spans="7:7" x14ac:dyDescent="0.2">
      <c r="G33983" s="14" t="str">
        <f t="shared" si="536"/>
        <v/>
      </c>
    </row>
    <row r="33984" spans="7:7" x14ac:dyDescent="0.2">
      <c r="G33984" s="14" t="str">
        <f t="shared" si="536"/>
        <v/>
      </c>
    </row>
    <row r="33985" spans="7:7" x14ac:dyDescent="0.2">
      <c r="G33985" s="14" t="str">
        <f t="shared" si="536"/>
        <v/>
      </c>
    </row>
    <row r="33986" spans="7:7" x14ac:dyDescent="0.2">
      <c r="G33986" s="14" t="str">
        <f t="shared" si="536"/>
        <v/>
      </c>
    </row>
    <row r="33987" spans="7:7" x14ac:dyDescent="0.2">
      <c r="G33987" s="14" t="str">
        <f t="shared" si="536"/>
        <v/>
      </c>
    </row>
    <row r="33988" spans="7:7" x14ac:dyDescent="0.2">
      <c r="G33988" s="14" t="str">
        <f t="shared" si="536"/>
        <v/>
      </c>
    </row>
    <row r="33989" spans="7:7" x14ac:dyDescent="0.2">
      <c r="G33989" s="14" t="str">
        <f t="shared" si="536"/>
        <v/>
      </c>
    </row>
    <row r="33990" spans="7:7" x14ac:dyDescent="0.2">
      <c r="G33990" s="14" t="str">
        <f t="shared" ref="G33990:G34053" si="537">IF(C33990="","",C33990*0.75)</f>
        <v/>
      </c>
    </row>
    <row r="33991" spans="7:7" x14ac:dyDescent="0.2">
      <c r="G33991" s="14" t="str">
        <f t="shared" si="537"/>
        <v/>
      </c>
    </row>
    <row r="33992" spans="7:7" x14ac:dyDescent="0.2">
      <c r="G33992" s="14" t="str">
        <f t="shared" si="537"/>
        <v/>
      </c>
    </row>
    <row r="33993" spans="7:7" x14ac:dyDescent="0.2">
      <c r="G33993" s="14" t="str">
        <f t="shared" si="537"/>
        <v/>
      </c>
    </row>
    <row r="33994" spans="7:7" x14ac:dyDescent="0.2">
      <c r="G33994" s="14" t="str">
        <f t="shared" si="537"/>
        <v/>
      </c>
    </row>
    <row r="33995" spans="7:7" x14ac:dyDescent="0.2">
      <c r="G33995" s="14" t="str">
        <f t="shared" si="537"/>
        <v/>
      </c>
    </row>
    <row r="33996" spans="7:7" x14ac:dyDescent="0.2">
      <c r="G33996" s="14" t="str">
        <f t="shared" si="537"/>
        <v/>
      </c>
    </row>
    <row r="33997" spans="7:7" x14ac:dyDescent="0.2">
      <c r="G33997" s="14" t="str">
        <f t="shared" si="537"/>
        <v/>
      </c>
    </row>
    <row r="33998" spans="7:7" x14ac:dyDescent="0.2">
      <c r="G33998" s="14" t="str">
        <f t="shared" si="537"/>
        <v/>
      </c>
    </row>
    <row r="33999" spans="7:7" x14ac:dyDescent="0.2">
      <c r="G33999" s="14" t="str">
        <f t="shared" si="537"/>
        <v/>
      </c>
    </row>
    <row r="34000" spans="7:7" x14ac:dyDescent="0.2">
      <c r="G34000" s="14" t="str">
        <f t="shared" si="537"/>
        <v/>
      </c>
    </row>
    <row r="34001" spans="7:7" x14ac:dyDescent="0.2">
      <c r="G34001" s="14" t="str">
        <f t="shared" si="537"/>
        <v/>
      </c>
    </row>
    <row r="34002" spans="7:7" x14ac:dyDescent="0.2">
      <c r="G34002" s="14" t="str">
        <f t="shared" si="537"/>
        <v/>
      </c>
    </row>
    <row r="34003" spans="7:7" x14ac:dyDescent="0.2">
      <c r="G34003" s="14" t="str">
        <f t="shared" si="537"/>
        <v/>
      </c>
    </row>
    <row r="34004" spans="7:7" x14ac:dyDescent="0.2">
      <c r="G34004" s="14" t="str">
        <f t="shared" si="537"/>
        <v/>
      </c>
    </row>
    <row r="34005" spans="7:7" x14ac:dyDescent="0.2">
      <c r="G34005" s="14" t="str">
        <f t="shared" si="537"/>
        <v/>
      </c>
    </row>
    <row r="34006" spans="7:7" x14ac:dyDescent="0.2">
      <c r="G34006" s="14" t="str">
        <f t="shared" si="537"/>
        <v/>
      </c>
    </row>
    <row r="34007" spans="7:7" x14ac:dyDescent="0.2">
      <c r="G34007" s="14" t="str">
        <f t="shared" si="537"/>
        <v/>
      </c>
    </row>
    <row r="34008" spans="7:7" x14ac:dyDescent="0.2">
      <c r="G34008" s="14" t="str">
        <f t="shared" si="537"/>
        <v/>
      </c>
    </row>
    <row r="34009" spans="7:7" x14ac:dyDescent="0.2">
      <c r="G34009" s="14" t="str">
        <f t="shared" si="537"/>
        <v/>
      </c>
    </row>
    <row r="34010" spans="7:7" x14ac:dyDescent="0.2">
      <c r="G34010" s="14" t="str">
        <f t="shared" si="537"/>
        <v/>
      </c>
    </row>
    <row r="34011" spans="7:7" x14ac:dyDescent="0.2">
      <c r="G34011" s="14" t="str">
        <f t="shared" si="537"/>
        <v/>
      </c>
    </row>
    <row r="34012" spans="7:7" x14ac:dyDescent="0.2">
      <c r="G34012" s="14" t="str">
        <f t="shared" si="537"/>
        <v/>
      </c>
    </row>
    <row r="34013" spans="7:7" x14ac:dyDescent="0.2">
      <c r="G34013" s="14" t="str">
        <f t="shared" si="537"/>
        <v/>
      </c>
    </row>
    <row r="34014" spans="7:7" x14ac:dyDescent="0.2">
      <c r="G34014" s="14" t="str">
        <f t="shared" si="537"/>
        <v/>
      </c>
    </row>
    <row r="34015" spans="7:7" x14ac:dyDescent="0.2">
      <c r="G34015" s="14" t="str">
        <f t="shared" si="537"/>
        <v/>
      </c>
    </row>
    <row r="34016" spans="7:7" x14ac:dyDescent="0.2">
      <c r="G34016" s="14" t="str">
        <f t="shared" si="537"/>
        <v/>
      </c>
    </row>
    <row r="34017" spans="7:7" x14ac:dyDescent="0.2">
      <c r="G34017" s="14" t="str">
        <f t="shared" si="537"/>
        <v/>
      </c>
    </row>
    <row r="34018" spans="7:7" x14ac:dyDescent="0.2">
      <c r="G34018" s="14" t="str">
        <f t="shared" si="537"/>
        <v/>
      </c>
    </row>
    <row r="34019" spans="7:7" x14ac:dyDescent="0.2">
      <c r="G34019" s="14" t="str">
        <f t="shared" si="537"/>
        <v/>
      </c>
    </row>
    <row r="34020" spans="7:7" x14ac:dyDescent="0.2">
      <c r="G34020" s="14" t="str">
        <f t="shared" si="537"/>
        <v/>
      </c>
    </row>
    <row r="34021" spans="7:7" x14ac:dyDescent="0.2">
      <c r="G34021" s="14" t="str">
        <f t="shared" si="537"/>
        <v/>
      </c>
    </row>
    <row r="34022" spans="7:7" x14ac:dyDescent="0.2">
      <c r="G34022" s="14" t="str">
        <f t="shared" si="537"/>
        <v/>
      </c>
    </row>
    <row r="34023" spans="7:7" x14ac:dyDescent="0.2">
      <c r="G34023" s="14" t="str">
        <f t="shared" si="537"/>
        <v/>
      </c>
    </row>
    <row r="34024" spans="7:7" x14ac:dyDescent="0.2">
      <c r="G34024" s="14" t="str">
        <f t="shared" si="537"/>
        <v/>
      </c>
    </row>
    <row r="34025" spans="7:7" x14ac:dyDescent="0.2">
      <c r="G34025" s="14" t="str">
        <f t="shared" si="537"/>
        <v/>
      </c>
    </row>
    <row r="34026" spans="7:7" x14ac:dyDescent="0.2">
      <c r="G34026" s="14" t="str">
        <f t="shared" si="537"/>
        <v/>
      </c>
    </row>
    <row r="34027" spans="7:7" x14ac:dyDescent="0.2">
      <c r="G34027" s="14" t="str">
        <f t="shared" si="537"/>
        <v/>
      </c>
    </row>
    <row r="34028" spans="7:7" x14ac:dyDescent="0.2">
      <c r="G34028" s="14" t="str">
        <f t="shared" si="537"/>
        <v/>
      </c>
    </row>
    <row r="34029" spans="7:7" x14ac:dyDescent="0.2">
      <c r="G34029" s="14" t="str">
        <f t="shared" si="537"/>
        <v/>
      </c>
    </row>
    <row r="34030" spans="7:7" x14ac:dyDescent="0.2">
      <c r="G34030" s="14" t="str">
        <f t="shared" si="537"/>
        <v/>
      </c>
    </row>
    <row r="34031" spans="7:7" x14ac:dyDescent="0.2">
      <c r="G34031" s="14" t="str">
        <f t="shared" si="537"/>
        <v/>
      </c>
    </row>
    <row r="34032" spans="7:7" x14ac:dyDescent="0.2">
      <c r="G34032" s="14" t="str">
        <f t="shared" si="537"/>
        <v/>
      </c>
    </row>
    <row r="34033" spans="7:7" x14ac:dyDescent="0.2">
      <c r="G34033" s="14" t="str">
        <f t="shared" si="537"/>
        <v/>
      </c>
    </row>
    <row r="34034" spans="7:7" x14ac:dyDescent="0.2">
      <c r="G34034" s="14" t="str">
        <f t="shared" si="537"/>
        <v/>
      </c>
    </row>
    <row r="34035" spans="7:7" x14ac:dyDescent="0.2">
      <c r="G34035" s="14" t="str">
        <f t="shared" si="537"/>
        <v/>
      </c>
    </row>
    <row r="34036" spans="7:7" x14ac:dyDescent="0.2">
      <c r="G34036" s="14" t="str">
        <f t="shared" si="537"/>
        <v/>
      </c>
    </row>
    <row r="34037" spans="7:7" x14ac:dyDescent="0.2">
      <c r="G34037" s="14" t="str">
        <f t="shared" si="537"/>
        <v/>
      </c>
    </row>
    <row r="34038" spans="7:7" x14ac:dyDescent="0.2">
      <c r="G34038" s="14" t="str">
        <f t="shared" si="537"/>
        <v/>
      </c>
    </row>
    <row r="34039" spans="7:7" x14ac:dyDescent="0.2">
      <c r="G34039" s="14" t="str">
        <f t="shared" si="537"/>
        <v/>
      </c>
    </row>
    <row r="34040" spans="7:7" x14ac:dyDescent="0.2">
      <c r="G34040" s="14" t="str">
        <f t="shared" si="537"/>
        <v/>
      </c>
    </row>
    <row r="34041" spans="7:7" x14ac:dyDescent="0.2">
      <c r="G34041" s="14" t="str">
        <f t="shared" si="537"/>
        <v/>
      </c>
    </row>
    <row r="34042" spans="7:7" x14ac:dyDescent="0.2">
      <c r="G34042" s="14" t="str">
        <f t="shared" si="537"/>
        <v/>
      </c>
    </row>
    <row r="34043" spans="7:7" x14ac:dyDescent="0.2">
      <c r="G34043" s="14" t="str">
        <f t="shared" si="537"/>
        <v/>
      </c>
    </row>
    <row r="34044" spans="7:7" x14ac:dyDescent="0.2">
      <c r="G34044" s="14" t="str">
        <f t="shared" si="537"/>
        <v/>
      </c>
    </row>
    <row r="34045" spans="7:7" x14ac:dyDescent="0.2">
      <c r="G34045" s="14" t="str">
        <f t="shared" si="537"/>
        <v/>
      </c>
    </row>
    <row r="34046" spans="7:7" x14ac:dyDescent="0.2">
      <c r="G34046" s="14" t="str">
        <f t="shared" si="537"/>
        <v/>
      </c>
    </row>
    <row r="34047" spans="7:7" x14ac:dyDescent="0.2">
      <c r="G34047" s="14" t="str">
        <f t="shared" si="537"/>
        <v/>
      </c>
    </row>
    <row r="34048" spans="7:7" x14ac:dyDescent="0.2">
      <c r="G34048" s="14" t="str">
        <f t="shared" si="537"/>
        <v/>
      </c>
    </row>
    <row r="34049" spans="7:7" x14ac:dyDescent="0.2">
      <c r="G34049" s="14" t="str">
        <f t="shared" si="537"/>
        <v/>
      </c>
    </row>
    <row r="34050" spans="7:7" x14ac:dyDescent="0.2">
      <c r="G34050" s="14" t="str">
        <f t="shared" si="537"/>
        <v/>
      </c>
    </row>
    <row r="34051" spans="7:7" x14ac:dyDescent="0.2">
      <c r="G34051" s="14" t="str">
        <f t="shared" si="537"/>
        <v/>
      </c>
    </row>
    <row r="34052" spans="7:7" x14ac:dyDescent="0.2">
      <c r="G34052" s="14" t="str">
        <f t="shared" si="537"/>
        <v/>
      </c>
    </row>
    <row r="34053" spans="7:7" x14ac:dyDescent="0.2">
      <c r="G34053" s="14" t="str">
        <f t="shared" si="537"/>
        <v/>
      </c>
    </row>
    <row r="34054" spans="7:7" x14ac:dyDescent="0.2">
      <c r="G34054" s="14" t="str">
        <f t="shared" ref="G34054:G34117" si="538">IF(C34054="","",C34054*0.75)</f>
        <v/>
      </c>
    </row>
    <row r="34055" spans="7:7" x14ac:dyDescent="0.2">
      <c r="G34055" s="14" t="str">
        <f t="shared" si="538"/>
        <v/>
      </c>
    </row>
    <row r="34056" spans="7:7" x14ac:dyDescent="0.2">
      <c r="G34056" s="14" t="str">
        <f t="shared" si="538"/>
        <v/>
      </c>
    </row>
    <row r="34057" spans="7:7" x14ac:dyDescent="0.2">
      <c r="G34057" s="14" t="str">
        <f t="shared" si="538"/>
        <v/>
      </c>
    </row>
    <row r="34058" spans="7:7" x14ac:dyDescent="0.2">
      <c r="G34058" s="14" t="str">
        <f t="shared" si="538"/>
        <v/>
      </c>
    </row>
    <row r="34059" spans="7:7" x14ac:dyDescent="0.2">
      <c r="G34059" s="14" t="str">
        <f t="shared" si="538"/>
        <v/>
      </c>
    </row>
    <row r="34060" spans="7:7" x14ac:dyDescent="0.2">
      <c r="G34060" s="14" t="str">
        <f t="shared" si="538"/>
        <v/>
      </c>
    </row>
    <row r="34061" spans="7:7" x14ac:dyDescent="0.2">
      <c r="G34061" s="14" t="str">
        <f t="shared" si="538"/>
        <v/>
      </c>
    </row>
    <row r="34062" spans="7:7" x14ac:dyDescent="0.2">
      <c r="G34062" s="14" t="str">
        <f t="shared" si="538"/>
        <v/>
      </c>
    </row>
    <row r="34063" spans="7:7" x14ac:dyDescent="0.2">
      <c r="G34063" s="14" t="str">
        <f t="shared" si="538"/>
        <v/>
      </c>
    </row>
    <row r="34064" spans="7:7" x14ac:dyDescent="0.2">
      <c r="G34064" s="14" t="str">
        <f t="shared" si="538"/>
        <v/>
      </c>
    </row>
    <row r="34065" spans="7:7" x14ac:dyDescent="0.2">
      <c r="G34065" s="14" t="str">
        <f t="shared" si="538"/>
        <v/>
      </c>
    </row>
    <row r="34066" spans="7:7" x14ac:dyDescent="0.2">
      <c r="G34066" s="14" t="str">
        <f t="shared" si="538"/>
        <v/>
      </c>
    </row>
    <row r="34067" spans="7:7" x14ac:dyDescent="0.2">
      <c r="G34067" s="14" t="str">
        <f t="shared" si="538"/>
        <v/>
      </c>
    </row>
    <row r="34068" spans="7:7" x14ac:dyDescent="0.2">
      <c r="G34068" s="14" t="str">
        <f t="shared" si="538"/>
        <v/>
      </c>
    </row>
    <row r="34069" spans="7:7" x14ac:dyDescent="0.2">
      <c r="G34069" s="14" t="str">
        <f t="shared" si="538"/>
        <v/>
      </c>
    </row>
    <row r="34070" spans="7:7" x14ac:dyDescent="0.2">
      <c r="G34070" s="14" t="str">
        <f t="shared" si="538"/>
        <v/>
      </c>
    </row>
    <row r="34071" spans="7:7" x14ac:dyDescent="0.2">
      <c r="G34071" s="14" t="str">
        <f t="shared" si="538"/>
        <v/>
      </c>
    </row>
    <row r="34072" spans="7:7" x14ac:dyDescent="0.2">
      <c r="G34072" s="14" t="str">
        <f t="shared" si="538"/>
        <v/>
      </c>
    </row>
    <row r="34073" spans="7:7" x14ac:dyDescent="0.2">
      <c r="G34073" s="14" t="str">
        <f t="shared" si="538"/>
        <v/>
      </c>
    </row>
    <row r="34074" spans="7:7" x14ac:dyDescent="0.2">
      <c r="G34074" s="14" t="str">
        <f t="shared" si="538"/>
        <v/>
      </c>
    </row>
    <row r="34075" spans="7:7" x14ac:dyDescent="0.2">
      <c r="G34075" s="14" t="str">
        <f t="shared" si="538"/>
        <v/>
      </c>
    </row>
    <row r="34076" spans="7:7" x14ac:dyDescent="0.2">
      <c r="G34076" s="14" t="str">
        <f t="shared" si="538"/>
        <v/>
      </c>
    </row>
    <row r="34077" spans="7:7" x14ac:dyDescent="0.2">
      <c r="G34077" s="14" t="str">
        <f t="shared" si="538"/>
        <v/>
      </c>
    </row>
    <row r="34078" spans="7:7" x14ac:dyDescent="0.2">
      <c r="G34078" s="14" t="str">
        <f t="shared" si="538"/>
        <v/>
      </c>
    </row>
    <row r="34079" spans="7:7" x14ac:dyDescent="0.2">
      <c r="G34079" s="14" t="str">
        <f t="shared" si="538"/>
        <v/>
      </c>
    </row>
    <row r="34080" spans="7:7" x14ac:dyDescent="0.2">
      <c r="G34080" s="14" t="str">
        <f t="shared" si="538"/>
        <v/>
      </c>
    </row>
    <row r="34081" spans="7:7" x14ac:dyDescent="0.2">
      <c r="G34081" s="14" t="str">
        <f t="shared" si="538"/>
        <v/>
      </c>
    </row>
    <row r="34082" spans="7:7" x14ac:dyDescent="0.2">
      <c r="G34082" s="14" t="str">
        <f t="shared" si="538"/>
        <v/>
      </c>
    </row>
    <row r="34083" spans="7:7" x14ac:dyDescent="0.2">
      <c r="G34083" s="14" t="str">
        <f t="shared" si="538"/>
        <v/>
      </c>
    </row>
    <row r="34084" spans="7:7" x14ac:dyDescent="0.2">
      <c r="G34084" s="14" t="str">
        <f t="shared" si="538"/>
        <v/>
      </c>
    </row>
    <row r="34085" spans="7:7" x14ac:dyDescent="0.2">
      <c r="G34085" s="14" t="str">
        <f t="shared" si="538"/>
        <v/>
      </c>
    </row>
    <row r="34086" spans="7:7" x14ac:dyDescent="0.2">
      <c r="G34086" s="14" t="str">
        <f t="shared" si="538"/>
        <v/>
      </c>
    </row>
    <row r="34087" spans="7:7" x14ac:dyDescent="0.2">
      <c r="G34087" s="14" t="str">
        <f t="shared" si="538"/>
        <v/>
      </c>
    </row>
    <row r="34088" spans="7:7" x14ac:dyDescent="0.2">
      <c r="G34088" s="14" t="str">
        <f t="shared" si="538"/>
        <v/>
      </c>
    </row>
    <row r="34089" spans="7:7" x14ac:dyDescent="0.2">
      <c r="G34089" s="14" t="str">
        <f t="shared" si="538"/>
        <v/>
      </c>
    </row>
    <row r="34090" spans="7:7" x14ac:dyDescent="0.2">
      <c r="G34090" s="14" t="str">
        <f t="shared" si="538"/>
        <v/>
      </c>
    </row>
    <row r="34091" spans="7:7" x14ac:dyDescent="0.2">
      <c r="G34091" s="14" t="str">
        <f t="shared" si="538"/>
        <v/>
      </c>
    </row>
    <row r="34092" spans="7:7" x14ac:dyDescent="0.2">
      <c r="G34092" s="14" t="str">
        <f t="shared" si="538"/>
        <v/>
      </c>
    </row>
    <row r="34093" spans="7:7" x14ac:dyDescent="0.2">
      <c r="G34093" s="14" t="str">
        <f t="shared" si="538"/>
        <v/>
      </c>
    </row>
    <row r="34094" spans="7:7" x14ac:dyDescent="0.2">
      <c r="G34094" s="14" t="str">
        <f t="shared" si="538"/>
        <v/>
      </c>
    </row>
    <row r="34095" spans="7:7" x14ac:dyDescent="0.2">
      <c r="G34095" s="14" t="str">
        <f t="shared" si="538"/>
        <v/>
      </c>
    </row>
    <row r="34096" spans="7:7" x14ac:dyDescent="0.2">
      <c r="G34096" s="14" t="str">
        <f t="shared" si="538"/>
        <v/>
      </c>
    </row>
    <row r="34097" spans="7:7" x14ac:dyDescent="0.2">
      <c r="G34097" s="14" t="str">
        <f t="shared" si="538"/>
        <v/>
      </c>
    </row>
    <row r="34098" spans="7:7" x14ac:dyDescent="0.2">
      <c r="G34098" s="14" t="str">
        <f t="shared" si="538"/>
        <v/>
      </c>
    </row>
    <row r="34099" spans="7:7" x14ac:dyDescent="0.2">
      <c r="G34099" s="14" t="str">
        <f t="shared" si="538"/>
        <v/>
      </c>
    </row>
    <row r="34100" spans="7:7" x14ac:dyDescent="0.2">
      <c r="G34100" s="14" t="str">
        <f t="shared" si="538"/>
        <v/>
      </c>
    </row>
    <row r="34101" spans="7:7" x14ac:dyDescent="0.2">
      <c r="G34101" s="14" t="str">
        <f t="shared" si="538"/>
        <v/>
      </c>
    </row>
    <row r="34102" spans="7:7" x14ac:dyDescent="0.2">
      <c r="G34102" s="14" t="str">
        <f t="shared" si="538"/>
        <v/>
      </c>
    </row>
    <row r="34103" spans="7:7" x14ac:dyDescent="0.2">
      <c r="G34103" s="14" t="str">
        <f t="shared" si="538"/>
        <v/>
      </c>
    </row>
    <row r="34104" spans="7:7" x14ac:dyDescent="0.2">
      <c r="G34104" s="14" t="str">
        <f t="shared" si="538"/>
        <v/>
      </c>
    </row>
    <row r="34105" spans="7:7" x14ac:dyDescent="0.2">
      <c r="G34105" s="14" t="str">
        <f t="shared" si="538"/>
        <v/>
      </c>
    </row>
    <row r="34106" spans="7:7" x14ac:dyDescent="0.2">
      <c r="G34106" s="14" t="str">
        <f t="shared" si="538"/>
        <v/>
      </c>
    </row>
    <row r="34107" spans="7:7" x14ac:dyDescent="0.2">
      <c r="G34107" s="14" t="str">
        <f t="shared" si="538"/>
        <v/>
      </c>
    </row>
    <row r="34108" spans="7:7" x14ac:dyDescent="0.2">
      <c r="G34108" s="14" t="str">
        <f t="shared" si="538"/>
        <v/>
      </c>
    </row>
    <row r="34109" spans="7:7" x14ac:dyDescent="0.2">
      <c r="G34109" s="14" t="str">
        <f t="shared" si="538"/>
        <v/>
      </c>
    </row>
    <row r="34110" spans="7:7" x14ac:dyDescent="0.2">
      <c r="G34110" s="14" t="str">
        <f t="shared" si="538"/>
        <v/>
      </c>
    </row>
    <row r="34111" spans="7:7" x14ac:dyDescent="0.2">
      <c r="G34111" s="14" t="str">
        <f t="shared" si="538"/>
        <v/>
      </c>
    </row>
    <row r="34112" spans="7:7" x14ac:dyDescent="0.2">
      <c r="G34112" s="14" t="str">
        <f t="shared" si="538"/>
        <v/>
      </c>
    </row>
    <row r="34113" spans="7:7" x14ac:dyDescent="0.2">
      <c r="G34113" s="14" t="str">
        <f t="shared" si="538"/>
        <v/>
      </c>
    </row>
    <row r="34114" spans="7:7" x14ac:dyDescent="0.2">
      <c r="G34114" s="14" t="str">
        <f t="shared" si="538"/>
        <v/>
      </c>
    </row>
    <row r="34115" spans="7:7" x14ac:dyDescent="0.2">
      <c r="G34115" s="14" t="str">
        <f t="shared" si="538"/>
        <v/>
      </c>
    </row>
    <row r="34116" spans="7:7" x14ac:dyDescent="0.2">
      <c r="G34116" s="14" t="str">
        <f t="shared" si="538"/>
        <v/>
      </c>
    </row>
    <row r="34117" spans="7:7" x14ac:dyDescent="0.2">
      <c r="G34117" s="14" t="str">
        <f t="shared" si="538"/>
        <v/>
      </c>
    </row>
    <row r="34118" spans="7:7" x14ac:dyDescent="0.2">
      <c r="G34118" s="14" t="str">
        <f t="shared" ref="G34118:G34181" si="539">IF(C34118="","",C34118*0.75)</f>
        <v/>
      </c>
    </row>
    <row r="34119" spans="7:7" x14ac:dyDescent="0.2">
      <c r="G34119" s="14" t="str">
        <f t="shared" si="539"/>
        <v/>
      </c>
    </row>
    <row r="34120" spans="7:7" x14ac:dyDescent="0.2">
      <c r="G34120" s="14" t="str">
        <f t="shared" si="539"/>
        <v/>
      </c>
    </row>
    <row r="34121" spans="7:7" x14ac:dyDescent="0.2">
      <c r="G34121" s="14" t="str">
        <f t="shared" si="539"/>
        <v/>
      </c>
    </row>
    <row r="34122" spans="7:7" x14ac:dyDescent="0.2">
      <c r="G34122" s="14" t="str">
        <f t="shared" si="539"/>
        <v/>
      </c>
    </row>
    <row r="34123" spans="7:7" x14ac:dyDescent="0.2">
      <c r="G34123" s="14" t="str">
        <f t="shared" si="539"/>
        <v/>
      </c>
    </row>
    <row r="34124" spans="7:7" x14ac:dyDescent="0.2">
      <c r="G34124" s="14" t="str">
        <f t="shared" si="539"/>
        <v/>
      </c>
    </row>
    <row r="34125" spans="7:7" x14ac:dyDescent="0.2">
      <c r="G34125" s="14" t="str">
        <f t="shared" si="539"/>
        <v/>
      </c>
    </row>
    <row r="34126" spans="7:7" x14ac:dyDescent="0.2">
      <c r="G34126" s="14" t="str">
        <f t="shared" si="539"/>
        <v/>
      </c>
    </row>
    <row r="34127" spans="7:7" x14ac:dyDescent="0.2">
      <c r="G34127" s="14" t="str">
        <f t="shared" si="539"/>
        <v/>
      </c>
    </row>
    <row r="34128" spans="7:7" x14ac:dyDescent="0.2">
      <c r="G34128" s="14" t="str">
        <f t="shared" si="539"/>
        <v/>
      </c>
    </row>
    <row r="34129" spans="7:7" x14ac:dyDescent="0.2">
      <c r="G34129" s="14" t="str">
        <f t="shared" si="539"/>
        <v/>
      </c>
    </row>
    <row r="34130" spans="7:7" x14ac:dyDescent="0.2">
      <c r="G34130" s="14" t="str">
        <f t="shared" si="539"/>
        <v/>
      </c>
    </row>
    <row r="34131" spans="7:7" x14ac:dyDescent="0.2">
      <c r="G34131" s="14" t="str">
        <f t="shared" si="539"/>
        <v/>
      </c>
    </row>
    <row r="34132" spans="7:7" x14ac:dyDescent="0.2">
      <c r="G34132" s="14" t="str">
        <f t="shared" si="539"/>
        <v/>
      </c>
    </row>
    <row r="34133" spans="7:7" x14ac:dyDescent="0.2">
      <c r="G34133" s="14" t="str">
        <f t="shared" si="539"/>
        <v/>
      </c>
    </row>
    <row r="34134" spans="7:7" x14ac:dyDescent="0.2">
      <c r="G34134" s="14" t="str">
        <f t="shared" si="539"/>
        <v/>
      </c>
    </row>
    <row r="34135" spans="7:7" x14ac:dyDescent="0.2">
      <c r="G34135" s="14" t="str">
        <f t="shared" si="539"/>
        <v/>
      </c>
    </row>
    <row r="34136" spans="7:7" x14ac:dyDescent="0.2">
      <c r="G34136" s="14" t="str">
        <f t="shared" si="539"/>
        <v/>
      </c>
    </row>
    <row r="34137" spans="7:7" x14ac:dyDescent="0.2">
      <c r="G34137" s="14" t="str">
        <f t="shared" si="539"/>
        <v/>
      </c>
    </row>
    <row r="34138" spans="7:7" x14ac:dyDescent="0.2">
      <c r="G34138" s="14" t="str">
        <f t="shared" si="539"/>
        <v/>
      </c>
    </row>
    <row r="34139" spans="7:7" x14ac:dyDescent="0.2">
      <c r="G34139" s="14" t="str">
        <f t="shared" si="539"/>
        <v/>
      </c>
    </row>
    <row r="34140" spans="7:7" x14ac:dyDescent="0.2">
      <c r="G34140" s="14" t="str">
        <f t="shared" si="539"/>
        <v/>
      </c>
    </row>
    <row r="34141" spans="7:7" x14ac:dyDescent="0.2">
      <c r="G34141" s="14" t="str">
        <f t="shared" si="539"/>
        <v/>
      </c>
    </row>
    <row r="34142" spans="7:7" x14ac:dyDescent="0.2">
      <c r="G34142" s="14" t="str">
        <f t="shared" si="539"/>
        <v/>
      </c>
    </row>
    <row r="34143" spans="7:7" x14ac:dyDescent="0.2">
      <c r="G34143" s="14" t="str">
        <f t="shared" si="539"/>
        <v/>
      </c>
    </row>
    <row r="34144" spans="7:7" x14ac:dyDescent="0.2">
      <c r="G34144" s="14" t="str">
        <f t="shared" si="539"/>
        <v/>
      </c>
    </row>
    <row r="34145" spans="7:7" x14ac:dyDescent="0.2">
      <c r="G34145" s="14" t="str">
        <f t="shared" si="539"/>
        <v/>
      </c>
    </row>
    <row r="34146" spans="7:7" x14ac:dyDescent="0.2">
      <c r="G34146" s="14" t="str">
        <f t="shared" si="539"/>
        <v/>
      </c>
    </row>
    <row r="34147" spans="7:7" x14ac:dyDescent="0.2">
      <c r="G34147" s="14" t="str">
        <f t="shared" si="539"/>
        <v/>
      </c>
    </row>
    <row r="34148" spans="7:7" x14ac:dyDescent="0.2">
      <c r="G34148" s="14" t="str">
        <f t="shared" si="539"/>
        <v/>
      </c>
    </row>
    <row r="34149" spans="7:7" x14ac:dyDescent="0.2">
      <c r="G34149" s="14" t="str">
        <f t="shared" si="539"/>
        <v/>
      </c>
    </row>
    <row r="34150" spans="7:7" x14ac:dyDescent="0.2">
      <c r="G34150" s="14" t="str">
        <f t="shared" si="539"/>
        <v/>
      </c>
    </row>
    <row r="34151" spans="7:7" x14ac:dyDescent="0.2">
      <c r="G34151" s="14" t="str">
        <f t="shared" si="539"/>
        <v/>
      </c>
    </row>
    <row r="34152" spans="7:7" x14ac:dyDescent="0.2">
      <c r="G34152" s="14" t="str">
        <f t="shared" si="539"/>
        <v/>
      </c>
    </row>
    <row r="34153" spans="7:7" x14ac:dyDescent="0.2">
      <c r="G34153" s="14" t="str">
        <f t="shared" si="539"/>
        <v/>
      </c>
    </row>
    <row r="34154" spans="7:7" x14ac:dyDescent="0.2">
      <c r="G34154" s="14" t="str">
        <f t="shared" si="539"/>
        <v/>
      </c>
    </row>
    <row r="34155" spans="7:7" x14ac:dyDescent="0.2">
      <c r="G34155" s="14" t="str">
        <f t="shared" si="539"/>
        <v/>
      </c>
    </row>
    <row r="34156" spans="7:7" x14ac:dyDescent="0.2">
      <c r="G34156" s="14" t="str">
        <f t="shared" si="539"/>
        <v/>
      </c>
    </row>
    <row r="34157" spans="7:7" x14ac:dyDescent="0.2">
      <c r="G34157" s="14" t="str">
        <f t="shared" si="539"/>
        <v/>
      </c>
    </row>
    <row r="34158" spans="7:7" x14ac:dyDescent="0.2">
      <c r="G34158" s="14" t="str">
        <f t="shared" si="539"/>
        <v/>
      </c>
    </row>
    <row r="34159" spans="7:7" x14ac:dyDescent="0.2">
      <c r="G34159" s="14" t="str">
        <f t="shared" si="539"/>
        <v/>
      </c>
    </row>
    <row r="34160" spans="7:7" x14ac:dyDescent="0.2">
      <c r="G34160" s="14" t="str">
        <f t="shared" si="539"/>
        <v/>
      </c>
    </row>
    <row r="34161" spans="7:7" x14ac:dyDescent="0.2">
      <c r="G34161" s="14" t="str">
        <f t="shared" si="539"/>
        <v/>
      </c>
    </row>
    <row r="34162" spans="7:7" x14ac:dyDescent="0.2">
      <c r="G34162" s="14" t="str">
        <f t="shared" si="539"/>
        <v/>
      </c>
    </row>
    <row r="34163" spans="7:7" x14ac:dyDescent="0.2">
      <c r="G34163" s="14" t="str">
        <f t="shared" si="539"/>
        <v/>
      </c>
    </row>
    <row r="34164" spans="7:7" x14ac:dyDescent="0.2">
      <c r="G34164" s="14" t="str">
        <f t="shared" si="539"/>
        <v/>
      </c>
    </row>
    <row r="34165" spans="7:7" x14ac:dyDescent="0.2">
      <c r="G34165" s="14" t="str">
        <f t="shared" si="539"/>
        <v/>
      </c>
    </row>
    <row r="34166" spans="7:7" x14ac:dyDescent="0.2">
      <c r="G34166" s="14" t="str">
        <f t="shared" si="539"/>
        <v/>
      </c>
    </row>
    <row r="34167" spans="7:7" x14ac:dyDescent="0.2">
      <c r="G34167" s="14" t="str">
        <f t="shared" si="539"/>
        <v/>
      </c>
    </row>
    <row r="34168" spans="7:7" x14ac:dyDescent="0.2">
      <c r="G34168" s="14" t="str">
        <f t="shared" si="539"/>
        <v/>
      </c>
    </row>
    <row r="34169" spans="7:7" x14ac:dyDescent="0.2">
      <c r="G34169" s="14" t="str">
        <f t="shared" si="539"/>
        <v/>
      </c>
    </row>
    <row r="34170" spans="7:7" x14ac:dyDescent="0.2">
      <c r="G34170" s="14" t="str">
        <f t="shared" si="539"/>
        <v/>
      </c>
    </row>
    <row r="34171" spans="7:7" x14ac:dyDescent="0.2">
      <c r="G34171" s="14" t="str">
        <f t="shared" si="539"/>
        <v/>
      </c>
    </row>
    <row r="34172" spans="7:7" x14ac:dyDescent="0.2">
      <c r="G34172" s="14" t="str">
        <f t="shared" si="539"/>
        <v/>
      </c>
    </row>
    <row r="34173" spans="7:7" x14ac:dyDescent="0.2">
      <c r="G34173" s="14" t="str">
        <f t="shared" si="539"/>
        <v/>
      </c>
    </row>
    <row r="34174" spans="7:7" x14ac:dyDescent="0.2">
      <c r="G34174" s="14" t="str">
        <f t="shared" si="539"/>
        <v/>
      </c>
    </row>
    <row r="34175" spans="7:7" x14ac:dyDescent="0.2">
      <c r="G34175" s="14" t="str">
        <f t="shared" si="539"/>
        <v/>
      </c>
    </row>
    <row r="34176" spans="7:7" x14ac:dyDescent="0.2">
      <c r="G34176" s="14" t="str">
        <f t="shared" si="539"/>
        <v/>
      </c>
    </row>
    <row r="34177" spans="7:7" x14ac:dyDescent="0.2">
      <c r="G34177" s="14" t="str">
        <f t="shared" si="539"/>
        <v/>
      </c>
    </row>
    <row r="34178" spans="7:7" x14ac:dyDescent="0.2">
      <c r="G34178" s="14" t="str">
        <f t="shared" si="539"/>
        <v/>
      </c>
    </row>
    <row r="34179" spans="7:7" x14ac:dyDescent="0.2">
      <c r="G34179" s="14" t="str">
        <f t="shared" si="539"/>
        <v/>
      </c>
    </row>
    <row r="34180" spans="7:7" x14ac:dyDescent="0.2">
      <c r="G34180" s="14" t="str">
        <f t="shared" si="539"/>
        <v/>
      </c>
    </row>
    <row r="34181" spans="7:7" x14ac:dyDescent="0.2">
      <c r="G34181" s="14" t="str">
        <f t="shared" si="539"/>
        <v/>
      </c>
    </row>
    <row r="34182" spans="7:7" x14ac:dyDescent="0.2">
      <c r="G34182" s="14" t="str">
        <f t="shared" ref="G34182:G34245" si="540">IF(C34182="","",C34182*0.75)</f>
        <v/>
      </c>
    </row>
    <row r="34183" spans="7:7" x14ac:dyDescent="0.2">
      <c r="G34183" s="14" t="str">
        <f t="shared" si="540"/>
        <v/>
      </c>
    </row>
    <row r="34184" spans="7:7" x14ac:dyDescent="0.2">
      <c r="G34184" s="14" t="str">
        <f t="shared" si="540"/>
        <v/>
      </c>
    </row>
    <row r="34185" spans="7:7" x14ac:dyDescent="0.2">
      <c r="G34185" s="14" t="str">
        <f t="shared" si="540"/>
        <v/>
      </c>
    </row>
    <row r="34186" spans="7:7" x14ac:dyDescent="0.2">
      <c r="G34186" s="14" t="str">
        <f t="shared" si="540"/>
        <v/>
      </c>
    </row>
    <row r="34187" spans="7:7" x14ac:dyDescent="0.2">
      <c r="G34187" s="14" t="str">
        <f t="shared" si="540"/>
        <v/>
      </c>
    </row>
    <row r="34188" spans="7:7" x14ac:dyDescent="0.2">
      <c r="G34188" s="14" t="str">
        <f t="shared" si="540"/>
        <v/>
      </c>
    </row>
    <row r="34189" spans="7:7" x14ac:dyDescent="0.2">
      <c r="G34189" s="14" t="str">
        <f t="shared" si="540"/>
        <v/>
      </c>
    </row>
    <row r="34190" spans="7:7" x14ac:dyDescent="0.2">
      <c r="G34190" s="14" t="str">
        <f t="shared" si="540"/>
        <v/>
      </c>
    </row>
    <row r="34191" spans="7:7" x14ac:dyDescent="0.2">
      <c r="G34191" s="14" t="str">
        <f t="shared" si="540"/>
        <v/>
      </c>
    </row>
    <row r="34192" spans="7:7" x14ac:dyDescent="0.2">
      <c r="G34192" s="14" t="str">
        <f t="shared" si="540"/>
        <v/>
      </c>
    </row>
    <row r="34193" spans="7:7" x14ac:dyDescent="0.2">
      <c r="G34193" s="14" t="str">
        <f t="shared" si="540"/>
        <v/>
      </c>
    </row>
    <row r="34194" spans="7:7" x14ac:dyDescent="0.2">
      <c r="G34194" s="14" t="str">
        <f t="shared" si="540"/>
        <v/>
      </c>
    </row>
    <row r="34195" spans="7:7" x14ac:dyDescent="0.2">
      <c r="G34195" s="14" t="str">
        <f t="shared" si="540"/>
        <v/>
      </c>
    </row>
    <row r="34196" spans="7:7" x14ac:dyDescent="0.2">
      <c r="G34196" s="14" t="str">
        <f t="shared" si="540"/>
        <v/>
      </c>
    </row>
    <row r="34197" spans="7:7" x14ac:dyDescent="0.2">
      <c r="G34197" s="14" t="str">
        <f t="shared" si="540"/>
        <v/>
      </c>
    </row>
    <row r="34198" spans="7:7" x14ac:dyDescent="0.2">
      <c r="G34198" s="14" t="str">
        <f t="shared" si="540"/>
        <v/>
      </c>
    </row>
    <row r="34199" spans="7:7" x14ac:dyDescent="0.2">
      <c r="G34199" s="14" t="str">
        <f t="shared" si="540"/>
        <v/>
      </c>
    </row>
    <row r="34200" spans="7:7" x14ac:dyDescent="0.2">
      <c r="G34200" s="14" t="str">
        <f t="shared" si="540"/>
        <v/>
      </c>
    </row>
    <row r="34201" spans="7:7" x14ac:dyDescent="0.2">
      <c r="G34201" s="14" t="str">
        <f t="shared" si="540"/>
        <v/>
      </c>
    </row>
    <row r="34202" spans="7:7" x14ac:dyDescent="0.2">
      <c r="G34202" s="14" t="str">
        <f t="shared" si="540"/>
        <v/>
      </c>
    </row>
    <row r="34203" spans="7:7" x14ac:dyDescent="0.2">
      <c r="G34203" s="14" t="str">
        <f t="shared" si="540"/>
        <v/>
      </c>
    </row>
    <row r="34204" spans="7:7" x14ac:dyDescent="0.2">
      <c r="G34204" s="14" t="str">
        <f t="shared" si="540"/>
        <v/>
      </c>
    </row>
    <row r="34205" spans="7:7" x14ac:dyDescent="0.2">
      <c r="G34205" s="14" t="str">
        <f t="shared" si="540"/>
        <v/>
      </c>
    </row>
    <row r="34206" spans="7:7" x14ac:dyDescent="0.2">
      <c r="G34206" s="14" t="str">
        <f t="shared" si="540"/>
        <v/>
      </c>
    </row>
    <row r="34207" spans="7:7" x14ac:dyDescent="0.2">
      <c r="G34207" s="14" t="str">
        <f t="shared" si="540"/>
        <v/>
      </c>
    </row>
    <row r="34208" spans="7:7" x14ac:dyDescent="0.2">
      <c r="G34208" s="14" t="str">
        <f t="shared" si="540"/>
        <v/>
      </c>
    </row>
    <row r="34209" spans="7:7" x14ac:dyDescent="0.2">
      <c r="G34209" s="14" t="str">
        <f t="shared" si="540"/>
        <v/>
      </c>
    </row>
    <row r="34210" spans="7:7" x14ac:dyDescent="0.2">
      <c r="G34210" s="14" t="str">
        <f t="shared" si="540"/>
        <v/>
      </c>
    </row>
    <row r="34211" spans="7:7" x14ac:dyDescent="0.2">
      <c r="G34211" s="14" t="str">
        <f t="shared" si="540"/>
        <v/>
      </c>
    </row>
    <row r="34212" spans="7:7" x14ac:dyDescent="0.2">
      <c r="G34212" s="14" t="str">
        <f t="shared" si="540"/>
        <v/>
      </c>
    </row>
    <row r="34213" spans="7:7" x14ac:dyDescent="0.2">
      <c r="G34213" s="14" t="str">
        <f t="shared" si="540"/>
        <v/>
      </c>
    </row>
    <row r="34214" spans="7:7" x14ac:dyDescent="0.2">
      <c r="G34214" s="14" t="str">
        <f t="shared" si="540"/>
        <v/>
      </c>
    </row>
    <row r="34215" spans="7:7" x14ac:dyDescent="0.2">
      <c r="G34215" s="14" t="str">
        <f t="shared" si="540"/>
        <v/>
      </c>
    </row>
    <row r="34216" spans="7:7" x14ac:dyDescent="0.2">
      <c r="G34216" s="14" t="str">
        <f t="shared" si="540"/>
        <v/>
      </c>
    </row>
    <row r="34217" spans="7:7" x14ac:dyDescent="0.2">
      <c r="G34217" s="14" t="str">
        <f t="shared" si="540"/>
        <v/>
      </c>
    </row>
    <row r="34218" spans="7:7" x14ac:dyDescent="0.2">
      <c r="G34218" s="14" t="str">
        <f t="shared" si="540"/>
        <v/>
      </c>
    </row>
    <row r="34219" spans="7:7" x14ac:dyDescent="0.2">
      <c r="G34219" s="14" t="str">
        <f t="shared" si="540"/>
        <v/>
      </c>
    </row>
    <row r="34220" spans="7:7" x14ac:dyDescent="0.2">
      <c r="G34220" s="14" t="str">
        <f t="shared" si="540"/>
        <v/>
      </c>
    </row>
    <row r="34221" spans="7:7" x14ac:dyDescent="0.2">
      <c r="G34221" s="14" t="str">
        <f t="shared" si="540"/>
        <v/>
      </c>
    </row>
    <row r="34222" spans="7:7" x14ac:dyDescent="0.2">
      <c r="G34222" s="14" t="str">
        <f t="shared" si="540"/>
        <v/>
      </c>
    </row>
    <row r="34223" spans="7:7" x14ac:dyDescent="0.2">
      <c r="G34223" s="14" t="str">
        <f t="shared" si="540"/>
        <v/>
      </c>
    </row>
    <row r="34224" spans="7:7" x14ac:dyDescent="0.2">
      <c r="G34224" s="14" t="str">
        <f t="shared" si="540"/>
        <v/>
      </c>
    </row>
    <row r="34225" spans="7:7" x14ac:dyDescent="0.2">
      <c r="G34225" s="14" t="str">
        <f t="shared" si="540"/>
        <v/>
      </c>
    </row>
    <row r="34226" spans="7:7" x14ac:dyDescent="0.2">
      <c r="G34226" s="14" t="str">
        <f t="shared" si="540"/>
        <v/>
      </c>
    </row>
    <row r="34227" spans="7:7" x14ac:dyDescent="0.2">
      <c r="G34227" s="14" t="str">
        <f t="shared" si="540"/>
        <v/>
      </c>
    </row>
    <row r="34228" spans="7:7" x14ac:dyDescent="0.2">
      <c r="G34228" s="14" t="str">
        <f t="shared" si="540"/>
        <v/>
      </c>
    </row>
    <row r="34229" spans="7:7" x14ac:dyDescent="0.2">
      <c r="G34229" s="14" t="str">
        <f t="shared" si="540"/>
        <v/>
      </c>
    </row>
    <row r="34230" spans="7:7" x14ac:dyDescent="0.2">
      <c r="G34230" s="14" t="str">
        <f t="shared" si="540"/>
        <v/>
      </c>
    </row>
    <row r="34231" spans="7:7" x14ac:dyDescent="0.2">
      <c r="G34231" s="14" t="str">
        <f t="shared" si="540"/>
        <v/>
      </c>
    </row>
    <row r="34232" spans="7:7" x14ac:dyDescent="0.2">
      <c r="G34232" s="14" t="str">
        <f t="shared" si="540"/>
        <v/>
      </c>
    </row>
    <row r="34233" spans="7:7" x14ac:dyDescent="0.2">
      <c r="G34233" s="14" t="str">
        <f t="shared" si="540"/>
        <v/>
      </c>
    </row>
    <row r="34234" spans="7:7" x14ac:dyDescent="0.2">
      <c r="G34234" s="14" t="str">
        <f t="shared" si="540"/>
        <v/>
      </c>
    </row>
    <row r="34235" spans="7:7" x14ac:dyDescent="0.2">
      <c r="G34235" s="14" t="str">
        <f t="shared" si="540"/>
        <v/>
      </c>
    </row>
    <row r="34236" spans="7:7" x14ac:dyDescent="0.2">
      <c r="G34236" s="14" t="str">
        <f t="shared" si="540"/>
        <v/>
      </c>
    </row>
    <row r="34237" spans="7:7" x14ac:dyDescent="0.2">
      <c r="G34237" s="14" t="str">
        <f t="shared" si="540"/>
        <v/>
      </c>
    </row>
    <row r="34238" spans="7:7" x14ac:dyDescent="0.2">
      <c r="G34238" s="14" t="str">
        <f t="shared" si="540"/>
        <v/>
      </c>
    </row>
    <row r="34239" spans="7:7" x14ac:dyDescent="0.2">
      <c r="G34239" s="14" t="str">
        <f t="shared" si="540"/>
        <v/>
      </c>
    </row>
    <row r="34240" spans="7:7" x14ac:dyDescent="0.2">
      <c r="G34240" s="14" t="str">
        <f t="shared" si="540"/>
        <v/>
      </c>
    </row>
    <row r="34241" spans="7:7" x14ac:dyDescent="0.2">
      <c r="G34241" s="14" t="str">
        <f t="shared" si="540"/>
        <v/>
      </c>
    </row>
    <row r="34242" spans="7:7" x14ac:dyDescent="0.2">
      <c r="G34242" s="14" t="str">
        <f t="shared" si="540"/>
        <v/>
      </c>
    </row>
    <row r="34243" spans="7:7" x14ac:dyDescent="0.2">
      <c r="G34243" s="14" t="str">
        <f t="shared" si="540"/>
        <v/>
      </c>
    </row>
    <row r="34244" spans="7:7" x14ac:dyDescent="0.2">
      <c r="G34244" s="14" t="str">
        <f t="shared" si="540"/>
        <v/>
      </c>
    </row>
    <row r="34245" spans="7:7" x14ac:dyDescent="0.2">
      <c r="G34245" s="14" t="str">
        <f t="shared" si="540"/>
        <v/>
      </c>
    </row>
    <row r="34246" spans="7:7" x14ac:dyDescent="0.2">
      <c r="G34246" s="14" t="str">
        <f t="shared" ref="G34246:G34309" si="541">IF(C34246="","",C34246*0.75)</f>
        <v/>
      </c>
    </row>
    <row r="34247" spans="7:7" x14ac:dyDescent="0.2">
      <c r="G34247" s="14" t="str">
        <f t="shared" si="541"/>
        <v/>
      </c>
    </row>
    <row r="34248" spans="7:7" x14ac:dyDescent="0.2">
      <c r="G34248" s="14" t="str">
        <f t="shared" si="541"/>
        <v/>
      </c>
    </row>
    <row r="34249" spans="7:7" x14ac:dyDescent="0.2">
      <c r="G34249" s="14" t="str">
        <f t="shared" si="541"/>
        <v/>
      </c>
    </row>
    <row r="34250" spans="7:7" x14ac:dyDescent="0.2">
      <c r="G34250" s="14" t="str">
        <f t="shared" si="541"/>
        <v/>
      </c>
    </row>
    <row r="34251" spans="7:7" x14ac:dyDescent="0.2">
      <c r="G34251" s="14" t="str">
        <f t="shared" si="541"/>
        <v/>
      </c>
    </row>
    <row r="34252" spans="7:7" x14ac:dyDescent="0.2">
      <c r="G34252" s="14" t="str">
        <f t="shared" si="541"/>
        <v/>
      </c>
    </row>
    <row r="34253" spans="7:7" x14ac:dyDescent="0.2">
      <c r="G34253" s="14" t="str">
        <f t="shared" si="541"/>
        <v/>
      </c>
    </row>
    <row r="34254" spans="7:7" x14ac:dyDescent="0.2">
      <c r="G34254" s="14" t="str">
        <f t="shared" si="541"/>
        <v/>
      </c>
    </row>
    <row r="34255" spans="7:7" x14ac:dyDescent="0.2">
      <c r="G34255" s="14" t="str">
        <f t="shared" si="541"/>
        <v/>
      </c>
    </row>
    <row r="34256" spans="7:7" x14ac:dyDescent="0.2">
      <c r="G34256" s="14" t="str">
        <f t="shared" si="541"/>
        <v/>
      </c>
    </row>
    <row r="34257" spans="7:7" x14ac:dyDescent="0.2">
      <c r="G34257" s="14" t="str">
        <f t="shared" si="541"/>
        <v/>
      </c>
    </row>
    <row r="34258" spans="7:7" x14ac:dyDescent="0.2">
      <c r="G34258" s="14" t="str">
        <f t="shared" si="541"/>
        <v/>
      </c>
    </row>
    <row r="34259" spans="7:7" x14ac:dyDescent="0.2">
      <c r="G34259" s="14" t="str">
        <f t="shared" si="541"/>
        <v/>
      </c>
    </row>
    <row r="34260" spans="7:7" x14ac:dyDescent="0.2">
      <c r="G34260" s="14" t="str">
        <f t="shared" si="541"/>
        <v/>
      </c>
    </row>
    <row r="34261" spans="7:7" x14ac:dyDescent="0.2">
      <c r="G34261" s="14" t="str">
        <f t="shared" si="541"/>
        <v/>
      </c>
    </row>
    <row r="34262" spans="7:7" x14ac:dyDescent="0.2">
      <c r="G34262" s="14" t="str">
        <f t="shared" si="541"/>
        <v/>
      </c>
    </row>
    <row r="34263" spans="7:7" x14ac:dyDescent="0.2">
      <c r="G34263" s="14" t="str">
        <f t="shared" si="541"/>
        <v/>
      </c>
    </row>
    <row r="34264" spans="7:7" x14ac:dyDescent="0.2">
      <c r="G34264" s="14" t="str">
        <f t="shared" si="541"/>
        <v/>
      </c>
    </row>
    <row r="34265" spans="7:7" x14ac:dyDescent="0.2">
      <c r="G34265" s="14" t="str">
        <f t="shared" si="541"/>
        <v/>
      </c>
    </row>
    <row r="34266" spans="7:7" x14ac:dyDescent="0.2">
      <c r="G34266" s="14" t="str">
        <f t="shared" si="541"/>
        <v/>
      </c>
    </row>
    <row r="34267" spans="7:7" x14ac:dyDescent="0.2">
      <c r="G34267" s="14" t="str">
        <f t="shared" si="541"/>
        <v/>
      </c>
    </row>
    <row r="34268" spans="7:7" x14ac:dyDescent="0.2">
      <c r="G34268" s="14" t="str">
        <f t="shared" si="541"/>
        <v/>
      </c>
    </row>
    <row r="34269" spans="7:7" x14ac:dyDescent="0.2">
      <c r="G34269" s="14" t="str">
        <f t="shared" si="541"/>
        <v/>
      </c>
    </row>
    <row r="34270" spans="7:7" x14ac:dyDescent="0.2">
      <c r="G34270" s="14" t="str">
        <f t="shared" si="541"/>
        <v/>
      </c>
    </row>
    <row r="34271" spans="7:7" x14ac:dyDescent="0.2">
      <c r="G34271" s="14" t="str">
        <f t="shared" si="541"/>
        <v/>
      </c>
    </row>
    <row r="34272" spans="7:7" x14ac:dyDescent="0.2">
      <c r="G34272" s="14" t="str">
        <f t="shared" si="541"/>
        <v/>
      </c>
    </row>
    <row r="34273" spans="7:7" x14ac:dyDescent="0.2">
      <c r="G34273" s="14" t="str">
        <f t="shared" si="541"/>
        <v/>
      </c>
    </row>
    <row r="34274" spans="7:7" x14ac:dyDescent="0.2">
      <c r="G34274" s="14" t="str">
        <f t="shared" si="541"/>
        <v/>
      </c>
    </row>
    <row r="34275" spans="7:7" x14ac:dyDescent="0.2">
      <c r="G34275" s="14" t="str">
        <f t="shared" si="541"/>
        <v/>
      </c>
    </row>
    <row r="34276" spans="7:7" x14ac:dyDescent="0.2">
      <c r="G34276" s="14" t="str">
        <f t="shared" si="541"/>
        <v/>
      </c>
    </row>
    <row r="34277" spans="7:7" x14ac:dyDescent="0.2">
      <c r="G34277" s="14" t="str">
        <f t="shared" si="541"/>
        <v/>
      </c>
    </row>
    <row r="34278" spans="7:7" x14ac:dyDescent="0.2">
      <c r="G34278" s="14" t="str">
        <f t="shared" si="541"/>
        <v/>
      </c>
    </row>
    <row r="34279" spans="7:7" x14ac:dyDescent="0.2">
      <c r="G34279" s="14" t="str">
        <f t="shared" si="541"/>
        <v/>
      </c>
    </row>
    <row r="34280" spans="7:7" x14ac:dyDescent="0.2">
      <c r="G34280" s="14" t="str">
        <f t="shared" si="541"/>
        <v/>
      </c>
    </row>
    <row r="34281" spans="7:7" x14ac:dyDescent="0.2">
      <c r="G34281" s="14" t="str">
        <f t="shared" si="541"/>
        <v/>
      </c>
    </row>
    <row r="34282" spans="7:7" x14ac:dyDescent="0.2">
      <c r="G34282" s="14" t="str">
        <f t="shared" si="541"/>
        <v/>
      </c>
    </row>
    <row r="34283" spans="7:7" x14ac:dyDescent="0.2">
      <c r="G34283" s="14" t="str">
        <f t="shared" si="541"/>
        <v/>
      </c>
    </row>
    <row r="34284" spans="7:7" x14ac:dyDescent="0.2">
      <c r="G34284" s="14" t="str">
        <f t="shared" si="541"/>
        <v/>
      </c>
    </row>
    <row r="34285" spans="7:7" x14ac:dyDescent="0.2">
      <c r="G34285" s="14" t="str">
        <f t="shared" si="541"/>
        <v/>
      </c>
    </row>
    <row r="34286" spans="7:7" x14ac:dyDescent="0.2">
      <c r="G34286" s="14" t="str">
        <f t="shared" si="541"/>
        <v/>
      </c>
    </row>
    <row r="34287" spans="7:7" x14ac:dyDescent="0.2">
      <c r="G34287" s="14" t="str">
        <f t="shared" si="541"/>
        <v/>
      </c>
    </row>
    <row r="34288" spans="7:7" x14ac:dyDescent="0.2">
      <c r="G34288" s="14" t="str">
        <f t="shared" si="541"/>
        <v/>
      </c>
    </row>
    <row r="34289" spans="7:7" x14ac:dyDescent="0.2">
      <c r="G34289" s="14" t="str">
        <f t="shared" si="541"/>
        <v/>
      </c>
    </row>
    <row r="34290" spans="7:7" x14ac:dyDescent="0.2">
      <c r="G34290" s="14" t="str">
        <f t="shared" si="541"/>
        <v/>
      </c>
    </row>
    <row r="34291" spans="7:7" x14ac:dyDescent="0.2">
      <c r="G34291" s="14" t="str">
        <f t="shared" si="541"/>
        <v/>
      </c>
    </row>
    <row r="34292" spans="7:7" x14ac:dyDescent="0.2">
      <c r="G34292" s="14" t="str">
        <f t="shared" si="541"/>
        <v/>
      </c>
    </row>
    <row r="34293" spans="7:7" x14ac:dyDescent="0.2">
      <c r="G34293" s="14" t="str">
        <f t="shared" si="541"/>
        <v/>
      </c>
    </row>
    <row r="34294" spans="7:7" x14ac:dyDescent="0.2">
      <c r="G34294" s="14" t="str">
        <f t="shared" si="541"/>
        <v/>
      </c>
    </row>
    <row r="34295" spans="7:7" x14ac:dyDescent="0.2">
      <c r="G34295" s="14" t="str">
        <f t="shared" si="541"/>
        <v/>
      </c>
    </row>
    <row r="34296" spans="7:7" x14ac:dyDescent="0.2">
      <c r="G34296" s="14" t="str">
        <f t="shared" si="541"/>
        <v/>
      </c>
    </row>
    <row r="34297" spans="7:7" x14ac:dyDescent="0.2">
      <c r="G34297" s="14" t="str">
        <f t="shared" si="541"/>
        <v/>
      </c>
    </row>
    <row r="34298" spans="7:7" x14ac:dyDescent="0.2">
      <c r="G34298" s="14" t="str">
        <f t="shared" si="541"/>
        <v/>
      </c>
    </row>
    <row r="34299" spans="7:7" x14ac:dyDescent="0.2">
      <c r="G34299" s="14" t="str">
        <f t="shared" si="541"/>
        <v/>
      </c>
    </row>
    <row r="34300" spans="7:7" x14ac:dyDescent="0.2">
      <c r="G34300" s="14" t="str">
        <f t="shared" si="541"/>
        <v/>
      </c>
    </row>
    <row r="34301" spans="7:7" x14ac:dyDescent="0.2">
      <c r="G34301" s="14" t="str">
        <f t="shared" si="541"/>
        <v/>
      </c>
    </row>
    <row r="34302" spans="7:7" x14ac:dyDescent="0.2">
      <c r="G34302" s="14" t="str">
        <f t="shared" si="541"/>
        <v/>
      </c>
    </row>
    <row r="34303" spans="7:7" x14ac:dyDescent="0.2">
      <c r="G34303" s="14" t="str">
        <f t="shared" si="541"/>
        <v/>
      </c>
    </row>
    <row r="34304" spans="7:7" x14ac:dyDescent="0.2">
      <c r="G34304" s="14" t="str">
        <f t="shared" si="541"/>
        <v/>
      </c>
    </row>
    <row r="34305" spans="7:7" x14ac:dyDescent="0.2">
      <c r="G34305" s="14" t="str">
        <f t="shared" si="541"/>
        <v/>
      </c>
    </row>
    <row r="34306" spans="7:7" x14ac:dyDescent="0.2">
      <c r="G34306" s="14" t="str">
        <f t="shared" si="541"/>
        <v/>
      </c>
    </row>
    <row r="34307" spans="7:7" x14ac:dyDescent="0.2">
      <c r="G34307" s="14" t="str">
        <f t="shared" si="541"/>
        <v/>
      </c>
    </row>
    <row r="34308" spans="7:7" x14ac:dyDescent="0.2">
      <c r="G34308" s="14" t="str">
        <f t="shared" si="541"/>
        <v/>
      </c>
    </row>
    <row r="34309" spans="7:7" x14ac:dyDescent="0.2">
      <c r="G34309" s="14" t="str">
        <f t="shared" si="541"/>
        <v/>
      </c>
    </row>
    <row r="34310" spans="7:7" x14ac:dyDescent="0.2">
      <c r="G34310" s="14" t="str">
        <f t="shared" ref="G34310:G34373" si="542">IF(C34310="","",C34310*0.75)</f>
        <v/>
      </c>
    </row>
    <row r="34311" spans="7:7" x14ac:dyDescent="0.2">
      <c r="G34311" s="14" t="str">
        <f t="shared" si="542"/>
        <v/>
      </c>
    </row>
    <row r="34312" spans="7:7" x14ac:dyDescent="0.2">
      <c r="G34312" s="14" t="str">
        <f t="shared" si="542"/>
        <v/>
      </c>
    </row>
    <row r="34313" spans="7:7" x14ac:dyDescent="0.2">
      <c r="G34313" s="14" t="str">
        <f t="shared" si="542"/>
        <v/>
      </c>
    </row>
    <row r="34314" spans="7:7" x14ac:dyDescent="0.2">
      <c r="G34314" s="14" t="str">
        <f t="shared" si="542"/>
        <v/>
      </c>
    </row>
    <row r="34315" spans="7:7" x14ac:dyDescent="0.2">
      <c r="G34315" s="14" t="str">
        <f t="shared" si="542"/>
        <v/>
      </c>
    </row>
    <row r="34316" spans="7:7" x14ac:dyDescent="0.2">
      <c r="G34316" s="14" t="str">
        <f t="shared" si="542"/>
        <v/>
      </c>
    </row>
    <row r="34317" spans="7:7" x14ac:dyDescent="0.2">
      <c r="G34317" s="14" t="str">
        <f t="shared" si="542"/>
        <v/>
      </c>
    </row>
    <row r="34318" spans="7:7" x14ac:dyDescent="0.2">
      <c r="G34318" s="14" t="str">
        <f t="shared" si="542"/>
        <v/>
      </c>
    </row>
    <row r="34319" spans="7:7" x14ac:dyDescent="0.2">
      <c r="G34319" s="14" t="str">
        <f t="shared" si="542"/>
        <v/>
      </c>
    </row>
    <row r="34320" spans="7:7" x14ac:dyDescent="0.2">
      <c r="G34320" s="14" t="str">
        <f t="shared" si="542"/>
        <v/>
      </c>
    </row>
    <row r="34321" spans="7:7" x14ac:dyDescent="0.2">
      <c r="G34321" s="14" t="str">
        <f t="shared" si="542"/>
        <v/>
      </c>
    </row>
    <row r="34322" spans="7:7" x14ac:dyDescent="0.2">
      <c r="G34322" s="14" t="str">
        <f t="shared" si="542"/>
        <v/>
      </c>
    </row>
    <row r="34323" spans="7:7" x14ac:dyDescent="0.2">
      <c r="G34323" s="14" t="str">
        <f t="shared" si="542"/>
        <v/>
      </c>
    </row>
    <row r="34324" spans="7:7" x14ac:dyDescent="0.2">
      <c r="G34324" s="14" t="str">
        <f t="shared" si="542"/>
        <v/>
      </c>
    </row>
    <row r="34325" spans="7:7" x14ac:dyDescent="0.2">
      <c r="G34325" s="14" t="str">
        <f t="shared" si="542"/>
        <v/>
      </c>
    </row>
    <row r="34326" spans="7:7" x14ac:dyDescent="0.2">
      <c r="G34326" s="14" t="str">
        <f t="shared" si="542"/>
        <v/>
      </c>
    </row>
    <row r="34327" spans="7:7" x14ac:dyDescent="0.2">
      <c r="G34327" s="14" t="str">
        <f t="shared" si="542"/>
        <v/>
      </c>
    </row>
    <row r="34328" spans="7:7" x14ac:dyDescent="0.2">
      <c r="G34328" s="14" t="str">
        <f t="shared" si="542"/>
        <v/>
      </c>
    </row>
    <row r="34329" spans="7:7" x14ac:dyDescent="0.2">
      <c r="G34329" s="14" t="str">
        <f t="shared" si="542"/>
        <v/>
      </c>
    </row>
    <row r="34330" spans="7:7" x14ac:dyDescent="0.2">
      <c r="G34330" s="14" t="str">
        <f t="shared" si="542"/>
        <v/>
      </c>
    </row>
    <row r="34331" spans="7:7" x14ac:dyDescent="0.2">
      <c r="G34331" s="14" t="str">
        <f t="shared" si="542"/>
        <v/>
      </c>
    </row>
    <row r="34332" spans="7:7" x14ac:dyDescent="0.2">
      <c r="G34332" s="14" t="str">
        <f t="shared" si="542"/>
        <v/>
      </c>
    </row>
    <row r="34333" spans="7:7" x14ac:dyDescent="0.2">
      <c r="G34333" s="14" t="str">
        <f t="shared" si="542"/>
        <v/>
      </c>
    </row>
    <row r="34334" spans="7:7" x14ac:dyDescent="0.2">
      <c r="G34334" s="14" t="str">
        <f t="shared" si="542"/>
        <v/>
      </c>
    </row>
    <row r="34335" spans="7:7" x14ac:dyDescent="0.2">
      <c r="G34335" s="14" t="str">
        <f t="shared" si="542"/>
        <v/>
      </c>
    </row>
    <row r="34336" spans="7:7" x14ac:dyDescent="0.2">
      <c r="G34336" s="14" t="str">
        <f t="shared" si="542"/>
        <v/>
      </c>
    </row>
    <row r="34337" spans="7:7" x14ac:dyDescent="0.2">
      <c r="G34337" s="14" t="str">
        <f t="shared" si="542"/>
        <v/>
      </c>
    </row>
    <row r="34338" spans="7:7" x14ac:dyDescent="0.2">
      <c r="G34338" s="14" t="str">
        <f t="shared" si="542"/>
        <v/>
      </c>
    </row>
    <row r="34339" spans="7:7" x14ac:dyDescent="0.2">
      <c r="G34339" s="14" t="str">
        <f t="shared" si="542"/>
        <v/>
      </c>
    </row>
    <row r="34340" spans="7:7" x14ac:dyDescent="0.2">
      <c r="G34340" s="14" t="str">
        <f t="shared" si="542"/>
        <v/>
      </c>
    </row>
    <row r="34341" spans="7:7" x14ac:dyDescent="0.2">
      <c r="G34341" s="14" t="str">
        <f t="shared" si="542"/>
        <v/>
      </c>
    </row>
    <row r="34342" spans="7:7" x14ac:dyDescent="0.2">
      <c r="G34342" s="14" t="str">
        <f t="shared" si="542"/>
        <v/>
      </c>
    </row>
    <row r="34343" spans="7:7" x14ac:dyDescent="0.2">
      <c r="G34343" s="14" t="str">
        <f t="shared" si="542"/>
        <v/>
      </c>
    </row>
    <row r="34344" spans="7:7" x14ac:dyDescent="0.2">
      <c r="G34344" s="14" t="str">
        <f t="shared" si="542"/>
        <v/>
      </c>
    </row>
    <row r="34345" spans="7:7" x14ac:dyDescent="0.2">
      <c r="G34345" s="14" t="str">
        <f t="shared" si="542"/>
        <v/>
      </c>
    </row>
    <row r="34346" spans="7:7" x14ac:dyDescent="0.2">
      <c r="G34346" s="14" t="str">
        <f t="shared" si="542"/>
        <v/>
      </c>
    </row>
    <row r="34347" spans="7:7" x14ac:dyDescent="0.2">
      <c r="G34347" s="14" t="str">
        <f t="shared" si="542"/>
        <v/>
      </c>
    </row>
    <row r="34348" spans="7:7" x14ac:dyDescent="0.2">
      <c r="G34348" s="14" t="str">
        <f t="shared" si="542"/>
        <v/>
      </c>
    </row>
    <row r="34349" spans="7:7" x14ac:dyDescent="0.2">
      <c r="G34349" s="14" t="str">
        <f t="shared" si="542"/>
        <v/>
      </c>
    </row>
    <row r="34350" spans="7:7" x14ac:dyDescent="0.2">
      <c r="G34350" s="14" t="str">
        <f t="shared" si="542"/>
        <v/>
      </c>
    </row>
    <row r="34351" spans="7:7" x14ac:dyDescent="0.2">
      <c r="G34351" s="14" t="str">
        <f t="shared" si="542"/>
        <v/>
      </c>
    </row>
    <row r="34352" spans="7:7" x14ac:dyDescent="0.2">
      <c r="G34352" s="14" t="str">
        <f t="shared" si="542"/>
        <v/>
      </c>
    </row>
    <row r="34353" spans="7:7" x14ac:dyDescent="0.2">
      <c r="G34353" s="14" t="str">
        <f t="shared" si="542"/>
        <v/>
      </c>
    </row>
    <row r="34354" spans="7:7" x14ac:dyDescent="0.2">
      <c r="G34354" s="14" t="str">
        <f t="shared" si="542"/>
        <v/>
      </c>
    </row>
    <row r="34355" spans="7:7" x14ac:dyDescent="0.2">
      <c r="G34355" s="14" t="str">
        <f t="shared" si="542"/>
        <v/>
      </c>
    </row>
    <row r="34356" spans="7:7" x14ac:dyDescent="0.2">
      <c r="G34356" s="14" t="str">
        <f t="shared" si="542"/>
        <v/>
      </c>
    </row>
    <row r="34357" spans="7:7" x14ac:dyDescent="0.2">
      <c r="G34357" s="14" t="str">
        <f t="shared" si="542"/>
        <v/>
      </c>
    </row>
    <row r="34358" spans="7:7" x14ac:dyDescent="0.2">
      <c r="G34358" s="14" t="str">
        <f t="shared" si="542"/>
        <v/>
      </c>
    </row>
    <row r="34359" spans="7:7" x14ac:dyDescent="0.2">
      <c r="G34359" s="14" t="str">
        <f t="shared" si="542"/>
        <v/>
      </c>
    </row>
    <row r="34360" spans="7:7" x14ac:dyDescent="0.2">
      <c r="G34360" s="14" t="str">
        <f t="shared" si="542"/>
        <v/>
      </c>
    </row>
    <row r="34361" spans="7:7" x14ac:dyDescent="0.2">
      <c r="G34361" s="14" t="str">
        <f t="shared" si="542"/>
        <v/>
      </c>
    </row>
    <row r="34362" spans="7:7" x14ac:dyDescent="0.2">
      <c r="G34362" s="14" t="str">
        <f t="shared" si="542"/>
        <v/>
      </c>
    </row>
    <row r="34363" spans="7:7" x14ac:dyDescent="0.2">
      <c r="G34363" s="14" t="str">
        <f t="shared" si="542"/>
        <v/>
      </c>
    </row>
    <row r="34364" spans="7:7" x14ac:dyDescent="0.2">
      <c r="G34364" s="14" t="str">
        <f t="shared" si="542"/>
        <v/>
      </c>
    </row>
    <row r="34365" spans="7:7" x14ac:dyDescent="0.2">
      <c r="G34365" s="14" t="str">
        <f t="shared" si="542"/>
        <v/>
      </c>
    </row>
    <row r="34366" spans="7:7" x14ac:dyDescent="0.2">
      <c r="G34366" s="14" t="str">
        <f t="shared" si="542"/>
        <v/>
      </c>
    </row>
    <row r="34367" spans="7:7" x14ac:dyDescent="0.2">
      <c r="G34367" s="14" t="str">
        <f t="shared" si="542"/>
        <v/>
      </c>
    </row>
    <row r="34368" spans="7:7" x14ac:dyDescent="0.2">
      <c r="G34368" s="14" t="str">
        <f t="shared" si="542"/>
        <v/>
      </c>
    </row>
    <row r="34369" spans="7:7" x14ac:dyDescent="0.2">
      <c r="G34369" s="14" t="str">
        <f t="shared" si="542"/>
        <v/>
      </c>
    </row>
    <row r="34370" spans="7:7" x14ac:dyDescent="0.2">
      <c r="G34370" s="14" t="str">
        <f t="shared" si="542"/>
        <v/>
      </c>
    </row>
    <row r="34371" spans="7:7" x14ac:dyDescent="0.2">
      <c r="G34371" s="14" t="str">
        <f t="shared" si="542"/>
        <v/>
      </c>
    </row>
    <row r="34372" spans="7:7" x14ac:dyDescent="0.2">
      <c r="G34372" s="14" t="str">
        <f t="shared" si="542"/>
        <v/>
      </c>
    </row>
    <row r="34373" spans="7:7" x14ac:dyDescent="0.2">
      <c r="G34373" s="14" t="str">
        <f t="shared" si="542"/>
        <v/>
      </c>
    </row>
    <row r="34374" spans="7:7" x14ac:dyDescent="0.2">
      <c r="G34374" s="14" t="str">
        <f t="shared" ref="G34374:G34437" si="543">IF(C34374="","",C34374*0.75)</f>
        <v/>
      </c>
    </row>
    <row r="34375" spans="7:7" x14ac:dyDescent="0.2">
      <c r="G34375" s="14" t="str">
        <f t="shared" si="543"/>
        <v/>
      </c>
    </row>
    <row r="34376" spans="7:7" x14ac:dyDescent="0.2">
      <c r="G34376" s="14" t="str">
        <f t="shared" si="543"/>
        <v/>
      </c>
    </row>
    <row r="34377" spans="7:7" x14ac:dyDescent="0.2">
      <c r="G34377" s="14" t="str">
        <f t="shared" si="543"/>
        <v/>
      </c>
    </row>
    <row r="34378" spans="7:7" x14ac:dyDescent="0.2">
      <c r="G34378" s="14" t="str">
        <f t="shared" si="543"/>
        <v/>
      </c>
    </row>
    <row r="34379" spans="7:7" x14ac:dyDescent="0.2">
      <c r="G34379" s="14" t="str">
        <f t="shared" si="543"/>
        <v/>
      </c>
    </row>
    <row r="34380" spans="7:7" x14ac:dyDescent="0.2">
      <c r="G34380" s="14" t="str">
        <f t="shared" si="543"/>
        <v/>
      </c>
    </row>
    <row r="34381" spans="7:7" x14ac:dyDescent="0.2">
      <c r="G34381" s="14" t="str">
        <f t="shared" si="543"/>
        <v/>
      </c>
    </row>
    <row r="34382" spans="7:7" x14ac:dyDescent="0.2">
      <c r="G34382" s="14" t="str">
        <f t="shared" si="543"/>
        <v/>
      </c>
    </row>
    <row r="34383" spans="7:7" x14ac:dyDescent="0.2">
      <c r="G34383" s="14" t="str">
        <f t="shared" si="543"/>
        <v/>
      </c>
    </row>
    <row r="34384" spans="7:7" x14ac:dyDescent="0.2">
      <c r="G34384" s="14" t="str">
        <f t="shared" si="543"/>
        <v/>
      </c>
    </row>
    <row r="34385" spans="7:7" x14ac:dyDescent="0.2">
      <c r="G34385" s="14" t="str">
        <f t="shared" si="543"/>
        <v/>
      </c>
    </row>
    <row r="34386" spans="7:7" x14ac:dyDescent="0.2">
      <c r="G34386" s="14" t="str">
        <f t="shared" si="543"/>
        <v/>
      </c>
    </row>
    <row r="34387" spans="7:7" x14ac:dyDescent="0.2">
      <c r="G34387" s="14" t="str">
        <f t="shared" si="543"/>
        <v/>
      </c>
    </row>
    <row r="34388" spans="7:7" x14ac:dyDescent="0.2">
      <c r="G34388" s="14" t="str">
        <f t="shared" si="543"/>
        <v/>
      </c>
    </row>
    <row r="34389" spans="7:7" x14ac:dyDescent="0.2">
      <c r="G34389" s="14" t="str">
        <f t="shared" si="543"/>
        <v/>
      </c>
    </row>
    <row r="34390" spans="7:7" x14ac:dyDescent="0.2">
      <c r="G34390" s="14" t="str">
        <f t="shared" si="543"/>
        <v/>
      </c>
    </row>
    <row r="34391" spans="7:7" x14ac:dyDescent="0.2">
      <c r="G34391" s="14" t="str">
        <f t="shared" si="543"/>
        <v/>
      </c>
    </row>
    <row r="34392" spans="7:7" x14ac:dyDescent="0.2">
      <c r="G34392" s="14" t="str">
        <f t="shared" si="543"/>
        <v/>
      </c>
    </row>
    <row r="34393" spans="7:7" x14ac:dyDescent="0.2">
      <c r="G34393" s="14" t="str">
        <f t="shared" si="543"/>
        <v/>
      </c>
    </row>
    <row r="34394" spans="7:7" x14ac:dyDescent="0.2">
      <c r="G34394" s="14" t="str">
        <f t="shared" si="543"/>
        <v/>
      </c>
    </row>
    <row r="34395" spans="7:7" x14ac:dyDescent="0.2">
      <c r="G34395" s="14" t="str">
        <f t="shared" si="543"/>
        <v/>
      </c>
    </row>
    <row r="34396" spans="7:7" x14ac:dyDescent="0.2">
      <c r="G34396" s="14" t="str">
        <f t="shared" si="543"/>
        <v/>
      </c>
    </row>
    <row r="34397" spans="7:7" x14ac:dyDescent="0.2">
      <c r="G34397" s="14" t="str">
        <f t="shared" si="543"/>
        <v/>
      </c>
    </row>
    <row r="34398" spans="7:7" x14ac:dyDescent="0.2">
      <c r="G34398" s="14" t="str">
        <f t="shared" si="543"/>
        <v/>
      </c>
    </row>
    <row r="34399" spans="7:7" x14ac:dyDescent="0.2">
      <c r="G34399" s="14" t="str">
        <f t="shared" si="543"/>
        <v/>
      </c>
    </row>
    <row r="34400" spans="7:7" x14ac:dyDescent="0.2">
      <c r="G34400" s="14" t="str">
        <f t="shared" si="543"/>
        <v/>
      </c>
    </row>
    <row r="34401" spans="7:7" x14ac:dyDescent="0.2">
      <c r="G34401" s="14" t="str">
        <f t="shared" si="543"/>
        <v/>
      </c>
    </row>
    <row r="34402" spans="7:7" x14ac:dyDescent="0.2">
      <c r="G34402" s="14" t="str">
        <f t="shared" si="543"/>
        <v/>
      </c>
    </row>
    <row r="34403" spans="7:7" x14ac:dyDescent="0.2">
      <c r="G34403" s="14" t="str">
        <f t="shared" si="543"/>
        <v/>
      </c>
    </row>
    <row r="34404" spans="7:7" x14ac:dyDescent="0.2">
      <c r="G34404" s="14" t="str">
        <f t="shared" si="543"/>
        <v/>
      </c>
    </row>
    <row r="34405" spans="7:7" x14ac:dyDescent="0.2">
      <c r="G34405" s="14" t="str">
        <f t="shared" si="543"/>
        <v/>
      </c>
    </row>
    <row r="34406" spans="7:7" x14ac:dyDescent="0.2">
      <c r="G34406" s="14" t="str">
        <f t="shared" si="543"/>
        <v/>
      </c>
    </row>
    <row r="34407" spans="7:7" x14ac:dyDescent="0.2">
      <c r="G34407" s="14" t="str">
        <f t="shared" si="543"/>
        <v/>
      </c>
    </row>
    <row r="34408" spans="7:7" x14ac:dyDescent="0.2">
      <c r="G34408" s="14" t="str">
        <f t="shared" si="543"/>
        <v/>
      </c>
    </row>
    <row r="34409" spans="7:7" x14ac:dyDescent="0.2">
      <c r="G34409" s="14" t="str">
        <f t="shared" si="543"/>
        <v/>
      </c>
    </row>
    <row r="34410" spans="7:7" x14ac:dyDescent="0.2">
      <c r="G34410" s="14" t="str">
        <f t="shared" si="543"/>
        <v/>
      </c>
    </row>
    <row r="34411" spans="7:7" x14ac:dyDescent="0.2">
      <c r="G34411" s="14" t="str">
        <f t="shared" si="543"/>
        <v/>
      </c>
    </row>
    <row r="34412" spans="7:7" x14ac:dyDescent="0.2">
      <c r="G34412" s="14" t="str">
        <f t="shared" si="543"/>
        <v/>
      </c>
    </row>
    <row r="34413" spans="7:7" x14ac:dyDescent="0.2">
      <c r="G34413" s="14" t="str">
        <f t="shared" si="543"/>
        <v/>
      </c>
    </row>
    <row r="34414" spans="7:7" x14ac:dyDescent="0.2">
      <c r="G34414" s="14" t="str">
        <f t="shared" si="543"/>
        <v/>
      </c>
    </row>
    <row r="34415" spans="7:7" x14ac:dyDescent="0.2">
      <c r="G34415" s="14" t="str">
        <f t="shared" si="543"/>
        <v/>
      </c>
    </row>
    <row r="34416" spans="7:7" x14ac:dyDescent="0.2">
      <c r="G34416" s="14" t="str">
        <f t="shared" si="543"/>
        <v/>
      </c>
    </row>
    <row r="34417" spans="7:7" x14ac:dyDescent="0.2">
      <c r="G34417" s="14" t="str">
        <f t="shared" si="543"/>
        <v/>
      </c>
    </row>
    <row r="34418" spans="7:7" x14ac:dyDescent="0.2">
      <c r="G34418" s="14" t="str">
        <f t="shared" si="543"/>
        <v/>
      </c>
    </row>
    <row r="34419" spans="7:7" x14ac:dyDescent="0.2">
      <c r="G34419" s="14" t="str">
        <f t="shared" si="543"/>
        <v/>
      </c>
    </row>
    <row r="34420" spans="7:7" x14ac:dyDescent="0.2">
      <c r="G34420" s="14" t="str">
        <f t="shared" si="543"/>
        <v/>
      </c>
    </row>
    <row r="34421" spans="7:7" x14ac:dyDescent="0.2">
      <c r="G34421" s="14" t="str">
        <f t="shared" si="543"/>
        <v/>
      </c>
    </row>
    <row r="34422" spans="7:7" x14ac:dyDescent="0.2">
      <c r="G34422" s="14" t="str">
        <f t="shared" si="543"/>
        <v/>
      </c>
    </row>
    <row r="34423" spans="7:7" x14ac:dyDescent="0.2">
      <c r="G34423" s="14" t="str">
        <f t="shared" si="543"/>
        <v/>
      </c>
    </row>
    <row r="34424" spans="7:7" x14ac:dyDescent="0.2">
      <c r="G34424" s="14" t="str">
        <f t="shared" si="543"/>
        <v/>
      </c>
    </row>
    <row r="34425" spans="7:7" x14ac:dyDescent="0.2">
      <c r="G34425" s="14" t="str">
        <f t="shared" si="543"/>
        <v/>
      </c>
    </row>
    <row r="34426" spans="7:7" x14ac:dyDescent="0.2">
      <c r="G34426" s="14" t="str">
        <f t="shared" si="543"/>
        <v/>
      </c>
    </row>
    <row r="34427" spans="7:7" x14ac:dyDescent="0.2">
      <c r="G34427" s="14" t="str">
        <f t="shared" si="543"/>
        <v/>
      </c>
    </row>
    <row r="34428" spans="7:7" x14ac:dyDescent="0.2">
      <c r="G34428" s="14" t="str">
        <f t="shared" si="543"/>
        <v/>
      </c>
    </row>
    <row r="34429" spans="7:7" x14ac:dyDescent="0.2">
      <c r="G34429" s="14" t="str">
        <f t="shared" si="543"/>
        <v/>
      </c>
    </row>
    <row r="34430" spans="7:7" x14ac:dyDescent="0.2">
      <c r="G34430" s="14" t="str">
        <f t="shared" si="543"/>
        <v/>
      </c>
    </row>
    <row r="34431" spans="7:7" x14ac:dyDescent="0.2">
      <c r="G34431" s="14" t="str">
        <f t="shared" si="543"/>
        <v/>
      </c>
    </row>
    <row r="34432" spans="7:7" x14ac:dyDescent="0.2">
      <c r="G34432" s="14" t="str">
        <f t="shared" si="543"/>
        <v/>
      </c>
    </row>
    <row r="34433" spans="7:7" x14ac:dyDescent="0.2">
      <c r="G34433" s="14" t="str">
        <f t="shared" si="543"/>
        <v/>
      </c>
    </row>
    <row r="34434" spans="7:7" x14ac:dyDescent="0.2">
      <c r="G34434" s="14" t="str">
        <f t="shared" si="543"/>
        <v/>
      </c>
    </row>
    <row r="34435" spans="7:7" x14ac:dyDescent="0.2">
      <c r="G34435" s="14" t="str">
        <f t="shared" si="543"/>
        <v/>
      </c>
    </row>
    <row r="34436" spans="7:7" x14ac:dyDescent="0.2">
      <c r="G34436" s="14" t="str">
        <f t="shared" si="543"/>
        <v/>
      </c>
    </row>
    <row r="34437" spans="7:7" x14ac:dyDescent="0.2">
      <c r="G34437" s="14" t="str">
        <f t="shared" si="543"/>
        <v/>
      </c>
    </row>
    <row r="34438" spans="7:7" x14ac:dyDescent="0.2">
      <c r="G34438" s="14" t="str">
        <f t="shared" ref="G34438:G34501" si="544">IF(C34438="","",C34438*0.75)</f>
        <v/>
      </c>
    </row>
    <row r="34439" spans="7:7" x14ac:dyDescent="0.2">
      <c r="G34439" s="14" t="str">
        <f t="shared" si="544"/>
        <v/>
      </c>
    </row>
    <row r="34440" spans="7:7" x14ac:dyDescent="0.2">
      <c r="G34440" s="14" t="str">
        <f t="shared" si="544"/>
        <v/>
      </c>
    </row>
    <row r="34441" spans="7:7" x14ac:dyDescent="0.2">
      <c r="G34441" s="14" t="str">
        <f t="shared" si="544"/>
        <v/>
      </c>
    </row>
    <row r="34442" spans="7:7" x14ac:dyDescent="0.2">
      <c r="G34442" s="14" t="str">
        <f t="shared" si="544"/>
        <v/>
      </c>
    </row>
    <row r="34443" spans="7:7" x14ac:dyDescent="0.2">
      <c r="G34443" s="14" t="str">
        <f t="shared" si="544"/>
        <v/>
      </c>
    </row>
    <row r="34444" spans="7:7" x14ac:dyDescent="0.2">
      <c r="G34444" s="14" t="str">
        <f t="shared" si="544"/>
        <v/>
      </c>
    </row>
    <row r="34445" spans="7:7" x14ac:dyDescent="0.2">
      <c r="G34445" s="14" t="str">
        <f t="shared" si="544"/>
        <v/>
      </c>
    </row>
    <row r="34446" spans="7:7" x14ac:dyDescent="0.2">
      <c r="G34446" s="14" t="str">
        <f t="shared" si="544"/>
        <v/>
      </c>
    </row>
    <row r="34447" spans="7:7" x14ac:dyDescent="0.2">
      <c r="G34447" s="14" t="str">
        <f t="shared" si="544"/>
        <v/>
      </c>
    </row>
    <row r="34448" spans="7:7" x14ac:dyDescent="0.2">
      <c r="G34448" s="14" t="str">
        <f t="shared" si="544"/>
        <v/>
      </c>
    </row>
    <row r="34449" spans="7:7" x14ac:dyDescent="0.2">
      <c r="G34449" s="14" t="str">
        <f t="shared" si="544"/>
        <v/>
      </c>
    </row>
    <row r="34450" spans="7:7" x14ac:dyDescent="0.2">
      <c r="G34450" s="14" t="str">
        <f t="shared" si="544"/>
        <v/>
      </c>
    </row>
    <row r="34451" spans="7:7" x14ac:dyDescent="0.2">
      <c r="G34451" s="14" t="str">
        <f t="shared" si="544"/>
        <v/>
      </c>
    </row>
    <row r="34452" spans="7:7" x14ac:dyDescent="0.2">
      <c r="G34452" s="14" t="str">
        <f t="shared" si="544"/>
        <v/>
      </c>
    </row>
    <row r="34453" spans="7:7" x14ac:dyDescent="0.2">
      <c r="G34453" s="14" t="str">
        <f t="shared" si="544"/>
        <v/>
      </c>
    </row>
    <row r="34454" spans="7:7" x14ac:dyDescent="0.2">
      <c r="G34454" s="14" t="str">
        <f t="shared" si="544"/>
        <v/>
      </c>
    </row>
    <row r="34455" spans="7:7" x14ac:dyDescent="0.2">
      <c r="G34455" s="14" t="str">
        <f t="shared" si="544"/>
        <v/>
      </c>
    </row>
    <row r="34456" spans="7:7" x14ac:dyDescent="0.2">
      <c r="G34456" s="14" t="str">
        <f t="shared" si="544"/>
        <v/>
      </c>
    </row>
    <row r="34457" spans="7:7" x14ac:dyDescent="0.2">
      <c r="G34457" s="14" t="str">
        <f t="shared" si="544"/>
        <v/>
      </c>
    </row>
    <row r="34458" spans="7:7" x14ac:dyDescent="0.2">
      <c r="G34458" s="14" t="str">
        <f t="shared" si="544"/>
        <v/>
      </c>
    </row>
    <row r="34459" spans="7:7" x14ac:dyDescent="0.2">
      <c r="G34459" s="14" t="str">
        <f t="shared" si="544"/>
        <v/>
      </c>
    </row>
    <row r="34460" spans="7:7" x14ac:dyDescent="0.2">
      <c r="G34460" s="14" t="str">
        <f t="shared" si="544"/>
        <v/>
      </c>
    </row>
    <row r="34461" spans="7:7" x14ac:dyDescent="0.2">
      <c r="G34461" s="14" t="str">
        <f t="shared" si="544"/>
        <v/>
      </c>
    </row>
    <row r="34462" spans="7:7" x14ac:dyDescent="0.2">
      <c r="G34462" s="14" t="str">
        <f t="shared" si="544"/>
        <v/>
      </c>
    </row>
    <row r="34463" spans="7:7" x14ac:dyDescent="0.2">
      <c r="G34463" s="14" t="str">
        <f t="shared" si="544"/>
        <v/>
      </c>
    </row>
    <row r="34464" spans="7:7" x14ac:dyDescent="0.2">
      <c r="G34464" s="14" t="str">
        <f t="shared" si="544"/>
        <v/>
      </c>
    </row>
    <row r="34465" spans="7:7" x14ac:dyDescent="0.2">
      <c r="G34465" s="14" t="str">
        <f t="shared" si="544"/>
        <v/>
      </c>
    </row>
    <row r="34466" spans="7:7" x14ac:dyDescent="0.2">
      <c r="G34466" s="14" t="str">
        <f t="shared" si="544"/>
        <v/>
      </c>
    </row>
    <row r="34467" spans="7:7" x14ac:dyDescent="0.2">
      <c r="G34467" s="14" t="str">
        <f t="shared" si="544"/>
        <v/>
      </c>
    </row>
    <row r="34468" spans="7:7" x14ac:dyDescent="0.2">
      <c r="G34468" s="14" t="str">
        <f t="shared" si="544"/>
        <v/>
      </c>
    </row>
    <row r="34469" spans="7:7" x14ac:dyDescent="0.2">
      <c r="G34469" s="14" t="str">
        <f t="shared" si="544"/>
        <v/>
      </c>
    </row>
    <row r="34470" spans="7:7" x14ac:dyDescent="0.2">
      <c r="G34470" s="14" t="str">
        <f t="shared" si="544"/>
        <v/>
      </c>
    </row>
    <row r="34471" spans="7:7" x14ac:dyDescent="0.2">
      <c r="G34471" s="14" t="str">
        <f t="shared" si="544"/>
        <v/>
      </c>
    </row>
    <row r="34472" spans="7:7" x14ac:dyDescent="0.2">
      <c r="G34472" s="14" t="str">
        <f t="shared" si="544"/>
        <v/>
      </c>
    </row>
    <row r="34473" spans="7:7" x14ac:dyDescent="0.2">
      <c r="G34473" s="14" t="str">
        <f t="shared" si="544"/>
        <v/>
      </c>
    </row>
    <row r="34474" spans="7:7" x14ac:dyDescent="0.2">
      <c r="G34474" s="14" t="str">
        <f t="shared" si="544"/>
        <v/>
      </c>
    </row>
    <row r="34475" spans="7:7" x14ac:dyDescent="0.2">
      <c r="G34475" s="14" t="str">
        <f t="shared" si="544"/>
        <v/>
      </c>
    </row>
    <row r="34476" spans="7:7" x14ac:dyDescent="0.2">
      <c r="G34476" s="14" t="str">
        <f t="shared" si="544"/>
        <v/>
      </c>
    </row>
    <row r="34477" spans="7:7" x14ac:dyDescent="0.2">
      <c r="G34477" s="14" t="str">
        <f t="shared" si="544"/>
        <v/>
      </c>
    </row>
    <row r="34478" spans="7:7" x14ac:dyDescent="0.2">
      <c r="G34478" s="14" t="str">
        <f t="shared" si="544"/>
        <v/>
      </c>
    </row>
    <row r="34479" spans="7:7" x14ac:dyDescent="0.2">
      <c r="G34479" s="14" t="str">
        <f t="shared" si="544"/>
        <v/>
      </c>
    </row>
    <row r="34480" spans="7:7" x14ac:dyDescent="0.2">
      <c r="G34480" s="14" t="str">
        <f t="shared" si="544"/>
        <v/>
      </c>
    </row>
    <row r="34481" spans="7:7" x14ac:dyDescent="0.2">
      <c r="G34481" s="14" t="str">
        <f t="shared" si="544"/>
        <v/>
      </c>
    </row>
    <row r="34482" spans="7:7" x14ac:dyDescent="0.2">
      <c r="G34482" s="14" t="str">
        <f t="shared" si="544"/>
        <v/>
      </c>
    </row>
    <row r="34483" spans="7:7" x14ac:dyDescent="0.2">
      <c r="G34483" s="14" t="str">
        <f t="shared" si="544"/>
        <v/>
      </c>
    </row>
    <row r="34484" spans="7:7" x14ac:dyDescent="0.2">
      <c r="G34484" s="14" t="str">
        <f t="shared" si="544"/>
        <v/>
      </c>
    </row>
    <row r="34485" spans="7:7" x14ac:dyDescent="0.2">
      <c r="G34485" s="14" t="str">
        <f t="shared" si="544"/>
        <v/>
      </c>
    </row>
    <row r="34486" spans="7:7" x14ac:dyDescent="0.2">
      <c r="G34486" s="14" t="str">
        <f t="shared" si="544"/>
        <v/>
      </c>
    </row>
    <row r="34487" spans="7:7" x14ac:dyDescent="0.2">
      <c r="G34487" s="14" t="str">
        <f t="shared" si="544"/>
        <v/>
      </c>
    </row>
    <row r="34488" spans="7:7" x14ac:dyDescent="0.2">
      <c r="G34488" s="14" t="str">
        <f t="shared" si="544"/>
        <v/>
      </c>
    </row>
    <row r="34489" spans="7:7" x14ac:dyDescent="0.2">
      <c r="G34489" s="14" t="str">
        <f t="shared" si="544"/>
        <v/>
      </c>
    </row>
    <row r="34490" spans="7:7" x14ac:dyDescent="0.2">
      <c r="G34490" s="14" t="str">
        <f t="shared" si="544"/>
        <v/>
      </c>
    </row>
    <row r="34491" spans="7:7" x14ac:dyDescent="0.2">
      <c r="G34491" s="14" t="str">
        <f t="shared" si="544"/>
        <v/>
      </c>
    </row>
    <row r="34492" spans="7:7" x14ac:dyDescent="0.2">
      <c r="G34492" s="14" t="str">
        <f t="shared" si="544"/>
        <v/>
      </c>
    </row>
    <row r="34493" spans="7:7" x14ac:dyDescent="0.2">
      <c r="G34493" s="14" t="str">
        <f t="shared" si="544"/>
        <v/>
      </c>
    </row>
    <row r="34494" spans="7:7" x14ac:dyDescent="0.2">
      <c r="G34494" s="14" t="str">
        <f t="shared" si="544"/>
        <v/>
      </c>
    </row>
    <row r="34495" spans="7:7" x14ac:dyDescent="0.2">
      <c r="G34495" s="14" t="str">
        <f t="shared" si="544"/>
        <v/>
      </c>
    </row>
    <row r="34496" spans="7:7" x14ac:dyDescent="0.2">
      <c r="G34496" s="14" t="str">
        <f t="shared" si="544"/>
        <v/>
      </c>
    </row>
    <row r="34497" spans="7:7" x14ac:dyDescent="0.2">
      <c r="G34497" s="14" t="str">
        <f t="shared" si="544"/>
        <v/>
      </c>
    </row>
    <row r="34498" spans="7:7" x14ac:dyDescent="0.2">
      <c r="G34498" s="14" t="str">
        <f t="shared" si="544"/>
        <v/>
      </c>
    </row>
    <row r="34499" spans="7:7" x14ac:dyDescent="0.2">
      <c r="G34499" s="14" t="str">
        <f t="shared" si="544"/>
        <v/>
      </c>
    </row>
    <row r="34500" spans="7:7" x14ac:dyDescent="0.2">
      <c r="G34500" s="14" t="str">
        <f t="shared" si="544"/>
        <v/>
      </c>
    </row>
    <row r="34501" spans="7:7" x14ac:dyDescent="0.2">
      <c r="G34501" s="14" t="str">
        <f t="shared" si="544"/>
        <v/>
      </c>
    </row>
    <row r="34502" spans="7:7" x14ac:dyDescent="0.2">
      <c r="G34502" s="14" t="str">
        <f t="shared" ref="G34502:G34565" si="545">IF(C34502="","",C34502*0.75)</f>
        <v/>
      </c>
    </row>
    <row r="34503" spans="7:7" x14ac:dyDescent="0.2">
      <c r="G34503" s="14" t="str">
        <f t="shared" si="545"/>
        <v/>
      </c>
    </row>
    <row r="34504" spans="7:7" x14ac:dyDescent="0.2">
      <c r="G34504" s="14" t="str">
        <f t="shared" si="545"/>
        <v/>
      </c>
    </row>
    <row r="34505" spans="7:7" x14ac:dyDescent="0.2">
      <c r="G34505" s="14" t="str">
        <f t="shared" si="545"/>
        <v/>
      </c>
    </row>
    <row r="34506" spans="7:7" x14ac:dyDescent="0.2">
      <c r="G34506" s="14" t="str">
        <f t="shared" si="545"/>
        <v/>
      </c>
    </row>
    <row r="34507" spans="7:7" x14ac:dyDescent="0.2">
      <c r="G34507" s="14" t="str">
        <f t="shared" si="545"/>
        <v/>
      </c>
    </row>
    <row r="34508" spans="7:7" x14ac:dyDescent="0.2">
      <c r="G34508" s="14" t="str">
        <f t="shared" si="545"/>
        <v/>
      </c>
    </row>
    <row r="34509" spans="7:7" x14ac:dyDescent="0.2">
      <c r="G34509" s="14" t="str">
        <f t="shared" si="545"/>
        <v/>
      </c>
    </row>
    <row r="34510" spans="7:7" x14ac:dyDescent="0.2">
      <c r="G34510" s="14" t="str">
        <f t="shared" si="545"/>
        <v/>
      </c>
    </row>
    <row r="34511" spans="7:7" x14ac:dyDescent="0.2">
      <c r="G34511" s="14" t="str">
        <f t="shared" si="545"/>
        <v/>
      </c>
    </row>
    <row r="34512" spans="7:7" x14ac:dyDescent="0.2">
      <c r="G34512" s="14" t="str">
        <f t="shared" si="545"/>
        <v/>
      </c>
    </row>
    <row r="34513" spans="7:7" x14ac:dyDescent="0.2">
      <c r="G34513" s="14" t="str">
        <f t="shared" si="545"/>
        <v/>
      </c>
    </row>
    <row r="34514" spans="7:7" x14ac:dyDescent="0.2">
      <c r="G34514" s="14" t="str">
        <f t="shared" si="545"/>
        <v/>
      </c>
    </row>
    <row r="34515" spans="7:7" x14ac:dyDescent="0.2">
      <c r="G34515" s="14" t="str">
        <f t="shared" si="545"/>
        <v/>
      </c>
    </row>
    <row r="34516" spans="7:7" x14ac:dyDescent="0.2">
      <c r="G34516" s="14" t="str">
        <f t="shared" si="545"/>
        <v/>
      </c>
    </row>
    <row r="34517" spans="7:7" x14ac:dyDescent="0.2">
      <c r="G34517" s="14" t="str">
        <f t="shared" si="545"/>
        <v/>
      </c>
    </row>
    <row r="34518" spans="7:7" x14ac:dyDescent="0.2">
      <c r="G34518" s="14" t="str">
        <f t="shared" si="545"/>
        <v/>
      </c>
    </row>
    <row r="34519" spans="7:7" x14ac:dyDescent="0.2">
      <c r="G34519" s="14" t="str">
        <f t="shared" si="545"/>
        <v/>
      </c>
    </row>
    <row r="34520" spans="7:7" x14ac:dyDescent="0.2">
      <c r="G34520" s="14" t="str">
        <f t="shared" si="545"/>
        <v/>
      </c>
    </row>
    <row r="34521" spans="7:7" x14ac:dyDescent="0.2">
      <c r="G34521" s="14" t="str">
        <f t="shared" si="545"/>
        <v/>
      </c>
    </row>
    <row r="34522" spans="7:7" x14ac:dyDescent="0.2">
      <c r="G34522" s="14" t="str">
        <f t="shared" si="545"/>
        <v/>
      </c>
    </row>
    <row r="34523" spans="7:7" x14ac:dyDescent="0.2">
      <c r="G34523" s="14" t="str">
        <f t="shared" si="545"/>
        <v/>
      </c>
    </row>
    <row r="34524" spans="7:7" x14ac:dyDescent="0.2">
      <c r="G34524" s="14" t="str">
        <f t="shared" si="545"/>
        <v/>
      </c>
    </row>
    <row r="34525" spans="7:7" x14ac:dyDescent="0.2">
      <c r="G34525" s="14" t="str">
        <f t="shared" si="545"/>
        <v/>
      </c>
    </row>
    <row r="34526" spans="7:7" x14ac:dyDescent="0.2">
      <c r="G34526" s="14" t="str">
        <f t="shared" si="545"/>
        <v/>
      </c>
    </row>
    <row r="34527" spans="7:7" x14ac:dyDescent="0.2">
      <c r="G34527" s="14" t="str">
        <f t="shared" si="545"/>
        <v/>
      </c>
    </row>
    <row r="34528" spans="7:7" x14ac:dyDescent="0.2">
      <c r="G34528" s="14" t="str">
        <f t="shared" si="545"/>
        <v/>
      </c>
    </row>
    <row r="34529" spans="7:7" x14ac:dyDescent="0.2">
      <c r="G34529" s="14" t="str">
        <f t="shared" si="545"/>
        <v/>
      </c>
    </row>
    <row r="34530" spans="7:7" x14ac:dyDescent="0.2">
      <c r="G34530" s="14" t="str">
        <f t="shared" si="545"/>
        <v/>
      </c>
    </row>
    <row r="34531" spans="7:7" x14ac:dyDescent="0.2">
      <c r="G34531" s="14" t="str">
        <f t="shared" si="545"/>
        <v/>
      </c>
    </row>
    <row r="34532" spans="7:7" x14ac:dyDescent="0.2">
      <c r="G34532" s="14" t="str">
        <f t="shared" si="545"/>
        <v/>
      </c>
    </row>
    <row r="34533" spans="7:7" x14ac:dyDescent="0.2">
      <c r="G34533" s="14" t="str">
        <f t="shared" si="545"/>
        <v/>
      </c>
    </row>
    <row r="34534" spans="7:7" x14ac:dyDescent="0.2">
      <c r="G34534" s="14" t="str">
        <f t="shared" si="545"/>
        <v/>
      </c>
    </row>
    <row r="34535" spans="7:7" x14ac:dyDescent="0.2">
      <c r="G34535" s="14" t="str">
        <f t="shared" si="545"/>
        <v/>
      </c>
    </row>
    <row r="34536" spans="7:7" x14ac:dyDescent="0.2">
      <c r="G34536" s="14" t="str">
        <f t="shared" si="545"/>
        <v/>
      </c>
    </row>
    <row r="34537" spans="7:7" x14ac:dyDescent="0.2">
      <c r="G34537" s="14" t="str">
        <f t="shared" si="545"/>
        <v/>
      </c>
    </row>
    <row r="34538" spans="7:7" x14ac:dyDescent="0.2">
      <c r="G34538" s="14" t="str">
        <f t="shared" si="545"/>
        <v/>
      </c>
    </row>
    <row r="34539" spans="7:7" x14ac:dyDescent="0.2">
      <c r="G34539" s="14" t="str">
        <f t="shared" si="545"/>
        <v/>
      </c>
    </row>
    <row r="34540" spans="7:7" x14ac:dyDescent="0.2">
      <c r="G34540" s="14" t="str">
        <f t="shared" si="545"/>
        <v/>
      </c>
    </row>
    <row r="34541" spans="7:7" x14ac:dyDescent="0.2">
      <c r="G34541" s="14" t="str">
        <f t="shared" si="545"/>
        <v/>
      </c>
    </row>
    <row r="34542" spans="7:7" x14ac:dyDescent="0.2">
      <c r="G34542" s="14" t="str">
        <f t="shared" si="545"/>
        <v/>
      </c>
    </row>
    <row r="34543" spans="7:7" x14ac:dyDescent="0.2">
      <c r="G34543" s="14" t="str">
        <f t="shared" si="545"/>
        <v/>
      </c>
    </row>
    <row r="34544" spans="7:7" x14ac:dyDescent="0.2">
      <c r="G34544" s="14" t="str">
        <f t="shared" si="545"/>
        <v/>
      </c>
    </row>
    <row r="34545" spans="7:7" x14ac:dyDescent="0.2">
      <c r="G34545" s="14" t="str">
        <f t="shared" si="545"/>
        <v/>
      </c>
    </row>
    <row r="34546" spans="7:7" x14ac:dyDescent="0.2">
      <c r="G34546" s="14" t="str">
        <f t="shared" si="545"/>
        <v/>
      </c>
    </row>
    <row r="34547" spans="7:7" x14ac:dyDescent="0.2">
      <c r="G34547" s="14" t="str">
        <f t="shared" si="545"/>
        <v/>
      </c>
    </row>
    <row r="34548" spans="7:7" x14ac:dyDescent="0.2">
      <c r="G34548" s="14" t="str">
        <f t="shared" si="545"/>
        <v/>
      </c>
    </row>
    <row r="34549" spans="7:7" x14ac:dyDescent="0.2">
      <c r="G34549" s="14" t="str">
        <f t="shared" si="545"/>
        <v/>
      </c>
    </row>
    <row r="34550" spans="7:7" x14ac:dyDescent="0.2">
      <c r="G34550" s="14" t="str">
        <f t="shared" si="545"/>
        <v/>
      </c>
    </row>
    <row r="34551" spans="7:7" x14ac:dyDescent="0.2">
      <c r="G34551" s="14" t="str">
        <f t="shared" si="545"/>
        <v/>
      </c>
    </row>
    <row r="34552" spans="7:7" x14ac:dyDescent="0.2">
      <c r="G34552" s="14" t="str">
        <f t="shared" si="545"/>
        <v/>
      </c>
    </row>
    <row r="34553" spans="7:7" x14ac:dyDescent="0.2">
      <c r="G34553" s="14" t="str">
        <f t="shared" si="545"/>
        <v/>
      </c>
    </row>
    <row r="34554" spans="7:7" x14ac:dyDescent="0.2">
      <c r="G34554" s="14" t="str">
        <f t="shared" si="545"/>
        <v/>
      </c>
    </row>
    <row r="34555" spans="7:7" x14ac:dyDescent="0.2">
      <c r="G34555" s="14" t="str">
        <f t="shared" si="545"/>
        <v/>
      </c>
    </row>
    <row r="34556" spans="7:7" x14ac:dyDescent="0.2">
      <c r="G34556" s="14" t="str">
        <f t="shared" si="545"/>
        <v/>
      </c>
    </row>
    <row r="34557" spans="7:7" x14ac:dyDescent="0.2">
      <c r="G34557" s="14" t="str">
        <f t="shared" si="545"/>
        <v/>
      </c>
    </row>
    <row r="34558" spans="7:7" x14ac:dyDescent="0.2">
      <c r="G34558" s="14" t="str">
        <f t="shared" si="545"/>
        <v/>
      </c>
    </row>
    <row r="34559" spans="7:7" x14ac:dyDescent="0.2">
      <c r="G34559" s="14" t="str">
        <f t="shared" si="545"/>
        <v/>
      </c>
    </row>
    <row r="34560" spans="7:7" x14ac:dyDescent="0.2">
      <c r="G34560" s="14" t="str">
        <f t="shared" si="545"/>
        <v/>
      </c>
    </row>
    <row r="34561" spans="7:7" x14ac:dyDescent="0.2">
      <c r="G34561" s="14" t="str">
        <f t="shared" si="545"/>
        <v/>
      </c>
    </row>
    <row r="34562" spans="7:7" x14ac:dyDescent="0.2">
      <c r="G34562" s="14" t="str">
        <f t="shared" si="545"/>
        <v/>
      </c>
    </row>
    <row r="34563" spans="7:7" x14ac:dyDescent="0.2">
      <c r="G34563" s="14" t="str">
        <f t="shared" si="545"/>
        <v/>
      </c>
    </row>
    <row r="34564" spans="7:7" x14ac:dyDescent="0.2">
      <c r="G34564" s="14" t="str">
        <f t="shared" si="545"/>
        <v/>
      </c>
    </row>
    <row r="34565" spans="7:7" x14ac:dyDescent="0.2">
      <c r="G34565" s="14" t="str">
        <f t="shared" si="545"/>
        <v/>
      </c>
    </row>
    <row r="34566" spans="7:7" x14ac:dyDescent="0.2">
      <c r="G34566" s="14" t="str">
        <f t="shared" ref="G34566:G34629" si="546">IF(C34566="","",C34566*0.75)</f>
        <v/>
      </c>
    </row>
    <row r="34567" spans="7:7" x14ac:dyDescent="0.2">
      <c r="G34567" s="14" t="str">
        <f t="shared" si="546"/>
        <v/>
      </c>
    </row>
    <row r="34568" spans="7:7" x14ac:dyDescent="0.2">
      <c r="G34568" s="14" t="str">
        <f t="shared" si="546"/>
        <v/>
      </c>
    </row>
    <row r="34569" spans="7:7" x14ac:dyDescent="0.2">
      <c r="G34569" s="14" t="str">
        <f t="shared" si="546"/>
        <v/>
      </c>
    </row>
    <row r="34570" spans="7:7" x14ac:dyDescent="0.2">
      <c r="G34570" s="14" t="str">
        <f t="shared" si="546"/>
        <v/>
      </c>
    </row>
    <row r="34571" spans="7:7" x14ac:dyDescent="0.2">
      <c r="G34571" s="14" t="str">
        <f t="shared" si="546"/>
        <v/>
      </c>
    </row>
    <row r="34572" spans="7:7" x14ac:dyDescent="0.2">
      <c r="G34572" s="14" t="str">
        <f t="shared" si="546"/>
        <v/>
      </c>
    </row>
    <row r="34573" spans="7:7" x14ac:dyDescent="0.2">
      <c r="G34573" s="14" t="str">
        <f t="shared" si="546"/>
        <v/>
      </c>
    </row>
    <row r="34574" spans="7:7" x14ac:dyDescent="0.2">
      <c r="G34574" s="14" t="str">
        <f t="shared" si="546"/>
        <v/>
      </c>
    </row>
    <row r="34575" spans="7:7" x14ac:dyDescent="0.2">
      <c r="G34575" s="14" t="str">
        <f t="shared" si="546"/>
        <v/>
      </c>
    </row>
    <row r="34576" spans="7:7" x14ac:dyDescent="0.2">
      <c r="G34576" s="14" t="str">
        <f t="shared" si="546"/>
        <v/>
      </c>
    </row>
    <row r="34577" spans="7:7" x14ac:dyDescent="0.2">
      <c r="G34577" s="14" t="str">
        <f t="shared" si="546"/>
        <v/>
      </c>
    </row>
    <row r="34578" spans="7:7" x14ac:dyDescent="0.2">
      <c r="G34578" s="14" t="str">
        <f t="shared" si="546"/>
        <v/>
      </c>
    </row>
    <row r="34579" spans="7:7" x14ac:dyDescent="0.2">
      <c r="G34579" s="14" t="str">
        <f t="shared" si="546"/>
        <v/>
      </c>
    </row>
    <row r="34580" spans="7:7" x14ac:dyDescent="0.2">
      <c r="G34580" s="14" t="str">
        <f t="shared" si="546"/>
        <v/>
      </c>
    </row>
    <row r="34581" spans="7:7" x14ac:dyDescent="0.2">
      <c r="G34581" s="14" t="str">
        <f t="shared" si="546"/>
        <v/>
      </c>
    </row>
    <row r="34582" spans="7:7" x14ac:dyDescent="0.2">
      <c r="G34582" s="14" t="str">
        <f t="shared" si="546"/>
        <v/>
      </c>
    </row>
    <row r="34583" spans="7:7" x14ac:dyDescent="0.2">
      <c r="G34583" s="14" t="str">
        <f t="shared" si="546"/>
        <v/>
      </c>
    </row>
    <row r="34584" spans="7:7" x14ac:dyDescent="0.2">
      <c r="G34584" s="14" t="str">
        <f t="shared" si="546"/>
        <v/>
      </c>
    </row>
    <row r="34585" spans="7:7" x14ac:dyDescent="0.2">
      <c r="G34585" s="14" t="str">
        <f t="shared" si="546"/>
        <v/>
      </c>
    </row>
    <row r="34586" spans="7:7" x14ac:dyDescent="0.2">
      <c r="G34586" s="14" t="str">
        <f t="shared" si="546"/>
        <v/>
      </c>
    </row>
    <row r="34587" spans="7:7" x14ac:dyDescent="0.2">
      <c r="G34587" s="14" t="str">
        <f t="shared" si="546"/>
        <v/>
      </c>
    </row>
    <row r="34588" spans="7:7" x14ac:dyDescent="0.2">
      <c r="G34588" s="14" t="str">
        <f t="shared" si="546"/>
        <v/>
      </c>
    </row>
    <row r="34589" spans="7:7" x14ac:dyDescent="0.2">
      <c r="G34589" s="14" t="str">
        <f t="shared" si="546"/>
        <v/>
      </c>
    </row>
    <row r="34590" spans="7:7" x14ac:dyDescent="0.2">
      <c r="G34590" s="14" t="str">
        <f t="shared" si="546"/>
        <v/>
      </c>
    </row>
    <row r="34591" spans="7:7" x14ac:dyDescent="0.2">
      <c r="G34591" s="14" t="str">
        <f t="shared" si="546"/>
        <v/>
      </c>
    </row>
    <row r="34592" spans="7:7" x14ac:dyDescent="0.2">
      <c r="G34592" s="14" t="str">
        <f t="shared" si="546"/>
        <v/>
      </c>
    </row>
    <row r="34593" spans="7:7" x14ac:dyDescent="0.2">
      <c r="G34593" s="14" t="str">
        <f t="shared" si="546"/>
        <v/>
      </c>
    </row>
    <row r="34594" spans="7:7" x14ac:dyDescent="0.2">
      <c r="G34594" s="14" t="str">
        <f t="shared" si="546"/>
        <v/>
      </c>
    </row>
    <row r="34595" spans="7:7" x14ac:dyDescent="0.2">
      <c r="G34595" s="14" t="str">
        <f t="shared" si="546"/>
        <v/>
      </c>
    </row>
    <row r="34596" spans="7:7" x14ac:dyDescent="0.2">
      <c r="G34596" s="14" t="str">
        <f t="shared" si="546"/>
        <v/>
      </c>
    </row>
    <row r="34597" spans="7:7" x14ac:dyDescent="0.2">
      <c r="G34597" s="14" t="str">
        <f t="shared" si="546"/>
        <v/>
      </c>
    </row>
    <row r="34598" spans="7:7" x14ac:dyDescent="0.2">
      <c r="G34598" s="14" t="str">
        <f t="shared" si="546"/>
        <v/>
      </c>
    </row>
    <row r="34599" spans="7:7" x14ac:dyDescent="0.2">
      <c r="G34599" s="14" t="str">
        <f t="shared" si="546"/>
        <v/>
      </c>
    </row>
    <row r="34600" spans="7:7" x14ac:dyDescent="0.2">
      <c r="G34600" s="14" t="str">
        <f t="shared" si="546"/>
        <v/>
      </c>
    </row>
    <row r="34601" spans="7:7" x14ac:dyDescent="0.2">
      <c r="G34601" s="14" t="str">
        <f t="shared" si="546"/>
        <v/>
      </c>
    </row>
    <row r="34602" spans="7:7" x14ac:dyDescent="0.2">
      <c r="G34602" s="14" t="str">
        <f t="shared" si="546"/>
        <v/>
      </c>
    </row>
    <row r="34603" spans="7:7" x14ac:dyDescent="0.2">
      <c r="G34603" s="14" t="str">
        <f t="shared" si="546"/>
        <v/>
      </c>
    </row>
    <row r="34604" spans="7:7" x14ac:dyDescent="0.2">
      <c r="G34604" s="14" t="str">
        <f t="shared" si="546"/>
        <v/>
      </c>
    </row>
    <row r="34605" spans="7:7" x14ac:dyDescent="0.2">
      <c r="G34605" s="14" t="str">
        <f t="shared" si="546"/>
        <v/>
      </c>
    </row>
    <row r="34606" spans="7:7" x14ac:dyDescent="0.2">
      <c r="G34606" s="14" t="str">
        <f t="shared" si="546"/>
        <v/>
      </c>
    </row>
    <row r="34607" spans="7:7" x14ac:dyDescent="0.2">
      <c r="G34607" s="14" t="str">
        <f t="shared" si="546"/>
        <v/>
      </c>
    </row>
    <row r="34608" spans="7:7" x14ac:dyDescent="0.2">
      <c r="G34608" s="14" t="str">
        <f t="shared" si="546"/>
        <v/>
      </c>
    </row>
    <row r="34609" spans="7:7" x14ac:dyDescent="0.2">
      <c r="G34609" s="14" t="str">
        <f t="shared" si="546"/>
        <v/>
      </c>
    </row>
    <row r="34610" spans="7:7" x14ac:dyDescent="0.2">
      <c r="G34610" s="14" t="str">
        <f t="shared" si="546"/>
        <v/>
      </c>
    </row>
    <row r="34611" spans="7:7" x14ac:dyDescent="0.2">
      <c r="G34611" s="14" t="str">
        <f t="shared" si="546"/>
        <v/>
      </c>
    </row>
    <row r="34612" spans="7:7" x14ac:dyDescent="0.2">
      <c r="G34612" s="14" t="str">
        <f t="shared" si="546"/>
        <v/>
      </c>
    </row>
    <row r="34613" spans="7:7" x14ac:dyDescent="0.2">
      <c r="G34613" s="14" t="str">
        <f t="shared" si="546"/>
        <v/>
      </c>
    </row>
    <row r="34614" spans="7:7" x14ac:dyDescent="0.2">
      <c r="G34614" s="14" t="str">
        <f t="shared" si="546"/>
        <v/>
      </c>
    </row>
    <row r="34615" spans="7:7" x14ac:dyDescent="0.2">
      <c r="G34615" s="14" t="str">
        <f t="shared" si="546"/>
        <v/>
      </c>
    </row>
    <row r="34616" spans="7:7" x14ac:dyDescent="0.2">
      <c r="G34616" s="14" t="str">
        <f t="shared" si="546"/>
        <v/>
      </c>
    </row>
    <row r="34617" spans="7:7" x14ac:dyDescent="0.2">
      <c r="G34617" s="14" t="str">
        <f t="shared" si="546"/>
        <v/>
      </c>
    </row>
    <row r="34618" spans="7:7" x14ac:dyDescent="0.2">
      <c r="G34618" s="14" t="str">
        <f t="shared" si="546"/>
        <v/>
      </c>
    </row>
    <row r="34619" spans="7:7" x14ac:dyDescent="0.2">
      <c r="G34619" s="14" t="str">
        <f t="shared" si="546"/>
        <v/>
      </c>
    </row>
    <row r="34620" spans="7:7" x14ac:dyDescent="0.2">
      <c r="G34620" s="14" t="str">
        <f t="shared" si="546"/>
        <v/>
      </c>
    </row>
    <row r="34621" spans="7:7" x14ac:dyDescent="0.2">
      <c r="G34621" s="14" t="str">
        <f t="shared" si="546"/>
        <v/>
      </c>
    </row>
    <row r="34622" spans="7:7" x14ac:dyDescent="0.2">
      <c r="G34622" s="14" t="str">
        <f t="shared" si="546"/>
        <v/>
      </c>
    </row>
    <row r="34623" spans="7:7" x14ac:dyDescent="0.2">
      <c r="G34623" s="14" t="str">
        <f t="shared" si="546"/>
        <v/>
      </c>
    </row>
    <row r="34624" spans="7:7" x14ac:dyDescent="0.2">
      <c r="G34624" s="14" t="str">
        <f t="shared" si="546"/>
        <v/>
      </c>
    </row>
    <row r="34625" spans="7:7" x14ac:dyDescent="0.2">
      <c r="G34625" s="14" t="str">
        <f t="shared" si="546"/>
        <v/>
      </c>
    </row>
    <row r="34626" spans="7:7" x14ac:dyDescent="0.2">
      <c r="G34626" s="14" t="str">
        <f t="shared" si="546"/>
        <v/>
      </c>
    </row>
    <row r="34627" spans="7:7" x14ac:dyDescent="0.2">
      <c r="G34627" s="14" t="str">
        <f t="shared" si="546"/>
        <v/>
      </c>
    </row>
    <row r="34628" spans="7:7" x14ac:dyDescent="0.2">
      <c r="G34628" s="14" t="str">
        <f t="shared" si="546"/>
        <v/>
      </c>
    </row>
    <row r="34629" spans="7:7" x14ac:dyDescent="0.2">
      <c r="G34629" s="14" t="str">
        <f t="shared" si="546"/>
        <v/>
      </c>
    </row>
    <row r="34630" spans="7:7" x14ac:dyDescent="0.2">
      <c r="G34630" s="14" t="str">
        <f t="shared" ref="G34630:G34693" si="547">IF(C34630="","",C34630*0.75)</f>
        <v/>
      </c>
    </row>
    <row r="34631" spans="7:7" x14ac:dyDescent="0.2">
      <c r="G34631" s="14" t="str">
        <f t="shared" si="547"/>
        <v/>
      </c>
    </row>
    <row r="34632" spans="7:7" x14ac:dyDescent="0.2">
      <c r="G34632" s="14" t="str">
        <f t="shared" si="547"/>
        <v/>
      </c>
    </row>
    <row r="34633" spans="7:7" x14ac:dyDescent="0.2">
      <c r="G34633" s="14" t="str">
        <f t="shared" si="547"/>
        <v/>
      </c>
    </row>
    <row r="34634" spans="7:7" x14ac:dyDescent="0.2">
      <c r="G34634" s="14" t="str">
        <f t="shared" si="547"/>
        <v/>
      </c>
    </row>
    <row r="34635" spans="7:7" x14ac:dyDescent="0.2">
      <c r="G34635" s="14" t="str">
        <f t="shared" si="547"/>
        <v/>
      </c>
    </row>
    <row r="34636" spans="7:7" x14ac:dyDescent="0.2">
      <c r="G34636" s="14" t="str">
        <f t="shared" si="547"/>
        <v/>
      </c>
    </row>
    <row r="34637" spans="7:7" x14ac:dyDescent="0.2">
      <c r="G34637" s="14" t="str">
        <f t="shared" si="547"/>
        <v/>
      </c>
    </row>
    <row r="34638" spans="7:7" x14ac:dyDescent="0.2">
      <c r="G34638" s="14" t="str">
        <f t="shared" si="547"/>
        <v/>
      </c>
    </row>
    <row r="34639" spans="7:7" x14ac:dyDescent="0.2">
      <c r="G34639" s="14" t="str">
        <f t="shared" si="547"/>
        <v/>
      </c>
    </row>
    <row r="34640" spans="7:7" x14ac:dyDescent="0.2">
      <c r="G34640" s="14" t="str">
        <f t="shared" si="547"/>
        <v/>
      </c>
    </row>
    <row r="34641" spans="7:7" x14ac:dyDescent="0.2">
      <c r="G34641" s="14" t="str">
        <f t="shared" si="547"/>
        <v/>
      </c>
    </row>
    <row r="34642" spans="7:7" x14ac:dyDescent="0.2">
      <c r="G34642" s="14" t="str">
        <f t="shared" si="547"/>
        <v/>
      </c>
    </row>
    <row r="34643" spans="7:7" x14ac:dyDescent="0.2">
      <c r="G34643" s="14" t="str">
        <f t="shared" si="547"/>
        <v/>
      </c>
    </row>
    <row r="34644" spans="7:7" x14ac:dyDescent="0.2">
      <c r="G34644" s="14" t="str">
        <f t="shared" si="547"/>
        <v/>
      </c>
    </row>
    <row r="34645" spans="7:7" x14ac:dyDescent="0.2">
      <c r="G34645" s="14" t="str">
        <f t="shared" si="547"/>
        <v/>
      </c>
    </row>
    <row r="34646" spans="7:7" x14ac:dyDescent="0.2">
      <c r="G34646" s="14" t="str">
        <f t="shared" si="547"/>
        <v/>
      </c>
    </row>
    <row r="34647" spans="7:7" x14ac:dyDescent="0.2">
      <c r="G34647" s="14" t="str">
        <f t="shared" si="547"/>
        <v/>
      </c>
    </row>
    <row r="34648" spans="7:7" x14ac:dyDescent="0.2">
      <c r="G34648" s="14" t="str">
        <f t="shared" si="547"/>
        <v/>
      </c>
    </row>
    <row r="34649" spans="7:7" x14ac:dyDescent="0.2">
      <c r="G34649" s="14" t="str">
        <f t="shared" si="547"/>
        <v/>
      </c>
    </row>
    <row r="34650" spans="7:7" x14ac:dyDescent="0.2">
      <c r="G34650" s="14" t="str">
        <f t="shared" si="547"/>
        <v/>
      </c>
    </row>
    <row r="34651" spans="7:7" x14ac:dyDescent="0.2">
      <c r="G34651" s="14" t="str">
        <f t="shared" si="547"/>
        <v/>
      </c>
    </row>
    <row r="34652" spans="7:7" x14ac:dyDescent="0.2">
      <c r="G34652" s="14" t="str">
        <f t="shared" si="547"/>
        <v/>
      </c>
    </row>
    <row r="34653" spans="7:7" x14ac:dyDescent="0.2">
      <c r="G34653" s="14" t="str">
        <f t="shared" si="547"/>
        <v/>
      </c>
    </row>
    <row r="34654" spans="7:7" x14ac:dyDescent="0.2">
      <c r="G34654" s="14" t="str">
        <f t="shared" si="547"/>
        <v/>
      </c>
    </row>
    <row r="34655" spans="7:7" x14ac:dyDescent="0.2">
      <c r="G34655" s="14" t="str">
        <f t="shared" si="547"/>
        <v/>
      </c>
    </row>
    <row r="34656" spans="7:7" x14ac:dyDescent="0.2">
      <c r="G34656" s="14" t="str">
        <f t="shared" si="547"/>
        <v/>
      </c>
    </row>
    <row r="34657" spans="7:7" x14ac:dyDescent="0.2">
      <c r="G34657" s="14" t="str">
        <f t="shared" si="547"/>
        <v/>
      </c>
    </row>
    <row r="34658" spans="7:7" x14ac:dyDescent="0.2">
      <c r="G34658" s="14" t="str">
        <f t="shared" si="547"/>
        <v/>
      </c>
    </row>
    <row r="34659" spans="7:7" x14ac:dyDescent="0.2">
      <c r="G34659" s="14" t="str">
        <f t="shared" si="547"/>
        <v/>
      </c>
    </row>
    <row r="34660" spans="7:7" x14ac:dyDescent="0.2">
      <c r="G34660" s="14" t="str">
        <f t="shared" si="547"/>
        <v/>
      </c>
    </row>
    <row r="34661" spans="7:7" x14ac:dyDescent="0.2">
      <c r="G34661" s="14" t="str">
        <f t="shared" si="547"/>
        <v/>
      </c>
    </row>
    <row r="34662" spans="7:7" x14ac:dyDescent="0.2">
      <c r="G34662" s="14" t="str">
        <f t="shared" si="547"/>
        <v/>
      </c>
    </row>
    <row r="34663" spans="7:7" x14ac:dyDescent="0.2">
      <c r="G34663" s="14" t="str">
        <f t="shared" si="547"/>
        <v/>
      </c>
    </row>
    <row r="34664" spans="7:7" x14ac:dyDescent="0.2">
      <c r="G34664" s="14" t="str">
        <f t="shared" si="547"/>
        <v/>
      </c>
    </row>
    <row r="34665" spans="7:7" x14ac:dyDescent="0.2">
      <c r="G34665" s="14" t="str">
        <f t="shared" si="547"/>
        <v/>
      </c>
    </row>
    <row r="34666" spans="7:7" x14ac:dyDescent="0.2">
      <c r="G34666" s="14" t="str">
        <f t="shared" si="547"/>
        <v/>
      </c>
    </row>
    <row r="34667" spans="7:7" x14ac:dyDescent="0.2">
      <c r="G34667" s="14" t="str">
        <f t="shared" si="547"/>
        <v/>
      </c>
    </row>
    <row r="34668" spans="7:7" x14ac:dyDescent="0.2">
      <c r="G34668" s="14" t="str">
        <f t="shared" si="547"/>
        <v/>
      </c>
    </row>
    <row r="34669" spans="7:7" x14ac:dyDescent="0.2">
      <c r="G34669" s="14" t="str">
        <f t="shared" si="547"/>
        <v/>
      </c>
    </row>
    <row r="34670" spans="7:7" x14ac:dyDescent="0.2">
      <c r="G34670" s="14" t="str">
        <f t="shared" si="547"/>
        <v/>
      </c>
    </row>
    <row r="34671" spans="7:7" x14ac:dyDescent="0.2">
      <c r="G34671" s="14" t="str">
        <f t="shared" si="547"/>
        <v/>
      </c>
    </row>
    <row r="34672" spans="7:7" x14ac:dyDescent="0.2">
      <c r="G34672" s="14" t="str">
        <f t="shared" si="547"/>
        <v/>
      </c>
    </row>
    <row r="34673" spans="7:7" x14ac:dyDescent="0.2">
      <c r="G34673" s="14" t="str">
        <f t="shared" si="547"/>
        <v/>
      </c>
    </row>
    <row r="34674" spans="7:7" x14ac:dyDescent="0.2">
      <c r="G34674" s="14" t="str">
        <f t="shared" si="547"/>
        <v/>
      </c>
    </row>
    <row r="34675" spans="7:7" x14ac:dyDescent="0.2">
      <c r="G34675" s="14" t="str">
        <f t="shared" si="547"/>
        <v/>
      </c>
    </row>
    <row r="34676" spans="7:7" x14ac:dyDescent="0.2">
      <c r="G34676" s="14" t="str">
        <f t="shared" si="547"/>
        <v/>
      </c>
    </row>
    <row r="34677" spans="7:7" x14ac:dyDescent="0.2">
      <c r="G34677" s="14" t="str">
        <f t="shared" si="547"/>
        <v/>
      </c>
    </row>
    <row r="34678" spans="7:7" x14ac:dyDescent="0.2">
      <c r="G34678" s="14" t="str">
        <f t="shared" si="547"/>
        <v/>
      </c>
    </row>
    <row r="34679" spans="7:7" x14ac:dyDescent="0.2">
      <c r="G34679" s="14" t="str">
        <f t="shared" si="547"/>
        <v/>
      </c>
    </row>
    <row r="34680" spans="7:7" x14ac:dyDescent="0.2">
      <c r="G34680" s="14" t="str">
        <f t="shared" si="547"/>
        <v/>
      </c>
    </row>
    <row r="34681" spans="7:7" x14ac:dyDescent="0.2">
      <c r="G34681" s="14" t="str">
        <f t="shared" si="547"/>
        <v/>
      </c>
    </row>
    <row r="34682" spans="7:7" x14ac:dyDescent="0.2">
      <c r="G34682" s="14" t="str">
        <f t="shared" si="547"/>
        <v/>
      </c>
    </row>
    <row r="34683" spans="7:7" x14ac:dyDescent="0.2">
      <c r="G34683" s="14" t="str">
        <f t="shared" si="547"/>
        <v/>
      </c>
    </row>
    <row r="34684" spans="7:7" x14ac:dyDescent="0.2">
      <c r="G34684" s="14" t="str">
        <f t="shared" si="547"/>
        <v/>
      </c>
    </row>
    <row r="34685" spans="7:7" x14ac:dyDescent="0.2">
      <c r="G34685" s="14" t="str">
        <f t="shared" si="547"/>
        <v/>
      </c>
    </row>
    <row r="34686" spans="7:7" x14ac:dyDescent="0.2">
      <c r="G34686" s="14" t="str">
        <f t="shared" si="547"/>
        <v/>
      </c>
    </row>
    <row r="34687" spans="7:7" x14ac:dyDescent="0.2">
      <c r="G34687" s="14" t="str">
        <f t="shared" si="547"/>
        <v/>
      </c>
    </row>
    <row r="34688" spans="7:7" x14ac:dyDescent="0.2">
      <c r="G34688" s="14" t="str">
        <f t="shared" si="547"/>
        <v/>
      </c>
    </row>
    <row r="34689" spans="7:7" x14ac:dyDescent="0.2">
      <c r="G34689" s="14" t="str">
        <f t="shared" si="547"/>
        <v/>
      </c>
    </row>
    <row r="34690" spans="7:7" x14ac:dyDescent="0.2">
      <c r="G34690" s="14" t="str">
        <f t="shared" si="547"/>
        <v/>
      </c>
    </row>
    <row r="34691" spans="7:7" x14ac:dyDescent="0.2">
      <c r="G34691" s="14" t="str">
        <f t="shared" si="547"/>
        <v/>
      </c>
    </row>
    <row r="34692" spans="7:7" x14ac:dyDescent="0.2">
      <c r="G34692" s="14" t="str">
        <f t="shared" si="547"/>
        <v/>
      </c>
    </row>
    <row r="34693" spans="7:7" x14ac:dyDescent="0.2">
      <c r="G34693" s="14" t="str">
        <f t="shared" si="547"/>
        <v/>
      </c>
    </row>
    <row r="34694" spans="7:7" x14ac:dyDescent="0.2">
      <c r="G34694" s="14" t="str">
        <f t="shared" ref="G34694:G34757" si="548">IF(C34694="","",C34694*0.75)</f>
        <v/>
      </c>
    </row>
    <row r="34695" spans="7:7" x14ac:dyDescent="0.2">
      <c r="G34695" s="14" t="str">
        <f t="shared" si="548"/>
        <v/>
      </c>
    </row>
    <row r="34696" spans="7:7" x14ac:dyDescent="0.2">
      <c r="G34696" s="14" t="str">
        <f t="shared" si="548"/>
        <v/>
      </c>
    </row>
    <row r="34697" spans="7:7" x14ac:dyDescent="0.2">
      <c r="G34697" s="14" t="str">
        <f t="shared" si="548"/>
        <v/>
      </c>
    </row>
    <row r="34698" spans="7:7" x14ac:dyDescent="0.2">
      <c r="G34698" s="14" t="str">
        <f t="shared" si="548"/>
        <v/>
      </c>
    </row>
    <row r="34699" spans="7:7" x14ac:dyDescent="0.2">
      <c r="G34699" s="14" t="str">
        <f t="shared" si="548"/>
        <v/>
      </c>
    </row>
    <row r="34700" spans="7:7" x14ac:dyDescent="0.2">
      <c r="G34700" s="14" t="str">
        <f t="shared" si="548"/>
        <v/>
      </c>
    </row>
    <row r="34701" spans="7:7" x14ac:dyDescent="0.2">
      <c r="G34701" s="14" t="str">
        <f t="shared" si="548"/>
        <v/>
      </c>
    </row>
    <row r="34702" spans="7:7" x14ac:dyDescent="0.2">
      <c r="G34702" s="14" t="str">
        <f t="shared" si="548"/>
        <v/>
      </c>
    </row>
    <row r="34703" spans="7:7" x14ac:dyDescent="0.2">
      <c r="G34703" s="14" t="str">
        <f t="shared" si="548"/>
        <v/>
      </c>
    </row>
    <row r="34704" spans="7:7" x14ac:dyDescent="0.2">
      <c r="G34704" s="14" t="str">
        <f t="shared" si="548"/>
        <v/>
      </c>
    </row>
    <row r="34705" spans="7:7" x14ac:dyDescent="0.2">
      <c r="G34705" s="14" t="str">
        <f t="shared" si="548"/>
        <v/>
      </c>
    </row>
    <row r="34706" spans="7:7" x14ac:dyDescent="0.2">
      <c r="G34706" s="14" t="str">
        <f t="shared" si="548"/>
        <v/>
      </c>
    </row>
    <row r="34707" spans="7:7" x14ac:dyDescent="0.2">
      <c r="G34707" s="14" t="str">
        <f t="shared" si="548"/>
        <v/>
      </c>
    </row>
    <row r="34708" spans="7:7" x14ac:dyDescent="0.2">
      <c r="G34708" s="14" t="str">
        <f t="shared" si="548"/>
        <v/>
      </c>
    </row>
    <row r="34709" spans="7:7" x14ac:dyDescent="0.2">
      <c r="G34709" s="14" t="str">
        <f t="shared" si="548"/>
        <v/>
      </c>
    </row>
    <row r="34710" spans="7:7" x14ac:dyDescent="0.2">
      <c r="G34710" s="14" t="str">
        <f t="shared" si="548"/>
        <v/>
      </c>
    </row>
    <row r="34711" spans="7:7" x14ac:dyDescent="0.2">
      <c r="G34711" s="14" t="str">
        <f t="shared" si="548"/>
        <v/>
      </c>
    </row>
    <row r="34712" spans="7:7" x14ac:dyDescent="0.2">
      <c r="G34712" s="14" t="str">
        <f t="shared" si="548"/>
        <v/>
      </c>
    </row>
    <row r="34713" spans="7:7" x14ac:dyDescent="0.2">
      <c r="G34713" s="14" t="str">
        <f t="shared" si="548"/>
        <v/>
      </c>
    </row>
    <row r="34714" spans="7:7" x14ac:dyDescent="0.2">
      <c r="G34714" s="14" t="str">
        <f t="shared" si="548"/>
        <v/>
      </c>
    </row>
    <row r="34715" spans="7:7" x14ac:dyDescent="0.2">
      <c r="G34715" s="14" t="str">
        <f t="shared" si="548"/>
        <v/>
      </c>
    </row>
    <row r="34716" spans="7:7" x14ac:dyDescent="0.2">
      <c r="G34716" s="14" t="str">
        <f t="shared" si="548"/>
        <v/>
      </c>
    </row>
    <row r="34717" spans="7:7" x14ac:dyDescent="0.2">
      <c r="G34717" s="14" t="str">
        <f t="shared" si="548"/>
        <v/>
      </c>
    </row>
    <row r="34718" spans="7:7" x14ac:dyDescent="0.2">
      <c r="G34718" s="14" t="str">
        <f t="shared" si="548"/>
        <v/>
      </c>
    </row>
    <row r="34719" spans="7:7" x14ac:dyDescent="0.2">
      <c r="G34719" s="14" t="str">
        <f t="shared" si="548"/>
        <v/>
      </c>
    </row>
    <row r="34720" spans="7:7" x14ac:dyDescent="0.2">
      <c r="G34720" s="14" t="str">
        <f t="shared" si="548"/>
        <v/>
      </c>
    </row>
    <row r="34721" spans="7:7" x14ac:dyDescent="0.2">
      <c r="G34721" s="14" t="str">
        <f t="shared" si="548"/>
        <v/>
      </c>
    </row>
    <row r="34722" spans="7:7" x14ac:dyDescent="0.2">
      <c r="G34722" s="14" t="str">
        <f t="shared" si="548"/>
        <v/>
      </c>
    </row>
    <row r="34723" spans="7:7" x14ac:dyDescent="0.2">
      <c r="G34723" s="14" t="str">
        <f t="shared" si="548"/>
        <v/>
      </c>
    </row>
    <row r="34724" spans="7:7" x14ac:dyDescent="0.2">
      <c r="G34724" s="14" t="str">
        <f t="shared" si="548"/>
        <v/>
      </c>
    </row>
    <row r="34725" spans="7:7" x14ac:dyDescent="0.2">
      <c r="G34725" s="14" t="str">
        <f t="shared" si="548"/>
        <v/>
      </c>
    </row>
    <row r="34726" spans="7:7" x14ac:dyDescent="0.2">
      <c r="G34726" s="14" t="str">
        <f t="shared" si="548"/>
        <v/>
      </c>
    </row>
    <row r="34727" spans="7:7" x14ac:dyDescent="0.2">
      <c r="G34727" s="14" t="str">
        <f t="shared" si="548"/>
        <v/>
      </c>
    </row>
    <row r="34728" spans="7:7" x14ac:dyDescent="0.2">
      <c r="G34728" s="14" t="str">
        <f t="shared" si="548"/>
        <v/>
      </c>
    </row>
    <row r="34729" spans="7:7" x14ac:dyDescent="0.2">
      <c r="G34729" s="14" t="str">
        <f t="shared" si="548"/>
        <v/>
      </c>
    </row>
    <row r="34730" spans="7:7" x14ac:dyDescent="0.2">
      <c r="G34730" s="14" t="str">
        <f t="shared" si="548"/>
        <v/>
      </c>
    </row>
    <row r="34731" spans="7:7" x14ac:dyDescent="0.2">
      <c r="G34731" s="14" t="str">
        <f t="shared" si="548"/>
        <v/>
      </c>
    </row>
    <row r="34732" spans="7:7" x14ac:dyDescent="0.2">
      <c r="G34732" s="14" t="str">
        <f t="shared" si="548"/>
        <v/>
      </c>
    </row>
    <row r="34733" spans="7:7" x14ac:dyDescent="0.2">
      <c r="G34733" s="14" t="str">
        <f t="shared" si="548"/>
        <v/>
      </c>
    </row>
    <row r="34734" spans="7:7" x14ac:dyDescent="0.2">
      <c r="G34734" s="14" t="str">
        <f t="shared" si="548"/>
        <v/>
      </c>
    </row>
    <row r="34735" spans="7:7" x14ac:dyDescent="0.2">
      <c r="G34735" s="14" t="str">
        <f t="shared" si="548"/>
        <v/>
      </c>
    </row>
    <row r="34736" spans="7:7" x14ac:dyDescent="0.2">
      <c r="G34736" s="14" t="str">
        <f t="shared" si="548"/>
        <v/>
      </c>
    </row>
    <row r="34737" spans="7:7" x14ac:dyDescent="0.2">
      <c r="G34737" s="14" t="str">
        <f t="shared" si="548"/>
        <v/>
      </c>
    </row>
    <row r="34738" spans="7:7" x14ac:dyDescent="0.2">
      <c r="G34738" s="14" t="str">
        <f t="shared" si="548"/>
        <v/>
      </c>
    </row>
    <row r="34739" spans="7:7" x14ac:dyDescent="0.2">
      <c r="G34739" s="14" t="str">
        <f t="shared" si="548"/>
        <v/>
      </c>
    </row>
    <row r="34740" spans="7:7" x14ac:dyDescent="0.2">
      <c r="G34740" s="14" t="str">
        <f t="shared" si="548"/>
        <v/>
      </c>
    </row>
    <row r="34741" spans="7:7" x14ac:dyDescent="0.2">
      <c r="G34741" s="14" t="str">
        <f t="shared" si="548"/>
        <v/>
      </c>
    </row>
    <row r="34742" spans="7:7" x14ac:dyDescent="0.2">
      <c r="G34742" s="14" t="str">
        <f t="shared" si="548"/>
        <v/>
      </c>
    </row>
    <row r="34743" spans="7:7" x14ac:dyDescent="0.2">
      <c r="G34743" s="14" t="str">
        <f t="shared" si="548"/>
        <v/>
      </c>
    </row>
    <row r="34744" spans="7:7" x14ac:dyDescent="0.2">
      <c r="G34744" s="14" t="str">
        <f t="shared" si="548"/>
        <v/>
      </c>
    </row>
    <row r="34745" spans="7:7" x14ac:dyDescent="0.2">
      <c r="G34745" s="14" t="str">
        <f t="shared" si="548"/>
        <v/>
      </c>
    </row>
    <row r="34746" spans="7:7" x14ac:dyDescent="0.2">
      <c r="G34746" s="14" t="str">
        <f t="shared" si="548"/>
        <v/>
      </c>
    </row>
    <row r="34747" spans="7:7" x14ac:dyDescent="0.2">
      <c r="G34747" s="14" t="str">
        <f t="shared" si="548"/>
        <v/>
      </c>
    </row>
    <row r="34748" spans="7:7" x14ac:dyDescent="0.2">
      <c r="G34748" s="14" t="str">
        <f t="shared" si="548"/>
        <v/>
      </c>
    </row>
    <row r="34749" spans="7:7" x14ac:dyDescent="0.2">
      <c r="G34749" s="14" t="str">
        <f t="shared" si="548"/>
        <v/>
      </c>
    </row>
    <row r="34750" spans="7:7" x14ac:dyDescent="0.2">
      <c r="G34750" s="14" t="str">
        <f t="shared" si="548"/>
        <v/>
      </c>
    </row>
    <row r="34751" spans="7:7" x14ac:dyDescent="0.2">
      <c r="G34751" s="14" t="str">
        <f t="shared" si="548"/>
        <v/>
      </c>
    </row>
    <row r="34752" spans="7:7" x14ac:dyDescent="0.2">
      <c r="G34752" s="14" t="str">
        <f t="shared" si="548"/>
        <v/>
      </c>
    </row>
    <row r="34753" spans="7:7" x14ac:dyDescent="0.2">
      <c r="G34753" s="14" t="str">
        <f t="shared" si="548"/>
        <v/>
      </c>
    </row>
    <row r="34754" spans="7:7" x14ac:dyDescent="0.2">
      <c r="G34754" s="14" t="str">
        <f t="shared" si="548"/>
        <v/>
      </c>
    </row>
    <row r="34755" spans="7:7" x14ac:dyDescent="0.2">
      <c r="G34755" s="14" t="str">
        <f t="shared" si="548"/>
        <v/>
      </c>
    </row>
    <row r="34756" spans="7:7" x14ac:dyDescent="0.2">
      <c r="G34756" s="14" t="str">
        <f t="shared" si="548"/>
        <v/>
      </c>
    </row>
    <row r="34757" spans="7:7" x14ac:dyDescent="0.2">
      <c r="G34757" s="14" t="str">
        <f t="shared" si="548"/>
        <v/>
      </c>
    </row>
    <row r="34758" spans="7:7" x14ac:dyDescent="0.2">
      <c r="G34758" s="14" t="str">
        <f t="shared" ref="G34758:G34821" si="549">IF(C34758="","",C34758*0.75)</f>
        <v/>
      </c>
    </row>
    <row r="34759" spans="7:7" x14ac:dyDescent="0.2">
      <c r="G34759" s="14" t="str">
        <f t="shared" si="549"/>
        <v/>
      </c>
    </row>
    <row r="34760" spans="7:7" x14ac:dyDescent="0.2">
      <c r="G34760" s="14" t="str">
        <f t="shared" si="549"/>
        <v/>
      </c>
    </row>
    <row r="34761" spans="7:7" x14ac:dyDescent="0.2">
      <c r="G34761" s="14" t="str">
        <f t="shared" si="549"/>
        <v/>
      </c>
    </row>
    <row r="34762" spans="7:7" x14ac:dyDescent="0.2">
      <c r="G34762" s="14" t="str">
        <f t="shared" si="549"/>
        <v/>
      </c>
    </row>
    <row r="34763" spans="7:7" x14ac:dyDescent="0.2">
      <c r="G34763" s="14" t="str">
        <f t="shared" si="549"/>
        <v/>
      </c>
    </row>
    <row r="34764" spans="7:7" x14ac:dyDescent="0.2">
      <c r="G34764" s="14" t="str">
        <f t="shared" si="549"/>
        <v/>
      </c>
    </row>
    <row r="34765" spans="7:7" x14ac:dyDescent="0.2">
      <c r="G34765" s="14" t="str">
        <f t="shared" si="549"/>
        <v/>
      </c>
    </row>
    <row r="34766" spans="7:7" x14ac:dyDescent="0.2">
      <c r="G34766" s="14" t="str">
        <f t="shared" si="549"/>
        <v/>
      </c>
    </row>
    <row r="34767" spans="7:7" x14ac:dyDescent="0.2">
      <c r="G34767" s="14" t="str">
        <f t="shared" si="549"/>
        <v/>
      </c>
    </row>
    <row r="34768" spans="7:7" x14ac:dyDescent="0.2">
      <c r="G34768" s="14" t="str">
        <f t="shared" si="549"/>
        <v/>
      </c>
    </row>
    <row r="34769" spans="7:7" x14ac:dyDescent="0.2">
      <c r="G34769" s="14" t="str">
        <f t="shared" si="549"/>
        <v/>
      </c>
    </row>
    <row r="34770" spans="7:7" x14ac:dyDescent="0.2">
      <c r="G34770" s="14" t="str">
        <f t="shared" si="549"/>
        <v/>
      </c>
    </row>
    <row r="34771" spans="7:7" x14ac:dyDescent="0.2">
      <c r="G34771" s="14" t="str">
        <f t="shared" si="549"/>
        <v/>
      </c>
    </row>
    <row r="34772" spans="7:7" x14ac:dyDescent="0.2">
      <c r="G34772" s="14" t="str">
        <f t="shared" si="549"/>
        <v/>
      </c>
    </row>
    <row r="34773" spans="7:7" x14ac:dyDescent="0.2">
      <c r="G34773" s="14" t="str">
        <f t="shared" si="549"/>
        <v/>
      </c>
    </row>
    <row r="34774" spans="7:7" x14ac:dyDescent="0.2">
      <c r="G34774" s="14" t="str">
        <f t="shared" si="549"/>
        <v/>
      </c>
    </row>
    <row r="34775" spans="7:7" x14ac:dyDescent="0.2">
      <c r="G34775" s="14" t="str">
        <f t="shared" si="549"/>
        <v/>
      </c>
    </row>
    <row r="34776" spans="7:7" x14ac:dyDescent="0.2">
      <c r="G34776" s="14" t="str">
        <f t="shared" si="549"/>
        <v/>
      </c>
    </row>
    <row r="34777" spans="7:7" x14ac:dyDescent="0.2">
      <c r="G34777" s="14" t="str">
        <f t="shared" si="549"/>
        <v/>
      </c>
    </row>
    <row r="34778" spans="7:7" x14ac:dyDescent="0.2">
      <c r="G34778" s="14" t="str">
        <f t="shared" si="549"/>
        <v/>
      </c>
    </row>
    <row r="34779" spans="7:7" x14ac:dyDescent="0.2">
      <c r="G34779" s="14" t="str">
        <f t="shared" si="549"/>
        <v/>
      </c>
    </row>
    <row r="34780" spans="7:7" x14ac:dyDescent="0.2">
      <c r="G34780" s="14" t="str">
        <f t="shared" si="549"/>
        <v/>
      </c>
    </row>
    <row r="34781" spans="7:7" x14ac:dyDescent="0.2">
      <c r="G34781" s="14" t="str">
        <f t="shared" si="549"/>
        <v/>
      </c>
    </row>
    <row r="34782" spans="7:7" x14ac:dyDescent="0.2">
      <c r="G34782" s="14" t="str">
        <f t="shared" si="549"/>
        <v/>
      </c>
    </row>
    <row r="34783" spans="7:7" x14ac:dyDescent="0.2">
      <c r="G34783" s="14" t="str">
        <f t="shared" si="549"/>
        <v/>
      </c>
    </row>
    <row r="34784" spans="7:7" x14ac:dyDescent="0.2">
      <c r="G34784" s="14" t="str">
        <f t="shared" si="549"/>
        <v/>
      </c>
    </row>
    <row r="34785" spans="7:7" x14ac:dyDescent="0.2">
      <c r="G34785" s="14" t="str">
        <f t="shared" si="549"/>
        <v/>
      </c>
    </row>
    <row r="34786" spans="7:7" x14ac:dyDescent="0.2">
      <c r="G34786" s="14" t="str">
        <f t="shared" si="549"/>
        <v/>
      </c>
    </row>
    <row r="34787" spans="7:7" x14ac:dyDescent="0.2">
      <c r="G34787" s="14" t="str">
        <f t="shared" si="549"/>
        <v/>
      </c>
    </row>
    <row r="34788" spans="7:7" x14ac:dyDescent="0.2">
      <c r="G34788" s="14" t="str">
        <f t="shared" si="549"/>
        <v/>
      </c>
    </row>
    <row r="34789" spans="7:7" x14ac:dyDescent="0.2">
      <c r="G34789" s="14" t="str">
        <f t="shared" si="549"/>
        <v/>
      </c>
    </row>
    <row r="34790" spans="7:7" x14ac:dyDescent="0.2">
      <c r="G34790" s="14" t="str">
        <f t="shared" si="549"/>
        <v/>
      </c>
    </row>
    <row r="34791" spans="7:7" x14ac:dyDescent="0.2">
      <c r="G34791" s="14" t="str">
        <f t="shared" si="549"/>
        <v/>
      </c>
    </row>
    <row r="34792" spans="7:7" x14ac:dyDescent="0.2">
      <c r="G34792" s="14" t="str">
        <f t="shared" si="549"/>
        <v/>
      </c>
    </row>
    <row r="34793" spans="7:7" x14ac:dyDescent="0.2">
      <c r="G34793" s="14" t="str">
        <f t="shared" si="549"/>
        <v/>
      </c>
    </row>
    <row r="34794" spans="7:7" x14ac:dyDescent="0.2">
      <c r="G34794" s="14" t="str">
        <f t="shared" si="549"/>
        <v/>
      </c>
    </row>
    <row r="34795" spans="7:7" x14ac:dyDescent="0.2">
      <c r="G34795" s="14" t="str">
        <f t="shared" si="549"/>
        <v/>
      </c>
    </row>
    <row r="34796" spans="7:7" x14ac:dyDescent="0.2">
      <c r="G34796" s="14" t="str">
        <f t="shared" si="549"/>
        <v/>
      </c>
    </row>
    <row r="34797" spans="7:7" x14ac:dyDescent="0.2">
      <c r="G34797" s="14" t="str">
        <f t="shared" si="549"/>
        <v/>
      </c>
    </row>
    <row r="34798" spans="7:7" x14ac:dyDescent="0.2">
      <c r="G34798" s="14" t="str">
        <f t="shared" si="549"/>
        <v/>
      </c>
    </row>
    <row r="34799" spans="7:7" x14ac:dyDescent="0.2">
      <c r="G34799" s="14" t="str">
        <f t="shared" si="549"/>
        <v/>
      </c>
    </row>
    <row r="34800" spans="7:7" x14ac:dyDescent="0.2">
      <c r="G34800" s="14" t="str">
        <f t="shared" si="549"/>
        <v/>
      </c>
    </row>
    <row r="34801" spans="7:7" x14ac:dyDescent="0.2">
      <c r="G34801" s="14" t="str">
        <f t="shared" si="549"/>
        <v/>
      </c>
    </row>
    <row r="34802" spans="7:7" x14ac:dyDescent="0.2">
      <c r="G34802" s="14" t="str">
        <f t="shared" si="549"/>
        <v/>
      </c>
    </row>
    <row r="34803" spans="7:7" x14ac:dyDescent="0.2">
      <c r="G34803" s="14" t="str">
        <f t="shared" si="549"/>
        <v/>
      </c>
    </row>
    <row r="34804" spans="7:7" x14ac:dyDescent="0.2">
      <c r="G34804" s="14" t="str">
        <f t="shared" si="549"/>
        <v/>
      </c>
    </row>
    <row r="34805" spans="7:7" x14ac:dyDescent="0.2">
      <c r="G34805" s="14" t="str">
        <f t="shared" si="549"/>
        <v/>
      </c>
    </row>
    <row r="34806" spans="7:7" x14ac:dyDescent="0.2">
      <c r="G34806" s="14" t="str">
        <f t="shared" si="549"/>
        <v/>
      </c>
    </row>
    <row r="34807" spans="7:7" x14ac:dyDescent="0.2">
      <c r="G34807" s="14" t="str">
        <f t="shared" si="549"/>
        <v/>
      </c>
    </row>
    <row r="34808" spans="7:7" x14ac:dyDescent="0.2">
      <c r="G34808" s="14" t="str">
        <f t="shared" si="549"/>
        <v/>
      </c>
    </row>
    <row r="34809" spans="7:7" x14ac:dyDescent="0.2">
      <c r="G34809" s="14" t="str">
        <f t="shared" si="549"/>
        <v/>
      </c>
    </row>
    <row r="34810" spans="7:7" x14ac:dyDescent="0.2">
      <c r="G34810" s="14" t="str">
        <f t="shared" si="549"/>
        <v/>
      </c>
    </row>
    <row r="34811" spans="7:7" x14ac:dyDescent="0.2">
      <c r="G34811" s="14" t="str">
        <f t="shared" si="549"/>
        <v/>
      </c>
    </row>
    <row r="34812" spans="7:7" x14ac:dyDescent="0.2">
      <c r="G34812" s="14" t="str">
        <f t="shared" si="549"/>
        <v/>
      </c>
    </row>
    <row r="34813" spans="7:7" x14ac:dyDescent="0.2">
      <c r="G34813" s="14" t="str">
        <f t="shared" si="549"/>
        <v/>
      </c>
    </row>
    <row r="34814" spans="7:7" x14ac:dyDescent="0.2">
      <c r="G34814" s="14" t="str">
        <f t="shared" si="549"/>
        <v/>
      </c>
    </row>
    <row r="34815" spans="7:7" x14ac:dyDescent="0.2">
      <c r="G34815" s="14" t="str">
        <f t="shared" si="549"/>
        <v/>
      </c>
    </row>
    <row r="34816" spans="7:7" x14ac:dyDescent="0.2">
      <c r="G34816" s="14" t="str">
        <f t="shared" si="549"/>
        <v/>
      </c>
    </row>
    <row r="34817" spans="7:7" x14ac:dyDescent="0.2">
      <c r="G34817" s="14" t="str">
        <f t="shared" si="549"/>
        <v/>
      </c>
    </row>
    <row r="34818" spans="7:7" x14ac:dyDescent="0.2">
      <c r="G34818" s="14" t="str">
        <f t="shared" si="549"/>
        <v/>
      </c>
    </row>
    <row r="34819" spans="7:7" x14ac:dyDescent="0.2">
      <c r="G34819" s="14" t="str">
        <f t="shared" si="549"/>
        <v/>
      </c>
    </row>
    <row r="34820" spans="7:7" x14ac:dyDescent="0.2">
      <c r="G34820" s="14" t="str">
        <f t="shared" si="549"/>
        <v/>
      </c>
    </row>
    <row r="34821" spans="7:7" x14ac:dyDescent="0.2">
      <c r="G34821" s="14" t="str">
        <f t="shared" si="549"/>
        <v/>
      </c>
    </row>
    <row r="34822" spans="7:7" x14ac:dyDescent="0.2">
      <c r="G34822" s="14" t="str">
        <f t="shared" ref="G34822:G34885" si="550">IF(C34822="","",C34822*0.75)</f>
        <v/>
      </c>
    </row>
    <row r="34823" spans="7:7" x14ac:dyDescent="0.2">
      <c r="G34823" s="14" t="str">
        <f t="shared" si="550"/>
        <v/>
      </c>
    </row>
    <row r="34824" spans="7:7" x14ac:dyDescent="0.2">
      <c r="G34824" s="14" t="str">
        <f t="shared" si="550"/>
        <v/>
      </c>
    </row>
    <row r="34825" spans="7:7" x14ac:dyDescent="0.2">
      <c r="G34825" s="14" t="str">
        <f t="shared" si="550"/>
        <v/>
      </c>
    </row>
    <row r="34826" spans="7:7" x14ac:dyDescent="0.2">
      <c r="G34826" s="14" t="str">
        <f t="shared" si="550"/>
        <v/>
      </c>
    </row>
    <row r="34827" spans="7:7" x14ac:dyDescent="0.2">
      <c r="G34827" s="14" t="str">
        <f t="shared" si="550"/>
        <v/>
      </c>
    </row>
    <row r="34828" spans="7:7" x14ac:dyDescent="0.2">
      <c r="G34828" s="14" t="str">
        <f t="shared" si="550"/>
        <v/>
      </c>
    </row>
    <row r="34829" spans="7:7" x14ac:dyDescent="0.2">
      <c r="G34829" s="14" t="str">
        <f t="shared" si="550"/>
        <v/>
      </c>
    </row>
    <row r="34830" spans="7:7" x14ac:dyDescent="0.2">
      <c r="G34830" s="14" t="str">
        <f t="shared" si="550"/>
        <v/>
      </c>
    </row>
    <row r="34831" spans="7:7" x14ac:dyDescent="0.2">
      <c r="G34831" s="14" t="str">
        <f t="shared" si="550"/>
        <v/>
      </c>
    </row>
    <row r="34832" spans="7:7" x14ac:dyDescent="0.2">
      <c r="G34832" s="14" t="str">
        <f t="shared" si="550"/>
        <v/>
      </c>
    </row>
    <row r="34833" spans="7:7" x14ac:dyDescent="0.2">
      <c r="G34833" s="14" t="str">
        <f t="shared" si="550"/>
        <v/>
      </c>
    </row>
    <row r="34834" spans="7:7" x14ac:dyDescent="0.2">
      <c r="G34834" s="14" t="str">
        <f t="shared" si="550"/>
        <v/>
      </c>
    </row>
    <row r="34835" spans="7:7" x14ac:dyDescent="0.2">
      <c r="G34835" s="14" t="str">
        <f t="shared" si="550"/>
        <v/>
      </c>
    </row>
    <row r="34836" spans="7:7" x14ac:dyDescent="0.2">
      <c r="G34836" s="14" t="str">
        <f t="shared" si="550"/>
        <v/>
      </c>
    </row>
    <row r="34837" spans="7:7" x14ac:dyDescent="0.2">
      <c r="G34837" s="14" t="str">
        <f t="shared" si="550"/>
        <v/>
      </c>
    </row>
    <row r="34838" spans="7:7" x14ac:dyDescent="0.2">
      <c r="G34838" s="14" t="str">
        <f t="shared" si="550"/>
        <v/>
      </c>
    </row>
    <row r="34839" spans="7:7" x14ac:dyDescent="0.2">
      <c r="G34839" s="14" t="str">
        <f t="shared" si="550"/>
        <v/>
      </c>
    </row>
    <row r="34840" spans="7:7" x14ac:dyDescent="0.2">
      <c r="G34840" s="14" t="str">
        <f t="shared" si="550"/>
        <v/>
      </c>
    </row>
    <row r="34841" spans="7:7" x14ac:dyDescent="0.2">
      <c r="G34841" s="14" t="str">
        <f t="shared" si="550"/>
        <v/>
      </c>
    </row>
    <row r="34842" spans="7:7" x14ac:dyDescent="0.2">
      <c r="G34842" s="14" t="str">
        <f t="shared" si="550"/>
        <v/>
      </c>
    </row>
    <row r="34843" spans="7:7" x14ac:dyDescent="0.2">
      <c r="G34843" s="14" t="str">
        <f t="shared" si="550"/>
        <v/>
      </c>
    </row>
    <row r="34844" spans="7:7" x14ac:dyDescent="0.2">
      <c r="G34844" s="14" t="str">
        <f t="shared" si="550"/>
        <v/>
      </c>
    </row>
    <row r="34845" spans="7:7" x14ac:dyDescent="0.2">
      <c r="G34845" s="14" t="str">
        <f t="shared" si="550"/>
        <v/>
      </c>
    </row>
    <row r="34846" spans="7:7" x14ac:dyDescent="0.2">
      <c r="G34846" s="14" t="str">
        <f t="shared" si="550"/>
        <v/>
      </c>
    </row>
    <row r="34847" spans="7:7" x14ac:dyDescent="0.2">
      <c r="G34847" s="14" t="str">
        <f t="shared" si="550"/>
        <v/>
      </c>
    </row>
    <row r="34848" spans="7:7" x14ac:dyDescent="0.2">
      <c r="G34848" s="14" t="str">
        <f t="shared" si="550"/>
        <v/>
      </c>
    </row>
    <row r="34849" spans="7:7" x14ac:dyDescent="0.2">
      <c r="G34849" s="14" t="str">
        <f t="shared" si="550"/>
        <v/>
      </c>
    </row>
    <row r="34850" spans="7:7" x14ac:dyDescent="0.2">
      <c r="G34850" s="14" t="str">
        <f t="shared" si="550"/>
        <v/>
      </c>
    </row>
    <row r="34851" spans="7:7" x14ac:dyDescent="0.2">
      <c r="G34851" s="14" t="str">
        <f t="shared" si="550"/>
        <v/>
      </c>
    </row>
    <row r="34852" spans="7:7" x14ac:dyDescent="0.2">
      <c r="G34852" s="14" t="str">
        <f t="shared" si="550"/>
        <v/>
      </c>
    </row>
    <row r="34853" spans="7:7" x14ac:dyDescent="0.2">
      <c r="G34853" s="14" t="str">
        <f t="shared" si="550"/>
        <v/>
      </c>
    </row>
    <row r="34854" spans="7:7" x14ac:dyDescent="0.2">
      <c r="G34854" s="14" t="str">
        <f t="shared" si="550"/>
        <v/>
      </c>
    </row>
    <row r="34855" spans="7:7" x14ac:dyDescent="0.2">
      <c r="G34855" s="14" t="str">
        <f t="shared" si="550"/>
        <v/>
      </c>
    </row>
    <row r="34856" spans="7:7" x14ac:dyDescent="0.2">
      <c r="G34856" s="14" t="str">
        <f t="shared" si="550"/>
        <v/>
      </c>
    </row>
    <row r="34857" spans="7:7" x14ac:dyDescent="0.2">
      <c r="G34857" s="14" t="str">
        <f t="shared" si="550"/>
        <v/>
      </c>
    </row>
    <row r="34858" spans="7:7" x14ac:dyDescent="0.2">
      <c r="G34858" s="14" t="str">
        <f t="shared" si="550"/>
        <v/>
      </c>
    </row>
    <row r="34859" spans="7:7" x14ac:dyDescent="0.2">
      <c r="G34859" s="14" t="str">
        <f t="shared" si="550"/>
        <v/>
      </c>
    </row>
    <row r="34860" spans="7:7" x14ac:dyDescent="0.2">
      <c r="G34860" s="14" t="str">
        <f t="shared" si="550"/>
        <v/>
      </c>
    </row>
    <row r="34861" spans="7:7" x14ac:dyDescent="0.2">
      <c r="G34861" s="14" t="str">
        <f t="shared" si="550"/>
        <v/>
      </c>
    </row>
    <row r="34862" spans="7:7" x14ac:dyDescent="0.2">
      <c r="G34862" s="14" t="str">
        <f t="shared" si="550"/>
        <v/>
      </c>
    </row>
    <row r="34863" spans="7:7" x14ac:dyDescent="0.2">
      <c r="G34863" s="14" t="str">
        <f t="shared" si="550"/>
        <v/>
      </c>
    </row>
    <row r="34864" spans="7:7" x14ac:dyDescent="0.2">
      <c r="G34864" s="14" t="str">
        <f t="shared" si="550"/>
        <v/>
      </c>
    </row>
    <row r="34865" spans="7:7" x14ac:dyDescent="0.2">
      <c r="G34865" s="14" t="str">
        <f t="shared" si="550"/>
        <v/>
      </c>
    </row>
    <row r="34866" spans="7:7" x14ac:dyDescent="0.2">
      <c r="G34866" s="14" t="str">
        <f t="shared" si="550"/>
        <v/>
      </c>
    </row>
    <row r="34867" spans="7:7" x14ac:dyDescent="0.2">
      <c r="G34867" s="14" t="str">
        <f t="shared" si="550"/>
        <v/>
      </c>
    </row>
    <row r="34868" spans="7:7" x14ac:dyDescent="0.2">
      <c r="G34868" s="14" t="str">
        <f t="shared" si="550"/>
        <v/>
      </c>
    </row>
    <row r="34869" spans="7:7" x14ac:dyDescent="0.2">
      <c r="G34869" s="14" t="str">
        <f t="shared" si="550"/>
        <v/>
      </c>
    </row>
    <row r="34870" spans="7:7" x14ac:dyDescent="0.2">
      <c r="G34870" s="14" t="str">
        <f t="shared" si="550"/>
        <v/>
      </c>
    </row>
    <row r="34871" spans="7:7" x14ac:dyDescent="0.2">
      <c r="G34871" s="14" t="str">
        <f t="shared" si="550"/>
        <v/>
      </c>
    </row>
    <row r="34872" spans="7:7" x14ac:dyDescent="0.2">
      <c r="G34872" s="14" t="str">
        <f t="shared" si="550"/>
        <v/>
      </c>
    </row>
    <row r="34873" spans="7:7" x14ac:dyDescent="0.2">
      <c r="G34873" s="14" t="str">
        <f t="shared" si="550"/>
        <v/>
      </c>
    </row>
    <row r="34874" spans="7:7" x14ac:dyDescent="0.2">
      <c r="G34874" s="14" t="str">
        <f t="shared" si="550"/>
        <v/>
      </c>
    </row>
    <row r="34875" spans="7:7" x14ac:dyDescent="0.2">
      <c r="G34875" s="14" t="str">
        <f t="shared" si="550"/>
        <v/>
      </c>
    </row>
    <row r="34876" spans="7:7" x14ac:dyDescent="0.2">
      <c r="G34876" s="14" t="str">
        <f t="shared" si="550"/>
        <v/>
      </c>
    </row>
    <row r="34877" spans="7:7" x14ac:dyDescent="0.2">
      <c r="G34877" s="14" t="str">
        <f t="shared" si="550"/>
        <v/>
      </c>
    </row>
    <row r="34878" spans="7:7" x14ac:dyDescent="0.2">
      <c r="G34878" s="14" t="str">
        <f t="shared" si="550"/>
        <v/>
      </c>
    </row>
    <row r="34879" spans="7:7" x14ac:dyDescent="0.2">
      <c r="G34879" s="14" t="str">
        <f t="shared" si="550"/>
        <v/>
      </c>
    </row>
    <row r="34880" spans="7:7" x14ac:dyDescent="0.2">
      <c r="G34880" s="14" t="str">
        <f t="shared" si="550"/>
        <v/>
      </c>
    </row>
    <row r="34881" spans="7:7" x14ac:dyDescent="0.2">
      <c r="G34881" s="14" t="str">
        <f t="shared" si="550"/>
        <v/>
      </c>
    </row>
    <row r="34882" spans="7:7" x14ac:dyDescent="0.2">
      <c r="G34882" s="14" t="str">
        <f t="shared" si="550"/>
        <v/>
      </c>
    </row>
    <row r="34883" spans="7:7" x14ac:dyDescent="0.2">
      <c r="G34883" s="14" t="str">
        <f t="shared" si="550"/>
        <v/>
      </c>
    </row>
    <row r="34884" spans="7:7" x14ac:dyDescent="0.2">
      <c r="G34884" s="14" t="str">
        <f t="shared" si="550"/>
        <v/>
      </c>
    </row>
    <row r="34885" spans="7:7" x14ac:dyDescent="0.2">
      <c r="G34885" s="14" t="str">
        <f t="shared" si="550"/>
        <v/>
      </c>
    </row>
    <row r="34886" spans="7:7" x14ac:dyDescent="0.2">
      <c r="G34886" s="14" t="str">
        <f t="shared" ref="G34886:G34949" si="551">IF(C34886="","",C34886*0.75)</f>
        <v/>
      </c>
    </row>
    <row r="34887" spans="7:7" x14ac:dyDescent="0.2">
      <c r="G34887" s="14" t="str">
        <f t="shared" si="551"/>
        <v/>
      </c>
    </row>
    <row r="34888" spans="7:7" x14ac:dyDescent="0.2">
      <c r="G34888" s="14" t="str">
        <f t="shared" si="551"/>
        <v/>
      </c>
    </row>
    <row r="34889" spans="7:7" x14ac:dyDescent="0.2">
      <c r="G34889" s="14" t="str">
        <f t="shared" si="551"/>
        <v/>
      </c>
    </row>
    <row r="34890" spans="7:7" x14ac:dyDescent="0.2">
      <c r="G34890" s="14" t="str">
        <f t="shared" si="551"/>
        <v/>
      </c>
    </row>
    <row r="34891" spans="7:7" x14ac:dyDescent="0.2">
      <c r="G34891" s="14" t="str">
        <f t="shared" si="551"/>
        <v/>
      </c>
    </row>
    <row r="34892" spans="7:7" x14ac:dyDescent="0.2">
      <c r="G34892" s="14" t="str">
        <f t="shared" si="551"/>
        <v/>
      </c>
    </row>
    <row r="34893" spans="7:7" x14ac:dyDescent="0.2">
      <c r="G34893" s="14" t="str">
        <f t="shared" si="551"/>
        <v/>
      </c>
    </row>
    <row r="34894" spans="7:7" x14ac:dyDescent="0.2">
      <c r="G34894" s="14" t="str">
        <f t="shared" si="551"/>
        <v/>
      </c>
    </row>
    <row r="34895" spans="7:7" x14ac:dyDescent="0.2">
      <c r="G34895" s="14" t="str">
        <f t="shared" si="551"/>
        <v/>
      </c>
    </row>
    <row r="34896" spans="7:7" x14ac:dyDescent="0.2">
      <c r="G34896" s="14" t="str">
        <f t="shared" si="551"/>
        <v/>
      </c>
    </row>
    <row r="34897" spans="7:7" x14ac:dyDescent="0.2">
      <c r="G34897" s="14" t="str">
        <f t="shared" si="551"/>
        <v/>
      </c>
    </row>
    <row r="34898" spans="7:7" x14ac:dyDescent="0.2">
      <c r="G34898" s="14" t="str">
        <f t="shared" si="551"/>
        <v/>
      </c>
    </row>
    <row r="34899" spans="7:7" x14ac:dyDescent="0.2">
      <c r="G34899" s="14" t="str">
        <f t="shared" si="551"/>
        <v/>
      </c>
    </row>
    <row r="34900" spans="7:7" x14ac:dyDescent="0.2">
      <c r="G34900" s="14" t="str">
        <f t="shared" si="551"/>
        <v/>
      </c>
    </row>
    <row r="34901" spans="7:7" x14ac:dyDescent="0.2">
      <c r="G34901" s="14" t="str">
        <f t="shared" si="551"/>
        <v/>
      </c>
    </row>
    <row r="34902" spans="7:7" x14ac:dyDescent="0.2">
      <c r="G34902" s="14" t="str">
        <f t="shared" si="551"/>
        <v/>
      </c>
    </row>
    <row r="34903" spans="7:7" x14ac:dyDescent="0.2">
      <c r="G34903" s="14" t="str">
        <f t="shared" si="551"/>
        <v/>
      </c>
    </row>
    <row r="34904" spans="7:7" x14ac:dyDescent="0.2">
      <c r="G34904" s="14" t="str">
        <f t="shared" si="551"/>
        <v/>
      </c>
    </row>
    <row r="34905" spans="7:7" x14ac:dyDescent="0.2">
      <c r="G34905" s="14" t="str">
        <f t="shared" si="551"/>
        <v/>
      </c>
    </row>
    <row r="34906" spans="7:7" x14ac:dyDescent="0.2">
      <c r="G34906" s="14" t="str">
        <f t="shared" si="551"/>
        <v/>
      </c>
    </row>
    <row r="34907" spans="7:7" x14ac:dyDescent="0.2">
      <c r="G34907" s="14" t="str">
        <f t="shared" si="551"/>
        <v/>
      </c>
    </row>
    <row r="34908" spans="7:7" x14ac:dyDescent="0.2">
      <c r="G34908" s="14" t="str">
        <f t="shared" si="551"/>
        <v/>
      </c>
    </row>
    <row r="34909" spans="7:7" x14ac:dyDescent="0.2">
      <c r="G34909" s="14" t="str">
        <f t="shared" si="551"/>
        <v/>
      </c>
    </row>
    <row r="34910" spans="7:7" x14ac:dyDescent="0.2">
      <c r="G34910" s="14" t="str">
        <f t="shared" si="551"/>
        <v/>
      </c>
    </row>
    <row r="34911" spans="7:7" x14ac:dyDescent="0.2">
      <c r="G34911" s="14" t="str">
        <f t="shared" si="551"/>
        <v/>
      </c>
    </row>
    <row r="34912" spans="7:7" x14ac:dyDescent="0.2">
      <c r="G34912" s="14" t="str">
        <f t="shared" si="551"/>
        <v/>
      </c>
    </row>
    <row r="34913" spans="7:7" x14ac:dyDescent="0.2">
      <c r="G34913" s="14" t="str">
        <f t="shared" si="551"/>
        <v/>
      </c>
    </row>
    <row r="34914" spans="7:7" x14ac:dyDescent="0.2">
      <c r="G34914" s="14" t="str">
        <f t="shared" si="551"/>
        <v/>
      </c>
    </row>
    <row r="34915" spans="7:7" x14ac:dyDescent="0.2">
      <c r="G34915" s="14" t="str">
        <f t="shared" si="551"/>
        <v/>
      </c>
    </row>
    <row r="34916" spans="7:7" x14ac:dyDescent="0.2">
      <c r="G34916" s="14" t="str">
        <f t="shared" si="551"/>
        <v/>
      </c>
    </row>
    <row r="34917" spans="7:7" x14ac:dyDescent="0.2">
      <c r="G34917" s="14" t="str">
        <f t="shared" si="551"/>
        <v/>
      </c>
    </row>
    <row r="34918" spans="7:7" x14ac:dyDescent="0.2">
      <c r="G34918" s="14" t="str">
        <f t="shared" si="551"/>
        <v/>
      </c>
    </row>
    <row r="34919" spans="7:7" x14ac:dyDescent="0.2">
      <c r="G34919" s="14" t="str">
        <f t="shared" si="551"/>
        <v/>
      </c>
    </row>
    <row r="34920" spans="7:7" x14ac:dyDescent="0.2">
      <c r="G34920" s="14" t="str">
        <f t="shared" si="551"/>
        <v/>
      </c>
    </row>
    <row r="34921" spans="7:7" x14ac:dyDescent="0.2">
      <c r="G34921" s="14" t="str">
        <f t="shared" si="551"/>
        <v/>
      </c>
    </row>
    <row r="34922" spans="7:7" x14ac:dyDescent="0.2">
      <c r="G34922" s="14" t="str">
        <f t="shared" si="551"/>
        <v/>
      </c>
    </row>
    <row r="34923" spans="7:7" x14ac:dyDescent="0.2">
      <c r="G34923" s="14" t="str">
        <f t="shared" si="551"/>
        <v/>
      </c>
    </row>
    <row r="34924" spans="7:7" x14ac:dyDescent="0.2">
      <c r="G34924" s="14" t="str">
        <f t="shared" si="551"/>
        <v/>
      </c>
    </row>
    <row r="34925" spans="7:7" x14ac:dyDescent="0.2">
      <c r="G34925" s="14" t="str">
        <f t="shared" si="551"/>
        <v/>
      </c>
    </row>
    <row r="34926" spans="7:7" x14ac:dyDescent="0.2">
      <c r="G34926" s="14" t="str">
        <f t="shared" si="551"/>
        <v/>
      </c>
    </row>
    <row r="34927" spans="7:7" x14ac:dyDescent="0.2">
      <c r="G34927" s="14" t="str">
        <f t="shared" si="551"/>
        <v/>
      </c>
    </row>
    <row r="34928" spans="7:7" x14ac:dyDescent="0.2">
      <c r="G34928" s="14" t="str">
        <f t="shared" si="551"/>
        <v/>
      </c>
    </row>
    <row r="34929" spans="7:7" x14ac:dyDescent="0.2">
      <c r="G34929" s="14" t="str">
        <f t="shared" si="551"/>
        <v/>
      </c>
    </row>
    <row r="34930" spans="7:7" x14ac:dyDescent="0.2">
      <c r="G34930" s="14" t="str">
        <f t="shared" si="551"/>
        <v/>
      </c>
    </row>
    <row r="34931" spans="7:7" x14ac:dyDescent="0.2">
      <c r="G34931" s="14" t="str">
        <f t="shared" si="551"/>
        <v/>
      </c>
    </row>
    <row r="34932" spans="7:7" x14ac:dyDescent="0.2">
      <c r="G34932" s="14" t="str">
        <f t="shared" si="551"/>
        <v/>
      </c>
    </row>
    <row r="34933" spans="7:7" x14ac:dyDescent="0.2">
      <c r="G34933" s="14" t="str">
        <f t="shared" si="551"/>
        <v/>
      </c>
    </row>
    <row r="34934" spans="7:7" x14ac:dyDescent="0.2">
      <c r="G34934" s="14" t="str">
        <f t="shared" si="551"/>
        <v/>
      </c>
    </row>
    <row r="34935" spans="7:7" x14ac:dyDescent="0.2">
      <c r="G34935" s="14" t="str">
        <f t="shared" si="551"/>
        <v/>
      </c>
    </row>
    <row r="34936" spans="7:7" x14ac:dyDescent="0.2">
      <c r="G34936" s="14" t="str">
        <f t="shared" si="551"/>
        <v/>
      </c>
    </row>
    <row r="34937" spans="7:7" x14ac:dyDescent="0.2">
      <c r="G34937" s="14" t="str">
        <f t="shared" si="551"/>
        <v/>
      </c>
    </row>
    <row r="34938" spans="7:7" x14ac:dyDescent="0.2">
      <c r="G34938" s="14" t="str">
        <f t="shared" si="551"/>
        <v/>
      </c>
    </row>
    <row r="34939" spans="7:7" x14ac:dyDescent="0.2">
      <c r="G34939" s="14" t="str">
        <f t="shared" si="551"/>
        <v/>
      </c>
    </row>
    <row r="34940" spans="7:7" x14ac:dyDescent="0.2">
      <c r="G34940" s="14" t="str">
        <f t="shared" si="551"/>
        <v/>
      </c>
    </row>
    <row r="34941" spans="7:7" x14ac:dyDescent="0.2">
      <c r="G34941" s="14" t="str">
        <f t="shared" si="551"/>
        <v/>
      </c>
    </row>
    <row r="34942" spans="7:7" x14ac:dyDescent="0.2">
      <c r="G34942" s="14" t="str">
        <f t="shared" si="551"/>
        <v/>
      </c>
    </row>
    <row r="34943" spans="7:7" x14ac:dyDescent="0.2">
      <c r="G34943" s="14" t="str">
        <f t="shared" si="551"/>
        <v/>
      </c>
    </row>
    <row r="34944" spans="7:7" x14ac:dyDescent="0.2">
      <c r="G34944" s="14" t="str">
        <f t="shared" si="551"/>
        <v/>
      </c>
    </row>
    <row r="34945" spans="7:7" x14ac:dyDescent="0.2">
      <c r="G34945" s="14" t="str">
        <f t="shared" si="551"/>
        <v/>
      </c>
    </row>
    <row r="34946" spans="7:7" x14ac:dyDescent="0.2">
      <c r="G34946" s="14" t="str">
        <f t="shared" si="551"/>
        <v/>
      </c>
    </row>
    <row r="34947" spans="7:7" x14ac:dyDescent="0.2">
      <c r="G34947" s="14" t="str">
        <f t="shared" si="551"/>
        <v/>
      </c>
    </row>
    <row r="34948" spans="7:7" x14ac:dyDescent="0.2">
      <c r="G34948" s="14" t="str">
        <f t="shared" si="551"/>
        <v/>
      </c>
    </row>
    <row r="34949" spans="7:7" x14ac:dyDescent="0.2">
      <c r="G34949" s="14" t="str">
        <f t="shared" si="551"/>
        <v/>
      </c>
    </row>
    <row r="34950" spans="7:7" x14ac:dyDescent="0.2">
      <c r="G34950" s="14" t="str">
        <f t="shared" ref="G34950:G35013" si="552">IF(C34950="","",C34950*0.75)</f>
        <v/>
      </c>
    </row>
    <row r="34951" spans="7:7" x14ac:dyDescent="0.2">
      <c r="G34951" s="14" t="str">
        <f t="shared" si="552"/>
        <v/>
      </c>
    </row>
    <row r="34952" spans="7:7" x14ac:dyDescent="0.2">
      <c r="G34952" s="14" t="str">
        <f t="shared" si="552"/>
        <v/>
      </c>
    </row>
    <row r="34953" spans="7:7" x14ac:dyDescent="0.2">
      <c r="G34953" s="14" t="str">
        <f t="shared" si="552"/>
        <v/>
      </c>
    </row>
    <row r="34954" spans="7:7" x14ac:dyDescent="0.2">
      <c r="G34954" s="14" t="str">
        <f t="shared" si="552"/>
        <v/>
      </c>
    </row>
    <row r="34955" spans="7:7" x14ac:dyDescent="0.2">
      <c r="G34955" s="14" t="str">
        <f t="shared" si="552"/>
        <v/>
      </c>
    </row>
    <row r="34956" spans="7:7" x14ac:dyDescent="0.2">
      <c r="G34956" s="14" t="str">
        <f t="shared" si="552"/>
        <v/>
      </c>
    </row>
    <row r="34957" spans="7:7" x14ac:dyDescent="0.2">
      <c r="G34957" s="14" t="str">
        <f t="shared" si="552"/>
        <v/>
      </c>
    </row>
    <row r="34958" spans="7:7" x14ac:dyDescent="0.2">
      <c r="G34958" s="14" t="str">
        <f t="shared" si="552"/>
        <v/>
      </c>
    </row>
    <row r="34959" spans="7:7" x14ac:dyDescent="0.2">
      <c r="G34959" s="14" t="str">
        <f t="shared" si="552"/>
        <v/>
      </c>
    </row>
    <row r="34960" spans="7:7" x14ac:dyDescent="0.2">
      <c r="G34960" s="14" t="str">
        <f t="shared" si="552"/>
        <v/>
      </c>
    </row>
    <row r="34961" spans="7:7" x14ac:dyDescent="0.2">
      <c r="G34961" s="14" t="str">
        <f t="shared" si="552"/>
        <v/>
      </c>
    </row>
    <row r="34962" spans="7:7" x14ac:dyDescent="0.2">
      <c r="G34962" s="14" t="str">
        <f t="shared" si="552"/>
        <v/>
      </c>
    </row>
    <row r="34963" spans="7:7" x14ac:dyDescent="0.2">
      <c r="G34963" s="14" t="str">
        <f t="shared" si="552"/>
        <v/>
      </c>
    </row>
    <row r="34964" spans="7:7" x14ac:dyDescent="0.2">
      <c r="G34964" s="14" t="str">
        <f t="shared" si="552"/>
        <v/>
      </c>
    </row>
    <row r="34965" spans="7:7" x14ac:dyDescent="0.2">
      <c r="G34965" s="14" t="str">
        <f t="shared" si="552"/>
        <v/>
      </c>
    </row>
    <row r="34966" spans="7:7" x14ac:dyDescent="0.2">
      <c r="G34966" s="14" t="str">
        <f t="shared" si="552"/>
        <v/>
      </c>
    </row>
    <row r="34967" spans="7:7" x14ac:dyDescent="0.2">
      <c r="G34967" s="14" t="str">
        <f t="shared" si="552"/>
        <v/>
      </c>
    </row>
    <row r="34968" spans="7:7" x14ac:dyDescent="0.2">
      <c r="G34968" s="14" t="str">
        <f t="shared" si="552"/>
        <v/>
      </c>
    </row>
    <row r="34969" spans="7:7" x14ac:dyDescent="0.2">
      <c r="G34969" s="14" t="str">
        <f t="shared" si="552"/>
        <v/>
      </c>
    </row>
    <row r="34970" spans="7:7" x14ac:dyDescent="0.2">
      <c r="G34970" s="14" t="str">
        <f t="shared" si="552"/>
        <v/>
      </c>
    </row>
    <row r="34971" spans="7:7" x14ac:dyDescent="0.2">
      <c r="G34971" s="14" t="str">
        <f t="shared" si="552"/>
        <v/>
      </c>
    </row>
    <row r="34972" spans="7:7" x14ac:dyDescent="0.2">
      <c r="G34972" s="14" t="str">
        <f t="shared" si="552"/>
        <v/>
      </c>
    </row>
    <row r="34973" spans="7:7" x14ac:dyDescent="0.2">
      <c r="G34973" s="14" t="str">
        <f t="shared" si="552"/>
        <v/>
      </c>
    </row>
    <row r="34974" spans="7:7" x14ac:dyDescent="0.2">
      <c r="G34974" s="14" t="str">
        <f t="shared" si="552"/>
        <v/>
      </c>
    </row>
    <row r="34975" spans="7:7" x14ac:dyDescent="0.2">
      <c r="G34975" s="14" t="str">
        <f t="shared" si="552"/>
        <v/>
      </c>
    </row>
    <row r="34976" spans="7:7" x14ac:dyDescent="0.2">
      <c r="G34976" s="14" t="str">
        <f t="shared" si="552"/>
        <v/>
      </c>
    </row>
    <row r="34977" spans="7:7" x14ac:dyDescent="0.2">
      <c r="G34977" s="14" t="str">
        <f t="shared" si="552"/>
        <v/>
      </c>
    </row>
    <row r="34978" spans="7:7" x14ac:dyDescent="0.2">
      <c r="G34978" s="14" t="str">
        <f t="shared" si="552"/>
        <v/>
      </c>
    </row>
    <row r="34979" spans="7:7" x14ac:dyDescent="0.2">
      <c r="G34979" s="14" t="str">
        <f t="shared" si="552"/>
        <v/>
      </c>
    </row>
    <row r="34980" spans="7:7" x14ac:dyDescent="0.2">
      <c r="G34980" s="14" t="str">
        <f t="shared" si="552"/>
        <v/>
      </c>
    </row>
    <row r="34981" spans="7:7" x14ac:dyDescent="0.2">
      <c r="G34981" s="14" t="str">
        <f t="shared" si="552"/>
        <v/>
      </c>
    </row>
    <row r="34982" spans="7:7" x14ac:dyDescent="0.2">
      <c r="G34982" s="14" t="str">
        <f t="shared" si="552"/>
        <v/>
      </c>
    </row>
    <row r="34983" spans="7:7" x14ac:dyDescent="0.2">
      <c r="G34983" s="14" t="str">
        <f t="shared" si="552"/>
        <v/>
      </c>
    </row>
    <row r="34984" spans="7:7" x14ac:dyDescent="0.2">
      <c r="G34984" s="14" t="str">
        <f t="shared" si="552"/>
        <v/>
      </c>
    </row>
    <row r="34985" spans="7:7" x14ac:dyDescent="0.2">
      <c r="G34985" s="14" t="str">
        <f t="shared" si="552"/>
        <v/>
      </c>
    </row>
    <row r="34986" spans="7:7" x14ac:dyDescent="0.2">
      <c r="G34986" s="14" t="str">
        <f t="shared" si="552"/>
        <v/>
      </c>
    </row>
    <row r="34987" spans="7:7" x14ac:dyDescent="0.2">
      <c r="G34987" s="14" t="str">
        <f t="shared" si="552"/>
        <v/>
      </c>
    </row>
    <row r="34988" spans="7:7" x14ac:dyDescent="0.2">
      <c r="G34988" s="14" t="str">
        <f t="shared" si="552"/>
        <v/>
      </c>
    </row>
    <row r="34989" spans="7:7" x14ac:dyDescent="0.2">
      <c r="G34989" s="14" t="str">
        <f t="shared" si="552"/>
        <v/>
      </c>
    </row>
    <row r="34990" spans="7:7" x14ac:dyDescent="0.2">
      <c r="G34990" s="14" t="str">
        <f t="shared" si="552"/>
        <v/>
      </c>
    </row>
    <row r="34991" spans="7:7" x14ac:dyDescent="0.2">
      <c r="G34991" s="14" t="str">
        <f t="shared" si="552"/>
        <v/>
      </c>
    </row>
    <row r="34992" spans="7:7" x14ac:dyDescent="0.2">
      <c r="G34992" s="14" t="str">
        <f t="shared" si="552"/>
        <v/>
      </c>
    </row>
    <row r="34993" spans="7:7" x14ac:dyDescent="0.2">
      <c r="G34993" s="14" t="str">
        <f t="shared" si="552"/>
        <v/>
      </c>
    </row>
    <row r="34994" spans="7:7" x14ac:dyDescent="0.2">
      <c r="G34994" s="14" t="str">
        <f t="shared" si="552"/>
        <v/>
      </c>
    </row>
    <row r="34995" spans="7:7" x14ac:dyDescent="0.2">
      <c r="G34995" s="14" t="str">
        <f t="shared" si="552"/>
        <v/>
      </c>
    </row>
    <row r="34996" spans="7:7" x14ac:dyDescent="0.2">
      <c r="G34996" s="14" t="str">
        <f t="shared" si="552"/>
        <v/>
      </c>
    </row>
    <row r="34997" spans="7:7" x14ac:dyDescent="0.2">
      <c r="G34997" s="14" t="str">
        <f t="shared" si="552"/>
        <v/>
      </c>
    </row>
    <row r="34998" spans="7:7" x14ac:dyDescent="0.2">
      <c r="G34998" s="14" t="str">
        <f t="shared" si="552"/>
        <v/>
      </c>
    </row>
    <row r="34999" spans="7:7" x14ac:dyDescent="0.2">
      <c r="G34999" s="14" t="str">
        <f t="shared" si="552"/>
        <v/>
      </c>
    </row>
    <row r="35000" spans="7:7" x14ac:dyDescent="0.2">
      <c r="G35000" s="14" t="str">
        <f t="shared" si="552"/>
        <v/>
      </c>
    </row>
    <row r="35001" spans="7:7" x14ac:dyDescent="0.2">
      <c r="G35001" s="14" t="str">
        <f t="shared" si="552"/>
        <v/>
      </c>
    </row>
    <row r="35002" spans="7:7" x14ac:dyDescent="0.2">
      <c r="G35002" s="14" t="str">
        <f t="shared" si="552"/>
        <v/>
      </c>
    </row>
    <row r="35003" spans="7:7" x14ac:dyDescent="0.2">
      <c r="G35003" s="14" t="str">
        <f t="shared" si="552"/>
        <v/>
      </c>
    </row>
    <row r="35004" spans="7:7" x14ac:dyDescent="0.2">
      <c r="G35004" s="14" t="str">
        <f t="shared" si="552"/>
        <v/>
      </c>
    </row>
    <row r="35005" spans="7:7" x14ac:dyDescent="0.2">
      <c r="G35005" s="14" t="str">
        <f t="shared" si="552"/>
        <v/>
      </c>
    </row>
    <row r="35006" spans="7:7" x14ac:dyDescent="0.2">
      <c r="G35006" s="14" t="str">
        <f t="shared" si="552"/>
        <v/>
      </c>
    </row>
    <row r="35007" spans="7:7" x14ac:dyDescent="0.2">
      <c r="G35007" s="14" t="str">
        <f t="shared" si="552"/>
        <v/>
      </c>
    </row>
    <row r="35008" spans="7:7" x14ac:dyDescent="0.2">
      <c r="G35008" s="14" t="str">
        <f t="shared" si="552"/>
        <v/>
      </c>
    </row>
    <row r="35009" spans="7:7" x14ac:dyDescent="0.2">
      <c r="G35009" s="14" t="str">
        <f t="shared" si="552"/>
        <v/>
      </c>
    </row>
    <row r="35010" spans="7:7" x14ac:dyDescent="0.2">
      <c r="G35010" s="14" t="str">
        <f t="shared" si="552"/>
        <v/>
      </c>
    </row>
    <row r="35011" spans="7:7" x14ac:dyDescent="0.2">
      <c r="G35011" s="14" t="str">
        <f t="shared" si="552"/>
        <v/>
      </c>
    </row>
    <row r="35012" spans="7:7" x14ac:dyDescent="0.2">
      <c r="G35012" s="14" t="str">
        <f t="shared" si="552"/>
        <v/>
      </c>
    </row>
    <row r="35013" spans="7:7" x14ac:dyDescent="0.2">
      <c r="G35013" s="14" t="str">
        <f t="shared" si="552"/>
        <v/>
      </c>
    </row>
    <row r="35014" spans="7:7" x14ac:dyDescent="0.2">
      <c r="G35014" s="14" t="str">
        <f t="shared" ref="G35014:G35077" si="553">IF(C35014="","",C35014*0.75)</f>
        <v/>
      </c>
    </row>
    <row r="35015" spans="7:7" x14ac:dyDescent="0.2">
      <c r="G35015" s="14" t="str">
        <f t="shared" si="553"/>
        <v/>
      </c>
    </row>
    <row r="35016" spans="7:7" x14ac:dyDescent="0.2">
      <c r="G35016" s="14" t="str">
        <f t="shared" si="553"/>
        <v/>
      </c>
    </row>
    <row r="35017" spans="7:7" x14ac:dyDescent="0.2">
      <c r="G35017" s="14" t="str">
        <f t="shared" si="553"/>
        <v/>
      </c>
    </row>
    <row r="35018" spans="7:7" x14ac:dyDescent="0.2">
      <c r="G35018" s="14" t="str">
        <f t="shared" si="553"/>
        <v/>
      </c>
    </row>
    <row r="35019" spans="7:7" x14ac:dyDescent="0.2">
      <c r="G35019" s="14" t="str">
        <f t="shared" si="553"/>
        <v/>
      </c>
    </row>
    <row r="35020" spans="7:7" x14ac:dyDescent="0.2">
      <c r="G35020" s="14" t="str">
        <f t="shared" si="553"/>
        <v/>
      </c>
    </row>
    <row r="35021" spans="7:7" x14ac:dyDescent="0.2">
      <c r="G35021" s="14" t="str">
        <f t="shared" si="553"/>
        <v/>
      </c>
    </row>
    <row r="35022" spans="7:7" x14ac:dyDescent="0.2">
      <c r="G35022" s="14" t="str">
        <f t="shared" si="553"/>
        <v/>
      </c>
    </row>
    <row r="35023" spans="7:7" x14ac:dyDescent="0.2">
      <c r="G35023" s="14" t="str">
        <f t="shared" si="553"/>
        <v/>
      </c>
    </row>
    <row r="35024" spans="7:7" x14ac:dyDescent="0.2">
      <c r="G35024" s="14" t="str">
        <f t="shared" si="553"/>
        <v/>
      </c>
    </row>
    <row r="35025" spans="7:7" x14ac:dyDescent="0.2">
      <c r="G35025" s="14" t="str">
        <f t="shared" si="553"/>
        <v/>
      </c>
    </row>
    <row r="35026" spans="7:7" x14ac:dyDescent="0.2">
      <c r="G35026" s="14" t="str">
        <f t="shared" si="553"/>
        <v/>
      </c>
    </row>
    <row r="35027" spans="7:7" x14ac:dyDescent="0.2">
      <c r="G35027" s="14" t="str">
        <f t="shared" si="553"/>
        <v/>
      </c>
    </row>
    <row r="35028" spans="7:7" x14ac:dyDescent="0.2">
      <c r="G35028" s="14" t="str">
        <f t="shared" si="553"/>
        <v/>
      </c>
    </row>
    <row r="35029" spans="7:7" x14ac:dyDescent="0.2">
      <c r="G35029" s="14" t="str">
        <f t="shared" si="553"/>
        <v/>
      </c>
    </row>
    <row r="35030" spans="7:7" x14ac:dyDescent="0.2">
      <c r="G35030" s="14" t="str">
        <f t="shared" si="553"/>
        <v/>
      </c>
    </row>
    <row r="35031" spans="7:7" x14ac:dyDescent="0.2">
      <c r="G35031" s="14" t="str">
        <f t="shared" si="553"/>
        <v/>
      </c>
    </row>
    <row r="35032" spans="7:7" x14ac:dyDescent="0.2">
      <c r="G35032" s="14" t="str">
        <f t="shared" si="553"/>
        <v/>
      </c>
    </row>
    <row r="35033" spans="7:7" x14ac:dyDescent="0.2">
      <c r="G35033" s="14" t="str">
        <f t="shared" si="553"/>
        <v/>
      </c>
    </row>
    <row r="35034" spans="7:7" x14ac:dyDescent="0.2">
      <c r="G35034" s="14" t="str">
        <f t="shared" si="553"/>
        <v/>
      </c>
    </row>
    <row r="35035" spans="7:7" x14ac:dyDescent="0.2">
      <c r="G35035" s="14" t="str">
        <f t="shared" si="553"/>
        <v/>
      </c>
    </row>
    <row r="35036" spans="7:7" x14ac:dyDescent="0.2">
      <c r="G35036" s="14" t="str">
        <f t="shared" si="553"/>
        <v/>
      </c>
    </row>
    <row r="35037" spans="7:7" x14ac:dyDescent="0.2">
      <c r="G35037" s="14" t="str">
        <f t="shared" si="553"/>
        <v/>
      </c>
    </row>
    <row r="35038" spans="7:7" x14ac:dyDescent="0.2">
      <c r="G35038" s="14" t="str">
        <f t="shared" si="553"/>
        <v/>
      </c>
    </row>
    <row r="35039" spans="7:7" x14ac:dyDescent="0.2">
      <c r="G35039" s="14" t="str">
        <f t="shared" si="553"/>
        <v/>
      </c>
    </row>
    <row r="35040" spans="7:7" x14ac:dyDescent="0.2">
      <c r="G35040" s="14" t="str">
        <f t="shared" si="553"/>
        <v/>
      </c>
    </row>
    <row r="35041" spans="7:7" x14ac:dyDescent="0.2">
      <c r="G35041" s="14" t="str">
        <f t="shared" si="553"/>
        <v/>
      </c>
    </row>
    <row r="35042" spans="7:7" x14ac:dyDescent="0.2">
      <c r="G35042" s="14" t="str">
        <f t="shared" si="553"/>
        <v/>
      </c>
    </row>
    <row r="35043" spans="7:7" x14ac:dyDescent="0.2">
      <c r="G35043" s="14" t="str">
        <f t="shared" si="553"/>
        <v/>
      </c>
    </row>
    <row r="35044" spans="7:7" x14ac:dyDescent="0.2">
      <c r="G35044" s="14" t="str">
        <f t="shared" si="553"/>
        <v/>
      </c>
    </row>
    <row r="35045" spans="7:7" x14ac:dyDescent="0.2">
      <c r="G35045" s="14" t="str">
        <f t="shared" si="553"/>
        <v/>
      </c>
    </row>
    <row r="35046" spans="7:7" x14ac:dyDescent="0.2">
      <c r="G35046" s="14" t="str">
        <f t="shared" si="553"/>
        <v/>
      </c>
    </row>
    <row r="35047" spans="7:7" x14ac:dyDescent="0.2">
      <c r="G35047" s="14" t="str">
        <f t="shared" si="553"/>
        <v/>
      </c>
    </row>
    <row r="35048" spans="7:7" x14ac:dyDescent="0.2">
      <c r="G35048" s="14" t="str">
        <f t="shared" si="553"/>
        <v/>
      </c>
    </row>
    <row r="35049" spans="7:7" x14ac:dyDescent="0.2">
      <c r="G35049" s="14" t="str">
        <f t="shared" si="553"/>
        <v/>
      </c>
    </row>
    <row r="35050" spans="7:7" x14ac:dyDescent="0.2">
      <c r="G35050" s="14" t="str">
        <f t="shared" si="553"/>
        <v/>
      </c>
    </row>
    <row r="35051" spans="7:7" x14ac:dyDescent="0.2">
      <c r="G35051" s="14" t="str">
        <f t="shared" si="553"/>
        <v/>
      </c>
    </row>
    <row r="35052" spans="7:7" x14ac:dyDescent="0.2">
      <c r="G35052" s="14" t="str">
        <f t="shared" si="553"/>
        <v/>
      </c>
    </row>
    <row r="35053" spans="7:7" x14ac:dyDescent="0.2">
      <c r="G35053" s="14" t="str">
        <f t="shared" si="553"/>
        <v/>
      </c>
    </row>
    <row r="35054" spans="7:7" x14ac:dyDescent="0.2">
      <c r="G35054" s="14" t="str">
        <f t="shared" si="553"/>
        <v/>
      </c>
    </row>
    <row r="35055" spans="7:7" x14ac:dyDescent="0.2">
      <c r="G35055" s="14" t="str">
        <f t="shared" si="553"/>
        <v/>
      </c>
    </row>
    <row r="35056" spans="7:7" x14ac:dyDescent="0.2">
      <c r="G35056" s="14" t="str">
        <f t="shared" si="553"/>
        <v/>
      </c>
    </row>
    <row r="35057" spans="7:7" x14ac:dyDescent="0.2">
      <c r="G35057" s="14" t="str">
        <f t="shared" si="553"/>
        <v/>
      </c>
    </row>
    <row r="35058" spans="7:7" x14ac:dyDescent="0.2">
      <c r="G35058" s="14" t="str">
        <f t="shared" si="553"/>
        <v/>
      </c>
    </row>
    <row r="35059" spans="7:7" x14ac:dyDescent="0.2">
      <c r="G35059" s="14" t="str">
        <f t="shared" si="553"/>
        <v/>
      </c>
    </row>
    <row r="35060" spans="7:7" x14ac:dyDescent="0.2">
      <c r="G35060" s="14" t="str">
        <f t="shared" si="553"/>
        <v/>
      </c>
    </row>
    <row r="35061" spans="7:7" x14ac:dyDescent="0.2">
      <c r="G35061" s="14" t="str">
        <f t="shared" si="553"/>
        <v/>
      </c>
    </row>
    <row r="35062" spans="7:7" x14ac:dyDescent="0.2">
      <c r="G35062" s="14" t="str">
        <f t="shared" si="553"/>
        <v/>
      </c>
    </row>
    <row r="35063" spans="7:7" x14ac:dyDescent="0.2">
      <c r="G35063" s="14" t="str">
        <f t="shared" si="553"/>
        <v/>
      </c>
    </row>
    <row r="35064" spans="7:7" x14ac:dyDescent="0.2">
      <c r="G35064" s="14" t="str">
        <f t="shared" si="553"/>
        <v/>
      </c>
    </row>
    <row r="35065" spans="7:7" x14ac:dyDescent="0.2">
      <c r="G35065" s="14" t="str">
        <f t="shared" si="553"/>
        <v/>
      </c>
    </row>
    <row r="35066" spans="7:7" x14ac:dyDescent="0.2">
      <c r="G35066" s="14" t="str">
        <f t="shared" si="553"/>
        <v/>
      </c>
    </row>
    <row r="35067" spans="7:7" x14ac:dyDescent="0.2">
      <c r="G35067" s="14" t="str">
        <f t="shared" si="553"/>
        <v/>
      </c>
    </row>
    <row r="35068" spans="7:7" x14ac:dyDescent="0.2">
      <c r="G35068" s="14" t="str">
        <f t="shared" si="553"/>
        <v/>
      </c>
    </row>
    <row r="35069" spans="7:7" x14ac:dyDescent="0.2">
      <c r="G35069" s="14" t="str">
        <f t="shared" si="553"/>
        <v/>
      </c>
    </row>
    <row r="35070" spans="7:7" x14ac:dyDescent="0.2">
      <c r="G35070" s="14" t="str">
        <f t="shared" si="553"/>
        <v/>
      </c>
    </row>
    <row r="35071" spans="7:7" x14ac:dyDescent="0.2">
      <c r="G35071" s="14" t="str">
        <f t="shared" si="553"/>
        <v/>
      </c>
    </row>
    <row r="35072" spans="7:7" x14ac:dyDescent="0.2">
      <c r="G35072" s="14" t="str">
        <f t="shared" si="553"/>
        <v/>
      </c>
    </row>
    <row r="35073" spans="7:7" x14ac:dyDescent="0.2">
      <c r="G35073" s="14" t="str">
        <f t="shared" si="553"/>
        <v/>
      </c>
    </row>
    <row r="35074" spans="7:7" x14ac:dyDescent="0.2">
      <c r="G35074" s="14" t="str">
        <f t="shared" si="553"/>
        <v/>
      </c>
    </row>
    <row r="35075" spans="7:7" x14ac:dyDescent="0.2">
      <c r="G35075" s="14" t="str">
        <f t="shared" si="553"/>
        <v/>
      </c>
    </row>
    <row r="35076" spans="7:7" x14ac:dyDescent="0.2">
      <c r="G35076" s="14" t="str">
        <f t="shared" si="553"/>
        <v/>
      </c>
    </row>
    <row r="35077" spans="7:7" x14ac:dyDescent="0.2">
      <c r="G35077" s="14" t="str">
        <f t="shared" si="553"/>
        <v/>
      </c>
    </row>
    <row r="35078" spans="7:7" x14ac:dyDescent="0.2">
      <c r="G35078" s="14" t="str">
        <f t="shared" ref="G35078:G35141" si="554">IF(C35078="","",C35078*0.75)</f>
        <v/>
      </c>
    </row>
    <row r="35079" spans="7:7" x14ac:dyDescent="0.2">
      <c r="G35079" s="14" t="str">
        <f t="shared" si="554"/>
        <v/>
      </c>
    </row>
    <row r="35080" spans="7:7" x14ac:dyDescent="0.2">
      <c r="G35080" s="14" t="str">
        <f t="shared" si="554"/>
        <v/>
      </c>
    </row>
    <row r="35081" spans="7:7" x14ac:dyDescent="0.2">
      <c r="G35081" s="14" t="str">
        <f t="shared" si="554"/>
        <v/>
      </c>
    </row>
    <row r="35082" spans="7:7" x14ac:dyDescent="0.2">
      <c r="G35082" s="14" t="str">
        <f t="shared" si="554"/>
        <v/>
      </c>
    </row>
    <row r="35083" spans="7:7" x14ac:dyDescent="0.2">
      <c r="G35083" s="14" t="str">
        <f t="shared" si="554"/>
        <v/>
      </c>
    </row>
    <row r="35084" spans="7:7" x14ac:dyDescent="0.2">
      <c r="G35084" s="14" t="str">
        <f t="shared" si="554"/>
        <v/>
      </c>
    </row>
    <row r="35085" spans="7:7" x14ac:dyDescent="0.2">
      <c r="G35085" s="14" t="str">
        <f t="shared" si="554"/>
        <v/>
      </c>
    </row>
    <row r="35086" spans="7:7" x14ac:dyDescent="0.2">
      <c r="G35086" s="14" t="str">
        <f t="shared" si="554"/>
        <v/>
      </c>
    </row>
    <row r="35087" spans="7:7" x14ac:dyDescent="0.2">
      <c r="G35087" s="14" t="str">
        <f t="shared" si="554"/>
        <v/>
      </c>
    </row>
    <row r="35088" spans="7:7" x14ac:dyDescent="0.2">
      <c r="G35088" s="14" t="str">
        <f t="shared" si="554"/>
        <v/>
      </c>
    </row>
    <row r="35089" spans="7:7" x14ac:dyDescent="0.2">
      <c r="G35089" s="14" t="str">
        <f t="shared" si="554"/>
        <v/>
      </c>
    </row>
    <row r="35090" spans="7:7" x14ac:dyDescent="0.2">
      <c r="G35090" s="14" t="str">
        <f t="shared" si="554"/>
        <v/>
      </c>
    </row>
    <row r="35091" spans="7:7" x14ac:dyDescent="0.2">
      <c r="G35091" s="14" t="str">
        <f t="shared" si="554"/>
        <v/>
      </c>
    </row>
    <row r="35092" spans="7:7" x14ac:dyDescent="0.2">
      <c r="G35092" s="14" t="str">
        <f t="shared" si="554"/>
        <v/>
      </c>
    </row>
    <row r="35093" spans="7:7" x14ac:dyDescent="0.2">
      <c r="G35093" s="14" t="str">
        <f t="shared" si="554"/>
        <v/>
      </c>
    </row>
    <row r="35094" spans="7:7" x14ac:dyDescent="0.2">
      <c r="G35094" s="14" t="str">
        <f t="shared" si="554"/>
        <v/>
      </c>
    </row>
    <row r="35095" spans="7:7" x14ac:dyDescent="0.2">
      <c r="G35095" s="14" t="str">
        <f t="shared" si="554"/>
        <v/>
      </c>
    </row>
    <row r="35096" spans="7:7" x14ac:dyDescent="0.2">
      <c r="G35096" s="14" t="str">
        <f t="shared" si="554"/>
        <v/>
      </c>
    </row>
    <row r="35097" spans="7:7" x14ac:dyDescent="0.2">
      <c r="G35097" s="14" t="str">
        <f t="shared" si="554"/>
        <v/>
      </c>
    </row>
    <row r="35098" spans="7:7" x14ac:dyDescent="0.2">
      <c r="G35098" s="14" t="str">
        <f t="shared" si="554"/>
        <v/>
      </c>
    </row>
    <row r="35099" spans="7:7" x14ac:dyDescent="0.2">
      <c r="G35099" s="14" t="str">
        <f t="shared" si="554"/>
        <v/>
      </c>
    </row>
    <row r="35100" spans="7:7" x14ac:dyDescent="0.2">
      <c r="G35100" s="14" t="str">
        <f t="shared" si="554"/>
        <v/>
      </c>
    </row>
    <row r="35101" spans="7:7" x14ac:dyDescent="0.2">
      <c r="G35101" s="14" t="str">
        <f t="shared" si="554"/>
        <v/>
      </c>
    </row>
    <row r="35102" spans="7:7" x14ac:dyDescent="0.2">
      <c r="G35102" s="14" t="str">
        <f t="shared" si="554"/>
        <v/>
      </c>
    </row>
    <row r="35103" spans="7:7" x14ac:dyDescent="0.2">
      <c r="G35103" s="14" t="str">
        <f t="shared" si="554"/>
        <v/>
      </c>
    </row>
    <row r="35104" spans="7:7" x14ac:dyDescent="0.2">
      <c r="G35104" s="14" t="str">
        <f t="shared" si="554"/>
        <v/>
      </c>
    </row>
    <row r="35105" spans="7:7" x14ac:dyDescent="0.2">
      <c r="G35105" s="14" t="str">
        <f t="shared" si="554"/>
        <v/>
      </c>
    </row>
    <row r="35106" spans="7:7" x14ac:dyDescent="0.2">
      <c r="G35106" s="14" t="str">
        <f t="shared" si="554"/>
        <v/>
      </c>
    </row>
    <row r="35107" spans="7:7" x14ac:dyDescent="0.2">
      <c r="G35107" s="14" t="str">
        <f t="shared" si="554"/>
        <v/>
      </c>
    </row>
    <row r="35108" spans="7:7" x14ac:dyDescent="0.2">
      <c r="G35108" s="14" t="str">
        <f t="shared" si="554"/>
        <v/>
      </c>
    </row>
    <row r="35109" spans="7:7" x14ac:dyDescent="0.2">
      <c r="G35109" s="14" t="str">
        <f t="shared" si="554"/>
        <v/>
      </c>
    </row>
    <row r="35110" spans="7:7" x14ac:dyDescent="0.2">
      <c r="G35110" s="14" t="str">
        <f t="shared" si="554"/>
        <v/>
      </c>
    </row>
    <row r="35111" spans="7:7" x14ac:dyDescent="0.2">
      <c r="G35111" s="14" t="str">
        <f t="shared" si="554"/>
        <v/>
      </c>
    </row>
    <row r="35112" spans="7:7" x14ac:dyDescent="0.2">
      <c r="G35112" s="14" t="str">
        <f t="shared" si="554"/>
        <v/>
      </c>
    </row>
    <row r="35113" spans="7:7" x14ac:dyDescent="0.2">
      <c r="G35113" s="14" t="str">
        <f t="shared" si="554"/>
        <v/>
      </c>
    </row>
    <row r="35114" spans="7:7" x14ac:dyDescent="0.2">
      <c r="G35114" s="14" t="str">
        <f t="shared" si="554"/>
        <v/>
      </c>
    </row>
    <row r="35115" spans="7:7" x14ac:dyDescent="0.2">
      <c r="G35115" s="14" t="str">
        <f t="shared" si="554"/>
        <v/>
      </c>
    </row>
    <row r="35116" spans="7:7" x14ac:dyDescent="0.2">
      <c r="G35116" s="14" t="str">
        <f t="shared" si="554"/>
        <v/>
      </c>
    </row>
    <row r="35117" spans="7:7" x14ac:dyDescent="0.2">
      <c r="G35117" s="14" t="str">
        <f t="shared" si="554"/>
        <v/>
      </c>
    </row>
    <row r="35118" spans="7:7" x14ac:dyDescent="0.2">
      <c r="G35118" s="14" t="str">
        <f t="shared" si="554"/>
        <v/>
      </c>
    </row>
    <row r="35119" spans="7:7" x14ac:dyDescent="0.2">
      <c r="G35119" s="14" t="str">
        <f t="shared" si="554"/>
        <v/>
      </c>
    </row>
    <row r="35120" spans="7:7" x14ac:dyDescent="0.2">
      <c r="G35120" s="14" t="str">
        <f t="shared" si="554"/>
        <v/>
      </c>
    </row>
    <row r="35121" spans="7:7" x14ac:dyDescent="0.2">
      <c r="G35121" s="14" t="str">
        <f t="shared" si="554"/>
        <v/>
      </c>
    </row>
    <row r="35122" spans="7:7" x14ac:dyDescent="0.2">
      <c r="G35122" s="14" t="str">
        <f t="shared" si="554"/>
        <v/>
      </c>
    </row>
    <row r="35123" spans="7:7" x14ac:dyDescent="0.2">
      <c r="G35123" s="14" t="str">
        <f t="shared" si="554"/>
        <v/>
      </c>
    </row>
    <row r="35124" spans="7:7" x14ac:dyDescent="0.2">
      <c r="G35124" s="14" t="str">
        <f t="shared" si="554"/>
        <v/>
      </c>
    </row>
    <row r="35125" spans="7:7" x14ac:dyDescent="0.2">
      <c r="G35125" s="14" t="str">
        <f t="shared" si="554"/>
        <v/>
      </c>
    </row>
    <row r="35126" spans="7:7" x14ac:dyDescent="0.2">
      <c r="G35126" s="14" t="str">
        <f t="shared" si="554"/>
        <v/>
      </c>
    </row>
    <row r="35127" spans="7:7" x14ac:dyDescent="0.2">
      <c r="G35127" s="14" t="str">
        <f t="shared" si="554"/>
        <v/>
      </c>
    </row>
    <row r="35128" spans="7:7" x14ac:dyDescent="0.2">
      <c r="G35128" s="14" t="str">
        <f t="shared" si="554"/>
        <v/>
      </c>
    </row>
    <row r="35129" spans="7:7" x14ac:dyDescent="0.2">
      <c r="G35129" s="14" t="str">
        <f t="shared" si="554"/>
        <v/>
      </c>
    </row>
    <row r="35130" spans="7:7" x14ac:dyDescent="0.2">
      <c r="G35130" s="14" t="str">
        <f t="shared" si="554"/>
        <v/>
      </c>
    </row>
    <row r="35131" spans="7:7" x14ac:dyDescent="0.2">
      <c r="G35131" s="14" t="str">
        <f t="shared" si="554"/>
        <v/>
      </c>
    </row>
    <row r="35132" spans="7:7" x14ac:dyDescent="0.2">
      <c r="G35132" s="14" t="str">
        <f t="shared" si="554"/>
        <v/>
      </c>
    </row>
    <row r="35133" spans="7:7" x14ac:dyDescent="0.2">
      <c r="G35133" s="14" t="str">
        <f t="shared" si="554"/>
        <v/>
      </c>
    </row>
    <row r="35134" spans="7:7" x14ac:dyDescent="0.2">
      <c r="G35134" s="14" t="str">
        <f t="shared" si="554"/>
        <v/>
      </c>
    </row>
    <row r="35135" spans="7:7" x14ac:dyDescent="0.2">
      <c r="G35135" s="14" t="str">
        <f t="shared" si="554"/>
        <v/>
      </c>
    </row>
    <row r="35136" spans="7:7" x14ac:dyDescent="0.2">
      <c r="G35136" s="14" t="str">
        <f t="shared" si="554"/>
        <v/>
      </c>
    </row>
    <row r="35137" spans="7:7" x14ac:dyDescent="0.2">
      <c r="G35137" s="14" t="str">
        <f t="shared" si="554"/>
        <v/>
      </c>
    </row>
    <row r="35138" spans="7:7" x14ac:dyDescent="0.2">
      <c r="G35138" s="14" t="str">
        <f t="shared" si="554"/>
        <v/>
      </c>
    </row>
    <row r="35139" spans="7:7" x14ac:dyDescent="0.2">
      <c r="G35139" s="14" t="str">
        <f t="shared" si="554"/>
        <v/>
      </c>
    </row>
    <row r="35140" spans="7:7" x14ac:dyDescent="0.2">
      <c r="G35140" s="14" t="str">
        <f t="shared" si="554"/>
        <v/>
      </c>
    </row>
    <row r="35141" spans="7:7" x14ac:dyDescent="0.2">
      <c r="G35141" s="14" t="str">
        <f t="shared" si="554"/>
        <v/>
      </c>
    </row>
    <row r="35142" spans="7:7" x14ac:dyDescent="0.2">
      <c r="G35142" s="14" t="str">
        <f t="shared" ref="G35142:G35205" si="555">IF(C35142="","",C35142*0.75)</f>
        <v/>
      </c>
    </row>
    <row r="35143" spans="7:7" x14ac:dyDescent="0.2">
      <c r="G35143" s="14" t="str">
        <f t="shared" si="555"/>
        <v/>
      </c>
    </row>
    <row r="35144" spans="7:7" x14ac:dyDescent="0.2">
      <c r="G35144" s="14" t="str">
        <f t="shared" si="555"/>
        <v/>
      </c>
    </row>
    <row r="35145" spans="7:7" x14ac:dyDescent="0.2">
      <c r="G35145" s="14" t="str">
        <f t="shared" si="555"/>
        <v/>
      </c>
    </row>
    <row r="35146" spans="7:7" x14ac:dyDescent="0.2">
      <c r="G35146" s="14" t="str">
        <f t="shared" si="555"/>
        <v/>
      </c>
    </row>
    <row r="35147" spans="7:7" x14ac:dyDescent="0.2">
      <c r="G35147" s="14" t="str">
        <f t="shared" si="555"/>
        <v/>
      </c>
    </row>
    <row r="35148" spans="7:7" x14ac:dyDescent="0.2">
      <c r="G35148" s="14" t="str">
        <f t="shared" si="555"/>
        <v/>
      </c>
    </row>
    <row r="35149" spans="7:7" x14ac:dyDescent="0.2">
      <c r="G35149" s="14" t="str">
        <f t="shared" si="555"/>
        <v/>
      </c>
    </row>
    <row r="35150" spans="7:7" x14ac:dyDescent="0.2">
      <c r="G35150" s="14" t="str">
        <f t="shared" si="555"/>
        <v/>
      </c>
    </row>
    <row r="35151" spans="7:7" x14ac:dyDescent="0.2">
      <c r="G35151" s="14" t="str">
        <f t="shared" si="555"/>
        <v/>
      </c>
    </row>
    <row r="35152" spans="7:7" x14ac:dyDescent="0.2">
      <c r="G35152" s="14" t="str">
        <f t="shared" si="555"/>
        <v/>
      </c>
    </row>
    <row r="35153" spans="7:7" x14ac:dyDescent="0.2">
      <c r="G35153" s="14" t="str">
        <f t="shared" si="555"/>
        <v/>
      </c>
    </row>
    <row r="35154" spans="7:7" x14ac:dyDescent="0.2">
      <c r="G35154" s="14" t="str">
        <f t="shared" si="555"/>
        <v/>
      </c>
    </row>
    <row r="35155" spans="7:7" x14ac:dyDescent="0.2">
      <c r="G35155" s="14" t="str">
        <f t="shared" si="555"/>
        <v/>
      </c>
    </row>
    <row r="35156" spans="7:7" x14ac:dyDescent="0.2">
      <c r="G35156" s="14" t="str">
        <f t="shared" si="555"/>
        <v/>
      </c>
    </row>
    <row r="35157" spans="7:7" x14ac:dyDescent="0.2">
      <c r="G35157" s="14" t="str">
        <f t="shared" si="555"/>
        <v/>
      </c>
    </row>
    <row r="35158" spans="7:7" x14ac:dyDescent="0.2">
      <c r="G35158" s="14" t="str">
        <f t="shared" si="555"/>
        <v/>
      </c>
    </row>
    <row r="35159" spans="7:7" x14ac:dyDescent="0.2">
      <c r="G35159" s="14" t="str">
        <f t="shared" si="555"/>
        <v/>
      </c>
    </row>
    <row r="35160" spans="7:7" x14ac:dyDescent="0.2">
      <c r="G35160" s="14" t="str">
        <f t="shared" si="555"/>
        <v/>
      </c>
    </row>
    <row r="35161" spans="7:7" x14ac:dyDescent="0.2">
      <c r="G35161" s="14" t="str">
        <f t="shared" si="555"/>
        <v/>
      </c>
    </row>
    <row r="35162" spans="7:7" x14ac:dyDescent="0.2">
      <c r="G35162" s="14" t="str">
        <f t="shared" si="555"/>
        <v/>
      </c>
    </row>
    <row r="35163" spans="7:7" x14ac:dyDescent="0.2">
      <c r="G35163" s="14" t="str">
        <f t="shared" si="555"/>
        <v/>
      </c>
    </row>
    <row r="35164" spans="7:7" x14ac:dyDescent="0.2">
      <c r="G35164" s="14" t="str">
        <f t="shared" si="555"/>
        <v/>
      </c>
    </row>
    <row r="35165" spans="7:7" x14ac:dyDescent="0.2">
      <c r="G35165" s="14" t="str">
        <f t="shared" si="555"/>
        <v/>
      </c>
    </row>
    <row r="35166" spans="7:7" x14ac:dyDescent="0.2">
      <c r="G35166" s="14" t="str">
        <f t="shared" si="555"/>
        <v/>
      </c>
    </row>
    <row r="35167" spans="7:7" x14ac:dyDescent="0.2">
      <c r="G35167" s="14" t="str">
        <f t="shared" si="555"/>
        <v/>
      </c>
    </row>
    <row r="35168" spans="7:7" x14ac:dyDescent="0.2">
      <c r="G35168" s="14" t="str">
        <f t="shared" si="555"/>
        <v/>
      </c>
    </row>
    <row r="35169" spans="7:7" x14ac:dyDescent="0.2">
      <c r="G35169" s="14" t="str">
        <f t="shared" si="555"/>
        <v/>
      </c>
    </row>
    <row r="35170" spans="7:7" x14ac:dyDescent="0.2">
      <c r="G35170" s="14" t="str">
        <f t="shared" si="555"/>
        <v/>
      </c>
    </row>
    <row r="35171" spans="7:7" x14ac:dyDescent="0.2">
      <c r="G35171" s="14" t="str">
        <f t="shared" si="555"/>
        <v/>
      </c>
    </row>
    <row r="35172" spans="7:7" x14ac:dyDescent="0.2">
      <c r="G35172" s="14" t="str">
        <f t="shared" si="555"/>
        <v/>
      </c>
    </row>
    <row r="35173" spans="7:7" x14ac:dyDescent="0.2">
      <c r="G35173" s="14" t="str">
        <f t="shared" si="555"/>
        <v/>
      </c>
    </row>
    <row r="35174" spans="7:7" x14ac:dyDescent="0.2">
      <c r="G35174" s="14" t="str">
        <f t="shared" si="555"/>
        <v/>
      </c>
    </row>
    <row r="35175" spans="7:7" x14ac:dyDescent="0.2">
      <c r="G35175" s="14" t="str">
        <f t="shared" si="555"/>
        <v/>
      </c>
    </row>
    <row r="35176" spans="7:7" x14ac:dyDescent="0.2">
      <c r="G35176" s="14" t="str">
        <f t="shared" si="555"/>
        <v/>
      </c>
    </row>
    <row r="35177" spans="7:7" x14ac:dyDescent="0.2">
      <c r="G35177" s="14" t="str">
        <f t="shared" si="555"/>
        <v/>
      </c>
    </row>
    <row r="35178" spans="7:7" x14ac:dyDescent="0.2">
      <c r="G35178" s="14" t="str">
        <f t="shared" si="555"/>
        <v/>
      </c>
    </row>
    <row r="35179" spans="7:7" x14ac:dyDescent="0.2">
      <c r="G35179" s="14" t="str">
        <f t="shared" si="555"/>
        <v/>
      </c>
    </row>
    <row r="35180" spans="7:7" x14ac:dyDescent="0.2">
      <c r="G35180" s="14" t="str">
        <f t="shared" si="555"/>
        <v/>
      </c>
    </row>
    <row r="35181" spans="7:7" x14ac:dyDescent="0.2">
      <c r="G35181" s="14" t="str">
        <f t="shared" si="555"/>
        <v/>
      </c>
    </row>
    <row r="35182" spans="7:7" x14ac:dyDescent="0.2">
      <c r="G35182" s="14" t="str">
        <f t="shared" si="555"/>
        <v/>
      </c>
    </row>
    <row r="35183" spans="7:7" x14ac:dyDescent="0.2">
      <c r="G35183" s="14" t="str">
        <f t="shared" si="555"/>
        <v/>
      </c>
    </row>
    <row r="35184" spans="7:7" x14ac:dyDescent="0.2">
      <c r="G35184" s="14" t="str">
        <f t="shared" si="555"/>
        <v/>
      </c>
    </row>
    <row r="35185" spans="7:7" x14ac:dyDescent="0.2">
      <c r="G35185" s="14" t="str">
        <f t="shared" si="555"/>
        <v/>
      </c>
    </row>
    <row r="35186" spans="7:7" x14ac:dyDescent="0.2">
      <c r="G35186" s="14" t="str">
        <f t="shared" si="555"/>
        <v/>
      </c>
    </row>
    <row r="35187" spans="7:7" x14ac:dyDescent="0.2">
      <c r="G35187" s="14" t="str">
        <f t="shared" si="555"/>
        <v/>
      </c>
    </row>
    <row r="35188" spans="7:7" x14ac:dyDescent="0.2">
      <c r="G35188" s="14" t="str">
        <f t="shared" si="555"/>
        <v/>
      </c>
    </row>
    <row r="35189" spans="7:7" x14ac:dyDescent="0.2">
      <c r="G35189" s="14" t="str">
        <f t="shared" si="555"/>
        <v/>
      </c>
    </row>
    <row r="35190" spans="7:7" x14ac:dyDescent="0.2">
      <c r="G35190" s="14" t="str">
        <f t="shared" si="555"/>
        <v/>
      </c>
    </row>
    <row r="35191" spans="7:7" x14ac:dyDescent="0.2">
      <c r="G35191" s="14" t="str">
        <f t="shared" si="555"/>
        <v/>
      </c>
    </row>
    <row r="35192" spans="7:7" x14ac:dyDescent="0.2">
      <c r="G35192" s="14" t="str">
        <f t="shared" si="555"/>
        <v/>
      </c>
    </row>
    <row r="35193" spans="7:7" x14ac:dyDescent="0.2">
      <c r="G35193" s="14" t="str">
        <f t="shared" si="555"/>
        <v/>
      </c>
    </row>
    <row r="35194" spans="7:7" x14ac:dyDescent="0.2">
      <c r="G35194" s="14" t="str">
        <f t="shared" si="555"/>
        <v/>
      </c>
    </row>
    <row r="35195" spans="7:7" x14ac:dyDescent="0.2">
      <c r="G35195" s="14" t="str">
        <f t="shared" si="555"/>
        <v/>
      </c>
    </row>
    <row r="35196" spans="7:7" x14ac:dyDescent="0.2">
      <c r="G35196" s="14" t="str">
        <f t="shared" si="555"/>
        <v/>
      </c>
    </row>
    <row r="35197" spans="7:7" x14ac:dyDescent="0.2">
      <c r="G35197" s="14" t="str">
        <f t="shared" si="555"/>
        <v/>
      </c>
    </row>
    <row r="35198" spans="7:7" x14ac:dyDescent="0.2">
      <c r="G35198" s="14" t="str">
        <f t="shared" si="555"/>
        <v/>
      </c>
    </row>
    <row r="35199" spans="7:7" x14ac:dyDescent="0.2">
      <c r="G35199" s="14" t="str">
        <f t="shared" si="555"/>
        <v/>
      </c>
    </row>
    <row r="35200" spans="7:7" x14ac:dyDescent="0.2">
      <c r="G35200" s="14" t="str">
        <f t="shared" si="555"/>
        <v/>
      </c>
    </row>
    <row r="35201" spans="7:7" x14ac:dyDescent="0.2">
      <c r="G35201" s="14" t="str">
        <f t="shared" si="555"/>
        <v/>
      </c>
    </row>
    <row r="35202" spans="7:7" x14ac:dyDescent="0.2">
      <c r="G35202" s="14" t="str">
        <f t="shared" si="555"/>
        <v/>
      </c>
    </row>
    <row r="35203" spans="7:7" x14ac:dyDescent="0.2">
      <c r="G35203" s="14" t="str">
        <f t="shared" si="555"/>
        <v/>
      </c>
    </row>
    <row r="35204" spans="7:7" x14ac:dyDescent="0.2">
      <c r="G35204" s="14" t="str">
        <f t="shared" si="555"/>
        <v/>
      </c>
    </row>
    <row r="35205" spans="7:7" x14ac:dyDescent="0.2">
      <c r="G35205" s="14" t="str">
        <f t="shared" si="555"/>
        <v/>
      </c>
    </row>
    <row r="35206" spans="7:7" x14ac:dyDescent="0.2">
      <c r="G35206" s="14" t="str">
        <f t="shared" ref="G35206:G35269" si="556">IF(C35206="","",C35206*0.75)</f>
        <v/>
      </c>
    </row>
    <row r="35207" spans="7:7" x14ac:dyDescent="0.2">
      <c r="G35207" s="14" t="str">
        <f t="shared" si="556"/>
        <v/>
      </c>
    </row>
    <row r="35208" spans="7:7" x14ac:dyDescent="0.2">
      <c r="G35208" s="14" t="str">
        <f t="shared" si="556"/>
        <v/>
      </c>
    </row>
    <row r="35209" spans="7:7" x14ac:dyDescent="0.2">
      <c r="G35209" s="14" t="str">
        <f t="shared" si="556"/>
        <v/>
      </c>
    </row>
    <row r="35210" spans="7:7" x14ac:dyDescent="0.2">
      <c r="G35210" s="14" t="str">
        <f t="shared" si="556"/>
        <v/>
      </c>
    </row>
    <row r="35211" spans="7:7" x14ac:dyDescent="0.2">
      <c r="G35211" s="14" t="str">
        <f t="shared" si="556"/>
        <v/>
      </c>
    </row>
    <row r="35212" spans="7:7" x14ac:dyDescent="0.2">
      <c r="G35212" s="14" t="str">
        <f t="shared" si="556"/>
        <v/>
      </c>
    </row>
    <row r="35213" spans="7:7" x14ac:dyDescent="0.2">
      <c r="G35213" s="14" t="str">
        <f t="shared" si="556"/>
        <v/>
      </c>
    </row>
    <row r="35214" spans="7:7" x14ac:dyDescent="0.2">
      <c r="G35214" s="14" t="str">
        <f t="shared" si="556"/>
        <v/>
      </c>
    </row>
    <row r="35215" spans="7:7" x14ac:dyDescent="0.2">
      <c r="G35215" s="14" t="str">
        <f t="shared" si="556"/>
        <v/>
      </c>
    </row>
    <row r="35216" spans="7:7" x14ac:dyDescent="0.2">
      <c r="G35216" s="14" t="str">
        <f t="shared" si="556"/>
        <v/>
      </c>
    </row>
    <row r="35217" spans="7:7" x14ac:dyDescent="0.2">
      <c r="G35217" s="14" t="str">
        <f t="shared" si="556"/>
        <v/>
      </c>
    </row>
    <row r="35218" spans="7:7" x14ac:dyDescent="0.2">
      <c r="G35218" s="14" t="str">
        <f t="shared" si="556"/>
        <v/>
      </c>
    </row>
    <row r="35219" spans="7:7" x14ac:dyDescent="0.2">
      <c r="G35219" s="14" t="str">
        <f t="shared" si="556"/>
        <v/>
      </c>
    </row>
    <row r="35220" spans="7:7" x14ac:dyDescent="0.2">
      <c r="G35220" s="14" t="str">
        <f t="shared" si="556"/>
        <v/>
      </c>
    </row>
    <row r="35221" spans="7:7" x14ac:dyDescent="0.2">
      <c r="G35221" s="14" t="str">
        <f t="shared" si="556"/>
        <v/>
      </c>
    </row>
    <row r="35222" spans="7:7" x14ac:dyDescent="0.2">
      <c r="G35222" s="14" t="str">
        <f t="shared" si="556"/>
        <v/>
      </c>
    </row>
    <row r="35223" spans="7:7" x14ac:dyDescent="0.2">
      <c r="G35223" s="14" t="str">
        <f t="shared" si="556"/>
        <v/>
      </c>
    </row>
    <row r="35224" spans="7:7" x14ac:dyDescent="0.2">
      <c r="G35224" s="14" t="str">
        <f t="shared" si="556"/>
        <v/>
      </c>
    </row>
    <row r="35225" spans="7:7" x14ac:dyDescent="0.2">
      <c r="G35225" s="14" t="str">
        <f t="shared" si="556"/>
        <v/>
      </c>
    </row>
    <row r="35226" spans="7:7" x14ac:dyDescent="0.2">
      <c r="G35226" s="14" t="str">
        <f t="shared" si="556"/>
        <v/>
      </c>
    </row>
    <row r="35227" spans="7:7" x14ac:dyDescent="0.2">
      <c r="G35227" s="14" t="str">
        <f t="shared" si="556"/>
        <v/>
      </c>
    </row>
    <row r="35228" spans="7:7" x14ac:dyDescent="0.2">
      <c r="G35228" s="14" t="str">
        <f t="shared" si="556"/>
        <v/>
      </c>
    </row>
    <row r="35229" spans="7:7" x14ac:dyDescent="0.2">
      <c r="G35229" s="14" t="str">
        <f t="shared" si="556"/>
        <v/>
      </c>
    </row>
    <row r="35230" spans="7:7" x14ac:dyDescent="0.2">
      <c r="G35230" s="14" t="str">
        <f t="shared" si="556"/>
        <v/>
      </c>
    </row>
    <row r="35231" spans="7:7" x14ac:dyDescent="0.2">
      <c r="G35231" s="14" t="str">
        <f t="shared" si="556"/>
        <v/>
      </c>
    </row>
    <row r="35232" spans="7:7" x14ac:dyDescent="0.2">
      <c r="G35232" s="14" t="str">
        <f t="shared" si="556"/>
        <v/>
      </c>
    </row>
    <row r="35233" spans="7:7" x14ac:dyDescent="0.2">
      <c r="G35233" s="14" t="str">
        <f t="shared" si="556"/>
        <v/>
      </c>
    </row>
    <row r="35234" spans="7:7" x14ac:dyDescent="0.2">
      <c r="G35234" s="14" t="str">
        <f t="shared" si="556"/>
        <v/>
      </c>
    </row>
    <row r="35235" spans="7:7" x14ac:dyDescent="0.2">
      <c r="G35235" s="14" t="str">
        <f t="shared" si="556"/>
        <v/>
      </c>
    </row>
    <row r="35236" spans="7:7" x14ac:dyDescent="0.2">
      <c r="G35236" s="14" t="str">
        <f t="shared" si="556"/>
        <v/>
      </c>
    </row>
    <row r="35237" spans="7:7" x14ac:dyDescent="0.2">
      <c r="G35237" s="14" t="str">
        <f t="shared" si="556"/>
        <v/>
      </c>
    </row>
    <row r="35238" spans="7:7" x14ac:dyDescent="0.2">
      <c r="G35238" s="14" t="str">
        <f t="shared" si="556"/>
        <v/>
      </c>
    </row>
    <row r="35239" spans="7:7" x14ac:dyDescent="0.2">
      <c r="G35239" s="14" t="str">
        <f t="shared" si="556"/>
        <v/>
      </c>
    </row>
    <row r="35240" spans="7:7" x14ac:dyDescent="0.2">
      <c r="G35240" s="14" t="str">
        <f t="shared" si="556"/>
        <v/>
      </c>
    </row>
    <row r="35241" spans="7:7" x14ac:dyDescent="0.2">
      <c r="G35241" s="14" t="str">
        <f t="shared" si="556"/>
        <v/>
      </c>
    </row>
    <row r="35242" spans="7:7" x14ac:dyDescent="0.2">
      <c r="G35242" s="14" t="str">
        <f t="shared" si="556"/>
        <v/>
      </c>
    </row>
    <row r="35243" spans="7:7" x14ac:dyDescent="0.2">
      <c r="G35243" s="14" t="str">
        <f t="shared" si="556"/>
        <v/>
      </c>
    </row>
    <row r="35244" spans="7:7" x14ac:dyDescent="0.2">
      <c r="G35244" s="14" t="str">
        <f t="shared" si="556"/>
        <v/>
      </c>
    </row>
    <row r="35245" spans="7:7" x14ac:dyDescent="0.2">
      <c r="G35245" s="14" t="str">
        <f t="shared" si="556"/>
        <v/>
      </c>
    </row>
    <row r="35246" spans="7:7" x14ac:dyDescent="0.2">
      <c r="G35246" s="14" t="str">
        <f t="shared" si="556"/>
        <v/>
      </c>
    </row>
    <row r="35247" spans="7:7" x14ac:dyDescent="0.2">
      <c r="G35247" s="14" t="str">
        <f t="shared" si="556"/>
        <v/>
      </c>
    </row>
    <row r="35248" spans="7:7" x14ac:dyDescent="0.2">
      <c r="G35248" s="14" t="str">
        <f t="shared" si="556"/>
        <v/>
      </c>
    </row>
    <row r="35249" spans="7:7" x14ac:dyDescent="0.2">
      <c r="G35249" s="14" t="str">
        <f t="shared" si="556"/>
        <v/>
      </c>
    </row>
    <row r="35250" spans="7:7" x14ac:dyDescent="0.2">
      <c r="G35250" s="14" t="str">
        <f t="shared" si="556"/>
        <v/>
      </c>
    </row>
    <row r="35251" spans="7:7" x14ac:dyDescent="0.2">
      <c r="G35251" s="14" t="str">
        <f t="shared" si="556"/>
        <v/>
      </c>
    </row>
    <row r="35252" spans="7:7" x14ac:dyDescent="0.2">
      <c r="G35252" s="14" t="str">
        <f t="shared" si="556"/>
        <v/>
      </c>
    </row>
    <row r="35253" spans="7:7" x14ac:dyDescent="0.2">
      <c r="G35253" s="14" t="str">
        <f t="shared" si="556"/>
        <v/>
      </c>
    </row>
    <row r="35254" spans="7:7" x14ac:dyDescent="0.2">
      <c r="G35254" s="14" t="str">
        <f t="shared" si="556"/>
        <v/>
      </c>
    </row>
    <row r="35255" spans="7:7" x14ac:dyDescent="0.2">
      <c r="G35255" s="14" t="str">
        <f t="shared" si="556"/>
        <v/>
      </c>
    </row>
    <row r="35256" spans="7:7" x14ac:dyDescent="0.2">
      <c r="G35256" s="14" t="str">
        <f t="shared" si="556"/>
        <v/>
      </c>
    </row>
    <row r="35257" spans="7:7" x14ac:dyDescent="0.2">
      <c r="G35257" s="14" t="str">
        <f t="shared" si="556"/>
        <v/>
      </c>
    </row>
    <row r="35258" spans="7:7" x14ac:dyDescent="0.2">
      <c r="G35258" s="14" t="str">
        <f t="shared" si="556"/>
        <v/>
      </c>
    </row>
    <row r="35259" spans="7:7" x14ac:dyDescent="0.2">
      <c r="G35259" s="14" t="str">
        <f t="shared" si="556"/>
        <v/>
      </c>
    </row>
    <row r="35260" spans="7:7" x14ac:dyDescent="0.2">
      <c r="G35260" s="14" t="str">
        <f t="shared" si="556"/>
        <v/>
      </c>
    </row>
    <row r="35261" spans="7:7" x14ac:dyDescent="0.2">
      <c r="G35261" s="14" t="str">
        <f t="shared" si="556"/>
        <v/>
      </c>
    </row>
    <row r="35262" spans="7:7" x14ac:dyDescent="0.2">
      <c r="G35262" s="14" t="str">
        <f t="shared" si="556"/>
        <v/>
      </c>
    </row>
    <row r="35263" spans="7:7" x14ac:dyDescent="0.2">
      <c r="G35263" s="14" t="str">
        <f t="shared" si="556"/>
        <v/>
      </c>
    </row>
    <row r="35264" spans="7:7" x14ac:dyDescent="0.2">
      <c r="G35264" s="14" t="str">
        <f t="shared" si="556"/>
        <v/>
      </c>
    </row>
    <row r="35265" spans="7:7" x14ac:dyDescent="0.2">
      <c r="G35265" s="14" t="str">
        <f t="shared" si="556"/>
        <v/>
      </c>
    </row>
    <row r="35266" spans="7:7" x14ac:dyDescent="0.2">
      <c r="G35266" s="14" t="str">
        <f t="shared" si="556"/>
        <v/>
      </c>
    </row>
    <row r="35267" spans="7:7" x14ac:dyDescent="0.2">
      <c r="G35267" s="14" t="str">
        <f t="shared" si="556"/>
        <v/>
      </c>
    </row>
    <row r="35268" spans="7:7" x14ac:dyDescent="0.2">
      <c r="G35268" s="14" t="str">
        <f t="shared" si="556"/>
        <v/>
      </c>
    </row>
    <row r="35269" spans="7:7" x14ac:dyDescent="0.2">
      <c r="G35269" s="14" t="str">
        <f t="shared" si="556"/>
        <v/>
      </c>
    </row>
    <row r="35270" spans="7:7" x14ac:dyDescent="0.2">
      <c r="G35270" s="14" t="str">
        <f t="shared" ref="G35270:G35333" si="557">IF(C35270="","",C35270*0.75)</f>
        <v/>
      </c>
    </row>
    <row r="35271" spans="7:7" x14ac:dyDescent="0.2">
      <c r="G35271" s="14" t="str">
        <f t="shared" si="557"/>
        <v/>
      </c>
    </row>
    <row r="35272" spans="7:7" x14ac:dyDescent="0.2">
      <c r="G35272" s="14" t="str">
        <f t="shared" si="557"/>
        <v/>
      </c>
    </row>
    <row r="35273" spans="7:7" x14ac:dyDescent="0.2">
      <c r="G35273" s="14" t="str">
        <f t="shared" si="557"/>
        <v/>
      </c>
    </row>
    <row r="35274" spans="7:7" x14ac:dyDescent="0.2">
      <c r="G35274" s="14" t="str">
        <f t="shared" si="557"/>
        <v/>
      </c>
    </row>
    <row r="35275" spans="7:7" x14ac:dyDescent="0.2">
      <c r="G35275" s="14" t="str">
        <f t="shared" si="557"/>
        <v/>
      </c>
    </row>
    <row r="35276" spans="7:7" x14ac:dyDescent="0.2">
      <c r="G35276" s="14" t="str">
        <f t="shared" si="557"/>
        <v/>
      </c>
    </row>
    <row r="35277" spans="7:7" x14ac:dyDescent="0.2">
      <c r="G35277" s="14" t="str">
        <f t="shared" si="557"/>
        <v/>
      </c>
    </row>
    <row r="35278" spans="7:7" x14ac:dyDescent="0.2">
      <c r="G35278" s="14" t="str">
        <f t="shared" si="557"/>
        <v/>
      </c>
    </row>
    <row r="35279" spans="7:7" x14ac:dyDescent="0.2">
      <c r="G35279" s="14" t="str">
        <f t="shared" si="557"/>
        <v/>
      </c>
    </row>
    <row r="35280" spans="7:7" x14ac:dyDescent="0.2">
      <c r="G35280" s="14" t="str">
        <f t="shared" si="557"/>
        <v/>
      </c>
    </row>
    <row r="35281" spans="7:7" x14ac:dyDescent="0.2">
      <c r="G35281" s="14" t="str">
        <f t="shared" si="557"/>
        <v/>
      </c>
    </row>
    <row r="35282" spans="7:7" x14ac:dyDescent="0.2">
      <c r="G35282" s="14" t="str">
        <f t="shared" si="557"/>
        <v/>
      </c>
    </row>
    <row r="35283" spans="7:7" x14ac:dyDescent="0.2">
      <c r="G35283" s="14" t="str">
        <f t="shared" si="557"/>
        <v/>
      </c>
    </row>
    <row r="35284" spans="7:7" x14ac:dyDescent="0.2">
      <c r="G35284" s="14" t="str">
        <f t="shared" si="557"/>
        <v/>
      </c>
    </row>
    <row r="35285" spans="7:7" x14ac:dyDescent="0.2">
      <c r="G35285" s="14" t="str">
        <f t="shared" si="557"/>
        <v/>
      </c>
    </row>
    <row r="35286" spans="7:7" x14ac:dyDescent="0.2">
      <c r="G35286" s="14" t="str">
        <f t="shared" si="557"/>
        <v/>
      </c>
    </row>
    <row r="35287" spans="7:7" x14ac:dyDescent="0.2">
      <c r="G35287" s="14" t="str">
        <f t="shared" si="557"/>
        <v/>
      </c>
    </row>
    <row r="35288" spans="7:7" x14ac:dyDescent="0.2">
      <c r="G35288" s="14" t="str">
        <f t="shared" si="557"/>
        <v/>
      </c>
    </row>
    <row r="35289" spans="7:7" x14ac:dyDescent="0.2">
      <c r="G35289" s="14" t="str">
        <f t="shared" si="557"/>
        <v/>
      </c>
    </row>
    <row r="35290" spans="7:7" x14ac:dyDescent="0.2">
      <c r="G35290" s="14" t="str">
        <f t="shared" si="557"/>
        <v/>
      </c>
    </row>
    <row r="35291" spans="7:7" x14ac:dyDescent="0.2">
      <c r="G35291" s="14" t="str">
        <f t="shared" si="557"/>
        <v/>
      </c>
    </row>
    <row r="35292" spans="7:7" x14ac:dyDescent="0.2">
      <c r="G35292" s="14" t="str">
        <f t="shared" si="557"/>
        <v/>
      </c>
    </row>
    <row r="35293" spans="7:7" x14ac:dyDescent="0.2">
      <c r="G35293" s="14" t="str">
        <f t="shared" si="557"/>
        <v/>
      </c>
    </row>
    <row r="35294" spans="7:7" x14ac:dyDescent="0.2">
      <c r="G35294" s="14" t="str">
        <f t="shared" si="557"/>
        <v/>
      </c>
    </row>
    <row r="35295" spans="7:7" x14ac:dyDescent="0.2">
      <c r="G35295" s="14" t="str">
        <f t="shared" si="557"/>
        <v/>
      </c>
    </row>
    <row r="35296" spans="7:7" x14ac:dyDescent="0.2">
      <c r="G35296" s="14" t="str">
        <f t="shared" si="557"/>
        <v/>
      </c>
    </row>
    <row r="35297" spans="7:7" x14ac:dyDescent="0.2">
      <c r="G35297" s="14" t="str">
        <f t="shared" si="557"/>
        <v/>
      </c>
    </row>
    <row r="35298" spans="7:7" x14ac:dyDescent="0.2">
      <c r="G35298" s="14" t="str">
        <f t="shared" si="557"/>
        <v/>
      </c>
    </row>
    <row r="35299" spans="7:7" x14ac:dyDescent="0.2">
      <c r="G35299" s="14" t="str">
        <f t="shared" si="557"/>
        <v/>
      </c>
    </row>
    <row r="35300" spans="7:7" x14ac:dyDescent="0.2">
      <c r="G35300" s="14" t="str">
        <f t="shared" si="557"/>
        <v/>
      </c>
    </row>
    <row r="35301" spans="7:7" x14ac:dyDescent="0.2">
      <c r="G35301" s="14" t="str">
        <f t="shared" si="557"/>
        <v/>
      </c>
    </row>
    <row r="35302" spans="7:7" x14ac:dyDescent="0.2">
      <c r="G35302" s="14" t="str">
        <f t="shared" si="557"/>
        <v/>
      </c>
    </row>
    <row r="35303" spans="7:7" x14ac:dyDescent="0.2">
      <c r="G35303" s="14" t="str">
        <f t="shared" si="557"/>
        <v/>
      </c>
    </row>
    <row r="35304" spans="7:7" x14ac:dyDescent="0.2">
      <c r="G35304" s="14" t="str">
        <f t="shared" si="557"/>
        <v/>
      </c>
    </row>
    <row r="35305" spans="7:7" x14ac:dyDescent="0.2">
      <c r="G35305" s="14" t="str">
        <f t="shared" si="557"/>
        <v/>
      </c>
    </row>
    <row r="35306" spans="7:7" x14ac:dyDescent="0.2">
      <c r="G35306" s="14" t="str">
        <f t="shared" si="557"/>
        <v/>
      </c>
    </row>
    <row r="35307" spans="7:7" x14ac:dyDescent="0.2">
      <c r="G35307" s="14" t="str">
        <f t="shared" si="557"/>
        <v/>
      </c>
    </row>
    <row r="35308" spans="7:7" x14ac:dyDescent="0.2">
      <c r="G35308" s="14" t="str">
        <f t="shared" si="557"/>
        <v/>
      </c>
    </row>
    <row r="35309" spans="7:7" x14ac:dyDescent="0.2">
      <c r="G35309" s="14" t="str">
        <f t="shared" si="557"/>
        <v/>
      </c>
    </row>
    <row r="35310" spans="7:7" x14ac:dyDescent="0.2">
      <c r="G35310" s="14" t="str">
        <f t="shared" si="557"/>
        <v/>
      </c>
    </row>
    <row r="35311" spans="7:7" x14ac:dyDescent="0.2">
      <c r="G35311" s="14" t="str">
        <f t="shared" si="557"/>
        <v/>
      </c>
    </row>
    <row r="35312" spans="7:7" x14ac:dyDescent="0.2">
      <c r="G35312" s="14" t="str">
        <f t="shared" si="557"/>
        <v/>
      </c>
    </row>
    <row r="35313" spans="7:7" x14ac:dyDescent="0.2">
      <c r="G35313" s="14" t="str">
        <f t="shared" si="557"/>
        <v/>
      </c>
    </row>
    <row r="35314" spans="7:7" x14ac:dyDescent="0.2">
      <c r="G35314" s="14" t="str">
        <f t="shared" si="557"/>
        <v/>
      </c>
    </row>
    <row r="35315" spans="7:7" x14ac:dyDescent="0.2">
      <c r="G35315" s="14" t="str">
        <f t="shared" si="557"/>
        <v/>
      </c>
    </row>
    <row r="35316" spans="7:7" x14ac:dyDescent="0.2">
      <c r="G35316" s="14" t="str">
        <f t="shared" si="557"/>
        <v/>
      </c>
    </row>
    <row r="35317" spans="7:7" x14ac:dyDescent="0.2">
      <c r="G35317" s="14" t="str">
        <f t="shared" si="557"/>
        <v/>
      </c>
    </row>
    <row r="35318" spans="7:7" x14ac:dyDescent="0.2">
      <c r="G35318" s="14" t="str">
        <f t="shared" si="557"/>
        <v/>
      </c>
    </row>
    <row r="35319" spans="7:7" x14ac:dyDescent="0.2">
      <c r="G35319" s="14" t="str">
        <f t="shared" si="557"/>
        <v/>
      </c>
    </row>
    <row r="35320" spans="7:7" x14ac:dyDescent="0.2">
      <c r="G35320" s="14" t="str">
        <f t="shared" si="557"/>
        <v/>
      </c>
    </row>
    <row r="35321" spans="7:7" x14ac:dyDescent="0.2">
      <c r="G35321" s="14" t="str">
        <f t="shared" si="557"/>
        <v/>
      </c>
    </row>
    <row r="35322" spans="7:7" x14ac:dyDescent="0.2">
      <c r="G35322" s="14" t="str">
        <f t="shared" si="557"/>
        <v/>
      </c>
    </row>
    <row r="35323" spans="7:7" x14ac:dyDescent="0.2">
      <c r="G35323" s="14" t="str">
        <f t="shared" si="557"/>
        <v/>
      </c>
    </row>
    <row r="35324" spans="7:7" x14ac:dyDescent="0.2">
      <c r="G35324" s="14" t="str">
        <f t="shared" si="557"/>
        <v/>
      </c>
    </row>
    <row r="35325" spans="7:7" x14ac:dyDescent="0.2">
      <c r="G35325" s="14" t="str">
        <f t="shared" si="557"/>
        <v/>
      </c>
    </row>
    <row r="35326" spans="7:7" x14ac:dyDescent="0.2">
      <c r="G35326" s="14" t="str">
        <f t="shared" si="557"/>
        <v/>
      </c>
    </row>
    <row r="35327" spans="7:7" x14ac:dyDescent="0.2">
      <c r="G35327" s="14" t="str">
        <f t="shared" si="557"/>
        <v/>
      </c>
    </row>
    <row r="35328" spans="7:7" x14ac:dyDescent="0.2">
      <c r="G35328" s="14" t="str">
        <f t="shared" si="557"/>
        <v/>
      </c>
    </row>
    <row r="35329" spans="7:7" x14ac:dyDescent="0.2">
      <c r="G35329" s="14" t="str">
        <f t="shared" si="557"/>
        <v/>
      </c>
    </row>
    <row r="35330" spans="7:7" x14ac:dyDescent="0.2">
      <c r="G35330" s="14" t="str">
        <f t="shared" si="557"/>
        <v/>
      </c>
    </row>
    <row r="35331" spans="7:7" x14ac:dyDescent="0.2">
      <c r="G35331" s="14" t="str">
        <f t="shared" si="557"/>
        <v/>
      </c>
    </row>
    <row r="35332" spans="7:7" x14ac:dyDescent="0.2">
      <c r="G35332" s="14" t="str">
        <f t="shared" si="557"/>
        <v/>
      </c>
    </row>
    <row r="35333" spans="7:7" x14ac:dyDescent="0.2">
      <c r="G35333" s="14" t="str">
        <f t="shared" si="557"/>
        <v/>
      </c>
    </row>
    <row r="35334" spans="7:7" x14ac:dyDescent="0.2">
      <c r="G35334" s="14" t="str">
        <f t="shared" ref="G35334:G35397" si="558">IF(C35334="","",C35334*0.75)</f>
        <v/>
      </c>
    </row>
    <row r="35335" spans="7:7" x14ac:dyDescent="0.2">
      <c r="G35335" s="14" t="str">
        <f t="shared" si="558"/>
        <v/>
      </c>
    </row>
    <row r="35336" spans="7:7" x14ac:dyDescent="0.2">
      <c r="G35336" s="14" t="str">
        <f t="shared" si="558"/>
        <v/>
      </c>
    </row>
    <row r="35337" spans="7:7" x14ac:dyDescent="0.2">
      <c r="G35337" s="14" t="str">
        <f t="shared" si="558"/>
        <v/>
      </c>
    </row>
    <row r="35338" spans="7:7" x14ac:dyDescent="0.2">
      <c r="G35338" s="14" t="str">
        <f t="shared" si="558"/>
        <v/>
      </c>
    </row>
    <row r="35339" spans="7:7" x14ac:dyDescent="0.2">
      <c r="G35339" s="14" t="str">
        <f t="shared" si="558"/>
        <v/>
      </c>
    </row>
    <row r="35340" spans="7:7" x14ac:dyDescent="0.2">
      <c r="G35340" s="14" t="str">
        <f t="shared" si="558"/>
        <v/>
      </c>
    </row>
    <row r="35341" spans="7:7" x14ac:dyDescent="0.2">
      <c r="G35341" s="14" t="str">
        <f t="shared" si="558"/>
        <v/>
      </c>
    </row>
    <row r="35342" spans="7:7" x14ac:dyDescent="0.2">
      <c r="G35342" s="14" t="str">
        <f t="shared" si="558"/>
        <v/>
      </c>
    </row>
    <row r="35343" spans="7:7" x14ac:dyDescent="0.2">
      <c r="G35343" s="14" t="str">
        <f t="shared" si="558"/>
        <v/>
      </c>
    </row>
    <row r="35344" spans="7:7" x14ac:dyDescent="0.2">
      <c r="G35344" s="14" t="str">
        <f t="shared" si="558"/>
        <v/>
      </c>
    </row>
    <row r="35345" spans="7:7" x14ac:dyDescent="0.2">
      <c r="G35345" s="14" t="str">
        <f t="shared" si="558"/>
        <v/>
      </c>
    </row>
    <row r="35346" spans="7:7" x14ac:dyDescent="0.2">
      <c r="G35346" s="14" t="str">
        <f t="shared" si="558"/>
        <v/>
      </c>
    </row>
    <row r="35347" spans="7:7" x14ac:dyDescent="0.2">
      <c r="G35347" s="14" t="str">
        <f t="shared" si="558"/>
        <v/>
      </c>
    </row>
    <row r="35348" spans="7:7" x14ac:dyDescent="0.2">
      <c r="G35348" s="14" t="str">
        <f t="shared" si="558"/>
        <v/>
      </c>
    </row>
    <row r="35349" spans="7:7" x14ac:dyDescent="0.2">
      <c r="G35349" s="14" t="str">
        <f t="shared" si="558"/>
        <v/>
      </c>
    </row>
    <row r="35350" spans="7:7" x14ac:dyDescent="0.2">
      <c r="G35350" s="14" t="str">
        <f t="shared" si="558"/>
        <v/>
      </c>
    </row>
    <row r="35351" spans="7:7" x14ac:dyDescent="0.2">
      <c r="G35351" s="14" t="str">
        <f t="shared" si="558"/>
        <v/>
      </c>
    </row>
    <row r="35352" spans="7:7" x14ac:dyDescent="0.2">
      <c r="G35352" s="14" t="str">
        <f t="shared" si="558"/>
        <v/>
      </c>
    </row>
    <row r="35353" spans="7:7" x14ac:dyDescent="0.2">
      <c r="G35353" s="14" t="str">
        <f t="shared" si="558"/>
        <v/>
      </c>
    </row>
    <row r="35354" spans="7:7" x14ac:dyDescent="0.2">
      <c r="G35354" s="14" t="str">
        <f t="shared" si="558"/>
        <v/>
      </c>
    </row>
    <row r="35355" spans="7:7" x14ac:dyDescent="0.2">
      <c r="G35355" s="14" t="str">
        <f t="shared" si="558"/>
        <v/>
      </c>
    </row>
    <row r="35356" spans="7:7" x14ac:dyDescent="0.2">
      <c r="G35356" s="14" t="str">
        <f t="shared" si="558"/>
        <v/>
      </c>
    </row>
    <row r="35357" spans="7:7" x14ac:dyDescent="0.2">
      <c r="G35357" s="14" t="str">
        <f t="shared" si="558"/>
        <v/>
      </c>
    </row>
    <row r="35358" spans="7:7" x14ac:dyDescent="0.2">
      <c r="G35358" s="14" t="str">
        <f t="shared" si="558"/>
        <v/>
      </c>
    </row>
    <row r="35359" spans="7:7" x14ac:dyDescent="0.2">
      <c r="G35359" s="14" t="str">
        <f t="shared" si="558"/>
        <v/>
      </c>
    </row>
    <row r="35360" spans="7:7" x14ac:dyDescent="0.2">
      <c r="G35360" s="14" t="str">
        <f t="shared" si="558"/>
        <v/>
      </c>
    </row>
    <row r="35361" spans="7:7" x14ac:dyDescent="0.2">
      <c r="G35361" s="14" t="str">
        <f t="shared" si="558"/>
        <v/>
      </c>
    </row>
    <row r="35362" spans="7:7" x14ac:dyDescent="0.2">
      <c r="G35362" s="14" t="str">
        <f t="shared" si="558"/>
        <v/>
      </c>
    </row>
    <row r="35363" spans="7:7" x14ac:dyDescent="0.2">
      <c r="G35363" s="14" t="str">
        <f t="shared" si="558"/>
        <v/>
      </c>
    </row>
    <row r="35364" spans="7:7" x14ac:dyDescent="0.2">
      <c r="G35364" s="14" t="str">
        <f t="shared" si="558"/>
        <v/>
      </c>
    </row>
    <row r="35365" spans="7:7" x14ac:dyDescent="0.2">
      <c r="G35365" s="14" t="str">
        <f t="shared" si="558"/>
        <v/>
      </c>
    </row>
    <row r="35366" spans="7:7" x14ac:dyDescent="0.2">
      <c r="G35366" s="14" t="str">
        <f t="shared" si="558"/>
        <v/>
      </c>
    </row>
    <row r="35367" spans="7:7" x14ac:dyDescent="0.2">
      <c r="G35367" s="14" t="str">
        <f t="shared" si="558"/>
        <v/>
      </c>
    </row>
    <row r="35368" spans="7:7" x14ac:dyDescent="0.2">
      <c r="G35368" s="14" t="str">
        <f t="shared" si="558"/>
        <v/>
      </c>
    </row>
    <row r="35369" spans="7:7" x14ac:dyDescent="0.2">
      <c r="G35369" s="14" t="str">
        <f t="shared" si="558"/>
        <v/>
      </c>
    </row>
    <row r="35370" spans="7:7" x14ac:dyDescent="0.2">
      <c r="G35370" s="14" t="str">
        <f t="shared" si="558"/>
        <v/>
      </c>
    </row>
    <row r="35371" spans="7:7" x14ac:dyDescent="0.2">
      <c r="G35371" s="14" t="str">
        <f t="shared" si="558"/>
        <v/>
      </c>
    </row>
    <row r="35372" spans="7:7" x14ac:dyDescent="0.2">
      <c r="G35372" s="14" t="str">
        <f t="shared" si="558"/>
        <v/>
      </c>
    </row>
    <row r="35373" spans="7:7" x14ac:dyDescent="0.2">
      <c r="G35373" s="14" t="str">
        <f t="shared" si="558"/>
        <v/>
      </c>
    </row>
    <row r="35374" spans="7:7" x14ac:dyDescent="0.2">
      <c r="G35374" s="14" t="str">
        <f t="shared" si="558"/>
        <v/>
      </c>
    </row>
    <row r="35375" spans="7:7" x14ac:dyDescent="0.2">
      <c r="G35375" s="14" t="str">
        <f t="shared" si="558"/>
        <v/>
      </c>
    </row>
    <row r="35376" spans="7:7" x14ac:dyDescent="0.2">
      <c r="G35376" s="14" t="str">
        <f t="shared" si="558"/>
        <v/>
      </c>
    </row>
    <row r="35377" spans="7:7" x14ac:dyDescent="0.2">
      <c r="G35377" s="14" t="str">
        <f t="shared" si="558"/>
        <v/>
      </c>
    </row>
    <row r="35378" spans="7:7" x14ac:dyDescent="0.2">
      <c r="G35378" s="14" t="str">
        <f t="shared" si="558"/>
        <v/>
      </c>
    </row>
    <row r="35379" spans="7:7" x14ac:dyDescent="0.2">
      <c r="G35379" s="14" t="str">
        <f t="shared" si="558"/>
        <v/>
      </c>
    </row>
    <row r="35380" spans="7:7" x14ac:dyDescent="0.2">
      <c r="G35380" s="14" t="str">
        <f t="shared" si="558"/>
        <v/>
      </c>
    </row>
    <row r="35381" spans="7:7" x14ac:dyDescent="0.2">
      <c r="G35381" s="14" t="str">
        <f t="shared" si="558"/>
        <v/>
      </c>
    </row>
    <row r="35382" spans="7:7" x14ac:dyDescent="0.2">
      <c r="G35382" s="14" t="str">
        <f t="shared" si="558"/>
        <v/>
      </c>
    </row>
    <row r="35383" spans="7:7" x14ac:dyDescent="0.2">
      <c r="G35383" s="14" t="str">
        <f t="shared" si="558"/>
        <v/>
      </c>
    </row>
    <row r="35384" spans="7:7" x14ac:dyDescent="0.2">
      <c r="G35384" s="14" t="str">
        <f t="shared" si="558"/>
        <v/>
      </c>
    </row>
    <row r="35385" spans="7:7" x14ac:dyDescent="0.2">
      <c r="G35385" s="14" t="str">
        <f t="shared" si="558"/>
        <v/>
      </c>
    </row>
    <row r="35386" spans="7:7" x14ac:dyDescent="0.2">
      <c r="G35386" s="14" t="str">
        <f t="shared" si="558"/>
        <v/>
      </c>
    </row>
    <row r="35387" spans="7:7" x14ac:dyDescent="0.2">
      <c r="G35387" s="14" t="str">
        <f t="shared" si="558"/>
        <v/>
      </c>
    </row>
    <row r="35388" spans="7:7" x14ac:dyDescent="0.2">
      <c r="G35388" s="14" t="str">
        <f t="shared" si="558"/>
        <v/>
      </c>
    </row>
    <row r="35389" spans="7:7" x14ac:dyDescent="0.2">
      <c r="G35389" s="14" t="str">
        <f t="shared" si="558"/>
        <v/>
      </c>
    </row>
    <row r="35390" spans="7:7" x14ac:dyDescent="0.2">
      <c r="G35390" s="14" t="str">
        <f t="shared" si="558"/>
        <v/>
      </c>
    </row>
    <row r="35391" spans="7:7" x14ac:dyDescent="0.2">
      <c r="G35391" s="14" t="str">
        <f t="shared" si="558"/>
        <v/>
      </c>
    </row>
    <row r="35392" spans="7:7" x14ac:dyDescent="0.2">
      <c r="G35392" s="14" t="str">
        <f t="shared" si="558"/>
        <v/>
      </c>
    </row>
    <row r="35393" spans="7:7" x14ac:dyDescent="0.2">
      <c r="G35393" s="14" t="str">
        <f t="shared" si="558"/>
        <v/>
      </c>
    </row>
    <row r="35394" spans="7:7" x14ac:dyDescent="0.2">
      <c r="G35394" s="14" t="str">
        <f t="shared" si="558"/>
        <v/>
      </c>
    </row>
    <row r="35395" spans="7:7" x14ac:dyDescent="0.2">
      <c r="G35395" s="14" t="str">
        <f t="shared" si="558"/>
        <v/>
      </c>
    </row>
    <row r="35396" spans="7:7" x14ac:dyDescent="0.2">
      <c r="G35396" s="14" t="str">
        <f t="shared" si="558"/>
        <v/>
      </c>
    </row>
    <row r="35397" spans="7:7" x14ac:dyDescent="0.2">
      <c r="G35397" s="14" t="str">
        <f t="shared" si="558"/>
        <v/>
      </c>
    </row>
    <row r="35398" spans="7:7" x14ac:dyDescent="0.2">
      <c r="G35398" s="14" t="str">
        <f t="shared" ref="G35398:G35461" si="559">IF(C35398="","",C35398*0.75)</f>
        <v/>
      </c>
    </row>
    <row r="35399" spans="7:7" x14ac:dyDescent="0.2">
      <c r="G35399" s="14" t="str">
        <f t="shared" si="559"/>
        <v/>
      </c>
    </row>
    <row r="35400" spans="7:7" x14ac:dyDescent="0.2">
      <c r="G35400" s="14" t="str">
        <f t="shared" si="559"/>
        <v/>
      </c>
    </row>
    <row r="35401" spans="7:7" x14ac:dyDescent="0.2">
      <c r="G35401" s="14" t="str">
        <f t="shared" si="559"/>
        <v/>
      </c>
    </row>
    <row r="35402" spans="7:7" x14ac:dyDescent="0.2">
      <c r="G35402" s="14" t="str">
        <f t="shared" si="559"/>
        <v/>
      </c>
    </row>
    <row r="35403" spans="7:7" x14ac:dyDescent="0.2">
      <c r="G35403" s="14" t="str">
        <f t="shared" si="559"/>
        <v/>
      </c>
    </row>
    <row r="35404" spans="7:7" x14ac:dyDescent="0.2">
      <c r="G35404" s="14" t="str">
        <f t="shared" si="559"/>
        <v/>
      </c>
    </row>
    <row r="35405" spans="7:7" x14ac:dyDescent="0.2">
      <c r="G35405" s="14" t="str">
        <f t="shared" si="559"/>
        <v/>
      </c>
    </row>
    <row r="35406" spans="7:7" x14ac:dyDescent="0.2">
      <c r="G35406" s="14" t="str">
        <f t="shared" si="559"/>
        <v/>
      </c>
    </row>
    <row r="35407" spans="7:7" x14ac:dyDescent="0.2">
      <c r="G35407" s="14" t="str">
        <f t="shared" si="559"/>
        <v/>
      </c>
    </row>
    <row r="35408" spans="7:7" x14ac:dyDescent="0.2">
      <c r="G35408" s="14" t="str">
        <f t="shared" si="559"/>
        <v/>
      </c>
    </row>
    <row r="35409" spans="7:7" x14ac:dyDescent="0.2">
      <c r="G35409" s="14" t="str">
        <f t="shared" si="559"/>
        <v/>
      </c>
    </row>
    <row r="35410" spans="7:7" x14ac:dyDescent="0.2">
      <c r="G35410" s="14" t="str">
        <f t="shared" si="559"/>
        <v/>
      </c>
    </row>
    <row r="35411" spans="7:7" x14ac:dyDescent="0.2">
      <c r="G35411" s="14" t="str">
        <f t="shared" si="559"/>
        <v/>
      </c>
    </row>
    <row r="35412" spans="7:7" x14ac:dyDescent="0.2">
      <c r="G35412" s="14" t="str">
        <f t="shared" si="559"/>
        <v/>
      </c>
    </row>
    <row r="35413" spans="7:7" x14ac:dyDescent="0.2">
      <c r="G35413" s="14" t="str">
        <f t="shared" si="559"/>
        <v/>
      </c>
    </row>
    <row r="35414" spans="7:7" x14ac:dyDescent="0.2">
      <c r="G35414" s="14" t="str">
        <f t="shared" si="559"/>
        <v/>
      </c>
    </row>
    <row r="35415" spans="7:7" x14ac:dyDescent="0.2">
      <c r="G35415" s="14" t="str">
        <f t="shared" si="559"/>
        <v/>
      </c>
    </row>
    <row r="35416" spans="7:7" x14ac:dyDescent="0.2">
      <c r="G35416" s="14" t="str">
        <f t="shared" si="559"/>
        <v/>
      </c>
    </row>
    <row r="35417" spans="7:7" x14ac:dyDescent="0.2">
      <c r="G35417" s="14" t="str">
        <f t="shared" si="559"/>
        <v/>
      </c>
    </row>
    <row r="35418" spans="7:7" x14ac:dyDescent="0.2">
      <c r="G35418" s="14" t="str">
        <f t="shared" si="559"/>
        <v/>
      </c>
    </row>
    <row r="35419" spans="7:7" x14ac:dyDescent="0.2">
      <c r="G35419" s="14" t="str">
        <f t="shared" si="559"/>
        <v/>
      </c>
    </row>
    <row r="35420" spans="7:7" x14ac:dyDescent="0.2">
      <c r="G35420" s="14" t="str">
        <f t="shared" si="559"/>
        <v/>
      </c>
    </row>
    <row r="35421" spans="7:7" x14ac:dyDescent="0.2">
      <c r="G35421" s="14" t="str">
        <f t="shared" si="559"/>
        <v/>
      </c>
    </row>
    <row r="35422" spans="7:7" x14ac:dyDescent="0.2">
      <c r="G35422" s="14" t="str">
        <f t="shared" si="559"/>
        <v/>
      </c>
    </row>
    <row r="35423" spans="7:7" x14ac:dyDescent="0.2">
      <c r="G35423" s="14" t="str">
        <f t="shared" si="559"/>
        <v/>
      </c>
    </row>
    <row r="35424" spans="7:7" x14ac:dyDescent="0.2">
      <c r="G35424" s="14" t="str">
        <f t="shared" si="559"/>
        <v/>
      </c>
    </row>
    <row r="35425" spans="7:7" x14ac:dyDescent="0.2">
      <c r="G35425" s="14" t="str">
        <f t="shared" si="559"/>
        <v/>
      </c>
    </row>
    <row r="35426" spans="7:7" x14ac:dyDescent="0.2">
      <c r="G35426" s="14" t="str">
        <f t="shared" si="559"/>
        <v/>
      </c>
    </row>
    <row r="35427" spans="7:7" x14ac:dyDescent="0.2">
      <c r="G35427" s="14" t="str">
        <f t="shared" si="559"/>
        <v/>
      </c>
    </row>
    <row r="35428" spans="7:7" x14ac:dyDescent="0.2">
      <c r="G35428" s="14" t="str">
        <f t="shared" si="559"/>
        <v/>
      </c>
    </row>
    <row r="35429" spans="7:7" x14ac:dyDescent="0.2">
      <c r="G35429" s="14" t="str">
        <f t="shared" si="559"/>
        <v/>
      </c>
    </row>
    <row r="35430" spans="7:7" x14ac:dyDescent="0.2">
      <c r="G35430" s="14" t="str">
        <f t="shared" si="559"/>
        <v/>
      </c>
    </row>
    <row r="35431" spans="7:7" x14ac:dyDescent="0.2">
      <c r="G35431" s="14" t="str">
        <f t="shared" si="559"/>
        <v/>
      </c>
    </row>
    <row r="35432" spans="7:7" x14ac:dyDescent="0.2">
      <c r="G35432" s="14" t="str">
        <f t="shared" si="559"/>
        <v/>
      </c>
    </row>
    <row r="35433" spans="7:7" x14ac:dyDescent="0.2">
      <c r="G35433" s="14" t="str">
        <f t="shared" si="559"/>
        <v/>
      </c>
    </row>
    <row r="35434" spans="7:7" x14ac:dyDescent="0.2">
      <c r="G35434" s="14" t="str">
        <f t="shared" si="559"/>
        <v/>
      </c>
    </row>
    <row r="35435" spans="7:7" x14ac:dyDescent="0.2">
      <c r="G35435" s="14" t="str">
        <f t="shared" si="559"/>
        <v/>
      </c>
    </row>
    <row r="35436" spans="7:7" x14ac:dyDescent="0.2">
      <c r="G35436" s="14" t="str">
        <f t="shared" si="559"/>
        <v/>
      </c>
    </row>
    <row r="35437" spans="7:7" x14ac:dyDescent="0.2">
      <c r="G35437" s="14" t="str">
        <f t="shared" si="559"/>
        <v/>
      </c>
    </row>
    <row r="35438" spans="7:7" x14ac:dyDescent="0.2">
      <c r="G35438" s="14" t="str">
        <f t="shared" si="559"/>
        <v/>
      </c>
    </row>
    <row r="35439" spans="7:7" x14ac:dyDescent="0.2">
      <c r="G35439" s="14" t="str">
        <f t="shared" si="559"/>
        <v/>
      </c>
    </row>
    <row r="35440" spans="7:7" x14ac:dyDescent="0.2">
      <c r="G35440" s="14" t="str">
        <f t="shared" si="559"/>
        <v/>
      </c>
    </row>
    <row r="35441" spans="7:7" x14ac:dyDescent="0.2">
      <c r="G35441" s="14" t="str">
        <f t="shared" si="559"/>
        <v/>
      </c>
    </row>
    <row r="35442" spans="7:7" x14ac:dyDescent="0.2">
      <c r="G35442" s="14" t="str">
        <f t="shared" si="559"/>
        <v/>
      </c>
    </row>
    <row r="35443" spans="7:7" x14ac:dyDescent="0.2">
      <c r="G35443" s="14" t="str">
        <f t="shared" si="559"/>
        <v/>
      </c>
    </row>
    <row r="35444" spans="7:7" x14ac:dyDescent="0.2">
      <c r="G35444" s="14" t="str">
        <f t="shared" si="559"/>
        <v/>
      </c>
    </row>
    <row r="35445" spans="7:7" x14ac:dyDescent="0.2">
      <c r="G35445" s="14" t="str">
        <f t="shared" si="559"/>
        <v/>
      </c>
    </row>
    <row r="35446" spans="7:7" x14ac:dyDescent="0.2">
      <c r="G35446" s="14" t="str">
        <f t="shared" si="559"/>
        <v/>
      </c>
    </row>
    <row r="35447" spans="7:7" x14ac:dyDescent="0.2">
      <c r="G35447" s="14" t="str">
        <f t="shared" si="559"/>
        <v/>
      </c>
    </row>
    <row r="35448" spans="7:7" x14ac:dyDescent="0.2">
      <c r="G35448" s="14" t="str">
        <f t="shared" si="559"/>
        <v/>
      </c>
    </row>
    <row r="35449" spans="7:7" x14ac:dyDescent="0.2">
      <c r="G35449" s="14" t="str">
        <f t="shared" si="559"/>
        <v/>
      </c>
    </row>
    <row r="35450" spans="7:7" x14ac:dyDescent="0.2">
      <c r="G35450" s="14" t="str">
        <f t="shared" si="559"/>
        <v/>
      </c>
    </row>
    <row r="35451" spans="7:7" x14ac:dyDescent="0.2">
      <c r="G35451" s="14" t="str">
        <f t="shared" si="559"/>
        <v/>
      </c>
    </row>
    <row r="35452" spans="7:7" x14ac:dyDescent="0.2">
      <c r="G35452" s="14" t="str">
        <f t="shared" si="559"/>
        <v/>
      </c>
    </row>
    <row r="35453" spans="7:7" x14ac:dyDescent="0.2">
      <c r="G35453" s="14" t="str">
        <f t="shared" si="559"/>
        <v/>
      </c>
    </row>
    <row r="35454" spans="7:7" x14ac:dyDescent="0.2">
      <c r="G35454" s="14" t="str">
        <f t="shared" si="559"/>
        <v/>
      </c>
    </row>
    <row r="35455" spans="7:7" x14ac:dyDescent="0.2">
      <c r="G35455" s="14" t="str">
        <f t="shared" si="559"/>
        <v/>
      </c>
    </row>
    <row r="35456" spans="7:7" x14ac:dyDescent="0.2">
      <c r="G35456" s="14" t="str">
        <f t="shared" si="559"/>
        <v/>
      </c>
    </row>
    <row r="35457" spans="7:7" x14ac:dyDescent="0.2">
      <c r="G35457" s="14" t="str">
        <f t="shared" si="559"/>
        <v/>
      </c>
    </row>
    <row r="35458" spans="7:7" x14ac:dyDescent="0.2">
      <c r="G35458" s="14" t="str">
        <f t="shared" si="559"/>
        <v/>
      </c>
    </row>
    <row r="35459" spans="7:7" x14ac:dyDescent="0.2">
      <c r="G35459" s="14" t="str">
        <f t="shared" si="559"/>
        <v/>
      </c>
    </row>
    <row r="35460" spans="7:7" x14ac:dyDescent="0.2">
      <c r="G35460" s="14" t="str">
        <f t="shared" si="559"/>
        <v/>
      </c>
    </row>
    <row r="35461" spans="7:7" x14ac:dyDescent="0.2">
      <c r="G35461" s="14" t="str">
        <f t="shared" si="559"/>
        <v/>
      </c>
    </row>
    <row r="35462" spans="7:7" x14ac:dyDescent="0.2">
      <c r="G35462" s="14" t="str">
        <f t="shared" ref="G35462:G35525" si="560">IF(C35462="","",C35462*0.75)</f>
        <v/>
      </c>
    </row>
    <row r="35463" spans="7:7" x14ac:dyDescent="0.2">
      <c r="G35463" s="14" t="str">
        <f t="shared" si="560"/>
        <v/>
      </c>
    </row>
    <row r="35464" spans="7:7" x14ac:dyDescent="0.2">
      <c r="G35464" s="14" t="str">
        <f t="shared" si="560"/>
        <v/>
      </c>
    </row>
    <row r="35465" spans="7:7" x14ac:dyDescent="0.2">
      <c r="G35465" s="14" t="str">
        <f t="shared" si="560"/>
        <v/>
      </c>
    </row>
    <row r="35466" spans="7:7" x14ac:dyDescent="0.2">
      <c r="G35466" s="14" t="str">
        <f t="shared" si="560"/>
        <v/>
      </c>
    </row>
    <row r="35467" spans="7:7" x14ac:dyDescent="0.2">
      <c r="G35467" s="14" t="str">
        <f t="shared" si="560"/>
        <v/>
      </c>
    </row>
    <row r="35468" spans="7:7" x14ac:dyDescent="0.2">
      <c r="G35468" s="14" t="str">
        <f t="shared" si="560"/>
        <v/>
      </c>
    </row>
    <row r="35469" spans="7:7" x14ac:dyDescent="0.2">
      <c r="G35469" s="14" t="str">
        <f t="shared" si="560"/>
        <v/>
      </c>
    </row>
    <row r="35470" spans="7:7" x14ac:dyDescent="0.2">
      <c r="G35470" s="14" t="str">
        <f t="shared" si="560"/>
        <v/>
      </c>
    </row>
    <row r="35471" spans="7:7" x14ac:dyDescent="0.2">
      <c r="G35471" s="14" t="str">
        <f t="shared" si="560"/>
        <v/>
      </c>
    </row>
    <row r="35472" spans="7:7" x14ac:dyDescent="0.2">
      <c r="G35472" s="14" t="str">
        <f t="shared" si="560"/>
        <v/>
      </c>
    </row>
    <row r="35473" spans="7:7" x14ac:dyDescent="0.2">
      <c r="G35473" s="14" t="str">
        <f t="shared" si="560"/>
        <v/>
      </c>
    </row>
    <row r="35474" spans="7:7" x14ac:dyDescent="0.2">
      <c r="G35474" s="14" t="str">
        <f t="shared" si="560"/>
        <v/>
      </c>
    </row>
    <row r="35475" spans="7:7" x14ac:dyDescent="0.2">
      <c r="G35475" s="14" t="str">
        <f t="shared" si="560"/>
        <v/>
      </c>
    </row>
    <row r="35476" spans="7:7" x14ac:dyDescent="0.2">
      <c r="G35476" s="14" t="str">
        <f t="shared" si="560"/>
        <v/>
      </c>
    </row>
    <row r="35477" spans="7:7" x14ac:dyDescent="0.2">
      <c r="G35477" s="14" t="str">
        <f t="shared" si="560"/>
        <v/>
      </c>
    </row>
    <row r="35478" spans="7:7" x14ac:dyDescent="0.2">
      <c r="G35478" s="14" t="str">
        <f t="shared" si="560"/>
        <v/>
      </c>
    </row>
    <row r="35479" spans="7:7" x14ac:dyDescent="0.2">
      <c r="G35479" s="14" t="str">
        <f t="shared" si="560"/>
        <v/>
      </c>
    </row>
    <row r="35480" spans="7:7" x14ac:dyDescent="0.2">
      <c r="G35480" s="14" t="str">
        <f t="shared" si="560"/>
        <v/>
      </c>
    </row>
    <row r="35481" spans="7:7" x14ac:dyDescent="0.2">
      <c r="G35481" s="14" t="str">
        <f t="shared" si="560"/>
        <v/>
      </c>
    </row>
    <row r="35482" spans="7:7" x14ac:dyDescent="0.2">
      <c r="G35482" s="14" t="str">
        <f t="shared" si="560"/>
        <v/>
      </c>
    </row>
    <row r="35483" spans="7:7" x14ac:dyDescent="0.2">
      <c r="G35483" s="14" t="str">
        <f t="shared" si="560"/>
        <v/>
      </c>
    </row>
    <row r="35484" spans="7:7" x14ac:dyDescent="0.2">
      <c r="G35484" s="14" t="str">
        <f t="shared" si="560"/>
        <v/>
      </c>
    </row>
    <row r="35485" spans="7:7" x14ac:dyDescent="0.2">
      <c r="G35485" s="14" t="str">
        <f t="shared" si="560"/>
        <v/>
      </c>
    </row>
    <row r="35486" spans="7:7" x14ac:dyDescent="0.2">
      <c r="G35486" s="14" t="str">
        <f t="shared" si="560"/>
        <v/>
      </c>
    </row>
    <row r="35487" spans="7:7" x14ac:dyDescent="0.2">
      <c r="G35487" s="14" t="str">
        <f t="shared" si="560"/>
        <v/>
      </c>
    </row>
    <row r="35488" spans="7:7" x14ac:dyDescent="0.2">
      <c r="G35488" s="14" t="str">
        <f t="shared" si="560"/>
        <v/>
      </c>
    </row>
    <row r="35489" spans="7:7" x14ac:dyDescent="0.2">
      <c r="G35489" s="14" t="str">
        <f t="shared" si="560"/>
        <v/>
      </c>
    </row>
    <row r="35490" spans="7:7" x14ac:dyDescent="0.2">
      <c r="G35490" s="14" t="str">
        <f t="shared" si="560"/>
        <v/>
      </c>
    </row>
    <row r="35491" spans="7:7" x14ac:dyDescent="0.2">
      <c r="G35491" s="14" t="str">
        <f t="shared" si="560"/>
        <v/>
      </c>
    </row>
    <row r="35492" spans="7:7" x14ac:dyDescent="0.2">
      <c r="G35492" s="14" t="str">
        <f t="shared" si="560"/>
        <v/>
      </c>
    </row>
    <row r="35493" spans="7:7" x14ac:dyDescent="0.2">
      <c r="G35493" s="14" t="str">
        <f t="shared" si="560"/>
        <v/>
      </c>
    </row>
    <row r="35494" spans="7:7" x14ac:dyDescent="0.2">
      <c r="G35494" s="14" t="str">
        <f t="shared" si="560"/>
        <v/>
      </c>
    </row>
    <row r="35495" spans="7:7" x14ac:dyDescent="0.2">
      <c r="G35495" s="14" t="str">
        <f t="shared" si="560"/>
        <v/>
      </c>
    </row>
    <row r="35496" spans="7:7" x14ac:dyDescent="0.2">
      <c r="G35496" s="14" t="str">
        <f t="shared" si="560"/>
        <v/>
      </c>
    </row>
    <row r="35497" spans="7:7" x14ac:dyDescent="0.2">
      <c r="G35497" s="14" t="str">
        <f t="shared" si="560"/>
        <v/>
      </c>
    </row>
    <row r="35498" spans="7:7" x14ac:dyDescent="0.2">
      <c r="G35498" s="14" t="str">
        <f t="shared" si="560"/>
        <v/>
      </c>
    </row>
    <row r="35499" spans="7:7" x14ac:dyDescent="0.2">
      <c r="G35499" s="14" t="str">
        <f t="shared" si="560"/>
        <v/>
      </c>
    </row>
    <row r="35500" spans="7:7" x14ac:dyDescent="0.2">
      <c r="G35500" s="14" t="str">
        <f t="shared" si="560"/>
        <v/>
      </c>
    </row>
    <row r="35501" spans="7:7" x14ac:dyDescent="0.2">
      <c r="G35501" s="14" t="str">
        <f t="shared" si="560"/>
        <v/>
      </c>
    </row>
    <row r="35502" spans="7:7" x14ac:dyDescent="0.2">
      <c r="G35502" s="14" t="str">
        <f t="shared" si="560"/>
        <v/>
      </c>
    </row>
    <row r="35503" spans="7:7" x14ac:dyDescent="0.2">
      <c r="G35503" s="14" t="str">
        <f t="shared" si="560"/>
        <v/>
      </c>
    </row>
    <row r="35504" spans="7:7" x14ac:dyDescent="0.2">
      <c r="G35504" s="14" t="str">
        <f t="shared" si="560"/>
        <v/>
      </c>
    </row>
    <row r="35505" spans="7:7" x14ac:dyDescent="0.2">
      <c r="G35505" s="14" t="str">
        <f t="shared" si="560"/>
        <v/>
      </c>
    </row>
    <row r="35506" spans="7:7" x14ac:dyDescent="0.2">
      <c r="G35506" s="14" t="str">
        <f t="shared" si="560"/>
        <v/>
      </c>
    </row>
    <row r="35507" spans="7:7" x14ac:dyDescent="0.2">
      <c r="G35507" s="14" t="str">
        <f t="shared" si="560"/>
        <v/>
      </c>
    </row>
    <row r="35508" spans="7:7" x14ac:dyDescent="0.2">
      <c r="G35508" s="14" t="str">
        <f t="shared" si="560"/>
        <v/>
      </c>
    </row>
    <row r="35509" spans="7:7" x14ac:dyDescent="0.2">
      <c r="G35509" s="14" t="str">
        <f t="shared" si="560"/>
        <v/>
      </c>
    </row>
    <row r="35510" spans="7:7" x14ac:dyDescent="0.2">
      <c r="G35510" s="14" t="str">
        <f t="shared" si="560"/>
        <v/>
      </c>
    </row>
    <row r="35511" spans="7:7" x14ac:dyDescent="0.2">
      <c r="G35511" s="14" t="str">
        <f t="shared" si="560"/>
        <v/>
      </c>
    </row>
    <row r="35512" spans="7:7" x14ac:dyDescent="0.2">
      <c r="G35512" s="14" t="str">
        <f t="shared" si="560"/>
        <v/>
      </c>
    </row>
    <row r="35513" spans="7:7" x14ac:dyDescent="0.2">
      <c r="G35513" s="14" t="str">
        <f t="shared" si="560"/>
        <v/>
      </c>
    </row>
    <row r="35514" spans="7:7" x14ac:dyDescent="0.2">
      <c r="G35514" s="14" t="str">
        <f t="shared" si="560"/>
        <v/>
      </c>
    </row>
    <row r="35515" spans="7:7" x14ac:dyDescent="0.2">
      <c r="G35515" s="14" t="str">
        <f t="shared" si="560"/>
        <v/>
      </c>
    </row>
    <row r="35516" spans="7:7" x14ac:dyDescent="0.2">
      <c r="G35516" s="14" t="str">
        <f t="shared" si="560"/>
        <v/>
      </c>
    </row>
    <row r="35517" spans="7:7" x14ac:dyDescent="0.2">
      <c r="G35517" s="14" t="str">
        <f t="shared" si="560"/>
        <v/>
      </c>
    </row>
    <row r="35518" spans="7:7" x14ac:dyDescent="0.2">
      <c r="G35518" s="14" t="str">
        <f t="shared" si="560"/>
        <v/>
      </c>
    </row>
    <row r="35519" spans="7:7" x14ac:dyDescent="0.2">
      <c r="G35519" s="14" t="str">
        <f t="shared" si="560"/>
        <v/>
      </c>
    </row>
    <row r="35520" spans="7:7" x14ac:dyDescent="0.2">
      <c r="G35520" s="14" t="str">
        <f t="shared" si="560"/>
        <v/>
      </c>
    </row>
    <row r="35521" spans="7:7" x14ac:dyDescent="0.2">
      <c r="G35521" s="14" t="str">
        <f t="shared" si="560"/>
        <v/>
      </c>
    </row>
    <row r="35522" spans="7:7" x14ac:dyDescent="0.2">
      <c r="G35522" s="14" t="str">
        <f t="shared" si="560"/>
        <v/>
      </c>
    </row>
    <row r="35523" spans="7:7" x14ac:dyDescent="0.2">
      <c r="G35523" s="14" t="str">
        <f t="shared" si="560"/>
        <v/>
      </c>
    </row>
    <row r="35524" spans="7:7" x14ac:dyDescent="0.2">
      <c r="G35524" s="14" t="str">
        <f t="shared" si="560"/>
        <v/>
      </c>
    </row>
    <row r="35525" spans="7:7" x14ac:dyDescent="0.2">
      <c r="G35525" s="14" t="str">
        <f t="shared" si="560"/>
        <v/>
      </c>
    </row>
    <row r="35526" spans="7:7" x14ac:dyDescent="0.2">
      <c r="G35526" s="14" t="str">
        <f t="shared" ref="G35526:G35589" si="561">IF(C35526="","",C35526*0.75)</f>
        <v/>
      </c>
    </row>
    <row r="35527" spans="7:7" x14ac:dyDescent="0.2">
      <c r="G35527" s="14" t="str">
        <f t="shared" si="561"/>
        <v/>
      </c>
    </row>
    <row r="35528" spans="7:7" x14ac:dyDescent="0.2">
      <c r="G35528" s="14" t="str">
        <f t="shared" si="561"/>
        <v/>
      </c>
    </row>
    <row r="35529" spans="7:7" x14ac:dyDescent="0.2">
      <c r="G35529" s="14" t="str">
        <f t="shared" si="561"/>
        <v/>
      </c>
    </row>
    <row r="35530" spans="7:7" x14ac:dyDescent="0.2">
      <c r="G35530" s="14" t="str">
        <f t="shared" si="561"/>
        <v/>
      </c>
    </row>
    <row r="35531" spans="7:7" x14ac:dyDescent="0.2">
      <c r="G35531" s="14" t="str">
        <f t="shared" si="561"/>
        <v/>
      </c>
    </row>
    <row r="35532" spans="7:7" x14ac:dyDescent="0.2">
      <c r="G35532" s="14" t="str">
        <f t="shared" si="561"/>
        <v/>
      </c>
    </row>
    <row r="35533" spans="7:7" x14ac:dyDescent="0.2">
      <c r="G35533" s="14" t="str">
        <f t="shared" si="561"/>
        <v/>
      </c>
    </row>
    <row r="35534" spans="7:7" x14ac:dyDescent="0.2">
      <c r="G35534" s="14" t="str">
        <f t="shared" si="561"/>
        <v/>
      </c>
    </row>
    <row r="35535" spans="7:7" x14ac:dyDescent="0.2">
      <c r="G35535" s="14" t="str">
        <f t="shared" si="561"/>
        <v/>
      </c>
    </row>
    <row r="35536" spans="7:7" x14ac:dyDescent="0.2">
      <c r="G35536" s="14" t="str">
        <f t="shared" si="561"/>
        <v/>
      </c>
    </row>
    <row r="35537" spans="7:7" x14ac:dyDescent="0.2">
      <c r="G35537" s="14" t="str">
        <f t="shared" si="561"/>
        <v/>
      </c>
    </row>
    <row r="35538" spans="7:7" x14ac:dyDescent="0.2">
      <c r="G35538" s="14" t="str">
        <f t="shared" si="561"/>
        <v/>
      </c>
    </row>
    <row r="35539" spans="7:7" x14ac:dyDescent="0.2">
      <c r="G35539" s="14" t="str">
        <f t="shared" si="561"/>
        <v/>
      </c>
    </row>
    <row r="35540" spans="7:7" x14ac:dyDescent="0.2">
      <c r="G35540" s="14" t="str">
        <f t="shared" si="561"/>
        <v/>
      </c>
    </row>
    <row r="35541" spans="7:7" x14ac:dyDescent="0.2">
      <c r="G35541" s="14" t="str">
        <f t="shared" si="561"/>
        <v/>
      </c>
    </row>
    <row r="35542" spans="7:7" x14ac:dyDescent="0.2">
      <c r="G35542" s="14" t="str">
        <f t="shared" si="561"/>
        <v/>
      </c>
    </row>
    <row r="35543" spans="7:7" x14ac:dyDescent="0.2">
      <c r="G35543" s="14" t="str">
        <f t="shared" si="561"/>
        <v/>
      </c>
    </row>
    <row r="35544" spans="7:7" x14ac:dyDescent="0.2">
      <c r="G35544" s="14" t="str">
        <f t="shared" si="561"/>
        <v/>
      </c>
    </row>
    <row r="35545" spans="7:7" x14ac:dyDescent="0.2">
      <c r="G35545" s="14" t="str">
        <f t="shared" si="561"/>
        <v/>
      </c>
    </row>
    <row r="35546" spans="7:7" x14ac:dyDescent="0.2">
      <c r="G35546" s="14" t="str">
        <f t="shared" si="561"/>
        <v/>
      </c>
    </row>
    <row r="35547" spans="7:7" x14ac:dyDescent="0.2">
      <c r="G35547" s="14" t="str">
        <f t="shared" si="561"/>
        <v/>
      </c>
    </row>
    <row r="35548" spans="7:7" x14ac:dyDescent="0.2">
      <c r="G35548" s="14" t="str">
        <f t="shared" si="561"/>
        <v/>
      </c>
    </row>
    <row r="35549" spans="7:7" x14ac:dyDescent="0.2">
      <c r="G35549" s="14" t="str">
        <f t="shared" si="561"/>
        <v/>
      </c>
    </row>
    <row r="35550" spans="7:7" x14ac:dyDescent="0.2">
      <c r="G35550" s="14" t="str">
        <f t="shared" si="561"/>
        <v/>
      </c>
    </row>
    <row r="35551" spans="7:7" x14ac:dyDescent="0.2">
      <c r="G35551" s="14" t="str">
        <f t="shared" si="561"/>
        <v/>
      </c>
    </row>
    <row r="35552" spans="7:7" x14ac:dyDescent="0.2">
      <c r="G35552" s="14" t="str">
        <f t="shared" si="561"/>
        <v/>
      </c>
    </row>
    <row r="35553" spans="7:7" x14ac:dyDescent="0.2">
      <c r="G35553" s="14" t="str">
        <f t="shared" si="561"/>
        <v/>
      </c>
    </row>
    <row r="35554" spans="7:7" x14ac:dyDescent="0.2">
      <c r="G35554" s="14" t="str">
        <f t="shared" si="561"/>
        <v/>
      </c>
    </row>
    <row r="35555" spans="7:7" x14ac:dyDescent="0.2">
      <c r="G35555" s="14" t="str">
        <f t="shared" si="561"/>
        <v/>
      </c>
    </row>
    <row r="35556" spans="7:7" x14ac:dyDescent="0.2">
      <c r="G35556" s="14" t="str">
        <f t="shared" si="561"/>
        <v/>
      </c>
    </row>
    <row r="35557" spans="7:7" x14ac:dyDescent="0.2">
      <c r="G35557" s="14" t="str">
        <f t="shared" si="561"/>
        <v/>
      </c>
    </row>
    <row r="35558" spans="7:7" x14ac:dyDescent="0.2">
      <c r="G35558" s="14" t="str">
        <f t="shared" si="561"/>
        <v/>
      </c>
    </row>
    <row r="35559" spans="7:7" x14ac:dyDescent="0.2">
      <c r="G35559" s="14" t="str">
        <f t="shared" si="561"/>
        <v/>
      </c>
    </row>
    <row r="35560" spans="7:7" x14ac:dyDescent="0.2">
      <c r="G35560" s="14" t="str">
        <f t="shared" si="561"/>
        <v/>
      </c>
    </row>
    <row r="35561" spans="7:7" x14ac:dyDescent="0.2">
      <c r="G35561" s="14" t="str">
        <f t="shared" si="561"/>
        <v/>
      </c>
    </row>
    <row r="35562" spans="7:7" x14ac:dyDescent="0.2">
      <c r="G35562" s="14" t="str">
        <f t="shared" si="561"/>
        <v/>
      </c>
    </row>
    <row r="35563" spans="7:7" x14ac:dyDescent="0.2">
      <c r="G35563" s="14" t="str">
        <f t="shared" si="561"/>
        <v/>
      </c>
    </row>
    <row r="35564" spans="7:7" x14ac:dyDescent="0.2">
      <c r="G35564" s="14" t="str">
        <f t="shared" si="561"/>
        <v/>
      </c>
    </row>
    <row r="35565" spans="7:7" x14ac:dyDescent="0.2">
      <c r="G35565" s="14" t="str">
        <f t="shared" si="561"/>
        <v/>
      </c>
    </row>
    <row r="35566" spans="7:7" x14ac:dyDescent="0.2">
      <c r="G35566" s="14" t="str">
        <f t="shared" si="561"/>
        <v/>
      </c>
    </row>
    <row r="35567" spans="7:7" x14ac:dyDescent="0.2">
      <c r="G35567" s="14" t="str">
        <f t="shared" si="561"/>
        <v/>
      </c>
    </row>
    <row r="35568" spans="7:7" x14ac:dyDescent="0.2">
      <c r="G35568" s="14" t="str">
        <f t="shared" si="561"/>
        <v/>
      </c>
    </row>
    <row r="35569" spans="7:7" x14ac:dyDescent="0.2">
      <c r="G35569" s="14" t="str">
        <f t="shared" si="561"/>
        <v/>
      </c>
    </row>
    <row r="35570" spans="7:7" x14ac:dyDescent="0.2">
      <c r="G35570" s="14" t="str">
        <f t="shared" si="561"/>
        <v/>
      </c>
    </row>
    <row r="35571" spans="7:7" x14ac:dyDescent="0.2">
      <c r="G35571" s="14" t="str">
        <f t="shared" si="561"/>
        <v/>
      </c>
    </row>
    <row r="35572" spans="7:7" x14ac:dyDescent="0.2">
      <c r="G35572" s="14" t="str">
        <f t="shared" si="561"/>
        <v/>
      </c>
    </row>
    <row r="35573" spans="7:7" x14ac:dyDescent="0.2">
      <c r="G35573" s="14" t="str">
        <f t="shared" si="561"/>
        <v/>
      </c>
    </row>
    <row r="35574" spans="7:7" x14ac:dyDescent="0.2">
      <c r="G35574" s="14" t="str">
        <f t="shared" si="561"/>
        <v/>
      </c>
    </row>
    <row r="35575" spans="7:7" x14ac:dyDescent="0.2">
      <c r="G35575" s="14" t="str">
        <f t="shared" si="561"/>
        <v/>
      </c>
    </row>
    <row r="35576" spans="7:7" x14ac:dyDescent="0.2">
      <c r="G35576" s="14" t="str">
        <f t="shared" si="561"/>
        <v/>
      </c>
    </row>
    <row r="35577" spans="7:7" x14ac:dyDescent="0.2">
      <c r="G35577" s="14" t="str">
        <f t="shared" si="561"/>
        <v/>
      </c>
    </row>
    <row r="35578" spans="7:7" x14ac:dyDescent="0.2">
      <c r="G35578" s="14" t="str">
        <f t="shared" si="561"/>
        <v/>
      </c>
    </row>
    <row r="35579" spans="7:7" x14ac:dyDescent="0.2">
      <c r="G35579" s="14" t="str">
        <f t="shared" si="561"/>
        <v/>
      </c>
    </row>
    <row r="35580" spans="7:7" x14ac:dyDescent="0.2">
      <c r="G35580" s="14" t="str">
        <f t="shared" si="561"/>
        <v/>
      </c>
    </row>
    <row r="35581" spans="7:7" x14ac:dyDescent="0.2">
      <c r="G35581" s="14" t="str">
        <f t="shared" si="561"/>
        <v/>
      </c>
    </row>
    <row r="35582" spans="7:7" x14ac:dyDescent="0.2">
      <c r="G35582" s="14" t="str">
        <f t="shared" si="561"/>
        <v/>
      </c>
    </row>
    <row r="35583" spans="7:7" x14ac:dyDescent="0.2">
      <c r="G35583" s="14" t="str">
        <f t="shared" si="561"/>
        <v/>
      </c>
    </row>
    <row r="35584" spans="7:7" x14ac:dyDescent="0.2">
      <c r="G35584" s="14" t="str">
        <f t="shared" si="561"/>
        <v/>
      </c>
    </row>
    <row r="35585" spans="7:7" x14ac:dyDescent="0.2">
      <c r="G35585" s="14" t="str">
        <f t="shared" si="561"/>
        <v/>
      </c>
    </row>
    <row r="35586" spans="7:7" x14ac:dyDescent="0.2">
      <c r="G35586" s="14" t="str">
        <f t="shared" si="561"/>
        <v/>
      </c>
    </row>
    <row r="35587" spans="7:7" x14ac:dyDescent="0.2">
      <c r="G35587" s="14" t="str">
        <f t="shared" si="561"/>
        <v/>
      </c>
    </row>
    <row r="35588" spans="7:7" x14ac:dyDescent="0.2">
      <c r="G35588" s="14" t="str">
        <f t="shared" si="561"/>
        <v/>
      </c>
    </row>
    <row r="35589" spans="7:7" x14ac:dyDescent="0.2">
      <c r="G35589" s="14" t="str">
        <f t="shared" si="561"/>
        <v/>
      </c>
    </row>
    <row r="35590" spans="7:7" x14ac:dyDescent="0.2">
      <c r="G35590" s="14" t="str">
        <f t="shared" ref="G35590:G35653" si="562">IF(C35590="","",C35590*0.75)</f>
        <v/>
      </c>
    </row>
    <row r="35591" spans="7:7" x14ac:dyDescent="0.2">
      <c r="G35591" s="14" t="str">
        <f t="shared" si="562"/>
        <v/>
      </c>
    </row>
    <row r="35592" spans="7:7" x14ac:dyDescent="0.2">
      <c r="G35592" s="14" t="str">
        <f t="shared" si="562"/>
        <v/>
      </c>
    </row>
    <row r="35593" spans="7:7" x14ac:dyDescent="0.2">
      <c r="G35593" s="14" t="str">
        <f t="shared" si="562"/>
        <v/>
      </c>
    </row>
    <row r="35594" spans="7:7" x14ac:dyDescent="0.2">
      <c r="G35594" s="14" t="str">
        <f t="shared" si="562"/>
        <v/>
      </c>
    </row>
    <row r="35595" spans="7:7" x14ac:dyDescent="0.2">
      <c r="G35595" s="14" t="str">
        <f t="shared" si="562"/>
        <v/>
      </c>
    </row>
    <row r="35596" spans="7:7" x14ac:dyDescent="0.2">
      <c r="G35596" s="14" t="str">
        <f t="shared" si="562"/>
        <v/>
      </c>
    </row>
    <row r="35597" spans="7:7" x14ac:dyDescent="0.2">
      <c r="G35597" s="14" t="str">
        <f t="shared" si="562"/>
        <v/>
      </c>
    </row>
    <row r="35598" spans="7:7" x14ac:dyDescent="0.2">
      <c r="G35598" s="14" t="str">
        <f t="shared" si="562"/>
        <v/>
      </c>
    </row>
    <row r="35599" spans="7:7" x14ac:dyDescent="0.2">
      <c r="G35599" s="14" t="str">
        <f t="shared" si="562"/>
        <v/>
      </c>
    </row>
    <row r="35600" spans="7:7" x14ac:dyDescent="0.2">
      <c r="G35600" s="14" t="str">
        <f t="shared" si="562"/>
        <v/>
      </c>
    </row>
    <row r="35601" spans="7:7" x14ac:dyDescent="0.2">
      <c r="G35601" s="14" t="str">
        <f t="shared" si="562"/>
        <v/>
      </c>
    </row>
    <row r="35602" spans="7:7" x14ac:dyDescent="0.2">
      <c r="G35602" s="14" t="str">
        <f t="shared" si="562"/>
        <v/>
      </c>
    </row>
    <row r="35603" spans="7:7" x14ac:dyDescent="0.2">
      <c r="G35603" s="14" t="str">
        <f t="shared" si="562"/>
        <v/>
      </c>
    </row>
    <row r="35604" spans="7:7" x14ac:dyDescent="0.2">
      <c r="G35604" s="14" t="str">
        <f t="shared" si="562"/>
        <v/>
      </c>
    </row>
    <row r="35605" spans="7:7" x14ac:dyDescent="0.2">
      <c r="G35605" s="14" t="str">
        <f t="shared" si="562"/>
        <v/>
      </c>
    </row>
    <row r="35606" spans="7:7" x14ac:dyDescent="0.2">
      <c r="G35606" s="14" t="str">
        <f t="shared" si="562"/>
        <v/>
      </c>
    </row>
    <row r="35607" spans="7:7" x14ac:dyDescent="0.2">
      <c r="G35607" s="14" t="str">
        <f t="shared" si="562"/>
        <v/>
      </c>
    </row>
    <row r="35608" spans="7:7" x14ac:dyDescent="0.2">
      <c r="G35608" s="14" t="str">
        <f t="shared" si="562"/>
        <v/>
      </c>
    </row>
    <row r="35609" spans="7:7" x14ac:dyDescent="0.2">
      <c r="G35609" s="14" t="str">
        <f t="shared" si="562"/>
        <v/>
      </c>
    </row>
    <row r="35610" spans="7:7" x14ac:dyDescent="0.2">
      <c r="G35610" s="14" t="str">
        <f t="shared" si="562"/>
        <v/>
      </c>
    </row>
    <row r="35611" spans="7:7" x14ac:dyDescent="0.2">
      <c r="G35611" s="14" t="str">
        <f t="shared" si="562"/>
        <v/>
      </c>
    </row>
    <row r="35612" spans="7:7" x14ac:dyDescent="0.2">
      <c r="G35612" s="14" t="str">
        <f t="shared" si="562"/>
        <v/>
      </c>
    </row>
    <row r="35613" spans="7:7" x14ac:dyDescent="0.2">
      <c r="G35613" s="14" t="str">
        <f t="shared" si="562"/>
        <v/>
      </c>
    </row>
    <row r="35614" spans="7:7" x14ac:dyDescent="0.2">
      <c r="G35614" s="14" t="str">
        <f t="shared" si="562"/>
        <v/>
      </c>
    </row>
    <row r="35615" spans="7:7" x14ac:dyDescent="0.2">
      <c r="G35615" s="14" t="str">
        <f t="shared" si="562"/>
        <v/>
      </c>
    </row>
    <row r="35616" spans="7:7" x14ac:dyDescent="0.2">
      <c r="G35616" s="14" t="str">
        <f t="shared" si="562"/>
        <v/>
      </c>
    </row>
    <row r="35617" spans="7:7" x14ac:dyDescent="0.2">
      <c r="G35617" s="14" t="str">
        <f t="shared" si="562"/>
        <v/>
      </c>
    </row>
    <row r="35618" spans="7:7" x14ac:dyDescent="0.2">
      <c r="G35618" s="14" t="str">
        <f t="shared" si="562"/>
        <v/>
      </c>
    </row>
    <row r="35619" spans="7:7" x14ac:dyDescent="0.2">
      <c r="G35619" s="14" t="str">
        <f t="shared" si="562"/>
        <v/>
      </c>
    </row>
    <row r="35620" spans="7:7" x14ac:dyDescent="0.2">
      <c r="G35620" s="14" t="str">
        <f t="shared" si="562"/>
        <v/>
      </c>
    </row>
    <row r="35621" spans="7:7" x14ac:dyDescent="0.2">
      <c r="G35621" s="14" t="str">
        <f t="shared" si="562"/>
        <v/>
      </c>
    </row>
    <row r="35622" spans="7:7" x14ac:dyDescent="0.2">
      <c r="G35622" s="14" t="str">
        <f t="shared" si="562"/>
        <v/>
      </c>
    </row>
    <row r="35623" spans="7:7" x14ac:dyDescent="0.2">
      <c r="G35623" s="14" t="str">
        <f t="shared" si="562"/>
        <v/>
      </c>
    </row>
    <row r="35624" spans="7:7" x14ac:dyDescent="0.2">
      <c r="G35624" s="14" t="str">
        <f t="shared" si="562"/>
        <v/>
      </c>
    </row>
    <row r="35625" spans="7:7" x14ac:dyDescent="0.2">
      <c r="G35625" s="14" t="str">
        <f t="shared" si="562"/>
        <v/>
      </c>
    </row>
    <row r="35626" spans="7:7" x14ac:dyDescent="0.2">
      <c r="G35626" s="14" t="str">
        <f t="shared" si="562"/>
        <v/>
      </c>
    </row>
    <row r="35627" spans="7:7" x14ac:dyDescent="0.2">
      <c r="G35627" s="14" t="str">
        <f t="shared" si="562"/>
        <v/>
      </c>
    </row>
    <row r="35628" spans="7:7" x14ac:dyDescent="0.2">
      <c r="G35628" s="14" t="str">
        <f t="shared" si="562"/>
        <v/>
      </c>
    </row>
    <row r="35629" spans="7:7" x14ac:dyDescent="0.2">
      <c r="G35629" s="14" t="str">
        <f t="shared" si="562"/>
        <v/>
      </c>
    </row>
    <row r="35630" spans="7:7" x14ac:dyDescent="0.2">
      <c r="G35630" s="14" t="str">
        <f t="shared" si="562"/>
        <v/>
      </c>
    </row>
    <row r="35631" spans="7:7" x14ac:dyDescent="0.2">
      <c r="G35631" s="14" t="str">
        <f t="shared" si="562"/>
        <v/>
      </c>
    </row>
    <row r="35632" spans="7:7" x14ac:dyDescent="0.2">
      <c r="G35632" s="14" t="str">
        <f t="shared" si="562"/>
        <v/>
      </c>
    </row>
    <row r="35633" spans="7:7" x14ac:dyDescent="0.2">
      <c r="G35633" s="14" t="str">
        <f t="shared" si="562"/>
        <v/>
      </c>
    </row>
    <row r="35634" spans="7:7" x14ac:dyDescent="0.2">
      <c r="G35634" s="14" t="str">
        <f t="shared" si="562"/>
        <v/>
      </c>
    </row>
    <row r="35635" spans="7:7" x14ac:dyDescent="0.2">
      <c r="G35635" s="14" t="str">
        <f t="shared" si="562"/>
        <v/>
      </c>
    </row>
    <row r="35636" spans="7:7" x14ac:dyDescent="0.2">
      <c r="G35636" s="14" t="str">
        <f t="shared" si="562"/>
        <v/>
      </c>
    </row>
    <row r="35637" spans="7:7" x14ac:dyDescent="0.2">
      <c r="G35637" s="14" t="str">
        <f t="shared" si="562"/>
        <v/>
      </c>
    </row>
    <row r="35638" spans="7:7" x14ac:dyDescent="0.2">
      <c r="G35638" s="14" t="str">
        <f t="shared" si="562"/>
        <v/>
      </c>
    </row>
    <row r="35639" spans="7:7" x14ac:dyDescent="0.2">
      <c r="G35639" s="14" t="str">
        <f t="shared" si="562"/>
        <v/>
      </c>
    </row>
    <row r="35640" spans="7:7" x14ac:dyDescent="0.2">
      <c r="G35640" s="14" t="str">
        <f t="shared" si="562"/>
        <v/>
      </c>
    </row>
    <row r="35641" spans="7:7" x14ac:dyDescent="0.2">
      <c r="G35641" s="14" t="str">
        <f t="shared" si="562"/>
        <v/>
      </c>
    </row>
    <row r="35642" spans="7:7" x14ac:dyDescent="0.2">
      <c r="G35642" s="14" t="str">
        <f t="shared" si="562"/>
        <v/>
      </c>
    </row>
    <row r="35643" spans="7:7" x14ac:dyDescent="0.2">
      <c r="G35643" s="14" t="str">
        <f t="shared" si="562"/>
        <v/>
      </c>
    </row>
    <row r="35644" spans="7:7" x14ac:dyDescent="0.2">
      <c r="G35644" s="14" t="str">
        <f t="shared" si="562"/>
        <v/>
      </c>
    </row>
    <row r="35645" spans="7:7" x14ac:dyDescent="0.2">
      <c r="G35645" s="14" t="str">
        <f t="shared" si="562"/>
        <v/>
      </c>
    </row>
    <row r="35646" spans="7:7" x14ac:dyDescent="0.2">
      <c r="G35646" s="14" t="str">
        <f t="shared" si="562"/>
        <v/>
      </c>
    </row>
    <row r="35647" spans="7:7" x14ac:dyDescent="0.2">
      <c r="G35647" s="14" t="str">
        <f t="shared" si="562"/>
        <v/>
      </c>
    </row>
    <row r="35648" spans="7:7" x14ac:dyDescent="0.2">
      <c r="G35648" s="14" t="str">
        <f t="shared" si="562"/>
        <v/>
      </c>
    </row>
    <row r="35649" spans="7:7" x14ac:dyDescent="0.2">
      <c r="G35649" s="14" t="str">
        <f t="shared" si="562"/>
        <v/>
      </c>
    </row>
    <row r="35650" spans="7:7" x14ac:dyDescent="0.2">
      <c r="G35650" s="14" t="str">
        <f t="shared" si="562"/>
        <v/>
      </c>
    </row>
    <row r="35651" spans="7:7" x14ac:dyDescent="0.2">
      <c r="G35651" s="14" t="str">
        <f t="shared" si="562"/>
        <v/>
      </c>
    </row>
    <row r="35652" spans="7:7" x14ac:dyDescent="0.2">
      <c r="G35652" s="14" t="str">
        <f t="shared" si="562"/>
        <v/>
      </c>
    </row>
    <row r="35653" spans="7:7" x14ac:dyDescent="0.2">
      <c r="G35653" s="14" t="str">
        <f t="shared" si="562"/>
        <v/>
      </c>
    </row>
    <row r="35654" spans="7:7" x14ac:dyDescent="0.2">
      <c r="G35654" s="14" t="str">
        <f t="shared" ref="G35654:G35717" si="563">IF(C35654="","",C35654*0.75)</f>
        <v/>
      </c>
    </row>
    <row r="35655" spans="7:7" x14ac:dyDescent="0.2">
      <c r="G35655" s="14" t="str">
        <f t="shared" si="563"/>
        <v/>
      </c>
    </row>
    <row r="35656" spans="7:7" x14ac:dyDescent="0.2">
      <c r="G35656" s="14" t="str">
        <f t="shared" si="563"/>
        <v/>
      </c>
    </row>
    <row r="35657" spans="7:7" x14ac:dyDescent="0.2">
      <c r="G35657" s="14" t="str">
        <f t="shared" si="563"/>
        <v/>
      </c>
    </row>
    <row r="35658" spans="7:7" x14ac:dyDescent="0.2">
      <c r="G35658" s="14" t="str">
        <f t="shared" si="563"/>
        <v/>
      </c>
    </row>
    <row r="35659" spans="7:7" x14ac:dyDescent="0.2">
      <c r="G35659" s="14" t="str">
        <f t="shared" si="563"/>
        <v/>
      </c>
    </row>
    <row r="35660" spans="7:7" x14ac:dyDescent="0.2">
      <c r="G35660" s="14" t="str">
        <f t="shared" si="563"/>
        <v/>
      </c>
    </row>
    <row r="35661" spans="7:7" x14ac:dyDescent="0.2">
      <c r="G35661" s="14" t="str">
        <f t="shared" si="563"/>
        <v/>
      </c>
    </row>
    <row r="35662" spans="7:7" x14ac:dyDescent="0.2">
      <c r="G35662" s="14" t="str">
        <f t="shared" si="563"/>
        <v/>
      </c>
    </row>
    <row r="35663" spans="7:7" x14ac:dyDescent="0.2">
      <c r="G35663" s="14" t="str">
        <f t="shared" si="563"/>
        <v/>
      </c>
    </row>
    <row r="35664" spans="7:7" x14ac:dyDescent="0.2">
      <c r="G35664" s="14" t="str">
        <f t="shared" si="563"/>
        <v/>
      </c>
    </row>
    <row r="35665" spans="7:7" x14ac:dyDescent="0.2">
      <c r="G35665" s="14" t="str">
        <f t="shared" si="563"/>
        <v/>
      </c>
    </row>
    <row r="35666" spans="7:7" x14ac:dyDescent="0.2">
      <c r="G35666" s="14" t="str">
        <f t="shared" si="563"/>
        <v/>
      </c>
    </row>
    <row r="35667" spans="7:7" x14ac:dyDescent="0.2">
      <c r="G35667" s="14" t="str">
        <f t="shared" si="563"/>
        <v/>
      </c>
    </row>
    <row r="35668" spans="7:7" x14ac:dyDescent="0.2">
      <c r="G35668" s="14" t="str">
        <f t="shared" si="563"/>
        <v/>
      </c>
    </row>
    <row r="35669" spans="7:7" x14ac:dyDescent="0.2">
      <c r="G35669" s="14" t="str">
        <f t="shared" si="563"/>
        <v/>
      </c>
    </row>
    <row r="35670" spans="7:7" x14ac:dyDescent="0.2">
      <c r="G35670" s="14" t="str">
        <f t="shared" si="563"/>
        <v/>
      </c>
    </row>
    <row r="35671" spans="7:7" x14ac:dyDescent="0.2">
      <c r="G35671" s="14" t="str">
        <f t="shared" si="563"/>
        <v/>
      </c>
    </row>
    <row r="35672" spans="7:7" x14ac:dyDescent="0.2">
      <c r="G35672" s="14" t="str">
        <f t="shared" si="563"/>
        <v/>
      </c>
    </row>
    <row r="35673" spans="7:7" x14ac:dyDescent="0.2">
      <c r="G35673" s="14" t="str">
        <f t="shared" si="563"/>
        <v/>
      </c>
    </row>
    <row r="35674" spans="7:7" x14ac:dyDescent="0.2">
      <c r="G35674" s="14" t="str">
        <f t="shared" si="563"/>
        <v/>
      </c>
    </row>
    <row r="35675" spans="7:7" x14ac:dyDescent="0.2">
      <c r="G35675" s="14" t="str">
        <f t="shared" si="563"/>
        <v/>
      </c>
    </row>
    <row r="35676" spans="7:7" x14ac:dyDescent="0.2">
      <c r="G35676" s="14" t="str">
        <f t="shared" si="563"/>
        <v/>
      </c>
    </row>
    <row r="35677" spans="7:7" x14ac:dyDescent="0.2">
      <c r="G35677" s="14" t="str">
        <f t="shared" si="563"/>
        <v/>
      </c>
    </row>
    <row r="35678" spans="7:7" x14ac:dyDescent="0.2">
      <c r="G35678" s="14" t="str">
        <f t="shared" si="563"/>
        <v/>
      </c>
    </row>
    <row r="35679" spans="7:7" x14ac:dyDescent="0.2">
      <c r="G35679" s="14" t="str">
        <f t="shared" si="563"/>
        <v/>
      </c>
    </row>
    <row r="35680" spans="7:7" x14ac:dyDescent="0.2">
      <c r="G35680" s="14" t="str">
        <f t="shared" si="563"/>
        <v/>
      </c>
    </row>
    <row r="35681" spans="7:7" x14ac:dyDescent="0.2">
      <c r="G35681" s="14" t="str">
        <f t="shared" si="563"/>
        <v/>
      </c>
    </row>
    <row r="35682" spans="7:7" x14ac:dyDescent="0.2">
      <c r="G35682" s="14" t="str">
        <f t="shared" si="563"/>
        <v/>
      </c>
    </row>
    <row r="35683" spans="7:7" x14ac:dyDescent="0.2">
      <c r="G35683" s="14" t="str">
        <f t="shared" si="563"/>
        <v/>
      </c>
    </row>
    <row r="35684" spans="7:7" x14ac:dyDescent="0.2">
      <c r="G35684" s="14" t="str">
        <f t="shared" si="563"/>
        <v/>
      </c>
    </row>
    <row r="35685" spans="7:7" x14ac:dyDescent="0.2">
      <c r="G35685" s="14" t="str">
        <f t="shared" si="563"/>
        <v/>
      </c>
    </row>
    <row r="35686" spans="7:7" x14ac:dyDescent="0.2">
      <c r="G35686" s="14" t="str">
        <f t="shared" si="563"/>
        <v/>
      </c>
    </row>
    <row r="35687" spans="7:7" x14ac:dyDescent="0.2">
      <c r="G35687" s="14" t="str">
        <f t="shared" si="563"/>
        <v/>
      </c>
    </row>
    <row r="35688" spans="7:7" x14ac:dyDescent="0.2">
      <c r="G35688" s="14" t="str">
        <f t="shared" si="563"/>
        <v/>
      </c>
    </row>
    <row r="35689" spans="7:7" x14ac:dyDescent="0.2">
      <c r="G35689" s="14" t="str">
        <f t="shared" si="563"/>
        <v/>
      </c>
    </row>
    <row r="35690" spans="7:7" x14ac:dyDescent="0.2">
      <c r="G35690" s="14" t="str">
        <f t="shared" si="563"/>
        <v/>
      </c>
    </row>
    <row r="35691" spans="7:7" x14ac:dyDescent="0.2">
      <c r="G35691" s="14" t="str">
        <f t="shared" si="563"/>
        <v/>
      </c>
    </row>
    <row r="35692" spans="7:7" x14ac:dyDescent="0.2">
      <c r="G35692" s="14" t="str">
        <f t="shared" si="563"/>
        <v/>
      </c>
    </row>
    <row r="35693" spans="7:7" x14ac:dyDescent="0.2">
      <c r="G35693" s="14" t="str">
        <f t="shared" si="563"/>
        <v/>
      </c>
    </row>
    <row r="35694" spans="7:7" x14ac:dyDescent="0.2">
      <c r="G35694" s="14" t="str">
        <f t="shared" si="563"/>
        <v/>
      </c>
    </row>
    <row r="35695" spans="7:7" x14ac:dyDescent="0.2">
      <c r="G35695" s="14" t="str">
        <f t="shared" si="563"/>
        <v/>
      </c>
    </row>
    <row r="35696" spans="7:7" x14ac:dyDescent="0.2">
      <c r="G35696" s="14" t="str">
        <f t="shared" si="563"/>
        <v/>
      </c>
    </row>
    <row r="35697" spans="7:7" x14ac:dyDescent="0.2">
      <c r="G35697" s="14" t="str">
        <f t="shared" si="563"/>
        <v/>
      </c>
    </row>
    <row r="35698" spans="7:7" x14ac:dyDescent="0.2">
      <c r="G35698" s="14" t="str">
        <f t="shared" si="563"/>
        <v/>
      </c>
    </row>
    <row r="35699" spans="7:7" x14ac:dyDescent="0.2">
      <c r="G35699" s="14" t="str">
        <f t="shared" si="563"/>
        <v/>
      </c>
    </row>
    <row r="35700" spans="7:7" x14ac:dyDescent="0.2">
      <c r="G35700" s="14" t="str">
        <f t="shared" si="563"/>
        <v/>
      </c>
    </row>
    <row r="35701" spans="7:7" x14ac:dyDescent="0.2">
      <c r="G35701" s="14" t="str">
        <f t="shared" si="563"/>
        <v/>
      </c>
    </row>
    <row r="35702" spans="7:7" x14ac:dyDescent="0.2">
      <c r="G35702" s="14" t="str">
        <f t="shared" si="563"/>
        <v/>
      </c>
    </row>
    <row r="35703" spans="7:7" x14ac:dyDescent="0.2">
      <c r="G35703" s="14" t="str">
        <f t="shared" si="563"/>
        <v/>
      </c>
    </row>
    <row r="35704" spans="7:7" x14ac:dyDescent="0.2">
      <c r="G35704" s="14" t="str">
        <f t="shared" si="563"/>
        <v/>
      </c>
    </row>
    <row r="35705" spans="7:7" x14ac:dyDescent="0.2">
      <c r="G35705" s="14" t="str">
        <f t="shared" si="563"/>
        <v/>
      </c>
    </row>
    <row r="35706" spans="7:7" x14ac:dyDescent="0.2">
      <c r="G35706" s="14" t="str">
        <f t="shared" si="563"/>
        <v/>
      </c>
    </row>
    <row r="35707" spans="7:7" x14ac:dyDescent="0.2">
      <c r="G35707" s="14" t="str">
        <f t="shared" si="563"/>
        <v/>
      </c>
    </row>
    <row r="35708" spans="7:7" x14ac:dyDescent="0.2">
      <c r="G35708" s="14" t="str">
        <f t="shared" si="563"/>
        <v/>
      </c>
    </row>
    <row r="35709" spans="7:7" x14ac:dyDescent="0.2">
      <c r="G35709" s="14" t="str">
        <f t="shared" si="563"/>
        <v/>
      </c>
    </row>
    <row r="35710" spans="7:7" x14ac:dyDescent="0.2">
      <c r="G35710" s="14" t="str">
        <f t="shared" si="563"/>
        <v/>
      </c>
    </row>
    <row r="35711" spans="7:7" x14ac:dyDescent="0.2">
      <c r="G35711" s="14" t="str">
        <f t="shared" si="563"/>
        <v/>
      </c>
    </row>
    <row r="35712" spans="7:7" x14ac:dyDescent="0.2">
      <c r="G35712" s="14" t="str">
        <f t="shared" si="563"/>
        <v/>
      </c>
    </row>
    <row r="35713" spans="7:7" x14ac:dyDescent="0.2">
      <c r="G35713" s="14" t="str">
        <f t="shared" si="563"/>
        <v/>
      </c>
    </row>
    <row r="35714" spans="7:7" x14ac:dyDescent="0.2">
      <c r="G35714" s="14" t="str">
        <f t="shared" si="563"/>
        <v/>
      </c>
    </row>
    <row r="35715" spans="7:7" x14ac:dyDescent="0.2">
      <c r="G35715" s="14" t="str">
        <f t="shared" si="563"/>
        <v/>
      </c>
    </row>
    <row r="35716" spans="7:7" x14ac:dyDescent="0.2">
      <c r="G35716" s="14" t="str">
        <f t="shared" si="563"/>
        <v/>
      </c>
    </row>
    <row r="35717" spans="7:7" x14ac:dyDescent="0.2">
      <c r="G35717" s="14" t="str">
        <f t="shared" si="563"/>
        <v/>
      </c>
    </row>
    <row r="35718" spans="7:7" x14ac:dyDescent="0.2">
      <c r="G35718" s="14" t="str">
        <f t="shared" ref="G35718:G35781" si="564">IF(C35718="","",C35718*0.75)</f>
        <v/>
      </c>
    </row>
    <row r="35719" spans="7:7" x14ac:dyDescent="0.2">
      <c r="G35719" s="14" t="str">
        <f t="shared" si="564"/>
        <v/>
      </c>
    </row>
    <row r="35720" spans="7:7" x14ac:dyDescent="0.2">
      <c r="G35720" s="14" t="str">
        <f t="shared" si="564"/>
        <v/>
      </c>
    </row>
    <row r="35721" spans="7:7" x14ac:dyDescent="0.2">
      <c r="G35721" s="14" t="str">
        <f t="shared" si="564"/>
        <v/>
      </c>
    </row>
    <row r="35722" spans="7:7" x14ac:dyDescent="0.2">
      <c r="G35722" s="14" t="str">
        <f t="shared" si="564"/>
        <v/>
      </c>
    </row>
    <row r="35723" spans="7:7" x14ac:dyDescent="0.2">
      <c r="G35723" s="14" t="str">
        <f t="shared" si="564"/>
        <v/>
      </c>
    </row>
    <row r="35724" spans="7:7" x14ac:dyDescent="0.2">
      <c r="G35724" s="14" t="str">
        <f t="shared" si="564"/>
        <v/>
      </c>
    </row>
    <row r="35725" spans="7:7" x14ac:dyDescent="0.2">
      <c r="G35725" s="14" t="str">
        <f t="shared" si="564"/>
        <v/>
      </c>
    </row>
    <row r="35726" spans="7:7" x14ac:dyDescent="0.2">
      <c r="G35726" s="14" t="str">
        <f t="shared" si="564"/>
        <v/>
      </c>
    </row>
    <row r="35727" spans="7:7" x14ac:dyDescent="0.2">
      <c r="G35727" s="14" t="str">
        <f t="shared" si="564"/>
        <v/>
      </c>
    </row>
    <row r="35728" spans="7:7" x14ac:dyDescent="0.2">
      <c r="G35728" s="14" t="str">
        <f t="shared" si="564"/>
        <v/>
      </c>
    </row>
    <row r="35729" spans="7:7" x14ac:dyDescent="0.2">
      <c r="G35729" s="14" t="str">
        <f t="shared" si="564"/>
        <v/>
      </c>
    </row>
    <row r="35730" spans="7:7" x14ac:dyDescent="0.2">
      <c r="G35730" s="14" t="str">
        <f t="shared" si="564"/>
        <v/>
      </c>
    </row>
    <row r="35731" spans="7:7" x14ac:dyDescent="0.2">
      <c r="G35731" s="14" t="str">
        <f t="shared" si="564"/>
        <v/>
      </c>
    </row>
    <row r="35732" spans="7:7" x14ac:dyDescent="0.2">
      <c r="G35732" s="14" t="str">
        <f t="shared" si="564"/>
        <v/>
      </c>
    </row>
    <row r="35733" spans="7:7" x14ac:dyDescent="0.2">
      <c r="G35733" s="14" t="str">
        <f t="shared" si="564"/>
        <v/>
      </c>
    </row>
    <row r="35734" spans="7:7" x14ac:dyDescent="0.2">
      <c r="G35734" s="14" t="str">
        <f t="shared" si="564"/>
        <v/>
      </c>
    </row>
    <row r="35735" spans="7:7" x14ac:dyDescent="0.2">
      <c r="G35735" s="14" t="str">
        <f t="shared" si="564"/>
        <v/>
      </c>
    </row>
    <row r="35736" spans="7:7" x14ac:dyDescent="0.2">
      <c r="G35736" s="14" t="str">
        <f t="shared" si="564"/>
        <v/>
      </c>
    </row>
    <row r="35737" spans="7:7" x14ac:dyDescent="0.2">
      <c r="G35737" s="14" t="str">
        <f t="shared" si="564"/>
        <v/>
      </c>
    </row>
    <row r="35738" spans="7:7" x14ac:dyDescent="0.2">
      <c r="G35738" s="14" t="str">
        <f t="shared" si="564"/>
        <v/>
      </c>
    </row>
    <row r="35739" spans="7:7" x14ac:dyDescent="0.2">
      <c r="G35739" s="14" t="str">
        <f t="shared" si="564"/>
        <v/>
      </c>
    </row>
    <row r="35740" spans="7:7" x14ac:dyDescent="0.2">
      <c r="G35740" s="14" t="str">
        <f t="shared" si="564"/>
        <v/>
      </c>
    </row>
    <row r="35741" spans="7:7" x14ac:dyDescent="0.2">
      <c r="G35741" s="14" t="str">
        <f t="shared" si="564"/>
        <v/>
      </c>
    </row>
    <row r="35742" spans="7:7" x14ac:dyDescent="0.2">
      <c r="G35742" s="14" t="str">
        <f t="shared" si="564"/>
        <v/>
      </c>
    </row>
    <row r="35743" spans="7:7" x14ac:dyDescent="0.2">
      <c r="G35743" s="14" t="str">
        <f t="shared" si="564"/>
        <v/>
      </c>
    </row>
    <row r="35744" spans="7:7" x14ac:dyDescent="0.2">
      <c r="G35744" s="14" t="str">
        <f t="shared" si="564"/>
        <v/>
      </c>
    </row>
    <row r="35745" spans="7:7" x14ac:dyDescent="0.2">
      <c r="G35745" s="14" t="str">
        <f t="shared" si="564"/>
        <v/>
      </c>
    </row>
    <row r="35746" spans="7:7" x14ac:dyDescent="0.2">
      <c r="G35746" s="14" t="str">
        <f t="shared" si="564"/>
        <v/>
      </c>
    </row>
    <row r="35747" spans="7:7" x14ac:dyDescent="0.2">
      <c r="G35747" s="14" t="str">
        <f t="shared" si="564"/>
        <v/>
      </c>
    </row>
    <row r="35748" spans="7:7" x14ac:dyDescent="0.2">
      <c r="G35748" s="14" t="str">
        <f t="shared" si="564"/>
        <v/>
      </c>
    </row>
    <row r="35749" spans="7:7" x14ac:dyDescent="0.2">
      <c r="G35749" s="14" t="str">
        <f t="shared" si="564"/>
        <v/>
      </c>
    </row>
    <row r="35750" spans="7:7" x14ac:dyDescent="0.2">
      <c r="G35750" s="14" t="str">
        <f t="shared" si="564"/>
        <v/>
      </c>
    </row>
    <row r="35751" spans="7:7" x14ac:dyDescent="0.2">
      <c r="G35751" s="14" t="str">
        <f t="shared" si="564"/>
        <v/>
      </c>
    </row>
    <row r="35752" spans="7:7" x14ac:dyDescent="0.2">
      <c r="G35752" s="14" t="str">
        <f t="shared" si="564"/>
        <v/>
      </c>
    </row>
    <row r="35753" spans="7:7" x14ac:dyDescent="0.2">
      <c r="G35753" s="14" t="str">
        <f t="shared" si="564"/>
        <v/>
      </c>
    </row>
    <row r="35754" spans="7:7" x14ac:dyDescent="0.2">
      <c r="G35754" s="14" t="str">
        <f t="shared" si="564"/>
        <v/>
      </c>
    </row>
    <row r="35755" spans="7:7" x14ac:dyDescent="0.2">
      <c r="G35755" s="14" t="str">
        <f t="shared" si="564"/>
        <v/>
      </c>
    </row>
    <row r="35756" spans="7:7" x14ac:dyDescent="0.2">
      <c r="G35756" s="14" t="str">
        <f t="shared" si="564"/>
        <v/>
      </c>
    </row>
    <row r="35757" spans="7:7" x14ac:dyDescent="0.2">
      <c r="G35757" s="14" t="str">
        <f t="shared" si="564"/>
        <v/>
      </c>
    </row>
    <row r="35758" spans="7:7" x14ac:dyDescent="0.2">
      <c r="G35758" s="14" t="str">
        <f t="shared" si="564"/>
        <v/>
      </c>
    </row>
    <row r="35759" spans="7:7" x14ac:dyDescent="0.2">
      <c r="G35759" s="14" t="str">
        <f t="shared" si="564"/>
        <v/>
      </c>
    </row>
    <row r="35760" spans="7:7" x14ac:dyDescent="0.2">
      <c r="G35760" s="14" t="str">
        <f t="shared" si="564"/>
        <v/>
      </c>
    </row>
    <row r="35761" spans="7:7" x14ac:dyDescent="0.2">
      <c r="G35761" s="14" t="str">
        <f t="shared" si="564"/>
        <v/>
      </c>
    </row>
    <row r="35762" spans="7:7" x14ac:dyDescent="0.2">
      <c r="G35762" s="14" t="str">
        <f t="shared" si="564"/>
        <v/>
      </c>
    </row>
    <row r="35763" spans="7:7" x14ac:dyDescent="0.2">
      <c r="G35763" s="14" t="str">
        <f t="shared" si="564"/>
        <v/>
      </c>
    </row>
    <row r="35764" spans="7:7" x14ac:dyDescent="0.2">
      <c r="G35764" s="14" t="str">
        <f t="shared" si="564"/>
        <v/>
      </c>
    </row>
    <row r="35765" spans="7:7" x14ac:dyDescent="0.2">
      <c r="G35765" s="14" t="str">
        <f t="shared" si="564"/>
        <v/>
      </c>
    </row>
    <row r="35766" spans="7:7" x14ac:dyDescent="0.2">
      <c r="G35766" s="14" t="str">
        <f t="shared" si="564"/>
        <v/>
      </c>
    </row>
    <row r="35767" spans="7:7" x14ac:dyDescent="0.2">
      <c r="G35767" s="14" t="str">
        <f t="shared" si="564"/>
        <v/>
      </c>
    </row>
    <row r="35768" spans="7:7" x14ac:dyDescent="0.2">
      <c r="G35768" s="14" t="str">
        <f t="shared" si="564"/>
        <v/>
      </c>
    </row>
    <row r="35769" spans="7:7" x14ac:dyDescent="0.2">
      <c r="G35769" s="14" t="str">
        <f t="shared" si="564"/>
        <v/>
      </c>
    </row>
    <row r="35770" spans="7:7" x14ac:dyDescent="0.2">
      <c r="G35770" s="14" t="str">
        <f t="shared" si="564"/>
        <v/>
      </c>
    </row>
    <row r="35771" spans="7:7" x14ac:dyDescent="0.2">
      <c r="G35771" s="14" t="str">
        <f t="shared" si="564"/>
        <v/>
      </c>
    </row>
    <row r="35772" spans="7:7" x14ac:dyDescent="0.2">
      <c r="G35772" s="14" t="str">
        <f t="shared" si="564"/>
        <v/>
      </c>
    </row>
    <row r="35773" spans="7:7" x14ac:dyDescent="0.2">
      <c r="G35773" s="14" t="str">
        <f t="shared" si="564"/>
        <v/>
      </c>
    </row>
    <row r="35774" spans="7:7" x14ac:dyDescent="0.2">
      <c r="G35774" s="14" t="str">
        <f t="shared" si="564"/>
        <v/>
      </c>
    </row>
    <row r="35775" spans="7:7" x14ac:dyDescent="0.2">
      <c r="G35775" s="14" t="str">
        <f t="shared" si="564"/>
        <v/>
      </c>
    </row>
    <row r="35776" spans="7:7" x14ac:dyDescent="0.2">
      <c r="G35776" s="14" t="str">
        <f t="shared" si="564"/>
        <v/>
      </c>
    </row>
    <row r="35777" spans="7:7" x14ac:dyDescent="0.2">
      <c r="G35777" s="14" t="str">
        <f t="shared" si="564"/>
        <v/>
      </c>
    </row>
    <row r="35778" spans="7:7" x14ac:dyDescent="0.2">
      <c r="G35778" s="14" t="str">
        <f t="shared" si="564"/>
        <v/>
      </c>
    </row>
    <row r="35779" spans="7:7" x14ac:dyDescent="0.2">
      <c r="G35779" s="14" t="str">
        <f t="shared" si="564"/>
        <v/>
      </c>
    </row>
    <row r="35780" spans="7:7" x14ac:dyDescent="0.2">
      <c r="G35780" s="14" t="str">
        <f t="shared" si="564"/>
        <v/>
      </c>
    </row>
    <row r="35781" spans="7:7" x14ac:dyDescent="0.2">
      <c r="G35781" s="14" t="str">
        <f t="shared" si="564"/>
        <v/>
      </c>
    </row>
    <row r="35782" spans="7:7" x14ac:dyDescent="0.2">
      <c r="G35782" s="14" t="str">
        <f t="shared" ref="G35782:G35845" si="565">IF(C35782="","",C35782*0.75)</f>
        <v/>
      </c>
    </row>
    <row r="35783" spans="7:7" x14ac:dyDescent="0.2">
      <c r="G35783" s="14" t="str">
        <f t="shared" si="565"/>
        <v/>
      </c>
    </row>
    <row r="35784" spans="7:7" x14ac:dyDescent="0.2">
      <c r="G35784" s="14" t="str">
        <f t="shared" si="565"/>
        <v/>
      </c>
    </row>
    <row r="35785" spans="7:7" x14ac:dyDescent="0.2">
      <c r="G35785" s="14" t="str">
        <f t="shared" si="565"/>
        <v/>
      </c>
    </row>
    <row r="35786" spans="7:7" x14ac:dyDescent="0.2">
      <c r="G35786" s="14" t="str">
        <f t="shared" si="565"/>
        <v/>
      </c>
    </row>
    <row r="35787" spans="7:7" x14ac:dyDescent="0.2">
      <c r="G35787" s="14" t="str">
        <f t="shared" si="565"/>
        <v/>
      </c>
    </row>
    <row r="35788" spans="7:7" x14ac:dyDescent="0.2">
      <c r="G35788" s="14" t="str">
        <f t="shared" si="565"/>
        <v/>
      </c>
    </row>
    <row r="35789" spans="7:7" x14ac:dyDescent="0.2">
      <c r="G35789" s="14" t="str">
        <f t="shared" si="565"/>
        <v/>
      </c>
    </row>
    <row r="35790" spans="7:7" x14ac:dyDescent="0.2">
      <c r="G35790" s="14" t="str">
        <f t="shared" si="565"/>
        <v/>
      </c>
    </row>
    <row r="35791" spans="7:7" x14ac:dyDescent="0.2">
      <c r="G35791" s="14" t="str">
        <f t="shared" si="565"/>
        <v/>
      </c>
    </row>
    <row r="35792" spans="7:7" x14ac:dyDescent="0.2">
      <c r="G35792" s="14" t="str">
        <f t="shared" si="565"/>
        <v/>
      </c>
    </row>
    <row r="35793" spans="7:7" x14ac:dyDescent="0.2">
      <c r="G35793" s="14" t="str">
        <f t="shared" si="565"/>
        <v/>
      </c>
    </row>
    <row r="35794" spans="7:7" x14ac:dyDescent="0.2">
      <c r="G35794" s="14" t="str">
        <f t="shared" si="565"/>
        <v/>
      </c>
    </row>
    <row r="35795" spans="7:7" x14ac:dyDescent="0.2">
      <c r="G35795" s="14" t="str">
        <f t="shared" si="565"/>
        <v/>
      </c>
    </row>
    <row r="35796" spans="7:7" x14ac:dyDescent="0.2">
      <c r="G35796" s="14" t="str">
        <f t="shared" si="565"/>
        <v/>
      </c>
    </row>
    <row r="35797" spans="7:7" x14ac:dyDescent="0.2">
      <c r="G35797" s="14" t="str">
        <f t="shared" si="565"/>
        <v/>
      </c>
    </row>
    <row r="35798" spans="7:7" x14ac:dyDescent="0.2">
      <c r="G35798" s="14" t="str">
        <f t="shared" si="565"/>
        <v/>
      </c>
    </row>
    <row r="35799" spans="7:7" x14ac:dyDescent="0.2">
      <c r="G35799" s="14" t="str">
        <f t="shared" si="565"/>
        <v/>
      </c>
    </row>
    <row r="35800" spans="7:7" x14ac:dyDescent="0.2">
      <c r="G35800" s="14" t="str">
        <f t="shared" si="565"/>
        <v/>
      </c>
    </row>
    <row r="35801" spans="7:7" x14ac:dyDescent="0.2">
      <c r="G35801" s="14" t="str">
        <f t="shared" si="565"/>
        <v/>
      </c>
    </row>
    <row r="35802" spans="7:7" x14ac:dyDescent="0.2">
      <c r="G35802" s="14" t="str">
        <f t="shared" si="565"/>
        <v/>
      </c>
    </row>
    <row r="35803" spans="7:7" x14ac:dyDescent="0.2">
      <c r="G35803" s="14" t="str">
        <f t="shared" si="565"/>
        <v/>
      </c>
    </row>
    <row r="35804" spans="7:7" x14ac:dyDescent="0.2">
      <c r="G35804" s="14" t="str">
        <f t="shared" si="565"/>
        <v/>
      </c>
    </row>
    <row r="35805" spans="7:7" x14ac:dyDescent="0.2">
      <c r="G35805" s="14" t="str">
        <f t="shared" si="565"/>
        <v/>
      </c>
    </row>
    <row r="35806" spans="7:7" x14ac:dyDescent="0.2">
      <c r="G35806" s="14" t="str">
        <f t="shared" si="565"/>
        <v/>
      </c>
    </row>
    <row r="35807" spans="7:7" x14ac:dyDescent="0.2">
      <c r="G35807" s="14" t="str">
        <f t="shared" si="565"/>
        <v/>
      </c>
    </row>
    <row r="35808" spans="7:7" x14ac:dyDescent="0.2">
      <c r="G35808" s="14" t="str">
        <f t="shared" si="565"/>
        <v/>
      </c>
    </row>
    <row r="35809" spans="7:7" x14ac:dyDescent="0.2">
      <c r="G35809" s="14" t="str">
        <f t="shared" si="565"/>
        <v/>
      </c>
    </row>
    <row r="35810" spans="7:7" x14ac:dyDescent="0.2">
      <c r="G35810" s="14" t="str">
        <f t="shared" si="565"/>
        <v/>
      </c>
    </row>
    <row r="35811" spans="7:7" x14ac:dyDescent="0.2">
      <c r="G35811" s="14" t="str">
        <f t="shared" si="565"/>
        <v/>
      </c>
    </row>
    <row r="35812" spans="7:7" x14ac:dyDescent="0.2">
      <c r="G35812" s="14" t="str">
        <f t="shared" si="565"/>
        <v/>
      </c>
    </row>
    <row r="35813" spans="7:7" x14ac:dyDescent="0.2">
      <c r="G35813" s="14" t="str">
        <f t="shared" si="565"/>
        <v/>
      </c>
    </row>
    <row r="35814" spans="7:7" x14ac:dyDescent="0.2">
      <c r="G35814" s="14" t="str">
        <f t="shared" si="565"/>
        <v/>
      </c>
    </row>
    <row r="35815" spans="7:7" x14ac:dyDescent="0.2">
      <c r="G35815" s="14" t="str">
        <f t="shared" si="565"/>
        <v/>
      </c>
    </row>
    <row r="35816" spans="7:7" x14ac:dyDescent="0.2">
      <c r="G35816" s="14" t="str">
        <f t="shared" si="565"/>
        <v/>
      </c>
    </row>
    <row r="35817" spans="7:7" x14ac:dyDescent="0.2">
      <c r="G35817" s="14" t="str">
        <f t="shared" si="565"/>
        <v/>
      </c>
    </row>
    <row r="35818" spans="7:7" x14ac:dyDescent="0.2">
      <c r="G35818" s="14" t="str">
        <f t="shared" si="565"/>
        <v/>
      </c>
    </row>
    <row r="35819" spans="7:7" x14ac:dyDescent="0.2">
      <c r="G35819" s="14" t="str">
        <f t="shared" si="565"/>
        <v/>
      </c>
    </row>
    <row r="35820" spans="7:7" x14ac:dyDescent="0.2">
      <c r="G35820" s="14" t="str">
        <f t="shared" si="565"/>
        <v/>
      </c>
    </row>
    <row r="35821" spans="7:7" x14ac:dyDescent="0.2">
      <c r="G35821" s="14" t="str">
        <f t="shared" si="565"/>
        <v/>
      </c>
    </row>
    <row r="35822" spans="7:7" x14ac:dyDescent="0.2">
      <c r="G35822" s="14" t="str">
        <f t="shared" si="565"/>
        <v/>
      </c>
    </row>
    <row r="35823" spans="7:7" x14ac:dyDescent="0.2">
      <c r="G35823" s="14" t="str">
        <f t="shared" si="565"/>
        <v/>
      </c>
    </row>
    <row r="35824" spans="7:7" x14ac:dyDescent="0.2">
      <c r="G35824" s="14" t="str">
        <f t="shared" si="565"/>
        <v/>
      </c>
    </row>
    <row r="35825" spans="7:7" x14ac:dyDescent="0.2">
      <c r="G35825" s="14" t="str">
        <f t="shared" si="565"/>
        <v/>
      </c>
    </row>
    <row r="35826" spans="7:7" x14ac:dyDescent="0.2">
      <c r="G35826" s="14" t="str">
        <f t="shared" si="565"/>
        <v/>
      </c>
    </row>
    <row r="35827" spans="7:7" x14ac:dyDescent="0.2">
      <c r="G35827" s="14" t="str">
        <f t="shared" si="565"/>
        <v/>
      </c>
    </row>
    <row r="35828" spans="7:7" x14ac:dyDescent="0.2">
      <c r="G35828" s="14" t="str">
        <f t="shared" si="565"/>
        <v/>
      </c>
    </row>
    <row r="35829" spans="7:7" x14ac:dyDescent="0.2">
      <c r="G35829" s="14" t="str">
        <f t="shared" si="565"/>
        <v/>
      </c>
    </row>
    <row r="35830" spans="7:7" x14ac:dyDescent="0.2">
      <c r="G35830" s="14" t="str">
        <f t="shared" si="565"/>
        <v/>
      </c>
    </row>
    <row r="35831" spans="7:7" x14ac:dyDescent="0.2">
      <c r="G35831" s="14" t="str">
        <f t="shared" si="565"/>
        <v/>
      </c>
    </row>
    <row r="35832" spans="7:7" x14ac:dyDescent="0.2">
      <c r="G35832" s="14" t="str">
        <f t="shared" si="565"/>
        <v/>
      </c>
    </row>
    <row r="35833" spans="7:7" x14ac:dyDescent="0.2">
      <c r="G35833" s="14" t="str">
        <f t="shared" si="565"/>
        <v/>
      </c>
    </row>
    <row r="35834" spans="7:7" x14ac:dyDescent="0.2">
      <c r="G35834" s="14" t="str">
        <f t="shared" si="565"/>
        <v/>
      </c>
    </row>
    <row r="35835" spans="7:7" x14ac:dyDescent="0.2">
      <c r="G35835" s="14" t="str">
        <f t="shared" si="565"/>
        <v/>
      </c>
    </row>
    <row r="35836" spans="7:7" x14ac:dyDescent="0.2">
      <c r="G35836" s="14" t="str">
        <f t="shared" si="565"/>
        <v/>
      </c>
    </row>
    <row r="35837" spans="7:7" x14ac:dyDescent="0.2">
      <c r="G35837" s="14" t="str">
        <f t="shared" si="565"/>
        <v/>
      </c>
    </row>
    <row r="35838" spans="7:7" x14ac:dyDescent="0.2">
      <c r="G35838" s="14" t="str">
        <f t="shared" si="565"/>
        <v/>
      </c>
    </row>
    <row r="35839" spans="7:7" x14ac:dyDescent="0.2">
      <c r="G35839" s="14" t="str">
        <f t="shared" si="565"/>
        <v/>
      </c>
    </row>
    <row r="35840" spans="7:7" x14ac:dyDescent="0.2">
      <c r="G35840" s="14" t="str">
        <f t="shared" si="565"/>
        <v/>
      </c>
    </row>
    <row r="35841" spans="7:7" x14ac:dyDescent="0.2">
      <c r="G35841" s="14" t="str">
        <f t="shared" si="565"/>
        <v/>
      </c>
    </row>
    <row r="35842" spans="7:7" x14ac:dyDescent="0.2">
      <c r="G35842" s="14" t="str">
        <f t="shared" si="565"/>
        <v/>
      </c>
    </row>
    <row r="35843" spans="7:7" x14ac:dyDescent="0.2">
      <c r="G35843" s="14" t="str">
        <f t="shared" si="565"/>
        <v/>
      </c>
    </row>
    <row r="35844" spans="7:7" x14ac:dyDescent="0.2">
      <c r="G35844" s="14" t="str">
        <f t="shared" si="565"/>
        <v/>
      </c>
    </row>
    <row r="35845" spans="7:7" x14ac:dyDescent="0.2">
      <c r="G35845" s="14" t="str">
        <f t="shared" si="565"/>
        <v/>
      </c>
    </row>
    <row r="35846" spans="7:7" x14ac:dyDescent="0.2">
      <c r="G35846" s="14" t="str">
        <f t="shared" ref="G35846:G35909" si="566">IF(C35846="","",C35846*0.75)</f>
        <v/>
      </c>
    </row>
    <row r="35847" spans="7:7" x14ac:dyDescent="0.2">
      <c r="G35847" s="14" t="str">
        <f t="shared" si="566"/>
        <v/>
      </c>
    </row>
    <row r="35848" spans="7:7" x14ac:dyDescent="0.2">
      <c r="G35848" s="14" t="str">
        <f t="shared" si="566"/>
        <v/>
      </c>
    </row>
    <row r="35849" spans="7:7" x14ac:dyDescent="0.2">
      <c r="G35849" s="14" t="str">
        <f t="shared" si="566"/>
        <v/>
      </c>
    </row>
    <row r="35850" spans="7:7" x14ac:dyDescent="0.2">
      <c r="G35850" s="14" t="str">
        <f t="shared" si="566"/>
        <v/>
      </c>
    </row>
    <row r="35851" spans="7:7" x14ac:dyDescent="0.2">
      <c r="G35851" s="14" t="str">
        <f t="shared" si="566"/>
        <v/>
      </c>
    </row>
    <row r="35852" spans="7:7" x14ac:dyDescent="0.2">
      <c r="G35852" s="14" t="str">
        <f t="shared" si="566"/>
        <v/>
      </c>
    </row>
    <row r="35853" spans="7:7" x14ac:dyDescent="0.2">
      <c r="G35853" s="14" t="str">
        <f t="shared" si="566"/>
        <v/>
      </c>
    </row>
    <row r="35854" spans="7:7" x14ac:dyDescent="0.2">
      <c r="G35854" s="14" t="str">
        <f t="shared" si="566"/>
        <v/>
      </c>
    </row>
    <row r="35855" spans="7:7" x14ac:dyDescent="0.2">
      <c r="G35855" s="14" t="str">
        <f t="shared" si="566"/>
        <v/>
      </c>
    </row>
    <row r="35856" spans="7:7" x14ac:dyDescent="0.2">
      <c r="G35856" s="14" t="str">
        <f t="shared" si="566"/>
        <v/>
      </c>
    </row>
    <row r="35857" spans="7:7" x14ac:dyDescent="0.2">
      <c r="G35857" s="14" t="str">
        <f t="shared" si="566"/>
        <v/>
      </c>
    </row>
    <row r="35858" spans="7:7" x14ac:dyDescent="0.2">
      <c r="G35858" s="14" t="str">
        <f t="shared" si="566"/>
        <v/>
      </c>
    </row>
    <row r="35859" spans="7:7" x14ac:dyDescent="0.2">
      <c r="G35859" s="14" t="str">
        <f t="shared" si="566"/>
        <v/>
      </c>
    </row>
    <row r="35860" spans="7:7" x14ac:dyDescent="0.2">
      <c r="G35860" s="14" t="str">
        <f t="shared" si="566"/>
        <v/>
      </c>
    </row>
    <row r="35861" spans="7:7" x14ac:dyDescent="0.2">
      <c r="G35861" s="14" t="str">
        <f t="shared" si="566"/>
        <v/>
      </c>
    </row>
    <row r="35862" spans="7:7" x14ac:dyDescent="0.2">
      <c r="G35862" s="14" t="str">
        <f t="shared" si="566"/>
        <v/>
      </c>
    </row>
    <row r="35863" spans="7:7" x14ac:dyDescent="0.2">
      <c r="G35863" s="14" t="str">
        <f t="shared" si="566"/>
        <v/>
      </c>
    </row>
    <row r="35864" spans="7:7" x14ac:dyDescent="0.2">
      <c r="G35864" s="14" t="str">
        <f t="shared" si="566"/>
        <v/>
      </c>
    </row>
    <row r="35865" spans="7:7" x14ac:dyDescent="0.2">
      <c r="G35865" s="14" t="str">
        <f t="shared" si="566"/>
        <v/>
      </c>
    </row>
    <row r="35866" spans="7:7" x14ac:dyDescent="0.2">
      <c r="G35866" s="14" t="str">
        <f t="shared" si="566"/>
        <v/>
      </c>
    </row>
    <row r="35867" spans="7:7" x14ac:dyDescent="0.2">
      <c r="G35867" s="14" t="str">
        <f t="shared" si="566"/>
        <v/>
      </c>
    </row>
    <row r="35868" spans="7:7" x14ac:dyDescent="0.2">
      <c r="G35868" s="14" t="str">
        <f t="shared" si="566"/>
        <v/>
      </c>
    </row>
    <row r="35869" spans="7:7" x14ac:dyDescent="0.2">
      <c r="G35869" s="14" t="str">
        <f t="shared" si="566"/>
        <v/>
      </c>
    </row>
    <row r="35870" spans="7:7" x14ac:dyDescent="0.2">
      <c r="G35870" s="14" t="str">
        <f t="shared" si="566"/>
        <v/>
      </c>
    </row>
    <row r="35871" spans="7:7" x14ac:dyDescent="0.2">
      <c r="G35871" s="14" t="str">
        <f t="shared" si="566"/>
        <v/>
      </c>
    </row>
    <row r="35872" spans="7:7" x14ac:dyDescent="0.2">
      <c r="G35872" s="14" t="str">
        <f t="shared" si="566"/>
        <v/>
      </c>
    </row>
    <row r="35873" spans="7:7" x14ac:dyDescent="0.2">
      <c r="G35873" s="14" t="str">
        <f t="shared" si="566"/>
        <v/>
      </c>
    </row>
    <row r="35874" spans="7:7" x14ac:dyDescent="0.2">
      <c r="G35874" s="14" t="str">
        <f t="shared" si="566"/>
        <v/>
      </c>
    </row>
    <row r="35875" spans="7:7" x14ac:dyDescent="0.2">
      <c r="G35875" s="14" t="str">
        <f t="shared" si="566"/>
        <v/>
      </c>
    </row>
    <row r="35876" spans="7:7" x14ac:dyDescent="0.2">
      <c r="G35876" s="14" t="str">
        <f t="shared" si="566"/>
        <v/>
      </c>
    </row>
    <row r="35877" spans="7:7" x14ac:dyDescent="0.2">
      <c r="G35877" s="14" t="str">
        <f t="shared" si="566"/>
        <v/>
      </c>
    </row>
    <row r="35878" spans="7:7" x14ac:dyDescent="0.2">
      <c r="G35878" s="14" t="str">
        <f t="shared" si="566"/>
        <v/>
      </c>
    </row>
    <row r="35879" spans="7:7" x14ac:dyDescent="0.2">
      <c r="G35879" s="14" t="str">
        <f t="shared" si="566"/>
        <v/>
      </c>
    </row>
    <row r="35880" spans="7:7" x14ac:dyDescent="0.2">
      <c r="G35880" s="14" t="str">
        <f t="shared" si="566"/>
        <v/>
      </c>
    </row>
    <row r="35881" spans="7:7" x14ac:dyDescent="0.2">
      <c r="G35881" s="14" t="str">
        <f t="shared" si="566"/>
        <v/>
      </c>
    </row>
    <row r="35882" spans="7:7" x14ac:dyDescent="0.2">
      <c r="G35882" s="14" t="str">
        <f t="shared" si="566"/>
        <v/>
      </c>
    </row>
    <row r="35883" spans="7:7" x14ac:dyDescent="0.2">
      <c r="G35883" s="14" t="str">
        <f t="shared" si="566"/>
        <v/>
      </c>
    </row>
    <row r="35884" spans="7:7" x14ac:dyDescent="0.2">
      <c r="G35884" s="14" t="str">
        <f t="shared" si="566"/>
        <v/>
      </c>
    </row>
    <row r="35885" spans="7:7" x14ac:dyDescent="0.2">
      <c r="G35885" s="14" t="str">
        <f t="shared" si="566"/>
        <v/>
      </c>
    </row>
    <row r="35886" spans="7:7" x14ac:dyDescent="0.2">
      <c r="G35886" s="14" t="str">
        <f t="shared" si="566"/>
        <v/>
      </c>
    </row>
    <row r="35887" spans="7:7" x14ac:dyDescent="0.2">
      <c r="G35887" s="14" t="str">
        <f t="shared" si="566"/>
        <v/>
      </c>
    </row>
    <row r="35888" spans="7:7" x14ac:dyDescent="0.2">
      <c r="G35888" s="14" t="str">
        <f t="shared" si="566"/>
        <v/>
      </c>
    </row>
    <row r="35889" spans="7:7" x14ac:dyDescent="0.2">
      <c r="G35889" s="14" t="str">
        <f t="shared" si="566"/>
        <v/>
      </c>
    </row>
    <row r="35890" spans="7:7" x14ac:dyDescent="0.2">
      <c r="G35890" s="14" t="str">
        <f t="shared" si="566"/>
        <v/>
      </c>
    </row>
    <row r="35891" spans="7:7" x14ac:dyDescent="0.2">
      <c r="G35891" s="14" t="str">
        <f t="shared" si="566"/>
        <v/>
      </c>
    </row>
    <row r="35892" spans="7:7" x14ac:dyDescent="0.2">
      <c r="G35892" s="14" t="str">
        <f t="shared" si="566"/>
        <v/>
      </c>
    </row>
    <row r="35893" spans="7:7" x14ac:dyDescent="0.2">
      <c r="G35893" s="14" t="str">
        <f t="shared" si="566"/>
        <v/>
      </c>
    </row>
    <row r="35894" spans="7:7" x14ac:dyDescent="0.2">
      <c r="G35894" s="14" t="str">
        <f t="shared" si="566"/>
        <v/>
      </c>
    </row>
    <row r="35895" spans="7:7" x14ac:dyDescent="0.2">
      <c r="G35895" s="14" t="str">
        <f t="shared" si="566"/>
        <v/>
      </c>
    </row>
    <row r="35896" spans="7:7" x14ac:dyDescent="0.2">
      <c r="G35896" s="14" t="str">
        <f t="shared" si="566"/>
        <v/>
      </c>
    </row>
    <row r="35897" spans="7:7" x14ac:dyDescent="0.2">
      <c r="G35897" s="14" t="str">
        <f t="shared" si="566"/>
        <v/>
      </c>
    </row>
    <row r="35898" spans="7:7" x14ac:dyDescent="0.2">
      <c r="G35898" s="14" t="str">
        <f t="shared" si="566"/>
        <v/>
      </c>
    </row>
    <row r="35899" spans="7:7" x14ac:dyDescent="0.2">
      <c r="G35899" s="14" t="str">
        <f t="shared" si="566"/>
        <v/>
      </c>
    </row>
    <row r="35900" spans="7:7" x14ac:dyDescent="0.2">
      <c r="G35900" s="14" t="str">
        <f t="shared" si="566"/>
        <v/>
      </c>
    </row>
    <row r="35901" spans="7:7" x14ac:dyDescent="0.2">
      <c r="G35901" s="14" t="str">
        <f t="shared" si="566"/>
        <v/>
      </c>
    </row>
    <row r="35902" spans="7:7" x14ac:dyDescent="0.2">
      <c r="G35902" s="14" t="str">
        <f t="shared" si="566"/>
        <v/>
      </c>
    </row>
    <row r="35903" spans="7:7" x14ac:dyDescent="0.2">
      <c r="G35903" s="14" t="str">
        <f t="shared" si="566"/>
        <v/>
      </c>
    </row>
    <row r="35904" spans="7:7" x14ac:dyDescent="0.2">
      <c r="G35904" s="14" t="str">
        <f t="shared" si="566"/>
        <v/>
      </c>
    </row>
    <row r="35905" spans="7:7" x14ac:dyDescent="0.2">
      <c r="G35905" s="14" t="str">
        <f t="shared" si="566"/>
        <v/>
      </c>
    </row>
    <row r="35906" spans="7:7" x14ac:dyDescent="0.2">
      <c r="G35906" s="14" t="str">
        <f t="shared" si="566"/>
        <v/>
      </c>
    </row>
    <row r="35907" spans="7:7" x14ac:dyDescent="0.2">
      <c r="G35907" s="14" t="str">
        <f t="shared" si="566"/>
        <v/>
      </c>
    </row>
    <row r="35908" spans="7:7" x14ac:dyDescent="0.2">
      <c r="G35908" s="14" t="str">
        <f t="shared" si="566"/>
        <v/>
      </c>
    </row>
    <row r="35909" spans="7:7" x14ac:dyDescent="0.2">
      <c r="G35909" s="14" t="str">
        <f t="shared" si="566"/>
        <v/>
      </c>
    </row>
    <row r="35910" spans="7:7" x14ac:dyDescent="0.2">
      <c r="G35910" s="14" t="str">
        <f t="shared" ref="G35910:G35973" si="567">IF(C35910="","",C35910*0.75)</f>
        <v/>
      </c>
    </row>
    <row r="35911" spans="7:7" x14ac:dyDescent="0.2">
      <c r="G35911" s="14" t="str">
        <f t="shared" si="567"/>
        <v/>
      </c>
    </row>
    <row r="35912" spans="7:7" x14ac:dyDescent="0.2">
      <c r="G35912" s="14" t="str">
        <f t="shared" si="567"/>
        <v/>
      </c>
    </row>
    <row r="35913" spans="7:7" x14ac:dyDescent="0.2">
      <c r="G35913" s="14" t="str">
        <f t="shared" si="567"/>
        <v/>
      </c>
    </row>
    <row r="35914" spans="7:7" x14ac:dyDescent="0.2">
      <c r="G35914" s="14" t="str">
        <f t="shared" si="567"/>
        <v/>
      </c>
    </row>
    <row r="35915" spans="7:7" x14ac:dyDescent="0.2">
      <c r="G35915" s="14" t="str">
        <f t="shared" si="567"/>
        <v/>
      </c>
    </row>
    <row r="35916" spans="7:7" x14ac:dyDescent="0.2">
      <c r="G35916" s="14" t="str">
        <f t="shared" si="567"/>
        <v/>
      </c>
    </row>
    <row r="35917" spans="7:7" x14ac:dyDescent="0.2">
      <c r="G35917" s="14" t="str">
        <f t="shared" si="567"/>
        <v/>
      </c>
    </row>
    <row r="35918" spans="7:7" x14ac:dyDescent="0.2">
      <c r="G35918" s="14" t="str">
        <f t="shared" si="567"/>
        <v/>
      </c>
    </row>
    <row r="35919" spans="7:7" x14ac:dyDescent="0.2">
      <c r="G35919" s="14" t="str">
        <f t="shared" si="567"/>
        <v/>
      </c>
    </row>
    <row r="35920" spans="7:7" x14ac:dyDescent="0.2">
      <c r="G35920" s="14" t="str">
        <f t="shared" si="567"/>
        <v/>
      </c>
    </row>
    <row r="35921" spans="7:7" x14ac:dyDescent="0.2">
      <c r="G35921" s="14" t="str">
        <f t="shared" si="567"/>
        <v/>
      </c>
    </row>
    <row r="35922" spans="7:7" x14ac:dyDescent="0.2">
      <c r="G35922" s="14" t="str">
        <f t="shared" si="567"/>
        <v/>
      </c>
    </row>
    <row r="35923" spans="7:7" x14ac:dyDescent="0.2">
      <c r="G35923" s="14" t="str">
        <f t="shared" si="567"/>
        <v/>
      </c>
    </row>
    <row r="35924" spans="7:7" x14ac:dyDescent="0.2">
      <c r="G35924" s="14" t="str">
        <f t="shared" si="567"/>
        <v/>
      </c>
    </row>
    <row r="35925" spans="7:7" x14ac:dyDescent="0.2">
      <c r="G35925" s="14" t="str">
        <f t="shared" si="567"/>
        <v/>
      </c>
    </row>
    <row r="35926" spans="7:7" x14ac:dyDescent="0.2">
      <c r="G35926" s="14" t="str">
        <f t="shared" si="567"/>
        <v/>
      </c>
    </row>
    <row r="35927" spans="7:7" x14ac:dyDescent="0.2">
      <c r="G35927" s="14" t="str">
        <f t="shared" si="567"/>
        <v/>
      </c>
    </row>
    <row r="35928" spans="7:7" x14ac:dyDescent="0.2">
      <c r="G35928" s="14" t="str">
        <f t="shared" si="567"/>
        <v/>
      </c>
    </row>
    <row r="35929" spans="7:7" x14ac:dyDescent="0.2">
      <c r="G35929" s="14" t="str">
        <f t="shared" si="567"/>
        <v/>
      </c>
    </row>
    <row r="35930" spans="7:7" x14ac:dyDescent="0.2">
      <c r="G35930" s="14" t="str">
        <f t="shared" si="567"/>
        <v/>
      </c>
    </row>
    <row r="35931" spans="7:7" x14ac:dyDescent="0.2">
      <c r="G35931" s="14" t="str">
        <f t="shared" si="567"/>
        <v/>
      </c>
    </row>
    <row r="35932" spans="7:7" x14ac:dyDescent="0.2">
      <c r="G35932" s="14" t="str">
        <f t="shared" si="567"/>
        <v/>
      </c>
    </row>
    <row r="35933" spans="7:7" x14ac:dyDescent="0.2">
      <c r="G35933" s="14" t="str">
        <f t="shared" si="567"/>
        <v/>
      </c>
    </row>
    <row r="35934" spans="7:7" x14ac:dyDescent="0.2">
      <c r="G35934" s="14" t="str">
        <f t="shared" si="567"/>
        <v/>
      </c>
    </row>
    <row r="35935" spans="7:7" x14ac:dyDescent="0.2">
      <c r="G35935" s="14" t="str">
        <f t="shared" si="567"/>
        <v/>
      </c>
    </row>
    <row r="35936" spans="7:7" x14ac:dyDescent="0.2">
      <c r="G35936" s="14" t="str">
        <f t="shared" si="567"/>
        <v/>
      </c>
    </row>
    <row r="35937" spans="7:7" x14ac:dyDescent="0.2">
      <c r="G35937" s="14" t="str">
        <f t="shared" si="567"/>
        <v/>
      </c>
    </row>
    <row r="35938" spans="7:7" x14ac:dyDescent="0.2">
      <c r="G35938" s="14" t="str">
        <f t="shared" si="567"/>
        <v/>
      </c>
    </row>
    <row r="35939" spans="7:7" x14ac:dyDescent="0.2">
      <c r="G35939" s="14" t="str">
        <f t="shared" si="567"/>
        <v/>
      </c>
    </row>
    <row r="35940" spans="7:7" x14ac:dyDescent="0.2">
      <c r="G35940" s="14" t="str">
        <f t="shared" si="567"/>
        <v/>
      </c>
    </row>
    <row r="35941" spans="7:7" x14ac:dyDescent="0.2">
      <c r="G35941" s="14" t="str">
        <f t="shared" si="567"/>
        <v/>
      </c>
    </row>
    <row r="35942" spans="7:7" x14ac:dyDescent="0.2">
      <c r="G35942" s="14" t="str">
        <f t="shared" si="567"/>
        <v/>
      </c>
    </row>
    <row r="35943" spans="7:7" x14ac:dyDescent="0.2">
      <c r="G35943" s="14" t="str">
        <f t="shared" si="567"/>
        <v/>
      </c>
    </row>
    <row r="35944" spans="7:7" x14ac:dyDescent="0.2">
      <c r="G35944" s="14" t="str">
        <f t="shared" si="567"/>
        <v/>
      </c>
    </row>
    <row r="35945" spans="7:7" x14ac:dyDescent="0.2">
      <c r="G35945" s="14" t="str">
        <f t="shared" si="567"/>
        <v/>
      </c>
    </row>
    <row r="35946" spans="7:7" x14ac:dyDescent="0.2">
      <c r="G35946" s="14" t="str">
        <f t="shared" si="567"/>
        <v/>
      </c>
    </row>
    <row r="35947" spans="7:7" x14ac:dyDescent="0.2">
      <c r="G35947" s="14" t="str">
        <f t="shared" si="567"/>
        <v/>
      </c>
    </row>
    <row r="35948" spans="7:7" x14ac:dyDescent="0.2">
      <c r="G35948" s="14" t="str">
        <f t="shared" si="567"/>
        <v/>
      </c>
    </row>
    <row r="35949" spans="7:7" x14ac:dyDescent="0.2">
      <c r="G35949" s="14" t="str">
        <f t="shared" si="567"/>
        <v/>
      </c>
    </row>
    <row r="35950" spans="7:7" x14ac:dyDescent="0.2">
      <c r="G35950" s="14" t="str">
        <f t="shared" si="567"/>
        <v/>
      </c>
    </row>
    <row r="35951" spans="7:7" x14ac:dyDescent="0.2">
      <c r="G35951" s="14" t="str">
        <f t="shared" si="567"/>
        <v/>
      </c>
    </row>
    <row r="35952" spans="7:7" x14ac:dyDescent="0.2">
      <c r="G35952" s="14" t="str">
        <f t="shared" si="567"/>
        <v/>
      </c>
    </row>
    <row r="35953" spans="7:7" x14ac:dyDescent="0.2">
      <c r="G35953" s="14" t="str">
        <f t="shared" si="567"/>
        <v/>
      </c>
    </row>
    <row r="35954" spans="7:7" x14ac:dyDescent="0.2">
      <c r="G35954" s="14" t="str">
        <f t="shared" si="567"/>
        <v/>
      </c>
    </row>
    <row r="35955" spans="7:7" x14ac:dyDescent="0.2">
      <c r="G35955" s="14" t="str">
        <f t="shared" si="567"/>
        <v/>
      </c>
    </row>
    <row r="35956" spans="7:7" x14ac:dyDescent="0.2">
      <c r="G35956" s="14" t="str">
        <f t="shared" si="567"/>
        <v/>
      </c>
    </row>
    <row r="35957" spans="7:7" x14ac:dyDescent="0.2">
      <c r="G35957" s="14" t="str">
        <f t="shared" si="567"/>
        <v/>
      </c>
    </row>
    <row r="35958" spans="7:7" x14ac:dyDescent="0.2">
      <c r="G35958" s="14" t="str">
        <f t="shared" si="567"/>
        <v/>
      </c>
    </row>
    <row r="35959" spans="7:7" x14ac:dyDescent="0.2">
      <c r="G35959" s="14" t="str">
        <f t="shared" si="567"/>
        <v/>
      </c>
    </row>
    <row r="35960" spans="7:7" x14ac:dyDescent="0.2">
      <c r="G35960" s="14" t="str">
        <f t="shared" si="567"/>
        <v/>
      </c>
    </row>
    <row r="35961" spans="7:7" x14ac:dyDescent="0.2">
      <c r="G35961" s="14" t="str">
        <f t="shared" si="567"/>
        <v/>
      </c>
    </row>
    <row r="35962" spans="7:7" x14ac:dyDescent="0.2">
      <c r="G35962" s="14" t="str">
        <f t="shared" si="567"/>
        <v/>
      </c>
    </row>
    <row r="35963" spans="7:7" x14ac:dyDescent="0.2">
      <c r="G35963" s="14" t="str">
        <f t="shared" si="567"/>
        <v/>
      </c>
    </row>
    <row r="35964" spans="7:7" x14ac:dyDescent="0.2">
      <c r="G35964" s="14" t="str">
        <f t="shared" si="567"/>
        <v/>
      </c>
    </row>
    <row r="35965" spans="7:7" x14ac:dyDescent="0.2">
      <c r="G35965" s="14" t="str">
        <f t="shared" si="567"/>
        <v/>
      </c>
    </row>
    <row r="35966" spans="7:7" x14ac:dyDescent="0.2">
      <c r="G35966" s="14" t="str">
        <f t="shared" si="567"/>
        <v/>
      </c>
    </row>
    <row r="35967" spans="7:7" x14ac:dyDescent="0.2">
      <c r="G35967" s="14" t="str">
        <f t="shared" si="567"/>
        <v/>
      </c>
    </row>
    <row r="35968" spans="7:7" x14ac:dyDescent="0.2">
      <c r="G35968" s="14" t="str">
        <f t="shared" si="567"/>
        <v/>
      </c>
    </row>
    <row r="35969" spans="7:7" x14ac:dyDescent="0.2">
      <c r="G35969" s="14" t="str">
        <f t="shared" si="567"/>
        <v/>
      </c>
    </row>
    <row r="35970" spans="7:7" x14ac:dyDescent="0.2">
      <c r="G35970" s="14" t="str">
        <f t="shared" si="567"/>
        <v/>
      </c>
    </row>
    <row r="35971" spans="7:7" x14ac:dyDescent="0.2">
      <c r="G35971" s="14" t="str">
        <f t="shared" si="567"/>
        <v/>
      </c>
    </row>
    <row r="35972" spans="7:7" x14ac:dyDescent="0.2">
      <c r="G35972" s="14" t="str">
        <f t="shared" si="567"/>
        <v/>
      </c>
    </row>
    <row r="35973" spans="7:7" x14ac:dyDescent="0.2">
      <c r="G35973" s="14" t="str">
        <f t="shared" si="567"/>
        <v/>
      </c>
    </row>
    <row r="35974" spans="7:7" x14ac:dyDescent="0.2">
      <c r="G35974" s="14" t="str">
        <f t="shared" ref="G35974:G36037" si="568">IF(C35974="","",C35974*0.75)</f>
        <v/>
      </c>
    </row>
    <row r="35975" spans="7:7" x14ac:dyDescent="0.2">
      <c r="G35975" s="14" t="str">
        <f t="shared" si="568"/>
        <v/>
      </c>
    </row>
    <row r="35976" spans="7:7" x14ac:dyDescent="0.2">
      <c r="G35976" s="14" t="str">
        <f t="shared" si="568"/>
        <v/>
      </c>
    </row>
    <row r="35977" spans="7:7" x14ac:dyDescent="0.2">
      <c r="G35977" s="14" t="str">
        <f t="shared" si="568"/>
        <v/>
      </c>
    </row>
    <row r="35978" spans="7:7" x14ac:dyDescent="0.2">
      <c r="G35978" s="14" t="str">
        <f t="shared" si="568"/>
        <v/>
      </c>
    </row>
    <row r="35979" spans="7:7" x14ac:dyDescent="0.2">
      <c r="G35979" s="14" t="str">
        <f t="shared" si="568"/>
        <v/>
      </c>
    </row>
    <row r="35980" spans="7:7" x14ac:dyDescent="0.2">
      <c r="G35980" s="14" t="str">
        <f t="shared" si="568"/>
        <v/>
      </c>
    </row>
    <row r="35981" spans="7:7" x14ac:dyDescent="0.2">
      <c r="G35981" s="14" t="str">
        <f t="shared" si="568"/>
        <v/>
      </c>
    </row>
    <row r="35982" spans="7:7" x14ac:dyDescent="0.2">
      <c r="G35982" s="14" t="str">
        <f t="shared" si="568"/>
        <v/>
      </c>
    </row>
    <row r="35983" spans="7:7" x14ac:dyDescent="0.2">
      <c r="G35983" s="14" t="str">
        <f t="shared" si="568"/>
        <v/>
      </c>
    </row>
    <row r="35984" spans="7:7" x14ac:dyDescent="0.2">
      <c r="G35984" s="14" t="str">
        <f t="shared" si="568"/>
        <v/>
      </c>
    </row>
    <row r="35985" spans="7:7" x14ac:dyDescent="0.2">
      <c r="G35985" s="14" t="str">
        <f t="shared" si="568"/>
        <v/>
      </c>
    </row>
    <row r="35986" spans="7:7" x14ac:dyDescent="0.2">
      <c r="G35986" s="14" t="str">
        <f t="shared" si="568"/>
        <v/>
      </c>
    </row>
    <row r="35987" spans="7:7" x14ac:dyDescent="0.2">
      <c r="G35987" s="14" t="str">
        <f t="shared" si="568"/>
        <v/>
      </c>
    </row>
    <row r="35988" spans="7:7" x14ac:dyDescent="0.2">
      <c r="G35988" s="14" t="str">
        <f t="shared" si="568"/>
        <v/>
      </c>
    </row>
    <row r="35989" spans="7:7" x14ac:dyDescent="0.2">
      <c r="G35989" s="14" t="str">
        <f t="shared" si="568"/>
        <v/>
      </c>
    </row>
    <row r="35990" spans="7:7" x14ac:dyDescent="0.2">
      <c r="G35990" s="14" t="str">
        <f t="shared" si="568"/>
        <v/>
      </c>
    </row>
    <row r="35991" spans="7:7" x14ac:dyDescent="0.2">
      <c r="G35991" s="14" t="str">
        <f t="shared" si="568"/>
        <v/>
      </c>
    </row>
    <row r="35992" spans="7:7" x14ac:dyDescent="0.2">
      <c r="G35992" s="14" t="str">
        <f t="shared" si="568"/>
        <v/>
      </c>
    </row>
    <row r="35993" spans="7:7" x14ac:dyDescent="0.2">
      <c r="G35993" s="14" t="str">
        <f t="shared" si="568"/>
        <v/>
      </c>
    </row>
    <row r="35994" spans="7:7" x14ac:dyDescent="0.2">
      <c r="G35994" s="14" t="str">
        <f t="shared" si="568"/>
        <v/>
      </c>
    </row>
    <row r="35995" spans="7:7" x14ac:dyDescent="0.2">
      <c r="G35995" s="14" t="str">
        <f t="shared" si="568"/>
        <v/>
      </c>
    </row>
    <row r="35996" spans="7:7" x14ac:dyDescent="0.2">
      <c r="G35996" s="14" t="str">
        <f t="shared" si="568"/>
        <v/>
      </c>
    </row>
    <row r="35997" spans="7:7" x14ac:dyDescent="0.2">
      <c r="G35997" s="14" t="str">
        <f t="shared" si="568"/>
        <v/>
      </c>
    </row>
    <row r="35998" spans="7:7" x14ac:dyDescent="0.2">
      <c r="G35998" s="14" t="str">
        <f t="shared" si="568"/>
        <v/>
      </c>
    </row>
    <row r="35999" spans="7:7" x14ac:dyDescent="0.2">
      <c r="G35999" s="14" t="str">
        <f t="shared" si="568"/>
        <v/>
      </c>
    </row>
    <row r="36000" spans="7:7" x14ac:dyDescent="0.2">
      <c r="G36000" s="14" t="str">
        <f t="shared" si="568"/>
        <v/>
      </c>
    </row>
    <row r="36001" spans="7:7" x14ac:dyDescent="0.2">
      <c r="G36001" s="14" t="str">
        <f t="shared" si="568"/>
        <v/>
      </c>
    </row>
    <row r="36002" spans="7:7" x14ac:dyDescent="0.2">
      <c r="G36002" s="14" t="str">
        <f t="shared" si="568"/>
        <v/>
      </c>
    </row>
    <row r="36003" spans="7:7" x14ac:dyDescent="0.2">
      <c r="G36003" s="14" t="str">
        <f t="shared" si="568"/>
        <v/>
      </c>
    </row>
    <row r="36004" spans="7:7" x14ac:dyDescent="0.2">
      <c r="G36004" s="14" t="str">
        <f t="shared" si="568"/>
        <v/>
      </c>
    </row>
    <row r="36005" spans="7:7" x14ac:dyDescent="0.2">
      <c r="G36005" s="14" t="str">
        <f t="shared" si="568"/>
        <v/>
      </c>
    </row>
    <row r="36006" spans="7:7" x14ac:dyDescent="0.2">
      <c r="G36006" s="14" t="str">
        <f t="shared" si="568"/>
        <v/>
      </c>
    </row>
    <row r="36007" spans="7:7" x14ac:dyDescent="0.2">
      <c r="G36007" s="14" t="str">
        <f t="shared" si="568"/>
        <v/>
      </c>
    </row>
    <row r="36008" spans="7:7" x14ac:dyDescent="0.2">
      <c r="G36008" s="14" t="str">
        <f t="shared" si="568"/>
        <v/>
      </c>
    </row>
    <row r="36009" spans="7:7" x14ac:dyDescent="0.2">
      <c r="G36009" s="14" t="str">
        <f t="shared" si="568"/>
        <v/>
      </c>
    </row>
    <row r="36010" spans="7:7" x14ac:dyDescent="0.2">
      <c r="G36010" s="14" t="str">
        <f t="shared" si="568"/>
        <v/>
      </c>
    </row>
    <row r="36011" spans="7:7" x14ac:dyDescent="0.2">
      <c r="G36011" s="14" t="str">
        <f t="shared" si="568"/>
        <v/>
      </c>
    </row>
    <row r="36012" spans="7:7" x14ac:dyDescent="0.2">
      <c r="G36012" s="14" t="str">
        <f t="shared" si="568"/>
        <v/>
      </c>
    </row>
    <row r="36013" spans="7:7" x14ac:dyDescent="0.2">
      <c r="G36013" s="14" t="str">
        <f t="shared" si="568"/>
        <v/>
      </c>
    </row>
    <row r="36014" spans="7:7" x14ac:dyDescent="0.2">
      <c r="G36014" s="14" t="str">
        <f t="shared" si="568"/>
        <v/>
      </c>
    </row>
    <row r="36015" spans="7:7" x14ac:dyDescent="0.2">
      <c r="G36015" s="14" t="str">
        <f t="shared" si="568"/>
        <v/>
      </c>
    </row>
    <row r="36016" spans="7:7" x14ac:dyDescent="0.2">
      <c r="G36016" s="14" t="str">
        <f t="shared" si="568"/>
        <v/>
      </c>
    </row>
    <row r="36017" spans="7:7" x14ac:dyDescent="0.2">
      <c r="G36017" s="14" t="str">
        <f t="shared" si="568"/>
        <v/>
      </c>
    </row>
    <row r="36018" spans="7:7" x14ac:dyDescent="0.2">
      <c r="G36018" s="14" t="str">
        <f t="shared" si="568"/>
        <v/>
      </c>
    </row>
    <row r="36019" spans="7:7" x14ac:dyDescent="0.2">
      <c r="G36019" s="14" t="str">
        <f t="shared" si="568"/>
        <v/>
      </c>
    </row>
    <row r="36020" spans="7:7" x14ac:dyDescent="0.2">
      <c r="G36020" s="14" t="str">
        <f t="shared" si="568"/>
        <v/>
      </c>
    </row>
    <row r="36021" spans="7:7" x14ac:dyDescent="0.2">
      <c r="G36021" s="14" t="str">
        <f t="shared" si="568"/>
        <v/>
      </c>
    </row>
    <row r="36022" spans="7:7" x14ac:dyDescent="0.2">
      <c r="G36022" s="14" t="str">
        <f t="shared" si="568"/>
        <v/>
      </c>
    </row>
    <row r="36023" spans="7:7" x14ac:dyDescent="0.2">
      <c r="G36023" s="14" t="str">
        <f t="shared" si="568"/>
        <v/>
      </c>
    </row>
    <row r="36024" spans="7:7" x14ac:dyDescent="0.2">
      <c r="G36024" s="14" t="str">
        <f t="shared" si="568"/>
        <v/>
      </c>
    </row>
    <row r="36025" spans="7:7" x14ac:dyDescent="0.2">
      <c r="G36025" s="14" t="str">
        <f t="shared" si="568"/>
        <v/>
      </c>
    </row>
    <row r="36026" spans="7:7" x14ac:dyDescent="0.2">
      <c r="G36026" s="14" t="str">
        <f t="shared" si="568"/>
        <v/>
      </c>
    </row>
    <row r="36027" spans="7:7" x14ac:dyDescent="0.2">
      <c r="G36027" s="14" t="str">
        <f t="shared" si="568"/>
        <v/>
      </c>
    </row>
    <row r="36028" spans="7:7" x14ac:dyDescent="0.2">
      <c r="G36028" s="14" t="str">
        <f t="shared" si="568"/>
        <v/>
      </c>
    </row>
    <row r="36029" spans="7:7" x14ac:dyDescent="0.2">
      <c r="G36029" s="14" t="str">
        <f t="shared" si="568"/>
        <v/>
      </c>
    </row>
    <row r="36030" spans="7:7" x14ac:dyDescent="0.2">
      <c r="G36030" s="14" t="str">
        <f t="shared" si="568"/>
        <v/>
      </c>
    </row>
    <row r="36031" spans="7:7" x14ac:dyDescent="0.2">
      <c r="G36031" s="14" t="str">
        <f t="shared" si="568"/>
        <v/>
      </c>
    </row>
    <row r="36032" spans="7:7" x14ac:dyDescent="0.2">
      <c r="G36032" s="14" t="str">
        <f t="shared" si="568"/>
        <v/>
      </c>
    </row>
    <row r="36033" spans="7:7" x14ac:dyDescent="0.2">
      <c r="G36033" s="14" t="str">
        <f t="shared" si="568"/>
        <v/>
      </c>
    </row>
    <row r="36034" spans="7:7" x14ac:dyDescent="0.2">
      <c r="G36034" s="14" t="str">
        <f t="shared" si="568"/>
        <v/>
      </c>
    </row>
    <row r="36035" spans="7:7" x14ac:dyDescent="0.2">
      <c r="G36035" s="14" t="str">
        <f t="shared" si="568"/>
        <v/>
      </c>
    </row>
    <row r="36036" spans="7:7" x14ac:dyDescent="0.2">
      <c r="G36036" s="14" t="str">
        <f t="shared" si="568"/>
        <v/>
      </c>
    </row>
    <row r="36037" spans="7:7" x14ac:dyDescent="0.2">
      <c r="G36037" s="14" t="str">
        <f t="shared" si="568"/>
        <v/>
      </c>
    </row>
    <row r="36038" spans="7:7" x14ac:dyDescent="0.2">
      <c r="G36038" s="14" t="str">
        <f t="shared" ref="G36038:G36101" si="569">IF(C36038="","",C36038*0.75)</f>
        <v/>
      </c>
    </row>
    <row r="36039" spans="7:7" x14ac:dyDescent="0.2">
      <c r="G36039" s="14" t="str">
        <f t="shared" si="569"/>
        <v/>
      </c>
    </row>
    <row r="36040" spans="7:7" x14ac:dyDescent="0.2">
      <c r="G36040" s="14" t="str">
        <f t="shared" si="569"/>
        <v/>
      </c>
    </row>
    <row r="36041" spans="7:7" x14ac:dyDescent="0.2">
      <c r="G36041" s="14" t="str">
        <f t="shared" si="569"/>
        <v/>
      </c>
    </row>
    <row r="36042" spans="7:7" x14ac:dyDescent="0.2">
      <c r="G36042" s="14" t="str">
        <f t="shared" si="569"/>
        <v/>
      </c>
    </row>
    <row r="36043" spans="7:7" x14ac:dyDescent="0.2">
      <c r="G36043" s="14" t="str">
        <f t="shared" si="569"/>
        <v/>
      </c>
    </row>
    <row r="36044" spans="7:7" x14ac:dyDescent="0.2">
      <c r="G36044" s="14" t="str">
        <f t="shared" si="569"/>
        <v/>
      </c>
    </row>
    <row r="36045" spans="7:7" x14ac:dyDescent="0.2">
      <c r="G36045" s="14" t="str">
        <f t="shared" si="569"/>
        <v/>
      </c>
    </row>
    <row r="36046" spans="7:7" x14ac:dyDescent="0.2">
      <c r="G36046" s="14" t="str">
        <f t="shared" si="569"/>
        <v/>
      </c>
    </row>
    <row r="36047" spans="7:7" x14ac:dyDescent="0.2">
      <c r="G36047" s="14" t="str">
        <f t="shared" si="569"/>
        <v/>
      </c>
    </row>
    <row r="36048" spans="7:7" x14ac:dyDescent="0.2">
      <c r="G36048" s="14" t="str">
        <f t="shared" si="569"/>
        <v/>
      </c>
    </row>
    <row r="36049" spans="7:7" x14ac:dyDescent="0.2">
      <c r="G36049" s="14" t="str">
        <f t="shared" si="569"/>
        <v/>
      </c>
    </row>
    <row r="36050" spans="7:7" x14ac:dyDescent="0.2">
      <c r="G36050" s="14" t="str">
        <f t="shared" si="569"/>
        <v/>
      </c>
    </row>
    <row r="36051" spans="7:7" x14ac:dyDescent="0.2">
      <c r="G36051" s="14" t="str">
        <f t="shared" si="569"/>
        <v/>
      </c>
    </row>
    <row r="36052" spans="7:7" x14ac:dyDescent="0.2">
      <c r="G36052" s="14" t="str">
        <f t="shared" si="569"/>
        <v/>
      </c>
    </row>
    <row r="36053" spans="7:7" x14ac:dyDescent="0.2">
      <c r="G36053" s="14" t="str">
        <f t="shared" si="569"/>
        <v/>
      </c>
    </row>
    <row r="36054" spans="7:7" x14ac:dyDescent="0.2">
      <c r="G36054" s="14" t="str">
        <f t="shared" si="569"/>
        <v/>
      </c>
    </row>
    <row r="36055" spans="7:7" x14ac:dyDescent="0.2">
      <c r="G36055" s="14" t="str">
        <f t="shared" si="569"/>
        <v/>
      </c>
    </row>
    <row r="36056" spans="7:7" x14ac:dyDescent="0.2">
      <c r="G36056" s="14" t="str">
        <f t="shared" si="569"/>
        <v/>
      </c>
    </row>
    <row r="36057" spans="7:7" x14ac:dyDescent="0.2">
      <c r="G36057" s="14" t="str">
        <f t="shared" si="569"/>
        <v/>
      </c>
    </row>
    <row r="36058" spans="7:7" x14ac:dyDescent="0.2">
      <c r="G36058" s="14" t="str">
        <f t="shared" si="569"/>
        <v/>
      </c>
    </row>
    <row r="36059" spans="7:7" x14ac:dyDescent="0.2">
      <c r="G36059" s="14" t="str">
        <f t="shared" si="569"/>
        <v/>
      </c>
    </row>
    <row r="36060" spans="7:7" x14ac:dyDescent="0.2">
      <c r="G36060" s="14" t="str">
        <f t="shared" si="569"/>
        <v/>
      </c>
    </row>
    <row r="36061" spans="7:7" x14ac:dyDescent="0.2">
      <c r="G36061" s="14" t="str">
        <f t="shared" si="569"/>
        <v/>
      </c>
    </row>
    <row r="36062" spans="7:7" x14ac:dyDescent="0.2">
      <c r="G36062" s="14" t="str">
        <f t="shared" si="569"/>
        <v/>
      </c>
    </row>
    <row r="36063" spans="7:7" x14ac:dyDescent="0.2">
      <c r="G36063" s="14" t="str">
        <f t="shared" si="569"/>
        <v/>
      </c>
    </row>
    <row r="36064" spans="7:7" x14ac:dyDescent="0.2">
      <c r="G36064" s="14" t="str">
        <f t="shared" si="569"/>
        <v/>
      </c>
    </row>
    <row r="36065" spans="7:7" x14ac:dyDescent="0.2">
      <c r="G36065" s="14" t="str">
        <f t="shared" si="569"/>
        <v/>
      </c>
    </row>
    <row r="36066" spans="7:7" x14ac:dyDescent="0.2">
      <c r="G36066" s="14" t="str">
        <f t="shared" si="569"/>
        <v/>
      </c>
    </row>
    <row r="36067" spans="7:7" x14ac:dyDescent="0.2">
      <c r="G36067" s="14" t="str">
        <f t="shared" si="569"/>
        <v/>
      </c>
    </row>
    <row r="36068" spans="7:7" x14ac:dyDescent="0.2">
      <c r="G36068" s="14" t="str">
        <f t="shared" si="569"/>
        <v/>
      </c>
    </row>
    <row r="36069" spans="7:7" x14ac:dyDescent="0.2">
      <c r="G36069" s="14" t="str">
        <f t="shared" si="569"/>
        <v/>
      </c>
    </row>
    <row r="36070" spans="7:7" x14ac:dyDescent="0.2">
      <c r="G36070" s="14" t="str">
        <f t="shared" si="569"/>
        <v/>
      </c>
    </row>
    <row r="36071" spans="7:7" x14ac:dyDescent="0.2">
      <c r="G36071" s="14" t="str">
        <f t="shared" si="569"/>
        <v/>
      </c>
    </row>
    <row r="36072" spans="7:7" x14ac:dyDescent="0.2">
      <c r="G36072" s="14" t="str">
        <f t="shared" si="569"/>
        <v/>
      </c>
    </row>
    <row r="36073" spans="7:7" x14ac:dyDescent="0.2">
      <c r="G36073" s="14" t="str">
        <f t="shared" si="569"/>
        <v/>
      </c>
    </row>
    <row r="36074" spans="7:7" x14ac:dyDescent="0.2">
      <c r="G36074" s="14" t="str">
        <f t="shared" si="569"/>
        <v/>
      </c>
    </row>
    <row r="36075" spans="7:7" x14ac:dyDescent="0.2">
      <c r="G36075" s="14" t="str">
        <f t="shared" si="569"/>
        <v/>
      </c>
    </row>
    <row r="36076" spans="7:7" x14ac:dyDescent="0.2">
      <c r="G36076" s="14" t="str">
        <f t="shared" si="569"/>
        <v/>
      </c>
    </row>
    <row r="36077" spans="7:7" x14ac:dyDescent="0.2">
      <c r="G36077" s="14" t="str">
        <f t="shared" si="569"/>
        <v/>
      </c>
    </row>
    <row r="36078" spans="7:7" x14ac:dyDescent="0.2">
      <c r="G36078" s="14" t="str">
        <f t="shared" si="569"/>
        <v/>
      </c>
    </row>
    <row r="36079" spans="7:7" x14ac:dyDescent="0.2">
      <c r="G36079" s="14" t="str">
        <f t="shared" si="569"/>
        <v/>
      </c>
    </row>
    <row r="36080" spans="7:7" x14ac:dyDescent="0.2">
      <c r="G36080" s="14" t="str">
        <f t="shared" si="569"/>
        <v/>
      </c>
    </row>
    <row r="36081" spans="7:7" x14ac:dyDescent="0.2">
      <c r="G36081" s="14" t="str">
        <f t="shared" si="569"/>
        <v/>
      </c>
    </row>
    <row r="36082" spans="7:7" x14ac:dyDescent="0.2">
      <c r="G36082" s="14" t="str">
        <f t="shared" si="569"/>
        <v/>
      </c>
    </row>
    <row r="36083" spans="7:7" x14ac:dyDescent="0.2">
      <c r="G36083" s="14" t="str">
        <f t="shared" si="569"/>
        <v/>
      </c>
    </row>
    <row r="36084" spans="7:7" x14ac:dyDescent="0.2">
      <c r="G36084" s="14" t="str">
        <f t="shared" si="569"/>
        <v/>
      </c>
    </row>
    <row r="36085" spans="7:7" x14ac:dyDescent="0.2">
      <c r="G36085" s="14" t="str">
        <f t="shared" si="569"/>
        <v/>
      </c>
    </row>
    <row r="36086" spans="7:7" x14ac:dyDescent="0.2">
      <c r="G36086" s="14" t="str">
        <f t="shared" si="569"/>
        <v/>
      </c>
    </row>
    <row r="36087" spans="7:7" x14ac:dyDescent="0.2">
      <c r="G36087" s="14" t="str">
        <f t="shared" si="569"/>
        <v/>
      </c>
    </row>
    <row r="36088" spans="7:7" x14ac:dyDescent="0.2">
      <c r="G36088" s="14" t="str">
        <f t="shared" si="569"/>
        <v/>
      </c>
    </row>
    <row r="36089" spans="7:7" x14ac:dyDescent="0.2">
      <c r="G36089" s="14" t="str">
        <f t="shared" si="569"/>
        <v/>
      </c>
    </row>
    <row r="36090" spans="7:7" x14ac:dyDescent="0.2">
      <c r="G36090" s="14" t="str">
        <f t="shared" si="569"/>
        <v/>
      </c>
    </row>
    <row r="36091" spans="7:7" x14ac:dyDescent="0.2">
      <c r="G36091" s="14" t="str">
        <f t="shared" si="569"/>
        <v/>
      </c>
    </row>
    <row r="36092" spans="7:7" x14ac:dyDescent="0.2">
      <c r="G36092" s="14" t="str">
        <f t="shared" si="569"/>
        <v/>
      </c>
    </row>
    <row r="36093" spans="7:7" x14ac:dyDescent="0.2">
      <c r="G36093" s="14" t="str">
        <f t="shared" si="569"/>
        <v/>
      </c>
    </row>
    <row r="36094" spans="7:7" x14ac:dyDescent="0.2">
      <c r="G36094" s="14" t="str">
        <f t="shared" si="569"/>
        <v/>
      </c>
    </row>
    <row r="36095" spans="7:7" x14ac:dyDescent="0.2">
      <c r="G36095" s="14" t="str">
        <f t="shared" si="569"/>
        <v/>
      </c>
    </row>
    <row r="36096" spans="7:7" x14ac:dyDescent="0.2">
      <c r="G36096" s="14" t="str">
        <f t="shared" si="569"/>
        <v/>
      </c>
    </row>
    <row r="36097" spans="7:7" x14ac:dyDescent="0.2">
      <c r="G36097" s="14" t="str">
        <f t="shared" si="569"/>
        <v/>
      </c>
    </row>
    <row r="36098" spans="7:7" x14ac:dyDescent="0.2">
      <c r="G36098" s="14" t="str">
        <f t="shared" si="569"/>
        <v/>
      </c>
    </row>
    <row r="36099" spans="7:7" x14ac:dyDescent="0.2">
      <c r="G36099" s="14" t="str">
        <f t="shared" si="569"/>
        <v/>
      </c>
    </row>
    <row r="36100" spans="7:7" x14ac:dyDescent="0.2">
      <c r="G36100" s="14" t="str">
        <f t="shared" si="569"/>
        <v/>
      </c>
    </row>
    <row r="36101" spans="7:7" x14ac:dyDescent="0.2">
      <c r="G36101" s="14" t="str">
        <f t="shared" si="569"/>
        <v/>
      </c>
    </row>
    <row r="36102" spans="7:7" x14ac:dyDescent="0.2">
      <c r="G36102" s="14" t="str">
        <f t="shared" ref="G36102:G36165" si="570">IF(C36102="","",C36102*0.75)</f>
        <v/>
      </c>
    </row>
    <row r="36103" spans="7:7" x14ac:dyDescent="0.2">
      <c r="G36103" s="14" t="str">
        <f t="shared" si="570"/>
        <v/>
      </c>
    </row>
    <row r="36104" spans="7:7" x14ac:dyDescent="0.2">
      <c r="G36104" s="14" t="str">
        <f t="shared" si="570"/>
        <v/>
      </c>
    </row>
    <row r="36105" spans="7:7" x14ac:dyDescent="0.2">
      <c r="G36105" s="14" t="str">
        <f t="shared" si="570"/>
        <v/>
      </c>
    </row>
    <row r="36106" spans="7:7" x14ac:dyDescent="0.2">
      <c r="G36106" s="14" t="str">
        <f t="shared" si="570"/>
        <v/>
      </c>
    </row>
    <row r="36107" spans="7:7" x14ac:dyDescent="0.2">
      <c r="G36107" s="14" t="str">
        <f t="shared" si="570"/>
        <v/>
      </c>
    </row>
    <row r="36108" spans="7:7" x14ac:dyDescent="0.2">
      <c r="G36108" s="14" t="str">
        <f t="shared" si="570"/>
        <v/>
      </c>
    </row>
    <row r="36109" spans="7:7" x14ac:dyDescent="0.2">
      <c r="G36109" s="14" t="str">
        <f t="shared" si="570"/>
        <v/>
      </c>
    </row>
    <row r="36110" spans="7:7" x14ac:dyDescent="0.2">
      <c r="G36110" s="14" t="str">
        <f t="shared" si="570"/>
        <v/>
      </c>
    </row>
    <row r="36111" spans="7:7" x14ac:dyDescent="0.2">
      <c r="G36111" s="14" t="str">
        <f t="shared" si="570"/>
        <v/>
      </c>
    </row>
    <row r="36112" spans="7:7" x14ac:dyDescent="0.2">
      <c r="G36112" s="14" t="str">
        <f t="shared" si="570"/>
        <v/>
      </c>
    </row>
    <row r="36113" spans="7:7" x14ac:dyDescent="0.2">
      <c r="G36113" s="14" t="str">
        <f t="shared" si="570"/>
        <v/>
      </c>
    </row>
    <row r="36114" spans="7:7" x14ac:dyDescent="0.2">
      <c r="G36114" s="14" t="str">
        <f t="shared" si="570"/>
        <v/>
      </c>
    </row>
    <row r="36115" spans="7:7" x14ac:dyDescent="0.2">
      <c r="G36115" s="14" t="str">
        <f t="shared" si="570"/>
        <v/>
      </c>
    </row>
    <row r="36116" spans="7:7" x14ac:dyDescent="0.2">
      <c r="G36116" s="14" t="str">
        <f t="shared" si="570"/>
        <v/>
      </c>
    </row>
    <row r="36117" spans="7:7" x14ac:dyDescent="0.2">
      <c r="G36117" s="14" t="str">
        <f t="shared" si="570"/>
        <v/>
      </c>
    </row>
    <row r="36118" spans="7:7" x14ac:dyDescent="0.2">
      <c r="G36118" s="14" t="str">
        <f t="shared" si="570"/>
        <v/>
      </c>
    </row>
    <row r="36119" spans="7:7" x14ac:dyDescent="0.2">
      <c r="G36119" s="14" t="str">
        <f t="shared" si="570"/>
        <v/>
      </c>
    </row>
    <row r="36120" spans="7:7" x14ac:dyDescent="0.2">
      <c r="G36120" s="14" t="str">
        <f t="shared" si="570"/>
        <v/>
      </c>
    </row>
    <row r="36121" spans="7:7" x14ac:dyDescent="0.2">
      <c r="G36121" s="14" t="str">
        <f t="shared" si="570"/>
        <v/>
      </c>
    </row>
    <row r="36122" spans="7:7" x14ac:dyDescent="0.2">
      <c r="G36122" s="14" t="str">
        <f t="shared" si="570"/>
        <v/>
      </c>
    </row>
    <row r="36123" spans="7:7" x14ac:dyDescent="0.2">
      <c r="G36123" s="14" t="str">
        <f t="shared" si="570"/>
        <v/>
      </c>
    </row>
    <row r="36124" spans="7:7" x14ac:dyDescent="0.2">
      <c r="G36124" s="14" t="str">
        <f t="shared" si="570"/>
        <v/>
      </c>
    </row>
    <row r="36125" spans="7:7" x14ac:dyDescent="0.2">
      <c r="G36125" s="14" t="str">
        <f t="shared" si="570"/>
        <v/>
      </c>
    </row>
    <row r="36126" spans="7:7" x14ac:dyDescent="0.2">
      <c r="G36126" s="14" t="str">
        <f t="shared" si="570"/>
        <v/>
      </c>
    </row>
    <row r="36127" spans="7:7" x14ac:dyDescent="0.2">
      <c r="G36127" s="14" t="str">
        <f t="shared" si="570"/>
        <v/>
      </c>
    </row>
    <row r="36128" spans="7:7" x14ac:dyDescent="0.2">
      <c r="G36128" s="14" t="str">
        <f t="shared" si="570"/>
        <v/>
      </c>
    </row>
    <row r="36129" spans="7:7" x14ac:dyDescent="0.2">
      <c r="G36129" s="14" t="str">
        <f t="shared" si="570"/>
        <v/>
      </c>
    </row>
    <row r="36130" spans="7:7" x14ac:dyDescent="0.2">
      <c r="G36130" s="14" t="str">
        <f t="shared" si="570"/>
        <v/>
      </c>
    </row>
    <row r="36131" spans="7:7" x14ac:dyDescent="0.2">
      <c r="G36131" s="14" t="str">
        <f t="shared" si="570"/>
        <v/>
      </c>
    </row>
    <row r="36132" spans="7:7" x14ac:dyDescent="0.2">
      <c r="G36132" s="14" t="str">
        <f t="shared" si="570"/>
        <v/>
      </c>
    </row>
    <row r="36133" spans="7:7" x14ac:dyDescent="0.2">
      <c r="G36133" s="14" t="str">
        <f t="shared" si="570"/>
        <v/>
      </c>
    </row>
    <row r="36134" spans="7:7" x14ac:dyDescent="0.2">
      <c r="G36134" s="14" t="str">
        <f t="shared" si="570"/>
        <v/>
      </c>
    </row>
    <row r="36135" spans="7:7" x14ac:dyDescent="0.2">
      <c r="G36135" s="14" t="str">
        <f t="shared" si="570"/>
        <v/>
      </c>
    </row>
    <row r="36136" spans="7:7" x14ac:dyDescent="0.2">
      <c r="G36136" s="14" t="str">
        <f t="shared" si="570"/>
        <v/>
      </c>
    </row>
    <row r="36137" spans="7:7" x14ac:dyDescent="0.2">
      <c r="G36137" s="14" t="str">
        <f t="shared" si="570"/>
        <v/>
      </c>
    </row>
    <row r="36138" spans="7:7" x14ac:dyDescent="0.2">
      <c r="G36138" s="14" t="str">
        <f t="shared" si="570"/>
        <v/>
      </c>
    </row>
    <row r="36139" spans="7:7" x14ac:dyDescent="0.2">
      <c r="G36139" s="14" t="str">
        <f t="shared" si="570"/>
        <v/>
      </c>
    </row>
    <row r="36140" spans="7:7" x14ac:dyDescent="0.2">
      <c r="G36140" s="14" t="str">
        <f t="shared" si="570"/>
        <v/>
      </c>
    </row>
    <row r="36141" spans="7:7" x14ac:dyDescent="0.2">
      <c r="G36141" s="14" t="str">
        <f t="shared" si="570"/>
        <v/>
      </c>
    </row>
    <row r="36142" spans="7:7" x14ac:dyDescent="0.2">
      <c r="G36142" s="14" t="str">
        <f t="shared" si="570"/>
        <v/>
      </c>
    </row>
    <row r="36143" spans="7:7" x14ac:dyDescent="0.2">
      <c r="G36143" s="14" t="str">
        <f t="shared" si="570"/>
        <v/>
      </c>
    </row>
    <row r="36144" spans="7:7" x14ac:dyDescent="0.2">
      <c r="G36144" s="14" t="str">
        <f t="shared" si="570"/>
        <v/>
      </c>
    </row>
    <row r="36145" spans="7:7" x14ac:dyDescent="0.2">
      <c r="G36145" s="14" t="str">
        <f t="shared" si="570"/>
        <v/>
      </c>
    </row>
    <row r="36146" spans="7:7" x14ac:dyDescent="0.2">
      <c r="G36146" s="14" t="str">
        <f t="shared" si="570"/>
        <v/>
      </c>
    </row>
    <row r="36147" spans="7:7" x14ac:dyDescent="0.2">
      <c r="G36147" s="14" t="str">
        <f t="shared" si="570"/>
        <v/>
      </c>
    </row>
    <row r="36148" spans="7:7" x14ac:dyDescent="0.2">
      <c r="G36148" s="14" t="str">
        <f t="shared" si="570"/>
        <v/>
      </c>
    </row>
    <row r="36149" spans="7:7" x14ac:dyDescent="0.2">
      <c r="G36149" s="14" t="str">
        <f t="shared" si="570"/>
        <v/>
      </c>
    </row>
    <row r="36150" spans="7:7" x14ac:dyDescent="0.2">
      <c r="G36150" s="14" t="str">
        <f t="shared" si="570"/>
        <v/>
      </c>
    </row>
    <row r="36151" spans="7:7" x14ac:dyDescent="0.2">
      <c r="G36151" s="14" t="str">
        <f t="shared" si="570"/>
        <v/>
      </c>
    </row>
    <row r="36152" spans="7:7" x14ac:dyDescent="0.2">
      <c r="G36152" s="14" t="str">
        <f t="shared" si="570"/>
        <v/>
      </c>
    </row>
    <row r="36153" spans="7:7" x14ac:dyDescent="0.2">
      <c r="G36153" s="14" t="str">
        <f t="shared" si="570"/>
        <v/>
      </c>
    </row>
    <row r="36154" spans="7:7" x14ac:dyDescent="0.2">
      <c r="G36154" s="14" t="str">
        <f t="shared" si="570"/>
        <v/>
      </c>
    </row>
    <row r="36155" spans="7:7" x14ac:dyDescent="0.2">
      <c r="G36155" s="14" t="str">
        <f t="shared" si="570"/>
        <v/>
      </c>
    </row>
    <row r="36156" spans="7:7" x14ac:dyDescent="0.2">
      <c r="G36156" s="14" t="str">
        <f t="shared" si="570"/>
        <v/>
      </c>
    </row>
    <row r="36157" spans="7:7" x14ac:dyDescent="0.2">
      <c r="G36157" s="14" t="str">
        <f t="shared" si="570"/>
        <v/>
      </c>
    </row>
    <row r="36158" spans="7:7" x14ac:dyDescent="0.2">
      <c r="G36158" s="14" t="str">
        <f t="shared" si="570"/>
        <v/>
      </c>
    </row>
    <row r="36159" spans="7:7" x14ac:dyDescent="0.2">
      <c r="G36159" s="14" t="str">
        <f t="shared" si="570"/>
        <v/>
      </c>
    </row>
    <row r="36160" spans="7:7" x14ac:dyDescent="0.2">
      <c r="G36160" s="14" t="str">
        <f t="shared" si="570"/>
        <v/>
      </c>
    </row>
    <row r="36161" spans="7:7" x14ac:dyDescent="0.2">
      <c r="G36161" s="14" t="str">
        <f t="shared" si="570"/>
        <v/>
      </c>
    </row>
    <row r="36162" spans="7:7" x14ac:dyDescent="0.2">
      <c r="G36162" s="14" t="str">
        <f t="shared" si="570"/>
        <v/>
      </c>
    </row>
    <row r="36163" spans="7:7" x14ac:dyDescent="0.2">
      <c r="G36163" s="14" t="str">
        <f t="shared" si="570"/>
        <v/>
      </c>
    </row>
    <row r="36164" spans="7:7" x14ac:dyDescent="0.2">
      <c r="G36164" s="14" t="str">
        <f t="shared" si="570"/>
        <v/>
      </c>
    </row>
    <row r="36165" spans="7:7" x14ac:dyDescent="0.2">
      <c r="G36165" s="14" t="str">
        <f t="shared" si="570"/>
        <v/>
      </c>
    </row>
    <row r="36166" spans="7:7" x14ac:dyDescent="0.2">
      <c r="G36166" s="14" t="str">
        <f t="shared" ref="G36166:G36229" si="571">IF(C36166="","",C36166*0.75)</f>
        <v/>
      </c>
    </row>
    <row r="36167" spans="7:7" x14ac:dyDescent="0.2">
      <c r="G36167" s="14" t="str">
        <f t="shared" si="571"/>
        <v/>
      </c>
    </row>
    <row r="36168" spans="7:7" x14ac:dyDescent="0.2">
      <c r="G36168" s="14" t="str">
        <f t="shared" si="571"/>
        <v/>
      </c>
    </row>
    <row r="36169" spans="7:7" x14ac:dyDescent="0.2">
      <c r="G36169" s="14" t="str">
        <f t="shared" si="571"/>
        <v/>
      </c>
    </row>
    <row r="36170" spans="7:7" x14ac:dyDescent="0.2">
      <c r="G36170" s="14" t="str">
        <f t="shared" si="571"/>
        <v/>
      </c>
    </row>
    <row r="36171" spans="7:7" x14ac:dyDescent="0.2">
      <c r="G36171" s="14" t="str">
        <f t="shared" si="571"/>
        <v/>
      </c>
    </row>
    <row r="36172" spans="7:7" x14ac:dyDescent="0.2">
      <c r="G36172" s="14" t="str">
        <f t="shared" si="571"/>
        <v/>
      </c>
    </row>
    <row r="36173" spans="7:7" x14ac:dyDescent="0.2">
      <c r="G36173" s="14" t="str">
        <f t="shared" si="571"/>
        <v/>
      </c>
    </row>
    <row r="36174" spans="7:7" x14ac:dyDescent="0.2">
      <c r="G36174" s="14" t="str">
        <f t="shared" si="571"/>
        <v/>
      </c>
    </row>
    <row r="36175" spans="7:7" x14ac:dyDescent="0.2">
      <c r="G36175" s="14" t="str">
        <f t="shared" si="571"/>
        <v/>
      </c>
    </row>
    <row r="36176" spans="7:7" x14ac:dyDescent="0.2">
      <c r="G36176" s="14" t="str">
        <f t="shared" si="571"/>
        <v/>
      </c>
    </row>
    <row r="36177" spans="7:7" x14ac:dyDescent="0.2">
      <c r="G36177" s="14" t="str">
        <f t="shared" si="571"/>
        <v/>
      </c>
    </row>
    <row r="36178" spans="7:7" x14ac:dyDescent="0.2">
      <c r="G36178" s="14" t="str">
        <f t="shared" si="571"/>
        <v/>
      </c>
    </row>
    <row r="36179" spans="7:7" x14ac:dyDescent="0.2">
      <c r="G36179" s="14" t="str">
        <f t="shared" si="571"/>
        <v/>
      </c>
    </row>
    <row r="36180" spans="7:7" x14ac:dyDescent="0.2">
      <c r="G36180" s="14" t="str">
        <f t="shared" si="571"/>
        <v/>
      </c>
    </row>
    <row r="36181" spans="7:7" x14ac:dyDescent="0.2">
      <c r="G36181" s="14" t="str">
        <f t="shared" si="571"/>
        <v/>
      </c>
    </row>
    <row r="36182" spans="7:7" x14ac:dyDescent="0.2">
      <c r="G36182" s="14" t="str">
        <f t="shared" si="571"/>
        <v/>
      </c>
    </row>
    <row r="36183" spans="7:7" x14ac:dyDescent="0.2">
      <c r="G36183" s="14" t="str">
        <f t="shared" si="571"/>
        <v/>
      </c>
    </row>
    <row r="36184" spans="7:7" x14ac:dyDescent="0.2">
      <c r="G36184" s="14" t="str">
        <f t="shared" si="571"/>
        <v/>
      </c>
    </row>
    <row r="36185" spans="7:7" x14ac:dyDescent="0.2">
      <c r="G36185" s="14" t="str">
        <f t="shared" si="571"/>
        <v/>
      </c>
    </row>
    <row r="36186" spans="7:7" x14ac:dyDescent="0.2">
      <c r="G36186" s="14" t="str">
        <f t="shared" si="571"/>
        <v/>
      </c>
    </row>
    <row r="36187" spans="7:7" x14ac:dyDescent="0.2">
      <c r="G36187" s="14" t="str">
        <f t="shared" si="571"/>
        <v/>
      </c>
    </row>
    <row r="36188" spans="7:7" x14ac:dyDescent="0.2">
      <c r="G36188" s="14" t="str">
        <f t="shared" si="571"/>
        <v/>
      </c>
    </row>
    <row r="36189" spans="7:7" x14ac:dyDescent="0.2">
      <c r="G36189" s="14" t="str">
        <f t="shared" si="571"/>
        <v/>
      </c>
    </row>
    <row r="36190" spans="7:7" x14ac:dyDescent="0.2">
      <c r="G36190" s="14" t="str">
        <f t="shared" si="571"/>
        <v/>
      </c>
    </row>
    <row r="36191" spans="7:7" x14ac:dyDescent="0.2">
      <c r="G36191" s="14" t="str">
        <f t="shared" si="571"/>
        <v/>
      </c>
    </row>
    <row r="36192" spans="7:7" x14ac:dyDescent="0.2">
      <c r="G36192" s="14" t="str">
        <f t="shared" si="571"/>
        <v/>
      </c>
    </row>
    <row r="36193" spans="7:7" x14ac:dyDescent="0.2">
      <c r="G36193" s="14" t="str">
        <f t="shared" si="571"/>
        <v/>
      </c>
    </row>
    <row r="36194" spans="7:7" x14ac:dyDescent="0.2">
      <c r="G36194" s="14" t="str">
        <f t="shared" si="571"/>
        <v/>
      </c>
    </row>
    <row r="36195" spans="7:7" x14ac:dyDescent="0.2">
      <c r="G36195" s="14" t="str">
        <f t="shared" si="571"/>
        <v/>
      </c>
    </row>
    <row r="36196" spans="7:7" x14ac:dyDescent="0.2">
      <c r="G36196" s="14" t="str">
        <f t="shared" si="571"/>
        <v/>
      </c>
    </row>
    <row r="36197" spans="7:7" x14ac:dyDescent="0.2">
      <c r="G36197" s="14" t="str">
        <f t="shared" si="571"/>
        <v/>
      </c>
    </row>
    <row r="36198" spans="7:7" x14ac:dyDescent="0.2">
      <c r="G36198" s="14" t="str">
        <f t="shared" si="571"/>
        <v/>
      </c>
    </row>
    <row r="36199" spans="7:7" x14ac:dyDescent="0.2">
      <c r="G36199" s="14" t="str">
        <f t="shared" si="571"/>
        <v/>
      </c>
    </row>
    <row r="36200" spans="7:7" x14ac:dyDescent="0.2">
      <c r="G36200" s="14" t="str">
        <f t="shared" si="571"/>
        <v/>
      </c>
    </row>
    <row r="36201" spans="7:7" x14ac:dyDescent="0.2">
      <c r="G36201" s="14" t="str">
        <f t="shared" si="571"/>
        <v/>
      </c>
    </row>
    <row r="36202" spans="7:7" x14ac:dyDescent="0.2">
      <c r="G36202" s="14" t="str">
        <f t="shared" si="571"/>
        <v/>
      </c>
    </row>
    <row r="36203" spans="7:7" x14ac:dyDescent="0.2">
      <c r="G36203" s="14" t="str">
        <f t="shared" si="571"/>
        <v/>
      </c>
    </row>
    <row r="36204" spans="7:7" x14ac:dyDescent="0.2">
      <c r="G36204" s="14" t="str">
        <f t="shared" si="571"/>
        <v/>
      </c>
    </row>
    <row r="36205" spans="7:7" x14ac:dyDescent="0.2">
      <c r="G36205" s="14" t="str">
        <f t="shared" si="571"/>
        <v/>
      </c>
    </row>
    <row r="36206" spans="7:7" x14ac:dyDescent="0.2">
      <c r="G36206" s="14" t="str">
        <f t="shared" si="571"/>
        <v/>
      </c>
    </row>
    <row r="36207" spans="7:7" x14ac:dyDescent="0.2">
      <c r="G36207" s="14" t="str">
        <f t="shared" si="571"/>
        <v/>
      </c>
    </row>
    <row r="36208" spans="7:7" x14ac:dyDescent="0.2">
      <c r="G36208" s="14" t="str">
        <f t="shared" si="571"/>
        <v/>
      </c>
    </row>
    <row r="36209" spans="7:7" x14ac:dyDescent="0.2">
      <c r="G36209" s="14" t="str">
        <f t="shared" si="571"/>
        <v/>
      </c>
    </row>
    <row r="36210" spans="7:7" x14ac:dyDescent="0.2">
      <c r="G36210" s="14" t="str">
        <f t="shared" si="571"/>
        <v/>
      </c>
    </row>
    <row r="36211" spans="7:7" x14ac:dyDescent="0.2">
      <c r="G36211" s="14" t="str">
        <f t="shared" si="571"/>
        <v/>
      </c>
    </row>
    <row r="36212" spans="7:7" x14ac:dyDescent="0.2">
      <c r="G36212" s="14" t="str">
        <f t="shared" si="571"/>
        <v/>
      </c>
    </row>
    <row r="36213" spans="7:7" x14ac:dyDescent="0.2">
      <c r="G36213" s="14" t="str">
        <f t="shared" si="571"/>
        <v/>
      </c>
    </row>
    <row r="36214" spans="7:7" x14ac:dyDescent="0.2">
      <c r="G36214" s="14" t="str">
        <f t="shared" si="571"/>
        <v/>
      </c>
    </row>
    <row r="36215" spans="7:7" x14ac:dyDescent="0.2">
      <c r="G36215" s="14" t="str">
        <f t="shared" si="571"/>
        <v/>
      </c>
    </row>
    <row r="36216" spans="7:7" x14ac:dyDescent="0.2">
      <c r="G36216" s="14" t="str">
        <f t="shared" si="571"/>
        <v/>
      </c>
    </row>
    <row r="36217" spans="7:7" x14ac:dyDescent="0.2">
      <c r="G36217" s="14" t="str">
        <f t="shared" si="571"/>
        <v/>
      </c>
    </row>
    <row r="36218" spans="7:7" x14ac:dyDescent="0.2">
      <c r="G36218" s="14" t="str">
        <f t="shared" si="571"/>
        <v/>
      </c>
    </row>
    <row r="36219" spans="7:7" x14ac:dyDescent="0.2">
      <c r="G36219" s="14" t="str">
        <f t="shared" si="571"/>
        <v/>
      </c>
    </row>
    <row r="36220" spans="7:7" x14ac:dyDescent="0.2">
      <c r="G36220" s="14" t="str">
        <f t="shared" si="571"/>
        <v/>
      </c>
    </row>
    <row r="36221" spans="7:7" x14ac:dyDescent="0.2">
      <c r="G36221" s="14" t="str">
        <f t="shared" si="571"/>
        <v/>
      </c>
    </row>
    <row r="36222" spans="7:7" x14ac:dyDescent="0.2">
      <c r="G36222" s="14" t="str">
        <f t="shared" si="571"/>
        <v/>
      </c>
    </row>
    <row r="36223" spans="7:7" x14ac:dyDescent="0.2">
      <c r="G36223" s="14" t="str">
        <f t="shared" si="571"/>
        <v/>
      </c>
    </row>
    <row r="36224" spans="7:7" x14ac:dyDescent="0.2">
      <c r="G36224" s="14" t="str">
        <f t="shared" si="571"/>
        <v/>
      </c>
    </row>
    <row r="36225" spans="7:7" x14ac:dyDescent="0.2">
      <c r="G36225" s="14" t="str">
        <f t="shared" si="571"/>
        <v/>
      </c>
    </row>
    <row r="36226" spans="7:7" x14ac:dyDescent="0.2">
      <c r="G36226" s="14" t="str">
        <f t="shared" si="571"/>
        <v/>
      </c>
    </row>
    <row r="36227" spans="7:7" x14ac:dyDescent="0.2">
      <c r="G36227" s="14" t="str">
        <f t="shared" si="571"/>
        <v/>
      </c>
    </row>
    <row r="36228" spans="7:7" x14ac:dyDescent="0.2">
      <c r="G36228" s="14" t="str">
        <f t="shared" si="571"/>
        <v/>
      </c>
    </row>
    <row r="36229" spans="7:7" x14ac:dyDescent="0.2">
      <c r="G36229" s="14" t="str">
        <f t="shared" si="571"/>
        <v/>
      </c>
    </row>
    <row r="36230" spans="7:7" x14ac:dyDescent="0.2">
      <c r="G36230" s="14" t="str">
        <f t="shared" ref="G36230:G36293" si="572">IF(C36230="","",C36230*0.75)</f>
        <v/>
      </c>
    </row>
    <row r="36231" spans="7:7" x14ac:dyDescent="0.2">
      <c r="G36231" s="14" t="str">
        <f t="shared" si="572"/>
        <v/>
      </c>
    </row>
    <row r="36232" spans="7:7" x14ac:dyDescent="0.2">
      <c r="G36232" s="14" t="str">
        <f t="shared" si="572"/>
        <v/>
      </c>
    </row>
    <row r="36233" spans="7:7" x14ac:dyDescent="0.2">
      <c r="G36233" s="14" t="str">
        <f t="shared" si="572"/>
        <v/>
      </c>
    </row>
    <row r="36234" spans="7:7" x14ac:dyDescent="0.2">
      <c r="G36234" s="14" t="str">
        <f t="shared" si="572"/>
        <v/>
      </c>
    </row>
    <row r="36235" spans="7:7" x14ac:dyDescent="0.2">
      <c r="G36235" s="14" t="str">
        <f t="shared" si="572"/>
        <v/>
      </c>
    </row>
    <row r="36236" spans="7:7" x14ac:dyDescent="0.2">
      <c r="G36236" s="14" t="str">
        <f t="shared" si="572"/>
        <v/>
      </c>
    </row>
    <row r="36237" spans="7:7" x14ac:dyDescent="0.2">
      <c r="G36237" s="14" t="str">
        <f t="shared" si="572"/>
        <v/>
      </c>
    </row>
    <row r="36238" spans="7:7" x14ac:dyDescent="0.2">
      <c r="G36238" s="14" t="str">
        <f t="shared" si="572"/>
        <v/>
      </c>
    </row>
    <row r="36239" spans="7:7" x14ac:dyDescent="0.2">
      <c r="G36239" s="14" t="str">
        <f t="shared" si="572"/>
        <v/>
      </c>
    </row>
    <row r="36240" spans="7:7" x14ac:dyDescent="0.2">
      <c r="G36240" s="14" t="str">
        <f t="shared" si="572"/>
        <v/>
      </c>
    </row>
    <row r="36241" spans="7:7" x14ac:dyDescent="0.2">
      <c r="G36241" s="14" t="str">
        <f t="shared" si="572"/>
        <v/>
      </c>
    </row>
    <row r="36242" spans="7:7" x14ac:dyDescent="0.2">
      <c r="G36242" s="14" t="str">
        <f t="shared" si="572"/>
        <v/>
      </c>
    </row>
    <row r="36243" spans="7:7" x14ac:dyDescent="0.2">
      <c r="G36243" s="14" t="str">
        <f t="shared" si="572"/>
        <v/>
      </c>
    </row>
    <row r="36244" spans="7:7" x14ac:dyDescent="0.2">
      <c r="G36244" s="14" t="str">
        <f t="shared" si="572"/>
        <v/>
      </c>
    </row>
    <row r="36245" spans="7:7" x14ac:dyDescent="0.2">
      <c r="G36245" s="14" t="str">
        <f t="shared" si="572"/>
        <v/>
      </c>
    </row>
    <row r="36246" spans="7:7" x14ac:dyDescent="0.2">
      <c r="G36246" s="14" t="str">
        <f t="shared" si="572"/>
        <v/>
      </c>
    </row>
    <row r="36247" spans="7:7" x14ac:dyDescent="0.2">
      <c r="G36247" s="14" t="str">
        <f t="shared" si="572"/>
        <v/>
      </c>
    </row>
    <row r="36248" spans="7:7" x14ac:dyDescent="0.2">
      <c r="G36248" s="14" t="str">
        <f t="shared" si="572"/>
        <v/>
      </c>
    </row>
    <row r="36249" spans="7:7" x14ac:dyDescent="0.2">
      <c r="G36249" s="14" t="str">
        <f t="shared" si="572"/>
        <v/>
      </c>
    </row>
    <row r="36250" spans="7:7" x14ac:dyDescent="0.2">
      <c r="G36250" s="14" t="str">
        <f t="shared" si="572"/>
        <v/>
      </c>
    </row>
    <row r="36251" spans="7:7" x14ac:dyDescent="0.2">
      <c r="G36251" s="14" t="str">
        <f t="shared" si="572"/>
        <v/>
      </c>
    </row>
    <row r="36252" spans="7:7" x14ac:dyDescent="0.2">
      <c r="G36252" s="14" t="str">
        <f t="shared" si="572"/>
        <v/>
      </c>
    </row>
    <row r="36253" spans="7:7" x14ac:dyDescent="0.2">
      <c r="G36253" s="14" t="str">
        <f t="shared" si="572"/>
        <v/>
      </c>
    </row>
    <row r="36254" spans="7:7" x14ac:dyDescent="0.2">
      <c r="G36254" s="14" t="str">
        <f t="shared" si="572"/>
        <v/>
      </c>
    </row>
    <row r="36255" spans="7:7" x14ac:dyDescent="0.2">
      <c r="G36255" s="14" t="str">
        <f t="shared" si="572"/>
        <v/>
      </c>
    </row>
    <row r="36256" spans="7:7" x14ac:dyDescent="0.2">
      <c r="G36256" s="14" t="str">
        <f t="shared" si="572"/>
        <v/>
      </c>
    </row>
    <row r="36257" spans="7:7" x14ac:dyDescent="0.2">
      <c r="G36257" s="14" t="str">
        <f t="shared" si="572"/>
        <v/>
      </c>
    </row>
    <row r="36258" spans="7:7" x14ac:dyDescent="0.2">
      <c r="G36258" s="14" t="str">
        <f t="shared" si="572"/>
        <v/>
      </c>
    </row>
    <row r="36259" spans="7:7" x14ac:dyDescent="0.2">
      <c r="G36259" s="14" t="str">
        <f t="shared" si="572"/>
        <v/>
      </c>
    </row>
    <row r="36260" spans="7:7" x14ac:dyDescent="0.2">
      <c r="G36260" s="14" t="str">
        <f t="shared" si="572"/>
        <v/>
      </c>
    </row>
    <row r="36261" spans="7:7" x14ac:dyDescent="0.2">
      <c r="G36261" s="14" t="str">
        <f t="shared" si="572"/>
        <v/>
      </c>
    </row>
    <row r="36262" spans="7:7" x14ac:dyDescent="0.2">
      <c r="G36262" s="14" t="str">
        <f t="shared" si="572"/>
        <v/>
      </c>
    </row>
    <row r="36263" spans="7:7" x14ac:dyDescent="0.2">
      <c r="G36263" s="14" t="str">
        <f t="shared" si="572"/>
        <v/>
      </c>
    </row>
    <row r="36264" spans="7:7" x14ac:dyDescent="0.2">
      <c r="G36264" s="14" t="str">
        <f t="shared" si="572"/>
        <v/>
      </c>
    </row>
    <row r="36265" spans="7:7" x14ac:dyDescent="0.2">
      <c r="G36265" s="14" t="str">
        <f t="shared" si="572"/>
        <v/>
      </c>
    </row>
    <row r="36266" spans="7:7" x14ac:dyDescent="0.2">
      <c r="G36266" s="14" t="str">
        <f t="shared" si="572"/>
        <v/>
      </c>
    </row>
    <row r="36267" spans="7:7" x14ac:dyDescent="0.2">
      <c r="G36267" s="14" t="str">
        <f t="shared" si="572"/>
        <v/>
      </c>
    </row>
    <row r="36268" spans="7:7" x14ac:dyDescent="0.2">
      <c r="G36268" s="14" t="str">
        <f t="shared" si="572"/>
        <v/>
      </c>
    </row>
    <row r="36269" spans="7:7" x14ac:dyDescent="0.2">
      <c r="G36269" s="14" t="str">
        <f t="shared" si="572"/>
        <v/>
      </c>
    </row>
    <row r="36270" spans="7:7" x14ac:dyDescent="0.2">
      <c r="G36270" s="14" t="str">
        <f t="shared" si="572"/>
        <v/>
      </c>
    </row>
    <row r="36271" spans="7:7" x14ac:dyDescent="0.2">
      <c r="G36271" s="14" t="str">
        <f t="shared" si="572"/>
        <v/>
      </c>
    </row>
    <row r="36272" spans="7:7" x14ac:dyDescent="0.2">
      <c r="G36272" s="14" t="str">
        <f t="shared" si="572"/>
        <v/>
      </c>
    </row>
    <row r="36273" spans="7:7" x14ac:dyDescent="0.2">
      <c r="G36273" s="14" t="str">
        <f t="shared" si="572"/>
        <v/>
      </c>
    </row>
    <row r="36274" spans="7:7" x14ac:dyDescent="0.2">
      <c r="G36274" s="14" t="str">
        <f t="shared" si="572"/>
        <v/>
      </c>
    </row>
    <row r="36275" spans="7:7" x14ac:dyDescent="0.2">
      <c r="G36275" s="14" t="str">
        <f t="shared" si="572"/>
        <v/>
      </c>
    </row>
    <row r="36276" spans="7:7" x14ac:dyDescent="0.2">
      <c r="G36276" s="14" t="str">
        <f t="shared" si="572"/>
        <v/>
      </c>
    </row>
    <row r="36277" spans="7:7" x14ac:dyDescent="0.2">
      <c r="G36277" s="14" t="str">
        <f t="shared" si="572"/>
        <v/>
      </c>
    </row>
    <row r="36278" spans="7:7" x14ac:dyDescent="0.2">
      <c r="G36278" s="14" t="str">
        <f t="shared" si="572"/>
        <v/>
      </c>
    </row>
    <row r="36279" spans="7:7" x14ac:dyDescent="0.2">
      <c r="G36279" s="14" t="str">
        <f t="shared" si="572"/>
        <v/>
      </c>
    </row>
    <row r="36280" spans="7:7" x14ac:dyDescent="0.2">
      <c r="G36280" s="14" t="str">
        <f t="shared" si="572"/>
        <v/>
      </c>
    </row>
    <row r="36281" spans="7:7" x14ac:dyDescent="0.2">
      <c r="G36281" s="14" t="str">
        <f t="shared" si="572"/>
        <v/>
      </c>
    </row>
    <row r="36282" spans="7:7" x14ac:dyDescent="0.2">
      <c r="G36282" s="14" t="str">
        <f t="shared" si="572"/>
        <v/>
      </c>
    </row>
    <row r="36283" spans="7:7" x14ac:dyDescent="0.2">
      <c r="G36283" s="14" t="str">
        <f t="shared" si="572"/>
        <v/>
      </c>
    </row>
    <row r="36284" spans="7:7" x14ac:dyDescent="0.2">
      <c r="G36284" s="14" t="str">
        <f t="shared" si="572"/>
        <v/>
      </c>
    </row>
    <row r="36285" spans="7:7" x14ac:dyDescent="0.2">
      <c r="G36285" s="14" t="str">
        <f t="shared" si="572"/>
        <v/>
      </c>
    </row>
    <row r="36286" spans="7:7" x14ac:dyDescent="0.2">
      <c r="G36286" s="14" t="str">
        <f t="shared" si="572"/>
        <v/>
      </c>
    </row>
    <row r="36287" spans="7:7" x14ac:dyDescent="0.2">
      <c r="G36287" s="14" t="str">
        <f t="shared" si="572"/>
        <v/>
      </c>
    </row>
    <row r="36288" spans="7:7" x14ac:dyDescent="0.2">
      <c r="G36288" s="14" t="str">
        <f t="shared" si="572"/>
        <v/>
      </c>
    </row>
    <row r="36289" spans="7:7" x14ac:dyDescent="0.2">
      <c r="G36289" s="14" t="str">
        <f t="shared" si="572"/>
        <v/>
      </c>
    </row>
    <row r="36290" spans="7:7" x14ac:dyDescent="0.2">
      <c r="G36290" s="14" t="str">
        <f t="shared" si="572"/>
        <v/>
      </c>
    </row>
    <row r="36291" spans="7:7" x14ac:dyDescent="0.2">
      <c r="G36291" s="14" t="str">
        <f t="shared" si="572"/>
        <v/>
      </c>
    </row>
    <row r="36292" spans="7:7" x14ac:dyDescent="0.2">
      <c r="G36292" s="14" t="str">
        <f t="shared" si="572"/>
        <v/>
      </c>
    </row>
    <row r="36293" spans="7:7" x14ac:dyDescent="0.2">
      <c r="G36293" s="14" t="str">
        <f t="shared" si="572"/>
        <v/>
      </c>
    </row>
    <row r="36294" spans="7:7" x14ac:dyDescent="0.2">
      <c r="G36294" s="14" t="str">
        <f t="shared" ref="G36294:G36357" si="573">IF(C36294="","",C36294*0.75)</f>
        <v/>
      </c>
    </row>
    <row r="36295" spans="7:7" x14ac:dyDescent="0.2">
      <c r="G36295" s="14" t="str">
        <f t="shared" si="573"/>
        <v/>
      </c>
    </row>
    <row r="36296" spans="7:7" x14ac:dyDescent="0.2">
      <c r="G36296" s="14" t="str">
        <f t="shared" si="573"/>
        <v/>
      </c>
    </row>
    <row r="36297" spans="7:7" x14ac:dyDescent="0.2">
      <c r="G36297" s="14" t="str">
        <f t="shared" si="573"/>
        <v/>
      </c>
    </row>
    <row r="36298" spans="7:7" x14ac:dyDescent="0.2">
      <c r="G36298" s="14" t="str">
        <f t="shared" si="573"/>
        <v/>
      </c>
    </row>
    <row r="36299" spans="7:7" x14ac:dyDescent="0.2">
      <c r="G36299" s="14" t="str">
        <f t="shared" si="573"/>
        <v/>
      </c>
    </row>
    <row r="36300" spans="7:7" x14ac:dyDescent="0.2">
      <c r="G36300" s="14" t="str">
        <f t="shared" si="573"/>
        <v/>
      </c>
    </row>
    <row r="36301" spans="7:7" x14ac:dyDescent="0.2">
      <c r="G36301" s="14" t="str">
        <f t="shared" si="573"/>
        <v/>
      </c>
    </row>
    <row r="36302" spans="7:7" x14ac:dyDescent="0.2">
      <c r="G36302" s="14" t="str">
        <f t="shared" si="573"/>
        <v/>
      </c>
    </row>
    <row r="36303" spans="7:7" x14ac:dyDescent="0.2">
      <c r="G36303" s="14" t="str">
        <f t="shared" si="573"/>
        <v/>
      </c>
    </row>
    <row r="36304" spans="7:7" x14ac:dyDescent="0.2">
      <c r="G36304" s="14" t="str">
        <f t="shared" si="573"/>
        <v/>
      </c>
    </row>
    <row r="36305" spans="7:7" x14ac:dyDescent="0.2">
      <c r="G36305" s="14" t="str">
        <f t="shared" si="573"/>
        <v/>
      </c>
    </row>
    <row r="36306" spans="7:7" x14ac:dyDescent="0.2">
      <c r="G36306" s="14" t="str">
        <f t="shared" si="573"/>
        <v/>
      </c>
    </row>
    <row r="36307" spans="7:7" x14ac:dyDescent="0.2">
      <c r="G36307" s="14" t="str">
        <f t="shared" si="573"/>
        <v/>
      </c>
    </row>
    <row r="36308" spans="7:7" x14ac:dyDescent="0.2">
      <c r="G36308" s="14" t="str">
        <f t="shared" si="573"/>
        <v/>
      </c>
    </row>
    <row r="36309" spans="7:7" x14ac:dyDescent="0.2">
      <c r="G36309" s="14" t="str">
        <f t="shared" si="573"/>
        <v/>
      </c>
    </row>
    <row r="36310" spans="7:7" x14ac:dyDescent="0.2">
      <c r="G36310" s="14" t="str">
        <f t="shared" si="573"/>
        <v/>
      </c>
    </row>
    <row r="36311" spans="7:7" x14ac:dyDescent="0.2">
      <c r="G36311" s="14" t="str">
        <f t="shared" si="573"/>
        <v/>
      </c>
    </row>
    <row r="36312" spans="7:7" x14ac:dyDescent="0.2">
      <c r="G36312" s="14" t="str">
        <f t="shared" si="573"/>
        <v/>
      </c>
    </row>
    <row r="36313" spans="7:7" x14ac:dyDescent="0.2">
      <c r="G36313" s="14" t="str">
        <f t="shared" si="573"/>
        <v/>
      </c>
    </row>
    <row r="36314" spans="7:7" x14ac:dyDescent="0.2">
      <c r="G36314" s="14" t="str">
        <f t="shared" si="573"/>
        <v/>
      </c>
    </row>
    <row r="36315" spans="7:7" x14ac:dyDescent="0.2">
      <c r="G36315" s="14" t="str">
        <f t="shared" si="573"/>
        <v/>
      </c>
    </row>
    <row r="36316" spans="7:7" x14ac:dyDescent="0.2">
      <c r="G36316" s="14" t="str">
        <f t="shared" si="573"/>
        <v/>
      </c>
    </row>
    <row r="36317" spans="7:7" x14ac:dyDescent="0.2">
      <c r="G36317" s="14" t="str">
        <f t="shared" si="573"/>
        <v/>
      </c>
    </row>
    <row r="36318" spans="7:7" x14ac:dyDescent="0.2">
      <c r="G36318" s="14" t="str">
        <f t="shared" si="573"/>
        <v/>
      </c>
    </row>
    <row r="36319" spans="7:7" x14ac:dyDescent="0.2">
      <c r="G36319" s="14" t="str">
        <f t="shared" si="573"/>
        <v/>
      </c>
    </row>
    <row r="36320" spans="7:7" x14ac:dyDescent="0.2">
      <c r="G36320" s="14" t="str">
        <f t="shared" si="573"/>
        <v/>
      </c>
    </row>
    <row r="36321" spans="7:7" x14ac:dyDescent="0.2">
      <c r="G36321" s="14" t="str">
        <f t="shared" si="573"/>
        <v/>
      </c>
    </row>
    <row r="36322" spans="7:7" x14ac:dyDescent="0.2">
      <c r="G36322" s="14" t="str">
        <f t="shared" si="573"/>
        <v/>
      </c>
    </row>
    <row r="36323" spans="7:7" x14ac:dyDescent="0.2">
      <c r="G36323" s="14" t="str">
        <f t="shared" si="573"/>
        <v/>
      </c>
    </row>
    <row r="36324" spans="7:7" x14ac:dyDescent="0.2">
      <c r="G36324" s="14" t="str">
        <f t="shared" si="573"/>
        <v/>
      </c>
    </row>
    <row r="36325" spans="7:7" x14ac:dyDescent="0.2">
      <c r="G36325" s="14" t="str">
        <f t="shared" si="573"/>
        <v/>
      </c>
    </row>
    <row r="36326" spans="7:7" x14ac:dyDescent="0.2">
      <c r="G36326" s="14" t="str">
        <f t="shared" si="573"/>
        <v/>
      </c>
    </row>
    <row r="36327" spans="7:7" x14ac:dyDescent="0.2">
      <c r="G36327" s="14" t="str">
        <f t="shared" si="573"/>
        <v/>
      </c>
    </row>
    <row r="36328" spans="7:7" x14ac:dyDescent="0.2">
      <c r="G36328" s="14" t="str">
        <f t="shared" si="573"/>
        <v/>
      </c>
    </row>
    <row r="36329" spans="7:7" x14ac:dyDescent="0.2">
      <c r="G36329" s="14" t="str">
        <f t="shared" si="573"/>
        <v/>
      </c>
    </row>
    <row r="36330" spans="7:7" x14ac:dyDescent="0.2">
      <c r="G36330" s="14" t="str">
        <f t="shared" si="573"/>
        <v/>
      </c>
    </row>
    <row r="36331" spans="7:7" x14ac:dyDescent="0.2">
      <c r="G36331" s="14" t="str">
        <f t="shared" si="573"/>
        <v/>
      </c>
    </row>
    <row r="36332" spans="7:7" x14ac:dyDescent="0.2">
      <c r="G36332" s="14" t="str">
        <f t="shared" si="573"/>
        <v/>
      </c>
    </row>
    <row r="36333" spans="7:7" x14ac:dyDescent="0.2">
      <c r="G36333" s="14" t="str">
        <f t="shared" si="573"/>
        <v/>
      </c>
    </row>
    <row r="36334" spans="7:7" x14ac:dyDescent="0.2">
      <c r="G36334" s="14" t="str">
        <f t="shared" si="573"/>
        <v/>
      </c>
    </row>
    <row r="36335" spans="7:7" x14ac:dyDescent="0.2">
      <c r="G36335" s="14" t="str">
        <f t="shared" si="573"/>
        <v/>
      </c>
    </row>
    <row r="36336" spans="7:7" x14ac:dyDescent="0.2">
      <c r="G36336" s="14" t="str">
        <f t="shared" si="573"/>
        <v/>
      </c>
    </row>
    <row r="36337" spans="7:7" x14ac:dyDescent="0.2">
      <c r="G36337" s="14" t="str">
        <f t="shared" si="573"/>
        <v/>
      </c>
    </row>
    <row r="36338" spans="7:7" x14ac:dyDescent="0.2">
      <c r="G36338" s="14" t="str">
        <f t="shared" si="573"/>
        <v/>
      </c>
    </row>
    <row r="36339" spans="7:7" x14ac:dyDescent="0.2">
      <c r="G36339" s="14" t="str">
        <f t="shared" si="573"/>
        <v/>
      </c>
    </row>
    <row r="36340" spans="7:7" x14ac:dyDescent="0.2">
      <c r="G36340" s="14" t="str">
        <f t="shared" si="573"/>
        <v/>
      </c>
    </row>
    <row r="36341" spans="7:7" x14ac:dyDescent="0.2">
      <c r="G36341" s="14" t="str">
        <f t="shared" si="573"/>
        <v/>
      </c>
    </row>
    <row r="36342" spans="7:7" x14ac:dyDescent="0.2">
      <c r="G36342" s="14" t="str">
        <f t="shared" si="573"/>
        <v/>
      </c>
    </row>
    <row r="36343" spans="7:7" x14ac:dyDescent="0.2">
      <c r="G36343" s="14" t="str">
        <f t="shared" si="573"/>
        <v/>
      </c>
    </row>
    <row r="36344" spans="7:7" x14ac:dyDescent="0.2">
      <c r="G36344" s="14" t="str">
        <f t="shared" si="573"/>
        <v/>
      </c>
    </row>
    <row r="36345" spans="7:7" x14ac:dyDescent="0.2">
      <c r="G36345" s="14" t="str">
        <f t="shared" si="573"/>
        <v/>
      </c>
    </row>
    <row r="36346" spans="7:7" x14ac:dyDescent="0.2">
      <c r="G36346" s="14" t="str">
        <f t="shared" si="573"/>
        <v/>
      </c>
    </row>
    <row r="36347" spans="7:7" x14ac:dyDescent="0.2">
      <c r="G36347" s="14" t="str">
        <f t="shared" si="573"/>
        <v/>
      </c>
    </row>
    <row r="36348" spans="7:7" x14ac:dyDescent="0.2">
      <c r="G36348" s="14" t="str">
        <f t="shared" si="573"/>
        <v/>
      </c>
    </row>
    <row r="36349" spans="7:7" x14ac:dyDescent="0.2">
      <c r="G36349" s="14" t="str">
        <f t="shared" si="573"/>
        <v/>
      </c>
    </row>
    <row r="36350" spans="7:7" x14ac:dyDescent="0.2">
      <c r="G36350" s="14" t="str">
        <f t="shared" si="573"/>
        <v/>
      </c>
    </row>
    <row r="36351" spans="7:7" x14ac:dyDescent="0.2">
      <c r="G36351" s="14" t="str">
        <f t="shared" si="573"/>
        <v/>
      </c>
    </row>
    <row r="36352" spans="7:7" x14ac:dyDescent="0.2">
      <c r="G36352" s="14" t="str">
        <f t="shared" si="573"/>
        <v/>
      </c>
    </row>
    <row r="36353" spans="7:7" x14ac:dyDescent="0.2">
      <c r="G36353" s="14" t="str">
        <f t="shared" si="573"/>
        <v/>
      </c>
    </row>
    <row r="36354" spans="7:7" x14ac:dyDescent="0.2">
      <c r="G36354" s="14" t="str">
        <f t="shared" si="573"/>
        <v/>
      </c>
    </row>
    <row r="36355" spans="7:7" x14ac:dyDescent="0.2">
      <c r="G36355" s="14" t="str">
        <f t="shared" si="573"/>
        <v/>
      </c>
    </row>
    <row r="36356" spans="7:7" x14ac:dyDescent="0.2">
      <c r="G36356" s="14" t="str">
        <f t="shared" si="573"/>
        <v/>
      </c>
    </row>
    <row r="36357" spans="7:7" x14ac:dyDescent="0.2">
      <c r="G36357" s="14" t="str">
        <f t="shared" si="573"/>
        <v/>
      </c>
    </row>
    <row r="36358" spans="7:7" x14ac:dyDescent="0.2">
      <c r="G36358" s="14" t="str">
        <f t="shared" ref="G36358:G36421" si="574">IF(C36358="","",C36358*0.75)</f>
        <v/>
      </c>
    </row>
    <row r="36359" spans="7:7" x14ac:dyDescent="0.2">
      <c r="G36359" s="14" t="str">
        <f t="shared" si="574"/>
        <v/>
      </c>
    </row>
    <row r="36360" spans="7:7" x14ac:dyDescent="0.2">
      <c r="G36360" s="14" t="str">
        <f t="shared" si="574"/>
        <v/>
      </c>
    </row>
    <row r="36361" spans="7:7" x14ac:dyDescent="0.2">
      <c r="G36361" s="14" t="str">
        <f t="shared" si="574"/>
        <v/>
      </c>
    </row>
    <row r="36362" spans="7:7" x14ac:dyDescent="0.2">
      <c r="G36362" s="14" t="str">
        <f t="shared" si="574"/>
        <v/>
      </c>
    </row>
    <row r="36363" spans="7:7" x14ac:dyDescent="0.2">
      <c r="G36363" s="14" t="str">
        <f t="shared" si="574"/>
        <v/>
      </c>
    </row>
    <row r="36364" spans="7:7" x14ac:dyDescent="0.2">
      <c r="G36364" s="14" t="str">
        <f t="shared" si="574"/>
        <v/>
      </c>
    </row>
    <row r="36365" spans="7:7" x14ac:dyDescent="0.2">
      <c r="G36365" s="14" t="str">
        <f t="shared" si="574"/>
        <v/>
      </c>
    </row>
    <row r="36366" spans="7:7" x14ac:dyDescent="0.2">
      <c r="G36366" s="14" t="str">
        <f t="shared" si="574"/>
        <v/>
      </c>
    </row>
    <row r="36367" spans="7:7" x14ac:dyDescent="0.2">
      <c r="G36367" s="14" t="str">
        <f t="shared" si="574"/>
        <v/>
      </c>
    </row>
    <row r="36368" spans="7:7" x14ac:dyDescent="0.2">
      <c r="G36368" s="14" t="str">
        <f t="shared" si="574"/>
        <v/>
      </c>
    </row>
    <row r="36369" spans="7:7" x14ac:dyDescent="0.2">
      <c r="G36369" s="14" t="str">
        <f t="shared" si="574"/>
        <v/>
      </c>
    </row>
    <row r="36370" spans="7:7" x14ac:dyDescent="0.2">
      <c r="G36370" s="14" t="str">
        <f t="shared" si="574"/>
        <v/>
      </c>
    </row>
    <row r="36371" spans="7:7" x14ac:dyDescent="0.2">
      <c r="G36371" s="14" t="str">
        <f t="shared" si="574"/>
        <v/>
      </c>
    </row>
    <row r="36372" spans="7:7" x14ac:dyDescent="0.2">
      <c r="G36372" s="14" t="str">
        <f t="shared" si="574"/>
        <v/>
      </c>
    </row>
    <row r="36373" spans="7:7" x14ac:dyDescent="0.2">
      <c r="G36373" s="14" t="str">
        <f t="shared" si="574"/>
        <v/>
      </c>
    </row>
    <row r="36374" spans="7:7" x14ac:dyDescent="0.2">
      <c r="G36374" s="14" t="str">
        <f t="shared" si="574"/>
        <v/>
      </c>
    </row>
    <row r="36375" spans="7:7" x14ac:dyDescent="0.2">
      <c r="G36375" s="14" t="str">
        <f t="shared" si="574"/>
        <v/>
      </c>
    </row>
    <row r="36376" spans="7:7" x14ac:dyDescent="0.2">
      <c r="G36376" s="14" t="str">
        <f t="shared" si="574"/>
        <v/>
      </c>
    </row>
    <row r="36377" spans="7:7" x14ac:dyDescent="0.2">
      <c r="G36377" s="14" t="str">
        <f t="shared" si="574"/>
        <v/>
      </c>
    </row>
    <row r="36378" spans="7:7" x14ac:dyDescent="0.2">
      <c r="G36378" s="14" t="str">
        <f t="shared" si="574"/>
        <v/>
      </c>
    </row>
    <row r="36379" spans="7:7" x14ac:dyDescent="0.2">
      <c r="G36379" s="14" t="str">
        <f t="shared" si="574"/>
        <v/>
      </c>
    </row>
    <row r="36380" spans="7:7" x14ac:dyDescent="0.2">
      <c r="G36380" s="14" t="str">
        <f t="shared" si="574"/>
        <v/>
      </c>
    </row>
    <row r="36381" spans="7:7" x14ac:dyDescent="0.2">
      <c r="G36381" s="14" t="str">
        <f t="shared" si="574"/>
        <v/>
      </c>
    </row>
    <row r="36382" spans="7:7" x14ac:dyDescent="0.2">
      <c r="G36382" s="14" t="str">
        <f t="shared" si="574"/>
        <v/>
      </c>
    </row>
    <row r="36383" spans="7:7" x14ac:dyDescent="0.2">
      <c r="G36383" s="14" t="str">
        <f t="shared" si="574"/>
        <v/>
      </c>
    </row>
    <row r="36384" spans="7:7" x14ac:dyDescent="0.2">
      <c r="G36384" s="14" t="str">
        <f t="shared" si="574"/>
        <v/>
      </c>
    </row>
    <row r="36385" spans="7:7" x14ac:dyDescent="0.2">
      <c r="G36385" s="14" t="str">
        <f t="shared" si="574"/>
        <v/>
      </c>
    </row>
    <row r="36386" spans="7:7" x14ac:dyDescent="0.2">
      <c r="G36386" s="14" t="str">
        <f t="shared" si="574"/>
        <v/>
      </c>
    </row>
    <row r="36387" spans="7:7" x14ac:dyDescent="0.2">
      <c r="G36387" s="14" t="str">
        <f t="shared" si="574"/>
        <v/>
      </c>
    </row>
    <row r="36388" spans="7:7" x14ac:dyDescent="0.2">
      <c r="G36388" s="14" t="str">
        <f t="shared" si="574"/>
        <v/>
      </c>
    </row>
    <row r="36389" spans="7:7" x14ac:dyDescent="0.2">
      <c r="G36389" s="14" t="str">
        <f t="shared" si="574"/>
        <v/>
      </c>
    </row>
    <row r="36390" spans="7:7" x14ac:dyDescent="0.2">
      <c r="G36390" s="14" t="str">
        <f t="shared" si="574"/>
        <v/>
      </c>
    </row>
    <row r="36391" spans="7:7" x14ac:dyDescent="0.2">
      <c r="G36391" s="14" t="str">
        <f t="shared" si="574"/>
        <v/>
      </c>
    </row>
    <row r="36392" spans="7:7" x14ac:dyDescent="0.2">
      <c r="G36392" s="14" t="str">
        <f t="shared" si="574"/>
        <v/>
      </c>
    </row>
    <row r="36393" spans="7:7" x14ac:dyDescent="0.2">
      <c r="G36393" s="14" t="str">
        <f t="shared" si="574"/>
        <v/>
      </c>
    </row>
    <row r="36394" spans="7:7" x14ac:dyDescent="0.2">
      <c r="G36394" s="14" t="str">
        <f t="shared" si="574"/>
        <v/>
      </c>
    </row>
    <row r="36395" spans="7:7" x14ac:dyDescent="0.2">
      <c r="G36395" s="14" t="str">
        <f t="shared" si="574"/>
        <v/>
      </c>
    </row>
    <row r="36396" spans="7:7" x14ac:dyDescent="0.2">
      <c r="G36396" s="14" t="str">
        <f t="shared" si="574"/>
        <v/>
      </c>
    </row>
    <row r="36397" spans="7:7" x14ac:dyDescent="0.2">
      <c r="G36397" s="14" t="str">
        <f t="shared" si="574"/>
        <v/>
      </c>
    </row>
    <row r="36398" spans="7:7" x14ac:dyDescent="0.2">
      <c r="G36398" s="14" t="str">
        <f t="shared" si="574"/>
        <v/>
      </c>
    </row>
    <row r="36399" spans="7:7" x14ac:dyDescent="0.2">
      <c r="G36399" s="14" t="str">
        <f t="shared" si="574"/>
        <v/>
      </c>
    </row>
    <row r="36400" spans="7:7" x14ac:dyDescent="0.2">
      <c r="G36400" s="14" t="str">
        <f t="shared" si="574"/>
        <v/>
      </c>
    </row>
    <row r="36401" spans="7:7" x14ac:dyDescent="0.2">
      <c r="G36401" s="14" t="str">
        <f t="shared" si="574"/>
        <v/>
      </c>
    </row>
    <row r="36402" spans="7:7" x14ac:dyDescent="0.2">
      <c r="G36402" s="14" t="str">
        <f t="shared" si="574"/>
        <v/>
      </c>
    </row>
    <row r="36403" spans="7:7" x14ac:dyDescent="0.2">
      <c r="G36403" s="14" t="str">
        <f t="shared" si="574"/>
        <v/>
      </c>
    </row>
    <row r="36404" spans="7:7" x14ac:dyDescent="0.2">
      <c r="G36404" s="14" t="str">
        <f t="shared" si="574"/>
        <v/>
      </c>
    </row>
    <row r="36405" spans="7:7" x14ac:dyDescent="0.2">
      <c r="G36405" s="14" t="str">
        <f t="shared" si="574"/>
        <v/>
      </c>
    </row>
    <row r="36406" spans="7:7" x14ac:dyDescent="0.2">
      <c r="G36406" s="14" t="str">
        <f t="shared" si="574"/>
        <v/>
      </c>
    </row>
    <row r="36407" spans="7:7" x14ac:dyDescent="0.2">
      <c r="G36407" s="14" t="str">
        <f t="shared" si="574"/>
        <v/>
      </c>
    </row>
    <row r="36408" spans="7:7" x14ac:dyDescent="0.2">
      <c r="G36408" s="14" t="str">
        <f t="shared" si="574"/>
        <v/>
      </c>
    </row>
    <row r="36409" spans="7:7" x14ac:dyDescent="0.2">
      <c r="G36409" s="14" t="str">
        <f t="shared" si="574"/>
        <v/>
      </c>
    </row>
    <row r="36410" spans="7:7" x14ac:dyDescent="0.2">
      <c r="G36410" s="14" t="str">
        <f t="shared" si="574"/>
        <v/>
      </c>
    </row>
    <row r="36411" spans="7:7" x14ac:dyDescent="0.2">
      <c r="G36411" s="14" t="str">
        <f t="shared" si="574"/>
        <v/>
      </c>
    </row>
    <row r="36412" spans="7:7" x14ac:dyDescent="0.2">
      <c r="G36412" s="14" t="str">
        <f t="shared" si="574"/>
        <v/>
      </c>
    </row>
    <row r="36413" spans="7:7" x14ac:dyDescent="0.2">
      <c r="G36413" s="14" t="str">
        <f t="shared" si="574"/>
        <v/>
      </c>
    </row>
    <row r="36414" spans="7:7" x14ac:dyDescent="0.2">
      <c r="G36414" s="14" t="str">
        <f t="shared" si="574"/>
        <v/>
      </c>
    </row>
    <row r="36415" spans="7:7" x14ac:dyDescent="0.2">
      <c r="G36415" s="14" t="str">
        <f t="shared" si="574"/>
        <v/>
      </c>
    </row>
    <row r="36416" spans="7:7" x14ac:dyDescent="0.2">
      <c r="G36416" s="14" t="str">
        <f t="shared" si="574"/>
        <v/>
      </c>
    </row>
    <row r="36417" spans="7:7" x14ac:dyDescent="0.2">
      <c r="G36417" s="14" t="str">
        <f t="shared" si="574"/>
        <v/>
      </c>
    </row>
    <row r="36418" spans="7:7" x14ac:dyDescent="0.2">
      <c r="G36418" s="14" t="str">
        <f t="shared" si="574"/>
        <v/>
      </c>
    </row>
    <row r="36419" spans="7:7" x14ac:dyDescent="0.2">
      <c r="G36419" s="14" t="str">
        <f t="shared" si="574"/>
        <v/>
      </c>
    </row>
    <row r="36420" spans="7:7" x14ac:dyDescent="0.2">
      <c r="G36420" s="14" t="str">
        <f t="shared" si="574"/>
        <v/>
      </c>
    </row>
    <row r="36421" spans="7:7" x14ac:dyDescent="0.2">
      <c r="G36421" s="14" t="str">
        <f t="shared" si="574"/>
        <v/>
      </c>
    </row>
    <row r="36422" spans="7:7" x14ac:dyDescent="0.2">
      <c r="G36422" s="14" t="str">
        <f t="shared" ref="G36422:G36485" si="575">IF(C36422="","",C36422*0.75)</f>
        <v/>
      </c>
    </row>
    <row r="36423" spans="7:7" x14ac:dyDescent="0.2">
      <c r="G36423" s="14" t="str">
        <f t="shared" si="575"/>
        <v/>
      </c>
    </row>
    <row r="36424" spans="7:7" x14ac:dyDescent="0.2">
      <c r="G36424" s="14" t="str">
        <f t="shared" si="575"/>
        <v/>
      </c>
    </row>
    <row r="36425" spans="7:7" x14ac:dyDescent="0.2">
      <c r="G36425" s="14" t="str">
        <f t="shared" si="575"/>
        <v/>
      </c>
    </row>
    <row r="36426" spans="7:7" x14ac:dyDescent="0.2">
      <c r="G36426" s="14" t="str">
        <f t="shared" si="575"/>
        <v/>
      </c>
    </row>
    <row r="36427" spans="7:7" x14ac:dyDescent="0.2">
      <c r="G36427" s="14" t="str">
        <f t="shared" si="575"/>
        <v/>
      </c>
    </row>
    <row r="36428" spans="7:7" x14ac:dyDescent="0.2">
      <c r="G36428" s="14" t="str">
        <f t="shared" si="575"/>
        <v/>
      </c>
    </row>
    <row r="36429" spans="7:7" x14ac:dyDescent="0.2">
      <c r="G36429" s="14" t="str">
        <f t="shared" si="575"/>
        <v/>
      </c>
    </row>
    <row r="36430" spans="7:7" x14ac:dyDescent="0.2">
      <c r="G36430" s="14" t="str">
        <f t="shared" si="575"/>
        <v/>
      </c>
    </row>
    <row r="36431" spans="7:7" x14ac:dyDescent="0.2">
      <c r="G36431" s="14" t="str">
        <f t="shared" si="575"/>
        <v/>
      </c>
    </row>
    <row r="36432" spans="7:7" x14ac:dyDescent="0.2">
      <c r="G36432" s="14" t="str">
        <f t="shared" si="575"/>
        <v/>
      </c>
    </row>
    <row r="36433" spans="7:7" x14ac:dyDescent="0.2">
      <c r="G36433" s="14" t="str">
        <f t="shared" si="575"/>
        <v/>
      </c>
    </row>
    <row r="36434" spans="7:7" x14ac:dyDescent="0.2">
      <c r="G36434" s="14" t="str">
        <f t="shared" si="575"/>
        <v/>
      </c>
    </row>
    <row r="36435" spans="7:7" x14ac:dyDescent="0.2">
      <c r="G36435" s="14" t="str">
        <f t="shared" si="575"/>
        <v/>
      </c>
    </row>
    <row r="36436" spans="7:7" x14ac:dyDescent="0.2">
      <c r="G36436" s="14" t="str">
        <f t="shared" si="575"/>
        <v/>
      </c>
    </row>
    <row r="36437" spans="7:7" x14ac:dyDescent="0.2">
      <c r="G36437" s="14" t="str">
        <f t="shared" si="575"/>
        <v/>
      </c>
    </row>
    <row r="36438" spans="7:7" x14ac:dyDescent="0.2">
      <c r="G36438" s="14" t="str">
        <f t="shared" si="575"/>
        <v/>
      </c>
    </row>
    <row r="36439" spans="7:7" x14ac:dyDescent="0.2">
      <c r="G36439" s="14" t="str">
        <f t="shared" si="575"/>
        <v/>
      </c>
    </row>
    <row r="36440" spans="7:7" x14ac:dyDescent="0.2">
      <c r="G36440" s="14" t="str">
        <f t="shared" si="575"/>
        <v/>
      </c>
    </row>
    <row r="36441" spans="7:7" x14ac:dyDescent="0.2">
      <c r="G36441" s="14" t="str">
        <f t="shared" si="575"/>
        <v/>
      </c>
    </row>
    <row r="36442" spans="7:7" x14ac:dyDescent="0.2">
      <c r="G36442" s="14" t="str">
        <f t="shared" si="575"/>
        <v/>
      </c>
    </row>
    <row r="36443" spans="7:7" x14ac:dyDescent="0.2">
      <c r="G36443" s="14" t="str">
        <f t="shared" si="575"/>
        <v/>
      </c>
    </row>
    <row r="36444" spans="7:7" x14ac:dyDescent="0.2">
      <c r="G36444" s="14" t="str">
        <f t="shared" si="575"/>
        <v/>
      </c>
    </row>
    <row r="36445" spans="7:7" x14ac:dyDescent="0.2">
      <c r="G36445" s="14" t="str">
        <f t="shared" si="575"/>
        <v/>
      </c>
    </row>
    <row r="36446" spans="7:7" x14ac:dyDescent="0.2">
      <c r="G36446" s="14" t="str">
        <f t="shared" si="575"/>
        <v/>
      </c>
    </row>
    <row r="36447" spans="7:7" x14ac:dyDescent="0.2">
      <c r="G36447" s="14" t="str">
        <f t="shared" si="575"/>
        <v/>
      </c>
    </row>
    <row r="36448" spans="7:7" x14ac:dyDescent="0.2">
      <c r="G36448" s="14" t="str">
        <f t="shared" si="575"/>
        <v/>
      </c>
    </row>
    <row r="36449" spans="7:7" x14ac:dyDescent="0.2">
      <c r="G36449" s="14" t="str">
        <f t="shared" si="575"/>
        <v/>
      </c>
    </row>
    <row r="36450" spans="7:7" x14ac:dyDescent="0.2">
      <c r="G36450" s="14" t="str">
        <f t="shared" si="575"/>
        <v/>
      </c>
    </row>
    <row r="36451" spans="7:7" x14ac:dyDescent="0.2">
      <c r="G36451" s="14" t="str">
        <f t="shared" si="575"/>
        <v/>
      </c>
    </row>
    <row r="36452" spans="7:7" x14ac:dyDescent="0.2">
      <c r="G36452" s="14" t="str">
        <f t="shared" si="575"/>
        <v/>
      </c>
    </row>
    <row r="36453" spans="7:7" x14ac:dyDescent="0.2">
      <c r="G36453" s="14" t="str">
        <f t="shared" si="575"/>
        <v/>
      </c>
    </row>
    <row r="36454" spans="7:7" x14ac:dyDescent="0.2">
      <c r="G36454" s="14" t="str">
        <f t="shared" si="575"/>
        <v/>
      </c>
    </row>
    <row r="36455" spans="7:7" x14ac:dyDescent="0.2">
      <c r="G36455" s="14" t="str">
        <f t="shared" si="575"/>
        <v/>
      </c>
    </row>
    <row r="36456" spans="7:7" x14ac:dyDescent="0.2">
      <c r="G36456" s="14" t="str">
        <f t="shared" si="575"/>
        <v/>
      </c>
    </row>
    <row r="36457" spans="7:7" x14ac:dyDescent="0.2">
      <c r="G36457" s="14" t="str">
        <f t="shared" si="575"/>
        <v/>
      </c>
    </row>
    <row r="36458" spans="7:7" x14ac:dyDescent="0.2">
      <c r="G36458" s="14" t="str">
        <f t="shared" si="575"/>
        <v/>
      </c>
    </row>
    <row r="36459" spans="7:7" x14ac:dyDescent="0.2">
      <c r="G36459" s="14" t="str">
        <f t="shared" si="575"/>
        <v/>
      </c>
    </row>
    <row r="36460" spans="7:7" x14ac:dyDescent="0.2">
      <c r="G36460" s="14" t="str">
        <f t="shared" si="575"/>
        <v/>
      </c>
    </row>
    <row r="36461" spans="7:7" x14ac:dyDescent="0.2">
      <c r="G36461" s="14" t="str">
        <f t="shared" si="575"/>
        <v/>
      </c>
    </row>
    <row r="36462" spans="7:7" x14ac:dyDescent="0.2">
      <c r="G36462" s="14" t="str">
        <f t="shared" si="575"/>
        <v/>
      </c>
    </row>
    <row r="36463" spans="7:7" x14ac:dyDescent="0.2">
      <c r="G36463" s="14" t="str">
        <f t="shared" si="575"/>
        <v/>
      </c>
    </row>
    <row r="36464" spans="7:7" x14ac:dyDescent="0.2">
      <c r="G36464" s="14" t="str">
        <f t="shared" si="575"/>
        <v/>
      </c>
    </row>
    <row r="36465" spans="7:7" x14ac:dyDescent="0.2">
      <c r="G36465" s="14" t="str">
        <f t="shared" si="575"/>
        <v/>
      </c>
    </row>
    <row r="36466" spans="7:7" x14ac:dyDescent="0.2">
      <c r="G36466" s="14" t="str">
        <f t="shared" si="575"/>
        <v/>
      </c>
    </row>
    <row r="36467" spans="7:7" x14ac:dyDescent="0.2">
      <c r="G36467" s="14" t="str">
        <f t="shared" si="575"/>
        <v/>
      </c>
    </row>
    <row r="36468" spans="7:7" x14ac:dyDescent="0.2">
      <c r="G36468" s="14" t="str">
        <f t="shared" si="575"/>
        <v/>
      </c>
    </row>
    <row r="36469" spans="7:7" x14ac:dyDescent="0.2">
      <c r="G36469" s="14" t="str">
        <f t="shared" si="575"/>
        <v/>
      </c>
    </row>
    <row r="36470" spans="7:7" x14ac:dyDescent="0.2">
      <c r="G36470" s="14" t="str">
        <f t="shared" si="575"/>
        <v/>
      </c>
    </row>
    <row r="36471" spans="7:7" x14ac:dyDescent="0.2">
      <c r="G36471" s="14" t="str">
        <f t="shared" si="575"/>
        <v/>
      </c>
    </row>
    <row r="36472" spans="7:7" x14ac:dyDescent="0.2">
      <c r="G36472" s="14" t="str">
        <f t="shared" si="575"/>
        <v/>
      </c>
    </row>
    <row r="36473" spans="7:7" x14ac:dyDescent="0.2">
      <c r="G36473" s="14" t="str">
        <f t="shared" si="575"/>
        <v/>
      </c>
    </row>
    <row r="36474" spans="7:7" x14ac:dyDescent="0.2">
      <c r="G36474" s="14" t="str">
        <f t="shared" si="575"/>
        <v/>
      </c>
    </row>
    <row r="36475" spans="7:7" x14ac:dyDescent="0.2">
      <c r="G36475" s="14" t="str">
        <f t="shared" si="575"/>
        <v/>
      </c>
    </row>
    <row r="36476" spans="7:7" x14ac:dyDescent="0.2">
      <c r="G36476" s="14" t="str">
        <f t="shared" si="575"/>
        <v/>
      </c>
    </row>
    <row r="36477" spans="7:7" x14ac:dyDescent="0.2">
      <c r="G36477" s="14" t="str">
        <f t="shared" si="575"/>
        <v/>
      </c>
    </row>
    <row r="36478" spans="7:7" x14ac:dyDescent="0.2">
      <c r="G36478" s="14" t="str">
        <f t="shared" si="575"/>
        <v/>
      </c>
    </row>
    <row r="36479" spans="7:7" x14ac:dyDescent="0.2">
      <c r="G36479" s="14" t="str">
        <f t="shared" si="575"/>
        <v/>
      </c>
    </row>
    <row r="36480" spans="7:7" x14ac:dyDescent="0.2">
      <c r="G36480" s="14" t="str">
        <f t="shared" si="575"/>
        <v/>
      </c>
    </row>
    <row r="36481" spans="7:7" x14ac:dyDescent="0.2">
      <c r="G36481" s="14" t="str">
        <f t="shared" si="575"/>
        <v/>
      </c>
    </row>
    <row r="36482" spans="7:7" x14ac:dyDescent="0.2">
      <c r="G36482" s="14" t="str">
        <f t="shared" si="575"/>
        <v/>
      </c>
    </row>
    <row r="36483" spans="7:7" x14ac:dyDescent="0.2">
      <c r="G36483" s="14" t="str">
        <f t="shared" si="575"/>
        <v/>
      </c>
    </row>
    <row r="36484" spans="7:7" x14ac:dyDescent="0.2">
      <c r="G36484" s="14" t="str">
        <f t="shared" si="575"/>
        <v/>
      </c>
    </row>
    <row r="36485" spans="7:7" x14ac:dyDescent="0.2">
      <c r="G36485" s="14" t="str">
        <f t="shared" si="575"/>
        <v/>
      </c>
    </row>
    <row r="36486" spans="7:7" x14ac:dyDescent="0.2">
      <c r="G36486" s="14" t="str">
        <f t="shared" ref="G36486:G36549" si="576">IF(C36486="","",C36486*0.75)</f>
        <v/>
      </c>
    </row>
    <row r="36487" spans="7:7" x14ac:dyDescent="0.2">
      <c r="G36487" s="14" t="str">
        <f t="shared" si="576"/>
        <v/>
      </c>
    </row>
    <row r="36488" spans="7:7" x14ac:dyDescent="0.2">
      <c r="G36488" s="14" t="str">
        <f t="shared" si="576"/>
        <v/>
      </c>
    </row>
    <row r="36489" spans="7:7" x14ac:dyDescent="0.2">
      <c r="G36489" s="14" t="str">
        <f t="shared" si="576"/>
        <v/>
      </c>
    </row>
    <row r="36490" spans="7:7" x14ac:dyDescent="0.2">
      <c r="G36490" s="14" t="str">
        <f t="shared" si="576"/>
        <v/>
      </c>
    </row>
    <row r="36491" spans="7:7" x14ac:dyDescent="0.2">
      <c r="G36491" s="14" t="str">
        <f t="shared" si="576"/>
        <v/>
      </c>
    </row>
    <row r="36492" spans="7:7" x14ac:dyDescent="0.2">
      <c r="G36492" s="14" t="str">
        <f t="shared" si="576"/>
        <v/>
      </c>
    </row>
    <row r="36493" spans="7:7" x14ac:dyDescent="0.2">
      <c r="G36493" s="14" t="str">
        <f t="shared" si="576"/>
        <v/>
      </c>
    </row>
    <row r="36494" spans="7:7" x14ac:dyDescent="0.2">
      <c r="G36494" s="14" t="str">
        <f t="shared" si="576"/>
        <v/>
      </c>
    </row>
    <row r="36495" spans="7:7" x14ac:dyDescent="0.2">
      <c r="G36495" s="14" t="str">
        <f t="shared" si="576"/>
        <v/>
      </c>
    </row>
    <row r="36496" spans="7:7" x14ac:dyDescent="0.2">
      <c r="G36496" s="14" t="str">
        <f t="shared" si="576"/>
        <v/>
      </c>
    </row>
    <row r="36497" spans="7:7" x14ac:dyDescent="0.2">
      <c r="G36497" s="14" t="str">
        <f t="shared" si="576"/>
        <v/>
      </c>
    </row>
    <row r="36498" spans="7:7" x14ac:dyDescent="0.2">
      <c r="G36498" s="14" t="str">
        <f t="shared" si="576"/>
        <v/>
      </c>
    </row>
    <row r="36499" spans="7:7" x14ac:dyDescent="0.2">
      <c r="G36499" s="14" t="str">
        <f t="shared" si="576"/>
        <v/>
      </c>
    </row>
    <row r="36500" spans="7:7" x14ac:dyDescent="0.2">
      <c r="G36500" s="14" t="str">
        <f t="shared" si="576"/>
        <v/>
      </c>
    </row>
    <row r="36501" spans="7:7" x14ac:dyDescent="0.2">
      <c r="G36501" s="14" t="str">
        <f t="shared" si="576"/>
        <v/>
      </c>
    </row>
    <row r="36502" spans="7:7" x14ac:dyDescent="0.2">
      <c r="G36502" s="14" t="str">
        <f t="shared" si="576"/>
        <v/>
      </c>
    </row>
    <row r="36503" spans="7:7" x14ac:dyDescent="0.2">
      <c r="G36503" s="14" t="str">
        <f t="shared" si="576"/>
        <v/>
      </c>
    </row>
    <row r="36504" spans="7:7" x14ac:dyDescent="0.2">
      <c r="G36504" s="14" t="str">
        <f t="shared" si="576"/>
        <v/>
      </c>
    </row>
    <row r="36505" spans="7:7" x14ac:dyDescent="0.2">
      <c r="G36505" s="14" t="str">
        <f t="shared" si="576"/>
        <v/>
      </c>
    </row>
    <row r="36506" spans="7:7" x14ac:dyDescent="0.2">
      <c r="G36506" s="14" t="str">
        <f t="shared" si="576"/>
        <v/>
      </c>
    </row>
    <row r="36507" spans="7:7" x14ac:dyDescent="0.2">
      <c r="G36507" s="14" t="str">
        <f t="shared" si="576"/>
        <v/>
      </c>
    </row>
    <row r="36508" spans="7:7" x14ac:dyDescent="0.2">
      <c r="G36508" s="14" t="str">
        <f t="shared" si="576"/>
        <v/>
      </c>
    </row>
    <row r="36509" spans="7:7" x14ac:dyDescent="0.2">
      <c r="G36509" s="14" t="str">
        <f t="shared" si="576"/>
        <v/>
      </c>
    </row>
    <row r="36510" spans="7:7" x14ac:dyDescent="0.2">
      <c r="G36510" s="14" t="str">
        <f t="shared" si="576"/>
        <v/>
      </c>
    </row>
    <row r="36511" spans="7:7" x14ac:dyDescent="0.2">
      <c r="G36511" s="14" t="str">
        <f t="shared" si="576"/>
        <v/>
      </c>
    </row>
    <row r="36512" spans="7:7" x14ac:dyDescent="0.2">
      <c r="G36512" s="14" t="str">
        <f t="shared" si="576"/>
        <v/>
      </c>
    </row>
    <row r="36513" spans="7:7" x14ac:dyDescent="0.2">
      <c r="G36513" s="14" t="str">
        <f t="shared" si="576"/>
        <v/>
      </c>
    </row>
    <row r="36514" spans="7:7" x14ac:dyDescent="0.2">
      <c r="G36514" s="14" t="str">
        <f t="shared" si="576"/>
        <v/>
      </c>
    </row>
    <row r="36515" spans="7:7" x14ac:dyDescent="0.2">
      <c r="G36515" s="14" t="str">
        <f t="shared" si="576"/>
        <v/>
      </c>
    </row>
    <row r="36516" spans="7:7" x14ac:dyDescent="0.2">
      <c r="G36516" s="14" t="str">
        <f t="shared" si="576"/>
        <v/>
      </c>
    </row>
    <row r="36517" spans="7:7" x14ac:dyDescent="0.2">
      <c r="G36517" s="14" t="str">
        <f t="shared" si="576"/>
        <v/>
      </c>
    </row>
    <row r="36518" spans="7:7" x14ac:dyDescent="0.2">
      <c r="G36518" s="14" t="str">
        <f t="shared" si="576"/>
        <v/>
      </c>
    </row>
    <row r="36519" spans="7:7" x14ac:dyDescent="0.2">
      <c r="G36519" s="14" t="str">
        <f t="shared" si="576"/>
        <v/>
      </c>
    </row>
    <row r="36520" spans="7:7" x14ac:dyDescent="0.2">
      <c r="G36520" s="14" t="str">
        <f t="shared" si="576"/>
        <v/>
      </c>
    </row>
    <row r="36521" spans="7:7" x14ac:dyDescent="0.2">
      <c r="G36521" s="14" t="str">
        <f t="shared" si="576"/>
        <v/>
      </c>
    </row>
    <row r="36522" spans="7:7" x14ac:dyDescent="0.2">
      <c r="G36522" s="14" t="str">
        <f t="shared" si="576"/>
        <v/>
      </c>
    </row>
    <row r="36523" spans="7:7" x14ac:dyDescent="0.2">
      <c r="G36523" s="14" t="str">
        <f t="shared" si="576"/>
        <v/>
      </c>
    </row>
    <row r="36524" spans="7:7" x14ac:dyDescent="0.2">
      <c r="G36524" s="14" t="str">
        <f t="shared" si="576"/>
        <v/>
      </c>
    </row>
    <row r="36525" spans="7:7" x14ac:dyDescent="0.2">
      <c r="G36525" s="14" t="str">
        <f t="shared" si="576"/>
        <v/>
      </c>
    </row>
    <row r="36526" spans="7:7" x14ac:dyDescent="0.2">
      <c r="G36526" s="14" t="str">
        <f t="shared" si="576"/>
        <v/>
      </c>
    </row>
    <row r="36527" spans="7:7" x14ac:dyDescent="0.2">
      <c r="G36527" s="14" t="str">
        <f t="shared" si="576"/>
        <v/>
      </c>
    </row>
    <row r="36528" spans="7:7" x14ac:dyDescent="0.2">
      <c r="G36528" s="14" t="str">
        <f t="shared" si="576"/>
        <v/>
      </c>
    </row>
    <row r="36529" spans="7:7" x14ac:dyDescent="0.2">
      <c r="G36529" s="14" t="str">
        <f t="shared" si="576"/>
        <v/>
      </c>
    </row>
    <row r="36530" spans="7:7" x14ac:dyDescent="0.2">
      <c r="G36530" s="14" t="str">
        <f t="shared" si="576"/>
        <v/>
      </c>
    </row>
    <row r="36531" spans="7:7" x14ac:dyDescent="0.2">
      <c r="G36531" s="14" t="str">
        <f t="shared" si="576"/>
        <v/>
      </c>
    </row>
    <row r="36532" spans="7:7" x14ac:dyDescent="0.2">
      <c r="G36532" s="14" t="str">
        <f t="shared" si="576"/>
        <v/>
      </c>
    </row>
    <row r="36533" spans="7:7" x14ac:dyDescent="0.2">
      <c r="G36533" s="14" t="str">
        <f t="shared" si="576"/>
        <v/>
      </c>
    </row>
    <row r="36534" spans="7:7" x14ac:dyDescent="0.2">
      <c r="G36534" s="14" t="str">
        <f t="shared" si="576"/>
        <v/>
      </c>
    </row>
    <row r="36535" spans="7:7" x14ac:dyDescent="0.2">
      <c r="G36535" s="14" t="str">
        <f t="shared" si="576"/>
        <v/>
      </c>
    </row>
    <row r="36536" spans="7:7" x14ac:dyDescent="0.2">
      <c r="G36536" s="14" t="str">
        <f t="shared" si="576"/>
        <v/>
      </c>
    </row>
    <row r="36537" spans="7:7" x14ac:dyDescent="0.2">
      <c r="G36537" s="14" t="str">
        <f t="shared" si="576"/>
        <v/>
      </c>
    </row>
    <row r="36538" spans="7:7" x14ac:dyDescent="0.2">
      <c r="G36538" s="14" t="str">
        <f t="shared" si="576"/>
        <v/>
      </c>
    </row>
    <row r="36539" spans="7:7" x14ac:dyDescent="0.2">
      <c r="G36539" s="14" t="str">
        <f t="shared" si="576"/>
        <v/>
      </c>
    </row>
    <row r="36540" spans="7:7" x14ac:dyDescent="0.2">
      <c r="G36540" s="14" t="str">
        <f t="shared" si="576"/>
        <v/>
      </c>
    </row>
    <row r="36541" spans="7:7" x14ac:dyDescent="0.2">
      <c r="G36541" s="14" t="str">
        <f t="shared" si="576"/>
        <v/>
      </c>
    </row>
    <row r="36542" spans="7:7" x14ac:dyDescent="0.2">
      <c r="G36542" s="14" t="str">
        <f t="shared" si="576"/>
        <v/>
      </c>
    </row>
    <row r="36543" spans="7:7" x14ac:dyDescent="0.2">
      <c r="G36543" s="14" t="str">
        <f t="shared" si="576"/>
        <v/>
      </c>
    </row>
    <row r="36544" spans="7:7" x14ac:dyDescent="0.2">
      <c r="G36544" s="14" t="str">
        <f t="shared" si="576"/>
        <v/>
      </c>
    </row>
    <row r="36545" spans="7:7" x14ac:dyDescent="0.2">
      <c r="G36545" s="14" t="str">
        <f t="shared" si="576"/>
        <v/>
      </c>
    </row>
    <row r="36546" spans="7:7" x14ac:dyDescent="0.2">
      <c r="G36546" s="14" t="str">
        <f t="shared" si="576"/>
        <v/>
      </c>
    </row>
    <row r="36547" spans="7:7" x14ac:dyDescent="0.2">
      <c r="G36547" s="14" t="str">
        <f t="shared" si="576"/>
        <v/>
      </c>
    </row>
    <row r="36548" spans="7:7" x14ac:dyDescent="0.2">
      <c r="G36548" s="14" t="str">
        <f t="shared" si="576"/>
        <v/>
      </c>
    </row>
    <row r="36549" spans="7:7" x14ac:dyDescent="0.2">
      <c r="G36549" s="14" t="str">
        <f t="shared" si="576"/>
        <v/>
      </c>
    </row>
    <row r="36550" spans="7:7" x14ac:dyDescent="0.2">
      <c r="G36550" s="14" t="str">
        <f t="shared" ref="G36550:G36613" si="577">IF(C36550="","",C36550*0.75)</f>
        <v/>
      </c>
    </row>
    <row r="36551" spans="7:7" x14ac:dyDescent="0.2">
      <c r="G36551" s="14" t="str">
        <f t="shared" si="577"/>
        <v/>
      </c>
    </row>
    <row r="36552" spans="7:7" x14ac:dyDescent="0.2">
      <c r="G36552" s="14" t="str">
        <f t="shared" si="577"/>
        <v/>
      </c>
    </row>
    <row r="36553" spans="7:7" x14ac:dyDescent="0.2">
      <c r="G36553" s="14" t="str">
        <f t="shared" si="577"/>
        <v/>
      </c>
    </row>
    <row r="36554" spans="7:7" x14ac:dyDescent="0.2">
      <c r="G36554" s="14" t="str">
        <f t="shared" si="577"/>
        <v/>
      </c>
    </row>
    <row r="36555" spans="7:7" x14ac:dyDescent="0.2">
      <c r="G36555" s="14" t="str">
        <f t="shared" si="577"/>
        <v/>
      </c>
    </row>
    <row r="36556" spans="7:7" x14ac:dyDescent="0.2">
      <c r="G36556" s="14" t="str">
        <f t="shared" si="577"/>
        <v/>
      </c>
    </row>
    <row r="36557" spans="7:7" x14ac:dyDescent="0.2">
      <c r="G36557" s="14" t="str">
        <f t="shared" si="577"/>
        <v/>
      </c>
    </row>
    <row r="36558" spans="7:7" x14ac:dyDescent="0.2">
      <c r="G36558" s="14" t="str">
        <f t="shared" si="577"/>
        <v/>
      </c>
    </row>
    <row r="36559" spans="7:7" x14ac:dyDescent="0.2">
      <c r="G36559" s="14" t="str">
        <f t="shared" si="577"/>
        <v/>
      </c>
    </row>
    <row r="36560" spans="7:7" x14ac:dyDescent="0.2">
      <c r="G36560" s="14" t="str">
        <f t="shared" si="577"/>
        <v/>
      </c>
    </row>
    <row r="36561" spans="7:7" x14ac:dyDescent="0.2">
      <c r="G36561" s="14" t="str">
        <f t="shared" si="577"/>
        <v/>
      </c>
    </row>
    <row r="36562" spans="7:7" x14ac:dyDescent="0.2">
      <c r="G36562" s="14" t="str">
        <f t="shared" si="577"/>
        <v/>
      </c>
    </row>
    <row r="36563" spans="7:7" x14ac:dyDescent="0.2">
      <c r="G36563" s="14" t="str">
        <f t="shared" si="577"/>
        <v/>
      </c>
    </row>
    <row r="36564" spans="7:7" x14ac:dyDescent="0.2">
      <c r="G36564" s="14" t="str">
        <f t="shared" si="577"/>
        <v/>
      </c>
    </row>
    <row r="36565" spans="7:7" x14ac:dyDescent="0.2">
      <c r="G36565" s="14" t="str">
        <f t="shared" si="577"/>
        <v/>
      </c>
    </row>
    <row r="36566" spans="7:7" x14ac:dyDescent="0.2">
      <c r="G36566" s="14" t="str">
        <f t="shared" si="577"/>
        <v/>
      </c>
    </row>
    <row r="36567" spans="7:7" x14ac:dyDescent="0.2">
      <c r="G36567" s="14" t="str">
        <f t="shared" si="577"/>
        <v/>
      </c>
    </row>
    <row r="36568" spans="7:7" x14ac:dyDescent="0.2">
      <c r="G36568" s="14" t="str">
        <f t="shared" si="577"/>
        <v/>
      </c>
    </row>
    <row r="36569" spans="7:7" x14ac:dyDescent="0.2">
      <c r="G36569" s="14" t="str">
        <f t="shared" si="577"/>
        <v/>
      </c>
    </row>
    <row r="36570" spans="7:7" x14ac:dyDescent="0.2">
      <c r="G36570" s="14" t="str">
        <f t="shared" si="577"/>
        <v/>
      </c>
    </row>
    <row r="36571" spans="7:7" x14ac:dyDescent="0.2">
      <c r="G36571" s="14" t="str">
        <f t="shared" si="577"/>
        <v/>
      </c>
    </row>
    <row r="36572" spans="7:7" x14ac:dyDescent="0.2">
      <c r="G36572" s="14" t="str">
        <f t="shared" si="577"/>
        <v/>
      </c>
    </row>
    <row r="36573" spans="7:7" x14ac:dyDescent="0.2">
      <c r="G36573" s="14" t="str">
        <f t="shared" si="577"/>
        <v/>
      </c>
    </row>
    <row r="36574" spans="7:7" x14ac:dyDescent="0.2">
      <c r="G36574" s="14" t="str">
        <f t="shared" si="577"/>
        <v/>
      </c>
    </row>
    <row r="36575" spans="7:7" x14ac:dyDescent="0.2">
      <c r="G36575" s="14" t="str">
        <f t="shared" si="577"/>
        <v/>
      </c>
    </row>
    <row r="36576" spans="7:7" x14ac:dyDescent="0.2">
      <c r="G36576" s="14" t="str">
        <f t="shared" si="577"/>
        <v/>
      </c>
    </row>
    <row r="36577" spans="7:7" x14ac:dyDescent="0.2">
      <c r="G36577" s="14" t="str">
        <f t="shared" si="577"/>
        <v/>
      </c>
    </row>
    <row r="36578" spans="7:7" x14ac:dyDescent="0.2">
      <c r="G36578" s="14" t="str">
        <f t="shared" si="577"/>
        <v/>
      </c>
    </row>
    <row r="36579" spans="7:7" x14ac:dyDescent="0.2">
      <c r="G36579" s="14" t="str">
        <f t="shared" si="577"/>
        <v/>
      </c>
    </row>
    <row r="36580" spans="7:7" x14ac:dyDescent="0.2">
      <c r="G36580" s="14" t="str">
        <f t="shared" si="577"/>
        <v/>
      </c>
    </row>
    <row r="36581" spans="7:7" x14ac:dyDescent="0.2">
      <c r="G36581" s="14" t="str">
        <f t="shared" si="577"/>
        <v/>
      </c>
    </row>
    <row r="36582" spans="7:7" x14ac:dyDescent="0.2">
      <c r="G36582" s="14" t="str">
        <f t="shared" si="577"/>
        <v/>
      </c>
    </row>
    <row r="36583" spans="7:7" x14ac:dyDescent="0.2">
      <c r="G36583" s="14" t="str">
        <f t="shared" si="577"/>
        <v/>
      </c>
    </row>
    <row r="36584" spans="7:7" x14ac:dyDescent="0.2">
      <c r="G36584" s="14" t="str">
        <f t="shared" si="577"/>
        <v/>
      </c>
    </row>
    <row r="36585" spans="7:7" x14ac:dyDescent="0.2">
      <c r="G36585" s="14" t="str">
        <f t="shared" si="577"/>
        <v/>
      </c>
    </row>
    <row r="36586" spans="7:7" x14ac:dyDescent="0.2">
      <c r="G36586" s="14" t="str">
        <f t="shared" si="577"/>
        <v/>
      </c>
    </row>
    <row r="36587" spans="7:7" x14ac:dyDescent="0.2">
      <c r="G36587" s="14" t="str">
        <f t="shared" si="577"/>
        <v/>
      </c>
    </row>
    <row r="36588" spans="7:7" x14ac:dyDescent="0.2">
      <c r="G36588" s="14" t="str">
        <f t="shared" si="577"/>
        <v/>
      </c>
    </row>
    <row r="36589" spans="7:7" x14ac:dyDescent="0.2">
      <c r="G36589" s="14" t="str">
        <f t="shared" si="577"/>
        <v/>
      </c>
    </row>
    <row r="36590" spans="7:7" x14ac:dyDescent="0.2">
      <c r="G36590" s="14" t="str">
        <f t="shared" si="577"/>
        <v/>
      </c>
    </row>
    <row r="36591" spans="7:7" x14ac:dyDescent="0.2">
      <c r="G36591" s="14" t="str">
        <f t="shared" si="577"/>
        <v/>
      </c>
    </row>
    <row r="36592" spans="7:7" x14ac:dyDescent="0.2">
      <c r="G36592" s="14" t="str">
        <f t="shared" si="577"/>
        <v/>
      </c>
    </row>
    <row r="36593" spans="7:7" x14ac:dyDescent="0.2">
      <c r="G36593" s="14" t="str">
        <f t="shared" si="577"/>
        <v/>
      </c>
    </row>
    <row r="36594" spans="7:7" x14ac:dyDescent="0.2">
      <c r="G36594" s="14" t="str">
        <f t="shared" si="577"/>
        <v/>
      </c>
    </row>
    <row r="36595" spans="7:7" x14ac:dyDescent="0.2">
      <c r="G36595" s="14" t="str">
        <f t="shared" si="577"/>
        <v/>
      </c>
    </row>
    <row r="36596" spans="7:7" x14ac:dyDescent="0.2">
      <c r="G36596" s="14" t="str">
        <f t="shared" si="577"/>
        <v/>
      </c>
    </row>
    <row r="36597" spans="7:7" x14ac:dyDescent="0.2">
      <c r="G36597" s="14" t="str">
        <f t="shared" si="577"/>
        <v/>
      </c>
    </row>
    <row r="36598" spans="7:7" x14ac:dyDescent="0.2">
      <c r="G36598" s="14" t="str">
        <f t="shared" si="577"/>
        <v/>
      </c>
    </row>
    <row r="36599" spans="7:7" x14ac:dyDescent="0.2">
      <c r="G36599" s="14" t="str">
        <f t="shared" si="577"/>
        <v/>
      </c>
    </row>
    <row r="36600" spans="7:7" x14ac:dyDescent="0.2">
      <c r="G36600" s="14" t="str">
        <f t="shared" si="577"/>
        <v/>
      </c>
    </row>
    <row r="36601" spans="7:7" x14ac:dyDescent="0.2">
      <c r="G36601" s="14" t="str">
        <f t="shared" si="577"/>
        <v/>
      </c>
    </row>
    <row r="36602" spans="7:7" x14ac:dyDescent="0.2">
      <c r="G36602" s="14" t="str">
        <f t="shared" si="577"/>
        <v/>
      </c>
    </row>
    <row r="36603" spans="7:7" x14ac:dyDescent="0.2">
      <c r="G36603" s="14" t="str">
        <f t="shared" si="577"/>
        <v/>
      </c>
    </row>
    <row r="36604" spans="7:7" x14ac:dyDescent="0.2">
      <c r="G36604" s="14" t="str">
        <f t="shared" si="577"/>
        <v/>
      </c>
    </row>
    <row r="36605" spans="7:7" x14ac:dyDescent="0.2">
      <c r="G36605" s="14" t="str">
        <f t="shared" si="577"/>
        <v/>
      </c>
    </row>
    <row r="36606" spans="7:7" x14ac:dyDescent="0.2">
      <c r="G36606" s="14" t="str">
        <f t="shared" si="577"/>
        <v/>
      </c>
    </row>
    <row r="36607" spans="7:7" x14ac:dyDescent="0.2">
      <c r="G36607" s="14" t="str">
        <f t="shared" si="577"/>
        <v/>
      </c>
    </row>
    <row r="36608" spans="7:7" x14ac:dyDescent="0.2">
      <c r="G36608" s="14" t="str">
        <f t="shared" si="577"/>
        <v/>
      </c>
    </row>
    <row r="36609" spans="7:7" x14ac:dyDescent="0.2">
      <c r="G36609" s="14" t="str">
        <f t="shared" si="577"/>
        <v/>
      </c>
    </row>
    <row r="36610" spans="7:7" x14ac:dyDescent="0.2">
      <c r="G36610" s="14" t="str">
        <f t="shared" si="577"/>
        <v/>
      </c>
    </row>
    <row r="36611" spans="7:7" x14ac:dyDescent="0.2">
      <c r="G36611" s="14" t="str">
        <f t="shared" si="577"/>
        <v/>
      </c>
    </row>
    <row r="36612" spans="7:7" x14ac:dyDescent="0.2">
      <c r="G36612" s="14" t="str">
        <f t="shared" si="577"/>
        <v/>
      </c>
    </row>
    <row r="36613" spans="7:7" x14ac:dyDescent="0.2">
      <c r="G36613" s="14" t="str">
        <f t="shared" si="577"/>
        <v/>
      </c>
    </row>
    <row r="36614" spans="7:7" x14ac:dyDescent="0.2">
      <c r="G36614" s="14" t="str">
        <f t="shared" ref="G36614:G36677" si="578">IF(C36614="","",C36614*0.75)</f>
        <v/>
      </c>
    </row>
    <row r="36615" spans="7:7" x14ac:dyDescent="0.2">
      <c r="G36615" s="14" t="str">
        <f t="shared" si="578"/>
        <v/>
      </c>
    </row>
    <row r="36616" spans="7:7" x14ac:dyDescent="0.2">
      <c r="G36616" s="14" t="str">
        <f t="shared" si="578"/>
        <v/>
      </c>
    </row>
    <row r="36617" spans="7:7" x14ac:dyDescent="0.2">
      <c r="G36617" s="14" t="str">
        <f t="shared" si="578"/>
        <v/>
      </c>
    </row>
    <row r="36618" spans="7:7" x14ac:dyDescent="0.2">
      <c r="G36618" s="14" t="str">
        <f t="shared" si="578"/>
        <v/>
      </c>
    </row>
    <row r="36619" spans="7:7" x14ac:dyDescent="0.2">
      <c r="G36619" s="14" t="str">
        <f t="shared" si="578"/>
        <v/>
      </c>
    </row>
    <row r="36620" spans="7:7" x14ac:dyDescent="0.2">
      <c r="G36620" s="14" t="str">
        <f t="shared" si="578"/>
        <v/>
      </c>
    </row>
    <row r="36621" spans="7:7" x14ac:dyDescent="0.2">
      <c r="G36621" s="14" t="str">
        <f t="shared" si="578"/>
        <v/>
      </c>
    </row>
    <row r="36622" spans="7:7" x14ac:dyDescent="0.2">
      <c r="G36622" s="14" t="str">
        <f t="shared" si="578"/>
        <v/>
      </c>
    </row>
    <row r="36623" spans="7:7" x14ac:dyDescent="0.2">
      <c r="G36623" s="14" t="str">
        <f t="shared" si="578"/>
        <v/>
      </c>
    </row>
    <row r="36624" spans="7:7" x14ac:dyDescent="0.2">
      <c r="G36624" s="14" t="str">
        <f t="shared" si="578"/>
        <v/>
      </c>
    </row>
    <row r="36625" spans="7:7" x14ac:dyDescent="0.2">
      <c r="G36625" s="14" t="str">
        <f t="shared" si="578"/>
        <v/>
      </c>
    </row>
    <row r="36626" spans="7:7" x14ac:dyDescent="0.2">
      <c r="G36626" s="14" t="str">
        <f t="shared" si="578"/>
        <v/>
      </c>
    </row>
    <row r="36627" spans="7:7" x14ac:dyDescent="0.2">
      <c r="G36627" s="14" t="str">
        <f t="shared" si="578"/>
        <v/>
      </c>
    </row>
    <row r="36628" spans="7:7" x14ac:dyDescent="0.2">
      <c r="G36628" s="14" t="str">
        <f t="shared" si="578"/>
        <v/>
      </c>
    </row>
    <row r="36629" spans="7:7" x14ac:dyDescent="0.2">
      <c r="G36629" s="14" t="str">
        <f t="shared" si="578"/>
        <v/>
      </c>
    </row>
    <row r="36630" spans="7:7" x14ac:dyDescent="0.2">
      <c r="G36630" s="14" t="str">
        <f t="shared" si="578"/>
        <v/>
      </c>
    </row>
    <row r="36631" spans="7:7" x14ac:dyDescent="0.2">
      <c r="G36631" s="14" t="str">
        <f t="shared" si="578"/>
        <v/>
      </c>
    </row>
    <row r="36632" spans="7:7" x14ac:dyDescent="0.2">
      <c r="G36632" s="14" t="str">
        <f t="shared" si="578"/>
        <v/>
      </c>
    </row>
    <row r="36633" spans="7:7" x14ac:dyDescent="0.2">
      <c r="G36633" s="14" t="str">
        <f t="shared" si="578"/>
        <v/>
      </c>
    </row>
    <row r="36634" spans="7:7" x14ac:dyDescent="0.2">
      <c r="G36634" s="14" t="str">
        <f t="shared" si="578"/>
        <v/>
      </c>
    </row>
    <row r="36635" spans="7:7" x14ac:dyDescent="0.2">
      <c r="G36635" s="14" t="str">
        <f t="shared" si="578"/>
        <v/>
      </c>
    </row>
    <row r="36636" spans="7:7" x14ac:dyDescent="0.2">
      <c r="G36636" s="14" t="str">
        <f t="shared" si="578"/>
        <v/>
      </c>
    </row>
    <row r="36637" spans="7:7" x14ac:dyDescent="0.2">
      <c r="G36637" s="14" t="str">
        <f t="shared" si="578"/>
        <v/>
      </c>
    </row>
    <row r="36638" spans="7:7" x14ac:dyDescent="0.2">
      <c r="G36638" s="14" t="str">
        <f t="shared" si="578"/>
        <v/>
      </c>
    </row>
    <row r="36639" spans="7:7" x14ac:dyDescent="0.2">
      <c r="G36639" s="14" t="str">
        <f t="shared" si="578"/>
        <v/>
      </c>
    </row>
    <row r="36640" spans="7:7" x14ac:dyDescent="0.2">
      <c r="G36640" s="14" t="str">
        <f t="shared" si="578"/>
        <v/>
      </c>
    </row>
    <row r="36641" spans="7:7" x14ac:dyDescent="0.2">
      <c r="G36641" s="14" t="str">
        <f t="shared" si="578"/>
        <v/>
      </c>
    </row>
    <row r="36642" spans="7:7" x14ac:dyDescent="0.2">
      <c r="G36642" s="14" t="str">
        <f t="shared" si="578"/>
        <v/>
      </c>
    </row>
    <row r="36643" spans="7:7" x14ac:dyDescent="0.2">
      <c r="G36643" s="14" t="str">
        <f t="shared" si="578"/>
        <v/>
      </c>
    </row>
    <row r="36644" spans="7:7" x14ac:dyDescent="0.2">
      <c r="G36644" s="14" t="str">
        <f t="shared" si="578"/>
        <v/>
      </c>
    </row>
    <row r="36645" spans="7:7" x14ac:dyDescent="0.2">
      <c r="G36645" s="14" t="str">
        <f t="shared" si="578"/>
        <v/>
      </c>
    </row>
    <row r="36646" spans="7:7" x14ac:dyDescent="0.2">
      <c r="G36646" s="14" t="str">
        <f t="shared" si="578"/>
        <v/>
      </c>
    </row>
    <row r="36647" spans="7:7" x14ac:dyDescent="0.2">
      <c r="G36647" s="14" t="str">
        <f t="shared" si="578"/>
        <v/>
      </c>
    </row>
    <row r="36648" spans="7:7" x14ac:dyDescent="0.2">
      <c r="G36648" s="14" t="str">
        <f t="shared" si="578"/>
        <v/>
      </c>
    </row>
    <row r="36649" spans="7:7" x14ac:dyDescent="0.2">
      <c r="G36649" s="14" t="str">
        <f t="shared" si="578"/>
        <v/>
      </c>
    </row>
    <row r="36650" spans="7:7" x14ac:dyDescent="0.2">
      <c r="G36650" s="14" t="str">
        <f t="shared" si="578"/>
        <v/>
      </c>
    </row>
    <row r="36651" spans="7:7" x14ac:dyDescent="0.2">
      <c r="G36651" s="14" t="str">
        <f t="shared" si="578"/>
        <v/>
      </c>
    </row>
    <row r="36652" spans="7:7" x14ac:dyDescent="0.2">
      <c r="G36652" s="14" t="str">
        <f t="shared" si="578"/>
        <v/>
      </c>
    </row>
    <row r="36653" spans="7:7" x14ac:dyDescent="0.2">
      <c r="G36653" s="14" t="str">
        <f t="shared" si="578"/>
        <v/>
      </c>
    </row>
    <row r="36654" spans="7:7" x14ac:dyDescent="0.2">
      <c r="G36654" s="14" t="str">
        <f t="shared" si="578"/>
        <v/>
      </c>
    </row>
    <row r="36655" spans="7:7" x14ac:dyDescent="0.2">
      <c r="G36655" s="14" t="str">
        <f t="shared" si="578"/>
        <v/>
      </c>
    </row>
    <row r="36656" spans="7:7" x14ac:dyDescent="0.2">
      <c r="G36656" s="14" t="str">
        <f t="shared" si="578"/>
        <v/>
      </c>
    </row>
    <row r="36657" spans="7:7" x14ac:dyDescent="0.2">
      <c r="G36657" s="14" t="str">
        <f t="shared" si="578"/>
        <v/>
      </c>
    </row>
    <row r="36658" spans="7:7" x14ac:dyDescent="0.2">
      <c r="G36658" s="14" t="str">
        <f t="shared" si="578"/>
        <v/>
      </c>
    </row>
    <row r="36659" spans="7:7" x14ac:dyDescent="0.2">
      <c r="G36659" s="14" t="str">
        <f t="shared" si="578"/>
        <v/>
      </c>
    </row>
    <row r="36660" spans="7:7" x14ac:dyDescent="0.2">
      <c r="G36660" s="14" t="str">
        <f t="shared" si="578"/>
        <v/>
      </c>
    </row>
    <row r="36661" spans="7:7" x14ac:dyDescent="0.2">
      <c r="G36661" s="14" t="str">
        <f t="shared" si="578"/>
        <v/>
      </c>
    </row>
    <row r="36662" spans="7:7" x14ac:dyDescent="0.2">
      <c r="G36662" s="14" t="str">
        <f t="shared" si="578"/>
        <v/>
      </c>
    </row>
    <row r="36663" spans="7:7" x14ac:dyDescent="0.2">
      <c r="G36663" s="14" t="str">
        <f t="shared" si="578"/>
        <v/>
      </c>
    </row>
    <row r="36664" spans="7:7" x14ac:dyDescent="0.2">
      <c r="G36664" s="14" t="str">
        <f t="shared" si="578"/>
        <v/>
      </c>
    </row>
    <row r="36665" spans="7:7" x14ac:dyDescent="0.2">
      <c r="G36665" s="14" t="str">
        <f t="shared" si="578"/>
        <v/>
      </c>
    </row>
    <row r="36666" spans="7:7" x14ac:dyDescent="0.2">
      <c r="G36666" s="14" t="str">
        <f t="shared" si="578"/>
        <v/>
      </c>
    </row>
    <row r="36667" spans="7:7" x14ac:dyDescent="0.2">
      <c r="G36667" s="14" t="str">
        <f t="shared" si="578"/>
        <v/>
      </c>
    </row>
    <row r="36668" spans="7:7" x14ac:dyDescent="0.2">
      <c r="G36668" s="14" t="str">
        <f t="shared" si="578"/>
        <v/>
      </c>
    </row>
    <row r="36669" spans="7:7" x14ac:dyDescent="0.2">
      <c r="G36669" s="14" t="str">
        <f t="shared" si="578"/>
        <v/>
      </c>
    </row>
    <row r="36670" spans="7:7" x14ac:dyDescent="0.2">
      <c r="G36670" s="14" t="str">
        <f t="shared" si="578"/>
        <v/>
      </c>
    </row>
    <row r="36671" spans="7:7" x14ac:dyDescent="0.2">
      <c r="G36671" s="14" t="str">
        <f t="shared" si="578"/>
        <v/>
      </c>
    </row>
    <row r="36672" spans="7:7" x14ac:dyDescent="0.2">
      <c r="G36672" s="14" t="str">
        <f t="shared" si="578"/>
        <v/>
      </c>
    </row>
    <row r="36673" spans="7:7" x14ac:dyDescent="0.2">
      <c r="G36673" s="14" t="str">
        <f t="shared" si="578"/>
        <v/>
      </c>
    </row>
    <row r="36674" spans="7:7" x14ac:dyDescent="0.2">
      <c r="G36674" s="14" t="str">
        <f t="shared" si="578"/>
        <v/>
      </c>
    </row>
    <row r="36675" spans="7:7" x14ac:dyDescent="0.2">
      <c r="G36675" s="14" t="str">
        <f t="shared" si="578"/>
        <v/>
      </c>
    </row>
    <row r="36676" spans="7:7" x14ac:dyDescent="0.2">
      <c r="G36676" s="14" t="str">
        <f t="shared" si="578"/>
        <v/>
      </c>
    </row>
    <row r="36677" spans="7:7" x14ac:dyDescent="0.2">
      <c r="G36677" s="14" t="str">
        <f t="shared" si="578"/>
        <v/>
      </c>
    </row>
    <row r="36678" spans="7:7" x14ac:dyDescent="0.2">
      <c r="G36678" s="14" t="str">
        <f t="shared" ref="G36678:G36741" si="579">IF(C36678="","",C36678*0.75)</f>
        <v/>
      </c>
    </row>
    <row r="36679" spans="7:7" x14ac:dyDescent="0.2">
      <c r="G36679" s="14" t="str">
        <f t="shared" si="579"/>
        <v/>
      </c>
    </row>
    <row r="36680" spans="7:7" x14ac:dyDescent="0.2">
      <c r="G36680" s="14" t="str">
        <f t="shared" si="579"/>
        <v/>
      </c>
    </row>
    <row r="36681" spans="7:7" x14ac:dyDescent="0.2">
      <c r="G36681" s="14" t="str">
        <f t="shared" si="579"/>
        <v/>
      </c>
    </row>
    <row r="36682" spans="7:7" x14ac:dyDescent="0.2">
      <c r="G36682" s="14" t="str">
        <f t="shared" si="579"/>
        <v/>
      </c>
    </row>
    <row r="36683" spans="7:7" x14ac:dyDescent="0.2">
      <c r="G36683" s="14" t="str">
        <f t="shared" si="579"/>
        <v/>
      </c>
    </row>
    <row r="36684" spans="7:7" x14ac:dyDescent="0.2">
      <c r="G36684" s="14" t="str">
        <f t="shared" si="579"/>
        <v/>
      </c>
    </row>
    <row r="36685" spans="7:7" x14ac:dyDescent="0.2">
      <c r="G36685" s="14" t="str">
        <f t="shared" si="579"/>
        <v/>
      </c>
    </row>
    <row r="36686" spans="7:7" x14ac:dyDescent="0.2">
      <c r="G36686" s="14" t="str">
        <f t="shared" si="579"/>
        <v/>
      </c>
    </row>
    <row r="36687" spans="7:7" x14ac:dyDescent="0.2">
      <c r="G36687" s="14" t="str">
        <f t="shared" si="579"/>
        <v/>
      </c>
    </row>
    <row r="36688" spans="7:7" x14ac:dyDescent="0.2">
      <c r="G36688" s="14" t="str">
        <f t="shared" si="579"/>
        <v/>
      </c>
    </row>
    <row r="36689" spans="7:7" x14ac:dyDescent="0.2">
      <c r="G36689" s="14" t="str">
        <f t="shared" si="579"/>
        <v/>
      </c>
    </row>
    <row r="36690" spans="7:7" x14ac:dyDescent="0.2">
      <c r="G36690" s="14" t="str">
        <f t="shared" si="579"/>
        <v/>
      </c>
    </row>
    <row r="36691" spans="7:7" x14ac:dyDescent="0.2">
      <c r="G36691" s="14" t="str">
        <f t="shared" si="579"/>
        <v/>
      </c>
    </row>
    <row r="36692" spans="7:7" x14ac:dyDescent="0.2">
      <c r="G36692" s="14" t="str">
        <f t="shared" si="579"/>
        <v/>
      </c>
    </row>
    <row r="36693" spans="7:7" x14ac:dyDescent="0.2">
      <c r="G36693" s="14" t="str">
        <f t="shared" si="579"/>
        <v/>
      </c>
    </row>
    <row r="36694" spans="7:7" x14ac:dyDescent="0.2">
      <c r="G36694" s="14" t="str">
        <f t="shared" si="579"/>
        <v/>
      </c>
    </row>
    <row r="36695" spans="7:7" x14ac:dyDescent="0.2">
      <c r="G36695" s="14" t="str">
        <f t="shared" si="579"/>
        <v/>
      </c>
    </row>
    <row r="36696" spans="7:7" x14ac:dyDescent="0.2">
      <c r="G36696" s="14" t="str">
        <f t="shared" si="579"/>
        <v/>
      </c>
    </row>
    <row r="36697" spans="7:7" x14ac:dyDescent="0.2">
      <c r="G36697" s="14" t="str">
        <f t="shared" si="579"/>
        <v/>
      </c>
    </row>
    <row r="36698" spans="7:7" x14ac:dyDescent="0.2">
      <c r="G36698" s="14" t="str">
        <f t="shared" si="579"/>
        <v/>
      </c>
    </row>
    <row r="36699" spans="7:7" x14ac:dyDescent="0.2">
      <c r="G36699" s="14" t="str">
        <f t="shared" si="579"/>
        <v/>
      </c>
    </row>
    <row r="36700" spans="7:7" x14ac:dyDescent="0.2">
      <c r="G36700" s="14" t="str">
        <f t="shared" si="579"/>
        <v/>
      </c>
    </row>
    <row r="36701" spans="7:7" x14ac:dyDescent="0.2">
      <c r="G36701" s="14" t="str">
        <f t="shared" si="579"/>
        <v/>
      </c>
    </row>
    <row r="36702" spans="7:7" x14ac:dyDescent="0.2">
      <c r="G36702" s="14" t="str">
        <f t="shared" si="579"/>
        <v/>
      </c>
    </row>
    <row r="36703" spans="7:7" x14ac:dyDescent="0.2">
      <c r="G36703" s="14" t="str">
        <f t="shared" si="579"/>
        <v/>
      </c>
    </row>
    <row r="36704" spans="7:7" x14ac:dyDescent="0.2">
      <c r="G36704" s="14" t="str">
        <f t="shared" si="579"/>
        <v/>
      </c>
    </row>
    <row r="36705" spans="7:7" x14ac:dyDescent="0.2">
      <c r="G36705" s="14" t="str">
        <f t="shared" si="579"/>
        <v/>
      </c>
    </row>
    <row r="36706" spans="7:7" x14ac:dyDescent="0.2">
      <c r="G36706" s="14" t="str">
        <f t="shared" si="579"/>
        <v/>
      </c>
    </row>
    <row r="36707" spans="7:7" x14ac:dyDescent="0.2">
      <c r="G36707" s="14" t="str">
        <f t="shared" si="579"/>
        <v/>
      </c>
    </row>
    <row r="36708" spans="7:7" x14ac:dyDescent="0.2">
      <c r="G36708" s="14" t="str">
        <f t="shared" si="579"/>
        <v/>
      </c>
    </row>
    <row r="36709" spans="7:7" x14ac:dyDescent="0.2">
      <c r="G36709" s="14" t="str">
        <f t="shared" si="579"/>
        <v/>
      </c>
    </row>
    <row r="36710" spans="7:7" x14ac:dyDescent="0.2">
      <c r="G36710" s="14" t="str">
        <f t="shared" si="579"/>
        <v/>
      </c>
    </row>
    <row r="36711" spans="7:7" x14ac:dyDescent="0.2">
      <c r="G36711" s="14" t="str">
        <f t="shared" si="579"/>
        <v/>
      </c>
    </row>
    <row r="36712" spans="7:7" x14ac:dyDescent="0.2">
      <c r="G36712" s="14" t="str">
        <f t="shared" si="579"/>
        <v/>
      </c>
    </row>
    <row r="36713" spans="7:7" x14ac:dyDescent="0.2">
      <c r="G36713" s="14" t="str">
        <f t="shared" si="579"/>
        <v/>
      </c>
    </row>
    <row r="36714" spans="7:7" x14ac:dyDescent="0.2">
      <c r="G36714" s="14" t="str">
        <f t="shared" si="579"/>
        <v/>
      </c>
    </row>
    <row r="36715" spans="7:7" x14ac:dyDescent="0.2">
      <c r="G36715" s="14" t="str">
        <f t="shared" si="579"/>
        <v/>
      </c>
    </row>
    <row r="36716" spans="7:7" x14ac:dyDescent="0.2">
      <c r="G36716" s="14" t="str">
        <f t="shared" si="579"/>
        <v/>
      </c>
    </row>
    <row r="36717" spans="7:7" x14ac:dyDescent="0.2">
      <c r="G36717" s="14" t="str">
        <f t="shared" si="579"/>
        <v/>
      </c>
    </row>
    <row r="36718" spans="7:7" x14ac:dyDescent="0.2">
      <c r="G36718" s="14" t="str">
        <f t="shared" si="579"/>
        <v/>
      </c>
    </row>
    <row r="36719" spans="7:7" x14ac:dyDescent="0.2">
      <c r="G36719" s="14" t="str">
        <f t="shared" si="579"/>
        <v/>
      </c>
    </row>
    <row r="36720" spans="7:7" x14ac:dyDescent="0.2">
      <c r="G36720" s="14" t="str">
        <f t="shared" si="579"/>
        <v/>
      </c>
    </row>
    <row r="36721" spans="7:7" x14ac:dyDescent="0.2">
      <c r="G36721" s="14" t="str">
        <f t="shared" si="579"/>
        <v/>
      </c>
    </row>
    <row r="36722" spans="7:7" x14ac:dyDescent="0.2">
      <c r="G36722" s="14" t="str">
        <f t="shared" si="579"/>
        <v/>
      </c>
    </row>
    <row r="36723" spans="7:7" x14ac:dyDescent="0.2">
      <c r="G36723" s="14" t="str">
        <f t="shared" si="579"/>
        <v/>
      </c>
    </row>
    <row r="36724" spans="7:7" x14ac:dyDescent="0.2">
      <c r="G36724" s="14" t="str">
        <f t="shared" si="579"/>
        <v/>
      </c>
    </row>
    <row r="36725" spans="7:7" x14ac:dyDescent="0.2">
      <c r="G36725" s="14" t="str">
        <f t="shared" si="579"/>
        <v/>
      </c>
    </row>
    <row r="36726" spans="7:7" x14ac:dyDescent="0.2">
      <c r="G36726" s="14" t="str">
        <f t="shared" si="579"/>
        <v/>
      </c>
    </row>
    <row r="36727" spans="7:7" x14ac:dyDescent="0.2">
      <c r="G36727" s="14" t="str">
        <f t="shared" si="579"/>
        <v/>
      </c>
    </row>
    <row r="36728" spans="7:7" x14ac:dyDescent="0.2">
      <c r="G36728" s="14" t="str">
        <f t="shared" si="579"/>
        <v/>
      </c>
    </row>
    <row r="36729" spans="7:7" x14ac:dyDescent="0.2">
      <c r="G36729" s="14" t="str">
        <f t="shared" si="579"/>
        <v/>
      </c>
    </row>
    <row r="36730" spans="7:7" x14ac:dyDescent="0.2">
      <c r="G36730" s="14" t="str">
        <f t="shared" si="579"/>
        <v/>
      </c>
    </row>
    <row r="36731" spans="7:7" x14ac:dyDescent="0.2">
      <c r="G36731" s="14" t="str">
        <f t="shared" si="579"/>
        <v/>
      </c>
    </row>
    <row r="36732" spans="7:7" x14ac:dyDescent="0.2">
      <c r="G36732" s="14" t="str">
        <f t="shared" si="579"/>
        <v/>
      </c>
    </row>
    <row r="36733" spans="7:7" x14ac:dyDescent="0.2">
      <c r="G36733" s="14" t="str">
        <f t="shared" si="579"/>
        <v/>
      </c>
    </row>
    <row r="36734" spans="7:7" x14ac:dyDescent="0.2">
      <c r="G36734" s="14" t="str">
        <f t="shared" si="579"/>
        <v/>
      </c>
    </row>
    <row r="36735" spans="7:7" x14ac:dyDescent="0.2">
      <c r="G36735" s="14" t="str">
        <f t="shared" si="579"/>
        <v/>
      </c>
    </row>
    <row r="36736" spans="7:7" x14ac:dyDescent="0.2">
      <c r="G36736" s="14" t="str">
        <f t="shared" si="579"/>
        <v/>
      </c>
    </row>
    <row r="36737" spans="7:7" x14ac:dyDescent="0.2">
      <c r="G36737" s="14" t="str">
        <f t="shared" si="579"/>
        <v/>
      </c>
    </row>
    <row r="36738" spans="7:7" x14ac:dyDescent="0.2">
      <c r="G36738" s="14" t="str">
        <f t="shared" si="579"/>
        <v/>
      </c>
    </row>
    <row r="36739" spans="7:7" x14ac:dyDescent="0.2">
      <c r="G36739" s="14" t="str">
        <f t="shared" si="579"/>
        <v/>
      </c>
    </row>
    <row r="36740" spans="7:7" x14ac:dyDescent="0.2">
      <c r="G36740" s="14" t="str">
        <f t="shared" si="579"/>
        <v/>
      </c>
    </row>
    <row r="36741" spans="7:7" x14ac:dyDescent="0.2">
      <c r="G36741" s="14" t="str">
        <f t="shared" si="579"/>
        <v/>
      </c>
    </row>
    <row r="36742" spans="7:7" x14ac:dyDescent="0.2">
      <c r="G36742" s="14" t="str">
        <f t="shared" ref="G36742:G36805" si="580">IF(C36742="","",C36742*0.75)</f>
        <v/>
      </c>
    </row>
    <row r="36743" spans="7:7" x14ac:dyDescent="0.2">
      <c r="G36743" s="14" t="str">
        <f t="shared" si="580"/>
        <v/>
      </c>
    </row>
    <row r="36744" spans="7:7" x14ac:dyDescent="0.2">
      <c r="G36744" s="14" t="str">
        <f t="shared" si="580"/>
        <v/>
      </c>
    </row>
    <row r="36745" spans="7:7" x14ac:dyDescent="0.2">
      <c r="G36745" s="14" t="str">
        <f t="shared" si="580"/>
        <v/>
      </c>
    </row>
    <row r="36746" spans="7:7" x14ac:dyDescent="0.2">
      <c r="G36746" s="14" t="str">
        <f t="shared" si="580"/>
        <v/>
      </c>
    </row>
    <row r="36747" spans="7:7" x14ac:dyDescent="0.2">
      <c r="G36747" s="14" t="str">
        <f t="shared" si="580"/>
        <v/>
      </c>
    </row>
    <row r="36748" spans="7:7" x14ac:dyDescent="0.2">
      <c r="G36748" s="14" t="str">
        <f t="shared" si="580"/>
        <v/>
      </c>
    </row>
    <row r="36749" spans="7:7" x14ac:dyDescent="0.2">
      <c r="G36749" s="14" t="str">
        <f t="shared" si="580"/>
        <v/>
      </c>
    </row>
    <row r="36750" spans="7:7" x14ac:dyDescent="0.2">
      <c r="G36750" s="14" t="str">
        <f t="shared" si="580"/>
        <v/>
      </c>
    </row>
    <row r="36751" spans="7:7" x14ac:dyDescent="0.2">
      <c r="G36751" s="14" t="str">
        <f t="shared" si="580"/>
        <v/>
      </c>
    </row>
    <row r="36752" spans="7:7" x14ac:dyDescent="0.2">
      <c r="G36752" s="14" t="str">
        <f t="shared" si="580"/>
        <v/>
      </c>
    </row>
    <row r="36753" spans="7:7" x14ac:dyDescent="0.2">
      <c r="G36753" s="14" t="str">
        <f t="shared" si="580"/>
        <v/>
      </c>
    </row>
    <row r="36754" spans="7:7" x14ac:dyDescent="0.2">
      <c r="G36754" s="14" t="str">
        <f t="shared" si="580"/>
        <v/>
      </c>
    </row>
    <row r="36755" spans="7:7" x14ac:dyDescent="0.2">
      <c r="G36755" s="14" t="str">
        <f t="shared" si="580"/>
        <v/>
      </c>
    </row>
    <row r="36756" spans="7:7" x14ac:dyDescent="0.2">
      <c r="G36756" s="14" t="str">
        <f t="shared" si="580"/>
        <v/>
      </c>
    </row>
    <row r="36757" spans="7:7" x14ac:dyDescent="0.2">
      <c r="G36757" s="14" t="str">
        <f t="shared" si="580"/>
        <v/>
      </c>
    </row>
    <row r="36758" spans="7:7" x14ac:dyDescent="0.2">
      <c r="G36758" s="14" t="str">
        <f t="shared" si="580"/>
        <v/>
      </c>
    </row>
    <row r="36759" spans="7:7" x14ac:dyDescent="0.2">
      <c r="G36759" s="14" t="str">
        <f t="shared" si="580"/>
        <v/>
      </c>
    </row>
    <row r="36760" spans="7:7" x14ac:dyDescent="0.2">
      <c r="G36760" s="14" t="str">
        <f t="shared" si="580"/>
        <v/>
      </c>
    </row>
    <row r="36761" spans="7:7" x14ac:dyDescent="0.2">
      <c r="G36761" s="14" t="str">
        <f t="shared" si="580"/>
        <v/>
      </c>
    </row>
    <row r="36762" spans="7:7" x14ac:dyDescent="0.2">
      <c r="G36762" s="14" t="str">
        <f t="shared" si="580"/>
        <v/>
      </c>
    </row>
    <row r="36763" spans="7:7" x14ac:dyDescent="0.2">
      <c r="G36763" s="14" t="str">
        <f t="shared" si="580"/>
        <v/>
      </c>
    </row>
    <row r="36764" spans="7:7" x14ac:dyDescent="0.2">
      <c r="G36764" s="14" t="str">
        <f t="shared" si="580"/>
        <v/>
      </c>
    </row>
    <row r="36765" spans="7:7" x14ac:dyDescent="0.2">
      <c r="G36765" s="14" t="str">
        <f t="shared" si="580"/>
        <v/>
      </c>
    </row>
    <row r="36766" spans="7:7" x14ac:dyDescent="0.2">
      <c r="G36766" s="14" t="str">
        <f t="shared" si="580"/>
        <v/>
      </c>
    </row>
    <row r="36767" spans="7:7" x14ac:dyDescent="0.2">
      <c r="G36767" s="14" t="str">
        <f t="shared" si="580"/>
        <v/>
      </c>
    </row>
    <row r="36768" spans="7:7" x14ac:dyDescent="0.2">
      <c r="G36768" s="14" t="str">
        <f t="shared" si="580"/>
        <v/>
      </c>
    </row>
    <row r="36769" spans="7:7" x14ac:dyDescent="0.2">
      <c r="G36769" s="14" t="str">
        <f t="shared" si="580"/>
        <v/>
      </c>
    </row>
    <row r="36770" spans="7:7" x14ac:dyDescent="0.2">
      <c r="G36770" s="14" t="str">
        <f t="shared" si="580"/>
        <v/>
      </c>
    </row>
    <row r="36771" spans="7:7" x14ac:dyDescent="0.2">
      <c r="G36771" s="14" t="str">
        <f t="shared" si="580"/>
        <v/>
      </c>
    </row>
    <row r="36772" spans="7:7" x14ac:dyDescent="0.2">
      <c r="G36772" s="14" t="str">
        <f t="shared" si="580"/>
        <v/>
      </c>
    </row>
    <row r="36773" spans="7:7" x14ac:dyDescent="0.2">
      <c r="G36773" s="14" t="str">
        <f t="shared" si="580"/>
        <v/>
      </c>
    </row>
    <row r="36774" spans="7:7" x14ac:dyDescent="0.2">
      <c r="G36774" s="14" t="str">
        <f t="shared" si="580"/>
        <v/>
      </c>
    </row>
    <row r="36775" spans="7:7" x14ac:dyDescent="0.2">
      <c r="G36775" s="14" t="str">
        <f t="shared" si="580"/>
        <v/>
      </c>
    </row>
    <row r="36776" spans="7:7" x14ac:dyDescent="0.2">
      <c r="G36776" s="14" t="str">
        <f t="shared" si="580"/>
        <v/>
      </c>
    </row>
    <row r="36777" spans="7:7" x14ac:dyDescent="0.2">
      <c r="G36777" s="14" t="str">
        <f t="shared" si="580"/>
        <v/>
      </c>
    </row>
    <row r="36778" spans="7:7" x14ac:dyDescent="0.2">
      <c r="G36778" s="14" t="str">
        <f t="shared" si="580"/>
        <v/>
      </c>
    </row>
    <row r="36779" spans="7:7" x14ac:dyDescent="0.2">
      <c r="G36779" s="14" t="str">
        <f t="shared" si="580"/>
        <v/>
      </c>
    </row>
    <row r="36780" spans="7:7" x14ac:dyDescent="0.2">
      <c r="G36780" s="14" t="str">
        <f t="shared" si="580"/>
        <v/>
      </c>
    </row>
    <row r="36781" spans="7:7" x14ac:dyDescent="0.2">
      <c r="G36781" s="14" t="str">
        <f t="shared" si="580"/>
        <v/>
      </c>
    </row>
    <row r="36782" spans="7:7" x14ac:dyDescent="0.2">
      <c r="G36782" s="14" t="str">
        <f t="shared" si="580"/>
        <v/>
      </c>
    </row>
    <row r="36783" spans="7:7" x14ac:dyDescent="0.2">
      <c r="G36783" s="14" t="str">
        <f t="shared" si="580"/>
        <v/>
      </c>
    </row>
    <row r="36784" spans="7:7" x14ac:dyDescent="0.2">
      <c r="G36784" s="14" t="str">
        <f t="shared" si="580"/>
        <v/>
      </c>
    </row>
    <row r="36785" spans="7:7" x14ac:dyDescent="0.2">
      <c r="G36785" s="14" t="str">
        <f t="shared" si="580"/>
        <v/>
      </c>
    </row>
    <row r="36786" spans="7:7" x14ac:dyDescent="0.2">
      <c r="G36786" s="14" t="str">
        <f t="shared" si="580"/>
        <v/>
      </c>
    </row>
    <row r="36787" spans="7:7" x14ac:dyDescent="0.2">
      <c r="G36787" s="14" t="str">
        <f t="shared" si="580"/>
        <v/>
      </c>
    </row>
    <row r="36788" spans="7:7" x14ac:dyDescent="0.2">
      <c r="G36788" s="14" t="str">
        <f t="shared" si="580"/>
        <v/>
      </c>
    </row>
    <row r="36789" spans="7:7" x14ac:dyDescent="0.2">
      <c r="G36789" s="14" t="str">
        <f t="shared" si="580"/>
        <v/>
      </c>
    </row>
    <row r="36790" spans="7:7" x14ac:dyDescent="0.2">
      <c r="G36790" s="14" t="str">
        <f t="shared" si="580"/>
        <v/>
      </c>
    </row>
    <row r="36791" spans="7:7" x14ac:dyDescent="0.2">
      <c r="G36791" s="14" t="str">
        <f t="shared" si="580"/>
        <v/>
      </c>
    </row>
    <row r="36792" spans="7:7" x14ac:dyDescent="0.2">
      <c r="G36792" s="14" t="str">
        <f t="shared" si="580"/>
        <v/>
      </c>
    </row>
    <row r="36793" spans="7:7" x14ac:dyDescent="0.2">
      <c r="G36793" s="14" t="str">
        <f t="shared" si="580"/>
        <v/>
      </c>
    </row>
    <row r="36794" spans="7:7" x14ac:dyDescent="0.2">
      <c r="G36794" s="14" t="str">
        <f t="shared" si="580"/>
        <v/>
      </c>
    </row>
    <row r="36795" spans="7:7" x14ac:dyDescent="0.2">
      <c r="G36795" s="14" t="str">
        <f t="shared" si="580"/>
        <v/>
      </c>
    </row>
    <row r="36796" spans="7:7" x14ac:dyDescent="0.2">
      <c r="G36796" s="14" t="str">
        <f t="shared" si="580"/>
        <v/>
      </c>
    </row>
    <row r="36797" spans="7:7" x14ac:dyDescent="0.2">
      <c r="G36797" s="14" t="str">
        <f t="shared" si="580"/>
        <v/>
      </c>
    </row>
    <row r="36798" spans="7:7" x14ac:dyDescent="0.2">
      <c r="G36798" s="14" t="str">
        <f t="shared" si="580"/>
        <v/>
      </c>
    </row>
    <row r="36799" spans="7:7" x14ac:dyDescent="0.2">
      <c r="G36799" s="14" t="str">
        <f t="shared" si="580"/>
        <v/>
      </c>
    </row>
    <row r="36800" spans="7:7" x14ac:dyDescent="0.2">
      <c r="G36800" s="14" t="str">
        <f t="shared" si="580"/>
        <v/>
      </c>
    </row>
    <row r="36801" spans="7:7" x14ac:dyDescent="0.2">
      <c r="G36801" s="14" t="str">
        <f t="shared" si="580"/>
        <v/>
      </c>
    </row>
    <row r="36802" spans="7:7" x14ac:dyDescent="0.2">
      <c r="G36802" s="14" t="str">
        <f t="shared" si="580"/>
        <v/>
      </c>
    </row>
    <row r="36803" spans="7:7" x14ac:dyDescent="0.2">
      <c r="G36803" s="14" t="str">
        <f t="shared" si="580"/>
        <v/>
      </c>
    </row>
    <row r="36804" spans="7:7" x14ac:dyDescent="0.2">
      <c r="G36804" s="14" t="str">
        <f t="shared" si="580"/>
        <v/>
      </c>
    </row>
    <row r="36805" spans="7:7" x14ac:dyDescent="0.2">
      <c r="G36805" s="14" t="str">
        <f t="shared" si="580"/>
        <v/>
      </c>
    </row>
    <row r="36806" spans="7:7" x14ac:dyDescent="0.2">
      <c r="G36806" s="14" t="str">
        <f t="shared" ref="G36806:G36869" si="581">IF(C36806="","",C36806*0.75)</f>
        <v/>
      </c>
    </row>
    <row r="36807" spans="7:7" x14ac:dyDescent="0.2">
      <c r="G36807" s="14" t="str">
        <f t="shared" si="581"/>
        <v/>
      </c>
    </row>
    <row r="36808" spans="7:7" x14ac:dyDescent="0.2">
      <c r="G36808" s="14" t="str">
        <f t="shared" si="581"/>
        <v/>
      </c>
    </row>
    <row r="36809" spans="7:7" x14ac:dyDescent="0.2">
      <c r="G36809" s="14" t="str">
        <f t="shared" si="581"/>
        <v/>
      </c>
    </row>
    <row r="36810" spans="7:7" x14ac:dyDescent="0.2">
      <c r="G36810" s="14" t="str">
        <f t="shared" si="581"/>
        <v/>
      </c>
    </row>
    <row r="36811" spans="7:7" x14ac:dyDescent="0.2">
      <c r="G36811" s="14" t="str">
        <f t="shared" si="581"/>
        <v/>
      </c>
    </row>
    <row r="36812" spans="7:7" x14ac:dyDescent="0.2">
      <c r="G36812" s="14" t="str">
        <f t="shared" si="581"/>
        <v/>
      </c>
    </row>
    <row r="36813" spans="7:7" x14ac:dyDescent="0.2">
      <c r="G36813" s="14" t="str">
        <f t="shared" si="581"/>
        <v/>
      </c>
    </row>
    <row r="36814" spans="7:7" x14ac:dyDescent="0.2">
      <c r="G36814" s="14" t="str">
        <f t="shared" si="581"/>
        <v/>
      </c>
    </row>
    <row r="36815" spans="7:7" x14ac:dyDescent="0.2">
      <c r="G36815" s="14" t="str">
        <f t="shared" si="581"/>
        <v/>
      </c>
    </row>
    <row r="36816" spans="7:7" x14ac:dyDescent="0.2">
      <c r="G36816" s="14" t="str">
        <f t="shared" si="581"/>
        <v/>
      </c>
    </row>
    <row r="36817" spans="7:7" x14ac:dyDescent="0.2">
      <c r="G36817" s="14" t="str">
        <f t="shared" si="581"/>
        <v/>
      </c>
    </row>
    <row r="36818" spans="7:7" x14ac:dyDescent="0.2">
      <c r="G36818" s="14" t="str">
        <f t="shared" si="581"/>
        <v/>
      </c>
    </row>
    <row r="36819" spans="7:7" x14ac:dyDescent="0.2">
      <c r="G36819" s="14" t="str">
        <f t="shared" si="581"/>
        <v/>
      </c>
    </row>
    <row r="36820" spans="7:7" x14ac:dyDescent="0.2">
      <c r="G36820" s="14" t="str">
        <f t="shared" si="581"/>
        <v/>
      </c>
    </row>
    <row r="36821" spans="7:7" x14ac:dyDescent="0.2">
      <c r="G36821" s="14" t="str">
        <f t="shared" si="581"/>
        <v/>
      </c>
    </row>
    <row r="36822" spans="7:7" x14ac:dyDescent="0.2">
      <c r="G36822" s="14" t="str">
        <f t="shared" si="581"/>
        <v/>
      </c>
    </row>
    <row r="36823" spans="7:7" x14ac:dyDescent="0.2">
      <c r="G36823" s="14" t="str">
        <f t="shared" si="581"/>
        <v/>
      </c>
    </row>
    <row r="36824" spans="7:7" x14ac:dyDescent="0.2">
      <c r="G36824" s="14" t="str">
        <f t="shared" si="581"/>
        <v/>
      </c>
    </row>
    <row r="36825" spans="7:7" x14ac:dyDescent="0.2">
      <c r="G36825" s="14" t="str">
        <f t="shared" si="581"/>
        <v/>
      </c>
    </row>
    <row r="36826" spans="7:7" x14ac:dyDescent="0.2">
      <c r="G36826" s="14" t="str">
        <f t="shared" si="581"/>
        <v/>
      </c>
    </row>
    <row r="36827" spans="7:7" x14ac:dyDescent="0.2">
      <c r="G36827" s="14" t="str">
        <f t="shared" si="581"/>
        <v/>
      </c>
    </row>
    <row r="36828" spans="7:7" x14ac:dyDescent="0.2">
      <c r="G36828" s="14" t="str">
        <f t="shared" si="581"/>
        <v/>
      </c>
    </row>
    <row r="36829" spans="7:7" x14ac:dyDescent="0.2">
      <c r="G36829" s="14" t="str">
        <f t="shared" si="581"/>
        <v/>
      </c>
    </row>
    <row r="36830" spans="7:7" x14ac:dyDescent="0.2">
      <c r="G36830" s="14" t="str">
        <f t="shared" si="581"/>
        <v/>
      </c>
    </row>
    <row r="36831" spans="7:7" x14ac:dyDescent="0.2">
      <c r="G36831" s="14" t="str">
        <f t="shared" si="581"/>
        <v/>
      </c>
    </row>
    <row r="36832" spans="7:7" x14ac:dyDescent="0.2">
      <c r="G36832" s="14" t="str">
        <f t="shared" si="581"/>
        <v/>
      </c>
    </row>
    <row r="36833" spans="7:7" x14ac:dyDescent="0.2">
      <c r="G36833" s="14" t="str">
        <f t="shared" si="581"/>
        <v/>
      </c>
    </row>
    <row r="36834" spans="7:7" x14ac:dyDescent="0.2">
      <c r="G36834" s="14" t="str">
        <f t="shared" si="581"/>
        <v/>
      </c>
    </row>
    <row r="36835" spans="7:7" x14ac:dyDescent="0.2">
      <c r="G36835" s="14" t="str">
        <f t="shared" si="581"/>
        <v/>
      </c>
    </row>
    <row r="36836" spans="7:7" x14ac:dyDescent="0.2">
      <c r="G36836" s="14" t="str">
        <f t="shared" si="581"/>
        <v/>
      </c>
    </row>
    <row r="36837" spans="7:7" x14ac:dyDescent="0.2">
      <c r="G36837" s="14" t="str">
        <f t="shared" si="581"/>
        <v/>
      </c>
    </row>
    <row r="36838" spans="7:7" x14ac:dyDescent="0.2">
      <c r="G36838" s="14" t="str">
        <f t="shared" si="581"/>
        <v/>
      </c>
    </row>
    <row r="36839" spans="7:7" x14ac:dyDescent="0.2">
      <c r="G36839" s="14" t="str">
        <f t="shared" si="581"/>
        <v/>
      </c>
    </row>
    <row r="36840" spans="7:7" x14ac:dyDescent="0.2">
      <c r="G36840" s="14" t="str">
        <f t="shared" si="581"/>
        <v/>
      </c>
    </row>
    <row r="36841" spans="7:7" x14ac:dyDescent="0.2">
      <c r="G36841" s="14" t="str">
        <f t="shared" si="581"/>
        <v/>
      </c>
    </row>
    <row r="36842" spans="7:7" x14ac:dyDescent="0.2">
      <c r="G36842" s="14" t="str">
        <f t="shared" si="581"/>
        <v/>
      </c>
    </row>
    <row r="36843" spans="7:7" x14ac:dyDescent="0.2">
      <c r="G36843" s="14" t="str">
        <f t="shared" si="581"/>
        <v/>
      </c>
    </row>
    <row r="36844" spans="7:7" x14ac:dyDescent="0.2">
      <c r="G36844" s="14" t="str">
        <f t="shared" si="581"/>
        <v/>
      </c>
    </row>
    <row r="36845" spans="7:7" x14ac:dyDescent="0.2">
      <c r="G36845" s="14" t="str">
        <f t="shared" si="581"/>
        <v/>
      </c>
    </row>
    <row r="36846" spans="7:7" x14ac:dyDescent="0.2">
      <c r="G36846" s="14" t="str">
        <f t="shared" si="581"/>
        <v/>
      </c>
    </row>
    <row r="36847" spans="7:7" x14ac:dyDescent="0.2">
      <c r="G36847" s="14" t="str">
        <f t="shared" si="581"/>
        <v/>
      </c>
    </row>
    <row r="36848" spans="7:7" x14ac:dyDescent="0.2">
      <c r="G36848" s="14" t="str">
        <f t="shared" si="581"/>
        <v/>
      </c>
    </row>
    <row r="36849" spans="7:7" x14ac:dyDescent="0.2">
      <c r="G36849" s="14" t="str">
        <f t="shared" si="581"/>
        <v/>
      </c>
    </row>
    <row r="36850" spans="7:7" x14ac:dyDescent="0.2">
      <c r="G36850" s="14" t="str">
        <f t="shared" si="581"/>
        <v/>
      </c>
    </row>
    <row r="36851" spans="7:7" x14ac:dyDescent="0.2">
      <c r="G36851" s="14" t="str">
        <f t="shared" si="581"/>
        <v/>
      </c>
    </row>
    <row r="36852" spans="7:7" x14ac:dyDescent="0.2">
      <c r="G36852" s="14" t="str">
        <f t="shared" si="581"/>
        <v/>
      </c>
    </row>
    <row r="36853" spans="7:7" x14ac:dyDescent="0.2">
      <c r="G36853" s="14" t="str">
        <f t="shared" si="581"/>
        <v/>
      </c>
    </row>
    <row r="36854" spans="7:7" x14ac:dyDescent="0.2">
      <c r="G36854" s="14" t="str">
        <f t="shared" si="581"/>
        <v/>
      </c>
    </row>
    <row r="36855" spans="7:7" x14ac:dyDescent="0.2">
      <c r="G36855" s="14" t="str">
        <f t="shared" si="581"/>
        <v/>
      </c>
    </row>
    <row r="36856" spans="7:7" x14ac:dyDescent="0.2">
      <c r="G36856" s="14" t="str">
        <f t="shared" si="581"/>
        <v/>
      </c>
    </row>
    <row r="36857" spans="7:7" x14ac:dyDescent="0.2">
      <c r="G36857" s="14" t="str">
        <f t="shared" si="581"/>
        <v/>
      </c>
    </row>
    <row r="36858" spans="7:7" x14ac:dyDescent="0.2">
      <c r="G36858" s="14" t="str">
        <f t="shared" si="581"/>
        <v/>
      </c>
    </row>
    <row r="36859" spans="7:7" x14ac:dyDescent="0.2">
      <c r="G36859" s="14" t="str">
        <f t="shared" si="581"/>
        <v/>
      </c>
    </row>
    <row r="36860" spans="7:7" x14ac:dyDescent="0.2">
      <c r="G36860" s="14" t="str">
        <f t="shared" si="581"/>
        <v/>
      </c>
    </row>
    <row r="36861" spans="7:7" x14ac:dyDescent="0.2">
      <c r="G36861" s="14" t="str">
        <f t="shared" si="581"/>
        <v/>
      </c>
    </row>
    <row r="36862" spans="7:7" x14ac:dyDescent="0.2">
      <c r="G36862" s="14" t="str">
        <f t="shared" si="581"/>
        <v/>
      </c>
    </row>
    <row r="36863" spans="7:7" x14ac:dyDescent="0.2">
      <c r="G36863" s="14" t="str">
        <f t="shared" si="581"/>
        <v/>
      </c>
    </row>
    <row r="36864" spans="7:7" x14ac:dyDescent="0.2">
      <c r="G36864" s="14" t="str">
        <f t="shared" si="581"/>
        <v/>
      </c>
    </row>
    <row r="36865" spans="7:7" x14ac:dyDescent="0.2">
      <c r="G36865" s="14" t="str">
        <f t="shared" si="581"/>
        <v/>
      </c>
    </row>
    <row r="36866" spans="7:7" x14ac:dyDescent="0.2">
      <c r="G36866" s="14" t="str">
        <f t="shared" si="581"/>
        <v/>
      </c>
    </row>
    <row r="36867" spans="7:7" x14ac:dyDescent="0.2">
      <c r="G36867" s="14" t="str">
        <f t="shared" si="581"/>
        <v/>
      </c>
    </row>
    <row r="36868" spans="7:7" x14ac:dyDescent="0.2">
      <c r="G36868" s="14" t="str">
        <f t="shared" si="581"/>
        <v/>
      </c>
    </row>
    <row r="36869" spans="7:7" x14ac:dyDescent="0.2">
      <c r="G36869" s="14" t="str">
        <f t="shared" si="581"/>
        <v/>
      </c>
    </row>
    <row r="36870" spans="7:7" x14ac:dyDescent="0.2">
      <c r="G36870" s="14" t="str">
        <f t="shared" ref="G36870:G36933" si="582">IF(C36870="","",C36870*0.75)</f>
        <v/>
      </c>
    </row>
    <row r="36871" spans="7:7" x14ac:dyDescent="0.2">
      <c r="G36871" s="14" t="str">
        <f t="shared" si="582"/>
        <v/>
      </c>
    </row>
    <row r="36872" spans="7:7" x14ac:dyDescent="0.2">
      <c r="G36872" s="14" t="str">
        <f t="shared" si="582"/>
        <v/>
      </c>
    </row>
    <row r="36873" spans="7:7" x14ac:dyDescent="0.2">
      <c r="G36873" s="14" t="str">
        <f t="shared" si="582"/>
        <v/>
      </c>
    </row>
    <row r="36874" spans="7:7" x14ac:dyDescent="0.2">
      <c r="G36874" s="14" t="str">
        <f t="shared" si="582"/>
        <v/>
      </c>
    </row>
    <row r="36875" spans="7:7" x14ac:dyDescent="0.2">
      <c r="G36875" s="14" t="str">
        <f t="shared" si="582"/>
        <v/>
      </c>
    </row>
    <row r="36876" spans="7:7" x14ac:dyDescent="0.2">
      <c r="G36876" s="14" t="str">
        <f t="shared" si="582"/>
        <v/>
      </c>
    </row>
    <row r="36877" spans="7:7" x14ac:dyDescent="0.2">
      <c r="G36877" s="14" t="str">
        <f t="shared" si="582"/>
        <v/>
      </c>
    </row>
    <row r="36878" spans="7:7" x14ac:dyDescent="0.2">
      <c r="G36878" s="14" t="str">
        <f t="shared" si="582"/>
        <v/>
      </c>
    </row>
    <row r="36879" spans="7:7" x14ac:dyDescent="0.2">
      <c r="G36879" s="14" t="str">
        <f t="shared" si="582"/>
        <v/>
      </c>
    </row>
    <row r="36880" spans="7:7" x14ac:dyDescent="0.2">
      <c r="G36880" s="14" t="str">
        <f t="shared" si="582"/>
        <v/>
      </c>
    </row>
    <row r="36881" spans="7:7" x14ac:dyDescent="0.2">
      <c r="G36881" s="14" t="str">
        <f t="shared" si="582"/>
        <v/>
      </c>
    </row>
    <row r="36882" spans="7:7" x14ac:dyDescent="0.2">
      <c r="G36882" s="14" t="str">
        <f t="shared" si="582"/>
        <v/>
      </c>
    </row>
    <row r="36883" spans="7:7" x14ac:dyDescent="0.2">
      <c r="G36883" s="14" t="str">
        <f t="shared" si="582"/>
        <v/>
      </c>
    </row>
    <row r="36884" spans="7:7" x14ac:dyDescent="0.2">
      <c r="G36884" s="14" t="str">
        <f t="shared" si="582"/>
        <v/>
      </c>
    </row>
    <row r="36885" spans="7:7" x14ac:dyDescent="0.2">
      <c r="G36885" s="14" t="str">
        <f t="shared" si="582"/>
        <v/>
      </c>
    </row>
    <row r="36886" spans="7:7" x14ac:dyDescent="0.2">
      <c r="G36886" s="14" t="str">
        <f t="shared" si="582"/>
        <v/>
      </c>
    </row>
    <row r="36887" spans="7:7" x14ac:dyDescent="0.2">
      <c r="G36887" s="14" t="str">
        <f t="shared" si="582"/>
        <v/>
      </c>
    </row>
    <row r="36888" spans="7:7" x14ac:dyDescent="0.2">
      <c r="G36888" s="14" t="str">
        <f t="shared" si="582"/>
        <v/>
      </c>
    </row>
    <row r="36889" spans="7:7" x14ac:dyDescent="0.2">
      <c r="G36889" s="14" t="str">
        <f t="shared" si="582"/>
        <v/>
      </c>
    </row>
    <row r="36890" spans="7:7" x14ac:dyDescent="0.2">
      <c r="G36890" s="14" t="str">
        <f t="shared" si="582"/>
        <v/>
      </c>
    </row>
    <row r="36891" spans="7:7" x14ac:dyDescent="0.2">
      <c r="G36891" s="14" t="str">
        <f t="shared" si="582"/>
        <v/>
      </c>
    </row>
    <row r="36892" spans="7:7" x14ac:dyDescent="0.2">
      <c r="G36892" s="14" t="str">
        <f t="shared" si="582"/>
        <v/>
      </c>
    </row>
    <row r="36893" spans="7:7" x14ac:dyDescent="0.2">
      <c r="G36893" s="14" t="str">
        <f t="shared" si="582"/>
        <v/>
      </c>
    </row>
    <row r="36894" spans="7:7" x14ac:dyDescent="0.2">
      <c r="G36894" s="14" t="str">
        <f t="shared" si="582"/>
        <v/>
      </c>
    </row>
    <row r="36895" spans="7:7" x14ac:dyDescent="0.2">
      <c r="G36895" s="14" t="str">
        <f t="shared" si="582"/>
        <v/>
      </c>
    </row>
    <row r="36896" spans="7:7" x14ac:dyDescent="0.2">
      <c r="G36896" s="14" t="str">
        <f t="shared" si="582"/>
        <v/>
      </c>
    </row>
    <row r="36897" spans="7:7" x14ac:dyDescent="0.2">
      <c r="G36897" s="14" t="str">
        <f t="shared" si="582"/>
        <v/>
      </c>
    </row>
    <row r="36898" spans="7:7" x14ac:dyDescent="0.2">
      <c r="G36898" s="14" t="str">
        <f t="shared" si="582"/>
        <v/>
      </c>
    </row>
    <row r="36899" spans="7:7" x14ac:dyDescent="0.2">
      <c r="G36899" s="14" t="str">
        <f t="shared" si="582"/>
        <v/>
      </c>
    </row>
    <row r="36900" spans="7:7" x14ac:dyDescent="0.2">
      <c r="G36900" s="14" t="str">
        <f t="shared" si="582"/>
        <v/>
      </c>
    </row>
    <row r="36901" spans="7:7" x14ac:dyDescent="0.2">
      <c r="G36901" s="14" t="str">
        <f t="shared" si="582"/>
        <v/>
      </c>
    </row>
    <row r="36902" spans="7:7" x14ac:dyDescent="0.2">
      <c r="G36902" s="14" t="str">
        <f t="shared" si="582"/>
        <v/>
      </c>
    </row>
    <row r="36903" spans="7:7" x14ac:dyDescent="0.2">
      <c r="G36903" s="14" t="str">
        <f t="shared" si="582"/>
        <v/>
      </c>
    </row>
    <row r="36904" spans="7:7" x14ac:dyDescent="0.2">
      <c r="G36904" s="14" t="str">
        <f t="shared" si="582"/>
        <v/>
      </c>
    </row>
    <row r="36905" spans="7:7" x14ac:dyDescent="0.2">
      <c r="G36905" s="14" t="str">
        <f t="shared" si="582"/>
        <v/>
      </c>
    </row>
    <row r="36906" spans="7:7" x14ac:dyDescent="0.2">
      <c r="G36906" s="14" t="str">
        <f t="shared" si="582"/>
        <v/>
      </c>
    </row>
    <row r="36907" spans="7:7" x14ac:dyDescent="0.2">
      <c r="G36907" s="14" t="str">
        <f t="shared" si="582"/>
        <v/>
      </c>
    </row>
    <row r="36908" spans="7:7" x14ac:dyDescent="0.2">
      <c r="G36908" s="14" t="str">
        <f t="shared" si="582"/>
        <v/>
      </c>
    </row>
    <row r="36909" spans="7:7" x14ac:dyDescent="0.2">
      <c r="G36909" s="14" t="str">
        <f t="shared" si="582"/>
        <v/>
      </c>
    </row>
    <row r="36910" spans="7:7" x14ac:dyDescent="0.2">
      <c r="G36910" s="14" t="str">
        <f t="shared" si="582"/>
        <v/>
      </c>
    </row>
    <row r="36911" spans="7:7" x14ac:dyDescent="0.2">
      <c r="G36911" s="14" t="str">
        <f t="shared" si="582"/>
        <v/>
      </c>
    </row>
    <row r="36912" spans="7:7" x14ac:dyDescent="0.2">
      <c r="G36912" s="14" t="str">
        <f t="shared" si="582"/>
        <v/>
      </c>
    </row>
    <row r="36913" spans="7:7" x14ac:dyDescent="0.2">
      <c r="G36913" s="14" t="str">
        <f t="shared" si="582"/>
        <v/>
      </c>
    </row>
    <row r="36914" spans="7:7" x14ac:dyDescent="0.2">
      <c r="G36914" s="14" t="str">
        <f t="shared" si="582"/>
        <v/>
      </c>
    </row>
    <row r="36915" spans="7:7" x14ac:dyDescent="0.2">
      <c r="G36915" s="14" t="str">
        <f t="shared" si="582"/>
        <v/>
      </c>
    </row>
    <row r="36916" spans="7:7" x14ac:dyDescent="0.2">
      <c r="G36916" s="14" t="str">
        <f t="shared" si="582"/>
        <v/>
      </c>
    </row>
    <row r="36917" spans="7:7" x14ac:dyDescent="0.2">
      <c r="G36917" s="14" t="str">
        <f t="shared" si="582"/>
        <v/>
      </c>
    </row>
    <row r="36918" spans="7:7" x14ac:dyDescent="0.2">
      <c r="G36918" s="14" t="str">
        <f t="shared" si="582"/>
        <v/>
      </c>
    </row>
    <row r="36919" spans="7:7" x14ac:dyDescent="0.2">
      <c r="G36919" s="14" t="str">
        <f t="shared" si="582"/>
        <v/>
      </c>
    </row>
    <row r="36920" spans="7:7" x14ac:dyDescent="0.2">
      <c r="G36920" s="14" t="str">
        <f t="shared" si="582"/>
        <v/>
      </c>
    </row>
    <row r="36921" spans="7:7" x14ac:dyDescent="0.2">
      <c r="G36921" s="14" t="str">
        <f t="shared" si="582"/>
        <v/>
      </c>
    </row>
    <row r="36922" spans="7:7" x14ac:dyDescent="0.2">
      <c r="G36922" s="14" t="str">
        <f t="shared" si="582"/>
        <v/>
      </c>
    </row>
    <row r="36923" spans="7:7" x14ac:dyDescent="0.2">
      <c r="G36923" s="14" t="str">
        <f t="shared" si="582"/>
        <v/>
      </c>
    </row>
    <row r="36924" spans="7:7" x14ac:dyDescent="0.2">
      <c r="G36924" s="14" t="str">
        <f t="shared" si="582"/>
        <v/>
      </c>
    </row>
    <row r="36925" spans="7:7" x14ac:dyDescent="0.2">
      <c r="G36925" s="14" t="str">
        <f t="shared" si="582"/>
        <v/>
      </c>
    </row>
    <row r="36926" spans="7:7" x14ac:dyDescent="0.2">
      <c r="G36926" s="14" t="str">
        <f t="shared" si="582"/>
        <v/>
      </c>
    </row>
    <row r="36927" spans="7:7" x14ac:dyDescent="0.2">
      <c r="G36927" s="14" t="str">
        <f t="shared" si="582"/>
        <v/>
      </c>
    </row>
    <row r="36928" spans="7:7" x14ac:dyDescent="0.2">
      <c r="G36928" s="14" t="str">
        <f t="shared" si="582"/>
        <v/>
      </c>
    </row>
    <row r="36929" spans="7:7" x14ac:dyDescent="0.2">
      <c r="G36929" s="14" t="str">
        <f t="shared" si="582"/>
        <v/>
      </c>
    </row>
    <row r="36930" spans="7:7" x14ac:dyDescent="0.2">
      <c r="G36930" s="14" t="str">
        <f t="shared" si="582"/>
        <v/>
      </c>
    </row>
    <row r="36931" spans="7:7" x14ac:dyDescent="0.2">
      <c r="G36931" s="14" t="str">
        <f t="shared" si="582"/>
        <v/>
      </c>
    </row>
    <row r="36932" spans="7:7" x14ac:dyDescent="0.2">
      <c r="G36932" s="14" t="str">
        <f t="shared" si="582"/>
        <v/>
      </c>
    </row>
    <row r="36933" spans="7:7" x14ac:dyDescent="0.2">
      <c r="G36933" s="14" t="str">
        <f t="shared" si="582"/>
        <v/>
      </c>
    </row>
    <row r="36934" spans="7:7" x14ac:dyDescent="0.2">
      <c r="G36934" s="14" t="str">
        <f t="shared" ref="G36934:G36997" si="583">IF(C36934="","",C36934*0.75)</f>
        <v/>
      </c>
    </row>
    <row r="36935" spans="7:7" x14ac:dyDescent="0.2">
      <c r="G36935" s="14" t="str">
        <f t="shared" si="583"/>
        <v/>
      </c>
    </row>
    <row r="36936" spans="7:7" x14ac:dyDescent="0.2">
      <c r="G36936" s="14" t="str">
        <f t="shared" si="583"/>
        <v/>
      </c>
    </row>
    <row r="36937" spans="7:7" x14ac:dyDescent="0.2">
      <c r="G36937" s="14" t="str">
        <f t="shared" si="583"/>
        <v/>
      </c>
    </row>
    <row r="36938" spans="7:7" x14ac:dyDescent="0.2">
      <c r="G36938" s="14" t="str">
        <f t="shared" si="583"/>
        <v/>
      </c>
    </row>
    <row r="36939" spans="7:7" x14ac:dyDescent="0.2">
      <c r="G36939" s="14" t="str">
        <f t="shared" si="583"/>
        <v/>
      </c>
    </row>
    <row r="36940" spans="7:7" x14ac:dyDescent="0.2">
      <c r="G36940" s="14" t="str">
        <f t="shared" si="583"/>
        <v/>
      </c>
    </row>
    <row r="36941" spans="7:7" x14ac:dyDescent="0.2">
      <c r="G36941" s="14" t="str">
        <f t="shared" si="583"/>
        <v/>
      </c>
    </row>
    <row r="36942" spans="7:7" x14ac:dyDescent="0.2">
      <c r="G36942" s="14" t="str">
        <f t="shared" si="583"/>
        <v/>
      </c>
    </row>
    <row r="36943" spans="7:7" x14ac:dyDescent="0.2">
      <c r="G36943" s="14" t="str">
        <f t="shared" si="583"/>
        <v/>
      </c>
    </row>
    <row r="36944" spans="7:7" x14ac:dyDescent="0.2">
      <c r="G36944" s="14" t="str">
        <f t="shared" si="583"/>
        <v/>
      </c>
    </row>
    <row r="36945" spans="7:7" x14ac:dyDescent="0.2">
      <c r="G36945" s="14" t="str">
        <f t="shared" si="583"/>
        <v/>
      </c>
    </row>
    <row r="36946" spans="7:7" x14ac:dyDescent="0.2">
      <c r="G36946" s="14" t="str">
        <f t="shared" si="583"/>
        <v/>
      </c>
    </row>
    <row r="36947" spans="7:7" x14ac:dyDescent="0.2">
      <c r="G36947" s="14" t="str">
        <f t="shared" si="583"/>
        <v/>
      </c>
    </row>
    <row r="36948" spans="7:7" x14ac:dyDescent="0.2">
      <c r="G36948" s="14" t="str">
        <f t="shared" si="583"/>
        <v/>
      </c>
    </row>
    <row r="36949" spans="7:7" x14ac:dyDescent="0.2">
      <c r="G36949" s="14" t="str">
        <f t="shared" si="583"/>
        <v/>
      </c>
    </row>
    <row r="36950" spans="7:7" x14ac:dyDescent="0.2">
      <c r="G36950" s="14" t="str">
        <f t="shared" si="583"/>
        <v/>
      </c>
    </row>
    <row r="36951" spans="7:7" x14ac:dyDescent="0.2">
      <c r="G36951" s="14" t="str">
        <f t="shared" si="583"/>
        <v/>
      </c>
    </row>
    <row r="36952" spans="7:7" x14ac:dyDescent="0.2">
      <c r="G36952" s="14" t="str">
        <f t="shared" si="583"/>
        <v/>
      </c>
    </row>
    <row r="36953" spans="7:7" x14ac:dyDescent="0.2">
      <c r="G36953" s="14" t="str">
        <f t="shared" si="583"/>
        <v/>
      </c>
    </row>
    <row r="36954" spans="7:7" x14ac:dyDescent="0.2">
      <c r="G36954" s="14" t="str">
        <f t="shared" si="583"/>
        <v/>
      </c>
    </row>
    <row r="36955" spans="7:7" x14ac:dyDescent="0.2">
      <c r="G36955" s="14" t="str">
        <f t="shared" si="583"/>
        <v/>
      </c>
    </row>
    <row r="36956" spans="7:7" x14ac:dyDescent="0.2">
      <c r="G36956" s="14" t="str">
        <f t="shared" si="583"/>
        <v/>
      </c>
    </row>
    <row r="36957" spans="7:7" x14ac:dyDescent="0.2">
      <c r="G36957" s="14" t="str">
        <f t="shared" si="583"/>
        <v/>
      </c>
    </row>
    <row r="36958" spans="7:7" x14ac:dyDescent="0.2">
      <c r="G36958" s="14" t="str">
        <f t="shared" si="583"/>
        <v/>
      </c>
    </row>
    <row r="36959" spans="7:7" x14ac:dyDescent="0.2">
      <c r="G36959" s="14" t="str">
        <f t="shared" si="583"/>
        <v/>
      </c>
    </row>
    <row r="36960" spans="7:7" x14ac:dyDescent="0.2">
      <c r="G36960" s="14" t="str">
        <f t="shared" si="583"/>
        <v/>
      </c>
    </row>
    <row r="36961" spans="7:7" x14ac:dyDescent="0.2">
      <c r="G36961" s="14" t="str">
        <f t="shared" si="583"/>
        <v/>
      </c>
    </row>
    <row r="36962" spans="7:7" x14ac:dyDescent="0.2">
      <c r="G36962" s="14" t="str">
        <f t="shared" si="583"/>
        <v/>
      </c>
    </row>
    <row r="36963" spans="7:7" x14ac:dyDescent="0.2">
      <c r="G36963" s="14" t="str">
        <f t="shared" si="583"/>
        <v/>
      </c>
    </row>
    <row r="36964" spans="7:7" x14ac:dyDescent="0.2">
      <c r="G36964" s="14" t="str">
        <f t="shared" si="583"/>
        <v/>
      </c>
    </row>
    <row r="36965" spans="7:7" x14ac:dyDescent="0.2">
      <c r="G36965" s="14" t="str">
        <f t="shared" si="583"/>
        <v/>
      </c>
    </row>
    <row r="36966" spans="7:7" x14ac:dyDescent="0.2">
      <c r="G36966" s="14" t="str">
        <f t="shared" si="583"/>
        <v/>
      </c>
    </row>
    <row r="36967" spans="7:7" x14ac:dyDescent="0.2">
      <c r="G36967" s="14" t="str">
        <f t="shared" si="583"/>
        <v/>
      </c>
    </row>
    <row r="36968" spans="7:7" x14ac:dyDescent="0.2">
      <c r="G36968" s="14" t="str">
        <f t="shared" si="583"/>
        <v/>
      </c>
    </row>
    <row r="36969" spans="7:7" x14ac:dyDescent="0.2">
      <c r="G36969" s="14" t="str">
        <f t="shared" si="583"/>
        <v/>
      </c>
    </row>
    <row r="36970" spans="7:7" x14ac:dyDescent="0.2">
      <c r="G36970" s="14" t="str">
        <f t="shared" si="583"/>
        <v/>
      </c>
    </row>
    <row r="36971" spans="7:7" x14ac:dyDescent="0.2">
      <c r="G36971" s="14" t="str">
        <f t="shared" si="583"/>
        <v/>
      </c>
    </row>
    <row r="36972" spans="7:7" x14ac:dyDescent="0.2">
      <c r="G36972" s="14" t="str">
        <f t="shared" si="583"/>
        <v/>
      </c>
    </row>
    <row r="36973" spans="7:7" x14ac:dyDescent="0.2">
      <c r="G36973" s="14" t="str">
        <f t="shared" si="583"/>
        <v/>
      </c>
    </row>
    <row r="36974" spans="7:7" x14ac:dyDescent="0.2">
      <c r="G36974" s="14" t="str">
        <f t="shared" si="583"/>
        <v/>
      </c>
    </row>
    <row r="36975" spans="7:7" x14ac:dyDescent="0.2">
      <c r="G36975" s="14" t="str">
        <f t="shared" si="583"/>
        <v/>
      </c>
    </row>
    <row r="36976" spans="7:7" x14ac:dyDescent="0.2">
      <c r="G36976" s="14" t="str">
        <f t="shared" si="583"/>
        <v/>
      </c>
    </row>
    <row r="36977" spans="7:7" x14ac:dyDescent="0.2">
      <c r="G36977" s="14" t="str">
        <f t="shared" si="583"/>
        <v/>
      </c>
    </row>
    <row r="36978" spans="7:7" x14ac:dyDescent="0.2">
      <c r="G36978" s="14" t="str">
        <f t="shared" si="583"/>
        <v/>
      </c>
    </row>
    <row r="36979" spans="7:7" x14ac:dyDescent="0.2">
      <c r="G36979" s="14" t="str">
        <f t="shared" si="583"/>
        <v/>
      </c>
    </row>
    <row r="36980" spans="7:7" x14ac:dyDescent="0.2">
      <c r="G36980" s="14" t="str">
        <f t="shared" si="583"/>
        <v/>
      </c>
    </row>
    <row r="36981" spans="7:7" x14ac:dyDescent="0.2">
      <c r="G36981" s="14" t="str">
        <f t="shared" si="583"/>
        <v/>
      </c>
    </row>
    <row r="36982" spans="7:7" x14ac:dyDescent="0.2">
      <c r="G36982" s="14" t="str">
        <f t="shared" si="583"/>
        <v/>
      </c>
    </row>
    <row r="36983" spans="7:7" x14ac:dyDescent="0.2">
      <c r="G36983" s="14" t="str">
        <f t="shared" si="583"/>
        <v/>
      </c>
    </row>
    <row r="36984" spans="7:7" x14ac:dyDescent="0.2">
      <c r="G36984" s="14" t="str">
        <f t="shared" si="583"/>
        <v/>
      </c>
    </row>
    <row r="36985" spans="7:7" x14ac:dyDescent="0.2">
      <c r="G36985" s="14" t="str">
        <f t="shared" si="583"/>
        <v/>
      </c>
    </row>
    <row r="36986" spans="7:7" x14ac:dyDescent="0.2">
      <c r="G36986" s="14" t="str">
        <f t="shared" si="583"/>
        <v/>
      </c>
    </row>
    <row r="36987" spans="7:7" x14ac:dyDescent="0.2">
      <c r="G36987" s="14" t="str">
        <f t="shared" si="583"/>
        <v/>
      </c>
    </row>
    <row r="36988" spans="7:7" x14ac:dyDescent="0.2">
      <c r="G36988" s="14" t="str">
        <f t="shared" si="583"/>
        <v/>
      </c>
    </row>
    <row r="36989" spans="7:7" x14ac:dyDescent="0.2">
      <c r="G36989" s="14" t="str">
        <f t="shared" si="583"/>
        <v/>
      </c>
    </row>
    <row r="36990" spans="7:7" x14ac:dyDescent="0.2">
      <c r="G36990" s="14" t="str">
        <f t="shared" si="583"/>
        <v/>
      </c>
    </row>
    <row r="36991" spans="7:7" x14ac:dyDescent="0.2">
      <c r="G36991" s="14" t="str">
        <f t="shared" si="583"/>
        <v/>
      </c>
    </row>
    <row r="36992" spans="7:7" x14ac:dyDescent="0.2">
      <c r="G36992" s="14" t="str">
        <f t="shared" si="583"/>
        <v/>
      </c>
    </row>
    <row r="36993" spans="7:7" x14ac:dyDescent="0.2">
      <c r="G36993" s="14" t="str">
        <f t="shared" si="583"/>
        <v/>
      </c>
    </row>
    <row r="36994" spans="7:7" x14ac:dyDescent="0.2">
      <c r="G36994" s="14" t="str">
        <f t="shared" si="583"/>
        <v/>
      </c>
    </row>
    <row r="36995" spans="7:7" x14ac:dyDescent="0.2">
      <c r="G36995" s="14" t="str">
        <f t="shared" si="583"/>
        <v/>
      </c>
    </row>
    <row r="36996" spans="7:7" x14ac:dyDescent="0.2">
      <c r="G36996" s="14" t="str">
        <f t="shared" si="583"/>
        <v/>
      </c>
    </row>
    <row r="36997" spans="7:7" x14ac:dyDescent="0.2">
      <c r="G36997" s="14" t="str">
        <f t="shared" si="583"/>
        <v/>
      </c>
    </row>
    <row r="36998" spans="7:7" x14ac:dyDescent="0.2">
      <c r="G36998" s="14" t="str">
        <f t="shared" ref="G36998:G37061" si="584">IF(C36998="","",C36998*0.75)</f>
        <v/>
      </c>
    </row>
    <row r="36999" spans="7:7" x14ac:dyDescent="0.2">
      <c r="G36999" s="14" t="str">
        <f t="shared" si="584"/>
        <v/>
      </c>
    </row>
    <row r="37000" spans="7:7" x14ac:dyDescent="0.2">
      <c r="G37000" s="14" t="str">
        <f t="shared" si="584"/>
        <v/>
      </c>
    </row>
    <row r="37001" spans="7:7" x14ac:dyDescent="0.2">
      <c r="G37001" s="14" t="str">
        <f t="shared" si="584"/>
        <v/>
      </c>
    </row>
    <row r="37002" spans="7:7" x14ac:dyDescent="0.2">
      <c r="G37002" s="14" t="str">
        <f t="shared" si="584"/>
        <v/>
      </c>
    </row>
    <row r="37003" spans="7:7" x14ac:dyDescent="0.2">
      <c r="G37003" s="14" t="str">
        <f t="shared" si="584"/>
        <v/>
      </c>
    </row>
    <row r="37004" spans="7:7" x14ac:dyDescent="0.2">
      <c r="G37004" s="14" t="str">
        <f t="shared" si="584"/>
        <v/>
      </c>
    </row>
    <row r="37005" spans="7:7" x14ac:dyDescent="0.2">
      <c r="G37005" s="14" t="str">
        <f t="shared" si="584"/>
        <v/>
      </c>
    </row>
    <row r="37006" spans="7:7" x14ac:dyDescent="0.2">
      <c r="G37006" s="14" t="str">
        <f t="shared" si="584"/>
        <v/>
      </c>
    </row>
    <row r="37007" spans="7:7" x14ac:dyDescent="0.2">
      <c r="G37007" s="14" t="str">
        <f t="shared" si="584"/>
        <v/>
      </c>
    </row>
    <row r="37008" spans="7:7" x14ac:dyDescent="0.2">
      <c r="G37008" s="14" t="str">
        <f t="shared" si="584"/>
        <v/>
      </c>
    </row>
    <row r="37009" spans="7:7" x14ac:dyDescent="0.2">
      <c r="G37009" s="14" t="str">
        <f t="shared" si="584"/>
        <v/>
      </c>
    </row>
    <row r="37010" spans="7:7" x14ac:dyDescent="0.2">
      <c r="G37010" s="14" t="str">
        <f t="shared" si="584"/>
        <v/>
      </c>
    </row>
    <row r="37011" spans="7:7" x14ac:dyDescent="0.2">
      <c r="G37011" s="14" t="str">
        <f t="shared" si="584"/>
        <v/>
      </c>
    </row>
    <row r="37012" spans="7:7" x14ac:dyDescent="0.2">
      <c r="G37012" s="14" t="str">
        <f t="shared" si="584"/>
        <v/>
      </c>
    </row>
    <row r="37013" spans="7:7" x14ac:dyDescent="0.2">
      <c r="G37013" s="14" t="str">
        <f t="shared" si="584"/>
        <v/>
      </c>
    </row>
    <row r="37014" spans="7:7" x14ac:dyDescent="0.2">
      <c r="G37014" s="14" t="str">
        <f t="shared" si="584"/>
        <v/>
      </c>
    </row>
    <row r="37015" spans="7:7" x14ac:dyDescent="0.2">
      <c r="G37015" s="14" t="str">
        <f t="shared" si="584"/>
        <v/>
      </c>
    </row>
    <row r="37016" spans="7:7" x14ac:dyDescent="0.2">
      <c r="G37016" s="14" t="str">
        <f t="shared" si="584"/>
        <v/>
      </c>
    </row>
    <row r="37017" spans="7:7" x14ac:dyDescent="0.2">
      <c r="G37017" s="14" t="str">
        <f t="shared" si="584"/>
        <v/>
      </c>
    </row>
    <row r="37018" spans="7:7" x14ac:dyDescent="0.2">
      <c r="G37018" s="14" t="str">
        <f t="shared" si="584"/>
        <v/>
      </c>
    </row>
    <row r="37019" spans="7:7" x14ac:dyDescent="0.2">
      <c r="G37019" s="14" t="str">
        <f t="shared" si="584"/>
        <v/>
      </c>
    </row>
    <row r="37020" spans="7:7" x14ac:dyDescent="0.2">
      <c r="G37020" s="14" t="str">
        <f t="shared" si="584"/>
        <v/>
      </c>
    </row>
    <row r="37021" spans="7:7" x14ac:dyDescent="0.2">
      <c r="G37021" s="14" t="str">
        <f t="shared" si="584"/>
        <v/>
      </c>
    </row>
    <row r="37022" spans="7:7" x14ac:dyDescent="0.2">
      <c r="G37022" s="14" t="str">
        <f t="shared" si="584"/>
        <v/>
      </c>
    </row>
    <row r="37023" spans="7:7" x14ac:dyDescent="0.2">
      <c r="G37023" s="14" t="str">
        <f t="shared" si="584"/>
        <v/>
      </c>
    </row>
    <row r="37024" spans="7:7" x14ac:dyDescent="0.2">
      <c r="G37024" s="14" t="str">
        <f t="shared" si="584"/>
        <v/>
      </c>
    </row>
    <row r="37025" spans="7:7" x14ac:dyDescent="0.2">
      <c r="G37025" s="14" t="str">
        <f t="shared" si="584"/>
        <v/>
      </c>
    </row>
    <row r="37026" spans="7:7" x14ac:dyDescent="0.2">
      <c r="G37026" s="14" t="str">
        <f t="shared" si="584"/>
        <v/>
      </c>
    </row>
    <row r="37027" spans="7:7" x14ac:dyDescent="0.2">
      <c r="G37027" s="14" t="str">
        <f t="shared" si="584"/>
        <v/>
      </c>
    </row>
    <row r="37028" spans="7:7" x14ac:dyDescent="0.2">
      <c r="G37028" s="14" t="str">
        <f t="shared" si="584"/>
        <v/>
      </c>
    </row>
    <row r="37029" spans="7:7" x14ac:dyDescent="0.2">
      <c r="G37029" s="14" t="str">
        <f t="shared" si="584"/>
        <v/>
      </c>
    </row>
    <row r="37030" spans="7:7" x14ac:dyDescent="0.2">
      <c r="G37030" s="14" t="str">
        <f t="shared" si="584"/>
        <v/>
      </c>
    </row>
    <row r="37031" spans="7:7" x14ac:dyDescent="0.2">
      <c r="G37031" s="14" t="str">
        <f t="shared" si="584"/>
        <v/>
      </c>
    </row>
    <row r="37032" spans="7:7" x14ac:dyDescent="0.2">
      <c r="G37032" s="14" t="str">
        <f t="shared" si="584"/>
        <v/>
      </c>
    </row>
    <row r="37033" spans="7:7" x14ac:dyDescent="0.2">
      <c r="G37033" s="14" t="str">
        <f t="shared" si="584"/>
        <v/>
      </c>
    </row>
    <row r="37034" spans="7:7" x14ac:dyDescent="0.2">
      <c r="G37034" s="14" t="str">
        <f t="shared" si="584"/>
        <v/>
      </c>
    </row>
    <row r="37035" spans="7:7" x14ac:dyDescent="0.2">
      <c r="G37035" s="14" t="str">
        <f t="shared" si="584"/>
        <v/>
      </c>
    </row>
    <row r="37036" spans="7:7" x14ac:dyDescent="0.2">
      <c r="G37036" s="14" t="str">
        <f t="shared" si="584"/>
        <v/>
      </c>
    </row>
    <row r="37037" spans="7:7" x14ac:dyDescent="0.2">
      <c r="G37037" s="14" t="str">
        <f t="shared" si="584"/>
        <v/>
      </c>
    </row>
    <row r="37038" spans="7:7" x14ac:dyDescent="0.2">
      <c r="G37038" s="14" t="str">
        <f t="shared" si="584"/>
        <v/>
      </c>
    </row>
    <row r="37039" spans="7:7" x14ac:dyDescent="0.2">
      <c r="G37039" s="14" t="str">
        <f t="shared" si="584"/>
        <v/>
      </c>
    </row>
    <row r="37040" spans="7:7" x14ac:dyDescent="0.2">
      <c r="G37040" s="14" t="str">
        <f t="shared" si="584"/>
        <v/>
      </c>
    </row>
    <row r="37041" spans="7:7" x14ac:dyDescent="0.2">
      <c r="G37041" s="14" t="str">
        <f t="shared" si="584"/>
        <v/>
      </c>
    </row>
    <row r="37042" spans="7:7" x14ac:dyDescent="0.2">
      <c r="G37042" s="14" t="str">
        <f t="shared" si="584"/>
        <v/>
      </c>
    </row>
    <row r="37043" spans="7:7" x14ac:dyDescent="0.2">
      <c r="G37043" s="14" t="str">
        <f t="shared" si="584"/>
        <v/>
      </c>
    </row>
    <row r="37044" spans="7:7" x14ac:dyDescent="0.2">
      <c r="G37044" s="14" t="str">
        <f t="shared" si="584"/>
        <v/>
      </c>
    </row>
    <row r="37045" spans="7:7" x14ac:dyDescent="0.2">
      <c r="G37045" s="14" t="str">
        <f t="shared" si="584"/>
        <v/>
      </c>
    </row>
    <row r="37046" spans="7:7" x14ac:dyDescent="0.2">
      <c r="G37046" s="14" t="str">
        <f t="shared" si="584"/>
        <v/>
      </c>
    </row>
    <row r="37047" spans="7:7" x14ac:dyDescent="0.2">
      <c r="G37047" s="14" t="str">
        <f t="shared" si="584"/>
        <v/>
      </c>
    </row>
    <row r="37048" spans="7:7" x14ac:dyDescent="0.2">
      <c r="G37048" s="14" t="str">
        <f t="shared" si="584"/>
        <v/>
      </c>
    </row>
    <row r="37049" spans="7:7" x14ac:dyDescent="0.2">
      <c r="G37049" s="14" t="str">
        <f t="shared" si="584"/>
        <v/>
      </c>
    </row>
    <row r="37050" spans="7:7" x14ac:dyDescent="0.2">
      <c r="G37050" s="14" t="str">
        <f t="shared" si="584"/>
        <v/>
      </c>
    </row>
    <row r="37051" spans="7:7" x14ac:dyDescent="0.2">
      <c r="G37051" s="14" t="str">
        <f t="shared" si="584"/>
        <v/>
      </c>
    </row>
    <row r="37052" spans="7:7" x14ac:dyDescent="0.2">
      <c r="G37052" s="14" t="str">
        <f t="shared" si="584"/>
        <v/>
      </c>
    </row>
    <row r="37053" spans="7:7" x14ac:dyDescent="0.2">
      <c r="G37053" s="14" t="str">
        <f t="shared" si="584"/>
        <v/>
      </c>
    </row>
    <row r="37054" spans="7:7" x14ac:dyDescent="0.2">
      <c r="G37054" s="14" t="str">
        <f t="shared" si="584"/>
        <v/>
      </c>
    </row>
    <row r="37055" spans="7:7" x14ac:dyDescent="0.2">
      <c r="G37055" s="14" t="str">
        <f t="shared" si="584"/>
        <v/>
      </c>
    </row>
    <row r="37056" spans="7:7" x14ac:dyDescent="0.2">
      <c r="G37056" s="14" t="str">
        <f t="shared" si="584"/>
        <v/>
      </c>
    </row>
    <row r="37057" spans="7:7" x14ac:dyDescent="0.2">
      <c r="G37057" s="14" t="str">
        <f t="shared" si="584"/>
        <v/>
      </c>
    </row>
    <row r="37058" spans="7:7" x14ac:dyDescent="0.2">
      <c r="G37058" s="14" t="str">
        <f t="shared" si="584"/>
        <v/>
      </c>
    </row>
    <row r="37059" spans="7:7" x14ac:dyDescent="0.2">
      <c r="G37059" s="14" t="str">
        <f t="shared" si="584"/>
        <v/>
      </c>
    </row>
    <row r="37060" spans="7:7" x14ac:dyDescent="0.2">
      <c r="G37060" s="14" t="str">
        <f t="shared" si="584"/>
        <v/>
      </c>
    </row>
    <row r="37061" spans="7:7" x14ac:dyDescent="0.2">
      <c r="G37061" s="14" t="str">
        <f t="shared" si="584"/>
        <v/>
      </c>
    </row>
    <row r="37062" spans="7:7" x14ac:dyDescent="0.2">
      <c r="G37062" s="14" t="str">
        <f t="shared" ref="G37062:G37125" si="585">IF(C37062="","",C37062*0.75)</f>
        <v/>
      </c>
    </row>
    <row r="37063" spans="7:7" x14ac:dyDescent="0.2">
      <c r="G37063" s="14" t="str">
        <f t="shared" si="585"/>
        <v/>
      </c>
    </row>
    <row r="37064" spans="7:7" x14ac:dyDescent="0.2">
      <c r="G37064" s="14" t="str">
        <f t="shared" si="585"/>
        <v/>
      </c>
    </row>
    <row r="37065" spans="7:7" x14ac:dyDescent="0.2">
      <c r="G37065" s="14" t="str">
        <f t="shared" si="585"/>
        <v/>
      </c>
    </row>
    <row r="37066" spans="7:7" x14ac:dyDescent="0.2">
      <c r="G37066" s="14" t="str">
        <f t="shared" si="585"/>
        <v/>
      </c>
    </row>
    <row r="37067" spans="7:7" x14ac:dyDescent="0.2">
      <c r="G37067" s="14" t="str">
        <f t="shared" si="585"/>
        <v/>
      </c>
    </row>
    <row r="37068" spans="7:7" x14ac:dyDescent="0.2">
      <c r="G37068" s="14" t="str">
        <f t="shared" si="585"/>
        <v/>
      </c>
    </row>
    <row r="37069" spans="7:7" x14ac:dyDescent="0.2">
      <c r="G37069" s="14" t="str">
        <f t="shared" si="585"/>
        <v/>
      </c>
    </row>
    <row r="37070" spans="7:7" x14ac:dyDescent="0.2">
      <c r="G37070" s="14" t="str">
        <f t="shared" si="585"/>
        <v/>
      </c>
    </row>
    <row r="37071" spans="7:7" x14ac:dyDescent="0.2">
      <c r="G37071" s="14" t="str">
        <f t="shared" si="585"/>
        <v/>
      </c>
    </row>
    <row r="37072" spans="7:7" x14ac:dyDescent="0.2">
      <c r="G37072" s="14" t="str">
        <f t="shared" si="585"/>
        <v/>
      </c>
    </row>
    <row r="37073" spans="7:7" x14ac:dyDescent="0.2">
      <c r="G37073" s="14" t="str">
        <f t="shared" si="585"/>
        <v/>
      </c>
    </row>
    <row r="37074" spans="7:7" x14ac:dyDescent="0.2">
      <c r="G37074" s="14" t="str">
        <f t="shared" si="585"/>
        <v/>
      </c>
    </row>
    <row r="37075" spans="7:7" x14ac:dyDescent="0.2">
      <c r="G37075" s="14" t="str">
        <f t="shared" si="585"/>
        <v/>
      </c>
    </row>
    <row r="37076" spans="7:7" x14ac:dyDescent="0.2">
      <c r="G37076" s="14" t="str">
        <f t="shared" si="585"/>
        <v/>
      </c>
    </row>
    <row r="37077" spans="7:7" x14ac:dyDescent="0.2">
      <c r="G37077" s="14" t="str">
        <f t="shared" si="585"/>
        <v/>
      </c>
    </row>
    <row r="37078" spans="7:7" x14ac:dyDescent="0.2">
      <c r="G37078" s="14" t="str">
        <f t="shared" si="585"/>
        <v/>
      </c>
    </row>
    <row r="37079" spans="7:7" x14ac:dyDescent="0.2">
      <c r="G37079" s="14" t="str">
        <f t="shared" si="585"/>
        <v/>
      </c>
    </row>
    <row r="37080" spans="7:7" x14ac:dyDescent="0.2">
      <c r="G37080" s="14" t="str">
        <f t="shared" si="585"/>
        <v/>
      </c>
    </row>
    <row r="37081" spans="7:7" x14ac:dyDescent="0.2">
      <c r="G37081" s="14" t="str">
        <f t="shared" si="585"/>
        <v/>
      </c>
    </row>
    <row r="37082" spans="7:7" x14ac:dyDescent="0.2">
      <c r="G37082" s="14" t="str">
        <f t="shared" si="585"/>
        <v/>
      </c>
    </row>
    <row r="37083" spans="7:7" x14ac:dyDescent="0.2">
      <c r="G37083" s="14" t="str">
        <f t="shared" si="585"/>
        <v/>
      </c>
    </row>
    <row r="37084" spans="7:7" x14ac:dyDescent="0.2">
      <c r="G37084" s="14" t="str">
        <f t="shared" si="585"/>
        <v/>
      </c>
    </row>
    <row r="37085" spans="7:7" x14ac:dyDescent="0.2">
      <c r="G37085" s="14" t="str">
        <f t="shared" si="585"/>
        <v/>
      </c>
    </row>
    <row r="37086" spans="7:7" x14ac:dyDescent="0.2">
      <c r="G37086" s="14" t="str">
        <f t="shared" si="585"/>
        <v/>
      </c>
    </row>
    <row r="37087" spans="7:7" x14ac:dyDescent="0.2">
      <c r="G37087" s="14" t="str">
        <f t="shared" si="585"/>
        <v/>
      </c>
    </row>
    <row r="37088" spans="7:7" x14ac:dyDescent="0.2">
      <c r="G37088" s="14" t="str">
        <f t="shared" si="585"/>
        <v/>
      </c>
    </row>
    <row r="37089" spans="7:7" x14ac:dyDescent="0.2">
      <c r="G37089" s="14" t="str">
        <f t="shared" si="585"/>
        <v/>
      </c>
    </row>
    <row r="37090" spans="7:7" x14ac:dyDescent="0.2">
      <c r="G37090" s="14" t="str">
        <f t="shared" si="585"/>
        <v/>
      </c>
    </row>
    <row r="37091" spans="7:7" x14ac:dyDescent="0.2">
      <c r="G37091" s="14" t="str">
        <f t="shared" si="585"/>
        <v/>
      </c>
    </row>
    <row r="37092" spans="7:7" x14ac:dyDescent="0.2">
      <c r="G37092" s="14" t="str">
        <f t="shared" si="585"/>
        <v/>
      </c>
    </row>
    <row r="37093" spans="7:7" x14ac:dyDescent="0.2">
      <c r="G37093" s="14" t="str">
        <f t="shared" si="585"/>
        <v/>
      </c>
    </row>
    <row r="37094" spans="7:7" x14ac:dyDescent="0.2">
      <c r="G37094" s="14" t="str">
        <f t="shared" si="585"/>
        <v/>
      </c>
    </row>
    <row r="37095" spans="7:7" x14ac:dyDescent="0.2">
      <c r="G37095" s="14" t="str">
        <f t="shared" si="585"/>
        <v/>
      </c>
    </row>
    <row r="37096" spans="7:7" x14ac:dyDescent="0.2">
      <c r="G37096" s="14" t="str">
        <f t="shared" si="585"/>
        <v/>
      </c>
    </row>
    <row r="37097" spans="7:7" x14ac:dyDescent="0.2">
      <c r="G37097" s="14" t="str">
        <f t="shared" si="585"/>
        <v/>
      </c>
    </row>
    <row r="37098" spans="7:7" x14ac:dyDescent="0.2">
      <c r="G37098" s="14" t="str">
        <f t="shared" si="585"/>
        <v/>
      </c>
    </row>
    <row r="37099" spans="7:7" x14ac:dyDescent="0.2">
      <c r="G37099" s="14" t="str">
        <f t="shared" si="585"/>
        <v/>
      </c>
    </row>
    <row r="37100" spans="7:7" x14ac:dyDescent="0.2">
      <c r="G37100" s="14" t="str">
        <f t="shared" si="585"/>
        <v/>
      </c>
    </row>
    <row r="37101" spans="7:7" x14ac:dyDescent="0.2">
      <c r="G37101" s="14" t="str">
        <f t="shared" si="585"/>
        <v/>
      </c>
    </row>
    <row r="37102" spans="7:7" x14ac:dyDescent="0.2">
      <c r="G37102" s="14" t="str">
        <f t="shared" si="585"/>
        <v/>
      </c>
    </row>
    <row r="37103" spans="7:7" x14ac:dyDescent="0.2">
      <c r="G37103" s="14" t="str">
        <f t="shared" si="585"/>
        <v/>
      </c>
    </row>
    <row r="37104" spans="7:7" x14ac:dyDescent="0.2">
      <c r="G37104" s="14" t="str">
        <f t="shared" si="585"/>
        <v/>
      </c>
    </row>
    <row r="37105" spans="7:7" x14ac:dyDescent="0.2">
      <c r="G37105" s="14" t="str">
        <f t="shared" si="585"/>
        <v/>
      </c>
    </row>
    <row r="37106" spans="7:7" x14ac:dyDescent="0.2">
      <c r="G37106" s="14" t="str">
        <f t="shared" si="585"/>
        <v/>
      </c>
    </row>
    <row r="37107" spans="7:7" x14ac:dyDescent="0.2">
      <c r="G37107" s="14" t="str">
        <f t="shared" si="585"/>
        <v/>
      </c>
    </row>
    <row r="37108" spans="7:7" x14ac:dyDescent="0.2">
      <c r="G37108" s="14" t="str">
        <f t="shared" si="585"/>
        <v/>
      </c>
    </row>
    <row r="37109" spans="7:7" x14ac:dyDescent="0.2">
      <c r="G37109" s="14" t="str">
        <f t="shared" si="585"/>
        <v/>
      </c>
    </row>
    <row r="37110" spans="7:7" x14ac:dyDescent="0.2">
      <c r="G37110" s="14" t="str">
        <f t="shared" si="585"/>
        <v/>
      </c>
    </row>
    <row r="37111" spans="7:7" x14ac:dyDescent="0.2">
      <c r="G37111" s="14" t="str">
        <f t="shared" si="585"/>
        <v/>
      </c>
    </row>
    <row r="37112" spans="7:7" x14ac:dyDescent="0.2">
      <c r="G37112" s="14" t="str">
        <f t="shared" si="585"/>
        <v/>
      </c>
    </row>
    <row r="37113" spans="7:7" x14ac:dyDescent="0.2">
      <c r="G37113" s="14" t="str">
        <f t="shared" si="585"/>
        <v/>
      </c>
    </row>
    <row r="37114" spans="7:7" x14ac:dyDescent="0.2">
      <c r="G37114" s="14" t="str">
        <f t="shared" si="585"/>
        <v/>
      </c>
    </row>
    <row r="37115" spans="7:7" x14ac:dyDescent="0.2">
      <c r="G37115" s="14" t="str">
        <f t="shared" si="585"/>
        <v/>
      </c>
    </row>
    <row r="37116" spans="7:7" x14ac:dyDescent="0.2">
      <c r="G37116" s="14" t="str">
        <f t="shared" si="585"/>
        <v/>
      </c>
    </row>
    <row r="37117" spans="7:7" x14ac:dyDescent="0.2">
      <c r="G37117" s="14" t="str">
        <f t="shared" si="585"/>
        <v/>
      </c>
    </row>
    <row r="37118" spans="7:7" x14ac:dyDescent="0.2">
      <c r="G37118" s="14" t="str">
        <f t="shared" si="585"/>
        <v/>
      </c>
    </row>
    <row r="37119" spans="7:7" x14ac:dyDescent="0.2">
      <c r="G37119" s="14" t="str">
        <f t="shared" si="585"/>
        <v/>
      </c>
    </row>
    <row r="37120" spans="7:7" x14ac:dyDescent="0.2">
      <c r="G37120" s="14" t="str">
        <f t="shared" si="585"/>
        <v/>
      </c>
    </row>
    <row r="37121" spans="7:7" x14ac:dyDescent="0.2">
      <c r="G37121" s="14" t="str">
        <f t="shared" si="585"/>
        <v/>
      </c>
    </row>
    <row r="37122" spans="7:7" x14ac:dyDescent="0.2">
      <c r="G37122" s="14" t="str">
        <f t="shared" si="585"/>
        <v/>
      </c>
    </row>
    <row r="37123" spans="7:7" x14ac:dyDescent="0.2">
      <c r="G37123" s="14" t="str">
        <f t="shared" si="585"/>
        <v/>
      </c>
    </row>
    <row r="37124" spans="7:7" x14ac:dyDescent="0.2">
      <c r="G37124" s="14" t="str">
        <f t="shared" si="585"/>
        <v/>
      </c>
    </row>
    <row r="37125" spans="7:7" x14ac:dyDescent="0.2">
      <c r="G37125" s="14" t="str">
        <f t="shared" si="585"/>
        <v/>
      </c>
    </row>
    <row r="37126" spans="7:7" x14ac:dyDescent="0.2">
      <c r="G37126" s="14" t="str">
        <f t="shared" ref="G37126:G37189" si="586">IF(C37126="","",C37126*0.75)</f>
        <v/>
      </c>
    </row>
    <row r="37127" spans="7:7" x14ac:dyDescent="0.2">
      <c r="G37127" s="14" t="str">
        <f t="shared" si="586"/>
        <v/>
      </c>
    </row>
    <row r="37128" spans="7:7" x14ac:dyDescent="0.2">
      <c r="G37128" s="14" t="str">
        <f t="shared" si="586"/>
        <v/>
      </c>
    </row>
    <row r="37129" spans="7:7" x14ac:dyDescent="0.2">
      <c r="G37129" s="14" t="str">
        <f t="shared" si="586"/>
        <v/>
      </c>
    </row>
    <row r="37130" spans="7:7" x14ac:dyDescent="0.2">
      <c r="G37130" s="14" t="str">
        <f t="shared" si="586"/>
        <v/>
      </c>
    </row>
    <row r="37131" spans="7:7" x14ac:dyDescent="0.2">
      <c r="G37131" s="14" t="str">
        <f t="shared" si="586"/>
        <v/>
      </c>
    </row>
    <row r="37132" spans="7:7" x14ac:dyDescent="0.2">
      <c r="G37132" s="14" t="str">
        <f t="shared" si="586"/>
        <v/>
      </c>
    </row>
    <row r="37133" spans="7:7" x14ac:dyDescent="0.2">
      <c r="G37133" s="14" t="str">
        <f t="shared" si="586"/>
        <v/>
      </c>
    </row>
    <row r="37134" spans="7:7" x14ac:dyDescent="0.2">
      <c r="G37134" s="14" t="str">
        <f t="shared" si="586"/>
        <v/>
      </c>
    </row>
    <row r="37135" spans="7:7" x14ac:dyDescent="0.2">
      <c r="G37135" s="14" t="str">
        <f t="shared" si="586"/>
        <v/>
      </c>
    </row>
    <row r="37136" spans="7:7" x14ac:dyDescent="0.2">
      <c r="G37136" s="14" t="str">
        <f t="shared" si="586"/>
        <v/>
      </c>
    </row>
    <row r="37137" spans="7:7" x14ac:dyDescent="0.2">
      <c r="G37137" s="14" t="str">
        <f t="shared" si="586"/>
        <v/>
      </c>
    </row>
    <row r="37138" spans="7:7" x14ac:dyDescent="0.2">
      <c r="G37138" s="14" t="str">
        <f t="shared" si="586"/>
        <v/>
      </c>
    </row>
    <row r="37139" spans="7:7" x14ac:dyDescent="0.2">
      <c r="G37139" s="14" t="str">
        <f t="shared" si="586"/>
        <v/>
      </c>
    </row>
    <row r="37140" spans="7:7" x14ac:dyDescent="0.2">
      <c r="G37140" s="14" t="str">
        <f t="shared" si="586"/>
        <v/>
      </c>
    </row>
    <row r="37141" spans="7:7" x14ac:dyDescent="0.2">
      <c r="G37141" s="14" t="str">
        <f t="shared" si="586"/>
        <v/>
      </c>
    </row>
    <row r="37142" spans="7:7" x14ac:dyDescent="0.2">
      <c r="G37142" s="14" t="str">
        <f t="shared" si="586"/>
        <v/>
      </c>
    </row>
    <row r="37143" spans="7:7" x14ac:dyDescent="0.2">
      <c r="G37143" s="14" t="str">
        <f t="shared" si="586"/>
        <v/>
      </c>
    </row>
    <row r="37144" spans="7:7" x14ac:dyDescent="0.2">
      <c r="G37144" s="14" t="str">
        <f t="shared" si="586"/>
        <v/>
      </c>
    </row>
    <row r="37145" spans="7:7" x14ac:dyDescent="0.2">
      <c r="G37145" s="14" t="str">
        <f t="shared" si="586"/>
        <v/>
      </c>
    </row>
    <row r="37146" spans="7:7" x14ac:dyDescent="0.2">
      <c r="G37146" s="14" t="str">
        <f t="shared" si="586"/>
        <v/>
      </c>
    </row>
    <row r="37147" spans="7:7" x14ac:dyDescent="0.2">
      <c r="G37147" s="14" t="str">
        <f t="shared" si="586"/>
        <v/>
      </c>
    </row>
    <row r="37148" spans="7:7" x14ac:dyDescent="0.2">
      <c r="G37148" s="14" t="str">
        <f t="shared" si="586"/>
        <v/>
      </c>
    </row>
    <row r="37149" spans="7:7" x14ac:dyDescent="0.2">
      <c r="G37149" s="14" t="str">
        <f t="shared" si="586"/>
        <v/>
      </c>
    </row>
    <row r="37150" spans="7:7" x14ac:dyDescent="0.2">
      <c r="G37150" s="14" t="str">
        <f t="shared" si="586"/>
        <v/>
      </c>
    </row>
    <row r="37151" spans="7:7" x14ac:dyDescent="0.2">
      <c r="G37151" s="14" t="str">
        <f t="shared" si="586"/>
        <v/>
      </c>
    </row>
    <row r="37152" spans="7:7" x14ac:dyDescent="0.2">
      <c r="G37152" s="14" t="str">
        <f t="shared" si="586"/>
        <v/>
      </c>
    </row>
    <row r="37153" spans="7:7" x14ac:dyDescent="0.2">
      <c r="G37153" s="14" t="str">
        <f t="shared" si="586"/>
        <v/>
      </c>
    </row>
    <row r="37154" spans="7:7" x14ac:dyDescent="0.2">
      <c r="G37154" s="14" t="str">
        <f t="shared" si="586"/>
        <v/>
      </c>
    </row>
    <row r="37155" spans="7:7" x14ac:dyDescent="0.2">
      <c r="G37155" s="14" t="str">
        <f t="shared" si="586"/>
        <v/>
      </c>
    </row>
    <row r="37156" spans="7:7" x14ac:dyDescent="0.2">
      <c r="G37156" s="14" t="str">
        <f t="shared" si="586"/>
        <v/>
      </c>
    </row>
    <row r="37157" spans="7:7" x14ac:dyDescent="0.2">
      <c r="G37157" s="14" t="str">
        <f t="shared" si="586"/>
        <v/>
      </c>
    </row>
    <row r="37158" spans="7:7" x14ac:dyDescent="0.2">
      <c r="G37158" s="14" t="str">
        <f t="shared" si="586"/>
        <v/>
      </c>
    </row>
    <row r="37159" spans="7:7" x14ac:dyDescent="0.2">
      <c r="G37159" s="14" t="str">
        <f t="shared" si="586"/>
        <v/>
      </c>
    </row>
    <row r="37160" spans="7:7" x14ac:dyDescent="0.2">
      <c r="G37160" s="14" t="str">
        <f t="shared" si="586"/>
        <v/>
      </c>
    </row>
    <row r="37161" spans="7:7" x14ac:dyDescent="0.2">
      <c r="G37161" s="14" t="str">
        <f t="shared" si="586"/>
        <v/>
      </c>
    </row>
    <row r="37162" spans="7:7" x14ac:dyDescent="0.2">
      <c r="G37162" s="14" t="str">
        <f t="shared" si="586"/>
        <v/>
      </c>
    </row>
    <row r="37163" spans="7:7" x14ac:dyDescent="0.2">
      <c r="G37163" s="14" t="str">
        <f t="shared" si="586"/>
        <v/>
      </c>
    </row>
    <row r="37164" spans="7:7" x14ac:dyDescent="0.2">
      <c r="G37164" s="14" t="str">
        <f t="shared" si="586"/>
        <v/>
      </c>
    </row>
    <row r="37165" spans="7:7" x14ac:dyDescent="0.2">
      <c r="G37165" s="14" t="str">
        <f t="shared" si="586"/>
        <v/>
      </c>
    </row>
    <row r="37166" spans="7:7" x14ac:dyDescent="0.2">
      <c r="G37166" s="14" t="str">
        <f t="shared" si="586"/>
        <v/>
      </c>
    </row>
    <row r="37167" spans="7:7" x14ac:dyDescent="0.2">
      <c r="G37167" s="14" t="str">
        <f t="shared" si="586"/>
        <v/>
      </c>
    </row>
    <row r="37168" spans="7:7" x14ac:dyDescent="0.2">
      <c r="G37168" s="14" t="str">
        <f t="shared" si="586"/>
        <v/>
      </c>
    </row>
    <row r="37169" spans="7:7" x14ac:dyDescent="0.2">
      <c r="G37169" s="14" t="str">
        <f t="shared" si="586"/>
        <v/>
      </c>
    </row>
    <row r="37170" spans="7:7" x14ac:dyDescent="0.2">
      <c r="G37170" s="14" t="str">
        <f t="shared" si="586"/>
        <v/>
      </c>
    </row>
    <row r="37171" spans="7:7" x14ac:dyDescent="0.2">
      <c r="G37171" s="14" t="str">
        <f t="shared" si="586"/>
        <v/>
      </c>
    </row>
    <row r="37172" spans="7:7" x14ac:dyDescent="0.2">
      <c r="G37172" s="14" t="str">
        <f t="shared" si="586"/>
        <v/>
      </c>
    </row>
    <row r="37173" spans="7:7" x14ac:dyDescent="0.2">
      <c r="G37173" s="14" t="str">
        <f t="shared" si="586"/>
        <v/>
      </c>
    </row>
    <row r="37174" spans="7:7" x14ac:dyDescent="0.2">
      <c r="G37174" s="14" t="str">
        <f t="shared" si="586"/>
        <v/>
      </c>
    </row>
    <row r="37175" spans="7:7" x14ac:dyDescent="0.2">
      <c r="G37175" s="14" t="str">
        <f t="shared" si="586"/>
        <v/>
      </c>
    </row>
    <row r="37176" spans="7:7" x14ac:dyDescent="0.2">
      <c r="G37176" s="14" t="str">
        <f t="shared" si="586"/>
        <v/>
      </c>
    </row>
    <row r="37177" spans="7:7" x14ac:dyDescent="0.2">
      <c r="G37177" s="14" t="str">
        <f t="shared" si="586"/>
        <v/>
      </c>
    </row>
    <row r="37178" spans="7:7" x14ac:dyDescent="0.2">
      <c r="G37178" s="14" t="str">
        <f t="shared" si="586"/>
        <v/>
      </c>
    </row>
    <row r="37179" spans="7:7" x14ac:dyDescent="0.2">
      <c r="G37179" s="14" t="str">
        <f t="shared" si="586"/>
        <v/>
      </c>
    </row>
    <row r="37180" spans="7:7" x14ac:dyDescent="0.2">
      <c r="G37180" s="14" t="str">
        <f t="shared" si="586"/>
        <v/>
      </c>
    </row>
    <row r="37181" spans="7:7" x14ac:dyDescent="0.2">
      <c r="G37181" s="14" t="str">
        <f t="shared" si="586"/>
        <v/>
      </c>
    </row>
    <row r="37182" spans="7:7" x14ac:dyDescent="0.2">
      <c r="G37182" s="14" t="str">
        <f t="shared" si="586"/>
        <v/>
      </c>
    </row>
    <row r="37183" spans="7:7" x14ac:dyDescent="0.2">
      <c r="G37183" s="14" t="str">
        <f t="shared" si="586"/>
        <v/>
      </c>
    </row>
    <row r="37184" spans="7:7" x14ac:dyDescent="0.2">
      <c r="G37184" s="14" t="str">
        <f t="shared" si="586"/>
        <v/>
      </c>
    </row>
    <row r="37185" spans="7:7" x14ac:dyDescent="0.2">
      <c r="G37185" s="14" t="str">
        <f t="shared" si="586"/>
        <v/>
      </c>
    </row>
    <row r="37186" spans="7:7" x14ac:dyDescent="0.2">
      <c r="G37186" s="14" t="str">
        <f t="shared" si="586"/>
        <v/>
      </c>
    </row>
    <row r="37187" spans="7:7" x14ac:dyDescent="0.2">
      <c r="G37187" s="14" t="str">
        <f t="shared" si="586"/>
        <v/>
      </c>
    </row>
    <row r="37188" spans="7:7" x14ac:dyDescent="0.2">
      <c r="G37188" s="14" t="str">
        <f t="shared" si="586"/>
        <v/>
      </c>
    </row>
    <row r="37189" spans="7:7" x14ac:dyDescent="0.2">
      <c r="G37189" s="14" t="str">
        <f t="shared" si="586"/>
        <v/>
      </c>
    </row>
    <row r="37190" spans="7:7" x14ac:dyDescent="0.2">
      <c r="G37190" s="14" t="str">
        <f t="shared" ref="G37190:G37253" si="587">IF(C37190="","",C37190*0.75)</f>
        <v/>
      </c>
    </row>
    <row r="37191" spans="7:7" x14ac:dyDescent="0.2">
      <c r="G37191" s="14" t="str">
        <f t="shared" si="587"/>
        <v/>
      </c>
    </row>
    <row r="37192" spans="7:7" x14ac:dyDescent="0.2">
      <c r="G37192" s="14" t="str">
        <f t="shared" si="587"/>
        <v/>
      </c>
    </row>
    <row r="37193" spans="7:7" x14ac:dyDescent="0.2">
      <c r="G37193" s="14" t="str">
        <f t="shared" si="587"/>
        <v/>
      </c>
    </row>
    <row r="37194" spans="7:7" x14ac:dyDescent="0.2">
      <c r="G37194" s="14" t="str">
        <f t="shared" si="587"/>
        <v/>
      </c>
    </row>
    <row r="37195" spans="7:7" x14ac:dyDescent="0.2">
      <c r="G37195" s="14" t="str">
        <f t="shared" si="587"/>
        <v/>
      </c>
    </row>
    <row r="37196" spans="7:7" x14ac:dyDescent="0.2">
      <c r="G37196" s="14" t="str">
        <f t="shared" si="587"/>
        <v/>
      </c>
    </row>
    <row r="37197" spans="7:7" x14ac:dyDescent="0.2">
      <c r="G37197" s="14" t="str">
        <f t="shared" si="587"/>
        <v/>
      </c>
    </row>
    <row r="37198" spans="7:7" x14ac:dyDescent="0.2">
      <c r="G37198" s="14" t="str">
        <f t="shared" si="587"/>
        <v/>
      </c>
    </row>
    <row r="37199" spans="7:7" x14ac:dyDescent="0.2">
      <c r="G37199" s="14" t="str">
        <f t="shared" si="587"/>
        <v/>
      </c>
    </row>
    <row r="37200" spans="7:7" x14ac:dyDescent="0.2">
      <c r="G37200" s="14" t="str">
        <f t="shared" si="587"/>
        <v/>
      </c>
    </row>
    <row r="37201" spans="7:7" x14ac:dyDescent="0.2">
      <c r="G37201" s="14" t="str">
        <f t="shared" si="587"/>
        <v/>
      </c>
    </row>
    <row r="37202" spans="7:7" x14ac:dyDescent="0.2">
      <c r="G37202" s="14" t="str">
        <f t="shared" si="587"/>
        <v/>
      </c>
    </row>
    <row r="37203" spans="7:7" x14ac:dyDescent="0.2">
      <c r="G37203" s="14" t="str">
        <f t="shared" si="587"/>
        <v/>
      </c>
    </row>
    <row r="37204" spans="7:7" x14ac:dyDescent="0.2">
      <c r="G37204" s="14" t="str">
        <f t="shared" si="587"/>
        <v/>
      </c>
    </row>
    <row r="37205" spans="7:7" x14ac:dyDescent="0.2">
      <c r="G37205" s="14" t="str">
        <f t="shared" si="587"/>
        <v/>
      </c>
    </row>
    <row r="37206" spans="7:7" x14ac:dyDescent="0.2">
      <c r="G37206" s="14" t="str">
        <f t="shared" si="587"/>
        <v/>
      </c>
    </row>
    <row r="37207" spans="7:7" x14ac:dyDescent="0.2">
      <c r="G37207" s="14" t="str">
        <f t="shared" si="587"/>
        <v/>
      </c>
    </row>
    <row r="37208" spans="7:7" x14ac:dyDescent="0.2">
      <c r="G37208" s="14" t="str">
        <f t="shared" si="587"/>
        <v/>
      </c>
    </row>
    <row r="37209" spans="7:7" x14ac:dyDescent="0.2">
      <c r="G37209" s="14" t="str">
        <f t="shared" si="587"/>
        <v/>
      </c>
    </row>
    <row r="37210" spans="7:7" x14ac:dyDescent="0.2">
      <c r="G37210" s="14" t="str">
        <f t="shared" si="587"/>
        <v/>
      </c>
    </row>
    <row r="37211" spans="7:7" x14ac:dyDescent="0.2">
      <c r="G37211" s="14" t="str">
        <f t="shared" si="587"/>
        <v/>
      </c>
    </row>
    <row r="37212" spans="7:7" x14ac:dyDescent="0.2">
      <c r="G37212" s="14" t="str">
        <f t="shared" si="587"/>
        <v/>
      </c>
    </row>
    <row r="37213" spans="7:7" x14ac:dyDescent="0.2">
      <c r="G37213" s="14" t="str">
        <f t="shared" si="587"/>
        <v/>
      </c>
    </row>
    <row r="37214" spans="7:7" x14ac:dyDescent="0.2">
      <c r="G37214" s="14" t="str">
        <f t="shared" si="587"/>
        <v/>
      </c>
    </row>
    <row r="37215" spans="7:7" x14ac:dyDescent="0.2">
      <c r="G37215" s="14" t="str">
        <f t="shared" si="587"/>
        <v/>
      </c>
    </row>
    <row r="37216" spans="7:7" x14ac:dyDescent="0.2">
      <c r="G37216" s="14" t="str">
        <f t="shared" si="587"/>
        <v/>
      </c>
    </row>
    <row r="37217" spans="7:7" x14ac:dyDescent="0.2">
      <c r="G37217" s="14" t="str">
        <f t="shared" si="587"/>
        <v/>
      </c>
    </row>
    <row r="37218" spans="7:7" x14ac:dyDescent="0.2">
      <c r="G37218" s="14" t="str">
        <f t="shared" si="587"/>
        <v/>
      </c>
    </row>
    <row r="37219" spans="7:7" x14ac:dyDescent="0.2">
      <c r="G37219" s="14" t="str">
        <f t="shared" si="587"/>
        <v/>
      </c>
    </row>
    <row r="37220" spans="7:7" x14ac:dyDescent="0.2">
      <c r="G37220" s="14" t="str">
        <f t="shared" si="587"/>
        <v/>
      </c>
    </row>
    <row r="37221" spans="7:7" x14ac:dyDescent="0.2">
      <c r="G37221" s="14" t="str">
        <f t="shared" si="587"/>
        <v/>
      </c>
    </row>
    <row r="37222" spans="7:7" x14ac:dyDescent="0.2">
      <c r="G37222" s="14" t="str">
        <f t="shared" si="587"/>
        <v/>
      </c>
    </row>
    <row r="37223" spans="7:7" x14ac:dyDescent="0.2">
      <c r="G37223" s="14" t="str">
        <f t="shared" si="587"/>
        <v/>
      </c>
    </row>
    <row r="37224" spans="7:7" x14ac:dyDescent="0.2">
      <c r="G37224" s="14" t="str">
        <f t="shared" si="587"/>
        <v/>
      </c>
    </row>
    <row r="37225" spans="7:7" x14ac:dyDescent="0.2">
      <c r="G37225" s="14" t="str">
        <f t="shared" si="587"/>
        <v/>
      </c>
    </row>
    <row r="37226" spans="7:7" x14ac:dyDescent="0.2">
      <c r="G37226" s="14" t="str">
        <f t="shared" si="587"/>
        <v/>
      </c>
    </row>
    <row r="37227" spans="7:7" x14ac:dyDescent="0.2">
      <c r="G37227" s="14" t="str">
        <f t="shared" si="587"/>
        <v/>
      </c>
    </row>
    <row r="37228" spans="7:7" x14ac:dyDescent="0.2">
      <c r="G37228" s="14" t="str">
        <f t="shared" si="587"/>
        <v/>
      </c>
    </row>
    <row r="37229" spans="7:7" x14ac:dyDescent="0.2">
      <c r="G37229" s="14" t="str">
        <f t="shared" si="587"/>
        <v/>
      </c>
    </row>
    <row r="37230" spans="7:7" x14ac:dyDescent="0.2">
      <c r="G37230" s="14" t="str">
        <f t="shared" si="587"/>
        <v/>
      </c>
    </row>
    <row r="37231" spans="7:7" x14ac:dyDescent="0.2">
      <c r="G37231" s="14" t="str">
        <f t="shared" si="587"/>
        <v/>
      </c>
    </row>
    <row r="37232" spans="7:7" x14ac:dyDescent="0.2">
      <c r="G37232" s="14" t="str">
        <f t="shared" si="587"/>
        <v/>
      </c>
    </row>
    <row r="37233" spans="7:7" x14ac:dyDescent="0.2">
      <c r="G37233" s="14" t="str">
        <f t="shared" si="587"/>
        <v/>
      </c>
    </row>
    <row r="37234" spans="7:7" x14ac:dyDescent="0.2">
      <c r="G37234" s="14" t="str">
        <f t="shared" si="587"/>
        <v/>
      </c>
    </row>
    <row r="37235" spans="7:7" x14ac:dyDescent="0.2">
      <c r="G37235" s="14" t="str">
        <f t="shared" si="587"/>
        <v/>
      </c>
    </row>
    <row r="37236" spans="7:7" x14ac:dyDescent="0.2">
      <c r="G37236" s="14" t="str">
        <f t="shared" si="587"/>
        <v/>
      </c>
    </row>
    <row r="37237" spans="7:7" x14ac:dyDescent="0.2">
      <c r="G37237" s="14" t="str">
        <f t="shared" si="587"/>
        <v/>
      </c>
    </row>
    <row r="37238" spans="7:7" x14ac:dyDescent="0.2">
      <c r="G37238" s="14" t="str">
        <f t="shared" si="587"/>
        <v/>
      </c>
    </row>
    <row r="37239" spans="7:7" x14ac:dyDescent="0.2">
      <c r="G37239" s="14" t="str">
        <f t="shared" si="587"/>
        <v/>
      </c>
    </row>
    <row r="37240" spans="7:7" x14ac:dyDescent="0.2">
      <c r="G37240" s="14" t="str">
        <f t="shared" si="587"/>
        <v/>
      </c>
    </row>
    <row r="37241" spans="7:7" x14ac:dyDescent="0.2">
      <c r="G37241" s="14" t="str">
        <f t="shared" si="587"/>
        <v/>
      </c>
    </row>
    <row r="37242" spans="7:7" x14ac:dyDescent="0.2">
      <c r="G37242" s="14" t="str">
        <f t="shared" si="587"/>
        <v/>
      </c>
    </row>
    <row r="37243" spans="7:7" x14ac:dyDescent="0.2">
      <c r="G37243" s="14" t="str">
        <f t="shared" si="587"/>
        <v/>
      </c>
    </row>
    <row r="37244" spans="7:7" x14ac:dyDescent="0.2">
      <c r="G37244" s="14" t="str">
        <f t="shared" si="587"/>
        <v/>
      </c>
    </row>
    <row r="37245" spans="7:7" x14ac:dyDescent="0.2">
      <c r="G37245" s="14" t="str">
        <f t="shared" si="587"/>
        <v/>
      </c>
    </row>
    <row r="37246" spans="7:7" x14ac:dyDescent="0.2">
      <c r="G37246" s="14" t="str">
        <f t="shared" si="587"/>
        <v/>
      </c>
    </row>
    <row r="37247" spans="7:7" x14ac:dyDescent="0.2">
      <c r="G37247" s="14" t="str">
        <f t="shared" si="587"/>
        <v/>
      </c>
    </row>
    <row r="37248" spans="7:7" x14ac:dyDescent="0.2">
      <c r="G37248" s="14" t="str">
        <f t="shared" si="587"/>
        <v/>
      </c>
    </row>
    <row r="37249" spans="7:7" x14ac:dyDescent="0.2">
      <c r="G37249" s="14" t="str">
        <f t="shared" si="587"/>
        <v/>
      </c>
    </row>
    <row r="37250" spans="7:7" x14ac:dyDescent="0.2">
      <c r="G37250" s="14" t="str">
        <f t="shared" si="587"/>
        <v/>
      </c>
    </row>
    <row r="37251" spans="7:7" x14ac:dyDescent="0.2">
      <c r="G37251" s="14" t="str">
        <f t="shared" si="587"/>
        <v/>
      </c>
    </row>
    <row r="37252" spans="7:7" x14ac:dyDescent="0.2">
      <c r="G37252" s="14" t="str">
        <f t="shared" si="587"/>
        <v/>
      </c>
    </row>
    <row r="37253" spans="7:7" x14ac:dyDescent="0.2">
      <c r="G37253" s="14" t="str">
        <f t="shared" si="587"/>
        <v/>
      </c>
    </row>
    <row r="37254" spans="7:7" x14ac:dyDescent="0.2">
      <c r="G37254" s="14" t="str">
        <f t="shared" ref="G37254:G37317" si="588">IF(C37254="","",C37254*0.75)</f>
        <v/>
      </c>
    </row>
    <row r="37255" spans="7:7" x14ac:dyDescent="0.2">
      <c r="G37255" s="14" t="str">
        <f t="shared" si="588"/>
        <v/>
      </c>
    </row>
    <row r="37256" spans="7:7" x14ac:dyDescent="0.2">
      <c r="G37256" s="14" t="str">
        <f t="shared" si="588"/>
        <v/>
      </c>
    </row>
    <row r="37257" spans="7:7" x14ac:dyDescent="0.2">
      <c r="G37257" s="14" t="str">
        <f t="shared" si="588"/>
        <v/>
      </c>
    </row>
    <row r="37258" spans="7:7" x14ac:dyDescent="0.2">
      <c r="G37258" s="14" t="str">
        <f t="shared" si="588"/>
        <v/>
      </c>
    </row>
    <row r="37259" spans="7:7" x14ac:dyDescent="0.2">
      <c r="G37259" s="14" t="str">
        <f t="shared" si="588"/>
        <v/>
      </c>
    </row>
    <row r="37260" spans="7:7" x14ac:dyDescent="0.2">
      <c r="G37260" s="14" t="str">
        <f t="shared" si="588"/>
        <v/>
      </c>
    </row>
    <row r="37261" spans="7:7" x14ac:dyDescent="0.2">
      <c r="G37261" s="14" t="str">
        <f t="shared" si="588"/>
        <v/>
      </c>
    </row>
    <row r="37262" spans="7:7" x14ac:dyDescent="0.2">
      <c r="G37262" s="14" t="str">
        <f t="shared" si="588"/>
        <v/>
      </c>
    </row>
    <row r="37263" spans="7:7" x14ac:dyDescent="0.2">
      <c r="G37263" s="14" t="str">
        <f t="shared" si="588"/>
        <v/>
      </c>
    </row>
    <row r="37264" spans="7:7" x14ac:dyDescent="0.2">
      <c r="G37264" s="14" t="str">
        <f t="shared" si="588"/>
        <v/>
      </c>
    </row>
    <row r="37265" spans="7:7" x14ac:dyDescent="0.2">
      <c r="G37265" s="14" t="str">
        <f t="shared" si="588"/>
        <v/>
      </c>
    </row>
    <row r="37266" spans="7:7" x14ac:dyDescent="0.2">
      <c r="G37266" s="14" t="str">
        <f t="shared" si="588"/>
        <v/>
      </c>
    </row>
    <row r="37267" spans="7:7" x14ac:dyDescent="0.2">
      <c r="G37267" s="14" t="str">
        <f t="shared" si="588"/>
        <v/>
      </c>
    </row>
    <row r="37268" spans="7:7" x14ac:dyDescent="0.2">
      <c r="G37268" s="14" t="str">
        <f t="shared" si="588"/>
        <v/>
      </c>
    </row>
    <row r="37269" spans="7:7" x14ac:dyDescent="0.2">
      <c r="G37269" s="14" t="str">
        <f t="shared" si="588"/>
        <v/>
      </c>
    </row>
    <row r="37270" spans="7:7" x14ac:dyDescent="0.2">
      <c r="G37270" s="14" t="str">
        <f t="shared" si="588"/>
        <v/>
      </c>
    </row>
    <row r="37271" spans="7:7" x14ac:dyDescent="0.2">
      <c r="G37271" s="14" t="str">
        <f t="shared" si="588"/>
        <v/>
      </c>
    </row>
    <row r="37272" spans="7:7" x14ac:dyDescent="0.2">
      <c r="G37272" s="14" t="str">
        <f t="shared" si="588"/>
        <v/>
      </c>
    </row>
    <row r="37273" spans="7:7" x14ac:dyDescent="0.2">
      <c r="G37273" s="14" t="str">
        <f t="shared" si="588"/>
        <v/>
      </c>
    </row>
    <row r="37274" spans="7:7" x14ac:dyDescent="0.2">
      <c r="G37274" s="14" t="str">
        <f t="shared" si="588"/>
        <v/>
      </c>
    </row>
    <row r="37275" spans="7:7" x14ac:dyDescent="0.2">
      <c r="G37275" s="14" t="str">
        <f t="shared" si="588"/>
        <v/>
      </c>
    </row>
    <row r="37276" spans="7:7" x14ac:dyDescent="0.2">
      <c r="G37276" s="14" t="str">
        <f t="shared" si="588"/>
        <v/>
      </c>
    </row>
    <row r="37277" spans="7:7" x14ac:dyDescent="0.2">
      <c r="G37277" s="14" t="str">
        <f t="shared" si="588"/>
        <v/>
      </c>
    </row>
    <row r="37278" spans="7:7" x14ac:dyDescent="0.2">
      <c r="G37278" s="14" t="str">
        <f t="shared" si="588"/>
        <v/>
      </c>
    </row>
    <row r="37279" spans="7:7" x14ac:dyDescent="0.2">
      <c r="G37279" s="14" t="str">
        <f t="shared" si="588"/>
        <v/>
      </c>
    </row>
    <row r="37280" spans="7:7" x14ac:dyDescent="0.2">
      <c r="G37280" s="14" t="str">
        <f t="shared" si="588"/>
        <v/>
      </c>
    </row>
    <row r="37281" spans="7:7" x14ac:dyDescent="0.2">
      <c r="G37281" s="14" t="str">
        <f t="shared" si="588"/>
        <v/>
      </c>
    </row>
    <row r="37282" spans="7:7" x14ac:dyDescent="0.2">
      <c r="G37282" s="14" t="str">
        <f t="shared" si="588"/>
        <v/>
      </c>
    </row>
    <row r="37283" spans="7:7" x14ac:dyDescent="0.2">
      <c r="G37283" s="14" t="str">
        <f t="shared" si="588"/>
        <v/>
      </c>
    </row>
    <row r="37284" spans="7:7" x14ac:dyDescent="0.2">
      <c r="G37284" s="14" t="str">
        <f t="shared" si="588"/>
        <v/>
      </c>
    </row>
    <row r="37285" spans="7:7" x14ac:dyDescent="0.2">
      <c r="G37285" s="14" t="str">
        <f t="shared" si="588"/>
        <v/>
      </c>
    </row>
    <row r="37286" spans="7:7" x14ac:dyDescent="0.2">
      <c r="G37286" s="14" t="str">
        <f t="shared" si="588"/>
        <v/>
      </c>
    </row>
    <row r="37287" spans="7:7" x14ac:dyDescent="0.2">
      <c r="G37287" s="14" t="str">
        <f t="shared" si="588"/>
        <v/>
      </c>
    </row>
    <row r="37288" spans="7:7" x14ac:dyDescent="0.2">
      <c r="G37288" s="14" t="str">
        <f t="shared" si="588"/>
        <v/>
      </c>
    </row>
    <row r="37289" spans="7:7" x14ac:dyDescent="0.2">
      <c r="G37289" s="14" t="str">
        <f t="shared" si="588"/>
        <v/>
      </c>
    </row>
    <row r="37290" spans="7:7" x14ac:dyDescent="0.2">
      <c r="G37290" s="14" t="str">
        <f t="shared" si="588"/>
        <v/>
      </c>
    </row>
    <row r="37291" spans="7:7" x14ac:dyDescent="0.2">
      <c r="G37291" s="14" t="str">
        <f t="shared" si="588"/>
        <v/>
      </c>
    </row>
    <row r="37292" spans="7:7" x14ac:dyDescent="0.2">
      <c r="G37292" s="14" t="str">
        <f t="shared" si="588"/>
        <v/>
      </c>
    </row>
    <row r="37293" spans="7:7" x14ac:dyDescent="0.2">
      <c r="G37293" s="14" t="str">
        <f t="shared" si="588"/>
        <v/>
      </c>
    </row>
    <row r="37294" spans="7:7" x14ac:dyDescent="0.2">
      <c r="G37294" s="14" t="str">
        <f t="shared" si="588"/>
        <v/>
      </c>
    </row>
    <row r="37295" spans="7:7" x14ac:dyDescent="0.2">
      <c r="G37295" s="14" t="str">
        <f t="shared" si="588"/>
        <v/>
      </c>
    </row>
    <row r="37296" spans="7:7" x14ac:dyDescent="0.2">
      <c r="G37296" s="14" t="str">
        <f t="shared" si="588"/>
        <v/>
      </c>
    </row>
    <row r="37297" spans="7:7" x14ac:dyDescent="0.2">
      <c r="G37297" s="14" t="str">
        <f t="shared" si="588"/>
        <v/>
      </c>
    </row>
    <row r="37298" spans="7:7" x14ac:dyDescent="0.2">
      <c r="G37298" s="14" t="str">
        <f t="shared" si="588"/>
        <v/>
      </c>
    </row>
    <row r="37299" spans="7:7" x14ac:dyDescent="0.2">
      <c r="G37299" s="14" t="str">
        <f t="shared" si="588"/>
        <v/>
      </c>
    </row>
    <row r="37300" spans="7:7" x14ac:dyDescent="0.2">
      <c r="G37300" s="14" t="str">
        <f t="shared" si="588"/>
        <v/>
      </c>
    </row>
    <row r="37301" spans="7:7" x14ac:dyDescent="0.2">
      <c r="G37301" s="14" t="str">
        <f t="shared" si="588"/>
        <v/>
      </c>
    </row>
    <row r="37302" spans="7:7" x14ac:dyDescent="0.2">
      <c r="G37302" s="14" t="str">
        <f t="shared" si="588"/>
        <v/>
      </c>
    </row>
    <row r="37303" spans="7:7" x14ac:dyDescent="0.2">
      <c r="G37303" s="14" t="str">
        <f t="shared" si="588"/>
        <v/>
      </c>
    </row>
    <row r="37304" spans="7:7" x14ac:dyDescent="0.2">
      <c r="G37304" s="14" t="str">
        <f t="shared" si="588"/>
        <v/>
      </c>
    </row>
    <row r="37305" spans="7:7" x14ac:dyDescent="0.2">
      <c r="G37305" s="14" t="str">
        <f t="shared" si="588"/>
        <v/>
      </c>
    </row>
    <row r="37306" spans="7:7" x14ac:dyDescent="0.2">
      <c r="G37306" s="14" t="str">
        <f t="shared" si="588"/>
        <v/>
      </c>
    </row>
    <row r="37307" spans="7:7" x14ac:dyDescent="0.2">
      <c r="G37307" s="14" t="str">
        <f t="shared" si="588"/>
        <v/>
      </c>
    </row>
    <row r="37308" spans="7:7" x14ac:dyDescent="0.2">
      <c r="G37308" s="14" t="str">
        <f t="shared" si="588"/>
        <v/>
      </c>
    </row>
    <row r="37309" spans="7:7" x14ac:dyDescent="0.2">
      <c r="G37309" s="14" t="str">
        <f t="shared" si="588"/>
        <v/>
      </c>
    </row>
    <row r="37310" spans="7:7" x14ac:dyDescent="0.2">
      <c r="G37310" s="14" t="str">
        <f t="shared" si="588"/>
        <v/>
      </c>
    </row>
    <row r="37311" spans="7:7" x14ac:dyDescent="0.2">
      <c r="G37311" s="14" t="str">
        <f t="shared" si="588"/>
        <v/>
      </c>
    </row>
    <row r="37312" spans="7:7" x14ac:dyDescent="0.2">
      <c r="G37312" s="14" t="str">
        <f t="shared" si="588"/>
        <v/>
      </c>
    </row>
    <row r="37313" spans="7:7" x14ac:dyDescent="0.2">
      <c r="G37313" s="14" t="str">
        <f t="shared" si="588"/>
        <v/>
      </c>
    </row>
    <row r="37314" spans="7:7" x14ac:dyDescent="0.2">
      <c r="G37314" s="14" t="str">
        <f t="shared" si="588"/>
        <v/>
      </c>
    </row>
    <row r="37315" spans="7:7" x14ac:dyDescent="0.2">
      <c r="G37315" s="14" t="str">
        <f t="shared" si="588"/>
        <v/>
      </c>
    </row>
    <row r="37316" spans="7:7" x14ac:dyDescent="0.2">
      <c r="G37316" s="14" t="str">
        <f t="shared" si="588"/>
        <v/>
      </c>
    </row>
    <row r="37317" spans="7:7" x14ac:dyDescent="0.2">
      <c r="G37317" s="14" t="str">
        <f t="shared" si="588"/>
        <v/>
      </c>
    </row>
    <row r="37318" spans="7:7" x14ac:dyDescent="0.2">
      <c r="G37318" s="14" t="str">
        <f t="shared" ref="G37318:G37381" si="589">IF(C37318="","",C37318*0.75)</f>
        <v/>
      </c>
    </row>
    <row r="37319" spans="7:7" x14ac:dyDescent="0.2">
      <c r="G37319" s="14" t="str">
        <f t="shared" si="589"/>
        <v/>
      </c>
    </row>
    <row r="37320" spans="7:7" x14ac:dyDescent="0.2">
      <c r="G37320" s="14" t="str">
        <f t="shared" si="589"/>
        <v/>
      </c>
    </row>
    <row r="37321" spans="7:7" x14ac:dyDescent="0.2">
      <c r="G37321" s="14" t="str">
        <f t="shared" si="589"/>
        <v/>
      </c>
    </row>
    <row r="37322" spans="7:7" x14ac:dyDescent="0.2">
      <c r="G37322" s="14" t="str">
        <f t="shared" si="589"/>
        <v/>
      </c>
    </row>
    <row r="37323" spans="7:7" x14ac:dyDescent="0.2">
      <c r="G37323" s="14" t="str">
        <f t="shared" si="589"/>
        <v/>
      </c>
    </row>
    <row r="37324" spans="7:7" x14ac:dyDescent="0.2">
      <c r="G37324" s="14" t="str">
        <f t="shared" si="589"/>
        <v/>
      </c>
    </row>
    <row r="37325" spans="7:7" x14ac:dyDescent="0.2">
      <c r="G37325" s="14" t="str">
        <f t="shared" si="589"/>
        <v/>
      </c>
    </row>
    <row r="37326" spans="7:7" x14ac:dyDescent="0.2">
      <c r="G37326" s="14" t="str">
        <f t="shared" si="589"/>
        <v/>
      </c>
    </row>
    <row r="37327" spans="7:7" x14ac:dyDescent="0.2">
      <c r="G37327" s="14" t="str">
        <f t="shared" si="589"/>
        <v/>
      </c>
    </row>
    <row r="37328" spans="7:7" x14ac:dyDescent="0.2">
      <c r="G37328" s="14" t="str">
        <f t="shared" si="589"/>
        <v/>
      </c>
    </row>
    <row r="37329" spans="7:7" x14ac:dyDescent="0.2">
      <c r="G37329" s="14" t="str">
        <f t="shared" si="589"/>
        <v/>
      </c>
    </row>
    <row r="37330" spans="7:7" x14ac:dyDescent="0.2">
      <c r="G37330" s="14" t="str">
        <f t="shared" si="589"/>
        <v/>
      </c>
    </row>
    <row r="37331" spans="7:7" x14ac:dyDescent="0.2">
      <c r="G37331" s="14" t="str">
        <f t="shared" si="589"/>
        <v/>
      </c>
    </row>
    <row r="37332" spans="7:7" x14ac:dyDescent="0.2">
      <c r="G37332" s="14" t="str">
        <f t="shared" si="589"/>
        <v/>
      </c>
    </row>
    <row r="37333" spans="7:7" x14ac:dyDescent="0.2">
      <c r="G37333" s="14" t="str">
        <f t="shared" si="589"/>
        <v/>
      </c>
    </row>
    <row r="37334" spans="7:7" x14ac:dyDescent="0.2">
      <c r="G37334" s="14" t="str">
        <f t="shared" si="589"/>
        <v/>
      </c>
    </row>
    <row r="37335" spans="7:7" x14ac:dyDescent="0.2">
      <c r="G37335" s="14" t="str">
        <f t="shared" si="589"/>
        <v/>
      </c>
    </row>
    <row r="37336" spans="7:7" x14ac:dyDescent="0.2">
      <c r="G37336" s="14" t="str">
        <f t="shared" si="589"/>
        <v/>
      </c>
    </row>
    <row r="37337" spans="7:7" x14ac:dyDescent="0.2">
      <c r="G37337" s="14" t="str">
        <f t="shared" si="589"/>
        <v/>
      </c>
    </row>
    <row r="37338" spans="7:7" x14ac:dyDescent="0.2">
      <c r="G37338" s="14" t="str">
        <f t="shared" si="589"/>
        <v/>
      </c>
    </row>
    <row r="37339" spans="7:7" x14ac:dyDescent="0.2">
      <c r="G37339" s="14" t="str">
        <f t="shared" si="589"/>
        <v/>
      </c>
    </row>
    <row r="37340" spans="7:7" x14ac:dyDescent="0.2">
      <c r="G37340" s="14" t="str">
        <f t="shared" si="589"/>
        <v/>
      </c>
    </row>
    <row r="37341" spans="7:7" x14ac:dyDescent="0.2">
      <c r="G37341" s="14" t="str">
        <f t="shared" si="589"/>
        <v/>
      </c>
    </row>
    <row r="37342" spans="7:7" x14ac:dyDescent="0.2">
      <c r="G37342" s="14" t="str">
        <f t="shared" si="589"/>
        <v/>
      </c>
    </row>
    <row r="37343" spans="7:7" x14ac:dyDescent="0.2">
      <c r="G37343" s="14" t="str">
        <f t="shared" si="589"/>
        <v/>
      </c>
    </row>
    <row r="37344" spans="7:7" x14ac:dyDescent="0.2">
      <c r="G37344" s="14" t="str">
        <f t="shared" si="589"/>
        <v/>
      </c>
    </row>
    <row r="37345" spans="7:7" x14ac:dyDescent="0.2">
      <c r="G37345" s="14" t="str">
        <f t="shared" si="589"/>
        <v/>
      </c>
    </row>
    <row r="37346" spans="7:7" x14ac:dyDescent="0.2">
      <c r="G37346" s="14" t="str">
        <f t="shared" si="589"/>
        <v/>
      </c>
    </row>
    <row r="37347" spans="7:7" x14ac:dyDescent="0.2">
      <c r="G37347" s="14" t="str">
        <f t="shared" si="589"/>
        <v/>
      </c>
    </row>
    <row r="37348" spans="7:7" x14ac:dyDescent="0.2">
      <c r="G37348" s="14" t="str">
        <f t="shared" si="589"/>
        <v/>
      </c>
    </row>
    <row r="37349" spans="7:7" x14ac:dyDescent="0.2">
      <c r="G37349" s="14" t="str">
        <f t="shared" si="589"/>
        <v/>
      </c>
    </row>
    <row r="37350" spans="7:7" x14ac:dyDescent="0.2">
      <c r="G37350" s="14" t="str">
        <f t="shared" si="589"/>
        <v/>
      </c>
    </row>
    <row r="37351" spans="7:7" x14ac:dyDescent="0.2">
      <c r="G37351" s="14" t="str">
        <f t="shared" si="589"/>
        <v/>
      </c>
    </row>
    <row r="37352" spans="7:7" x14ac:dyDescent="0.2">
      <c r="G37352" s="14" t="str">
        <f t="shared" si="589"/>
        <v/>
      </c>
    </row>
    <row r="37353" spans="7:7" x14ac:dyDescent="0.2">
      <c r="G37353" s="14" t="str">
        <f t="shared" si="589"/>
        <v/>
      </c>
    </row>
    <row r="37354" spans="7:7" x14ac:dyDescent="0.2">
      <c r="G37354" s="14" t="str">
        <f t="shared" si="589"/>
        <v/>
      </c>
    </row>
    <row r="37355" spans="7:7" x14ac:dyDescent="0.2">
      <c r="G37355" s="14" t="str">
        <f t="shared" si="589"/>
        <v/>
      </c>
    </row>
    <row r="37356" spans="7:7" x14ac:dyDescent="0.2">
      <c r="G37356" s="14" t="str">
        <f t="shared" si="589"/>
        <v/>
      </c>
    </row>
    <row r="37357" spans="7:7" x14ac:dyDescent="0.2">
      <c r="G37357" s="14" t="str">
        <f t="shared" si="589"/>
        <v/>
      </c>
    </row>
    <row r="37358" spans="7:7" x14ac:dyDescent="0.2">
      <c r="G37358" s="14" t="str">
        <f t="shared" si="589"/>
        <v/>
      </c>
    </row>
    <row r="37359" spans="7:7" x14ac:dyDescent="0.2">
      <c r="G37359" s="14" t="str">
        <f t="shared" si="589"/>
        <v/>
      </c>
    </row>
    <row r="37360" spans="7:7" x14ac:dyDescent="0.2">
      <c r="G37360" s="14" t="str">
        <f t="shared" si="589"/>
        <v/>
      </c>
    </row>
    <row r="37361" spans="7:7" x14ac:dyDescent="0.2">
      <c r="G37361" s="14" t="str">
        <f t="shared" si="589"/>
        <v/>
      </c>
    </row>
    <row r="37362" spans="7:7" x14ac:dyDescent="0.2">
      <c r="G37362" s="14" t="str">
        <f t="shared" si="589"/>
        <v/>
      </c>
    </row>
    <row r="37363" spans="7:7" x14ac:dyDescent="0.2">
      <c r="G37363" s="14" t="str">
        <f t="shared" si="589"/>
        <v/>
      </c>
    </row>
    <row r="37364" spans="7:7" x14ac:dyDescent="0.2">
      <c r="G37364" s="14" t="str">
        <f t="shared" si="589"/>
        <v/>
      </c>
    </row>
    <row r="37365" spans="7:7" x14ac:dyDescent="0.2">
      <c r="G37365" s="14" t="str">
        <f t="shared" si="589"/>
        <v/>
      </c>
    </row>
    <row r="37366" spans="7:7" x14ac:dyDescent="0.2">
      <c r="G37366" s="14" t="str">
        <f t="shared" si="589"/>
        <v/>
      </c>
    </row>
    <row r="37367" spans="7:7" x14ac:dyDescent="0.2">
      <c r="G37367" s="14" t="str">
        <f t="shared" si="589"/>
        <v/>
      </c>
    </row>
    <row r="37368" spans="7:7" x14ac:dyDescent="0.2">
      <c r="G37368" s="14" t="str">
        <f t="shared" si="589"/>
        <v/>
      </c>
    </row>
    <row r="37369" spans="7:7" x14ac:dyDescent="0.2">
      <c r="G37369" s="14" t="str">
        <f t="shared" si="589"/>
        <v/>
      </c>
    </row>
    <row r="37370" spans="7:7" x14ac:dyDescent="0.2">
      <c r="G37370" s="14" t="str">
        <f t="shared" si="589"/>
        <v/>
      </c>
    </row>
    <row r="37371" spans="7:7" x14ac:dyDescent="0.2">
      <c r="G37371" s="14" t="str">
        <f t="shared" si="589"/>
        <v/>
      </c>
    </row>
    <row r="37372" spans="7:7" x14ac:dyDescent="0.2">
      <c r="G37372" s="14" t="str">
        <f t="shared" si="589"/>
        <v/>
      </c>
    </row>
    <row r="37373" spans="7:7" x14ac:dyDescent="0.2">
      <c r="G37373" s="14" t="str">
        <f t="shared" si="589"/>
        <v/>
      </c>
    </row>
    <row r="37374" spans="7:7" x14ac:dyDescent="0.2">
      <c r="G37374" s="14" t="str">
        <f t="shared" si="589"/>
        <v/>
      </c>
    </row>
    <row r="37375" spans="7:7" x14ac:dyDescent="0.2">
      <c r="G37375" s="14" t="str">
        <f t="shared" si="589"/>
        <v/>
      </c>
    </row>
    <row r="37376" spans="7:7" x14ac:dyDescent="0.2">
      <c r="G37376" s="14" t="str">
        <f t="shared" si="589"/>
        <v/>
      </c>
    </row>
    <row r="37377" spans="7:7" x14ac:dyDescent="0.2">
      <c r="G37377" s="14" t="str">
        <f t="shared" si="589"/>
        <v/>
      </c>
    </row>
    <row r="37378" spans="7:7" x14ac:dyDescent="0.2">
      <c r="G37378" s="14" t="str">
        <f t="shared" si="589"/>
        <v/>
      </c>
    </row>
    <row r="37379" spans="7:7" x14ac:dyDescent="0.2">
      <c r="G37379" s="14" t="str">
        <f t="shared" si="589"/>
        <v/>
      </c>
    </row>
    <row r="37380" spans="7:7" x14ac:dyDescent="0.2">
      <c r="G37380" s="14" t="str">
        <f t="shared" si="589"/>
        <v/>
      </c>
    </row>
    <row r="37381" spans="7:7" x14ac:dyDescent="0.2">
      <c r="G37381" s="14" t="str">
        <f t="shared" si="589"/>
        <v/>
      </c>
    </row>
    <row r="37382" spans="7:7" x14ac:dyDescent="0.2">
      <c r="G37382" s="14" t="str">
        <f t="shared" ref="G37382:G37445" si="590">IF(C37382="","",C37382*0.75)</f>
        <v/>
      </c>
    </row>
    <row r="37383" spans="7:7" x14ac:dyDescent="0.2">
      <c r="G37383" s="14" t="str">
        <f t="shared" si="590"/>
        <v/>
      </c>
    </row>
    <row r="37384" spans="7:7" x14ac:dyDescent="0.2">
      <c r="G37384" s="14" t="str">
        <f t="shared" si="590"/>
        <v/>
      </c>
    </row>
    <row r="37385" spans="7:7" x14ac:dyDescent="0.2">
      <c r="G37385" s="14" t="str">
        <f t="shared" si="590"/>
        <v/>
      </c>
    </row>
    <row r="37386" spans="7:7" x14ac:dyDescent="0.2">
      <c r="G37386" s="14" t="str">
        <f t="shared" si="590"/>
        <v/>
      </c>
    </row>
    <row r="37387" spans="7:7" x14ac:dyDescent="0.2">
      <c r="G37387" s="14" t="str">
        <f t="shared" si="590"/>
        <v/>
      </c>
    </row>
    <row r="37388" spans="7:7" x14ac:dyDescent="0.2">
      <c r="G37388" s="14" t="str">
        <f t="shared" si="590"/>
        <v/>
      </c>
    </row>
    <row r="37389" spans="7:7" x14ac:dyDescent="0.2">
      <c r="G37389" s="14" t="str">
        <f t="shared" si="590"/>
        <v/>
      </c>
    </row>
    <row r="37390" spans="7:7" x14ac:dyDescent="0.2">
      <c r="G37390" s="14" t="str">
        <f t="shared" si="590"/>
        <v/>
      </c>
    </row>
    <row r="37391" spans="7:7" x14ac:dyDescent="0.2">
      <c r="G37391" s="14" t="str">
        <f t="shared" si="590"/>
        <v/>
      </c>
    </row>
    <row r="37392" spans="7:7" x14ac:dyDescent="0.2">
      <c r="G37392" s="14" t="str">
        <f t="shared" si="590"/>
        <v/>
      </c>
    </row>
    <row r="37393" spans="7:7" x14ac:dyDescent="0.2">
      <c r="G37393" s="14" t="str">
        <f t="shared" si="590"/>
        <v/>
      </c>
    </row>
    <row r="37394" spans="7:7" x14ac:dyDescent="0.2">
      <c r="G37394" s="14" t="str">
        <f t="shared" si="590"/>
        <v/>
      </c>
    </row>
    <row r="37395" spans="7:7" x14ac:dyDescent="0.2">
      <c r="G37395" s="14" t="str">
        <f t="shared" si="590"/>
        <v/>
      </c>
    </row>
    <row r="37396" spans="7:7" x14ac:dyDescent="0.2">
      <c r="G37396" s="14" t="str">
        <f t="shared" si="590"/>
        <v/>
      </c>
    </row>
    <row r="37397" spans="7:7" x14ac:dyDescent="0.2">
      <c r="G37397" s="14" t="str">
        <f t="shared" si="590"/>
        <v/>
      </c>
    </row>
    <row r="37398" spans="7:7" x14ac:dyDescent="0.2">
      <c r="G37398" s="14" t="str">
        <f t="shared" si="590"/>
        <v/>
      </c>
    </row>
    <row r="37399" spans="7:7" x14ac:dyDescent="0.2">
      <c r="G37399" s="14" t="str">
        <f t="shared" si="590"/>
        <v/>
      </c>
    </row>
    <row r="37400" spans="7:7" x14ac:dyDescent="0.2">
      <c r="G37400" s="14" t="str">
        <f t="shared" si="590"/>
        <v/>
      </c>
    </row>
    <row r="37401" spans="7:7" x14ac:dyDescent="0.2">
      <c r="G37401" s="14" t="str">
        <f t="shared" si="590"/>
        <v/>
      </c>
    </row>
    <row r="37402" spans="7:7" x14ac:dyDescent="0.2">
      <c r="G37402" s="14" t="str">
        <f t="shared" si="590"/>
        <v/>
      </c>
    </row>
    <row r="37403" spans="7:7" x14ac:dyDescent="0.2">
      <c r="G37403" s="14" t="str">
        <f t="shared" si="590"/>
        <v/>
      </c>
    </row>
    <row r="37404" spans="7:7" x14ac:dyDescent="0.2">
      <c r="G37404" s="14" t="str">
        <f t="shared" si="590"/>
        <v/>
      </c>
    </row>
    <row r="37405" spans="7:7" x14ac:dyDescent="0.2">
      <c r="G37405" s="14" t="str">
        <f t="shared" si="590"/>
        <v/>
      </c>
    </row>
    <row r="37406" spans="7:7" x14ac:dyDescent="0.2">
      <c r="G37406" s="14" t="str">
        <f t="shared" si="590"/>
        <v/>
      </c>
    </row>
    <row r="37407" spans="7:7" x14ac:dyDescent="0.2">
      <c r="G37407" s="14" t="str">
        <f t="shared" si="590"/>
        <v/>
      </c>
    </row>
    <row r="37408" spans="7:7" x14ac:dyDescent="0.2">
      <c r="G37408" s="14" t="str">
        <f t="shared" si="590"/>
        <v/>
      </c>
    </row>
    <row r="37409" spans="7:7" x14ac:dyDescent="0.2">
      <c r="G37409" s="14" t="str">
        <f t="shared" si="590"/>
        <v/>
      </c>
    </row>
    <row r="37410" spans="7:7" x14ac:dyDescent="0.2">
      <c r="G37410" s="14" t="str">
        <f t="shared" si="590"/>
        <v/>
      </c>
    </row>
    <row r="37411" spans="7:7" x14ac:dyDescent="0.2">
      <c r="G37411" s="14" t="str">
        <f t="shared" si="590"/>
        <v/>
      </c>
    </row>
    <row r="37412" spans="7:7" x14ac:dyDescent="0.2">
      <c r="G37412" s="14" t="str">
        <f t="shared" si="590"/>
        <v/>
      </c>
    </row>
    <row r="37413" spans="7:7" x14ac:dyDescent="0.2">
      <c r="G37413" s="14" t="str">
        <f t="shared" si="590"/>
        <v/>
      </c>
    </row>
    <row r="37414" spans="7:7" x14ac:dyDescent="0.2">
      <c r="G37414" s="14" t="str">
        <f t="shared" si="590"/>
        <v/>
      </c>
    </row>
    <row r="37415" spans="7:7" x14ac:dyDescent="0.2">
      <c r="G37415" s="14" t="str">
        <f t="shared" si="590"/>
        <v/>
      </c>
    </row>
    <row r="37416" spans="7:7" x14ac:dyDescent="0.2">
      <c r="G37416" s="14" t="str">
        <f t="shared" si="590"/>
        <v/>
      </c>
    </row>
    <row r="37417" spans="7:7" x14ac:dyDescent="0.2">
      <c r="G37417" s="14" t="str">
        <f t="shared" si="590"/>
        <v/>
      </c>
    </row>
    <row r="37418" spans="7:7" x14ac:dyDescent="0.2">
      <c r="G37418" s="14" t="str">
        <f t="shared" si="590"/>
        <v/>
      </c>
    </row>
    <row r="37419" spans="7:7" x14ac:dyDescent="0.2">
      <c r="G37419" s="14" t="str">
        <f t="shared" si="590"/>
        <v/>
      </c>
    </row>
    <row r="37420" spans="7:7" x14ac:dyDescent="0.2">
      <c r="G37420" s="14" t="str">
        <f t="shared" si="590"/>
        <v/>
      </c>
    </row>
    <row r="37421" spans="7:7" x14ac:dyDescent="0.2">
      <c r="G37421" s="14" t="str">
        <f t="shared" si="590"/>
        <v/>
      </c>
    </row>
    <row r="37422" spans="7:7" x14ac:dyDescent="0.2">
      <c r="G37422" s="14" t="str">
        <f t="shared" si="590"/>
        <v/>
      </c>
    </row>
    <row r="37423" spans="7:7" x14ac:dyDescent="0.2">
      <c r="G37423" s="14" t="str">
        <f t="shared" si="590"/>
        <v/>
      </c>
    </row>
    <row r="37424" spans="7:7" x14ac:dyDescent="0.2">
      <c r="G37424" s="14" t="str">
        <f t="shared" si="590"/>
        <v/>
      </c>
    </row>
    <row r="37425" spans="7:7" x14ac:dyDescent="0.2">
      <c r="G37425" s="14" t="str">
        <f t="shared" si="590"/>
        <v/>
      </c>
    </row>
    <row r="37426" spans="7:7" x14ac:dyDescent="0.2">
      <c r="G37426" s="14" t="str">
        <f t="shared" si="590"/>
        <v/>
      </c>
    </row>
    <row r="37427" spans="7:7" x14ac:dyDescent="0.2">
      <c r="G37427" s="14" t="str">
        <f t="shared" si="590"/>
        <v/>
      </c>
    </row>
    <row r="37428" spans="7:7" x14ac:dyDescent="0.2">
      <c r="G37428" s="14" t="str">
        <f t="shared" si="590"/>
        <v/>
      </c>
    </row>
    <row r="37429" spans="7:7" x14ac:dyDescent="0.2">
      <c r="G37429" s="14" t="str">
        <f t="shared" si="590"/>
        <v/>
      </c>
    </row>
    <row r="37430" spans="7:7" x14ac:dyDescent="0.2">
      <c r="G37430" s="14" t="str">
        <f t="shared" si="590"/>
        <v/>
      </c>
    </row>
    <row r="37431" spans="7:7" x14ac:dyDescent="0.2">
      <c r="G37431" s="14" t="str">
        <f t="shared" si="590"/>
        <v/>
      </c>
    </row>
    <row r="37432" spans="7:7" x14ac:dyDescent="0.2">
      <c r="G37432" s="14" t="str">
        <f t="shared" si="590"/>
        <v/>
      </c>
    </row>
    <row r="37433" spans="7:7" x14ac:dyDescent="0.2">
      <c r="G37433" s="14" t="str">
        <f t="shared" si="590"/>
        <v/>
      </c>
    </row>
    <row r="37434" spans="7:7" x14ac:dyDescent="0.2">
      <c r="G37434" s="14" t="str">
        <f t="shared" si="590"/>
        <v/>
      </c>
    </row>
    <row r="37435" spans="7:7" x14ac:dyDescent="0.2">
      <c r="G37435" s="14" t="str">
        <f t="shared" si="590"/>
        <v/>
      </c>
    </row>
    <row r="37436" spans="7:7" x14ac:dyDescent="0.2">
      <c r="G37436" s="14" t="str">
        <f t="shared" si="590"/>
        <v/>
      </c>
    </row>
    <row r="37437" spans="7:7" x14ac:dyDescent="0.2">
      <c r="G37437" s="14" t="str">
        <f t="shared" si="590"/>
        <v/>
      </c>
    </row>
    <row r="37438" spans="7:7" x14ac:dyDescent="0.2">
      <c r="G37438" s="14" t="str">
        <f t="shared" si="590"/>
        <v/>
      </c>
    </row>
    <row r="37439" spans="7:7" x14ac:dyDescent="0.2">
      <c r="G37439" s="14" t="str">
        <f t="shared" si="590"/>
        <v/>
      </c>
    </row>
    <row r="37440" spans="7:7" x14ac:dyDescent="0.2">
      <c r="G37440" s="14" t="str">
        <f t="shared" si="590"/>
        <v/>
      </c>
    </row>
    <row r="37441" spans="7:7" x14ac:dyDescent="0.2">
      <c r="G37441" s="14" t="str">
        <f t="shared" si="590"/>
        <v/>
      </c>
    </row>
    <row r="37442" spans="7:7" x14ac:dyDescent="0.2">
      <c r="G37442" s="14" t="str">
        <f t="shared" si="590"/>
        <v/>
      </c>
    </row>
    <row r="37443" spans="7:7" x14ac:dyDescent="0.2">
      <c r="G37443" s="14" t="str">
        <f t="shared" si="590"/>
        <v/>
      </c>
    </row>
    <row r="37444" spans="7:7" x14ac:dyDescent="0.2">
      <c r="G37444" s="14" t="str">
        <f t="shared" si="590"/>
        <v/>
      </c>
    </row>
    <row r="37445" spans="7:7" x14ac:dyDescent="0.2">
      <c r="G37445" s="14" t="str">
        <f t="shared" si="590"/>
        <v/>
      </c>
    </row>
    <row r="37446" spans="7:7" x14ac:dyDescent="0.2">
      <c r="G37446" s="14" t="str">
        <f t="shared" ref="G37446:G37509" si="591">IF(C37446="","",C37446*0.75)</f>
        <v/>
      </c>
    </row>
    <row r="37447" spans="7:7" x14ac:dyDescent="0.2">
      <c r="G37447" s="14" t="str">
        <f t="shared" si="591"/>
        <v/>
      </c>
    </row>
    <row r="37448" spans="7:7" x14ac:dyDescent="0.2">
      <c r="G37448" s="14" t="str">
        <f t="shared" si="591"/>
        <v/>
      </c>
    </row>
    <row r="37449" spans="7:7" x14ac:dyDescent="0.2">
      <c r="G37449" s="14" t="str">
        <f t="shared" si="591"/>
        <v/>
      </c>
    </row>
    <row r="37450" spans="7:7" x14ac:dyDescent="0.2">
      <c r="G37450" s="14" t="str">
        <f t="shared" si="591"/>
        <v/>
      </c>
    </row>
    <row r="37451" spans="7:7" x14ac:dyDescent="0.2">
      <c r="G37451" s="14" t="str">
        <f t="shared" si="591"/>
        <v/>
      </c>
    </row>
    <row r="37452" spans="7:7" x14ac:dyDescent="0.2">
      <c r="G37452" s="14" t="str">
        <f t="shared" si="591"/>
        <v/>
      </c>
    </row>
    <row r="37453" spans="7:7" x14ac:dyDescent="0.2">
      <c r="G37453" s="14" t="str">
        <f t="shared" si="591"/>
        <v/>
      </c>
    </row>
    <row r="37454" spans="7:7" x14ac:dyDescent="0.2">
      <c r="G37454" s="14" t="str">
        <f t="shared" si="591"/>
        <v/>
      </c>
    </row>
    <row r="37455" spans="7:7" x14ac:dyDescent="0.2">
      <c r="G37455" s="14" t="str">
        <f t="shared" si="591"/>
        <v/>
      </c>
    </row>
    <row r="37456" spans="7:7" x14ac:dyDescent="0.2">
      <c r="G37456" s="14" t="str">
        <f t="shared" si="591"/>
        <v/>
      </c>
    </row>
    <row r="37457" spans="7:7" x14ac:dyDescent="0.2">
      <c r="G37457" s="14" t="str">
        <f t="shared" si="591"/>
        <v/>
      </c>
    </row>
    <row r="37458" spans="7:7" x14ac:dyDescent="0.2">
      <c r="G37458" s="14" t="str">
        <f t="shared" si="591"/>
        <v/>
      </c>
    </row>
    <row r="37459" spans="7:7" x14ac:dyDescent="0.2">
      <c r="G37459" s="14" t="str">
        <f t="shared" si="591"/>
        <v/>
      </c>
    </row>
    <row r="37460" spans="7:7" x14ac:dyDescent="0.2">
      <c r="G37460" s="14" t="str">
        <f t="shared" si="591"/>
        <v/>
      </c>
    </row>
    <row r="37461" spans="7:7" x14ac:dyDescent="0.2">
      <c r="G37461" s="14" t="str">
        <f t="shared" si="591"/>
        <v/>
      </c>
    </row>
    <row r="37462" spans="7:7" x14ac:dyDescent="0.2">
      <c r="G37462" s="14" t="str">
        <f t="shared" si="591"/>
        <v/>
      </c>
    </row>
    <row r="37463" spans="7:7" x14ac:dyDescent="0.2">
      <c r="G37463" s="14" t="str">
        <f t="shared" si="591"/>
        <v/>
      </c>
    </row>
    <row r="37464" spans="7:7" x14ac:dyDescent="0.2">
      <c r="G37464" s="14" t="str">
        <f t="shared" si="591"/>
        <v/>
      </c>
    </row>
    <row r="37465" spans="7:7" x14ac:dyDescent="0.2">
      <c r="G37465" s="14" t="str">
        <f t="shared" si="591"/>
        <v/>
      </c>
    </row>
    <row r="37466" spans="7:7" x14ac:dyDescent="0.2">
      <c r="G37466" s="14" t="str">
        <f t="shared" si="591"/>
        <v/>
      </c>
    </row>
    <row r="37467" spans="7:7" x14ac:dyDescent="0.2">
      <c r="G37467" s="14" t="str">
        <f t="shared" si="591"/>
        <v/>
      </c>
    </row>
    <row r="37468" spans="7:7" x14ac:dyDescent="0.2">
      <c r="G37468" s="14" t="str">
        <f t="shared" si="591"/>
        <v/>
      </c>
    </row>
    <row r="37469" spans="7:7" x14ac:dyDescent="0.2">
      <c r="G37469" s="14" t="str">
        <f t="shared" si="591"/>
        <v/>
      </c>
    </row>
    <row r="37470" spans="7:7" x14ac:dyDescent="0.2">
      <c r="G37470" s="14" t="str">
        <f t="shared" si="591"/>
        <v/>
      </c>
    </row>
    <row r="37471" spans="7:7" x14ac:dyDescent="0.2">
      <c r="G37471" s="14" t="str">
        <f t="shared" si="591"/>
        <v/>
      </c>
    </row>
    <row r="37472" spans="7:7" x14ac:dyDescent="0.2">
      <c r="G37472" s="14" t="str">
        <f t="shared" si="591"/>
        <v/>
      </c>
    </row>
    <row r="37473" spans="7:7" x14ac:dyDescent="0.2">
      <c r="G37473" s="14" t="str">
        <f t="shared" si="591"/>
        <v/>
      </c>
    </row>
    <row r="37474" spans="7:7" x14ac:dyDescent="0.2">
      <c r="G37474" s="14" t="str">
        <f t="shared" si="591"/>
        <v/>
      </c>
    </row>
    <row r="37475" spans="7:7" x14ac:dyDescent="0.2">
      <c r="G37475" s="14" t="str">
        <f t="shared" si="591"/>
        <v/>
      </c>
    </row>
    <row r="37476" spans="7:7" x14ac:dyDescent="0.2">
      <c r="G37476" s="14" t="str">
        <f t="shared" si="591"/>
        <v/>
      </c>
    </row>
    <row r="37477" spans="7:7" x14ac:dyDescent="0.2">
      <c r="G37477" s="14" t="str">
        <f t="shared" si="591"/>
        <v/>
      </c>
    </row>
    <row r="37478" spans="7:7" x14ac:dyDescent="0.2">
      <c r="G37478" s="14" t="str">
        <f t="shared" si="591"/>
        <v/>
      </c>
    </row>
    <row r="37479" spans="7:7" x14ac:dyDescent="0.2">
      <c r="G37479" s="14" t="str">
        <f t="shared" si="591"/>
        <v/>
      </c>
    </row>
    <row r="37480" spans="7:7" x14ac:dyDescent="0.2">
      <c r="G37480" s="14" t="str">
        <f t="shared" si="591"/>
        <v/>
      </c>
    </row>
    <row r="37481" spans="7:7" x14ac:dyDescent="0.2">
      <c r="G37481" s="14" t="str">
        <f t="shared" si="591"/>
        <v/>
      </c>
    </row>
    <row r="37482" spans="7:7" x14ac:dyDescent="0.2">
      <c r="G37482" s="14" t="str">
        <f t="shared" si="591"/>
        <v/>
      </c>
    </row>
    <row r="37483" spans="7:7" x14ac:dyDescent="0.2">
      <c r="G37483" s="14" t="str">
        <f t="shared" si="591"/>
        <v/>
      </c>
    </row>
    <row r="37484" spans="7:7" x14ac:dyDescent="0.2">
      <c r="G37484" s="14" t="str">
        <f t="shared" si="591"/>
        <v/>
      </c>
    </row>
    <row r="37485" spans="7:7" x14ac:dyDescent="0.2">
      <c r="G37485" s="14" t="str">
        <f t="shared" si="591"/>
        <v/>
      </c>
    </row>
    <row r="37486" spans="7:7" x14ac:dyDescent="0.2">
      <c r="G37486" s="14" t="str">
        <f t="shared" si="591"/>
        <v/>
      </c>
    </row>
    <row r="37487" spans="7:7" x14ac:dyDescent="0.2">
      <c r="G37487" s="14" t="str">
        <f t="shared" si="591"/>
        <v/>
      </c>
    </row>
    <row r="37488" spans="7:7" x14ac:dyDescent="0.2">
      <c r="G37488" s="14" t="str">
        <f t="shared" si="591"/>
        <v/>
      </c>
    </row>
    <row r="37489" spans="7:7" x14ac:dyDescent="0.2">
      <c r="G37489" s="14" t="str">
        <f t="shared" si="591"/>
        <v/>
      </c>
    </row>
    <row r="37490" spans="7:7" x14ac:dyDescent="0.2">
      <c r="G37490" s="14" t="str">
        <f t="shared" si="591"/>
        <v/>
      </c>
    </row>
    <row r="37491" spans="7:7" x14ac:dyDescent="0.2">
      <c r="G37491" s="14" t="str">
        <f t="shared" si="591"/>
        <v/>
      </c>
    </row>
    <row r="37492" spans="7:7" x14ac:dyDescent="0.2">
      <c r="G37492" s="14" t="str">
        <f t="shared" si="591"/>
        <v/>
      </c>
    </row>
    <row r="37493" spans="7:7" x14ac:dyDescent="0.2">
      <c r="G37493" s="14" t="str">
        <f t="shared" si="591"/>
        <v/>
      </c>
    </row>
    <row r="37494" spans="7:7" x14ac:dyDescent="0.2">
      <c r="G37494" s="14" t="str">
        <f t="shared" si="591"/>
        <v/>
      </c>
    </row>
    <row r="37495" spans="7:7" x14ac:dyDescent="0.2">
      <c r="G37495" s="14" t="str">
        <f t="shared" si="591"/>
        <v/>
      </c>
    </row>
    <row r="37496" spans="7:7" x14ac:dyDescent="0.2">
      <c r="G37496" s="14" t="str">
        <f t="shared" si="591"/>
        <v/>
      </c>
    </row>
    <row r="37497" spans="7:7" x14ac:dyDescent="0.2">
      <c r="G37497" s="14" t="str">
        <f t="shared" si="591"/>
        <v/>
      </c>
    </row>
    <row r="37498" spans="7:7" x14ac:dyDescent="0.2">
      <c r="G37498" s="14" t="str">
        <f t="shared" si="591"/>
        <v/>
      </c>
    </row>
    <row r="37499" spans="7:7" x14ac:dyDescent="0.2">
      <c r="G37499" s="14" t="str">
        <f t="shared" si="591"/>
        <v/>
      </c>
    </row>
    <row r="37500" spans="7:7" x14ac:dyDescent="0.2">
      <c r="G37500" s="14" t="str">
        <f t="shared" si="591"/>
        <v/>
      </c>
    </row>
    <row r="37501" spans="7:7" x14ac:dyDescent="0.2">
      <c r="G37501" s="14" t="str">
        <f t="shared" si="591"/>
        <v/>
      </c>
    </row>
    <row r="37502" spans="7:7" x14ac:dyDescent="0.2">
      <c r="G37502" s="14" t="str">
        <f t="shared" si="591"/>
        <v/>
      </c>
    </row>
    <row r="37503" spans="7:7" x14ac:dyDescent="0.2">
      <c r="G37503" s="14" t="str">
        <f t="shared" si="591"/>
        <v/>
      </c>
    </row>
    <row r="37504" spans="7:7" x14ac:dyDescent="0.2">
      <c r="G37504" s="14" t="str">
        <f t="shared" si="591"/>
        <v/>
      </c>
    </row>
    <row r="37505" spans="7:7" x14ac:dyDescent="0.2">
      <c r="G37505" s="14" t="str">
        <f t="shared" si="591"/>
        <v/>
      </c>
    </row>
    <row r="37506" spans="7:7" x14ac:dyDescent="0.2">
      <c r="G37506" s="14" t="str">
        <f t="shared" si="591"/>
        <v/>
      </c>
    </row>
    <row r="37507" spans="7:7" x14ac:dyDescent="0.2">
      <c r="G37507" s="14" t="str">
        <f t="shared" si="591"/>
        <v/>
      </c>
    </row>
    <row r="37508" spans="7:7" x14ac:dyDescent="0.2">
      <c r="G37508" s="14" t="str">
        <f t="shared" si="591"/>
        <v/>
      </c>
    </row>
    <row r="37509" spans="7:7" x14ac:dyDescent="0.2">
      <c r="G37509" s="14" t="str">
        <f t="shared" si="591"/>
        <v/>
      </c>
    </row>
    <row r="37510" spans="7:7" x14ac:dyDescent="0.2">
      <c r="G37510" s="14" t="str">
        <f t="shared" ref="G37510:G37573" si="592">IF(C37510="","",C37510*0.75)</f>
        <v/>
      </c>
    </row>
    <row r="37511" spans="7:7" x14ac:dyDescent="0.2">
      <c r="G37511" s="14" t="str">
        <f t="shared" si="592"/>
        <v/>
      </c>
    </row>
    <row r="37512" spans="7:7" x14ac:dyDescent="0.2">
      <c r="G37512" s="14" t="str">
        <f t="shared" si="592"/>
        <v/>
      </c>
    </row>
    <row r="37513" spans="7:7" x14ac:dyDescent="0.2">
      <c r="G37513" s="14" t="str">
        <f t="shared" si="592"/>
        <v/>
      </c>
    </row>
    <row r="37514" spans="7:7" x14ac:dyDescent="0.2">
      <c r="G37514" s="14" t="str">
        <f t="shared" si="592"/>
        <v/>
      </c>
    </row>
    <row r="37515" spans="7:7" x14ac:dyDescent="0.2">
      <c r="G37515" s="14" t="str">
        <f t="shared" si="592"/>
        <v/>
      </c>
    </row>
    <row r="37516" spans="7:7" x14ac:dyDescent="0.2">
      <c r="G37516" s="14" t="str">
        <f t="shared" si="592"/>
        <v/>
      </c>
    </row>
    <row r="37517" spans="7:7" x14ac:dyDescent="0.2">
      <c r="G37517" s="14" t="str">
        <f t="shared" si="592"/>
        <v/>
      </c>
    </row>
    <row r="37518" spans="7:7" x14ac:dyDescent="0.2">
      <c r="G37518" s="14" t="str">
        <f t="shared" si="592"/>
        <v/>
      </c>
    </row>
    <row r="37519" spans="7:7" x14ac:dyDescent="0.2">
      <c r="G37519" s="14" t="str">
        <f t="shared" si="592"/>
        <v/>
      </c>
    </row>
    <row r="37520" spans="7:7" x14ac:dyDescent="0.2">
      <c r="G37520" s="14" t="str">
        <f t="shared" si="592"/>
        <v/>
      </c>
    </row>
    <row r="37521" spans="7:7" x14ac:dyDescent="0.2">
      <c r="G37521" s="14" t="str">
        <f t="shared" si="592"/>
        <v/>
      </c>
    </row>
    <row r="37522" spans="7:7" x14ac:dyDescent="0.2">
      <c r="G37522" s="14" t="str">
        <f t="shared" si="592"/>
        <v/>
      </c>
    </row>
    <row r="37523" spans="7:7" x14ac:dyDescent="0.2">
      <c r="G37523" s="14" t="str">
        <f t="shared" si="592"/>
        <v/>
      </c>
    </row>
    <row r="37524" spans="7:7" x14ac:dyDescent="0.2">
      <c r="G37524" s="14" t="str">
        <f t="shared" si="592"/>
        <v/>
      </c>
    </row>
    <row r="37525" spans="7:7" x14ac:dyDescent="0.2">
      <c r="G37525" s="14" t="str">
        <f t="shared" si="592"/>
        <v/>
      </c>
    </row>
    <row r="37526" spans="7:7" x14ac:dyDescent="0.2">
      <c r="G37526" s="14" t="str">
        <f t="shared" si="592"/>
        <v/>
      </c>
    </row>
    <row r="37527" spans="7:7" x14ac:dyDescent="0.2">
      <c r="G37527" s="14" t="str">
        <f t="shared" si="592"/>
        <v/>
      </c>
    </row>
    <row r="37528" spans="7:7" x14ac:dyDescent="0.2">
      <c r="G37528" s="14" t="str">
        <f t="shared" si="592"/>
        <v/>
      </c>
    </row>
    <row r="37529" spans="7:7" x14ac:dyDescent="0.2">
      <c r="G37529" s="14" t="str">
        <f t="shared" si="592"/>
        <v/>
      </c>
    </row>
    <row r="37530" spans="7:7" x14ac:dyDescent="0.2">
      <c r="G37530" s="14" t="str">
        <f t="shared" si="592"/>
        <v/>
      </c>
    </row>
    <row r="37531" spans="7:7" x14ac:dyDescent="0.2">
      <c r="G37531" s="14" t="str">
        <f t="shared" si="592"/>
        <v/>
      </c>
    </row>
    <row r="37532" spans="7:7" x14ac:dyDescent="0.2">
      <c r="G37532" s="14" t="str">
        <f t="shared" si="592"/>
        <v/>
      </c>
    </row>
    <row r="37533" spans="7:7" x14ac:dyDescent="0.2">
      <c r="G37533" s="14" t="str">
        <f t="shared" si="592"/>
        <v/>
      </c>
    </row>
    <row r="37534" spans="7:7" x14ac:dyDescent="0.2">
      <c r="G37534" s="14" t="str">
        <f t="shared" si="592"/>
        <v/>
      </c>
    </row>
    <row r="37535" spans="7:7" x14ac:dyDescent="0.2">
      <c r="G37535" s="14" t="str">
        <f t="shared" si="592"/>
        <v/>
      </c>
    </row>
    <row r="37536" spans="7:7" x14ac:dyDescent="0.2">
      <c r="G37536" s="14" t="str">
        <f t="shared" si="592"/>
        <v/>
      </c>
    </row>
    <row r="37537" spans="7:7" x14ac:dyDescent="0.2">
      <c r="G37537" s="14" t="str">
        <f t="shared" si="592"/>
        <v/>
      </c>
    </row>
    <row r="37538" spans="7:7" x14ac:dyDescent="0.2">
      <c r="G37538" s="14" t="str">
        <f t="shared" si="592"/>
        <v/>
      </c>
    </row>
    <row r="37539" spans="7:7" x14ac:dyDescent="0.2">
      <c r="G37539" s="14" t="str">
        <f t="shared" si="592"/>
        <v/>
      </c>
    </row>
    <row r="37540" spans="7:7" x14ac:dyDescent="0.2">
      <c r="G37540" s="14" t="str">
        <f t="shared" si="592"/>
        <v/>
      </c>
    </row>
    <row r="37541" spans="7:7" x14ac:dyDescent="0.2">
      <c r="G37541" s="14" t="str">
        <f t="shared" si="592"/>
        <v/>
      </c>
    </row>
    <row r="37542" spans="7:7" x14ac:dyDescent="0.2">
      <c r="G37542" s="14" t="str">
        <f t="shared" si="592"/>
        <v/>
      </c>
    </row>
    <row r="37543" spans="7:7" x14ac:dyDescent="0.2">
      <c r="G37543" s="14" t="str">
        <f t="shared" si="592"/>
        <v/>
      </c>
    </row>
    <row r="37544" spans="7:7" x14ac:dyDescent="0.2">
      <c r="G37544" s="14" t="str">
        <f t="shared" si="592"/>
        <v/>
      </c>
    </row>
    <row r="37545" spans="7:7" x14ac:dyDescent="0.2">
      <c r="G37545" s="14" t="str">
        <f t="shared" si="592"/>
        <v/>
      </c>
    </row>
    <row r="37546" spans="7:7" x14ac:dyDescent="0.2">
      <c r="G37546" s="14" t="str">
        <f t="shared" si="592"/>
        <v/>
      </c>
    </row>
    <row r="37547" spans="7:7" x14ac:dyDescent="0.2">
      <c r="G37547" s="14" t="str">
        <f t="shared" si="592"/>
        <v/>
      </c>
    </row>
    <row r="37548" spans="7:7" x14ac:dyDescent="0.2">
      <c r="G37548" s="14" t="str">
        <f t="shared" si="592"/>
        <v/>
      </c>
    </row>
    <row r="37549" spans="7:7" x14ac:dyDescent="0.2">
      <c r="G37549" s="14" t="str">
        <f t="shared" si="592"/>
        <v/>
      </c>
    </row>
    <row r="37550" spans="7:7" x14ac:dyDescent="0.2">
      <c r="G37550" s="14" t="str">
        <f t="shared" si="592"/>
        <v/>
      </c>
    </row>
    <row r="37551" spans="7:7" x14ac:dyDescent="0.2">
      <c r="G37551" s="14" t="str">
        <f t="shared" si="592"/>
        <v/>
      </c>
    </row>
    <row r="37552" spans="7:7" x14ac:dyDescent="0.2">
      <c r="G37552" s="14" t="str">
        <f t="shared" si="592"/>
        <v/>
      </c>
    </row>
    <row r="37553" spans="7:7" x14ac:dyDescent="0.2">
      <c r="G37553" s="14" t="str">
        <f t="shared" si="592"/>
        <v/>
      </c>
    </row>
    <row r="37554" spans="7:7" x14ac:dyDescent="0.2">
      <c r="G37554" s="14" t="str">
        <f t="shared" si="592"/>
        <v/>
      </c>
    </row>
    <row r="37555" spans="7:7" x14ac:dyDescent="0.2">
      <c r="G37555" s="14" t="str">
        <f t="shared" si="592"/>
        <v/>
      </c>
    </row>
    <row r="37556" spans="7:7" x14ac:dyDescent="0.2">
      <c r="G37556" s="14" t="str">
        <f t="shared" si="592"/>
        <v/>
      </c>
    </row>
    <row r="37557" spans="7:7" x14ac:dyDescent="0.2">
      <c r="G37557" s="14" t="str">
        <f t="shared" si="592"/>
        <v/>
      </c>
    </row>
    <row r="37558" spans="7:7" x14ac:dyDescent="0.2">
      <c r="G37558" s="14" t="str">
        <f t="shared" si="592"/>
        <v/>
      </c>
    </row>
    <row r="37559" spans="7:7" x14ac:dyDescent="0.2">
      <c r="G37559" s="14" t="str">
        <f t="shared" si="592"/>
        <v/>
      </c>
    </row>
    <row r="37560" spans="7:7" x14ac:dyDescent="0.2">
      <c r="G37560" s="14" t="str">
        <f t="shared" si="592"/>
        <v/>
      </c>
    </row>
    <row r="37561" spans="7:7" x14ac:dyDescent="0.2">
      <c r="G37561" s="14" t="str">
        <f t="shared" si="592"/>
        <v/>
      </c>
    </row>
    <row r="37562" spans="7:7" x14ac:dyDescent="0.2">
      <c r="G37562" s="14" t="str">
        <f t="shared" si="592"/>
        <v/>
      </c>
    </row>
    <row r="37563" spans="7:7" x14ac:dyDescent="0.2">
      <c r="G37563" s="14" t="str">
        <f t="shared" si="592"/>
        <v/>
      </c>
    </row>
    <row r="37564" spans="7:7" x14ac:dyDescent="0.2">
      <c r="G37564" s="14" t="str">
        <f t="shared" si="592"/>
        <v/>
      </c>
    </row>
    <row r="37565" spans="7:7" x14ac:dyDescent="0.2">
      <c r="G37565" s="14" t="str">
        <f t="shared" si="592"/>
        <v/>
      </c>
    </row>
    <row r="37566" spans="7:7" x14ac:dyDescent="0.2">
      <c r="G37566" s="14" t="str">
        <f t="shared" si="592"/>
        <v/>
      </c>
    </row>
    <row r="37567" spans="7:7" x14ac:dyDescent="0.2">
      <c r="G37567" s="14" t="str">
        <f t="shared" si="592"/>
        <v/>
      </c>
    </row>
    <row r="37568" spans="7:7" x14ac:dyDescent="0.2">
      <c r="G37568" s="14" t="str">
        <f t="shared" si="592"/>
        <v/>
      </c>
    </row>
    <row r="37569" spans="7:7" x14ac:dyDescent="0.2">
      <c r="G37569" s="14" t="str">
        <f t="shared" si="592"/>
        <v/>
      </c>
    </row>
    <row r="37570" spans="7:7" x14ac:dyDescent="0.2">
      <c r="G37570" s="14" t="str">
        <f t="shared" si="592"/>
        <v/>
      </c>
    </row>
    <row r="37571" spans="7:7" x14ac:dyDescent="0.2">
      <c r="G37571" s="14" t="str">
        <f t="shared" si="592"/>
        <v/>
      </c>
    </row>
    <row r="37572" spans="7:7" x14ac:dyDescent="0.2">
      <c r="G37572" s="14" t="str">
        <f t="shared" si="592"/>
        <v/>
      </c>
    </row>
    <row r="37573" spans="7:7" x14ac:dyDescent="0.2">
      <c r="G37573" s="14" t="str">
        <f t="shared" si="592"/>
        <v/>
      </c>
    </row>
    <row r="37574" spans="7:7" x14ac:dyDescent="0.2">
      <c r="G37574" s="14" t="str">
        <f t="shared" ref="G37574:G37637" si="593">IF(C37574="","",C37574*0.75)</f>
        <v/>
      </c>
    </row>
    <row r="37575" spans="7:7" x14ac:dyDescent="0.2">
      <c r="G37575" s="14" t="str">
        <f t="shared" si="593"/>
        <v/>
      </c>
    </row>
    <row r="37576" spans="7:7" x14ac:dyDescent="0.2">
      <c r="G37576" s="14" t="str">
        <f t="shared" si="593"/>
        <v/>
      </c>
    </row>
    <row r="37577" spans="7:7" x14ac:dyDescent="0.2">
      <c r="G37577" s="14" t="str">
        <f t="shared" si="593"/>
        <v/>
      </c>
    </row>
    <row r="37578" spans="7:7" x14ac:dyDescent="0.2">
      <c r="G37578" s="14" t="str">
        <f t="shared" si="593"/>
        <v/>
      </c>
    </row>
    <row r="37579" spans="7:7" x14ac:dyDescent="0.2">
      <c r="G37579" s="14" t="str">
        <f t="shared" si="593"/>
        <v/>
      </c>
    </row>
    <row r="37580" spans="7:7" x14ac:dyDescent="0.2">
      <c r="G37580" s="14" t="str">
        <f t="shared" si="593"/>
        <v/>
      </c>
    </row>
    <row r="37581" spans="7:7" x14ac:dyDescent="0.2">
      <c r="G37581" s="14" t="str">
        <f t="shared" si="593"/>
        <v/>
      </c>
    </row>
    <row r="37582" spans="7:7" x14ac:dyDescent="0.2">
      <c r="G37582" s="14" t="str">
        <f t="shared" si="593"/>
        <v/>
      </c>
    </row>
    <row r="37583" spans="7:7" x14ac:dyDescent="0.2">
      <c r="G37583" s="14" t="str">
        <f t="shared" si="593"/>
        <v/>
      </c>
    </row>
    <row r="37584" spans="7:7" x14ac:dyDescent="0.2">
      <c r="G37584" s="14" t="str">
        <f t="shared" si="593"/>
        <v/>
      </c>
    </row>
    <row r="37585" spans="7:7" x14ac:dyDescent="0.2">
      <c r="G37585" s="14" t="str">
        <f t="shared" si="593"/>
        <v/>
      </c>
    </row>
    <row r="37586" spans="7:7" x14ac:dyDescent="0.2">
      <c r="G37586" s="14" t="str">
        <f t="shared" si="593"/>
        <v/>
      </c>
    </row>
    <row r="37587" spans="7:7" x14ac:dyDescent="0.2">
      <c r="G37587" s="14" t="str">
        <f t="shared" si="593"/>
        <v/>
      </c>
    </row>
    <row r="37588" spans="7:7" x14ac:dyDescent="0.2">
      <c r="G37588" s="14" t="str">
        <f t="shared" si="593"/>
        <v/>
      </c>
    </row>
    <row r="37589" spans="7:7" x14ac:dyDescent="0.2">
      <c r="G37589" s="14" t="str">
        <f t="shared" si="593"/>
        <v/>
      </c>
    </row>
    <row r="37590" spans="7:7" x14ac:dyDescent="0.2">
      <c r="G37590" s="14" t="str">
        <f t="shared" si="593"/>
        <v/>
      </c>
    </row>
    <row r="37591" spans="7:7" x14ac:dyDescent="0.2">
      <c r="G37591" s="14" t="str">
        <f t="shared" si="593"/>
        <v/>
      </c>
    </row>
    <row r="37592" spans="7:7" x14ac:dyDescent="0.2">
      <c r="G37592" s="14" t="str">
        <f t="shared" si="593"/>
        <v/>
      </c>
    </row>
    <row r="37593" spans="7:7" x14ac:dyDescent="0.2">
      <c r="G37593" s="14" t="str">
        <f t="shared" si="593"/>
        <v/>
      </c>
    </row>
    <row r="37594" spans="7:7" x14ac:dyDescent="0.2">
      <c r="G37594" s="14" t="str">
        <f t="shared" si="593"/>
        <v/>
      </c>
    </row>
    <row r="37595" spans="7:7" x14ac:dyDescent="0.2">
      <c r="G37595" s="14" t="str">
        <f t="shared" si="593"/>
        <v/>
      </c>
    </row>
    <row r="37596" spans="7:7" x14ac:dyDescent="0.2">
      <c r="G37596" s="14" t="str">
        <f t="shared" si="593"/>
        <v/>
      </c>
    </row>
    <row r="37597" spans="7:7" x14ac:dyDescent="0.2">
      <c r="G37597" s="14" t="str">
        <f t="shared" si="593"/>
        <v/>
      </c>
    </row>
    <row r="37598" spans="7:7" x14ac:dyDescent="0.2">
      <c r="G37598" s="14" t="str">
        <f t="shared" si="593"/>
        <v/>
      </c>
    </row>
    <row r="37599" spans="7:7" x14ac:dyDescent="0.2">
      <c r="G37599" s="14" t="str">
        <f t="shared" si="593"/>
        <v/>
      </c>
    </row>
    <row r="37600" spans="7:7" x14ac:dyDescent="0.2">
      <c r="G37600" s="14" t="str">
        <f t="shared" si="593"/>
        <v/>
      </c>
    </row>
    <row r="37601" spans="7:7" x14ac:dyDescent="0.2">
      <c r="G37601" s="14" t="str">
        <f t="shared" si="593"/>
        <v/>
      </c>
    </row>
    <row r="37602" spans="7:7" x14ac:dyDescent="0.2">
      <c r="G37602" s="14" t="str">
        <f t="shared" si="593"/>
        <v/>
      </c>
    </row>
    <row r="37603" spans="7:7" x14ac:dyDescent="0.2">
      <c r="G37603" s="14" t="str">
        <f t="shared" si="593"/>
        <v/>
      </c>
    </row>
    <row r="37604" spans="7:7" x14ac:dyDescent="0.2">
      <c r="G37604" s="14" t="str">
        <f t="shared" si="593"/>
        <v/>
      </c>
    </row>
    <row r="37605" spans="7:7" x14ac:dyDescent="0.2">
      <c r="G37605" s="14" t="str">
        <f t="shared" si="593"/>
        <v/>
      </c>
    </row>
    <row r="37606" spans="7:7" x14ac:dyDescent="0.2">
      <c r="G37606" s="14" t="str">
        <f t="shared" si="593"/>
        <v/>
      </c>
    </row>
    <row r="37607" spans="7:7" x14ac:dyDescent="0.2">
      <c r="G37607" s="14" t="str">
        <f t="shared" si="593"/>
        <v/>
      </c>
    </row>
    <row r="37608" spans="7:7" x14ac:dyDescent="0.2">
      <c r="G37608" s="14" t="str">
        <f t="shared" si="593"/>
        <v/>
      </c>
    </row>
    <row r="37609" spans="7:7" x14ac:dyDescent="0.2">
      <c r="G37609" s="14" t="str">
        <f t="shared" si="593"/>
        <v/>
      </c>
    </row>
    <row r="37610" spans="7:7" x14ac:dyDescent="0.2">
      <c r="G37610" s="14" t="str">
        <f t="shared" si="593"/>
        <v/>
      </c>
    </row>
    <row r="37611" spans="7:7" x14ac:dyDescent="0.2">
      <c r="G37611" s="14" t="str">
        <f t="shared" si="593"/>
        <v/>
      </c>
    </row>
    <row r="37612" spans="7:7" x14ac:dyDescent="0.2">
      <c r="G37612" s="14" t="str">
        <f t="shared" si="593"/>
        <v/>
      </c>
    </row>
    <row r="37613" spans="7:7" x14ac:dyDescent="0.2">
      <c r="G37613" s="14" t="str">
        <f t="shared" si="593"/>
        <v/>
      </c>
    </row>
    <row r="37614" spans="7:7" x14ac:dyDescent="0.2">
      <c r="G37614" s="14" t="str">
        <f t="shared" si="593"/>
        <v/>
      </c>
    </row>
    <row r="37615" spans="7:7" x14ac:dyDescent="0.2">
      <c r="G37615" s="14" t="str">
        <f t="shared" si="593"/>
        <v/>
      </c>
    </row>
    <row r="37616" spans="7:7" x14ac:dyDescent="0.2">
      <c r="G37616" s="14" t="str">
        <f t="shared" si="593"/>
        <v/>
      </c>
    </row>
    <row r="37617" spans="7:7" x14ac:dyDescent="0.2">
      <c r="G37617" s="14" t="str">
        <f t="shared" si="593"/>
        <v/>
      </c>
    </row>
    <row r="37618" spans="7:7" x14ac:dyDescent="0.2">
      <c r="G37618" s="14" t="str">
        <f t="shared" si="593"/>
        <v/>
      </c>
    </row>
    <row r="37619" spans="7:7" x14ac:dyDescent="0.2">
      <c r="G37619" s="14" t="str">
        <f t="shared" si="593"/>
        <v/>
      </c>
    </row>
    <row r="37620" spans="7:7" x14ac:dyDescent="0.2">
      <c r="G37620" s="14" t="str">
        <f t="shared" si="593"/>
        <v/>
      </c>
    </row>
    <row r="37621" spans="7:7" x14ac:dyDescent="0.2">
      <c r="G37621" s="14" t="str">
        <f t="shared" si="593"/>
        <v/>
      </c>
    </row>
    <row r="37622" spans="7:7" x14ac:dyDescent="0.2">
      <c r="G37622" s="14" t="str">
        <f t="shared" si="593"/>
        <v/>
      </c>
    </row>
    <row r="37623" spans="7:7" x14ac:dyDescent="0.2">
      <c r="G37623" s="14" t="str">
        <f t="shared" si="593"/>
        <v/>
      </c>
    </row>
    <row r="37624" spans="7:7" x14ac:dyDescent="0.2">
      <c r="G37624" s="14" t="str">
        <f t="shared" si="593"/>
        <v/>
      </c>
    </row>
    <row r="37625" spans="7:7" x14ac:dyDescent="0.2">
      <c r="G37625" s="14" t="str">
        <f t="shared" si="593"/>
        <v/>
      </c>
    </row>
    <row r="37626" spans="7:7" x14ac:dyDescent="0.2">
      <c r="G37626" s="14" t="str">
        <f t="shared" si="593"/>
        <v/>
      </c>
    </row>
    <row r="37627" spans="7:7" x14ac:dyDescent="0.2">
      <c r="G37627" s="14" t="str">
        <f t="shared" si="593"/>
        <v/>
      </c>
    </row>
    <row r="37628" spans="7:7" x14ac:dyDescent="0.2">
      <c r="G37628" s="14" t="str">
        <f t="shared" si="593"/>
        <v/>
      </c>
    </row>
    <row r="37629" spans="7:7" x14ac:dyDescent="0.2">
      <c r="G37629" s="14" t="str">
        <f t="shared" si="593"/>
        <v/>
      </c>
    </row>
    <row r="37630" spans="7:7" x14ac:dyDescent="0.2">
      <c r="G37630" s="14" t="str">
        <f t="shared" si="593"/>
        <v/>
      </c>
    </row>
    <row r="37631" spans="7:7" x14ac:dyDescent="0.2">
      <c r="G37631" s="14" t="str">
        <f t="shared" si="593"/>
        <v/>
      </c>
    </row>
    <row r="37632" spans="7:7" x14ac:dyDescent="0.2">
      <c r="G37632" s="14" t="str">
        <f t="shared" si="593"/>
        <v/>
      </c>
    </row>
    <row r="37633" spans="7:7" x14ac:dyDescent="0.2">
      <c r="G37633" s="14" t="str">
        <f t="shared" si="593"/>
        <v/>
      </c>
    </row>
    <row r="37634" spans="7:7" x14ac:dyDescent="0.2">
      <c r="G37634" s="14" t="str">
        <f t="shared" si="593"/>
        <v/>
      </c>
    </row>
    <row r="37635" spans="7:7" x14ac:dyDescent="0.2">
      <c r="G37635" s="14" t="str">
        <f t="shared" si="593"/>
        <v/>
      </c>
    </row>
    <row r="37636" spans="7:7" x14ac:dyDescent="0.2">
      <c r="G37636" s="14" t="str">
        <f t="shared" si="593"/>
        <v/>
      </c>
    </row>
    <row r="37637" spans="7:7" x14ac:dyDescent="0.2">
      <c r="G37637" s="14" t="str">
        <f t="shared" si="593"/>
        <v/>
      </c>
    </row>
    <row r="37638" spans="7:7" x14ac:dyDescent="0.2">
      <c r="G37638" s="14" t="str">
        <f t="shared" ref="G37638:G37701" si="594">IF(C37638="","",C37638*0.75)</f>
        <v/>
      </c>
    </row>
    <row r="37639" spans="7:7" x14ac:dyDescent="0.2">
      <c r="G37639" s="14" t="str">
        <f t="shared" si="594"/>
        <v/>
      </c>
    </row>
    <row r="37640" spans="7:7" x14ac:dyDescent="0.2">
      <c r="G37640" s="14" t="str">
        <f t="shared" si="594"/>
        <v/>
      </c>
    </row>
    <row r="37641" spans="7:7" x14ac:dyDescent="0.2">
      <c r="G37641" s="14" t="str">
        <f t="shared" si="594"/>
        <v/>
      </c>
    </row>
    <row r="37642" spans="7:7" x14ac:dyDescent="0.2">
      <c r="G37642" s="14" t="str">
        <f t="shared" si="594"/>
        <v/>
      </c>
    </row>
    <row r="37643" spans="7:7" x14ac:dyDescent="0.2">
      <c r="G37643" s="14" t="str">
        <f t="shared" si="594"/>
        <v/>
      </c>
    </row>
    <row r="37644" spans="7:7" x14ac:dyDescent="0.2">
      <c r="G37644" s="14" t="str">
        <f t="shared" si="594"/>
        <v/>
      </c>
    </row>
    <row r="37645" spans="7:7" x14ac:dyDescent="0.2">
      <c r="G37645" s="14" t="str">
        <f t="shared" si="594"/>
        <v/>
      </c>
    </row>
    <row r="37646" spans="7:7" x14ac:dyDescent="0.2">
      <c r="G37646" s="14" t="str">
        <f t="shared" si="594"/>
        <v/>
      </c>
    </row>
    <row r="37647" spans="7:7" x14ac:dyDescent="0.2">
      <c r="G37647" s="14" t="str">
        <f t="shared" si="594"/>
        <v/>
      </c>
    </row>
    <row r="37648" spans="7:7" x14ac:dyDescent="0.2">
      <c r="G37648" s="14" t="str">
        <f t="shared" si="594"/>
        <v/>
      </c>
    </row>
    <row r="37649" spans="7:7" x14ac:dyDescent="0.2">
      <c r="G37649" s="14" t="str">
        <f t="shared" si="594"/>
        <v/>
      </c>
    </row>
    <row r="37650" spans="7:7" x14ac:dyDescent="0.2">
      <c r="G37650" s="14" t="str">
        <f t="shared" si="594"/>
        <v/>
      </c>
    </row>
    <row r="37651" spans="7:7" x14ac:dyDescent="0.2">
      <c r="G37651" s="14" t="str">
        <f t="shared" si="594"/>
        <v/>
      </c>
    </row>
    <row r="37652" spans="7:7" x14ac:dyDescent="0.2">
      <c r="G37652" s="14" t="str">
        <f t="shared" si="594"/>
        <v/>
      </c>
    </row>
    <row r="37653" spans="7:7" x14ac:dyDescent="0.2">
      <c r="G37653" s="14" t="str">
        <f t="shared" si="594"/>
        <v/>
      </c>
    </row>
    <row r="37654" spans="7:7" x14ac:dyDescent="0.2">
      <c r="G37654" s="14" t="str">
        <f t="shared" si="594"/>
        <v/>
      </c>
    </row>
    <row r="37655" spans="7:7" x14ac:dyDescent="0.2">
      <c r="G37655" s="14" t="str">
        <f t="shared" si="594"/>
        <v/>
      </c>
    </row>
    <row r="37656" spans="7:7" x14ac:dyDescent="0.2">
      <c r="G37656" s="14" t="str">
        <f t="shared" si="594"/>
        <v/>
      </c>
    </row>
    <row r="37657" spans="7:7" x14ac:dyDescent="0.2">
      <c r="G37657" s="14" t="str">
        <f t="shared" si="594"/>
        <v/>
      </c>
    </row>
    <row r="37658" spans="7:7" x14ac:dyDescent="0.2">
      <c r="G37658" s="14" t="str">
        <f t="shared" si="594"/>
        <v/>
      </c>
    </row>
    <row r="37659" spans="7:7" x14ac:dyDescent="0.2">
      <c r="G37659" s="14" t="str">
        <f t="shared" si="594"/>
        <v/>
      </c>
    </row>
    <row r="37660" spans="7:7" x14ac:dyDescent="0.2">
      <c r="G37660" s="14" t="str">
        <f t="shared" si="594"/>
        <v/>
      </c>
    </row>
    <row r="37661" spans="7:7" x14ac:dyDescent="0.2">
      <c r="G37661" s="14" t="str">
        <f t="shared" si="594"/>
        <v/>
      </c>
    </row>
    <row r="37662" spans="7:7" x14ac:dyDescent="0.2">
      <c r="G37662" s="14" t="str">
        <f t="shared" si="594"/>
        <v/>
      </c>
    </row>
    <row r="37663" spans="7:7" x14ac:dyDescent="0.2">
      <c r="G37663" s="14" t="str">
        <f t="shared" si="594"/>
        <v/>
      </c>
    </row>
    <row r="37664" spans="7:7" x14ac:dyDescent="0.2">
      <c r="G37664" s="14" t="str">
        <f t="shared" si="594"/>
        <v/>
      </c>
    </row>
    <row r="37665" spans="7:7" x14ac:dyDescent="0.2">
      <c r="G37665" s="14" t="str">
        <f t="shared" si="594"/>
        <v/>
      </c>
    </row>
    <row r="37666" spans="7:7" x14ac:dyDescent="0.2">
      <c r="G37666" s="14" t="str">
        <f t="shared" si="594"/>
        <v/>
      </c>
    </row>
    <row r="37667" spans="7:7" x14ac:dyDescent="0.2">
      <c r="G37667" s="14" t="str">
        <f t="shared" si="594"/>
        <v/>
      </c>
    </row>
    <row r="37668" spans="7:7" x14ac:dyDescent="0.2">
      <c r="G37668" s="14" t="str">
        <f t="shared" si="594"/>
        <v/>
      </c>
    </row>
    <row r="37669" spans="7:7" x14ac:dyDescent="0.2">
      <c r="G37669" s="14" t="str">
        <f t="shared" si="594"/>
        <v/>
      </c>
    </row>
    <row r="37670" spans="7:7" x14ac:dyDescent="0.2">
      <c r="G37670" s="14" t="str">
        <f t="shared" si="594"/>
        <v/>
      </c>
    </row>
    <row r="37671" spans="7:7" x14ac:dyDescent="0.2">
      <c r="G37671" s="14" t="str">
        <f t="shared" si="594"/>
        <v/>
      </c>
    </row>
    <row r="37672" spans="7:7" x14ac:dyDescent="0.2">
      <c r="G37672" s="14" t="str">
        <f t="shared" si="594"/>
        <v/>
      </c>
    </row>
    <row r="37673" spans="7:7" x14ac:dyDescent="0.2">
      <c r="G37673" s="14" t="str">
        <f t="shared" si="594"/>
        <v/>
      </c>
    </row>
    <row r="37674" spans="7:7" x14ac:dyDescent="0.2">
      <c r="G37674" s="14" t="str">
        <f t="shared" si="594"/>
        <v/>
      </c>
    </row>
    <row r="37675" spans="7:7" x14ac:dyDescent="0.2">
      <c r="G37675" s="14" t="str">
        <f t="shared" si="594"/>
        <v/>
      </c>
    </row>
    <row r="37676" spans="7:7" x14ac:dyDescent="0.2">
      <c r="G37676" s="14" t="str">
        <f t="shared" si="594"/>
        <v/>
      </c>
    </row>
    <row r="37677" spans="7:7" x14ac:dyDescent="0.2">
      <c r="G37677" s="14" t="str">
        <f t="shared" si="594"/>
        <v/>
      </c>
    </row>
    <row r="37678" spans="7:7" x14ac:dyDescent="0.2">
      <c r="G37678" s="14" t="str">
        <f t="shared" si="594"/>
        <v/>
      </c>
    </row>
    <row r="37679" spans="7:7" x14ac:dyDescent="0.2">
      <c r="G37679" s="14" t="str">
        <f t="shared" si="594"/>
        <v/>
      </c>
    </row>
    <row r="37680" spans="7:7" x14ac:dyDescent="0.2">
      <c r="G37680" s="14" t="str">
        <f t="shared" si="594"/>
        <v/>
      </c>
    </row>
    <row r="37681" spans="7:7" x14ac:dyDescent="0.2">
      <c r="G37681" s="14" t="str">
        <f t="shared" si="594"/>
        <v/>
      </c>
    </row>
    <row r="37682" spans="7:7" x14ac:dyDescent="0.2">
      <c r="G37682" s="14" t="str">
        <f t="shared" si="594"/>
        <v/>
      </c>
    </row>
    <row r="37683" spans="7:7" x14ac:dyDescent="0.2">
      <c r="G37683" s="14" t="str">
        <f t="shared" si="594"/>
        <v/>
      </c>
    </row>
    <row r="37684" spans="7:7" x14ac:dyDescent="0.2">
      <c r="G37684" s="14" t="str">
        <f t="shared" si="594"/>
        <v/>
      </c>
    </row>
    <row r="37685" spans="7:7" x14ac:dyDescent="0.2">
      <c r="G37685" s="14" t="str">
        <f t="shared" si="594"/>
        <v/>
      </c>
    </row>
    <row r="37686" spans="7:7" x14ac:dyDescent="0.2">
      <c r="G37686" s="14" t="str">
        <f t="shared" si="594"/>
        <v/>
      </c>
    </row>
    <row r="37687" spans="7:7" x14ac:dyDescent="0.2">
      <c r="G37687" s="14" t="str">
        <f t="shared" si="594"/>
        <v/>
      </c>
    </row>
    <row r="37688" spans="7:7" x14ac:dyDescent="0.2">
      <c r="G37688" s="14" t="str">
        <f t="shared" si="594"/>
        <v/>
      </c>
    </row>
    <row r="37689" spans="7:7" x14ac:dyDescent="0.2">
      <c r="G37689" s="14" t="str">
        <f t="shared" si="594"/>
        <v/>
      </c>
    </row>
    <row r="37690" spans="7:7" x14ac:dyDescent="0.2">
      <c r="G37690" s="14" t="str">
        <f t="shared" si="594"/>
        <v/>
      </c>
    </row>
    <row r="37691" spans="7:7" x14ac:dyDescent="0.2">
      <c r="G37691" s="14" t="str">
        <f t="shared" si="594"/>
        <v/>
      </c>
    </row>
    <row r="37692" spans="7:7" x14ac:dyDescent="0.2">
      <c r="G37692" s="14" t="str">
        <f t="shared" si="594"/>
        <v/>
      </c>
    </row>
    <row r="37693" spans="7:7" x14ac:dyDescent="0.2">
      <c r="G37693" s="14" t="str">
        <f t="shared" si="594"/>
        <v/>
      </c>
    </row>
    <row r="37694" spans="7:7" x14ac:dyDescent="0.2">
      <c r="G37694" s="14" t="str">
        <f t="shared" si="594"/>
        <v/>
      </c>
    </row>
    <row r="37695" spans="7:7" x14ac:dyDescent="0.2">
      <c r="G37695" s="14" t="str">
        <f t="shared" si="594"/>
        <v/>
      </c>
    </row>
    <row r="37696" spans="7:7" x14ac:dyDescent="0.2">
      <c r="G37696" s="14" t="str">
        <f t="shared" si="594"/>
        <v/>
      </c>
    </row>
    <row r="37697" spans="7:7" x14ac:dyDescent="0.2">
      <c r="G37697" s="14" t="str">
        <f t="shared" si="594"/>
        <v/>
      </c>
    </row>
    <row r="37698" spans="7:7" x14ac:dyDescent="0.2">
      <c r="G37698" s="14" t="str">
        <f t="shared" si="594"/>
        <v/>
      </c>
    </row>
    <row r="37699" spans="7:7" x14ac:dyDescent="0.2">
      <c r="G37699" s="14" t="str">
        <f t="shared" si="594"/>
        <v/>
      </c>
    </row>
    <row r="37700" spans="7:7" x14ac:dyDescent="0.2">
      <c r="G37700" s="14" t="str">
        <f t="shared" si="594"/>
        <v/>
      </c>
    </row>
    <row r="37701" spans="7:7" x14ac:dyDescent="0.2">
      <c r="G37701" s="14" t="str">
        <f t="shared" si="594"/>
        <v/>
      </c>
    </row>
    <row r="37702" spans="7:7" x14ac:dyDescent="0.2">
      <c r="G37702" s="14" t="str">
        <f t="shared" ref="G37702:G37765" si="595">IF(C37702="","",C37702*0.75)</f>
        <v/>
      </c>
    </row>
    <row r="37703" spans="7:7" x14ac:dyDescent="0.2">
      <c r="G37703" s="14" t="str">
        <f t="shared" si="595"/>
        <v/>
      </c>
    </row>
    <row r="37704" spans="7:7" x14ac:dyDescent="0.2">
      <c r="G37704" s="14" t="str">
        <f t="shared" si="595"/>
        <v/>
      </c>
    </row>
    <row r="37705" spans="7:7" x14ac:dyDescent="0.2">
      <c r="G37705" s="14" t="str">
        <f t="shared" si="595"/>
        <v/>
      </c>
    </row>
    <row r="37706" spans="7:7" x14ac:dyDescent="0.2">
      <c r="G37706" s="14" t="str">
        <f t="shared" si="595"/>
        <v/>
      </c>
    </row>
    <row r="37707" spans="7:7" x14ac:dyDescent="0.2">
      <c r="G37707" s="14" t="str">
        <f t="shared" si="595"/>
        <v/>
      </c>
    </row>
    <row r="37708" spans="7:7" x14ac:dyDescent="0.2">
      <c r="G37708" s="14" t="str">
        <f t="shared" si="595"/>
        <v/>
      </c>
    </row>
    <row r="37709" spans="7:7" x14ac:dyDescent="0.2">
      <c r="G37709" s="14" t="str">
        <f t="shared" si="595"/>
        <v/>
      </c>
    </row>
    <row r="37710" spans="7:7" x14ac:dyDescent="0.2">
      <c r="G37710" s="14" t="str">
        <f t="shared" si="595"/>
        <v/>
      </c>
    </row>
    <row r="37711" spans="7:7" x14ac:dyDescent="0.2">
      <c r="G37711" s="14" t="str">
        <f t="shared" si="595"/>
        <v/>
      </c>
    </row>
    <row r="37712" spans="7:7" x14ac:dyDescent="0.2">
      <c r="G37712" s="14" t="str">
        <f t="shared" si="595"/>
        <v/>
      </c>
    </row>
    <row r="37713" spans="7:7" x14ac:dyDescent="0.2">
      <c r="G37713" s="14" t="str">
        <f t="shared" si="595"/>
        <v/>
      </c>
    </row>
    <row r="37714" spans="7:7" x14ac:dyDescent="0.2">
      <c r="G37714" s="14" t="str">
        <f t="shared" si="595"/>
        <v/>
      </c>
    </row>
    <row r="37715" spans="7:7" x14ac:dyDescent="0.2">
      <c r="G37715" s="14" t="str">
        <f t="shared" si="595"/>
        <v/>
      </c>
    </row>
    <row r="37716" spans="7:7" x14ac:dyDescent="0.2">
      <c r="G37716" s="14" t="str">
        <f t="shared" si="595"/>
        <v/>
      </c>
    </row>
    <row r="37717" spans="7:7" x14ac:dyDescent="0.2">
      <c r="G37717" s="14" t="str">
        <f t="shared" si="595"/>
        <v/>
      </c>
    </row>
    <row r="37718" spans="7:7" x14ac:dyDescent="0.2">
      <c r="G37718" s="14" t="str">
        <f t="shared" si="595"/>
        <v/>
      </c>
    </row>
    <row r="37719" spans="7:7" x14ac:dyDescent="0.2">
      <c r="G37719" s="14" t="str">
        <f t="shared" si="595"/>
        <v/>
      </c>
    </row>
    <row r="37720" spans="7:7" x14ac:dyDescent="0.2">
      <c r="G37720" s="14" t="str">
        <f t="shared" si="595"/>
        <v/>
      </c>
    </row>
    <row r="37721" spans="7:7" x14ac:dyDescent="0.2">
      <c r="G37721" s="14" t="str">
        <f t="shared" si="595"/>
        <v/>
      </c>
    </row>
    <row r="37722" spans="7:7" x14ac:dyDescent="0.2">
      <c r="G37722" s="14" t="str">
        <f t="shared" si="595"/>
        <v/>
      </c>
    </row>
    <row r="37723" spans="7:7" x14ac:dyDescent="0.2">
      <c r="G37723" s="14" t="str">
        <f t="shared" si="595"/>
        <v/>
      </c>
    </row>
    <row r="37724" spans="7:7" x14ac:dyDescent="0.2">
      <c r="G37724" s="14" t="str">
        <f t="shared" si="595"/>
        <v/>
      </c>
    </row>
    <row r="37725" spans="7:7" x14ac:dyDescent="0.2">
      <c r="G37725" s="14" t="str">
        <f t="shared" si="595"/>
        <v/>
      </c>
    </row>
    <row r="37726" spans="7:7" x14ac:dyDescent="0.2">
      <c r="G37726" s="14" t="str">
        <f t="shared" si="595"/>
        <v/>
      </c>
    </row>
    <row r="37727" spans="7:7" x14ac:dyDescent="0.2">
      <c r="G37727" s="14" t="str">
        <f t="shared" si="595"/>
        <v/>
      </c>
    </row>
    <row r="37728" spans="7:7" x14ac:dyDescent="0.2">
      <c r="G37728" s="14" t="str">
        <f t="shared" si="595"/>
        <v/>
      </c>
    </row>
    <row r="37729" spans="7:7" x14ac:dyDescent="0.2">
      <c r="G37729" s="14" t="str">
        <f t="shared" si="595"/>
        <v/>
      </c>
    </row>
    <row r="37730" spans="7:7" x14ac:dyDescent="0.2">
      <c r="G37730" s="14" t="str">
        <f t="shared" si="595"/>
        <v/>
      </c>
    </row>
    <row r="37731" spans="7:7" x14ac:dyDescent="0.2">
      <c r="G37731" s="14" t="str">
        <f t="shared" si="595"/>
        <v/>
      </c>
    </row>
    <row r="37732" spans="7:7" x14ac:dyDescent="0.2">
      <c r="G37732" s="14" t="str">
        <f t="shared" si="595"/>
        <v/>
      </c>
    </row>
    <row r="37733" spans="7:7" x14ac:dyDescent="0.2">
      <c r="G37733" s="14" t="str">
        <f t="shared" si="595"/>
        <v/>
      </c>
    </row>
    <row r="37734" spans="7:7" x14ac:dyDescent="0.2">
      <c r="G37734" s="14" t="str">
        <f t="shared" si="595"/>
        <v/>
      </c>
    </row>
    <row r="37735" spans="7:7" x14ac:dyDescent="0.2">
      <c r="G37735" s="14" t="str">
        <f t="shared" si="595"/>
        <v/>
      </c>
    </row>
    <row r="37736" spans="7:7" x14ac:dyDescent="0.2">
      <c r="G37736" s="14" t="str">
        <f t="shared" si="595"/>
        <v/>
      </c>
    </row>
    <row r="37737" spans="7:7" x14ac:dyDescent="0.2">
      <c r="G37737" s="14" t="str">
        <f t="shared" si="595"/>
        <v/>
      </c>
    </row>
    <row r="37738" spans="7:7" x14ac:dyDescent="0.2">
      <c r="G37738" s="14" t="str">
        <f t="shared" si="595"/>
        <v/>
      </c>
    </row>
    <row r="37739" spans="7:7" x14ac:dyDescent="0.2">
      <c r="G37739" s="14" t="str">
        <f t="shared" si="595"/>
        <v/>
      </c>
    </row>
    <row r="37740" spans="7:7" x14ac:dyDescent="0.2">
      <c r="G37740" s="14" t="str">
        <f t="shared" si="595"/>
        <v/>
      </c>
    </row>
    <row r="37741" spans="7:7" x14ac:dyDescent="0.2">
      <c r="G37741" s="14" t="str">
        <f t="shared" si="595"/>
        <v/>
      </c>
    </row>
    <row r="37742" spans="7:7" x14ac:dyDescent="0.2">
      <c r="G37742" s="14" t="str">
        <f t="shared" si="595"/>
        <v/>
      </c>
    </row>
    <row r="37743" spans="7:7" x14ac:dyDescent="0.2">
      <c r="G37743" s="14" t="str">
        <f t="shared" si="595"/>
        <v/>
      </c>
    </row>
    <row r="37744" spans="7:7" x14ac:dyDescent="0.2">
      <c r="G37744" s="14" t="str">
        <f t="shared" si="595"/>
        <v/>
      </c>
    </row>
    <row r="37745" spans="7:7" x14ac:dyDescent="0.2">
      <c r="G37745" s="14" t="str">
        <f t="shared" si="595"/>
        <v/>
      </c>
    </row>
    <row r="37746" spans="7:7" x14ac:dyDescent="0.2">
      <c r="G37746" s="14" t="str">
        <f t="shared" si="595"/>
        <v/>
      </c>
    </row>
    <row r="37747" spans="7:7" x14ac:dyDescent="0.2">
      <c r="G37747" s="14" t="str">
        <f t="shared" si="595"/>
        <v/>
      </c>
    </row>
    <row r="37748" spans="7:7" x14ac:dyDescent="0.2">
      <c r="G37748" s="14" t="str">
        <f t="shared" si="595"/>
        <v/>
      </c>
    </row>
    <row r="37749" spans="7:7" x14ac:dyDescent="0.2">
      <c r="G37749" s="14" t="str">
        <f t="shared" si="595"/>
        <v/>
      </c>
    </row>
    <row r="37750" spans="7:7" x14ac:dyDescent="0.2">
      <c r="G37750" s="14" t="str">
        <f t="shared" si="595"/>
        <v/>
      </c>
    </row>
    <row r="37751" spans="7:7" x14ac:dyDescent="0.2">
      <c r="G37751" s="14" t="str">
        <f t="shared" si="595"/>
        <v/>
      </c>
    </row>
    <row r="37752" spans="7:7" x14ac:dyDescent="0.2">
      <c r="G37752" s="14" t="str">
        <f t="shared" si="595"/>
        <v/>
      </c>
    </row>
    <row r="37753" spans="7:7" x14ac:dyDescent="0.2">
      <c r="G37753" s="14" t="str">
        <f t="shared" si="595"/>
        <v/>
      </c>
    </row>
    <row r="37754" spans="7:7" x14ac:dyDescent="0.2">
      <c r="G37754" s="14" t="str">
        <f t="shared" si="595"/>
        <v/>
      </c>
    </row>
    <row r="37755" spans="7:7" x14ac:dyDescent="0.2">
      <c r="G37755" s="14" t="str">
        <f t="shared" si="595"/>
        <v/>
      </c>
    </row>
    <row r="37756" spans="7:7" x14ac:dyDescent="0.2">
      <c r="G37756" s="14" t="str">
        <f t="shared" si="595"/>
        <v/>
      </c>
    </row>
    <row r="37757" spans="7:7" x14ac:dyDescent="0.2">
      <c r="G37757" s="14" t="str">
        <f t="shared" si="595"/>
        <v/>
      </c>
    </row>
    <row r="37758" spans="7:7" x14ac:dyDescent="0.2">
      <c r="G37758" s="14" t="str">
        <f t="shared" si="595"/>
        <v/>
      </c>
    </row>
    <row r="37759" spans="7:7" x14ac:dyDescent="0.2">
      <c r="G37759" s="14" t="str">
        <f t="shared" si="595"/>
        <v/>
      </c>
    </row>
    <row r="37760" spans="7:7" x14ac:dyDescent="0.2">
      <c r="G37760" s="14" t="str">
        <f t="shared" si="595"/>
        <v/>
      </c>
    </row>
    <row r="37761" spans="7:7" x14ac:dyDescent="0.2">
      <c r="G37761" s="14" t="str">
        <f t="shared" si="595"/>
        <v/>
      </c>
    </row>
    <row r="37762" spans="7:7" x14ac:dyDescent="0.2">
      <c r="G37762" s="14" t="str">
        <f t="shared" si="595"/>
        <v/>
      </c>
    </row>
    <row r="37763" spans="7:7" x14ac:dyDescent="0.2">
      <c r="G37763" s="14" t="str">
        <f t="shared" si="595"/>
        <v/>
      </c>
    </row>
    <row r="37764" spans="7:7" x14ac:dyDescent="0.2">
      <c r="G37764" s="14" t="str">
        <f t="shared" si="595"/>
        <v/>
      </c>
    </row>
    <row r="37765" spans="7:7" x14ac:dyDescent="0.2">
      <c r="G37765" s="14" t="str">
        <f t="shared" si="595"/>
        <v/>
      </c>
    </row>
    <row r="37766" spans="7:7" x14ac:dyDescent="0.2">
      <c r="G37766" s="14" t="str">
        <f t="shared" ref="G37766:G37829" si="596">IF(C37766="","",C37766*0.75)</f>
        <v/>
      </c>
    </row>
    <row r="37767" spans="7:7" x14ac:dyDescent="0.2">
      <c r="G37767" s="14" t="str">
        <f t="shared" si="596"/>
        <v/>
      </c>
    </row>
    <row r="37768" spans="7:7" x14ac:dyDescent="0.2">
      <c r="G37768" s="14" t="str">
        <f t="shared" si="596"/>
        <v/>
      </c>
    </row>
    <row r="37769" spans="7:7" x14ac:dyDescent="0.2">
      <c r="G37769" s="14" t="str">
        <f t="shared" si="596"/>
        <v/>
      </c>
    </row>
    <row r="37770" spans="7:7" x14ac:dyDescent="0.2">
      <c r="G37770" s="14" t="str">
        <f t="shared" si="596"/>
        <v/>
      </c>
    </row>
    <row r="37771" spans="7:7" x14ac:dyDescent="0.2">
      <c r="G37771" s="14" t="str">
        <f t="shared" si="596"/>
        <v/>
      </c>
    </row>
    <row r="37772" spans="7:7" x14ac:dyDescent="0.2">
      <c r="G37772" s="14" t="str">
        <f t="shared" si="596"/>
        <v/>
      </c>
    </row>
    <row r="37773" spans="7:7" x14ac:dyDescent="0.2">
      <c r="G37773" s="14" t="str">
        <f t="shared" si="596"/>
        <v/>
      </c>
    </row>
    <row r="37774" spans="7:7" x14ac:dyDescent="0.2">
      <c r="G37774" s="14" t="str">
        <f t="shared" si="596"/>
        <v/>
      </c>
    </row>
    <row r="37775" spans="7:7" x14ac:dyDescent="0.2">
      <c r="G37775" s="14" t="str">
        <f t="shared" si="596"/>
        <v/>
      </c>
    </row>
    <row r="37776" spans="7:7" x14ac:dyDescent="0.2">
      <c r="G37776" s="14" t="str">
        <f t="shared" si="596"/>
        <v/>
      </c>
    </row>
    <row r="37777" spans="7:7" x14ac:dyDescent="0.2">
      <c r="G37777" s="14" t="str">
        <f t="shared" si="596"/>
        <v/>
      </c>
    </row>
    <row r="37778" spans="7:7" x14ac:dyDescent="0.2">
      <c r="G37778" s="14" t="str">
        <f t="shared" si="596"/>
        <v/>
      </c>
    </row>
    <row r="37779" spans="7:7" x14ac:dyDescent="0.2">
      <c r="G37779" s="14" t="str">
        <f t="shared" si="596"/>
        <v/>
      </c>
    </row>
    <row r="37780" spans="7:7" x14ac:dyDescent="0.2">
      <c r="G37780" s="14" t="str">
        <f t="shared" si="596"/>
        <v/>
      </c>
    </row>
    <row r="37781" spans="7:7" x14ac:dyDescent="0.2">
      <c r="G37781" s="14" t="str">
        <f t="shared" si="596"/>
        <v/>
      </c>
    </row>
    <row r="37782" spans="7:7" x14ac:dyDescent="0.2">
      <c r="G37782" s="14" t="str">
        <f t="shared" si="596"/>
        <v/>
      </c>
    </row>
    <row r="37783" spans="7:7" x14ac:dyDescent="0.2">
      <c r="G37783" s="14" t="str">
        <f t="shared" si="596"/>
        <v/>
      </c>
    </row>
    <row r="37784" spans="7:7" x14ac:dyDescent="0.2">
      <c r="G37784" s="14" t="str">
        <f t="shared" si="596"/>
        <v/>
      </c>
    </row>
    <row r="37785" spans="7:7" x14ac:dyDescent="0.2">
      <c r="G37785" s="14" t="str">
        <f t="shared" si="596"/>
        <v/>
      </c>
    </row>
    <row r="37786" spans="7:7" x14ac:dyDescent="0.2">
      <c r="G37786" s="14" t="str">
        <f t="shared" si="596"/>
        <v/>
      </c>
    </row>
    <row r="37787" spans="7:7" x14ac:dyDescent="0.2">
      <c r="G37787" s="14" t="str">
        <f t="shared" si="596"/>
        <v/>
      </c>
    </row>
    <row r="37788" spans="7:7" x14ac:dyDescent="0.2">
      <c r="G37788" s="14" t="str">
        <f t="shared" si="596"/>
        <v/>
      </c>
    </row>
    <row r="37789" spans="7:7" x14ac:dyDescent="0.2">
      <c r="G37789" s="14" t="str">
        <f t="shared" si="596"/>
        <v/>
      </c>
    </row>
    <row r="37790" spans="7:7" x14ac:dyDescent="0.2">
      <c r="G37790" s="14" t="str">
        <f t="shared" si="596"/>
        <v/>
      </c>
    </row>
    <row r="37791" spans="7:7" x14ac:dyDescent="0.2">
      <c r="G37791" s="14" t="str">
        <f t="shared" si="596"/>
        <v/>
      </c>
    </row>
    <row r="37792" spans="7:7" x14ac:dyDescent="0.2">
      <c r="G37792" s="14" t="str">
        <f t="shared" si="596"/>
        <v/>
      </c>
    </row>
    <row r="37793" spans="7:7" x14ac:dyDescent="0.2">
      <c r="G37793" s="14" t="str">
        <f t="shared" si="596"/>
        <v/>
      </c>
    </row>
    <row r="37794" spans="7:7" x14ac:dyDescent="0.2">
      <c r="G37794" s="14" t="str">
        <f t="shared" si="596"/>
        <v/>
      </c>
    </row>
    <row r="37795" spans="7:7" x14ac:dyDescent="0.2">
      <c r="G37795" s="14" t="str">
        <f t="shared" si="596"/>
        <v/>
      </c>
    </row>
    <row r="37796" spans="7:7" x14ac:dyDescent="0.2">
      <c r="G37796" s="14" t="str">
        <f t="shared" si="596"/>
        <v/>
      </c>
    </row>
    <row r="37797" spans="7:7" x14ac:dyDescent="0.2">
      <c r="G37797" s="14" t="str">
        <f t="shared" si="596"/>
        <v/>
      </c>
    </row>
    <row r="37798" spans="7:7" x14ac:dyDescent="0.2">
      <c r="G37798" s="14" t="str">
        <f t="shared" si="596"/>
        <v/>
      </c>
    </row>
    <row r="37799" spans="7:7" x14ac:dyDescent="0.2">
      <c r="G37799" s="14" t="str">
        <f t="shared" si="596"/>
        <v/>
      </c>
    </row>
    <row r="37800" spans="7:7" x14ac:dyDescent="0.2">
      <c r="G37800" s="14" t="str">
        <f t="shared" si="596"/>
        <v/>
      </c>
    </row>
    <row r="37801" spans="7:7" x14ac:dyDescent="0.2">
      <c r="G37801" s="14" t="str">
        <f t="shared" si="596"/>
        <v/>
      </c>
    </row>
    <row r="37802" spans="7:7" x14ac:dyDescent="0.2">
      <c r="G37802" s="14" t="str">
        <f t="shared" si="596"/>
        <v/>
      </c>
    </row>
    <row r="37803" spans="7:7" x14ac:dyDescent="0.2">
      <c r="G37803" s="14" t="str">
        <f t="shared" si="596"/>
        <v/>
      </c>
    </row>
    <row r="37804" spans="7:7" x14ac:dyDescent="0.2">
      <c r="G37804" s="14" t="str">
        <f t="shared" si="596"/>
        <v/>
      </c>
    </row>
    <row r="37805" spans="7:7" x14ac:dyDescent="0.2">
      <c r="G37805" s="14" t="str">
        <f t="shared" si="596"/>
        <v/>
      </c>
    </row>
    <row r="37806" spans="7:7" x14ac:dyDescent="0.2">
      <c r="G37806" s="14" t="str">
        <f t="shared" si="596"/>
        <v/>
      </c>
    </row>
    <row r="37807" spans="7:7" x14ac:dyDescent="0.2">
      <c r="G37807" s="14" t="str">
        <f t="shared" si="596"/>
        <v/>
      </c>
    </row>
    <row r="37808" spans="7:7" x14ac:dyDescent="0.2">
      <c r="G37808" s="14" t="str">
        <f t="shared" si="596"/>
        <v/>
      </c>
    </row>
    <row r="37809" spans="7:7" x14ac:dyDescent="0.2">
      <c r="G37809" s="14" t="str">
        <f t="shared" si="596"/>
        <v/>
      </c>
    </row>
    <row r="37810" spans="7:7" x14ac:dyDescent="0.2">
      <c r="G37810" s="14" t="str">
        <f t="shared" si="596"/>
        <v/>
      </c>
    </row>
    <row r="37811" spans="7:7" x14ac:dyDescent="0.2">
      <c r="G37811" s="14" t="str">
        <f t="shared" si="596"/>
        <v/>
      </c>
    </row>
    <row r="37812" spans="7:7" x14ac:dyDescent="0.2">
      <c r="G37812" s="14" t="str">
        <f t="shared" si="596"/>
        <v/>
      </c>
    </row>
    <row r="37813" spans="7:7" x14ac:dyDescent="0.2">
      <c r="G37813" s="14" t="str">
        <f t="shared" si="596"/>
        <v/>
      </c>
    </row>
    <row r="37814" spans="7:7" x14ac:dyDescent="0.2">
      <c r="G37814" s="14" t="str">
        <f t="shared" si="596"/>
        <v/>
      </c>
    </row>
    <row r="37815" spans="7:7" x14ac:dyDescent="0.2">
      <c r="G37815" s="14" t="str">
        <f t="shared" si="596"/>
        <v/>
      </c>
    </row>
    <row r="37816" spans="7:7" x14ac:dyDescent="0.2">
      <c r="G37816" s="14" t="str">
        <f t="shared" si="596"/>
        <v/>
      </c>
    </row>
    <row r="37817" spans="7:7" x14ac:dyDescent="0.2">
      <c r="G37817" s="14" t="str">
        <f t="shared" si="596"/>
        <v/>
      </c>
    </row>
    <row r="37818" spans="7:7" x14ac:dyDescent="0.2">
      <c r="G37818" s="14" t="str">
        <f t="shared" si="596"/>
        <v/>
      </c>
    </row>
    <row r="37819" spans="7:7" x14ac:dyDescent="0.2">
      <c r="G37819" s="14" t="str">
        <f t="shared" si="596"/>
        <v/>
      </c>
    </row>
    <row r="37820" spans="7:7" x14ac:dyDescent="0.2">
      <c r="G37820" s="14" t="str">
        <f t="shared" si="596"/>
        <v/>
      </c>
    </row>
    <row r="37821" spans="7:7" x14ac:dyDescent="0.2">
      <c r="G37821" s="14" t="str">
        <f t="shared" si="596"/>
        <v/>
      </c>
    </row>
    <row r="37822" spans="7:7" x14ac:dyDescent="0.2">
      <c r="G37822" s="14" t="str">
        <f t="shared" si="596"/>
        <v/>
      </c>
    </row>
    <row r="37823" spans="7:7" x14ac:dyDescent="0.2">
      <c r="G37823" s="14" t="str">
        <f t="shared" si="596"/>
        <v/>
      </c>
    </row>
    <row r="37824" spans="7:7" x14ac:dyDescent="0.2">
      <c r="G37824" s="14" t="str">
        <f t="shared" si="596"/>
        <v/>
      </c>
    </row>
    <row r="37825" spans="7:7" x14ac:dyDescent="0.2">
      <c r="G37825" s="14" t="str">
        <f t="shared" si="596"/>
        <v/>
      </c>
    </row>
    <row r="37826" spans="7:7" x14ac:dyDescent="0.2">
      <c r="G37826" s="14" t="str">
        <f t="shared" si="596"/>
        <v/>
      </c>
    </row>
    <row r="37827" spans="7:7" x14ac:dyDescent="0.2">
      <c r="G37827" s="14" t="str">
        <f t="shared" si="596"/>
        <v/>
      </c>
    </row>
    <row r="37828" spans="7:7" x14ac:dyDescent="0.2">
      <c r="G37828" s="14" t="str">
        <f t="shared" si="596"/>
        <v/>
      </c>
    </row>
    <row r="37829" spans="7:7" x14ac:dyDescent="0.2">
      <c r="G37829" s="14" t="str">
        <f t="shared" si="596"/>
        <v/>
      </c>
    </row>
    <row r="37830" spans="7:7" x14ac:dyDescent="0.2">
      <c r="G37830" s="14" t="str">
        <f t="shared" ref="G37830:G37893" si="597">IF(C37830="","",C37830*0.75)</f>
        <v/>
      </c>
    </row>
    <row r="37831" spans="7:7" x14ac:dyDescent="0.2">
      <c r="G37831" s="14" t="str">
        <f t="shared" si="597"/>
        <v/>
      </c>
    </row>
    <row r="37832" spans="7:7" x14ac:dyDescent="0.2">
      <c r="G37832" s="14" t="str">
        <f t="shared" si="597"/>
        <v/>
      </c>
    </row>
    <row r="37833" spans="7:7" x14ac:dyDescent="0.2">
      <c r="G37833" s="14" t="str">
        <f t="shared" si="597"/>
        <v/>
      </c>
    </row>
    <row r="37834" spans="7:7" x14ac:dyDescent="0.2">
      <c r="G37834" s="14" t="str">
        <f t="shared" si="597"/>
        <v/>
      </c>
    </row>
    <row r="37835" spans="7:7" x14ac:dyDescent="0.2">
      <c r="G37835" s="14" t="str">
        <f t="shared" si="597"/>
        <v/>
      </c>
    </row>
    <row r="37836" spans="7:7" x14ac:dyDescent="0.2">
      <c r="G37836" s="14" t="str">
        <f t="shared" si="597"/>
        <v/>
      </c>
    </row>
    <row r="37837" spans="7:7" x14ac:dyDescent="0.2">
      <c r="G37837" s="14" t="str">
        <f t="shared" si="597"/>
        <v/>
      </c>
    </row>
    <row r="37838" spans="7:7" x14ac:dyDescent="0.2">
      <c r="G37838" s="14" t="str">
        <f t="shared" si="597"/>
        <v/>
      </c>
    </row>
    <row r="37839" spans="7:7" x14ac:dyDescent="0.2">
      <c r="G37839" s="14" t="str">
        <f t="shared" si="597"/>
        <v/>
      </c>
    </row>
    <row r="37840" spans="7:7" x14ac:dyDescent="0.2">
      <c r="G37840" s="14" t="str">
        <f t="shared" si="597"/>
        <v/>
      </c>
    </row>
    <row r="37841" spans="7:7" x14ac:dyDescent="0.2">
      <c r="G37841" s="14" t="str">
        <f t="shared" si="597"/>
        <v/>
      </c>
    </row>
    <row r="37842" spans="7:7" x14ac:dyDescent="0.2">
      <c r="G37842" s="14" t="str">
        <f t="shared" si="597"/>
        <v/>
      </c>
    </row>
    <row r="37843" spans="7:7" x14ac:dyDescent="0.2">
      <c r="G37843" s="14" t="str">
        <f t="shared" si="597"/>
        <v/>
      </c>
    </row>
    <row r="37844" spans="7:7" x14ac:dyDescent="0.2">
      <c r="G37844" s="14" t="str">
        <f t="shared" si="597"/>
        <v/>
      </c>
    </row>
    <row r="37845" spans="7:7" x14ac:dyDescent="0.2">
      <c r="G37845" s="14" t="str">
        <f t="shared" si="597"/>
        <v/>
      </c>
    </row>
    <row r="37846" spans="7:7" x14ac:dyDescent="0.2">
      <c r="G37846" s="14" t="str">
        <f t="shared" si="597"/>
        <v/>
      </c>
    </row>
    <row r="37847" spans="7:7" x14ac:dyDescent="0.2">
      <c r="G37847" s="14" t="str">
        <f t="shared" si="597"/>
        <v/>
      </c>
    </row>
    <row r="37848" spans="7:7" x14ac:dyDescent="0.2">
      <c r="G37848" s="14" t="str">
        <f t="shared" si="597"/>
        <v/>
      </c>
    </row>
    <row r="37849" spans="7:7" x14ac:dyDescent="0.2">
      <c r="G37849" s="14" t="str">
        <f t="shared" si="597"/>
        <v/>
      </c>
    </row>
    <row r="37850" spans="7:7" x14ac:dyDescent="0.2">
      <c r="G37850" s="14" t="str">
        <f t="shared" si="597"/>
        <v/>
      </c>
    </row>
    <row r="37851" spans="7:7" x14ac:dyDescent="0.2">
      <c r="G37851" s="14" t="str">
        <f t="shared" si="597"/>
        <v/>
      </c>
    </row>
    <row r="37852" spans="7:7" x14ac:dyDescent="0.2">
      <c r="G37852" s="14" t="str">
        <f t="shared" si="597"/>
        <v/>
      </c>
    </row>
    <row r="37853" spans="7:7" x14ac:dyDescent="0.2">
      <c r="G37853" s="14" t="str">
        <f t="shared" si="597"/>
        <v/>
      </c>
    </row>
    <row r="37854" spans="7:7" x14ac:dyDescent="0.2">
      <c r="G37854" s="14" t="str">
        <f t="shared" si="597"/>
        <v/>
      </c>
    </row>
    <row r="37855" spans="7:7" x14ac:dyDescent="0.2">
      <c r="G37855" s="14" t="str">
        <f t="shared" si="597"/>
        <v/>
      </c>
    </row>
    <row r="37856" spans="7:7" x14ac:dyDescent="0.2">
      <c r="G37856" s="14" t="str">
        <f t="shared" si="597"/>
        <v/>
      </c>
    </row>
    <row r="37857" spans="7:7" x14ac:dyDescent="0.2">
      <c r="G37857" s="14" t="str">
        <f t="shared" si="597"/>
        <v/>
      </c>
    </row>
    <row r="37858" spans="7:7" x14ac:dyDescent="0.2">
      <c r="G37858" s="14" t="str">
        <f t="shared" si="597"/>
        <v/>
      </c>
    </row>
    <row r="37859" spans="7:7" x14ac:dyDescent="0.2">
      <c r="G37859" s="14" t="str">
        <f t="shared" si="597"/>
        <v/>
      </c>
    </row>
    <row r="37860" spans="7:7" x14ac:dyDescent="0.2">
      <c r="G37860" s="14" t="str">
        <f t="shared" si="597"/>
        <v/>
      </c>
    </row>
    <row r="37861" spans="7:7" x14ac:dyDescent="0.2">
      <c r="G37861" s="14" t="str">
        <f t="shared" si="597"/>
        <v/>
      </c>
    </row>
    <row r="37862" spans="7:7" x14ac:dyDescent="0.2">
      <c r="G37862" s="14" t="str">
        <f t="shared" si="597"/>
        <v/>
      </c>
    </row>
    <row r="37863" spans="7:7" x14ac:dyDescent="0.2">
      <c r="G37863" s="14" t="str">
        <f t="shared" si="597"/>
        <v/>
      </c>
    </row>
    <row r="37864" spans="7:7" x14ac:dyDescent="0.2">
      <c r="G37864" s="14" t="str">
        <f t="shared" si="597"/>
        <v/>
      </c>
    </row>
    <row r="37865" spans="7:7" x14ac:dyDescent="0.2">
      <c r="G37865" s="14" t="str">
        <f t="shared" si="597"/>
        <v/>
      </c>
    </row>
    <row r="37866" spans="7:7" x14ac:dyDescent="0.2">
      <c r="G37866" s="14" t="str">
        <f t="shared" si="597"/>
        <v/>
      </c>
    </row>
    <row r="37867" spans="7:7" x14ac:dyDescent="0.2">
      <c r="G37867" s="14" t="str">
        <f t="shared" si="597"/>
        <v/>
      </c>
    </row>
    <row r="37868" spans="7:7" x14ac:dyDescent="0.2">
      <c r="G37868" s="14" t="str">
        <f t="shared" si="597"/>
        <v/>
      </c>
    </row>
    <row r="37869" spans="7:7" x14ac:dyDescent="0.2">
      <c r="G37869" s="14" t="str">
        <f t="shared" si="597"/>
        <v/>
      </c>
    </row>
    <row r="37870" spans="7:7" x14ac:dyDescent="0.2">
      <c r="G37870" s="14" t="str">
        <f t="shared" si="597"/>
        <v/>
      </c>
    </row>
    <row r="37871" spans="7:7" x14ac:dyDescent="0.2">
      <c r="G37871" s="14" t="str">
        <f t="shared" si="597"/>
        <v/>
      </c>
    </row>
    <row r="37872" spans="7:7" x14ac:dyDescent="0.2">
      <c r="G37872" s="14" t="str">
        <f t="shared" si="597"/>
        <v/>
      </c>
    </row>
    <row r="37873" spans="7:7" x14ac:dyDescent="0.2">
      <c r="G37873" s="14" t="str">
        <f t="shared" si="597"/>
        <v/>
      </c>
    </row>
    <row r="37874" spans="7:7" x14ac:dyDescent="0.2">
      <c r="G37874" s="14" t="str">
        <f t="shared" si="597"/>
        <v/>
      </c>
    </row>
    <row r="37875" spans="7:7" x14ac:dyDescent="0.2">
      <c r="G37875" s="14" t="str">
        <f t="shared" si="597"/>
        <v/>
      </c>
    </row>
    <row r="37876" spans="7:7" x14ac:dyDescent="0.2">
      <c r="G37876" s="14" t="str">
        <f t="shared" si="597"/>
        <v/>
      </c>
    </row>
    <row r="37877" spans="7:7" x14ac:dyDescent="0.2">
      <c r="G37877" s="14" t="str">
        <f t="shared" si="597"/>
        <v/>
      </c>
    </row>
    <row r="37878" spans="7:7" x14ac:dyDescent="0.2">
      <c r="G37878" s="14" t="str">
        <f t="shared" si="597"/>
        <v/>
      </c>
    </row>
    <row r="37879" spans="7:7" x14ac:dyDescent="0.2">
      <c r="G37879" s="14" t="str">
        <f t="shared" si="597"/>
        <v/>
      </c>
    </row>
    <row r="37880" spans="7:7" x14ac:dyDescent="0.2">
      <c r="G37880" s="14" t="str">
        <f t="shared" si="597"/>
        <v/>
      </c>
    </row>
    <row r="37881" spans="7:7" x14ac:dyDescent="0.2">
      <c r="G37881" s="14" t="str">
        <f t="shared" si="597"/>
        <v/>
      </c>
    </row>
    <row r="37882" spans="7:7" x14ac:dyDescent="0.2">
      <c r="G37882" s="14" t="str">
        <f t="shared" si="597"/>
        <v/>
      </c>
    </row>
    <row r="37883" spans="7:7" x14ac:dyDescent="0.2">
      <c r="G37883" s="14" t="str">
        <f t="shared" si="597"/>
        <v/>
      </c>
    </row>
    <row r="37884" spans="7:7" x14ac:dyDescent="0.2">
      <c r="G37884" s="14" t="str">
        <f t="shared" si="597"/>
        <v/>
      </c>
    </row>
    <row r="37885" spans="7:7" x14ac:dyDescent="0.2">
      <c r="G37885" s="14" t="str">
        <f t="shared" si="597"/>
        <v/>
      </c>
    </row>
    <row r="37886" spans="7:7" x14ac:dyDescent="0.2">
      <c r="G37886" s="14" t="str">
        <f t="shared" si="597"/>
        <v/>
      </c>
    </row>
    <row r="37887" spans="7:7" x14ac:dyDescent="0.2">
      <c r="G37887" s="14" t="str">
        <f t="shared" si="597"/>
        <v/>
      </c>
    </row>
    <row r="37888" spans="7:7" x14ac:dyDescent="0.2">
      <c r="G37888" s="14" t="str">
        <f t="shared" si="597"/>
        <v/>
      </c>
    </row>
    <row r="37889" spans="7:7" x14ac:dyDescent="0.2">
      <c r="G37889" s="14" t="str">
        <f t="shared" si="597"/>
        <v/>
      </c>
    </row>
    <row r="37890" spans="7:7" x14ac:dyDescent="0.2">
      <c r="G37890" s="14" t="str">
        <f t="shared" si="597"/>
        <v/>
      </c>
    </row>
    <row r="37891" spans="7:7" x14ac:dyDescent="0.2">
      <c r="G37891" s="14" t="str">
        <f t="shared" si="597"/>
        <v/>
      </c>
    </row>
    <row r="37892" spans="7:7" x14ac:dyDescent="0.2">
      <c r="G37892" s="14" t="str">
        <f t="shared" si="597"/>
        <v/>
      </c>
    </row>
    <row r="37893" spans="7:7" x14ac:dyDescent="0.2">
      <c r="G37893" s="14" t="str">
        <f t="shared" si="597"/>
        <v/>
      </c>
    </row>
    <row r="37894" spans="7:7" x14ac:dyDescent="0.2">
      <c r="G37894" s="14" t="str">
        <f t="shared" ref="G37894:G37957" si="598">IF(C37894="","",C37894*0.75)</f>
        <v/>
      </c>
    </row>
    <row r="37895" spans="7:7" x14ac:dyDescent="0.2">
      <c r="G37895" s="14" t="str">
        <f t="shared" si="598"/>
        <v/>
      </c>
    </row>
    <row r="37896" spans="7:7" x14ac:dyDescent="0.2">
      <c r="G37896" s="14" t="str">
        <f t="shared" si="598"/>
        <v/>
      </c>
    </row>
    <row r="37897" spans="7:7" x14ac:dyDescent="0.2">
      <c r="G37897" s="14" t="str">
        <f t="shared" si="598"/>
        <v/>
      </c>
    </row>
    <row r="37898" spans="7:7" x14ac:dyDescent="0.2">
      <c r="G37898" s="14" t="str">
        <f t="shared" si="598"/>
        <v/>
      </c>
    </row>
    <row r="37899" spans="7:7" x14ac:dyDescent="0.2">
      <c r="G37899" s="14" t="str">
        <f t="shared" si="598"/>
        <v/>
      </c>
    </row>
    <row r="37900" spans="7:7" x14ac:dyDescent="0.2">
      <c r="G37900" s="14" t="str">
        <f t="shared" si="598"/>
        <v/>
      </c>
    </row>
    <row r="37901" spans="7:7" x14ac:dyDescent="0.2">
      <c r="G37901" s="14" t="str">
        <f t="shared" si="598"/>
        <v/>
      </c>
    </row>
    <row r="37902" spans="7:7" x14ac:dyDescent="0.2">
      <c r="G37902" s="14" t="str">
        <f t="shared" si="598"/>
        <v/>
      </c>
    </row>
    <row r="37903" spans="7:7" x14ac:dyDescent="0.2">
      <c r="G37903" s="14" t="str">
        <f t="shared" si="598"/>
        <v/>
      </c>
    </row>
    <row r="37904" spans="7:7" x14ac:dyDescent="0.2">
      <c r="G37904" s="14" t="str">
        <f t="shared" si="598"/>
        <v/>
      </c>
    </row>
    <row r="37905" spans="7:7" x14ac:dyDescent="0.2">
      <c r="G37905" s="14" t="str">
        <f t="shared" si="598"/>
        <v/>
      </c>
    </row>
    <row r="37906" spans="7:7" x14ac:dyDescent="0.2">
      <c r="G37906" s="14" t="str">
        <f t="shared" si="598"/>
        <v/>
      </c>
    </row>
    <row r="37907" spans="7:7" x14ac:dyDescent="0.2">
      <c r="G37907" s="14" t="str">
        <f t="shared" si="598"/>
        <v/>
      </c>
    </row>
    <row r="37908" spans="7:7" x14ac:dyDescent="0.2">
      <c r="G37908" s="14" t="str">
        <f t="shared" si="598"/>
        <v/>
      </c>
    </row>
    <row r="37909" spans="7:7" x14ac:dyDescent="0.2">
      <c r="G37909" s="14" t="str">
        <f t="shared" si="598"/>
        <v/>
      </c>
    </row>
    <row r="37910" spans="7:7" x14ac:dyDescent="0.2">
      <c r="G37910" s="14" t="str">
        <f t="shared" si="598"/>
        <v/>
      </c>
    </row>
    <row r="37911" spans="7:7" x14ac:dyDescent="0.2">
      <c r="G37911" s="14" t="str">
        <f t="shared" si="598"/>
        <v/>
      </c>
    </row>
    <row r="37912" spans="7:7" x14ac:dyDescent="0.2">
      <c r="G37912" s="14" t="str">
        <f t="shared" si="598"/>
        <v/>
      </c>
    </row>
    <row r="37913" spans="7:7" x14ac:dyDescent="0.2">
      <c r="G37913" s="14" t="str">
        <f t="shared" si="598"/>
        <v/>
      </c>
    </row>
    <row r="37914" spans="7:7" x14ac:dyDescent="0.2">
      <c r="G37914" s="14" t="str">
        <f t="shared" si="598"/>
        <v/>
      </c>
    </row>
    <row r="37915" spans="7:7" x14ac:dyDescent="0.2">
      <c r="G37915" s="14" t="str">
        <f t="shared" si="598"/>
        <v/>
      </c>
    </row>
    <row r="37916" spans="7:7" x14ac:dyDescent="0.2">
      <c r="G37916" s="14" t="str">
        <f t="shared" si="598"/>
        <v/>
      </c>
    </row>
    <row r="37917" spans="7:7" x14ac:dyDescent="0.2">
      <c r="G37917" s="14" t="str">
        <f t="shared" si="598"/>
        <v/>
      </c>
    </row>
    <row r="37918" spans="7:7" x14ac:dyDescent="0.2">
      <c r="G37918" s="14" t="str">
        <f t="shared" si="598"/>
        <v/>
      </c>
    </row>
    <row r="37919" spans="7:7" x14ac:dyDescent="0.2">
      <c r="G37919" s="14" t="str">
        <f t="shared" si="598"/>
        <v/>
      </c>
    </row>
    <row r="37920" spans="7:7" x14ac:dyDescent="0.2">
      <c r="G37920" s="14" t="str">
        <f t="shared" si="598"/>
        <v/>
      </c>
    </row>
    <row r="37921" spans="7:7" x14ac:dyDescent="0.2">
      <c r="G37921" s="14" t="str">
        <f t="shared" si="598"/>
        <v/>
      </c>
    </row>
    <row r="37922" spans="7:7" x14ac:dyDescent="0.2">
      <c r="G37922" s="14" t="str">
        <f t="shared" si="598"/>
        <v/>
      </c>
    </row>
    <row r="37923" spans="7:7" x14ac:dyDescent="0.2">
      <c r="G37923" s="14" t="str">
        <f t="shared" si="598"/>
        <v/>
      </c>
    </row>
    <row r="37924" spans="7:7" x14ac:dyDescent="0.2">
      <c r="G37924" s="14" t="str">
        <f t="shared" si="598"/>
        <v/>
      </c>
    </row>
    <row r="37925" spans="7:7" x14ac:dyDescent="0.2">
      <c r="G37925" s="14" t="str">
        <f t="shared" si="598"/>
        <v/>
      </c>
    </row>
    <row r="37926" spans="7:7" x14ac:dyDescent="0.2">
      <c r="G37926" s="14" t="str">
        <f t="shared" si="598"/>
        <v/>
      </c>
    </row>
    <row r="37927" spans="7:7" x14ac:dyDescent="0.2">
      <c r="G37927" s="14" t="str">
        <f t="shared" si="598"/>
        <v/>
      </c>
    </row>
    <row r="37928" spans="7:7" x14ac:dyDescent="0.2">
      <c r="G37928" s="14" t="str">
        <f t="shared" si="598"/>
        <v/>
      </c>
    </row>
    <row r="37929" spans="7:7" x14ac:dyDescent="0.2">
      <c r="G37929" s="14" t="str">
        <f t="shared" si="598"/>
        <v/>
      </c>
    </row>
    <row r="37930" spans="7:7" x14ac:dyDescent="0.2">
      <c r="G37930" s="14" t="str">
        <f t="shared" si="598"/>
        <v/>
      </c>
    </row>
    <row r="37931" spans="7:7" x14ac:dyDescent="0.2">
      <c r="G37931" s="14" t="str">
        <f t="shared" si="598"/>
        <v/>
      </c>
    </row>
    <row r="37932" spans="7:7" x14ac:dyDescent="0.2">
      <c r="G37932" s="14" t="str">
        <f t="shared" si="598"/>
        <v/>
      </c>
    </row>
    <row r="37933" spans="7:7" x14ac:dyDescent="0.2">
      <c r="G37933" s="14" t="str">
        <f t="shared" si="598"/>
        <v/>
      </c>
    </row>
    <row r="37934" spans="7:7" x14ac:dyDescent="0.2">
      <c r="G37934" s="14" t="str">
        <f t="shared" si="598"/>
        <v/>
      </c>
    </row>
    <row r="37935" spans="7:7" x14ac:dyDescent="0.2">
      <c r="G37935" s="14" t="str">
        <f t="shared" si="598"/>
        <v/>
      </c>
    </row>
    <row r="37936" spans="7:7" x14ac:dyDescent="0.2">
      <c r="G37936" s="14" t="str">
        <f t="shared" si="598"/>
        <v/>
      </c>
    </row>
    <row r="37937" spans="7:7" x14ac:dyDescent="0.2">
      <c r="G37937" s="14" t="str">
        <f t="shared" si="598"/>
        <v/>
      </c>
    </row>
    <row r="37938" spans="7:7" x14ac:dyDescent="0.2">
      <c r="G37938" s="14" t="str">
        <f t="shared" si="598"/>
        <v/>
      </c>
    </row>
    <row r="37939" spans="7:7" x14ac:dyDescent="0.2">
      <c r="G37939" s="14" t="str">
        <f t="shared" si="598"/>
        <v/>
      </c>
    </row>
    <row r="37940" spans="7:7" x14ac:dyDescent="0.2">
      <c r="G37940" s="14" t="str">
        <f t="shared" si="598"/>
        <v/>
      </c>
    </row>
    <row r="37941" spans="7:7" x14ac:dyDescent="0.2">
      <c r="G37941" s="14" t="str">
        <f t="shared" si="598"/>
        <v/>
      </c>
    </row>
    <row r="37942" spans="7:7" x14ac:dyDescent="0.2">
      <c r="G37942" s="14" t="str">
        <f t="shared" si="598"/>
        <v/>
      </c>
    </row>
    <row r="37943" spans="7:7" x14ac:dyDescent="0.2">
      <c r="G37943" s="14" t="str">
        <f t="shared" si="598"/>
        <v/>
      </c>
    </row>
    <row r="37944" spans="7:7" x14ac:dyDescent="0.2">
      <c r="G37944" s="14" t="str">
        <f t="shared" si="598"/>
        <v/>
      </c>
    </row>
    <row r="37945" spans="7:7" x14ac:dyDescent="0.2">
      <c r="G37945" s="14" t="str">
        <f t="shared" si="598"/>
        <v/>
      </c>
    </row>
    <row r="37946" spans="7:7" x14ac:dyDescent="0.2">
      <c r="G37946" s="14" t="str">
        <f t="shared" si="598"/>
        <v/>
      </c>
    </row>
    <row r="37947" spans="7:7" x14ac:dyDescent="0.2">
      <c r="G37947" s="14" t="str">
        <f t="shared" si="598"/>
        <v/>
      </c>
    </row>
    <row r="37948" spans="7:7" x14ac:dyDescent="0.2">
      <c r="G37948" s="14" t="str">
        <f t="shared" si="598"/>
        <v/>
      </c>
    </row>
    <row r="37949" spans="7:7" x14ac:dyDescent="0.2">
      <c r="G37949" s="14" t="str">
        <f t="shared" si="598"/>
        <v/>
      </c>
    </row>
    <row r="37950" spans="7:7" x14ac:dyDescent="0.2">
      <c r="G37950" s="14" t="str">
        <f t="shared" si="598"/>
        <v/>
      </c>
    </row>
    <row r="37951" spans="7:7" x14ac:dyDescent="0.2">
      <c r="G37951" s="14" t="str">
        <f t="shared" si="598"/>
        <v/>
      </c>
    </row>
    <row r="37952" spans="7:7" x14ac:dyDescent="0.2">
      <c r="G37952" s="14" t="str">
        <f t="shared" si="598"/>
        <v/>
      </c>
    </row>
    <row r="37953" spans="7:7" x14ac:dyDescent="0.2">
      <c r="G37953" s="14" t="str">
        <f t="shared" si="598"/>
        <v/>
      </c>
    </row>
    <row r="37954" spans="7:7" x14ac:dyDescent="0.2">
      <c r="G37954" s="14" t="str">
        <f t="shared" si="598"/>
        <v/>
      </c>
    </row>
    <row r="37955" spans="7:7" x14ac:dyDescent="0.2">
      <c r="G37955" s="14" t="str">
        <f t="shared" si="598"/>
        <v/>
      </c>
    </row>
    <row r="37956" spans="7:7" x14ac:dyDescent="0.2">
      <c r="G37956" s="14" t="str">
        <f t="shared" si="598"/>
        <v/>
      </c>
    </row>
    <row r="37957" spans="7:7" x14ac:dyDescent="0.2">
      <c r="G37957" s="14" t="str">
        <f t="shared" si="598"/>
        <v/>
      </c>
    </row>
    <row r="37958" spans="7:7" x14ac:dyDescent="0.2">
      <c r="G37958" s="14" t="str">
        <f t="shared" ref="G37958:G38021" si="599">IF(C37958="","",C37958*0.75)</f>
        <v/>
      </c>
    </row>
    <row r="37959" spans="7:7" x14ac:dyDescent="0.2">
      <c r="G37959" s="14" t="str">
        <f t="shared" si="599"/>
        <v/>
      </c>
    </row>
    <row r="37960" spans="7:7" x14ac:dyDescent="0.2">
      <c r="G37960" s="14" t="str">
        <f t="shared" si="599"/>
        <v/>
      </c>
    </row>
    <row r="37961" spans="7:7" x14ac:dyDescent="0.2">
      <c r="G37961" s="14" t="str">
        <f t="shared" si="599"/>
        <v/>
      </c>
    </row>
    <row r="37962" spans="7:7" x14ac:dyDescent="0.2">
      <c r="G37962" s="14" t="str">
        <f t="shared" si="599"/>
        <v/>
      </c>
    </row>
    <row r="37963" spans="7:7" x14ac:dyDescent="0.2">
      <c r="G37963" s="14" t="str">
        <f t="shared" si="599"/>
        <v/>
      </c>
    </row>
    <row r="37964" spans="7:7" x14ac:dyDescent="0.2">
      <c r="G37964" s="14" t="str">
        <f t="shared" si="599"/>
        <v/>
      </c>
    </row>
    <row r="37965" spans="7:7" x14ac:dyDescent="0.2">
      <c r="G37965" s="14" t="str">
        <f t="shared" si="599"/>
        <v/>
      </c>
    </row>
    <row r="37966" spans="7:7" x14ac:dyDescent="0.2">
      <c r="G37966" s="14" t="str">
        <f t="shared" si="599"/>
        <v/>
      </c>
    </row>
    <row r="37967" spans="7:7" x14ac:dyDescent="0.2">
      <c r="G37967" s="14" t="str">
        <f t="shared" si="599"/>
        <v/>
      </c>
    </row>
    <row r="37968" spans="7:7" x14ac:dyDescent="0.2">
      <c r="G37968" s="14" t="str">
        <f t="shared" si="599"/>
        <v/>
      </c>
    </row>
    <row r="37969" spans="7:7" x14ac:dyDescent="0.2">
      <c r="G37969" s="14" t="str">
        <f t="shared" si="599"/>
        <v/>
      </c>
    </row>
    <row r="37970" spans="7:7" x14ac:dyDescent="0.2">
      <c r="G37970" s="14" t="str">
        <f t="shared" si="599"/>
        <v/>
      </c>
    </row>
    <row r="37971" spans="7:7" x14ac:dyDescent="0.2">
      <c r="G37971" s="14" t="str">
        <f t="shared" si="599"/>
        <v/>
      </c>
    </row>
    <row r="37972" spans="7:7" x14ac:dyDescent="0.2">
      <c r="G37972" s="14" t="str">
        <f t="shared" si="599"/>
        <v/>
      </c>
    </row>
    <row r="37973" spans="7:7" x14ac:dyDescent="0.2">
      <c r="G37973" s="14" t="str">
        <f t="shared" si="599"/>
        <v/>
      </c>
    </row>
    <row r="37974" spans="7:7" x14ac:dyDescent="0.2">
      <c r="G37974" s="14" t="str">
        <f t="shared" si="599"/>
        <v/>
      </c>
    </row>
    <row r="37975" spans="7:7" x14ac:dyDescent="0.2">
      <c r="G37975" s="14" t="str">
        <f t="shared" si="599"/>
        <v/>
      </c>
    </row>
    <row r="37976" spans="7:7" x14ac:dyDescent="0.2">
      <c r="G37976" s="14" t="str">
        <f t="shared" si="599"/>
        <v/>
      </c>
    </row>
    <row r="37977" spans="7:7" x14ac:dyDescent="0.2">
      <c r="G37977" s="14" t="str">
        <f t="shared" si="599"/>
        <v/>
      </c>
    </row>
    <row r="37978" spans="7:7" x14ac:dyDescent="0.2">
      <c r="G37978" s="14" t="str">
        <f t="shared" si="599"/>
        <v/>
      </c>
    </row>
    <row r="37979" spans="7:7" x14ac:dyDescent="0.2">
      <c r="G37979" s="14" t="str">
        <f t="shared" si="599"/>
        <v/>
      </c>
    </row>
    <row r="37980" spans="7:7" x14ac:dyDescent="0.2">
      <c r="G37980" s="14" t="str">
        <f t="shared" si="599"/>
        <v/>
      </c>
    </row>
    <row r="37981" spans="7:7" x14ac:dyDescent="0.2">
      <c r="G37981" s="14" t="str">
        <f t="shared" si="599"/>
        <v/>
      </c>
    </row>
    <row r="37982" spans="7:7" x14ac:dyDescent="0.2">
      <c r="G37982" s="14" t="str">
        <f t="shared" si="599"/>
        <v/>
      </c>
    </row>
    <row r="37983" spans="7:7" x14ac:dyDescent="0.2">
      <c r="G37983" s="14" t="str">
        <f t="shared" si="599"/>
        <v/>
      </c>
    </row>
    <row r="37984" spans="7:7" x14ac:dyDescent="0.2">
      <c r="G37984" s="14" t="str">
        <f t="shared" si="599"/>
        <v/>
      </c>
    </row>
    <row r="37985" spans="7:7" x14ac:dyDescent="0.2">
      <c r="G37985" s="14" t="str">
        <f t="shared" si="599"/>
        <v/>
      </c>
    </row>
    <row r="37986" spans="7:7" x14ac:dyDescent="0.2">
      <c r="G37986" s="14" t="str">
        <f t="shared" si="599"/>
        <v/>
      </c>
    </row>
    <row r="37987" spans="7:7" x14ac:dyDescent="0.2">
      <c r="G37987" s="14" t="str">
        <f t="shared" si="599"/>
        <v/>
      </c>
    </row>
    <row r="37988" spans="7:7" x14ac:dyDescent="0.2">
      <c r="G37988" s="14" t="str">
        <f t="shared" si="599"/>
        <v/>
      </c>
    </row>
    <row r="37989" spans="7:7" x14ac:dyDescent="0.2">
      <c r="G37989" s="14" t="str">
        <f t="shared" si="599"/>
        <v/>
      </c>
    </row>
    <row r="37990" spans="7:7" x14ac:dyDescent="0.2">
      <c r="G37990" s="14" t="str">
        <f t="shared" si="599"/>
        <v/>
      </c>
    </row>
    <row r="37991" spans="7:7" x14ac:dyDescent="0.2">
      <c r="G37991" s="14" t="str">
        <f t="shared" si="599"/>
        <v/>
      </c>
    </row>
    <row r="37992" spans="7:7" x14ac:dyDescent="0.2">
      <c r="G37992" s="14" t="str">
        <f t="shared" si="599"/>
        <v/>
      </c>
    </row>
    <row r="37993" spans="7:7" x14ac:dyDescent="0.2">
      <c r="G37993" s="14" t="str">
        <f t="shared" si="599"/>
        <v/>
      </c>
    </row>
    <row r="37994" spans="7:7" x14ac:dyDescent="0.2">
      <c r="G37994" s="14" t="str">
        <f t="shared" si="599"/>
        <v/>
      </c>
    </row>
    <row r="37995" spans="7:7" x14ac:dyDescent="0.2">
      <c r="G37995" s="14" t="str">
        <f t="shared" si="599"/>
        <v/>
      </c>
    </row>
    <row r="37996" spans="7:7" x14ac:dyDescent="0.2">
      <c r="G37996" s="14" t="str">
        <f t="shared" si="599"/>
        <v/>
      </c>
    </row>
    <row r="37997" spans="7:7" x14ac:dyDescent="0.2">
      <c r="G37997" s="14" t="str">
        <f t="shared" si="599"/>
        <v/>
      </c>
    </row>
    <row r="37998" spans="7:7" x14ac:dyDescent="0.2">
      <c r="G37998" s="14" t="str">
        <f t="shared" si="599"/>
        <v/>
      </c>
    </row>
    <row r="37999" spans="7:7" x14ac:dyDescent="0.2">
      <c r="G37999" s="14" t="str">
        <f t="shared" si="599"/>
        <v/>
      </c>
    </row>
    <row r="38000" spans="7:7" x14ac:dyDescent="0.2">
      <c r="G38000" s="14" t="str">
        <f t="shared" si="599"/>
        <v/>
      </c>
    </row>
    <row r="38001" spans="7:7" x14ac:dyDescent="0.2">
      <c r="G38001" s="14" t="str">
        <f t="shared" si="599"/>
        <v/>
      </c>
    </row>
    <row r="38002" spans="7:7" x14ac:dyDescent="0.2">
      <c r="G38002" s="14" t="str">
        <f t="shared" si="599"/>
        <v/>
      </c>
    </row>
    <row r="38003" spans="7:7" x14ac:dyDescent="0.2">
      <c r="G38003" s="14" t="str">
        <f t="shared" si="599"/>
        <v/>
      </c>
    </row>
    <row r="38004" spans="7:7" x14ac:dyDescent="0.2">
      <c r="G38004" s="14" t="str">
        <f t="shared" si="599"/>
        <v/>
      </c>
    </row>
    <row r="38005" spans="7:7" x14ac:dyDescent="0.2">
      <c r="G38005" s="14" t="str">
        <f t="shared" si="599"/>
        <v/>
      </c>
    </row>
    <row r="38006" spans="7:7" x14ac:dyDescent="0.2">
      <c r="G38006" s="14" t="str">
        <f t="shared" si="599"/>
        <v/>
      </c>
    </row>
    <row r="38007" spans="7:7" x14ac:dyDescent="0.2">
      <c r="G38007" s="14" t="str">
        <f t="shared" si="599"/>
        <v/>
      </c>
    </row>
    <row r="38008" spans="7:7" x14ac:dyDescent="0.2">
      <c r="G38008" s="14" t="str">
        <f t="shared" si="599"/>
        <v/>
      </c>
    </row>
    <row r="38009" spans="7:7" x14ac:dyDescent="0.2">
      <c r="G38009" s="14" t="str">
        <f t="shared" si="599"/>
        <v/>
      </c>
    </row>
    <row r="38010" spans="7:7" x14ac:dyDescent="0.2">
      <c r="G38010" s="14" t="str">
        <f t="shared" si="599"/>
        <v/>
      </c>
    </row>
    <row r="38011" spans="7:7" x14ac:dyDescent="0.2">
      <c r="G38011" s="14" t="str">
        <f t="shared" si="599"/>
        <v/>
      </c>
    </row>
    <row r="38012" spans="7:7" x14ac:dyDescent="0.2">
      <c r="G38012" s="14" t="str">
        <f t="shared" si="599"/>
        <v/>
      </c>
    </row>
    <row r="38013" spans="7:7" x14ac:dyDescent="0.2">
      <c r="G38013" s="14" t="str">
        <f t="shared" si="599"/>
        <v/>
      </c>
    </row>
    <row r="38014" spans="7:7" x14ac:dyDescent="0.2">
      <c r="G38014" s="14" t="str">
        <f t="shared" si="599"/>
        <v/>
      </c>
    </row>
    <row r="38015" spans="7:7" x14ac:dyDescent="0.2">
      <c r="G38015" s="14" t="str">
        <f t="shared" si="599"/>
        <v/>
      </c>
    </row>
    <row r="38016" spans="7:7" x14ac:dyDescent="0.2">
      <c r="G38016" s="14" t="str">
        <f t="shared" si="599"/>
        <v/>
      </c>
    </row>
    <row r="38017" spans="7:7" x14ac:dyDescent="0.2">
      <c r="G38017" s="14" t="str">
        <f t="shared" si="599"/>
        <v/>
      </c>
    </row>
    <row r="38018" spans="7:7" x14ac:dyDescent="0.2">
      <c r="G38018" s="14" t="str">
        <f t="shared" si="599"/>
        <v/>
      </c>
    </row>
    <row r="38019" spans="7:7" x14ac:dyDescent="0.2">
      <c r="G38019" s="14" t="str">
        <f t="shared" si="599"/>
        <v/>
      </c>
    </row>
    <row r="38020" spans="7:7" x14ac:dyDescent="0.2">
      <c r="G38020" s="14" t="str">
        <f t="shared" si="599"/>
        <v/>
      </c>
    </row>
    <row r="38021" spans="7:7" x14ac:dyDescent="0.2">
      <c r="G38021" s="14" t="str">
        <f t="shared" si="599"/>
        <v/>
      </c>
    </row>
    <row r="38022" spans="7:7" x14ac:dyDescent="0.2">
      <c r="G38022" s="14" t="str">
        <f t="shared" ref="G38022:G38085" si="600">IF(C38022="","",C38022*0.75)</f>
        <v/>
      </c>
    </row>
    <row r="38023" spans="7:7" x14ac:dyDescent="0.2">
      <c r="G38023" s="14" t="str">
        <f t="shared" si="600"/>
        <v/>
      </c>
    </row>
    <row r="38024" spans="7:7" x14ac:dyDescent="0.2">
      <c r="G38024" s="14" t="str">
        <f t="shared" si="600"/>
        <v/>
      </c>
    </row>
    <row r="38025" spans="7:7" x14ac:dyDescent="0.2">
      <c r="G38025" s="14" t="str">
        <f t="shared" si="600"/>
        <v/>
      </c>
    </row>
    <row r="38026" spans="7:7" x14ac:dyDescent="0.2">
      <c r="G38026" s="14" t="str">
        <f t="shared" si="600"/>
        <v/>
      </c>
    </row>
    <row r="38027" spans="7:7" x14ac:dyDescent="0.2">
      <c r="G38027" s="14" t="str">
        <f t="shared" si="600"/>
        <v/>
      </c>
    </row>
    <row r="38028" spans="7:7" x14ac:dyDescent="0.2">
      <c r="G38028" s="14" t="str">
        <f t="shared" si="600"/>
        <v/>
      </c>
    </row>
    <row r="38029" spans="7:7" x14ac:dyDescent="0.2">
      <c r="G38029" s="14" t="str">
        <f t="shared" si="600"/>
        <v/>
      </c>
    </row>
    <row r="38030" spans="7:7" x14ac:dyDescent="0.2">
      <c r="G38030" s="14" t="str">
        <f t="shared" si="600"/>
        <v/>
      </c>
    </row>
    <row r="38031" spans="7:7" x14ac:dyDescent="0.2">
      <c r="G38031" s="14" t="str">
        <f t="shared" si="600"/>
        <v/>
      </c>
    </row>
    <row r="38032" spans="7:7" x14ac:dyDescent="0.2">
      <c r="G38032" s="14" t="str">
        <f t="shared" si="600"/>
        <v/>
      </c>
    </row>
    <row r="38033" spans="7:7" x14ac:dyDescent="0.2">
      <c r="G38033" s="14" t="str">
        <f t="shared" si="600"/>
        <v/>
      </c>
    </row>
    <row r="38034" spans="7:7" x14ac:dyDescent="0.2">
      <c r="G38034" s="14" t="str">
        <f t="shared" si="600"/>
        <v/>
      </c>
    </row>
    <row r="38035" spans="7:7" x14ac:dyDescent="0.2">
      <c r="G38035" s="14" t="str">
        <f t="shared" si="600"/>
        <v/>
      </c>
    </row>
    <row r="38036" spans="7:7" x14ac:dyDescent="0.2">
      <c r="G38036" s="14" t="str">
        <f t="shared" si="600"/>
        <v/>
      </c>
    </row>
    <row r="38037" spans="7:7" x14ac:dyDescent="0.2">
      <c r="G38037" s="14" t="str">
        <f t="shared" si="600"/>
        <v/>
      </c>
    </row>
    <row r="38038" spans="7:7" x14ac:dyDescent="0.2">
      <c r="G38038" s="14" t="str">
        <f t="shared" si="600"/>
        <v/>
      </c>
    </row>
    <row r="38039" spans="7:7" x14ac:dyDescent="0.2">
      <c r="G38039" s="14" t="str">
        <f t="shared" si="600"/>
        <v/>
      </c>
    </row>
    <row r="38040" spans="7:7" x14ac:dyDescent="0.2">
      <c r="G38040" s="14" t="str">
        <f t="shared" si="600"/>
        <v/>
      </c>
    </row>
    <row r="38041" spans="7:7" x14ac:dyDescent="0.2">
      <c r="G38041" s="14" t="str">
        <f t="shared" si="600"/>
        <v/>
      </c>
    </row>
    <row r="38042" spans="7:7" x14ac:dyDescent="0.2">
      <c r="G38042" s="14" t="str">
        <f t="shared" si="600"/>
        <v/>
      </c>
    </row>
    <row r="38043" spans="7:7" x14ac:dyDescent="0.2">
      <c r="G38043" s="14" t="str">
        <f t="shared" si="600"/>
        <v/>
      </c>
    </row>
    <row r="38044" spans="7:7" x14ac:dyDescent="0.2">
      <c r="G38044" s="14" t="str">
        <f t="shared" si="600"/>
        <v/>
      </c>
    </row>
    <row r="38045" spans="7:7" x14ac:dyDescent="0.2">
      <c r="G38045" s="14" t="str">
        <f t="shared" si="600"/>
        <v/>
      </c>
    </row>
    <row r="38046" spans="7:7" x14ac:dyDescent="0.2">
      <c r="G38046" s="14" t="str">
        <f t="shared" si="600"/>
        <v/>
      </c>
    </row>
    <row r="38047" spans="7:7" x14ac:dyDescent="0.2">
      <c r="G38047" s="14" t="str">
        <f t="shared" si="600"/>
        <v/>
      </c>
    </row>
    <row r="38048" spans="7:7" x14ac:dyDescent="0.2">
      <c r="G38048" s="14" t="str">
        <f t="shared" si="600"/>
        <v/>
      </c>
    </row>
    <row r="38049" spans="7:7" x14ac:dyDescent="0.2">
      <c r="G38049" s="14" t="str">
        <f t="shared" si="600"/>
        <v/>
      </c>
    </row>
    <row r="38050" spans="7:7" x14ac:dyDescent="0.2">
      <c r="G38050" s="14" t="str">
        <f t="shared" si="600"/>
        <v/>
      </c>
    </row>
    <row r="38051" spans="7:7" x14ac:dyDescent="0.2">
      <c r="G38051" s="14" t="str">
        <f t="shared" si="600"/>
        <v/>
      </c>
    </row>
    <row r="38052" spans="7:7" x14ac:dyDescent="0.2">
      <c r="G38052" s="14" t="str">
        <f t="shared" si="600"/>
        <v/>
      </c>
    </row>
    <row r="38053" spans="7:7" x14ac:dyDescent="0.2">
      <c r="G38053" s="14" t="str">
        <f t="shared" si="600"/>
        <v/>
      </c>
    </row>
    <row r="38054" spans="7:7" x14ac:dyDescent="0.2">
      <c r="G38054" s="14" t="str">
        <f t="shared" si="600"/>
        <v/>
      </c>
    </row>
    <row r="38055" spans="7:7" x14ac:dyDescent="0.2">
      <c r="G38055" s="14" t="str">
        <f t="shared" si="600"/>
        <v/>
      </c>
    </row>
    <row r="38056" spans="7:7" x14ac:dyDescent="0.2">
      <c r="G38056" s="14" t="str">
        <f t="shared" si="600"/>
        <v/>
      </c>
    </row>
    <row r="38057" spans="7:7" x14ac:dyDescent="0.2">
      <c r="G38057" s="14" t="str">
        <f t="shared" si="600"/>
        <v/>
      </c>
    </row>
    <row r="38058" spans="7:7" x14ac:dyDescent="0.2">
      <c r="G38058" s="14" t="str">
        <f t="shared" si="600"/>
        <v/>
      </c>
    </row>
    <row r="38059" spans="7:7" x14ac:dyDescent="0.2">
      <c r="G38059" s="14" t="str">
        <f t="shared" si="600"/>
        <v/>
      </c>
    </row>
    <row r="38060" spans="7:7" x14ac:dyDescent="0.2">
      <c r="G38060" s="14" t="str">
        <f t="shared" si="600"/>
        <v/>
      </c>
    </row>
    <row r="38061" spans="7:7" x14ac:dyDescent="0.2">
      <c r="G38061" s="14" t="str">
        <f t="shared" si="600"/>
        <v/>
      </c>
    </row>
    <row r="38062" spans="7:7" x14ac:dyDescent="0.2">
      <c r="G38062" s="14" t="str">
        <f t="shared" si="600"/>
        <v/>
      </c>
    </row>
    <row r="38063" spans="7:7" x14ac:dyDescent="0.2">
      <c r="G38063" s="14" t="str">
        <f t="shared" si="600"/>
        <v/>
      </c>
    </row>
    <row r="38064" spans="7:7" x14ac:dyDescent="0.2">
      <c r="G38064" s="14" t="str">
        <f t="shared" si="600"/>
        <v/>
      </c>
    </row>
    <row r="38065" spans="7:7" x14ac:dyDescent="0.2">
      <c r="G38065" s="14" t="str">
        <f t="shared" si="600"/>
        <v/>
      </c>
    </row>
    <row r="38066" spans="7:7" x14ac:dyDescent="0.2">
      <c r="G38066" s="14" t="str">
        <f t="shared" si="600"/>
        <v/>
      </c>
    </row>
    <row r="38067" spans="7:7" x14ac:dyDescent="0.2">
      <c r="G38067" s="14" t="str">
        <f t="shared" si="600"/>
        <v/>
      </c>
    </row>
    <row r="38068" spans="7:7" x14ac:dyDescent="0.2">
      <c r="G38068" s="14" t="str">
        <f t="shared" si="600"/>
        <v/>
      </c>
    </row>
    <row r="38069" spans="7:7" x14ac:dyDescent="0.2">
      <c r="G38069" s="14" t="str">
        <f t="shared" si="600"/>
        <v/>
      </c>
    </row>
    <row r="38070" spans="7:7" x14ac:dyDescent="0.2">
      <c r="G38070" s="14" t="str">
        <f t="shared" si="600"/>
        <v/>
      </c>
    </row>
    <row r="38071" spans="7:7" x14ac:dyDescent="0.2">
      <c r="G38071" s="14" t="str">
        <f t="shared" si="600"/>
        <v/>
      </c>
    </row>
    <row r="38072" spans="7:7" x14ac:dyDescent="0.2">
      <c r="G38072" s="14" t="str">
        <f t="shared" si="600"/>
        <v/>
      </c>
    </row>
    <row r="38073" spans="7:7" x14ac:dyDescent="0.2">
      <c r="G38073" s="14" t="str">
        <f t="shared" si="600"/>
        <v/>
      </c>
    </row>
    <row r="38074" spans="7:7" x14ac:dyDescent="0.2">
      <c r="G38074" s="14" t="str">
        <f t="shared" si="600"/>
        <v/>
      </c>
    </row>
    <row r="38075" spans="7:7" x14ac:dyDescent="0.2">
      <c r="G38075" s="14" t="str">
        <f t="shared" si="600"/>
        <v/>
      </c>
    </row>
    <row r="38076" spans="7:7" x14ac:dyDescent="0.2">
      <c r="G38076" s="14" t="str">
        <f t="shared" si="600"/>
        <v/>
      </c>
    </row>
    <row r="38077" spans="7:7" x14ac:dyDescent="0.2">
      <c r="G38077" s="14" t="str">
        <f t="shared" si="600"/>
        <v/>
      </c>
    </row>
    <row r="38078" spans="7:7" x14ac:dyDescent="0.2">
      <c r="G38078" s="14" t="str">
        <f t="shared" si="600"/>
        <v/>
      </c>
    </row>
    <row r="38079" spans="7:7" x14ac:dyDescent="0.2">
      <c r="G38079" s="14" t="str">
        <f t="shared" si="600"/>
        <v/>
      </c>
    </row>
    <row r="38080" spans="7:7" x14ac:dyDescent="0.2">
      <c r="G38080" s="14" t="str">
        <f t="shared" si="600"/>
        <v/>
      </c>
    </row>
    <row r="38081" spans="7:7" x14ac:dyDescent="0.2">
      <c r="G38081" s="14" t="str">
        <f t="shared" si="600"/>
        <v/>
      </c>
    </row>
    <row r="38082" spans="7:7" x14ac:dyDescent="0.2">
      <c r="G38082" s="14" t="str">
        <f t="shared" si="600"/>
        <v/>
      </c>
    </row>
    <row r="38083" spans="7:7" x14ac:dyDescent="0.2">
      <c r="G38083" s="14" t="str">
        <f t="shared" si="600"/>
        <v/>
      </c>
    </row>
    <row r="38084" spans="7:7" x14ac:dyDescent="0.2">
      <c r="G38084" s="14" t="str">
        <f t="shared" si="600"/>
        <v/>
      </c>
    </row>
    <row r="38085" spans="7:7" x14ac:dyDescent="0.2">
      <c r="G38085" s="14" t="str">
        <f t="shared" si="600"/>
        <v/>
      </c>
    </row>
    <row r="38086" spans="7:7" x14ac:dyDescent="0.2">
      <c r="G38086" s="14" t="str">
        <f t="shared" ref="G38086:G38149" si="601">IF(C38086="","",C38086*0.75)</f>
        <v/>
      </c>
    </row>
    <row r="38087" spans="7:7" x14ac:dyDescent="0.2">
      <c r="G38087" s="14" t="str">
        <f t="shared" si="601"/>
        <v/>
      </c>
    </row>
    <row r="38088" spans="7:7" x14ac:dyDescent="0.2">
      <c r="G38088" s="14" t="str">
        <f t="shared" si="601"/>
        <v/>
      </c>
    </row>
    <row r="38089" spans="7:7" x14ac:dyDescent="0.2">
      <c r="G38089" s="14" t="str">
        <f t="shared" si="601"/>
        <v/>
      </c>
    </row>
    <row r="38090" spans="7:7" x14ac:dyDescent="0.2">
      <c r="G38090" s="14" t="str">
        <f t="shared" si="601"/>
        <v/>
      </c>
    </row>
    <row r="38091" spans="7:7" x14ac:dyDescent="0.2">
      <c r="G38091" s="14" t="str">
        <f t="shared" si="601"/>
        <v/>
      </c>
    </row>
    <row r="38092" spans="7:7" x14ac:dyDescent="0.2">
      <c r="G38092" s="14" t="str">
        <f t="shared" si="601"/>
        <v/>
      </c>
    </row>
    <row r="38093" spans="7:7" x14ac:dyDescent="0.2">
      <c r="G38093" s="14" t="str">
        <f t="shared" si="601"/>
        <v/>
      </c>
    </row>
    <row r="38094" spans="7:7" x14ac:dyDescent="0.2">
      <c r="G38094" s="14" t="str">
        <f t="shared" si="601"/>
        <v/>
      </c>
    </row>
    <row r="38095" spans="7:7" x14ac:dyDescent="0.2">
      <c r="G38095" s="14" t="str">
        <f t="shared" si="601"/>
        <v/>
      </c>
    </row>
    <row r="38096" spans="7:7" x14ac:dyDescent="0.2">
      <c r="G38096" s="14" t="str">
        <f t="shared" si="601"/>
        <v/>
      </c>
    </row>
    <row r="38097" spans="7:7" x14ac:dyDescent="0.2">
      <c r="G38097" s="14" t="str">
        <f t="shared" si="601"/>
        <v/>
      </c>
    </row>
    <row r="38098" spans="7:7" x14ac:dyDescent="0.2">
      <c r="G38098" s="14" t="str">
        <f t="shared" si="601"/>
        <v/>
      </c>
    </row>
    <row r="38099" spans="7:7" x14ac:dyDescent="0.2">
      <c r="G38099" s="14" t="str">
        <f t="shared" si="601"/>
        <v/>
      </c>
    </row>
    <row r="38100" spans="7:7" x14ac:dyDescent="0.2">
      <c r="G38100" s="14" t="str">
        <f t="shared" si="601"/>
        <v/>
      </c>
    </row>
    <row r="38101" spans="7:7" x14ac:dyDescent="0.2">
      <c r="G38101" s="14" t="str">
        <f t="shared" si="601"/>
        <v/>
      </c>
    </row>
    <row r="38102" spans="7:7" x14ac:dyDescent="0.2">
      <c r="G38102" s="14" t="str">
        <f t="shared" si="601"/>
        <v/>
      </c>
    </row>
    <row r="38103" spans="7:7" x14ac:dyDescent="0.2">
      <c r="G38103" s="14" t="str">
        <f t="shared" si="601"/>
        <v/>
      </c>
    </row>
    <row r="38104" spans="7:7" x14ac:dyDescent="0.2">
      <c r="G38104" s="14" t="str">
        <f t="shared" si="601"/>
        <v/>
      </c>
    </row>
    <row r="38105" spans="7:7" x14ac:dyDescent="0.2">
      <c r="G38105" s="14" t="str">
        <f t="shared" si="601"/>
        <v/>
      </c>
    </row>
    <row r="38106" spans="7:7" x14ac:dyDescent="0.2">
      <c r="G38106" s="14" t="str">
        <f t="shared" si="601"/>
        <v/>
      </c>
    </row>
    <row r="38107" spans="7:7" x14ac:dyDescent="0.2">
      <c r="G38107" s="14" t="str">
        <f t="shared" si="601"/>
        <v/>
      </c>
    </row>
    <row r="38108" spans="7:7" x14ac:dyDescent="0.2">
      <c r="G38108" s="14" t="str">
        <f t="shared" si="601"/>
        <v/>
      </c>
    </row>
    <row r="38109" spans="7:7" x14ac:dyDescent="0.2">
      <c r="G38109" s="14" t="str">
        <f t="shared" si="601"/>
        <v/>
      </c>
    </row>
    <row r="38110" spans="7:7" x14ac:dyDescent="0.2">
      <c r="G38110" s="14" t="str">
        <f t="shared" si="601"/>
        <v/>
      </c>
    </row>
    <row r="38111" spans="7:7" x14ac:dyDescent="0.2">
      <c r="G38111" s="14" t="str">
        <f t="shared" si="601"/>
        <v/>
      </c>
    </row>
    <row r="38112" spans="7:7" x14ac:dyDescent="0.2">
      <c r="G38112" s="14" t="str">
        <f t="shared" si="601"/>
        <v/>
      </c>
    </row>
    <row r="38113" spans="7:7" x14ac:dyDescent="0.2">
      <c r="G38113" s="14" t="str">
        <f t="shared" si="601"/>
        <v/>
      </c>
    </row>
    <row r="38114" spans="7:7" x14ac:dyDescent="0.2">
      <c r="G38114" s="14" t="str">
        <f t="shared" si="601"/>
        <v/>
      </c>
    </row>
    <row r="38115" spans="7:7" x14ac:dyDescent="0.2">
      <c r="G38115" s="14" t="str">
        <f t="shared" si="601"/>
        <v/>
      </c>
    </row>
    <row r="38116" spans="7:7" x14ac:dyDescent="0.2">
      <c r="G38116" s="14" t="str">
        <f t="shared" si="601"/>
        <v/>
      </c>
    </row>
    <row r="38117" spans="7:7" x14ac:dyDescent="0.2">
      <c r="G38117" s="14" t="str">
        <f t="shared" si="601"/>
        <v/>
      </c>
    </row>
    <row r="38118" spans="7:7" x14ac:dyDescent="0.2">
      <c r="G38118" s="14" t="str">
        <f t="shared" si="601"/>
        <v/>
      </c>
    </row>
    <row r="38119" spans="7:7" x14ac:dyDescent="0.2">
      <c r="G38119" s="14" t="str">
        <f t="shared" si="601"/>
        <v/>
      </c>
    </row>
    <row r="38120" spans="7:7" x14ac:dyDescent="0.2">
      <c r="G38120" s="14" t="str">
        <f t="shared" si="601"/>
        <v/>
      </c>
    </row>
    <row r="38121" spans="7:7" x14ac:dyDescent="0.2">
      <c r="G38121" s="14" t="str">
        <f t="shared" si="601"/>
        <v/>
      </c>
    </row>
    <row r="38122" spans="7:7" x14ac:dyDescent="0.2">
      <c r="G38122" s="14" t="str">
        <f t="shared" si="601"/>
        <v/>
      </c>
    </row>
    <row r="38123" spans="7:7" x14ac:dyDescent="0.2">
      <c r="G38123" s="14" t="str">
        <f t="shared" si="601"/>
        <v/>
      </c>
    </row>
    <row r="38124" spans="7:7" x14ac:dyDescent="0.2">
      <c r="G38124" s="14" t="str">
        <f t="shared" si="601"/>
        <v/>
      </c>
    </row>
    <row r="38125" spans="7:7" x14ac:dyDescent="0.2">
      <c r="G38125" s="14" t="str">
        <f t="shared" si="601"/>
        <v/>
      </c>
    </row>
    <row r="38126" spans="7:7" x14ac:dyDescent="0.2">
      <c r="G38126" s="14" t="str">
        <f t="shared" si="601"/>
        <v/>
      </c>
    </row>
    <row r="38127" spans="7:7" x14ac:dyDescent="0.2">
      <c r="G38127" s="14" t="str">
        <f t="shared" si="601"/>
        <v/>
      </c>
    </row>
    <row r="38128" spans="7:7" x14ac:dyDescent="0.2">
      <c r="G38128" s="14" t="str">
        <f t="shared" si="601"/>
        <v/>
      </c>
    </row>
    <row r="38129" spans="7:7" x14ac:dyDescent="0.2">
      <c r="G38129" s="14" t="str">
        <f t="shared" si="601"/>
        <v/>
      </c>
    </row>
    <row r="38130" spans="7:7" x14ac:dyDescent="0.2">
      <c r="G38130" s="14" t="str">
        <f t="shared" si="601"/>
        <v/>
      </c>
    </row>
    <row r="38131" spans="7:7" x14ac:dyDescent="0.2">
      <c r="G38131" s="14" t="str">
        <f t="shared" si="601"/>
        <v/>
      </c>
    </row>
    <row r="38132" spans="7:7" x14ac:dyDescent="0.2">
      <c r="G38132" s="14" t="str">
        <f t="shared" si="601"/>
        <v/>
      </c>
    </row>
    <row r="38133" spans="7:7" x14ac:dyDescent="0.2">
      <c r="G38133" s="14" t="str">
        <f t="shared" si="601"/>
        <v/>
      </c>
    </row>
    <row r="38134" spans="7:7" x14ac:dyDescent="0.2">
      <c r="G38134" s="14" t="str">
        <f t="shared" si="601"/>
        <v/>
      </c>
    </row>
    <row r="38135" spans="7:7" x14ac:dyDescent="0.2">
      <c r="G38135" s="14" t="str">
        <f t="shared" si="601"/>
        <v/>
      </c>
    </row>
    <row r="38136" spans="7:7" x14ac:dyDescent="0.2">
      <c r="G38136" s="14" t="str">
        <f t="shared" si="601"/>
        <v/>
      </c>
    </row>
    <row r="38137" spans="7:7" x14ac:dyDescent="0.2">
      <c r="G38137" s="14" t="str">
        <f t="shared" si="601"/>
        <v/>
      </c>
    </row>
    <row r="38138" spans="7:7" x14ac:dyDescent="0.2">
      <c r="G38138" s="14" t="str">
        <f t="shared" si="601"/>
        <v/>
      </c>
    </row>
    <row r="38139" spans="7:7" x14ac:dyDescent="0.2">
      <c r="G38139" s="14" t="str">
        <f t="shared" si="601"/>
        <v/>
      </c>
    </row>
    <row r="38140" spans="7:7" x14ac:dyDescent="0.2">
      <c r="G38140" s="14" t="str">
        <f t="shared" si="601"/>
        <v/>
      </c>
    </row>
    <row r="38141" spans="7:7" x14ac:dyDescent="0.2">
      <c r="G38141" s="14" t="str">
        <f t="shared" si="601"/>
        <v/>
      </c>
    </row>
    <row r="38142" spans="7:7" x14ac:dyDescent="0.2">
      <c r="G38142" s="14" t="str">
        <f t="shared" si="601"/>
        <v/>
      </c>
    </row>
    <row r="38143" spans="7:7" x14ac:dyDescent="0.2">
      <c r="G38143" s="14" t="str">
        <f t="shared" si="601"/>
        <v/>
      </c>
    </row>
    <row r="38144" spans="7:7" x14ac:dyDescent="0.2">
      <c r="G38144" s="14" t="str">
        <f t="shared" si="601"/>
        <v/>
      </c>
    </row>
    <row r="38145" spans="7:7" x14ac:dyDescent="0.2">
      <c r="G38145" s="14" t="str">
        <f t="shared" si="601"/>
        <v/>
      </c>
    </row>
    <row r="38146" spans="7:7" x14ac:dyDescent="0.2">
      <c r="G38146" s="14" t="str">
        <f t="shared" si="601"/>
        <v/>
      </c>
    </row>
    <row r="38147" spans="7:7" x14ac:dyDescent="0.2">
      <c r="G38147" s="14" t="str">
        <f t="shared" si="601"/>
        <v/>
      </c>
    </row>
    <row r="38148" spans="7:7" x14ac:dyDescent="0.2">
      <c r="G38148" s="14" t="str">
        <f t="shared" si="601"/>
        <v/>
      </c>
    </row>
    <row r="38149" spans="7:7" x14ac:dyDescent="0.2">
      <c r="G38149" s="14" t="str">
        <f t="shared" si="601"/>
        <v/>
      </c>
    </row>
    <row r="38150" spans="7:7" x14ac:dyDescent="0.2">
      <c r="G38150" s="14" t="str">
        <f t="shared" ref="G38150:G38213" si="602">IF(C38150="","",C38150*0.75)</f>
        <v/>
      </c>
    </row>
    <row r="38151" spans="7:7" x14ac:dyDescent="0.2">
      <c r="G38151" s="14" t="str">
        <f t="shared" si="602"/>
        <v/>
      </c>
    </row>
    <row r="38152" spans="7:7" x14ac:dyDescent="0.2">
      <c r="G38152" s="14" t="str">
        <f t="shared" si="602"/>
        <v/>
      </c>
    </row>
    <row r="38153" spans="7:7" x14ac:dyDescent="0.2">
      <c r="G38153" s="14" t="str">
        <f t="shared" si="602"/>
        <v/>
      </c>
    </row>
    <row r="38154" spans="7:7" x14ac:dyDescent="0.2">
      <c r="G38154" s="14" t="str">
        <f t="shared" si="602"/>
        <v/>
      </c>
    </row>
    <row r="38155" spans="7:7" x14ac:dyDescent="0.2">
      <c r="G38155" s="14" t="str">
        <f t="shared" si="602"/>
        <v/>
      </c>
    </row>
    <row r="38156" spans="7:7" x14ac:dyDescent="0.2">
      <c r="G38156" s="14" t="str">
        <f t="shared" si="602"/>
        <v/>
      </c>
    </row>
    <row r="38157" spans="7:7" x14ac:dyDescent="0.2">
      <c r="G38157" s="14" t="str">
        <f t="shared" si="602"/>
        <v/>
      </c>
    </row>
    <row r="38158" spans="7:7" x14ac:dyDescent="0.2">
      <c r="G38158" s="14" t="str">
        <f t="shared" si="602"/>
        <v/>
      </c>
    </row>
    <row r="38159" spans="7:7" x14ac:dyDescent="0.2">
      <c r="G38159" s="14" t="str">
        <f t="shared" si="602"/>
        <v/>
      </c>
    </row>
    <row r="38160" spans="7:7" x14ac:dyDescent="0.2">
      <c r="G38160" s="14" t="str">
        <f t="shared" si="602"/>
        <v/>
      </c>
    </row>
    <row r="38161" spans="7:7" x14ac:dyDescent="0.2">
      <c r="G38161" s="14" t="str">
        <f t="shared" si="602"/>
        <v/>
      </c>
    </row>
    <row r="38162" spans="7:7" x14ac:dyDescent="0.2">
      <c r="G38162" s="14" t="str">
        <f t="shared" si="602"/>
        <v/>
      </c>
    </row>
    <row r="38163" spans="7:7" x14ac:dyDescent="0.2">
      <c r="G38163" s="14" t="str">
        <f t="shared" si="602"/>
        <v/>
      </c>
    </row>
    <row r="38164" spans="7:7" x14ac:dyDescent="0.2">
      <c r="G38164" s="14" t="str">
        <f t="shared" si="602"/>
        <v/>
      </c>
    </row>
    <row r="38165" spans="7:7" x14ac:dyDescent="0.2">
      <c r="G38165" s="14" t="str">
        <f t="shared" si="602"/>
        <v/>
      </c>
    </row>
    <row r="38166" spans="7:7" x14ac:dyDescent="0.2">
      <c r="G38166" s="14" t="str">
        <f t="shared" si="602"/>
        <v/>
      </c>
    </row>
    <row r="38167" spans="7:7" x14ac:dyDescent="0.2">
      <c r="G38167" s="14" t="str">
        <f t="shared" si="602"/>
        <v/>
      </c>
    </row>
    <row r="38168" spans="7:7" x14ac:dyDescent="0.2">
      <c r="G38168" s="14" t="str">
        <f t="shared" si="602"/>
        <v/>
      </c>
    </row>
    <row r="38169" spans="7:7" x14ac:dyDescent="0.2">
      <c r="G38169" s="14" t="str">
        <f t="shared" si="602"/>
        <v/>
      </c>
    </row>
    <row r="38170" spans="7:7" x14ac:dyDescent="0.2">
      <c r="G38170" s="14" t="str">
        <f t="shared" si="602"/>
        <v/>
      </c>
    </row>
    <row r="38171" spans="7:7" x14ac:dyDescent="0.2">
      <c r="G38171" s="14" t="str">
        <f t="shared" si="602"/>
        <v/>
      </c>
    </row>
    <row r="38172" spans="7:7" x14ac:dyDescent="0.2">
      <c r="G38172" s="14" t="str">
        <f t="shared" si="602"/>
        <v/>
      </c>
    </row>
    <row r="38173" spans="7:7" x14ac:dyDescent="0.2">
      <c r="G38173" s="14" t="str">
        <f t="shared" si="602"/>
        <v/>
      </c>
    </row>
    <row r="38174" spans="7:7" x14ac:dyDescent="0.2">
      <c r="G38174" s="14" t="str">
        <f t="shared" si="602"/>
        <v/>
      </c>
    </row>
    <row r="38175" spans="7:7" x14ac:dyDescent="0.2">
      <c r="G38175" s="14" t="str">
        <f t="shared" si="602"/>
        <v/>
      </c>
    </row>
    <row r="38176" spans="7:7" x14ac:dyDescent="0.2">
      <c r="G38176" s="14" t="str">
        <f t="shared" si="602"/>
        <v/>
      </c>
    </row>
    <row r="38177" spans="7:7" x14ac:dyDescent="0.2">
      <c r="G38177" s="14" t="str">
        <f t="shared" si="602"/>
        <v/>
      </c>
    </row>
    <row r="38178" spans="7:7" x14ac:dyDescent="0.2">
      <c r="G38178" s="14" t="str">
        <f t="shared" si="602"/>
        <v/>
      </c>
    </row>
    <row r="38179" spans="7:7" x14ac:dyDescent="0.2">
      <c r="G38179" s="14" t="str">
        <f t="shared" si="602"/>
        <v/>
      </c>
    </row>
    <row r="38180" spans="7:7" x14ac:dyDescent="0.2">
      <c r="G38180" s="14" t="str">
        <f t="shared" si="602"/>
        <v/>
      </c>
    </row>
    <row r="38181" spans="7:7" x14ac:dyDescent="0.2">
      <c r="G38181" s="14" t="str">
        <f t="shared" si="602"/>
        <v/>
      </c>
    </row>
    <row r="38182" spans="7:7" x14ac:dyDescent="0.2">
      <c r="G38182" s="14" t="str">
        <f t="shared" si="602"/>
        <v/>
      </c>
    </row>
    <row r="38183" spans="7:7" x14ac:dyDescent="0.2">
      <c r="G38183" s="14" t="str">
        <f t="shared" si="602"/>
        <v/>
      </c>
    </row>
    <row r="38184" spans="7:7" x14ac:dyDescent="0.2">
      <c r="G38184" s="14" t="str">
        <f t="shared" si="602"/>
        <v/>
      </c>
    </row>
    <row r="38185" spans="7:7" x14ac:dyDescent="0.2">
      <c r="G38185" s="14" t="str">
        <f t="shared" si="602"/>
        <v/>
      </c>
    </row>
    <row r="38186" spans="7:7" x14ac:dyDescent="0.2">
      <c r="G38186" s="14" t="str">
        <f t="shared" si="602"/>
        <v/>
      </c>
    </row>
    <row r="38187" spans="7:7" x14ac:dyDescent="0.2">
      <c r="G38187" s="14" t="str">
        <f t="shared" si="602"/>
        <v/>
      </c>
    </row>
    <row r="38188" spans="7:7" x14ac:dyDescent="0.2">
      <c r="G38188" s="14" t="str">
        <f t="shared" si="602"/>
        <v/>
      </c>
    </row>
    <row r="38189" spans="7:7" x14ac:dyDescent="0.2">
      <c r="G38189" s="14" t="str">
        <f t="shared" si="602"/>
        <v/>
      </c>
    </row>
    <row r="38190" spans="7:7" x14ac:dyDescent="0.2">
      <c r="G38190" s="14" t="str">
        <f t="shared" si="602"/>
        <v/>
      </c>
    </row>
    <row r="38191" spans="7:7" x14ac:dyDescent="0.2">
      <c r="G38191" s="14" t="str">
        <f t="shared" si="602"/>
        <v/>
      </c>
    </row>
    <row r="38192" spans="7:7" x14ac:dyDescent="0.2">
      <c r="G38192" s="14" t="str">
        <f t="shared" si="602"/>
        <v/>
      </c>
    </row>
    <row r="38193" spans="7:7" x14ac:dyDescent="0.2">
      <c r="G38193" s="14" t="str">
        <f t="shared" si="602"/>
        <v/>
      </c>
    </row>
    <row r="38194" spans="7:7" x14ac:dyDescent="0.2">
      <c r="G38194" s="14" t="str">
        <f t="shared" si="602"/>
        <v/>
      </c>
    </row>
    <row r="38195" spans="7:7" x14ac:dyDescent="0.2">
      <c r="G38195" s="14" t="str">
        <f t="shared" si="602"/>
        <v/>
      </c>
    </row>
    <row r="38196" spans="7:7" x14ac:dyDescent="0.2">
      <c r="G38196" s="14" t="str">
        <f t="shared" si="602"/>
        <v/>
      </c>
    </row>
    <row r="38197" spans="7:7" x14ac:dyDescent="0.2">
      <c r="G38197" s="14" t="str">
        <f t="shared" si="602"/>
        <v/>
      </c>
    </row>
    <row r="38198" spans="7:7" x14ac:dyDescent="0.2">
      <c r="G38198" s="14" t="str">
        <f t="shared" si="602"/>
        <v/>
      </c>
    </row>
    <row r="38199" spans="7:7" x14ac:dyDescent="0.2">
      <c r="G38199" s="14" t="str">
        <f t="shared" si="602"/>
        <v/>
      </c>
    </row>
    <row r="38200" spans="7:7" x14ac:dyDescent="0.2">
      <c r="G38200" s="14" t="str">
        <f t="shared" si="602"/>
        <v/>
      </c>
    </row>
    <row r="38201" spans="7:7" x14ac:dyDescent="0.2">
      <c r="G38201" s="14" t="str">
        <f t="shared" si="602"/>
        <v/>
      </c>
    </row>
    <row r="38202" spans="7:7" x14ac:dyDescent="0.2">
      <c r="G38202" s="14" t="str">
        <f t="shared" si="602"/>
        <v/>
      </c>
    </row>
    <row r="38203" spans="7:7" x14ac:dyDescent="0.2">
      <c r="G38203" s="14" t="str">
        <f t="shared" si="602"/>
        <v/>
      </c>
    </row>
    <row r="38204" spans="7:7" x14ac:dyDescent="0.2">
      <c r="G38204" s="14" t="str">
        <f t="shared" si="602"/>
        <v/>
      </c>
    </row>
    <row r="38205" spans="7:7" x14ac:dyDescent="0.2">
      <c r="G38205" s="14" t="str">
        <f t="shared" si="602"/>
        <v/>
      </c>
    </row>
    <row r="38206" spans="7:7" x14ac:dyDescent="0.2">
      <c r="G38206" s="14" t="str">
        <f t="shared" si="602"/>
        <v/>
      </c>
    </row>
    <row r="38207" spans="7:7" x14ac:dyDescent="0.2">
      <c r="G38207" s="14" t="str">
        <f t="shared" si="602"/>
        <v/>
      </c>
    </row>
    <row r="38208" spans="7:7" x14ac:dyDescent="0.2">
      <c r="G38208" s="14" t="str">
        <f t="shared" si="602"/>
        <v/>
      </c>
    </row>
    <row r="38209" spans="7:7" x14ac:dyDescent="0.2">
      <c r="G38209" s="14" t="str">
        <f t="shared" si="602"/>
        <v/>
      </c>
    </row>
    <row r="38210" spans="7:7" x14ac:dyDescent="0.2">
      <c r="G38210" s="14" t="str">
        <f t="shared" si="602"/>
        <v/>
      </c>
    </row>
    <row r="38211" spans="7:7" x14ac:dyDescent="0.2">
      <c r="G38211" s="14" t="str">
        <f t="shared" si="602"/>
        <v/>
      </c>
    </row>
    <row r="38212" spans="7:7" x14ac:dyDescent="0.2">
      <c r="G38212" s="14" t="str">
        <f t="shared" si="602"/>
        <v/>
      </c>
    </row>
    <row r="38213" spans="7:7" x14ac:dyDescent="0.2">
      <c r="G38213" s="14" t="str">
        <f t="shared" si="602"/>
        <v/>
      </c>
    </row>
    <row r="38214" spans="7:7" x14ac:dyDescent="0.2">
      <c r="G38214" s="14" t="str">
        <f t="shared" ref="G38214:G38277" si="603">IF(C38214="","",C38214*0.75)</f>
        <v/>
      </c>
    </row>
    <row r="38215" spans="7:7" x14ac:dyDescent="0.2">
      <c r="G38215" s="14" t="str">
        <f t="shared" si="603"/>
        <v/>
      </c>
    </row>
    <row r="38216" spans="7:7" x14ac:dyDescent="0.2">
      <c r="G38216" s="14" t="str">
        <f t="shared" si="603"/>
        <v/>
      </c>
    </row>
    <row r="38217" spans="7:7" x14ac:dyDescent="0.2">
      <c r="G38217" s="14" t="str">
        <f t="shared" si="603"/>
        <v/>
      </c>
    </row>
    <row r="38218" spans="7:7" x14ac:dyDescent="0.2">
      <c r="G38218" s="14" t="str">
        <f t="shared" si="603"/>
        <v/>
      </c>
    </row>
    <row r="38219" spans="7:7" x14ac:dyDescent="0.2">
      <c r="G38219" s="14" t="str">
        <f t="shared" si="603"/>
        <v/>
      </c>
    </row>
    <row r="38220" spans="7:7" x14ac:dyDescent="0.2">
      <c r="G38220" s="14" t="str">
        <f t="shared" si="603"/>
        <v/>
      </c>
    </row>
    <row r="38221" spans="7:7" x14ac:dyDescent="0.2">
      <c r="G38221" s="14" t="str">
        <f t="shared" si="603"/>
        <v/>
      </c>
    </row>
    <row r="38222" spans="7:7" x14ac:dyDescent="0.2">
      <c r="G38222" s="14" t="str">
        <f t="shared" si="603"/>
        <v/>
      </c>
    </row>
    <row r="38223" spans="7:7" x14ac:dyDescent="0.2">
      <c r="G38223" s="14" t="str">
        <f t="shared" si="603"/>
        <v/>
      </c>
    </row>
    <row r="38224" spans="7:7" x14ac:dyDescent="0.2">
      <c r="G38224" s="14" t="str">
        <f t="shared" si="603"/>
        <v/>
      </c>
    </row>
    <row r="38225" spans="7:7" x14ac:dyDescent="0.2">
      <c r="G38225" s="14" t="str">
        <f t="shared" si="603"/>
        <v/>
      </c>
    </row>
    <row r="38226" spans="7:7" x14ac:dyDescent="0.2">
      <c r="G38226" s="14" t="str">
        <f t="shared" si="603"/>
        <v/>
      </c>
    </row>
    <row r="38227" spans="7:7" x14ac:dyDescent="0.2">
      <c r="G38227" s="14" t="str">
        <f t="shared" si="603"/>
        <v/>
      </c>
    </row>
    <row r="38228" spans="7:7" x14ac:dyDescent="0.2">
      <c r="G38228" s="14" t="str">
        <f t="shared" si="603"/>
        <v/>
      </c>
    </row>
    <row r="38229" spans="7:7" x14ac:dyDescent="0.2">
      <c r="G38229" s="14" t="str">
        <f t="shared" si="603"/>
        <v/>
      </c>
    </row>
    <row r="38230" spans="7:7" x14ac:dyDescent="0.2">
      <c r="G38230" s="14" t="str">
        <f t="shared" si="603"/>
        <v/>
      </c>
    </row>
    <row r="38231" spans="7:7" x14ac:dyDescent="0.2">
      <c r="G38231" s="14" t="str">
        <f t="shared" si="603"/>
        <v/>
      </c>
    </row>
    <row r="38232" spans="7:7" x14ac:dyDescent="0.2">
      <c r="G38232" s="14" t="str">
        <f t="shared" si="603"/>
        <v/>
      </c>
    </row>
    <row r="38233" spans="7:7" x14ac:dyDescent="0.2">
      <c r="G38233" s="14" t="str">
        <f t="shared" si="603"/>
        <v/>
      </c>
    </row>
    <row r="38234" spans="7:7" x14ac:dyDescent="0.2">
      <c r="G38234" s="14" t="str">
        <f t="shared" si="603"/>
        <v/>
      </c>
    </row>
    <row r="38235" spans="7:7" x14ac:dyDescent="0.2">
      <c r="G38235" s="14" t="str">
        <f t="shared" si="603"/>
        <v/>
      </c>
    </row>
    <row r="38236" spans="7:7" x14ac:dyDescent="0.2">
      <c r="G38236" s="14" t="str">
        <f t="shared" si="603"/>
        <v/>
      </c>
    </row>
    <row r="38237" spans="7:7" x14ac:dyDescent="0.2">
      <c r="G38237" s="14" t="str">
        <f t="shared" si="603"/>
        <v/>
      </c>
    </row>
    <row r="38238" spans="7:7" x14ac:dyDescent="0.2">
      <c r="G38238" s="14" t="str">
        <f t="shared" si="603"/>
        <v/>
      </c>
    </row>
    <row r="38239" spans="7:7" x14ac:dyDescent="0.2">
      <c r="G38239" s="14" t="str">
        <f t="shared" si="603"/>
        <v/>
      </c>
    </row>
    <row r="38240" spans="7:7" x14ac:dyDescent="0.2">
      <c r="G38240" s="14" t="str">
        <f t="shared" si="603"/>
        <v/>
      </c>
    </row>
    <row r="38241" spans="7:7" x14ac:dyDescent="0.2">
      <c r="G38241" s="14" t="str">
        <f t="shared" si="603"/>
        <v/>
      </c>
    </row>
    <row r="38242" spans="7:7" x14ac:dyDescent="0.2">
      <c r="G38242" s="14" t="str">
        <f t="shared" si="603"/>
        <v/>
      </c>
    </row>
    <row r="38243" spans="7:7" x14ac:dyDescent="0.2">
      <c r="G38243" s="14" t="str">
        <f t="shared" si="603"/>
        <v/>
      </c>
    </row>
    <row r="38244" spans="7:7" x14ac:dyDescent="0.2">
      <c r="G38244" s="14" t="str">
        <f t="shared" si="603"/>
        <v/>
      </c>
    </row>
    <row r="38245" spans="7:7" x14ac:dyDescent="0.2">
      <c r="G38245" s="14" t="str">
        <f t="shared" si="603"/>
        <v/>
      </c>
    </row>
    <row r="38246" spans="7:7" x14ac:dyDescent="0.2">
      <c r="G38246" s="14" t="str">
        <f t="shared" si="603"/>
        <v/>
      </c>
    </row>
    <row r="38247" spans="7:7" x14ac:dyDescent="0.2">
      <c r="G38247" s="14" t="str">
        <f t="shared" si="603"/>
        <v/>
      </c>
    </row>
    <row r="38248" spans="7:7" x14ac:dyDescent="0.2">
      <c r="G38248" s="14" t="str">
        <f t="shared" si="603"/>
        <v/>
      </c>
    </row>
    <row r="38249" spans="7:7" x14ac:dyDescent="0.2">
      <c r="G38249" s="14" t="str">
        <f t="shared" si="603"/>
        <v/>
      </c>
    </row>
    <row r="38250" spans="7:7" x14ac:dyDescent="0.2">
      <c r="G38250" s="14" t="str">
        <f t="shared" si="603"/>
        <v/>
      </c>
    </row>
    <row r="38251" spans="7:7" x14ac:dyDescent="0.2">
      <c r="G38251" s="14" t="str">
        <f t="shared" si="603"/>
        <v/>
      </c>
    </row>
    <row r="38252" spans="7:7" x14ac:dyDescent="0.2">
      <c r="G38252" s="14" t="str">
        <f t="shared" si="603"/>
        <v/>
      </c>
    </row>
    <row r="38253" spans="7:7" x14ac:dyDescent="0.2">
      <c r="G38253" s="14" t="str">
        <f t="shared" si="603"/>
        <v/>
      </c>
    </row>
    <row r="38254" spans="7:7" x14ac:dyDescent="0.2">
      <c r="G38254" s="14" t="str">
        <f t="shared" si="603"/>
        <v/>
      </c>
    </row>
    <row r="38255" spans="7:7" x14ac:dyDescent="0.2">
      <c r="G38255" s="14" t="str">
        <f t="shared" si="603"/>
        <v/>
      </c>
    </row>
    <row r="38256" spans="7:7" x14ac:dyDescent="0.2">
      <c r="G38256" s="14" t="str">
        <f t="shared" si="603"/>
        <v/>
      </c>
    </row>
    <row r="38257" spans="7:7" x14ac:dyDescent="0.2">
      <c r="G38257" s="14" t="str">
        <f t="shared" si="603"/>
        <v/>
      </c>
    </row>
    <row r="38258" spans="7:7" x14ac:dyDescent="0.2">
      <c r="G38258" s="14" t="str">
        <f t="shared" si="603"/>
        <v/>
      </c>
    </row>
    <row r="38259" spans="7:7" x14ac:dyDescent="0.2">
      <c r="G38259" s="14" t="str">
        <f t="shared" si="603"/>
        <v/>
      </c>
    </row>
    <row r="38260" spans="7:7" x14ac:dyDescent="0.2">
      <c r="G38260" s="14" t="str">
        <f t="shared" si="603"/>
        <v/>
      </c>
    </row>
    <row r="38261" spans="7:7" x14ac:dyDescent="0.2">
      <c r="G38261" s="14" t="str">
        <f t="shared" si="603"/>
        <v/>
      </c>
    </row>
    <row r="38262" spans="7:7" x14ac:dyDescent="0.2">
      <c r="G38262" s="14" t="str">
        <f t="shared" si="603"/>
        <v/>
      </c>
    </row>
    <row r="38263" spans="7:7" x14ac:dyDescent="0.2">
      <c r="G38263" s="14" t="str">
        <f t="shared" si="603"/>
        <v/>
      </c>
    </row>
    <row r="38264" spans="7:7" x14ac:dyDescent="0.2">
      <c r="G38264" s="14" t="str">
        <f t="shared" si="603"/>
        <v/>
      </c>
    </row>
    <row r="38265" spans="7:7" x14ac:dyDescent="0.2">
      <c r="G38265" s="14" t="str">
        <f t="shared" si="603"/>
        <v/>
      </c>
    </row>
    <row r="38266" spans="7:7" x14ac:dyDescent="0.2">
      <c r="G38266" s="14" t="str">
        <f t="shared" si="603"/>
        <v/>
      </c>
    </row>
    <row r="38267" spans="7:7" x14ac:dyDescent="0.2">
      <c r="G38267" s="14" t="str">
        <f t="shared" si="603"/>
        <v/>
      </c>
    </row>
    <row r="38268" spans="7:7" x14ac:dyDescent="0.2">
      <c r="G38268" s="14" t="str">
        <f t="shared" si="603"/>
        <v/>
      </c>
    </row>
    <row r="38269" spans="7:7" x14ac:dyDescent="0.2">
      <c r="G38269" s="14" t="str">
        <f t="shared" si="603"/>
        <v/>
      </c>
    </row>
    <row r="38270" spans="7:7" x14ac:dyDescent="0.2">
      <c r="G38270" s="14" t="str">
        <f t="shared" si="603"/>
        <v/>
      </c>
    </row>
    <row r="38271" spans="7:7" x14ac:dyDescent="0.2">
      <c r="G38271" s="14" t="str">
        <f t="shared" si="603"/>
        <v/>
      </c>
    </row>
    <row r="38272" spans="7:7" x14ac:dyDescent="0.2">
      <c r="G38272" s="14" t="str">
        <f t="shared" si="603"/>
        <v/>
      </c>
    </row>
    <row r="38273" spans="7:7" x14ac:dyDescent="0.2">
      <c r="G38273" s="14" t="str">
        <f t="shared" si="603"/>
        <v/>
      </c>
    </row>
    <row r="38274" spans="7:7" x14ac:dyDescent="0.2">
      <c r="G38274" s="14" t="str">
        <f t="shared" si="603"/>
        <v/>
      </c>
    </row>
    <row r="38275" spans="7:7" x14ac:dyDescent="0.2">
      <c r="G38275" s="14" t="str">
        <f t="shared" si="603"/>
        <v/>
      </c>
    </row>
    <row r="38276" spans="7:7" x14ac:dyDescent="0.2">
      <c r="G38276" s="14" t="str">
        <f t="shared" si="603"/>
        <v/>
      </c>
    </row>
    <row r="38277" spans="7:7" x14ac:dyDescent="0.2">
      <c r="G38277" s="14" t="str">
        <f t="shared" si="603"/>
        <v/>
      </c>
    </row>
    <row r="38278" spans="7:7" x14ac:dyDescent="0.2">
      <c r="G38278" s="14" t="str">
        <f t="shared" ref="G38278:G38341" si="604">IF(C38278="","",C38278*0.75)</f>
        <v/>
      </c>
    </row>
    <row r="38279" spans="7:7" x14ac:dyDescent="0.2">
      <c r="G38279" s="14" t="str">
        <f t="shared" si="604"/>
        <v/>
      </c>
    </row>
    <row r="38280" spans="7:7" x14ac:dyDescent="0.2">
      <c r="G38280" s="14" t="str">
        <f t="shared" si="604"/>
        <v/>
      </c>
    </row>
    <row r="38281" spans="7:7" x14ac:dyDescent="0.2">
      <c r="G38281" s="14" t="str">
        <f t="shared" si="604"/>
        <v/>
      </c>
    </row>
    <row r="38282" spans="7:7" x14ac:dyDescent="0.2">
      <c r="G38282" s="14" t="str">
        <f t="shared" si="604"/>
        <v/>
      </c>
    </row>
    <row r="38283" spans="7:7" x14ac:dyDescent="0.2">
      <c r="G38283" s="14" t="str">
        <f t="shared" si="604"/>
        <v/>
      </c>
    </row>
    <row r="38284" spans="7:7" x14ac:dyDescent="0.2">
      <c r="G38284" s="14" t="str">
        <f t="shared" si="604"/>
        <v/>
      </c>
    </row>
    <row r="38285" spans="7:7" x14ac:dyDescent="0.2">
      <c r="G38285" s="14" t="str">
        <f t="shared" si="604"/>
        <v/>
      </c>
    </row>
    <row r="38286" spans="7:7" x14ac:dyDescent="0.2">
      <c r="G38286" s="14" t="str">
        <f t="shared" si="604"/>
        <v/>
      </c>
    </row>
    <row r="38287" spans="7:7" x14ac:dyDescent="0.2">
      <c r="G38287" s="14" t="str">
        <f t="shared" si="604"/>
        <v/>
      </c>
    </row>
    <row r="38288" spans="7:7" x14ac:dyDescent="0.2">
      <c r="G38288" s="14" t="str">
        <f t="shared" si="604"/>
        <v/>
      </c>
    </row>
    <row r="38289" spans="7:7" x14ac:dyDescent="0.2">
      <c r="G38289" s="14" t="str">
        <f t="shared" si="604"/>
        <v/>
      </c>
    </row>
    <row r="38290" spans="7:7" x14ac:dyDescent="0.2">
      <c r="G38290" s="14" t="str">
        <f t="shared" si="604"/>
        <v/>
      </c>
    </row>
    <row r="38291" spans="7:7" x14ac:dyDescent="0.2">
      <c r="G38291" s="14" t="str">
        <f t="shared" si="604"/>
        <v/>
      </c>
    </row>
    <row r="38292" spans="7:7" x14ac:dyDescent="0.2">
      <c r="G38292" s="14" t="str">
        <f t="shared" si="604"/>
        <v/>
      </c>
    </row>
    <row r="38293" spans="7:7" x14ac:dyDescent="0.2">
      <c r="G38293" s="14" t="str">
        <f t="shared" si="604"/>
        <v/>
      </c>
    </row>
    <row r="38294" spans="7:7" x14ac:dyDescent="0.2">
      <c r="G38294" s="14" t="str">
        <f t="shared" si="604"/>
        <v/>
      </c>
    </row>
    <row r="38295" spans="7:7" x14ac:dyDescent="0.2">
      <c r="G38295" s="14" t="str">
        <f t="shared" si="604"/>
        <v/>
      </c>
    </row>
    <row r="38296" spans="7:7" x14ac:dyDescent="0.2">
      <c r="G38296" s="14" t="str">
        <f t="shared" si="604"/>
        <v/>
      </c>
    </row>
    <row r="38297" spans="7:7" x14ac:dyDescent="0.2">
      <c r="G38297" s="14" t="str">
        <f t="shared" si="604"/>
        <v/>
      </c>
    </row>
    <row r="38298" spans="7:7" x14ac:dyDescent="0.2">
      <c r="G38298" s="14" t="str">
        <f t="shared" si="604"/>
        <v/>
      </c>
    </row>
    <row r="38299" spans="7:7" x14ac:dyDescent="0.2">
      <c r="G38299" s="14" t="str">
        <f t="shared" si="604"/>
        <v/>
      </c>
    </row>
    <row r="38300" spans="7:7" x14ac:dyDescent="0.2">
      <c r="G38300" s="14" t="str">
        <f t="shared" si="604"/>
        <v/>
      </c>
    </row>
    <row r="38301" spans="7:7" x14ac:dyDescent="0.2">
      <c r="G38301" s="14" t="str">
        <f t="shared" si="604"/>
        <v/>
      </c>
    </row>
    <row r="38302" spans="7:7" x14ac:dyDescent="0.2">
      <c r="G38302" s="14" t="str">
        <f t="shared" si="604"/>
        <v/>
      </c>
    </row>
    <row r="38303" spans="7:7" x14ac:dyDescent="0.2">
      <c r="G38303" s="14" t="str">
        <f t="shared" si="604"/>
        <v/>
      </c>
    </row>
    <row r="38304" spans="7:7" x14ac:dyDescent="0.2">
      <c r="G38304" s="14" t="str">
        <f t="shared" si="604"/>
        <v/>
      </c>
    </row>
    <row r="38305" spans="7:7" x14ac:dyDescent="0.2">
      <c r="G38305" s="14" t="str">
        <f t="shared" si="604"/>
        <v/>
      </c>
    </row>
    <row r="38306" spans="7:7" x14ac:dyDescent="0.2">
      <c r="G38306" s="14" t="str">
        <f t="shared" si="604"/>
        <v/>
      </c>
    </row>
    <row r="38307" spans="7:7" x14ac:dyDescent="0.2">
      <c r="G38307" s="14" t="str">
        <f t="shared" si="604"/>
        <v/>
      </c>
    </row>
    <row r="38308" spans="7:7" x14ac:dyDescent="0.2">
      <c r="G38308" s="14" t="str">
        <f t="shared" si="604"/>
        <v/>
      </c>
    </row>
    <row r="38309" spans="7:7" x14ac:dyDescent="0.2">
      <c r="G38309" s="14" t="str">
        <f t="shared" si="604"/>
        <v/>
      </c>
    </row>
    <row r="38310" spans="7:7" x14ac:dyDescent="0.2">
      <c r="G38310" s="14" t="str">
        <f t="shared" si="604"/>
        <v/>
      </c>
    </row>
    <row r="38311" spans="7:7" x14ac:dyDescent="0.2">
      <c r="G38311" s="14" t="str">
        <f t="shared" si="604"/>
        <v/>
      </c>
    </row>
    <row r="38312" spans="7:7" x14ac:dyDescent="0.2">
      <c r="G38312" s="14" t="str">
        <f t="shared" si="604"/>
        <v/>
      </c>
    </row>
    <row r="38313" spans="7:7" x14ac:dyDescent="0.2">
      <c r="G38313" s="14" t="str">
        <f t="shared" si="604"/>
        <v/>
      </c>
    </row>
    <row r="38314" spans="7:7" x14ac:dyDescent="0.2">
      <c r="G38314" s="14" t="str">
        <f t="shared" si="604"/>
        <v/>
      </c>
    </row>
    <row r="38315" spans="7:7" x14ac:dyDescent="0.2">
      <c r="G38315" s="14" t="str">
        <f t="shared" si="604"/>
        <v/>
      </c>
    </row>
    <row r="38316" spans="7:7" x14ac:dyDescent="0.2">
      <c r="G38316" s="14" t="str">
        <f t="shared" si="604"/>
        <v/>
      </c>
    </row>
    <row r="38317" spans="7:7" x14ac:dyDescent="0.2">
      <c r="G38317" s="14" t="str">
        <f t="shared" si="604"/>
        <v/>
      </c>
    </row>
    <row r="38318" spans="7:7" x14ac:dyDescent="0.2">
      <c r="G38318" s="14" t="str">
        <f t="shared" si="604"/>
        <v/>
      </c>
    </row>
    <row r="38319" spans="7:7" x14ac:dyDescent="0.2">
      <c r="G38319" s="14" t="str">
        <f t="shared" si="604"/>
        <v/>
      </c>
    </row>
    <row r="38320" spans="7:7" x14ac:dyDescent="0.2">
      <c r="G38320" s="14" t="str">
        <f t="shared" si="604"/>
        <v/>
      </c>
    </row>
    <row r="38321" spans="7:7" x14ac:dyDescent="0.2">
      <c r="G38321" s="14" t="str">
        <f t="shared" si="604"/>
        <v/>
      </c>
    </row>
    <row r="38322" spans="7:7" x14ac:dyDescent="0.2">
      <c r="G38322" s="14" t="str">
        <f t="shared" si="604"/>
        <v/>
      </c>
    </row>
    <row r="38323" spans="7:7" x14ac:dyDescent="0.2">
      <c r="G38323" s="14" t="str">
        <f t="shared" si="604"/>
        <v/>
      </c>
    </row>
    <row r="38324" spans="7:7" x14ac:dyDescent="0.2">
      <c r="G38324" s="14" t="str">
        <f t="shared" si="604"/>
        <v/>
      </c>
    </row>
    <row r="38325" spans="7:7" x14ac:dyDescent="0.2">
      <c r="G38325" s="14" t="str">
        <f t="shared" si="604"/>
        <v/>
      </c>
    </row>
    <row r="38326" spans="7:7" x14ac:dyDescent="0.2">
      <c r="G38326" s="14" t="str">
        <f t="shared" si="604"/>
        <v/>
      </c>
    </row>
    <row r="38327" spans="7:7" x14ac:dyDescent="0.2">
      <c r="G38327" s="14" t="str">
        <f t="shared" si="604"/>
        <v/>
      </c>
    </row>
    <row r="38328" spans="7:7" x14ac:dyDescent="0.2">
      <c r="G38328" s="14" t="str">
        <f t="shared" si="604"/>
        <v/>
      </c>
    </row>
    <row r="38329" spans="7:7" x14ac:dyDescent="0.2">
      <c r="G38329" s="14" t="str">
        <f t="shared" si="604"/>
        <v/>
      </c>
    </row>
    <row r="38330" spans="7:7" x14ac:dyDescent="0.2">
      <c r="G38330" s="14" t="str">
        <f t="shared" si="604"/>
        <v/>
      </c>
    </row>
    <row r="38331" spans="7:7" x14ac:dyDescent="0.2">
      <c r="G38331" s="14" t="str">
        <f t="shared" si="604"/>
        <v/>
      </c>
    </row>
    <row r="38332" spans="7:7" x14ac:dyDescent="0.2">
      <c r="G38332" s="14" t="str">
        <f t="shared" si="604"/>
        <v/>
      </c>
    </row>
    <row r="38333" spans="7:7" x14ac:dyDescent="0.2">
      <c r="G38333" s="14" t="str">
        <f t="shared" si="604"/>
        <v/>
      </c>
    </row>
    <row r="38334" spans="7:7" x14ac:dyDescent="0.2">
      <c r="G38334" s="14" t="str">
        <f t="shared" si="604"/>
        <v/>
      </c>
    </row>
    <row r="38335" spans="7:7" x14ac:dyDescent="0.2">
      <c r="G38335" s="14" t="str">
        <f t="shared" si="604"/>
        <v/>
      </c>
    </row>
    <row r="38336" spans="7:7" x14ac:dyDescent="0.2">
      <c r="G38336" s="14" t="str">
        <f t="shared" si="604"/>
        <v/>
      </c>
    </row>
    <row r="38337" spans="7:7" x14ac:dyDescent="0.2">
      <c r="G38337" s="14" t="str">
        <f t="shared" si="604"/>
        <v/>
      </c>
    </row>
    <row r="38338" spans="7:7" x14ac:dyDescent="0.2">
      <c r="G38338" s="14" t="str">
        <f t="shared" si="604"/>
        <v/>
      </c>
    </row>
    <row r="38339" spans="7:7" x14ac:dyDescent="0.2">
      <c r="G38339" s="14" t="str">
        <f t="shared" si="604"/>
        <v/>
      </c>
    </row>
    <row r="38340" spans="7:7" x14ac:dyDescent="0.2">
      <c r="G38340" s="14" t="str">
        <f t="shared" si="604"/>
        <v/>
      </c>
    </row>
    <row r="38341" spans="7:7" x14ac:dyDescent="0.2">
      <c r="G38341" s="14" t="str">
        <f t="shared" si="604"/>
        <v/>
      </c>
    </row>
    <row r="38342" spans="7:7" x14ac:dyDescent="0.2">
      <c r="G38342" s="14" t="str">
        <f t="shared" ref="G38342:G38405" si="605">IF(C38342="","",C38342*0.75)</f>
        <v/>
      </c>
    </row>
    <row r="38343" spans="7:7" x14ac:dyDescent="0.2">
      <c r="G38343" s="14" t="str">
        <f t="shared" si="605"/>
        <v/>
      </c>
    </row>
    <row r="38344" spans="7:7" x14ac:dyDescent="0.2">
      <c r="G38344" s="14" t="str">
        <f t="shared" si="605"/>
        <v/>
      </c>
    </row>
    <row r="38345" spans="7:7" x14ac:dyDescent="0.2">
      <c r="G38345" s="14" t="str">
        <f t="shared" si="605"/>
        <v/>
      </c>
    </row>
    <row r="38346" spans="7:7" x14ac:dyDescent="0.2">
      <c r="G38346" s="14" t="str">
        <f t="shared" si="605"/>
        <v/>
      </c>
    </row>
    <row r="38347" spans="7:7" x14ac:dyDescent="0.2">
      <c r="G38347" s="14" t="str">
        <f t="shared" si="605"/>
        <v/>
      </c>
    </row>
    <row r="38348" spans="7:7" x14ac:dyDescent="0.2">
      <c r="G38348" s="14" t="str">
        <f t="shared" si="605"/>
        <v/>
      </c>
    </row>
    <row r="38349" spans="7:7" x14ac:dyDescent="0.2">
      <c r="G38349" s="14" t="str">
        <f t="shared" si="605"/>
        <v/>
      </c>
    </row>
    <row r="38350" spans="7:7" x14ac:dyDescent="0.2">
      <c r="G38350" s="14" t="str">
        <f t="shared" si="605"/>
        <v/>
      </c>
    </row>
    <row r="38351" spans="7:7" x14ac:dyDescent="0.2">
      <c r="G38351" s="14" t="str">
        <f t="shared" si="605"/>
        <v/>
      </c>
    </row>
    <row r="38352" spans="7:7" x14ac:dyDescent="0.2">
      <c r="G38352" s="14" t="str">
        <f t="shared" si="605"/>
        <v/>
      </c>
    </row>
    <row r="38353" spans="7:7" x14ac:dyDescent="0.2">
      <c r="G38353" s="14" t="str">
        <f t="shared" si="605"/>
        <v/>
      </c>
    </row>
    <row r="38354" spans="7:7" x14ac:dyDescent="0.2">
      <c r="G38354" s="14" t="str">
        <f t="shared" si="605"/>
        <v/>
      </c>
    </row>
    <row r="38355" spans="7:7" x14ac:dyDescent="0.2">
      <c r="G38355" s="14" t="str">
        <f t="shared" si="605"/>
        <v/>
      </c>
    </row>
    <row r="38356" spans="7:7" x14ac:dyDescent="0.2">
      <c r="G38356" s="14" t="str">
        <f t="shared" si="605"/>
        <v/>
      </c>
    </row>
    <row r="38357" spans="7:7" x14ac:dyDescent="0.2">
      <c r="G38357" s="14" t="str">
        <f t="shared" si="605"/>
        <v/>
      </c>
    </row>
    <row r="38358" spans="7:7" x14ac:dyDescent="0.2">
      <c r="G38358" s="14" t="str">
        <f t="shared" si="605"/>
        <v/>
      </c>
    </row>
    <row r="38359" spans="7:7" x14ac:dyDescent="0.2">
      <c r="G38359" s="14" t="str">
        <f t="shared" si="605"/>
        <v/>
      </c>
    </row>
    <row r="38360" spans="7:7" x14ac:dyDescent="0.2">
      <c r="G38360" s="14" t="str">
        <f t="shared" si="605"/>
        <v/>
      </c>
    </row>
    <row r="38361" spans="7:7" x14ac:dyDescent="0.2">
      <c r="G38361" s="14" t="str">
        <f t="shared" si="605"/>
        <v/>
      </c>
    </row>
    <row r="38362" spans="7:7" x14ac:dyDescent="0.2">
      <c r="G38362" s="14" t="str">
        <f t="shared" si="605"/>
        <v/>
      </c>
    </row>
    <row r="38363" spans="7:7" x14ac:dyDescent="0.2">
      <c r="G38363" s="14" t="str">
        <f t="shared" si="605"/>
        <v/>
      </c>
    </row>
    <row r="38364" spans="7:7" x14ac:dyDescent="0.2">
      <c r="G38364" s="14" t="str">
        <f t="shared" si="605"/>
        <v/>
      </c>
    </row>
    <row r="38365" spans="7:7" x14ac:dyDescent="0.2">
      <c r="G38365" s="14" t="str">
        <f t="shared" si="605"/>
        <v/>
      </c>
    </row>
    <row r="38366" spans="7:7" x14ac:dyDescent="0.2">
      <c r="G38366" s="14" t="str">
        <f t="shared" si="605"/>
        <v/>
      </c>
    </row>
    <row r="38367" spans="7:7" x14ac:dyDescent="0.2">
      <c r="G38367" s="14" t="str">
        <f t="shared" si="605"/>
        <v/>
      </c>
    </row>
    <row r="38368" spans="7:7" x14ac:dyDescent="0.2">
      <c r="G38368" s="14" t="str">
        <f t="shared" si="605"/>
        <v/>
      </c>
    </row>
    <row r="38369" spans="7:7" x14ac:dyDescent="0.2">
      <c r="G38369" s="14" t="str">
        <f t="shared" si="605"/>
        <v/>
      </c>
    </row>
    <row r="38370" spans="7:7" x14ac:dyDescent="0.2">
      <c r="G38370" s="14" t="str">
        <f t="shared" si="605"/>
        <v/>
      </c>
    </row>
    <row r="38371" spans="7:7" x14ac:dyDescent="0.2">
      <c r="G38371" s="14" t="str">
        <f t="shared" si="605"/>
        <v/>
      </c>
    </row>
    <row r="38372" spans="7:7" x14ac:dyDescent="0.2">
      <c r="G38372" s="14" t="str">
        <f t="shared" si="605"/>
        <v/>
      </c>
    </row>
    <row r="38373" spans="7:7" x14ac:dyDescent="0.2">
      <c r="G38373" s="14" t="str">
        <f t="shared" si="605"/>
        <v/>
      </c>
    </row>
    <row r="38374" spans="7:7" x14ac:dyDescent="0.2">
      <c r="G38374" s="14" t="str">
        <f t="shared" si="605"/>
        <v/>
      </c>
    </row>
    <row r="38375" spans="7:7" x14ac:dyDescent="0.2">
      <c r="G38375" s="14" t="str">
        <f t="shared" si="605"/>
        <v/>
      </c>
    </row>
    <row r="38376" spans="7:7" x14ac:dyDescent="0.2">
      <c r="G38376" s="14" t="str">
        <f t="shared" si="605"/>
        <v/>
      </c>
    </row>
    <row r="38377" spans="7:7" x14ac:dyDescent="0.2">
      <c r="G38377" s="14" t="str">
        <f t="shared" si="605"/>
        <v/>
      </c>
    </row>
    <row r="38378" spans="7:7" x14ac:dyDescent="0.2">
      <c r="G38378" s="14" t="str">
        <f t="shared" si="605"/>
        <v/>
      </c>
    </row>
    <row r="38379" spans="7:7" x14ac:dyDescent="0.2">
      <c r="G38379" s="14" t="str">
        <f t="shared" si="605"/>
        <v/>
      </c>
    </row>
    <row r="38380" spans="7:7" x14ac:dyDescent="0.2">
      <c r="G38380" s="14" t="str">
        <f t="shared" si="605"/>
        <v/>
      </c>
    </row>
    <row r="38381" spans="7:7" x14ac:dyDescent="0.2">
      <c r="G38381" s="14" t="str">
        <f t="shared" si="605"/>
        <v/>
      </c>
    </row>
    <row r="38382" spans="7:7" x14ac:dyDescent="0.2">
      <c r="G38382" s="14" t="str">
        <f t="shared" si="605"/>
        <v/>
      </c>
    </row>
    <row r="38383" spans="7:7" x14ac:dyDescent="0.2">
      <c r="G38383" s="14" t="str">
        <f t="shared" si="605"/>
        <v/>
      </c>
    </row>
    <row r="38384" spans="7:7" x14ac:dyDescent="0.2">
      <c r="G38384" s="14" t="str">
        <f t="shared" si="605"/>
        <v/>
      </c>
    </row>
    <row r="38385" spans="7:7" x14ac:dyDescent="0.2">
      <c r="G38385" s="14" t="str">
        <f t="shared" si="605"/>
        <v/>
      </c>
    </row>
    <row r="38386" spans="7:7" x14ac:dyDescent="0.2">
      <c r="G38386" s="14" t="str">
        <f t="shared" si="605"/>
        <v/>
      </c>
    </row>
    <row r="38387" spans="7:7" x14ac:dyDescent="0.2">
      <c r="G38387" s="14" t="str">
        <f t="shared" si="605"/>
        <v/>
      </c>
    </row>
    <row r="38388" spans="7:7" x14ac:dyDescent="0.2">
      <c r="G38388" s="14" t="str">
        <f t="shared" si="605"/>
        <v/>
      </c>
    </row>
    <row r="38389" spans="7:7" x14ac:dyDescent="0.2">
      <c r="G38389" s="14" t="str">
        <f t="shared" si="605"/>
        <v/>
      </c>
    </row>
    <row r="38390" spans="7:7" x14ac:dyDescent="0.2">
      <c r="G38390" s="14" t="str">
        <f t="shared" si="605"/>
        <v/>
      </c>
    </row>
    <row r="38391" spans="7:7" x14ac:dyDescent="0.2">
      <c r="G38391" s="14" t="str">
        <f t="shared" si="605"/>
        <v/>
      </c>
    </row>
    <row r="38392" spans="7:7" x14ac:dyDescent="0.2">
      <c r="G38392" s="14" t="str">
        <f t="shared" si="605"/>
        <v/>
      </c>
    </row>
    <row r="38393" spans="7:7" x14ac:dyDescent="0.2">
      <c r="G38393" s="14" t="str">
        <f t="shared" si="605"/>
        <v/>
      </c>
    </row>
    <row r="38394" spans="7:7" x14ac:dyDescent="0.2">
      <c r="G38394" s="14" t="str">
        <f t="shared" si="605"/>
        <v/>
      </c>
    </row>
    <row r="38395" spans="7:7" x14ac:dyDescent="0.2">
      <c r="G38395" s="14" t="str">
        <f t="shared" si="605"/>
        <v/>
      </c>
    </row>
    <row r="38396" spans="7:7" x14ac:dyDescent="0.2">
      <c r="G38396" s="14" t="str">
        <f t="shared" si="605"/>
        <v/>
      </c>
    </row>
    <row r="38397" spans="7:7" x14ac:dyDescent="0.2">
      <c r="G38397" s="14" t="str">
        <f t="shared" si="605"/>
        <v/>
      </c>
    </row>
    <row r="38398" spans="7:7" x14ac:dyDescent="0.2">
      <c r="G38398" s="14" t="str">
        <f t="shared" si="605"/>
        <v/>
      </c>
    </row>
    <row r="38399" spans="7:7" x14ac:dyDescent="0.2">
      <c r="G38399" s="14" t="str">
        <f t="shared" si="605"/>
        <v/>
      </c>
    </row>
    <row r="38400" spans="7:7" x14ac:dyDescent="0.2">
      <c r="G38400" s="14" t="str">
        <f t="shared" si="605"/>
        <v/>
      </c>
    </row>
    <row r="38401" spans="7:7" x14ac:dyDescent="0.2">
      <c r="G38401" s="14" t="str">
        <f t="shared" si="605"/>
        <v/>
      </c>
    </row>
    <row r="38402" spans="7:7" x14ac:dyDescent="0.2">
      <c r="G38402" s="14" t="str">
        <f t="shared" si="605"/>
        <v/>
      </c>
    </row>
    <row r="38403" spans="7:7" x14ac:dyDescent="0.2">
      <c r="G38403" s="14" t="str">
        <f t="shared" si="605"/>
        <v/>
      </c>
    </row>
    <row r="38404" spans="7:7" x14ac:dyDescent="0.2">
      <c r="G38404" s="14" t="str">
        <f t="shared" si="605"/>
        <v/>
      </c>
    </row>
    <row r="38405" spans="7:7" x14ac:dyDescent="0.2">
      <c r="G38405" s="14" t="str">
        <f t="shared" si="605"/>
        <v/>
      </c>
    </row>
    <row r="38406" spans="7:7" x14ac:dyDescent="0.2">
      <c r="G38406" s="14" t="str">
        <f t="shared" ref="G38406:G38469" si="606">IF(C38406="","",C38406*0.75)</f>
        <v/>
      </c>
    </row>
    <row r="38407" spans="7:7" x14ac:dyDescent="0.2">
      <c r="G38407" s="14" t="str">
        <f t="shared" si="606"/>
        <v/>
      </c>
    </row>
    <row r="38408" spans="7:7" x14ac:dyDescent="0.2">
      <c r="G38408" s="14" t="str">
        <f t="shared" si="606"/>
        <v/>
      </c>
    </row>
    <row r="38409" spans="7:7" x14ac:dyDescent="0.2">
      <c r="G38409" s="14" t="str">
        <f t="shared" si="606"/>
        <v/>
      </c>
    </row>
    <row r="38410" spans="7:7" x14ac:dyDescent="0.2">
      <c r="G38410" s="14" t="str">
        <f t="shared" si="606"/>
        <v/>
      </c>
    </row>
    <row r="38411" spans="7:7" x14ac:dyDescent="0.2">
      <c r="G38411" s="14" t="str">
        <f t="shared" si="606"/>
        <v/>
      </c>
    </row>
    <row r="38412" spans="7:7" x14ac:dyDescent="0.2">
      <c r="G38412" s="14" t="str">
        <f t="shared" si="606"/>
        <v/>
      </c>
    </row>
    <row r="38413" spans="7:7" x14ac:dyDescent="0.2">
      <c r="G38413" s="14" t="str">
        <f t="shared" si="606"/>
        <v/>
      </c>
    </row>
    <row r="38414" spans="7:7" x14ac:dyDescent="0.2">
      <c r="G38414" s="14" t="str">
        <f t="shared" si="606"/>
        <v/>
      </c>
    </row>
    <row r="38415" spans="7:7" x14ac:dyDescent="0.2">
      <c r="G38415" s="14" t="str">
        <f t="shared" si="606"/>
        <v/>
      </c>
    </row>
    <row r="38416" spans="7:7" x14ac:dyDescent="0.2">
      <c r="G38416" s="14" t="str">
        <f t="shared" si="606"/>
        <v/>
      </c>
    </row>
    <row r="38417" spans="7:7" x14ac:dyDescent="0.2">
      <c r="G38417" s="14" t="str">
        <f t="shared" si="606"/>
        <v/>
      </c>
    </row>
    <row r="38418" spans="7:7" x14ac:dyDescent="0.2">
      <c r="G38418" s="14" t="str">
        <f t="shared" si="606"/>
        <v/>
      </c>
    </row>
    <row r="38419" spans="7:7" x14ac:dyDescent="0.2">
      <c r="G38419" s="14" t="str">
        <f t="shared" si="606"/>
        <v/>
      </c>
    </row>
    <row r="38420" spans="7:7" x14ac:dyDescent="0.2">
      <c r="G38420" s="14" t="str">
        <f t="shared" si="606"/>
        <v/>
      </c>
    </row>
    <row r="38421" spans="7:7" x14ac:dyDescent="0.2">
      <c r="G38421" s="14" t="str">
        <f t="shared" si="606"/>
        <v/>
      </c>
    </row>
    <row r="38422" spans="7:7" x14ac:dyDescent="0.2">
      <c r="G38422" s="14" t="str">
        <f t="shared" si="606"/>
        <v/>
      </c>
    </row>
    <row r="38423" spans="7:7" x14ac:dyDescent="0.2">
      <c r="G38423" s="14" t="str">
        <f t="shared" si="606"/>
        <v/>
      </c>
    </row>
    <row r="38424" spans="7:7" x14ac:dyDescent="0.2">
      <c r="G38424" s="14" t="str">
        <f t="shared" si="606"/>
        <v/>
      </c>
    </row>
    <row r="38425" spans="7:7" x14ac:dyDescent="0.2">
      <c r="G38425" s="14" t="str">
        <f t="shared" si="606"/>
        <v/>
      </c>
    </row>
    <row r="38426" spans="7:7" x14ac:dyDescent="0.2">
      <c r="G38426" s="14" t="str">
        <f t="shared" si="606"/>
        <v/>
      </c>
    </row>
    <row r="38427" spans="7:7" x14ac:dyDescent="0.2">
      <c r="G38427" s="14" t="str">
        <f t="shared" si="606"/>
        <v/>
      </c>
    </row>
    <row r="38428" spans="7:7" x14ac:dyDescent="0.2">
      <c r="G38428" s="14" t="str">
        <f t="shared" si="606"/>
        <v/>
      </c>
    </row>
    <row r="38429" spans="7:7" x14ac:dyDescent="0.2">
      <c r="G38429" s="14" t="str">
        <f t="shared" si="606"/>
        <v/>
      </c>
    </row>
    <row r="38430" spans="7:7" x14ac:dyDescent="0.2">
      <c r="G38430" s="14" t="str">
        <f t="shared" si="606"/>
        <v/>
      </c>
    </row>
    <row r="38431" spans="7:7" x14ac:dyDescent="0.2">
      <c r="G38431" s="14" t="str">
        <f t="shared" si="606"/>
        <v/>
      </c>
    </row>
    <row r="38432" spans="7:7" x14ac:dyDescent="0.2">
      <c r="G38432" s="14" t="str">
        <f t="shared" si="606"/>
        <v/>
      </c>
    </row>
    <row r="38433" spans="7:7" x14ac:dyDescent="0.2">
      <c r="G38433" s="14" t="str">
        <f t="shared" si="606"/>
        <v/>
      </c>
    </row>
    <row r="38434" spans="7:7" x14ac:dyDescent="0.2">
      <c r="G38434" s="14" t="str">
        <f t="shared" si="606"/>
        <v/>
      </c>
    </row>
    <row r="38435" spans="7:7" x14ac:dyDescent="0.2">
      <c r="G38435" s="14" t="str">
        <f t="shared" si="606"/>
        <v/>
      </c>
    </row>
    <row r="38436" spans="7:7" x14ac:dyDescent="0.2">
      <c r="G38436" s="14" t="str">
        <f t="shared" si="606"/>
        <v/>
      </c>
    </row>
    <row r="38437" spans="7:7" x14ac:dyDescent="0.2">
      <c r="G38437" s="14" t="str">
        <f t="shared" si="606"/>
        <v/>
      </c>
    </row>
    <row r="38438" spans="7:7" x14ac:dyDescent="0.2">
      <c r="G38438" s="14" t="str">
        <f t="shared" si="606"/>
        <v/>
      </c>
    </row>
    <row r="38439" spans="7:7" x14ac:dyDescent="0.2">
      <c r="G38439" s="14" t="str">
        <f t="shared" si="606"/>
        <v/>
      </c>
    </row>
    <row r="38440" spans="7:7" x14ac:dyDescent="0.2">
      <c r="G38440" s="14" t="str">
        <f t="shared" si="606"/>
        <v/>
      </c>
    </row>
    <row r="38441" spans="7:7" x14ac:dyDescent="0.2">
      <c r="G38441" s="14" t="str">
        <f t="shared" si="606"/>
        <v/>
      </c>
    </row>
    <row r="38442" spans="7:7" x14ac:dyDescent="0.2">
      <c r="G38442" s="14" t="str">
        <f t="shared" si="606"/>
        <v/>
      </c>
    </row>
    <row r="38443" spans="7:7" x14ac:dyDescent="0.2">
      <c r="G38443" s="14" t="str">
        <f t="shared" si="606"/>
        <v/>
      </c>
    </row>
    <row r="38444" spans="7:7" x14ac:dyDescent="0.2">
      <c r="G38444" s="14" t="str">
        <f t="shared" si="606"/>
        <v/>
      </c>
    </row>
    <row r="38445" spans="7:7" x14ac:dyDescent="0.2">
      <c r="G38445" s="14" t="str">
        <f t="shared" si="606"/>
        <v/>
      </c>
    </row>
    <row r="38446" spans="7:7" x14ac:dyDescent="0.2">
      <c r="G38446" s="14" t="str">
        <f t="shared" si="606"/>
        <v/>
      </c>
    </row>
    <row r="38447" spans="7:7" x14ac:dyDescent="0.2">
      <c r="G38447" s="14" t="str">
        <f t="shared" si="606"/>
        <v/>
      </c>
    </row>
    <row r="38448" spans="7:7" x14ac:dyDescent="0.2">
      <c r="G38448" s="14" t="str">
        <f t="shared" si="606"/>
        <v/>
      </c>
    </row>
    <row r="38449" spans="7:7" x14ac:dyDescent="0.2">
      <c r="G38449" s="14" t="str">
        <f t="shared" si="606"/>
        <v/>
      </c>
    </row>
    <row r="38450" spans="7:7" x14ac:dyDescent="0.2">
      <c r="G38450" s="14" t="str">
        <f t="shared" si="606"/>
        <v/>
      </c>
    </row>
    <row r="38451" spans="7:7" x14ac:dyDescent="0.2">
      <c r="G38451" s="14" t="str">
        <f t="shared" si="606"/>
        <v/>
      </c>
    </row>
    <row r="38452" spans="7:7" x14ac:dyDescent="0.2">
      <c r="G38452" s="14" t="str">
        <f t="shared" si="606"/>
        <v/>
      </c>
    </row>
    <row r="38453" spans="7:7" x14ac:dyDescent="0.2">
      <c r="G38453" s="14" t="str">
        <f t="shared" si="606"/>
        <v/>
      </c>
    </row>
    <row r="38454" spans="7:7" x14ac:dyDescent="0.2">
      <c r="G38454" s="14" t="str">
        <f t="shared" si="606"/>
        <v/>
      </c>
    </row>
    <row r="38455" spans="7:7" x14ac:dyDescent="0.2">
      <c r="G38455" s="14" t="str">
        <f t="shared" si="606"/>
        <v/>
      </c>
    </row>
    <row r="38456" spans="7:7" x14ac:dyDescent="0.2">
      <c r="G38456" s="14" t="str">
        <f t="shared" si="606"/>
        <v/>
      </c>
    </row>
    <row r="38457" spans="7:7" x14ac:dyDescent="0.2">
      <c r="G38457" s="14" t="str">
        <f t="shared" si="606"/>
        <v/>
      </c>
    </row>
    <row r="38458" spans="7:7" x14ac:dyDescent="0.2">
      <c r="G38458" s="14" t="str">
        <f t="shared" si="606"/>
        <v/>
      </c>
    </row>
    <row r="38459" spans="7:7" x14ac:dyDescent="0.2">
      <c r="G38459" s="14" t="str">
        <f t="shared" si="606"/>
        <v/>
      </c>
    </row>
    <row r="38460" spans="7:7" x14ac:dyDescent="0.2">
      <c r="G38460" s="14" t="str">
        <f t="shared" si="606"/>
        <v/>
      </c>
    </row>
    <row r="38461" spans="7:7" x14ac:dyDescent="0.2">
      <c r="G38461" s="14" t="str">
        <f t="shared" si="606"/>
        <v/>
      </c>
    </row>
    <row r="38462" spans="7:7" x14ac:dyDescent="0.2">
      <c r="G38462" s="14" t="str">
        <f t="shared" si="606"/>
        <v/>
      </c>
    </row>
    <row r="38463" spans="7:7" x14ac:dyDescent="0.2">
      <c r="G38463" s="14" t="str">
        <f t="shared" si="606"/>
        <v/>
      </c>
    </row>
    <row r="38464" spans="7:7" x14ac:dyDescent="0.2">
      <c r="G38464" s="14" t="str">
        <f t="shared" si="606"/>
        <v/>
      </c>
    </row>
    <row r="38465" spans="7:7" x14ac:dyDescent="0.2">
      <c r="G38465" s="14" t="str">
        <f t="shared" si="606"/>
        <v/>
      </c>
    </row>
    <row r="38466" spans="7:7" x14ac:dyDescent="0.2">
      <c r="G38466" s="14" t="str">
        <f t="shared" si="606"/>
        <v/>
      </c>
    </row>
    <row r="38467" spans="7:7" x14ac:dyDescent="0.2">
      <c r="G38467" s="14" t="str">
        <f t="shared" si="606"/>
        <v/>
      </c>
    </row>
    <row r="38468" spans="7:7" x14ac:dyDescent="0.2">
      <c r="G38468" s="14" t="str">
        <f t="shared" si="606"/>
        <v/>
      </c>
    </row>
    <row r="38469" spans="7:7" x14ac:dyDescent="0.2">
      <c r="G38469" s="14" t="str">
        <f t="shared" si="606"/>
        <v/>
      </c>
    </row>
    <row r="38470" spans="7:7" x14ac:dyDescent="0.2">
      <c r="G38470" s="14" t="str">
        <f t="shared" ref="G38470:G38533" si="607">IF(C38470="","",C38470*0.75)</f>
        <v/>
      </c>
    </row>
    <row r="38471" spans="7:7" x14ac:dyDescent="0.2">
      <c r="G38471" s="14" t="str">
        <f t="shared" si="607"/>
        <v/>
      </c>
    </row>
    <row r="38472" spans="7:7" x14ac:dyDescent="0.2">
      <c r="G38472" s="14" t="str">
        <f t="shared" si="607"/>
        <v/>
      </c>
    </row>
    <row r="38473" spans="7:7" x14ac:dyDescent="0.2">
      <c r="G38473" s="14" t="str">
        <f t="shared" si="607"/>
        <v/>
      </c>
    </row>
    <row r="38474" spans="7:7" x14ac:dyDescent="0.2">
      <c r="G38474" s="14" t="str">
        <f t="shared" si="607"/>
        <v/>
      </c>
    </row>
    <row r="38475" spans="7:7" x14ac:dyDescent="0.2">
      <c r="G38475" s="14" t="str">
        <f t="shared" si="607"/>
        <v/>
      </c>
    </row>
    <row r="38476" spans="7:7" x14ac:dyDescent="0.2">
      <c r="G38476" s="14" t="str">
        <f t="shared" si="607"/>
        <v/>
      </c>
    </row>
    <row r="38477" spans="7:7" x14ac:dyDescent="0.2">
      <c r="G38477" s="14" t="str">
        <f t="shared" si="607"/>
        <v/>
      </c>
    </row>
    <row r="38478" spans="7:7" x14ac:dyDescent="0.2">
      <c r="G38478" s="14" t="str">
        <f t="shared" si="607"/>
        <v/>
      </c>
    </row>
    <row r="38479" spans="7:7" x14ac:dyDescent="0.2">
      <c r="G38479" s="14" t="str">
        <f t="shared" si="607"/>
        <v/>
      </c>
    </row>
    <row r="38480" spans="7:7" x14ac:dyDescent="0.2">
      <c r="G38480" s="14" t="str">
        <f t="shared" si="607"/>
        <v/>
      </c>
    </row>
    <row r="38481" spans="7:7" x14ac:dyDescent="0.2">
      <c r="G38481" s="14" t="str">
        <f t="shared" si="607"/>
        <v/>
      </c>
    </row>
    <row r="38482" spans="7:7" x14ac:dyDescent="0.2">
      <c r="G38482" s="14" t="str">
        <f t="shared" si="607"/>
        <v/>
      </c>
    </row>
    <row r="38483" spans="7:7" x14ac:dyDescent="0.2">
      <c r="G38483" s="14" t="str">
        <f t="shared" si="607"/>
        <v/>
      </c>
    </row>
    <row r="38484" spans="7:7" x14ac:dyDescent="0.2">
      <c r="G38484" s="14" t="str">
        <f t="shared" si="607"/>
        <v/>
      </c>
    </row>
    <row r="38485" spans="7:7" x14ac:dyDescent="0.2">
      <c r="G38485" s="14" t="str">
        <f t="shared" si="607"/>
        <v/>
      </c>
    </row>
    <row r="38486" spans="7:7" x14ac:dyDescent="0.2">
      <c r="G38486" s="14" t="str">
        <f t="shared" si="607"/>
        <v/>
      </c>
    </row>
    <row r="38487" spans="7:7" x14ac:dyDescent="0.2">
      <c r="G38487" s="14" t="str">
        <f t="shared" si="607"/>
        <v/>
      </c>
    </row>
    <row r="38488" spans="7:7" x14ac:dyDescent="0.2">
      <c r="G38488" s="14" t="str">
        <f t="shared" si="607"/>
        <v/>
      </c>
    </row>
    <row r="38489" spans="7:7" x14ac:dyDescent="0.2">
      <c r="G38489" s="14" t="str">
        <f t="shared" si="607"/>
        <v/>
      </c>
    </row>
    <row r="38490" spans="7:7" x14ac:dyDescent="0.2">
      <c r="G38490" s="14" t="str">
        <f t="shared" si="607"/>
        <v/>
      </c>
    </row>
    <row r="38491" spans="7:7" x14ac:dyDescent="0.2">
      <c r="G38491" s="14" t="str">
        <f t="shared" si="607"/>
        <v/>
      </c>
    </row>
    <row r="38492" spans="7:7" x14ac:dyDescent="0.2">
      <c r="G38492" s="14" t="str">
        <f t="shared" si="607"/>
        <v/>
      </c>
    </row>
    <row r="38493" spans="7:7" x14ac:dyDescent="0.2">
      <c r="G38493" s="14" t="str">
        <f t="shared" si="607"/>
        <v/>
      </c>
    </row>
    <row r="38494" spans="7:7" x14ac:dyDescent="0.2">
      <c r="G38494" s="14" t="str">
        <f t="shared" si="607"/>
        <v/>
      </c>
    </row>
    <row r="38495" spans="7:7" x14ac:dyDescent="0.2">
      <c r="G38495" s="14" t="str">
        <f t="shared" si="607"/>
        <v/>
      </c>
    </row>
    <row r="38496" spans="7:7" x14ac:dyDescent="0.2">
      <c r="G38496" s="14" t="str">
        <f t="shared" si="607"/>
        <v/>
      </c>
    </row>
    <row r="38497" spans="7:7" x14ac:dyDescent="0.2">
      <c r="G38497" s="14" t="str">
        <f t="shared" si="607"/>
        <v/>
      </c>
    </row>
    <row r="38498" spans="7:7" x14ac:dyDescent="0.2">
      <c r="G38498" s="14" t="str">
        <f t="shared" si="607"/>
        <v/>
      </c>
    </row>
    <row r="38499" spans="7:7" x14ac:dyDescent="0.2">
      <c r="G38499" s="14" t="str">
        <f t="shared" si="607"/>
        <v/>
      </c>
    </row>
    <row r="38500" spans="7:7" x14ac:dyDescent="0.2">
      <c r="G38500" s="14" t="str">
        <f t="shared" si="607"/>
        <v/>
      </c>
    </row>
    <row r="38501" spans="7:7" x14ac:dyDescent="0.2">
      <c r="G38501" s="14" t="str">
        <f t="shared" si="607"/>
        <v/>
      </c>
    </row>
    <row r="38502" spans="7:7" x14ac:dyDescent="0.2">
      <c r="G38502" s="14" t="str">
        <f t="shared" si="607"/>
        <v/>
      </c>
    </row>
    <row r="38503" spans="7:7" x14ac:dyDescent="0.2">
      <c r="G38503" s="14" t="str">
        <f t="shared" si="607"/>
        <v/>
      </c>
    </row>
    <row r="38504" spans="7:7" x14ac:dyDescent="0.2">
      <c r="G38504" s="14" t="str">
        <f t="shared" si="607"/>
        <v/>
      </c>
    </row>
    <row r="38505" spans="7:7" x14ac:dyDescent="0.2">
      <c r="G38505" s="14" t="str">
        <f t="shared" si="607"/>
        <v/>
      </c>
    </row>
    <row r="38506" spans="7:7" x14ac:dyDescent="0.2">
      <c r="G38506" s="14" t="str">
        <f t="shared" si="607"/>
        <v/>
      </c>
    </row>
    <row r="38507" spans="7:7" x14ac:dyDescent="0.2">
      <c r="G38507" s="14" t="str">
        <f t="shared" si="607"/>
        <v/>
      </c>
    </row>
    <row r="38508" spans="7:7" x14ac:dyDescent="0.2">
      <c r="G38508" s="14" t="str">
        <f t="shared" si="607"/>
        <v/>
      </c>
    </row>
    <row r="38509" spans="7:7" x14ac:dyDescent="0.2">
      <c r="G38509" s="14" t="str">
        <f t="shared" si="607"/>
        <v/>
      </c>
    </row>
    <row r="38510" spans="7:7" x14ac:dyDescent="0.2">
      <c r="G38510" s="14" t="str">
        <f t="shared" si="607"/>
        <v/>
      </c>
    </row>
    <row r="38511" spans="7:7" x14ac:dyDescent="0.2">
      <c r="G38511" s="14" t="str">
        <f t="shared" si="607"/>
        <v/>
      </c>
    </row>
    <row r="38512" spans="7:7" x14ac:dyDescent="0.2">
      <c r="G38512" s="14" t="str">
        <f t="shared" si="607"/>
        <v/>
      </c>
    </row>
    <row r="38513" spans="7:7" x14ac:dyDescent="0.2">
      <c r="G38513" s="14" t="str">
        <f t="shared" si="607"/>
        <v/>
      </c>
    </row>
    <row r="38514" spans="7:7" x14ac:dyDescent="0.2">
      <c r="G38514" s="14" t="str">
        <f t="shared" si="607"/>
        <v/>
      </c>
    </row>
    <row r="38515" spans="7:7" x14ac:dyDescent="0.2">
      <c r="G38515" s="14" t="str">
        <f t="shared" si="607"/>
        <v/>
      </c>
    </row>
    <row r="38516" spans="7:7" x14ac:dyDescent="0.2">
      <c r="G38516" s="14" t="str">
        <f t="shared" si="607"/>
        <v/>
      </c>
    </row>
    <row r="38517" spans="7:7" x14ac:dyDescent="0.2">
      <c r="G38517" s="14" t="str">
        <f t="shared" si="607"/>
        <v/>
      </c>
    </row>
    <row r="38518" spans="7:7" x14ac:dyDescent="0.2">
      <c r="G38518" s="14" t="str">
        <f t="shared" si="607"/>
        <v/>
      </c>
    </row>
    <row r="38519" spans="7:7" x14ac:dyDescent="0.2">
      <c r="G38519" s="14" t="str">
        <f t="shared" si="607"/>
        <v/>
      </c>
    </row>
    <row r="38520" spans="7:7" x14ac:dyDescent="0.2">
      <c r="G38520" s="14" t="str">
        <f t="shared" si="607"/>
        <v/>
      </c>
    </row>
    <row r="38521" spans="7:7" x14ac:dyDescent="0.2">
      <c r="G38521" s="14" t="str">
        <f t="shared" si="607"/>
        <v/>
      </c>
    </row>
    <row r="38522" spans="7:7" x14ac:dyDescent="0.2">
      <c r="G38522" s="14" t="str">
        <f t="shared" si="607"/>
        <v/>
      </c>
    </row>
    <row r="38523" spans="7:7" x14ac:dyDescent="0.2">
      <c r="G38523" s="14" t="str">
        <f t="shared" si="607"/>
        <v/>
      </c>
    </row>
    <row r="38524" spans="7:7" x14ac:dyDescent="0.2">
      <c r="G38524" s="14" t="str">
        <f t="shared" si="607"/>
        <v/>
      </c>
    </row>
    <row r="38525" spans="7:7" x14ac:dyDescent="0.2">
      <c r="G38525" s="14" t="str">
        <f t="shared" si="607"/>
        <v/>
      </c>
    </row>
    <row r="38526" spans="7:7" x14ac:dyDescent="0.2">
      <c r="G38526" s="14" t="str">
        <f t="shared" si="607"/>
        <v/>
      </c>
    </row>
    <row r="38527" spans="7:7" x14ac:dyDescent="0.2">
      <c r="G38527" s="14" t="str">
        <f t="shared" si="607"/>
        <v/>
      </c>
    </row>
    <row r="38528" spans="7:7" x14ac:dyDescent="0.2">
      <c r="G38528" s="14" t="str">
        <f t="shared" si="607"/>
        <v/>
      </c>
    </row>
    <row r="38529" spans="7:7" x14ac:dyDescent="0.2">
      <c r="G38529" s="14" t="str">
        <f t="shared" si="607"/>
        <v/>
      </c>
    </row>
    <row r="38530" spans="7:7" x14ac:dyDescent="0.2">
      <c r="G38530" s="14" t="str">
        <f t="shared" si="607"/>
        <v/>
      </c>
    </row>
    <row r="38531" spans="7:7" x14ac:dyDescent="0.2">
      <c r="G38531" s="14" t="str">
        <f t="shared" si="607"/>
        <v/>
      </c>
    </row>
    <row r="38532" spans="7:7" x14ac:dyDescent="0.2">
      <c r="G38532" s="14" t="str">
        <f t="shared" si="607"/>
        <v/>
      </c>
    </row>
    <row r="38533" spans="7:7" x14ac:dyDescent="0.2">
      <c r="G38533" s="14" t="str">
        <f t="shared" si="607"/>
        <v/>
      </c>
    </row>
    <row r="38534" spans="7:7" x14ac:dyDescent="0.2">
      <c r="G38534" s="14" t="str">
        <f t="shared" ref="G38534:G38597" si="608">IF(C38534="","",C38534*0.75)</f>
        <v/>
      </c>
    </row>
    <row r="38535" spans="7:7" x14ac:dyDescent="0.2">
      <c r="G38535" s="14" t="str">
        <f t="shared" si="608"/>
        <v/>
      </c>
    </row>
    <row r="38536" spans="7:7" x14ac:dyDescent="0.2">
      <c r="G38536" s="14" t="str">
        <f t="shared" si="608"/>
        <v/>
      </c>
    </row>
    <row r="38537" spans="7:7" x14ac:dyDescent="0.2">
      <c r="G38537" s="14" t="str">
        <f t="shared" si="608"/>
        <v/>
      </c>
    </row>
    <row r="38538" spans="7:7" x14ac:dyDescent="0.2">
      <c r="G38538" s="14" t="str">
        <f t="shared" si="608"/>
        <v/>
      </c>
    </row>
    <row r="38539" spans="7:7" x14ac:dyDescent="0.2">
      <c r="G38539" s="14" t="str">
        <f t="shared" si="608"/>
        <v/>
      </c>
    </row>
    <row r="38540" spans="7:7" x14ac:dyDescent="0.2">
      <c r="G38540" s="14" t="str">
        <f t="shared" si="608"/>
        <v/>
      </c>
    </row>
    <row r="38541" spans="7:7" x14ac:dyDescent="0.2">
      <c r="G38541" s="14" t="str">
        <f t="shared" si="608"/>
        <v/>
      </c>
    </row>
    <row r="38542" spans="7:7" x14ac:dyDescent="0.2">
      <c r="G38542" s="14" t="str">
        <f t="shared" si="608"/>
        <v/>
      </c>
    </row>
    <row r="38543" spans="7:7" x14ac:dyDescent="0.2">
      <c r="G38543" s="14" t="str">
        <f t="shared" si="608"/>
        <v/>
      </c>
    </row>
    <row r="38544" spans="7:7" x14ac:dyDescent="0.2">
      <c r="G38544" s="14" t="str">
        <f t="shared" si="608"/>
        <v/>
      </c>
    </row>
    <row r="38545" spans="7:7" x14ac:dyDescent="0.2">
      <c r="G38545" s="14" t="str">
        <f t="shared" si="608"/>
        <v/>
      </c>
    </row>
    <row r="38546" spans="7:7" x14ac:dyDescent="0.2">
      <c r="G38546" s="14" t="str">
        <f t="shared" si="608"/>
        <v/>
      </c>
    </row>
    <row r="38547" spans="7:7" x14ac:dyDescent="0.2">
      <c r="G38547" s="14" t="str">
        <f t="shared" si="608"/>
        <v/>
      </c>
    </row>
    <row r="38548" spans="7:7" x14ac:dyDescent="0.2">
      <c r="G38548" s="14" t="str">
        <f t="shared" si="608"/>
        <v/>
      </c>
    </row>
    <row r="38549" spans="7:7" x14ac:dyDescent="0.2">
      <c r="G38549" s="14" t="str">
        <f t="shared" si="608"/>
        <v/>
      </c>
    </row>
    <row r="38550" spans="7:7" x14ac:dyDescent="0.2">
      <c r="G38550" s="14" t="str">
        <f t="shared" si="608"/>
        <v/>
      </c>
    </row>
    <row r="38551" spans="7:7" x14ac:dyDescent="0.2">
      <c r="G38551" s="14" t="str">
        <f t="shared" si="608"/>
        <v/>
      </c>
    </row>
    <row r="38552" spans="7:7" x14ac:dyDescent="0.2">
      <c r="G38552" s="14" t="str">
        <f t="shared" si="608"/>
        <v/>
      </c>
    </row>
    <row r="38553" spans="7:7" x14ac:dyDescent="0.2">
      <c r="G38553" s="14" t="str">
        <f t="shared" si="608"/>
        <v/>
      </c>
    </row>
    <row r="38554" spans="7:7" x14ac:dyDescent="0.2">
      <c r="G38554" s="14" t="str">
        <f t="shared" si="608"/>
        <v/>
      </c>
    </row>
    <row r="38555" spans="7:7" x14ac:dyDescent="0.2">
      <c r="G38555" s="14" t="str">
        <f t="shared" si="608"/>
        <v/>
      </c>
    </row>
    <row r="38556" spans="7:7" x14ac:dyDescent="0.2">
      <c r="G38556" s="14" t="str">
        <f t="shared" si="608"/>
        <v/>
      </c>
    </row>
    <row r="38557" spans="7:7" x14ac:dyDescent="0.2">
      <c r="G38557" s="14" t="str">
        <f t="shared" si="608"/>
        <v/>
      </c>
    </row>
    <row r="38558" spans="7:7" x14ac:dyDescent="0.2">
      <c r="G38558" s="14" t="str">
        <f t="shared" si="608"/>
        <v/>
      </c>
    </row>
    <row r="38559" spans="7:7" x14ac:dyDescent="0.2">
      <c r="G38559" s="14" t="str">
        <f t="shared" si="608"/>
        <v/>
      </c>
    </row>
    <row r="38560" spans="7:7" x14ac:dyDescent="0.2">
      <c r="G38560" s="14" t="str">
        <f t="shared" si="608"/>
        <v/>
      </c>
    </row>
    <row r="38561" spans="7:7" x14ac:dyDescent="0.2">
      <c r="G38561" s="14" t="str">
        <f t="shared" si="608"/>
        <v/>
      </c>
    </row>
    <row r="38562" spans="7:7" x14ac:dyDescent="0.2">
      <c r="G38562" s="14" t="str">
        <f t="shared" si="608"/>
        <v/>
      </c>
    </row>
    <row r="38563" spans="7:7" x14ac:dyDescent="0.2">
      <c r="G38563" s="14" t="str">
        <f t="shared" si="608"/>
        <v/>
      </c>
    </row>
    <row r="38564" spans="7:7" x14ac:dyDescent="0.2">
      <c r="G38564" s="14" t="str">
        <f t="shared" si="608"/>
        <v/>
      </c>
    </row>
    <row r="38565" spans="7:7" x14ac:dyDescent="0.2">
      <c r="G38565" s="14" t="str">
        <f t="shared" si="608"/>
        <v/>
      </c>
    </row>
    <row r="38566" spans="7:7" x14ac:dyDescent="0.2">
      <c r="G38566" s="14" t="str">
        <f t="shared" si="608"/>
        <v/>
      </c>
    </row>
    <row r="38567" spans="7:7" x14ac:dyDescent="0.2">
      <c r="G38567" s="14" t="str">
        <f t="shared" si="608"/>
        <v/>
      </c>
    </row>
    <row r="38568" spans="7:7" x14ac:dyDescent="0.2">
      <c r="G38568" s="14" t="str">
        <f t="shared" si="608"/>
        <v/>
      </c>
    </row>
    <row r="38569" spans="7:7" x14ac:dyDescent="0.2">
      <c r="G38569" s="14" t="str">
        <f t="shared" si="608"/>
        <v/>
      </c>
    </row>
    <row r="38570" spans="7:7" x14ac:dyDescent="0.2">
      <c r="G38570" s="14" t="str">
        <f t="shared" si="608"/>
        <v/>
      </c>
    </row>
    <row r="38571" spans="7:7" x14ac:dyDescent="0.2">
      <c r="G38571" s="14" t="str">
        <f t="shared" si="608"/>
        <v/>
      </c>
    </row>
    <row r="38572" spans="7:7" x14ac:dyDescent="0.2">
      <c r="G38572" s="14" t="str">
        <f t="shared" si="608"/>
        <v/>
      </c>
    </row>
    <row r="38573" spans="7:7" x14ac:dyDescent="0.2">
      <c r="G38573" s="14" t="str">
        <f t="shared" si="608"/>
        <v/>
      </c>
    </row>
    <row r="38574" spans="7:7" x14ac:dyDescent="0.2">
      <c r="G38574" s="14" t="str">
        <f t="shared" si="608"/>
        <v/>
      </c>
    </row>
    <row r="38575" spans="7:7" x14ac:dyDescent="0.2">
      <c r="G38575" s="14" t="str">
        <f t="shared" si="608"/>
        <v/>
      </c>
    </row>
    <row r="38576" spans="7:7" x14ac:dyDescent="0.2">
      <c r="G38576" s="14" t="str">
        <f t="shared" si="608"/>
        <v/>
      </c>
    </row>
    <row r="38577" spans="7:7" x14ac:dyDescent="0.2">
      <c r="G38577" s="14" t="str">
        <f t="shared" si="608"/>
        <v/>
      </c>
    </row>
    <row r="38578" spans="7:7" x14ac:dyDescent="0.2">
      <c r="G38578" s="14" t="str">
        <f t="shared" si="608"/>
        <v/>
      </c>
    </row>
    <row r="38579" spans="7:7" x14ac:dyDescent="0.2">
      <c r="G38579" s="14" t="str">
        <f t="shared" si="608"/>
        <v/>
      </c>
    </row>
    <row r="38580" spans="7:7" x14ac:dyDescent="0.2">
      <c r="G38580" s="14" t="str">
        <f t="shared" si="608"/>
        <v/>
      </c>
    </row>
    <row r="38581" spans="7:7" x14ac:dyDescent="0.2">
      <c r="G38581" s="14" t="str">
        <f t="shared" si="608"/>
        <v/>
      </c>
    </row>
    <row r="38582" spans="7:7" x14ac:dyDescent="0.2">
      <c r="G38582" s="14" t="str">
        <f t="shared" si="608"/>
        <v/>
      </c>
    </row>
    <row r="38583" spans="7:7" x14ac:dyDescent="0.2">
      <c r="G38583" s="14" t="str">
        <f t="shared" si="608"/>
        <v/>
      </c>
    </row>
    <row r="38584" spans="7:7" x14ac:dyDescent="0.2">
      <c r="G38584" s="14" t="str">
        <f t="shared" si="608"/>
        <v/>
      </c>
    </row>
    <row r="38585" spans="7:7" x14ac:dyDescent="0.2">
      <c r="G38585" s="14" t="str">
        <f t="shared" si="608"/>
        <v/>
      </c>
    </row>
    <row r="38586" spans="7:7" x14ac:dyDescent="0.2">
      <c r="G38586" s="14" t="str">
        <f t="shared" si="608"/>
        <v/>
      </c>
    </row>
    <row r="38587" spans="7:7" x14ac:dyDescent="0.2">
      <c r="G38587" s="14" t="str">
        <f t="shared" si="608"/>
        <v/>
      </c>
    </row>
    <row r="38588" spans="7:7" x14ac:dyDescent="0.2">
      <c r="G38588" s="14" t="str">
        <f t="shared" si="608"/>
        <v/>
      </c>
    </row>
    <row r="38589" spans="7:7" x14ac:dyDescent="0.2">
      <c r="G38589" s="14" t="str">
        <f t="shared" si="608"/>
        <v/>
      </c>
    </row>
    <row r="38590" spans="7:7" x14ac:dyDescent="0.2">
      <c r="G38590" s="14" t="str">
        <f t="shared" si="608"/>
        <v/>
      </c>
    </row>
    <row r="38591" spans="7:7" x14ac:dyDescent="0.2">
      <c r="G38591" s="14" t="str">
        <f t="shared" si="608"/>
        <v/>
      </c>
    </row>
    <row r="38592" spans="7:7" x14ac:dyDescent="0.2">
      <c r="G38592" s="14" t="str">
        <f t="shared" si="608"/>
        <v/>
      </c>
    </row>
    <row r="38593" spans="7:7" x14ac:dyDescent="0.2">
      <c r="G38593" s="14" t="str">
        <f t="shared" si="608"/>
        <v/>
      </c>
    </row>
    <row r="38594" spans="7:7" x14ac:dyDescent="0.2">
      <c r="G38594" s="14" t="str">
        <f t="shared" si="608"/>
        <v/>
      </c>
    </row>
    <row r="38595" spans="7:7" x14ac:dyDescent="0.2">
      <c r="G38595" s="14" t="str">
        <f t="shared" si="608"/>
        <v/>
      </c>
    </row>
    <row r="38596" spans="7:7" x14ac:dyDescent="0.2">
      <c r="G38596" s="14" t="str">
        <f t="shared" si="608"/>
        <v/>
      </c>
    </row>
    <row r="38597" spans="7:7" x14ac:dyDescent="0.2">
      <c r="G38597" s="14" t="str">
        <f t="shared" si="608"/>
        <v/>
      </c>
    </row>
    <row r="38598" spans="7:7" x14ac:dyDescent="0.2">
      <c r="G38598" s="14" t="str">
        <f t="shared" ref="G38598:G38661" si="609">IF(C38598="","",C38598*0.75)</f>
        <v/>
      </c>
    </row>
    <row r="38599" spans="7:7" x14ac:dyDescent="0.2">
      <c r="G38599" s="14" t="str">
        <f t="shared" si="609"/>
        <v/>
      </c>
    </row>
    <row r="38600" spans="7:7" x14ac:dyDescent="0.2">
      <c r="G38600" s="14" t="str">
        <f t="shared" si="609"/>
        <v/>
      </c>
    </row>
    <row r="38601" spans="7:7" x14ac:dyDescent="0.2">
      <c r="G38601" s="14" t="str">
        <f t="shared" si="609"/>
        <v/>
      </c>
    </row>
    <row r="38602" spans="7:7" x14ac:dyDescent="0.2">
      <c r="G38602" s="14" t="str">
        <f t="shared" si="609"/>
        <v/>
      </c>
    </row>
    <row r="38603" spans="7:7" x14ac:dyDescent="0.2">
      <c r="G38603" s="14" t="str">
        <f t="shared" si="609"/>
        <v/>
      </c>
    </row>
    <row r="38604" spans="7:7" x14ac:dyDescent="0.2">
      <c r="G38604" s="14" t="str">
        <f t="shared" si="609"/>
        <v/>
      </c>
    </row>
    <row r="38605" spans="7:7" x14ac:dyDescent="0.2">
      <c r="G38605" s="14" t="str">
        <f t="shared" si="609"/>
        <v/>
      </c>
    </row>
    <row r="38606" spans="7:7" x14ac:dyDescent="0.2">
      <c r="G38606" s="14" t="str">
        <f t="shared" si="609"/>
        <v/>
      </c>
    </row>
    <row r="38607" spans="7:7" x14ac:dyDescent="0.2">
      <c r="G38607" s="14" t="str">
        <f t="shared" si="609"/>
        <v/>
      </c>
    </row>
    <row r="38608" spans="7:7" x14ac:dyDescent="0.2">
      <c r="G38608" s="14" t="str">
        <f t="shared" si="609"/>
        <v/>
      </c>
    </row>
    <row r="38609" spans="7:7" x14ac:dyDescent="0.2">
      <c r="G38609" s="14" t="str">
        <f t="shared" si="609"/>
        <v/>
      </c>
    </row>
    <row r="38610" spans="7:7" x14ac:dyDescent="0.2">
      <c r="G38610" s="14" t="str">
        <f t="shared" si="609"/>
        <v/>
      </c>
    </row>
    <row r="38611" spans="7:7" x14ac:dyDescent="0.2">
      <c r="G38611" s="14" t="str">
        <f t="shared" si="609"/>
        <v/>
      </c>
    </row>
    <row r="38612" spans="7:7" x14ac:dyDescent="0.2">
      <c r="G38612" s="14" t="str">
        <f t="shared" si="609"/>
        <v/>
      </c>
    </row>
    <row r="38613" spans="7:7" x14ac:dyDescent="0.2">
      <c r="G38613" s="14" t="str">
        <f t="shared" si="609"/>
        <v/>
      </c>
    </row>
    <row r="38614" spans="7:7" x14ac:dyDescent="0.2">
      <c r="G38614" s="14" t="str">
        <f t="shared" si="609"/>
        <v/>
      </c>
    </row>
    <row r="38615" spans="7:7" x14ac:dyDescent="0.2">
      <c r="G38615" s="14" t="str">
        <f t="shared" si="609"/>
        <v/>
      </c>
    </row>
    <row r="38616" spans="7:7" x14ac:dyDescent="0.2">
      <c r="G38616" s="14" t="str">
        <f t="shared" si="609"/>
        <v/>
      </c>
    </row>
    <row r="38617" spans="7:7" x14ac:dyDescent="0.2">
      <c r="G38617" s="14" t="str">
        <f t="shared" si="609"/>
        <v/>
      </c>
    </row>
    <row r="38618" spans="7:7" x14ac:dyDescent="0.2">
      <c r="G38618" s="14" t="str">
        <f t="shared" si="609"/>
        <v/>
      </c>
    </row>
    <row r="38619" spans="7:7" x14ac:dyDescent="0.2">
      <c r="G38619" s="14" t="str">
        <f t="shared" si="609"/>
        <v/>
      </c>
    </row>
    <row r="38620" spans="7:7" x14ac:dyDescent="0.2">
      <c r="G38620" s="14" t="str">
        <f t="shared" si="609"/>
        <v/>
      </c>
    </row>
    <row r="38621" spans="7:7" x14ac:dyDescent="0.2">
      <c r="G38621" s="14" t="str">
        <f t="shared" si="609"/>
        <v/>
      </c>
    </row>
    <row r="38622" spans="7:7" x14ac:dyDescent="0.2">
      <c r="G38622" s="14" t="str">
        <f t="shared" si="609"/>
        <v/>
      </c>
    </row>
    <row r="38623" spans="7:7" x14ac:dyDescent="0.2">
      <c r="G38623" s="14" t="str">
        <f t="shared" si="609"/>
        <v/>
      </c>
    </row>
    <row r="38624" spans="7:7" x14ac:dyDescent="0.2">
      <c r="G38624" s="14" t="str">
        <f t="shared" si="609"/>
        <v/>
      </c>
    </row>
    <row r="38625" spans="7:7" x14ac:dyDescent="0.2">
      <c r="G38625" s="14" t="str">
        <f t="shared" si="609"/>
        <v/>
      </c>
    </row>
    <row r="38626" spans="7:7" x14ac:dyDescent="0.2">
      <c r="G38626" s="14" t="str">
        <f t="shared" si="609"/>
        <v/>
      </c>
    </row>
    <row r="38627" spans="7:7" x14ac:dyDescent="0.2">
      <c r="G38627" s="14" t="str">
        <f t="shared" si="609"/>
        <v/>
      </c>
    </row>
    <row r="38628" spans="7:7" x14ac:dyDescent="0.2">
      <c r="G38628" s="14" t="str">
        <f t="shared" si="609"/>
        <v/>
      </c>
    </row>
    <row r="38629" spans="7:7" x14ac:dyDescent="0.2">
      <c r="G38629" s="14" t="str">
        <f t="shared" si="609"/>
        <v/>
      </c>
    </row>
    <row r="38630" spans="7:7" x14ac:dyDescent="0.2">
      <c r="G38630" s="14" t="str">
        <f t="shared" si="609"/>
        <v/>
      </c>
    </row>
    <row r="38631" spans="7:7" x14ac:dyDescent="0.2">
      <c r="G38631" s="14" t="str">
        <f t="shared" si="609"/>
        <v/>
      </c>
    </row>
    <row r="38632" spans="7:7" x14ac:dyDescent="0.2">
      <c r="G38632" s="14" t="str">
        <f t="shared" si="609"/>
        <v/>
      </c>
    </row>
    <row r="38633" spans="7:7" x14ac:dyDescent="0.2">
      <c r="G38633" s="14" t="str">
        <f t="shared" si="609"/>
        <v/>
      </c>
    </row>
    <row r="38634" spans="7:7" x14ac:dyDescent="0.2">
      <c r="G38634" s="14" t="str">
        <f t="shared" si="609"/>
        <v/>
      </c>
    </row>
    <row r="38635" spans="7:7" x14ac:dyDescent="0.2">
      <c r="G38635" s="14" t="str">
        <f t="shared" si="609"/>
        <v/>
      </c>
    </row>
    <row r="38636" spans="7:7" x14ac:dyDescent="0.2">
      <c r="G38636" s="14" t="str">
        <f t="shared" si="609"/>
        <v/>
      </c>
    </row>
    <row r="38637" spans="7:7" x14ac:dyDescent="0.2">
      <c r="G38637" s="14" t="str">
        <f t="shared" si="609"/>
        <v/>
      </c>
    </row>
    <row r="38638" spans="7:7" x14ac:dyDescent="0.2">
      <c r="G38638" s="14" t="str">
        <f t="shared" si="609"/>
        <v/>
      </c>
    </row>
    <row r="38639" spans="7:7" x14ac:dyDescent="0.2">
      <c r="G38639" s="14" t="str">
        <f t="shared" si="609"/>
        <v/>
      </c>
    </row>
    <row r="38640" spans="7:7" x14ac:dyDescent="0.2">
      <c r="G38640" s="14" t="str">
        <f t="shared" si="609"/>
        <v/>
      </c>
    </row>
    <row r="38641" spans="7:7" x14ac:dyDescent="0.2">
      <c r="G38641" s="14" t="str">
        <f t="shared" si="609"/>
        <v/>
      </c>
    </row>
    <row r="38642" spans="7:7" x14ac:dyDescent="0.2">
      <c r="G38642" s="14" t="str">
        <f t="shared" si="609"/>
        <v/>
      </c>
    </row>
    <row r="38643" spans="7:7" x14ac:dyDescent="0.2">
      <c r="G38643" s="14" t="str">
        <f t="shared" si="609"/>
        <v/>
      </c>
    </row>
    <row r="38644" spans="7:7" x14ac:dyDescent="0.2">
      <c r="G38644" s="14" t="str">
        <f t="shared" si="609"/>
        <v/>
      </c>
    </row>
    <row r="38645" spans="7:7" x14ac:dyDescent="0.2">
      <c r="G38645" s="14" t="str">
        <f t="shared" si="609"/>
        <v/>
      </c>
    </row>
    <row r="38646" spans="7:7" x14ac:dyDescent="0.2">
      <c r="G38646" s="14" t="str">
        <f t="shared" si="609"/>
        <v/>
      </c>
    </row>
    <row r="38647" spans="7:7" x14ac:dyDescent="0.2">
      <c r="G38647" s="14" t="str">
        <f t="shared" si="609"/>
        <v/>
      </c>
    </row>
    <row r="38648" spans="7:7" x14ac:dyDescent="0.2">
      <c r="G38648" s="14" t="str">
        <f t="shared" si="609"/>
        <v/>
      </c>
    </row>
    <row r="38649" spans="7:7" x14ac:dyDescent="0.2">
      <c r="G38649" s="14" t="str">
        <f t="shared" si="609"/>
        <v/>
      </c>
    </row>
    <row r="38650" spans="7:7" x14ac:dyDescent="0.2">
      <c r="G38650" s="14" t="str">
        <f t="shared" si="609"/>
        <v/>
      </c>
    </row>
    <row r="38651" spans="7:7" x14ac:dyDescent="0.2">
      <c r="G38651" s="14" t="str">
        <f t="shared" si="609"/>
        <v/>
      </c>
    </row>
    <row r="38652" spans="7:7" x14ac:dyDescent="0.2">
      <c r="G38652" s="14" t="str">
        <f t="shared" si="609"/>
        <v/>
      </c>
    </row>
    <row r="38653" spans="7:7" x14ac:dyDescent="0.2">
      <c r="G38653" s="14" t="str">
        <f t="shared" si="609"/>
        <v/>
      </c>
    </row>
    <row r="38654" spans="7:7" x14ac:dyDescent="0.2">
      <c r="G38654" s="14" t="str">
        <f t="shared" si="609"/>
        <v/>
      </c>
    </row>
    <row r="38655" spans="7:7" x14ac:dyDescent="0.2">
      <c r="G38655" s="14" t="str">
        <f t="shared" si="609"/>
        <v/>
      </c>
    </row>
    <row r="38656" spans="7:7" x14ac:dyDescent="0.2">
      <c r="G38656" s="14" t="str">
        <f t="shared" si="609"/>
        <v/>
      </c>
    </row>
    <row r="38657" spans="7:7" x14ac:dyDescent="0.2">
      <c r="G38657" s="14" t="str">
        <f t="shared" si="609"/>
        <v/>
      </c>
    </row>
    <row r="38658" spans="7:7" x14ac:dyDescent="0.2">
      <c r="G38658" s="14" t="str">
        <f t="shared" si="609"/>
        <v/>
      </c>
    </row>
    <row r="38659" spans="7:7" x14ac:dyDescent="0.2">
      <c r="G38659" s="14" t="str">
        <f t="shared" si="609"/>
        <v/>
      </c>
    </row>
    <row r="38660" spans="7:7" x14ac:dyDescent="0.2">
      <c r="G38660" s="14" t="str">
        <f t="shared" si="609"/>
        <v/>
      </c>
    </row>
    <row r="38661" spans="7:7" x14ac:dyDescent="0.2">
      <c r="G38661" s="14" t="str">
        <f t="shared" si="609"/>
        <v/>
      </c>
    </row>
    <row r="38662" spans="7:7" x14ac:dyDescent="0.2">
      <c r="G38662" s="14" t="str">
        <f t="shared" ref="G38662:G38725" si="610">IF(C38662="","",C38662*0.75)</f>
        <v/>
      </c>
    </row>
    <row r="38663" spans="7:7" x14ac:dyDescent="0.2">
      <c r="G38663" s="14" t="str">
        <f t="shared" si="610"/>
        <v/>
      </c>
    </row>
    <row r="38664" spans="7:7" x14ac:dyDescent="0.2">
      <c r="G38664" s="14" t="str">
        <f t="shared" si="610"/>
        <v/>
      </c>
    </row>
    <row r="38665" spans="7:7" x14ac:dyDescent="0.2">
      <c r="G38665" s="14" t="str">
        <f t="shared" si="610"/>
        <v/>
      </c>
    </row>
    <row r="38666" spans="7:7" x14ac:dyDescent="0.2">
      <c r="G38666" s="14" t="str">
        <f t="shared" si="610"/>
        <v/>
      </c>
    </row>
    <row r="38667" spans="7:7" x14ac:dyDescent="0.2">
      <c r="G38667" s="14" t="str">
        <f t="shared" si="610"/>
        <v/>
      </c>
    </row>
    <row r="38668" spans="7:7" x14ac:dyDescent="0.2">
      <c r="G38668" s="14" t="str">
        <f t="shared" si="610"/>
        <v/>
      </c>
    </row>
    <row r="38669" spans="7:7" x14ac:dyDescent="0.2">
      <c r="G38669" s="14" t="str">
        <f t="shared" si="610"/>
        <v/>
      </c>
    </row>
    <row r="38670" spans="7:7" x14ac:dyDescent="0.2">
      <c r="G38670" s="14" t="str">
        <f t="shared" si="610"/>
        <v/>
      </c>
    </row>
    <row r="38671" spans="7:7" x14ac:dyDescent="0.2">
      <c r="G38671" s="14" t="str">
        <f t="shared" si="610"/>
        <v/>
      </c>
    </row>
    <row r="38672" spans="7:7" x14ac:dyDescent="0.2">
      <c r="G38672" s="14" t="str">
        <f t="shared" si="610"/>
        <v/>
      </c>
    </row>
    <row r="38673" spans="7:7" x14ac:dyDescent="0.2">
      <c r="G38673" s="14" t="str">
        <f t="shared" si="610"/>
        <v/>
      </c>
    </row>
    <row r="38674" spans="7:7" x14ac:dyDescent="0.2">
      <c r="G38674" s="14" t="str">
        <f t="shared" si="610"/>
        <v/>
      </c>
    </row>
    <row r="38675" spans="7:7" x14ac:dyDescent="0.2">
      <c r="G38675" s="14" t="str">
        <f t="shared" si="610"/>
        <v/>
      </c>
    </row>
    <row r="38676" spans="7:7" x14ac:dyDescent="0.2">
      <c r="G38676" s="14" t="str">
        <f t="shared" si="610"/>
        <v/>
      </c>
    </row>
    <row r="38677" spans="7:7" x14ac:dyDescent="0.2">
      <c r="G38677" s="14" t="str">
        <f t="shared" si="610"/>
        <v/>
      </c>
    </row>
    <row r="38678" spans="7:7" x14ac:dyDescent="0.2">
      <c r="G38678" s="14" t="str">
        <f t="shared" si="610"/>
        <v/>
      </c>
    </row>
    <row r="38679" spans="7:7" x14ac:dyDescent="0.2">
      <c r="G38679" s="14" t="str">
        <f t="shared" si="610"/>
        <v/>
      </c>
    </row>
    <row r="38680" spans="7:7" x14ac:dyDescent="0.2">
      <c r="G38680" s="14" t="str">
        <f t="shared" si="610"/>
        <v/>
      </c>
    </row>
    <row r="38681" spans="7:7" x14ac:dyDescent="0.2">
      <c r="G38681" s="14" t="str">
        <f t="shared" si="610"/>
        <v/>
      </c>
    </row>
    <row r="38682" spans="7:7" x14ac:dyDescent="0.2">
      <c r="G38682" s="14" t="str">
        <f t="shared" si="610"/>
        <v/>
      </c>
    </row>
    <row r="38683" spans="7:7" x14ac:dyDescent="0.2">
      <c r="G38683" s="14" t="str">
        <f t="shared" si="610"/>
        <v/>
      </c>
    </row>
    <row r="38684" spans="7:7" x14ac:dyDescent="0.2">
      <c r="G38684" s="14" t="str">
        <f t="shared" si="610"/>
        <v/>
      </c>
    </row>
    <row r="38685" spans="7:7" x14ac:dyDescent="0.2">
      <c r="G38685" s="14" t="str">
        <f t="shared" si="610"/>
        <v/>
      </c>
    </row>
    <row r="38686" spans="7:7" x14ac:dyDescent="0.2">
      <c r="G38686" s="14" t="str">
        <f t="shared" si="610"/>
        <v/>
      </c>
    </row>
    <row r="38687" spans="7:7" x14ac:dyDescent="0.2">
      <c r="G38687" s="14" t="str">
        <f t="shared" si="610"/>
        <v/>
      </c>
    </row>
    <row r="38688" spans="7:7" x14ac:dyDescent="0.2">
      <c r="G38688" s="14" t="str">
        <f t="shared" si="610"/>
        <v/>
      </c>
    </row>
    <row r="38689" spans="7:7" x14ac:dyDescent="0.2">
      <c r="G38689" s="14" t="str">
        <f t="shared" si="610"/>
        <v/>
      </c>
    </row>
    <row r="38690" spans="7:7" x14ac:dyDescent="0.2">
      <c r="G38690" s="14" t="str">
        <f t="shared" si="610"/>
        <v/>
      </c>
    </row>
    <row r="38691" spans="7:7" x14ac:dyDescent="0.2">
      <c r="G38691" s="14" t="str">
        <f t="shared" si="610"/>
        <v/>
      </c>
    </row>
    <row r="38692" spans="7:7" x14ac:dyDescent="0.2">
      <c r="G38692" s="14" t="str">
        <f t="shared" si="610"/>
        <v/>
      </c>
    </row>
    <row r="38693" spans="7:7" x14ac:dyDescent="0.2">
      <c r="G38693" s="14" t="str">
        <f t="shared" si="610"/>
        <v/>
      </c>
    </row>
    <row r="38694" spans="7:7" x14ac:dyDescent="0.2">
      <c r="G38694" s="14" t="str">
        <f t="shared" si="610"/>
        <v/>
      </c>
    </row>
    <row r="38695" spans="7:7" x14ac:dyDescent="0.2">
      <c r="G38695" s="14" t="str">
        <f t="shared" si="610"/>
        <v/>
      </c>
    </row>
    <row r="38696" spans="7:7" x14ac:dyDescent="0.2">
      <c r="G38696" s="14" t="str">
        <f t="shared" si="610"/>
        <v/>
      </c>
    </row>
    <row r="38697" spans="7:7" x14ac:dyDescent="0.2">
      <c r="G38697" s="14" t="str">
        <f t="shared" si="610"/>
        <v/>
      </c>
    </row>
    <row r="38698" spans="7:7" x14ac:dyDescent="0.2">
      <c r="G38698" s="14" t="str">
        <f t="shared" si="610"/>
        <v/>
      </c>
    </row>
    <row r="38699" spans="7:7" x14ac:dyDescent="0.2">
      <c r="G38699" s="14" t="str">
        <f t="shared" si="610"/>
        <v/>
      </c>
    </row>
    <row r="38700" spans="7:7" x14ac:dyDescent="0.2">
      <c r="G38700" s="14" t="str">
        <f t="shared" si="610"/>
        <v/>
      </c>
    </row>
    <row r="38701" spans="7:7" x14ac:dyDescent="0.2">
      <c r="G38701" s="14" t="str">
        <f t="shared" si="610"/>
        <v/>
      </c>
    </row>
    <row r="38702" spans="7:7" x14ac:dyDescent="0.2">
      <c r="G38702" s="14" t="str">
        <f t="shared" si="610"/>
        <v/>
      </c>
    </row>
    <row r="38703" spans="7:7" x14ac:dyDescent="0.2">
      <c r="G38703" s="14" t="str">
        <f t="shared" si="610"/>
        <v/>
      </c>
    </row>
    <row r="38704" spans="7:7" x14ac:dyDescent="0.2">
      <c r="G38704" s="14" t="str">
        <f t="shared" si="610"/>
        <v/>
      </c>
    </row>
    <row r="38705" spans="7:7" x14ac:dyDescent="0.2">
      <c r="G38705" s="14" t="str">
        <f t="shared" si="610"/>
        <v/>
      </c>
    </row>
    <row r="38706" spans="7:7" x14ac:dyDescent="0.2">
      <c r="G38706" s="14" t="str">
        <f t="shared" si="610"/>
        <v/>
      </c>
    </row>
    <row r="38707" spans="7:7" x14ac:dyDescent="0.2">
      <c r="G38707" s="14" t="str">
        <f t="shared" si="610"/>
        <v/>
      </c>
    </row>
    <row r="38708" spans="7:7" x14ac:dyDescent="0.2">
      <c r="G38708" s="14" t="str">
        <f t="shared" si="610"/>
        <v/>
      </c>
    </row>
    <row r="38709" spans="7:7" x14ac:dyDescent="0.2">
      <c r="G38709" s="14" t="str">
        <f t="shared" si="610"/>
        <v/>
      </c>
    </row>
    <row r="38710" spans="7:7" x14ac:dyDescent="0.2">
      <c r="G38710" s="14" t="str">
        <f t="shared" si="610"/>
        <v/>
      </c>
    </row>
    <row r="38711" spans="7:7" x14ac:dyDescent="0.2">
      <c r="G38711" s="14" t="str">
        <f t="shared" si="610"/>
        <v/>
      </c>
    </row>
    <row r="38712" spans="7:7" x14ac:dyDescent="0.2">
      <c r="G38712" s="14" t="str">
        <f t="shared" si="610"/>
        <v/>
      </c>
    </row>
    <row r="38713" spans="7:7" x14ac:dyDescent="0.2">
      <c r="G38713" s="14" t="str">
        <f t="shared" si="610"/>
        <v/>
      </c>
    </row>
    <row r="38714" spans="7:7" x14ac:dyDescent="0.2">
      <c r="G38714" s="14" t="str">
        <f t="shared" si="610"/>
        <v/>
      </c>
    </row>
    <row r="38715" spans="7:7" x14ac:dyDescent="0.2">
      <c r="G38715" s="14" t="str">
        <f t="shared" si="610"/>
        <v/>
      </c>
    </row>
    <row r="38716" spans="7:7" x14ac:dyDescent="0.2">
      <c r="G38716" s="14" t="str">
        <f t="shared" si="610"/>
        <v/>
      </c>
    </row>
    <row r="38717" spans="7:7" x14ac:dyDescent="0.2">
      <c r="G38717" s="14" t="str">
        <f t="shared" si="610"/>
        <v/>
      </c>
    </row>
    <row r="38718" spans="7:7" x14ac:dyDescent="0.2">
      <c r="G38718" s="14" t="str">
        <f t="shared" si="610"/>
        <v/>
      </c>
    </row>
    <row r="38719" spans="7:7" x14ac:dyDescent="0.2">
      <c r="G38719" s="14" t="str">
        <f t="shared" si="610"/>
        <v/>
      </c>
    </row>
    <row r="38720" spans="7:7" x14ac:dyDescent="0.2">
      <c r="G38720" s="14" t="str">
        <f t="shared" si="610"/>
        <v/>
      </c>
    </row>
    <row r="38721" spans="7:7" x14ac:dyDescent="0.2">
      <c r="G38721" s="14" t="str">
        <f t="shared" si="610"/>
        <v/>
      </c>
    </row>
    <row r="38722" spans="7:7" x14ac:dyDescent="0.2">
      <c r="G38722" s="14" t="str">
        <f t="shared" si="610"/>
        <v/>
      </c>
    </row>
    <row r="38723" spans="7:7" x14ac:dyDescent="0.2">
      <c r="G38723" s="14" t="str">
        <f t="shared" si="610"/>
        <v/>
      </c>
    </row>
    <row r="38724" spans="7:7" x14ac:dyDescent="0.2">
      <c r="G38724" s="14" t="str">
        <f t="shared" si="610"/>
        <v/>
      </c>
    </row>
    <row r="38725" spans="7:7" x14ac:dyDescent="0.2">
      <c r="G38725" s="14" t="str">
        <f t="shared" si="610"/>
        <v/>
      </c>
    </row>
    <row r="38726" spans="7:7" x14ac:dyDescent="0.2">
      <c r="G38726" s="14" t="str">
        <f t="shared" ref="G38726:G38789" si="611">IF(C38726="","",C38726*0.75)</f>
        <v/>
      </c>
    </row>
    <row r="38727" spans="7:7" x14ac:dyDescent="0.2">
      <c r="G38727" s="14" t="str">
        <f t="shared" si="611"/>
        <v/>
      </c>
    </row>
    <row r="38728" spans="7:7" x14ac:dyDescent="0.2">
      <c r="G38728" s="14" t="str">
        <f t="shared" si="611"/>
        <v/>
      </c>
    </row>
    <row r="38729" spans="7:7" x14ac:dyDescent="0.2">
      <c r="G38729" s="14" t="str">
        <f t="shared" si="611"/>
        <v/>
      </c>
    </row>
    <row r="38730" spans="7:7" x14ac:dyDescent="0.2">
      <c r="G38730" s="14" t="str">
        <f t="shared" si="611"/>
        <v/>
      </c>
    </row>
    <row r="38731" spans="7:7" x14ac:dyDescent="0.2">
      <c r="G38731" s="14" t="str">
        <f t="shared" si="611"/>
        <v/>
      </c>
    </row>
    <row r="38732" spans="7:7" x14ac:dyDescent="0.2">
      <c r="G38732" s="14" t="str">
        <f t="shared" si="611"/>
        <v/>
      </c>
    </row>
    <row r="38733" spans="7:7" x14ac:dyDescent="0.2">
      <c r="G38733" s="14" t="str">
        <f t="shared" si="611"/>
        <v/>
      </c>
    </row>
    <row r="38734" spans="7:7" x14ac:dyDescent="0.2">
      <c r="G38734" s="14" t="str">
        <f t="shared" si="611"/>
        <v/>
      </c>
    </row>
    <row r="38735" spans="7:7" x14ac:dyDescent="0.2">
      <c r="G38735" s="14" t="str">
        <f t="shared" si="611"/>
        <v/>
      </c>
    </row>
    <row r="38736" spans="7:7" x14ac:dyDescent="0.2">
      <c r="G38736" s="14" t="str">
        <f t="shared" si="611"/>
        <v/>
      </c>
    </row>
    <row r="38737" spans="7:7" x14ac:dyDescent="0.2">
      <c r="G38737" s="14" t="str">
        <f t="shared" si="611"/>
        <v/>
      </c>
    </row>
    <row r="38738" spans="7:7" x14ac:dyDescent="0.2">
      <c r="G38738" s="14" t="str">
        <f t="shared" si="611"/>
        <v/>
      </c>
    </row>
    <row r="38739" spans="7:7" x14ac:dyDescent="0.2">
      <c r="G38739" s="14" t="str">
        <f t="shared" si="611"/>
        <v/>
      </c>
    </row>
    <row r="38740" spans="7:7" x14ac:dyDescent="0.2">
      <c r="G38740" s="14" t="str">
        <f t="shared" si="611"/>
        <v/>
      </c>
    </row>
    <row r="38741" spans="7:7" x14ac:dyDescent="0.2">
      <c r="G38741" s="14" t="str">
        <f t="shared" si="611"/>
        <v/>
      </c>
    </row>
    <row r="38742" spans="7:7" x14ac:dyDescent="0.2">
      <c r="G38742" s="14" t="str">
        <f t="shared" si="611"/>
        <v/>
      </c>
    </row>
    <row r="38743" spans="7:7" x14ac:dyDescent="0.2">
      <c r="G38743" s="14" t="str">
        <f t="shared" si="611"/>
        <v/>
      </c>
    </row>
    <row r="38744" spans="7:7" x14ac:dyDescent="0.2">
      <c r="G38744" s="14" t="str">
        <f t="shared" si="611"/>
        <v/>
      </c>
    </row>
    <row r="38745" spans="7:7" x14ac:dyDescent="0.2">
      <c r="G38745" s="14" t="str">
        <f t="shared" si="611"/>
        <v/>
      </c>
    </row>
    <row r="38746" spans="7:7" x14ac:dyDescent="0.2">
      <c r="G38746" s="14" t="str">
        <f t="shared" si="611"/>
        <v/>
      </c>
    </row>
    <row r="38747" spans="7:7" x14ac:dyDescent="0.2">
      <c r="G38747" s="14" t="str">
        <f t="shared" si="611"/>
        <v/>
      </c>
    </row>
    <row r="38748" spans="7:7" x14ac:dyDescent="0.2">
      <c r="G38748" s="14" t="str">
        <f t="shared" si="611"/>
        <v/>
      </c>
    </row>
    <row r="38749" spans="7:7" x14ac:dyDescent="0.2">
      <c r="G38749" s="14" t="str">
        <f t="shared" si="611"/>
        <v/>
      </c>
    </row>
    <row r="38750" spans="7:7" x14ac:dyDescent="0.2">
      <c r="G38750" s="14" t="str">
        <f t="shared" si="611"/>
        <v/>
      </c>
    </row>
    <row r="38751" spans="7:7" x14ac:dyDescent="0.2">
      <c r="G38751" s="14" t="str">
        <f t="shared" si="611"/>
        <v/>
      </c>
    </row>
    <row r="38752" spans="7:7" x14ac:dyDescent="0.2">
      <c r="G38752" s="14" t="str">
        <f t="shared" si="611"/>
        <v/>
      </c>
    </row>
    <row r="38753" spans="7:7" x14ac:dyDescent="0.2">
      <c r="G38753" s="14" t="str">
        <f t="shared" si="611"/>
        <v/>
      </c>
    </row>
    <row r="38754" spans="7:7" x14ac:dyDescent="0.2">
      <c r="G38754" s="14" t="str">
        <f t="shared" si="611"/>
        <v/>
      </c>
    </row>
    <row r="38755" spans="7:7" x14ac:dyDescent="0.2">
      <c r="G38755" s="14" t="str">
        <f t="shared" si="611"/>
        <v/>
      </c>
    </row>
    <row r="38756" spans="7:7" x14ac:dyDescent="0.2">
      <c r="G38756" s="14" t="str">
        <f t="shared" si="611"/>
        <v/>
      </c>
    </row>
    <row r="38757" spans="7:7" x14ac:dyDescent="0.2">
      <c r="G38757" s="14" t="str">
        <f t="shared" si="611"/>
        <v/>
      </c>
    </row>
    <row r="38758" spans="7:7" x14ac:dyDescent="0.2">
      <c r="G38758" s="14" t="str">
        <f t="shared" si="611"/>
        <v/>
      </c>
    </row>
    <row r="38759" spans="7:7" x14ac:dyDescent="0.2">
      <c r="G38759" s="14" t="str">
        <f t="shared" si="611"/>
        <v/>
      </c>
    </row>
    <row r="38760" spans="7:7" x14ac:dyDescent="0.2">
      <c r="G38760" s="14" t="str">
        <f t="shared" si="611"/>
        <v/>
      </c>
    </row>
    <row r="38761" spans="7:7" x14ac:dyDescent="0.2">
      <c r="G38761" s="14" t="str">
        <f t="shared" si="611"/>
        <v/>
      </c>
    </row>
    <row r="38762" spans="7:7" x14ac:dyDescent="0.2">
      <c r="G38762" s="14" t="str">
        <f t="shared" si="611"/>
        <v/>
      </c>
    </row>
    <row r="38763" spans="7:7" x14ac:dyDescent="0.2">
      <c r="G38763" s="14" t="str">
        <f t="shared" si="611"/>
        <v/>
      </c>
    </row>
    <row r="38764" spans="7:7" x14ac:dyDescent="0.2">
      <c r="G38764" s="14" t="str">
        <f t="shared" si="611"/>
        <v/>
      </c>
    </row>
    <row r="38765" spans="7:7" x14ac:dyDescent="0.2">
      <c r="G38765" s="14" t="str">
        <f t="shared" si="611"/>
        <v/>
      </c>
    </row>
    <row r="38766" spans="7:7" x14ac:dyDescent="0.2">
      <c r="G38766" s="14" t="str">
        <f t="shared" si="611"/>
        <v/>
      </c>
    </row>
    <row r="38767" spans="7:7" x14ac:dyDescent="0.2">
      <c r="G38767" s="14" t="str">
        <f t="shared" si="611"/>
        <v/>
      </c>
    </row>
    <row r="38768" spans="7:7" x14ac:dyDescent="0.2">
      <c r="G38768" s="14" t="str">
        <f t="shared" si="611"/>
        <v/>
      </c>
    </row>
    <row r="38769" spans="7:7" x14ac:dyDescent="0.2">
      <c r="G38769" s="14" t="str">
        <f t="shared" si="611"/>
        <v/>
      </c>
    </row>
    <row r="38770" spans="7:7" x14ac:dyDescent="0.2">
      <c r="G38770" s="14" t="str">
        <f t="shared" si="611"/>
        <v/>
      </c>
    </row>
    <row r="38771" spans="7:7" x14ac:dyDescent="0.2">
      <c r="G38771" s="14" t="str">
        <f t="shared" si="611"/>
        <v/>
      </c>
    </row>
    <row r="38772" spans="7:7" x14ac:dyDescent="0.2">
      <c r="G38772" s="14" t="str">
        <f t="shared" si="611"/>
        <v/>
      </c>
    </row>
    <row r="38773" spans="7:7" x14ac:dyDescent="0.2">
      <c r="G38773" s="14" t="str">
        <f t="shared" si="611"/>
        <v/>
      </c>
    </row>
    <row r="38774" spans="7:7" x14ac:dyDescent="0.2">
      <c r="G38774" s="14" t="str">
        <f t="shared" si="611"/>
        <v/>
      </c>
    </row>
    <row r="38775" spans="7:7" x14ac:dyDescent="0.2">
      <c r="G38775" s="14" t="str">
        <f t="shared" si="611"/>
        <v/>
      </c>
    </row>
    <row r="38776" spans="7:7" x14ac:dyDescent="0.2">
      <c r="G38776" s="14" t="str">
        <f t="shared" si="611"/>
        <v/>
      </c>
    </row>
    <row r="38777" spans="7:7" x14ac:dyDescent="0.2">
      <c r="G38777" s="14" t="str">
        <f t="shared" si="611"/>
        <v/>
      </c>
    </row>
    <row r="38778" spans="7:7" x14ac:dyDescent="0.2">
      <c r="G38778" s="14" t="str">
        <f t="shared" si="611"/>
        <v/>
      </c>
    </row>
    <row r="38779" spans="7:7" x14ac:dyDescent="0.2">
      <c r="G38779" s="14" t="str">
        <f t="shared" si="611"/>
        <v/>
      </c>
    </row>
    <row r="38780" spans="7:7" x14ac:dyDescent="0.2">
      <c r="G38780" s="14" t="str">
        <f t="shared" si="611"/>
        <v/>
      </c>
    </row>
    <row r="38781" spans="7:7" x14ac:dyDescent="0.2">
      <c r="G38781" s="14" t="str">
        <f t="shared" si="611"/>
        <v/>
      </c>
    </row>
    <row r="38782" spans="7:7" x14ac:dyDescent="0.2">
      <c r="G38782" s="14" t="str">
        <f t="shared" si="611"/>
        <v/>
      </c>
    </row>
    <row r="38783" spans="7:7" x14ac:dyDescent="0.2">
      <c r="G38783" s="14" t="str">
        <f t="shared" si="611"/>
        <v/>
      </c>
    </row>
    <row r="38784" spans="7:7" x14ac:dyDescent="0.2">
      <c r="G38784" s="14" t="str">
        <f t="shared" si="611"/>
        <v/>
      </c>
    </row>
    <row r="38785" spans="7:7" x14ac:dyDescent="0.2">
      <c r="G38785" s="14" t="str">
        <f t="shared" si="611"/>
        <v/>
      </c>
    </row>
    <row r="38786" spans="7:7" x14ac:dyDescent="0.2">
      <c r="G38786" s="14" t="str">
        <f t="shared" si="611"/>
        <v/>
      </c>
    </row>
    <row r="38787" spans="7:7" x14ac:dyDescent="0.2">
      <c r="G38787" s="14" t="str">
        <f t="shared" si="611"/>
        <v/>
      </c>
    </row>
    <row r="38788" spans="7:7" x14ac:dyDescent="0.2">
      <c r="G38788" s="14" t="str">
        <f t="shared" si="611"/>
        <v/>
      </c>
    </row>
    <row r="38789" spans="7:7" x14ac:dyDescent="0.2">
      <c r="G38789" s="14" t="str">
        <f t="shared" si="611"/>
        <v/>
      </c>
    </row>
    <row r="38790" spans="7:7" x14ac:dyDescent="0.2">
      <c r="G38790" s="14" t="str">
        <f t="shared" ref="G38790:G38853" si="612">IF(C38790="","",C38790*0.75)</f>
        <v/>
      </c>
    </row>
    <row r="38791" spans="7:7" x14ac:dyDescent="0.2">
      <c r="G38791" s="14" t="str">
        <f t="shared" si="612"/>
        <v/>
      </c>
    </row>
    <row r="38792" spans="7:7" x14ac:dyDescent="0.2">
      <c r="G38792" s="14" t="str">
        <f t="shared" si="612"/>
        <v/>
      </c>
    </row>
    <row r="38793" spans="7:7" x14ac:dyDescent="0.2">
      <c r="G38793" s="14" t="str">
        <f t="shared" si="612"/>
        <v/>
      </c>
    </row>
    <row r="38794" spans="7:7" x14ac:dyDescent="0.2">
      <c r="G38794" s="14" t="str">
        <f t="shared" si="612"/>
        <v/>
      </c>
    </row>
    <row r="38795" spans="7:7" x14ac:dyDescent="0.2">
      <c r="G38795" s="14" t="str">
        <f t="shared" si="612"/>
        <v/>
      </c>
    </row>
    <row r="38796" spans="7:7" x14ac:dyDescent="0.2">
      <c r="G38796" s="14" t="str">
        <f t="shared" si="612"/>
        <v/>
      </c>
    </row>
    <row r="38797" spans="7:7" x14ac:dyDescent="0.2">
      <c r="G38797" s="14" t="str">
        <f t="shared" si="612"/>
        <v/>
      </c>
    </row>
    <row r="38798" spans="7:7" x14ac:dyDescent="0.2">
      <c r="G38798" s="14" t="str">
        <f t="shared" si="612"/>
        <v/>
      </c>
    </row>
    <row r="38799" spans="7:7" x14ac:dyDescent="0.2">
      <c r="G38799" s="14" t="str">
        <f t="shared" si="612"/>
        <v/>
      </c>
    </row>
    <row r="38800" spans="7:7" x14ac:dyDescent="0.2">
      <c r="G38800" s="14" t="str">
        <f t="shared" si="612"/>
        <v/>
      </c>
    </row>
    <row r="38801" spans="7:7" x14ac:dyDescent="0.2">
      <c r="G38801" s="14" t="str">
        <f t="shared" si="612"/>
        <v/>
      </c>
    </row>
    <row r="38802" spans="7:7" x14ac:dyDescent="0.2">
      <c r="G38802" s="14" t="str">
        <f t="shared" si="612"/>
        <v/>
      </c>
    </row>
    <row r="38803" spans="7:7" x14ac:dyDescent="0.2">
      <c r="G38803" s="14" t="str">
        <f t="shared" si="612"/>
        <v/>
      </c>
    </row>
    <row r="38804" spans="7:7" x14ac:dyDescent="0.2">
      <c r="G38804" s="14" t="str">
        <f t="shared" si="612"/>
        <v/>
      </c>
    </row>
    <row r="38805" spans="7:7" x14ac:dyDescent="0.2">
      <c r="G38805" s="14" t="str">
        <f t="shared" si="612"/>
        <v/>
      </c>
    </row>
    <row r="38806" spans="7:7" x14ac:dyDescent="0.2">
      <c r="G38806" s="14" t="str">
        <f t="shared" si="612"/>
        <v/>
      </c>
    </row>
    <row r="38807" spans="7:7" x14ac:dyDescent="0.2">
      <c r="G38807" s="14" t="str">
        <f t="shared" si="612"/>
        <v/>
      </c>
    </row>
    <row r="38808" spans="7:7" x14ac:dyDescent="0.2">
      <c r="G38808" s="14" t="str">
        <f t="shared" si="612"/>
        <v/>
      </c>
    </row>
    <row r="38809" spans="7:7" x14ac:dyDescent="0.2">
      <c r="G38809" s="14" t="str">
        <f t="shared" si="612"/>
        <v/>
      </c>
    </row>
    <row r="38810" spans="7:7" x14ac:dyDescent="0.2">
      <c r="G38810" s="14" t="str">
        <f t="shared" si="612"/>
        <v/>
      </c>
    </row>
    <row r="38811" spans="7:7" x14ac:dyDescent="0.2">
      <c r="G38811" s="14" t="str">
        <f t="shared" si="612"/>
        <v/>
      </c>
    </row>
    <row r="38812" spans="7:7" x14ac:dyDescent="0.2">
      <c r="G38812" s="14" t="str">
        <f t="shared" si="612"/>
        <v/>
      </c>
    </row>
    <row r="38813" spans="7:7" x14ac:dyDescent="0.2">
      <c r="G38813" s="14" t="str">
        <f t="shared" si="612"/>
        <v/>
      </c>
    </row>
    <row r="38814" spans="7:7" x14ac:dyDescent="0.2">
      <c r="G38814" s="14" t="str">
        <f t="shared" si="612"/>
        <v/>
      </c>
    </row>
    <row r="38815" spans="7:7" x14ac:dyDescent="0.2">
      <c r="G38815" s="14" t="str">
        <f t="shared" si="612"/>
        <v/>
      </c>
    </row>
    <row r="38816" spans="7:7" x14ac:dyDescent="0.2">
      <c r="G38816" s="14" t="str">
        <f t="shared" si="612"/>
        <v/>
      </c>
    </row>
    <row r="38817" spans="7:7" x14ac:dyDescent="0.2">
      <c r="G38817" s="14" t="str">
        <f t="shared" si="612"/>
        <v/>
      </c>
    </row>
    <row r="38818" spans="7:7" x14ac:dyDescent="0.2">
      <c r="G38818" s="14" t="str">
        <f t="shared" si="612"/>
        <v/>
      </c>
    </row>
    <row r="38819" spans="7:7" x14ac:dyDescent="0.2">
      <c r="G38819" s="14" t="str">
        <f t="shared" si="612"/>
        <v/>
      </c>
    </row>
    <row r="38820" spans="7:7" x14ac:dyDescent="0.2">
      <c r="G38820" s="14" t="str">
        <f t="shared" si="612"/>
        <v/>
      </c>
    </row>
    <row r="38821" spans="7:7" x14ac:dyDescent="0.2">
      <c r="G38821" s="14" t="str">
        <f t="shared" si="612"/>
        <v/>
      </c>
    </row>
    <row r="38822" spans="7:7" x14ac:dyDescent="0.2">
      <c r="G38822" s="14" t="str">
        <f t="shared" si="612"/>
        <v/>
      </c>
    </row>
    <row r="38823" spans="7:7" x14ac:dyDescent="0.2">
      <c r="G38823" s="14" t="str">
        <f t="shared" si="612"/>
        <v/>
      </c>
    </row>
    <row r="38824" spans="7:7" x14ac:dyDescent="0.2">
      <c r="G38824" s="14" t="str">
        <f t="shared" si="612"/>
        <v/>
      </c>
    </row>
    <row r="38825" spans="7:7" x14ac:dyDescent="0.2">
      <c r="G38825" s="14" t="str">
        <f t="shared" si="612"/>
        <v/>
      </c>
    </row>
    <row r="38826" spans="7:7" x14ac:dyDescent="0.2">
      <c r="G38826" s="14" t="str">
        <f t="shared" si="612"/>
        <v/>
      </c>
    </row>
    <row r="38827" spans="7:7" x14ac:dyDescent="0.2">
      <c r="G38827" s="14" t="str">
        <f t="shared" si="612"/>
        <v/>
      </c>
    </row>
    <row r="38828" spans="7:7" x14ac:dyDescent="0.2">
      <c r="G38828" s="14" t="str">
        <f t="shared" si="612"/>
        <v/>
      </c>
    </row>
    <row r="38829" spans="7:7" x14ac:dyDescent="0.2">
      <c r="G38829" s="14" t="str">
        <f t="shared" si="612"/>
        <v/>
      </c>
    </row>
    <row r="38830" spans="7:7" x14ac:dyDescent="0.2">
      <c r="G38830" s="14" t="str">
        <f t="shared" si="612"/>
        <v/>
      </c>
    </row>
    <row r="38831" spans="7:7" x14ac:dyDescent="0.2">
      <c r="G38831" s="14" t="str">
        <f t="shared" si="612"/>
        <v/>
      </c>
    </row>
    <row r="38832" spans="7:7" x14ac:dyDescent="0.2">
      <c r="G38832" s="14" t="str">
        <f t="shared" si="612"/>
        <v/>
      </c>
    </row>
    <row r="38833" spans="7:7" x14ac:dyDescent="0.2">
      <c r="G38833" s="14" t="str">
        <f t="shared" si="612"/>
        <v/>
      </c>
    </row>
    <row r="38834" spans="7:7" x14ac:dyDescent="0.2">
      <c r="G38834" s="14" t="str">
        <f t="shared" si="612"/>
        <v/>
      </c>
    </row>
    <row r="38835" spans="7:7" x14ac:dyDescent="0.2">
      <c r="G38835" s="14" t="str">
        <f t="shared" si="612"/>
        <v/>
      </c>
    </row>
    <row r="38836" spans="7:7" x14ac:dyDescent="0.2">
      <c r="G38836" s="14" t="str">
        <f t="shared" si="612"/>
        <v/>
      </c>
    </row>
    <row r="38837" spans="7:7" x14ac:dyDescent="0.2">
      <c r="G38837" s="14" t="str">
        <f t="shared" si="612"/>
        <v/>
      </c>
    </row>
    <row r="38838" spans="7:7" x14ac:dyDescent="0.2">
      <c r="G38838" s="14" t="str">
        <f t="shared" si="612"/>
        <v/>
      </c>
    </row>
    <row r="38839" spans="7:7" x14ac:dyDescent="0.2">
      <c r="G38839" s="14" t="str">
        <f t="shared" si="612"/>
        <v/>
      </c>
    </row>
    <row r="38840" spans="7:7" x14ac:dyDescent="0.2">
      <c r="G38840" s="14" t="str">
        <f t="shared" si="612"/>
        <v/>
      </c>
    </row>
    <row r="38841" spans="7:7" x14ac:dyDescent="0.2">
      <c r="G38841" s="14" t="str">
        <f t="shared" si="612"/>
        <v/>
      </c>
    </row>
    <row r="38842" spans="7:7" x14ac:dyDescent="0.2">
      <c r="G38842" s="14" t="str">
        <f t="shared" si="612"/>
        <v/>
      </c>
    </row>
    <row r="38843" spans="7:7" x14ac:dyDescent="0.2">
      <c r="G38843" s="14" t="str">
        <f t="shared" si="612"/>
        <v/>
      </c>
    </row>
    <row r="38844" spans="7:7" x14ac:dyDescent="0.2">
      <c r="G38844" s="14" t="str">
        <f t="shared" si="612"/>
        <v/>
      </c>
    </row>
    <row r="38845" spans="7:7" x14ac:dyDescent="0.2">
      <c r="G38845" s="14" t="str">
        <f t="shared" si="612"/>
        <v/>
      </c>
    </row>
    <row r="38846" spans="7:7" x14ac:dyDescent="0.2">
      <c r="G38846" s="14" t="str">
        <f t="shared" si="612"/>
        <v/>
      </c>
    </row>
    <row r="38847" spans="7:7" x14ac:dyDescent="0.2">
      <c r="G38847" s="14" t="str">
        <f t="shared" si="612"/>
        <v/>
      </c>
    </row>
    <row r="38848" spans="7:7" x14ac:dyDescent="0.2">
      <c r="G38848" s="14" t="str">
        <f t="shared" si="612"/>
        <v/>
      </c>
    </row>
    <row r="38849" spans="7:7" x14ac:dyDescent="0.2">
      <c r="G38849" s="14" t="str">
        <f t="shared" si="612"/>
        <v/>
      </c>
    </row>
    <row r="38850" spans="7:7" x14ac:dyDescent="0.2">
      <c r="G38850" s="14" t="str">
        <f t="shared" si="612"/>
        <v/>
      </c>
    </row>
    <row r="38851" spans="7:7" x14ac:dyDescent="0.2">
      <c r="G38851" s="14" t="str">
        <f t="shared" si="612"/>
        <v/>
      </c>
    </row>
    <row r="38852" spans="7:7" x14ac:dyDescent="0.2">
      <c r="G38852" s="14" t="str">
        <f t="shared" si="612"/>
        <v/>
      </c>
    </row>
    <row r="38853" spans="7:7" x14ac:dyDescent="0.2">
      <c r="G38853" s="14" t="str">
        <f t="shared" si="612"/>
        <v/>
      </c>
    </row>
    <row r="38854" spans="7:7" x14ac:dyDescent="0.2">
      <c r="G38854" s="14" t="str">
        <f t="shared" ref="G38854:G38917" si="613">IF(C38854="","",C38854*0.75)</f>
        <v/>
      </c>
    </row>
    <row r="38855" spans="7:7" x14ac:dyDescent="0.2">
      <c r="G38855" s="14" t="str">
        <f t="shared" si="613"/>
        <v/>
      </c>
    </row>
    <row r="38856" spans="7:7" x14ac:dyDescent="0.2">
      <c r="G38856" s="14" t="str">
        <f t="shared" si="613"/>
        <v/>
      </c>
    </row>
    <row r="38857" spans="7:7" x14ac:dyDescent="0.2">
      <c r="G38857" s="14" t="str">
        <f t="shared" si="613"/>
        <v/>
      </c>
    </row>
    <row r="38858" spans="7:7" x14ac:dyDescent="0.2">
      <c r="G38858" s="14" t="str">
        <f t="shared" si="613"/>
        <v/>
      </c>
    </row>
    <row r="38859" spans="7:7" x14ac:dyDescent="0.2">
      <c r="G38859" s="14" t="str">
        <f t="shared" si="613"/>
        <v/>
      </c>
    </row>
    <row r="38860" spans="7:7" x14ac:dyDescent="0.2">
      <c r="G38860" s="14" t="str">
        <f t="shared" si="613"/>
        <v/>
      </c>
    </row>
    <row r="38861" spans="7:7" x14ac:dyDescent="0.2">
      <c r="G38861" s="14" t="str">
        <f t="shared" si="613"/>
        <v/>
      </c>
    </row>
    <row r="38862" spans="7:7" x14ac:dyDescent="0.2">
      <c r="G38862" s="14" t="str">
        <f t="shared" si="613"/>
        <v/>
      </c>
    </row>
    <row r="38863" spans="7:7" x14ac:dyDescent="0.2">
      <c r="G38863" s="14" t="str">
        <f t="shared" si="613"/>
        <v/>
      </c>
    </row>
    <row r="38864" spans="7:7" x14ac:dyDescent="0.2">
      <c r="G38864" s="14" t="str">
        <f t="shared" si="613"/>
        <v/>
      </c>
    </row>
    <row r="38865" spans="7:7" x14ac:dyDescent="0.2">
      <c r="G38865" s="14" t="str">
        <f t="shared" si="613"/>
        <v/>
      </c>
    </row>
    <row r="38866" spans="7:7" x14ac:dyDescent="0.2">
      <c r="G38866" s="14" t="str">
        <f t="shared" si="613"/>
        <v/>
      </c>
    </row>
    <row r="38867" spans="7:7" x14ac:dyDescent="0.2">
      <c r="G38867" s="14" t="str">
        <f t="shared" si="613"/>
        <v/>
      </c>
    </row>
    <row r="38868" spans="7:7" x14ac:dyDescent="0.2">
      <c r="G38868" s="14" t="str">
        <f t="shared" si="613"/>
        <v/>
      </c>
    </row>
    <row r="38869" spans="7:7" x14ac:dyDescent="0.2">
      <c r="G38869" s="14" t="str">
        <f t="shared" si="613"/>
        <v/>
      </c>
    </row>
    <row r="38870" spans="7:7" x14ac:dyDescent="0.2">
      <c r="G38870" s="14" t="str">
        <f t="shared" si="613"/>
        <v/>
      </c>
    </row>
    <row r="38871" spans="7:7" x14ac:dyDescent="0.2">
      <c r="G38871" s="14" t="str">
        <f t="shared" si="613"/>
        <v/>
      </c>
    </row>
    <row r="38872" spans="7:7" x14ac:dyDescent="0.2">
      <c r="G38872" s="14" t="str">
        <f t="shared" si="613"/>
        <v/>
      </c>
    </row>
    <row r="38873" spans="7:7" x14ac:dyDescent="0.2">
      <c r="G38873" s="14" t="str">
        <f t="shared" si="613"/>
        <v/>
      </c>
    </row>
    <row r="38874" spans="7:7" x14ac:dyDescent="0.2">
      <c r="G38874" s="14" t="str">
        <f t="shared" si="613"/>
        <v/>
      </c>
    </row>
    <row r="38875" spans="7:7" x14ac:dyDescent="0.2">
      <c r="G38875" s="14" t="str">
        <f t="shared" si="613"/>
        <v/>
      </c>
    </row>
    <row r="38876" spans="7:7" x14ac:dyDescent="0.2">
      <c r="G38876" s="14" t="str">
        <f t="shared" si="613"/>
        <v/>
      </c>
    </row>
    <row r="38877" spans="7:7" x14ac:dyDescent="0.2">
      <c r="G38877" s="14" t="str">
        <f t="shared" si="613"/>
        <v/>
      </c>
    </row>
    <row r="38878" spans="7:7" x14ac:dyDescent="0.2">
      <c r="G38878" s="14" t="str">
        <f t="shared" si="613"/>
        <v/>
      </c>
    </row>
    <row r="38879" spans="7:7" x14ac:dyDescent="0.2">
      <c r="G38879" s="14" t="str">
        <f t="shared" si="613"/>
        <v/>
      </c>
    </row>
    <row r="38880" spans="7:7" x14ac:dyDescent="0.2">
      <c r="G38880" s="14" t="str">
        <f t="shared" si="613"/>
        <v/>
      </c>
    </row>
    <row r="38881" spans="7:7" x14ac:dyDescent="0.2">
      <c r="G38881" s="14" t="str">
        <f t="shared" si="613"/>
        <v/>
      </c>
    </row>
    <row r="38882" spans="7:7" x14ac:dyDescent="0.2">
      <c r="G38882" s="14" t="str">
        <f t="shared" si="613"/>
        <v/>
      </c>
    </row>
    <row r="38883" spans="7:7" x14ac:dyDescent="0.2">
      <c r="G38883" s="14" t="str">
        <f t="shared" si="613"/>
        <v/>
      </c>
    </row>
    <row r="38884" spans="7:7" x14ac:dyDescent="0.2">
      <c r="G38884" s="14" t="str">
        <f t="shared" si="613"/>
        <v/>
      </c>
    </row>
    <row r="38885" spans="7:7" x14ac:dyDescent="0.2">
      <c r="G38885" s="14" t="str">
        <f t="shared" si="613"/>
        <v/>
      </c>
    </row>
    <row r="38886" spans="7:7" x14ac:dyDescent="0.2">
      <c r="G38886" s="14" t="str">
        <f t="shared" si="613"/>
        <v/>
      </c>
    </row>
    <row r="38887" spans="7:7" x14ac:dyDescent="0.2">
      <c r="G38887" s="14" t="str">
        <f t="shared" si="613"/>
        <v/>
      </c>
    </row>
    <row r="38888" spans="7:7" x14ac:dyDescent="0.2">
      <c r="G38888" s="14" t="str">
        <f t="shared" si="613"/>
        <v/>
      </c>
    </row>
    <row r="38889" spans="7:7" x14ac:dyDescent="0.2">
      <c r="G38889" s="14" t="str">
        <f t="shared" si="613"/>
        <v/>
      </c>
    </row>
    <row r="38890" spans="7:7" x14ac:dyDescent="0.2">
      <c r="G38890" s="14" t="str">
        <f t="shared" si="613"/>
        <v/>
      </c>
    </row>
    <row r="38891" spans="7:7" x14ac:dyDescent="0.2">
      <c r="G38891" s="14" t="str">
        <f t="shared" si="613"/>
        <v/>
      </c>
    </row>
    <row r="38892" spans="7:7" x14ac:dyDescent="0.2">
      <c r="G38892" s="14" t="str">
        <f t="shared" si="613"/>
        <v/>
      </c>
    </row>
    <row r="38893" spans="7:7" x14ac:dyDescent="0.2">
      <c r="G38893" s="14" t="str">
        <f t="shared" si="613"/>
        <v/>
      </c>
    </row>
    <row r="38894" spans="7:7" x14ac:dyDescent="0.2">
      <c r="G38894" s="14" t="str">
        <f t="shared" si="613"/>
        <v/>
      </c>
    </row>
    <row r="38895" spans="7:7" x14ac:dyDescent="0.2">
      <c r="G38895" s="14" t="str">
        <f t="shared" si="613"/>
        <v/>
      </c>
    </row>
    <row r="38896" spans="7:7" x14ac:dyDescent="0.2">
      <c r="G38896" s="14" t="str">
        <f t="shared" si="613"/>
        <v/>
      </c>
    </row>
    <row r="38897" spans="7:7" x14ac:dyDescent="0.2">
      <c r="G38897" s="14" t="str">
        <f t="shared" si="613"/>
        <v/>
      </c>
    </row>
    <row r="38898" spans="7:7" x14ac:dyDescent="0.2">
      <c r="G38898" s="14" t="str">
        <f t="shared" si="613"/>
        <v/>
      </c>
    </row>
    <row r="38899" spans="7:7" x14ac:dyDescent="0.2">
      <c r="G38899" s="14" t="str">
        <f t="shared" si="613"/>
        <v/>
      </c>
    </row>
    <row r="38900" spans="7:7" x14ac:dyDescent="0.2">
      <c r="G38900" s="14" t="str">
        <f t="shared" si="613"/>
        <v/>
      </c>
    </row>
    <row r="38901" spans="7:7" x14ac:dyDescent="0.2">
      <c r="G38901" s="14" t="str">
        <f t="shared" si="613"/>
        <v/>
      </c>
    </row>
    <row r="38902" spans="7:7" x14ac:dyDescent="0.2">
      <c r="G38902" s="14" t="str">
        <f t="shared" si="613"/>
        <v/>
      </c>
    </row>
    <row r="38903" spans="7:7" x14ac:dyDescent="0.2">
      <c r="G38903" s="14" t="str">
        <f t="shared" si="613"/>
        <v/>
      </c>
    </row>
    <row r="38904" spans="7:7" x14ac:dyDescent="0.2">
      <c r="G38904" s="14" t="str">
        <f t="shared" si="613"/>
        <v/>
      </c>
    </row>
    <row r="38905" spans="7:7" x14ac:dyDescent="0.2">
      <c r="G38905" s="14" t="str">
        <f t="shared" si="613"/>
        <v/>
      </c>
    </row>
    <row r="38906" spans="7:7" x14ac:dyDescent="0.2">
      <c r="G38906" s="14" t="str">
        <f t="shared" si="613"/>
        <v/>
      </c>
    </row>
    <row r="38907" spans="7:7" x14ac:dyDescent="0.2">
      <c r="G38907" s="14" t="str">
        <f t="shared" si="613"/>
        <v/>
      </c>
    </row>
    <row r="38908" spans="7:7" x14ac:dyDescent="0.2">
      <c r="G38908" s="14" t="str">
        <f t="shared" si="613"/>
        <v/>
      </c>
    </row>
    <row r="38909" spans="7:7" x14ac:dyDescent="0.2">
      <c r="G38909" s="14" t="str">
        <f t="shared" si="613"/>
        <v/>
      </c>
    </row>
    <row r="38910" spans="7:7" x14ac:dyDescent="0.2">
      <c r="G38910" s="14" t="str">
        <f t="shared" si="613"/>
        <v/>
      </c>
    </row>
    <row r="38911" spans="7:7" x14ac:dyDescent="0.2">
      <c r="G38911" s="14" t="str">
        <f t="shared" si="613"/>
        <v/>
      </c>
    </row>
    <row r="38912" spans="7:7" x14ac:dyDescent="0.2">
      <c r="G38912" s="14" t="str">
        <f t="shared" si="613"/>
        <v/>
      </c>
    </row>
    <row r="38913" spans="7:7" x14ac:dyDescent="0.2">
      <c r="G38913" s="14" t="str">
        <f t="shared" si="613"/>
        <v/>
      </c>
    </row>
    <row r="38914" spans="7:7" x14ac:dyDescent="0.2">
      <c r="G38914" s="14" t="str">
        <f t="shared" si="613"/>
        <v/>
      </c>
    </row>
    <row r="38915" spans="7:7" x14ac:dyDescent="0.2">
      <c r="G38915" s="14" t="str">
        <f t="shared" si="613"/>
        <v/>
      </c>
    </row>
    <row r="38916" spans="7:7" x14ac:dyDescent="0.2">
      <c r="G38916" s="14" t="str">
        <f t="shared" si="613"/>
        <v/>
      </c>
    </row>
    <row r="38917" spans="7:7" x14ac:dyDescent="0.2">
      <c r="G38917" s="14" t="str">
        <f t="shared" si="613"/>
        <v/>
      </c>
    </row>
    <row r="38918" spans="7:7" x14ac:dyDescent="0.2">
      <c r="G38918" s="14" t="str">
        <f t="shared" ref="G38918:G38981" si="614">IF(C38918="","",C38918*0.75)</f>
        <v/>
      </c>
    </row>
    <row r="38919" spans="7:7" x14ac:dyDescent="0.2">
      <c r="G38919" s="14" t="str">
        <f t="shared" si="614"/>
        <v/>
      </c>
    </row>
    <row r="38920" spans="7:7" x14ac:dyDescent="0.2">
      <c r="G38920" s="14" t="str">
        <f t="shared" si="614"/>
        <v/>
      </c>
    </row>
    <row r="38921" spans="7:7" x14ac:dyDescent="0.2">
      <c r="G38921" s="14" t="str">
        <f t="shared" si="614"/>
        <v/>
      </c>
    </row>
    <row r="38922" spans="7:7" x14ac:dyDescent="0.2">
      <c r="G38922" s="14" t="str">
        <f t="shared" si="614"/>
        <v/>
      </c>
    </row>
    <row r="38923" spans="7:7" x14ac:dyDescent="0.2">
      <c r="G38923" s="14" t="str">
        <f t="shared" si="614"/>
        <v/>
      </c>
    </row>
    <row r="38924" spans="7:7" x14ac:dyDescent="0.2">
      <c r="G38924" s="14" t="str">
        <f t="shared" si="614"/>
        <v/>
      </c>
    </row>
    <row r="38925" spans="7:7" x14ac:dyDescent="0.2">
      <c r="G38925" s="14" t="str">
        <f t="shared" si="614"/>
        <v/>
      </c>
    </row>
    <row r="38926" spans="7:7" x14ac:dyDescent="0.2">
      <c r="G38926" s="14" t="str">
        <f t="shared" si="614"/>
        <v/>
      </c>
    </row>
    <row r="38927" spans="7:7" x14ac:dyDescent="0.2">
      <c r="G38927" s="14" t="str">
        <f t="shared" si="614"/>
        <v/>
      </c>
    </row>
    <row r="38928" spans="7:7" x14ac:dyDescent="0.2">
      <c r="G38928" s="14" t="str">
        <f t="shared" si="614"/>
        <v/>
      </c>
    </row>
    <row r="38929" spans="7:7" x14ac:dyDescent="0.2">
      <c r="G38929" s="14" t="str">
        <f t="shared" si="614"/>
        <v/>
      </c>
    </row>
    <row r="38930" spans="7:7" x14ac:dyDescent="0.2">
      <c r="G38930" s="14" t="str">
        <f t="shared" si="614"/>
        <v/>
      </c>
    </row>
    <row r="38931" spans="7:7" x14ac:dyDescent="0.2">
      <c r="G38931" s="14" t="str">
        <f t="shared" si="614"/>
        <v/>
      </c>
    </row>
    <row r="38932" spans="7:7" x14ac:dyDescent="0.2">
      <c r="G38932" s="14" t="str">
        <f t="shared" si="614"/>
        <v/>
      </c>
    </row>
    <row r="38933" spans="7:7" x14ac:dyDescent="0.2">
      <c r="G38933" s="14" t="str">
        <f t="shared" si="614"/>
        <v/>
      </c>
    </row>
    <row r="38934" spans="7:7" x14ac:dyDescent="0.2">
      <c r="G38934" s="14" t="str">
        <f t="shared" si="614"/>
        <v/>
      </c>
    </row>
    <row r="38935" spans="7:7" x14ac:dyDescent="0.2">
      <c r="G38935" s="14" t="str">
        <f t="shared" si="614"/>
        <v/>
      </c>
    </row>
    <row r="38936" spans="7:7" x14ac:dyDescent="0.2">
      <c r="G38936" s="14" t="str">
        <f t="shared" si="614"/>
        <v/>
      </c>
    </row>
    <row r="38937" spans="7:7" x14ac:dyDescent="0.2">
      <c r="G38937" s="14" t="str">
        <f t="shared" si="614"/>
        <v/>
      </c>
    </row>
    <row r="38938" spans="7:7" x14ac:dyDescent="0.2">
      <c r="G38938" s="14" t="str">
        <f t="shared" si="614"/>
        <v/>
      </c>
    </row>
    <row r="38939" spans="7:7" x14ac:dyDescent="0.2">
      <c r="G38939" s="14" t="str">
        <f t="shared" si="614"/>
        <v/>
      </c>
    </row>
    <row r="38940" spans="7:7" x14ac:dyDescent="0.2">
      <c r="G38940" s="14" t="str">
        <f t="shared" si="614"/>
        <v/>
      </c>
    </row>
    <row r="38941" spans="7:7" x14ac:dyDescent="0.2">
      <c r="G38941" s="14" t="str">
        <f t="shared" si="614"/>
        <v/>
      </c>
    </row>
    <row r="38942" spans="7:7" x14ac:dyDescent="0.2">
      <c r="G38942" s="14" t="str">
        <f t="shared" si="614"/>
        <v/>
      </c>
    </row>
    <row r="38943" spans="7:7" x14ac:dyDescent="0.2">
      <c r="G38943" s="14" t="str">
        <f t="shared" si="614"/>
        <v/>
      </c>
    </row>
    <row r="38944" spans="7:7" x14ac:dyDescent="0.2">
      <c r="G38944" s="14" t="str">
        <f t="shared" si="614"/>
        <v/>
      </c>
    </row>
    <row r="38945" spans="7:7" x14ac:dyDescent="0.2">
      <c r="G38945" s="14" t="str">
        <f t="shared" si="614"/>
        <v/>
      </c>
    </row>
    <row r="38946" spans="7:7" x14ac:dyDescent="0.2">
      <c r="G38946" s="14" t="str">
        <f t="shared" si="614"/>
        <v/>
      </c>
    </row>
    <row r="38947" spans="7:7" x14ac:dyDescent="0.2">
      <c r="G38947" s="14" t="str">
        <f t="shared" si="614"/>
        <v/>
      </c>
    </row>
    <row r="38948" spans="7:7" x14ac:dyDescent="0.2">
      <c r="G38948" s="14" t="str">
        <f t="shared" si="614"/>
        <v/>
      </c>
    </row>
    <row r="38949" spans="7:7" x14ac:dyDescent="0.2">
      <c r="G38949" s="14" t="str">
        <f t="shared" si="614"/>
        <v/>
      </c>
    </row>
    <row r="38950" spans="7:7" x14ac:dyDescent="0.2">
      <c r="G38950" s="14" t="str">
        <f t="shared" si="614"/>
        <v/>
      </c>
    </row>
    <row r="38951" spans="7:7" x14ac:dyDescent="0.2">
      <c r="G38951" s="14" t="str">
        <f t="shared" si="614"/>
        <v/>
      </c>
    </row>
    <row r="38952" spans="7:7" x14ac:dyDescent="0.2">
      <c r="G38952" s="14" t="str">
        <f t="shared" si="614"/>
        <v/>
      </c>
    </row>
    <row r="38953" spans="7:7" x14ac:dyDescent="0.2">
      <c r="G38953" s="14" t="str">
        <f t="shared" si="614"/>
        <v/>
      </c>
    </row>
    <row r="38954" spans="7:7" x14ac:dyDescent="0.2">
      <c r="G38954" s="14" t="str">
        <f t="shared" si="614"/>
        <v/>
      </c>
    </row>
    <row r="38955" spans="7:7" x14ac:dyDescent="0.2">
      <c r="G38955" s="14" t="str">
        <f t="shared" si="614"/>
        <v/>
      </c>
    </row>
    <row r="38956" spans="7:7" x14ac:dyDescent="0.2">
      <c r="G38956" s="14" t="str">
        <f t="shared" si="614"/>
        <v/>
      </c>
    </row>
    <row r="38957" spans="7:7" x14ac:dyDescent="0.2">
      <c r="G38957" s="14" t="str">
        <f t="shared" si="614"/>
        <v/>
      </c>
    </row>
    <row r="38958" spans="7:7" x14ac:dyDescent="0.2">
      <c r="G38958" s="14" t="str">
        <f t="shared" si="614"/>
        <v/>
      </c>
    </row>
    <row r="38959" spans="7:7" x14ac:dyDescent="0.2">
      <c r="G38959" s="14" t="str">
        <f t="shared" si="614"/>
        <v/>
      </c>
    </row>
    <row r="38960" spans="7:7" x14ac:dyDescent="0.2">
      <c r="G38960" s="14" t="str">
        <f t="shared" si="614"/>
        <v/>
      </c>
    </row>
    <row r="38961" spans="7:7" x14ac:dyDescent="0.2">
      <c r="G38961" s="14" t="str">
        <f t="shared" si="614"/>
        <v/>
      </c>
    </row>
    <row r="38962" spans="7:7" x14ac:dyDescent="0.2">
      <c r="G38962" s="14" t="str">
        <f t="shared" si="614"/>
        <v/>
      </c>
    </row>
    <row r="38963" spans="7:7" x14ac:dyDescent="0.2">
      <c r="G38963" s="14" t="str">
        <f t="shared" si="614"/>
        <v/>
      </c>
    </row>
    <row r="38964" spans="7:7" x14ac:dyDescent="0.2">
      <c r="G38964" s="14" t="str">
        <f t="shared" si="614"/>
        <v/>
      </c>
    </row>
    <row r="38965" spans="7:7" x14ac:dyDescent="0.2">
      <c r="G38965" s="14" t="str">
        <f t="shared" si="614"/>
        <v/>
      </c>
    </row>
    <row r="38966" spans="7:7" x14ac:dyDescent="0.2">
      <c r="G38966" s="14" t="str">
        <f t="shared" si="614"/>
        <v/>
      </c>
    </row>
    <row r="38967" spans="7:7" x14ac:dyDescent="0.2">
      <c r="G38967" s="14" t="str">
        <f t="shared" si="614"/>
        <v/>
      </c>
    </row>
    <row r="38968" spans="7:7" x14ac:dyDescent="0.2">
      <c r="G38968" s="14" t="str">
        <f t="shared" si="614"/>
        <v/>
      </c>
    </row>
    <row r="38969" spans="7:7" x14ac:dyDescent="0.2">
      <c r="G38969" s="14" t="str">
        <f t="shared" si="614"/>
        <v/>
      </c>
    </row>
    <row r="38970" spans="7:7" x14ac:dyDescent="0.2">
      <c r="G38970" s="14" t="str">
        <f t="shared" si="614"/>
        <v/>
      </c>
    </row>
    <row r="38971" spans="7:7" x14ac:dyDescent="0.2">
      <c r="G38971" s="14" t="str">
        <f t="shared" si="614"/>
        <v/>
      </c>
    </row>
    <row r="38972" spans="7:7" x14ac:dyDescent="0.2">
      <c r="G38972" s="14" t="str">
        <f t="shared" si="614"/>
        <v/>
      </c>
    </row>
    <row r="38973" spans="7:7" x14ac:dyDescent="0.2">
      <c r="G38973" s="14" t="str">
        <f t="shared" si="614"/>
        <v/>
      </c>
    </row>
    <row r="38974" spans="7:7" x14ac:dyDescent="0.2">
      <c r="G38974" s="14" t="str">
        <f t="shared" si="614"/>
        <v/>
      </c>
    </row>
    <row r="38975" spans="7:7" x14ac:dyDescent="0.2">
      <c r="G38975" s="14" t="str">
        <f t="shared" si="614"/>
        <v/>
      </c>
    </row>
    <row r="38976" spans="7:7" x14ac:dyDescent="0.2">
      <c r="G38976" s="14" t="str">
        <f t="shared" si="614"/>
        <v/>
      </c>
    </row>
    <row r="38977" spans="7:7" x14ac:dyDescent="0.2">
      <c r="G38977" s="14" t="str">
        <f t="shared" si="614"/>
        <v/>
      </c>
    </row>
    <row r="38978" spans="7:7" x14ac:dyDescent="0.2">
      <c r="G38978" s="14" t="str">
        <f t="shared" si="614"/>
        <v/>
      </c>
    </row>
    <row r="38979" spans="7:7" x14ac:dyDescent="0.2">
      <c r="G38979" s="14" t="str">
        <f t="shared" si="614"/>
        <v/>
      </c>
    </row>
    <row r="38980" spans="7:7" x14ac:dyDescent="0.2">
      <c r="G38980" s="14" t="str">
        <f t="shared" si="614"/>
        <v/>
      </c>
    </row>
    <row r="38981" spans="7:7" x14ac:dyDescent="0.2">
      <c r="G38981" s="14" t="str">
        <f t="shared" si="614"/>
        <v/>
      </c>
    </row>
    <row r="38982" spans="7:7" x14ac:dyDescent="0.2">
      <c r="G38982" s="14" t="str">
        <f t="shared" ref="G38982:G39045" si="615">IF(C38982="","",C38982*0.75)</f>
        <v/>
      </c>
    </row>
    <row r="38983" spans="7:7" x14ac:dyDescent="0.2">
      <c r="G38983" s="14" t="str">
        <f t="shared" si="615"/>
        <v/>
      </c>
    </row>
    <row r="38984" spans="7:7" x14ac:dyDescent="0.2">
      <c r="G38984" s="14" t="str">
        <f t="shared" si="615"/>
        <v/>
      </c>
    </row>
    <row r="38985" spans="7:7" x14ac:dyDescent="0.2">
      <c r="G38985" s="14" t="str">
        <f t="shared" si="615"/>
        <v/>
      </c>
    </row>
    <row r="38986" spans="7:7" x14ac:dyDescent="0.2">
      <c r="G38986" s="14" t="str">
        <f t="shared" si="615"/>
        <v/>
      </c>
    </row>
    <row r="38987" spans="7:7" x14ac:dyDescent="0.2">
      <c r="G38987" s="14" t="str">
        <f t="shared" si="615"/>
        <v/>
      </c>
    </row>
    <row r="38988" spans="7:7" x14ac:dyDescent="0.2">
      <c r="G38988" s="14" t="str">
        <f t="shared" si="615"/>
        <v/>
      </c>
    </row>
    <row r="38989" spans="7:7" x14ac:dyDescent="0.2">
      <c r="G38989" s="14" t="str">
        <f t="shared" si="615"/>
        <v/>
      </c>
    </row>
    <row r="38990" spans="7:7" x14ac:dyDescent="0.2">
      <c r="G38990" s="14" t="str">
        <f t="shared" si="615"/>
        <v/>
      </c>
    </row>
    <row r="38991" spans="7:7" x14ac:dyDescent="0.2">
      <c r="G38991" s="14" t="str">
        <f t="shared" si="615"/>
        <v/>
      </c>
    </row>
    <row r="38992" spans="7:7" x14ac:dyDescent="0.2">
      <c r="G38992" s="14" t="str">
        <f t="shared" si="615"/>
        <v/>
      </c>
    </row>
    <row r="38993" spans="7:7" x14ac:dyDescent="0.2">
      <c r="G38993" s="14" t="str">
        <f t="shared" si="615"/>
        <v/>
      </c>
    </row>
    <row r="38994" spans="7:7" x14ac:dyDescent="0.2">
      <c r="G38994" s="14" t="str">
        <f t="shared" si="615"/>
        <v/>
      </c>
    </row>
    <row r="38995" spans="7:7" x14ac:dyDescent="0.2">
      <c r="G38995" s="14" t="str">
        <f t="shared" si="615"/>
        <v/>
      </c>
    </row>
    <row r="38996" spans="7:7" x14ac:dyDescent="0.2">
      <c r="G38996" s="14" t="str">
        <f t="shared" si="615"/>
        <v/>
      </c>
    </row>
    <row r="38997" spans="7:7" x14ac:dyDescent="0.2">
      <c r="G38997" s="14" t="str">
        <f t="shared" si="615"/>
        <v/>
      </c>
    </row>
    <row r="38998" spans="7:7" x14ac:dyDescent="0.2">
      <c r="G38998" s="14" t="str">
        <f t="shared" si="615"/>
        <v/>
      </c>
    </row>
    <row r="38999" spans="7:7" x14ac:dyDescent="0.2">
      <c r="G38999" s="14" t="str">
        <f t="shared" si="615"/>
        <v/>
      </c>
    </row>
    <row r="39000" spans="7:7" x14ac:dyDescent="0.2">
      <c r="G39000" s="14" t="str">
        <f t="shared" si="615"/>
        <v/>
      </c>
    </row>
    <row r="39001" spans="7:7" x14ac:dyDescent="0.2">
      <c r="G39001" s="14" t="str">
        <f t="shared" si="615"/>
        <v/>
      </c>
    </row>
    <row r="39002" spans="7:7" x14ac:dyDescent="0.2">
      <c r="G39002" s="14" t="str">
        <f t="shared" si="615"/>
        <v/>
      </c>
    </row>
    <row r="39003" spans="7:7" x14ac:dyDescent="0.2">
      <c r="G39003" s="14" t="str">
        <f t="shared" si="615"/>
        <v/>
      </c>
    </row>
    <row r="39004" spans="7:7" x14ac:dyDescent="0.2">
      <c r="G39004" s="14" t="str">
        <f t="shared" si="615"/>
        <v/>
      </c>
    </row>
    <row r="39005" spans="7:7" x14ac:dyDescent="0.2">
      <c r="G39005" s="14" t="str">
        <f t="shared" si="615"/>
        <v/>
      </c>
    </row>
    <row r="39006" spans="7:7" x14ac:dyDescent="0.2">
      <c r="G39006" s="14" t="str">
        <f t="shared" si="615"/>
        <v/>
      </c>
    </row>
    <row r="39007" spans="7:7" x14ac:dyDescent="0.2">
      <c r="G39007" s="14" t="str">
        <f t="shared" si="615"/>
        <v/>
      </c>
    </row>
    <row r="39008" spans="7:7" x14ac:dyDescent="0.2">
      <c r="G39008" s="14" t="str">
        <f t="shared" si="615"/>
        <v/>
      </c>
    </row>
    <row r="39009" spans="7:7" x14ac:dyDescent="0.2">
      <c r="G39009" s="14" t="str">
        <f t="shared" si="615"/>
        <v/>
      </c>
    </row>
    <row r="39010" spans="7:7" x14ac:dyDescent="0.2">
      <c r="G39010" s="14" t="str">
        <f t="shared" si="615"/>
        <v/>
      </c>
    </row>
    <row r="39011" spans="7:7" x14ac:dyDescent="0.2">
      <c r="G39011" s="14" t="str">
        <f t="shared" si="615"/>
        <v/>
      </c>
    </row>
    <row r="39012" spans="7:7" x14ac:dyDescent="0.2">
      <c r="G39012" s="14" t="str">
        <f t="shared" si="615"/>
        <v/>
      </c>
    </row>
    <row r="39013" spans="7:7" x14ac:dyDescent="0.2">
      <c r="G39013" s="14" t="str">
        <f t="shared" si="615"/>
        <v/>
      </c>
    </row>
    <row r="39014" spans="7:7" x14ac:dyDescent="0.2">
      <c r="G39014" s="14" t="str">
        <f t="shared" si="615"/>
        <v/>
      </c>
    </row>
    <row r="39015" spans="7:7" x14ac:dyDescent="0.2">
      <c r="G39015" s="14" t="str">
        <f t="shared" si="615"/>
        <v/>
      </c>
    </row>
    <row r="39016" spans="7:7" x14ac:dyDescent="0.2">
      <c r="G39016" s="14" t="str">
        <f t="shared" si="615"/>
        <v/>
      </c>
    </row>
    <row r="39017" spans="7:7" x14ac:dyDescent="0.2">
      <c r="G39017" s="14" t="str">
        <f t="shared" si="615"/>
        <v/>
      </c>
    </row>
    <row r="39018" spans="7:7" x14ac:dyDescent="0.2">
      <c r="G39018" s="14" t="str">
        <f t="shared" si="615"/>
        <v/>
      </c>
    </row>
    <row r="39019" spans="7:7" x14ac:dyDescent="0.2">
      <c r="G39019" s="14" t="str">
        <f t="shared" si="615"/>
        <v/>
      </c>
    </row>
    <row r="39020" spans="7:7" x14ac:dyDescent="0.2">
      <c r="G39020" s="14" t="str">
        <f t="shared" si="615"/>
        <v/>
      </c>
    </row>
    <row r="39021" spans="7:7" x14ac:dyDescent="0.2">
      <c r="G39021" s="14" t="str">
        <f t="shared" si="615"/>
        <v/>
      </c>
    </row>
    <row r="39022" spans="7:7" x14ac:dyDescent="0.2">
      <c r="G39022" s="14" t="str">
        <f t="shared" si="615"/>
        <v/>
      </c>
    </row>
    <row r="39023" spans="7:7" x14ac:dyDescent="0.2">
      <c r="G39023" s="14" t="str">
        <f t="shared" si="615"/>
        <v/>
      </c>
    </row>
    <row r="39024" spans="7:7" x14ac:dyDescent="0.2">
      <c r="G39024" s="14" t="str">
        <f t="shared" si="615"/>
        <v/>
      </c>
    </row>
    <row r="39025" spans="7:7" x14ac:dyDescent="0.2">
      <c r="G39025" s="14" t="str">
        <f t="shared" si="615"/>
        <v/>
      </c>
    </row>
    <row r="39026" spans="7:7" x14ac:dyDescent="0.2">
      <c r="G39026" s="14" t="str">
        <f t="shared" si="615"/>
        <v/>
      </c>
    </row>
    <row r="39027" spans="7:7" x14ac:dyDescent="0.2">
      <c r="G39027" s="14" t="str">
        <f t="shared" si="615"/>
        <v/>
      </c>
    </row>
    <row r="39028" spans="7:7" x14ac:dyDescent="0.2">
      <c r="G39028" s="14" t="str">
        <f t="shared" si="615"/>
        <v/>
      </c>
    </row>
    <row r="39029" spans="7:7" x14ac:dyDescent="0.2">
      <c r="G39029" s="14" t="str">
        <f t="shared" si="615"/>
        <v/>
      </c>
    </row>
    <row r="39030" spans="7:7" x14ac:dyDescent="0.2">
      <c r="G39030" s="14" t="str">
        <f t="shared" si="615"/>
        <v/>
      </c>
    </row>
    <row r="39031" spans="7:7" x14ac:dyDescent="0.2">
      <c r="G39031" s="14" t="str">
        <f t="shared" si="615"/>
        <v/>
      </c>
    </row>
    <row r="39032" spans="7:7" x14ac:dyDescent="0.2">
      <c r="G39032" s="14" t="str">
        <f t="shared" si="615"/>
        <v/>
      </c>
    </row>
    <row r="39033" spans="7:7" x14ac:dyDescent="0.2">
      <c r="G39033" s="14" t="str">
        <f t="shared" si="615"/>
        <v/>
      </c>
    </row>
    <row r="39034" spans="7:7" x14ac:dyDescent="0.2">
      <c r="G39034" s="14" t="str">
        <f t="shared" si="615"/>
        <v/>
      </c>
    </row>
    <row r="39035" spans="7:7" x14ac:dyDescent="0.2">
      <c r="G39035" s="14" t="str">
        <f t="shared" si="615"/>
        <v/>
      </c>
    </row>
    <row r="39036" spans="7:7" x14ac:dyDescent="0.2">
      <c r="G39036" s="14" t="str">
        <f t="shared" si="615"/>
        <v/>
      </c>
    </row>
    <row r="39037" spans="7:7" x14ac:dyDescent="0.2">
      <c r="G39037" s="14" t="str">
        <f t="shared" si="615"/>
        <v/>
      </c>
    </row>
    <row r="39038" spans="7:7" x14ac:dyDescent="0.2">
      <c r="G39038" s="14" t="str">
        <f t="shared" si="615"/>
        <v/>
      </c>
    </row>
    <row r="39039" spans="7:7" x14ac:dyDescent="0.2">
      <c r="G39039" s="14" t="str">
        <f t="shared" si="615"/>
        <v/>
      </c>
    </row>
    <row r="39040" spans="7:7" x14ac:dyDescent="0.2">
      <c r="G39040" s="14" t="str">
        <f t="shared" si="615"/>
        <v/>
      </c>
    </row>
    <row r="39041" spans="7:7" x14ac:dyDescent="0.2">
      <c r="G39041" s="14" t="str">
        <f t="shared" si="615"/>
        <v/>
      </c>
    </row>
    <row r="39042" spans="7:7" x14ac:dyDescent="0.2">
      <c r="G39042" s="14" t="str">
        <f t="shared" si="615"/>
        <v/>
      </c>
    </row>
    <row r="39043" spans="7:7" x14ac:dyDescent="0.2">
      <c r="G39043" s="14" t="str">
        <f t="shared" si="615"/>
        <v/>
      </c>
    </row>
    <row r="39044" spans="7:7" x14ac:dyDescent="0.2">
      <c r="G39044" s="14" t="str">
        <f t="shared" si="615"/>
        <v/>
      </c>
    </row>
    <row r="39045" spans="7:7" x14ac:dyDescent="0.2">
      <c r="G39045" s="14" t="str">
        <f t="shared" si="615"/>
        <v/>
      </c>
    </row>
    <row r="39046" spans="7:7" x14ac:dyDescent="0.2">
      <c r="G39046" s="14" t="str">
        <f t="shared" ref="G39046:G39109" si="616">IF(C39046="","",C39046*0.75)</f>
        <v/>
      </c>
    </row>
    <row r="39047" spans="7:7" x14ac:dyDescent="0.2">
      <c r="G39047" s="14" t="str">
        <f t="shared" si="616"/>
        <v/>
      </c>
    </row>
    <row r="39048" spans="7:7" x14ac:dyDescent="0.2">
      <c r="G39048" s="14" t="str">
        <f t="shared" si="616"/>
        <v/>
      </c>
    </row>
    <row r="39049" spans="7:7" x14ac:dyDescent="0.2">
      <c r="G39049" s="14" t="str">
        <f t="shared" si="616"/>
        <v/>
      </c>
    </row>
    <row r="39050" spans="7:7" x14ac:dyDescent="0.2">
      <c r="G39050" s="14" t="str">
        <f t="shared" si="616"/>
        <v/>
      </c>
    </row>
    <row r="39051" spans="7:7" x14ac:dyDescent="0.2">
      <c r="G39051" s="14" t="str">
        <f t="shared" si="616"/>
        <v/>
      </c>
    </row>
    <row r="39052" spans="7:7" x14ac:dyDescent="0.2">
      <c r="G39052" s="14" t="str">
        <f t="shared" si="616"/>
        <v/>
      </c>
    </row>
    <row r="39053" spans="7:7" x14ac:dyDescent="0.2">
      <c r="G39053" s="14" t="str">
        <f t="shared" si="616"/>
        <v/>
      </c>
    </row>
    <row r="39054" spans="7:7" x14ac:dyDescent="0.2">
      <c r="G39054" s="14" t="str">
        <f t="shared" si="616"/>
        <v/>
      </c>
    </row>
    <row r="39055" spans="7:7" x14ac:dyDescent="0.2">
      <c r="G39055" s="14" t="str">
        <f t="shared" si="616"/>
        <v/>
      </c>
    </row>
    <row r="39056" spans="7:7" x14ac:dyDescent="0.2">
      <c r="G39056" s="14" t="str">
        <f t="shared" si="616"/>
        <v/>
      </c>
    </row>
    <row r="39057" spans="7:7" x14ac:dyDescent="0.2">
      <c r="G39057" s="14" t="str">
        <f t="shared" si="616"/>
        <v/>
      </c>
    </row>
    <row r="39058" spans="7:7" x14ac:dyDescent="0.2">
      <c r="G39058" s="14" t="str">
        <f t="shared" si="616"/>
        <v/>
      </c>
    </row>
    <row r="39059" spans="7:7" x14ac:dyDescent="0.2">
      <c r="G39059" s="14" t="str">
        <f t="shared" si="616"/>
        <v/>
      </c>
    </row>
    <row r="39060" spans="7:7" x14ac:dyDescent="0.2">
      <c r="G39060" s="14" t="str">
        <f t="shared" si="616"/>
        <v/>
      </c>
    </row>
    <row r="39061" spans="7:7" x14ac:dyDescent="0.2">
      <c r="G39061" s="14" t="str">
        <f t="shared" si="616"/>
        <v/>
      </c>
    </row>
    <row r="39062" spans="7:7" x14ac:dyDescent="0.2">
      <c r="G39062" s="14" t="str">
        <f t="shared" si="616"/>
        <v/>
      </c>
    </row>
    <row r="39063" spans="7:7" x14ac:dyDescent="0.2">
      <c r="G39063" s="14" t="str">
        <f t="shared" si="616"/>
        <v/>
      </c>
    </row>
    <row r="39064" spans="7:7" x14ac:dyDescent="0.2">
      <c r="G39064" s="14" t="str">
        <f t="shared" si="616"/>
        <v/>
      </c>
    </row>
    <row r="39065" spans="7:7" x14ac:dyDescent="0.2">
      <c r="G39065" s="14" t="str">
        <f t="shared" si="616"/>
        <v/>
      </c>
    </row>
    <row r="39066" spans="7:7" x14ac:dyDescent="0.2">
      <c r="G39066" s="14" t="str">
        <f t="shared" si="616"/>
        <v/>
      </c>
    </row>
    <row r="39067" spans="7:7" x14ac:dyDescent="0.2">
      <c r="G39067" s="14" t="str">
        <f t="shared" si="616"/>
        <v/>
      </c>
    </row>
    <row r="39068" spans="7:7" x14ac:dyDescent="0.2">
      <c r="G39068" s="14" t="str">
        <f t="shared" si="616"/>
        <v/>
      </c>
    </row>
    <row r="39069" spans="7:7" x14ac:dyDescent="0.2">
      <c r="G39069" s="14" t="str">
        <f t="shared" si="616"/>
        <v/>
      </c>
    </row>
    <row r="39070" spans="7:7" x14ac:dyDescent="0.2">
      <c r="G39070" s="14" t="str">
        <f t="shared" si="616"/>
        <v/>
      </c>
    </row>
    <row r="39071" spans="7:7" x14ac:dyDescent="0.2">
      <c r="G39071" s="14" t="str">
        <f t="shared" si="616"/>
        <v/>
      </c>
    </row>
    <row r="39072" spans="7:7" x14ac:dyDescent="0.2">
      <c r="G39072" s="14" t="str">
        <f t="shared" si="616"/>
        <v/>
      </c>
    </row>
    <row r="39073" spans="7:7" x14ac:dyDescent="0.2">
      <c r="G39073" s="14" t="str">
        <f t="shared" si="616"/>
        <v/>
      </c>
    </row>
    <row r="39074" spans="7:7" x14ac:dyDescent="0.2">
      <c r="G39074" s="14" t="str">
        <f t="shared" si="616"/>
        <v/>
      </c>
    </row>
    <row r="39075" spans="7:7" x14ac:dyDescent="0.2">
      <c r="G39075" s="14" t="str">
        <f t="shared" si="616"/>
        <v/>
      </c>
    </row>
    <row r="39076" spans="7:7" x14ac:dyDescent="0.2">
      <c r="G39076" s="14" t="str">
        <f t="shared" si="616"/>
        <v/>
      </c>
    </row>
    <row r="39077" spans="7:7" x14ac:dyDescent="0.2">
      <c r="G39077" s="14" t="str">
        <f t="shared" si="616"/>
        <v/>
      </c>
    </row>
    <row r="39078" spans="7:7" x14ac:dyDescent="0.2">
      <c r="G39078" s="14" t="str">
        <f t="shared" si="616"/>
        <v/>
      </c>
    </row>
    <row r="39079" spans="7:7" x14ac:dyDescent="0.2">
      <c r="G39079" s="14" t="str">
        <f t="shared" si="616"/>
        <v/>
      </c>
    </row>
    <row r="39080" spans="7:7" x14ac:dyDescent="0.2">
      <c r="G39080" s="14" t="str">
        <f t="shared" si="616"/>
        <v/>
      </c>
    </row>
    <row r="39081" spans="7:7" x14ac:dyDescent="0.2">
      <c r="G39081" s="14" t="str">
        <f t="shared" si="616"/>
        <v/>
      </c>
    </row>
    <row r="39082" spans="7:7" x14ac:dyDescent="0.2">
      <c r="G39082" s="14" t="str">
        <f t="shared" si="616"/>
        <v/>
      </c>
    </row>
    <row r="39083" spans="7:7" x14ac:dyDescent="0.2">
      <c r="G39083" s="14" t="str">
        <f t="shared" si="616"/>
        <v/>
      </c>
    </row>
    <row r="39084" spans="7:7" x14ac:dyDescent="0.2">
      <c r="G39084" s="14" t="str">
        <f t="shared" si="616"/>
        <v/>
      </c>
    </row>
    <row r="39085" spans="7:7" x14ac:dyDescent="0.2">
      <c r="G39085" s="14" t="str">
        <f t="shared" si="616"/>
        <v/>
      </c>
    </row>
    <row r="39086" spans="7:7" x14ac:dyDescent="0.2">
      <c r="G39086" s="14" t="str">
        <f t="shared" si="616"/>
        <v/>
      </c>
    </row>
    <row r="39087" spans="7:7" x14ac:dyDescent="0.2">
      <c r="G39087" s="14" t="str">
        <f t="shared" si="616"/>
        <v/>
      </c>
    </row>
    <row r="39088" spans="7:7" x14ac:dyDescent="0.2">
      <c r="G39088" s="14" t="str">
        <f t="shared" si="616"/>
        <v/>
      </c>
    </row>
    <row r="39089" spans="7:7" x14ac:dyDescent="0.2">
      <c r="G39089" s="14" t="str">
        <f t="shared" si="616"/>
        <v/>
      </c>
    </row>
    <row r="39090" spans="7:7" x14ac:dyDescent="0.2">
      <c r="G39090" s="14" t="str">
        <f t="shared" si="616"/>
        <v/>
      </c>
    </row>
    <row r="39091" spans="7:7" x14ac:dyDescent="0.2">
      <c r="G39091" s="14" t="str">
        <f t="shared" si="616"/>
        <v/>
      </c>
    </row>
    <row r="39092" spans="7:7" x14ac:dyDescent="0.2">
      <c r="G39092" s="14" t="str">
        <f t="shared" si="616"/>
        <v/>
      </c>
    </row>
    <row r="39093" spans="7:7" x14ac:dyDescent="0.2">
      <c r="G39093" s="14" t="str">
        <f t="shared" si="616"/>
        <v/>
      </c>
    </row>
    <row r="39094" spans="7:7" x14ac:dyDescent="0.2">
      <c r="G39094" s="14" t="str">
        <f t="shared" si="616"/>
        <v/>
      </c>
    </row>
    <row r="39095" spans="7:7" x14ac:dyDescent="0.2">
      <c r="G39095" s="14" t="str">
        <f t="shared" si="616"/>
        <v/>
      </c>
    </row>
    <row r="39096" spans="7:7" x14ac:dyDescent="0.2">
      <c r="G39096" s="14" t="str">
        <f t="shared" si="616"/>
        <v/>
      </c>
    </row>
    <row r="39097" spans="7:7" x14ac:dyDescent="0.2">
      <c r="G39097" s="14" t="str">
        <f t="shared" si="616"/>
        <v/>
      </c>
    </row>
    <row r="39098" spans="7:7" x14ac:dyDescent="0.2">
      <c r="G39098" s="14" t="str">
        <f t="shared" si="616"/>
        <v/>
      </c>
    </row>
    <row r="39099" spans="7:7" x14ac:dyDescent="0.2">
      <c r="G39099" s="14" t="str">
        <f t="shared" si="616"/>
        <v/>
      </c>
    </row>
    <row r="39100" spans="7:7" x14ac:dyDescent="0.2">
      <c r="G39100" s="14" t="str">
        <f t="shared" si="616"/>
        <v/>
      </c>
    </row>
    <row r="39101" spans="7:7" x14ac:dyDescent="0.2">
      <c r="G39101" s="14" t="str">
        <f t="shared" si="616"/>
        <v/>
      </c>
    </row>
    <row r="39102" spans="7:7" x14ac:dyDescent="0.2">
      <c r="G39102" s="14" t="str">
        <f t="shared" si="616"/>
        <v/>
      </c>
    </row>
    <row r="39103" spans="7:7" x14ac:dyDescent="0.2">
      <c r="G39103" s="14" t="str">
        <f t="shared" si="616"/>
        <v/>
      </c>
    </row>
    <row r="39104" spans="7:7" x14ac:dyDescent="0.2">
      <c r="G39104" s="14" t="str">
        <f t="shared" si="616"/>
        <v/>
      </c>
    </row>
    <row r="39105" spans="7:7" x14ac:dyDescent="0.2">
      <c r="G39105" s="14" t="str">
        <f t="shared" si="616"/>
        <v/>
      </c>
    </row>
    <row r="39106" spans="7:7" x14ac:dyDescent="0.2">
      <c r="G39106" s="14" t="str">
        <f t="shared" si="616"/>
        <v/>
      </c>
    </row>
    <row r="39107" spans="7:7" x14ac:dyDescent="0.2">
      <c r="G39107" s="14" t="str">
        <f t="shared" si="616"/>
        <v/>
      </c>
    </row>
    <row r="39108" spans="7:7" x14ac:dyDescent="0.2">
      <c r="G39108" s="14" t="str">
        <f t="shared" si="616"/>
        <v/>
      </c>
    </row>
    <row r="39109" spans="7:7" x14ac:dyDescent="0.2">
      <c r="G39109" s="14" t="str">
        <f t="shared" si="616"/>
        <v/>
      </c>
    </row>
    <row r="39110" spans="7:7" x14ac:dyDescent="0.2">
      <c r="G39110" s="14" t="str">
        <f t="shared" ref="G39110:G39173" si="617">IF(C39110="","",C39110*0.75)</f>
        <v/>
      </c>
    </row>
    <row r="39111" spans="7:7" x14ac:dyDescent="0.2">
      <c r="G39111" s="14" t="str">
        <f t="shared" si="617"/>
        <v/>
      </c>
    </row>
    <row r="39112" spans="7:7" x14ac:dyDescent="0.2">
      <c r="G39112" s="14" t="str">
        <f t="shared" si="617"/>
        <v/>
      </c>
    </row>
    <row r="39113" spans="7:7" x14ac:dyDescent="0.2">
      <c r="G39113" s="14" t="str">
        <f t="shared" si="617"/>
        <v/>
      </c>
    </row>
    <row r="39114" spans="7:7" x14ac:dyDescent="0.2">
      <c r="G39114" s="14" t="str">
        <f t="shared" si="617"/>
        <v/>
      </c>
    </row>
    <row r="39115" spans="7:7" x14ac:dyDescent="0.2">
      <c r="G39115" s="14" t="str">
        <f t="shared" si="617"/>
        <v/>
      </c>
    </row>
    <row r="39116" spans="7:7" x14ac:dyDescent="0.2">
      <c r="G39116" s="14" t="str">
        <f t="shared" si="617"/>
        <v/>
      </c>
    </row>
    <row r="39117" spans="7:7" x14ac:dyDescent="0.2">
      <c r="G39117" s="14" t="str">
        <f t="shared" si="617"/>
        <v/>
      </c>
    </row>
    <row r="39118" spans="7:7" x14ac:dyDescent="0.2">
      <c r="G39118" s="14" t="str">
        <f t="shared" si="617"/>
        <v/>
      </c>
    </row>
    <row r="39119" spans="7:7" x14ac:dyDescent="0.2">
      <c r="G39119" s="14" t="str">
        <f t="shared" si="617"/>
        <v/>
      </c>
    </row>
    <row r="39120" spans="7:7" x14ac:dyDescent="0.2">
      <c r="G39120" s="14" t="str">
        <f t="shared" si="617"/>
        <v/>
      </c>
    </row>
    <row r="39121" spans="7:7" x14ac:dyDescent="0.2">
      <c r="G39121" s="14" t="str">
        <f t="shared" si="617"/>
        <v/>
      </c>
    </row>
    <row r="39122" spans="7:7" x14ac:dyDescent="0.2">
      <c r="G39122" s="14" t="str">
        <f t="shared" si="617"/>
        <v/>
      </c>
    </row>
    <row r="39123" spans="7:7" x14ac:dyDescent="0.2">
      <c r="G39123" s="14" t="str">
        <f t="shared" si="617"/>
        <v/>
      </c>
    </row>
    <row r="39124" spans="7:7" x14ac:dyDescent="0.2">
      <c r="G39124" s="14" t="str">
        <f t="shared" si="617"/>
        <v/>
      </c>
    </row>
    <row r="39125" spans="7:7" x14ac:dyDescent="0.2">
      <c r="G39125" s="14" t="str">
        <f t="shared" si="617"/>
        <v/>
      </c>
    </row>
    <row r="39126" spans="7:7" x14ac:dyDescent="0.2">
      <c r="G39126" s="14" t="str">
        <f t="shared" si="617"/>
        <v/>
      </c>
    </row>
    <row r="39127" spans="7:7" x14ac:dyDescent="0.2">
      <c r="G39127" s="14" t="str">
        <f t="shared" si="617"/>
        <v/>
      </c>
    </row>
    <row r="39128" spans="7:7" x14ac:dyDescent="0.2">
      <c r="G39128" s="14" t="str">
        <f t="shared" si="617"/>
        <v/>
      </c>
    </row>
    <row r="39129" spans="7:7" x14ac:dyDescent="0.2">
      <c r="G39129" s="14" t="str">
        <f t="shared" si="617"/>
        <v/>
      </c>
    </row>
    <row r="39130" spans="7:7" x14ac:dyDescent="0.2">
      <c r="G39130" s="14" t="str">
        <f t="shared" si="617"/>
        <v/>
      </c>
    </row>
    <row r="39131" spans="7:7" x14ac:dyDescent="0.2">
      <c r="G39131" s="14" t="str">
        <f t="shared" si="617"/>
        <v/>
      </c>
    </row>
    <row r="39132" spans="7:7" x14ac:dyDescent="0.2">
      <c r="G39132" s="14" t="str">
        <f t="shared" si="617"/>
        <v/>
      </c>
    </row>
    <row r="39133" spans="7:7" x14ac:dyDescent="0.2">
      <c r="G39133" s="14" t="str">
        <f t="shared" si="617"/>
        <v/>
      </c>
    </row>
    <row r="39134" spans="7:7" x14ac:dyDescent="0.2">
      <c r="G39134" s="14" t="str">
        <f t="shared" si="617"/>
        <v/>
      </c>
    </row>
    <row r="39135" spans="7:7" x14ac:dyDescent="0.2">
      <c r="G39135" s="14" t="str">
        <f t="shared" si="617"/>
        <v/>
      </c>
    </row>
    <row r="39136" spans="7:7" x14ac:dyDescent="0.2">
      <c r="G39136" s="14" t="str">
        <f t="shared" si="617"/>
        <v/>
      </c>
    </row>
    <row r="39137" spans="7:7" x14ac:dyDescent="0.2">
      <c r="G39137" s="14" t="str">
        <f t="shared" si="617"/>
        <v/>
      </c>
    </row>
    <row r="39138" spans="7:7" x14ac:dyDescent="0.2">
      <c r="G39138" s="14" t="str">
        <f t="shared" si="617"/>
        <v/>
      </c>
    </row>
    <row r="39139" spans="7:7" x14ac:dyDescent="0.2">
      <c r="G39139" s="14" t="str">
        <f t="shared" si="617"/>
        <v/>
      </c>
    </row>
    <row r="39140" spans="7:7" x14ac:dyDescent="0.2">
      <c r="G39140" s="14" t="str">
        <f t="shared" si="617"/>
        <v/>
      </c>
    </row>
    <row r="39141" spans="7:7" x14ac:dyDescent="0.2">
      <c r="G39141" s="14" t="str">
        <f t="shared" si="617"/>
        <v/>
      </c>
    </row>
    <row r="39142" spans="7:7" x14ac:dyDescent="0.2">
      <c r="G39142" s="14" t="str">
        <f t="shared" si="617"/>
        <v/>
      </c>
    </row>
    <row r="39143" spans="7:7" x14ac:dyDescent="0.2">
      <c r="G39143" s="14" t="str">
        <f t="shared" si="617"/>
        <v/>
      </c>
    </row>
    <row r="39144" spans="7:7" x14ac:dyDescent="0.2">
      <c r="G39144" s="14" t="str">
        <f t="shared" si="617"/>
        <v/>
      </c>
    </row>
    <row r="39145" spans="7:7" x14ac:dyDescent="0.2">
      <c r="G39145" s="14" t="str">
        <f t="shared" si="617"/>
        <v/>
      </c>
    </row>
    <row r="39146" spans="7:7" x14ac:dyDescent="0.2">
      <c r="G39146" s="14" t="str">
        <f t="shared" si="617"/>
        <v/>
      </c>
    </row>
    <row r="39147" spans="7:7" x14ac:dyDescent="0.2">
      <c r="G39147" s="14" t="str">
        <f t="shared" si="617"/>
        <v/>
      </c>
    </row>
    <row r="39148" spans="7:7" x14ac:dyDescent="0.2">
      <c r="G39148" s="14" t="str">
        <f t="shared" si="617"/>
        <v/>
      </c>
    </row>
    <row r="39149" spans="7:7" x14ac:dyDescent="0.2">
      <c r="G39149" s="14" t="str">
        <f t="shared" si="617"/>
        <v/>
      </c>
    </row>
    <row r="39150" spans="7:7" x14ac:dyDescent="0.2">
      <c r="G39150" s="14" t="str">
        <f t="shared" si="617"/>
        <v/>
      </c>
    </row>
    <row r="39151" spans="7:7" x14ac:dyDescent="0.2">
      <c r="G39151" s="14" t="str">
        <f t="shared" si="617"/>
        <v/>
      </c>
    </row>
    <row r="39152" spans="7:7" x14ac:dyDescent="0.2">
      <c r="G39152" s="14" t="str">
        <f t="shared" si="617"/>
        <v/>
      </c>
    </row>
    <row r="39153" spans="7:7" x14ac:dyDescent="0.2">
      <c r="G39153" s="14" t="str">
        <f t="shared" si="617"/>
        <v/>
      </c>
    </row>
    <row r="39154" spans="7:7" x14ac:dyDescent="0.2">
      <c r="G39154" s="14" t="str">
        <f t="shared" si="617"/>
        <v/>
      </c>
    </row>
    <row r="39155" spans="7:7" x14ac:dyDescent="0.2">
      <c r="G39155" s="14" t="str">
        <f t="shared" si="617"/>
        <v/>
      </c>
    </row>
    <row r="39156" spans="7:7" x14ac:dyDescent="0.2">
      <c r="G39156" s="14" t="str">
        <f t="shared" si="617"/>
        <v/>
      </c>
    </row>
    <row r="39157" spans="7:7" x14ac:dyDescent="0.2">
      <c r="G39157" s="14" t="str">
        <f t="shared" si="617"/>
        <v/>
      </c>
    </row>
    <row r="39158" spans="7:7" x14ac:dyDescent="0.2">
      <c r="G39158" s="14" t="str">
        <f t="shared" si="617"/>
        <v/>
      </c>
    </row>
    <row r="39159" spans="7:7" x14ac:dyDescent="0.2">
      <c r="G39159" s="14" t="str">
        <f t="shared" si="617"/>
        <v/>
      </c>
    </row>
    <row r="39160" spans="7:7" x14ac:dyDescent="0.2">
      <c r="G39160" s="14" t="str">
        <f t="shared" si="617"/>
        <v/>
      </c>
    </row>
    <row r="39161" spans="7:7" x14ac:dyDescent="0.2">
      <c r="G39161" s="14" t="str">
        <f t="shared" si="617"/>
        <v/>
      </c>
    </row>
    <row r="39162" spans="7:7" x14ac:dyDescent="0.2">
      <c r="G39162" s="14" t="str">
        <f t="shared" si="617"/>
        <v/>
      </c>
    </row>
    <row r="39163" spans="7:7" x14ac:dyDescent="0.2">
      <c r="G39163" s="14" t="str">
        <f t="shared" si="617"/>
        <v/>
      </c>
    </row>
    <row r="39164" spans="7:7" x14ac:dyDescent="0.2">
      <c r="G39164" s="14" t="str">
        <f t="shared" si="617"/>
        <v/>
      </c>
    </row>
    <row r="39165" spans="7:7" x14ac:dyDescent="0.2">
      <c r="G39165" s="14" t="str">
        <f t="shared" si="617"/>
        <v/>
      </c>
    </row>
    <row r="39166" spans="7:7" x14ac:dyDescent="0.2">
      <c r="G39166" s="14" t="str">
        <f t="shared" si="617"/>
        <v/>
      </c>
    </row>
    <row r="39167" spans="7:7" x14ac:dyDescent="0.2">
      <c r="G39167" s="14" t="str">
        <f t="shared" si="617"/>
        <v/>
      </c>
    </row>
    <row r="39168" spans="7:7" x14ac:dyDescent="0.2">
      <c r="G39168" s="14" t="str">
        <f t="shared" si="617"/>
        <v/>
      </c>
    </row>
    <row r="39169" spans="7:7" x14ac:dyDescent="0.2">
      <c r="G39169" s="14" t="str">
        <f t="shared" si="617"/>
        <v/>
      </c>
    </row>
    <row r="39170" spans="7:7" x14ac:dyDescent="0.2">
      <c r="G39170" s="14" t="str">
        <f t="shared" si="617"/>
        <v/>
      </c>
    </row>
    <row r="39171" spans="7:7" x14ac:dyDescent="0.2">
      <c r="G39171" s="14" t="str">
        <f t="shared" si="617"/>
        <v/>
      </c>
    </row>
    <row r="39172" spans="7:7" x14ac:dyDescent="0.2">
      <c r="G39172" s="14" t="str">
        <f t="shared" si="617"/>
        <v/>
      </c>
    </row>
    <row r="39173" spans="7:7" x14ac:dyDescent="0.2">
      <c r="G39173" s="14" t="str">
        <f t="shared" si="617"/>
        <v/>
      </c>
    </row>
    <row r="39174" spans="7:7" x14ac:dyDescent="0.2">
      <c r="G39174" s="14" t="str">
        <f t="shared" ref="G39174:G39237" si="618">IF(C39174="","",C39174*0.75)</f>
        <v/>
      </c>
    </row>
    <row r="39175" spans="7:7" x14ac:dyDescent="0.2">
      <c r="G39175" s="14" t="str">
        <f t="shared" si="618"/>
        <v/>
      </c>
    </row>
    <row r="39176" spans="7:7" x14ac:dyDescent="0.2">
      <c r="G39176" s="14" t="str">
        <f t="shared" si="618"/>
        <v/>
      </c>
    </row>
    <row r="39177" spans="7:7" x14ac:dyDescent="0.2">
      <c r="G39177" s="14" t="str">
        <f t="shared" si="618"/>
        <v/>
      </c>
    </row>
    <row r="39178" spans="7:7" x14ac:dyDescent="0.2">
      <c r="G39178" s="14" t="str">
        <f t="shared" si="618"/>
        <v/>
      </c>
    </row>
    <row r="39179" spans="7:7" x14ac:dyDescent="0.2">
      <c r="G39179" s="14" t="str">
        <f t="shared" si="618"/>
        <v/>
      </c>
    </row>
    <row r="39180" spans="7:7" x14ac:dyDescent="0.2">
      <c r="G39180" s="14" t="str">
        <f t="shared" si="618"/>
        <v/>
      </c>
    </row>
    <row r="39181" spans="7:7" x14ac:dyDescent="0.2">
      <c r="G39181" s="14" t="str">
        <f t="shared" si="618"/>
        <v/>
      </c>
    </row>
    <row r="39182" spans="7:7" x14ac:dyDescent="0.2">
      <c r="G39182" s="14" t="str">
        <f t="shared" si="618"/>
        <v/>
      </c>
    </row>
    <row r="39183" spans="7:7" x14ac:dyDescent="0.2">
      <c r="G39183" s="14" t="str">
        <f t="shared" si="618"/>
        <v/>
      </c>
    </row>
    <row r="39184" spans="7:7" x14ac:dyDescent="0.2">
      <c r="G39184" s="14" t="str">
        <f t="shared" si="618"/>
        <v/>
      </c>
    </row>
    <row r="39185" spans="7:7" x14ac:dyDescent="0.2">
      <c r="G39185" s="14" t="str">
        <f t="shared" si="618"/>
        <v/>
      </c>
    </row>
    <row r="39186" spans="7:7" x14ac:dyDescent="0.2">
      <c r="G39186" s="14" t="str">
        <f t="shared" si="618"/>
        <v/>
      </c>
    </row>
    <row r="39187" spans="7:7" x14ac:dyDescent="0.2">
      <c r="G39187" s="14" t="str">
        <f t="shared" si="618"/>
        <v/>
      </c>
    </row>
    <row r="39188" spans="7:7" x14ac:dyDescent="0.2">
      <c r="G39188" s="14" t="str">
        <f t="shared" si="618"/>
        <v/>
      </c>
    </row>
    <row r="39189" spans="7:7" x14ac:dyDescent="0.2">
      <c r="G39189" s="14" t="str">
        <f t="shared" si="618"/>
        <v/>
      </c>
    </row>
    <row r="39190" spans="7:7" x14ac:dyDescent="0.2">
      <c r="G39190" s="14" t="str">
        <f t="shared" si="618"/>
        <v/>
      </c>
    </row>
    <row r="39191" spans="7:7" x14ac:dyDescent="0.2">
      <c r="G39191" s="14" t="str">
        <f t="shared" si="618"/>
        <v/>
      </c>
    </row>
    <row r="39192" spans="7:7" x14ac:dyDescent="0.2">
      <c r="G39192" s="14" t="str">
        <f t="shared" si="618"/>
        <v/>
      </c>
    </row>
    <row r="39193" spans="7:7" x14ac:dyDescent="0.2">
      <c r="G39193" s="14" t="str">
        <f t="shared" si="618"/>
        <v/>
      </c>
    </row>
    <row r="39194" spans="7:7" x14ac:dyDescent="0.2">
      <c r="G39194" s="14" t="str">
        <f t="shared" si="618"/>
        <v/>
      </c>
    </row>
    <row r="39195" spans="7:7" x14ac:dyDescent="0.2">
      <c r="G39195" s="14" t="str">
        <f t="shared" si="618"/>
        <v/>
      </c>
    </row>
    <row r="39196" spans="7:7" x14ac:dyDescent="0.2">
      <c r="G39196" s="14" t="str">
        <f t="shared" si="618"/>
        <v/>
      </c>
    </row>
    <row r="39197" spans="7:7" x14ac:dyDescent="0.2">
      <c r="G39197" s="14" t="str">
        <f t="shared" si="618"/>
        <v/>
      </c>
    </row>
    <row r="39198" spans="7:7" x14ac:dyDescent="0.2">
      <c r="G39198" s="14" t="str">
        <f t="shared" si="618"/>
        <v/>
      </c>
    </row>
    <row r="39199" spans="7:7" x14ac:dyDescent="0.2">
      <c r="G39199" s="14" t="str">
        <f t="shared" si="618"/>
        <v/>
      </c>
    </row>
    <row r="39200" spans="7:7" x14ac:dyDescent="0.2">
      <c r="G39200" s="14" t="str">
        <f t="shared" si="618"/>
        <v/>
      </c>
    </row>
    <row r="39201" spans="7:7" x14ac:dyDescent="0.2">
      <c r="G39201" s="14" t="str">
        <f t="shared" si="618"/>
        <v/>
      </c>
    </row>
    <row r="39202" spans="7:7" x14ac:dyDescent="0.2">
      <c r="G39202" s="14" t="str">
        <f t="shared" si="618"/>
        <v/>
      </c>
    </row>
    <row r="39203" spans="7:7" x14ac:dyDescent="0.2">
      <c r="G39203" s="14" t="str">
        <f t="shared" si="618"/>
        <v/>
      </c>
    </row>
    <row r="39204" spans="7:7" x14ac:dyDescent="0.2">
      <c r="G39204" s="14" t="str">
        <f t="shared" si="618"/>
        <v/>
      </c>
    </row>
    <row r="39205" spans="7:7" x14ac:dyDescent="0.2">
      <c r="G39205" s="14" t="str">
        <f t="shared" si="618"/>
        <v/>
      </c>
    </row>
    <row r="39206" spans="7:7" x14ac:dyDescent="0.2">
      <c r="G39206" s="14" t="str">
        <f t="shared" si="618"/>
        <v/>
      </c>
    </row>
    <row r="39207" spans="7:7" x14ac:dyDescent="0.2">
      <c r="G39207" s="14" t="str">
        <f t="shared" si="618"/>
        <v/>
      </c>
    </row>
    <row r="39208" spans="7:7" x14ac:dyDescent="0.2">
      <c r="G39208" s="14" t="str">
        <f t="shared" si="618"/>
        <v/>
      </c>
    </row>
    <row r="39209" spans="7:7" x14ac:dyDescent="0.2">
      <c r="G39209" s="14" t="str">
        <f t="shared" si="618"/>
        <v/>
      </c>
    </row>
    <row r="39210" spans="7:7" x14ac:dyDescent="0.2">
      <c r="G39210" s="14" t="str">
        <f t="shared" si="618"/>
        <v/>
      </c>
    </row>
    <row r="39211" spans="7:7" x14ac:dyDescent="0.2">
      <c r="G39211" s="14" t="str">
        <f t="shared" si="618"/>
        <v/>
      </c>
    </row>
    <row r="39212" spans="7:7" x14ac:dyDescent="0.2">
      <c r="G39212" s="14" t="str">
        <f t="shared" si="618"/>
        <v/>
      </c>
    </row>
    <row r="39213" spans="7:7" x14ac:dyDescent="0.2">
      <c r="G39213" s="14" t="str">
        <f t="shared" si="618"/>
        <v/>
      </c>
    </row>
    <row r="39214" spans="7:7" x14ac:dyDescent="0.2">
      <c r="G39214" s="14" t="str">
        <f t="shared" si="618"/>
        <v/>
      </c>
    </row>
    <row r="39215" spans="7:7" x14ac:dyDescent="0.2">
      <c r="G39215" s="14" t="str">
        <f t="shared" si="618"/>
        <v/>
      </c>
    </row>
    <row r="39216" spans="7:7" x14ac:dyDescent="0.2">
      <c r="G39216" s="14" t="str">
        <f t="shared" si="618"/>
        <v/>
      </c>
    </row>
    <row r="39217" spans="7:7" x14ac:dyDescent="0.2">
      <c r="G39217" s="14" t="str">
        <f t="shared" si="618"/>
        <v/>
      </c>
    </row>
    <row r="39218" spans="7:7" x14ac:dyDescent="0.2">
      <c r="G39218" s="14" t="str">
        <f t="shared" si="618"/>
        <v/>
      </c>
    </row>
    <row r="39219" spans="7:7" x14ac:dyDescent="0.2">
      <c r="G39219" s="14" t="str">
        <f t="shared" si="618"/>
        <v/>
      </c>
    </row>
    <row r="39220" spans="7:7" x14ac:dyDescent="0.2">
      <c r="G39220" s="14" t="str">
        <f t="shared" si="618"/>
        <v/>
      </c>
    </row>
    <row r="39221" spans="7:7" x14ac:dyDescent="0.2">
      <c r="G39221" s="14" t="str">
        <f t="shared" si="618"/>
        <v/>
      </c>
    </row>
    <row r="39222" spans="7:7" x14ac:dyDescent="0.2">
      <c r="G39222" s="14" t="str">
        <f t="shared" si="618"/>
        <v/>
      </c>
    </row>
    <row r="39223" spans="7:7" x14ac:dyDescent="0.2">
      <c r="G39223" s="14" t="str">
        <f t="shared" si="618"/>
        <v/>
      </c>
    </row>
    <row r="39224" spans="7:7" x14ac:dyDescent="0.2">
      <c r="G39224" s="14" t="str">
        <f t="shared" si="618"/>
        <v/>
      </c>
    </row>
    <row r="39225" spans="7:7" x14ac:dyDescent="0.2">
      <c r="G39225" s="14" t="str">
        <f t="shared" si="618"/>
        <v/>
      </c>
    </row>
    <row r="39226" spans="7:7" x14ac:dyDescent="0.2">
      <c r="G39226" s="14" t="str">
        <f t="shared" si="618"/>
        <v/>
      </c>
    </row>
    <row r="39227" spans="7:7" x14ac:dyDescent="0.2">
      <c r="G39227" s="14" t="str">
        <f t="shared" si="618"/>
        <v/>
      </c>
    </row>
    <row r="39228" spans="7:7" x14ac:dyDescent="0.2">
      <c r="G39228" s="14" t="str">
        <f t="shared" si="618"/>
        <v/>
      </c>
    </row>
    <row r="39229" spans="7:7" x14ac:dyDescent="0.2">
      <c r="G39229" s="14" t="str">
        <f t="shared" si="618"/>
        <v/>
      </c>
    </row>
    <row r="39230" spans="7:7" x14ac:dyDescent="0.2">
      <c r="G39230" s="14" t="str">
        <f t="shared" si="618"/>
        <v/>
      </c>
    </row>
    <row r="39231" spans="7:7" x14ac:dyDescent="0.2">
      <c r="G39231" s="14" t="str">
        <f t="shared" si="618"/>
        <v/>
      </c>
    </row>
    <row r="39232" spans="7:7" x14ac:dyDescent="0.2">
      <c r="G39232" s="14" t="str">
        <f t="shared" si="618"/>
        <v/>
      </c>
    </row>
    <row r="39233" spans="7:7" x14ac:dyDescent="0.2">
      <c r="G39233" s="14" t="str">
        <f t="shared" si="618"/>
        <v/>
      </c>
    </row>
    <row r="39234" spans="7:7" x14ac:dyDescent="0.2">
      <c r="G39234" s="14" t="str">
        <f t="shared" si="618"/>
        <v/>
      </c>
    </row>
    <row r="39235" spans="7:7" x14ac:dyDescent="0.2">
      <c r="G39235" s="14" t="str">
        <f t="shared" si="618"/>
        <v/>
      </c>
    </row>
    <row r="39236" spans="7:7" x14ac:dyDescent="0.2">
      <c r="G39236" s="14" t="str">
        <f t="shared" si="618"/>
        <v/>
      </c>
    </row>
    <row r="39237" spans="7:7" x14ac:dyDescent="0.2">
      <c r="G39237" s="14" t="str">
        <f t="shared" si="618"/>
        <v/>
      </c>
    </row>
    <row r="39238" spans="7:7" x14ac:dyDescent="0.2">
      <c r="G39238" s="14" t="str">
        <f t="shared" ref="G39238:G39301" si="619">IF(C39238="","",C39238*0.75)</f>
        <v/>
      </c>
    </row>
    <row r="39239" spans="7:7" x14ac:dyDescent="0.2">
      <c r="G39239" s="14" t="str">
        <f t="shared" si="619"/>
        <v/>
      </c>
    </row>
    <row r="39240" spans="7:7" x14ac:dyDescent="0.2">
      <c r="G39240" s="14" t="str">
        <f t="shared" si="619"/>
        <v/>
      </c>
    </row>
    <row r="39241" spans="7:7" x14ac:dyDescent="0.2">
      <c r="G39241" s="14" t="str">
        <f t="shared" si="619"/>
        <v/>
      </c>
    </row>
    <row r="39242" spans="7:7" x14ac:dyDescent="0.2">
      <c r="G39242" s="14" t="str">
        <f t="shared" si="619"/>
        <v/>
      </c>
    </row>
    <row r="39243" spans="7:7" x14ac:dyDescent="0.2">
      <c r="G39243" s="14" t="str">
        <f t="shared" si="619"/>
        <v/>
      </c>
    </row>
    <row r="39244" spans="7:7" x14ac:dyDescent="0.2">
      <c r="G39244" s="14" t="str">
        <f t="shared" si="619"/>
        <v/>
      </c>
    </row>
    <row r="39245" spans="7:7" x14ac:dyDescent="0.2">
      <c r="G39245" s="14" t="str">
        <f t="shared" si="619"/>
        <v/>
      </c>
    </row>
    <row r="39246" spans="7:7" x14ac:dyDescent="0.2">
      <c r="G39246" s="14" t="str">
        <f t="shared" si="619"/>
        <v/>
      </c>
    </row>
    <row r="39247" spans="7:7" x14ac:dyDescent="0.2">
      <c r="G39247" s="14" t="str">
        <f t="shared" si="619"/>
        <v/>
      </c>
    </row>
    <row r="39248" spans="7:7" x14ac:dyDescent="0.2">
      <c r="G39248" s="14" t="str">
        <f t="shared" si="619"/>
        <v/>
      </c>
    </row>
    <row r="39249" spans="7:7" x14ac:dyDescent="0.2">
      <c r="G39249" s="14" t="str">
        <f t="shared" si="619"/>
        <v/>
      </c>
    </row>
    <row r="39250" spans="7:7" x14ac:dyDescent="0.2">
      <c r="G39250" s="14" t="str">
        <f t="shared" si="619"/>
        <v/>
      </c>
    </row>
    <row r="39251" spans="7:7" x14ac:dyDescent="0.2">
      <c r="G39251" s="14" t="str">
        <f t="shared" si="619"/>
        <v/>
      </c>
    </row>
    <row r="39252" spans="7:7" x14ac:dyDescent="0.2">
      <c r="G39252" s="14" t="str">
        <f t="shared" si="619"/>
        <v/>
      </c>
    </row>
    <row r="39253" spans="7:7" x14ac:dyDescent="0.2">
      <c r="G39253" s="14" t="str">
        <f t="shared" si="619"/>
        <v/>
      </c>
    </row>
    <row r="39254" spans="7:7" x14ac:dyDescent="0.2">
      <c r="G39254" s="14" t="str">
        <f t="shared" si="619"/>
        <v/>
      </c>
    </row>
    <row r="39255" spans="7:7" x14ac:dyDescent="0.2">
      <c r="G39255" s="14" t="str">
        <f t="shared" si="619"/>
        <v/>
      </c>
    </row>
    <row r="39256" spans="7:7" x14ac:dyDescent="0.2">
      <c r="G39256" s="14" t="str">
        <f t="shared" si="619"/>
        <v/>
      </c>
    </row>
    <row r="39257" spans="7:7" x14ac:dyDescent="0.2">
      <c r="G39257" s="14" t="str">
        <f t="shared" si="619"/>
        <v/>
      </c>
    </row>
    <row r="39258" spans="7:7" x14ac:dyDescent="0.2">
      <c r="G39258" s="14" t="str">
        <f t="shared" si="619"/>
        <v/>
      </c>
    </row>
    <row r="39259" spans="7:7" x14ac:dyDescent="0.2">
      <c r="G39259" s="14" t="str">
        <f t="shared" si="619"/>
        <v/>
      </c>
    </row>
    <row r="39260" spans="7:7" x14ac:dyDescent="0.2">
      <c r="G39260" s="14" t="str">
        <f t="shared" si="619"/>
        <v/>
      </c>
    </row>
    <row r="39261" spans="7:7" x14ac:dyDescent="0.2">
      <c r="G39261" s="14" t="str">
        <f t="shared" si="619"/>
        <v/>
      </c>
    </row>
    <row r="39262" spans="7:7" x14ac:dyDescent="0.2">
      <c r="G39262" s="14" t="str">
        <f t="shared" si="619"/>
        <v/>
      </c>
    </row>
    <row r="39263" spans="7:7" x14ac:dyDescent="0.2">
      <c r="G39263" s="14" t="str">
        <f t="shared" si="619"/>
        <v/>
      </c>
    </row>
    <row r="39264" spans="7:7" x14ac:dyDescent="0.2">
      <c r="G39264" s="14" t="str">
        <f t="shared" si="619"/>
        <v/>
      </c>
    </row>
    <row r="39265" spans="7:7" x14ac:dyDescent="0.2">
      <c r="G39265" s="14" t="str">
        <f t="shared" si="619"/>
        <v/>
      </c>
    </row>
    <row r="39266" spans="7:7" x14ac:dyDescent="0.2">
      <c r="G39266" s="14" t="str">
        <f t="shared" si="619"/>
        <v/>
      </c>
    </row>
    <row r="39267" spans="7:7" x14ac:dyDescent="0.2">
      <c r="G39267" s="14" t="str">
        <f t="shared" si="619"/>
        <v/>
      </c>
    </row>
    <row r="39268" spans="7:7" x14ac:dyDescent="0.2">
      <c r="G39268" s="14" t="str">
        <f t="shared" si="619"/>
        <v/>
      </c>
    </row>
    <row r="39269" spans="7:7" x14ac:dyDescent="0.2">
      <c r="G39269" s="14" t="str">
        <f t="shared" si="619"/>
        <v/>
      </c>
    </row>
    <row r="39270" spans="7:7" x14ac:dyDescent="0.2">
      <c r="G39270" s="14" t="str">
        <f t="shared" si="619"/>
        <v/>
      </c>
    </row>
    <row r="39271" spans="7:7" x14ac:dyDescent="0.2">
      <c r="G39271" s="14" t="str">
        <f t="shared" si="619"/>
        <v/>
      </c>
    </row>
    <row r="39272" spans="7:7" x14ac:dyDescent="0.2">
      <c r="G39272" s="14" t="str">
        <f t="shared" si="619"/>
        <v/>
      </c>
    </row>
    <row r="39273" spans="7:7" x14ac:dyDescent="0.2">
      <c r="G39273" s="14" t="str">
        <f t="shared" si="619"/>
        <v/>
      </c>
    </row>
    <row r="39274" spans="7:7" x14ac:dyDescent="0.2">
      <c r="G39274" s="14" t="str">
        <f t="shared" si="619"/>
        <v/>
      </c>
    </row>
    <row r="39275" spans="7:7" x14ac:dyDescent="0.2">
      <c r="G39275" s="14" t="str">
        <f t="shared" si="619"/>
        <v/>
      </c>
    </row>
    <row r="39276" spans="7:7" x14ac:dyDescent="0.2">
      <c r="G39276" s="14" t="str">
        <f t="shared" si="619"/>
        <v/>
      </c>
    </row>
    <row r="39277" spans="7:7" x14ac:dyDescent="0.2">
      <c r="G39277" s="14" t="str">
        <f t="shared" si="619"/>
        <v/>
      </c>
    </row>
    <row r="39278" spans="7:7" x14ac:dyDescent="0.2">
      <c r="G39278" s="14" t="str">
        <f t="shared" si="619"/>
        <v/>
      </c>
    </row>
    <row r="39279" spans="7:7" x14ac:dyDescent="0.2">
      <c r="G39279" s="14" t="str">
        <f t="shared" si="619"/>
        <v/>
      </c>
    </row>
    <row r="39280" spans="7:7" x14ac:dyDescent="0.2">
      <c r="G39280" s="14" t="str">
        <f t="shared" si="619"/>
        <v/>
      </c>
    </row>
    <row r="39281" spans="7:7" x14ac:dyDescent="0.2">
      <c r="G39281" s="14" t="str">
        <f t="shared" si="619"/>
        <v/>
      </c>
    </row>
    <row r="39282" spans="7:7" x14ac:dyDescent="0.2">
      <c r="G39282" s="14" t="str">
        <f t="shared" si="619"/>
        <v/>
      </c>
    </row>
    <row r="39283" spans="7:7" x14ac:dyDescent="0.2">
      <c r="G39283" s="14" t="str">
        <f t="shared" si="619"/>
        <v/>
      </c>
    </row>
    <row r="39284" spans="7:7" x14ac:dyDescent="0.2">
      <c r="G39284" s="14" t="str">
        <f t="shared" si="619"/>
        <v/>
      </c>
    </row>
    <row r="39285" spans="7:7" x14ac:dyDescent="0.2">
      <c r="G39285" s="14" t="str">
        <f t="shared" si="619"/>
        <v/>
      </c>
    </row>
    <row r="39286" spans="7:7" x14ac:dyDescent="0.2">
      <c r="G39286" s="14" t="str">
        <f t="shared" si="619"/>
        <v/>
      </c>
    </row>
    <row r="39287" spans="7:7" x14ac:dyDescent="0.2">
      <c r="G39287" s="14" t="str">
        <f t="shared" si="619"/>
        <v/>
      </c>
    </row>
    <row r="39288" spans="7:7" x14ac:dyDescent="0.2">
      <c r="G39288" s="14" t="str">
        <f t="shared" si="619"/>
        <v/>
      </c>
    </row>
    <row r="39289" spans="7:7" x14ac:dyDescent="0.2">
      <c r="G39289" s="14" t="str">
        <f t="shared" si="619"/>
        <v/>
      </c>
    </row>
    <row r="39290" spans="7:7" x14ac:dyDescent="0.2">
      <c r="G39290" s="14" t="str">
        <f t="shared" si="619"/>
        <v/>
      </c>
    </row>
    <row r="39291" spans="7:7" x14ac:dyDescent="0.2">
      <c r="G39291" s="14" t="str">
        <f t="shared" si="619"/>
        <v/>
      </c>
    </row>
    <row r="39292" spans="7:7" x14ac:dyDescent="0.2">
      <c r="G39292" s="14" t="str">
        <f t="shared" si="619"/>
        <v/>
      </c>
    </row>
    <row r="39293" spans="7:7" x14ac:dyDescent="0.2">
      <c r="G39293" s="14" t="str">
        <f t="shared" si="619"/>
        <v/>
      </c>
    </row>
    <row r="39294" spans="7:7" x14ac:dyDescent="0.2">
      <c r="G39294" s="14" t="str">
        <f t="shared" si="619"/>
        <v/>
      </c>
    </row>
    <row r="39295" spans="7:7" x14ac:dyDescent="0.2">
      <c r="G39295" s="14" t="str">
        <f t="shared" si="619"/>
        <v/>
      </c>
    </row>
    <row r="39296" spans="7:7" x14ac:dyDescent="0.2">
      <c r="G39296" s="14" t="str">
        <f t="shared" si="619"/>
        <v/>
      </c>
    </row>
    <row r="39297" spans="7:7" x14ac:dyDescent="0.2">
      <c r="G39297" s="14" t="str">
        <f t="shared" si="619"/>
        <v/>
      </c>
    </row>
    <row r="39298" spans="7:7" x14ac:dyDescent="0.2">
      <c r="G39298" s="14" t="str">
        <f t="shared" si="619"/>
        <v/>
      </c>
    </row>
    <row r="39299" spans="7:7" x14ac:dyDescent="0.2">
      <c r="G39299" s="14" t="str">
        <f t="shared" si="619"/>
        <v/>
      </c>
    </row>
    <row r="39300" spans="7:7" x14ac:dyDescent="0.2">
      <c r="G39300" s="14" t="str">
        <f t="shared" si="619"/>
        <v/>
      </c>
    </row>
    <row r="39301" spans="7:7" x14ac:dyDescent="0.2">
      <c r="G39301" s="14" t="str">
        <f t="shared" si="619"/>
        <v/>
      </c>
    </row>
    <row r="39302" spans="7:7" x14ac:dyDescent="0.2">
      <c r="G39302" s="14" t="str">
        <f t="shared" ref="G39302:G39365" si="620">IF(C39302="","",C39302*0.75)</f>
        <v/>
      </c>
    </row>
    <row r="39303" spans="7:7" x14ac:dyDescent="0.2">
      <c r="G39303" s="14" t="str">
        <f t="shared" si="620"/>
        <v/>
      </c>
    </row>
    <row r="39304" spans="7:7" x14ac:dyDescent="0.2">
      <c r="G39304" s="14" t="str">
        <f t="shared" si="620"/>
        <v/>
      </c>
    </row>
    <row r="39305" spans="7:7" x14ac:dyDescent="0.2">
      <c r="G39305" s="14" t="str">
        <f t="shared" si="620"/>
        <v/>
      </c>
    </row>
    <row r="39306" spans="7:7" x14ac:dyDescent="0.2">
      <c r="G39306" s="14" t="str">
        <f t="shared" si="620"/>
        <v/>
      </c>
    </row>
    <row r="39307" spans="7:7" x14ac:dyDescent="0.2">
      <c r="G39307" s="14" t="str">
        <f t="shared" si="620"/>
        <v/>
      </c>
    </row>
    <row r="39308" spans="7:7" x14ac:dyDescent="0.2">
      <c r="G39308" s="14" t="str">
        <f t="shared" si="620"/>
        <v/>
      </c>
    </row>
    <row r="39309" spans="7:7" x14ac:dyDescent="0.2">
      <c r="G39309" s="14" t="str">
        <f t="shared" si="620"/>
        <v/>
      </c>
    </row>
    <row r="39310" spans="7:7" x14ac:dyDescent="0.2">
      <c r="G39310" s="14" t="str">
        <f t="shared" si="620"/>
        <v/>
      </c>
    </row>
    <row r="39311" spans="7:7" x14ac:dyDescent="0.2">
      <c r="G39311" s="14" t="str">
        <f t="shared" si="620"/>
        <v/>
      </c>
    </row>
    <row r="39312" spans="7:7" x14ac:dyDescent="0.2">
      <c r="G39312" s="14" t="str">
        <f t="shared" si="620"/>
        <v/>
      </c>
    </row>
    <row r="39313" spans="7:7" x14ac:dyDescent="0.2">
      <c r="G39313" s="14" t="str">
        <f t="shared" si="620"/>
        <v/>
      </c>
    </row>
    <row r="39314" spans="7:7" x14ac:dyDescent="0.2">
      <c r="G39314" s="14" t="str">
        <f t="shared" si="620"/>
        <v/>
      </c>
    </row>
    <row r="39315" spans="7:7" x14ac:dyDescent="0.2">
      <c r="G39315" s="14" t="str">
        <f t="shared" si="620"/>
        <v/>
      </c>
    </row>
    <row r="39316" spans="7:7" x14ac:dyDescent="0.2">
      <c r="G39316" s="14" t="str">
        <f t="shared" si="620"/>
        <v/>
      </c>
    </row>
    <row r="39317" spans="7:7" x14ac:dyDescent="0.2">
      <c r="G39317" s="14" t="str">
        <f t="shared" si="620"/>
        <v/>
      </c>
    </row>
    <row r="39318" spans="7:7" x14ac:dyDescent="0.2">
      <c r="G39318" s="14" t="str">
        <f t="shared" si="620"/>
        <v/>
      </c>
    </row>
    <row r="39319" spans="7:7" x14ac:dyDescent="0.2">
      <c r="G39319" s="14" t="str">
        <f t="shared" si="620"/>
        <v/>
      </c>
    </row>
    <row r="39320" spans="7:7" x14ac:dyDescent="0.2">
      <c r="G39320" s="14" t="str">
        <f t="shared" si="620"/>
        <v/>
      </c>
    </row>
    <row r="39321" spans="7:7" x14ac:dyDescent="0.2">
      <c r="G39321" s="14" t="str">
        <f t="shared" si="620"/>
        <v/>
      </c>
    </row>
    <row r="39322" spans="7:7" x14ac:dyDescent="0.2">
      <c r="G39322" s="14" t="str">
        <f t="shared" si="620"/>
        <v/>
      </c>
    </row>
    <row r="39323" spans="7:7" x14ac:dyDescent="0.2">
      <c r="G39323" s="14" t="str">
        <f t="shared" si="620"/>
        <v/>
      </c>
    </row>
    <row r="39324" spans="7:7" x14ac:dyDescent="0.2">
      <c r="G39324" s="14" t="str">
        <f t="shared" si="620"/>
        <v/>
      </c>
    </row>
    <row r="39325" spans="7:7" x14ac:dyDescent="0.2">
      <c r="G39325" s="14" t="str">
        <f t="shared" si="620"/>
        <v/>
      </c>
    </row>
    <row r="39326" spans="7:7" x14ac:dyDescent="0.2">
      <c r="G39326" s="14" t="str">
        <f t="shared" si="620"/>
        <v/>
      </c>
    </row>
    <row r="39327" spans="7:7" x14ac:dyDescent="0.2">
      <c r="G39327" s="14" t="str">
        <f t="shared" si="620"/>
        <v/>
      </c>
    </row>
    <row r="39328" spans="7:7" x14ac:dyDescent="0.2">
      <c r="G39328" s="14" t="str">
        <f t="shared" si="620"/>
        <v/>
      </c>
    </row>
    <row r="39329" spans="7:7" x14ac:dyDescent="0.2">
      <c r="G39329" s="14" t="str">
        <f t="shared" si="620"/>
        <v/>
      </c>
    </row>
    <row r="39330" spans="7:7" x14ac:dyDescent="0.2">
      <c r="G39330" s="14" t="str">
        <f t="shared" si="620"/>
        <v/>
      </c>
    </row>
    <row r="39331" spans="7:7" x14ac:dyDescent="0.2">
      <c r="G39331" s="14" t="str">
        <f t="shared" si="620"/>
        <v/>
      </c>
    </row>
    <row r="39332" spans="7:7" x14ac:dyDescent="0.2">
      <c r="G39332" s="14" t="str">
        <f t="shared" si="620"/>
        <v/>
      </c>
    </row>
    <row r="39333" spans="7:7" x14ac:dyDescent="0.2">
      <c r="G39333" s="14" t="str">
        <f t="shared" si="620"/>
        <v/>
      </c>
    </row>
    <row r="39334" spans="7:7" x14ac:dyDescent="0.2">
      <c r="G39334" s="14" t="str">
        <f t="shared" si="620"/>
        <v/>
      </c>
    </row>
    <row r="39335" spans="7:7" x14ac:dyDescent="0.2">
      <c r="G39335" s="14" t="str">
        <f t="shared" si="620"/>
        <v/>
      </c>
    </row>
    <row r="39336" spans="7:7" x14ac:dyDescent="0.2">
      <c r="G39336" s="14" t="str">
        <f t="shared" si="620"/>
        <v/>
      </c>
    </row>
    <row r="39337" spans="7:7" x14ac:dyDescent="0.2">
      <c r="G39337" s="14" t="str">
        <f t="shared" si="620"/>
        <v/>
      </c>
    </row>
    <row r="39338" spans="7:7" x14ac:dyDescent="0.2">
      <c r="G39338" s="14" t="str">
        <f t="shared" si="620"/>
        <v/>
      </c>
    </row>
    <row r="39339" spans="7:7" x14ac:dyDescent="0.2">
      <c r="G39339" s="14" t="str">
        <f t="shared" si="620"/>
        <v/>
      </c>
    </row>
    <row r="39340" spans="7:7" x14ac:dyDescent="0.2">
      <c r="G39340" s="14" t="str">
        <f t="shared" si="620"/>
        <v/>
      </c>
    </row>
    <row r="39341" spans="7:7" x14ac:dyDescent="0.2">
      <c r="G39341" s="14" t="str">
        <f t="shared" si="620"/>
        <v/>
      </c>
    </row>
    <row r="39342" spans="7:7" x14ac:dyDescent="0.2">
      <c r="G39342" s="14" t="str">
        <f t="shared" si="620"/>
        <v/>
      </c>
    </row>
    <row r="39343" spans="7:7" x14ac:dyDescent="0.2">
      <c r="G39343" s="14" t="str">
        <f t="shared" si="620"/>
        <v/>
      </c>
    </row>
    <row r="39344" spans="7:7" x14ac:dyDescent="0.2">
      <c r="G39344" s="14" t="str">
        <f t="shared" si="620"/>
        <v/>
      </c>
    </row>
    <row r="39345" spans="7:7" x14ac:dyDescent="0.2">
      <c r="G39345" s="14" t="str">
        <f t="shared" si="620"/>
        <v/>
      </c>
    </row>
    <row r="39346" spans="7:7" x14ac:dyDescent="0.2">
      <c r="G39346" s="14" t="str">
        <f t="shared" si="620"/>
        <v/>
      </c>
    </row>
    <row r="39347" spans="7:7" x14ac:dyDescent="0.2">
      <c r="G39347" s="14" t="str">
        <f t="shared" si="620"/>
        <v/>
      </c>
    </row>
    <row r="39348" spans="7:7" x14ac:dyDescent="0.2">
      <c r="G39348" s="14" t="str">
        <f t="shared" si="620"/>
        <v/>
      </c>
    </row>
    <row r="39349" spans="7:7" x14ac:dyDescent="0.2">
      <c r="G39349" s="14" t="str">
        <f t="shared" si="620"/>
        <v/>
      </c>
    </row>
    <row r="39350" spans="7:7" x14ac:dyDescent="0.2">
      <c r="G39350" s="14" t="str">
        <f t="shared" si="620"/>
        <v/>
      </c>
    </row>
    <row r="39351" spans="7:7" x14ac:dyDescent="0.2">
      <c r="G39351" s="14" t="str">
        <f t="shared" si="620"/>
        <v/>
      </c>
    </row>
    <row r="39352" spans="7:7" x14ac:dyDescent="0.2">
      <c r="G39352" s="14" t="str">
        <f t="shared" si="620"/>
        <v/>
      </c>
    </row>
    <row r="39353" spans="7:7" x14ac:dyDescent="0.2">
      <c r="G39353" s="14" t="str">
        <f t="shared" si="620"/>
        <v/>
      </c>
    </row>
    <row r="39354" spans="7:7" x14ac:dyDescent="0.2">
      <c r="G39354" s="14" t="str">
        <f t="shared" si="620"/>
        <v/>
      </c>
    </row>
    <row r="39355" spans="7:7" x14ac:dyDescent="0.2">
      <c r="G39355" s="14" t="str">
        <f t="shared" si="620"/>
        <v/>
      </c>
    </row>
    <row r="39356" spans="7:7" x14ac:dyDescent="0.2">
      <c r="G39356" s="14" t="str">
        <f t="shared" si="620"/>
        <v/>
      </c>
    </row>
    <row r="39357" spans="7:7" x14ac:dyDescent="0.2">
      <c r="G39357" s="14" t="str">
        <f t="shared" si="620"/>
        <v/>
      </c>
    </row>
    <row r="39358" spans="7:7" x14ac:dyDescent="0.2">
      <c r="G39358" s="14" t="str">
        <f t="shared" si="620"/>
        <v/>
      </c>
    </row>
    <row r="39359" spans="7:7" x14ac:dyDescent="0.2">
      <c r="G39359" s="14" t="str">
        <f t="shared" si="620"/>
        <v/>
      </c>
    </row>
    <row r="39360" spans="7:7" x14ac:dyDescent="0.2">
      <c r="G39360" s="14" t="str">
        <f t="shared" si="620"/>
        <v/>
      </c>
    </row>
    <row r="39361" spans="7:7" x14ac:dyDescent="0.2">
      <c r="G39361" s="14" t="str">
        <f t="shared" si="620"/>
        <v/>
      </c>
    </row>
    <row r="39362" spans="7:7" x14ac:dyDescent="0.2">
      <c r="G39362" s="14" t="str">
        <f t="shared" si="620"/>
        <v/>
      </c>
    </row>
    <row r="39363" spans="7:7" x14ac:dyDescent="0.2">
      <c r="G39363" s="14" t="str">
        <f t="shared" si="620"/>
        <v/>
      </c>
    </row>
    <row r="39364" spans="7:7" x14ac:dyDescent="0.2">
      <c r="G39364" s="14" t="str">
        <f t="shared" si="620"/>
        <v/>
      </c>
    </row>
    <row r="39365" spans="7:7" x14ac:dyDescent="0.2">
      <c r="G39365" s="14" t="str">
        <f t="shared" si="620"/>
        <v/>
      </c>
    </row>
    <row r="39366" spans="7:7" x14ac:dyDescent="0.2">
      <c r="G39366" s="14" t="str">
        <f t="shared" ref="G39366:G39429" si="621">IF(C39366="","",C39366*0.75)</f>
        <v/>
      </c>
    </row>
    <row r="39367" spans="7:7" x14ac:dyDescent="0.2">
      <c r="G39367" s="14" t="str">
        <f t="shared" si="621"/>
        <v/>
      </c>
    </row>
    <row r="39368" spans="7:7" x14ac:dyDescent="0.2">
      <c r="G39368" s="14" t="str">
        <f t="shared" si="621"/>
        <v/>
      </c>
    </row>
    <row r="39369" spans="7:7" x14ac:dyDescent="0.2">
      <c r="G39369" s="14" t="str">
        <f t="shared" si="621"/>
        <v/>
      </c>
    </row>
    <row r="39370" spans="7:7" x14ac:dyDescent="0.2">
      <c r="G39370" s="14" t="str">
        <f t="shared" si="621"/>
        <v/>
      </c>
    </row>
    <row r="39371" spans="7:7" x14ac:dyDescent="0.2">
      <c r="G39371" s="14" t="str">
        <f t="shared" si="621"/>
        <v/>
      </c>
    </row>
    <row r="39372" spans="7:7" x14ac:dyDescent="0.2">
      <c r="G39372" s="14" t="str">
        <f t="shared" si="621"/>
        <v/>
      </c>
    </row>
    <row r="39373" spans="7:7" x14ac:dyDescent="0.2">
      <c r="G39373" s="14" t="str">
        <f t="shared" si="621"/>
        <v/>
      </c>
    </row>
    <row r="39374" spans="7:7" x14ac:dyDescent="0.2">
      <c r="G39374" s="14" t="str">
        <f t="shared" si="621"/>
        <v/>
      </c>
    </row>
    <row r="39375" spans="7:7" x14ac:dyDescent="0.2">
      <c r="G39375" s="14" t="str">
        <f t="shared" si="621"/>
        <v/>
      </c>
    </row>
    <row r="39376" spans="7:7" x14ac:dyDescent="0.2">
      <c r="G39376" s="14" t="str">
        <f t="shared" si="621"/>
        <v/>
      </c>
    </row>
    <row r="39377" spans="7:7" x14ac:dyDescent="0.2">
      <c r="G39377" s="14" t="str">
        <f t="shared" si="621"/>
        <v/>
      </c>
    </row>
    <row r="39378" spans="7:7" x14ac:dyDescent="0.2">
      <c r="G39378" s="14" t="str">
        <f t="shared" si="621"/>
        <v/>
      </c>
    </row>
    <row r="39379" spans="7:7" x14ac:dyDescent="0.2">
      <c r="G39379" s="14" t="str">
        <f t="shared" si="621"/>
        <v/>
      </c>
    </row>
    <row r="39380" spans="7:7" x14ac:dyDescent="0.2">
      <c r="G39380" s="14" t="str">
        <f t="shared" si="621"/>
        <v/>
      </c>
    </row>
    <row r="39381" spans="7:7" x14ac:dyDescent="0.2">
      <c r="G39381" s="14" t="str">
        <f t="shared" si="621"/>
        <v/>
      </c>
    </row>
    <row r="39382" spans="7:7" x14ac:dyDescent="0.2">
      <c r="G39382" s="14" t="str">
        <f t="shared" si="621"/>
        <v/>
      </c>
    </row>
    <row r="39383" spans="7:7" x14ac:dyDescent="0.2">
      <c r="G39383" s="14" t="str">
        <f t="shared" si="621"/>
        <v/>
      </c>
    </row>
    <row r="39384" spans="7:7" x14ac:dyDescent="0.2">
      <c r="G39384" s="14" t="str">
        <f t="shared" si="621"/>
        <v/>
      </c>
    </row>
    <row r="39385" spans="7:7" x14ac:dyDescent="0.2">
      <c r="G39385" s="14" t="str">
        <f t="shared" si="621"/>
        <v/>
      </c>
    </row>
    <row r="39386" spans="7:7" x14ac:dyDescent="0.2">
      <c r="G39386" s="14" t="str">
        <f t="shared" si="621"/>
        <v/>
      </c>
    </row>
    <row r="39387" spans="7:7" x14ac:dyDescent="0.2">
      <c r="G39387" s="14" t="str">
        <f t="shared" si="621"/>
        <v/>
      </c>
    </row>
    <row r="39388" spans="7:7" x14ac:dyDescent="0.2">
      <c r="G39388" s="14" t="str">
        <f t="shared" si="621"/>
        <v/>
      </c>
    </row>
    <row r="39389" spans="7:7" x14ac:dyDescent="0.2">
      <c r="G39389" s="14" t="str">
        <f t="shared" si="621"/>
        <v/>
      </c>
    </row>
    <row r="39390" spans="7:7" x14ac:dyDescent="0.2">
      <c r="G39390" s="14" t="str">
        <f t="shared" si="621"/>
        <v/>
      </c>
    </row>
    <row r="39391" spans="7:7" x14ac:dyDescent="0.2">
      <c r="G39391" s="14" t="str">
        <f t="shared" si="621"/>
        <v/>
      </c>
    </row>
    <row r="39392" spans="7:7" x14ac:dyDescent="0.2">
      <c r="G39392" s="14" t="str">
        <f t="shared" si="621"/>
        <v/>
      </c>
    </row>
    <row r="39393" spans="7:7" x14ac:dyDescent="0.2">
      <c r="G39393" s="14" t="str">
        <f t="shared" si="621"/>
        <v/>
      </c>
    </row>
    <row r="39394" spans="7:7" x14ac:dyDescent="0.2">
      <c r="G39394" s="14" t="str">
        <f t="shared" si="621"/>
        <v/>
      </c>
    </row>
    <row r="39395" spans="7:7" x14ac:dyDescent="0.2">
      <c r="G39395" s="14" t="str">
        <f t="shared" si="621"/>
        <v/>
      </c>
    </row>
    <row r="39396" spans="7:7" x14ac:dyDescent="0.2">
      <c r="G39396" s="14" t="str">
        <f t="shared" si="621"/>
        <v/>
      </c>
    </row>
    <row r="39397" spans="7:7" x14ac:dyDescent="0.2">
      <c r="G39397" s="14" t="str">
        <f t="shared" si="621"/>
        <v/>
      </c>
    </row>
    <row r="39398" spans="7:7" x14ac:dyDescent="0.2">
      <c r="G39398" s="14" t="str">
        <f t="shared" si="621"/>
        <v/>
      </c>
    </row>
    <row r="39399" spans="7:7" x14ac:dyDescent="0.2">
      <c r="G39399" s="14" t="str">
        <f t="shared" si="621"/>
        <v/>
      </c>
    </row>
    <row r="39400" spans="7:7" x14ac:dyDescent="0.2">
      <c r="G39400" s="14" t="str">
        <f t="shared" si="621"/>
        <v/>
      </c>
    </row>
    <row r="39401" spans="7:7" x14ac:dyDescent="0.2">
      <c r="G39401" s="14" t="str">
        <f t="shared" si="621"/>
        <v/>
      </c>
    </row>
    <row r="39402" spans="7:7" x14ac:dyDescent="0.2">
      <c r="G39402" s="14" t="str">
        <f t="shared" si="621"/>
        <v/>
      </c>
    </row>
    <row r="39403" spans="7:7" x14ac:dyDescent="0.2">
      <c r="G39403" s="14" t="str">
        <f t="shared" si="621"/>
        <v/>
      </c>
    </row>
    <row r="39404" spans="7:7" x14ac:dyDescent="0.2">
      <c r="G39404" s="14" t="str">
        <f t="shared" si="621"/>
        <v/>
      </c>
    </row>
    <row r="39405" spans="7:7" x14ac:dyDescent="0.2">
      <c r="G39405" s="14" t="str">
        <f t="shared" si="621"/>
        <v/>
      </c>
    </row>
    <row r="39406" spans="7:7" x14ac:dyDescent="0.2">
      <c r="G39406" s="14" t="str">
        <f t="shared" si="621"/>
        <v/>
      </c>
    </row>
    <row r="39407" spans="7:7" x14ac:dyDescent="0.2">
      <c r="G39407" s="14" t="str">
        <f t="shared" si="621"/>
        <v/>
      </c>
    </row>
    <row r="39408" spans="7:7" x14ac:dyDescent="0.2">
      <c r="G39408" s="14" t="str">
        <f t="shared" si="621"/>
        <v/>
      </c>
    </row>
    <row r="39409" spans="7:7" x14ac:dyDescent="0.2">
      <c r="G39409" s="14" t="str">
        <f t="shared" si="621"/>
        <v/>
      </c>
    </row>
    <row r="39410" spans="7:7" x14ac:dyDescent="0.2">
      <c r="G39410" s="14" t="str">
        <f t="shared" si="621"/>
        <v/>
      </c>
    </row>
    <row r="39411" spans="7:7" x14ac:dyDescent="0.2">
      <c r="G39411" s="14" t="str">
        <f t="shared" si="621"/>
        <v/>
      </c>
    </row>
    <row r="39412" spans="7:7" x14ac:dyDescent="0.2">
      <c r="G39412" s="14" t="str">
        <f t="shared" si="621"/>
        <v/>
      </c>
    </row>
    <row r="39413" spans="7:7" x14ac:dyDescent="0.2">
      <c r="G39413" s="14" t="str">
        <f t="shared" si="621"/>
        <v/>
      </c>
    </row>
    <row r="39414" spans="7:7" x14ac:dyDescent="0.2">
      <c r="G39414" s="14" t="str">
        <f t="shared" si="621"/>
        <v/>
      </c>
    </row>
    <row r="39415" spans="7:7" x14ac:dyDescent="0.2">
      <c r="G39415" s="14" t="str">
        <f t="shared" si="621"/>
        <v/>
      </c>
    </row>
    <row r="39416" spans="7:7" x14ac:dyDescent="0.2">
      <c r="G39416" s="14" t="str">
        <f t="shared" si="621"/>
        <v/>
      </c>
    </row>
    <row r="39417" spans="7:7" x14ac:dyDescent="0.2">
      <c r="G39417" s="14" t="str">
        <f t="shared" si="621"/>
        <v/>
      </c>
    </row>
    <row r="39418" spans="7:7" x14ac:dyDescent="0.2">
      <c r="G39418" s="14" t="str">
        <f t="shared" si="621"/>
        <v/>
      </c>
    </row>
    <row r="39419" spans="7:7" x14ac:dyDescent="0.2">
      <c r="G39419" s="14" t="str">
        <f t="shared" si="621"/>
        <v/>
      </c>
    </row>
    <row r="39420" spans="7:7" x14ac:dyDescent="0.2">
      <c r="G39420" s="14" t="str">
        <f t="shared" si="621"/>
        <v/>
      </c>
    </row>
    <row r="39421" spans="7:7" x14ac:dyDescent="0.2">
      <c r="G39421" s="14" t="str">
        <f t="shared" si="621"/>
        <v/>
      </c>
    </row>
    <row r="39422" spans="7:7" x14ac:dyDescent="0.2">
      <c r="G39422" s="14" t="str">
        <f t="shared" si="621"/>
        <v/>
      </c>
    </row>
    <row r="39423" spans="7:7" x14ac:dyDescent="0.2">
      <c r="G39423" s="14" t="str">
        <f t="shared" si="621"/>
        <v/>
      </c>
    </row>
    <row r="39424" spans="7:7" x14ac:dyDescent="0.2">
      <c r="G39424" s="14" t="str">
        <f t="shared" si="621"/>
        <v/>
      </c>
    </row>
    <row r="39425" spans="7:7" x14ac:dyDescent="0.2">
      <c r="G39425" s="14" t="str">
        <f t="shared" si="621"/>
        <v/>
      </c>
    </row>
    <row r="39426" spans="7:7" x14ac:dyDescent="0.2">
      <c r="G39426" s="14" t="str">
        <f t="shared" si="621"/>
        <v/>
      </c>
    </row>
    <row r="39427" spans="7:7" x14ac:dyDescent="0.2">
      <c r="G39427" s="14" t="str">
        <f t="shared" si="621"/>
        <v/>
      </c>
    </row>
    <row r="39428" spans="7:7" x14ac:dyDescent="0.2">
      <c r="G39428" s="14" t="str">
        <f t="shared" si="621"/>
        <v/>
      </c>
    </row>
    <row r="39429" spans="7:7" x14ac:dyDescent="0.2">
      <c r="G39429" s="14" t="str">
        <f t="shared" si="621"/>
        <v/>
      </c>
    </row>
    <row r="39430" spans="7:7" x14ac:dyDescent="0.2">
      <c r="G39430" s="14" t="str">
        <f t="shared" ref="G39430:G39493" si="622">IF(C39430="","",C39430*0.75)</f>
        <v/>
      </c>
    </row>
    <row r="39431" spans="7:7" x14ac:dyDescent="0.2">
      <c r="G39431" s="14" t="str">
        <f t="shared" si="622"/>
        <v/>
      </c>
    </row>
    <row r="39432" spans="7:7" x14ac:dyDescent="0.2">
      <c r="G39432" s="14" t="str">
        <f t="shared" si="622"/>
        <v/>
      </c>
    </row>
    <row r="39433" spans="7:7" x14ac:dyDescent="0.2">
      <c r="G39433" s="14" t="str">
        <f t="shared" si="622"/>
        <v/>
      </c>
    </row>
    <row r="39434" spans="7:7" x14ac:dyDescent="0.2">
      <c r="G39434" s="14" t="str">
        <f t="shared" si="622"/>
        <v/>
      </c>
    </row>
    <row r="39435" spans="7:7" x14ac:dyDescent="0.2">
      <c r="G39435" s="14" t="str">
        <f t="shared" si="622"/>
        <v/>
      </c>
    </row>
    <row r="39436" spans="7:7" x14ac:dyDescent="0.2">
      <c r="G39436" s="14" t="str">
        <f t="shared" si="622"/>
        <v/>
      </c>
    </row>
    <row r="39437" spans="7:7" x14ac:dyDescent="0.2">
      <c r="G39437" s="14" t="str">
        <f t="shared" si="622"/>
        <v/>
      </c>
    </row>
    <row r="39438" spans="7:7" x14ac:dyDescent="0.2">
      <c r="G39438" s="14" t="str">
        <f t="shared" si="622"/>
        <v/>
      </c>
    </row>
    <row r="39439" spans="7:7" x14ac:dyDescent="0.2">
      <c r="G39439" s="14" t="str">
        <f t="shared" si="622"/>
        <v/>
      </c>
    </row>
    <row r="39440" spans="7:7" x14ac:dyDescent="0.2">
      <c r="G39440" s="14" t="str">
        <f t="shared" si="622"/>
        <v/>
      </c>
    </row>
    <row r="39441" spans="7:7" x14ac:dyDescent="0.2">
      <c r="G39441" s="14" t="str">
        <f t="shared" si="622"/>
        <v/>
      </c>
    </row>
    <row r="39442" spans="7:7" x14ac:dyDescent="0.2">
      <c r="G39442" s="14" t="str">
        <f t="shared" si="622"/>
        <v/>
      </c>
    </row>
    <row r="39443" spans="7:7" x14ac:dyDescent="0.2">
      <c r="G39443" s="14" t="str">
        <f t="shared" si="622"/>
        <v/>
      </c>
    </row>
    <row r="39444" spans="7:7" x14ac:dyDescent="0.2">
      <c r="G39444" s="14" t="str">
        <f t="shared" si="622"/>
        <v/>
      </c>
    </row>
    <row r="39445" spans="7:7" x14ac:dyDescent="0.2">
      <c r="G39445" s="14" t="str">
        <f t="shared" si="622"/>
        <v/>
      </c>
    </row>
    <row r="39446" spans="7:7" x14ac:dyDescent="0.2">
      <c r="G39446" s="14" t="str">
        <f t="shared" si="622"/>
        <v/>
      </c>
    </row>
    <row r="39447" spans="7:7" x14ac:dyDescent="0.2">
      <c r="G39447" s="14" t="str">
        <f t="shared" si="622"/>
        <v/>
      </c>
    </row>
    <row r="39448" spans="7:7" x14ac:dyDescent="0.2">
      <c r="G39448" s="14" t="str">
        <f t="shared" si="622"/>
        <v/>
      </c>
    </row>
    <row r="39449" spans="7:7" x14ac:dyDescent="0.2">
      <c r="G39449" s="14" t="str">
        <f t="shared" si="622"/>
        <v/>
      </c>
    </row>
    <row r="39450" spans="7:7" x14ac:dyDescent="0.2">
      <c r="G39450" s="14" t="str">
        <f t="shared" si="622"/>
        <v/>
      </c>
    </row>
    <row r="39451" spans="7:7" x14ac:dyDescent="0.2">
      <c r="G39451" s="14" t="str">
        <f t="shared" si="622"/>
        <v/>
      </c>
    </row>
    <row r="39452" spans="7:7" x14ac:dyDescent="0.2">
      <c r="G39452" s="14" t="str">
        <f t="shared" si="622"/>
        <v/>
      </c>
    </row>
    <row r="39453" spans="7:7" x14ac:dyDescent="0.2">
      <c r="G39453" s="14" t="str">
        <f t="shared" si="622"/>
        <v/>
      </c>
    </row>
    <row r="39454" spans="7:7" x14ac:dyDescent="0.2">
      <c r="G39454" s="14" t="str">
        <f t="shared" si="622"/>
        <v/>
      </c>
    </row>
    <row r="39455" spans="7:7" x14ac:dyDescent="0.2">
      <c r="G39455" s="14" t="str">
        <f t="shared" si="622"/>
        <v/>
      </c>
    </row>
    <row r="39456" spans="7:7" x14ac:dyDescent="0.2">
      <c r="G39456" s="14" t="str">
        <f t="shared" si="622"/>
        <v/>
      </c>
    </row>
    <row r="39457" spans="7:7" x14ac:dyDescent="0.2">
      <c r="G39457" s="14" t="str">
        <f t="shared" si="622"/>
        <v/>
      </c>
    </row>
    <row r="39458" spans="7:7" x14ac:dyDescent="0.2">
      <c r="G39458" s="14" t="str">
        <f t="shared" si="622"/>
        <v/>
      </c>
    </row>
    <row r="39459" spans="7:7" x14ac:dyDescent="0.2">
      <c r="G39459" s="14" t="str">
        <f t="shared" si="622"/>
        <v/>
      </c>
    </row>
    <row r="39460" spans="7:7" x14ac:dyDescent="0.2">
      <c r="G39460" s="14" t="str">
        <f t="shared" si="622"/>
        <v/>
      </c>
    </row>
    <row r="39461" spans="7:7" x14ac:dyDescent="0.2">
      <c r="G39461" s="14" t="str">
        <f t="shared" si="622"/>
        <v/>
      </c>
    </row>
    <row r="39462" spans="7:7" x14ac:dyDescent="0.2">
      <c r="G39462" s="14" t="str">
        <f t="shared" si="622"/>
        <v/>
      </c>
    </row>
    <row r="39463" spans="7:7" x14ac:dyDescent="0.2">
      <c r="G39463" s="14" t="str">
        <f t="shared" si="622"/>
        <v/>
      </c>
    </row>
    <row r="39464" spans="7:7" x14ac:dyDescent="0.2">
      <c r="G39464" s="14" t="str">
        <f t="shared" si="622"/>
        <v/>
      </c>
    </row>
    <row r="39465" spans="7:7" x14ac:dyDescent="0.2">
      <c r="G39465" s="14" t="str">
        <f t="shared" si="622"/>
        <v/>
      </c>
    </row>
    <row r="39466" spans="7:7" x14ac:dyDescent="0.2">
      <c r="G39466" s="14" t="str">
        <f t="shared" si="622"/>
        <v/>
      </c>
    </row>
    <row r="39467" spans="7:7" x14ac:dyDescent="0.2">
      <c r="G39467" s="14" t="str">
        <f t="shared" si="622"/>
        <v/>
      </c>
    </row>
    <row r="39468" spans="7:7" x14ac:dyDescent="0.2">
      <c r="G39468" s="14" t="str">
        <f t="shared" si="622"/>
        <v/>
      </c>
    </row>
    <row r="39469" spans="7:7" x14ac:dyDescent="0.2">
      <c r="G39469" s="14" t="str">
        <f t="shared" si="622"/>
        <v/>
      </c>
    </row>
    <row r="39470" spans="7:7" x14ac:dyDescent="0.2">
      <c r="G39470" s="14" t="str">
        <f t="shared" si="622"/>
        <v/>
      </c>
    </row>
    <row r="39471" spans="7:7" x14ac:dyDescent="0.2">
      <c r="G39471" s="14" t="str">
        <f t="shared" si="622"/>
        <v/>
      </c>
    </row>
    <row r="39472" spans="7:7" x14ac:dyDescent="0.2">
      <c r="G39472" s="14" t="str">
        <f t="shared" si="622"/>
        <v/>
      </c>
    </row>
    <row r="39473" spans="7:7" x14ac:dyDescent="0.2">
      <c r="G39473" s="14" t="str">
        <f t="shared" si="622"/>
        <v/>
      </c>
    </row>
    <row r="39474" spans="7:7" x14ac:dyDescent="0.2">
      <c r="G39474" s="14" t="str">
        <f t="shared" si="622"/>
        <v/>
      </c>
    </row>
    <row r="39475" spans="7:7" x14ac:dyDescent="0.2">
      <c r="G39475" s="14" t="str">
        <f t="shared" si="622"/>
        <v/>
      </c>
    </row>
    <row r="39476" spans="7:7" x14ac:dyDescent="0.2">
      <c r="G39476" s="14" t="str">
        <f t="shared" si="622"/>
        <v/>
      </c>
    </row>
    <row r="39477" spans="7:7" x14ac:dyDescent="0.2">
      <c r="G39477" s="14" t="str">
        <f t="shared" si="622"/>
        <v/>
      </c>
    </row>
    <row r="39478" spans="7:7" x14ac:dyDescent="0.2">
      <c r="G39478" s="14" t="str">
        <f t="shared" si="622"/>
        <v/>
      </c>
    </row>
    <row r="39479" spans="7:7" x14ac:dyDescent="0.2">
      <c r="G39479" s="14" t="str">
        <f t="shared" si="622"/>
        <v/>
      </c>
    </row>
    <row r="39480" spans="7:7" x14ac:dyDescent="0.2">
      <c r="G39480" s="14" t="str">
        <f t="shared" si="622"/>
        <v/>
      </c>
    </row>
    <row r="39481" spans="7:7" x14ac:dyDescent="0.2">
      <c r="G39481" s="14" t="str">
        <f t="shared" si="622"/>
        <v/>
      </c>
    </row>
    <row r="39482" spans="7:7" x14ac:dyDescent="0.2">
      <c r="G39482" s="14" t="str">
        <f t="shared" si="622"/>
        <v/>
      </c>
    </row>
    <row r="39483" spans="7:7" x14ac:dyDescent="0.2">
      <c r="G39483" s="14" t="str">
        <f t="shared" si="622"/>
        <v/>
      </c>
    </row>
    <row r="39484" spans="7:7" x14ac:dyDescent="0.2">
      <c r="G39484" s="14" t="str">
        <f t="shared" si="622"/>
        <v/>
      </c>
    </row>
    <row r="39485" spans="7:7" x14ac:dyDescent="0.2">
      <c r="G39485" s="14" t="str">
        <f t="shared" si="622"/>
        <v/>
      </c>
    </row>
    <row r="39486" spans="7:7" x14ac:dyDescent="0.2">
      <c r="G39486" s="14" t="str">
        <f t="shared" si="622"/>
        <v/>
      </c>
    </row>
    <row r="39487" spans="7:7" x14ac:dyDescent="0.2">
      <c r="G39487" s="14" t="str">
        <f t="shared" si="622"/>
        <v/>
      </c>
    </row>
    <row r="39488" spans="7:7" x14ac:dyDescent="0.2">
      <c r="G39488" s="14" t="str">
        <f t="shared" si="622"/>
        <v/>
      </c>
    </row>
    <row r="39489" spans="7:7" x14ac:dyDescent="0.2">
      <c r="G39489" s="14" t="str">
        <f t="shared" si="622"/>
        <v/>
      </c>
    </row>
    <row r="39490" spans="7:7" x14ac:dyDescent="0.2">
      <c r="G39490" s="14" t="str">
        <f t="shared" si="622"/>
        <v/>
      </c>
    </row>
    <row r="39491" spans="7:7" x14ac:dyDescent="0.2">
      <c r="G39491" s="14" t="str">
        <f t="shared" si="622"/>
        <v/>
      </c>
    </row>
    <row r="39492" spans="7:7" x14ac:dyDescent="0.2">
      <c r="G39492" s="14" t="str">
        <f t="shared" si="622"/>
        <v/>
      </c>
    </row>
    <row r="39493" spans="7:7" x14ac:dyDescent="0.2">
      <c r="G39493" s="14" t="str">
        <f t="shared" si="622"/>
        <v/>
      </c>
    </row>
    <row r="39494" spans="7:7" x14ac:dyDescent="0.2">
      <c r="G39494" s="14" t="str">
        <f t="shared" ref="G39494:G39557" si="623">IF(C39494="","",C39494*0.75)</f>
        <v/>
      </c>
    </row>
    <row r="39495" spans="7:7" x14ac:dyDescent="0.2">
      <c r="G39495" s="14" t="str">
        <f t="shared" si="623"/>
        <v/>
      </c>
    </row>
    <row r="39496" spans="7:7" x14ac:dyDescent="0.2">
      <c r="G39496" s="14" t="str">
        <f t="shared" si="623"/>
        <v/>
      </c>
    </row>
    <row r="39497" spans="7:7" x14ac:dyDescent="0.2">
      <c r="G39497" s="14" t="str">
        <f t="shared" si="623"/>
        <v/>
      </c>
    </row>
    <row r="39498" spans="7:7" x14ac:dyDescent="0.2">
      <c r="G39498" s="14" t="str">
        <f t="shared" si="623"/>
        <v/>
      </c>
    </row>
    <row r="39499" spans="7:7" x14ac:dyDescent="0.2">
      <c r="G39499" s="14" t="str">
        <f t="shared" si="623"/>
        <v/>
      </c>
    </row>
    <row r="39500" spans="7:7" x14ac:dyDescent="0.2">
      <c r="G39500" s="14" t="str">
        <f t="shared" si="623"/>
        <v/>
      </c>
    </row>
    <row r="39501" spans="7:7" x14ac:dyDescent="0.2">
      <c r="G39501" s="14" t="str">
        <f t="shared" si="623"/>
        <v/>
      </c>
    </row>
    <row r="39502" spans="7:7" x14ac:dyDescent="0.2">
      <c r="G39502" s="14" t="str">
        <f t="shared" si="623"/>
        <v/>
      </c>
    </row>
    <row r="39503" spans="7:7" x14ac:dyDescent="0.2">
      <c r="G39503" s="14" t="str">
        <f t="shared" si="623"/>
        <v/>
      </c>
    </row>
    <row r="39504" spans="7:7" x14ac:dyDescent="0.2">
      <c r="G39504" s="14" t="str">
        <f t="shared" si="623"/>
        <v/>
      </c>
    </row>
    <row r="39505" spans="7:7" x14ac:dyDescent="0.2">
      <c r="G39505" s="14" t="str">
        <f t="shared" si="623"/>
        <v/>
      </c>
    </row>
    <row r="39506" spans="7:7" x14ac:dyDescent="0.2">
      <c r="G39506" s="14" t="str">
        <f t="shared" si="623"/>
        <v/>
      </c>
    </row>
    <row r="39507" spans="7:7" x14ac:dyDescent="0.2">
      <c r="G39507" s="14" t="str">
        <f t="shared" si="623"/>
        <v/>
      </c>
    </row>
    <row r="39508" spans="7:7" x14ac:dyDescent="0.2">
      <c r="G39508" s="14" t="str">
        <f t="shared" si="623"/>
        <v/>
      </c>
    </row>
    <row r="39509" spans="7:7" x14ac:dyDescent="0.2">
      <c r="G39509" s="14" t="str">
        <f t="shared" si="623"/>
        <v/>
      </c>
    </row>
    <row r="39510" spans="7:7" x14ac:dyDescent="0.2">
      <c r="G39510" s="14" t="str">
        <f t="shared" si="623"/>
        <v/>
      </c>
    </row>
    <row r="39511" spans="7:7" x14ac:dyDescent="0.2">
      <c r="G39511" s="14" t="str">
        <f t="shared" si="623"/>
        <v/>
      </c>
    </row>
    <row r="39512" spans="7:7" x14ac:dyDescent="0.2">
      <c r="G39512" s="14" t="str">
        <f t="shared" si="623"/>
        <v/>
      </c>
    </row>
    <row r="39513" spans="7:7" x14ac:dyDescent="0.2">
      <c r="G39513" s="14" t="str">
        <f t="shared" si="623"/>
        <v/>
      </c>
    </row>
    <row r="39514" spans="7:7" x14ac:dyDescent="0.2">
      <c r="G39514" s="14" t="str">
        <f t="shared" si="623"/>
        <v/>
      </c>
    </row>
    <row r="39515" spans="7:7" x14ac:dyDescent="0.2">
      <c r="G39515" s="14" t="str">
        <f t="shared" si="623"/>
        <v/>
      </c>
    </row>
    <row r="39516" spans="7:7" x14ac:dyDescent="0.2">
      <c r="G39516" s="14" t="str">
        <f t="shared" si="623"/>
        <v/>
      </c>
    </row>
    <row r="39517" spans="7:7" x14ac:dyDescent="0.2">
      <c r="G39517" s="14" t="str">
        <f t="shared" si="623"/>
        <v/>
      </c>
    </row>
    <row r="39518" spans="7:7" x14ac:dyDescent="0.2">
      <c r="G39518" s="14" t="str">
        <f t="shared" si="623"/>
        <v/>
      </c>
    </row>
    <row r="39519" spans="7:7" x14ac:dyDescent="0.2">
      <c r="G39519" s="14" t="str">
        <f t="shared" si="623"/>
        <v/>
      </c>
    </row>
    <row r="39520" spans="7:7" x14ac:dyDescent="0.2">
      <c r="G39520" s="14" t="str">
        <f t="shared" si="623"/>
        <v/>
      </c>
    </row>
    <row r="39521" spans="7:7" x14ac:dyDescent="0.2">
      <c r="G39521" s="14" t="str">
        <f t="shared" si="623"/>
        <v/>
      </c>
    </row>
    <row r="39522" spans="7:7" x14ac:dyDescent="0.2">
      <c r="G39522" s="14" t="str">
        <f t="shared" si="623"/>
        <v/>
      </c>
    </row>
    <row r="39523" spans="7:7" x14ac:dyDescent="0.2">
      <c r="G39523" s="14" t="str">
        <f t="shared" si="623"/>
        <v/>
      </c>
    </row>
    <row r="39524" spans="7:7" x14ac:dyDescent="0.2">
      <c r="G39524" s="14" t="str">
        <f t="shared" si="623"/>
        <v/>
      </c>
    </row>
    <row r="39525" spans="7:7" x14ac:dyDescent="0.2">
      <c r="G39525" s="14" t="str">
        <f t="shared" si="623"/>
        <v/>
      </c>
    </row>
    <row r="39526" spans="7:7" x14ac:dyDescent="0.2">
      <c r="G39526" s="14" t="str">
        <f t="shared" si="623"/>
        <v/>
      </c>
    </row>
    <row r="39527" spans="7:7" x14ac:dyDescent="0.2">
      <c r="G39527" s="14" t="str">
        <f t="shared" si="623"/>
        <v/>
      </c>
    </row>
    <row r="39528" spans="7:7" x14ac:dyDescent="0.2">
      <c r="G39528" s="14" t="str">
        <f t="shared" si="623"/>
        <v/>
      </c>
    </row>
    <row r="39529" spans="7:7" x14ac:dyDescent="0.2">
      <c r="G39529" s="14" t="str">
        <f t="shared" si="623"/>
        <v/>
      </c>
    </row>
    <row r="39530" spans="7:7" x14ac:dyDescent="0.2">
      <c r="G39530" s="14" t="str">
        <f t="shared" si="623"/>
        <v/>
      </c>
    </row>
    <row r="39531" spans="7:7" x14ac:dyDescent="0.2">
      <c r="G39531" s="14" t="str">
        <f t="shared" si="623"/>
        <v/>
      </c>
    </row>
    <row r="39532" spans="7:7" x14ac:dyDescent="0.2">
      <c r="G39532" s="14" t="str">
        <f t="shared" si="623"/>
        <v/>
      </c>
    </row>
    <row r="39533" spans="7:7" x14ac:dyDescent="0.2">
      <c r="G39533" s="14" t="str">
        <f t="shared" si="623"/>
        <v/>
      </c>
    </row>
    <row r="39534" spans="7:7" x14ac:dyDescent="0.2">
      <c r="G39534" s="14" t="str">
        <f t="shared" si="623"/>
        <v/>
      </c>
    </row>
    <row r="39535" spans="7:7" x14ac:dyDescent="0.2">
      <c r="G39535" s="14" t="str">
        <f t="shared" si="623"/>
        <v/>
      </c>
    </row>
    <row r="39536" spans="7:7" x14ac:dyDescent="0.2">
      <c r="G39536" s="14" t="str">
        <f t="shared" si="623"/>
        <v/>
      </c>
    </row>
    <row r="39537" spans="7:7" x14ac:dyDescent="0.2">
      <c r="G39537" s="14" t="str">
        <f t="shared" si="623"/>
        <v/>
      </c>
    </row>
    <row r="39538" spans="7:7" x14ac:dyDescent="0.2">
      <c r="G39538" s="14" t="str">
        <f t="shared" si="623"/>
        <v/>
      </c>
    </row>
    <row r="39539" spans="7:7" x14ac:dyDescent="0.2">
      <c r="G39539" s="14" t="str">
        <f t="shared" si="623"/>
        <v/>
      </c>
    </row>
    <row r="39540" spans="7:7" x14ac:dyDescent="0.2">
      <c r="G39540" s="14" t="str">
        <f t="shared" si="623"/>
        <v/>
      </c>
    </row>
    <row r="39541" spans="7:7" x14ac:dyDescent="0.2">
      <c r="G39541" s="14" t="str">
        <f t="shared" si="623"/>
        <v/>
      </c>
    </row>
    <row r="39542" spans="7:7" x14ac:dyDescent="0.2">
      <c r="G39542" s="14" t="str">
        <f t="shared" si="623"/>
        <v/>
      </c>
    </row>
    <row r="39543" spans="7:7" x14ac:dyDescent="0.2">
      <c r="G39543" s="14" t="str">
        <f t="shared" si="623"/>
        <v/>
      </c>
    </row>
    <row r="39544" spans="7:7" x14ac:dyDescent="0.2">
      <c r="G39544" s="14" t="str">
        <f t="shared" si="623"/>
        <v/>
      </c>
    </row>
    <row r="39545" spans="7:7" x14ac:dyDescent="0.2">
      <c r="G39545" s="14" t="str">
        <f t="shared" si="623"/>
        <v/>
      </c>
    </row>
    <row r="39546" spans="7:7" x14ac:dyDescent="0.2">
      <c r="G39546" s="14" t="str">
        <f t="shared" si="623"/>
        <v/>
      </c>
    </row>
    <row r="39547" spans="7:7" x14ac:dyDescent="0.2">
      <c r="G39547" s="14" t="str">
        <f t="shared" si="623"/>
        <v/>
      </c>
    </row>
    <row r="39548" spans="7:7" x14ac:dyDescent="0.2">
      <c r="G39548" s="14" t="str">
        <f t="shared" si="623"/>
        <v/>
      </c>
    </row>
    <row r="39549" spans="7:7" x14ac:dyDescent="0.2">
      <c r="G39549" s="14" t="str">
        <f t="shared" si="623"/>
        <v/>
      </c>
    </row>
    <row r="39550" spans="7:7" x14ac:dyDescent="0.2">
      <c r="G39550" s="14" t="str">
        <f t="shared" si="623"/>
        <v/>
      </c>
    </row>
    <row r="39551" spans="7:7" x14ac:dyDescent="0.2">
      <c r="G39551" s="14" t="str">
        <f t="shared" si="623"/>
        <v/>
      </c>
    </row>
    <row r="39552" spans="7:7" x14ac:dyDescent="0.2">
      <c r="G39552" s="14" t="str">
        <f t="shared" si="623"/>
        <v/>
      </c>
    </row>
    <row r="39553" spans="7:7" x14ac:dyDescent="0.2">
      <c r="G39553" s="14" t="str">
        <f t="shared" si="623"/>
        <v/>
      </c>
    </row>
    <row r="39554" spans="7:7" x14ac:dyDescent="0.2">
      <c r="G39554" s="14" t="str">
        <f t="shared" si="623"/>
        <v/>
      </c>
    </row>
    <row r="39555" spans="7:7" x14ac:dyDescent="0.2">
      <c r="G39555" s="14" t="str">
        <f t="shared" si="623"/>
        <v/>
      </c>
    </row>
    <row r="39556" spans="7:7" x14ac:dyDescent="0.2">
      <c r="G39556" s="14" t="str">
        <f t="shared" si="623"/>
        <v/>
      </c>
    </row>
    <row r="39557" spans="7:7" x14ac:dyDescent="0.2">
      <c r="G39557" s="14" t="str">
        <f t="shared" si="623"/>
        <v/>
      </c>
    </row>
    <row r="39558" spans="7:7" x14ac:dyDescent="0.2">
      <c r="G39558" s="14" t="str">
        <f t="shared" ref="G39558:G39621" si="624">IF(C39558="","",C39558*0.75)</f>
        <v/>
      </c>
    </row>
    <row r="39559" spans="7:7" x14ac:dyDescent="0.2">
      <c r="G39559" s="14" t="str">
        <f t="shared" si="624"/>
        <v/>
      </c>
    </row>
    <row r="39560" spans="7:7" x14ac:dyDescent="0.2">
      <c r="G39560" s="14" t="str">
        <f t="shared" si="624"/>
        <v/>
      </c>
    </row>
    <row r="39561" spans="7:7" x14ac:dyDescent="0.2">
      <c r="G39561" s="14" t="str">
        <f t="shared" si="624"/>
        <v/>
      </c>
    </row>
    <row r="39562" spans="7:7" x14ac:dyDescent="0.2">
      <c r="G39562" s="14" t="str">
        <f t="shared" si="624"/>
        <v/>
      </c>
    </row>
    <row r="39563" spans="7:7" x14ac:dyDescent="0.2">
      <c r="G39563" s="14" t="str">
        <f t="shared" si="624"/>
        <v/>
      </c>
    </row>
    <row r="39564" spans="7:7" x14ac:dyDescent="0.2">
      <c r="G39564" s="14" t="str">
        <f t="shared" si="624"/>
        <v/>
      </c>
    </row>
    <row r="39565" spans="7:7" x14ac:dyDescent="0.2">
      <c r="G39565" s="14" t="str">
        <f t="shared" si="624"/>
        <v/>
      </c>
    </row>
    <row r="39566" spans="7:7" x14ac:dyDescent="0.2">
      <c r="G39566" s="14" t="str">
        <f t="shared" si="624"/>
        <v/>
      </c>
    </row>
    <row r="39567" spans="7:7" x14ac:dyDescent="0.2">
      <c r="G39567" s="14" t="str">
        <f t="shared" si="624"/>
        <v/>
      </c>
    </row>
    <row r="39568" spans="7:7" x14ac:dyDescent="0.2">
      <c r="G39568" s="14" t="str">
        <f t="shared" si="624"/>
        <v/>
      </c>
    </row>
    <row r="39569" spans="7:7" x14ac:dyDescent="0.2">
      <c r="G39569" s="14" t="str">
        <f t="shared" si="624"/>
        <v/>
      </c>
    </row>
    <row r="39570" spans="7:7" x14ac:dyDescent="0.2">
      <c r="G39570" s="14" t="str">
        <f t="shared" si="624"/>
        <v/>
      </c>
    </row>
    <row r="39571" spans="7:7" x14ac:dyDescent="0.2">
      <c r="G39571" s="14" t="str">
        <f t="shared" si="624"/>
        <v/>
      </c>
    </row>
    <row r="39572" spans="7:7" x14ac:dyDescent="0.2">
      <c r="G39572" s="14" t="str">
        <f t="shared" si="624"/>
        <v/>
      </c>
    </row>
    <row r="39573" spans="7:7" x14ac:dyDescent="0.2">
      <c r="G39573" s="14" t="str">
        <f t="shared" si="624"/>
        <v/>
      </c>
    </row>
    <row r="39574" spans="7:7" x14ac:dyDescent="0.2">
      <c r="G39574" s="14" t="str">
        <f t="shared" si="624"/>
        <v/>
      </c>
    </row>
    <row r="39575" spans="7:7" x14ac:dyDescent="0.2">
      <c r="G39575" s="14" t="str">
        <f t="shared" si="624"/>
        <v/>
      </c>
    </row>
    <row r="39576" spans="7:7" x14ac:dyDescent="0.2">
      <c r="G39576" s="14" t="str">
        <f t="shared" si="624"/>
        <v/>
      </c>
    </row>
    <row r="39577" spans="7:7" x14ac:dyDescent="0.2">
      <c r="G39577" s="14" t="str">
        <f t="shared" si="624"/>
        <v/>
      </c>
    </row>
    <row r="39578" spans="7:7" x14ac:dyDescent="0.2">
      <c r="G39578" s="14" t="str">
        <f t="shared" si="624"/>
        <v/>
      </c>
    </row>
    <row r="39579" spans="7:7" x14ac:dyDescent="0.2">
      <c r="G39579" s="14" t="str">
        <f t="shared" si="624"/>
        <v/>
      </c>
    </row>
    <row r="39580" spans="7:7" x14ac:dyDescent="0.2">
      <c r="G39580" s="14" t="str">
        <f t="shared" si="624"/>
        <v/>
      </c>
    </row>
    <row r="39581" spans="7:7" x14ac:dyDescent="0.2">
      <c r="G39581" s="14" t="str">
        <f t="shared" si="624"/>
        <v/>
      </c>
    </row>
    <row r="39582" spans="7:7" x14ac:dyDescent="0.2">
      <c r="G39582" s="14" t="str">
        <f t="shared" si="624"/>
        <v/>
      </c>
    </row>
    <row r="39583" spans="7:7" x14ac:dyDescent="0.2">
      <c r="G39583" s="14" t="str">
        <f t="shared" si="624"/>
        <v/>
      </c>
    </row>
    <row r="39584" spans="7:7" x14ac:dyDescent="0.2">
      <c r="G39584" s="14" t="str">
        <f t="shared" si="624"/>
        <v/>
      </c>
    </row>
    <row r="39585" spans="7:7" x14ac:dyDescent="0.2">
      <c r="G39585" s="14" t="str">
        <f t="shared" si="624"/>
        <v/>
      </c>
    </row>
    <row r="39586" spans="7:7" x14ac:dyDescent="0.2">
      <c r="G39586" s="14" t="str">
        <f t="shared" si="624"/>
        <v/>
      </c>
    </row>
    <row r="39587" spans="7:7" x14ac:dyDescent="0.2">
      <c r="G39587" s="14" t="str">
        <f t="shared" si="624"/>
        <v/>
      </c>
    </row>
    <row r="39588" spans="7:7" x14ac:dyDescent="0.2">
      <c r="G39588" s="14" t="str">
        <f t="shared" si="624"/>
        <v/>
      </c>
    </row>
    <row r="39589" spans="7:7" x14ac:dyDescent="0.2">
      <c r="G39589" s="14" t="str">
        <f t="shared" si="624"/>
        <v/>
      </c>
    </row>
    <row r="39590" spans="7:7" x14ac:dyDescent="0.2">
      <c r="G39590" s="14" t="str">
        <f t="shared" si="624"/>
        <v/>
      </c>
    </row>
    <row r="39591" spans="7:7" x14ac:dyDescent="0.2">
      <c r="G39591" s="14" t="str">
        <f t="shared" si="624"/>
        <v/>
      </c>
    </row>
    <row r="39592" spans="7:7" x14ac:dyDescent="0.2">
      <c r="G39592" s="14" t="str">
        <f t="shared" si="624"/>
        <v/>
      </c>
    </row>
    <row r="39593" spans="7:7" x14ac:dyDescent="0.2">
      <c r="G39593" s="14" t="str">
        <f t="shared" si="624"/>
        <v/>
      </c>
    </row>
    <row r="39594" spans="7:7" x14ac:dyDescent="0.2">
      <c r="G39594" s="14" t="str">
        <f t="shared" si="624"/>
        <v/>
      </c>
    </row>
    <row r="39595" spans="7:7" x14ac:dyDescent="0.2">
      <c r="G39595" s="14" t="str">
        <f t="shared" si="624"/>
        <v/>
      </c>
    </row>
    <row r="39596" spans="7:7" x14ac:dyDescent="0.2">
      <c r="G39596" s="14" t="str">
        <f t="shared" si="624"/>
        <v/>
      </c>
    </row>
    <row r="39597" spans="7:7" x14ac:dyDescent="0.2">
      <c r="G39597" s="14" t="str">
        <f t="shared" si="624"/>
        <v/>
      </c>
    </row>
    <row r="39598" spans="7:7" x14ac:dyDescent="0.2">
      <c r="G39598" s="14" t="str">
        <f t="shared" si="624"/>
        <v/>
      </c>
    </row>
    <row r="39599" spans="7:7" x14ac:dyDescent="0.2">
      <c r="G39599" s="14" t="str">
        <f t="shared" si="624"/>
        <v/>
      </c>
    </row>
    <row r="39600" spans="7:7" x14ac:dyDescent="0.2">
      <c r="G39600" s="14" t="str">
        <f t="shared" si="624"/>
        <v/>
      </c>
    </row>
    <row r="39601" spans="7:7" x14ac:dyDescent="0.2">
      <c r="G39601" s="14" t="str">
        <f t="shared" si="624"/>
        <v/>
      </c>
    </row>
    <row r="39602" spans="7:7" x14ac:dyDescent="0.2">
      <c r="G39602" s="14" t="str">
        <f t="shared" si="624"/>
        <v/>
      </c>
    </row>
    <row r="39603" spans="7:7" x14ac:dyDescent="0.2">
      <c r="G39603" s="14" t="str">
        <f t="shared" si="624"/>
        <v/>
      </c>
    </row>
    <row r="39604" spans="7:7" x14ac:dyDescent="0.2">
      <c r="G39604" s="14" t="str">
        <f t="shared" si="624"/>
        <v/>
      </c>
    </row>
    <row r="39605" spans="7:7" x14ac:dyDescent="0.2">
      <c r="G39605" s="14" t="str">
        <f t="shared" si="624"/>
        <v/>
      </c>
    </row>
    <row r="39606" spans="7:7" x14ac:dyDescent="0.2">
      <c r="G39606" s="14" t="str">
        <f t="shared" si="624"/>
        <v/>
      </c>
    </row>
    <row r="39607" spans="7:7" x14ac:dyDescent="0.2">
      <c r="G39607" s="14" t="str">
        <f t="shared" si="624"/>
        <v/>
      </c>
    </row>
    <row r="39608" spans="7:7" x14ac:dyDescent="0.2">
      <c r="G39608" s="14" t="str">
        <f t="shared" si="624"/>
        <v/>
      </c>
    </row>
    <row r="39609" spans="7:7" x14ac:dyDescent="0.2">
      <c r="G39609" s="14" t="str">
        <f t="shared" si="624"/>
        <v/>
      </c>
    </row>
    <row r="39610" spans="7:7" x14ac:dyDescent="0.2">
      <c r="G39610" s="14" t="str">
        <f t="shared" si="624"/>
        <v/>
      </c>
    </row>
    <row r="39611" spans="7:7" x14ac:dyDescent="0.2">
      <c r="G39611" s="14" t="str">
        <f t="shared" si="624"/>
        <v/>
      </c>
    </row>
    <row r="39612" spans="7:7" x14ac:dyDescent="0.2">
      <c r="G39612" s="14" t="str">
        <f t="shared" si="624"/>
        <v/>
      </c>
    </row>
    <row r="39613" spans="7:7" x14ac:dyDescent="0.2">
      <c r="G39613" s="14" t="str">
        <f t="shared" si="624"/>
        <v/>
      </c>
    </row>
    <row r="39614" spans="7:7" x14ac:dyDescent="0.2">
      <c r="G39614" s="14" t="str">
        <f t="shared" si="624"/>
        <v/>
      </c>
    </row>
    <row r="39615" spans="7:7" x14ac:dyDescent="0.2">
      <c r="G39615" s="14" t="str">
        <f t="shared" si="624"/>
        <v/>
      </c>
    </row>
    <row r="39616" spans="7:7" x14ac:dyDescent="0.2">
      <c r="G39616" s="14" t="str">
        <f t="shared" si="624"/>
        <v/>
      </c>
    </row>
    <row r="39617" spans="7:7" x14ac:dyDescent="0.2">
      <c r="G39617" s="14" t="str">
        <f t="shared" si="624"/>
        <v/>
      </c>
    </row>
    <row r="39618" spans="7:7" x14ac:dyDescent="0.2">
      <c r="G39618" s="14" t="str">
        <f t="shared" si="624"/>
        <v/>
      </c>
    </row>
    <row r="39619" spans="7:7" x14ac:dyDescent="0.2">
      <c r="G39619" s="14" t="str">
        <f t="shared" si="624"/>
        <v/>
      </c>
    </row>
    <row r="39620" spans="7:7" x14ac:dyDescent="0.2">
      <c r="G39620" s="14" t="str">
        <f t="shared" si="624"/>
        <v/>
      </c>
    </row>
    <row r="39621" spans="7:7" x14ac:dyDescent="0.2">
      <c r="G39621" s="14" t="str">
        <f t="shared" si="624"/>
        <v/>
      </c>
    </row>
    <row r="39622" spans="7:7" x14ac:dyDescent="0.2">
      <c r="G39622" s="14" t="str">
        <f t="shared" ref="G39622:G39685" si="625">IF(C39622="","",C39622*0.75)</f>
        <v/>
      </c>
    </row>
    <row r="39623" spans="7:7" x14ac:dyDescent="0.2">
      <c r="G39623" s="14" t="str">
        <f t="shared" si="625"/>
        <v/>
      </c>
    </row>
    <row r="39624" spans="7:7" x14ac:dyDescent="0.2">
      <c r="G39624" s="14" t="str">
        <f t="shared" si="625"/>
        <v/>
      </c>
    </row>
    <row r="39625" spans="7:7" x14ac:dyDescent="0.2">
      <c r="G39625" s="14" t="str">
        <f t="shared" si="625"/>
        <v/>
      </c>
    </row>
    <row r="39626" spans="7:7" x14ac:dyDescent="0.2">
      <c r="G39626" s="14" t="str">
        <f t="shared" si="625"/>
        <v/>
      </c>
    </row>
    <row r="39627" spans="7:7" x14ac:dyDescent="0.2">
      <c r="G39627" s="14" t="str">
        <f t="shared" si="625"/>
        <v/>
      </c>
    </row>
    <row r="39628" spans="7:7" x14ac:dyDescent="0.2">
      <c r="G39628" s="14" t="str">
        <f t="shared" si="625"/>
        <v/>
      </c>
    </row>
    <row r="39629" spans="7:7" x14ac:dyDescent="0.2">
      <c r="G39629" s="14" t="str">
        <f t="shared" si="625"/>
        <v/>
      </c>
    </row>
    <row r="39630" spans="7:7" x14ac:dyDescent="0.2">
      <c r="G39630" s="14" t="str">
        <f t="shared" si="625"/>
        <v/>
      </c>
    </row>
    <row r="39631" spans="7:7" x14ac:dyDescent="0.2">
      <c r="G39631" s="14" t="str">
        <f t="shared" si="625"/>
        <v/>
      </c>
    </row>
    <row r="39632" spans="7:7" x14ac:dyDescent="0.2">
      <c r="G39632" s="14" t="str">
        <f t="shared" si="625"/>
        <v/>
      </c>
    </row>
    <row r="39633" spans="7:7" x14ac:dyDescent="0.2">
      <c r="G39633" s="14" t="str">
        <f t="shared" si="625"/>
        <v/>
      </c>
    </row>
    <row r="39634" spans="7:7" x14ac:dyDescent="0.2">
      <c r="G39634" s="14" t="str">
        <f t="shared" si="625"/>
        <v/>
      </c>
    </row>
    <row r="39635" spans="7:7" x14ac:dyDescent="0.2">
      <c r="G39635" s="14" t="str">
        <f t="shared" si="625"/>
        <v/>
      </c>
    </row>
    <row r="39636" spans="7:7" x14ac:dyDescent="0.2">
      <c r="G39636" s="14" t="str">
        <f t="shared" si="625"/>
        <v/>
      </c>
    </row>
    <row r="39637" spans="7:7" x14ac:dyDescent="0.2">
      <c r="G39637" s="14" t="str">
        <f t="shared" si="625"/>
        <v/>
      </c>
    </row>
    <row r="39638" spans="7:7" x14ac:dyDescent="0.2">
      <c r="G39638" s="14" t="str">
        <f t="shared" si="625"/>
        <v/>
      </c>
    </row>
    <row r="39639" spans="7:7" x14ac:dyDescent="0.2">
      <c r="G39639" s="14" t="str">
        <f t="shared" si="625"/>
        <v/>
      </c>
    </row>
    <row r="39640" spans="7:7" x14ac:dyDescent="0.2">
      <c r="G39640" s="14" t="str">
        <f t="shared" si="625"/>
        <v/>
      </c>
    </row>
    <row r="39641" spans="7:7" x14ac:dyDescent="0.2">
      <c r="G39641" s="14" t="str">
        <f t="shared" si="625"/>
        <v/>
      </c>
    </row>
    <row r="39642" spans="7:7" x14ac:dyDescent="0.2">
      <c r="G39642" s="14" t="str">
        <f t="shared" si="625"/>
        <v/>
      </c>
    </row>
    <row r="39643" spans="7:7" x14ac:dyDescent="0.2">
      <c r="G39643" s="14" t="str">
        <f t="shared" si="625"/>
        <v/>
      </c>
    </row>
    <row r="39644" spans="7:7" x14ac:dyDescent="0.2">
      <c r="G39644" s="14" t="str">
        <f t="shared" si="625"/>
        <v/>
      </c>
    </row>
    <row r="39645" spans="7:7" x14ac:dyDescent="0.2">
      <c r="G39645" s="14" t="str">
        <f t="shared" si="625"/>
        <v/>
      </c>
    </row>
    <row r="39646" spans="7:7" x14ac:dyDescent="0.2">
      <c r="G39646" s="14" t="str">
        <f t="shared" si="625"/>
        <v/>
      </c>
    </row>
    <row r="39647" spans="7:7" x14ac:dyDescent="0.2">
      <c r="G39647" s="14" t="str">
        <f t="shared" si="625"/>
        <v/>
      </c>
    </row>
    <row r="39648" spans="7:7" x14ac:dyDescent="0.2">
      <c r="G39648" s="14" t="str">
        <f t="shared" si="625"/>
        <v/>
      </c>
    </row>
    <row r="39649" spans="7:7" x14ac:dyDescent="0.2">
      <c r="G39649" s="14" t="str">
        <f t="shared" si="625"/>
        <v/>
      </c>
    </row>
    <row r="39650" spans="7:7" x14ac:dyDescent="0.2">
      <c r="G39650" s="14" t="str">
        <f t="shared" si="625"/>
        <v/>
      </c>
    </row>
    <row r="39651" spans="7:7" x14ac:dyDescent="0.2">
      <c r="G39651" s="14" t="str">
        <f t="shared" si="625"/>
        <v/>
      </c>
    </row>
    <row r="39652" spans="7:7" x14ac:dyDescent="0.2">
      <c r="G39652" s="14" t="str">
        <f t="shared" si="625"/>
        <v/>
      </c>
    </row>
    <row r="39653" spans="7:7" x14ac:dyDescent="0.2">
      <c r="G39653" s="14" t="str">
        <f t="shared" si="625"/>
        <v/>
      </c>
    </row>
    <row r="39654" spans="7:7" x14ac:dyDescent="0.2">
      <c r="G39654" s="14" t="str">
        <f t="shared" si="625"/>
        <v/>
      </c>
    </row>
    <row r="39655" spans="7:7" x14ac:dyDescent="0.2">
      <c r="G39655" s="14" t="str">
        <f t="shared" si="625"/>
        <v/>
      </c>
    </row>
    <row r="39656" spans="7:7" x14ac:dyDescent="0.2">
      <c r="G39656" s="14" t="str">
        <f t="shared" si="625"/>
        <v/>
      </c>
    </row>
    <row r="39657" spans="7:7" x14ac:dyDescent="0.2">
      <c r="G39657" s="14" t="str">
        <f t="shared" si="625"/>
        <v/>
      </c>
    </row>
    <row r="39658" spans="7:7" x14ac:dyDescent="0.2">
      <c r="G39658" s="14" t="str">
        <f t="shared" si="625"/>
        <v/>
      </c>
    </row>
    <row r="39659" spans="7:7" x14ac:dyDescent="0.2">
      <c r="G39659" s="14" t="str">
        <f t="shared" si="625"/>
        <v/>
      </c>
    </row>
    <row r="39660" spans="7:7" x14ac:dyDescent="0.2">
      <c r="G39660" s="14" t="str">
        <f t="shared" si="625"/>
        <v/>
      </c>
    </row>
    <row r="39661" spans="7:7" x14ac:dyDescent="0.2">
      <c r="G39661" s="14" t="str">
        <f t="shared" si="625"/>
        <v/>
      </c>
    </row>
    <row r="39662" spans="7:7" x14ac:dyDescent="0.2">
      <c r="G39662" s="14" t="str">
        <f t="shared" si="625"/>
        <v/>
      </c>
    </row>
    <row r="39663" spans="7:7" x14ac:dyDescent="0.2">
      <c r="G39663" s="14" t="str">
        <f t="shared" si="625"/>
        <v/>
      </c>
    </row>
    <row r="39664" spans="7:7" x14ac:dyDescent="0.2">
      <c r="G39664" s="14" t="str">
        <f t="shared" si="625"/>
        <v/>
      </c>
    </row>
    <row r="39665" spans="7:7" x14ac:dyDescent="0.2">
      <c r="G39665" s="14" t="str">
        <f t="shared" si="625"/>
        <v/>
      </c>
    </row>
    <row r="39666" spans="7:7" x14ac:dyDescent="0.2">
      <c r="G39666" s="14" t="str">
        <f t="shared" si="625"/>
        <v/>
      </c>
    </row>
    <row r="39667" spans="7:7" x14ac:dyDescent="0.2">
      <c r="G39667" s="14" t="str">
        <f t="shared" si="625"/>
        <v/>
      </c>
    </row>
    <row r="39668" spans="7:7" x14ac:dyDescent="0.2">
      <c r="G39668" s="14" t="str">
        <f t="shared" si="625"/>
        <v/>
      </c>
    </row>
    <row r="39669" spans="7:7" x14ac:dyDescent="0.2">
      <c r="G39669" s="14" t="str">
        <f t="shared" si="625"/>
        <v/>
      </c>
    </row>
    <row r="39670" spans="7:7" x14ac:dyDescent="0.2">
      <c r="G39670" s="14" t="str">
        <f t="shared" si="625"/>
        <v/>
      </c>
    </row>
    <row r="39671" spans="7:7" x14ac:dyDescent="0.2">
      <c r="G39671" s="14" t="str">
        <f t="shared" si="625"/>
        <v/>
      </c>
    </row>
    <row r="39672" spans="7:7" x14ac:dyDescent="0.2">
      <c r="G39672" s="14" t="str">
        <f t="shared" si="625"/>
        <v/>
      </c>
    </row>
    <row r="39673" spans="7:7" x14ac:dyDescent="0.2">
      <c r="G39673" s="14" t="str">
        <f t="shared" si="625"/>
        <v/>
      </c>
    </row>
    <row r="39674" spans="7:7" x14ac:dyDescent="0.2">
      <c r="G39674" s="14" t="str">
        <f t="shared" si="625"/>
        <v/>
      </c>
    </row>
    <row r="39675" spans="7:7" x14ac:dyDescent="0.2">
      <c r="G39675" s="14" t="str">
        <f t="shared" si="625"/>
        <v/>
      </c>
    </row>
    <row r="39676" spans="7:7" x14ac:dyDescent="0.2">
      <c r="G39676" s="14" t="str">
        <f t="shared" si="625"/>
        <v/>
      </c>
    </row>
    <row r="39677" spans="7:7" x14ac:dyDescent="0.2">
      <c r="G39677" s="14" t="str">
        <f t="shared" si="625"/>
        <v/>
      </c>
    </row>
    <row r="39678" spans="7:7" x14ac:dyDescent="0.2">
      <c r="G39678" s="14" t="str">
        <f t="shared" si="625"/>
        <v/>
      </c>
    </row>
    <row r="39679" spans="7:7" x14ac:dyDescent="0.2">
      <c r="G39679" s="14" t="str">
        <f t="shared" si="625"/>
        <v/>
      </c>
    </row>
    <row r="39680" spans="7:7" x14ac:dyDescent="0.2">
      <c r="G39680" s="14" t="str">
        <f t="shared" si="625"/>
        <v/>
      </c>
    </row>
    <row r="39681" spans="7:7" x14ac:dyDescent="0.2">
      <c r="G39681" s="14" t="str">
        <f t="shared" si="625"/>
        <v/>
      </c>
    </row>
    <row r="39682" spans="7:7" x14ac:dyDescent="0.2">
      <c r="G39682" s="14" t="str">
        <f t="shared" si="625"/>
        <v/>
      </c>
    </row>
    <row r="39683" spans="7:7" x14ac:dyDescent="0.2">
      <c r="G39683" s="14" t="str">
        <f t="shared" si="625"/>
        <v/>
      </c>
    </row>
    <row r="39684" spans="7:7" x14ac:dyDescent="0.2">
      <c r="G39684" s="14" t="str">
        <f t="shared" si="625"/>
        <v/>
      </c>
    </row>
    <row r="39685" spans="7:7" x14ac:dyDescent="0.2">
      <c r="G39685" s="14" t="str">
        <f t="shared" si="625"/>
        <v/>
      </c>
    </row>
    <row r="39686" spans="7:7" x14ac:dyDescent="0.2">
      <c r="G39686" s="14" t="str">
        <f t="shared" ref="G39686:G39749" si="626">IF(C39686="","",C39686*0.75)</f>
        <v/>
      </c>
    </row>
    <row r="39687" spans="7:7" x14ac:dyDescent="0.2">
      <c r="G39687" s="14" t="str">
        <f t="shared" si="626"/>
        <v/>
      </c>
    </row>
    <row r="39688" spans="7:7" x14ac:dyDescent="0.2">
      <c r="G39688" s="14" t="str">
        <f t="shared" si="626"/>
        <v/>
      </c>
    </row>
    <row r="39689" spans="7:7" x14ac:dyDescent="0.2">
      <c r="G39689" s="14" t="str">
        <f t="shared" si="626"/>
        <v/>
      </c>
    </row>
    <row r="39690" spans="7:7" x14ac:dyDescent="0.2">
      <c r="G39690" s="14" t="str">
        <f t="shared" si="626"/>
        <v/>
      </c>
    </row>
    <row r="39691" spans="7:7" x14ac:dyDescent="0.2">
      <c r="G39691" s="14" t="str">
        <f t="shared" si="626"/>
        <v/>
      </c>
    </row>
    <row r="39692" spans="7:7" x14ac:dyDescent="0.2">
      <c r="G39692" s="14" t="str">
        <f t="shared" si="626"/>
        <v/>
      </c>
    </row>
    <row r="39693" spans="7:7" x14ac:dyDescent="0.2">
      <c r="G39693" s="14" t="str">
        <f t="shared" si="626"/>
        <v/>
      </c>
    </row>
    <row r="39694" spans="7:7" x14ac:dyDescent="0.2">
      <c r="G39694" s="14" t="str">
        <f t="shared" si="626"/>
        <v/>
      </c>
    </row>
    <row r="39695" spans="7:7" x14ac:dyDescent="0.2">
      <c r="G39695" s="14" t="str">
        <f t="shared" si="626"/>
        <v/>
      </c>
    </row>
    <row r="39696" spans="7:7" x14ac:dyDescent="0.2">
      <c r="G39696" s="14" t="str">
        <f t="shared" si="626"/>
        <v/>
      </c>
    </row>
    <row r="39697" spans="7:7" x14ac:dyDescent="0.2">
      <c r="G39697" s="14" t="str">
        <f t="shared" si="626"/>
        <v/>
      </c>
    </row>
    <row r="39698" spans="7:7" x14ac:dyDescent="0.2">
      <c r="G39698" s="14" t="str">
        <f t="shared" si="626"/>
        <v/>
      </c>
    </row>
    <row r="39699" spans="7:7" x14ac:dyDescent="0.2">
      <c r="G39699" s="14" t="str">
        <f t="shared" si="626"/>
        <v/>
      </c>
    </row>
    <row r="39700" spans="7:7" x14ac:dyDescent="0.2">
      <c r="G39700" s="14" t="str">
        <f t="shared" si="626"/>
        <v/>
      </c>
    </row>
    <row r="39701" spans="7:7" x14ac:dyDescent="0.2">
      <c r="G39701" s="14" t="str">
        <f t="shared" si="626"/>
        <v/>
      </c>
    </row>
    <row r="39702" spans="7:7" x14ac:dyDescent="0.2">
      <c r="G39702" s="14" t="str">
        <f t="shared" si="626"/>
        <v/>
      </c>
    </row>
    <row r="39703" spans="7:7" x14ac:dyDescent="0.2">
      <c r="G39703" s="14" t="str">
        <f t="shared" si="626"/>
        <v/>
      </c>
    </row>
    <row r="39704" spans="7:7" x14ac:dyDescent="0.2">
      <c r="G39704" s="14" t="str">
        <f t="shared" si="626"/>
        <v/>
      </c>
    </row>
    <row r="39705" spans="7:7" x14ac:dyDescent="0.2">
      <c r="G39705" s="14" t="str">
        <f t="shared" si="626"/>
        <v/>
      </c>
    </row>
    <row r="39706" spans="7:7" x14ac:dyDescent="0.2">
      <c r="G39706" s="14" t="str">
        <f t="shared" si="626"/>
        <v/>
      </c>
    </row>
    <row r="39707" spans="7:7" x14ac:dyDescent="0.2">
      <c r="G39707" s="14" t="str">
        <f t="shared" si="626"/>
        <v/>
      </c>
    </row>
    <row r="39708" spans="7:7" x14ac:dyDescent="0.2">
      <c r="G39708" s="14" t="str">
        <f t="shared" si="626"/>
        <v/>
      </c>
    </row>
    <row r="39709" spans="7:7" x14ac:dyDescent="0.2">
      <c r="G39709" s="14" t="str">
        <f t="shared" si="626"/>
        <v/>
      </c>
    </row>
    <row r="39710" spans="7:7" x14ac:dyDescent="0.2">
      <c r="G39710" s="14" t="str">
        <f t="shared" si="626"/>
        <v/>
      </c>
    </row>
    <row r="39711" spans="7:7" x14ac:dyDescent="0.2">
      <c r="G39711" s="14" t="str">
        <f t="shared" si="626"/>
        <v/>
      </c>
    </row>
    <row r="39712" spans="7:7" x14ac:dyDescent="0.2">
      <c r="G39712" s="14" t="str">
        <f t="shared" si="626"/>
        <v/>
      </c>
    </row>
    <row r="39713" spans="7:7" x14ac:dyDescent="0.2">
      <c r="G39713" s="14" t="str">
        <f t="shared" si="626"/>
        <v/>
      </c>
    </row>
    <row r="39714" spans="7:7" x14ac:dyDescent="0.2">
      <c r="G39714" s="14" t="str">
        <f t="shared" si="626"/>
        <v/>
      </c>
    </row>
    <row r="39715" spans="7:7" x14ac:dyDescent="0.2">
      <c r="G39715" s="14" t="str">
        <f t="shared" si="626"/>
        <v/>
      </c>
    </row>
    <row r="39716" spans="7:7" x14ac:dyDescent="0.2">
      <c r="G39716" s="14" t="str">
        <f t="shared" si="626"/>
        <v/>
      </c>
    </row>
    <row r="39717" spans="7:7" x14ac:dyDescent="0.2">
      <c r="G39717" s="14" t="str">
        <f t="shared" si="626"/>
        <v/>
      </c>
    </row>
    <row r="39718" spans="7:7" x14ac:dyDescent="0.2">
      <c r="G39718" s="14" t="str">
        <f t="shared" si="626"/>
        <v/>
      </c>
    </row>
    <row r="39719" spans="7:7" x14ac:dyDescent="0.2">
      <c r="G39719" s="14" t="str">
        <f t="shared" si="626"/>
        <v/>
      </c>
    </row>
    <row r="39720" spans="7:7" x14ac:dyDescent="0.2">
      <c r="G39720" s="14" t="str">
        <f t="shared" si="626"/>
        <v/>
      </c>
    </row>
    <row r="39721" spans="7:7" x14ac:dyDescent="0.2">
      <c r="G39721" s="14" t="str">
        <f t="shared" si="626"/>
        <v/>
      </c>
    </row>
    <row r="39722" spans="7:7" x14ac:dyDescent="0.2">
      <c r="G39722" s="14" t="str">
        <f t="shared" si="626"/>
        <v/>
      </c>
    </row>
    <row r="39723" spans="7:7" x14ac:dyDescent="0.2">
      <c r="G39723" s="14" t="str">
        <f t="shared" si="626"/>
        <v/>
      </c>
    </row>
    <row r="39724" spans="7:7" x14ac:dyDescent="0.2">
      <c r="G39724" s="14" t="str">
        <f t="shared" si="626"/>
        <v/>
      </c>
    </row>
    <row r="39725" spans="7:7" x14ac:dyDescent="0.2">
      <c r="G39725" s="14" t="str">
        <f t="shared" si="626"/>
        <v/>
      </c>
    </row>
    <row r="39726" spans="7:7" x14ac:dyDescent="0.2">
      <c r="G39726" s="14" t="str">
        <f t="shared" si="626"/>
        <v/>
      </c>
    </row>
    <row r="39727" spans="7:7" x14ac:dyDescent="0.2">
      <c r="G39727" s="14" t="str">
        <f t="shared" si="626"/>
        <v/>
      </c>
    </row>
    <row r="39728" spans="7:7" x14ac:dyDescent="0.2">
      <c r="G39728" s="14" t="str">
        <f t="shared" si="626"/>
        <v/>
      </c>
    </row>
    <row r="39729" spans="7:7" x14ac:dyDescent="0.2">
      <c r="G39729" s="14" t="str">
        <f t="shared" si="626"/>
        <v/>
      </c>
    </row>
    <row r="39730" spans="7:7" x14ac:dyDescent="0.2">
      <c r="G39730" s="14" t="str">
        <f t="shared" si="626"/>
        <v/>
      </c>
    </row>
    <row r="39731" spans="7:7" x14ac:dyDescent="0.2">
      <c r="G39731" s="14" t="str">
        <f t="shared" si="626"/>
        <v/>
      </c>
    </row>
    <row r="39732" spans="7:7" x14ac:dyDescent="0.2">
      <c r="G39732" s="14" t="str">
        <f t="shared" si="626"/>
        <v/>
      </c>
    </row>
    <row r="39733" spans="7:7" x14ac:dyDescent="0.2">
      <c r="G39733" s="14" t="str">
        <f t="shared" si="626"/>
        <v/>
      </c>
    </row>
    <row r="39734" spans="7:7" x14ac:dyDescent="0.2">
      <c r="G39734" s="14" t="str">
        <f t="shared" si="626"/>
        <v/>
      </c>
    </row>
    <row r="39735" spans="7:7" x14ac:dyDescent="0.2">
      <c r="G39735" s="14" t="str">
        <f t="shared" si="626"/>
        <v/>
      </c>
    </row>
    <row r="39736" spans="7:7" x14ac:dyDescent="0.2">
      <c r="G39736" s="14" t="str">
        <f t="shared" si="626"/>
        <v/>
      </c>
    </row>
    <row r="39737" spans="7:7" x14ac:dyDescent="0.2">
      <c r="G39737" s="14" t="str">
        <f t="shared" si="626"/>
        <v/>
      </c>
    </row>
    <row r="39738" spans="7:7" x14ac:dyDescent="0.2">
      <c r="G39738" s="14" t="str">
        <f t="shared" si="626"/>
        <v/>
      </c>
    </row>
    <row r="39739" spans="7:7" x14ac:dyDescent="0.2">
      <c r="G39739" s="14" t="str">
        <f t="shared" si="626"/>
        <v/>
      </c>
    </row>
    <row r="39740" spans="7:7" x14ac:dyDescent="0.2">
      <c r="G39740" s="14" t="str">
        <f t="shared" si="626"/>
        <v/>
      </c>
    </row>
    <row r="39741" spans="7:7" x14ac:dyDescent="0.2">
      <c r="G39741" s="14" t="str">
        <f t="shared" si="626"/>
        <v/>
      </c>
    </row>
    <row r="39742" spans="7:7" x14ac:dyDescent="0.2">
      <c r="G39742" s="14" t="str">
        <f t="shared" si="626"/>
        <v/>
      </c>
    </row>
    <row r="39743" spans="7:7" x14ac:dyDescent="0.2">
      <c r="G39743" s="14" t="str">
        <f t="shared" si="626"/>
        <v/>
      </c>
    </row>
    <row r="39744" spans="7:7" x14ac:dyDescent="0.2">
      <c r="G39744" s="14" t="str">
        <f t="shared" si="626"/>
        <v/>
      </c>
    </row>
    <row r="39745" spans="7:7" x14ac:dyDescent="0.2">
      <c r="G39745" s="14" t="str">
        <f t="shared" si="626"/>
        <v/>
      </c>
    </row>
    <row r="39746" spans="7:7" x14ac:dyDescent="0.2">
      <c r="G39746" s="14" t="str">
        <f t="shared" si="626"/>
        <v/>
      </c>
    </row>
    <row r="39747" spans="7:7" x14ac:dyDescent="0.2">
      <c r="G39747" s="14" t="str">
        <f t="shared" si="626"/>
        <v/>
      </c>
    </row>
    <row r="39748" spans="7:7" x14ac:dyDescent="0.2">
      <c r="G39748" s="14" t="str">
        <f t="shared" si="626"/>
        <v/>
      </c>
    </row>
    <row r="39749" spans="7:7" x14ac:dyDescent="0.2">
      <c r="G39749" s="14" t="str">
        <f t="shared" si="626"/>
        <v/>
      </c>
    </row>
    <row r="39750" spans="7:7" x14ac:dyDescent="0.2">
      <c r="G39750" s="14" t="str">
        <f t="shared" ref="G39750:G39813" si="627">IF(C39750="","",C39750*0.75)</f>
        <v/>
      </c>
    </row>
    <row r="39751" spans="7:7" x14ac:dyDescent="0.2">
      <c r="G39751" s="14" t="str">
        <f t="shared" si="627"/>
        <v/>
      </c>
    </row>
    <row r="39752" spans="7:7" x14ac:dyDescent="0.2">
      <c r="G39752" s="14" t="str">
        <f t="shared" si="627"/>
        <v/>
      </c>
    </row>
    <row r="39753" spans="7:7" x14ac:dyDescent="0.2">
      <c r="G39753" s="14" t="str">
        <f t="shared" si="627"/>
        <v/>
      </c>
    </row>
    <row r="39754" spans="7:7" x14ac:dyDescent="0.2">
      <c r="G39754" s="14" t="str">
        <f t="shared" si="627"/>
        <v/>
      </c>
    </row>
    <row r="39755" spans="7:7" x14ac:dyDescent="0.2">
      <c r="G39755" s="14" t="str">
        <f t="shared" si="627"/>
        <v/>
      </c>
    </row>
    <row r="39756" spans="7:7" x14ac:dyDescent="0.2">
      <c r="G39756" s="14" t="str">
        <f t="shared" si="627"/>
        <v/>
      </c>
    </row>
    <row r="39757" spans="7:7" x14ac:dyDescent="0.2">
      <c r="G39757" s="14" t="str">
        <f t="shared" si="627"/>
        <v/>
      </c>
    </row>
    <row r="39758" spans="7:7" x14ac:dyDescent="0.2">
      <c r="G39758" s="14" t="str">
        <f t="shared" si="627"/>
        <v/>
      </c>
    </row>
    <row r="39759" spans="7:7" x14ac:dyDescent="0.2">
      <c r="G39759" s="14" t="str">
        <f t="shared" si="627"/>
        <v/>
      </c>
    </row>
    <row r="39760" spans="7:7" x14ac:dyDescent="0.2">
      <c r="G39760" s="14" t="str">
        <f t="shared" si="627"/>
        <v/>
      </c>
    </row>
    <row r="39761" spans="7:7" x14ac:dyDescent="0.2">
      <c r="G39761" s="14" t="str">
        <f t="shared" si="627"/>
        <v/>
      </c>
    </row>
    <row r="39762" spans="7:7" x14ac:dyDescent="0.2">
      <c r="G39762" s="14" t="str">
        <f t="shared" si="627"/>
        <v/>
      </c>
    </row>
    <row r="39763" spans="7:7" x14ac:dyDescent="0.2">
      <c r="G39763" s="14" t="str">
        <f t="shared" si="627"/>
        <v/>
      </c>
    </row>
    <row r="39764" spans="7:7" x14ac:dyDescent="0.2">
      <c r="G39764" s="14" t="str">
        <f t="shared" si="627"/>
        <v/>
      </c>
    </row>
    <row r="39765" spans="7:7" x14ac:dyDescent="0.2">
      <c r="G39765" s="14" t="str">
        <f t="shared" si="627"/>
        <v/>
      </c>
    </row>
    <row r="39766" spans="7:7" x14ac:dyDescent="0.2">
      <c r="G39766" s="14" t="str">
        <f t="shared" si="627"/>
        <v/>
      </c>
    </row>
    <row r="39767" spans="7:7" x14ac:dyDescent="0.2">
      <c r="G39767" s="14" t="str">
        <f t="shared" si="627"/>
        <v/>
      </c>
    </row>
    <row r="39768" spans="7:7" x14ac:dyDescent="0.2">
      <c r="G39768" s="14" t="str">
        <f t="shared" si="627"/>
        <v/>
      </c>
    </row>
    <row r="39769" spans="7:7" x14ac:dyDescent="0.2">
      <c r="G39769" s="14" t="str">
        <f t="shared" si="627"/>
        <v/>
      </c>
    </row>
    <row r="39770" spans="7:7" x14ac:dyDescent="0.2">
      <c r="G39770" s="14" t="str">
        <f t="shared" si="627"/>
        <v/>
      </c>
    </row>
    <row r="39771" spans="7:7" x14ac:dyDescent="0.2">
      <c r="G39771" s="14" t="str">
        <f t="shared" si="627"/>
        <v/>
      </c>
    </row>
    <row r="39772" spans="7:7" x14ac:dyDescent="0.2">
      <c r="G39772" s="14" t="str">
        <f t="shared" si="627"/>
        <v/>
      </c>
    </row>
    <row r="39773" spans="7:7" x14ac:dyDescent="0.2">
      <c r="G39773" s="14" t="str">
        <f t="shared" si="627"/>
        <v/>
      </c>
    </row>
    <row r="39774" spans="7:7" x14ac:dyDescent="0.2">
      <c r="G39774" s="14" t="str">
        <f t="shared" si="627"/>
        <v/>
      </c>
    </row>
    <row r="39775" spans="7:7" x14ac:dyDescent="0.2">
      <c r="G39775" s="14" t="str">
        <f t="shared" si="627"/>
        <v/>
      </c>
    </row>
    <row r="39776" spans="7:7" x14ac:dyDescent="0.2">
      <c r="G39776" s="14" t="str">
        <f t="shared" si="627"/>
        <v/>
      </c>
    </row>
    <row r="39777" spans="7:7" x14ac:dyDescent="0.2">
      <c r="G39777" s="14" t="str">
        <f t="shared" si="627"/>
        <v/>
      </c>
    </row>
    <row r="39778" spans="7:7" x14ac:dyDescent="0.2">
      <c r="G39778" s="14" t="str">
        <f t="shared" si="627"/>
        <v/>
      </c>
    </row>
    <row r="39779" spans="7:7" x14ac:dyDescent="0.2">
      <c r="G39779" s="14" t="str">
        <f t="shared" si="627"/>
        <v/>
      </c>
    </row>
    <row r="39780" spans="7:7" x14ac:dyDescent="0.2">
      <c r="G39780" s="14" t="str">
        <f t="shared" si="627"/>
        <v/>
      </c>
    </row>
    <row r="39781" spans="7:7" x14ac:dyDescent="0.2">
      <c r="G39781" s="14" t="str">
        <f t="shared" si="627"/>
        <v/>
      </c>
    </row>
    <row r="39782" spans="7:7" x14ac:dyDescent="0.2">
      <c r="G39782" s="14" t="str">
        <f t="shared" si="627"/>
        <v/>
      </c>
    </row>
    <row r="39783" spans="7:7" x14ac:dyDescent="0.2">
      <c r="G39783" s="14" t="str">
        <f t="shared" si="627"/>
        <v/>
      </c>
    </row>
    <row r="39784" spans="7:7" x14ac:dyDescent="0.2">
      <c r="G39784" s="14" t="str">
        <f t="shared" si="627"/>
        <v/>
      </c>
    </row>
    <row r="39785" spans="7:7" x14ac:dyDescent="0.2">
      <c r="G39785" s="14" t="str">
        <f t="shared" si="627"/>
        <v/>
      </c>
    </row>
    <row r="39786" spans="7:7" x14ac:dyDescent="0.2">
      <c r="G39786" s="14" t="str">
        <f t="shared" si="627"/>
        <v/>
      </c>
    </row>
    <row r="39787" spans="7:7" x14ac:dyDescent="0.2">
      <c r="G39787" s="14" t="str">
        <f t="shared" si="627"/>
        <v/>
      </c>
    </row>
    <row r="39788" spans="7:7" x14ac:dyDescent="0.2">
      <c r="G39788" s="14" t="str">
        <f t="shared" si="627"/>
        <v/>
      </c>
    </row>
    <row r="39789" spans="7:7" x14ac:dyDescent="0.2">
      <c r="G39789" s="14" t="str">
        <f t="shared" si="627"/>
        <v/>
      </c>
    </row>
    <row r="39790" spans="7:7" x14ac:dyDescent="0.2">
      <c r="G39790" s="14" t="str">
        <f t="shared" si="627"/>
        <v/>
      </c>
    </row>
    <row r="39791" spans="7:7" x14ac:dyDescent="0.2">
      <c r="G39791" s="14" t="str">
        <f t="shared" si="627"/>
        <v/>
      </c>
    </row>
    <row r="39792" spans="7:7" x14ac:dyDescent="0.2">
      <c r="G39792" s="14" t="str">
        <f t="shared" si="627"/>
        <v/>
      </c>
    </row>
    <row r="39793" spans="7:7" x14ac:dyDescent="0.2">
      <c r="G39793" s="14" t="str">
        <f t="shared" si="627"/>
        <v/>
      </c>
    </row>
    <row r="39794" spans="7:7" x14ac:dyDescent="0.2">
      <c r="G39794" s="14" t="str">
        <f t="shared" si="627"/>
        <v/>
      </c>
    </row>
    <row r="39795" spans="7:7" x14ac:dyDescent="0.2">
      <c r="G39795" s="14" t="str">
        <f t="shared" si="627"/>
        <v/>
      </c>
    </row>
    <row r="39796" spans="7:7" x14ac:dyDescent="0.2">
      <c r="G39796" s="14" t="str">
        <f t="shared" si="627"/>
        <v/>
      </c>
    </row>
    <row r="39797" spans="7:7" x14ac:dyDescent="0.2">
      <c r="G39797" s="14" t="str">
        <f t="shared" si="627"/>
        <v/>
      </c>
    </row>
    <row r="39798" spans="7:7" x14ac:dyDescent="0.2">
      <c r="G39798" s="14" t="str">
        <f t="shared" si="627"/>
        <v/>
      </c>
    </row>
    <row r="39799" spans="7:7" x14ac:dyDescent="0.2">
      <c r="G39799" s="14" t="str">
        <f t="shared" si="627"/>
        <v/>
      </c>
    </row>
    <row r="39800" spans="7:7" x14ac:dyDescent="0.2">
      <c r="G39800" s="14" t="str">
        <f t="shared" si="627"/>
        <v/>
      </c>
    </row>
    <row r="39801" spans="7:7" x14ac:dyDescent="0.2">
      <c r="G39801" s="14" t="str">
        <f t="shared" si="627"/>
        <v/>
      </c>
    </row>
    <row r="39802" spans="7:7" x14ac:dyDescent="0.2">
      <c r="G39802" s="14" t="str">
        <f t="shared" si="627"/>
        <v/>
      </c>
    </row>
    <row r="39803" spans="7:7" x14ac:dyDescent="0.2">
      <c r="G39803" s="14" t="str">
        <f t="shared" si="627"/>
        <v/>
      </c>
    </row>
    <row r="39804" spans="7:7" x14ac:dyDescent="0.2">
      <c r="G39804" s="14" t="str">
        <f t="shared" si="627"/>
        <v/>
      </c>
    </row>
    <row r="39805" spans="7:7" x14ac:dyDescent="0.2">
      <c r="G39805" s="14" t="str">
        <f t="shared" si="627"/>
        <v/>
      </c>
    </row>
    <row r="39806" spans="7:7" x14ac:dyDescent="0.2">
      <c r="G39806" s="14" t="str">
        <f t="shared" si="627"/>
        <v/>
      </c>
    </row>
    <row r="39807" spans="7:7" x14ac:dyDescent="0.2">
      <c r="G39807" s="14" t="str">
        <f t="shared" si="627"/>
        <v/>
      </c>
    </row>
    <row r="39808" spans="7:7" x14ac:dyDescent="0.2">
      <c r="G39808" s="14" t="str">
        <f t="shared" si="627"/>
        <v/>
      </c>
    </row>
    <row r="39809" spans="7:7" x14ac:dyDescent="0.2">
      <c r="G39809" s="14" t="str">
        <f t="shared" si="627"/>
        <v/>
      </c>
    </row>
    <row r="39810" spans="7:7" x14ac:dyDescent="0.2">
      <c r="G39810" s="14" t="str">
        <f t="shared" si="627"/>
        <v/>
      </c>
    </row>
    <row r="39811" spans="7:7" x14ac:dyDescent="0.2">
      <c r="G39811" s="14" t="str">
        <f t="shared" si="627"/>
        <v/>
      </c>
    </row>
    <row r="39812" spans="7:7" x14ac:dyDescent="0.2">
      <c r="G39812" s="14" t="str">
        <f t="shared" si="627"/>
        <v/>
      </c>
    </row>
    <row r="39813" spans="7:7" x14ac:dyDescent="0.2">
      <c r="G39813" s="14" t="str">
        <f t="shared" si="627"/>
        <v/>
      </c>
    </row>
    <row r="39814" spans="7:7" x14ac:dyDescent="0.2">
      <c r="G39814" s="14" t="str">
        <f t="shared" ref="G39814:G39877" si="628">IF(C39814="","",C39814*0.75)</f>
        <v/>
      </c>
    </row>
    <row r="39815" spans="7:7" x14ac:dyDescent="0.2">
      <c r="G39815" s="14" t="str">
        <f t="shared" si="628"/>
        <v/>
      </c>
    </row>
    <row r="39816" spans="7:7" x14ac:dyDescent="0.2">
      <c r="G39816" s="14" t="str">
        <f t="shared" si="628"/>
        <v/>
      </c>
    </row>
    <row r="39817" spans="7:7" x14ac:dyDescent="0.2">
      <c r="G39817" s="14" t="str">
        <f t="shared" si="628"/>
        <v/>
      </c>
    </row>
    <row r="39818" spans="7:7" x14ac:dyDescent="0.2">
      <c r="G39818" s="14" t="str">
        <f t="shared" si="628"/>
        <v/>
      </c>
    </row>
    <row r="39819" spans="7:7" x14ac:dyDescent="0.2">
      <c r="G39819" s="14" t="str">
        <f t="shared" si="628"/>
        <v/>
      </c>
    </row>
    <row r="39820" spans="7:7" x14ac:dyDescent="0.2">
      <c r="G39820" s="14" t="str">
        <f t="shared" si="628"/>
        <v/>
      </c>
    </row>
    <row r="39821" spans="7:7" x14ac:dyDescent="0.2">
      <c r="G39821" s="14" t="str">
        <f t="shared" si="628"/>
        <v/>
      </c>
    </row>
    <row r="39822" spans="7:7" x14ac:dyDescent="0.2">
      <c r="G39822" s="14" t="str">
        <f t="shared" si="628"/>
        <v/>
      </c>
    </row>
    <row r="39823" spans="7:7" x14ac:dyDescent="0.2">
      <c r="G39823" s="14" t="str">
        <f t="shared" si="628"/>
        <v/>
      </c>
    </row>
    <row r="39824" spans="7:7" x14ac:dyDescent="0.2">
      <c r="G39824" s="14" t="str">
        <f t="shared" si="628"/>
        <v/>
      </c>
    </row>
    <row r="39825" spans="7:7" x14ac:dyDescent="0.2">
      <c r="G39825" s="14" t="str">
        <f t="shared" si="628"/>
        <v/>
      </c>
    </row>
    <row r="39826" spans="7:7" x14ac:dyDescent="0.2">
      <c r="G39826" s="14" t="str">
        <f t="shared" si="628"/>
        <v/>
      </c>
    </row>
    <row r="39827" spans="7:7" x14ac:dyDescent="0.2">
      <c r="G39827" s="14" t="str">
        <f t="shared" si="628"/>
        <v/>
      </c>
    </row>
    <row r="39828" spans="7:7" x14ac:dyDescent="0.2">
      <c r="G39828" s="14" t="str">
        <f t="shared" si="628"/>
        <v/>
      </c>
    </row>
    <row r="39829" spans="7:7" x14ac:dyDescent="0.2">
      <c r="G39829" s="14" t="str">
        <f t="shared" si="628"/>
        <v/>
      </c>
    </row>
    <row r="39830" spans="7:7" x14ac:dyDescent="0.2">
      <c r="G39830" s="14" t="str">
        <f t="shared" si="628"/>
        <v/>
      </c>
    </row>
    <row r="39831" spans="7:7" x14ac:dyDescent="0.2">
      <c r="G39831" s="14" t="str">
        <f t="shared" si="628"/>
        <v/>
      </c>
    </row>
    <row r="39832" spans="7:7" x14ac:dyDescent="0.2">
      <c r="G39832" s="14" t="str">
        <f t="shared" si="628"/>
        <v/>
      </c>
    </row>
    <row r="39833" spans="7:7" x14ac:dyDescent="0.2">
      <c r="G39833" s="14" t="str">
        <f t="shared" si="628"/>
        <v/>
      </c>
    </row>
    <row r="39834" spans="7:7" x14ac:dyDescent="0.2">
      <c r="G39834" s="14" t="str">
        <f t="shared" si="628"/>
        <v/>
      </c>
    </row>
    <row r="39835" spans="7:7" x14ac:dyDescent="0.2">
      <c r="G39835" s="14" t="str">
        <f t="shared" si="628"/>
        <v/>
      </c>
    </row>
    <row r="39836" spans="7:7" x14ac:dyDescent="0.2">
      <c r="G39836" s="14" t="str">
        <f t="shared" si="628"/>
        <v/>
      </c>
    </row>
    <row r="39837" spans="7:7" x14ac:dyDescent="0.2">
      <c r="G39837" s="14" t="str">
        <f t="shared" si="628"/>
        <v/>
      </c>
    </row>
    <row r="39838" spans="7:7" x14ac:dyDescent="0.2">
      <c r="G39838" s="14" t="str">
        <f t="shared" si="628"/>
        <v/>
      </c>
    </row>
    <row r="39839" spans="7:7" x14ac:dyDescent="0.2">
      <c r="G39839" s="14" t="str">
        <f t="shared" si="628"/>
        <v/>
      </c>
    </row>
    <row r="39840" spans="7:7" x14ac:dyDescent="0.2">
      <c r="G39840" s="14" t="str">
        <f t="shared" si="628"/>
        <v/>
      </c>
    </row>
    <row r="39841" spans="7:7" x14ac:dyDescent="0.2">
      <c r="G39841" s="14" t="str">
        <f t="shared" si="628"/>
        <v/>
      </c>
    </row>
    <row r="39842" spans="7:7" x14ac:dyDescent="0.2">
      <c r="G39842" s="14" t="str">
        <f t="shared" si="628"/>
        <v/>
      </c>
    </row>
    <row r="39843" spans="7:7" x14ac:dyDescent="0.2">
      <c r="G39843" s="14" t="str">
        <f t="shared" si="628"/>
        <v/>
      </c>
    </row>
    <row r="39844" spans="7:7" x14ac:dyDescent="0.2">
      <c r="G39844" s="14" t="str">
        <f t="shared" si="628"/>
        <v/>
      </c>
    </row>
    <row r="39845" spans="7:7" x14ac:dyDescent="0.2">
      <c r="G39845" s="14" t="str">
        <f t="shared" si="628"/>
        <v/>
      </c>
    </row>
    <row r="39846" spans="7:7" x14ac:dyDescent="0.2">
      <c r="G39846" s="14" t="str">
        <f t="shared" si="628"/>
        <v/>
      </c>
    </row>
    <row r="39847" spans="7:7" x14ac:dyDescent="0.2">
      <c r="G39847" s="14" t="str">
        <f t="shared" si="628"/>
        <v/>
      </c>
    </row>
    <row r="39848" spans="7:7" x14ac:dyDescent="0.2">
      <c r="G39848" s="14" t="str">
        <f t="shared" si="628"/>
        <v/>
      </c>
    </row>
    <row r="39849" spans="7:7" x14ac:dyDescent="0.2">
      <c r="G39849" s="14" t="str">
        <f t="shared" si="628"/>
        <v/>
      </c>
    </row>
    <row r="39850" spans="7:7" x14ac:dyDescent="0.2">
      <c r="G39850" s="14" t="str">
        <f t="shared" si="628"/>
        <v/>
      </c>
    </row>
    <row r="39851" spans="7:7" x14ac:dyDescent="0.2">
      <c r="G39851" s="14" t="str">
        <f t="shared" si="628"/>
        <v/>
      </c>
    </row>
    <row r="39852" spans="7:7" x14ac:dyDescent="0.2">
      <c r="G39852" s="14" t="str">
        <f t="shared" si="628"/>
        <v/>
      </c>
    </row>
    <row r="39853" spans="7:7" x14ac:dyDescent="0.2">
      <c r="G39853" s="14" t="str">
        <f t="shared" si="628"/>
        <v/>
      </c>
    </row>
    <row r="39854" spans="7:7" x14ac:dyDescent="0.2">
      <c r="G39854" s="14" t="str">
        <f t="shared" si="628"/>
        <v/>
      </c>
    </row>
    <row r="39855" spans="7:7" x14ac:dyDescent="0.2">
      <c r="G39855" s="14" t="str">
        <f t="shared" si="628"/>
        <v/>
      </c>
    </row>
    <row r="39856" spans="7:7" x14ac:dyDescent="0.2">
      <c r="G39856" s="14" t="str">
        <f t="shared" si="628"/>
        <v/>
      </c>
    </row>
    <row r="39857" spans="7:7" x14ac:dyDescent="0.2">
      <c r="G39857" s="14" t="str">
        <f t="shared" si="628"/>
        <v/>
      </c>
    </row>
    <row r="39858" spans="7:7" x14ac:dyDescent="0.2">
      <c r="G39858" s="14" t="str">
        <f t="shared" si="628"/>
        <v/>
      </c>
    </row>
    <row r="39859" spans="7:7" x14ac:dyDescent="0.2">
      <c r="G39859" s="14" t="str">
        <f t="shared" si="628"/>
        <v/>
      </c>
    </row>
    <row r="39860" spans="7:7" x14ac:dyDescent="0.2">
      <c r="G39860" s="14" t="str">
        <f t="shared" si="628"/>
        <v/>
      </c>
    </row>
    <row r="39861" spans="7:7" x14ac:dyDescent="0.2">
      <c r="G39861" s="14" t="str">
        <f t="shared" si="628"/>
        <v/>
      </c>
    </row>
    <row r="39862" spans="7:7" x14ac:dyDescent="0.2">
      <c r="G39862" s="14" t="str">
        <f t="shared" si="628"/>
        <v/>
      </c>
    </row>
    <row r="39863" spans="7:7" x14ac:dyDescent="0.2">
      <c r="G39863" s="14" t="str">
        <f t="shared" si="628"/>
        <v/>
      </c>
    </row>
    <row r="39864" spans="7:7" x14ac:dyDescent="0.2">
      <c r="G39864" s="14" t="str">
        <f t="shared" si="628"/>
        <v/>
      </c>
    </row>
    <row r="39865" spans="7:7" x14ac:dyDescent="0.2">
      <c r="G39865" s="14" t="str">
        <f t="shared" si="628"/>
        <v/>
      </c>
    </row>
    <row r="39866" spans="7:7" x14ac:dyDescent="0.2">
      <c r="G39866" s="14" t="str">
        <f t="shared" si="628"/>
        <v/>
      </c>
    </row>
    <row r="39867" spans="7:7" x14ac:dyDescent="0.2">
      <c r="G39867" s="14" t="str">
        <f t="shared" si="628"/>
        <v/>
      </c>
    </row>
    <row r="39868" spans="7:7" x14ac:dyDescent="0.2">
      <c r="G39868" s="14" t="str">
        <f t="shared" si="628"/>
        <v/>
      </c>
    </row>
    <row r="39869" spans="7:7" x14ac:dyDescent="0.2">
      <c r="G39869" s="14" t="str">
        <f t="shared" si="628"/>
        <v/>
      </c>
    </row>
    <row r="39870" spans="7:7" x14ac:dyDescent="0.2">
      <c r="G39870" s="14" t="str">
        <f t="shared" si="628"/>
        <v/>
      </c>
    </row>
    <row r="39871" spans="7:7" x14ac:dyDescent="0.2">
      <c r="G39871" s="14" t="str">
        <f t="shared" si="628"/>
        <v/>
      </c>
    </row>
    <row r="39872" spans="7:7" x14ac:dyDescent="0.2">
      <c r="G39872" s="14" t="str">
        <f t="shared" si="628"/>
        <v/>
      </c>
    </row>
    <row r="39873" spans="7:7" x14ac:dyDescent="0.2">
      <c r="G39873" s="14" t="str">
        <f t="shared" si="628"/>
        <v/>
      </c>
    </row>
    <row r="39874" spans="7:7" x14ac:dyDescent="0.2">
      <c r="G39874" s="14" t="str">
        <f t="shared" si="628"/>
        <v/>
      </c>
    </row>
    <row r="39875" spans="7:7" x14ac:dyDescent="0.2">
      <c r="G39875" s="14" t="str">
        <f t="shared" si="628"/>
        <v/>
      </c>
    </row>
    <row r="39876" spans="7:7" x14ac:dyDescent="0.2">
      <c r="G39876" s="14" t="str">
        <f t="shared" si="628"/>
        <v/>
      </c>
    </row>
    <row r="39877" spans="7:7" x14ac:dyDescent="0.2">
      <c r="G39877" s="14" t="str">
        <f t="shared" si="628"/>
        <v/>
      </c>
    </row>
    <row r="39878" spans="7:7" x14ac:dyDescent="0.2">
      <c r="G39878" s="14" t="str">
        <f t="shared" ref="G39878:G39941" si="629">IF(C39878="","",C39878*0.75)</f>
        <v/>
      </c>
    </row>
    <row r="39879" spans="7:7" x14ac:dyDescent="0.2">
      <c r="G39879" s="14" t="str">
        <f t="shared" si="629"/>
        <v/>
      </c>
    </row>
    <row r="39880" spans="7:7" x14ac:dyDescent="0.2">
      <c r="G39880" s="14" t="str">
        <f t="shared" si="629"/>
        <v/>
      </c>
    </row>
    <row r="39881" spans="7:7" x14ac:dyDescent="0.2">
      <c r="G39881" s="14" t="str">
        <f t="shared" si="629"/>
        <v/>
      </c>
    </row>
    <row r="39882" spans="7:7" x14ac:dyDescent="0.2">
      <c r="G39882" s="14" t="str">
        <f t="shared" si="629"/>
        <v/>
      </c>
    </row>
    <row r="39883" spans="7:7" x14ac:dyDescent="0.2">
      <c r="G39883" s="14" t="str">
        <f t="shared" si="629"/>
        <v/>
      </c>
    </row>
    <row r="39884" spans="7:7" x14ac:dyDescent="0.2">
      <c r="G39884" s="14" t="str">
        <f t="shared" si="629"/>
        <v/>
      </c>
    </row>
    <row r="39885" spans="7:7" x14ac:dyDescent="0.2">
      <c r="G39885" s="14" t="str">
        <f t="shared" si="629"/>
        <v/>
      </c>
    </row>
    <row r="39886" spans="7:7" x14ac:dyDescent="0.2">
      <c r="G39886" s="14" t="str">
        <f t="shared" si="629"/>
        <v/>
      </c>
    </row>
    <row r="39887" spans="7:7" x14ac:dyDescent="0.2">
      <c r="G39887" s="14" t="str">
        <f t="shared" si="629"/>
        <v/>
      </c>
    </row>
    <row r="39888" spans="7:7" x14ac:dyDescent="0.2">
      <c r="G39888" s="14" t="str">
        <f t="shared" si="629"/>
        <v/>
      </c>
    </row>
    <row r="39889" spans="7:7" x14ac:dyDescent="0.2">
      <c r="G39889" s="14" t="str">
        <f t="shared" si="629"/>
        <v/>
      </c>
    </row>
    <row r="39890" spans="7:7" x14ac:dyDescent="0.2">
      <c r="G39890" s="14" t="str">
        <f t="shared" si="629"/>
        <v/>
      </c>
    </row>
    <row r="39891" spans="7:7" x14ac:dyDescent="0.2">
      <c r="G39891" s="14" t="str">
        <f t="shared" si="629"/>
        <v/>
      </c>
    </row>
    <row r="39892" spans="7:7" x14ac:dyDescent="0.2">
      <c r="G39892" s="14" t="str">
        <f t="shared" si="629"/>
        <v/>
      </c>
    </row>
    <row r="39893" spans="7:7" x14ac:dyDescent="0.2">
      <c r="G39893" s="14" t="str">
        <f t="shared" si="629"/>
        <v/>
      </c>
    </row>
    <row r="39894" spans="7:7" x14ac:dyDescent="0.2">
      <c r="G39894" s="14" t="str">
        <f t="shared" si="629"/>
        <v/>
      </c>
    </row>
    <row r="39895" spans="7:7" x14ac:dyDescent="0.2">
      <c r="G39895" s="14" t="str">
        <f t="shared" si="629"/>
        <v/>
      </c>
    </row>
    <row r="39896" spans="7:7" x14ac:dyDescent="0.2">
      <c r="G39896" s="14" t="str">
        <f t="shared" si="629"/>
        <v/>
      </c>
    </row>
    <row r="39897" spans="7:7" x14ac:dyDescent="0.2">
      <c r="G39897" s="14" t="str">
        <f t="shared" si="629"/>
        <v/>
      </c>
    </row>
    <row r="39898" spans="7:7" x14ac:dyDescent="0.2">
      <c r="G39898" s="14" t="str">
        <f t="shared" si="629"/>
        <v/>
      </c>
    </row>
    <row r="39899" spans="7:7" x14ac:dyDescent="0.2">
      <c r="G39899" s="14" t="str">
        <f t="shared" si="629"/>
        <v/>
      </c>
    </row>
    <row r="39900" spans="7:7" x14ac:dyDescent="0.2">
      <c r="G39900" s="14" t="str">
        <f t="shared" si="629"/>
        <v/>
      </c>
    </row>
    <row r="39901" spans="7:7" x14ac:dyDescent="0.2">
      <c r="G39901" s="14" t="str">
        <f t="shared" si="629"/>
        <v/>
      </c>
    </row>
    <row r="39902" spans="7:7" x14ac:dyDescent="0.2">
      <c r="G39902" s="14" t="str">
        <f t="shared" si="629"/>
        <v/>
      </c>
    </row>
    <row r="39903" spans="7:7" x14ac:dyDescent="0.2">
      <c r="G39903" s="14" t="str">
        <f t="shared" si="629"/>
        <v/>
      </c>
    </row>
    <row r="39904" spans="7:7" x14ac:dyDescent="0.2">
      <c r="G39904" s="14" t="str">
        <f t="shared" si="629"/>
        <v/>
      </c>
    </row>
    <row r="39905" spans="7:7" x14ac:dyDescent="0.2">
      <c r="G39905" s="14" t="str">
        <f t="shared" si="629"/>
        <v/>
      </c>
    </row>
    <row r="39906" spans="7:7" x14ac:dyDescent="0.2">
      <c r="G39906" s="14" t="str">
        <f t="shared" si="629"/>
        <v/>
      </c>
    </row>
    <row r="39907" spans="7:7" x14ac:dyDescent="0.2">
      <c r="G39907" s="14" t="str">
        <f t="shared" si="629"/>
        <v/>
      </c>
    </row>
    <row r="39908" spans="7:7" x14ac:dyDescent="0.2">
      <c r="G39908" s="14" t="str">
        <f t="shared" si="629"/>
        <v/>
      </c>
    </row>
    <row r="39909" spans="7:7" x14ac:dyDescent="0.2">
      <c r="G39909" s="14" t="str">
        <f t="shared" si="629"/>
        <v/>
      </c>
    </row>
    <row r="39910" spans="7:7" x14ac:dyDescent="0.2">
      <c r="G39910" s="14" t="str">
        <f t="shared" si="629"/>
        <v/>
      </c>
    </row>
    <row r="39911" spans="7:7" x14ac:dyDescent="0.2">
      <c r="G39911" s="14" t="str">
        <f t="shared" si="629"/>
        <v/>
      </c>
    </row>
    <row r="39912" spans="7:7" x14ac:dyDescent="0.2">
      <c r="G39912" s="14" t="str">
        <f t="shared" si="629"/>
        <v/>
      </c>
    </row>
    <row r="39913" spans="7:7" x14ac:dyDescent="0.2">
      <c r="G39913" s="14" t="str">
        <f t="shared" si="629"/>
        <v/>
      </c>
    </row>
    <row r="39914" spans="7:7" x14ac:dyDescent="0.2">
      <c r="G39914" s="14" t="str">
        <f t="shared" si="629"/>
        <v/>
      </c>
    </row>
    <row r="39915" spans="7:7" x14ac:dyDescent="0.2">
      <c r="G39915" s="14" t="str">
        <f t="shared" si="629"/>
        <v/>
      </c>
    </row>
    <row r="39916" spans="7:7" x14ac:dyDescent="0.2">
      <c r="G39916" s="14" t="str">
        <f t="shared" si="629"/>
        <v/>
      </c>
    </row>
    <row r="39917" spans="7:7" x14ac:dyDescent="0.2">
      <c r="G39917" s="14" t="str">
        <f t="shared" si="629"/>
        <v/>
      </c>
    </row>
    <row r="39918" spans="7:7" x14ac:dyDescent="0.2">
      <c r="G39918" s="14" t="str">
        <f t="shared" si="629"/>
        <v/>
      </c>
    </row>
    <row r="39919" spans="7:7" x14ac:dyDescent="0.2">
      <c r="G39919" s="14" t="str">
        <f t="shared" si="629"/>
        <v/>
      </c>
    </row>
    <row r="39920" spans="7:7" x14ac:dyDescent="0.2">
      <c r="G39920" s="14" t="str">
        <f t="shared" si="629"/>
        <v/>
      </c>
    </row>
    <row r="39921" spans="7:7" x14ac:dyDescent="0.2">
      <c r="G39921" s="14" t="str">
        <f t="shared" si="629"/>
        <v/>
      </c>
    </row>
    <row r="39922" spans="7:7" x14ac:dyDescent="0.2">
      <c r="G39922" s="14" t="str">
        <f t="shared" si="629"/>
        <v/>
      </c>
    </row>
    <row r="39923" spans="7:7" x14ac:dyDescent="0.2">
      <c r="G39923" s="14" t="str">
        <f t="shared" si="629"/>
        <v/>
      </c>
    </row>
    <row r="39924" spans="7:7" x14ac:dyDescent="0.2">
      <c r="G39924" s="14" t="str">
        <f t="shared" si="629"/>
        <v/>
      </c>
    </row>
    <row r="39925" spans="7:7" x14ac:dyDescent="0.2">
      <c r="G39925" s="14" t="str">
        <f t="shared" si="629"/>
        <v/>
      </c>
    </row>
    <row r="39926" spans="7:7" x14ac:dyDescent="0.2">
      <c r="G39926" s="14" t="str">
        <f t="shared" si="629"/>
        <v/>
      </c>
    </row>
    <row r="39927" spans="7:7" x14ac:dyDescent="0.2">
      <c r="G39927" s="14" t="str">
        <f t="shared" si="629"/>
        <v/>
      </c>
    </row>
    <row r="39928" spans="7:7" x14ac:dyDescent="0.2">
      <c r="G39928" s="14" t="str">
        <f t="shared" si="629"/>
        <v/>
      </c>
    </row>
    <row r="39929" spans="7:7" x14ac:dyDescent="0.2">
      <c r="G39929" s="14" t="str">
        <f t="shared" si="629"/>
        <v/>
      </c>
    </row>
    <row r="39930" spans="7:7" x14ac:dyDescent="0.2">
      <c r="G39930" s="14" t="str">
        <f t="shared" si="629"/>
        <v/>
      </c>
    </row>
    <row r="39931" spans="7:7" x14ac:dyDescent="0.2">
      <c r="G39931" s="14" t="str">
        <f t="shared" si="629"/>
        <v/>
      </c>
    </row>
    <row r="39932" spans="7:7" x14ac:dyDescent="0.2">
      <c r="G39932" s="14" t="str">
        <f t="shared" si="629"/>
        <v/>
      </c>
    </row>
    <row r="39933" spans="7:7" x14ac:dyDescent="0.2">
      <c r="G39933" s="14" t="str">
        <f t="shared" si="629"/>
        <v/>
      </c>
    </row>
    <row r="39934" spans="7:7" x14ac:dyDescent="0.2">
      <c r="G39934" s="14" t="str">
        <f t="shared" si="629"/>
        <v/>
      </c>
    </row>
    <row r="39935" spans="7:7" x14ac:dyDescent="0.2">
      <c r="G39935" s="14" t="str">
        <f t="shared" si="629"/>
        <v/>
      </c>
    </row>
    <row r="39936" spans="7:7" x14ac:dyDescent="0.2">
      <c r="G39936" s="14" t="str">
        <f t="shared" si="629"/>
        <v/>
      </c>
    </row>
    <row r="39937" spans="7:7" x14ac:dyDescent="0.2">
      <c r="G39937" s="14" t="str">
        <f t="shared" si="629"/>
        <v/>
      </c>
    </row>
    <row r="39938" spans="7:7" x14ac:dyDescent="0.2">
      <c r="G39938" s="14" t="str">
        <f t="shared" si="629"/>
        <v/>
      </c>
    </row>
    <row r="39939" spans="7:7" x14ac:dyDescent="0.2">
      <c r="G39939" s="14" t="str">
        <f t="shared" si="629"/>
        <v/>
      </c>
    </row>
    <row r="39940" spans="7:7" x14ac:dyDescent="0.2">
      <c r="G39940" s="14" t="str">
        <f t="shared" si="629"/>
        <v/>
      </c>
    </row>
    <row r="39941" spans="7:7" x14ac:dyDescent="0.2">
      <c r="G39941" s="14" t="str">
        <f t="shared" si="629"/>
        <v/>
      </c>
    </row>
    <row r="39942" spans="7:7" x14ac:dyDescent="0.2">
      <c r="G39942" s="14" t="str">
        <f t="shared" ref="G39942:G40005" si="630">IF(C39942="","",C39942*0.75)</f>
        <v/>
      </c>
    </row>
    <row r="39943" spans="7:7" x14ac:dyDescent="0.2">
      <c r="G39943" s="14" t="str">
        <f t="shared" si="630"/>
        <v/>
      </c>
    </row>
    <row r="39944" spans="7:7" x14ac:dyDescent="0.2">
      <c r="G39944" s="14" t="str">
        <f t="shared" si="630"/>
        <v/>
      </c>
    </row>
    <row r="39945" spans="7:7" x14ac:dyDescent="0.2">
      <c r="G39945" s="14" t="str">
        <f t="shared" si="630"/>
        <v/>
      </c>
    </row>
    <row r="39946" spans="7:7" x14ac:dyDescent="0.2">
      <c r="G39946" s="14" t="str">
        <f t="shared" si="630"/>
        <v/>
      </c>
    </row>
    <row r="39947" spans="7:7" x14ac:dyDescent="0.2">
      <c r="G39947" s="14" t="str">
        <f t="shared" si="630"/>
        <v/>
      </c>
    </row>
    <row r="39948" spans="7:7" x14ac:dyDescent="0.2">
      <c r="G39948" s="14" t="str">
        <f t="shared" si="630"/>
        <v/>
      </c>
    </row>
    <row r="39949" spans="7:7" x14ac:dyDescent="0.2">
      <c r="G39949" s="14" t="str">
        <f t="shared" si="630"/>
        <v/>
      </c>
    </row>
    <row r="39950" spans="7:7" x14ac:dyDescent="0.2">
      <c r="G39950" s="14" t="str">
        <f t="shared" si="630"/>
        <v/>
      </c>
    </row>
    <row r="39951" spans="7:7" x14ac:dyDescent="0.2">
      <c r="G39951" s="14" t="str">
        <f t="shared" si="630"/>
        <v/>
      </c>
    </row>
    <row r="39952" spans="7:7" x14ac:dyDescent="0.2">
      <c r="G39952" s="14" t="str">
        <f t="shared" si="630"/>
        <v/>
      </c>
    </row>
    <row r="39953" spans="7:7" x14ac:dyDescent="0.2">
      <c r="G39953" s="14" t="str">
        <f t="shared" si="630"/>
        <v/>
      </c>
    </row>
    <row r="39954" spans="7:7" x14ac:dyDescent="0.2">
      <c r="G39954" s="14" t="str">
        <f t="shared" si="630"/>
        <v/>
      </c>
    </row>
    <row r="39955" spans="7:7" x14ac:dyDescent="0.2">
      <c r="G39955" s="14" t="str">
        <f t="shared" si="630"/>
        <v/>
      </c>
    </row>
    <row r="39956" spans="7:7" x14ac:dyDescent="0.2">
      <c r="G39956" s="14" t="str">
        <f t="shared" si="630"/>
        <v/>
      </c>
    </row>
    <row r="39957" spans="7:7" x14ac:dyDescent="0.2">
      <c r="G39957" s="14" t="str">
        <f t="shared" si="630"/>
        <v/>
      </c>
    </row>
    <row r="39958" spans="7:7" x14ac:dyDescent="0.2">
      <c r="G39958" s="14" t="str">
        <f t="shared" si="630"/>
        <v/>
      </c>
    </row>
    <row r="39959" spans="7:7" x14ac:dyDescent="0.2">
      <c r="G39959" s="14" t="str">
        <f t="shared" si="630"/>
        <v/>
      </c>
    </row>
    <row r="39960" spans="7:7" x14ac:dyDescent="0.2">
      <c r="G39960" s="14" t="str">
        <f t="shared" si="630"/>
        <v/>
      </c>
    </row>
    <row r="39961" spans="7:7" x14ac:dyDescent="0.2">
      <c r="G39961" s="14" t="str">
        <f t="shared" si="630"/>
        <v/>
      </c>
    </row>
    <row r="39962" spans="7:7" x14ac:dyDescent="0.2">
      <c r="G39962" s="14" t="str">
        <f t="shared" si="630"/>
        <v/>
      </c>
    </row>
    <row r="39963" spans="7:7" x14ac:dyDescent="0.2">
      <c r="G39963" s="14" t="str">
        <f t="shared" si="630"/>
        <v/>
      </c>
    </row>
    <row r="39964" spans="7:7" x14ac:dyDescent="0.2">
      <c r="G39964" s="14" t="str">
        <f t="shared" si="630"/>
        <v/>
      </c>
    </row>
    <row r="39965" spans="7:7" x14ac:dyDescent="0.2">
      <c r="G39965" s="14" t="str">
        <f t="shared" si="630"/>
        <v/>
      </c>
    </row>
    <row r="39966" spans="7:7" x14ac:dyDescent="0.2">
      <c r="G39966" s="14" t="str">
        <f t="shared" si="630"/>
        <v/>
      </c>
    </row>
    <row r="39967" spans="7:7" x14ac:dyDescent="0.2">
      <c r="G39967" s="14" t="str">
        <f t="shared" si="630"/>
        <v/>
      </c>
    </row>
    <row r="39968" spans="7:7" x14ac:dyDescent="0.2">
      <c r="G39968" s="14" t="str">
        <f t="shared" si="630"/>
        <v/>
      </c>
    </row>
    <row r="39969" spans="7:7" x14ac:dyDescent="0.2">
      <c r="G39969" s="14" t="str">
        <f t="shared" si="630"/>
        <v/>
      </c>
    </row>
    <row r="39970" spans="7:7" x14ac:dyDescent="0.2">
      <c r="G39970" s="14" t="str">
        <f t="shared" si="630"/>
        <v/>
      </c>
    </row>
    <row r="39971" spans="7:7" x14ac:dyDescent="0.2">
      <c r="G39971" s="14" t="str">
        <f t="shared" si="630"/>
        <v/>
      </c>
    </row>
    <row r="39972" spans="7:7" x14ac:dyDescent="0.2">
      <c r="G39972" s="14" t="str">
        <f t="shared" si="630"/>
        <v/>
      </c>
    </row>
    <row r="39973" spans="7:7" x14ac:dyDescent="0.2">
      <c r="G39973" s="14" t="str">
        <f t="shared" si="630"/>
        <v/>
      </c>
    </row>
    <row r="39974" spans="7:7" x14ac:dyDescent="0.2">
      <c r="G39974" s="14" t="str">
        <f t="shared" si="630"/>
        <v/>
      </c>
    </row>
    <row r="39975" spans="7:7" x14ac:dyDescent="0.2">
      <c r="G39975" s="14" t="str">
        <f t="shared" si="630"/>
        <v/>
      </c>
    </row>
    <row r="39976" spans="7:7" x14ac:dyDescent="0.2">
      <c r="G39976" s="14" t="str">
        <f t="shared" si="630"/>
        <v/>
      </c>
    </row>
    <row r="39977" spans="7:7" x14ac:dyDescent="0.2">
      <c r="G39977" s="14" t="str">
        <f t="shared" si="630"/>
        <v/>
      </c>
    </row>
    <row r="39978" spans="7:7" x14ac:dyDescent="0.2">
      <c r="G39978" s="14" t="str">
        <f t="shared" si="630"/>
        <v/>
      </c>
    </row>
    <row r="39979" spans="7:7" x14ac:dyDescent="0.2">
      <c r="G39979" s="14" t="str">
        <f t="shared" si="630"/>
        <v/>
      </c>
    </row>
    <row r="39980" spans="7:7" x14ac:dyDescent="0.2">
      <c r="G39980" s="14" t="str">
        <f t="shared" si="630"/>
        <v/>
      </c>
    </row>
    <row r="39981" spans="7:7" x14ac:dyDescent="0.2">
      <c r="G39981" s="14" t="str">
        <f t="shared" si="630"/>
        <v/>
      </c>
    </row>
    <row r="39982" spans="7:7" x14ac:dyDescent="0.2">
      <c r="G39982" s="14" t="str">
        <f t="shared" si="630"/>
        <v/>
      </c>
    </row>
    <row r="39983" spans="7:7" x14ac:dyDescent="0.2">
      <c r="G39983" s="14" t="str">
        <f t="shared" si="630"/>
        <v/>
      </c>
    </row>
    <row r="39984" spans="7:7" x14ac:dyDescent="0.2">
      <c r="G39984" s="14" t="str">
        <f t="shared" si="630"/>
        <v/>
      </c>
    </row>
    <row r="39985" spans="7:7" x14ac:dyDescent="0.2">
      <c r="G39985" s="14" t="str">
        <f t="shared" si="630"/>
        <v/>
      </c>
    </row>
    <row r="39986" spans="7:7" x14ac:dyDescent="0.2">
      <c r="G39986" s="14" t="str">
        <f t="shared" si="630"/>
        <v/>
      </c>
    </row>
    <row r="39987" spans="7:7" x14ac:dyDescent="0.2">
      <c r="G39987" s="14" t="str">
        <f t="shared" si="630"/>
        <v/>
      </c>
    </row>
    <row r="39988" spans="7:7" x14ac:dyDescent="0.2">
      <c r="G39988" s="14" t="str">
        <f t="shared" si="630"/>
        <v/>
      </c>
    </row>
    <row r="39989" spans="7:7" x14ac:dyDescent="0.2">
      <c r="G39989" s="14" t="str">
        <f t="shared" si="630"/>
        <v/>
      </c>
    </row>
    <row r="39990" spans="7:7" x14ac:dyDescent="0.2">
      <c r="G39990" s="14" t="str">
        <f t="shared" si="630"/>
        <v/>
      </c>
    </row>
    <row r="39991" spans="7:7" x14ac:dyDescent="0.2">
      <c r="G39991" s="14" t="str">
        <f t="shared" si="630"/>
        <v/>
      </c>
    </row>
    <row r="39992" spans="7:7" x14ac:dyDescent="0.2">
      <c r="G39992" s="14" t="str">
        <f t="shared" si="630"/>
        <v/>
      </c>
    </row>
    <row r="39993" spans="7:7" x14ac:dyDescent="0.2">
      <c r="G39993" s="14" t="str">
        <f t="shared" si="630"/>
        <v/>
      </c>
    </row>
    <row r="39994" spans="7:7" x14ac:dyDescent="0.2">
      <c r="G39994" s="14" t="str">
        <f t="shared" si="630"/>
        <v/>
      </c>
    </row>
    <row r="39995" spans="7:7" x14ac:dyDescent="0.2">
      <c r="G39995" s="14" t="str">
        <f t="shared" si="630"/>
        <v/>
      </c>
    </row>
    <row r="39996" spans="7:7" x14ac:dyDescent="0.2">
      <c r="G39996" s="14" t="str">
        <f t="shared" si="630"/>
        <v/>
      </c>
    </row>
    <row r="39997" spans="7:7" x14ac:dyDescent="0.2">
      <c r="G39997" s="14" t="str">
        <f t="shared" si="630"/>
        <v/>
      </c>
    </row>
    <row r="39998" spans="7:7" x14ac:dyDescent="0.2">
      <c r="G39998" s="14" t="str">
        <f t="shared" si="630"/>
        <v/>
      </c>
    </row>
    <row r="39999" spans="7:7" x14ac:dyDescent="0.2">
      <c r="G39999" s="14" t="str">
        <f t="shared" si="630"/>
        <v/>
      </c>
    </row>
    <row r="40000" spans="7:7" x14ac:dyDescent="0.2">
      <c r="G40000" s="14" t="str">
        <f t="shared" si="630"/>
        <v/>
      </c>
    </row>
    <row r="40001" spans="7:7" x14ac:dyDescent="0.2">
      <c r="G40001" s="14" t="str">
        <f t="shared" si="630"/>
        <v/>
      </c>
    </row>
    <row r="40002" spans="7:7" x14ac:dyDescent="0.2">
      <c r="G40002" s="14" t="str">
        <f t="shared" si="630"/>
        <v/>
      </c>
    </row>
    <row r="40003" spans="7:7" x14ac:dyDescent="0.2">
      <c r="G40003" s="14" t="str">
        <f t="shared" si="630"/>
        <v/>
      </c>
    </row>
    <row r="40004" spans="7:7" x14ac:dyDescent="0.2">
      <c r="G40004" s="14" t="str">
        <f t="shared" si="630"/>
        <v/>
      </c>
    </row>
    <row r="40005" spans="7:7" x14ac:dyDescent="0.2">
      <c r="G40005" s="14" t="str">
        <f t="shared" si="630"/>
        <v/>
      </c>
    </row>
    <row r="40006" spans="7:7" x14ac:dyDescent="0.2">
      <c r="G40006" s="14" t="str">
        <f t="shared" ref="G40006:G40069" si="631">IF(C40006="","",C40006*0.75)</f>
        <v/>
      </c>
    </row>
    <row r="40007" spans="7:7" x14ac:dyDescent="0.2">
      <c r="G40007" s="14" t="str">
        <f t="shared" si="631"/>
        <v/>
      </c>
    </row>
    <row r="40008" spans="7:7" x14ac:dyDescent="0.2">
      <c r="G40008" s="14" t="str">
        <f t="shared" si="631"/>
        <v/>
      </c>
    </row>
    <row r="40009" spans="7:7" x14ac:dyDescent="0.2">
      <c r="G40009" s="14" t="str">
        <f t="shared" si="631"/>
        <v/>
      </c>
    </row>
    <row r="40010" spans="7:7" x14ac:dyDescent="0.2">
      <c r="G40010" s="14" t="str">
        <f t="shared" si="631"/>
        <v/>
      </c>
    </row>
    <row r="40011" spans="7:7" x14ac:dyDescent="0.2">
      <c r="G40011" s="14" t="str">
        <f t="shared" si="631"/>
        <v/>
      </c>
    </row>
    <row r="40012" spans="7:7" x14ac:dyDescent="0.2">
      <c r="G40012" s="14" t="str">
        <f t="shared" si="631"/>
        <v/>
      </c>
    </row>
    <row r="40013" spans="7:7" x14ac:dyDescent="0.2">
      <c r="G40013" s="14" t="str">
        <f t="shared" si="631"/>
        <v/>
      </c>
    </row>
    <row r="40014" spans="7:7" x14ac:dyDescent="0.2">
      <c r="G40014" s="14" t="str">
        <f t="shared" si="631"/>
        <v/>
      </c>
    </row>
    <row r="40015" spans="7:7" x14ac:dyDescent="0.2">
      <c r="G40015" s="14" t="str">
        <f t="shared" si="631"/>
        <v/>
      </c>
    </row>
    <row r="40016" spans="7:7" x14ac:dyDescent="0.2">
      <c r="G40016" s="14" t="str">
        <f t="shared" si="631"/>
        <v/>
      </c>
    </row>
    <row r="40017" spans="7:7" x14ac:dyDescent="0.2">
      <c r="G40017" s="14" t="str">
        <f t="shared" si="631"/>
        <v/>
      </c>
    </row>
    <row r="40018" spans="7:7" x14ac:dyDescent="0.2">
      <c r="G40018" s="14" t="str">
        <f t="shared" si="631"/>
        <v/>
      </c>
    </row>
    <row r="40019" spans="7:7" x14ac:dyDescent="0.2">
      <c r="G40019" s="14" t="str">
        <f t="shared" si="631"/>
        <v/>
      </c>
    </row>
    <row r="40020" spans="7:7" x14ac:dyDescent="0.2">
      <c r="G40020" s="14" t="str">
        <f t="shared" si="631"/>
        <v/>
      </c>
    </row>
    <row r="40021" spans="7:7" x14ac:dyDescent="0.2">
      <c r="G40021" s="14" t="str">
        <f t="shared" si="631"/>
        <v/>
      </c>
    </row>
    <row r="40022" spans="7:7" x14ac:dyDescent="0.2">
      <c r="G40022" s="14" t="str">
        <f t="shared" si="631"/>
        <v/>
      </c>
    </row>
    <row r="40023" spans="7:7" x14ac:dyDescent="0.2">
      <c r="G40023" s="14" t="str">
        <f t="shared" si="631"/>
        <v/>
      </c>
    </row>
    <row r="40024" spans="7:7" x14ac:dyDescent="0.2">
      <c r="G40024" s="14" t="str">
        <f t="shared" si="631"/>
        <v/>
      </c>
    </row>
    <row r="40025" spans="7:7" x14ac:dyDescent="0.2">
      <c r="G40025" s="14" t="str">
        <f t="shared" si="631"/>
        <v/>
      </c>
    </row>
    <row r="40026" spans="7:7" x14ac:dyDescent="0.2">
      <c r="G40026" s="14" t="str">
        <f t="shared" si="631"/>
        <v/>
      </c>
    </row>
    <row r="40027" spans="7:7" x14ac:dyDescent="0.2">
      <c r="G40027" s="14" t="str">
        <f t="shared" si="631"/>
        <v/>
      </c>
    </row>
    <row r="40028" spans="7:7" x14ac:dyDescent="0.2">
      <c r="G40028" s="14" t="str">
        <f t="shared" si="631"/>
        <v/>
      </c>
    </row>
    <row r="40029" spans="7:7" x14ac:dyDescent="0.2">
      <c r="G40029" s="14" t="str">
        <f t="shared" si="631"/>
        <v/>
      </c>
    </row>
    <row r="40030" spans="7:7" x14ac:dyDescent="0.2">
      <c r="G40030" s="14" t="str">
        <f t="shared" si="631"/>
        <v/>
      </c>
    </row>
    <row r="40031" spans="7:7" x14ac:dyDescent="0.2">
      <c r="G40031" s="14" t="str">
        <f t="shared" si="631"/>
        <v/>
      </c>
    </row>
    <row r="40032" spans="7:7" x14ac:dyDescent="0.2">
      <c r="G40032" s="14" t="str">
        <f t="shared" si="631"/>
        <v/>
      </c>
    </row>
    <row r="40033" spans="7:7" x14ac:dyDescent="0.2">
      <c r="G40033" s="14" t="str">
        <f t="shared" si="631"/>
        <v/>
      </c>
    </row>
    <row r="40034" spans="7:7" x14ac:dyDescent="0.2">
      <c r="G40034" s="14" t="str">
        <f t="shared" si="631"/>
        <v/>
      </c>
    </row>
    <row r="40035" spans="7:7" x14ac:dyDescent="0.2">
      <c r="G40035" s="14" t="str">
        <f t="shared" si="631"/>
        <v/>
      </c>
    </row>
    <row r="40036" spans="7:7" x14ac:dyDescent="0.2">
      <c r="G40036" s="14" t="str">
        <f t="shared" si="631"/>
        <v/>
      </c>
    </row>
    <row r="40037" spans="7:7" x14ac:dyDescent="0.2">
      <c r="G40037" s="14" t="str">
        <f t="shared" si="631"/>
        <v/>
      </c>
    </row>
    <row r="40038" spans="7:7" x14ac:dyDescent="0.2">
      <c r="G40038" s="14" t="str">
        <f t="shared" si="631"/>
        <v/>
      </c>
    </row>
    <row r="40039" spans="7:7" x14ac:dyDescent="0.2">
      <c r="G40039" s="14" t="str">
        <f t="shared" si="631"/>
        <v/>
      </c>
    </row>
    <row r="40040" spans="7:7" x14ac:dyDescent="0.2">
      <c r="G40040" s="14" t="str">
        <f t="shared" si="631"/>
        <v/>
      </c>
    </row>
    <row r="40041" spans="7:7" x14ac:dyDescent="0.2">
      <c r="G40041" s="14" t="str">
        <f t="shared" si="631"/>
        <v/>
      </c>
    </row>
    <row r="40042" spans="7:7" x14ac:dyDescent="0.2">
      <c r="G40042" s="14" t="str">
        <f t="shared" si="631"/>
        <v/>
      </c>
    </row>
    <row r="40043" spans="7:7" x14ac:dyDescent="0.2">
      <c r="G40043" s="14" t="str">
        <f t="shared" si="631"/>
        <v/>
      </c>
    </row>
    <row r="40044" spans="7:7" x14ac:dyDescent="0.2">
      <c r="G40044" s="14" t="str">
        <f t="shared" si="631"/>
        <v/>
      </c>
    </row>
    <row r="40045" spans="7:7" x14ac:dyDescent="0.2">
      <c r="G40045" s="14" t="str">
        <f t="shared" si="631"/>
        <v/>
      </c>
    </row>
    <row r="40046" spans="7:7" x14ac:dyDescent="0.2">
      <c r="G40046" s="14" t="str">
        <f t="shared" si="631"/>
        <v/>
      </c>
    </row>
    <row r="40047" spans="7:7" x14ac:dyDescent="0.2">
      <c r="G40047" s="14" t="str">
        <f t="shared" si="631"/>
        <v/>
      </c>
    </row>
    <row r="40048" spans="7:7" x14ac:dyDescent="0.2">
      <c r="G40048" s="14" t="str">
        <f t="shared" si="631"/>
        <v/>
      </c>
    </row>
    <row r="40049" spans="7:7" x14ac:dyDescent="0.2">
      <c r="G40049" s="14" t="str">
        <f t="shared" si="631"/>
        <v/>
      </c>
    </row>
    <row r="40050" spans="7:7" x14ac:dyDescent="0.2">
      <c r="G40050" s="14" t="str">
        <f t="shared" si="631"/>
        <v/>
      </c>
    </row>
    <row r="40051" spans="7:7" x14ac:dyDescent="0.2">
      <c r="G40051" s="14" t="str">
        <f t="shared" si="631"/>
        <v/>
      </c>
    </row>
    <row r="40052" spans="7:7" x14ac:dyDescent="0.2">
      <c r="G40052" s="14" t="str">
        <f t="shared" si="631"/>
        <v/>
      </c>
    </row>
    <row r="40053" spans="7:7" x14ac:dyDescent="0.2">
      <c r="G40053" s="14" t="str">
        <f t="shared" si="631"/>
        <v/>
      </c>
    </row>
    <row r="40054" spans="7:7" x14ac:dyDescent="0.2">
      <c r="G40054" s="14" t="str">
        <f t="shared" si="631"/>
        <v/>
      </c>
    </row>
    <row r="40055" spans="7:7" x14ac:dyDescent="0.2">
      <c r="G40055" s="14" t="str">
        <f t="shared" si="631"/>
        <v/>
      </c>
    </row>
    <row r="40056" spans="7:7" x14ac:dyDescent="0.2">
      <c r="G40056" s="14" t="str">
        <f t="shared" si="631"/>
        <v/>
      </c>
    </row>
    <row r="40057" spans="7:7" x14ac:dyDescent="0.2">
      <c r="G40057" s="14" t="str">
        <f t="shared" si="631"/>
        <v/>
      </c>
    </row>
    <row r="40058" spans="7:7" x14ac:dyDescent="0.2">
      <c r="G40058" s="14" t="str">
        <f t="shared" si="631"/>
        <v/>
      </c>
    </row>
    <row r="40059" spans="7:7" x14ac:dyDescent="0.2">
      <c r="G40059" s="14" t="str">
        <f t="shared" si="631"/>
        <v/>
      </c>
    </row>
    <row r="40060" spans="7:7" x14ac:dyDescent="0.2">
      <c r="G40060" s="14" t="str">
        <f t="shared" si="631"/>
        <v/>
      </c>
    </row>
    <row r="40061" spans="7:7" x14ac:dyDescent="0.2">
      <c r="G40061" s="14" t="str">
        <f t="shared" si="631"/>
        <v/>
      </c>
    </row>
    <row r="40062" spans="7:7" x14ac:dyDescent="0.2">
      <c r="G40062" s="14" t="str">
        <f t="shared" si="631"/>
        <v/>
      </c>
    </row>
    <row r="40063" spans="7:7" x14ac:dyDescent="0.2">
      <c r="G40063" s="14" t="str">
        <f t="shared" si="631"/>
        <v/>
      </c>
    </row>
    <row r="40064" spans="7:7" x14ac:dyDescent="0.2">
      <c r="G40064" s="14" t="str">
        <f t="shared" si="631"/>
        <v/>
      </c>
    </row>
    <row r="40065" spans="7:7" x14ac:dyDescent="0.2">
      <c r="G40065" s="14" t="str">
        <f t="shared" si="631"/>
        <v/>
      </c>
    </row>
    <row r="40066" spans="7:7" x14ac:dyDescent="0.2">
      <c r="G40066" s="14" t="str">
        <f t="shared" si="631"/>
        <v/>
      </c>
    </row>
    <row r="40067" spans="7:7" x14ac:dyDescent="0.2">
      <c r="G40067" s="14" t="str">
        <f t="shared" si="631"/>
        <v/>
      </c>
    </row>
    <row r="40068" spans="7:7" x14ac:dyDescent="0.2">
      <c r="G40068" s="14" t="str">
        <f t="shared" si="631"/>
        <v/>
      </c>
    </row>
    <row r="40069" spans="7:7" x14ac:dyDescent="0.2">
      <c r="G40069" s="14" t="str">
        <f t="shared" si="631"/>
        <v/>
      </c>
    </row>
    <row r="40070" spans="7:7" x14ac:dyDescent="0.2">
      <c r="G40070" s="14" t="str">
        <f t="shared" ref="G40070:G40133" si="632">IF(C40070="","",C40070*0.75)</f>
        <v/>
      </c>
    </row>
    <row r="40071" spans="7:7" x14ac:dyDescent="0.2">
      <c r="G40071" s="14" t="str">
        <f t="shared" si="632"/>
        <v/>
      </c>
    </row>
    <row r="40072" spans="7:7" x14ac:dyDescent="0.2">
      <c r="G40072" s="14" t="str">
        <f t="shared" si="632"/>
        <v/>
      </c>
    </row>
    <row r="40073" spans="7:7" x14ac:dyDescent="0.2">
      <c r="G40073" s="14" t="str">
        <f t="shared" si="632"/>
        <v/>
      </c>
    </row>
    <row r="40074" spans="7:7" x14ac:dyDescent="0.2">
      <c r="G40074" s="14" t="str">
        <f t="shared" si="632"/>
        <v/>
      </c>
    </row>
    <row r="40075" spans="7:7" x14ac:dyDescent="0.2">
      <c r="G40075" s="14" t="str">
        <f t="shared" si="632"/>
        <v/>
      </c>
    </row>
    <row r="40076" spans="7:7" x14ac:dyDescent="0.2">
      <c r="G40076" s="14" t="str">
        <f t="shared" si="632"/>
        <v/>
      </c>
    </row>
    <row r="40077" spans="7:7" x14ac:dyDescent="0.2">
      <c r="G40077" s="14" t="str">
        <f t="shared" si="632"/>
        <v/>
      </c>
    </row>
    <row r="40078" spans="7:7" x14ac:dyDescent="0.2">
      <c r="G40078" s="14" t="str">
        <f t="shared" si="632"/>
        <v/>
      </c>
    </row>
    <row r="40079" spans="7:7" x14ac:dyDescent="0.2">
      <c r="G40079" s="14" t="str">
        <f t="shared" si="632"/>
        <v/>
      </c>
    </row>
    <row r="40080" spans="7:7" x14ac:dyDescent="0.2">
      <c r="G40080" s="14" t="str">
        <f t="shared" si="632"/>
        <v/>
      </c>
    </row>
    <row r="40081" spans="7:7" x14ac:dyDescent="0.2">
      <c r="G40081" s="14" t="str">
        <f t="shared" si="632"/>
        <v/>
      </c>
    </row>
    <row r="40082" spans="7:7" x14ac:dyDescent="0.2">
      <c r="G40082" s="14" t="str">
        <f t="shared" si="632"/>
        <v/>
      </c>
    </row>
    <row r="40083" spans="7:7" x14ac:dyDescent="0.2">
      <c r="G40083" s="14" t="str">
        <f t="shared" si="632"/>
        <v/>
      </c>
    </row>
    <row r="40084" spans="7:7" x14ac:dyDescent="0.2">
      <c r="G40084" s="14" t="str">
        <f t="shared" si="632"/>
        <v/>
      </c>
    </row>
    <row r="40085" spans="7:7" x14ac:dyDescent="0.2">
      <c r="G40085" s="14" t="str">
        <f t="shared" si="632"/>
        <v/>
      </c>
    </row>
    <row r="40086" spans="7:7" x14ac:dyDescent="0.2">
      <c r="G40086" s="14" t="str">
        <f t="shared" si="632"/>
        <v/>
      </c>
    </row>
    <row r="40087" spans="7:7" x14ac:dyDescent="0.2">
      <c r="G40087" s="14" t="str">
        <f t="shared" si="632"/>
        <v/>
      </c>
    </row>
    <row r="40088" spans="7:7" x14ac:dyDescent="0.2">
      <c r="G40088" s="14" t="str">
        <f t="shared" si="632"/>
        <v/>
      </c>
    </row>
    <row r="40089" spans="7:7" x14ac:dyDescent="0.2">
      <c r="G40089" s="14" t="str">
        <f t="shared" si="632"/>
        <v/>
      </c>
    </row>
    <row r="40090" spans="7:7" x14ac:dyDescent="0.2">
      <c r="G40090" s="14" t="str">
        <f t="shared" si="632"/>
        <v/>
      </c>
    </row>
    <row r="40091" spans="7:7" x14ac:dyDescent="0.2">
      <c r="G40091" s="14" t="str">
        <f t="shared" si="632"/>
        <v/>
      </c>
    </row>
    <row r="40092" spans="7:7" x14ac:dyDescent="0.2">
      <c r="G40092" s="14" t="str">
        <f t="shared" si="632"/>
        <v/>
      </c>
    </row>
    <row r="40093" spans="7:7" x14ac:dyDescent="0.2">
      <c r="G40093" s="14" t="str">
        <f t="shared" si="632"/>
        <v/>
      </c>
    </row>
    <row r="40094" spans="7:7" x14ac:dyDescent="0.2">
      <c r="G40094" s="14" t="str">
        <f t="shared" si="632"/>
        <v/>
      </c>
    </row>
    <row r="40095" spans="7:7" x14ac:dyDescent="0.2">
      <c r="G40095" s="14" t="str">
        <f t="shared" si="632"/>
        <v/>
      </c>
    </row>
    <row r="40096" spans="7:7" x14ac:dyDescent="0.2">
      <c r="G40096" s="14" t="str">
        <f t="shared" si="632"/>
        <v/>
      </c>
    </row>
    <row r="40097" spans="7:7" x14ac:dyDescent="0.2">
      <c r="G40097" s="14" t="str">
        <f t="shared" si="632"/>
        <v/>
      </c>
    </row>
    <row r="40098" spans="7:7" x14ac:dyDescent="0.2">
      <c r="G40098" s="14" t="str">
        <f t="shared" si="632"/>
        <v/>
      </c>
    </row>
    <row r="40099" spans="7:7" x14ac:dyDescent="0.2">
      <c r="G40099" s="14" t="str">
        <f t="shared" si="632"/>
        <v/>
      </c>
    </row>
    <row r="40100" spans="7:7" x14ac:dyDescent="0.2">
      <c r="G40100" s="14" t="str">
        <f t="shared" si="632"/>
        <v/>
      </c>
    </row>
    <row r="40101" spans="7:7" x14ac:dyDescent="0.2">
      <c r="G40101" s="14" t="str">
        <f t="shared" si="632"/>
        <v/>
      </c>
    </row>
    <row r="40102" spans="7:7" x14ac:dyDescent="0.2">
      <c r="G40102" s="14" t="str">
        <f t="shared" si="632"/>
        <v/>
      </c>
    </row>
    <row r="40103" spans="7:7" x14ac:dyDescent="0.2">
      <c r="G40103" s="14" t="str">
        <f t="shared" si="632"/>
        <v/>
      </c>
    </row>
    <row r="40104" spans="7:7" x14ac:dyDescent="0.2">
      <c r="G40104" s="14" t="str">
        <f t="shared" si="632"/>
        <v/>
      </c>
    </row>
    <row r="40105" spans="7:7" x14ac:dyDescent="0.2">
      <c r="G40105" s="14" t="str">
        <f t="shared" si="632"/>
        <v/>
      </c>
    </row>
    <row r="40106" spans="7:7" x14ac:dyDescent="0.2">
      <c r="G40106" s="14" t="str">
        <f t="shared" si="632"/>
        <v/>
      </c>
    </row>
    <row r="40107" spans="7:7" x14ac:dyDescent="0.2">
      <c r="G40107" s="14" t="str">
        <f t="shared" si="632"/>
        <v/>
      </c>
    </row>
    <row r="40108" spans="7:7" x14ac:dyDescent="0.2">
      <c r="G40108" s="14" t="str">
        <f t="shared" si="632"/>
        <v/>
      </c>
    </row>
    <row r="40109" spans="7:7" x14ac:dyDescent="0.2">
      <c r="G40109" s="14" t="str">
        <f t="shared" si="632"/>
        <v/>
      </c>
    </row>
    <row r="40110" spans="7:7" x14ac:dyDescent="0.2">
      <c r="G40110" s="14" t="str">
        <f t="shared" si="632"/>
        <v/>
      </c>
    </row>
    <row r="40111" spans="7:7" x14ac:dyDescent="0.2">
      <c r="G40111" s="14" t="str">
        <f t="shared" si="632"/>
        <v/>
      </c>
    </row>
    <row r="40112" spans="7:7" x14ac:dyDescent="0.2">
      <c r="G40112" s="14" t="str">
        <f t="shared" si="632"/>
        <v/>
      </c>
    </row>
    <row r="40113" spans="7:7" x14ac:dyDescent="0.2">
      <c r="G40113" s="14" t="str">
        <f t="shared" si="632"/>
        <v/>
      </c>
    </row>
    <row r="40114" spans="7:7" x14ac:dyDescent="0.2">
      <c r="G40114" s="14" t="str">
        <f t="shared" si="632"/>
        <v/>
      </c>
    </row>
    <row r="40115" spans="7:7" x14ac:dyDescent="0.2">
      <c r="G40115" s="14" t="str">
        <f t="shared" si="632"/>
        <v/>
      </c>
    </row>
    <row r="40116" spans="7:7" x14ac:dyDescent="0.2">
      <c r="G40116" s="14" t="str">
        <f t="shared" si="632"/>
        <v/>
      </c>
    </row>
    <row r="40117" spans="7:7" x14ac:dyDescent="0.2">
      <c r="G40117" s="14" t="str">
        <f t="shared" si="632"/>
        <v/>
      </c>
    </row>
    <row r="40118" spans="7:7" x14ac:dyDescent="0.2">
      <c r="G40118" s="14" t="str">
        <f t="shared" si="632"/>
        <v/>
      </c>
    </row>
    <row r="40119" spans="7:7" x14ac:dyDescent="0.2">
      <c r="G40119" s="14" t="str">
        <f t="shared" si="632"/>
        <v/>
      </c>
    </row>
    <row r="40120" spans="7:7" x14ac:dyDescent="0.2">
      <c r="G40120" s="14" t="str">
        <f t="shared" si="632"/>
        <v/>
      </c>
    </row>
    <row r="40121" spans="7:7" x14ac:dyDescent="0.2">
      <c r="G40121" s="14" t="str">
        <f t="shared" si="632"/>
        <v/>
      </c>
    </row>
    <row r="40122" spans="7:7" x14ac:dyDescent="0.2">
      <c r="G40122" s="14" t="str">
        <f t="shared" si="632"/>
        <v/>
      </c>
    </row>
    <row r="40123" spans="7:7" x14ac:dyDescent="0.2">
      <c r="G40123" s="14" t="str">
        <f t="shared" si="632"/>
        <v/>
      </c>
    </row>
    <row r="40124" spans="7:7" x14ac:dyDescent="0.2">
      <c r="G40124" s="14" t="str">
        <f t="shared" si="632"/>
        <v/>
      </c>
    </row>
    <row r="40125" spans="7:7" x14ac:dyDescent="0.2">
      <c r="G40125" s="14" t="str">
        <f t="shared" si="632"/>
        <v/>
      </c>
    </row>
    <row r="40126" spans="7:7" x14ac:dyDescent="0.2">
      <c r="G40126" s="14" t="str">
        <f t="shared" si="632"/>
        <v/>
      </c>
    </row>
    <row r="40127" spans="7:7" x14ac:dyDescent="0.2">
      <c r="G40127" s="14" t="str">
        <f t="shared" si="632"/>
        <v/>
      </c>
    </row>
    <row r="40128" spans="7:7" x14ac:dyDescent="0.2">
      <c r="G40128" s="14" t="str">
        <f t="shared" si="632"/>
        <v/>
      </c>
    </row>
    <row r="40129" spans="7:7" x14ac:dyDescent="0.2">
      <c r="G40129" s="14" t="str">
        <f t="shared" si="632"/>
        <v/>
      </c>
    </row>
    <row r="40130" spans="7:7" x14ac:dyDescent="0.2">
      <c r="G40130" s="14" t="str">
        <f t="shared" si="632"/>
        <v/>
      </c>
    </row>
    <row r="40131" spans="7:7" x14ac:dyDescent="0.2">
      <c r="G40131" s="14" t="str">
        <f t="shared" si="632"/>
        <v/>
      </c>
    </row>
    <row r="40132" spans="7:7" x14ac:dyDescent="0.2">
      <c r="G40132" s="14" t="str">
        <f t="shared" si="632"/>
        <v/>
      </c>
    </row>
    <row r="40133" spans="7:7" x14ac:dyDescent="0.2">
      <c r="G40133" s="14" t="str">
        <f t="shared" si="632"/>
        <v/>
      </c>
    </row>
    <row r="40134" spans="7:7" x14ac:dyDescent="0.2">
      <c r="G40134" s="14" t="str">
        <f t="shared" ref="G40134:G40197" si="633">IF(C40134="","",C40134*0.75)</f>
        <v/>
      </c>
    </row>
    <row r="40135" spans="7:7" x14ac:dyDescent="0.2">
      <c r="G40135" s="14" t="str">
        <f t="shared" si="633"/>
        <v/>
      </c>
    </row>
    <row r="40136" spans="7:7" x14ac:dyDescent="0.2">
      <c r="G40136" s="14" t="str">
        <f t="shared" si="633"/>
        <v/>
      </c>
    </row>
    <row r="40137" spans="7:7" x14ac:dyDescent="0.2">
      <c r="G40137" s="14" t="str">
        <f t="shared" si="633"/>
        <v/>
      </c>
    </row>
    <row r="40138" spans="7:7" x14ac:dyDescent="0.2">
      <c r="G40138" s="14" t="str">
        <f t="shared" si="633"/>
        <v/>
      </c>
    </row>
    <row r="40139" spans="7:7" x14ac:dyDescent="0.2">
      <c r="G40139" s="14" t="str">
        <f t="shared" si="633"/>
        <v/>
      </c>
    </row>
    <row r="40140" spans="7:7" x14ac:dyDescent="0.2">
      <c r="G40140" s="14" t="str">
        <f t="shared" si="633"/>
        <v/>
      </c>
    </row>
    <row r="40141" spans="7:7" x14ac:dyDescent="0.2">
      <c r="G40141" s="14" t="str">
        <f t="shared" si="633"/>
        <v/>
      </c>
    </row>
    <row r="40142" spans="7:7" x14ac:dyDescent="0.2">
      <c r="G40142" s="14" t="str">
        <f t="shared" si="633"/>
        <v/>
      </c>
    </row>
    <row r="40143" spans="7:7" x14ac:dyDescent="0.2">
      <c r="G40143" s="14" t="str">
        <f t="shared" si="633"/>
        <v/>
      </c>
    </row>
    <row r="40144" spans="7:7" x14ac:dyDescent="0.2">
      <c r="G40144" s="14" t="str">
        <f t="shared" si="633"/>
        <v/>
      </c>
    </row>
    <row r="40145" spans="7:7" x14ac:dyDescent="0.2">
      <c r="G40145" s="14" t="str">
        <f t="shared" si="633"/>
        <v/>
      </c>
    </row>
    <row r="40146" spans="7:7" x14ac:dyDescent="0.2">
      <c r="G40146" s="14" t="str">
        <f t="shared" si="633"/>
        <v/>
      </c>
    </row>
    <row r="40147" spans="7:7" x14ac:dyDescent="0.2">
      <c r="G40147" s="14" t="str">
        <f t="shared" si="633"/>
        <v/>
      </c>
    </row>
    <row r="40148" spans="7:7" x14ac:dyDescent="0.2">
      <c r="G40148" s="14" t="str">
        <f t="shared" si="633"/>
        <v/>
      </c>
    </row>
    <row r="40149" spans="7:7" x14ac:dyDescent="0.2">
      <c r="G40149" s="14" t="str">
        <f t="shared" si="633"/>
        <v/>
      </c>
    </row>
    <row r="40150" spans="7:7" x14ac:dyDescent="0.2">
      <c r="G40150" s="14" t="str">
        <f t="shared" si="633"/>
        <v/>
      </c>
    </row>
    <row r="40151" spans="7:7" x14ac:dyDescent="0.2">
      <c r="G40151" s="14" t="str">
        <f t="shared" si="633"/>
        <v/>
      </c>
    </row>
    <row r="40152" spans="7:7" x14ac:dyDescent="0.2">
      <c r="G40152" s="14" t="str">
        <f t="shared" si="633"/>
        <v/>
      </c>
    </row>
    <row r="40153" spans="7:7" x14ac:dyDescent="0.2">
      <c r="G40153" s="14" t="str">
        <f t="shared" si="633"/>
        <v/>
      </c>
    </row>
    <row r="40154" spans="7:7" x14ac:dyDescent="0.2">
      <c r="G40154" s="14" t="str">
        <f t="shared" si="633"/>
        <v/>
      </c>
    </row>
    <row r="40155" spans="7:7" x14ac:dyDescent="0.2">
      <c r="G40155" s="14" t="str">
        <f t="shared" si="633"/>
        <v/>
      </c>
    </row>
    <row r="40156" spans="7:7" x14ac:dyDescent="0.2">
      <c r="G40156" s="14" t="str">
        <f t="shared" si="633"/>
        <v/>
      </c>
    </row>
    <row r="40157" spans="7:7" x14ac:dyDescent="0.2">
      <c r="G40157" s="14" t="str">
        <f t="shared" si="633"/>
        <v/>
      </c>
    </row>
    <row r="40158" spans="7:7" x14ac:dyDescent="0.2">
      <c r="G40158" s="14" t="str">
        <f t="shared" si="633"/>
        <v/>
      </c>
    </row>
    <row r="40159" spans="7:7" x14ac:dyDescent="0.2">
      <c r="G40159" s="14" t="str">
        <f t="shared" si="633"/>
        <v/>
      </c>
    </row>
    <row r="40160" spans="7:7" x14ac:dyDescent="0.2">
      <c r="G40160" s="14" t="str">
        <f t="shared" si="633"/>
        <v/>
      </c>
    </row>
    <row r="40161" spans="7:7" x14ac:dyDescent="0.2">
      <c r="G40161" s="14" t="str">
        <f t="shared" si="633"/>
        <v/>
      </c>
    </row>
    <row r="40162" spans="7:7" x14ac:dyDescent="0.2">
      <c r="G40162" s="14" t="str">
        <f t="shared" si="633"/>
        <v/>
      </c>
    </row>
    <row r="40163" spans="7:7" x14ac:dyDescent="0.2">
      <c r="G40163" s="14" t="str">
        <f t="shared" si="633"/>
        <v/>
      </c>
    </row>
    <row r="40164" spans="7:7" x14ac:dyDescent="0.2">
      <c r="G40164" s="14" t="str">
        <f t="shared" si="633"/>
        <v/>
      </c>
    </row>
    <row r="40165" spans="7:7" x14ac:dyDescent="0.2">
      <c r="G40165" s="14" t="str">
        <f t="shared" si="633"/>
        <v/>
      </c>
    </row>
    <row r="40166" spans="7:7" x14ac:dyDescent="0.2">
      <c r="G40166" s="14" t="str">
        <f t="shared" si="633"/>
        <v/>
      </c>
    </row>
    <row r="40167" spans="7:7" x14ac:dyDescent="0.2">
      <c r="G40167" s="14" t="str">
        <f t="shared" si="633"/>
        <v/>
      </c>
    </row>
    <row r="40168" spans="7:7" x14ac:dyDescent="0.2">
      <c r="G40168" s="14" t="str">
        <f t="shared" si="633"/>
        <v/>
      </c>
    </row>
    <row r="40169" spans="7:7" x14ac:dyDescent="0.2">
      <c r="G40169" s="14" t="str">
        <f t="shared" si="633"/>
        <v/>
      </c>
    </row>
    <row r="40170" spans="7:7" x14ac:dyDescent="0.2">
      <c r="G40170" s="14" t="str">
        <f t="shared" si="633"/>
        <v/>
      </c>
    </row>
    <row r="40171" spans="7:7" x14ac:dyDescent="0.2">
      <c r="G40171" s="14" t="str">
        <f t="shared" si="633"/>
        <v/>
      </c>
    </row>
    <row r="40172" spans="7:7" x14ac:dyDescent="0.2">
      <c r="G40172" s="14" t="str">
        <f t="shared" si="633"/>
        <v/>
      </c>
    </row>
    <row r="40173" spans="7:7" x14ac:dyDescent="0.2">
      <c r="G40173" s="14" t="str">
        <f t="shared" si="633"/>
        <v/>
      </c>
    </row>
    <row r="40174" spans="7:7" x14ac:dyDescent="0.2">
      <c r="G40174" s="14" t="str">
        <f t="shared" si="633"/>
        <v/>
      </c>
    </row>
    <row r="40175" spans="7:7" x14ac:dyDescent="0.2">
      <c r="G40175" s="14" t="str">
        <f t="shared" si="633"/>
        <v/>
      </c>
    </row>
    <row r="40176" spans="7:7" x14ac:dyDescent="0.2">
      <c r="G40176" s="14" t="str">
        <f t="shared" si="633"/>
        <v/>
      </c>
    </row>
    <row r="40177" spans="7:7" x14ac:dyDescent="0.2">
      <c r="G40177" s="14" t="str">
        <f t="shared" si="633"/>
        <v/>
      </c>
    </row>
    <row r="40178" spans="7:7" x14ac:dyDescent="0.2">
      <c r="G40178" s="14" t="str">
        <f t="shared" si="633"/>
        <v/>
      </c>
    </row>
    <row r="40179" spans="7:7" x14ac:dyDescent="0.2">
      <c r="G40179" s="14" t="str">
        <f t="shared" si="633"/>
        <v/>
      </c>
    </row>
    <row r="40180" spans="7:7" x14ac:dyDescent="0.2">
      <c r="G40180" s="14" t="str">
        <f t="shared" si="633"/>
        <v/>
      </c>
    </row>
    <row r="40181" spans="7:7" x14ac:dyDescent="0.2">
      <c r="G40181" s="14" t="str">
        <f t="shared" si="633"/>
        <v/>
      </c>
    </row>
    <row r="40182" spans="7:7" x14ac:dyDescent="0.2">
      <c r="G40182" s="14" t="str">
        <f t="shared" si="633"/>
        <v/>
      </c>
    </row>
    <row r="40183" spans="7:7" x14ac:dyDescent="0.2">
      <c r="G40183" s="14" t="str">
        <f t="shared" si="633"/>
        <v/>
      </c>
    </row>
    <row r="40184" spans="7:7" x14ac:dyDescent="0.2">
      <c r="G40184" s="14" t="str">
        <f t="shared" si="633"/>
        <v/>
      </c>
    </row>
    <row r="40185" spans="7:7" x14ac:dyDescent="0.2">
      <c r="G40185" s="14" t="str">
        <f t="shared" si="633"/>
        <v/>
      </c>
    </row>
    <row r="40186" spans="7:7" x14ac:dyDescent="0.2">
      <c r="G40186" s="14" t="str">
        <f t="shared" si="633"/>
        <v/>
      </c>
    </row>
    <row r="40187" spans="7:7" x14ac:dyDescent="0.2">
      <c r="G40187" s="14" t="str">
        <f t="shared" si="633"/>
        <v/>
      </c>
    </row>
    <row r="40188" spans="7:7" x14ac:dyDescent="0.2">
      <c r="G40188" s="14" t="str">
        <f t="shared" si="633"/>
        <v/>
      </c>
    </row>
    <row r="40189" spans="7:7" x14ac:dyDescent="0.2">
      <c r="G40189" s="14" t="str">
        <f t="shared" si="633"/>
        <v/>
      </c>
    </row>
    <row r="40190" spans="7:7" x14ac:dyDescent="0.2">
      <c r="G40190" s="14" t="str">
        <f t="shared" si="633"/>
        <v/>
      </c>
    </row>
    <row r="40191" spans="7:7" x14ac:dyDescent="0.2">
      <c r="G40191" s="14" t="str">
        <f t="shared" si="633"/>
        <v/>
      </c>
    </row>
    <row r="40192" spans="7:7" x14ac:dyDescent="0.2">
      <c r="G40192" s="14" t="str">
        <f t="shared" si="633"/>
        <v/>
      </c>
    </row>
    <row r="40193" spans="7:7" x14ac:dyDescent="0.2">
      <c r="G40193" s="14" t="str">
        <f t="shared" si="633"/>
        <v/>
      </c>
    </row>
    <row r="40194" spans="7:7" x14ac:dyDescent="0.2">
      <c r="G40194" s="14" t="str">
        <f t="shared" si="633"/>
        <v/>
      </c>
    </row>
    <row r="40195" spans="7:7" x14ac:dyDescent="0.2">
      <c r="G40195" s="14" t="str">
        <f t="shared" si="633"/>
        <v/>
      </c>
    </row>
    <row r="40196" spans="7:7" x14ac:dyDescent="0.2">
      <c r="G40196" s="14" t="str">
        <f t="shared" si="633"/>
        <v/>
      </c>
    </row>
    <row r="40197" spans="7:7" x14ac:dyDescent="0.2">
      <c r="G40197" s="14" t="str">
        <f t="shared" si="633"/>
        <v/>
      </c>
    </row>
    <row r="40198" spans="7:7" x14ac:dyDescent="0.2">
      <c r="G40198" s="14" t="str">
        <f t="shared" ref="G40198:G40261" si="634">IF(C40198="","",C40198*0.75)</f>
        <v/>
      </c>
    </row>
    <row r="40199" spans="7:7" x14ac:dyDescent="0.2">
      <c r="G40199" s="14" t="str">
        <f t="shared" si="634"/>
        <v/>
      </c>
    </row>
    <row r="40200" spans="7:7" x14ac:dyDescent="0.2">
      <c r="G40200" s="14" t="str">
        <f t="shared" si="634"/>
        <v/>
      </c>
    </row>
    <row r="40201" spans="7:7" x14ac:dyDescent="0.2">
      <c r="G40201" s="14" t="str">
        <f t="shared" si="634"/>
        <v/>
      </c>
    </row>
    <row r="40202" spans="7:7" x14ac:dyDescent="0.2">
      <c r="G40202" s="14" t="str">
        <f t="shared" si="634"/>
        <v/>
      </c>
    </row>
    <row r="40203" spans="7:7" x14ac:dyDescent="0.2">
      <c r="G40203" s="14" t="str">
        <f t="shared" si="634"/>
        <v/>
      </c>
    </row>
    <row r="40204" spans="7:7" x14ac:dyDescent="0.2">
      <c r="G40204" s="14" t="str">
        <f t="shared" si="634"/>
        <v/>
      </c>
    </row>
    <row r="40205" spans="7:7" x14ac:dyDescent="0.2">
      <c r="G40205" s="14" t="str">
        <f t="shared" si="634"/>
        <v/>
      </c>
    </row>
    <row r="40206" spans="7:7" x14ac:dyDescent="0.2">
      <c r="G40206" s="14" t="str">
        <f t="shared" si="634"/>
        <v/>
      </c>
    </row>
    <row r="40207" spans="7:7" x14ac:dyDescent="0.2">
      <c r="G40207" s="14" t="str">
        <f t="shared" si="634"/>
        <v/>
      </c>
    </row>
    <row r="40208" spans="7:7" x14ac:dyDescent="0.2">
      <c r="G40208" s="14" t="str">
        <f t="shared" si="634"/>
        <v/>
      </c>
    </row>
    <row r="40209" spans="7:7" x14ac:dyDescent="0.2">
      <c r="G40209" s="14" t="str">
        <f t="shared" si="634"/>
        <v/>
      </c>
    </row>
    <row r="40210" spans="7:7" x14ac:dyDescent="0.2">
      <c r="G40210" s="14" t="str">
        <f t="shared" si="634"/>
        <v/>
      </c>
    </row>
    <row r="40211" spans="7:7" x14ac:dyDescent="0.2">
      <c r="G40211" s="14" t="str">
        <f t="shared" si="634"/>
        <v/>
      </c>
    </row>
    <row r="40212" spans="7:7" x14ac:dyDescent="0.2">
      <c r="G40212" s="14" t="str">
        <f t="shared" si="634"/>
        <v/>
      </c>
    </row>
    <row r="40213" spans="7:7" x14ac:dyDescent="0.2">
      <c r="G40213" s="14" t="str">
        <f t="shared" si="634"/>
        <v/>
      </c>
    </row>
    <row r="40214" spans="7:7" x14ac:dyDescent="0.2">
      <c r="G40214" s="14" t="str">
        <f t="shared" si="634"/>
        <v/>
      </c>
    </row>
    <row r="40215" spans="7:7" x14ac:dyDescent="0.2">
      <c r="G40215" s="14" t="str">
        <f t="shared" si="634"/>
        <v/>
      </c>
    </row>
    <row r="40216" spans="7:7" x14ac:dyDescent="0.2">
      <c r="G40216" s="14" t="str">
        <f t="shared" si="634"/>
        <v/>
      </c>
    </row>
    <row r="40217" spans="7:7" x14ac:dyDescent="0.2">
      <c r="G40217" s="14" t="str">
        <f t="shared" si="634"/>
        <v/>
      </c>
    </row>
    <row r="40218" spans="7:7" x14ac:dyDescent="0.2">
      <c r="G40218" s="14" t="str">
        <f t="shared" si="634"/>
        <v/>
      </c>
    </row>
    <row r="40219" spans="7:7" x14ac:dyDescent="0.2">
      <c r="G40219" s="14" t="str">
        <f t="shared" si="634"/>
        <v/>
      </c>
    </row>
    <row r="40220" spans="7:7" x14ac:dyDescent="0.2">
      <c r="G40220" s="14" t="str">
        <f t="shared" si="634"/>
        <v/>
      </c>
    </row>
    <row r="40221" spans="7:7" x14ac:dyDescent="0.2">
      <c r="G40221" s="14" t="str">
        <f t="shared" si="634"/>
        <v/>
      </c>
    </row>
    <row r="40222" spans="7:7" x14ac:dyDescent="0.2">
      <c r="G40222" s="14" t="str">
        <f t="shared" si="634"/>
        <v/>
      </c>
    </row>
    <row r="40223" spans="7:7" x14ac:dyDescent="0.2">
      <c r="G40223" s="14" t="str">
        <f t="shared" si="634"/>
        <v/>
      </c>
    </row>
    <row r="40224" spans="7:7" x14ac:dyDescent="0.2">
      <c r="G40224" s="14" t="str">
        <f t="shared" si="634"/>
        <v/>
      </c>
    </row>
    <row r="40225" spans="7:7" x14ac:dyDescent="0.2">
      <c r="G40225" s="14" t="str">
        <f t="shared" si="634"/>
        <v/>
      </c>
    </row>
    <row r="40226" spans="7:7" x14ac:dyDescent="0.2">
      <c r="G40226" s="14" t="str">
        <f t="shared" si="634"/>
        <v/>
      </c>
    </row>
    <row r="40227" spans="7:7" x14ac:dyDescent="0.2">
      <c r="G40227" s="14" t="str">
        <f t="shared" si="634"/>
        <v/>
      </c>
    </row>
    <row r="40228" spans="7:7" x14ac:dyDescent="0.2">
      <c r="G40228" s="14" t="str">
        <f t="shared" si="634"/>
        <v/>
      </c>
    </row>
    <row r="40229" spans="7:7" x14ac:dyDescent="0.2">
      <c r="G40229" s="14" t="str">
        <f t="shared" si="634"/>
        <v/>
      </c>
    </row>
    <row r="40230" spans="7:7" x14ac:dyDescent="0.2">
      <c r="G40230" s="14" t="str">
        <f t="shared" si="634"/>
        <v/>
      </c>
    </row>
    <row r="40231" spans="7:7" x14ac:dyDescent="0.2">
      <c r="G40231" s="14" t="str">
        <f t="shared" si="634"/>
        <v/>
      </c>
    </row>
    <row r="40232" spans="7:7" x14ac:dyDescent="0.2">
      <c r="G40232" s="14" t="str">
        <f t="shared" si="634"/>
        <v/>
      </c>
    </row>
    <row r="40233" spans="7:7" x14ac:dyDescent="0.2">
      <c r="G40233" s="14" t="str">
        <f t="shared" si="634"/>
        <v/>
      </c>
    </row>
    <row r="40234" spans="7:7" x14ac:dyDescent="0.2">
      <c r="G40234" s="14" t="str">
        <f t="shared" si="634"/>
        <v/>
      </c>
    </row>
    <row r="40235" spans="7:7" x14ac:dyDescent="0.2">
      <c r="G40235" s="14" t="str">
        <f t="shared" si="634"/>
        <v/>
      </c>
    </row>
    <row r="40236" spans="7:7" x14ac:dyDescent="0.2">
      <c r="G40236" s="14" t="str">
        <f t="shared" si="634"/>
        <v/>
      </c>
    </row>
    <row r="40237" spans="7:7" x14ac:dyDescent="0.2">
      <c r="G40237" s="14" t="str">
        <f t="shared" si="634"/>
        <v/>
      </c>
    </row>
    <row r="40238" spans="7:7" x14ac:dyDescent="0.2">
      <c r="G40238" s="14" t="str">
        <f t="shared" si="634"/>
        <v/>
      </c>
    </row>
    <row r="40239" spans="7:7" x14ac:dyDescent="0.2">
      <c r="G40239" s="14" t="str">
        <f t="shared" si="634"/>
        <v/>
      </c>
    </row>
    <row r="40240" spans="7:7" x14ac:dyDescent="0.2">
      <c r="G40240" s="14" t="str">
        <f t="shared" si="634"/>
        <v/>
      </c>
    </row>
    <row r="40241" spans="7:7" x14ac:dyDescent="0.2">
      <c r="G40241" s="14" t="str">
        <f t="shared" si="634"/>
        <v/>
      </c>
    </row>
    <row r="40242" spans="7:7" x14ac:dyDescent="0.2">
      <c r="G40242" s="14" t="str">
        <f t="shared" si="634"/>
        <v/>
      </c>
    </row>
    <row r="40243" spans="7:7" x14ac:dyDescent="0.2">
      <c r="G40243" s="14" t="str">
        <f t="shared" si="634"/>
        <v/>
      </c>
    </row>
    <row r="40244" spans="7:7" x14ac:dyDescent="0.2">
      <c r="G40244" s="14" t="str">
        <f t="shared" si="634"/>
        <v/>
      </c>
    </row>
    <row r="40245" spans="7:7" x14ac:dyDescent="0.2">
      <c r="G40245" s="14" t="str">
        <f t="shared" si="634"/>
        <v/>
      </c>
    </row>
    <row r="40246" spans="7:7" x14ac:dyDescent="0.2">
      <c r="G40246" s="14" t="str">
        <f t="shared" si="634"/>
        <v/>
      </c>
    </row>
    <row r="40247" spans="7:7" x14ac:dyDescent="0.2">
      <c r="G40247" s="14" t="str">
        <f t="shared" si="634"/>
        <v/>
      </c>
    </row>
    <row r="40248" spans="7:7" x14ac:dyDescent="0.2">
      <c r="G40248" s="14" t="str">
        <f t="shared" si="634"/>
        <v/>
      </c>
    </row>
    <row r="40249" spans="7:7" x14ac:dyDescent="0.2">
      <c r="G40249" s="14" t="str">
        <f t="shared" si="634"/>
        <v/>
      </c>
    </row>
    <row r="40250" spans="7:7" x14ac:dyDescent="0.2">
      <c r="G40250" s="14" t="str">
        <f t="shared" si="634"/>
        <v/>
      </c>
    </row>
    <row r="40251" spans="7:7" x14ac:dyDescent="0.2">
      <c r="G40251" s="14" t="str">
        <f t="shared" si="634"/>
        <v/>
      </c>
    </row>
    <row r="40252" spans="7:7" x14ac:dyDescent="0.2">
      <c r="G40252" s="14" t="str">
        <f t="shared" si="634"/>
        <v/>
      </c>
    </row>
    <row r="40253" spans="7:7" x14ac:dyDescent="0.2">
      <c r="G40253" s="14" t="str">
        <f t="shared" si="634"/>
        <v/>
      </c>
    </row>
    <row r="40254" spans="7:7" x14ac:dyDescent="0.2">
      <c r="G40254" s="14" t="str">
        <f t="shared" si="634"/>
        <v/>
      </c>
    </row>
    <row r="40255" spans="7:7" x14ac:dyDescent="0.2">
      <c r="G40255" s="14" t="str">
        <f t="shared" si="634"/>
        <v/>
      </c>
    </row>
    <row r="40256" spans="7:7" x14ac:dyDescent="0.2">
      <c r="G40256" s="14" t="str">
        <f t="shared" si="634"/>
        <v/>
      </c>
    </row>
    <row r="40257" spans="7:7" x14ac:dyDescent="0.2">
      <c r="G40257" s="14" t="str">
        <f t="shared" si="634"/>
        <v/>
      </c>
    </row>
    <row r="40258" spans="7:7" x14ac:dyDescent="0.2">
      <c r="G40258" s="14" t="str">
        <f t="shared" si="634"/>
        <v/>
      </c>
    </row>
    <row r="40259" spans="7:7" x14ac:dyDescent="0.2">
      <c r="G40259" s="14" t="str">
        <f t="shared" si="634"/>
        <v/>
      </c>
    </row>
    <row r="40260" spans="7:7" x14ac:dyDescent="0.2">
      <c r="G40260" s="14" t="str">
        <f t="shared" si="634"/>
        <v/>
      </c>
    </row>
    <row r="40261" spans="7:7" x14ac:dyDescent="0.2">
      <c r="G40261" s="14" t="str">
        <f t="shared" si="634"/>
        <v/>
      </c>
    </row>
    <row r="40262" spans="7:7" x14ac:dyDescent="0.2">
      <c r="G40262" s="14" t="str">
        <f t="shared" ref="G40262:G40325" si="635">IF(C40262="","",C40262*0.75)</f>
        <v/>
      </c>
    </row>
    <row r="40263" spans="7:7" x14ac:dyDescent="0.2">
      <c r="G40263" s="14" t="str">
        <f t="shared" si="635"/>
        <v/>
      </c>
    </row>
    <row r="40264" spans="7:7" x14ac:dyDescent="0.2">
      <c r="G40264" s="14" t="str">
        <f t="shared" si="635"/>
        <v/>
      </c>
    </row>
    <row r="40265" spans="7:7" x14ac:dyDescent="0.2">
      <c r="G40265" s="14" t="str">
        <f t="shared" si="635"/>
        <v/>
      </c>
    </row>
    <row r="40266" spans="7:7" x14ac:dyDescent="0.2">
      <c r="G40266" s="14" t="str">
        <f t="shared" si="635"/>
        <v/>
      </c>
    </row>
    <row r="40267" spans="7:7" x14ac:dyDescent="0.2">
      <c r="G40267" s="14" t="str">
        <f t="shared" si="635"/>
        <v/>
      </c>
    </row>
    <row r="40268" spans="7:7" x14ac:dyDescent="0.2">
      <c r="G40268" s="14" t="str">
        <f t="shared" si="635"/>
        <v/>
      </c>
    </row>
    <row r="40269" spans="7:7" x14ac:dyDescent="0.2">
      <c r="G40269" s="14" t="str">
        <f t="shared" si="635"/>
        <v/>
      </c>
    </row>
    <row r="40270" spans="7:7" x14ac:dyDescent="0.2">
      <c r="G40270" s="14" t="str">
        <f t="shared" si="635"/>
        <v/>
      </c>
    </row>
    <row r="40271" spans="7:7" x14ac:dyDescent="0.2">
      <c r="G40271" s="14" t="str">
        <f t="shared" si="635"/>
        <v/>
      </c>
    </row>
    <row r="40272" spans="7:7" x14ac:dyDescent="0.2">
      <c r="G40272" s="14" t="str">
        <f t="shared" si="635"/>
        <v/>
      </c>
    </row>
    <row r="40273" spans="7:7" x14ac:dyDescent="0.2">
      <c r="G40273" s="14" t="str">
        <f t="shared" si="635"/>
        <v/>
      </c>
    </row>
    <row r="40274" spans="7:7" x14ac:dyDescent="0.2">
      <c r="G40274" s="14" t="str">
        <f t="shared" si="635"/>
        <v/>
      </c>
    </row>
    <row r="40275" spans="7:7" x14ac:dyDescent="0.2">
      <c r="G40275" s="14" t="str">
        <f t="shared" si="635"/>
        <v/>
      </c>
    </row>
    <row r="40276" spans="7:7" x14ac:dyDescent="0.2">
      <c r="G40276" s="14" t="str">
        <f t="shared" si="635"/>
        <v/>
      </c>
    </row>
    <row r="40277" spans="7:7" x14ac:dyDescent="0.2">
      <c r="G40277" s="14" t="str">
        <f t="shared" si="635"/>
        <v/>
      </c>
    </row>
    <row r="40278" spans="7:7" x14ac:dyDescent="0.2">
      <c r="G40278" s="14" t="str">
        <f t="shared" si="635"/>
        <v/>
      </c>
    </row>
    <row r="40279" spans="7:7" x14ac:dyDescent="0.2">
      <c r="G40279" s="14" t="str">
        <f t="shared" si="635"/>
        <v/>
      </c>
    </row>
    <row r="40280" spans="7:7" x14ac:dyDescent="0.2">
      <c r="G40280" s="14" t="str">
        <f t="shared" si="635"/>
        <v/>
      </c>
    </row>
    <row r="40281" spans="7:7" x14ac:dyDescent="0.2">
      <c r="G40281" s="14" t="str">
        <f t="shared" si="635"/>
        <v/>
      </c>
    </row>
    <row r="40282" spans="7:7" x14ac:dyDescent="0.2">
      <c r="G40282" s="14" t="str">
        <f t="shared" si="635"/>
        <v/>
      </c>
    </row>
    <row r="40283" spans="7:7" x14ac:dyDescent="0.2">
      <c r="G40283" s="14" t="str">
        <f t="shared" si="635"/>
        <v/>
      </c>
    </row>
    <row r="40284" spans="7:7" x14ac:dyDescent="0.2">
      <c r="G40284" s="14" t="str">
        <f t="shared" si="635"/>
        <v/>
      </c>
    </row>
    <row r="40285" spans="7:7" x14ac:dyDescent="0.2">
      <c r="G40285" s="14" t="str">
        <f t="shared" si="635"/>
        <v/>
      </c>
    </row>
    <row r="40286" spans="7:7" x14ac:dyDescent="0.2">
      <c r="G40286" s="14" t="str">
        <f t="shared" si="635"/>
        <v/>
      </c>
    </row>
    <row r="40287" spans="7:7" x14ac:dyDescent="0.2">
      <c r="G40287" s="14" t="str">
        <f t="shared" si="635"/>
        <v/>
      </c>
    </row>
    <row r="40288" spans="7:7" x14ac:dyDescent="0.2">
      <c r="G40288" s="14" t="str">
        <f t="shared" si="635"/>
        <v/>
      </c>
    </row>
    <row r="40289" spans="7:7" x14ac:dyDescent="0.2">
      <c r="G40289" s="14" t="str">
        <f t="shared" si="635"/>
        <v/>
      </c>
    </row>
    <row r="40290" spans="7:7" x14ac:dyDescent="0.2">
      <c r="G40290" s="14" t="str">
        <f t="shared" si="635"/>
        <v/>
      </c>
    </row>
    <row r="40291" spans="7:7" x14ac:dyDescent="0.2">
      <c r="G40291" s="14" t="str">
        <f t="shared" si="635"/>
        <v/>
      </c>
    </row>
    <row r="40292" spans="7:7" x14ac:dyDescent="0.2">
      <c r="G40292" s="14" t="str">
        <f t="shared" si="635"/>
        <v/>
      </c>
    </row>
    <row r="40293" spans="7:7" x14ac:dyDescent="0.2">
      <c r="G40293" s="14" t="str">
        <f t="shared" si="635"/>
        <v/>
      </c>
    </row>
    <row r="40294" spans="7:7" x14ac:dyDescent="0.2">
      <c r="G40294" s="14" t="str">
        <f t="shared" si="635"/>
        <v/>
      </c>
    </row>
    <row r="40295" spans="7:7" x14ac:dyDescent="0.2">
      <c r="G40295" s="14" t="str">
        <f t="shared" si="635"/>
        <v/>
      </c>
    </row>
    <row r="40296" spans="7:7" x14ac:dyDescent="0.2">
      <c r="G40296" s="14" t="str">
        <f t="shared" si="635"/>
        <v/>
      </c>
    </row>
    <row r="40297" spans="7:7" x14ac:dyDescent="0.2">
      <c r="G40297" s="14" t="str">
        <f t="shared" si="635"/>
        <v/>
      </c>
    </row>
    <row r="40298" spans="7:7" x14ac:dyDescent="0.2">
      <c r="G40298" s="14" t="str">
        <f t="shared" si="635"/>
        <v/>
      </c>
    </row>
    <row r="40299" spans="7:7" x14ac:dyDescent="0.2">
      <c r="G40299" s="14" t="str">
        <f t="shared" si="635"/>
        <v/>
      </c>
    </row>
    <row r="40300" spans="7:7" x14ac:dyDescent="0.2">
      <c r="G40300" s="14" t="str">
        <f t="shared" si="635"/>
        <v/>
      </c>
    </row>
    <row r="40301" spans="7:7" x14ac:dyDescent="0.2">
      <c r="G40301" s="14" t="str">
        <f t="shared" si="635"/>
        <v/>
      </c>
    </row>
    <row r="40302" spans="7:7" x14ac:dyDescent="0.2">
      <c r="G40302" s="14" t="str">
        <f t="shared" si="635"/>
        <v/>
      </c>
    </row>
    <row r="40303" spans="7:7" x14ac:dyDescent="0.2">
      <c r="G40303" s="14" t="str">
        <f t="shared" si="635"/>
        <v/>
      </c>
    </row>
    <row r="40304" spans="7:7" x14ac:dyDescent="0.2">
      <c r="G40304" s="14" t="str">
        <f t="shared" si="635"/>
        <v/>
      </c>
    </row>
    <row r="40305" spans="7:7" x14ac:dyDescent="0.2">
      <c r="G40305" s="14" t="str">
        <f t="shared" si="635"/>
        <v/>
      </c>
    </row>
    <row r="40306" spans="7:7" x14ac:dyDescent="0.2">
      <c r="G40306" s="14" t="str">
        <f t="shared" si="635"/>
        <v/>
      </c>
    </row>
    <row r="40307" spans="7:7" x14ac:dyDescent="0.2">
      <c r="G40307" s="14" t="str">
        <f t="shared" si="635"/>
        <v/>
      </c>
    </row>
    <row r="40308" spans="7:7" x14ac:dyDescent="0.2">
      <c r="G40308" s="14" t="str">
        <f t="shared" si="635"/>
        <v/>
      </c>
    </row>
    <row r="40309" spans="7:7" x14ac:dyDescent="0.2">
      <c r="G40309" s="14" t="str">
        <f t="shared" si="635"/>
        <v/>
      </c>
    </row>
    <row r="40310" spans="7:7" x14ac:dyDescent="0.2">
      <c r="G40310" s="14" t="str">
        <f t="shared" si="635"/>
        <v/>
      </c>
    </row>
    <row r="40311" spans="7:7" x14ac:dyDescent="0.2">
      <c r="G40311" s="14" t="str">
        <f t="shared" si="635"/>
        <v/>
      </c>
    </row>
    <row r="40312" spans="7:7" x14ac:dyDescent="0.2">
      <c r="G40312" s="14" t="str">
        <f t="shared" si="635"/>
        <v/>
      </c>
    </row>
    <row r="40313" spans="7:7" x14ac:dyDescent="0.2">
      <c r="G40313" s="14" t="str">
        <f t="shared" si="635"/>
        <v/>
      </c>
    </row>
    <row r="40314" spans="7:7" x14ac:dyDescent="0.2">
      <c r="G40314" s="14" t="str">
        <f t="shared" si="635"/>
        <v/>
      </c>
    </row>
    <row r="40315" spans="7:7" x14ac:dyDescent="0.2">
      <c r="G40315" s="14" t="str">
        <f t="shared" si="635"/>
        <v/>
      </c>
    </row>
    <row r="40316" spans="7:7" x14ac:dyDescent="0.2">
      <c r="G40316" s="14" t="str">
        <f t="shared" si="635"/>
        <v/>
      </c>
    </row>
    <row r="40317" spans="7:7" x14ac:dyDescent="0.2">
      <c r="G40317" s="14" t="str">
        <f t="shared" si="635"/>
        <v/>
      </c>
    </row>
    <row r="40318" spans="7:7" x14ac:dyDescent="0.2">
      <c r="G40318" s="14" t="str">
        <f t="shared" si="635"/>
        <v/>
      </c>
    </row>
    <row r="40319" spans="7:7" x14ac:dyDescent="0.2">
      <c r="G40319" s="14" t="str">
        <f t="shared" si="635"/>
        <v/>
      </c>
    </row>
    <row r="40320" spans="7:7" x14ac:dyDescent="0.2">
      <c r="G40320" s="14" t="str">
        <f t="shared" si="635"/>
        <v/>
      </c>
    </row>
    <row r="40321" spans="7:7" x14ac:dyDescent="0.2">
      <c r="G40321" s="14" t="str">
        <f t="shared" si="635"/>
        <v/>
      </c>
    </row>
    <row r="40322" spans="7:7" x14ac:dyDescent="0.2">
      <c r="G40322" s="14" t="str">
        <f t="shared" si="635"/>
        <v/>
      </c>
    </row>
    <row r="40323" spans="7:7" x14ac:dyDescent="0.2">
      <c r="G40323" s="14" t="str">
        <f t="shared" si="635"/>
        <v/>
      </c>
    </row>
    <row r="40324" spans="7:7" x14ac:dyDescent="0.2">
      <c r="G40324" s="14" t="str">
        <f t="shared" si="635"/>
        <v/>
      </c>
    </row>
    <row r="40325" spans="7:7" x14ac:dyDescent="0.2">
      <c r="G40325" s="14" t="str">
        <f t="shared" si="635"/>
        <v/>
      </c>
    </row>
    <row r="40326" spans="7:7" x14ac:dyDescent="0.2">
      <c r="G40326" s="14" t="str">
        <f t="shared" ref="G40326:G40389" si="636">IF(C40326="","",C40326*0.75)</f>
        <v/>
      </c>
    </row>
    <row r="40327" spans="7:7" x14ac:dyDescent="0.2">
      <c r="G40327" s="14" t="str">
        <f t="shared" si="636"/>
        <v/>
      </c>
    </row>
    <row r="40328" spans="7:7" x14ac:dyDescent="0.2">
      <c r="G40328" s="14" t="str">
        <f t="shared" si="636"/>
        <v/>
      </c>
    </row>
    <row r="40329" spans="7:7" x14ac:dyDescent="0.2">
      <c r="G40329" s="14" t="str">
        <f t="shared" si="636"/>
        <v/>
      </c>
    </row>
    <row r="40330" spans="7:7" x14ac:dyDescent="0.2">
      <c r="G40330" s="14" t="str">
        <f t="shared" si="636"/>
        <v/>
      </c>
    </row>
    <row r="40331" spans="7:7" x14ac:dyDescent="0.2">
      <c r="G40331" s="14" t="str">
        <f t="shared" si="636"/>
        <v/>
      </c>
    </row>
    <row r="40332" spans="7:7" x14ac:dyDescent="0.2">
      <c r="G40332" s="14" t="str">
        <f t="shared" si="636"/>
        <v/>
      </c>
    </row>
    <row r="40333" spans="7:7" x14ac:dyDescent="0.2">
      <c r="G40333" s="14" t="str">
        <f t="shared" si="636"/>
        <v/>
      </c>
    </row>
    <row r="40334" spans="7:7" x14ac:dyDescent="0.2">
      <c r="G40334" s="14" t="str">
        <f t="shared" si="636"/>
        <v/>
      </c>
    </row>
    <row r="40335" spans="7:7" x14ac:dyDescent="0.2">
      <c r="G40335" s="14" t="str">
        <f t="shared" si="636"/>
        <v/>
      </c>
    </row>
    <row r="40336" spans="7:7" x14ac:dyDescent="0.2">
      <c r="G40336" s="14" t="str">
        <f t="shared" si="636"/>
        <v/>
      </c>
    </row>
    <row r="40337" spans="7:7" x14ac:dyDescent="0.2">
      <c r="G40337" s="14" t="str">
        <f t="shared" si="636"/>
        <v/>
      </c>
    </row>
    <row r="40338" spans="7:7" x14ac:dyDescent="0.2">
      <c r="G40338" s="14" t="str">
        <f t="shared" si="636"/>
        <v/>
      </c>
    </row>
    <row r="40339" spans="7:7" x14ac:dyDescent="0.2">
      <c r="G40339" s="14" t="str">
        <f t="shared" si="636"/>
        <v/>
      </c>
    </row>
    <row r="40340" spans="7:7" x14ac:dyDescent="0.2">
      <c r="G40340" s="14" t="str">
        <f t="shared" si="636"/>
        <v/>
      </c>
    </row>
    <row r="40341" spans="7:7" x14ac:dyDescent="0.2">
      <c r="G40341" s="14" t="str">
        <f t="shared" si="636"/>
        <v/>
      </c>
    </row>
    <row r="40342" spans="7:7" x14ac:dyDescent="0.2">
      <c r="G40342" s="14" t="str">
        <f t="shared" si="636"/>
        <v/>
      </c>
    </row>
    <row r="40343" spans="7:7" x14ac:dyDescent="0.2">
      <c r="G40343" s="14" t="str">
        <f t="shared" si="636"/>
        <v/>
      </c>
    </row>
    <row r="40344" spans="7:7" x14ac:dyDescent="0.2">
      <c r="G40344" s="14" t="str">
        <f t="shared" si="636"/>
        <v/>
      </c>
    </row>
    <row r="40345" spans="7:7" x14ac:dyDescent="0.2">
      <c r="G40345" s="14" t="str">
        <f t="shared" si="636"/>
        <v/>
      </c>
    </row>
    <row r="40346" spans="7:7" x14ac:dyDescent="0.2">
      <c r="G40346" s="14" t="str">
        <f t="shared" si="636"/>
        <v/>
      </c>
    </row>
    <row r="40347" spans="7:7" x14ac:dyDescent="0.2">
      <c r="G40347" s="14" t="str">
        <f t="shared" si="636"/>
        <v/>
      </c>
    </row>
    <row r="40348" spans="7:7" x14ac:dyDescent="0.2">
      <c r="G40348" s="14" t="str">
        <f t="shared" si="636"/>
        <v/>
      </c>
    </row>
    <row r="40349" spans="7:7" x14ac:dyDescent="0.2">
      <c r="G40349" s="14" t="str">
        <f t="shared" si="636"/>
        <v/>
      </c>
    </row>
    <row r="40350" spans="7:7" x14ac:dyDescent="0.2">
      <c r="G40350" s="14" t="str">
        <f t="shared" si="636"/>
        <v/>
      </c>
    </row>
    <row r="40351" spans="7:7" x14ac:dyDescent="0.2">
      <c r="G40351" s="14" t="str">
        <f t="shared" si="636"/>
        <v/>
      </c>
    </row>
    <row r="40352" spans="7:7" x14ac:dyDescent="0.2">
      <c r="G40352" s="14" t="str">
        <f t="shared" si="636"/>
        <v/>
      </c>
    </row>
    <row r="40353" spans="7:7" x14ac:dyDescent="0.2">
      <c r="G40353" s="14" t="str">
        <f t="shared" si="636"/>
        <v/>
      </c>
    </row>
    <row r="40354" spans="7:7" x14ac:dyDescent="0.2">
      <c r="G40354" s="14" t="str">
        <f t="shared" si="636"/>
        <v/>
      </c>
    </row>
    <row r="40355" spans="7:7" x14ac:dyDescent="0.2">
      <c r="G40355" s="14" t="str">
        <f t="shared" si="636"/>
        <v/>
      </c>
    </row>
    <row r="40356" spans="7:7" x14ac:dyDescent="0.2">
      <c r="G40356" s="14" t="str">
        <f t="shared" si="636"/>
        <v/>
      </c>
    </row>
    <row r="40357" spans="7:7" x14ac:dyDescent="0.2">
      <c r="G40357" s="14" t="str">
        <f t="shared" si="636"/>
        <v/>
      </c>
    </row>
    <row r="40358" spans="7:7" x14ac:dyDescent="0.2">
      <c r="G40358" s="14" t="str">
        <f t="shared" si="636"/>
        <v/>
      </c>
    </row>
    <row r="40359" spans="7:7" x14ac:dyDescent="0.2">
      <c r="G40359" s="14" t="str">
        <f t="shared" si="636"/>
        <v/>
      </c>
    </row>
    <row r="40360" spans="7:7" x14ac:dyDescent="0.2">
      <c r="G40360" s="14" t="str">
        <f t="shared" si="636"/>
        <v/>
      </c>
    </row>
    <row r="40361" spans="7:7" x14ac:dyDescent="0.2">
      <c r="G40361" s="14" t="str">
        <f t="shared" si="636"/>
        <v/>
      </c>
    </row>
    <row r="40362" spans="7:7" x14ac:dyDescent="0.2">
      <c r="G40362" s="14" t="str">
        <f t="shared" si="636"/>
        <v/>
      </c>
    </row>
    <row r="40363" spans="7:7" x14ac:dyDescent="0.2">
      <c r="G40363" s="14" t="str">
        <f t="shared" si="636"/>
        <v/>
      </c>
    </row>
    <row r="40364" spans="7:7" x14ac:dyDescent="0.2">
      <c r="G40364" s="14" t="str">
        <f t="shared" si="636"/>
        <v/>
      </c>
    </row>
    <row r="40365" spans="7:7" x14ac:dyDescent="0.2">
      <c r="G40365" s="14" t="str">
        <f t="shared" si="636"/>
        <v/>
      </c>
    </row>
    <row r="40366" spans="7:7" x14ac:dyDescent="0.2">
      <c r="G40366" s="14" t="str">
        <f t="shared" si="636"/>
        <v/>
      </c>
    </row>
    <row r="40367" spans="7:7" x14ac:dyDescent="0.2">
      <c r="G40367" s="14" t="str">
        <f t="shared" si="636"/>
        <v/>
      </c>
    </row>
    <row r="40368" spans="7:7" x14ac:dyDescent="0.2">
      <c r="G40368" s="14" t="str">
        <f t="shared" si="636"/>
        <v/>
      </c>
    </row>
    <row r="40369" spans="7:7" x14ac:dyDescent="0.2">
      <c r="G40369" s="14" t="str">
        <f t="shared" si="636"/>
        <v/>
      </c>
    </row>
    <row r="40370" spans="7:7" x14ac:dyDescent="0.2">
      <c r="G40370" s="14" t="str">
        <f t="shared" si="636"/>
        <v/>
      </c>
    </row>
    <row r="40371" spans="7:7" x14ac:dyDescent="0.2">
      <c r="G40371" s="14" t="str">
        <f t="shared" si="636"/>
        <v/>
      </c>
    </row>
    <row r="40372" spans="7:7" x14ac:dyDescent="0.2">
      <c r="G40372" s="14" t="str">
        <f t="shared" si="636"/>
        <v/>
      </c>
    </row>
    <row r="40373" spans="7:7" x14ac:dyDescent="0.2">
      <c r="G40373" s="14" t="str">
        <f t="shared" si="636"/>
        <v/>
      </c>
    </row>
    <row r="40374" spans="7:7" x14ac:dyDescent="0.2">
      <c r="G40374" s="14" t="str">
        <f t="shared" si="636"/>
        <v/>
      </c>
    </row>
    <row r="40375" spans="7:7" x14ac:dyDescent="0.2">
      <c r="G40375" s="14" t="str">
        <f t="shared" si="636"/>
        <v/>
      </c>
    </row>
    <row r="40376" spans="7:7" x14ac:dyDescent="0.2">
      <c r="G40376" s="14" t="str">
        <f t="shared" si="636"/>
        <v/>
      </c>
    </row>
    <row r="40377" spans="7:7" x14ac:dyDescent="0.2">
      <c r="G40377" s="14" t="str">
        <f t="shared" si="636"/>
        <v/>
      </c>
    </row>
    <row r="40378" spans="7:7" x14ac:dyDescent="0.2">
      <c r="G40378" s="14" t="str">
        <f t="shared" si="636"/>
        <v/>
      </c>
    </row>
    <row r="40379" spans="7:7" x14ac:dyDescent="0.2">
      <c r="G40379" s="14" t="str">
        <f t="shared" si="636"/>
        <v/>
      </c>
    </row>
    <row r="40380" spans="7:7" x14ac:dyDescent="0.2">
      <c r="G40380" s="14" t="str">
        <f t="shared" si="636"/>
        <v/>
      </c>
    </row>
    <row r="40381" spans="7:7" x14ac:dyDescent="0.2">
      <c r="G40381" s="14" t="str">
        <f t="shared" si="636"/>
        <v/>
      </c>
    </row>
    <row r="40382" spans="7:7" x14ac:dyDescent="0.2">
      <c r="G40382" s="14" t="str">
        <f t="shared" si="636"/>
        <v/>
      </c>
    </row>
    <row r="40383" spans="7:7" x14ac:dyDescent="0.2">
      <c r="G40383" s="14" t="str">
        <f t="shared" si="636"/>
        <v/>
      </c>
    </row>
    <row r="40384" spans="7:7" x14ac:dyDescent="0.2">
      <c r="G40384" s="14" t="str">
        <f t="shared" si="636"/>
        <v/>
      </c>
    </row>
    <row r="40385" spans="7:7" x14ac:dyDescent="0.2">
      <c r="G40385" s="14" t="str">
        <f t="shared" si="636"/>
        <v/>
      </c>
    </row>
    <row r="40386" spans="7:7" x14ac:dyDescent="0.2">
      <c r="G40386" s="14" t="str">
        <f t="shared" si="636"/>
        <v/>
      </c>
    </row>
    <row r="40387" spans="7:7" x14ac:dyDescent="0.2">
      <c r="G40387" s="14" t="str">
        <f t="shared" si="636"/>
        <v/>
      </c>
    </row>
    <row r="40388" spans="7:7" x14ac:dyDescent="0.2">
      <c r="G40388" s="14" t="str">
        <f t="shared" si="636"/>
        <v/>
      </c>
    </row>
    <row r="40389" spans="7:7" x14ac:dyDescent="0.2">
      <c r="G40389" s="14" t="str">
        <f t="shared" si="636"/>
        <v/>
      </c>
    </row>
    <row r="40390" spans="7:7" x14ac:dyDescent="0.2">
      <c r="G40390" s="14" t="str">
        <f t="shared" ref="G40390:G40453" si="637">IF(C40390="","",C40390*0.75)</f>
        <v/>
      </c>
    </row>
    <row r="40391" spans="7:7" x14ac:dyDescent="0.2">
      <c r="G40391" s="14" t="str">
        <f t="shared" si="637"/>
        <v/>
      </c>
    </row>
    <row r="40392" spans="7:7" x14ac:dyDescent="0.2">
      <c r="G40392" s="14" t="str">
        <f t="shared" si="637"/>
        <v/>
      </c>
    </row>
    <row r="40393" spans="7:7" x14ac:dyDescent="0.2">
      <c r="G40393" s="14" t="str">
        <f t="shared" si="637"/>
        <v/>
      </c>
    </row>
    <row r="40394" spans="7:7" x14ac:dyDescent="0.2">
      <c r="G40394" s="14" t="str">
        <f t="shared" si="637"/>
        <v/>
      </c>
    </row>
    <row r="40395" spans="7:7" x14ac:dyDescent="0.2">
      <c r="G40395" s="14" t="str">
        <f t="shared" si="637"/>
        <v/>
      </c>
    </row>
    <row r="40396" spans="7:7" x14ac:dyDescent="0.2">
      <c r="G40396" s="14" t="str">
        <f t="shared" si="637"/>
        <v/>
      </c>
    </row>
    <row r="40397" spans="7:7" x14ac:dyDescent="0.2">
      <c r="G40397" s="14" t="str">
        <f t="shared" si="637"/>
        <v/>
      </c>
    </row>
    <row r="40398" spans="7:7" x14ac:dyDescent="0.2">
      <c r="G40398" s="14" t="str">
        <f t="shared" si="637"/>
        <v/>
      </c>
    </row>
    <row r="40399" spans="7:7" x14ac:dyDescent="0.2">
      <c r="G40399" s="14" t="str">
        <f t="shared" si="637"/>
        <v/>
      </c>
    </row>
    <row r="40400" spans="7:7" x14ac:dyDescent="0.2">
      <c r="G40400" s="14" t="str">
        <f t="shared" si="637"/>
        <v/>
      </c>
    </row>
    <row r="40401" spans="7:7" x14ac:dyDescent="0.2">
      <c r="G40401" s="14" t="str">
        <f t="shared" si="637"/>
        <v/>
      </c>
    </row>
    <row r="40402" spans="7:7" x14ac:dyDescent="0.2">
      <c r="G40402" s="14" t="str">
        <f t="shared" si="637"/>
        <v/>
      </c>
    </row>
    <row r="40403" spans="7:7" x14ac:dyDescent="0.2">
      <c r="G40403" s="14" t="str">
        <f t="shared" si="637"/>
        <v/>
      </c>
    </row>
    <row r="40404" spans="7:7" x14ac:dyDescent="0.2">
      <c r="G40404" s="14" t="str">
        <f t="shared" si="637"/>
        <v/>
      </c>
    </row>
    <row r="40405" spans="7:7" x14ac:dyDescent="0.2">
      <c r="G40405" s="14" t="str">
        <f t="shared" si="637"/>
        <v/>
      </c>
    </row>
    <row r="40406" spans="7:7" x14ac:dyDescent="0.2">
      <c r="G40406" s="14" t="str">
        <f t="shared" si="637"/>
        <v/>
      </c>
    </row>
    <row r="40407" spans="7:7" x14ac:dyDescent="0.2">
      <c r="G40407" s="14" t="str">
        <f t="shared" si="637"/>
        <v/>
      </c>
    </row>
    <row r="40408" spans="7:7" x14ac:dyDescent="0.2">
      <c r="G40408" s="14" t="str">
        <f t="shared" si="637"/>
        <v/>
      </c>
    </row>
    <row r="40409" spans="7:7" x14ac:dyDescent="0.2">
      <c r="G40409" s="14" t="str">
        <f t="shared" si="637"/>
        <v/>
      </c>
    </row>
    <row r="40410" spans="7:7" x14ac:dyDescent="0.2">
      <c r="G40410" s="14" t="str">
        <f t="shared" si="637"/>
        <v/>
      </c>
    </row>
    <row r="40411" spans="7:7" x14ac:dyDescent="0.2">
      <c r="G40411" s="14" t="str">
        <f t="shared" si="637"/>
        <v/>
      </c>
    </row>
    <row r="40412" spans="7:7" x14ac:dyDescent="0.2">
      <c r="G40412" s="14" t="str">
        <f t="shared" si="637"/>
        <v/>
      </c>
    </row>
    <row r="40413" spans="7:7" x14ac:dyDescent="0.2">
      <c r="G40413" s="14" t="str">
        <f t="shared" si="637"/>
        <v/>
      </c>
    </row>
    <row r="40414" spans="7:7" x14ac:dyDescent="0.2">
      <c r="G40414" s="14" t="str">
        <f t="shared" si="637"/>
        <v/>
      </c>
    </row>
    <row r="40415" spans="7:7" x14ac:dyDescent="0.2">
      <c r="G40415" s="14" t="str">
        <f t="shared" si="637"/>
        <v/>
      </c>
    </row>
    <row r="40416" spans="7:7" x14ac:dyDescent="0.2">
      <c r="G40416" s="14" t="str">
        <f t="shared" si="637"/>
        <v/>
      </c>
    </row>
    <row r="40417" spans="7:7" x14ac:dyDescent="0.2">
      <c r="G40417" s="14" t="str">
        <f t="shared" si="637"/>
        <v/>
      </c>
    </row>
    <row r="40418" spans="7:7" x14ac:dyDescent="0.2">
      <c r="G40418" s="14" t="str">
        <f t="shared" si="637"/>
        <v/>
      </c>
    </row>
    <row r="40419" spans="7:7" x14ac:dyDescent="0.2">
      <c r="G40419" s="14" t="str">
        <f t="shared" si="637"/>
        <v/>
      </c>
    </row>
    <row r="40420" spans="7:7" x14ac:dyDescent="0.2">
      <c r="G40420" s="14" t="str">
        <f t="shared" si="637"/>
        <v/>
      </c>
    </row>
    <row r="40421" spans="7:7" x14ac:dyDescent="0.2">
      <c r="G40421" s="14" t="str">
        <f t="shared" si="637"/>
        <v/>
      </c>
    </row>
    <row r="40422" spans="7:7" x14ac:dyDescent="0.2">
      <c r="G40422" s="14" t="str">
        <f t="shared" si="637"/>
        <v/>
      </c>
    </row>
    <row r="40423" spans="7:7" x14ac:dyDescent="0.2">
      <c r="G40423" s="14" t="str">
        <f t="shared" si="637"/>
        <v/>
      </c>
    </row>
    <row r="40424" spans="7:7" x14ac:dyDescent="0.2">
      <c r="G40424" s="14" t="str">
        <f t="shared" si="637"/>
        <v/>
      </c>
    </row>
    <row r="40425" spans="7:7" x14ac:dyDescent="0.2">
      <c r="G40425" s="14" t="str">
        <f t="shared" si="637"/>
        <v/>
      </c>
    </row>
    <row r="40426" spans="7:7" x14ac:dyDescent="0.2">
      <c r="G40426" s="14" t="str">
        <f t="shared" si="637"/>
        <v/>
      </c>
    </row>
    <row r="40427" spans="7:7" x14ac:dyDescent="0.2">
      <c r="G40427" s="14" t="str">
        <f t="shared" si="637"/>
        <v/>
      </c>
    </row>
    <row r="40428" spans="7:7" x14ac:dyDescent="0.2">
      <c r="G40428" s="14" t="str">
        <f t="shared" si="637"/>
        <v/>
      </c>
    </row>
    <row r="40429" spans="7:7" x14ac:dyDescent="0.2">
      <c r="G40429" s="14" t="str">
        <f t="shared" si="637"/>
        <v/>
      </c>
    </row>
    <row r="40430" spans="7:7" x14ac:dyDescent="0.2">
      <c r="G40430" s="14" t="str">
        <f t="shared" si="637"/>
        <v/>
      </c>
    </row>
    <row r="40431" spans="7:7" x14ac:dyDescent="0.2">
      <c r="G40431" s="14" t="str">
        <f t="shared" si="637"/>
        <v/>
      </c>
    </row>
    <row r="40432" spans="7:7" x14ac:dyDescent="0.2">
      <c r="G40432" s="14" t="str">
        <f t="shared" si="637"/>
        <v/>
      </c>
    </row>
    <row r="40433" spans="7:7" x14ac:dyDescent="0.2">
      <c r="G40433" s="14" t="str">
        <f t="shared" si="637"/>
        <v/>
      </c>
    </row>
    <row r="40434" spans="7:7" x14ac:dyDescent="0.2">
      <c r="G40434" s="14" t="str">
        <f t="shared" si="637"/>
        <v/>
      </c>
    </row>
    <row r="40435" spans="7:7" x14ac:dyDescent="0.2">
      <c r="G40435" s="14" t="str">
        <f t="shared" si="637"/>
        <v/>
      </c>
    </row>
    <row r="40436" spans="7:7" x14ac:dyDescent="0.2">
      <c r="G40436" s="14" t="str">
        <f t="shared" si="637"/>
        <v/>
      </c>
    </row>
    <row r="40437" spans="7:7" x14ac:dyDescent="0.2">
      <c r="G40437" s="14" t="str">
        <f t="shared" si="637"/>
        <v/>
      </c>
    </row>
    <row r="40438" spans="7:7" x14ac:dyDescent="0.2">
      <c r="G40438" s="14" t="str">
        <f t="shared" si="637"/>
        <v/>
      </c>
    </row>
    <row r="40439" spans="7:7" x14ac:dyDescent="0.2">
      <c r="G40439" s="14" t="str">
        <f t="shared" si="637"/>
        <v/>
      </c>
    </row>
    <row r="40440" spans="7:7" x14ac:dyDescent="0.2">
      <c r="G40440" s="14" t="str">
        <f t="shared" si="637"/>
        <v/>
      </c>
    </row>
    <row r="40441" spans="7:7" x14ac:dyDescent="0.2">
      <c r="G40441" s="14" t="str">
        <f t="shared" si="637"/>
        <v/>
      </c>
    </row>
    <row r="40442" spans="7:7" x14ac:dyDescent="0.2">
      <c r="G40442" s="14" t="str">
        <f t="shared" si="637"/>
        <v/>
      </c>
    </row>
    <row r="40443" spans="7:7" x14ac:dyDescent="0.2">
      <c r="G40443" s="14" t="str">
        <f t="shared" si="637"/>
        <v/>
      </c>
    </row>
    <row r="40444" spans="7:7" x14ac:dyDescent="0.2">
      <c r="G40444" s="14" t="str">
        <f t="shared" si="637"/>
        <v/>
      </c>
    </row>
    <row r="40445" spans="7:7" x14ac:dyDescent="0.2">
      <c r="G40445" s="14" t="str">
        <f t="shared" si="637"/>
        <v/>
      </c>
    </row>
    <row r="40446" spans="7:7" x14ac:dyDescent="0.2">
      <c r="G40446" s="14" t="str">
        <f t="shared" si="637"/>
        <v/>
      </c>
    </row>
    <row r="40447" spans="7:7" x14ac:dyDescent="0.2">
      <c r="G40447" s="14" t="str">
        <f t="shared" si="637"/>
        <v/>
      </c>
    </row>
    <row r="40448" spans="7:7" x14ac:dyDescent="0.2">
      <c r="G40448" s="14" t="str">
        <f t="shared" si="637"/>
        <v/>
      </c>
    </row>
    <row r="40449" spans="7:7" x14ac:dyDescent="0.2">
      <c r="G40449" s="14" t="str">
        <f t="shared" si="637"/>
        <v/>
      </c>
    </row>
    <row r="40450" spans="7:7" x14ac:dyDescent="0.2">
      <c r="G40450" s="14" t="str">
        <f t="shared" si="637"/>
        <v/>
      </c>
    </row>
    <row r="40451" spans="7:7" x14ac:dyDescent="0.2">
      <c r="G40451" s="14" t="str">
        <f t="shared" si="637"/>
        <v/>
      </c>
    </row>
    <row r="40452" spans="7:7" x14ac:dyDescent="0.2">
      <c r="G40452" s="14" t="str">
        <f t="shared" si="637"/>
        <v/>
      </c>
    </row>
    <row r="40453" spans="7:7" x14ac:dyDescent="0.2">
      <c r="G40453" s="14" t="str">
        <f t="shared" si="637"/>
        <v/>
      </c>
    </row>
    <row r="40454" spans="7:7" x14ac:dyDescent="0.2">
      <c r="G40454" s="14" t="str">
        <f t="shared" ref="G40454:G40517" si="638">IF(C40454="","",C40454*0.75)</f>
        <v/>
      </c>
    </row>
    <row r="40455" spans="7:7" x14ac:dyDescent="0.2">
      <c r="G40455" s="14" t="str">
        <f t="shared" si="638"/>
        <v/>
      </c>
    </row>
    <row r="40456" spans="7:7" x14ac:dyDescent="0.2">
      <c r="G40456" s="14" t="str">
        <f t="shared" si="638"/>
        <v/>
      </c>
    </row>
    <row r="40457" spans="7:7" x14ac:dyDescent="0.2">
      <c r="G40457" s="14" t="str">
        <f t="shared" si="638"/>
        <v/>
      </c>
    </row>
    <row r="40458" spans="7:7" x14ac:dyDescent="0.2">
      <c r="G40458" s="14" t="str">
        <f t="shared" si="638"/>
        <v/>
      </c>
    </row>
    <row r="40459" spans="7:7" x14ac:dyDescent="0.2">
      <c r="G40459" s="14" t="str">
        <f t="shared" si="638"/>
        <v/>
      </c>
    </row>
    <row r="40460" spans="7:7" x14ac:dyDescent="0.2">
      <c r="G40460" s="14" t="str">
        <f t="shared" si="638"/>
        <v/>
      </c>
    </row>
    <row r="40461" spans="7:7" x14ac:dyDescent="0.2">
      <c r="G40461" s="14" t="str">
        <f t="shared" si="638"/>
        <v/>
      </c>
    </row>
    <row r="40462" spans="7:7" x14ac:dyDescent="0.2">
      <c r="G40462" s="14" t="str">
        <f t="shared" si="638"/>
        <v/>
      </c>
    </row>
    <row r="40463" spans="7:7" x14ac:dyDescent="0.2">
      <c r="G40463" s="14" t="str">
        <f t="shared" si="638"/>
        <v/>
      </c>
    </row>
    <row r="40464" spans="7:7" x14ac:dyDescent="0.2">
      <c r="G40464" s="14" t="str">
        <f t="shared" si="638"/>
        <v/>
      </c>
    </row>
    <row r="40465" spans="7:7" x14ac:dyDescent="0.2">
      <c r="G40465" s="14" t="str">
        <f t="shared" si="638"/>
        <v/>
      </c>
    </row>
    <row r="40466" spans="7:7" x14ac:dyDescent="0.2">
      <c r="G40466" s="14" t="str">
        <f t="shared" si="638"/>
        <v/>
      </c>
    </row>
    <row r="40467" spans="7:7" x14ac:dyDescent="0.2">
      <c r="G40467" s="14" t="str">
        <f t="shared" si="638"/>
        <v/>
      </c>
    </row>
    <row r="40468" spans="7:7" x14ac:dyDescent="0.2">
      <c r="G40468" s="14" t="str">
        <f t="shared" si="638"/>
        <v/>
      </c>
    </row>
    <row r="40469" spans="7:7" x14ac:dyDescent="0.2">
      <c r="G40469" s="14" t="str">
        <f t="shared" si="638"/>
        <v/>
      </c>
    </row>
    <row r="40470" spans="7:7" x14ac:dyDescent="0.2">
      <c r="G40470" s="14" t="str">
        <f t="shared" si="638"/>
        <v/>
      </c>
    </row>
    <row r="40471" spans="7:7" x14ac:dyDescent="0.2">
      <c r="G40471" s="14" t="str">
        <f t="shared" si="638"/>
        <v/>
      </c>
    </row>
    <row r="40472" spans="7:7" x14ac:dyDescent="0.2">
      <c r="G40472" s="14" t="str">
        <f t="shared" si="638"/>
        <v/>
      </c>
    </row>
    <row r="40473" spans="7:7" x14ac:dyDescent="0.2">
      <c r="G40473" s="14" t="str">
        <f t="shared" si="638"/>
        <v/>
      </c>
    </row>
    <row r="40474" spans="7:7" x14ac:dyDescent="0.2">
      <c r="G40474" s="14" t="str">
        <f t="shared" si="638"/>
        <v/>
      </c>
    </row>
    <row r="40475" spans="7:7" x14ac:dyDescent="0.2">
      <c r="G40475" s="14" t="str">
        <f t="shared" si="638"/>
        <v/>
      </c>
    </row>
    <row r="40476" spans="7:7" x14ac:dyDescent="0.2">
      <c r="G40476" s="14" t="str">
        <f t="shared" si="638"/>
        <v/>
      </c>
    </row>
    <row r="40477" spans="7:7" x14ac:dyDescent="0.2">
      <c r="G40477" s="14" t="str">
        <f t="shared" si="638"/>
        <v/>
      </c>
    </row>
    <row r="40478" spans="7:7" x14ac:dyDescent="0.2">
      <c r="G40478" s="14" t="str">
        <f t="shared" si="638"/>
        <v/>
      </c>
    </row>
    <row r="40479" spans="7:7" x14ac:dyDescent="0.2">
      <c r="G40479" s="14" t="str">
        <f t="shared" si="638"/>
        <v/>
      </c>
    </row>
    <row r="40480" spans="7:7" x14ac:dyDescent="0.2">
      <c r="G40480" s="14" t="str">
        <f t="shared" si="638"/>
        <v/>
      </c>
    </row>
    <row r="40481" spans="7:7" x14ac:dyDescent="0.2">
      <c r="G40481" s="14" t="str">
        <f t="shared" si="638"/>
        <v/>
      </c>
    </row>
    <row r="40482" spans="7:7" x14ac:dyDescent="0.2">
      <c r="G40482" s="14" t="str">
        <f t="shared" si="638"/>
        <v/>
      </c>
    </row>
    <row r="40483" spans="7:7" x14ac:dyDescent="0.2">
      <c r="G40483" s="14" t="str">
        <f t="shared" si="638"/>
        <v/>
      </c>
    </row>
    <row r="40484" spans="7:7" x14ac:dyDescent="0.2">
      <c r="G40484" s="14" t="str">
        <f t="shared" si="638"/>
        <v/>
      </c>
    </row>
    <row r="40485" spans="7:7" x14ac:dyDescent="0.2">
      <c r="G40485" s="14" t="str">
        <f t="shared" si="638"/>
        <v/>
      </c>
    </row>
    <row r="40486" spans="7:7" x14ac:dyDescent="0.2">
      <c r="G40486" s="14" t="str">
        <f t="shared" si="638"/>
        <v/>
      </c>
    </row>
    <row r="40487" spans="7:7" x14ac:dyDescent="0.2">
      <c r="G40487" s="14" t="str">
        <f t="shared" si="638"/>
        <v/>
      </c>
    </row>
    <row r="40488" spans="7:7" x14ac:dyDescent="0.2">
      <c r="G40488" s="14" t="str">
        <f t="shared" si="638"/>
        <v/>
      </c>
    </row>
    <row r="40489" spans="7:7" x14ac:dyDescent="0.2">
      <c r="G40489" s="14" t="str">
        <f t="shared" si="638"/>
        <v/>
      </c>
    </row>
    <row r="40490" spans="7:7" x14ac:dyDescent="0.2">
      <c r="G40490" s="14" t="str">
        <f t="shared" si="638"/>
        <v/>
      </c>
    </row>
    <row r="40491" spans="7:7" x14ac:dyDescent="0.2">
      <c r="G40491" s="14" t="str">
        <f t="shared" si="638"/>
        <v/>
      </c>
    </row>
    <row r="40492" spans="7:7" x14ac:dyDescent="0.2">
      <c r="G40492" s="14" t="str">
        <f t="shared" si="638"/>
        <v/>
      </c>
    </row>
    <row r="40493" spans="7:7" x14ac:dyDescent="0.2">
      <c r="G40493" s="14" t="str">
        <f t="shared" si="638"/>
        <v/>
      </c>
    </row>
    <row r="40494" spans="7:7" x14ac:dyDescent="0.2">
      <c r="G40494" s="14" t="str">
        <f t="shared" si="638"/>
        <v/>
      </c>
    </row>
    <row r="40495" spans="7:7" x14ac:dyDescent="0.2">
      <c r="G40495" s="14" t="str">
        <f t="shared" si="638"/>
        <v/>
      </c>
    </row>
    <row r="40496" spans="7:7" x14ac:dyDescent="0.2">
      <c r="G40496" s="14" t="str">
        <f t="shared" si="638"/>
        <v/>
      </c>
    </row>
    <row r="40497" spans="7:7" x14ac:dyDescent="0.2">
      <c r="G40497" s="14" t="str">
        <f t="shared" si="638"/>
        <v/>
      </c>
    </row>
    <row r="40498" spans="7:7" x14ac:dyDescent="0.2">
      <c r="G40498" s="14" t="str">
        <f t="shared" si="638"/>
        <v/>
      </c>
    </row>
    <row r="40499" spans="7:7" x14ac:dyDescent="0.2">
      <c r="G40499" s="14" t="str">
        <f t="shared" si="638"/>
        <v/>
      </c>
    </row>
    <row r="40500" spans="7:7" x14ac:dyDescent="0.2">
      <c r="G40500" s="14" t="str">
        <f t="shared" si="638"/>
        <v/>
      </c>
    </row>
    <row r="40501" spans="7:7" x14ac:dyDescent="0.2">
      <c r="G40501" s="14" t="str">
        <f t="shared" si="638"/>
        <v/>
      </c>
    </row>
    <row r="40502" spans="7:7" x14ac:dyDescent="0.2">
      <c r="G40502" s="14" t="str">
        <f t="shared" si="638"/>
        <v/>
      </c>
    </row>
    <row r="40503" spans="7:7" x14ac:dyDescent="0.2">
      <c r="G40503" s="14" t="str">
        <f t="shared" si="638"/>
        <v/>
      </c>
    </row>
    <row r="40504" spans="7:7" x14ac:dyDescent="0.2">
      <c r="G40504" s="14" t="str">
        <f t="shared" si="638"/>
        <v/>
      </c>
    </row>
    <row r="40505" spans="7:7" x14ac:dyDescent="0.2">
      <c r="G40505" s="14" t="str">
        <f t="shared" si="638"/>
        <v/>
      </c>
    </row>
    <row r="40506" spans="7:7" x14ac:dyDescent="0.2">
      <c r="G40506" s="14" t="str">
        <f t="shared" si="638"/>
        <v/>
      </c>
    </row>
    <row r="40507" spans="7:7" x14ac:dyDescent="0.2">
      <c r="G40507" s="14" t="str">
        <f t="shared" si="638"/>
        <v/>
      </c>
    </row>
    <row r="40508" spans="7:7" x14ac:dyDescent="0.2">
      <c r="G40508" s="14" t="str">
        <f t="shared" si="638"/>
        <v/>
      </c>
    </row>
    <row r="40509" spans="7:7" x14ac:dyDescent="0.2">
      <c r="G40509" s="14" t="str">
        <f t="shared" si="638"/>
        <v/>
      </c>
    </row>
    <row r="40510" spans="7:7" x14ac:dyDescent="0.2">
      <c r="G40510" s="14" t="str">
        <f t="shared" si="638"/>
        <v/>
      </c>
    </row>
    <row r="40511" spans="7:7" x14ac:dyDescent="0.2">
      <c r="G40511" s="14" t="str">
        <f t="shared" si="638"/>
        <v/>
      </c>
    </row>
    <row r="40512" spans="7:7" x14ac:dyDescent="0.2">
      <c r="G40512" s="14" t="str">
        <f t="shared" si="638"/>
        <v/>
      </c>
    </row>
    <row r="40513" spans="7:7" x14ac:dyDescent="0.2">
      <c r="G40513" s="14" t="str">
        <f t="shared" si="638"/>
        <v/>
      </c>
    </row>
    <row r="40514" spans="7:7" x14ac:dyDescent="0.2">
      <c r="G40514" s="14" t="str">
        <f t="shared" si="638"/>
        <v/>
      </c>
    </row>
    <row r="40515" spans="7:7" x14ac:dyDescent="0.2">
      <c r="G40515" s="14" t="str">
        <f t="shared" si="638"/>
        <v/>
      </c>
    </row>
    <row r="40516" spans="7:7" x14ac:dyDescent="0.2">
      <c r="G40516" s="14" t="str">
        <f t="shared" si="638"/>
        <v/>
      </c>
    </row>
    <row r="40517" spans="7:7" x14ac:dyDescent="0.2">
      <c r="G40517" s="14" t="str">
        <f t="shared" si="638"/>
        <v/>
      </c>
    </row>
    <row r="40518" spans="7:7" x14ac:dyDescent="0.2">
      <c r="G40518" s="14" t="str">
        <f t="shared" ref="G40518:G40581" si="639">IF(C40518="","",C40518*0.75)</f>
        <v/>
      </c>
    </row>
    <row r="40519" spans="7:7" x14ac:dyDescent="0.2">
      <c r="G40519" s="14" t="str">
        <f t="shared" si="639"/>
        <v/>
      </c>
    </row>
    <row r="40520" spans="7:7" x14ac:dyDescent="0.2">
      <c r="G40520" s="14" t="str">
        <f t="shared" si="639"/>
        <v/>
      </c>
    </row>
    <row r="40521" spans="7:7" x14ac:dyDescent="0.2">
      <c r="G40521" s="14" t="str">
        <f t="shared" si="639"/>
        <v/>
      </c>
    </row>
    <row r="40522" spans="7:7" x14ac:dyDescent="0.2">
      <c r="G40522" s="14" t="str">
        <f t="shared" si="639"/>
        <v/>
      </c>
    </row>
    <row r="40523" spans="7:7" x14ac:dyDescent="0.2">
      <c r="G40523" s="14" t="str">
        <f t="shared" si="639"/>
        <v/>
      </c>
    </row>
    <row r="40524" spans="7:7" x14ac:dyDescent="0.2">
      <c r="G40524" s="14" t="str">
        <f t="shared" si="639"/>
        <v/>
      </c>
    </row>
    <row r="40525" spans="7:7" x14ac:dyDescent="0.2">
      <c r="G40525" s="14" t="str">
        <f t="shared" si="639"/>
        <v/>
      </c>
    </row>
    <row r="40526" spans="7:7" x14ac:dyDescent="0.2">
      <c r="G40526" s="14" t="str">
        <f t="shared" si="639"/>
        <v/>
      </c>
    </row>
    <row r="40527" spans="7:7" x14ac:dyDescent="0.2">
      <c r="G40527" s="14" t="str">
        <f t="shared" si="639"/>
        <v/>
      </c>
    </row>
    <row r="40528" spans="7:7" x14ac:dyDescent="0.2">
      <c r="G40528" s="14" t="str">
        <f t="shared" si="639"/>
        <v/>
      </c>
    </row>
    <row r="40529" spans="7:7" x14ac:dyDescent="0.2">
      <c r="G40529" s="14" t="str">
        <f t="shared" si="639"/>
        <v/>
      </c>
    </row>
    <row r="40530" spans="7:7" x14ac:dyDescent="0.2">
      <c r="G40530" s="14" t="str">
        <f t="shared" si="639"/>
        <v/>
      </c>
    </row>
    <row r="40531" spans="7:7" x14ac:dyDescent="0.2">
      <c r="G40531" s="14" t="str">
        <f t="shared" si="639"/>
        <v/>
      </c>
    </row>
    <row r="40532" spans="7:7" x14ac:dyDescent="0.2">
      <c r="G40532" s="14" t="str">
        <f t="shared" si="639"/>
        <v/>
      </c>
    </row>
    <row r="40533" spans="7:7" x14ac:dyDescent="0.2">
      <c r="G40533" s="14" t="str">
        <f t="shared" si="639"/>
        <v/>
      </c>
    </row>
    <row r="40534" spans="7:7" x14ac:dyDescent="0.2">
      <c r="G40534" s="14" t="str">
        <f t="shared" si="639"/>
        <v/>
      </c>
    </row>
    <row r="40535" spans="7:7" x14ac:dyDescent="0.2">
      <c r="G40535" s="14" t="str">
        <f t="shared" si="639"/>
        <v/>
      </c>
    </row>
    <row r="40536" spans="7:7" x14ac:dyDescent="0.2">
      <c r="G40536" s="14" t="str">
        <f t="shared" si="639"/>
        <v/>
      </c>
    </row>
    <row r="40537" spans="7:7" x14ac:dyDescent="0.2">
      <c r="G40537" s="14" t="str">
        <f t="shared" si="639"/>
        <v/>
      </c>
    </row>
    <row r="40538" spans="7:7" x14ac:dyDescent="0.2">
      <c r="G40538" s="14" t="str">
        <f t="shared" si="639"/>
        <v/>
      </c>
    </row>
    <row r="40539" spans="7:7" x14ac:dyDescent="0.2">
      <c r="G40539" s="14" t="str">
        <f t="shared" si="639"/>
        <v/>
      </c>
    </row>
    <row r="40540" spans="7:7" x14ac:dyDescent="0.2">
      <c r="G40540" s="14" t="str">
        <f t="shared" si="639"/>
        <v/>
      </c>
    </row>
    <row r="40541" spans="7:7" x14ac:dyDescent="0.2">
      <c r="G40541" s="14" t="str">
        <f t="shared" si="639"/>
        <v/>
      </c>
    </row>
    <row r="40542" spans="7:7" x14ac:dyDescent="0.2">
      <c r="G40542" s="14" t="str">
        <f t="shared" si="639"/>
        <v/>
      </c>
    </row>
    <row r="40543" spans="7:7" x14ac:dyDescent="0.2">
      <c r="G40543" s="14" t="str">
        <f t="shared" si="639"/>
        <v/>
      </c>
    </row>
    <row r="40544" spans="7:7" x14ac:dyDescent="0.2">
      <c r="G40544" s="14" t="str">
        <f t="shared" si="639"/>
        <v/>
      </c>
    </row>
    <row r="40545" spans="7:7" x14ac:dyDescent="0.2">
      <c r="G40545" s="14" t="str">
        <f t="shared" si="639"/>
        <v/>
      </c>
    </row>
    <row r="40546" spans="7:7" x14ac:dyDescent="0.2">
      <c r="G40546" s="14" t="str">
        <f t="shared" si="639"/>
        <v/>
      </c>
    </row>
    <row r="40547" spans="7:7" x14ac:dyDescent="0.2">
      <c r="G40547" s="14" t="str">
        <f t="shared" si="639"/>
        <v/>
      </c>
    </row>
    <row r="40548" spans="7:7" x14ac:dyDescent="0.2">
      <c r="G40548" s="14" t="str">
        <f t="shared" si="639"/>
        <v/>
      </c>
    </row>
    <row r="40549" spans="7:7" x14ac:dyDescent="0.2">
      <c r="G40549" s="14" t="str">
        <f t="shared" si="639"/>
        <v/>
      </c>
    </row>
    <row r="40550" spans="7:7" x14ac:dyDescent="0.2">
      <c r="G40550" s="14" t="str">
        <f t="shared" si="639"/>
        <v/>
      </c>
    </row>
    <row r="40551" spans="7:7" x14ac:dyDescent="0.2">
      <c r="G40551" s="14" t="str">
        <f t="shared" si="639"/>
        <v/>
      </c>
    </row>
    <row r="40552" spans="7:7" x14ac:dyDescent="0.2">
      <c r="G40552" s="14" t="str">
        <f t="shared" si="639"/>
        <v/>
      </c>
    </row>
    <row r="40553" spans="7:7" x14ac:dyDescent="0.2">
      <c r="G40553" s="14" t="str">
        <f t="shared" si="639"/>
        <v/>
      </c>
    </row>
    <row r="40554" spans="7:7" x14ac:dyDescent="0.2">
      <c r="G40554" s="14" t="str">
        <f t="shared" si="639"/>
        <v/>
      </c>
    </row>
    <row r="40555" spans="7:7" x14ac:dyDescent="0.2">
      <c r="G40555" s="14" t="str">
        <f t="shared" si="639"/>
        <v/>
      </c>
    </row>
    <row r="40556" spans="7:7" x14ac:dyDescent="0.2">
      <c r="G40556" s="14" t="str">
        <f t="shared" si="639"/>
        <v/>
      </c>
    </row>
    <row r="40557" spans="7:7" x14ac:dyDescent="0.2">
      <c r="G40557" s="14" t="str">
        <f t="shared" si="639"/>
        <v/>
      </c>
    </row>
    <row r="40558" spans="7:7" x14ac:dyDescent="0.2">
      <c r="G40558" s="14" t="str">
        <f t="shared" si="639"/>
        <v/>
      </c>
    </row>
    <row r="40559" spans="7:7" x14ac:dyDescent="0.2">
      <c r="G40559" s="14" t="str">
        <f t="shared" si="639"/>
        <v/>
      </c>
    </row>
    <row r="40560" spans="7:7" x14ac:dyDescent="0.2">
      <c r="G40560" s="14" t="str">
        <f t="shared" si="639"/>
        <v/>
      </c>
    </row>
    <row r="40561" spans="7:7" x14ac:dyDescent="0.2">
      <c r="G40561" s="14" t="str">
        <f t="shared" si="639"/>
        <v/>
      </c>
    </row>
    <row r="40562" spans="7:7" x14ac:dyDescent="0.2">
      <c r="G40562" s="14" t="str">
        <f t="shared" si="639"/>
        <v/>
      </c>
    </row>
    <row r="40563" spans="7:7" x14ac:dyDescent="0.2">
      <c r="G40563" s="14" t="str">
        <f t="shared" si="639"/>
        <v/>
      </c>
    </row>
    <row r="40564" spans="7:7" x14ac:dyDescent="0.2">
      <c r="G40564" s="14" t="str">
        <f t="shared" si="639"/>
        <v/>
      </c>
    </row>
    <row r="40565" spans="7:7" x14ac:dyDescent="0.2">
      <c r="G40565" s="14" t="str">
        <f t="shared" si="639"/>
        <v/>
      </c>
    </row>
    <row r="40566" spans="7:7" x14ac:dyDescent="0.2">
      <c r="G40566" s="14" t="str">
        <f t="shared" si="639"/>
        <v/>
      </c>
    </row>
    <row r="40567" spans="7:7" x14ac:dyDescent="0.2">
      <c r="G40567" s="14" t="str">
        <f t="shared" si="639"/>
        <v/>
      </c>
    </row>
    <row r="40568" spans="7:7" x14ac:dyDescent="0.2">
      <c r="G40568" s="14" t="str">
        <f t="shared" si="639"/>
        <v/>
      </c>
    </row>
    <row r="40569" spans="7:7" x14ac:dyDescent="0.2">
      <c r="G40569" s="14" t="str">
        <f t="shared" si="639"/>
        <v/>
      </c>
    </row>
    <row r="40570" spans="7:7" x14ac:dyDescent="0.2">
      <c r="G40570" s="14" t="str">
        <f t="shared" si="639"/>
        <v/>
      </c>
    </row>
    <row r="40571" spans="7:7" x14ac:dyDescent="0.2">
      <c r="G40571" s="14" t="str">
        <f t="shared" si="639"/>
        <v/>
      </c>
    </row>
    <row r="40572" spans="7:7" x14ac:dyDescent="0.2">
      <c r="G40572" s="14" t="str">
        <f t="shared" si="639"/>
        <v/>
      </c>
    </row>
    <row r="40573" spans="7:7" x14ac:dyDescent="0.2">
      <c r="G40573" s="14" t="str">
        <f t="shared" si="639"/>
        <v/>
      </c>
    </row>
    <row r="40574" spans="7:7" x14ac:dyDescent="0.2">
      <c r="G40574" s="14" t="str">
        <f t="shared" si="639"/>
        <v/>
      </c>
    </row>
    <row r="40575" spans="7:7" x14ac:dyDescent="0.2">
      <c r="G40575" s="14" t="str">
        <f t="shared" si="639"/>
        <v/>
      </c>
    </row>
    <row r="40576" spans="7:7" x14ac:dyDescent="0.2">
      <c r="G40576" s="14" t="str">
        <f t="shared" si="639"/>
        <v/>
      </c>
    </row>
    <row r="40577" spans="7:7" x14ac:dyDescent="0.2">
      <c r="G40577" s="14" t="str">
        <f t="shared" si="639"/>
        <v/>
      </c>
    </row>
    <row r="40578" spans="7:7" x14ac:dyDescent="0.2">
      <c r="G40578" s="14" t="str">
        <f t="shared" si="639"/>
        <v/>
      </c>
    </row>
    <row r="40579" spans="7:7" x14ac:dyDescent="0.2">
      <c r="G40579" s="14" t="str">
        <f t="shared" si="639"/>
        <v/>
      </c>
    </row>
    <row r="40580" spans="7:7" x14ac:dyDescent="0.2">
      <c r="G40580" s="14" t="str">
        <f t="shared" si="639"/>
        <v/>
      </c>
    </row>
    <row r="40581" spans="7:7" x14ac:dyDescent="0.2">
      <c r="G40581" s="14" t="str">
        <f t="shared" si="639"/>
        <v/>
      </c>
    </row>
    <row r="40582" spans="7:7" x14ac:dyDescent="0.2">
      <c r="G40582" s="14" t="str">
        <f t="shared" ref="G40582:G40645" si="640">IF(C40582="","",C40582*0.75)</f>
        <v/>
      </c>
    </row>
    <row r="40583" spans="7:7" x14ac:dyDescent="0.2">
      <c r="G40583" s="14" t="str">
        <f t="shared" si="640"/>
        <v/>
      </c>
    </row>
    <row r="40584" spans="7:7" x14ac:dyDescent="0.2">
      <c r="G40584" s="14" t="str">
        <f t="shared" si="640"/>
        <v/>
      </c>
    </row>
    <row r="40585" spans="7:7" x14ac:dyDescent="0.2">
      <c r="G40585" s="14" t="str">
        <f t="shared" si="640"/>
        <v/>
      </c>
    </row>
    <row r="40586" spans="7:7" x14ac:dyDescent="0.2">
      <c r="G40586" s="14" t="str">
        <f t="shared" si="640"/>
        <v/>
      </c>
    </row>
    <row r="40587" spans="7:7" x14ac:dyDescent="0.2">
      <c r="G40587" s="14" t="str">
        <f t="shared" si="640"/>
        <v/>
      </c>
    </row>
    <row r="40588" spans="7:7" x14ac:dyDescent="0.2">
      <c r="G40588" s="14" t="str">
        <f t="shared" si="640"/>
        <v/>
      </c>
    </row>
    <row r="40589" spans="7:7" x14ac:dyDescent="0.2">
      <c r="G40589" s="14" t="str">
        <f t="shared" si="640"/>
        <v/>
      </c>
    </row>
    <row r="40590" spans="7:7" x14ac:dyDescent="0.2">
      <c r="G40590" s="14" t="str">
        <f t="shared" si="640"/>
        <v/>
      </c>
    </row>
    <row r="40591" spans="7:7" x14ac:dyDescent="0.2">
      <c r="G40591" s="14" t="str">
        <f t="shared" si="640"/>
        <v/>
      </c>
    </row>
    <row r="40592" spans="7:7" x14ac:dyDescent="0.2">
      <c r="G40592" s="14" t="str">
        <f t="shared" si="640"/>
        <v/>
      </c>
    </row>
    <row r="40593" spans="7:7" x14ac:dyDescent="0.2">
      <c r="G40593" s="14" t="str">
        <f t="shared" si="640"/>
        <v/>
      </c>
    </row>
    <row r="40594" spans="7:7" x14ac:dyDescent="0.2">
      <c r="G40594" s="14" t="str">
        <f t="shared" si="640"/>
        <v/>
      </c>
    </row>
    <row r="40595" spans="7:7" x14ac:dyDescent="0.2">
      <c r="G40595" s="14" t="str">
        <f t="shared" si="640"/>
        <v/>
      </c>
    </row>
    <row r="40596" spans="7:7" x14ac:dyDescent="0.2">
      <c r="G40596" s="14" t="str">
        <f t="shared" si="640"/>
        <v/>
      </c>
    </row>
    <row r="40597" spans="7:7" x14ac:dyDescent="0.2">
      <c r="G40597" s="14" t="str">
        <f t="shared" si="640"/>
        <v/>
      </c>
    </row>
    <row r="40598" spans="7:7" x14ac:dyDescent="0.2">
      <c r="G40598" s="14" t="str">
        <f t="shared" si="640"/>
        <v/>
      </c>
    </row>
    <row r="40599" spans="7:7" x14ac:dyDescent="0.2">
      <c r="G40599" s="14" t="str">
        <f t="shared" si="640"/>
        <v/>
      </c>
    </row>
    <row r="40600" spans="7:7" x14ac:dyDescent="0.2">
      <c r="G40600" s="14" t="str">
        <f t="shared" si="640"/>
        <v/>
      </c>
    </row>
    <row r="40601" spans="7:7" x14ac:dyDescent="0.2">
      <c r="G40601" s="14" t="str">
        <f t="shared" si="640"/>
        <v/>
      </c>
    </row>
    <row r="40602" spans="7:7" x14ac:dyDescent="0.2">
      <c r="G40602" s="14" t="str">
        <f t="shared" si="640"/>
        <v/>
      </c>
    </row>
    <row r="40603" spans="7:7" x14ac:dyDescent="0.2">
      <c r="G40603" s="14" t="str">
        <f t="shared" si="640"/>
        <v/>
      </c>
    </row>
    <row r="40604" spans="7:7" x14ac:dyDescent="0.2">
      <c r="G40604" s="14" t="str">
        <f t="shared" si="640"/>
        <v/>
      </c>
    </row>
    <row r="40605" spans="7:7" x14ac:dyDescent="0.2">
      <c r="G40605" s="14" t="str">
        <f t="shared" si="640"/>
        <v/>
      </c>
    </row>
    <row r="40606" spans="7:7" x14ac:dyDescent="0.2">
      <c r="G40606" s="14" t="str">
        <f t="shared" si="640"/>
        <v/>
      </c>
    </row>
    <row r="40607" spans="7:7" x14ac:dyDescent="0.2">
      <c r="G40607" s="14" t="str">
        <f t="shared" si="640"/>
        <v/>
      </c>
    </row>
    <row r="40608" spans="7:7" x14ac:dyDescent="0.2">
      <c r="G40608" s="14" t="str">
        <f t="shared" si="640"/>
        <v/>
      </c>
    </row>
    <row r="40609" spans="7:7" x14ac:dyDescent="0.2">
      <c r="G40609" s="14" t="str">
        <f t="shared" si="640"/>
        <v/>
      </c>
    </row>
    <row r="40610" spans="7:7" x14ac:dyDescent="0.2">
      <c r="G40610" s="14" t="str">
        <f t="shared" si="640"/>
        <v/>
      </c>
    </row>
    <row r="40611" spans="7:7" x14ac:dyDescent="0.2">
      <c r="G40611" s="14" t="str">
        <f t="shared" si="640"/>
        <v/>
      </c>
    </row>
    <row r="40612" spans="7:7" x14ac:dyDescent="0.2">
      <c r="G40612" s="14" t="str">
        <f t="shared" si="640"/>
        <v/>
      </c>
    </row>
    <row r="40613" spans="7:7" x14ac:dyDescent="0.2">
      <c r="G40613" s="14" t="str">
        <f t="shared" si="640"/>
        <v/>
      </c>
    </row>
    <row r="40614" spans="7:7" x14ac:dyDescent="0.2">
      <c r="G40614" s="14" t="str">
        <f t="shared" si="640"/>
        <v/>
      </c>
    </row>
    <row r="40615" spans="7:7" x14ac:dyDescent="0.2">
      <c r="G40615" s="14" t="str">
        <f t="shared" si="640"/>
        <v/>
      </c>
    </row>
    <row r="40616" spans="7:7" x14ac:dyDescent="0.2">
      <c r="G40616" s="14" t="str">
        <f t="shared" si="640"/>
        <v/>
      </c>
    </row>
    <row r="40617" spans="7:7" x14ac:dyDescent="0.2">
      <c r="G40617" s="14" t="str">
        <f t="shared" si="640"/>
        <v/>
      </c>
    </row>
    <row r="40618" spans="7:7" x14ac:dyDescent="0.2">
      <c r="G40618" s="14" t="str">
        <f t="shared" si="640"/>
        <v/>
      </c>
    </row>
    <row r="40619" spans="7:7" x14ac:dyDescent="0.2">
      <c r="G40619" s="14" t="str">
        <f t="shared" si="640"/>
        <v/>
      </c>
    </row>
    <row r="40620" spans="7:7" x14ac:dyDescent="0.2">
      <c r="G40620" s="14" t="str">
        <f t="shared" si="640"/>
        <v/>
      </c>
    </row>
    <row r="40621" spans="7:7" x14ac:dyDescent="0.2">
      <c r="G40621" s="14" t="str">
        <f t="shared" si="640"/>
        <v/>
      </c>
    </row>
    <row r="40622" spans="7:7" x14ac:dyDescent="0.2">
      <c r="G40622" s="14" t="str">
        <f t="shared" si="640"/>
        <v/>
      </c>
    </row>
    <row r="40623" spans="7:7" x14ac:dyDescent="0.2">
      <c r="G40623" s="14" t="str">
        <f t="shared" si="640"/>
        <v/>
      </c>
    </row>
    <row r="40624" spans="7:7" x14ac:dyDescent="0.2">
      <c r="G40624" s="14" t="str">
        <f t="shared" si="640"/>
        <v/>
      </c>
    </row>
    <row r="40625" spans="7:7" x14ac:dyDescent="0.2">
      <c r="G40625" s="14" t="str">
        <f t="shared" si="640"/>
        <v/>
      </c>
    </row>
    <row r="40626" spans="7:7" x14ac:dyDescent="0.2">
      <c r="G40626" s="14" t="str">
        <f t="shared" si="640"/>
        <v/>
      </c>
    </row>
    <row r="40627" spans="7:7" x14ac:dyDescent="0.2">
      <c r="G40627" s="14" t="str">
        <f t="shared" si="640"/>
        <v/>
      </c>
    </row>
    <row r="40628" spans="7:7" x14ac:dyDescent="0.2">
      <c r="G40628" s="14" t="str">
        <f t="shared" si="640"/>
        <v/>
      </c>
    </row>
    <row r="40629" spans="7:7" x14ac:dyDescent="0.2">
      <c r="G40629" s="14" t="str">
        <f t="shared" si="640"/>
        <v/>
      </c>
    </row>
    <row r="40630" spans="7:7" x14ac:dyDescent="0.2">
      <c r="G40630" s="14" t="str">
        <f t="shared" si="640"/>
        <v/>
      </c>
    </row>
    <row r="40631" spans="7:7" x14ac:dyDescent="0.2">
      <c r="G40631" s="14" t="str">
        <f t="shared" si="640"/>
        <v/>
      </c>
    </row>
    <row r="40632" spans="7:7" x14ac:dyDescent="0.2">
      <c r="G40632" s="14" t="str">
        <f t="shared" si="640"/>
        <v/>
      </c>
    </row>
    <row r="40633" spans="7:7" x14ac:dyDescent="0.2">
      <c r="G40633" s="14" t="str">
        <f t="shared" si="640"/>
        <v/>
      </c>
    </row>
    <row r="40634" spans="7:7" x14ac:dyDescent="0.2">
      <c r="G40634" s="14" t="str">
        <f t="shared" si="640"/>
        <v/>
      </c>
    </row>
    <row r="40635" spans="7:7" x14ac:dyDescent="0.2">
      <c r="G40635" s="14" t="str">
        <f t="shared" si="640"/>
        <v/>
      </c>
    </row>
    <row r="40636" spans="7:7" x14ac:dyDescent="0.2">
      <c r="G40636" s="14" t="str">
        <f t="shared" si="640"/>
        <v/>
      </c>
    </row>
    <row r="40637" spans="7:7" x14ac:dyDescent="0.2">
      <c r="G40637" s="14" t="str">
        <f t="shared" si="640"/>
        <v/>
      </c>
    </row>
    <row r="40638" spans="7:7" x14ac:dyDescent="0.2">
      <c r="G40638" s="14" t="str">
        <f t="shared" si="640"/>
        <v/>
      </c>
    </row>
    <row r="40639" spans="7:7" x14ac:dyDescent="0.2">
      <c r="G40639" s="14" t="str">
        <f t="shared" si="640"/>
        <v/>
      </c>
    </row>
    <row r="40640" spans="7:7" x14ac:dyDescent="0.2">
      <c r="G40640" s="14" t="str">
        <f t="shared" si="640"/>
        <v/>
      </c>
    </row>
    <row r="40641" spans="7:7" x14ac:dyDescent="0.2">
      <c r="G40641" s="14" t="str">
        <f t="shared" si="640"/>
        <v/>
      </c>
    </row>
    <row r="40642" spans="7:7" x14ac:dyDescent="0.2">
      <c r="G40642" s="14" t="str">
        <f t="shared" si="640"/>
        <v/>
      </c>
    </row>
    <row r="40643" spans="7:7" x14ac:dyDescent="0.2">
      <c r="G40643" s="14" t="str">
        <f t="shared" si="640"/>
        <v/>
      </c>
    </row>
    <row r="40644" spans="7:7" x14ac:dyDescent="0.2">
      <c r="G40644" s="14" t="str">
        <f t="shared" si="640"/>
        <v/>
      </c>
    </row>
    <row r="40645" spans="7:7" x14ac:dyDescent="0.2">
      <c r="G40645" s="14" t="str">
        <f t="shared" si="640"/>
        <v/>
      </c>
    </row>
    <row r="40646" spans="7:7" x14ac:dyDescent="0.2">
      <c r="G40646" s="14" t="str">
        <f t="shared" ref="G40646:G40709" si="641">IF(C40646="","",C40646*0.75)</f>
        <v/>
      </c>
    </row>
    <row r="40647" spans="7:7" x14ac:dyDescent="0.2">
      <c r="G40647" s="14" t="str">
        <f t="shared" si="641"/>
        <v/>
      </c>
    </row>
    <row r="40648" spans="7:7" x14ac:dyDescent="0.2">
      <c r="G40648" s="14" t="str">
        <f t="shared" si="641"/>
        <v/>
      </c>
    </row>
    <row r="40649" spans="7:7" x14ac:dyDescent="0.2">
      <c r="G40649" s="14" t="str">
        <f t="shared" si="641"/>
        <v/>
      </c>
    </row>
    <row r="40650" spans="7:7" x14ac:dyDescent="0.2">
      <c r="G40650" s="14" t="str">
        <f t="shared" si="641"/>
        <v/>
      </c>
    </row>
    <row r="40651" spans="7:7" x14ac:dyDescent="0.2">
      <c r="G40651" s="14" t="str">
        <f t="shared" si="641"/>
        <v/>
      </c>
    </row>
    <row r="40652" spans="7:7" x14ac:dyDescent="0.2">
      <c r="G40652" s="14" t="str">
        <f t="shared" si="641"/>
        <v/>
      </c>
    </row>
    <row r="40653" spans="7:7" x14ac:dyDescent="0.2">
      <c r="G40653" s="14" t="str">
        <f t="shared" si="641"/>
        <v/>
      </c>
    </row>
    <row r="40654" spans="7:7" x14ac:dyDescent="0.2">
      <c r="G40654" s="14" t="str">
        <f t="shared" si="641"/>
        <v/>
      </c>
    </row>
    <row r="40655" spans="7:7" x14ac:dyDescent="0.2">
      <c r="G40655" s="14" t="str">
        <f t="shared" si="641"/>
        <v/>
      </c>
    </row>
    <row r="40656" spans="7:7" x14ac:dyDescent="0.2">
      <c r="G40656" s="14" t="str">
        <f t="shared" si="641"/>
        <v/>
      </c>
    </row>
    <row r="40657" spans="7:7" x14ac:dyDescent="0.2">
      <c r="G40657" s="14" t="str">
        <f t="shared" si="641"/>
        <v/>
      </c>
    </row>
    <row r="40658" spans="7:7" x14ac:dyDescent="0.2">
      <c r="G40658" s="14" t="str">
        <f t="shared" si="641"/>
        <v/>
      </c>
    </row>
    <row r="40659" spans="7:7" x14ac:dyDescent="0.2">
      <c r="G40659" s="14" t="str">
        <f t="shared" si="641"/>
        <v/>
      </c>
    </row>
    <row r="40660" spans="7:7" x14ac:dyDescent="0.2">
      <c r="G40660" s="14" t="str">
        <f t="shared" si="641"/>
        <v/>
      </c>
    </row>
    <row r="40661" spans="7:7" x14ac:dyDescent="0.2">
      <c r="G40661" s="14" t="str">
        <f t="shared" si="641"/>
        <v/>
      </c>
    </row>
    <row r="40662" spans="7:7" x14ac:dyDescent="0.2">
      <c r="G40662" s="14" t="str">
        <f t="shared" si="641"/>
        <v/>
      </c>
    </row>
    <row r="40663" spans="7:7" x14ac:dyDescent="0.2">
      <c r="G40663" s="14" t="str">
        <f t="shared" si="641"/>
        <v/>
      </c>
    </row>
    <row r="40664" spans="7:7" x14ac:dyDescent="0.2">
      <c r="G40664" s="14" t="str">
        <f t="shared" si="641"/>
        <v/>
      </c>
    </row>
    <row r="40665" spans="7:7" x14ac:dyDescent="0.2">
      <c r="G40665" s="14" t="str">
        <f t="shared" si="641"/>
        <v/>
      </c>
    </row>
    <row r="40666" spans="7:7" x14ac:dyDescent="0.2">
      <c r="G40666" s="14" t="str">
        <f t="shared" si="641"/>
        <v/>
      </c>
    </row>
    <row r="40667" spans="7:7" x14ac:dyDescent="0.2">
      <c r="G40667" s="14" t="str">
        <f t="shared" si="641"/>
        <v/>
      </c>
    </row>
    <row r="40668" spans="7:7" x14ac:dyDescent="0.2">
      <c r="G40668" s="14" t="str">
        <f t="shared" si="641"/>
        <v/>
      </c>
    </row>
    <row r="40669" spans="7:7" x14ac:dyDescent="0.2">
      <c r="G40669" s="14" t="str">
        <f t="shared" si="641"/>
        <v/>
      </c>
    </row>
    <row r="40670" spans="7:7" x14ac:dyDescent="0.2">
      <c r="G40670" s="14" t="str">
        <f t="shared" si="641"/>
        <v/>
      </c>
    </row>
    <row r="40671" spans="7:7" x14ac:dyDescent="0.2">
      <c r="G40671" s="14" t="str">
        <f t="shared" si="641"/>
        <v/>
      </c>
    </row>
    <row r="40672" spans="7:7" x14ac:dyDescent="0.2">
      <c r="G40672" s="14" t="str">
        <f t="shared" si="641"/>
        <v/>
      </c>
    </row>
    <row r="40673" spans="7:7" x14ac:dyDescent="0.2">
      <c r="G40673" s="14" t="str">
        <f t="shared" si="641"/>
        <v/>
      </c>
    </row>
    <row r="40674" spans="7:7" x14ac:dyDescent="0.2">
      <c r="G40674" s="14" t="str">
        <f t="shared" si="641"/>
        <v/>
      </c>
    </row>
    <row r="40675" spans="7:7" x14ac:dyDescent="0.2">
      <c r="G40675" s="14" t="str">
        <f t="shared" si="641"/>
        <v/>
      </c>
    </row>
    <row r="40676" spans="7:7" x14ac:dyDescent="0.2">
      <c r="G40676" s="14" t="str">
        <f t="shared" si="641"/>
        <v/>
      </c>
    </row>
    <row r="40677" spans="7:7" x14ac:dyDescent="0.2">
      <c r="G40677" s="14" t="str">
        <f t="shared" si="641"/>
        <v/>
      </c>
    </row>
    <row r="40678" spans="7:7" x14ac:dyDescent="0.2">
      <c r="G40678" s="14" t="str">
        <f t="shared" si="641"/>
        <v/>
      </c>
    </row>
    <row r="40679" spans="7:7" x14ac:dyDescent="0.2">
      <c r="G40679" s="14" t="str">
        <f t="shared" si="641"/>
        <v/>
      </c>
    </row>
    <row r="40680" spans="7:7" x14ac:dyDescent="0.2">
      <c r="G40680" s="14" t="str">
        <f t="shared" si="641"/>
        <v/>
      </c>
    </row>
    <row r="40681" spans="7:7" x14ac:dyDescent="0.2">
      <c r="G40681" s="14" t="str">
        <f t="shared" si="641"/>
        <v/>
      </c>
    </row>
    <row r="40682" spans="7:7" x14ac:dyDescent="0.2">
      <c r="G40682" s="14" t="str">
        <f t="shared" si="641"/>
        <v/>
      </c>
    </row>
    <row r="40683" spans="7:7" x14ac:dyDescent="0.2">
      <c r="G40683" s="14" t="str">
        <f t="shared" si="641"/>
        <v/>
      </c>
    </row>
    <row r="40684" spans="7:7" x14ac:dyDescent="0.2">
      <c r="G40684" s="14" t="str">
        <f t="shared" si="641"/>
        <v/>
      </c>
    </row>
    <row r="40685" spans="7:7" x14ac:dyDescent="0.2">
      <c r="G40685" s="14" t="str">
        <f t="shared" si="641"/>
        <v/>
      </c>
    </row>
    <row r="40686" spans="7:7" x14ac:dyDescent="0.2">
      <c r="G40686" s="14" t="str">
        <f t="shared" si="641"/>
        <v/>
      </c>
    </row>
    <row r="40687" spans="7:7" x14ac:dyDescent="0.2">
      <c r="G40687" s="14" t="str">
        <f t="shared" si="641"/>
        <v/>
      </c>
    </row>
    <row r="40688" spans="7:7" x14ac:dyDescent="0.2">
      <c r="G40688" s="14" t="str">
        <f t="shared" si="641"/>
        <v/>
      </c>
    </row>
    <row r="40689" spans="7:7" x14ac:dyDescent="0.2">
      <c r="G40689" s="14" t="str">
        <f t="shared" si="641"/>
        <v/>
      </c>
    </row>
    <row r="40690" spans="7:7" x14ac:dyDescent="0.2">
      <c r="G40690" s="14" t="str">
        <f t="shared" si="641"/>
        <v/>
      </c>
    </row>
    <row r="40691" spans="7:7" x14ac:dyDescent="0.2">
      <c r="G40691" s="14" t="str">
        <f t="shared" si="641"/>
        <v/>
      </c>
    </row>
    <row r="40692" spans="7:7" x14ac:dyDescent="0.2">
      <c r="G40692" s="14" t="str">
        <f t="shared" si="641"/>
        <v/>
      </c>
    </row>
    <row r="40693" spans="7:7" x14ac:dyDescent="0.2">
      <c r="G40693" s="14" t="str">
        <f t="shared" si="641"/>
        <v/>
      </c>
    </row>
    <row r="40694" spans="7:7" x14ac:dyDescent="0.2">
      <c r="G40694" s="14" t="str">
        <f t="shared" si="641"/>
        <v/>
      </c>
    </row>
    <row r="40695" spans="7:7" x14ac:dyDescent="0.2">
      <c r="G40695" s="14" t="str">
        <f t="shared" si="641"/>
        <v/>
      </c>
    </row>
    <row r="40696" spans="7:7" x14ac:dyDescent="0.2">
      <c r="G40696" s="14" t="str">
        <f t="shared" si="641"/>
        <v/>
      </c>
    </row>
    <row r="40697" spans="7:7" x14ac:dyDescent="0.2">
      <c r="G40697" s="14" t="str">
        <f t="shared" si="641"/>
        <v/>
      </c>
    </row>
    <row r="40698" spans="7:7" x14ac:dyDescent="0.2">
      <c r="G40698" s="14" t="str">
        <f t="shared" si="641"/>
        <v/>
      </c>
    </row>
    <row r="40699" spans="7:7" x14ac:dyDescent="0.2">
      <c r="G40699" s="14" t="str">
        <f t="shared" si="641"/>
        <v/>
      </c>
    </row>
    <row r="40700" spans="7:7" x14ac:dyDescent="0.2">
      <c r="G40700" s="14" t="str">
        <f t="shared" si="641"/>
        <v/>
      </c>
    </row>
    <row r="40701" spans="7:7" x14ac:dyDescent="0.2">
      <c r="G40701" s="14" t="str">
        <f t="shared" si="641"/>
        <v/>
      </c>
    </row>
    <row r="40702" spans="7:7" x14ac:dyDescent="0.2">
      <c r="G40702" s="14" t="str">
        <f t="shared" si="641"/>
        <v/>
      </c>
    </row>
    <row r="40703" spans="7:7" x14ac:dyDescent="0.2">
      <c r="G40703" s="14" t="str">
        <f t="shared" si="641"/>
        <v/>
      </c>
    </row>
    <row r="40704" spans="7:7" x14ac:dyDescent="0.2">
      <c r="G40704" s="14" t="str">
        <f t="shared" si="641"/>
        <v/>
      </c>
    </row>
    <row r="40705" spans="7:7" x14ac:dyDescent="0.2">
      <c r="G40705" s="14" t="str">
        <f t="shared" si="641"/>
        <v/>
      </c>
    </row>
    <row r="40706" spans="7:7" x14ac:dyDescent="0.2">
      <c r="G40706" s="14" t="str">
        <f t="shared" si="641"/>
        <v/>
      </c>
    </row>
    <row r="40707" spans="7:7" x14ac:dyDescent="0.2">
      <c r="G40707" s="14" t="str">
        <f t="shared" si="641"/>
        <v/>
      </c>
    </row>
    <row r="40708" spans="7:7" x14ac:dyDescent="0.2">
      <c r="G40708" s="14" t="str">
        <f t="shared" si="641"/>
        <v/>
      </c>
    </row>
    <row r="40709" spans="7:7" x14ac:dyDescent="0.2">
      <c r="G40709" s="14" t="str">
        <f t="shared" si="641"/>
        <v/>
      </c>
    </row>
    <row r="40710" spans="7:7" x14ac:dyDescent="0.2">
      <c r="G40710" s="14" t="str">
        <f t="shared" ref="G40710:G40773" si="642">IF(C40710="","",C40710*0.75)</f>
        <v/>
      </c>
    </row>
    <row r="40711" spans="7:7" x14ac:dyDescent="0.2">
      <c r="G40711" s="14" t="str">
        <f t="shared" si="642"/>
        <v/>
      </c>
    </row>
    <row r="40712" spans="7:7" x14ac:dyDescent="0.2">
      <c r="G40712" s="14" t="str">
        <f t="shared" si="642"/>
        <v/>
      </c>
    </row>
    <row r="40713" spans="7:7" x14ac:dyDescent="0.2">
      <c r="G40713" s="14" t="str">
        <f t="shared" si="642"/>
        <v/>
      </c>
    </row>
    <row r="40714" spans="7:7" x14ac:dyDescent="0.2">
      <c r="G40714" s="14" t="str">
        <f t="shared" si="642"/>
        <v/>
      </c>
    </row>
    <row r="40715" spans="7:7" x14ac:dyDescent="0.2">
      <c r="G40715" s="14" t="str">
        <f t="shared" si="642"/>
        <v/>
      </c>
    </row>
    <row r="40716" spans="7:7" x14ac:dyDescent="0.2">
      <c r="G40716" s="14" t="str">
        <f t="shared" si="642"/>
        <v/>
      </c>
    </row>
    <row r="40717" spans="7:7" x14ac:dyDescent="0.2">
      <c r="G40717" s="14" t="str">
        <f t="shared" si="642"/>
        <v/>
      </c>
    </row>
    <row r="40718" spans="7:7" x14ac:dyDescent="0.2">
      <c r="G40718" s="14" t="str">
        <f t="shared" si="642"/>
        <v/>
      </c>
    </row>
    <row r="40719" spans="7:7" x14ac:dyDescent="0.2">
      <c r="G40719" s="14" t="str">
        <f t="shared" si="642"/>
        <v/>
      </c>
    </row>
    <row r="40720" spans="7:7" x14ac:dyDescent="0.2">
      <c r="G40720" s="14" t="str">
        <f t="shared" si="642"/>
        <v/>
      </c>
    </row>
    <row r="40721" spans="7:7" x14ac:dyDescent="0.2">
      <c r="G40721" s="14" t="str">
        <f t="shared" si="642"/>
        <v/>
      </c>
    </row>
    <row r="40722" spans="7:7" x14ac:dyDescent="0.2">
      <c r="G40722" s="14" t="str">
        <f t="shared" si="642"/>
        <v/>
      </c>
    </row>
    <row r="40723" spans="7:7" x14ac:dyDescent="0.2">
      <c r="G40723" s="14" t="str">
        <f t="shared" si="642"/>
        <v/>
      </c>
    </row>
    <row r="40724" spans="7:7" x14ac:dyDescent="0.2">
      <c r="G40724" s="14" t="str">
        <f t="shared" si="642"/>
        <v/>
      </c>
    </row>
    <row r="40725" spans="7:7" x14ac:dyDescent="0.2">
      <c r="G40725" s="14" t="str">
        <f t="shared" si="642"/>
        <v/>
      </c>
    </row>
    <row r="40726" spans="7:7" x14ac:dyDescent="0.2">
      <c r="G40726" s="14" t="str">
        <f t="shared" si="642"/>
        <v/>
      </c>
    </row>
    <row r="40727" spans="7:7" x14ac:dyDescent="0.2">
      <c r="G40727" s="14" t="str">
        <f t="shared" si="642"/>
        <v/>
      </c>
    </row>
    <row r="40728" spans="7:7" x14ac:dyDescent="0.2">
      <c r="G40728" s="14" t="str">
        <f t="shared" si="642"/>
        <v/>
      </c>
    </row>
    <row r="40729" spans="7:7" x14ac:dyDescent="0.2">
      <c r="G40729" s="14" t="str">
        <f t="shared" si="642"/>
        <v/>
      </c>
    </row>
    <row r="40730" spans="7:7" x14ac:dyDescent="0.2">
      <c r="G40730" s="14" t="str">
        <f t="shared" si="642"/>
        <v/>
      </c>
    </row>
    <row r="40731" spans="7:7" x14ac:dyDescent="0.2">
      <c r="G40731" s="14" t="str">
        <f t="shared" si="642"/>
        <v/>
      </c>
    </row>
    <row r="40732" spans="7:7" x14ac:dyDescent="0.2">
      <c r="G40732" s="14" t="str">
        <f t="shared" si="642"/>
        <v/>
      </c>
    </row>
    <row r="40733" spans="7:7" x14ac:dyDescent="0.2">
      <c r="G40733" s="14" t="str">
        <f t="shared" si="642"/>
        <v/>
      </c>
    </row>
    <row r="40734" spans="7:7" x14ac:dyDescent="0.2">
      <c r="G40734" s="14" t="str">
        <f t="shared" si="642"/>
        <v/>
      </c>
    </row>
    <row r="40735" spans="7:7" x14ac:dyDescent="0.2">
      <c r="G40735" s="14" t="str">
        <f t="shared" si="642"/>
        <v/>
      </c>
    </row>
    <row r="40736" spans="7:7" x14ac:dyDescent="0.2">
      <c r="G40736" s="14" t="str">
        <f t="shared" si="642"/>
        <v/>
      </c>
    </row>
    <row r="40737" spans="7:7" x14ac:dyDescent="0.2">
      <c r="G40737" s="14" t="str">
        <f t="shared" si="642"/>
        <v/>
      </c>
    </row>
    <row r="40738" spans="7:7" x14ac:dyDescent="0.2">
      <c r="G40738" s="14" t="str">
        <f t="shared" si="642"/>
        <v/>
      </c>
    </row>
    <row r="40739" spans="7:7" x14ac:dyDescent="0.2">
      <c r="G40739" s="14" t="str">
        <f t="shared" si="642"/>
        <v/>
      </c>
    </row>
    <row r="40740" spans="7:7" x14ac:dyDescent="0.2">
      <c r="G40740" s="14" t="str">
        <f t="shared" si="642"/>
        <v/>
      </c>
    </row>
    <row r="40741" spans="7:7" x14ac:dyDescent="0.2">
      <c r="G40741" s="14" t="str">
        <f t="shared" si="642"/>
        <v/>
      </c>
    </row>
    <row r="40742" spans="7:7" x14ac:dyDescent="0.2">
      <c r="G40742" s="14" t="str">
        <f t="shared" si="642"/>
        <v/>
      </c>
    </row>
    <row r="40743" spans="7:7" x14ac:dyDescent="0.2">
      <c r="G40743" s="14" t="str">
        <f t="shared" si="642"/>
        <v/>
      </c>
    </row>
    <row r="40744" spans="7:7" x14ac:dyDescent="0.2">
      <c r="G40744" s="14" t="str">
        <f t="shared" si="642"/>
        <v/>
      </c>
    </row>
    <row r="40745" spans="7:7" x14ac:dyDescent="0.2">
      <c r="G40745" s="14" t="str">
        <f t="shared" si="642"/>
        <v/>
      </c>
    </row>
    <row r="40746" spans="7:7" x14ac:dyDescent="0.2">
      <c r="G40746" s="14" t="str">
        <f t="shared" si="642"/>
        <v/>
      </c>
    </row>
    <row r="40747" spans="7:7" x14ac:dyDescent="0.2">
      <c r="G40747" s="14" t="str">
        <f t="shared" si="642"/>
        <v/>
      </c>
    </row>
    <row r="40748" spans="7:7" x14ac:dyDescent="0.2">
      <c r="G40748" s="14" t="str">
        <f t="shared" si="642"/>
        <v/>
      </c>
    </row>
    <row r="40749" spans="7:7" x14ac:dyDescent="0.2">
      <c r="G40749" s="14" t="str">
        <f t="shared" si="642"/>
        <v/>
      </c>
    </row>
    <row r="40750" spans="7:7" x14ac:dyDescent="0.2">
      <c r="G40750" s="14" t="str">
        <f t="shared" si="642"/>
        <v/>
      </c>
    </row>
    <row r="40751" spans="7:7" x14ac:dyDescent="0.2">
      <c r="G40751" s="14" t="str">
        <f t="shared" si="642"/>
        <v/>
      </c>
    </row>
    <row r="40752" spans="7:7" x14ac:dyDescent="0.2">
      <c r="G40752" s="14" t="str">
        <f t="shared" si="642"/>
        <v/>
      </c>
    </row>
    <row r="40753" spans="7:7" x14ac:dyDescent="0.2">
      <c r="G40753" s="14" t="str">
        <f t="shared" si="642"/>
        <v/>
      </c>
    </row>
    <row r="40754" spans="7:7" x14ac:dyDescent="0.2">
      <c r="G40754" s="14" t="str">
        <f t="shared" si="642"/>
        <v/>
      </c>
    </row>
    <row r="40755" spans="7:7" x14ac:dyDescent="0.2">
      <c r="G40755" s="14" t="str">
        <f t="shared" si="642"/>
        <v/>
      </c>
    </row>
    <row r="40756" spans="7:7" x14ac:dyDescent="0.2">
      <c r="G40756" s="14" t="str">
        <f t="shared" si="642"/>
        <v/>
      </c>
    </row>
    <row r="40757" spans="7:7" x14ac:dyDescent="0.2">
      <c r="G40757" s="14" t="str">
        <f t="shared" si="642"/>
        <v/>
      </c>
    </row>
    <row r="40758" spans="7:7" x14ac:dyDescent="0.2">
      <c r="G40758" s="14" t="str">
        <f t="shared" si="642"/>
        <v/>
      </c>
    </row>
    <row r="40759" spans="7:7" x14ac:dyDescent="0.2">
      <c r="G40759" s="14" t="str">
        <f t="shared" si="642"/>
        <v/>
      </c>
    </row>
    <row r="40760" spans="7:7" x14ac:dyDescent="0.2">
      <c r="G40760" s="14" t="str">
        <f t="shared" si="642"/>
        <v/>
      </c>
    </row>
    <row r="40761" spans="7:7" x14ac:dyDescent="0.2">
      <c r="G40761" s="14" t="str">
        <f t="shared" si="642"/>
        <v/>
      </c>
    </row>
    <row r="40762" spans="7:7" x14ac:dyDescent="0.2">
      <c r="G40762" s="14" t="str">
        <f t="shared" si="642"/>
        <v/>
      </c>
    </row>
    <row r="40763" spans="7:7" x14ac:dyDescent="0.2">
      <c r="G40763" s="14" t="str">
        <f t="shared" si="642"/>
        <v/>
      </c>
    </row>
    <row r="40764" spans="7:7" x14ac:dyDescent="0.2">
      <c r="G40764" s="14" t="str">
        <f t="shared" si="642"/>
        <v/>
      </c>
    </row>
    <row r="40765" spans="7:7" x14ac:dyDescent="0.2">
      <c r="G40765" s="14" t="str">
        <f t="shared" si="642"/>
        <v/>
      </c>
    </row>
    <row r="40766" spans="7:7" x14ac:dyDescent="0.2">
      <c r="G40766" s="14" t="str">
        <f t="shared" si="642"/>
        <v/>
      </c>
    </row>
    <row r="40767" spans="7:7" x14ac:dyDescent="0.2">
      <c r="G40767" s="14" t="str">
        <f t="shared" si="642"/>
        <v/>
      </c>
    </row>
    <row r="40768" spans="7:7" x14ac:dyDescent="0.2">
      <c r="G40768" s="14" t="str">
        <f t="shared" si="642"/>
        <v/>
      </c>
    </row>
    <row r="40769" spans="7:7" x14ac:dyDescent="0.2">
      <c r="G40769" s="14" t="str">
        <f t="shared" si="642"/>
        <v/>
      </c>
    </row>
    <row r="40770" spans="7:7" x14ac:dyDescent="0.2">
      <c r="G40770" s="14" t="str">
        <f t="shared" si="642"/>
        <v/>
      </c>
    </row>
    <row r="40771" spans="7:7" x14ac:dyDescent="0.2">
      <c r="G40771" s="14" t="str">
        <f t="shared" si="642"/>
        <v/>
      </c>
    </row>
    <row r="40772" spans="7:7" x14ac:dyDescent="0.2">
      <c r="G40772" s="14" t="str">
        <f t="shared" si="642"/>
        <v/>
      </c>
    </row>
    <row r="40773" spans="7:7" x14ac:dyDescent="0.2">
      <c r="G40773" s="14" t="str">
        <f t="shared" si="642"/>
        <v/>
      </c>
    </row>
    <row r="40774" spans="7:7" x14ac:dyDescent="0.2">
      <c r="G40774" s="14" t="str">
        <f t="shared" ref="G40774:G40837" si="643">IF(C40774="","",C40774*0.75)</f>
        <v/>
      </c>
    </row>
    <row r="40775" spans="7:7" x14ac:dyDescent="0.2">
      <c r="G40775" s="14" t="str">
        <f t="shared" si="643"/>
        <v/>
      </c>
    </row>
    <row r="40776" spans="7:7" x14ac:dyDescent="0.2">
      <c r="G40776" s="14" t="str">
        <f t="shared" si="643"/>
        <v/>
      </c>
    </row>
    <row r="40777" spans="7:7" x14ac:dyDescent="0.2">
      <c r="G40777" s="14" t="str">
        <f t="shared" si="643"/>
        <v/>
      </c>
    </row>
    <row r="40778" spans="7:7" x14ac:dyDescent="0.2">
      <c r="G40778" s="14" t="str">
        <f t="shared" si="643"/>
        <v/>
      </c>
    </row>
    <row r="40779" spans="7:7" x14ac:dyDescent="0.2">
      <c r="G40779" s="14" t="str">
        <f t="shared" si="643"/>
        <v/>
      </c>
    </row>
    <row r="40780" spans="7:7" x14ac:dyDescent="0.2">
      <c r="G40780" s="14" t="str">
        <f t="shared" si="643"/>
        <v/>
      </c>
    </row>
    <row r="40781" spans="7:7" x14ac:dyDescent="0.2">
      <c r="G40781" s="14" t="str">
        <f t="shared" si="643"/>
        <v/>
      </c>
    </row>
    <row r="40782" spans="7:7" x14ac:dyDescent="0.2">
      <c r="G40782" s="14" t="str">
        <f t="shared" si="643"/>
        <v/>
      </c>
    </row>
    <row r="40783" spans="7:7" x14ac:dyDescent="0.2">
      <c r="G40783" s="14" t="str">
        <f t="shared" si="643"/>
        <v/>
      </c>
    </row>
    <row r="40784" spans="7:7" x14ac:dyDescent="0.2">
      <c r="G40784" s="14" t="str">
        <f t="shared" si="643"/>
        <v/>
      </c>
    </row>
    <row r="40785" spans="7:7" x14ac:dyDescent="0.2">
      <c r="G40785" s="14" t="str">
        <f t="shared" si="643"/>
        <v/>
      </c>
    </row>
    <row r="40786" spans="7:7" x14ac:dyDescent="0.2">
      <c r="G40786" s="14" t="str">
        <f t="shared" si="643"/>
        <v/>
      </c>
    </row>
    <row r="40787" spans="7:7" x14ac:dyDescent="0.2">
      <c r="G40787" s="14" t="str">
        <f t="shared" si="643"/>
        <v/>
      </c>
    </row>
    <row r="40788" spans="7:7" x14ac:dyDescent="0.2">
      <c r="G40788" s="14" t="str">
        <f t="shared" si="643"/>
        <v/>
      </c>
    </row>
    <row r="40789" spans="7:7" x14ac:dyDescent="0.2">
      <c r="G40789" s="14" t="str">
        <f t="shared" si="643"/>
        <v/>
      </c>
    </row>
    <row r="40790" spans="7:7" x14ac:dyDescent="0.2">
      <c r="G40790" s="14" t="str">
        <f t="shared" si="643"/>
        <v/>
      </c>
    </row>
    <row r="40791" spans="7:7" x14ac:dyDescent="0.2">
      <c r="G40791" s="14" t="str">
        <f t="shared" si="643"/>
        <v/>
      </c>
    </row>
    <row r="40792" spans="7:7" x14ac:dyDescent="0.2">
      <c r="G40792" s="14" t="str">
        <f t="shared" si="643"/>
        <v/>
      </c>
    </row>
    <row r="40793" spans="7:7" x14ac:dyDescent="0.2">
      <c r="G40793" s="14" t="str">
        <f t="shared" si="643"/>
        <v/>
      </c>
    </row>
    <row r="40794" spans="7:7" x14ac:dyDescent="0.2">
      <c r="G40794" s="14" t="str">
        <f t="shared" si="643"/>
        <v/>
      </c>
    </row>
    <row r="40795" spans="7:7" x14ac:dyDescent="0.2">
      <c r="G40795" s="14" t="str">
        <f t="shared" si="643"/>
        <v/>
      </c>
    </row>
    <row r="40796" spans="7:7" x14ac:dyDescent="0.2">
      <c r="G40796" s="14" t="str">
        <f t="shared" si="643"/>
        <v/>
      </c>
    </row>
    <row r="40797" spans="7:7" x14ac:dyDescent="0.2">
      <c r="G40797" s="14" t="str">
        <f t="shared" si="643"/>
        <v/>
      </c>
    </row>
    <row r="40798" spans="7:7" x14ac:dyDescent="0.2">
      <c r="G40798" s="14" t="str">
        <f t="shared" si="643"/>
        <v/>
      </c>
    </row>
    <row r="40799" spans="7:7" x14ac:dyDescent="0.2">
      <c r="G40799" s="14" t="str">
        <f t="shared" si="643"/>
        <v/>
      </c>
    </row>
    <row r="40800" spans="7:7" x14ac:dyDescent="0.2">
      <c r="G40800" s="14" t="str">
        <f t="shared" si="643"/>
        <v/>
      </c>
    </row>
    <row r="40801" spans="7:7" x14ac:dyDescent="0.2">
      <c r="G40801" s="14" t="str">
        <f t="shared" si="643"/>
        <v/>
      </c>
    </row>
    <row r="40802" spans="7:7" x14ac:dyDescent="0.2">
      <c r="G40802" s="14" t="str">
        <f t="shared" si="643"/>
        <v/>
      </c>
    </row>
    <row r="40803" spans="7:7" x14ac:dyDescent="0.2">
      <c r="G40803" s="14" t="str">
        <f t="shared" si="643"/>
        <v/>
      </c>
    </row>
    <row r="40804" spans="7:7" x14ac:dyDescent="0.2">
      <c r="G40804" s="14" t="str">
        <f t="shared" si="643"/>
        <v/>
      </c>
    </row>
    <row r="40805" spans="7:7" x14ac:dyDescent="0.2">
      <c r="G40805" s="14" t="str">
        <f t="shared" si="643"/>
        <v/>
      </c>
    </row>
    <row r="40806" spans="7:7" x14ac:dyDescent="0.2">
      <c r="G40806" s="14" t="str">
        <f t="shared" si="643"/>
        <v/>
      </c>
    </row>
    <row r="40807" spans="7:7" x14ac:dyDescent="0.2">
      <c r="G40807" s="14" t="str">
        <f t="shared" si="643"/>
        <v/>
      </c>
    </row>
    <row r="40808" spans="7:7" x14ac:dyDescent="0.2">
      <c r="G40808" s="14" t="str">
        <f t="shared" si="643"/>
        <v/>
      </c>
    </row>
    <row r="40809" spans="7:7" x14ac:dyDescent="0.2">
      <c r="G40809" s="14" t="str">
        <f t="shared" si="643"/>
        <v/>
      </c>
    </row>
    <row r="40810" spans="7:7" x14ac:dyDescent="0.2">
      <c r="G40810" s="14" t="str">
        <f t="shared" si="643"/>
        <v/>
      </c>
    </row>
    <row r="40811" spans="7:7" x14ac:dyDescent="0.2">
      <c r="G40811" s="14" t="str">
        <f t="shared" si="643"/>
        <v/>
      </c>
    </row>
    <row r="40812" spans="7:7" x14ac:dyDescent="0.2">
      <c r="G40812" s="14" t="str">
        <f t="shared" si="643"/>
        <v/>
      </c>
    </row>
    <row r="40813" spans="7:7" x14ac:dyDescent="0.2">
      <c r="G40813" s="14" t="str">
        <f t="shared" si="643"/>
        <v/>
      </c>
    </row>
    <row r="40814" spans="7:7" x14ac:dyDescent="0.2">
      <c r="G40814" s="14" t="str">
        <f t="shared" si="643"/>
        <v/>
      </c>
    </row>
    <row r="40815" spans="7:7" x14ac:dyDescent="0.2">
      <c r="G40815" s="14" t="str">
        <f t="shared" si="643"/>
        <v/>
      </c>
    </row>
    <row r="40816" spans="7:7" x14ac:dyDescent="0.2">
      <c r="G40816" s="14" t="str">
        <f t="shared" si="643"/>
        <v/>
      </c>
    </row>
    <row r="40817" spans="7:7" x14ac:dyDescent="0.2">
      <c r="G40817" s="14" t="str">
        <f t="shared" si="643"/>
        <v/>
      </c>
    </row>
    <row r="40818" spans="7:7" x14ac:dyDescent="0.2">
      <c r="G40818" s="14" t="str">
        <f t="shared" si="643"/>
        <v/>
      </c>
    </row>
    <row r="40819" spans="7:7" x14ac:dyDescent="0.2">
      <c r="G40819" s="14" t="str">
        <f t="shared" si="643"/>
        <v/>
      </c>
    </row>
    <row r="40820" spans="7:7" x14ac:dyDescent="0.2">
      <c r="G40820" s="14" t="str">
        <f t="shared" si="643"/>
        <v/>
      </c>
    </row>
    <row r="40821" spans="7:7" x14ac:dyDescent="0.2">
      <c r="G40821" s="14" t="str">
        <f t="shared" si="643"/>
        <v/>
      </c>
    </row>
    <row r="40822" spans="7:7" x14ac:dyDescent="0.2">
      <c r="G40822" s="14" t="str">
        <f t="shared" si="643"/>
        <v/>
      </c>
    </row>
    <row r="40823" spans="7:7" x14ac:dyDescent="0.2">
      <c r="G40823" s="14" t="str">
        <f t="shared" si="643"/>
        <v/>
      </c>
    </row>
    <row r="40824" spans="7:7" x14ac:dyDescent="0.2">
      <c r="G40824" s="14" t="str">
        <f t="shared" si="643"/>
        <v/>
      </c>
    </row>
    <row r="40825" spans="7:7" x14ac:dyDescent="0.2">
      <c r="G40825" s="14" t="str">
        <f t="shared" si="643"/>
        <v/>
      </c>
    </row>
    <row r="40826" spans="7:7" x14ac:dyDescent="0.2">
      <c r="G40826" s="14" t="str">
        <f t="shared" si="643"/>
        <v/>
      </c>
    </row>
    <row r="40827" spans="7:7" x14ac:dyDescent="0.2">
      <c r="G40827" s="14" t="str">
        <f t="shared" si="643"/>
        <v/>
      </c>
    </row>
    <row r="40828" spans="7:7" x14ac:dyDescent="0.2">
      <c r="G40828" s="14" t="str">
        <f t="shared" si="643"/>
        <v/>
      </c>
    </row>
    <row r="40829" spans="7:7" x14ac:dyDescent="0.2">
      <c r="G40829" s="14" t="str">
        <f t="shared" si="643"/>
        <v/>
      </c>
    </row>
    <row r="40830" spans="7:7" x14ac:dyDescent="0.2">
      <c r="G40830" s="14" t="str">
        <f t="shared" si="643"/>
        <v/>
      </c>
    </row>
    <row r="40831" spans="7:7" x14ac:dyDescent="0.2">
      <c r="G40831" s="14" t="str">
        <f t="shared" si="643"/>
        <v/>
      </c>
    </row>
    <row r="40832" spans="7:7" x14ac:dyDescent="0.2">
      <c r="G40832" s="14" t="str">
        <f t="shared" si="643"/>
        <v/>
      </c>
    </row>
    <row r="40833" spans="7:7" x14ac:dyDescent="0.2">
      <c r="G40833" s="14" t="str">
        <f t="shared" si="643"/>
        <v/>
      </c>
    </row>
    <row r="40834" spans="7:7" x14ac:dyDescent="0.2">
      <c r="G40834" s="14" t="str">
        <f t="shared" si="643"/>
        <v/>
      </c>
    </row>
    <row r="40835" spans="7:7" x14ac:dyDescent="0.2">
      <c r="G40835" s="14" t="str">
        <f t="shared" si="643"/>
        <v/>
      </c>
    </row>
    <row r="40836" spans="7:7" x14ac:dyDescent="0.2">
      <c r="G40836" s="14" t="str">
        <f t="shared" si="643"/>
        <v/>
      </c>
    </row>
    <row r="40837" spans="7:7" x14ac:dyDescent="0.2">
      <c r="G40837" s="14" t="str">
        <f t="shared" si="643"/>
        <v/>
      </c>
    </row>
    <row r="40838" spans="7:7" x14ac:dyDescent="0.2">
      <c r="G40838" s="14" t="str">
        <f t="shared" ref="G40838:G40901" si="644">IF(C40838="","",C40838*0.75)</f>
        <v/>
      </c>
    </row>
    <row r="40839" spans="7:7" x14ac:dyDescent="0.2">
      <c r="G40839" s="14" t="str">
        <f t="shared" si="644"/>
        <v/>
      </c>
    </row>
    <row r="40840" spans="7:7" x14ac:dyDescent="0.2">
      <c r="G40840" s="14" t="str">
        <f t="shared" si="644"/>
        <v/>
      </c>
    </row>
    <row r="40841" spans="7:7" x14ac:dyDescent="0.2">
      <c r="G40841" s="14" t="str">
        <f t="shared" si="644"/>
        <v/>
      </c>
    </row>
    <row r="40842" spans="7:7" x14ac:dyDescent="0.2">
      <c r="G40842" s="14" t="str">
        <f t="shared" si="644"/>
        <v/>
      </c>
    </row>
    <row r="40843" spans="7:7" x14ac:dyDescent="0.2">
      <c r="G40843" s="14" t="str">
        <f t="shared" si="644"/>
        <v/>
      </c>
    </row>
    <row r="40844" spans="7:7" x14ac:dyDescent="0.2">
      <c r="G40844" s="14" t="str">
        <f t="shared" si="644"/>
        <v/>
      </c>
    </row>
    <row r="40845" spans="7:7" x14ac:dyDescent="0.2">
      <c r="G40845" s="14" t="str">
        <f t="shared" si="644"/>
        <v/>
      </c>
    </row>
    <row r="40846" spans="7:7" x14ac:dyDescent="0.2">
      <c r="G40846" s="14" t="str">
        <f t="shared" si="644"/>
        <v/>
      </c>
    </row>
    <row r="40847" spans="7:7" x14ac:dyDescent="0.2">
      <c r="G40847" s="14" t="str">
        <f t="shared" si="644"/>
        <v/>
      </c>
    </row>
    <row r="40848" spans="7:7" x14ac:dyDescent="0.2">
      <c r="G40848" s="14" t="str">
        <f t="shared" si="644"/>
        <v/>
      </c>
    </row>
    <row r="40849" spans="7:7" x14ac:dyDescent="0.2">
      <c r="G40849" s="14" t="str">
        <f t="shared" si="644"/>
        <v/>
      </c>
    </row>
    <row r="40850" spans="7:7" x14ac:dyDescent="0.2">
      <c r="G40850" s="14" t="str">
        <f t="shared" si="644"/>
        <v/>
      </c>
    </row>
    <row r="40851" spans="7:7" x14ac:dyDescent="0.2">
      <c r="G40851" s="14" t="str">
        <f t="shared" si="644"/>
        <v/>
      </c>
    </row>
    <row r="40852" spans="7:7" x14ac:dyDescent="0.2">
      <c r="G40852" s="14" t="str">
        <f t="shared" si="644"/>
        <v/>
      </c>
    </row>
    <row r="40853" spans="7:7" x14ac:dyDescent="0.2">
      <c r="G40853" s="14" t="str">
        <f t="shared" si="644"/>
        <v/>
      </c>
    </row>
    <row r="40854" spans="7:7" x14ac:dyDescent="0.2">
      <c r="G40854" s="14" t="str">
        <f t="shared" si="644"/>
        <v/>
      </c>
    </row>
    <row r="40855" spans="7:7" x14ac:dyDescent="0.2">
      <c r="G40855" s="14" t="str">
        <f t="shared" si="644"/>
        <v/>
      </c>
    </row>
    <row r="40856" spans="7:7" x14ac:dyDescent="0.2">
      <c r="G40856" s="14" t="str">
        <f t="shared" si="644"/>
        <v/>
      </c>
    </row>
    <row r="40857" spans="7:7" x14ac:dyDescent="0.2">
      <c r="G40857" s="14" t="str">
        <f t="shared" si="644"/>
        <v/>
      </c>
    </row>
    <row r="40858" spans="7:7" x14ac:dyDescent="0.2">
      <c r="G40858" s="14" t="str">
        <f t="shared" si="644"/>
        <v/>
      </c>
    </row>
    <row r="40859" spans="7:7" x14ac:dyDescent="0.2">
      <c r="G40859" s="14" t="str">
        <f t="shared" si="644"/>
        <v/>
      </c>
    </row>
    <row r="40860" spans="7:7" x14ac:dyDescent="0.2">
      <c r="G40860" s="14" t="str">
        <f t="shared" si="644"/>
        <v/>
      </c>
    </row>
    <row r="40861" spans="7:7" x14ac:dyDescent="0.2">
      <c r="G40861" s="14" t="str">
        <f t="shared" si="644"/>
        <v/>
      </c>
    </row>
    <row r="40862" spans="7:7" x14ac:dyDescent="0.2">
      <c r="G40862" s="14" t="str">
        <f t="shared" si="644"/>
        <v/>
      </c>
    </row>
    <row r="40863" spans="7:7" x14ac:dyDescent="0.2">
      <c r="G40863" s="14" t="str">
        <f t="shared" si="644"/>
        <v/>
      </c>
    </row>
    <row r="40864" spans="7:7" x14ac:dyDescent="0.2">
      <c r="G40864" s="14" t="str">
        <f t="shared" si="644"/>
        <v/>
      </c>
    </row>
    <row r="40865" spans="7:7" x14ac:dyDescent="0.2">
      <c r="G40865" s="14" t="str">
        <f t="shared" si="644"/>
        <v/>
      </c>
    </row>
    <row r="40866" spans="7:7" x14ac:dyDescent="0.2">
      <c r="G40866" s="14" t="str">
        <f t="shared" si="644"/>
        <v/>
      </c>
    </row>
    <row r="40867" spans="7:7" x14ac:dyDescent="0.2">
      <c r="G40867" s="14" t="str">
        <f t="shared" si="644"/>
        <v/>
      </c>
    </row>
    <row r="40868" spans="7:7" x14ac:dyDescent="0.2">
      <c r="G40868" s="14" t="str">
        <f t="shared" si="644"/>
        <v/>
      </c>
    </row>
    <row r="40869" spans="7:7" x14ac:dyDescent="0.2">
      <c r="G40869" s="14" t="str">
        <f t="shared" si="644"/>
        <v/>
      </c>
    </row>
    <row r="40870" spans="7:7" x14ac:dyDescent="0.2">
      <c r="G40870" s="14" t="str">
        <f t="shared" si="644"/>
        <v/>
      </c>
    </row>
    <row r="40871" spans="7:7" x14ac:dyDescent="0.2">
      <c r="G40871" s="14" t="str">
        <f t="shared" si="644"/>
        <v/>
      </c>
    </row>
    <row r="40872" spans="7:7" x14ac:dyDescent="0.2">
      <c r="G40872" s="14" t="str">
        <f t="shared" si="644"/>
        <v/>
      </c>
    </row>
    <row r="40873" spans="7:7" x14ac:dyDescent="0.2">
      <c r="G40873" s="14" t="str">
        <f t="shared" si="644"/>
        <v/>
      </c>
    </row>
    <row r="40874" spans="7:7" x14ac:dyDescent="0.2">
      <c r="G40874" s="14" t="str">
        <f t="shared" si="644"/>
        <v/>
      </c>
    </row>
    <row r="40875" spans="7:7" x14ac:dyDescent="0.2">
      <c r="G40875" s="14" t="str">
        <f t="shared" si="644"/>
        <v/>
      </c>
    </row>
    <row r="40876" spans="7:7" x14ac:dyDescent="0.2">
      <c r="G40876" s="14" t="str">
        <f t="shared" si="644"/>
        <v/>
      </c>
    </row>
    <row r="40877" spans="7:7" x14ac:dyDescent="0.2">
      <c r="G40877" s="14" t="str">
        <f t="shared" si="644"/>
        <v/>
      </c>
    </row>
    <row r="40878" spans="7:7" x14ac:dyDescent="0.2">
      <c r="G40878" s="14" t="str">
        <f t="shared" si="644"/>
        <v/>
      </c>
    </row>
    <row r="40879" spans="7:7" x14ac:dyDescent="0.2">
      <c r="G40879" s="14" t="str">
        <f t="shared" si="644"/>
        <v/>
      </c>
    </row>
    <row r="40880" spans="7:7" x14ac:dyDescent="0.2">
      <c r="G40880" s="14" t="str">
        <f t="shared" si="644"/>
        <v/>
      </c>
    </row>
    <row r="40881" spans="7:7" x14ac:dyDescent="0.2">
      <c r="G40881" s="14" t="str">
        <f t="shared" si="644"/>
        <v/>
      </c>
    </row>
    <row r="40882" spans="7:7" x14ac:dyDescent="0.2">
      <c r="G40882" s="14" t="str">
        <f t="shared" si="644"/>
        <v/>
      </c>
    </row>
    <row r="40883" spans="7:7" x14ac:dyDescent="0.2">
      <c r="G40883" s="14" t="str">
        <f t="shared" si="644"/>
        <v/>
      </c>
    </row>
    <row r="40884" spans="7:7" x14ac:dyDescent="0.2">
      <c r="G40884" s="14" t="str">
        <f t="shared" si="644"/>
        <v/>
      </c>
    </row>
    <row r="40885" spans="7:7" x14ac:dyDescent="0.2">
      <c r="G40885" s="14" t="str">
        <f t="shared" si="644"/>
        <v/>
      </c>
    </row>
    <row r="40886" spans="7:7" x14ac:dyDescent="0.2">
      <c r="G40886" s="14" t="str">
        <f t="shared" si="644"/>
        <v/>
      </c>
    </row>
    <row r="40887" spans="7:7" x14ac:dyDescent="0.2">
      <c r="G40887" s="14" t="str">
        <f t="shared" si="644"/>
        <v/>
      </c>
    </row>
    <row r="40888" spans="7:7" x14ac:dyDescent="0.2">
      <c r="G40888" s="14" t="str">
        <f t="shared" si="644"/>
        <v/>
      </c>
    </row>
    <row r="40889" spans="7:7" x14ac:dyDescent="0.2">
      <c r="G40889" s="14" t="str">
        <f t="shared" si="644"/>
        <v/>
      </c>
    </row>
    <row r="40890" spans="7:7" x14ac:dyDescent="0.2">
      <c r="G40890" s="14" t="str">
        <f t="shared" si="644"/>
        <v/>
      </c>
    </row>
    <row r="40891" spans="7:7" x14ac:dyDescent="0.2">
      <c r="G40891" s="14" t="str">
        <f t="shared" si="644"/>
        <v/>
      </c>
    </row>
    <row r="40892" spans="7:7" x14ac:dyDescent="0.2">
      <c r="G40892" s="14" t="str">
        <f t="shared" si="644"/>
        <v/>
      </c>
    </row>
    <row r="40893" spans="7:7" x14ac:dyDescent="0.2">
      <c r="G40893" s="14" t="str">
        <f t="shared" si="644"/>
        <v/>
      </c>
    </row>
    <row r="40894" spans="7:7" x14ac:dyDescent="0.2">
      <c r="G40894" s="14" t="str">
        <f t="shared" si="644"/>
        <v/>
      </c>
    </row>
    <row r="40895" spans="7:7" x14ac:dyDescent="0.2">
      <c r="G40895" s="14" t="str">
        <f t="shared" si="644"/>
        <v/>
      </c>
    </row>
    <row r="40896" spans="7:7" x14ac:dyDescent="0.2">
      <c r="G40896" s="14" t="str">
        <f t="shared" si="644"/>
        <v/>
      </c>
    </row>
    <row r="40897" spans="7:7" x14ac:dyDescent="0.2">
      <c r="G40897" s="14" t="str">
        <f t="shared" si="644"/>
        <v/>
      </c>
    </row>
    <row r="40898" spans="7:7" x14ac:dyDescent="0.2">
      <c r="G40898" s="14" t="str">
        <f t="shared" si="644"/>
        <v/>
      </c>
    </row>
    <row r="40899" spans="7:7" x14ac:dyDescent="0.2">
      <c r="G40899" s="14" t="str">
        <f t="shared" si="644"/>
        <v/>
      </c>
    </row>
    <row r="40900" spans="7:7" x14ac:dyDescent="0.2">
      <c r="G40900" s="14" t="str">
        <f t="shared" si="644"/>
        <v/>
      </c>
    </row>
    <row r="40901" spans="7:7" x14ac:dyDescent="0.2">
      <c r="G40901" s="14" t="str">
        <f t="shared" si="644"/>
        <v/>
      </c>
    </row>
    <row r="40902" spans="7:7" x14ac:dyDescent="0.2">
      <c r="G40902" s="14" t="str">
        <f t="shared" ref="G40902:G40965" si="645">IF(C40902="","",C40902*0.75)</f>
        <v/>
      </c>
    </row>
    <row r="40903" spans="7:7" x14ac:dyDescent="0.2">
      <c r="G40903" s="14" t="str">
        <f t="shared" si="645"/>
        <v/>
      </c>
    </row>
    <row r="40904" spans="7:7" x14ac:dyDescent="0.2">
      <c r="G40904" s="14" t="str">
        <f t="shared" si="645"/>
        <v/>
      </c>
    </row>
    <row r="40905" spans="7:7" x14ac:dyDescent="0.2">
      <c r="G40905" s="14" t="str">
        <f t="shared" si="645"/>
        <v/>
      </c>
    </row>
    <row r="40906" spans="7:7" x14ac:dyDescent="0.2">
      <c r="G40906" s="14" t="str">
        <f t="shared" si="645"/>
        <v/>
      </c>
    </row>
    <row r="40907" spans="7:7" x14ac:dyDescent="0.2">
      <c r="G40907" s="14" t="str">
        <f t="shared" si="645"/>
        <v/>
      </c>
    </row>
    <row r="40908" spans="7:7" x14ac:dyDescent="0.2">
      <c r="G40908" s="14" t="str">
        <f t="shared" si="645"/>
        <v/>
      </c>
    </row>
    <row r="40909" spans="7:7" x14ac:dyDescent="0.2">
      <c r="G40909" s="14" t="str">
        <f t="shared" si="645"/>
        <v/>
      </c>
    </row>
    <row r="40910" spans="7:7" x14ac:dyDescent="0.2">
      <c r="G40910" s="14" t="str">
        <f t="shared" si="645"/>
        <v/>
      </c>
    </row>
    <row r="40911" spans="7:7" x14ac:dyDescent="0.2">
      <c r="G40911" s="14" t="str">
        <f t="shared" si="645"/>
        <v/>
      </c>
    </row>
    <row r="40912" spans="7:7" x14ac:dyDescent="0.2">
      <c r="G40912" s="14" t="str">
        <f t="shared" si="645"/>
        <v/>
      </c>
    </row>
    <row r="40913" spans="7:7" x14ac:dyDescent="0.2">
      <c r="G40913" s="14" t="str">
        <f t="shared" si="645"/>
        <v/>
      </c>
    </row>
    <row r="40914" spans="7:7" x14ac:dyDescent="0.2">
      <c r="G40914" s="14" t="str">
        <f t="shared" si="645"/>
        <v/>
      </c>
    </row>
    <row r="40915" spans="7:7" x14ac:dyDescent="0.2">
      <c r="G40915" s="14" t="str">
        <f t="shared" si="645"/>
        <v/>
      </c>
    </row>
    <row r="40916" spans="7:7" x14ac:dyDescent="0.2">
      <c r="G40916" s="14" t="str">
        <f t="shared" si="645"/>
        <v/>
      </c>
    </row>
    <row r="40917" spans="7:7" x14ac:dyDescent="0.2">
      <c r="G40917" s="14" t="str">
        <f t="shared" si="645"/>
        <v/>
      </c>
    </row>
    <row r="40918" spans="7:7" x14ac:dyDescent="0.2">
      <c r="G40918" s="14" t="str">
        <f t="shared" si="645"/>
        <v/>
      </c>
    </row>
    <row r="40919" spans="7:7" x14ac:dyDescent="0.2">
      <c r="G40919" s="14" t="str">
        <f t="shared" si="645"/>
        <v/>
      </c>
    </row>
    <row r="40920" spans="7:7" x14ac:dyDescent="0.2">
      <c r="G40920" s="14" t="str">
        <f t="shared" si="645"/>
        <v/>
      </c>
    </row>
    <row r="40921" spans="7:7" x14ac:dyDescent="0.2">
      <c r="G40921" s="14" t="str">
        <f t="shared" si="645"/>
        <v/>
      </c>
    </row>
    <row r="40922" spans="7:7" x14ac:dyDescent="0.2">
      <c r="G40922" s="14" t="str">
        <f t="shared" si="645"/>
        <v/>
      </c>
    </row>
    <row r="40923" spans="7:7" x14ac:dyDescent="0.2">
      <c r="G40923" s="14" t="str">
        <f t="shared" si="645"/>
        <v/>
      </c>
    </row>
    <row r="40924" spans="7:7" x14ac:dyDescent="0.2">
      <c r="G40924" s="14" t="str">
        <f t="shared" si="645"/>
        <v/>
      </c>
    </row>
    <row r="40925" spans="7:7" x14ac:dyDescent="0.2">
      <c r="G40925" s="14" t="str">
        <f t="shared" si="645"/>
        <v/>
      </c>
    </row>
    <row r="40926" spans="7:7" x14ac:dyDescent="0.2">
      <c r="G40926" s="14" t="str">
        <f t="shared" si="645"/>
        <v/>
      </c>
    </row>
    <row r="40927" spans="7:7" x14ac:dyDescent="0.2">
      <c r="G40927" s="14" t="str">
        <f t="shared" si="645"/>
        <v/>
      </c>
    </row>
    <row r="40928" spans="7:7" x14ac:dyDescent="0.2">
      <c r="G40928" s="14" t="str">
        <f t="shared" si="645"/>
        <v/>
      </c>
    </row>
    <row r="40929" spans="7:7" x14ac:dyDescent="0.2">
      <c r="G40929" s="14" t="str">
        <f t="shared" si="645"/>
        <v/>
      </c>
    </row>
    <row r="40930" spans="7:7" x14ac:dyDescent="0.2">
      <c r="G40930" s="14" t="str">
        <f t="shared" si="645"/>
        <v/>
      </c>
    </row>
    <row r="40931" spans="7:7" x14ac:dyDescent="0.2">
      <c r="G40931" s="14" t="str">
        <f t="shared" si="645"/>
        <v/>
      </c>
    </row>
    <row r="40932" spans="7:7" x14ac:dyDescent="0.2">
      <c r="G40932" s="14" t="str">
        <f t="shared" si="645"/>
        <v/>
      </c>
    </row>
    <row r="40933" spans="7:7" x14ac:dyDescent="0.2">
      <c r="G40933" s="14" t="str">
        <f t="shared" si="645"/>
        <v/>
      </c>
    </row>
    <row r="40934" spans="7:7" x14ac:dyDescent="0.2">
      <c r="G40934" s="14" t="str">
        <f t="shared" si="645"/>
        <v/>
      </c>
    </row>
    <row r="40935" spans="7:7" x14ac:dyDescent="0.2">
      <c r="G40935" s="14" t="str">
        <f t="shared" si="645"/>
        <v/>
      </c>
    </row>
    <row r="40936" spans="7:7" x14ac:dyDescent="0.2">
      <c r="G40936" s="14" t="str">
        <f t="shared" si="645"/>
        <v/>
      </c>
    </row>
    <row r="40937" spans="7:7" x14ac:dyDescent="0.2">
      <c r="G40937" s="14" t="str">
        <f t="shared" si="645"/>
        <v/>
      </c>
    </row>
    <row r="40938" spans="7:7" x14ac:dyDescent="0.2">
      <c r="G40938" s="14" t="str">
        <f t="shared" si="645"/>
        <v/>
      </c>
    </row>
    <row r="40939" spans="7:7" x14ac:dyDescent="0.2">
      <c r="G40939" s="14" t="str">
        <f t="shared" si="645"/>
        <v/>
      </c>
    </row>
    <row r="40940" spans="7:7" x14ac:dyDescent="0.2">
      <c r="G40940" s="14" t="str">
        <f t="shared" si="645"/>
        <v/>
      </c>
    </row>
    <row r="40941" spans="7:7" x14ac:dyDescent="0.2">
      <c r="G40941" s="14" t="str">
        <f t="shared" si="645"/>
        <v/>
      </c>
    </row>
    <row r="40942" spans="7:7" x14ac:dyDescent="0.2">
      <c r="G40942" s="14" t="str">
        <f t="shared" si="645"/>
        <v/>
      </c>
    </row>
    <row r="40943" spans="7:7" x14ac:dyDescent="0.2">
      <c r="G40943" s="14" t="str">
        <f t="shared" si="645"/>
        <v/>
      </c>
    </row>
    <row r="40944" spans="7:7" x14ac:dyDescent="0.2">
      <c r="G40944" s="14" t="str">
        <f t="shared" si="645"/>
        <v/>
      </c>
    </row>
    <row r="40945" spans="7:7" x14ac:dyDescent="0.2">
      <c r="G40945" s="14" t="str">
        <f t="shared" si="645"/>
        <v/>
      </c>
    </row>
    <row r="40946" spans="7:7" x14ac:dyDescent="0.2">
      <c r="G40946" s="14" t="str">
        <f t="shared" si="645"/>
        <v/>
      </c>
    </row>
    <row r="40947" spans="7:7" x14ac:dyDescent="0.2">
      <c r="G40947" s="14" t="str">
        <f t="shared" si="645"/>
        <v/>
      </c>
    </row>
    <row r="40948" spans="7:7" x14ac:dyDescent="0.2">
      <c r="G40948" s="14" t="str">
        <f t="shared" si="645"/>
        <v/>
      </c>
    </row>
    <row r="40949" spans="7:7" x14ac:dyDescent="0.2">
      <c r="G40949" s="14" t="str">
        <f t="shared" si="645"/>
        <v/>
      </c>
    </row>
    <row r="40950" spans="7:7" x14ac:dyDescent="0.2">
      <c r="G40950" s="14" t="str">
        <f t="shared" si="645"/>
        <v/>
      </c>
    </row>
    <row r="40951" spans="7:7" x14ac:dyDescent="0.2">
      <c r="G40951" s="14" t="str">
        <f t="shared" si="645"/>
        <v/>
      </c>
    </row>
    <row r="40952" spans="7:7" x14ac:dyDescent="0.2">
      <c r="G40952" s="14" t="str">
        <f t="shared" si="645"/>
        <v/>
      </c>
    </row>
    <row r="40953" spans="7:7" x14ac:dyDescent="0.2">
      <c r="G40953" s="14" t="str">
        <f t="shared" si="645"/>
        <v/>
      </c>
    </row>
    <row r="40954" spans="7:7" x14ac:dyDescent="0.2">
      <c r="G40954" s="14" t="str">
        <f t="shared" si="645"/>
        <v/>
      </c>
    </row>
    <row r="40955" spans="7:7" x14ac:dyDescent="0.2">
      <c r="G40955" s="14" t="str">
        <f t="shared" si="645"/>
        <v/>
      </c>
    </row>
    <row r="40956" spans="7:7" x14ac:dyDescent="0.2">
      <c r="G40956" s="14" t="str">
        <f t="shared" si="645"/>
        <v/>
      </c>
    </row>
    <row r="40957" spans="7:7" x14ac:dyDescent="0.2">
      <c r="G40957" s="14" t="str">
        <f t="shared" si="645"/>
        <v/>
      </c>
    </row>
    <row r="40958" spans="7:7" x14ac:dyDescent="0.2">
      <c r="G40958" s="14" t="str">
        <f t="shared" si="645"/>
        <v/>
      </c>
    </row>
    <row r="40959" spans="7:7" x14ac:dyDescent="0.2">
      <c r="G40959" s="14" t="str">
        <f t="shared" si="645"/>
        <v/>
      </c>
    </row>
    <row r="40960" spans="7:7" x14ac:dyDescent="0.2">
      <c r="G40960" s="14" t="str">
        <f t="shared" si="645"/>
        <v/>
      </c>
    </row>
    <row r="40961" spans="7:7" x14ac:dyDescent="0.2">
      <c r="G40961" s="14" t="str">
        <f t="shared" si="645"/>
        <v/>
      </c>
    </row>
    <row r="40962" spans="7:7" x14ac:dyDescent="0.2">
      <c r="G40962" s="14" t="str">
        <f t="shared" si="645"/>
        <v/>
      </c>
    </row>
    <row r="40963" spans="7:7" x14ac:dyDescent="0.2">
      <c r="G40963" s="14" t="str">
        <f t="shared" si="645"/>
        <v/>
      </c>
    </row>
    <row r="40964" spans="7:7" x14ac:dyDescent="0.2">
      <c r="G40964" s="14" t="str">
        <f t="shared" si="645"/>
        <v/>
      </c>
    </row>
    <row r="40965" spans="7:7" x14ac:dyDescent="0.2">
      <c r="G40965" s="14" t="str">
        <f t="shared" si="645"/>
        <v/>
      </c>
    </row>
    <row r="40966" spans="7:7" x14ac:dyDescent="0.2">
      <c r="G40966" s="14" t="str">
        <f t="shared" ref="G40966:G41029" si="646">IF(C40966="","",C40966*0.75)</f>
        <v/>
      </c>
    </row>
    <row r="40967" spans="7:7" x14ac:dyDescent="0.2">
      <c r="G40967" s="14" t="str">
        <f t="shared" si="646"/>
        <v/>
      </c>
    </row>
    <row r="40968" spans="7:7" x14ac:dyDescent="0.2">
      <c r="G40968" s="14" t="str">
        <f t="shared" si="646"/>
        <v/>
      </c>
    </row>
    <row r="40969" spans="7:7" x14ac:dyDescent="0.2">
      <c r="G40969" s="14" t="str">
        <f t="shared" si="646"/>
        <v/>
      </c>
    </row>
    <row r="40970" spans="7:7" x14ac:dyDescent="0.2">
      <c r="G40970" s="14" t="str">
        <f t="shared" si="646"/>
        <v/>
      </c>
    </row>
    <row r="40971" spans="7:7" x14ac:dyDescent="0.2">
      <c r="G40971" s="14" t="str">
        <f t="shared" si="646"/>
        <v/>
      </c>
    </row>
    <row r="40972" spans="7:7" x14ac:dyDescent="0.2">
      <c r="G40972" s="14" t="str">
        <f t="shared" si="646"/>
        <v/>
      </c>
    </row>
    <row r="40973" spans="7:7" x14ac:dyDescent="0.2">
      <c r="G40973" s="14" t="str">
        <f t="shared" si="646"/>
        <v/>
      </c>
    </row>
    <row r="40974" spans="7:7" x14ac:dyDescent="0.2">
      <c r="G40974" s="14" t="str">
        <f t="shared" si="646"/>
        <v/>
      </c>
    </row>
    <row r="40975" spans="7:7" x14ac:dyDescent="0.2">
      <c r="G40975" s="14" t="str">
        <f t="shared" si="646"/>
        <v/>
      </c>
    </row>
    <row r="40976" spans="7:7" x14ac:dyDescent="0.2">
      <c r="G40976" s="14" t="str">
        <f t="shared" si="646"/>
        <v/>
      </c>
    </row>
    <row r="40977" spans="7:7" x14ac:dyDescent="0.2">
      <c r="G40977" s="14" t="str">
        <f t="shared" si="646"/>
        <v/>
      </c>
    </row>
    <row r="40978" spans="7:7" x14ac:dyDescent="0.2">
      <c r="G40978" s="14" t="str">
        <f t="shared" si="646"/>
        <v/>
      </c>
    </row>
    <row r="40979" spans="7:7" x14ac:dyDescent="0.2">
      <c r="G40979" s="14" t="str">
        <f t="shared" si="646"/>
        <v/>
      </c>
    </row>
    <row r="40980" spans="7:7" x14ac:dyDescent="0.2">
      <c r="G40980" s="14" t="str">
        <f t="shared" si="646"/>
        <v/>
      </c>
    </row>
    <row r="40981" spans="7:7" x14ac:dyDescent="0.2">
      <c r="G40981" s="14" t="str">
        <f t="shared" si="646"/>
        <v/>
      </c>
    </row>
    <row r="40982" spans="7:7" x14ac:dyDescent="0.2">
      <c r="G40982" s="14" t="str">
        <f t="shared" si="646"/>
        <v/>
      </c>
    </row>
    <row r="40983" spans="7:7" x14ac:dyDescent="0.2">
      <c r="G40983" s="14" t="str">
        <f t="shared" si="646"/>
        <v/>
      </c>
    </row>
    <row r="40984" spans="7:7" x14ac:dyDescent="0.2">
      <c r="G40984" s="14" t="str">
        <f t="shared" si="646"/>
        <v/>
      </c>
    </row>
    <row r="40985" spans="7:7" x14ac:dyDescent="0.2">
      <c r="G40985" s="14" t="str">
        <f t="shared" si="646"/>
        <v/>
      </c>
    </row>
    <row r="40986" spans="7:7" x14ac:dyDescent="0.2">
      <c r="G40986" s="14" t="str">
        <f t="shared" si="646"/>
        <v/>
      </c>
    </row>
    <row r="40987" spans="7:7" x14ac:dyDescent="0.2">
      <c r="G40987" s="14" t="str">
        <f t="shared" si="646"/>
        <v/>
      </c>
    </row>
    <row r="40988" spans="7:7" x14ac:dyDescent="0.2">
      <c r="G40988" s="14" t="str">
        <f t="shared" si="646"/>
        <v/>
      </c>
    </row>
    <row r="40989" spans="7:7" x14ac:dyDescent="0.2">
      <c r="G40989" s="14" t="str">
        <f t="shared" si="646"/>
        <v/>
      </c>
    </row>
    <row r="40990" spans="7:7" x14ac:dyDescent="0.2">
      <c r="G40990" s="14" t="str">
        <f t="shared" si="646"/>
        <v/>
      </c>
    </row>
    <row r="40991" spans="7:7" x14ac:dyDescent="0.2">
      <c r="G40991" s="14" t="str">
        <f t="shared" si="646"/>
        <v/>
      </c>
    </row>
    <row r="40992" spans="7:7" x14ac:dyDescent="0.2">
      <c r="G40992" s="14" t="str">
        <f t="shared" si="646"/>
        <v/>
      </c>
    </row>
    <row r="40993" spans="7:7" x14ac:dyDescent="0.2">
      <c r="G40993" s="14" t="str">
        <f t="shared" si="646"/>
        <v/>
      </c>
    </row>
    <row r="40994" spans="7:7" x14ac:dyDescent="0.2">
      <c r="G40994" s="14" t="str">
        <f t="shared" si="646"/>
        <v/>
      </c>
    </row>
    <row r="40995" spans="7:7" x14ac:dyDescent="0.2">
      <c r="G40995" s="14" t="str">
        <f t="shared" si="646"/>
        <v/>
      </c>
    </row>
    <row r="40996" spans="7:7" x14ac:dyDescent="0.2">
      <c r="G40996" s="14" t="str">
        <f t="shared" si="646"/>
        <v/>
      </c>
    </row>
    <row r="40997" spans="7:7" x14ac:dyDescent="0.2">
      <c r="G40997" s="14" t="str">
        <f t="shared" si="646"/>
        <v/>
      </c>
    </row>
    <row r="40998" spans="7:7" x14ac:dyDescent="0.2">
      <c r="G40998" s="14" t="str">
        <f t="shared" si="646"/>
        <v/>
      </c>
    </row>
    <row r="40999" spans="7:7" x14ac:dyDescent="0.2">
      <c r="G40999" s="14" t="str">
        <f t="shared" si="646"/>
        <v/>
      </c>
    </row>
    <row r="41000" spans="7:7" x14ac:dyDescent="0.2">
      <c r="G41000" s="14" t="str">
        <f t="shared" si="646"/>
        <v/>
      </c>
    </row>
    <row r="41001" spans="7:7" x14ac:dyDescent="0.2">
      <c r="G41001" s="14" t="str">
        <f t="shared" si="646"/>
        <v/>
      </c>
    </row>
    <row r="41002" spans="7:7" x14ac:dyDescent="0.2">
      <c r="G41002" s="14" t="str">
        <f t="shared" si="646"/>
        <v/>
      </c>
    </row>
    <row r="41003" spans="7:7" x14ac:dyDescent="0.2">
      <c r="G41003" s="14" t="str">
        <f t="shared" si="646"/>
        <v/>
      </c>
    </row>
    <row r="41004" spans="7:7" x14ac:dyDescent="0.2">
      <c r="G41004" s="14" t="str">
        <f t="shared" si="646"/>
        <v/>
      </c>
    </row>
    <row r="41005" spans="7:7" x14ac:dyDescent="0.2">
      <c r="G41005" s="14" t="str">
        <f t="shared" si="646"/>
        <v/>
      </c>
    </row>
    <row r="41006" spans="7:7" x14ac:dyDescent="0.2">
      <c r="G41006" s="14" t="str">
        <f t="shared" si="646"/>
        <v/>
      </c>
    </row>
    <row r="41007" spans="7:7" x14ac:dyDescent="0.2">
      <c r="G41007" s="14" t="str">
        <f t="shared" si="646"/>
        <v/>
      </c>
    </row>
    <row r="41008" spans="7:7" x14ac:dyDescent="0.2">
      <c r="G41008" s="14" t="str">
        <f t="shared" si="646"/>
        <v/>
      </c>
    </row>
    <row r="41009" spans="7:7" x14ac:dyDescent="0.2">
      <c r="G41009" s="14" t="str">
        <f t="shared" si="646"/>
        <v/>
      </c>
    </row>
    <row r="41010" spans="7:7" x14ac:dyDescent="0.2">
      <c r="G41010" s="14" t="str">
        <f t="shared" si="646"/>
        <v/>
      </c>
    </row>
    <row r="41011" spans="7:7" x14ac:dyDescent="0.2">
      <c r="G41011" s="14" t="str">
        <f t="shared" si="646"/>
        <v/>
      </c>
    </row>
    <row r="41012" spans="7:7" x14ac:dyDescent="0.2">
      <c r="G41012" s="14" t="str">
        <f t="shared" si="646"/>
        <v/>
      </c>
    </row>
    <row r="41013" spans="7:7" x14ac:dyDescent="0.2">
      <c r="G41013" s="14" t="str">
        <f t="shared" si="646"/>
        <v/>
      </c>
    </row>
    <row r="41014" spans="7:7" x14ac:dyDescent="0.2">
      <c r="G41014" s="14" t="str">
        <f t="shared" si="646"/>
        <v/>
      </c>
    </row>
    <row r="41015" spans="7:7" x14ac:dyDescent="0.2">
      <c r="G41015" s="14" t="str">
        <f t="shared" si="646"/>
        <v/>
      </c>
    </row>
    <row r="41016" spans="7:7" x14ac:dyDescent="0.2">
      <c r="G41016" s="14" t="str">
        <f t="shared" si="646"/>
        <v/>
      </c>
    </row>
    <row r="41017" spans="7:7" x14ac:dyDescent="0.2">
      <c r="G41017" s="14" t="str">
        <f t="shared" si="646"/>
        <v/>
      </c>
    </row>
    <row r="41018" spans="7:7" x14ac:dyDescent="0.2">
      <c r="G41018" s="14" t="str">
        <f t="shared" si="646"/>
        <v/>
      </c>
    </row>
    <row r="41019" spans="7:7" x14ac:dyDescent="0.2">
      <c r="G41019" s="14" t="str">
        <f t="shared" si="646"/>
        <v/>
      </c>
    </row>
    <row r="41020" spans="7:7" x14ac:dyDescent="0.2">
      <c r="G41020" s="14" t="str">
        <f t="shared" si="646"/>
        <v/>
      </c>
    </row>
    <row r="41021" spans="7:7" x14ac:dyDescent="0.2">
      <c r="G41021" s="14" t="str">
        <f t="shared" si="646"/>
        <v/>
      </c>
    </row>
    <row r="41022" spans="7:7" x14ac:dyDescent="0.2">
      <c r="G41022" s="14" t="str">
        <f t="shared" si="646"/>
        <v/>
      </c>
    </row>
    <row r="41023" spans="7:7" x14ac:dyDescent="0.2">
      <c r="G41023" s="14" t="str">
        <f t="shared" si="646"/>
        <v/>
      </c>
    </row>
    <row r="41024" spans="7:7" x14ac:dyDescent="0.2">
      <c r="G41024" s="14" t="str">
        <f t="shared" si="646"/>
        <v/>
      </c>
    </row>
    <row r="41025" spans="7:7" x14ac:dyDescent="0.2">
      <c r="G41025" s="14" t="str">
        <f t="shared" si="646"/>
        <v/>
      </c>
    </row>
    <row r="41026" spans="7:7" x14ac:dyDescent="0.2">
      <c r="G41026" s="14" t="str">
        <f t="shared" si="646"/>
        <v/>
      </c>
    </row>
    <row r="41027" spans="7:7" x14ac:dyDescent="0.2">
      <c r="G41027" s="14" t="str">
        <f t="shared" si="646"/>
        <v/>
      </c>
    </row>
    <row r="41028" spans="7:7" x14ac:dyDescent="0.2">
      <c r="G41028" s="14" t="str">
        <f t="shared" si="646"/>
        <v/>
      </c>
    </row>
    <row r="41029" spans="7:7" x14ac:dyDescent="0.2">
      <c r="G41029" s="14" t="str">
        <f t="shared" si="646"/>
        <v/>
      </c>
    </row>
    <row r="41030" spans="7:7" x14ac:dyDescent="0.2">
      <c r="G41030" s="14" t="str">
        <f t="shared" ref="G41030:G41093" si="647">IF(C41030="","",C41030*0.75)</f>
        <v/>
      </c>
    </row>
    <row r="41031" spans="7:7" x14ac:dyDescent="0.2">
      <c r="G41031" s="14" t="str">
        <f t="shared" si="647"/>
        <v/>
      </c>
    </row>
    <row r="41032" spans="7:7" x14ac:dyDescent="0.2">
      <c r="G41032" s="14" t="str">
        <f t="shared" si="647"/>
        <v/>
      </c>
    </row>
    <row r="41033" spans="7:7" x14ac:dyDescent="0.2">
      <c r="G41033" s="14" t="str">
        <f t="shared" si="647"/>
        <v/>
      </c>
    </row>
    <row r="41034" spans="7:7" x14ac:dyDescent="0.2">
      <c r="G41034" s="14" t="str">
        <f t="shared" si="647"/>
        <v/>
      </c>
    </row>
    <row r="41035" spans="7:7" x14ac:dyDescent="0.2">
      <c r="G41035" s="14" t="str">
        <f t="shared" si="647"/>
        <v/>
      </c>
    </row>
    <row r="41036" spans="7:7" x14ac:dyDescent="0.2">
      <c r="G41036" s="14" t="str">
        <f t="shared" si="647"/>
        <v/>
      </c>
    </row>
    <row r="41037" spans="7:7" x14ac:dyDescent="0.2">
      <c r="G41037" s="14" t="str">
        <f t="shared" si="647"/>
        <v/>
      </c>
    </row>
    <row r="41038" spans="7:7" x14ac:dyDescent="0.2">
      <c r="G41038" s="14" t="str">
        <f t="shared" si="647"/>
        <v/>
      </c>
    </row>
    <row r="41039" spans="7:7" x14ac:dyDescent="0.2">
      <c r="G41039" s="14" t="str">
        <f t="shared" si="647"/>
        <v/>
      </c>
    </row>
    <row r="41040" spans="7:7" x14ac:dyDescent="0.2">
      <c r="G41040" s="14" t="str">
        <f t="shared" si="647"/>
        <v/>
      </c>
    </row>
    <row r="41041" spans="7:7" x14ac:dyDescent="0.2">
      <c r="G41041" s="14" t="str">
        <f t="shared" si="647"/>
        <v/>
      </c>
    </row>
    <row r="41042" spans="7:7" x14ac:dyDescent="0.2">
      <c r="G41042" s="14" t="str">
        <f t="shared" si="647"/>
        <v/>
      </c>
    </row>
    <row r="41043" spans="7:7" x14ac:dyDescent="0.2">
      <c r="G41043" s="14" t="str">
        <f t="shared" si="647"/>
        <v/>
      </c>
    </row>
    <row r="41044" spans="7:7" x14ac:dyDescent="0.2">
      <c r="G41044" s="14" t="str">
        <f t="shared" si="647"/>
        <v/>
      </c>
    </row>
    <row r="41045" spans="7:7" x14ac:dyDescent="0.2">
      <c r="G41045" s="14" t="str">
        <f t="shared" si="647"/>
        <v/>
      </c>
    </row>
    <row r="41046" spans="7:7" x14ac:dyDescent="0.2">
      <c r="G41046" s="14" t="str">
        <f t="shared" si="647"/>
        <v/>
      </c>
    </row>
    <row r="41047" spans="7:7" x14ac:dyDescent="0.2">
      <c r="G41047" s="14" t="str">
        <f t="shared" si="647"/>
        <v/>
      </c>
    </row>
    <row r="41048" spans="7:7" x14ac:dyDescent="0.2">
      <c r="G41048" s="14" t="str">
        <f t="shared" si="647"/>
        <v/>
      </c>
    </row>
    <row r="41049" spans="7:7" x14ac:dyDescent="0.2">
      <c r="G41049" s="14" t="str">
        <f t="shared" si="647"/>
        <v/>
      </c>
    </row>
    <row r="41050" spans="7:7" x14ac:dyDescent="0.2">
      <c r="G41050" s="14" t="str">
        <f t="shared" si="647"/>
        <v/>
      </c>
    </row>
    <row r="41051" spans="7:7" x14ac:dyDescent="0.2">
      <c r="G41051" s="14" t="str">
        <f t="shared" si="647"/>
        <v/>
      </c>
    </row>
    <row r="41052" spans="7:7" x14ac:dyDescent="0.2">
      <c r="G41052" s="14" t="str">
        <f t="shared" si="647"/>
        <v/>
      </c>
    </row>
    <row r="41053" spans="7:7" x14ac:dyDescent="0.2">
      <c r="G41053" s="14" t="str">
        <f t="shared" si="647"/>
        <v/>
      </c>
    </row>
    <row r="41054" spans="7:7" x14ac:dyDescent="0.2">
      <c r="G41054" s="14" t="str">
        <f t="shared" si="647"/>
        <v/>
      </c>
    </row>
    <row r="41055" spans="7:7" x14ac:dyDescent="0.2">
      <c r="G41055" s="14" t="str">
        <f t="shared" si="647"/>
        <v/>
      </c>
    </row>
    <row r="41056" spans="7:7" x14ac:dyDescent="0.2">
      <c r="G41056" s="14" t="str">
        <f t="shared" si="647"/>
        <v/>
      </c>
    </row>
    <row r="41057" spans="7:7" x14ac:dyDescent="0.2">
      <c r="G41057" s="14" t="str">
        <f t="shared" si="647"/>
        <v/>
      </c>
    </row>
    <row r="41058" spans="7:7" x14ac:dyDescent="0.2">
      <c r="G41058" s="14" t="str">
        <f t="shared" si="647"/>
        <v/>
      </c>
    </row>
    <row r="41059" spans="7:7" x14ac:dyDescent="0.2">
      <c r="G41059" s="14" t="str">
        <f t="shared" si="647"/>
        <v/>
      </c>
    </row>
    <row r="41060" spans="7:7" x14ac:dyDescent="0.2">
      <c r="G41060" s="14" t="str">
        <f t="shared" si="647"/>
        <v/>
      </c>
    </row>
    <row r="41061" spans="7:7" x14ac:dyDescent="0.2">
      <c r="G41061" s="14" t="str">
        <f t="shared" si="647"/>
        <v/>
      </c>
    </row>
    <row r="41062" spans="7:7" x14ac:dyDescent="0.2">
      <c r="G41062" s="14" t="str">
        <f t="shared" si="647"/>
        <v/>
      </c>
    </row>
    <row r="41063" spans="7:7" x14ac:dyDescent="0.2">
      <c r="G41063" s="14" t="str">
        <f t="shared" si="647"/>
        <v/>
      </c>
    </row>
    <row r="41064" spans="7:7" x14ac:dyDescent="0.2">
      <c r="G41064" s="14" t="str">
        <f t="shared" si="647"/>
        <v/>
      </c>
    </row>
    <row r="41065" spans="7:7" x14ac:dyDescent="0.2">
      <c r="G41065" s="14" t="str">
        <f t="shared" si="647"/>
        <v/>
      </c>
    </row>
    <row r="41066" spans="7:7" x14ac:dyDescent="0.2">
      <c r="G41066" s="14" t="str">
        <f t="shared" si="647"/>
        <v/>
      </c>
    </row>
    <row r="41067" spans="7:7" x14ac:dyDescent="0.2">
      <c r="G41067" s="14" t="str">
        <f t="shared" si="647"/>
        <v/>
      </c>
    </row>
    <row r="41068" spans="7:7" x14ac:dyDescent="0.2">
      <c r="G41068" s="14" t="str">
        <f t="shared" si="647"/>
        <v/>
      </c>
    </row>
    <row r="41069" spans="7:7" x14ac:dyDescent="0.2">
      <c r="G41069" s="14" t="str">
        <f t="shared" si="647"/>
        <v/>
      </c>
    </row>
    <row r="41070" spans="7:7" x14ac:dyDescent="0.2">
      <c r="G41070" s="14" t="str">
        <f t="shared" si="647"/>
        <v/>
      </c>
    </row>
    <row r="41071" spans="7:7" x14ac:dyDescent="0.2">
      <c r="G41071" s="14" t="str">
        <f t="shared" si="647"/>
        <v/>
      </c>
    </row>
    <row r="41072" spans="7:7" x14ac:dyDescent="0.2">
      <c r="G41072" s="14" t="str">
        <f t="shared" si="647"/>
        <v/>
      </c>
    </row>
    <row r="41073" spans="7:7" x14ac:dyDescent="0.2">
      <c r="G41073" s="14" t="str">
        <f t="shared" si="647"/>
        <v/>
      </c>
    </row>
    <row r="41074" spans="7:7" x14ac:dyDescent="0.2">
      <c r="G41074" s="14" t="str">
        <f t="shared" si="647"/>
        <v/>
      </c>
    </row>
    <row r="41075" spans="7:7" x14ac:dyDescent="0.2">
      <c r="G41075" s="14" t="str">
        <f t="shared" si="647"/>
        <v/>
      </c>
    </row>
    <row r="41076" spans="7:7" x14ac:dyDescent="0.2">
      <c r="G41076" s="14" t="str">
        <f t="shared" si="647"/>
        <v/>
      </c>
    </row>
    <row r="41077" spans="7:7" x14ac:dyDescent="0.2">
      <c r="G41077" s="14" t="str">
        <f t="shared" si="647"/>
        <v/>
      </c>
    </row>
    <row r="41078" spans="7:7" x14ac:dyDescent="0.2">
      <c r="G41078" s="14" t="str">
        <f t="shared" si="647"/>
        <v/>
      </c>
    </row>
    <row r="41079" spans="7:7" x14ac:dyDescent="0.2">
      <c r="G41079" s="14" t="str">
        <f t="shared" si="647"/>
        <v/>
      </c>
    </row>
    <row r="41080" spans="7:7" x14ac:dyDescent="0.2">
      <c r="G41080" s="14" t="str">
        <f t="shared" si="647"/>
        <v/>
      </c>
    </row>
    <row r="41081" spans="7:7" x14ac:dyDescent="0.2">
      <c r="G41081" s="14" t="str">
        <f t="shared" si="647"/>
        <v/>
      </c>
    </row>
    <row r="41082" spans="7:7" x14ac:dyDescent="0.2">
      <c r="G41082" s="14" t="str">
        <f t="shared" si="647"/>
        <v/>
      </c>
    </row>
    <row r="41083" spans="7:7" x14ac:dyDescent="0.2">
      <c r="G41083" s="14" t="str">
        <f t="shared" si="647"/>
        <v/>
      </c>
    </row>
    <row r="41084" spans="7:7" x14ac:dyDescent="0.2">
      <c r="G41084" s="14" t="str">
        <f t="shared" si="647"/>
        <v/>
      </c>
    </row>
    <row r="41085" spans="7:7" x14ac:dyDescent="0.2">
      <c r="G41085" s="14" t="str">
        <f t="shared" si="647"/>
        <v/>
      </c>
    </row>
    <row r="41086" spans="7:7" x14ac:dyDescent="0.2">
      <c r="G41086" s="14" t="str">
        <f t="shared" si="647"/>
        <v/>
      </c>
    </row>
    <row r="41087" spans="7:7" x14ac:dyDescent="0.2">
      <c r="G41087" s="14" t="str">
        <f t="shared" si="647"/>
        <v/>
      </c>
    </row>
    <row r="41088" spans="7:7" x14ac:dyDescent="0.2">
      <c r="G41088" s="14" t="str">
        <f t="shared" si="647"/>
        <v/>
      </c>
    </row>
    <row r="41089" spans="7:7" x14ac:dyDescent="0.2">
      <c r="G41089" s="14" t="str">
        <f t="shared" si="647"/>
        <v/>
      </c>
    </row>
    <row r="41090" spans="7:7" x14ac:dyDescent="0.2">
      <c r="G41090" s="14" t="str">
        <f t="shared" si="647"/>
        <v/>
      </c>
    </row>
    <row r="41091" spans="7:7" x14ac:dyDescent="0.2">
      <c r="G41091" s="14" t="str">
        <f t="shared" si="647"/>
        <v/>
      </c>
    </row>
    <row r="41092" spans="7:7" x14ac:dyDescent="0.2">
      <c r="G41092" s="14" t="str">
        <f t="shared" si="647"/>
        <v/>
      </c>
    </row>
    <row r="41093" spans="7:7" x14ac:dyDescent="0.2">
      <c r="G41093" s="14" t="str">
        <f t="shared" si="647"/>
        <v/>
      </c>
    </row>
    <row r="41094" spans="7:7" x14ac:dyDescent="0.2">
      <c r="G41094" s="14" t="str">
        <f t="shared" ref="G41094:G41157" si="648">IF(C41094="","",C41094*0.75)</f>
        <v/>
      </c>
    </row>
    <row r="41095" spans="7:7" x14ac:dyDescent="0.2">
      <c r="G41095" s="14" t="str">
        <f t="shared" si="648"/>
        <v/>
      </c>
    </row>
    <row r="41096" spans="7:7" x14ac:dyDescent="0.2">
      <c r="G41096" s="14" t="str">
        <f t="shared" si="648"/>
        <v/>
      </c>
    </row>
    <row r="41097" spans="7:7" x14ac:dyDescent="0.2">
      <c r="G41097" s="14" t="str">
        <f t="shared" si="648"/>
        <v/>
      </c>
    </row>
    <row r="41098" spans="7:7" x14ac:dyDescent="0.2">
      <c r="G41098" s="14" t="str">
        <f t="shared" si="648"/>
        <v/>
      </c>
    </row>
    <row r="41099" spans="7:7" x14ac:dyDescent="0.2">
      <c r="G41099" s="14" t="str">
        <f t="shared" si="648"/>
        <v/>
      </c>
    </row>
    <row r="41100" spans="7:7" x14ac:dyDescent="0.2">
      <c r="G41100" s="14" t="str">
        <f t="shared" si="648"/>
        <v/>
      </c>
    </row>
    <row r="41101" spans="7:7" x14ac:dyDescent="0.2">
      <c r="G41101" s="14" t="str">
        <f t="shared" si="648"/>
        <v/>
      </c>
    </row>
    <row r="41102" spans="7:7" x14ac:dyDescent="0.2">
      <c r="G41102" s="14" t="str">
        <f t="shared" si="648"/>
        <v/>
      </c>
    </row>
    <row r="41103" spans="7:7" x14ac:dyDescent="0.2">
      <c r="G41103" s="14" t="str">
        <f t="shared" si="648"/>
        <v/>
      </c>
    </row>
    <row r="41104" spans="7:7" x14ac:dyDescent="0.2">
      <c r="G41104" s="14" t="str">
        <f t="shared" si="648"/>
        <v/>
      </c>
    </row>
    <row r="41105" spans="7:7" x14ac:dyDescent="0.2">
      <c r="G41105" s="14" t="str">
        <f t="shared" si="648"/>
        <v/>
      </c>
    </row>
    <row r="41106" spans="7:7" x14ac:dyDescent="0.2">
      <c r="G41106" s="14" t="str">
        <f t="shared" si="648"/>
        <v/>
      </c>
    </row>
    <row r="41107" spans="7:7" x14ac:dyDescent="0.2">
      <c r="G41107" s="14" t="str">
        <f t="shared" si="648"/>
        <v/>
      </c>
    </row>
    <row r="41108" spans="7:7" x14ac:dyDescent="0.2">
      <c r="G41108" s="14" t="str">
        <f t="shared" si="648"/>
        <v/>
      </c>
    </row>
    <row r="41109" spans="7:7" x14ac:dyDescent="0.2">
      <c r="G41109" s="14" t="str">
        <f t="shared" si="648"/>
        <v/>
      </c>
    </row>
    <row r="41110" spans="7:7" x14ac:dyDescent="0.2">
      <c r="G41110" s="14" t="str">
        <f t="shared" si="648"/>
        <v/>
      </c>
    </row>
    <row r="41111" spans="7:7" x14ac:dyDescent="0.2">
      <c r="G41111" s="14" t="str">
        <f t="shared" si="648"/>
        <v/>
      </c>
    </row>
    <row r="41112" spans="7:7" x14ac:dyDescent="0.2">
      <c r="G41112" s="14" t="str">
        <f t="shared" si="648"/>
        <v/>
      </c>
    </row>
    <row r="41113" spans="7:7" x14ac:dyDescent="0.2">
      <c r="G41113" s="14" t="str">
        <f t="shared" si="648"/>
        <v/>
      </c>
    </row>
    <row r="41114" spans="7:7" x14ac:dyDescent="0.2">
      <c r="G41114" s="14" t="str">
        <f t="shared" si="648"/>
        <v/>
      </c>
    </row>
    <row r="41115" spans="7:7" x14ac:dyDescent="0.2">
      <c r="G41115" s="14" t="str">
        <f t="shared" si="648"/>
        <v/>
      </c>
    </row>
    <row r="41116" spans="7:7" x14ac:dyDescent="0.2">
      <c r="G41116" s="14" t="str">
        <f t="shared" si="648"/>
        <v/>
      </c>
    </row>
    <row r="41117" spans="7:7" x14ac:dyDescent="0.2">
      <c r="G41117" s="14" t="str">
        <f t="shared" si="648"/>
        <v/>
      </c>
    </row>
    <row r="41118" spans="7:7" x14ac:dyDescent="0.2">
      <c r="G41118" s="14" t="str">
        <f t="shared" si="648"/>
        <v/>
      </c>
    </row>
    <row r="41119" spans="7:7" x14ac:dyDescent="0.2">
      <c r="G41119" s="14" t="str">
        <f t="shared" si="648"/>
        <v/>
      </c>
    </row>
    <row r="41120" spans="7:7" x14ac:dyDescent="0.2">
      <c r="G41120" s="14" t="str">
        <f t="shared" si="648"/>
        <v/>
      </c>
    </row>
    <row r="41121" spans="7:7" x14ac:dyDescent="0.2">
      <c r="G41121" s="14" t="str">
        <f t="shared" si="648"/>
        <v/>
      </c>
    </row>
    <row r="41122" spans="7:7" x14ac:dyDescent="0.2">
      <c r="G41122" s="14" t="str">
        <f t="shared" si="648"/>
        <v/>
      </c>
    </row>
    <row r="41123" spans="7:7" x14ac:dyDescent="0.2">
      <c r="G41123" s="14" t="str">
        <f t="shared" si="648"/>
        <v/>
      </c>
    </row>
    <row r="41124" spans="7:7" x14ac:dyDescent="0.2">
      <c r="G41124" s="14" t="str">
        <f t="shared" si="648"/>
        <v/>
      </c>
    </row>
    <row r="41125" spans="7:7" x14ac:dyDescent="0.2">
      <c r="G41125" s="14" t="str">
        <f t="shared" si="648"/>
        <v/>
      </c>
    </row>
    <row r="41126" spans="7:7" x14ac:dyDescent="0.2">
      <c r="G41126" s="14" t="str">
        <f t="shared" si="648"/>
        <v/>
      </c>
    </row>
    <row r="41127" spans="7:7" x14ac:dyDescent="0.2">
      <c r="G41127" s="14" t="str">
        <f t="shared" si="648"/>
        <v/>
      </c>
    </row>
    <row r="41128" spans="7:7" x14ac:dyDescent="0.2">
      <c r="G41128" s="14" t="str">
        <f t="shared" si="648"/>
        <v/>
      </c>
    </row>
    <row r="41129" spans="7:7" x14ac:dyDescent="0.2">
      <c r="G41129" s="14" t="str">
        <f t="shared" si="648"/>
        <v/>
      </c>
    </row>
    <row r="41130" spans="7:7" x14ac:dyDescent="0.2">
      <c r="G41130" s="14" t="str">
        <f t="shared" si="648"/>
        <v/>
      </c>
    </row>
    <row r="41131" spans="7:7" x14ac:dyDescent="0.2">
      <c r="G41131" s="14" t="str">
        <f t="shared" si="648"/>
        <v/>
      </c>
    </row>
    <row r="41132" spans="7:7" x14ac:dyDescent="0.2">
      <c r="G41132" s="14" t="str">
        <f t="shared" si="648"/>
        <v/>
      </c>
    </row>
    <row r="41133" spans="7:7" x14ac:dyDescent="0.2">
      <c r="G41133" s="14" t="str">
        <f t="shared" si="648"/>
        <v/>
      </c>
    </row>
    <row r="41134" spans="7:7" x14ac:dyDescent="0.2">
      <c r="G41134" s="14" t="str">
        <f t="shared" si="648"/>
        <v/>
      </c>
    </row>
    <row r="41135" spans="7:7" x14ac:dyDescent="0.2">
      <c r="G41135" s="14" t="str">
        <f t="shared" si="648"/>
        <v/>
      </c>
    </row>
    <row r="41136" spans="7:7" x14ac:dyDescent="0.2">
      <c r="G41136" s="14" t="str">
        <f t="shared" si="648"/>
        <v/>
      </c>
    </row>
    <row r="41137" spans="7:7" x14ac:dyDescent="0.2">
      <c r="G41137" s="14" t="str">
        <f t="shared" si="648"/>
        <v/>
      </c>
    </row>
    <row r="41138" spans="7:7" x14ac:dyDescent="0.2">
      <c r="G41138" s="14" t="str">
        <f t="shared" si="648"/>
        <v/>
      </c>
    </row>
    <row r="41139" spans="7:7" x14ac:dyDescent="0.2">
      <c r="G41139" s="14" t="str">
        <f t="shared" si="648"/>
        <v/>
      </c>
    </row>
    <row r="41140" spans="7:7" x14ac:dyDescent="0.2">
      <c r="G41140" s="14" t="str">
        <f t="shared" si="648"/>
        <v/>
      </c>
    </row>
    <row r="41141" spans="7:7" x14ac:dyDescent="0.2">
      <c r="G41141" s="14" t="str">
        <f t="shared" si="648"/>
        <v/>
      </c>
    </row>
    <row r="41142" spans="7:7" x14ac:dyDescent="0.2">
      <c r="G41142" s="14" t="str">
        <f t="shared" si="648"/>
        <v/>
      </c>
    </row>
    <row r="41143" spans="7:7" x14ac:dyDescent="0.2">
      <c r="G41143" s="14" t="str">
        <f t="shared" si="648"/>
        <v/>
      </c>
    </row>
    <row r="41144" spans="7:7" x14ac:dyDescent="0.2">
      <c r="G41144" s="14" t="str">
        <f t="shared" si="648"/>
        <v/>
      </c>
    </row>
    <row r="41145" spans="7:7" x14ac:dyDescent="0.2">
      <c r="G41145" s="14" t="str">
        <f t="shared" si="648"/>
        <v/>
      </c>
    </row>
    <row r="41146" spans="7:7" x14ac:dyDescent="0.2">
      <c r="G41146" s="14" t="str">
        <f t="shared" si="648"/>
        <v/>
      </c>
    </row>
    <row r="41147" spans="7:7" x14ac:dyDescent="0.2">
      <c r="G41147" s="14" t="str">
        <f t="shared" si="648"/>
        <v/>
      </c>
    </row>
    <row r="41148" spans="7:7" x14ac:dyDescent="0.2">
      <c r="G41148" s="14" t="str">
        <f t="shared" si="648"/>
        <v/>
      </c>
    </row>
    <row r="41149" spans="7:7" x14ac:dyDescent="0.2">
      <c r="G41149" s="14" t="str">
        <f t="shared" si="648"/>
        <v/>
      </c>
    </row>
    <row r="41150" spans="7:7" x14ac:dyDescent="0.2">
      <c r="G41150" s="14" t="str">
        <f t="shared" si="648"/>
        <v/>
      </c>
    </row>
    <row r="41151" spans="7:7" x14ac:dyDescent="0.2">
      <c r="G41151" s="14" t="str">
        <f t="shared" si="648"/>
        <v/>
      </c>
    </row>
    <row r="41152" spans="7:7" x14ac:dyDescent="0.2">
      <c r="G41152" s="14" t="str">
        <f t="shared" si="648"/>
        <v/>
      </c>
    </row>
    <row r="41153" spans="7:7" x14ac:dyDescent="0.2">
      <c r="G41153" s="14" t="str">
        <f t="shared" si="648"/>
        <v/>
      </c>
    </row>
    <row r="41154" spans="7:7" x14ac:dyDescent="0.2">
      <c r="G41154" s="14" t="str">
        <f t="shared" si="648"/>
        <v/>
      </c>
    </row>
    <row r="41155" spans="7:7" x14ac:dyDescent="0.2">
      <c r="G41155" s="14" t="str">
        <f t="shared" si="648"/>
        <v/>
      </c>
    </row>
    <row r="41156" spans="7:7" x14ac:dyDescent="0.2">
      <c r="G41156" s="14" t="str">
        <f t="shared" si="648"/>
        <v/>
      </c>
    </row>
    <row r="41157" spans="7:7" x14ac:dyDescent="0.2">
      <c r="G41157" s="14" t="str">
        <f t="shared" si="648"/>
        <v/>
      </c>
    </row>
    <row r="41158" spans="7:7" x14ac:dyDescent="0.2">
      <c r="G41158" s="14" t="str">
        <f t="shared" ref="G41158:G41221" si="649">IF(C41158="","",C41158*0.75)</f>
        <v/>
      </c>
    </row>
    <row r="41159" spans="7:7" x14ac:dyDescent="0.2">
      <c r="G41159" s="14" t="str">
        <f t="shared" si="649"/>
        <v/>
      </c>
    </row>
    <row r="41160" spans="7:7" x14ac:dyDescent="0.2">
      <c r="G41160" s="14" t="str">
        <f t="shared" si="649"/>
        <v/>
      </c>
    </row>
    <row r="41161" spans="7:7" x14ac:dyDescent="0.2">
      <c r="G41161" s="14" t="str">
        <f t="shared" si="649"/>
        <v/>
      </c>
    </row>
    <row r="41162" spans="7:7" x14ac:dyDescent="0.2">
      <c r="G41162" s="14" t="str">
        <f t="shared" si="649"/>
        <v/>
      </c>
    </row>
    <row r="41163" spans="7:7" x14ac:dyDescent="0.2">
      <c r="G41163" s="14" t="str">
        <f t="shared" si="649"/>
        <v/>
      </c>
    </row>
    <row r="41164" spans="7:7" x14ac:dyDescent="0.2">
      <c r="G41164" s="14" t="str">
        <f t="shared" si="649"/>
        <v/>
      </c>
    </row>
    <row r="41165" spans="7:7" x14ac:dyDescent="0.2">
      <c r="G41165" s="14" t="str">
        <f t="shared" si="649"/>
        <v/>
      </c>
    </row>
    <row r="41166" spans="7:7" x14ac:dyDescent="0.2">
      <c r="G41166" s="14" t="str">
        <f t="shared" si="649"/>
        <v/>
      </c>
    </row>
    <row r="41167" spans="7:7" x14ac:dyDescent="0.2">
      <c r="G41167" s="14" t="str">
        <f t="shared" si="649"/>
        <v/>
      </c>
    </row>
    <row r="41168" spans="7:7" x14ac:dyDescent="0.2">
      <c r="G41168" s="14" t="str">
        <f t="shared" si="649"/>
        <v/>
      </c>
    </row>
    <row r="41169" spans="7:7" x14ac:dyDescent="0.2">
      <c r="G41169" s="14" t="str">
        <f t="shared" si="649"/>
        <v/>
      </c>
    </row>
    <row r="41170" spans="7:7" x14ac:dyDescent="0.2">
      <c r="G41170" s="14" t="str">
        <f t="shared" si="649"/>
        <v/>
      </c>
    </row>
    <row r="41171" spans="7:7" x14ac:dyDescent="0.2">
      <c r="G41171" s="14" t="str">
        <f t="shared" si="649"/>
        <v/>
      </c>
    </row>
    <row r="41172" spans="7:7" x14ac:dyDescent="0.2">
      <c r="G41172" s="14" t="str">
        <f t="shared" si="649"/>
        <v/>
      </c>
    </row>
    <row r="41173" spans="7:7" x14ac:dyDescent="0.2">
      <c r="G41173" s="14" t="str">
        <f t="shared" si="649"/>
        <v/>
      </c>
    </row>
    <row r="41174" spans="7:7" x14ac:dyDescent="0.2">
      <c r="G41174" s="14" t="str">
        <f t="shared" si="649"/>
        <v/>
      </c>
    </row>
    <row r="41175" spans="7:7" x14ac:dyDescent="0.2">
      <c r="G41175" s="14" t="str">
        <f t="shared" si="649"/>
        <v/>
      </c>
    </row>
    <row r="41176" spans="7:7" x14ac:dyDescent="0.2">
      <c r="G41176" s="14" t="str">
        <f t="shared" si="649"/>
        <v/>
      </c>
    </row>
    <row r="41177" spans="7:7" x14ac:dyDescent="0.2">
      <c r="G41177" s="14" t="str">
        <f t="shared" si="649"/>
        <v/>
      </c>
    </row>
    <row r="41178" spans="7:7" x14ac:dyDescent="0.2">
      <c r="G41178" s="14" t="str">
        <f t="shared" si="649"/>
        <v/>
      </c>
    </row>
    <row r="41179" spans="7:7" x14ac:dyDescent="0.2">
      <c r="G41179" s="14" t="str">
        <f t="shared" si="649"/>
        <v/>
      </c>
    </row>
    <row r="41180" spans="7:7" x14ac:dyDescent="0.2">
      <c r="G41180" s="14" t="str">
        <f t="shared" si="649"/>
        <v/>
      </c>
    </row>
    <row r="41181" spans="7:7" x14ac:dyDescent="0.2">
      <c r="G41181" s="14" t="str">
        <f t="shared" si="649"/>
        <v/>
      </c>
    </row>
    <row r="41182" spans="7:7" x14ac:dyDescent="0.2">
      <c r="G41182" s="14" t="str">
        <f t="shared" si="649"/>
        <v/>
      </c>
    </row>
    <row r="41183" spans="7:7" x14ac:dyDescent="0.2">
      <c r="G41183" s="14" t="str">
        <f t="shared" si="649"/>
        <v/>
      </c>
    </row>
    <row r="41184" spans="7:7" x14ac:dyDescent="0.2">
      <c r="G41184" s="14" t="str">
        <f t="shared" si="649"/>
        <v/>
      </c>
    </row>
    <row r="41185" spans="7:7" x14ac:dyDescent="0.2">
      <c r="G41185" s="14" t="str">
        <f t="shared" si="649"/>
        <v/>
      </c>
    </row>
    <row r="41186" spans="7:7" x14ac:dyDescent="0.2">
      <c r="G41186" s="14" t="str">
        <f t="shared" si="649"/>
        <v/>
      </c>
    </row>
    <row r="41187" spans="7:7" x14ac:dyDescent="0.2">
      <c r="G41187" s="14" t="str">
        <f t="shared" si="649"/>
        <v/>
      </c>
    </row>
    <row r="41188" spans="7:7" x14ac:dyDescent="0.2">
      <c r="G41188" s="14" t="str">
        <f t="shared" si="649"/>
        <v/>
      </c>
    </row>
    <row r="41189" spans="7:7" x14ac:dyDescent="0.2">
      <c r="G41189" s="14" t="str">
        <f t="shared" si="649"/>
        <v/>
      </c>
    </row>
    <row r="41190" spans="7:7" x14ac:dyDescent="0.2">
      <c r="G41190" s="14" t="str">
        <f t="shared" si="649"/>
        <v/>
      </c>
    </row>
    <row r="41191" spans="7:7" x14ac:dyDescent="0.2">
      <c r="G41191" s="14" t="str">
        <f t="shared" si="649"/>
        <v/>
      </c>
    </row>
    <row r="41192" spans="7:7" x14ac:dyDescent="0.2">
      <c r="G41192" s="14" t="str">
        <f t="shared" si="649"/>
        <v/>
      </c>
    </row>
    <row r="41193" spans="7:7" x14ac:dyDescent="0.2">
      <c r="G41193" s="14" t="str">
        <f t="shared" si="649"/>
        <v/>
      </c>
    </row>
    <row r="41194" spans="7:7" x14ac:dyDescent="0.2">
      <c r="G41194" s="14" t="str">
        <f t="shared" si="649"/>
        <v/>
      </c>
    </row>
    <row r="41195" spans="7:7" x14ac:dyDescent="0.2">
      <c r="G41195" s="14" t="str">
        <f t="shared" si="649"/>
        <v/>
      </c>
    </row>
    <row r="41196" spans="7:7" x14ac:dyDescent="0.2">
      <c r="G41196" s="14" t="str">
        <f t="shared" si="649"/>
        <v/>
      </c>
    </row>
    <row r="41197" spans="7:7" x14ac:dyDescent="0.2">
      <c r="G41197" s="14" t="str">
        <f t="shared" si="649"/>
        <v/>
      </c>
    </row>
    <row r="41198" spans="7:7" x14ac:dyDescent="0.2">
      <c r="G41198" s="14" t="str">
        <f t="shared" si="649"/>
        <v/>
      </c>
    </row>
    <row r="41199" spans="7:7" x14ac:dyDescent="0.2">
      <c r="G41199" s="14" t="str">
        <f t="shared" si="649"/>
        <v/>
      </c>
    </row>
    <row r="41200" spans="7:7" x14ac:dyDescent="0.2">
      <c r="G41200" s="14" t="str">
        <f t="shared" si="649"/>
        <v/>
      </c>
    </row>
    <row r="41201" spans="7:7" x14ac:dyDescent="0.2">
      <c r="G41201" s="14" t="str">
        <f t="shared" si="649"/>
        <v/>
      </c>
    </row>
    <row r="41202" spans="7:7" x14ac:dyDescent="0.2">
      <c r="G41202" s="14" t="str">
        <f t="shared" si="649"/>
        <v/>
      </c>
    </row>
    <row r="41203" spans="7:7" x14ac:dyDescent="0.2">
      <c r="G41203" s="14" t="str">
        <f t="shared" si="649"/>
        <v/>
      </c>
    </row>
    <row r="41204" spans="7:7" x14ac:dyDescent="0.2">
      <c r="G41204" s="14" t="str">
        <f t="shared" si="649"/>
        <v/>
      </c>
    </row>
    <row r="41205" spans="7:7" x14ac:dyDescent="0.2">
      <c r="G41205" s="14" t="str">
        <f t="shared" si="649"/>
        <v/>
      </c>
    </row>
    <row r="41206" spans="7:7" x14ac:dyDescent="0.2">
      <c r="G41206" s="14" t="str">
        <f t="shared" si="649"/>
        <v/>
      </c>
    </row>
    <row r="41207" spans="7:7" x14ac:dyDescent="0.2">
      <c r="G41207" s="14" t="str">
        <f t="shared" si="649"/>
        <v/>
      </c>
    </row>
    <row r="41208" spans="7:7" x14ac:dyDescent="0.2">
      <c r="G41208" s="14" t="str">
        <f t="shared" si="649"/>
        <v/>
      </c>
    </row>
    <row r="41209" spans="7:7" x14ac:dyDescent="0.2">
      <c r="G41209" s="14" t="str">
        <f t="shared" si="649"/>
        <v/>
      </c>
    </row>
    <row r="41210" spans="7:7" x14ac:dyDescent="0.2">
      <c r="G41210" s="14" t="str">
        <f t="shared" si="649"/>
        <v/>
      </c>
    </row>
    <row r="41211" spans="7:7" x14ac:dyDescent="0.2">
      <c r="G41211" s="14" t="str">
        <f t="shared" si="649"/>
        <v/>
      </c>
    </row>
    <row r="41212" spans="7:7" x14ac:dyDescent="0.2">
      <c r="G41212" s="14" t="str">
        <f t="shared" si="649"/>
        <v/>
      </c>
    </row>
    <row r="41213" spans="7:7" x14ac:dyDescent="0.2">
      <c r="G41213" s="14" t="str">
        <f t="shared" si="649"/>
        <v/>
      </c>
    </row>
    <row r="41214" spans="7:7" x14ac:dyDescent="0.2">
      <c r="G41214" s="14" t="str">
        <f t="shared" si="649"/>
        <v/>
      </c>
    </row>
    <row r="41215" spans="7:7" x14ac:dyDescent="0.2">
      <c r="G41215" s="14" t="str">
        <f t="shared" si="649"/>
        <v/>
      </c>
    </row>
    <row r="41216" spans="7:7" x14ac:dyDescent="0.2">
      <c r="G41216" s="14" t="str">
        <f t="shared" si="649"/>
        <v/>
      </c>
    </row>
    <row r="41217" spans="7:7" x14ac:dyDescent="0.2">
      <c r="G41217" s="14" t="str">
        <f t="shared" si="649"/>
        <v/>
      </c>
    </row>
    <row r="41218" spans="7:7" x14ac:dyDescent="0.2">
      <c r="G41218" s="14" t="str">
        <f t="shared" si="649"/>
        <v/>
      </c>
    </row>
    <row r="41219" spans="7:7" x14ac:dyDescent="0.2">
      <c r="G41219" s="14" t="str">
        <f t="shared" si="649"/>
        <v/>
      </c>
    </row>
    <row r="41220" spans="7:7" x14ac:dyDescent="0.2">
      <c r="G41220" s="14" t="str">
        <f t="shared" si="649"/>
        <v/>
      </c>
    </row>
    <row r="41221" spans="7:7" x14ac:dyDescent="0.2">
      <c r="G41221" s="14" t="str">
        <f t="shared" si="649"/>
        <v/>
      </c>
    </row>
    <row r="41222" spans="7:7" x14ac:dyDescent="0.2">
      <c r="G41222" s="14" t="str">
        <f t="shared" ref="G41222:G41285" si="650">IF(C41222="","",C41222*0.75)</f>
        <v/>
      </c>
    </row>
    <row r="41223" spans="7:7" x14ac:dyDescent="0.2">
      <c r="G41223" s="14" t="str">
        <f t="shared" si="650"/>
        <v/>
      </c>
    </row>
    <row r="41224" spans="7:7" x14ac:dyDescent="0.2">
      <c r="G41224" s="14" t="str">
        <f t="shared" si="650"/>
        <v/>
      </c>
    </row>
    <row r="41225" spans="7:7" x14ac:dyDescent="0.2">
      <c r="G41225" s="14" t="str">
        <f t="shared" si="650"/>
        <v/>
      </c>
    </row>
    <row r="41226" spans="7:7" x14ac:dyDescent="0.2">
      <c r="G41226" s="14" t="str">
        <f t="shared" si="650"/>
        <v/>
      </c>
    </row>
    <row r="41227" spans="7:7" x14ac:dyDescent="0.2">
      <c r="G41227" s="14" t="str">
        <f t="shared" si="650"/>
        <v/>
      </c>
    </row>
    <row r="41228" spans="7:7" x14ac:dyDescent="0.2">
      <c r="G41228" s="14" t="str">
        <f t="shared" si="650"/>
        <v/>
      </c>
    </row>
    <row r="41229" spans="7:7" x14ac:dyDescent="0.2">
      <c r="G41229" s="14" t="str">
        <f t="shared" si="650"/>
        <v/>
      </c>
    </row>
    <row r="41230" spans="7:7" x14ac:dyDescent="0.2">
      <c r="G41230" s="14" t="str">
        <f t="shared" si="650"/>
        <v/>
      </c>
    </row>
    <row r="41231" spans="7:7" x14ac:dyDescent="0.2">
      <c r="G41231" s="14" t="str">
        <f t="shared" si="650"/>
        <v/>
      </c>
    </row>
    <row r="41232" spans="7:7" x14ac:dyDescent="0.2">
      <c r="G41232" s="14" t="str">
        <f t="shared" si="650"/>
        <v/>
      </c>
    </row>
    <row r="41233" spans="7:7" x14ac:dyDescent="0.2">
      <c r="G41233" s="14" t="str">
        <f t="shared" si="650"/>
        <v/>
      </c>
    </row>
    <row r="41234" spans="7:7" x14ac:dyDescent="0.2">
      <c r="G41234" s="14" t="str">
        <f t="shared" si="650"/>
        <v/>
      </c>
    </row>
    <row r="41235" spans="7:7" x14ac:dyDescent="0.2">
      <c r="G41235" s="14" t="str">
        <f t="shared" si="650"/>
        <v/>
      </c>
    </row>
    <row r="41236" spans="7:7" x14ac:dyDescent="0.2">
      <c r="G41236" s="14" t="str">
        <f t="shared" si="650"/>
        <v/>
      </c>
    </row>
    <row r="41237" spans="7:7" x14ac:dyDescent="0.2">
      <c r="G41237" s="14" t="str">
        <f t="shared" si="650"/>
        <v/>
      </c>
    </row>
    <row r="41238" spans="7:7" x14ac:dyDescent="0.2">
      <c r="G41238" s="14" t="str">
        <f t="shared" si="650"/>
        <v/>
      </c>
    </row>
    <row r="41239" spans="7:7" x14ac:dyDescent="0.2">
      <c r="G41239" s="14" t="str">
        <f t="shared" si="650"/>
        <v/>
      </c>
    </row>
    <row r="41240" spans="7:7" x14ac:dyDescent="0.2">
      <c r="G41240" s="14" t="str">
        <f t="shared" si="650"/>
        <v/>
      </c>
    </row>
    <row r="41241" spans="7:7" x14ac:dyDescent="0.2">
      <c r="G41241" s="14" t="str">
        <f t="shared" si="650"/>
        <v/>
      </c>
    </row>
    <row r="41242" spans="7:7" x14ac:dyDescent="0.2">
      <c r="G41242" s="14" t="str">
        <f t="shared" si="650"/>
        <v/>
      </c>
    </row>
    <row r="41243" spans="7:7" x14ac:dyDescent="0.2">
      <c r="G41243" s="14" t="str">
        <f t="shared" si="650"/>
        <v/>
      </c>
    </row>
    <row r="41244" spans="7:7" x14ac:dyDescent="0.2">
      <c r="G41244" s="14" t="str">
        <f t="shared" si="650"/>
        <v/>
      </c>
    </row>
    <row r="41245" spans="7:7" x14ac:dyDescent="0.2">
      <c r="G41245" s="14" t="str">
        <f t="shared" si="650"/>
        <v/>
      </c>
    </row>
    <row r="41246" spans="7:7" x14ac:dyDescent="0.2">
      <c r="G41246" s="14" t="str">
        <f t="shared" si="650"/>
        <v/>
      </c>
    </row>
    <row r="41247" spans="7:7" x14ac:dyDescent="0.2">
      <c r="G41247" s="14" t="str">
        <f t="shared" si="650"/>
        <v/>
      </c>
    </row>
    <row r="41248" spans="7:7" x14ac:dyDescent="0.2">
      <c r="G41248" s="14" t="str">
        <f t="shared" si="650"/>
        <v/>
      </c>
    </row>
    <row r="41249" spans="7:7" x14ac:dyDescent="0.2">
      <c r="G41249" s="14" t="str">
        <f t="shared" si="650"/>
        <v/>
      </c>
    </row>
    <row r="41250" spans="7:7" x14ac:dyDescent="0.2">
      <c r="G41250" s="14" t="str">
        <f t="shared" si="650"/>
        <v/>
      </c>
    </row>
    <row r="41251" spans="7:7" x14ac:dyDescent="0.2">
      <c r="G41251" s="14" t="str">
        <f t="shared" si="650"/>
        <v/>
      </c>
    </row>
    <row r="41252" spans="7:7" x14ac:dyDescent="0.2">
      <c r="G41252" s="14" t="str">
        <f t="shared" si="650"/>
        <v/>
      </c>
    </row>
    <row r="41253" spans="7:7" x14ac:dyDescent="0.2">
      <c r="G41253" s="14" t="str">
        <f t="shared" si="650"/>
        <v/>
      </c>
    </row>
    <row r="41254" spans="7:7" x14ac:dyDescent="0.2">
      <c r="G41254" s="14" t="str">
        <f t="shared" si="650"/>
        <v/>
      </c>
    </row>
    <row r="41255" spans="7:7" x14ac:dyDescent="0.2">
      <c r="G41255" s="14" t="str">
        <f t="shared" si="650"/>
        <v/>
      </c>
    </row>
    <row r="41256" spans="7:7" x14ac:dyDescent="0.2">
      <c r="G41256" s="14" t="str">
        <f t="shared" si="650"/>
        <v/>
      </c>
    </row>
    <row r="41257" spans="7:7" x14ac:dyDescent="0.2">
      <c r="G41257" s="14" t="str">
        <f t="shared" si="650"/>
        <v/>
      </c>
    </row>
    <row r="41258" spans="7:7" x14ac:dyDescent="0.2">
      <c r="G41258" s="14" t="str">
        <f t="shared" si="650"/>
        <v/>
      </c>
    </row>
    <row r="41259" spans="7:7" x14ac:dyDescent="0.2">
      <c r="G41259" s="14" t="str">
        <f t="shared" si="650"/>
        <v/>
      </c>
    </row>
    <row r="41260" spans="7:7" x14ac:dyDescent="0.2">
      <c r="G41260" s="14" t="str">
        <f t="shared" si="650"/>
        <v/>
      </c>
    </row>
    <row r="41261" spans="7:7" x14ac:dyDescent="0.2">
      <c r="G41261" s="14" t="str">
        <f t="shared" si="650"/>
        <v/>
      </c>
    </row>
    <row r="41262" spans="7:7" x14ac:dyDescent="0.2">
      <c r="G41262" s="14" t="str">
        <f t="shared" si="650"/>
        <v/>
      </c>
    </row>
    <row r="41263" spans="7:7" x14ac:dyDescent="0.2">
      <c r="G41263" s="14" t="str">
        <f t="shared" si="650"/>
        <v/>
      </c>
    </row>
    <row r="41264" spans="7:7" x14ac:dyDescent="0.2">
      <c r="G41264" s="14" t="str">
        <f t="shared" si="650"/>
        <v/>
      </c>
    </row>
    <row r="41265" spans="7:7" x14ac:dyDescent="0.2">
      <c r="G41265" s="14" t="str">
        <f t="shared" si="650"/>
        <v/>
      </c>
    </row>
    <row r="41266" spans="7:7" x14ac:dyDescent="0.2">
      <c r="G41266" s="14" t="str">
        <f t="shared" si="650"/>
        <v/>
      </c>
    </row>
    <row r="41267" spans="7:7" x14ac:dyDescent="0.2">
      <c r="G41267" s="14" t="str">
        <f t="shared" si="650"/>
        <v/>
      </c>
    </row>
    <row r="41268" spans="7:7" x14ac:dyDescent="0.2">
      <c r="G41268" s="14" t="str">
        <f t="shared" si="650"/>
        <v/>
      </c>
    </row>
    <row r="41269" spans="7:7" x14ac:dyDescent="0.2">
      <c r="G41269" s="14" t="str">
        <f t="shared" si="650"/>
        <v/>
      </c>
    </row>
    <row r="41270" spans="7:7" x14ac:dyDescent="0.2">
      <c r="G41270" s="14" t="str">
        <f t="shared" si="650"/>
        <v/>
      </c>
    </row>
    <row r="41271" spans="7:7" x14ac:dyDescent="0.2">
      <c r="G41271" s="14" t="str">
        <f t="shared" si="650"/>
        <v/>
      </c>
    </row>
    <row r="41272" spans="7:7" x14ac:dyDescent="0.2">
      <c r="G41272" s="14" t="str">
        <f t="shared" si="650"/>
        <v/>
      </c>
    </row>
    <row r="41273" spans="7:7" x14ac:dyDescent="0.2">
      <c r="G41273" s="14" t="str">
        <f t="shared" si="650"/>
        <v/>
      </c>
    </row>
    <row r="41274" spans="7:7" x14ac:dyDescent="0.2">
      <c r="G41274" s="14" t="str">
        <f t="shared" si="650"/>
        <v/>
      </c>
    </row>
    <row r="41275" spans="7:7" x14ac:dyDescent="0.2">
      <c r="G41275" s="14" t="str">
        <f t="shared" si="650"/>
        <v/>
      </c>
    </row>
    <row r="41276" spans="7:7" x14ac:dyDescent="0.2">
      <c r="G41276" s="14" t="str">
        <f t="shared" si="650"/>
        <v/>
      </c>
    </row>
    <row r="41277" spans="7:7" x14ac:dyDescent="0.2">
      <c r="G41277" s="14" t="str">
        <f t="shared" si="650"/>
        <v/>
      </c>
    </row>
    <row r="41278" spans="7:7" x14ac:dyDescent="0.2">
      <c r="G41278" s="14" t="str">
        <f t="shared" si="650"/>
        <v/>
      </c>
    </row>
    <row r="41279" spans="7:7" x14ac:dyDescent="0.2">
      <c r="G41279" s="14" t="str">
        <f t="shared" si="650"/>
        <v/>
      </c>
    </row>
    <row r="41280" spans="7:7" x14ac:dyDescent="0.2">
      <c r="G41280" s="14" t="str">
        <f t="shared" si="650"/>
        <v/>
      </c>
    </row>
    <row r="41281" spans="7:7" x14ac:dyDescent="0.2">
      <c r="G41281" s="14" t="str">
        <f t="shared" si="650"/>
        <v/>
      </c>
    </row>
    <row r="41282" spans="7:7" x14ac:dyDescent="0.2">
      <c r="G41282" s="14" t="str">
        <f t="shared" si="650"/>
        <v/>
      </c>
    </row>
    <row r="41283" spans="7:7" x14ac:dyDescent="0.2">
      <c r="G41283" s="14" t="str">
        <f t="shared" si="650"/>
        <v/>
      </c>
    </row>
    <row r="41284" spans="7:7" x14ac:dyDescent="0.2">
      <c r="G41284" s="14" t="str">
        <f t="shared" si="650"/>
        <v/>
      </c>
    </row>
    <row r="41285" spans="7:7" x14ac:dyDescent="0.2">
      <c r="G41285" s="14" t="str">
        <f t="shared" si="650"/>
        <v/>
      </c>
    </row>
    <row r="41286" spans="7:7" x14ac:dyDescent="0.2">
      <c r="G41286" s="14" t="str">
        <f t="shared" ref="G41286:G41349" si="651">IF(C41286="","",C41286*0.75)</f>
        <v/>
      </c>
    </row>
    <row r="41287" spans="7:7" x14ac:dyDescent="0.2">
      <c r="G41287" s="14" t="str">
        <f t="shared" si="651"/>
        <v/>
      </c>
    </row>
    <row r="41288" spans="7:7" x14ac:dyDescent="0.2">
      <c r="G41288" s="14" t="str">
        <f t="shared" si="651"/>
        <v/>
      </c>
    </row>
    <row r="41289" spans="7:7" x14ac:dyDescent="0.2">
      <c r="G41289" s="14" t="str">
        <f t="shared" si="651"/>
        <v/>
      </c>
    </row>
    <row r="41290" spans="7:7" x14ac:dyDescent="0.2">
      <c r="G41290" s="14" t="str">
        <f t="shared" si="651"/>
        <v/>
      </c>
    </row>
    <row r="41291" spans="7:7" x14ac:dyDescent="0.2">
      <c r="G41291" s="14" t="str">
        <f t="shared" si="651"/>
        <v/>
      </c>
    </row>
    <row r="41292" spans="7:7" x14ac:dyDescent="0.2">
      <c r="G41292" s="14" t="str">
        <f t="shared" si="651"/>
        <v/>
      </c>
    </row>
    <row r="41293" spans="7:7" x14ac:dyDescent="0.2">
      <c r="G41293" s="14" t="str">
        <f t="shared" si="651"/>
        <v/>
      </c>
    </row>
    <row r="41294" spans="7:7" x14ac:dyDescent="0.2">
      <c r="G41294" s="14" t="str">
        <f t="shared" si="651"/>
        <v/>
      </c>
    </row>
    <row r="41295" spans="7:7" x14ac:dyDescent="0.2">
      <c r="G41295" s="14" t="str">
        <f t="shared" si="651"/>
        <v/>
      </c>
    </row>
    <row r="41296" spans="7:7" x14ac:dyDescent="0.2">
      <c r="G41296" s="14" t="str">
        <f t="shared" si="651"/>
        <v/>
      </c>
    </row>
    <row r="41297" spans="7:7" x14ac:dyDescent="0.2">
      <c r="G41297" s="14" t="str">
        <f t="shared" si="651"/>
        <v/>
      </c>
    </row>
    <row r="41298" spans="7:7" x14ac:dyDescent="0.2">
      <c r="G41298" s="14" t="str">
        <f t="shared" si="651"/>
        <v/>
      </c>
    </row>
    <row r="41299" spans="7:7" x14ac:dyDescent="0.2">
      <c r="G41299" s="14" t="str">
        <f t="shared" si="651"/>
        <v/>
      </c>
    </row>
    <row r="41300" spans="7:7" x14ac:dyDescent="0.2">
      <c r="G41300" s="14" t="str">
        <f t="shared" si="651"/>
        <v/>
      </c>
    </row>
    <row r="41301" spans="7:7" x14ac:dyDescent="0.2">
      <c r="G41301" s="14" t="str">
        <f t="shared" si="651"/>
        <v/>
      </c>
    </row>
    <row r="41302" spans="7:7" x14ac:dyDescent="0.2">
      <c r="G41302" s="14" t="str">
        <f t="shared" si="651"/>
        <v/>
      </c>
    </row>
    <row r="41303" spans="7:7" x14ac:dyDescent="0.2">
      <c r="G41303" s="14" t="str">
        <f t="shared" si="651"/>
        <v/>
      </c>
    </row>
    <row r="41304" spans="7:7" x14ac:dyDescent="0.2">
      <c r="G41304" s="14" t="str">
        <f t="shared" si="651"/>
        <v/>
      </c>
    </row>
    <row r="41305" spans="7:7" x14ac:dyDescent="0.2">
      <c r="G41305" s="14" t="str">
        <f t="shared" si="651"/>
        <v/>
      </c>
    </row>
    <row r="41306" spans="7:7" x14ac:dyDescent="0.2">
      <c r="G41306" s="14" t="str">
        <f t="shared" si="651"/>
        <v/>
      </c>
    </row>
    <row r="41307" spans="7:7" x14ac:dyDescent="0.2">
      <c r="G41307" s="14" t="str">
        <f t="shared" si="651"/>
        <v/>
      </c>
    </row>
    <row r="41308" spans="7:7" x14ac:dyDescent="0.2">
      <c r="G41308" s="14" t="str">
        <f t="shared" si="651"/>
        <v/>
      </c>
    </row>
    <row r="41309" spans="7:7" x14ac:dyDescent="0.2">
      <c r="G41309" s="14" t="str">
        <f t="shared" si="651"/>
        <v/>
      </c>
    </row>
    <row r="41310" spans="7:7" x14ac:dyDescent="0.2">
      <c r="G41310" s="14" t="str">
        <f t="shared" si="651"/>
        <v/>
      </c>
    </row>
    <row r="41311" spans="7:7" x14ac:dyDescent="0.2">
      <c r="G41311" s="14" t="str">
        <f t="shared" si="651"/>
        <v/>
      </c>
    </row>
    <row r="41312" spans="7:7" x14ac:dyDescent="0.2">
      <c r="G41312" s="14" t="str">
        <f t="shared" si="651"/>
        <v/>
      </c>
    </row>
    <row r="41313" spans="7:7" x14ac:dyDescent="0.2">
      <c r="G41313" s="14" t="str">
        <f t="shared" si="651"/>
        <v/>
      </c>
    </row>
    <row r="41314" spans="7:7" x14ac:dyDescent="0.2">
      <c r="G41314" s="14" t="str">
        <f t="shared" si="651"/>
        <v/>
      </c>
    </row>
    <row r="41315" spans="7:7" x14ac:dyDescent="0.2">
      <c r="G41315" s="14" t="str">
        <f t="shared" si="651"/>
        <v/>
      </c>
    </row>
    <row r="41316" spans="7:7" x14ac:dyDescent="0.2">
      <c r="G41316" s="14" t="str">
        <f t="shared" si="651"/>
        <v/>
      </c>
    </row>
    <row r="41317" spans="7:7" x14ac:dyDescent="0.2">
      <c r="G41317" s="14" t="str">
        <f t="shared" si="651"/>
        <v/>
      </c>
    </row>
    <row r="41318" spans="7:7" x14ac:dyDescent="0.2">
      <c r="G41318" s="14" t="str">
        <f t="shared" si="651"/>
        <v/>
      </c>
    </row>
    <row r="41319" spans="7:7" x14ac:dyDescent="0.2">
      <c r="G41319" s="14" t="str">
        <f t="shared" si="651"/>
        <v/>
      </c>
    </row>
    <row r="41320" spans="7:7" x14ac:dyDescent="0.2">
      <c r="G41320" s="14" t="str">
        <f t="shared" si="651"/>
        <v/>
      </c>
    </row>
    <row r="41321" spans="7:7" x14ac:dyDescent="0.2">
      <c r="G41321" s="14" t="str">
        <f t="shared" si="651"/>
        <v/>
      </c>
    </row>
    <row r="41322" spans="7:7" x14ac:dyDescent="0.2">
      <c r="G41322" s="14" t="str">
        <f t="shared" si="651"/>
        <v/>
      </c>
    </row>
    <row r="41323" spans="7:7" x14ac:dyDescent="0.2">
      <c r="G41323" s="14" t="str">
        <f t="shared" si="651"/>
        <v/>
      </c>
    </row>
    <row r="41324" spans="7:7" x14ac:dyDescent="0.2">
      <c r="G41324" s="14" t="str">
        <f t="shared" si="651"/>
        <v/>
      </c>
    </row>
    <row r="41325" spans="7:7" x14ac:dyDescent="0.2">
      <c r="G41325" s="14" t="str">
        <f t="shared" si="651"/>
        <v/>
      </c>
    </row>
    <row r="41326" spans="7:7" x14ac:dyDescent="0.2">
      <c r="G41326" s="14" t="str">
        <f t="shared" si="651"/>
        <v/>
      </c>
    </row>
    <row r="41327" spans="7:7" x14ac:dyDescent="0.2">
      <c r="G41327" s="14" t="str">
        <f t="shared" si="651"/>
        <v/>
      </c>
    </row>
    <row r="41328" spans="7:7" x14ac:dyDescent="0.2">
      <c r="G41328" s="14" t="str">
        <f t="shared" si="651"/>
        <v/>
      </c>
    </row>
    <row r="41329" spans="7:7" x14ac:dyDescent="0.2">
      <c r="G41329" s="14" t="str">
        <f t="shared" si="651"/>
        <v/>
      </c>
    </row>
    <row r="41330" spans="7:7" x14ac:dyDescent="0.2">
      <c r="G41330" s="14" t="str">
        <f t="shared" si="651"/>
        <v/>
      </c>
    </row>
    <row r="41331" spans="7:7" x14ac:dyDescent="0.2">
      <c r="G41331" s="14" t="str">
        <f t="shared" si="651"/>
        <v/>
      </c>
    </row>
    <row r="41332" spans="7:7" x14ac:dyDescent="0.2">
      <c r="G41332" s="14" t="str">
        <f t="shared" si="651"/>
        <v/>
      </c>
    </row>
    <row r="41333" spans="7:7" x14ac:dyDescent="0.2">
      <c r="G41333" s="14" t="str">
        <f t="shared" si="651"/>
        <v/>
      </c>
    </row>
    <row r="41334" spans="7:7" x14ac:dyDescent="0.2">
      <c r="G41334" s="14" t="str">
        <f t="shared" si="651"/>
        <v/>
      </c>
    </row>
    <row r="41335" spans="7:7" x14ac:dyDescent="0.2">
      <c r="G41335" s="14" t="str">
        <f t="shared" si="651"/>
        <v/>
      </c>
    </row>
    <row r="41336" spans="7:7" x14ac:dyDescent="0.2">
      <c r="G41336" s="14" t="str">
        <f t="shared" si="651"/>
        <v/>
      </c>
    </row>
    <row r="41337" spans="7:7" x14ac:dyDescent="0.2">
      <c r="G41337" s="14" t="str">
        <f t="shared" si="651"/>
        <v/>
      </c>
    </row>
    <row r="41338" spans="7:7" x14ac:dyDescent="0.2">
      <c r="G41338" s="14" t="str">
        <f t="shared" si="651"/>
        <v/>
      </c>
    </row>
    <row r="41339" spans="7:7" x14ac:dyDescent="0.2">
      <c r="G41339" s="14" t="str">
        <f t="shared" si="651"/>
        <v/>
      </c>
    </row>
    <row r="41340" spans="7:7" x14ac:dyDescent="0.2">
      <c r="G41340" s="14" t="str">
        <f t="shared" si="651"/>
        <v/>
      </c>
    </row>
    <row r="41341" spans="7:7" x14ac:dyDescent="0.2">
      <c r="G41341" s="14" t="str">
        <f t="shared" si="651"/>
        <v/>
      </c>
    </row>
    <row r="41342" spans="7:7" x14ac:dyDescent="0.2">
      <c r="G41342" s="14" t="str">
        <f t="shared" si="651"/>
        <v/>
      </c>
    </row>
    <row r="41343" spans="7:7" x14ac:dyDescent="0.2">
      <c r="G41343" s="14" t="str">
        <f t="shared" si="651"/>
        <v/>
      </c>
    </row>
    <row r="41344" spans="7:7" x14ac:dyDescent="0.2">
      <c r="G41344" s="14" t="str">
        <f t="shared" si="651"/>
        <v/>
      </c>
    </row>
    <row r="41345" spans="7:7" x14ac:dyDescent="0.2">
      <c r="G41345" s="14" t="str">
        <f t="shared" si="651"/>
        <v/>
      </c>
    </row>
    <row r="41346" spans="7:7" x14ac:dyDescent="0.2">
      <c r="G41346" s="14" t="str">
        <f t="shared" si="651"/>
        <v/>
      </c>
    </row>
    <row r="41347" spans="7:7" x14ac:dyDescent="0.2">
      <c r="G41347" s="14" t="str">
        <f t="shared" si="651"/>
        <v/>
      </c>
    </row>
    <row r="41348" spans="7:7" x14ac:dyDescent="0.2">
      <c r="G41348" s="14" t="str">
        <f t="shared" si="651"/>
        <v/>
      </c>
    </row>
    <row r="41349" spans="7:7" x14ac:dyDescent="0.2">
      <c r="G41349" s="14" t="str">
        <f t="shared" si="651"/>
        <v/>
      </c>
    </row>
    <row r="41350" spans="7:7" x14ac:dyDescent="0.2">
      <c r="G41350" s="14" t="str">
        <f t="shared" ref="G41350:G41413" si="652">IF(C41350="","",C41350*0.75)</f>
        <v/>
      </c>
    </row>
    <row r="41351" spans="7:7" x14ac:dyDescent="0.2">
      <c r="G41351" s="14" t="str">
        <f t="shared" si="652"/>
        <v/>
      </c>
    </row>
    <row r="41352" spans="7:7" x14ac:dyDescent="0.2">
      <c r="G41352" s="14" t="str">
        <f t="shared" si="652"/>
        <v/>
      </c>
    </row>
    <row r="41353" spans="7:7" x14ac:dyDescent="0.2">
      <c r="G41353" s="14" t="str">
        <f t="shared" si="652"/>
        <v/>
      </c>
    </row>
    <row r="41354" spans="7:7" x14ac:dyDescent="0.2">
      <c r="G41354" s="14" t="str">
        <f t="shared" si="652"/>
        <v/>
      </c>
    </row>
    <row r="41355" spans="7:7" x14ac:dyDescent="0.2">
      <c r="G41355" s="14" t="str">
        <f t="shared" si="652"/>
        <v/>
      </c>
    </row>
    <row r="41356" spans="7:7" x14ac:dyDescent="0.2">
      <c r="G41356" s="14" t="str">
        <f t="shared" si="652"/>
        <v/>
      </c>
    </row>
    <row r="41357" spans="7:7" x14ac:dyDescent="0.2">
      <c r="G41357" s="14" t="str">
        <f t="shared" si="652"/>
        <v/>
      </c>
    </row>
    <row r="41358" spans="7:7" x14ac:dyDescent="0.2">
      <c r="G41358" s="14" t="str">
        <f t="shared" si="652"/>
        <v/>
      </c>
    </row>
    <row r="41359" spans="7:7" x14ac:dyDescent="0.2">
      <c r="G41359" s="14" t="str">
        <f t="shared" si="652"/>
        <v/>
      </c>
    </row>
    <row r="41360" spans="7:7" x14ac:dyDescent="0.2">
      <c r="G41360" s="14" t="str">
        <f t="shared" si="652"/>
        <v/>
      </c>
    </row>
    <row r="41361" spans="7:7" x14ac:dyDescent="0.2">
      <c r="G41361" s="14" t="str">
        <f t="shared" si="652"/>
        <v/>
      </c>
    </row>
    <row r="41362" spans="7:7" x14ac:dyDescent="0.2">
      <c r="G41362" s="14" t="str">
        <f t="shared" si="652"/>
        <v/>
      </c>
    </row>
    <row r="41363" spans="7:7" x14ac:dyDescent="0.2">
      <c r="G41363" s="14" t="str">
        <f t="shared" si="652"/>
        <v/>
      </c>
    </row>
    <row r="41364" spans="7:7" x14ac:dyDescent="0.2">
      <c r="G41364" s="14" t="str">
        <f t="shared" si="652"/>
        <v/>
      </c>
    </row>
    <row r="41365" spans="7:7" x14ac:dyDescent="0.2">
      <c r="G41365" s="14" t="str">
        <f t="shared" si="652"/>
        <v/>
      </c>
    </row>
    <row r="41366" spans="7:7" x14ac:dyDescent="0.2">
      <c r="G41366" s="14" t="str">
        <f t="shared" si="652"/>
        <v/>
      </c>
    </row>
    <row r="41367" spans="7:7" x14ac:dyDescent="0.2">
      <c r="G41367" s="14" t="str">
        <f t="shared" si="652"/>
        <v/>
      </c>
    </row>
    <row r="41368" spans="7:7" x14ac:dyDescent="0.2">
      <c r="G41368" s="14" t="str">
        <f t="shared" si="652"/>
        <v/>
      </c>
    </row>
    <row r="41369" spans="7:7" x14ac:dyDescent="0.2">
      <c r="G41369" s="14" t="str">
        <f t="shared" si="652"/>
        <v/>
      </c>
    </row>
    <row r="41370" spans="7:7" x14ac:dyDescent="0.2">
      <c r="G41370" s="14" t="str">
        <f t="shared" si="652"/>
        <v/>
      </c>
    </row>
    <row r="41371" spans="7:7" x14ac:dyDescent="0.2">
      <c r="G41371" s="14" t="str">
        <f t="shared" si="652"/>
        <v/>
      </c>
    </row>
    <row r="41372" spans="7:7" x14ac:dyDescent="0.2">
      <c r="G41372" s="14" t="str">
        <f t="shared" si="652"/>
        <v/>
      </c>
    </row>
    <row r="41373" spans="7:7" x14ac:dyDescent="0.2">
      <c r="G41373" s="14" t="str">
        <f t="shared" si="652"/>
        <v/>
      </c>
    </row>
    <row r="41374" spans="7:7" x14ac:dyDescent="0.2">
      <c r="G41374" s="14" t="str">
        <f t="shared" si="652"/>
        <v/>
      </c>
    </row>
    <row r="41375" spans="7:7" x14ac:dyDescent="0.2">
      <c r="G41375" s="14" t="str">
        <f t="shared" si="652"/>
        <v/>
      </c>
    </row>
    <row r="41376" spans="7:7" x14ac:dyDescent="0.2">
      <c r="G41376" s="14" t="str">
        <f t="shared" si="652"/>
        <v/>
      </c>
    </row>
    <row r="41377" spans="7:7" x14ac:dyDescent="0.2">
      <c r="G41377" s="14" t="str">
        <f t="shared" si="652"/>
        <v/>
      </c>
    </row>
    <row r="41378" spans="7:7" x14ac:dyDescent="0.2">
      <c r="G41378" s="14" t="str">
        <f t="shared" si="652"/>
        <v/>
      </c>
    </row>
    <row r="41379" spans="7:7" x14ac:dyDescent="0.2">
      <c r="G41379" s="14" t="str">
        <f t="shared" si="652"/>
        <v/>
      </c>
    </row>
    <row r="41380" spans="7:7" x14ac:dyDescent="0.2">
      <c r="G41380" s="14" t="str">
        <f t="shared" si="652"/>
        <v/>
      </c>
    </row>
    <row r="41381" spans="7:7" x14ac:dyDescent="0.2">
      <c r="G41381" s="14" t="str">
        <f t="shared" si="652"/>
        <v/>
      </c>
    </row>
    <row r="41382" spans="7:7" x14ac:dyDescent="0.2">
      <c r="G41382" s="14" t="str">
        <f t="shared" si="652"/>
        <v/>
      </c>
    </row>
    <row r="41383" spans="7:7" x14ac:dyDescent="0.2">
      <c r="G41383" s="14" t="str">
        <f t="shared" si="652"/>
        <v/>
      </c>
    </row>
    <row r="41384" spans="7:7" x14ac:dyDescent="0.2">
      <c r="G41384" s="14" t="str">
        <f t="shared" si="652"/>
        <v/>
      </c>
    </row>
    <row r="41385" spans="7:7" x14ac:dyDescent="0.2">
      <c r="G41385" s="14" t="str">
        <f t="shared" si="652"/>
        <v/>
      </c>
    </row>
    <row r="41386" spans="7:7" x14ac:dyDescent="0.2">
      <c r="G41386" s="14" t="str">
        <f t="shared" si="652"/>
        <v/>
      </c>
    </row>
    <row r="41387" spans="7:7" x14ac:dyDescent="0.2">
      <c r="G41387" s="14" t="str">
        <f t="shared" si="652"/>
        <v/>
      </c>
    </row>
    <row r="41388" spans="7:7" x14ac:dyDescent="0.2">
      <c r="G41388" s="14" t="str">
        <f t="shared" si="652"/>
        <v/>
      </c>
    </row>
    <row r="41389" spans="7:7" x14ac:dyDescent="0.2">
      <c r="G41389" s="14" t="str">
        <f t="shared" si="652"/>
        <v/>
      </c>
    </row>
    <row r="41390" spans="7:7" x14ac:dyDescent="0.2">
      <c r="G41390" s="14" t="str">
        <f t="shared" si="652"/>
        <v/>
      </c>
    </row>
    <row r="41391" spans="7:7" x14ac:dyDescent="0.2">
      <c r="G41391" s="14" t="str">
        <f t="shared" si="652"/>
        <v/>
      </c>
    </row>
    <row r="41392" spans="7:7" x14ac:dyDescent="0.2">
      <c r="G41392" s="14" t="str">
        <f t="shared" si="652"/>
        <v/>
      </c>
    </row>
    <row r="41393" spans="7:7" x14ac:dyDescent="0.2">
      <c r="G41393" s="14" t="str">
        <f t="shared" si="652"/>
        <v/>
      </c>
    </row>
    <row r="41394" spans="7:7" x14ac:dyDescent="0.2">
      <c r="G41394" s="14" t="str">
        <f t="shared" si="652"/>
        <v/>
      </c>
    </row>
    <row r="41395" spans="7:7" x14ac:dyDescent="0.2">
      <c r="G41395" s="14" t="str">
        <f t="shared" si="652"/>
        <v/>
      </c>
    </row>
    <row r="41396" spans="7:7" x14ac:dyDescent="0.2">
      <c r="G41396" s="14" t="str">
        <f t="shared" si="652"/>
        <v/>
      </c>
    </row>
    <row r="41397" spans="7:7" x14ac:dyDescent="0.2">
      <c r="G41397" s="14" t="str">
        <f t="shared" si="652"/>
        <v/>
      </c>
    </row>
    <row r="41398" spans="7:7" x14ac:dyDescent="0.2">
      <c r="G41398" s="14" t="str">
        <f t="shared" si="652"/>
        <v/>
      </c>
    </row>
    <row r="41399" spans="7:7" x14ac:dyDescent="0.2">
      <c r="G41399" s="14" t="str">
        <f t="shared" si="652"/>
        <v/>
      </c>
    </row>
    <row r="41400" spans="7:7" x14ac:dyDescent="0.2">
      <c r="G41400" s="14" t="str">
        <f t="shared" si="652"/>
        <v/>
      </c>
    </row>
    <row r="41401" spans="7:7" x14ac:dyDescent="0.2">
      <c r="G41401" s="14" t="str">
        <f t="shared" si="652"/>
        <v/>
      </c>
    </row>
    <row r="41402" spans="7:7" x14ac:dyDescent="0.2">
      <c r="G41402" s="14" t="str">
        <f t="shared" si="652"/>
        <v/>
      </c>
    </row>
    <row r="41403" spans="7:7" x14ac:dyDescent="0.2">
      <c r="G41403" s="14" t="str">
        <f t="shared" si="652"/>
        <v/>
      </c>
    </row>
    <row r="41404" spans="7:7" x14ac:dyDescent="0.2">
      <c r="G41404" s="14" t="str">
        <f t="shared" si="652"/>
        <v/>
      </c>
    </row>
    <row r="41405" spans="7:7" x14ac:dyDescent="0.2">
      <c r="G41405" s="14" t="str">
        <f t="shared" si="652"/>
        <v/>
      </c>
    </row>
    <row r="41406" spans="7:7" x14ac:dyDescent="0.2">
      <c r="G41406" s="14" t="str">
        <f t="shared" si="652"/>
        <v/>
      </c>
    </row>
    <row r="41407" spans="7:7" x14ac:dyDescent="0.2">
      <c r="G41407" s="14" t="str">
        <f t="shared" si="652"/>
        <v/>
      </c>
    </row>
    <row r="41408" spans="7:7" x14ac:dyDescent="0.2">
      <c r="G41408" s="14" t="str">
        <f t="shared" si="652"/>
        <v/>
      </c>
    </row>
    <row r="41409" spans="7:7" x14ac:dyDescent="0.2">
      <c r="G41409" s="14" t="str">
        <f t="shared" si="652"/>
        <v/>
      </c>
    </row>
    <row r="41410" spans="7:7" x14ac:dyDescent="0.2">
      <c r="G41410" s="14" t="str">
        <f t="shared" si="652"/>
        <v/>
      </c>
    </row>
    <row r="41411" spans="7:7" x14ac:dyDescent="0.2">
      <c r="G41411" s="14" t="str">
        <f t="shared" si="652"/>
        <v/>
      </c>
    </row>
    <row r="41412" spans="7:7" x14ac:dyDescent="0.2">
      <c r="G41412" s="14" t="str">
        <f t="shared" si="652"/>
        <v/>
      </c>
    </row>
    <row r="41413" spans="7:7" x14ac:dyDescent="0.2">
      <c r="G41413" s="14" t="str">
        <f t="shared" si="652"/>
        <v/>
      </c>
    </row>
    <row r="41414" spans="7:7" x14ac:dyDescent="0.2">
      <c r="G41414" s="14" t="str">
        <f t="shared" ref="G41414:G41477" si="653">IF(C41414="","",C41414*0.75)</f>
        <v/>
      </c>
    </row>
    <row r="41415" spans="7:7" x14ac:dyDescent="0.2">
      <c r="G41415" s="14" t="str">
        <f t="shared" si="653"/>
        <v/>
      </c>
    </row>
    <row r="41416" spans="7:7" x14ac:dyDescent="0.2">
      <c r="G41416" s="14" t="str">
        <f t="shared" si="653"/>
        <v/>
      </c>
    </row>
    <row r="41417" spans="7:7" x14ac:dyDescent="0.2">
      <c r="G41417" s="14" t="str">
        <f t="shared" si="653"/>
        <v/>
      </c>
    </row>
    <row r="41418" spans="7:7" x14ac:dyDescent="0.2">
      <c r="G41418" s="14" t="str">
        <f t="shared" si="653"/>
        <v/>
      </c>
    </row>
    <row r="41419" spans="7:7" x14ac:dyDescent="0.2">
      <c r="G41419" s="14" t="str">
        <f t="shared" si="653"/>
        <v/>
      </c>
    </row>
    <row r="41420" spans="7:7" x14ac:dyDescent="0.2">
      <c r="G41420" s="14" t="str">
        <f t="shared" si="653"/>
        <v/>
      </c>
    </row>
    <row r="41421" spans="7:7" x14ac:dyDescent="0.2">
      <c r="G41421" s="14" t="str">
        <f t="shared" si="653"/>
        <v/>
      </c>
    </row>
    <row r="41422" spans="7:7" x14ac:dyDescent="0.2">
      <c r="G41422" s="14" t="str">
        <f t="shared" si="653"/>
        <v/>
      </c>
    </row>
    <row r="41423" spans="7:7" x14ac:dyDescent="0.2">
      <c r="G41423" s="14" t="str">
        <f t="shared" si="653"/>
        <v/>
      </c>
    </row>
    <row r="41424" spans="7:7" x14ac:dyDescent="0.2">
      <c r="G41424" s="14" t="str">
        <f t="shared" si="653"/>
        <v/>
      </c>
    </row>
    <row r="41425" spans="7:7" x14ac:dyDescent="0.2">
      <c r="G41425" s="14" t="str">
        <f t="shared" si="653"/>
        <v/>
      </c>
    </row>
    <row r="41426" spans="7:7" x14ac:dyDescent="0.2">
      <c r="G41426" s="14" t="str">
        <f t="shared" si="653"/>
        <v/>
      </c>
    </row>
    <row r="41427" spans="7:7" x14ac:dyDescent="0.2">
      <c r="G41427" s="14" t="str">
        <f t="shared" si="653"/>
        <v/>
      </c>
    </row>
    <row r="41428" spans="7:7" x14ac:dyDescent="0.2">
      <c r="G41428" s="14" t="str">
        <f t="shared" si="653"/>
        <v/>
      </c>
    </row>
    <row r="41429" spans="7:7" x14ac:dyDescent="0.2">
      <c r="G41429" s="14" t="str">
        <f t="shared" si="653"/>
        <v/>
      </c>
    </row>
    <row r="41430" spans="7:7" x14ac:dyDescent="0.2">
      <c r="G41430" s="14" t="str">
        <f t="shared" si="653"/>
        <v/>
      </c>
    </row>
    <row r="41431" spans="7:7" x14ac:dyDescent="0.2">
      <c r="G41431" s="14" t="str">
        <f t="shared" si="653"/>
        <v/>
      </c>
    </row>
    <row r="41432" spans="7:7" x14ac:dyDescent="0.2">
      <c r="G41432" s="14" t="str">
        <f t="shared" si="653"/>
        <v/>
      </c>
    </row>
    <row r="41433" spans="7:7" x14ac:dyDescent="0.2">
      <c r="G41433" s="14" t="str">
        <f t="shared" si="653"/>
        <v/>
      </c>
    </row>
    <row r="41434" spans="7:7" x14ac:dyDescent="0.2">
      <c r="G41434" s="14" t="str">
        <f t="shared" si="653"/>
        <v/>
      </c>
    </row>
    <row r="41435" spans="7:7" x14ac:dyDescent="0.2">
      <c r="G41435" s="14" t="str">
        <f t="shared" si="653"/>
        <v/>
      </c>
    </row>
    <row r="41436" spans="7:7" x14ac:dyDescent="0.2">
      <c r="G41436" s="14" t="str">
        <f t="shared" si="653"/>
        <v/>
      </c>
    </row>
    <row r="41437" spans="7:7" x14ac:dyDescent="0.2">
      <c r="G41437" s="14" t="str">
        <f t="shared" si="653"/>
        <v/>
      </c>
    </row>
    <row r="41438" spans="7:7" x14ac:dyDescent="0.2">
      <c r="G41438" s="14" t="str">
        <f t="shared" si="653"/>
        <v/>
      </c>
    </row>
    <row r="41439" spans="7:7" x14ac:dyDescent="0.2">
      <c r="G41439" s="14" t="str">
        <f t="shared" si="653"/>
        <v/>
      </c>
    </row>
    <row r="41440" spans="7:7" x14ac:dyDescent="0.2">
      <c r="G41440" s="14" t="str">
        <f t="shared" si="653"/>
        <v/>
      </c>
    </row>
    <row r="41441" spans="7:7" x14ac:dyDescent="0.2">
      <c r="G41441" s="14" t="str">
        <f t="shared" si="653"/>
        <v/>
      </c>
    </row>
    <row r="41442" spans="7:7" x14ac:dyDescent="0.2">
      <c r="G41442" s="14" t="str">
        <f t="shared" si="653"/>
        <v/>
      </c>
    </row>
    <row r="41443" spans="7:7" x14ac:dyDescent="0.2">
      <c r="G41443" s="14" t="str">
        <f t="shared" si="653"/>
        <v/>
      </c>
    </row>
    <row r="41444" spans="7:7" x14ac:dyDescent="0.2">
      <c r="G41444" s="14" t="str">
        <f t="shared" si="653"/>
        <v/>
      </c>
    </row>
    <row r="41445" spans="7:7" x14ac:dyDescent="0.2">
      <c r="G41445" s="14" t="str">
        <f t="shared" si="653"/>
        <v/>
      </c>
    </row>
    <row r="41446" spans="7:7" x14ac:dyDescent="0.2">
      <c r="G41446" s="14" t="str">
        <f t="shared" si="653"/>
        <v/>
      </c>
    </row>
    <row r="41447" spans="7:7" x14ac:dyDescent="0.2">
      <c r="G41447" s="14" t="str">
        <f t="shared" si="653"/>
        <v/>
      </c>
    </row>
    <row r="41448" spans="7:7" x14ac:dyDescent="0.2">
      <c r="G41448" s="14" t="str">
        <f t="shared" si="653"/>
        <v/>
      </c>
    </row>
    <row r="41449" spans="7:7" x14ac:dyDescent="0.2">
      <c r="G41449" s="14" t="str">
        <f t="shared" si="653"/>
        <v/>
      </c>
    </row>
    <row r="41450" spans="7:7" x14ac:dyDescent="0.2">
      <c r="G41450" s="14" t="str">
        <f t="shared" si="653"/>
        <v/>
      </c>
    </row>
    <row r="41451" spans="7:7" x14ac:dyDescent="0.2">
      <c r="G41451" s="14" t="str">
        <f t="shared" si="653"/>
        <v/>
      </c>
    </row>
    <row r="41452" spans="7:7" x14ac:dyDescent="0.2">
      <c r="G41452" s="14" t="str">
        <f t="shared" si="653"/>
        <v/>
      </c>
    </row>
    <row r="41453" spans="7:7" x14ac:dyDescent="0.2">
      <c r="G41453" s="14" t="str">
        <f t="shared" si="653"/>
        <v/>
      </c>
    </row>
    <row r="41454" spans="7:7" x14ac:dyDescent="0.2">
      <c r="G41454" s="14" t="str">
        <f t="shared" si="653"/>
        <v/>
      </c>
    </row>
    <row r="41455" spans="7:7" x14ac:dyDescent="0.2">
      <c r="G41455" s="14" t="str">
        <f t="shared" si="653"/>
        <v/>
      </c>
    </row>
    <row r="41456" spans="7:7" x14ac:dyDescent="0.2">
      <c r="G41456" s="14" t="str">
        <f t="shared" si="653"/>
        <v/>
      </c>
    </row>
    <row r="41457" spans="7:7" x14ac:dyDescent="0.2">
      <c r="G41457" s="14" t="str">
        <f t="shared" si="653"/>
        <v/>
      </c>
    </row>
    <row r="41458" spans="7:7" x14ac:dyDescent="0.2">
      <c r="G41458" s="14" t="str">
        <f t="shared" si="653"/>
        <v/>
      </c>
    </row>
    <row r="41459" spans="7:7" x14ac:dyDescent="0.2">
      <c r="G41459" s="14" t="str">
        <f t="shared" si="653"/>
        <v/>
      </c>
    </row>
    <row r="41460" spans="7:7" x14ac:dyDescent="0.2">
      <c r="G41460" s="14" t="str">
        <f t="shared" si="653"/>
        <v/>
      </c>
    </row>
    <row r="41461" spans="7:7" x14ac:dyDescent="0.2">
      <c r="G41461" s="14" t="str">
        <f t="shared" si="653"/>
        <v/>
      </c>
    </row>
    <row r="41462" spans="7:7" x14ac:dyDescent="0.2">
      <c r="G41462" s="14" t="str">
        <f t="shared" si="653"/>
        <v/>
      </c>
    </row>
    <row r="41463" spans="7:7" x14ac:dyDescent="0.2">
      <c r="G41463" s="14" t="str">
        <f t="shared" si="653"/>
        <v/>
      </c>
    </row>
    <row r="41464" spans="7:7" x14ac:dyDescent="0.2">
      <c r="G41464" s="14" t="str">
        <f t="shared" si="653"/>
        <v/>
      </c>
    </row>
    <row r="41465" spans="7:7" x14ac:dyDescent="0.2">
      <c r="G41465" s="14" t="str">
        <f t="shared" si="653"/>
        <v/>
      </c>
    </row>
    <row r="41466" spans="7:7" x14ac:dyDescent="0.2">
      <c r="G41466" s="14" t="str">
        <f t="shared" si="653"/>
        <v/>
      </c>
    </row>
    <row r="41467" spans="7:7" x14ac:dyDescent="0.2">
      <c r="G41467" s="14" t="str">
        <f t="shared" si="653"/>
        <v/>
      </c>
    </row>
    <row r="41468" spans="7:7" x14ac:dyDescent="0.2">
      <c r="G41468" s="14" t="str">
        <f t="shared" si="653"/>
        <v/>
      </c>
    </row>
    <row r="41469" spans="7:7" x14ac:dyDescent="0.2">
      <c r="G41469" s="14" t="str">
        <f t="shared" si="653"/>
        <v/>
      </c>
    </row>
    <row r="41470" spans="7:7" x14ac:dyDescent="0.2">
      <c r="G41470" s="14" t="str">
        <f t="shared" si="653"/>
        <v/>
      </c>
    </row>
    <row r="41471" spans="7:7" x14ac:dyDescent="0.2">
      <c r="G41471" s="14" t="str">
        <f t="shared" si="653"/>
        <v/>
      </c>
    </row>
    <row r="41472" spans="7:7" x14ac:dyDescent="0.2">
      <c r="G41472" s="14" t="str">
        <f t="shared" si="653"/>
        <v/>
      </c>
    </row>
    <row r="41473" spans="7:7" x14ac:dyDescent="0.2">
      <c r="G41473" s="14" t="str">
        <f t="shared" si="653"/>
        <v/>
      </c>
    </row>
    <row r="41474" spans="7:7" x14ac:dyDescent="0.2">
      <c r="G41474" s="14" t="str">
        <f t="shared" si="653"/>
        <v/>
      </c>
    </row>
    <row r="41475" spans="7:7" x14ac:dyDescent="0.2">
      <c r="G41475" s="14" t="str">
        <f t="shared" si="653"/>
        <v/>
      </c>
    </row>
    <row r="41476" spans="7:7" x14ac:dyDescent="0.2">
      <c r="G41476" s="14" t="str">
        <f t="shared" si="653"/>
        <v/>
      </c>
    </row>
    <row r="41477" spans="7:7" x14ac:dyDescent="0.2">
      <c r="G41477" s="14" t="str">
        <f t="shared" si="653"/>
        <v/>
      </c>
    </row>
    <row r="41478" spans="7:7" x14ac:dyDescent="0.2">
      <c r="G41478" s="14" t="str">
        <f t="shared" ref="G41478:G41541" si="654">IF(C41478="","",C41478*0.75)</f>
        <v/>
      </c>
    </row>
    <row r="41479" spans="7:7" x14ac:dyDescent="0.2">
      <c r="G41479" s="14" t="str">
        <f t="shared" si="654"/>
        <v/>
      </c>
    </row>
    <row r="41480" spans="7:7" x14ac:dyDescent="0.2">
      <c r="G41480" s="14" t="str">
        <f t="shared" si="654"/>
        <v/>
      </c>
    </row>
    <row r="41481" spans="7:7" x14ac:dyDescent="0.2">
      <c r="G41481" s="14" t="str">
        <f t="shared" si="654"/>
        <v/>
      </c>
    </row>
    <row r="41482" spans="7:7" x14ac:dyDescent="0.2">
      <c r="G41482" s="14" t="str">
        <f t="shared" si="654"/>
        <v/>
      </c>
    </row>
    <row r="41483" spans="7:7" x14ac:dyDescent="0.2">
      <c r="G41483" s="14" t="str">
        <f t="shared" si="654"/>
        <v/>
      </c>
    </row>
    <row r="41484" spans="7:7" x14ac:dyDescent="0.2">
      <c r="G41484" s="14" t="str">
        <f t="shared" si="654"/>
        <v/>
      </c>
    </row>
    <row r="41485" spans="7:7" x14ac:dyDescent="0.2">
      <c r="G41485" s="14" t="str">
        <f t="shared" si="654"/>
        <v/>
      </c>
    </row>
    <row r="41486" spans="7:7" x14ac:dyDescent="0.2">
      <c r="G41486" s="14" t="str">
        <f t="shared" si="654"/>
        <v/>
      </c>
    </row>
    <row r="41487" spans="7:7" x14ac:dyDescent="0.2">
      <c r="G41487" s="14" t="str">
        <f t="shared" si="654"/>
        <v/>
      </c>
    </row>
    <row r="41488" spans="7:7" x14ac:dyDescent="0.2">
      <c r="G41488" s="14" t="str">
        <f t="shared" si="654"/>
        <v/>
      </c>
    </row>
    <row r="41489" spans="7:7" x14ac:dyDescent="0.2">
      <c r="G41489" s="14" t="str">
        <f t="shared" si="654"/>
        <v/>
      </c>
    </row>
    <row r="41490" spans="7:7" x14ac:dyDescent="0.2">
      <c r="G41490" s="14" t="str">
        <f t="shared" si="654"/>
        <v/>
      </c>
    </row>
    <row r="41491" spans="7:7" x14ac:dyDescent="0.2">
      <c r="G41491" s="14" t="str">
        <f t="shared" si="654"/>
        <v/>
      </c>
    </row>
    <row r="41492" spans="7:7" x14ac:dyDescent="0.2">
      <c r="G41492" s="14" t="str">
        <f t="shared" si="654"/>
        <v/>
      </c>
    </row>
    <row r="41493" spans="7:7" x14ac:dyDescent="0.2">
      <c r="G41493" s="14" t="str">
        <f t="shared" si="654"/>
        <v/>
      </c>
    </row>
    <row r="41494" spans="7:7" x14ac:dyDescent="0.2">
      <c r="G41494" s="14" t="str">
        <f t="shared" si="654"/>
        <v/>
      </c>
    </row>
    <row r="41495" spans="7:7" x14ac:dyDescent="0.2">
      <c r="G41495" s="14" t="str">
        <f t="shared" si="654"/>
        <v/>
      </c>
    </row>
    <row r="41496" spans="7:7" x14ac:dyDescent="0.2">
      <c r="G41496" s="14" t="str">
        <f t="shared" si="654"/>
        <v/>
      </c>
    </row>
    <row r="41497" spans="7:7" x14ac:dyDescent="0.2">
      <c r="G41497" s="14" t="str">
        <f t="shared" si="654"/>
        <v/>
      </c>
    </row>
    <row r="41498" spans="7:7" x14ac:dyDescent="0.2">
      <c r="G41498" s="14" t="str">
        <f t="shared" si="654"/>
        <v/>
      </c>
    </row>
    <row r="41499" spans="7:7" x14ac:dyDescent="0.2">
      <c r="G41499" s="14" t="str">
        <f t="shared" si="654"/>
        <v/>
      </c>
    </row>
    <row r="41500" spans="7:7" x14ac:dyDescent="0.2">
      <c r="G41500" s="14" t="str">
        <f t="shared" si="654"/>
        <v/>
      </c>
    </row>
    <row r="41501" spans="7:7" x14ac:dyDescent="0.2">
      <c r="G41501" s="14" t="str">
        <f t="shared" si="654"/>
        <v/>
      </c>
    </row>
    <row r="41502" spans="7:7" x14ac:dyDescent="0.2">
      <c r="G41502" s="14" t="str">
        <f t="shared" si="654"/>
        <v/>
      </c>
    </row>
    <row r="41503" spans="7:7" x14ac:dyDescent="0.2">
      <c r="G41503" s="14" t="str">
        <f t="shared" si="654"/>
        <v/>
      </c>
    </row>
    <row r="41504" spans="7:7" x14ac:dyDescent="0.2">
      <c r="G41504" s="14" t="str">
        <f t="shared" si="654"/>
        <v/>
      </c>
    </row>
    <row r="41505" spans="7:7" x14ac:dyDescent="0.2">
      <c r="G41505" s="14" t="str">
        <f t="shared" si="654"/>
        <v/>
      </c>
    </row>
    <row r="41506" spans="7:7" x14ac:dyDescent="0.2">
      <c r="G41506" s="14" t="str">
        <f t="shared" si="654"/>
        <v/>
      </c>
    </row>
    <row r="41507" spans="7:7" x14ac:dyDescent="0.2">
      <c r="G41507" s="14" t="str">
        <f t="shared" si="654"/>
        <v/>
      </c>
    </row>
    <row r="41508" spans="7:7" x14ac:dyDescent="0.2">
      <c r="G41508" s="14" t="str">
        <f t="shared" si="654"/>
        <v/>
      </c>
    </row>
    <row r="41509" spans="7:7" x14ac:dyDescent="0.2">
      <c r="G41509" s="14" t="str">
        <f t="shared" si="654"/>
        <v/>
      </c>
    </row>
    <row r="41510" spans="7:7" x14ac:dyDescent="0.2">
      <c r="G41510" s="14" t="str">
        <f t="shared" si="654"/>
        <v/>
      </c>
    </row>
    <row r="41511" spans="7:7" x14ac:dyDescent="0.2">
      <c r="G41511" s="14" t="str">
        <f t="shared" si="654"/>
        <v/>
      </c>
    </row>
    <row r="41512" spans="7:7" x14ac:dyDescent="0.2">
      <c r="G41512" s="14" t="str">
        <f t="shared" si="654"/>
        <v/>
      </c>
    </row>
    <row r="41513" spans="7:7" x14ac:dyDescent="0.2">
      <c r="G41513" s="14" t="str">
        <f t="shared" si="654"/>
        <v/>
      </c>
    </row>
    <row r="41514" spans="7:7" x14ac:dyDescent="0.2">
      <c r="G41514" s="14" t="str">
        <f t="shared" si="654"/>
        <v/>
      </c>
    </row>
    <row r="41515" spans="7:7" x14ac:dyDescent="0.2">
      <c r="G41515" s="14" t="str">
        <f t="shared" si="654"/>
        <v/>
      </c>
    </row>
    <row r="41516" spans="7:7" x14ac:dyDescent="0.2">
      <c r="G41516" s="14" t="str">
        <f t="shared" si="654"/>
        <v/>
      </c>
    </row>
    <row r="41517" spans="7:7" x14ac:dyDescent="0.2">
      <c r="G41517" s="14" t="str">
        <f t="shared" si="654"/>
        <v/>
      </c>
    </row>
    <row r="41518" spans="7:7" x14ac:dyDescent="0.2">
      <c r="G41518" s="14" t="str">
        <f t="shared" si="654"/>
        <v/>
      </c>
    </row>
    <row r="41519" spans="7:7" x14ac:dyDescent="0.2">
      <c r="G41519" s="14" t="str">
        <f t="shared" si="654"/>
        <v/>
      </c>
    </row>
    <row r="41520" spans="7:7" x14ac:dyDescent="0.2">
      <c r="G41520" s="14" t="str">
        <f t="shared" si="654"/>
        <v/>
      </c>
    </row>
    <row r="41521" spans="7:7" x14ac:dyDescent="0.2">
      <c r="G41521" s="14" t="str">
        <f t="shared" si="654"/>
        <v/>
      </c>
    </row>
    <row r="41522" spans="7:7" x14ac:dyDescent="0.2">
      <c r="G41522" s="14" t="str">
        <f t="shared" si="654"/>
        <v/>
      </c>
    </row>
    <row r="41523" spans="7:7" x14ac:dyDescent="0.2">
      <c r="G41523" s="14" t="str">
        <f t="shared" si="654"/>
        <v/>
      </c>
    </row>
    <row r="41524" spans="7:7" x14ac:dyDescent="0.2">
      <c r="G41524" s="14" t="str">
        <f t="shared" si="654"/>
        <v/>
      </c>
    </row>
    <row r="41525" spans="7:7" x14ac:dyDescent="0.2">
      <c r="G41525" s="14" t="str">
        <f t="shared" si="654"/>
        <v/>
      </c>
    </row>
    <row r="41526" spans="7:7" x14ac:dyDescent="0.2">
      <c r="G41526" s="14" t="str">
        <f t="shared" si="654"/>
        <v/>
      </c>
    </row>
    <row r="41527" spans="7:7" x14ac:dyDescent="0.2">
      <c r="G41527" s="14" t="str">
        <f t="shared" si="654"/>
        <v/>
      </c>
    </row>
    <row r="41528" spans="7:7" x14ac:dyDescent="0.2">
      <c r="G41528" s="14" t="str">
        <f t="shared" si="654"/>
        <v/>
      </c>
    </row>
    <row r="41529" spans="7:7" x14ac:dyDescent="0.2">
      <c r="G41529" s="14" t="str">
        <f t="shared" si="654"/>
        <v/>
      </c>
    </row>
    <row r="41530" spans="7:7" x14ac:dyDescent="0.2">
      <c r="G41530" s="14" t="str">
        <f t="shared" si="654"/>
        <v/>
      </c>
    </row>
    <row r="41531" spans="7:7" x14ac:dyDescent="0.2">
      <c r="G41531" s="14" t="str">
        <f t="shared" si="654"/>
        <v/>
      </c>
    </row>
    <row r="41532" spans="7:7" x14ac:dyDescent="0.2">
      <c r="G41532" s="14" t="str">
        <f t="shared" si="654"/>
        <v/>
      </c>
    </row>
    <row r="41533" spans="7:7" x14ac:dyDescent="0.2">
      <c r="G41533" s="14" t="str">
        <f t="shared" si="654"/>
        <v/>
      </c>
    </row>
    <row r="41534" spans="7:7" x14ac:dyDescent="0.2">
      <c r="G41534" s="14" t="str">
        <f t="shared" si="654"/>
        <v/>
      </c>
    </row>
    <row r="41535" spans="7:7" x14ac:dyDescent="0.2">
      <c r="G41535" s="14" t="str">
        <f t="shared" si="654"/>
        <v/>
      </c>
    </row>
    <row r="41536" spans="7:7" x14ac:dyDescent="0.2">
      <c r="G41536" s="14" t="str">
        <f t="shared" si="654"/>
        <v/>
      </c>
    </row>
    <row r="41537" spans="7:7" x14ac:dyDescent="0.2">
      <c r="G41537" s="14" t="str">
        <f t="shared" si="654"/>
        <v/>
      </c>
    </row>
    <row r="41538" spans="7:7" x14ac:dyDescent="0.2">
      <c r="G41538" s="14" t="str">
        <f t="shared" si="654"/>
        <v/>
      </c>
    </row>
    <row r="41539" spans="7:7" x14ac:dyDescent="0.2">
      <c r="G41539" s="14" t="str">
        <f t="shared" si="654"/>
        <v/>
      </c>
    </row>
    <row r="41540" spans="7:7" x14ac:dyDescent="0.2">
      <c r="G41540" s="14" t="str">
        <f t="shared" si="654"/>
        <v/>
      </c>
    </row>
    <row r="41541" spans="7:7" x14ac:dyDescent="0.2">
      <c r="G41541" s="14" t="str">
        <f t="shared" si="654"/>
        <v/>
      </c>
    </row>
    <row r="41542" spans="7:7" x14ac:dyDescent="0.2">
      <c r="G41542" s="14" t="str">
        <f t="shared" ref="G41542:G41605" si="655">IF(C41542="","",C41542*0.75)</f>
        <v/>
      </c>
    </row>
    <row r="41543" spans="7:7" x14ac:dyDescent="0.2">
      <c r="G41543" s="14" t="str">
        <f t="shared" si="655"/>
        <v/>
      </c>
    </row>
    <row r="41544" spans="7:7" x14ac:dyDescent="0.2">
      <c r="G41544" s="14" t="str">
        <f t="shared" si="655"/>
        <v/>
      </c>
    </row>
    <row r="41545" spans="7:7" x14ac:dyDescent="0.2">
      <c r="G41545" s="14" t="str">
        <f t="shared" si="655"/>
        <v/>
      </c>
    </row>
    <row r="41546" spans="7:7" x14ac:dyDescent="0.2">
      <c r="G41546" s="14" t="str">
        <f t="shared" si="655"/>
        <v/>
      </c>
    </row>
    <row r="41547" spans="7:7" x14ac:dyDescent="0.2">
      <c r="G41547" s="14" t="str">
        <f t="shared" si="655"/>
        <v/>
      </c>
    </row>
    <row r="41548" spans="7:7" x14ac:dyDescent="0.2">
      <c r="G41548" s="14" t="str">
        <f t="shared" si="655"/>
        <v/>
      </c>
    </row>
    <row r="41549" spans="7:7" x14ac:dyDescent="0.2">
      <c r="G41549" s="14" t="str">
        <f t="shared" si="655"/>
        <v/>
      </c>
    </row>
    <row r="41550" spans="7:7" x14ac:dyDescent="0.2">
      <c r="G41550" s="14" t="str">
        <f t="shared" si="655"/>
        <v/>
      </c>
    </row>
    <row r="41551" spans="7:7" x14ac:dyDescent="0.2">
      <c r="G41551" s="14" t="str">
        <f t="shared" si="655"/>
        <v/>
      </c>
    </row>
    <row r="41552" spans="7:7" x14ac:dyDescent="0.2">
      <c r="G41552" s="14" t="str">
        <f t="shared" si="655"/>
        <v/>
      </c>
    </row>
    <row r="41553" spans="7:7" x14ac:dyDescent="0.2">
      <c r="G41553" s="14" t="str">
        <f t="shared" si="655"/>
        <v/>
      </c>
    </row>
    <row r="41554" spans="7:7" x14ac:dyDescent="0.2">
      <c r="G41554" s="14" t="str">
        <f t="shared" si="655"/>
        <v/>
      </c>
    </row>
    <row r="41555" spans="7:7" x14ac:dyDescent="0.2">
      <c r="G41555" s="14" t="str">
        <f t="shared" si="655"/>
        <v/>
      </c>
    </row>
    <row r="41556" spans="7:7" x14ac:dyDescent="0.2">
      <c r="G41556" s="14" t="str">
        <f t="shared" si="655"/>
        <v/>
      </c>
    </row>
    <row r="41557" spans="7:7" x14ac:dyDescent="0.2">
      <c r="G41557" s="14" t="str">
        <f t="shared" si="655"/>
        <v/>
      </c>
    </row>
    <row r="41558" spans="7:7" x14ac:dyDescent="0.2">
      <c r="G41558" s="14" t="str">
        <f t="shared" si="655"/>
        <v/>
      </c>
    </row>
    <row r="41559" spans="7:7" x14ac:dyDescent="0.2">
      <c r="G41559" s="14" t="str">
        <f t="shared" si="655"/>
        <v/>
      </c>
    </row>
    <row r="41560" spans="7:7" x14ac:dyDescent="0.2">
      <c r="G41560" s="14" t="str">
        <f t="shared" si="655"/>
        <v/>
      </c>
    </row>
    <row r="41561" spans="7:7" x14ac:dyDescent="0.2">
      <c r="G41561" s="14" t="str">
        <f t="shared" si="655"/>
        <v/>
      </c>
    </row>
    <row r="41562" spans="7:7" x14ac:dyDescent="0.2">
      <c r="G41562" s="14" t="str">
        <f t="shared" si="655"/>
        <v/>
      </c>
    </row>
    <row r="41563" spans="7:7" x14ac:dyDescent="0.2">
      <c r="G41563" s="14" t="str">
        <f t="shared" si="655"/>
        <v/>
      </c>
    </row>
    <row r="41564" spans="7:7" x14ac:dyDescent="0.2">
      <c r="G41564" s="14" t="str">
        <f t="shared" si="655"/>
        <v/>
      </c>
    </row>
    <row r="41565" spans="7:7" x14ac:dyDescent="0.2">
      <c r="G41565" s="14" t="str">
        <f t="shared" si="655"/>
        <v/>
      </c>
    </row>
    <row r="41566" spans="7:7" x14ac:dyDescent="0.2">
      <c r="G41566" s="14" t="str">
        <f t="shared" si="655"/>
        <v/>
      </c>
    </row>
    <row r="41567" spans="7:7" x14ac:dyDescent="0.2">
      <c r="G41567" s="14" t="str">
        <f t="shared" si="655"/>
        <v/>
      </c>
    </row>
    <row r="41568" spans="7:7" x14ac:dyDescent="0.2">
      <c r="G41568" s="14" t="str">
        <f t="shared" si="655"/>
        <v/>
      </c>
    </row>
    <row r="41569" spans="7:7" x14ac:dyDescent="0.2">
      <c r="G41569" s="14" t="str">
        <f t="shared" si="655"/>
        <v/>
      </c>
    </row>
    <row r="41570" spans="7:7" x14ac:dyDescent="0.2">
      <c r="G41570" s="14" t="str">
        <f t="shared" si="655"/>
        <v/>
      </c>
    </row>
    <row r="41571" spans="7:7" x14ac:dyDescent="0.2">
      <c r="G41571" s="14" t="str">
        <f t="shared" si="655"/>
        <v/>
      </c>
    </row>
    <row r="41572" spans="7:7" x14ac:dyDescent="0.2">
      <c r="G41572" s="14" t="str">
        <f t="shared" si="655"/>
        <v/>
      </c>
    </row>
    <row r="41573" spans="7:7" x14ac:dyDescent="0.2">
      <c r="G41573" s="14" t="str">
        <f t="shared" si="655"/>
        <v/>
      </c>
    </row>
    <row r="41574" spans="7:7" x14ac:dyDescent="0.2">
      <c r="G41574" s="14" t="str">
        <f t="shared" si="655"/>
        <v/>
      </c>
    </row>
    <row r="41575" spans="7:7" x14ac:dyDescent="0.2">
      <c r="G41575" s="14" t="str">
        <f t="shared" si="655"/>
        <v/>
      </c>
    </row>
    <row r="41576" spans="7:7" x14ac:dyDescent="0.2">
      <c r="G41576" s="14" t="str">
        <f t="shared" si="655"/>
        <v/>
      </c>
    </row>
    <row r="41577" spans="7:7" x14ac:dyDescent="0.2">
      <c r="G41577" s="14" t="str">
        <f t="shared" si="655"/>
        <v/>
      </c>
    </row>
    <row r="41578" spans="7:7" x14ac:dyDescent="0.2">
      <c r="G41578" s="14" t="str">
        <f t="shared" si="655"/>
        <v/>
      </c>
    </row>
    <row r="41579" spans="7:7" x14ac:dyDescent="0.2">
      <c r="G41579" s="14" t="str">
        <f t="shared" si="655"/>
        <v/>
      </c>
    </row>
    <row r="41580" spans="7:7" x14ac:dyDescent="0.2">
      <c r="G41580" s="14" t="str">
        <f t="shared" si="655"/>
        <v/>
      </c>
    </row>
    <row r="41581" spans="7:7" x14ac:dyDescent="0.2">
      <c r="G41581" s="14" t="str">
        <f t="shared" si="655"/>
        <v/>
      </c>
    </row>
    <row r="41582" spans="7:7" x14ac:dyDescent="0.2">
      <c r="G41582" s="14" t="str">
        <f t="shared" si="655"/>
        <v/>
      </c>
    </row>
    <row r="41583" spans="7:7" x14ac:dyDescent="0.2">
      <c r="G41583" s="14" t="str">
        <f t="shared" si="655"/>
        <v/>
      </c>
    </row>
    <row r="41584" spans="7:7" x14ac:dyDescent="0.2">
      <c r="G41584" s="14" t="str">
        <f t="shared" si="655"/>
        <v/>
      </c>
    </row>
    <row r="41585" spans="7:7" x14ac:dyDescent="0.2">
      <c r="G41585" s="14" t="str">
        <f t="shared" si="655"/>
        <v/>
      </c>
    </row>
    <row r="41586" spans="7:7" x14ac:dyDescent="0.2">
      <c r="G41586" s="14" t="str">
        <f t="shared" si="655"/>
        <v/>
      </c>
    </row>
    <row r="41587" spans="7:7" x14ac:dyDescent="0.2">
      <c r="G41587" s="14" t="str">
        <f t="shared" si="655"/>
        <v/>
      </c>
    </row>
    <row r="41588" spans="7:7" x14ac:dyDescent="0.2">
      <c r="G41588" s="14" t="str">
        <f t="shared" si="655"/>
        <v/>
      </c>
    </row>
    <row r="41589" spans="7:7" x14ac:dyDescent="0.2">
      <c r="G41589" s="14" t="str">
        <f t="shared" si="655"/>
        <v/>
      </c>
    </row>
    <row r="41590" spans="7:7" x14ac:dyDescent="0.2">
      <c r="G41590" s="14" t="str">
        <f t="shared" si="655"/>
        <v/>
      </c>
    </row>
    <row r="41591" spans="7:7" x14ac:dyDescent="0.2">
      <c r="G41591" s="14" t="str">
        <f t="shared" si="655"/>
        <v/>
      </c>
    </row>
    <row r="41592" spans="7:7" x14ac:dyDescent="0.2">
      <c r="G41592" s="14" t="str">
        <f t="shared" si="655"/>
        <v/>
      </c>
    </row>
    <row r="41593" spans="7:7" x14ac:dyDescent="0.2">
      <c r="G41593" s="14" t="str">
        <f t="shared" si="655"/>
        <v/>
      </c>
    </row>
    <row r="41594" spans="7:7" x14ac:dyDescent="0.2">
      <c r="G41594" s="14" t="str">
        <f t="shared" si="655"/>
        <v/>
      </c>
    </row>
    <row r="41595" spans="7:7" x14ac:dyDescent="0.2">
      <c r="G41595" s="14" t="str">
        <f t="shared" si="655"/>
        <v/>
      </c>
    </row>
    <row r="41596" spans="7:7" x14ac:dyDescent="0.2">
      <c r="G41596" s="14" t="str">
        <f t="shared" si="655"/>
        <v/>
      </c>
    </row>
    <row r="41597" spans="7:7" x14ac:dyDescent="0.2">
      <c r="G41597" s="14" t="str">
        <f t="shared" si="655"/>
        <v/>
      </c>
    </row>
    <row r="41598" spans="7:7" x14ac:dyDescent="0.2">
      <c r="G41598" s="14" t="str">
        <f t="shared" si="655"/>
        <v/>
      </c>
    </row>
    <row r="41599" spans="7:7" x14ac:dyDescent="0.2">
      <c r="G41599" s="14" t="str">
        <f t="shared" si="655"/>
        <v/>
      </c>
    </row>
    <row r="41600" spans="7:7" x14ac:dyDescent="0.2">
      <c r="G41600" s="14" t="str">
        <f t="shared" si="655"/>
        <v/>
      </c>
    </row>
    <row r="41601" spans="7:7" x14ac:dyDescent="0.2">
      <c r="G41601" s="14" t="str">
        <f t="shared" si="655"/>
        <v/>
      </c>
    </row>
    <row r="41602" spans="7:7" x14ac:dyDescent="0.2">
      <c r="G41602" s="14" t="str">
        <f t="shared" si="655"/>
        <v/>
      </c>
    </row>
    <row r="41603" spans="7:7" x14ac:dyDescent="0.2">
      <c r="G41603" s="14" t="str">
        <f t="shared" si="655"/>
        <v/>
      </c>
    </row>
    <row r="41604" spans="7:7" x14ac:dyDescent="0.2">
      <c r="G41604" s="14" t="str">
        <f t="shared" si="655"/>
        <v/>
      </c>
    </row>
    <row r="41605" spans="7:7" x14ac:dyDescent="0.2">
      <c r="G41605" s="14" t="str">
        <f t="shared" si="655"/>
        <v/>
      </c>
    </row>
    <row r="41606" spans="7:7" x14ac:dyDescent="0.2">
      <c r="G41606" s="14" t="str">
        <f t="shared" ref="G41606:G41669" si="656">IF(C41606="","",C41606*0.75)</f>
        <v/>
      </c>
    </row>
    <row r="41607" spans="7:7" x14ac:dyDescent="0.2">
      <c r="G41607" s="14" t="str">
        <f t="shared" si="656"/>
        <v/>
      </c>
    </row>
    <row r="41608" spans="7:7" x14ac:dyDescent="0.2">
      <c r="G41608" s="14" t="str">
        <f t="shared" si="656"/>
        <v/>
      </c>
    </row>
    <row r="41609" spans="7:7" x14ac:dyDescent="0.2">
      <c r="G41609" s="14" t="str">
        <f t="shared" si="656"/>
        <v/>
      </c>
    </row>
    <row r="41610" spans="7:7" x14ac:dyDescent="0.2">
      <c r="G41610" s="14" t="str">
        <f t="shared" si="656"/>
        <v/>
      </c>
    </row>
    <row r="41611" spans="7:7" x14ac:dyDescent="0.2">
      <c r="G41611" s="14" t="str">
        <f t="shared" si="656"/>
        <v/>
      </c>
    </row>
    <row r="41612" spans="7:7" x14ac:dyDescent="0.2">
      <c r="G41612" s="14" t="str">
        <f t="shared" si="656"/>
        <v/>
      </c>
    </row>
    <row r="41613" spans="7:7" x14ac:dyDescent="0.2">
      <c r="G41613" s="14" t="str">
        <f t="shared" si="656"/>
        <v/>
      </c>
    </row>
    <row r="41614" spans="7:7" x14ac:dyDescent="0.2">
      <c r="G41614" s="14" t="str">
        <f t="shared" si="656"/>
        <v/>
      </c>
    </row>
    <row r="41615" spans="7:7" x14ac:dyDescent="0.2">
      <c r="G41615" s="14" t="str">
        <f t="shared" si="656"/>
        <v/>
      </c>
    </row>
    <row r="41616" spans="7:7" x14ac:dyDescent="0.2">
      <c r="G41616" s="14" t="str">
        <f t="shared" si="656"/>
        <v/>
      </c>
    </row>
    <row r="41617" spans="7:7" x14ac:dyDescent="0.2">
      <c r="G41617" s="14" t="str">
        <f t="shared" si="656"/>
        <v/>
      </c>
    </row>
    <row r="41618" spans="7:7" x14ac:dyDescent="0.2">
      <c r="G41618" s="14" t="str">
        <f t="shared" si="656"/>
        <v/>
      </c>
    </row>
    <row r="41619" spans="7:7" x14ac:dyDescent="0.2">
      <c r="G41619" s="14" t="str">
        <f t="shared" si="656"/>
        <v/>
      </c>
    </row>
    <row r="41620" spans="7:7" x14ac:dyDescent="0.2">
      <c r="G41620" s="14" t="str">
        <f t="shared" si="656"/>
        <v/>
      </c>
    </row>
    <row r="41621" spans="7:7" x14ac:dyDescent="0.2">
      <c r="G41621" s="14" t="str">
        <f t="shared" si="656"/>
        <v/>
      </c>
    </row>
    <row r="41622" spans="7:7" x14ac:dyDescent="0.2">
      <c r="G41622" s="14" t="str">
        <f t="shared" si="656"/>
        <v/>
      </c>
    </row>
    <row r="41623" spans="7:7" x14ac:dyDescent="0.2">
      <c r="G41623" s="14" t="str">
        <f t="shared" si="656"/>
        <v/>
      </c>
    </row>
    <row r="41624" spans="7:7" x14ac:dyDescent="0.2">
      <c r="G41624" s="14" t="str">
        <f t="shared" si="656"/>
        <v/>
      </c>
    </row>
    <row r="41625" spans="7:7" x14ac:dyDescent="0.2">
      <c r="G41625" s="14" t="str">
        <f t="shared" si="656"/>
        <v/>
      </c>
    </row>
    <row r="41626" spans="7:7" x14ac:dyDescent="0.2">
      <c r="G41626" s="14" t="str">
        <f t="shared" si="656"/>
        <v/>
      </c>
    </row>
    <row r="41627" spans="7:7" x14ac:dyDescent="0.2">
      <c r="G41627" s="14" t="str">
        <f t="shared" si="656"/>
        <v/>
      </c>
    </row>
    <row r="41628" spans="7:7" x14ac:dyDescent="0.2">
      <c r="G41628" s="14" t="str">
        <f t="shared" si="656"/>
        <v/>
      </c>
    </row>
    <row r="41629" spans="7:7" x14ac:dyDescent="0.2">
      <c r="G41629" s="14" t="str">
        <f t="shared" si="656"/>
        <v/>
      </c>
    </row>
    <row r="41630" spans="7:7" x14ac:dyDescent="0.2">
      <c r="G41630" s="14" t="str">
        <f t="shared" si="656"/>
        <v/>
      </c>
    </row>
    <row r="41631" spans="7:7" x14ac:dyDescent="0.2">
      <c r="G41631" s="14" t="str">
        <f t="shared" si="656"/>
        <v/>
      </c>
    </row>
    <row r="41632" spans="7:7" x14ac:dyDescent="0.2">
      <c r="G41632" s="14" t="str">
        <f t="shared" si="656"/>
        <v/>
      </c>
    </row>
    <row r="41633" spans="7:7" x14ac:dyDescent="0.2">
      <c r="G41633" s="14" t="str">
        <f t="shared" si="656"/>
        <v/>
      </c>
    </row>
    <row r="41634" spans="7:7" x14ac:dyDescent="0.2">
      <c r="G41634" s="14" t="str">
        <f t="shared" si="656"/>
        <v/>
      </c>
    </row>
    <row r="41635" spans="7:7" x14ac:dyDescent="0.2">
      <c r="G41635" s="14" t="str">
        <f t="shared" si="656"/>
        <v/>
      </c>
    </row>
    <row r="41636" spans="7:7" x14ac:dyDescent="0.2">
      <c r="G41636" s="14" t="str">
        <f t="shared" si="656"/>
        <v/>
      </c>
    </row>
    <row r="41637" spans="7:7" x14ac:dyDescent="0.2">
      <c r="G41637" s="14" t="str">
        <f t="shared" si="656"/>
        <v/>
      </c>
    </row>
    <row r="41638" spans="7:7" x14ac:dyDescent="0.2">
      <c r="G41638" s="14" t="str">
        <f t="shared" si="656"/>
        <v/>
      </c>
    </row>
    <row r="41639" spans="7:7" x14ac:dyDescent="0.2">
      <c r="G41639" s="14" t="str">
        <f t="shared" si="656"/>
        <v/>
      </c>
    </row>
    <row r="41640" spans="7:7" x14ac:dyDescent="0.2">
      <c r="G41640" s="14" t="str">
        <f t="shared" si="656"/>
        <v/>
      </c>
    </row>
    <row r="41641" spans="7:7" x14ac:dyDescent="0.2">
      <c r="G41641" s="14" t="str">
        <f t="shared" si="656"/>
        <v/>
      </c>
    </row>
    <row r="41642" spans="7:7" x14ac:dyDescent="0.2">
      <c r="G41642" s="14" t="str">
        <f t="shared" si="656"/>
        <v/>
      </c>
    </row>
    <row r="41643" spans="7:7" x14ac:dyDescent="0.2">
      <c r="G41643" s="14" t="str">
        <f t="shared" si="656"/>
        <v/>
      </c>
    </row>
    <row r="41644" spans="7:7" x14ac:dyDescent="0.2">
      <c r="G41644" s="14" t="str">
        <f t="shared" si="656"/>
        <v/>
      </c>
    </row>
    <row r="41645" spans="7:7" x14ac:dyDescent="0.2">
      <c r="G41645" s="14" t="str">
        <f t="shared" si="656"/>
        <v/>
      </c>
    </row>
    <row r="41646" spans="7:7" x14ac:dyDescent="0.2">
      <c r="G41646" s="14" t="str">
        <f t="shared" si="656"/>
        <v/>
      </c>
    </row>
    <row r="41647" spans="7:7" x14ac:dyDescent="0.2">
      <c r="G41647" s="14" t="str">
        <f t="shared" si="656"/>
        <v/>
      </c>
    </row>
    <row r="41648" spans="7:7" x14ac:dyDescent="0.2">
      <c r="G41648" s="14" t="str">
        <f t="shared" si="656"/>
        <v/>
      </c>
    </row>
    <row r="41649" spans="7:7" x14ac:dyDescent="0.2">
      <c r="G41649" s="14" t="str">
        <f t="shared" si="656"/>
        <v/>
      </c>
    </row>
    <row r="41650" spans="7:7" x14ac:dyDescent="0.2">
      <c r="G41650" s="14" t="str">
        <f t="shared" si="656"/>
        <v/>
      </c>
    </row>
    <row r="41651" spans="7:7" x14ac:dyDescent="0.2">
      <c r="G41651" s="14" t="str">
        <f t="shared" si="656"/>
        <v/>
      </c>
    </row>
    <row r="41652" spans="7:7" x14ac:dyDescent="0.2">
      <c r="G41652" s="14" t="str">
        <f t="shared" si="656"/>
        <v/>
      </c>
    </row>
    <row r="41653" spans="7:7" x14ac:dyDescent="0.2">
      <c r="G41653" s="14" t="str">
        <f t="shared" si="656"/>
        <v/>
      </c>
    </row>
    <row r="41654" spans="7:7" x14ac:dyDescent="0.2">
      <c r="G41654" s="14" t="str">
        <f t="shared" si="656"/>
        <v/>
      </c>
    </row>
    <row r="41655" spans="7:7" x14ac:dyDescent="0.2">
      <c r="G41655" s="14" t="str">
        <f t="shared" si="656"/>
        <v/>
      </c>
    </row>
    <row r="41656" spans="7:7" x14ac:dyDescent="0.2">
      <c r="G41656" s="14" t="str">
        <f t="shared" si="656"/>
        <v/>
      </c>
    </row>
    <row r="41657" spans="7:7" x14ac:dyDescent="0.2">
      <c r="G41657" s="14" t="str">
        <f t="shared" si="656"/>
        <v/>
      </c>
    </row>
    <row r="41658" spans="7:7" x14ac:dyDescent="0.2">
      <c r="G41658" s="14" t="str">
        <f t="shared" si="656"/>
        <v/>
      </c>
    </row>
    <row r="41659" spans="7:7" x14ac:dyDescent="0.2">
      <c r="G41659" s="14" t="str">
        <f t="shared" si="656"/>
        <v/>
      </c>
    </row>
    <row r="41660" spans="7:7" x14ac:dyDescent="0.2">
      <c r="G41660" s="14" t="str">
        <f t="shared" si="656"/>
        <v/>
      </c>
    </row>
    <row r="41661" spans="7:7" x14ac:dyDescent="0.2">
      <c r="G41661" s="14" t="str">
        <f t="shared" si="656"/>
        <v/>
      </c>
    </row>
    <row r="41662" spans="7:7" x14ac:dyDescent="0.2">
      <c r="G41662" s="14" t="str">
        <f t="shared" si="656"/>
        <v/>
      </c>
    </row>
    <row r="41663" spans="7:7" x14ac:dyDescent="0.2">
      <c r="G41663" s="14" t="str">
        <f t="shared" si="656"/>
        <v/>
      </c>
    </row>
    <row r="41664" spans="7:7" x14ac:dyDescent="0.2">
      <c r="G41664" s="14" t="str">
        <f t="shared" si="656"/>
        <v/>
      </c>
    </row>
    <row r="41665" spans="7:7" x14ac:dyDescent="0.2">
      <c r="G41665" s="14" t="str">
        <f t="shared" si="656"/>
        <v/>
      </c>
    </row>
    <row r="41666" spans="7:7" x14ac:dyDescent="0.2">
      <c r="G41666" s="14" t="str">
        <f t="shared" si="656"/>
        <v/>
      </c>
    </row>
    <row r="41667" spans="7:7" x14ac:dyDescent="0.2">
      <c r="G41667" s="14" t="str">
        <f t="shared" si="656"/>
        <v/>
      </c>
    </row>
    <row r="41668" spans="7:7" x14ac:dyDescent="0.2">
      <c r="G41668" s="14" t="str">
        <f t="shared" si="656"/>
        <v/>
      </c>
    </row>
    <row r="41669" spans="7:7" x14ac:dyDescent="0.2">
      <c r="G41669" s="14" t="str">
        <f t="shared" si="656"/>
        <v/>
      </c>
    </row>
    <row r="41670" spans="7:7" x14ac:dyDescent="0.2">
      <c r="G41670" s="14" t="str">
        <f t="shared" ref="G41670:G41733" si="657">IF(C41670="","",C41670*0.75)</f>
        <v/>
      </c>
    </row>
    <row r="41671" spans="7:7" x14ac:dyDescent="0.2">
      <c r="G41671" s="14" t="str">
        <f t="shared" si="657"/>
        <v/>
      </c>
    </row>
    <row r="41672" spans="7:7" x14ac:dyDescent="0.2">
      <c r="G41672" s="14" t="str">
        <f t="shared" si="657"/>
        <v/>
      </c>
    </row>
    <row r="41673" spans="7:7" x14ac:dyDescent="0.2">
      <c r="G41673" s="14" t="str">
        <f t="shared" si="657"/>
        <v/>
      </c>
    </row>
    <row r="41674" spans="7:7" x14ac:dyDescent="0.2">
      <c r="G41674" s="14" t="str">
        <f t="shared" si="657"/>
        <v/>
      </c>
    </row>
    <row r="41675" spans="7:7" x14ac:dyDescent="0.2">
      <c r="G41675" s="14" t="str">
        <f t="shared" si="657"/>
        <v/>
      </c>
    </row>
    <row r="41676" spans="7:7" x14ac:dyDescent="0.2">
      <c r="G41676" s="14" t="str">
        <f t="shared" si="657"/>
        <v/>
      </c>
    </row>
    <row r="41677" spans="7:7" x14ac:dyDescent="0.2">
      <c r="G41677" s="14" t="str">
        <f t="shared" si="657"/>
        <v/>
      </c>
    </row>
    <row r="41678" spans="7:7" x14ac:dyDescent="0.2">
      <c r="G41678" s="14" t="str">
        <f t="shared" si="657"/>
        <v/>
      </c>
    </row>
    <row r="41679" spans="7:7" x14ac:dyDescent="0.2">
      <c r="G41679" s="14" t="str">
        <f t="shared" si="657"/>
        <v/>
      </c>
    </row>
    <row r="41680" spans="7:7" x14ac:dyDescent="0.2">
      <c r="G41680" s="14" t="str">
        <f t="shared" si="657"/>
        <v/>
      </c>
    </row>
    <row r="41681" spans="7:7" x14ac:dyDescent="0.2">
      <c r="G41681" s="14" t="str">
        <f t="shared" si="657"/>
        <v/>
      </c>
    </row>
    <row r="41682" spans="7:7" x14ac:dyDescent="0.2">
      <c r="G41682" s="14" t="str">
        <f t="shared" si="657"/>
        <v/>
      </c>
    </row>
    <row r="41683" spans="7:7" x14ac:dyDescent="0.2">
      <c r="G41683" s="14" t="str">
        <f t="shared" si="657"/>
        <v/>
      </c>
    </row>
    <row r="41684" spans="7:7" x14ac:dyDescent="0.2">
      <c r="G41684" s="14" t="str">
        <f t="shared" si="657"/>
        <v/>
      </c>
    </row>
    <row r="41685" spans="7:7" x14ac:dyDescent="0.2">
      <c r="G41685" s="14" t="str">
        <f t="shared" si="657"/>
        <v/>
      </c>
    </row>
    <row r="41686" spans="7:7" x14ac:dyDescent="0.2">
      <c r="G41686" s="14" t="str">
        <f t="shared" si="657"/>
        <v/>
      </c>
    </row>
    <row r="41687" spans="7:7" x14ac:dyDescent="0.2">
      <c r="G41687" s="14" t="str">
        <f t="shared" si="657"/>
        <v/>
      </c>
    </row>
    <row r="41688" spans="7:7" x14ac:dyDescent="0.2">
      <c r="G41688" s="14" t="str">
        <f t="shared" si="657"/>
        <v/>
      </c>
    </row>
    <row r="41689" spans="7:7" x14ac:dyDescent="0.2">
      <c r="G41689" s="14" t="str">
        <f t="shared" si="657"/>
        <v/>
      </c>
    </row>
    <row r="41690" spans="7:7" x14ac:dyDescent="0.2">
      <c r="G41690" s="14" t="str">
        <f t="shared" si="657"/>
        <v/>
      </c>
    </row>
    <row r="41691" spans="7:7" x14ac:dyDescent="0.2">
      <c r="G41691" s="14" t="str">
        <f t="shared" si="657"/>
        <v/>
      </c>
    </row>
    <row r="41692" spans="7:7" x14ac:dyDescent="0.2">
      <c r="G41692" s="14" t="str">
        <f t="shared" si="657"/>
        <v/>
      </c>
    </row>
    <row r="41693" spans="7:7" x14ac:dyDescent="0.2">
      <c r="G41693" s="14" t="str">
        <f t="shared" si="657"/>
        <v/>
      </c>
    </row>
    <row r="41694" spans="7:7" x14ac:dyDescent="0.2">
      <c r="G41694" s="14" t="str">
        <f t="shared" si="657"/>
        <v/>
      </c>
    </row>
    <row r="41695" spans="7:7" x14ac:dyDescent="0.2">
      <c r="G41695" s="14" t="str">
        <f t="shared" si="657"/>
        <v/>
      </c>
    </row>
    <row r="41696" spans="7:7" x14ac:dyDescent="0.2">
      <c r="G41696" s="14" t="str">
        <f t="shared" si="657"/>
        <v/>
      </c>
    </row>
    <row r="41697" spans="7:7" x14ac:dyDescent="0.2">
      <c r="G41697" s="14" t="str">
        <f t="shared" si="657"/>
        <v/>
      </c>
    </row>
    <row r="41698" spans="7:7" x14ac:dyDescent="0.2">
      <c r="G41698" s="14" t="str">
        <f t="shared" si="657"/>
        <v/>
      </c>
    </row>
    <row r="41699" spans="7:7" x14ac:dyDescent="0.2">
      <c r="G41699" s="14" t="str">
        <f t="shared" si="657"/>
        <v/>
      </c>
    </row>
    <row r="41700" spans="7:7" x14ac:dyDescent="0.2">
      <c r="G41700" s="14" t="str">
        <f t="shared" si="657"/>
        <v/>
      </c>
    </row>
    <row r="41701" spans="7:7" x14ac:dyDescent="0.2">
      <c r="G41701" s="14" t="str">
        <f t="shared" si="657"/>
        <v/>
      </c>
    </row>
    <row r="41702" spans="7:7" x14ac:dyDescent="0.2">
      <c r="G41702" s="14" t="str">
        <f t="shared" si="657"/>
        <v/>
      </c>
    </row>
    <row r="41703" spans="7:7" x14ac:dyDescent="0.2">
      <c r="G41703" s="14" t="str">
        <f t="shared" si="657"/>
        <v/>
      </c>
    </row>
    <row r="41704" spans="7:7" x14ac:dyDescent="0.2">
      <c r="G41704" s="14" t="str">
        <f t="shared" si="657"/>
        <v/>
      </c>
    </row>
    <row r="41705" spans="7:7" x14ac:dyDescent="0.2">
      <c r="G41705" s="14" t="str">
        <f t="shared" si="657"/>
        <v/>
      </c>
    </row>
    <row r="41706" spans="7:7" x14ac:dyDescent="0.2">
      <c r="G41706" s="14" t="str">
        <f t="shared" si="657"/>
        <v/>
      </c>
    </row>
    <row r="41707" spans="7:7" x14ac:dyDescent="0.2">
      <c r="G41707" s="14" t="str">
        <f t="shared" si="657"/>
        <v/>
      </c>
    </row>
    <row r="41708" spans="7:7" x14ac:dyDescent="0.2">
      <c r="G41708" s="14" t="str">
        <f t="shared" si="657"/>
        <v/>
      </c>
    </row>
    <row r="41709" spans="7:7" x14ac:dyDescent="0.2">
      <c r="G41709" s="14" t="str">
        <f t="shared" si="657"/>
        <v/>
      </c>
    </row>
    <row r="41710" spans="7:7" x14ac:dyDescent="0.2">
      <c r="G41710" s="14" t="str">
        <f t="shared" si="657"/>
        <v/>
      </c>
    </row>
    <row r="41711" spans="7:7" x14ac:dyDescent="0.2">
      <c r="G41711" s="14" t="str">
        <f t="shared" si="657"/>
        <v/>
      </c>
    </row>
    <row r="41712" spans="7:7" x14ac:dyDescent="0.2">
      <c r="G41712" s="14" t="str">
        <f t="shared" si="657"/>
        <v/>
      </c>
    </row>
    <row r="41713" spans="7:7" x14ac:dyDescent="0.2">
      <c r="G41713" s="14" t="str">
        <f t="shared" si="657"/>
        <v/>
      </c>
    </row>
    <row r="41714" spans="7:7" x14ac:dyDescent="0.2">
      <c r="G41714" s="14" t="str">
        <f t="shared" si="657"/>
        <v/>
      </c>
    </row>
    <row r="41715" spans="7:7" x14ac:dyDescent="0.2">
      <c r="G41715" s="14" t="str">
        <f t="shared" si="657"/>
        <v/>
      </c>
    </row>
    <row r="41716" spans="7:7" x14ac:dyDescent="0.2">
      <c r="G41716" s="14" t="str">
        <f t="shared" si="657"/>
        <v/>
      </c>
    </row>
    <row r="41717" spans="7:7" x14ac:dyDescent="0.2">
      <c r="G41717" s="14" t="str">
        <f t="shared" si="657"/>
        <v/>
      </c>
    </row>
    <row r="41718" spans="7:7" x14ac:dyDescent="0.2">
      <c r="G41718" s="14" t="str">
        <f t="shared" si="657"/>
        <v/>
      </c>
    </row>
    <row r="41719" spans="7:7" x14ac:dyDescent="0.2">
      <c r="G41719" s="14" t="str">
        <f t="shared" si="657"/>
        <v/>
      </c>
    </row>
    <row r="41720" spans="7:7" x14ac:dyDescent="0.2">
      <c r="G41720" s="14" t="str">
        <f t="shared" si="657"/>
        <v/>
      </c>
    </row>
    <row r="41721" spans="7:7" x14ac:dyDescent="0.2">
      <c r="G41721" s="14" t="str">
        <f t="shared" si="657"/>
        <v/>
      </c>
    </row>
    <row r="41722" spans="7:7" x14ac:dyDescent="0.2">
      <c r="G41722" s="14" t="str">
        <f t="shared" si="657"/>
        <v/>
      </c>
    </row>
    <row r="41723" spans="7:7" x14ac:dyDescent="0.2">
      <c r="G41723" s="14" t="str">
        <f t="shared" si="657"/>
        <v/>
      </c>
    </row>
    <row r="41724" spans="7:7" x14ac:dyDescent="0.2">
      <c r="G41724" s="14" t="str">
        <f t="shared" si="657"/>
        <v/>
      </c>
    </row>
    <row r="41725" spans="7:7" x14ac:dyDescent="0.2">
      <c r="G41725" s="14" t="str">
        <f t="shared" si="657"/>
        <v/>
      </c>
    </row>
    <row r="41726" spans="7:7" x14ac:dyDescent="0.2">
      <c r="G41726" s="14" t="str">
        <f t="shared" si="657"/>
        <v/>
      </c>
    </row>
    <row r="41727" spans="7:7" x14ac:dyDescent="0.2">
      <c r="G41727" s="14" t="str">
        <f t="shared" si="657"/>
        <v/>
      </c>
    </row>
    <row r="41728" spans="7:7" x14ac:dyDescent="0.2">
      <c r="G41728" s="14" t="str">
        <f t="shared" si="657"/>
        <v/>
      </c>
    </row>
    <row r="41729" spans="7:7" x14ac:dyDescent="0.2">
      <c r="G41729" s="14" t="str">
        <f t="shared" si="657"/>
        <v/>
      </c>
    </row>
    <row r="41730" spans="7:7" x14ac:dyDescent="0.2">
      <c r="G41730" s="14" t="str">
        <f t="shared" si="657"/>
        <v/>
      </c>
    </row>
    <row r="41731" spans="7:7" x14ac:dyDescent="0.2">
      <c r="G41731" s="14" t="str">
        <f t="shared" si="657"/>
        <v/>
      </c>
    </row>
    <row r="41732" spans="7:7" x14ac:dyDescent="0.2">
      <c r="G41732" s="14" t="str">
        <f t="shared" si="657"/>
        <v/>
      </c>
    </row>
    <row r="41733" spans="7:7" x14ac:dyDescent="0.2">
      <c r="G41733" s="14" t="str">
        <f t="shared" si="657"/>
        <v/>
      </c>
    </row>
    <row r="41734" spans="7:7" x14ac:dyDescent="0.2">
      <c r="G41734" s="14" t="str">
        <f t="shared" ref="G41734:G41797" si="658">IF(C41734="","",C41734*0.75)</f>
        <v/>
      </c>
    </row>
    <row r="41735" spans="7:7" x14ac:dyDescent="0.2">
      <c r="G41735" s="14" t="str">
        <f t="shared" si="658"/>
        <v/>
      </c>
    </row>
    <row r="41736" spans="7:7" x14ac:dyDescent="0.2">
      <c r="G41736" s="14" t="str">
        <f t="shared" si="658"/>
        <v/>
      </c>
    </row>
    <row r="41737" spans="7:7" x14ac:dyDescent="0.2">
      <c r="G41737" s="14" t="str">
        <f t="shared" si="658"/>
        <v/>
      </c>
    </row>
    <row r="41738" spans="7:7" x14ac:dyDescent="0.2">
      <c r="G41738" s="14" t="str">
        <f t="shared" si="658"/>
        <v/>
      </c>
    </row>
    <row r="41739" spans="7:7" x14ac:dyDescent="0.2">
      <c r="G41739" s="14" t="str">
        <f t="shared" si="658"/>
        <v/>
      </c>
    </row>
    <row r="41740" spans="7:7" x14ac:dyDescent="0.2">
      <c r="G41740" s="14" t="str">
        <f t="shared" si="658"/>
        <v/>
      </c>
    </row>
    <row r="41741" spans="7:7" x14ac:dyDescent="0.2">
      <c r="G41741" s="14" t="str">
        <f t="shared" si="658"/>
        <v/>
      </c>
    </row>
    <row r="41742" spans="7:7" x14ac:dyDescent="0.2">
      <c r="G41742" s="14" t="str">
        <f t="shared" si="658"/>
        <v/>
      </c>
    </row>
    <row r="41743" spans="7:7" x14ac:dyDescent="0.2">
      <c r="G41743" s="14" t="str">
        <f t="shared" si="658"/>
        <v/>
      </c>
    </row>
    <row r="41744" spans="7:7" x14ac:dyDescent="0.2">
      <c r="G41744" s="14" t="str">
        <f t="shared" si="658"/>
        <v/>
      </c>
    </row>
    <row r="41745" spans="7:7" x14ac:dyDescent="0.2">
      <c r="G41745" s="14" t="str">
        <f t="shared" si="658"/>
        <v/>
      </c>
    </row>
    <row r="41746" spans="7:7" x14ac:dyDescent="0.2">
      <c r="G41746" s="14" t="str">
        <f t="shared" si="658"/>
        <v/>
      </c>
    </row>
    <row r="41747" spans="7:7" x14ac:dyDescent="0.2">
      <c r="G41747" s="14" t="str">
        <f t="shared" si="658"/>
        <v/>
      </c>
    </row>
    <row r="41748" spans="7:7" x14ac:dyDescent="0.2">
      <c r="G41748" s="14" t="str">
        <f t="shared" si="658"/>
        <v/>
      </c>
    </row>
    <row r="41749" spans="7:7" x14ac:dyDescent="0.2">
      <c r="G41749" s="14" t="str">
        <f t="shared" si="658"/>
        <v/>
      </c>
    </row>
    <row r="41750" spans="7:7" x14ac:dyDescent="0.2">
      <c r="G41750" s="14" t="str">
        <f t="shared" si="658"/>
        <v/>
      </c>
    </row>
    <row r="41751" spans="7:7" x14ac:dyDescent="0.2">
      <c r="G41751" s="14" t="str">
        <f t="shared" si="658"/>
        <v/>
      </c>
    </row>
    <row r="41752" spans="7:7" x14ac:dyDescent="0.2">
      <c r="G41752" s="14" t="str">
        <f t="shared" si="658"/>
        <v/>
      </c>
    </row>
    <row r="41753" spans="7:7" x14ac:dyDescent="0.2">
      <c r="G41753" s="14" t="str">
        <f t="shared" si="658"/>
        <v/>
      </c>
    </row>
    <row r="41754" spans="7:7" x14ac:dyDescent="0.2">
      <c r="G41754" s="14" t="str">
        <f t="shared" si="658"/>
        <v/>
      </c>
    </row>
    <row r="41755" spans="7:7" x14ac:dyDescent="0.2">
      <c r="G41755" s="14" t="str">
        <f t="shared" si="658"/>
        <v/>
      </c>
    </row>
    <row r="41756" spans="7:7" x14ac:dyDescent="0.2">
      <c r="G41756" s="14" t="str">
        <f t="shared" si="658"/>
        <v/>
      </c>
    </row>
    <row r="41757" spans="7:7" x14ac:dyDescent="0.2">
      <c r="G41757" s="14" t="str">
        <f t="shared" si="658"/>
        <v/>
      </c>
    </row>
    <row r="41758" spans="7:7" x14ac:dyDescent="0.2">
      <c r="G41758" s="14" t="str">
        <f t="shared" si="658"/>
        <v/>
      </c>
    </row>
    <row r="41759" spans="7:7" x14ac:dyDescent="0.2">
      <c r="G41759" s="14" t="str">
        <f t="shared" si="658"/>
        <v/>
      </c>
    </row>
    <row r="41760" spans="7:7" x14ac:dyDescent="0.2">
      <c r="G41760" s="14" t="str">
        <f t="shared" si="658"/>
        <v/>
      </c>
    </row>
    <row r="41761" spans="7:7" x14ac:dyDescent="0.2">
      <c r="G41761" s="14" t="str">
        <f t="shared" si="658"/>
        <v/>
      </c>
    </row>
    <row r="41762" spans="7:7" x14ac:dyDescent="0.2">
      <c r="G41762" s="14" t="str">
        <f t="shared" si="658"/>
        <v/>
      </c>
    </row>
    <row r="41763" spans="7:7" x14ac:dyDescent="0.2">
      <c r="G41763" s="14" t="str">
        <f t="shared" si="658"/>
        <v/>
      </c>
    </row>
    <row r="41764" spans="7:7" x14ac:dyDescent="0.2">
      <c r="G41764" s="14" t="str">
        <f t="shared" si="658"/>
        <v/>
      </c>
    </row>
    <row r="41765" spans="7:7" x14ac:dyDescent="0.2">
      <c r="G41765" s="14" t="str">
        <f t="shared" si="658"/>
        <v/>
      </c>
    </row>
    <row r="41766" spans="7:7" x14ac:dyDescent="0.2">
      <c r="G41766" s="14" t="str">
        <f t="shared" si="658"/>
        <v/>
      </c>
    </row>
    <row r="41767" spans="7:7" x14ac:dyDescent="0.2">
      <c r="G41767" s="14" t="str">
        <f t="shared" si="658"/>
        <v/>
      </c>
    </row>
    <row r="41768" spans="7:7" x14ac:dyDescent="0.2">
      <c r="G41768" s="14" t="str">
        <f t="shared" si="658"/>
        <v/>
      </c>
    </row>
    <row r="41769" spans="7:7" x14ac:dyDescent="0.2">
      <c r="G41769" s="14" t="str">
        <f t="shared" si="658"/>
        <v/>
      </c>
    </row>
    <row r="41770" spans="7:7" x14ac:dyDescent="0.2">
      <c r="G41770" s="14" t="str">
        <f t="shared" si="658"/>
        <v/>
      </c>
    </row>
    <row r="41771" spans="7:7" x14ac:dyDescent="0.2">
      <c r="G41771" s="14" t="str">
        <f t="shared" si="658"/>
        <v/>
      </c>
    </row>
    <row r="41772" spans="7:7" x14ac:dyDescent="0.2">
      <c r="G41772" s="14" t="str">
        <f t="shared" si="658"/>
        <v/>
      </c>
    </row>
    <row r="41773" spans="7:7" x14ac:dyDescent="0.2">
      <c r="G41773" s="14" t="str">
        <f t="shared" si="658"/>
        <v/>
      </c>
    </row>
    <row r="41774" spans="7:7" x14ac:dyDescent="0.2">
      <c r="G41774" s="14" t="str">
        <f t="shared" si="658"/>
        <v/>
      </c>
    </row>
    <row r="41775" spans="7:7" x14ac:dyDescent="0.2">
      <c r="G41775" s="14" t="str">
        <f t="shared" si="658"/>
        <v/>
      </c>
    </row>
    <row r="41776" spans="7:7" x14ac:dyDescent="0.2">
      <c r="G41776" s="14" t="str">
        <f t="shared" si="658"/>
        <v/>
      </c>
    </row>
    <row r="41777" spans="7:7" x14ac:dyDescent="0.2">
      <c r="G41777" s="14" t="str">
        <f t="shared" si="658"/>
        <v/>
      </c>
    </row>
    <row r="41778" spans="7:7" x14ac:dyDescent="0.2">
      <c r="G41778" s="14" t="str">
        <f t="shared" si="658"/>
        <v/>
      </c>
    </row>
    <row r="41779" spans="7:7" x14ac:dyDescent="0.2">
      <c r="G41779" s="14" t="str">
        <f t="shared" si="658"/>
        <v/>
      </c>
    </row>
    <row r="41780" spans="7:7" x14ac:dyDescent="0.2">
      <c r="G41780" s="14" t="str">
        <f t="shared" si="658"/>
        <v/>
      </c>
    </row>
    <row r="41781" spans="7:7" x14ac:dyDescent="0.2">
      <c r="G41781" s="14" t="str">
        <f t="shared" si="658"/>
        <v/>
      </c>
    </row>
    <row r="41782" spans="7:7" x14ac:dyDescent="0.2">
      <c r="G41782" s="14" t="str">
        <f t="shared" si="658"/>
        <v/>
      </c>
    </row>
    <row r="41783" spans="7:7" x14ac:dyDescent="0.2">
      <c r="G41783" s="14" t="str">
        <f t="shared" si="658"/>
        <v/>
      </c>
    </row>
    <row r="41784" spans="7:7" x14ac:dyDescent="0.2">
      <c r="G41784" s="14" t="str">
        <f t="shared" si="658"/>
        <v/>
      </c>
    </row>
    <row r="41785" spans="7:7" x14ac:dyDescent="0.2">
      <c r="G41785" s="14" t="str">
        <f t="shared" si="658"/>
        <v/>
      </c>
    </row>
    <row r="41786" spans="7:7" x14ac:dyDescent="0.2">
      <c r="G41786" s="14" t="str">
        <f t="shared" si="658"/>
        <v/>
      </c>
    </row>
    <row r="41787" spans="7:7" x14ac:dyDescent="0.2">
      <c r="G41787" s="14" t="str">
        <f t="shared" si="658"/>
        <v/>
      </c>
    </row>
    <row r="41788" spans="7:7" x14ac:dyDescent="0.2">
      <c r="G41788" s="14" t="str">
        <f t="shared" si="658"/>
        <v/>
      </c>
    </row>
    <row r="41789" spans="7:7" x14ac:dyDescent="0.2">
      <c r="G41789" s="14" t="str">
        <f t="shared" si="658"/>
        <v/>
      </c>
    </row>
    <row r="41790" spans="7:7" x14ac:dyDescent="0.2">
      <c r="G41790" s="14" t="str">
        <f t="shared" si="658"/>
        <v/>
      </c>
    </row>
    <row r="41791" spans="7:7" x14ac:dyDescent="0.2">
      <c r="G41791" s="14" t="str">
        <f t="shared" si="658"/>
        <v/>
      </c>
    </row>
    <row r="41792" spans="7:7" x14ac:dyDescent="0.2">
      <c r="G41792" s="14" t="str">
        <f t="shared" si="658"/>
        <v/>
      </c>
    </row>
    <row r="41793" spans="7:7" x14ac:dyDescent="0.2">
      <c r="G41793" s="14" t="str">
        <f t="shared" si="658"/>
        <v/>
      </c>
    </row>
    <row r="41794" spans="7:7" x14ac:dyDescent="0.2">
      <c r="G41794" s="14" t="str">
        <f t="shared" si="658"/>
        <v/>
      </c>
    </row>
    <row r="41795" spans="7:7" x14ac:dyDescent="0.2">
      <c r="G41795" s="14" t="str">
        <f t="shared" si="658"/>
        <v/>
      </c>
    </row>
    <row r="41796" spans="7:7" x14ac:dyDescent="0.2">
      <c r="G41796" s="14" t="str">
        <f t="shared" si="658"/>
        <v/>
      </c>
    </row>
    <row r="41797" spans="7:7" x14ac:dyDescent="0.2">
      <c r="G41797" s="14" t="str">
        <f t="shared" si="658"/>
        <v/>
      </c>
    </row>
    <row r="41798" spans="7:7" x14ac:dyDescent="0.2">
      <c r="G41798" s="14" t="str">
        <f t="shared" ref="G41798:G41861" si="659">IF(C41798="","",C41798*0.75)</f>
        <v/>
      </c>
    </row>
    <row r="41799" spans="7:7" x14ac:dyDescent="0.2">
      <c r="G41799" s="14" t="str">
        <f t="shared" si="659"/>
        <v/>
      </c>
    </row>
    <row r="41800" spans="7:7" x14ac:dyDescent="0.2">
      <c r="G41800" s="14" t="str">
        <f t="shared" si="659"/>
        <v/>
      </c>
    </row>
    <row r="41801" spans="7:7" x14ac:dyDescent="0.2">
      <c r="G41801" s="14" t="str">
        <f t="shared" si="659"/>
        <v/>
      </c>
    </row>
    <row r="41802" spans="7:7" x14ac:dyDescent="0.2">
      <c r="G41802" s="14" t="str">
        <f t="shared" si="659"/>
        <v/>
      </c>
    </row>
    <row r="41803" spans="7:7" x14ac:dyDescent="0.2">
      <c r="G41803" s="14" t="str">
        <f t="shared" si="659"/>
        <v/>
      </c>
    </row>
    <row r="41804" spans="7:7" x14ac:dyDescent="0.2">
      <c r="G41804" s="14" t="str">
        <f t="shared" si="659"/>
        <v/>
      </c>
    </row>
    <row r="41805" spans="7:7" x14ac:dyDescent="0.2">
      <c r="G41805" s="14" t="str">
        <f t="shared" si="659"/>
        <v/>
      </c>
    </row>
    <row r="41806" spans="7:7" x14ac:dyDescent="0.2">
      <c r="G41806" s="14" t="str">
        <f t="shared" si="659"/>
        <v/>
      </c>
    </row>
    <row r="41807" spans="7:7" x14ac:dyDescent="0.2">
      <c r="G41807" s="14" t="str">
        <f t="shared" si="659"/>
        <v/>
      </c>
    </row>
    <row r="41808" spans="7:7" x14ac:dyDescent="0.2">
      <c r="G41808" s="14" t="str">
        <f t="shared" si="659"/>
        <v/>
      </c>
    </row>
    <row r="41809" spans="7:7" x14ac:dyDescent="0.2">
      <c r="G41809" s="14" t="str">
        <f t="shared" si="659"/>
        <v/>
      </c>
    </row>
    <row r="41810" spans="7:7" x14ac:dyDescent="0.2">
      <c r="G41810" s="14" t="str">
        <f t="shared" si="659"/>
        <v/>
      </c>
    </row>
    <row r="41811" spans="7:7" x14ac:dyDescent="0.2">
      <c r="G41811" s="14" t="str">
        <f t="shared" si="659"/>
        <v/>
      </c>
    </row>
    <row r="41812" spans="7:7" x14ac:dyDescent="0.2">
      <c r="G41812" s="14" t="str">
        <f t="shared" si="659"/>
        <v/>
      </c>
    </row>
    <row r="41813" spans="7:7" x14ac:dyDescent="0.2">
      <c r="G41813" s="14" t="str">
        <f t="shared" si="659"/>
        <v/>
      </c>
    </row>
    <row r="41814" spans="7:7" x14ac:dyDescent="0.2">
      <c r="G41814" s="14" t="str">
        <f t="shared" si="659"/>
        <v/>
      </c>
    </row>
    <row r="41815" spans="7:7" x14ac:dyDescent="0.2">
      <c r="G41815" s="14" t="str">
        <f t="shared" si="659"/>
        <v/>
      </c>
    </row>
    <row r="41816" spans="7:7" x14ac:dyDescent="0.2">
      <c r="G41816" s="14" t="str">
        <f t="shared" si="659"/>
        <v/>
      </c>
    </row>
    <row r="41817" spans="7:7" x14ac:dyDescent="0.2">
      <c r="G41817" s="14" t="str">
        <f t="shared" si="659"/>
        <v/>
      </c>
    </row>
    <row r="41818" spans="7:7" x14ac:dyDescent="0.2">
      <c r="G41818" s="14" t="str">
        <f t="shared" si="659"/>
        <v/>
      </c>
    </row>
    <row r="41819" spans="7:7" x14ac:dyDescent="0.2">
      <c r="G41819" s="14" t="str">
        <f t="shared" si="659"/>
        <v/>
      </c>
    </row>
    <row r="41820" spans="7:7" x14ac:dyDescent="0.2">
      <c r="G41820" s="14" t="str">
        <f t="shared" si="659"/>
        <v/>
      </c>
    </row>
    <row r="41821" spans="7:7" x14ac:dyDescent="0.2">
      <c r="G41821" s="14" t="str">
        <f t="shared" si="659"/>
        <v/>
      </c>
    </row>
    <row r="41822" spans="7:7" x14ac:dyDescent="0.2">
      <c r="G41822" s="14" t="str">
        <f t="shared" si="659"/>
        <v/>
      </c>
    </row>
    <row r="41823" spans="7:7" x14ac:dyDescent="0.2">
      <c r="G41823" s="14" t="str">
        <f t="shared" si="659"/>
        <v/>
      </c>
    </row>
    <row r="41824" spans="7:7" x14ac:dyDescent="0.2">
      <c r="G41824" s="14" t="str">
        <f t="shared" si="659"/>
        <v/>
      </c>
    </row>
    <row r="41825" spans="7:7" x14ac:dyDescent="0.2">
      <c r="G41825" s="14" t="str">
        <f t="shared" si="659"/>
        <v/>
      </c>
    </row>
    <row r="41826" spans="7:7" x14ac:dyDescent="0.2">
      <c r="G41826" s="14" t="str">
        <f t="shared" si="659"/>
        <v/>
      </c>
    </row>
    <row r="41827" spans="7:7" x14ac:dyDescent="0.2">
      <c r="G41827" s="14" t="str">
        <f t="shared" si="659"/>
        <v/>
      </c>
    </row>
    <row r="41828" spans="7:7" x14ac:dyDescent="0.2">
      <c r="G41828" s="14" t="str">
        <f t="shared" si="659"/>
        <v/>
      </c>
    </row>
    <row r="41829" spans="7:7" x14ac:dyDescent="0.2">
      <c r="G41829" s="14" t="str">
        <f t="shared" si="659"/>
        <v/>
      </c>
    </row>
    <row r="41830" spans="7:7" x14ac:dyDescent="0.2">
      <c r="G41830" s="14" t="str">
        <f t="shared" si="659"/>
        <v/>
      </c>
    </row>
    <row r="41831" spans="7:7" x14ac:dyDescent="0.2">
      <c r="G41831" s="14" t="str">
        <f t="shared" si="659"/>
        <v/>
      </c>
    </row>
    <row r="41832" spans="7:7" x14ac:dyDescent="0.2">
      <c r="G41832" s="14" t="str">
        <f t="shared" si="659"/>
        <v/>
      </c>
    </row>
    <row r="41833" spans="7:7" x14ac:dyDescent="0.2">
      <c r="G41833" s="14" t="str">
        <f t="shared" si="659"/>
        <v/>
      </c>
    </row>
    <row r="41834" spans="7:7" x14ac:dyDescent="0.2">
      <c r="G41834" s="14" t="str">
        <f t="shared" si="659"/>
        <v/>
      </c>
    </row>
    <row r="41835" spans="7:7" x14ac:dyDescent="0.2">
      <c r="G41835" s="14" t="str">
        <f t="shared" si="659"/>
        <v/>
      </c>
    </row>
    <row r="41836" spans="7:7" x14ac:dyDescent="0.2">
      <c r="G41836" s="14" t="str">
        <f t="shared" si="659"/>
        <v/>
      </c>
    </row>
    <row r="41837" spans="7:7" x14ac:dyDescent="0.2">
      <c r="G41837" s="14" t="str">
        <f t="shared" si="659"/>
        <v/>
      </c>
    </row>
    <row r="41838" spans="7:7" x14ac:dyDescent="0.2">
      <c r="G41838" s="14" t="str">
        <f t="shared" si="659"/>
        <v/>
      </c>
    </row>
    <row r="41839" spans="7:7" x14ac:dyDescent="0.2">
      <c r="G41839" s="14" t="str">
        <f t="shared" si="659"/>
        <v/>
      </c>
    </row>
    <row r="41840" spans="7:7" x14ac:dyDescent="0.2">
      <c r="G41840" s="14" t="str">
        <f t="shared" si="659"/>
        <v/>
      </c>
    </row>
    <row r="41841" spans="7:7" x14ac:dyDescent="0.2">
      <c r="G41841" s="14" t="str">
        <f t="shared" si="659"/>
        <v/>
      </c>
    </row>
    <row r="41842" spans="7:7" x14ac:dyDescent="0.2">
      <c r="G41842" s="14" t="str">
        <f t="shared" si="659"/>
        <v/>
      </c>
    </row>
    <row r="41843" spans="7:7" x14ac:dyDescent="0.2">
      <c r="G41843" s="14" t="str">
        <f t="shared" si="659"/>
        <v/>
      </c>
    </row>
    <row r="41844" spans="7:7" x14ac:dyDescent="0.2">
      <c r="G41844" s="14" t="str">
        <f t="shared" si="659"/>
        <v/>
      </c>
    </row>
    <row r="41845" spans="7:7" x14ac:dyDescent="0.2">
      <c r="G41845" s="14" t="str">
        <f t="shared" si="659"/>
        <v/>
      </c>
    </row>
    <row r="41846" spans="7:7" x14ac:dyDescent="0.2">
      <c r="G41846" s="14" t="str">
        <f t="shared" si="659"/>
        <v/>
      </c>
    </row>
    <row r="41847" spans="7:7" x14ac:dyDescent="0.2">
      <c r="G41847" s="14" t="str">
        <f t="shared" si="659"/>
        <v/>
      </c>
    </row>
    <row r="41848" spans="7:7" x14ac:dyDescent="0.2">
      <c r="G41848" s="14" t="str">
        <f t="shared" si="659"/>
        <v/>
      </c>
    </row>
    <row r="41849" spans="7:7" x14ac:dyDescent="0.2">
      <c r="G41849" s="14" t="str">
        <f t="shared" si="659"/>
        <v/>
      </c>
    </row>
    <row r="41850" spans="7:7" x14ac:dyDescent="0.2">
      <c r="G41850" s="14" t="str">
        <f t="shared" si="659"/>
        <v/>
      </c>
    </row>
    <row r="41851" spans="7:7" x14ac:dyDescent="0.2">
      <c r="G41851" s="14" t="str">
        <f t="shared" si="659"/>
        <v/>
      </c>
    </row>
    <row r="41852" spans="7:7" x14ac:dyDescent="0.2">
      <c r="G41852" s="14" t="str">
        <f t="shared" si="659"/>
        <v/>
      </c>
    </row>
    <row r="41853" spans="7:7" x14ac:dyDescent="0.2">
      <c r="G41853" s="14" t="str">
        <f t="shared" si="659"/>
        <v/>
      </c>
    </row>
    <row r="41854" spans="7:7" x14ac:dyDescent="0.2">
      <c r="G41854" s="14" t="str">
        <f t="shared" si="659"/>
        <v/>
      </c>
    </row>
    <row r="41855" spans="7:7" x14ac:dyDescent="0.2">
      <c r="G41855" s="14" t="str">
        <f t="shared" si="659"/>
        <v/>
      </c>
    </row>
    <row r="41856" spans="7:7" x14ac:dyDescent="0.2">
      <c r="G41856" s="14" t="str">
        <f t="shared" si="659"/>
        <v/>
      </c>
    </row>
    <row r="41857" spans="7:7" x14ac:dyDescent="0.2">
      <c r="G41857" s="14" t="str">
        <f t="shared" si="659"/>
        <v/>
      </c>
    </row>
    <row r="41858" spans="7:7" x14ac:dyDescent="0.2">
      <c r="G41858" s="14" t="str">
        <f t="shared" si="659"/>
        <v/>
      </c>
    </row>
    <row r="41859" spans="7:7" x14ac:dyDescent="0.2">
      <c r="G41859" s="14" t="str">
        <f t="shared" si="659"/>
        <v/>
      </c>
    </row>
    <row r="41860" spans="7:7" x14ac:dyDescent="0.2">
      <c r="G41860" s="14" t="str">
        <f t="shared" si="659"/>
        <v/>
      </c>
    </row>
    <row r="41861" spans="7:7" x14ac:dyDescent="0.2">
      <c r="G41861" s="14" t="str">
        <f t="shared" si="659"/>
        <v/>
      </c>
    </row>
    <row r="41862" spans="7:7" x14ac:dyDescent="0.2">
      <c r="G41862" s="14" t="str">
        <f t="shared" ref="G41862:G41925" si="660">IF(C41862="","",C41862*0.75)</f>
        <v/>
      </c>
    </row>
    <row r="41863" spans="7:7" x14ac:dyDescent="0.2">
      <c r="G41863" s="14" t="str">
        <f t="shared" si="660"/>
        <v/>
      </c>
    </row>
    <row r="41864" spans="7:7" x14ac:dyDescent="0.2">
      <c r="G41864" s="14" t="str">
        <f t="shared" si="660"/>
        <v/>
      </c>
    </row>
    <row r="41865" spans="7:7" x14ac:dyDescent="0.2">
      <c r="G41865" s="14" t="str">
        <f t="shared" si="660"/>
        <v/>
      </c>
    </row>
    <row r="41866" spans="7:7" x14ac:dyDescent="0.2">
      <c r="G41866" s="14" t="str">
        <f t="shared" si="660"/>
        <v/>
      </c>
    </row>
    <row r="41867" spans="7:7" x14ac:dyDescent="0.2">
      <c r="G41867" s="14" t="str">
        <f t="shared" si="660"/>
        <v/>
      </c>
    </row>
    <row r="41868" spans="7:7" x14ac:dyDescent="0.2">
      <c r="G41868" s="14" t="str">
        <f t="shared" si="660"/>
        <v/>
      </c>
    </row>
    <row r="41869" spans="7:7" x14ac:dyDescent="0.2">
      <c r="G41869" s="14" t="str">
        <f t="shared" si="660"/>
        <v/>
      </c>
    </row>
    <row r="41870" spans="7:7" x14ac:dyDescent="0.2">
      <c r="G41870" s="14" t="str">
        <f t="shared" si="660"/>
        <v/>
      </c>
    </row>
    <row r="41871" spans="7:7" x14ac:dyDescent="0.2">
      <c r="G41871" s="14" t="str">
        <f t="shared" si="660"/>
        <v/>
      </c>
    </row>
    <row r="41872" spans="7:7" x14ac:dyDescent="0.2">
      <c r="G41872" s="14" t="str">
        <f t="shared" si="660"/>
        <v/>
      </c>
    </row>
    <row r="41873" spans="7:7" x14ac:dyDescent="0.2">
      <c r="G41873" s="14" t="str">
        <f t="shared" si="660"/>
        <v/>
      </c>
    </row>
    <row r="41874" spans="7:7" x14ac:dyDescent="0.2">
      <c r="G41874" s="14" t="str">
        <f t="shared" si="660"/>
        <v/>
      </c>
    </row>
    <row r="41875" spans="7:7" x14ac:dyDescent="0.2">
      <c r="G41875" s="14" t="str">
        <f t="shared" si="660"/>
        <v/>
      </c>
    </row>
    <row r="41876" spans="7:7" x14ac:dyDescent="0.2">
      <c r="G41876" s="14" t="str">
        <f t="shared" si="660"/>
        <v/>
      </c>
    </row>
    <row r="41877" spans="7:7" x14ac:dyDescent="0.2">
      <c r="G41877" s="14" t="str">
        <f t="shared" si="660"/>
        <v/>
      </c>
    </row>
    <row r="41878" spans="7:7" x14ac:dyDescent="0.2">
      <c r="G41878" s="14" t="str">
        <f t="shared" si="660"/>
        <v/>
      </c>
    </row>
    <row r="41879" spans="7:7" x14ac:dyDescent="0.2">
      <c r="G41879" s="14" t="str">
        <f t="shared" si="660"/>
        <v/>
      </c>
    </row>
    <row r="41880" spans="7:7" x14ac:dyDescent="0.2">
      <c r="G41880" s="14" t="str">
        <f t="shared" si="660"/>
        <v/>
      </c>
    </row>
    <row r="41881" spans="7:7" x14ac:dyDescent="0.2">
      <c r="G41881" s="14" t="str">
        <f t="shared" si="660"/>
        <v/>
      </c>
    </row>
    <row r="41882" spans="7:7" x14ac:dyDescent="0.2">
      <c r="G41882" s="14" t="str">
        <f t="shared" si="660"/>
        <v/>
      </c>
    </row>
    <row r="41883" spans="7:7" x14ac:dyDescent="0.2">
      <c r="G41883" s="14" t="str">
        <f t="shared" si="660"/>
        <v/>
      </c>
    </row>
    <row r="41884" spans="7:7" x14ac:dyDescent="0.2">
      <c r="G41884" s="14" t="str">
        <f t="shared" si="660"/>
        <v/>
      </c>
    </row>
    <row r="41885" spans="7:7" x14ac:dyDescent="0.2">
      <c r="G41885" s="14" t="str">
        <f t="shared" si="660"/>
        <v/>
      </c>
    </row>
    <row r="41886" spans="7:7" x14ac:dyDescent="0.2">
      <c r="G41886" s="14" t="str">
        <f t="shared" si="660"/>
        <v/>
      </c>
    </row>
    <row r="41887" spans="7:7" x14ac:dyDescent="0.2">
      <c r="G41887" s="14" t="str">
        <f t="shared" si="660"/>
        <v/>
      </c>
    </row>
    <row r="41888" spans="7:7" x14ac:dyDescent="0.2">
      <c r="G41888" s="14" t="str">
        <f t="shared" si="660"/>
        <v/>
      </c>
    </row>
    <row r="41889" spans="7:7" x14ac:dyDescent="0.2">
      <c r="G41889" s="14" t="str">
        <f t="shared" si="660"/>
        <v/>
      </c>
    </row>
    <row r="41890" spans="7:7" x14ac:dyDescent="0.2">
      <c r="G41890" s="14" t="str">
        <f t="shared" si="660"/>
        <v/>
      </c>
    </row>
    <row r="41891" spans="7:7" x14ac:dyDescent="0.2">
      <c r="G41891" s="14" t="str">
        <f t="shared" si="660"/>
        <v/>
      </c>
    </row>
    <row r="41892" spans="7:7" x14ac:dyDescent="0.2">
      <c r="G41892" s="14" t="str">
        <f t="shared" si="660"/>
        <v/>
      </c>
    </row>
    <row r="41893" spans="7:7" x14ac:dyDescent="0.2">
      <c r="G41893" s="14" t="str">
        <f t="shared" si="660"/>
        <v/>
      </c>
    </row>
    <row r="41894" spans="7:7" x14ac:dyDescent="0.2">
      <c r="G41894" s="14" t="str">
        <f t="shared" si="660"/>
        <v/>
      </c>
    </row>
    <row r="41895" spans="7:7" x14ac:dyDescent="0.2">
      <c r="G41895" s="14" t="str">
        <f t="shared" si="660"/>
        <v/>
      </c>
    </row>
    <row r="41896" spans="7:7" x14ac:dyDescent="0.2">
      <c r="G41896" s="14" t="str">
        <f t="shared" si="660"/>
        <v/>
      </c>
    </row>
    <row r="41897" spans="7:7" x14ac:dyDescent="0.2">
      <c r="G41897" s="14" t="str">
        <f t="shared" si="660"/>
        <v/>
      </c>
    </row>
    <row r="41898" spans="7:7" x14ac:dyDescent="0.2">
      <c r="G41898" s="14" t="str">
        <f t="shared" si="660"/>
        <v/>
      </c>
    </row>
    <row r="41899" spans="7:7" x14ac:dyDescent="0.2">
      <c r="G41899" s="14" t="str">
        <f t="shared" si="660"/>
        <v/>
      </c>
    </row>
    <row r="41900" spans="7:7" x14ac:dyDescent="0.2">
      <c r="G41900" s="14" t="str">
        <f t="shared" si="660"/>
        <v/>
      </c>
    </row>
    <row r="41901" spans="7:7" x14ac:dyDescent="0.2">
      <c r="G41901" s="14" t="str">
        <f t="shared" si="660"/>
        <v/>
      </c>
    </row>
    <row r="41902" spans="7:7" x14ac:dyDescent="0.2">
      <c r="G41902" s="14" t="str">
        <f t="shared" si="660"/>
        <v/>
      </c>
    </row>
    <row r="41903" spans="7:7" x14ac:dyDescent="0.2">
      <c r="G41903" s="14" t="str">
        <f t="shared" si="660"/>
        <v/>
      </c>
    </row>
    <row r="41904" spans="7:7" x14ac:dyDescent="0.2">
      <c r="G41904" s="14" t="str">
        <f t="shared" si="660"/>
        <v/>
      </c>
    </row>
    <row r="41905" spans="7:7" x14ac:dyDescent="0.2">
      <c r="G41905" s="14" t="str">
        <f t="shared" si="660"/>
        <v/>
      </c>
    </row>
    <row r="41906" spans="7:7" x14ac:dyDescent="0.2">
      <c r="G41906" s="14" t="str">
        <f t="shared" si="660"/>
        <v/>
      </c>
    </row>
    <row r="41907" spans="7:7" x14ac:dyDescent="0.2">
      <c r="G41907" s="14" t="str">
        <f t="shared" si="660"/>
        <v/>
      </c>
    </row>
    <row r="41908" spans="7:7" x14ac:dyDescent="0.2">
      <c r="G41908" s="14" t="str">
        <f t="shared" si="660"/>
        <v/>
      </c>
    </row>
    <row r="41909" spans="7:7" x14ac:dyDescent="0.2">
      <c r="G41909" s="14" t="str">
        <f t="shared" si="660"/>
        <v/>
      </c>
    </row>
    <row r="41910" spans="7:7" x14ac:dyDescent="0.2">
      <c r="G41910" s="14" t="str">
        <f t="shared" si="660"/>
        <v/>
      </c>
    </row>
    <row r="41911" spans="7:7" x14ac:dyDescent="0.2">
      <c r="G41911" s="14" t="str">
        <f t="shared" si="660"/>
        <v/>
      </c>
    </row>
    <row r="41912" spans="7:7" x14ac:dyDescent="0.2">
      <c r="G41912" s="14" t="str">
        <f t="shared" si="660"/>
        <v/>
      </c>
    </row>
    <row r="41913" spans="7:7" x14ac:dyDescent="0.2">
      <c r="G41913" s="14" t="str">
        <f t="shared" si="660"/>
        <v/>
      </c>
    </row>
    <row r="41914" spans="7:7" x14ac:dyDescent="0.2">
      <c r="G41914" s="14" t="str">
        <f t="shared" si="660"/>
        <v/>
      </c>
    </row>
    <row r="41915" spans="7:7" x14ac:dyDescent="0.2">
      <c r="G41915" s="14" t="str">
        <f t="shared" si="660"/>
        <v/>
      </c>
    </row>
    <row r="41916" spans="7:7" x14ac:dyDescent="0.2">
      <c r="G41916" s="14" t="str">
        <f t="shared" si="660"/>
        <v/>
      </c>
    </row>
    <row r="41917" spans="7:7" x14ac:dyDescent="0.2">
      <c r="G41917" s="14" t="str">
        <f t="shared" si="660"/>
        <v/>
      </c>
    </row>
    <row r="41918" spans="7:7" x14ac:dyDescent="0.2">
      <c r="G41918" s="14" t="str">
        <f t="shared" si="660"/>
        <v/>
      </c>
    </row>
    <row r="41919" spans="7:7" x14ac:dyDescent="0.2">
      <c r="G41919" s="14" t="str">
        <f t="shared" si="660"/>
        <v/>
      </c>
    </row>
    <row r="41920" spans="7:7" x14ac:dyDescent="0.2">
      <c r="G41920" s="14" t="str">
        <f t="shared" si="660"/>
        <v/>
      </c>
    </row>
    <row r="41921" spans="7:7" x14ac:dyDescent="0.2">
      <c r="G41921" s="14" t="str">
        <f t="shared" si="660"/>
        <v/>
      </c>
    </row>
    <row r="41922" spans="7:7" x14ac:dyDescent="0.2">
      <c r="G41922" s="14" t="str">
        <f t="shared" si="660"/>
        <v/>
      </c>
    </row>
    <row r="41923" spans="7:7" x14ac:dyDescent="0.2">
      <c r="G41923" s="14" t="str">
        <f t="shared" si="660"/>
        <v/>
      </c>
    </row>
    <row r="41924" spans="7:7" x14ac:dyDescent="0.2">
      <c r="G41924" s="14" t="str">
        <f t="shared" si="660"/>
        <v/>
      </c>
    </row>
    <row r="41925" spans="7:7" x14ac:dyDescent="0.2">
      <c r="G41925" s="14" t="str">
        <f t="shared" si="660"/>
        <v/>
      </c>
    </row>
    <row r="41926" spans="7:7" x14ac:dyDescent="0.2">
      <c r="G41926" s="14" t="str">
        <f t="shared" ref="G41926:G41989" si="661">IF(C41926="","",C41926*0.75)</f>
        <v/>
      </c>
    </row>
    <row r="41927" spans="7:7" x14ac:dyDescent="0.2">
      <c r="G41927" s="14" t="str">
        <f t="shared" si="661"/>
        <v/>
      </c>
    </row>
    <row r="41928" spans="7:7" x14ac:dyDescent="0.2">
      <c r="G41928" s="14" t="str">
        <f t="shared" si="661"/>
        <v/>
      </c>
    </row>
    <row r="41929" spans="7:7" x14ac:dyDescent="0.2">
      <c r="G41929" s="14" t="str">
        <f t="shared" si="661"/>
        <v/>
      </c>
    </row>
    <row r="41930" spans="7:7" x14ac:dyDescent="0.2">
      <c r="G41930" s="14" t="str">
        <f t="shared" si="661"/>
        <v/>
      </c>
    </row>
    <row r="41931" spans="7:7" x14ac:dyDescent="0.2">
      <c r="G41931" s="14" t="str">
        <f t="shared" si="661"/>
        <v/>
      </c>
    </row>
    <row r="41932" spans="7:7" x14ac:dyDescent="0.2">
      <c r="G41932" s="14" t="str">
        <f t="shared" si="661"/>
        <v/>
      </c>
    </row>
    <row r="41933" spans="7:7" x14ac:dyDescent="0.2">
      <c r="G41933" s="14" t="str">
        <f t="shared" si="661"/>
        <v/>
      </c>
    </row>
    <row r="41934" spans="7:7" x14ac:dyDescent="0.2">
      <c r="G41934" s="14" t="str">
        <f t="shared" si="661"/>
        <v/>
      </c>
    </row>
    <row r="41935" spans="7:7" x14ac:dyDescent="0.2">
      <c r="G41935" s="14" t="str">
        <f t="shared" si="661"/>
        <v/>
      </c>
    </row>
    <row r="41936" spans="7:7" x14ac:dyDescent="0.2">
      <c r="G41936" s="14" t="str">
        <f t="shared" si="661"/>
        <v/>
      </c>
    </row>
    <row r="41937" spans="7:7" x14ac:dyDescent="0.2">
      <c r="G41937" s="14" t="str">
        <f t="shared" si="661"/>
        <v/>
      </c>
    </row>
    <row r="41938" spans="7:7" x14ac:dyDescent="0.2">
      <c r="G41938" s="14" t="str">
        <f t="shared" si="661"/>
        <v/>
      </c>
    </row>
    <row r="41939" spans="7:7" x14ac:dyDescent="0.2">
      <c r="G41939" s="14" t="str">
        <f t="shared" si="661"/>
        <v/>
      </c>
    </row>
    <row r="41940" spans="7:7" x14ac:dyDescent="0.2">
      <c r="G41940" s="14" t="str">
        <f t="shared" si="661"/>
        <v/>
      </c>
    </row>
    <row r="41941" spans="7:7" x14ac:dyDescent="0.2">
      <c r="G41941" s="14" t="str">
        <f t="shared" si="661"/>
        <v/>
      </c>
    </row>
    <row r="41942" spans="7:7" x14ac:dyDescent="0.2">
      <c r="G41942" s="14" t="str">
        <f t="shared" si="661"/>
        <v/>
      </c>
    </row>
    <row r="41943" spans="7:7" x14ac:dyDescent="0.2">
      <c r="G41943" s="14" t="str">
        <f t="shared" si="661"/>
        <v/>
      </c>
    </row>
    <row r="41944" spans="7:7" x14ac:dyDescent="0.2">
      <c r="G41944" s="14" t="str">
        <f t="shared" si="661"/>
        <v/>
      </c>
    </row>
    <row r="41945" spans="7:7" x14ac:dyDescent="0.2">
      <c r="G41945" s="14" t="str">
        <f t="shared" si="661"/>
        <v/>
      </c>
    </row>
    <row r="41946" spans="7:7" x14ac:dyDescent="0.2">
      <c r="G41946" s="14" t="str">
        <f t="shared" si="661"/>
        <v/>
      </c>
    </row>
    <row r="41947" spans="7:7" x14ac:dyDescent="0.2">
      <c r="G41947" s="14" t="str">
        <f t="shared" si="661"/>
        <v/>
      </c>
    </row>
    <row r="41948" spans="7:7" x14ac:dyDescent="0.2">
      <c r="G41948" s="14" t="str">
        <f t="shared" si="661"/>
        <v/>
      </c>
    </row>
    <row r="41949" spans="7:7" x14ac:dyDescent="0.2">
      <c r="G41949" s="14" t="str">
        <f t="shared" si="661"/>
        <v/>
      </c>
    </row>
    <row r="41950" spans="7:7" x14ac:dyDescent="0.2">
      <c r="G41950" s="14" t="str">
        <f t="shared" si="661"/>
        <v/>
      </c>
    </row>
    <row r="41951" spans="7:7" x14ac:dyDescent="0.2">
      <c r="G41951" s="14" t="str">
        <f t="shared" si="661"/>
        <v/>
      </c>
    </row>
    <row r="41952" spans="7:7" x14ac:dyDescent="0.2">
      <c r="G41952" s="14" t="str">
        <f t="shared" si="661"/>
        <v/>
      </c>
    </row>
    <row r="41953" spans="7:7" x14ac:dyDescent="0.2">
      <c r="G41953" s="14" t="str">
        <f t="shared" si="661"/>
        <v/>
      </c>
    </row>
    <row r="41954" spans="7:7" x14ac:dyDescent="0.2">
      <c r="G41954" s="14" t="str">
        <f t="shared" si="661"/>
        <v/>
      </c>
    </row>
    <row r="41955" spans="7:7" x14ac:dyDescent="0.2">
      <c r="G41955" s="14" t="str">
        <f t="shared" si="661"/>
        <v/>
      </c>
    </row>
    <row r="41956" spans="7:7" x14ac:dyDescent="0.2">
      <c r="G41956" s="14" t="str">
        <f t="shared" si="661"/>
        <v/>
      </c>
    </row>
    <row r="41957" spans="7:7" x14ac:dyDescent="0.2">
      <c r="G41957" s="14" t="str">
        <f t="shared" si="661"/>
        <v/>
      </c>
    </row>
    <row r="41958" spans="7:7" x14ac:dyDescent="0.2">
      <c r="G41958" s="14" t="str">
        <f t="shared" si="661"/>
        <v/>
      </c>
    </row>
    <row r="41959" spans="7:7" x14ac:dyDescent="0.2">
      <c r="G41959" s="14" t="str">
        <f t="shared" si="661"/>
        <v/>
      </c>
    </row>
    <row r="41960" spans="7:7" x14ac:dyDescent="0.2">
      <c r="G41960" s="14" t="str">
        <f t="shared" si="661"/>
        <v/>
      </c>
    </row>
    <row r="41961" spans="7:7" x14ac:dyDescent="0.2">
      <c r="G41961" s="14" t="str">
        <f t="shared" si="661"/>
        <v/>
      </c>
    </row>
    <row r="41962" spans="7:7" x14ac:dyDescent="0.2">
      <c r="G41962" s="14" t="str">
        <f t="shared" si="661"/>
        <v/>
      </c>
    </row>
    <row r="41963" spans="7:7" x14ac:dyDescent="0.2">
      <c r="G41963" s="14" t="str">
        <f t="shared" si="661"/>
        <v/>
      </c>
    </row>
    <row r="41964" spans="7:7" x14ac:dyDescent="0.2">
      <c r="G41964" s="14" t="str">
        <f t="shared" si="661"/>
        <v/>
      </c>
    </row>
    <row r="41965" spans="7:7" x14ac:dyDescent="0.2">
      <c r="G41965" s="14" t="str">
        <f t="shared" si="661"/>
        <v/>
      </c>
    </row>
    <row r="41966" spans="7:7" x14ac:dyDescent="0.2">
      <c r="G41966" s="14" t="str">
        <f t="shared" si="661"/>
        <v/>
      </c>
    </row>
    <row r="41967" spans="7:7" x14ac:dyDescent="0.2">
      <c r="G41967" s="14" t="str">
        <f t="shared" si="661"/>
        <v/>
      </c>
    </row>
    <row r="41968" spans="7:7" x14ac:dyDescent="0.2">
      <c r="G41968" s="14" t="str">
        <f t="shared" si="661"/>
        <v/>
      </c>
    </row>
    <row r="41969" spans="7:7" x14ac:dyDescent="0.2">
      <c r="G41969" s="14" t="str">
        <f t="shared" si="661"/>
        <v/>
      </c>
    </row>
    <row r="41970" spans="7:7" x14ac:dyDescent="0.2">
      <c r="G41970" s="14" t="str">
        <f t="shared" si="661"/>
        <v/>
      </c>
    </row>
    <row r="41971" spans="7:7" x14ac:dyDescent="0.2">
      <c r="G41971" s="14" t="str">
        <f t="shared" si="661"/>
        <v/>
      </c>
    </row>
    <row r="41972" spans="7:7" x14ac:dyDescent="0.2">
      <c r="G41972" s="14" t="str">
        <f t="shared" si="661"/>
        <v/>
      </c>
    </row>
    <row r="41973" spans="7:7" x14ac:dyDescent="0.2">
      <c r="G41973" s="14" t="str">
        <f t="shared" si="661"/>
        <v/>
      </c>
    </row>
    <row r="41974" spans="7:7" x14ac:dyDescent="0.2">
      <c r="G41974" s="14" t="str">
        <f t="shared" si="661"/>
        <v/>
      </c>
    </row>
    <row r="41975" spans="7:7" x14ac:dyDescent="0.2">
      <c r="G41975" s="14" t="str">
        <f t="shared" si="661"/>
        <v/>
      </c>
    </row>
    <row r="41976" spans="7:7" x14ac:dyDescent="0.2">
      <c r="G41976" s="14" t="str">
        <f t="shared" si="661"/>
        <v/>
      </c>
    </row>
    <row r="41977" spans="7:7" x14ac:dyDescent="0.2">
      <c r="G41977" s="14" t="str">
        <f t="shared" si="661"/>
        <v/>
      </c>
    </row>
    <row r="41978" spans="7:7" x14ac:dyDescent="0.2">
      <c r="G41978" s="14" t="str">
        <f t="shared" si="661"/>
        <v/>
      </c>
    </row>
    <row r="41979" spans="7:7" x14ac:dyDescent="0.2">
      <c r="G41979" s="14" t="str">
        <f t="shared" si="661"/>
        <v/>
      </c>
    </row>
    <row r="41980" spans="7:7" x14ac:dyDescent="0.2">
      <c r="G41980" s="14" t="str">
        <f t="shared" si="661"/>
        <v/>
      </c>
    </row>
    <row r="41981" spans="7:7" x14ac:dyDescent="0.2">
      <c r="G41981" s="14" t="str">
        <f t="shared" si="661"/>
        <v/>
      </c>
    </row>
    <row r="41982" spans="7:7" x14ac:dyDescent="0.2">
      <c r="G41982" s="14" t="str">
        <f t="shared" si="661"/>
        <v/>
      </c>
    </row>
    <row r="41983" spans="7:7" x14ac:dyDescent="0.2">
      <c r="G41983" s="14" t="str">
        <f t="shared" si="661"/>
        <v/>
      </c>
    </row>
    <row r="41984" spans="7:7" x14ac:dyDescent="0.2">
      <c r="G41984" s="14" t="str">
        <f t="shared" si="661"/>
        <v/>
      </c>
    </row>
    <row r="41985" spans="7:7" x14ac:dyDescent="0.2">
      <c r="G41985" s="14" t="str">
        <f t="shared" si="661"/>
        <v/>
      </c>
    </row>
    <row r="41986" spans="7:7" x14ac:dyDescent="0.2">
      <c r="G41986" s="14" t="str">
        <f t="shared" si="661"/>
        <v/>
      </c>
    </row>
    <row r="41987" spans="7:7" x14ac:dyDescent="0.2">
      <c r="G41987" s="14" t="str">
        <f t="shared" si="661"/>
        <v/>
      </c>
    </row>
    <row r="41988" spans="7:7" x14ac:dyDescent="0.2">
      <c r="G41988" s="14" t="str">
        <f t="shared" si="661"/>
        <v/>
      </c>
    </row>
    <row r="41989" spans="7:7" x14ac:dyDescent="0.2">
      <c r="G41989" s="14" t="str">
        <f t="shared" si="661"/>
        <v/>
      </c>
    </row>
    <row r="41990" spans="7:7" x14ac:dyDescent="0.2">
      <c r="G41990" s="14" t="str">
        <f t="shared" ref="G41990:G42053" si="662">IF(C41990="","",C41990*0.75)</f>
        <v/>
      </c>
    </row>
    <row r="41991" spans="7:7" x14ac:dyDescent="0.2">
      <c r="G41991" s="14" t="str">
        <f t="shared" si="662"/>
        <v/>
      </c>
    </row>
    <row r="41992" spans="7:7" x14ac:dyDescent="0.2">
      <c r="G41992" s="14" t="str">
        <f t="shared" si="662"/>
        <v/>
      </c>
    </row>
    <row r="41993" spans="7:7" x14ac:dyDescent="0.2">
      <c r="G41993" s="14" t="str">
        <f t="shared" si="662"/>
        <v/>
      </c>
    </row>
    <row r="41994" spans="7:7" x14ac:dyDescent="0.2">
      <c r="G41994" s="14" t="str">
        <f t="shared" si="662"/>
        <v/>
      </c>
    </row>
    <row r="41995" spans="7:7" x14ac:dyDescent="0.2">
      <c r="G41995" s="14" t="str">
        <f t="shared" si="662"/>
        <v/>
      </c>
    </row>
    <row r="41996" spans="7:7" x14ac:dyDescent="0.2">
      <c r="G41996" s="14" t="str">
        <f t="shared" si="662"/>
        <v/>
      </c>
    </row>
    <row r="41997" spans="7:7" x14ac:dyDescent="0.2">
      <c r="G41997" s="14" t="str">
        <f t="shared" si="662"/>
        <v/>
      </c>
    </row>
    <row r="41998" spans="7:7" x14ac:dyDescent="0.2">
      <c r="G41998" s="14" t="str">
        <f t="shared" si="662"/>
        <v/>
      </c>
    </row>
    <row r="41999" spans="7:7" x14ac:dyDescent="0.2">
      <c r="G41999" s="14" t="str">
        <f t="shared" si="662"/>
        <v/>
      </c>
    </row>
    <row r="42000" spans="7:7" x14ac:dyDescent="0.2">
      <c r="G42000" s="14" t="str">
        <f t="shared" si="662"/>
        <v/>
      </c>
    </row>
    <row r="42001" spans="7:7" x14ac:dyDescent="0.2">
      <c r="G42001" s="14" t="str">
        <f t="shared" si="662"/>
        <v/>
      </c>
    </row>
    <row r="42002" spans="7:7" x14ac:dyDescent="0.2">
      <c r="G42002" s="14" t="str">
        <f t="shared" si="662"/>
        <v/>
      </c>
    </row>
    <row r="42003" spans="7:7" x14ac:dyDescent="0.2">
      <c r="G42003" s="14" t="str">
        <f t="shared" si="662"/>
        <v/>
      </c>
    </row>
    <row r="42004" spans="7:7" x14ac:dyDescent="0.2">
      <c r="G42004" s="14" t="str">
        <f t="shared" si="662"/>
        <v/>
      </c>
    </row>
    <row r="42005" spans="7:7" x14ac:dyDescent="0.2">
      <c r="G42005" s="14" t="str">
        <f t="shared" si="662"/>
        <v/>
      </c>
    </row>
    <row r="42006" spans="7:7" x14ac:dyDescent="0.2">
      <c r="G42006" s="14" t="str">
        <f t="shared" si="662"/>
        <v/>
      </c>
    </row>
    <row r="42007" spans="7:7" x14ac:dyDescent="0.2">
      <c r="G42007" s="14" t="str">
        <f t="shared" si="662"/>
        <v/>
      </c>
    </row>
    <row r="42008" spans="7:7" x14ac:dyDescent="0.2">
      <c r="G42008" s="14" t="str">
        <f t="shared" si="662"/>
        <v/>
      </c>
    </row>
    <row r="42009" spans="7:7" x14ac:dyDescent="0.2">
      <c r="G42009" s="14" t="str">
        <f t="shared" si="662"/>
        <v/>
      </c>
    </row>
    <row r="42010" spans="7:7" x14ac:dyDescent="0.2">
      <c r="G42010" s="14" t="str">
        <f t="shared" si="662"/>
        <v/>
      </c>
    </row>
    <row r="42011" spans="7:7" x14ac:dyDescent="0.2">
      <c r="G42011" s="14" t="str">
        <f t="shared" si="662"/>
        <v/>
      </c>
    </row>
    <row r="42012" spans="7:7" x14ac:dyDescent="0.2">
      <c r="G42012" s="14" t="str">
        <f t="shared" si="662"/>
        <v/>
      </c>
    </row>
    <row r="42013" spans="7:7" x14ac:dyDescent="0.2">
      <c r="G42013" s="14" t="str">
        <f t="shared" si="662"/>
        <v/>
      </c>
    </row>
    <row r="42014" spans="7:7" x14ac:dyDescent="0.2">
      <c r="G42014" s="14" t="str">
        <f t="shared" si="662"/>
        <v/>
      </c>
    </row>
    <row r="42015" spans="7:7" x14ac:dyDescent="0.2">
      <c r="G42015" s="14" t="str">
        <f t="shared" si="662"/>
        <v/>
      </c>
    </row>
    <row r="42016" spans="7:7" x14ac:dyDescent="0.2">
      <c r="G42016" s="14" t="str">
        <f t="shared" si="662"/>
        <v/>
      </c>
    </row>
    <row r="42017" spans="7:7" x14ac:dyDescent="0.2">
      <c r="G42017" s="14" t="str">
        <f t="shared" si="662"/>
        <v/>
      </c>
    </row>
    <row r="42018" spans="7:7" x14ac:dyDescent="0.2">
      <c r="G42018" s="14" t="str">
        <f t="shared" si="662"/>
        <v/>
      </c>
    </row>
    <row r="42019" spans="7:7" x14ac:dyDescent="0.2">
      <c r="G42019" s="14" t="str">
        <f t="shared" si="662"/>
        <v/>
      </c>
    </row>
    <row r="42020" spans="7:7" x14ac:dyDescent="0.2">
      <c r="G42020" s="14" t="str">
        <f t="shared" si="662"/>
        <v/>
      </c>
    </row>
    <row r="42021" spans="7:7" x14ac:dyDescent="0.2">
      <c r="G42021" s="14" t="str">
        <f t="shared" si="662"/>
        <v/>
      </c>
    </row>
    <row r="42022" spans="7:7" x14ac:dyDescent="0.2">
      <c r="G42022" s="14" t="str">
        <f t="shared" si="662"/>
        <v/>
      </c>
    </row>
    <row r="42023" spans="7:7" x14ac:dyDescent="0.2">
      <c r="G42023" s="14" t="str">
        <f t="shared" si="662"/>
        <v/>
      </c>
    </row>
    <row r="42024" spans="7:7" x14ac:dyDescent="0.2">
      <c r="G42024" s="14" t="str">
        <f t="shared" si="662"/>
        <v/>
      </c>
    </row>
    <row r="42025" spans="7:7" x14ac:dyDescent="0.2">
      <c r="G42025" s="14" t="str">
        <f t="shared" si="662"/>
        <v/>
      </c>
    </row>
    <row r="42026" spans="7:7" x14ac:dyDescent="0.2">
      <c r="G42026" s="14" t="str">
        <f t="shared" si="662"/>
        <v/>
      </c>
    </row>
    <row r="42027" spans="7:7" x14ac:dyDescent="0.2">
      <c r="G42027" s="14" t="str">
        <f t="shared" si="662"/>
        <v/>
      </c>
    </row>
    <row r="42028" spans="7:7" x14ac:dyDescent="0.2">
      <c r="G42028" s="14" t="str">
        <f t="shared" si="662"/>
        <v/>
      </c>
    </row>
    <row r="42029" spans="7:7" x14ac:dyDescent="0.2">
      <c r="G42029" s="14" t="str">
        <f t="shared" si="662"/>
        <v/>
      </c>
    </row>
    <row r="42030" spans="7:7" x14ac:dyDescent="0.2">
      <c r="G42030" s="14" t="str">
        <f t="shared" si="662"/>
        <v/>
      </c>
    </row>
    <row r="42031" spans="7:7" x14ac:dyDescent="0.2">
      <c r="G42031" s="14" t="str">
        <f t="shared" si="662"/>
        <v/>
      </c>
    </row>
    <row r="42032" spans="7:7" x14ac:dyDescent="0.2">
      <c r="G42032" s="14" t="str">
        <f t="shared" si="662"/>
        <v/>
      </c>
    </row>
    <row r="42033" spans="7:7" x14ac:dyDescent="0.2">
      <c r="G42033" s="14" t="str">
        <f t="shared" si="662"/>
        <v/>
      </c>
    </row>
    <row r="42034" spans="7:7" x14ac:dyDescent="0.2">
      <c r="G42034" s="14" t="str">
        <f t="shared" si="662"/>
        <v/>
      </c>
    </row>
    <row r="42035" spans="7:7" x14ac:dyDescent="0.2">
      <c r="G42035" s="14" t="str">
        <f t="shared" si="662"/>
        <v/>
      </c>
    </row>
    <row r="42036" spans="7:7" x14ac:dyDescent="0.2">
      <c r="G42036" s="14" t="str">
        <f t="shared" si="662"/>
        <v/>
      </c>
    </row>
    <row r="42037" spans="7:7" x14ac:dyDescent="0.2">
      <c r="G42037" s="14" t="str">
        <f t="shared" si="662"/>
        <v/>
      </c>
    </row>
    <row r="42038" spans="7:7" x14ac:dyDescent="0.2">
      <c r="G42038" s="14" t="str">
        <f t="shared" si="662"/>
        <v/>
      </c>
    </row>
    <row r="42039" spans="7:7" x14ac:dyDescent="0.2">
      <c r="G42039" s="14" t="str">
        <f t="shared" si="662"/>
        <v/>
      </c>
    </row>
    <row r="42040" spans="7:7" x14ac:dyDescent="0.2">
      <c r="G42040" s="14" t="str">
        <f t="shared" si="662"/>
        <v/>
      </c>
    </row>
    <row r="42041" spans="7:7" x14ac:dyDescent="0.2">
      <c r="G42041" s="14" t="str">
        <f t="shared" si="662"/>
        <v/>
      </c>
    </row>
    <row r="42042" spans="7:7" x14ac:dyDescent="0.2">
      <c r="G42042" s="14" t="str">
        <f t="shared" si="662"/>
        <v/>
      </c>
    </row>
    <row r="42043" spans="7:7" x14ac:dyDescent="0.2">
      <c r="G42043" s="14" t="str">
        <f t="shared" si="662"/>
        <v/>
      </c>
    </row>
    <row r="42044" spans="7:7" x14ac:dyDescent="0.2">
      <c r="G42044" s="14" t="str">
        <f t="shared" si="662"/>
        <v/>
      </c>
    </row>
    <row r="42045" spans="7:7" x14ac:dyDescent="0.2">
      <c r="G42045" s="14" t="str">
        <f t="shared" si="662"/>
        <v/>
      </c>
    </row>
    <row r="42046" spans="7:7" x14ac:dyDescent="0.2">
      <c r="G42046" s="14" t="str">
        <f t="shared" si="662"/>
        <v/>
      </c>
    </row>
    <row r="42047" spans="7:7" x14ac:dyDescent="0.2">
      <c r="G42047" s="14" t="str">
        <f t="shared" si="662"/>
        <v/>
      </c>
    </row>
    <row r="42048" spans="7:7" x14ac:dyDescent="0.2">
      <c r="G42048" s="14" t="str">
        <f t="shared" si="662"/>
        <v/>
      </c>
    </row>
    <row r="42049" spans="7:7" x14ac:dyDescent="0.2">
      <c r="G42049" s="14" t="str">
        <f t="shared" si="662"/>
        <v/>
      </c>
    </row>
    <row r="42050" spans="7:7" x14ac:dyDescent="0.2">
      <c r="G42050" s="14" t="str">
        <f t="shared" si="662"/>
        <v/>
      </c>
    </row>
    <row r="42051" spans="7:7" x14ac:dyDescent="0.2">
      <c r="G42051" s="14" t="str">
        <f t="shared" si="662"/>
        <v/>
      </c>
    </row>
    <row r="42052" spans="7:7" x14ac:dyDescent="0.2">
      <c r="G42052" s="14" t="str">
        <f t="shared" si="662"/>
        <v/>
      </c>
    </row>
    <row r="42053" spans="7:7" x14ac:dyDescent="0.2">
      <c r="G42053" s="14" t="str">
        <f t="shared" si="662"/>
        <v/>
      </c>
    </row>
    <row r="42054" spans="7:7" x14ac:dyDescent="0.2">
      <c r="G42054" s="14" t="str">
        <f t="shared" ref="G42054:G42117" si="663">IF(C42054="","",C42054*0.75)</f>
        <v/>
      </c>
    </row>
    <row r="42055" spans="7:7" x14ac:dyDescent="0.2">
      <c r="G42055" s="14" t="str">
        <f t="shared" si="663"/>
        <v/>
      </c>
    </row>
    <row r="42056" spans="7:7" x14ac:dyDescent="0.2">
      <c r="G42056" s="14" t="str">
        <f t="shared" si="663"/>
        <v/>
      </c>
    </row>
    <row r="42057" spans="7:7" x14ac:dyDescent="0.2">
      <c r="G42057" s="14" t="str">
        <f t="shared" si="663"/>
        <v/>
      </c>
    </row>
    <row r="42058" spans="7:7" x14ac:dyDescent="0.2">
      <c r="G42058" s="14" t="str">
        <f t="shared" si="663"/>
        <v/>
      </c>
    </row>
    <row r="42059" spans="7:7" x14ac:dyDescent="0.2">
      <c r="G42059" s="14" t="str">
        <f t="shared" si="663"/>
        <v/>
      </c>
    </row>
    <row r="42060" spans="7:7" x14ac:dyDescent="0.2">
      <c r="G42060" s="14" t="str">
        <f t="shared" si="663"/>
        <v/>
      </c>
    </row>
    <row r="42061" spans="7:7" x14ac:dyDescent="0.2">
      <c r="G42061" s="14" t="str">
        <f t="shared" si="663"/>
        <v/>
      </c>
    </row>
    <row r="42062" spans="7:7" x14ac:dyDescent="0.2">
      <c r="G42062" s="14" t="str">
        <f t="shared" si="663"/>
        <v/>
      </c>
    </row>
    <row r="42063" spans="7:7" x14ac:dyDescent="0.2">
      <c r="G42063" s="14" t="str">
        <f t="shared" si="663"/>
        <v/>
      </c>
    </row>
    <row r="42064" spans="7:7" x14ac:dyDescent="0.2">
      <c r="G42064" s="14" t="str">
        <f t="shared" si="663"/>
        <v/>
      </c>
    </row>
    <row r="42065" spans="7:7" x14ac:dyDescent="0.2">
      <c r="G42065" s="14" t="str">
        <f t="shared" si="663"/>
        <v/>
      </c>
    </row>
    <row r="42066" spans="7:7" x14ac:dyDescent="0.2">
      <c r="G42066" s="14" t="str">
        <f t="shared" si="663"/>
        <v/>
      </c>
    </row>
    <row r="42067" spans="7:7" x14ac:dyDescent="0.2">
      <c r="G42067" s="14" t="str">
        <f t="shared" si="663"/>
        <v/>
      </c>
    </row>
    <row r="42068" spans="7:7" x14ac:dyDescent="0.2">
      <c r="G42068" s="14" t="str">
        <f t="shared" si="663"/>
        <v/>
      </c>
    </row>
    <row r="42069" spans="7:7" x14ac:dyDescent="0.2">
      <c r="G42069" s="14" t="str">
        <f t="shared" si="663"/>
        <v/>
      </c>
    </row>
    <row r="42070" spans="7:7" x14ac:dyDescent="0.2">
      <c r="G42070" s="14" t="str">
        <f t="shared" si="663"/>
        <v/>
      </c>
    </row>
    <row r="42071" spans="7:7" x14ac:dyDescent="0.2">
      <c r="G42071" s="14" t="str">
        <f t="shared" si="663"/>
        <v/>
      </c>
    </row>
    <row r="42072" spans="7:7" x14ac:dyDescent="0.2">
      <c r="G42072" s="14" t="str">
        <f t="shared" si="663"/>
        <v/>
      </c>
    </row>
    <row r="42073" spans="7:7" x14ac:dyDescent="0.2">
      <c r="G42073" s="14" t="str">
        <f t="shared" si="663"/>
        <v/>
      </c>
    </row>
    <row r="42074" spans="7:7" x14ac:dyDescent="0.2">
      <c r="G42074" s="14" t="str">
        <f t="shared" si="663"/>
        <v/>
      </c>
    </row>
    <row r="42075" spans="7:7" x14ac:dyDescent="0.2">
      <c r="G42075" s="14" t="str">
        <f t="shared" si="663"/>
        <v/>
      </c>
    </row>
    <row r="42076" spans="7:7" x14ac:dyDescent="0.2">
      <c r="G42076" s="14" t="str">
        <f t="shared" si="663"/>
        <v/>
      </c>
    </row>
    <row r="42077" spans="7:7" x14ac:dyDescent="0.2">
      <c r="G42077" s="14" t="str">
        <f t="shared" si="663"/>
        <v/>
      </c>
    </row>
    <row r="42078" spans="7:7" x14ac:dyDescent="0.2">
      <c r="G42078" s="14" t="str">
        <f t="shared" si="663"/>
        <v/>
      </c>
    </row>
    <row r="42079" spans="7:7" x14ac:dyDescent="0.2">
      <c r="G42079" s="14" t="str">
        <f t="shared" si="663"/>
        <v/>
      </c>
    </row>
    <row r="42080" spans="7:7" x14ac:dyDescent="0.2">
      <c r="G42080" s="14" t="str">
        <f t="shared" si="663"/>
        <v/>
      </c>
    </row>
    <row r="42081" spans="7:7" x14ac:dyDescent="0.2">
      <c r="G42081" s="14" t="str">
        <f t="shared" si="663"/>
        <v/>
      </c>
    </row>
    <row r="42082" spans="7:7" x14ac:dyDescent="0.2">
      <c r="G42082" s="14" t="str">
        <f t="shared" si="663"/>
        <v/>
      </c>
    </row>
    <row r="42083" spans="7:7" x14ac:dyDescent="0.2">
      <c r="G42083" s="14" t="str">
        <f t="shared" si="663"/>
        <v/>
      </c>
    </row>
    <row r="42084" spans="7:7" x14ac:dyDescent="0.2">
      <c r="G42084" s="14" t="str">
        <f t="shared" si="663"/>
        <v/>
      </c>
    </row>
    <row r="42085" spans="7:7" x14ac:dyDescent="0.2">
      <c r="G42085" s="14" t="str">
        <f t="shared" si="663"/>
        <v/>
      </c>
    </row>
    <row r="42086" spans="7:7" x14ac:dyDescent="0.2">
      <c r="G42086" s="14" t="str">
        <f t="shared" si="663"/>
        <v/>
      </c>
    </row>
    <row r="42087" spans="7:7" x14ac:dyDescent="0.2">
      <c r="G42087" s="14" t="str">
        <f t="shared" si="663"/>
        <v/>
      </c>
    </row>
    <row r="42088" spans="7:7" x14ac:dyDescent="0.2">
      <c r="G42088" s="14" t="str">
        <f t="shared" si="663"/>
        <v/>
      </c>
    </row>
    <row r="42089" spans="7:7" x14ac:dyDescent="0.2">
      <c r="G42089" s="14" t="str">
        <f t="shared" si="663"/>
        <v/>
      </c>
    </row>
    <row r="42090" spans="7:7" x14ac:dyDescent="0.2">
      <c r="G42090" s="14" t="str">
        <f t="shared" si="663"/>
        <v/>
      </c>
    </row>
    <row r="42091" spans="7:7" x14ac:dyDescent="0.2">
      <c r="G42091" s="14" t="str">
        <f t="shared" si="663"/>
        <v/>
      </c>
    </row>
    <row r="42092" spans="7:7" x14ac:dyDescent="0.2">
      <c r="G42092" s="14" t="str">
        <f t="shared" si="663"/>
        <v/>
      </c>
    </row>
    <row r="42093" spans="7:7" x14ac:dyDescent="0.2">
      <c r="G42093" s="14" t="str">
        <f t="shared" si="663"/>
        <v/>
      </c>
    </row>
    <row r="42094" spans="7:7" x14ac:dyDescent="0.2">
      <c r="G42094" s="14" t="str">
        <f t="shared" si="663"/>
        <v/>
      </c>
    </row>
    <row r="42095" spans="7:7" x14ac:dyDescent="0.2">
      <c r="G42095" s="14" t="str">
        <f t="shared" si="663"/>
        <v/>
      </c>
    </row>
    <row r="42096" spans="7:7" x14ac:dyDescent="0.2">
      <c r="G42096" s="14" t="str">
        <f t="shared" si="663"/>
        <v/>
      </c>
    </row>
    <row r="42097" spans="7:7" x14ac:dyDescent="0.2">
      <c r="G42097" s="14" t="str">
        <f t="shared" si="663"/>
        <v/>
      </c>
    </row>
    <row r="42098" spans="7:7" x14ac:dyDescent="0.2">
      <c r="G42098" s="14" t="str">
        <f t="shared" si="663"/>
        <v/>
      </c>
    </row>
    <row r="42099" spans="7:7" x14ac:dyDescent="0.2">
      <c r="G42099" s="14" t="str">
        <f t="shared" si="663"/>
        <v/>
      </c>
    </row>
    <row r="42100" spans="7:7" x14ac:dyDescent="0.2">
      <c r="G42100" s="14" t="str">
        <f t="shared" si="663"/>
        <v/>
      </c>
    </row>
    <row r="42101" spans="7:7" x14ac:dyDescent="0.2">
      <c r="G42101" s="14" t="str">
        <f t="shared" si="663"/>
        <v/>
      </c>
    </row>
    <row r="42102" spans="7:7" x14ac:dyDescent="0.2">
      <c r="G42102" s="14" t="str">
        <f t="shared" si="663"/>
        <v/>
      </c>
    </row>
    <row r="42103" spans="7:7" x14ac:dyDescent="0.2">
      <c r="G42103" s="14" t="str">
        <f t="shared" si="663"/>
        <v/>
      </c>
    </row>
    <row r="42104" spans="7:7" x14ac:dyDescent="0.2">
      <c r="G42104" s="14" t="str">
        <f t="shared" si="663"/>
        <v/>
      </c>
    </row>
    <row r="42105" spans="7:7" x14ac:dyDescent="0.2">
      <c r="G42105" s="14" t="str">
        <f t="shared" si="663"/>
        <v/>
      </c>
    </row>
    <row r="42106" spans="7:7" x14ac:dyDescent="0.2">
      <c r="G42106" s="14" t="str">
        <f t="shared" si="663"/>
        <v/>
      </c>
    </row>
    <row r="42107" spans="7:7" x14ac:dyDescent="0.2">
      <c r="G42107" s="14" t="str">
        <f t="shared" si="663"/>
        <v/>
      </c>
    </row>
    <row r="42108" spans="7:7" x14ac:dyDescent="0.2">
      <c r="G42108" s="14" t="str">
        <f t="shared" si="663"/>
        <v/>
      </c>
    </row>
    <row r="42109" spans="7:7" x14ac:dyDescent="0.2">
      <c r="G42109" s="14" t="str">
        <f t="shared" si="663"/>
        <v/>
      </c>
    </row>
    <row r="42110" spans="7:7" x14ac:dyDescent="0.2">
      <c r="G42110" s="14" t="str">
        <f t="shared" si="663"/>
        <v/>
      </c>
    </row>
    <row r="42111" spans="7:7" x14ac:dyDescent="0.2">
      <c r="G42111" s="14" t="str">
        <f t="shared" si="663"/>
        <v/>
      </c>
    </row>
    <row r="42112" spans="7:7" x14ac:dyDescent="0.2">
      <c r="G42112" s="14" t="str">
        <f t="shared" si="663"/>
        <v/>
      </c>
    </row>
    <row r="42113" spans="7:7" x14ac:dyDescent="0.2">
      <c r="G42113" s="14" t="str">
        <f t="shared" si="663"/>
        <v/>
      </c>
    </row>
    <row r="42114" spans="7:7" x14ac:dyDescent="0.2">
      <c r="G42114" s="14" t="str">
        <f t="shared" si="663"/>
        <v/>
      </c>
    </row>
    <row r="42115" spans="7:7" x14ac:dyDescent="0.2">
      <c r="G42115" s="14" t="str">
        <f t="shared" si="663"/>
        <v/>
      </c>
    </row>
    <row r="42116" spans="7:7" x14ac:dyDescent="0.2">
      <c r="G42116" s="14" t="str">
        <f t="shared" si="663"/>
        <v/>
      </c>
    </row>
    <row r="42117" spans="7:7" x14ac:dyDescent="0.2">
      <c r="G42117" s="14" t="str">
        <f t="shared" si="663"/>
        <v/>
      </c>
    </row>
    <row r="42118" spans="7:7" x14ac:dyDescent="0.2">
      <c r="G42118" s="14" t="str">
        <f t="shared" ref="G42118:G42181" si="664">IF(C42118="","",C42118*0.75)</f>
        <v/>
      </c>
    </row>
    <row r="42119" spans="7:7" x14ac:dyDescent="0.2">
      <c r="G42119" s="14" t="str">
        <f t="shared" si="664"/>
        <v/>
      </c>
    </row>
    <row r="42120" spans="7:7" x14ac:dyDescent="0.2">
      <c r="G42120" s="14" t="str">
        <f t="shared" si="664"/>
        <v/>
      </c>
    </row>
    <row r="42121" spans="7:7" x14ac:dyDescent="0.2">
      <c r="G42121" s="14" t="str">
        <f t="shared" si="664"/>
        <v/>
      </c>
    </row>
    <row r="42122" spans="7:7" x14ac:dyDescent="0.2">
      <c r="G42122" s="14" t="str">
        <f t="shared" si="664"/>
        <v/>
      </c>
    </row>
    <row r="42123" spans="7:7" x14ac:dyDescent="0.2">
      <c r="G42123" s="14" t="str">
        <f t="shared" si="664"/>
        <v/>
      </c>
    </row>
    <row r="42124" spans="7:7" x14ac:dyDescent="0.2">
      <c r="G42124" s="14" t="str">
        <f t="shared" si="664"/>
        <v/>
      </c>
    </row>
    <row r="42125" spans="7:7" x14ac:dyDescent="0.2">
      <c r="G42125" s="14" t="str">
        <f t="shared" si="664"/>
        <v/>
      </c>
    </row>
    <row r="42126" spans="7:7" x14ac:dyDescent="0.2">
      <c r="G42126" s="14" t="str">
        <f t="shared" si="664"/>
        <v/>
      </c>
    </row>
    <row r="42127" spans="7:7" x14ac:dyDescent="0.2">
      <c r="G42127" s="14" t="str">
        <f t="shared" si="664"/>
        <v/>
      </c>
    </row>
    <row r="42128" spans="7:7" x14ac:dyDescent="0.2">
      <c r="G42128" s="14" t="str">
        <f t="shared" si="664"/>
        <v/>
      </c>
    </row>
    <row r="42129" spans="7:7" x14ac:dyDescent="0.2">
      <c r="G42129" s="14" t="str">
        <f t="shared" si="664"/>
        <v/>
      </c>
    </row>
    <row r="42130" spans="7:7" x14ac:dyDescent="0.2">
      <c r="G42130" s="14" t="str">
        <f t="shared" si="664"/>
        <v/>
      </c>
    </row>
    <row r="42131" spans="7:7" x14ac:dyDescent="0.2">
      <c r="G42131" s="14" t="str">
        <f t="shared" si="664"/>
        <v/>
      </c>
    </row>
    <row r="42132" spans="7:7" x14ac:dyDescent="0.2">
      <c r="G42132" s="14" t="str">
        <f t="shared" si="664"/>
        <v/>
      </c>
    </row>
    <row r="42133" spans="7:7" x14ac:dyDescent="0.2">
      <c r="G42133" s="14" t="str">
        <f t="shared" si="664"/>
        <v/>
      </c>
    </row>
    <row r="42134" spans="7:7" x14ac:dyDescent="0.2">
      <c r="G42134" s="14" t="str">
        <f t="shared" si="664"/>
        <v/>
      </c>
    </row>
    <row r="42135" spans="7:7" x14ac:dyDescent="0.2">
      <c r="G42135" s="14" t="str">
        <f t="shared" si="664"/>
        <v/>
      </c>
    </row>
    <row r="42136" spans="7:7" x14ac:dyDescent="0.2">
      <c r="G42136" s="14" t="str">
        <f t="shared" si="664"/>
        <v/>
      </c>
    </row>
    <row r="42137" spans="7:7" x14ac:dyDescent="0.2">
      <c r="G42137" s="14" t="str">
        <f t="shared" si="664"/>
        <v/>
      </c>
    </row>
    <row r="42138" spans="7:7" x14ac:dyDescent="0.2">
      <c r="G42138" s="14" t="str">
        <f t="shared" si="664"/>
        <v/>
      </c>
    </row>
    <row r="42139" spans="7:7" x14ac:dyDescent="0.2">
      <c r="G42139" s="14" t="str">
        <f t="shared" si="664"/>
        <v/>
      </c>
    </row>
    <row r="42140" spans="7:7" x14ac:dyDescent="0.2">
      <c r="G42140" s="14" t="str">
        <f t="shared" si="664"/>
        <v/>
      </c>
    </row>
    <row r="42141" spans="7:7" x14ac:dyDescent="0.2">
      <c r="G42141" s="14" t="str">
        <f t="shared" si="664"/>
        <v/>
      </c>
    </row>
    <row r="42142" spans="7:7" x14ac:dyDescent="0.2">
      <c r="G42142" s="14" t="str">
        <f t="shared" si="664"/>
        <v/>
      </c>
    </row>
    <row r="42143" spans="7:7" x14ac:dyDescent="0.2">
      <c r="G42143" s="14" t="str">
        <f t="shared" si="664"/>
        <v/>
      </c>
    </row>
    <row r="42144" spans="7:7" x14ac:dyDescent="0.2">
      <c r="G42144" s="14" t="str">
        <f t="shared" si="664"/>
        <v/>
      </c>
    </row>
    <row r="42145" spans="7:7" x14ac:dyDescent="0.2">
      <c r="G42145" s="14" t="str">
        <f t="shared" si="664"/>
        <v/>
      </c>
    </row>
    <row r="42146" spans="7:7" x14ac:dyDescent="0.2">
      <c r="G42146" s="14" t="str">
        <f t="shared" si="664"/>
        <v/>
      </c>
    </row>
    <row r="42147" spans="7:7" x14ac:dyDescent="0.2">
      <c r="G42147" s="14" t="str">
        <f t="shared" si="664"/>
        <v/>
      </c>
    </row>
    <row r="42148" spans="7:7" x14ac:dyDescent="0.2">
      <c r="G42148" s="14" t="str">
        <f t="shared" si="664"/>
        <v/>
      </c>
    </row>
    <row r="42149" spans="7:7" x14ac:dyDescent="0.2">
      <c r="G42149" s="14" t="str">
        <f t="shared" si="664"/>
        <v/>
      </c>
    </row>
    <row r="42150" spans="7:7" x14ac:dyDescent="0.2">
      <c r="G42150" s="14" t="str">
        <f t="shared" si="664"/>
        <v/>
      </c>
    </row>
    <row r="42151" spans="7:7" x14ac:dyDescent="0.2">
      <c r="G42151" s="14" t="str">
        <f t="shared" si="664"/>
        <v/>
      </c>
    </row>
    <row r="42152" spans="7:7" x14ac:dyDescent="0.2">
      <c r="G42152" s="14" t="str">
        <f t="shared" si="664"/>
        <v/>
      </c>
    </row>
    <row r="42153" spans="7:7" x14ac:dyDescent="0.2">
      <c r="G42153" s="14" t="str">
        <f t="shared" si="664"/>
        <v/>
      </c>
    </row>
    <row r="42154" spans="7:7" x14ac:dyDescent="0.2">
      <c r="G42154" s="14" t="str">
        <f t="shared" si="664"/>
        <v/>
      </c>
    </row>
    <row r="42155" spans="7:7" x14ac:dyDescent="0.2">
      <c r="G42155" s="14" t="str">
        <f t="shared" si="664"/>
        <v/>
      </c>
    </row>
    <row r="42156" spans="7:7" x14ac:dyDescent="0.2">
      <c r="G42156" s="14" t="str">
        <f t="shared" si="664"/>
        <v/>
      </c>
    </row>
    <row r="42157" spans="7:7" x14ac:dyDescent="0.2">
      <c r="G42157" s="14" t="str">
        <f t="shared" si="664"/>
        <v/>
      </c>
    </row>
    <row r="42158" spans="7:7" x14ac:dyDescent="0.2">
      <c r="G42158" s="14" t="str">
        <f t="shared" si="664"/>
        <v/>
      </c>
    </row>
    <row r="42159" spans="7:7" x14ac:dyDescent="0.2">
      <c r="G42159" s="14" t="str">
        <f t="shared" si="664"/>
        <v/>
      </c>
    </row>
    <row r="42160" spans="7:7" x14ac:dyDescent="0.2">
      <c r="G42160" s="14" t="str">
        <f t="shared" si="664"/>
        <v/>
      </c>
    </row>
    <row r="42161" spans="7:7" x14ac:dyDescent="0.2">
      <c r="G42161" s="14" t="str">
        <f t="shared" si="664"/>
        <v/>
      </c>
    </row>
    <row r="42162" spans="7:7" x14ac:dyDescent="0.2">
      <c r="G42162" s="14" t="str">
        <f t="shared" si="664"/>
        <v/>
      </c>
    </row>
    <row r="42163" spans="7:7" x14ac:dyDescent="0.2">
      <c r="G42163" s="14" t="str">
        <f t="shared" si="664"/>
        <v/>
      </c>
    </row>
    <row r="42164" spans="7:7" x14ac:dyDescent="0.2">
      <c r="G42164" s="14" t="str">
        <f t="shared" si="664"/>
        <v/>
      </c>
    </row>
    <row r="42165" spans="7:7" x14ac:dyDescent="0.2">
      <c r="G42165" s="14" t="str">
        <f t="shared" si="664"/>
        <v/>
      </c>
    </row>
    <row r="42166" spans="7:7" x14ac:dyDescent="0.2">
      <c r="G42166" s="14" t="str">
        <f t="shared" si="664"/>
        <v/>
      </c>
    </row>
    <row r="42167" spans="7:7" x14ac:dyDescent="0.2">
      <c r="G42167" s="14" t="str">
        <f t="shared" si="664"/>
        <v/>
      </c>
    </row>
    <row r="42168" spans="7:7" x14ac:dyDescent="0.2">
      <c r="G42168" s="14" t="str">
        <f t="shared" si="664"/>
        <v/>
      </c>
    </row>
    <row r="42169" spans="7:7" x14ac:dyDescent="0.2">
      <c r="G42169" s="14" t="str">
        <f t="shared" si="664"/>
        <v/>
      </c>
    </row>
    <row r="42170" spans="7:7" x14ac:dyDescent="0.2">
      <c r="G42170" s="14" t="str">
        <f t="shared" si="664"/>
        <v/>
      </c>
    </row>
    <row r="42171" spans="7:7" x14ac:dyDescent="0.2">
      <c r="G42171" s="14" t="str">
        <f t="shared" si="664"/>
        <v/>
      </c>
    </row>
    <row r="42172" spans="7:7" x14ac:dyDescent="0.2">
      <c r="G42172" s="14" t="str">
        <f t="shared" si="664"/>
        <v/>
      </c>
    </row>
    <row r="42173" spans="7:7" x14ac:dyDescent="0.2">
      <c r="G42173" s="14" t="str">
        <f t="shared" si="664"/>
        <v/>
      </c>
    </row>
    <row r="42174" spans="7:7" x14ac:dyDescent="0.2">
      <c r="G42174" s="14" t="str">
        <f t="shared" si="664"/>
        <v/>
      </c>
    </row>
    <row r="42175" spans="7:7" x14ac:dyDescent="0.2">
      <c r="G42175" s="14" t="str">
        <f t="shared" si="664"/>
        <v/>
      </c>
    </row>
    <row r="42176" spans="7:7" x14ac:dyDescent="0.2">
      <c r="G42176" s="14" t="str">
        <f t="shared" si="664"/>
        <v/>
      </c>
    </row>
    <row r="42177" spans="7:7" x14ac:dyDescent="0.2">
      <c r="G42177" s="14" t="str">
        <f t="shared" si="664"/>
        <v/>
      </c>
    </row>
    <row r="42178" spans="7:7" x14ac:dyDescent="0.2">
      <c r="G42178" s="14" t="str">
        <f t="shared" si="664"/>
        <v/>
      </c>
    </row>
    <row r="42179" spans="7:7" x14ac:dyDescent="0.2">
      <c r="G42179" s="14" t="str">
        <f t="shared" si="664"/>
        <v/>
      </c>
    </row>
    <row r="42180" spans="7:7" x14ac:dyDescent="0.2">
      <c r="G42180" s="14" t="str">
        <f t="shared" si="664"/>
        <v/>
      </c>
    </row>
    <row r="42181" spans="7:7" x14ac:dyDescent="0.2">
      <c r="G42181" s="14" t="str">
        <f t="shared" si="664"/>
        <v/>
      </c>
    </row>
    <row r="42182" spans="7:7" x14ac:dyDescent="0.2">
      <c r="G42182" s="14" t="str">
        <f t="shared" ref="G42182:G42245" si="665">IF(C42182="","",C42182*0.75)</f>
        <v/>
      </c>
    </row>
    <row r="42183" spans="7:7" x14ac:dyDescent="0.2">
      <c r="G42183" s="14" t="str">
        <f t="shared" si="665"/>
        <v/>
      </c>
    </row>
    <row r="42184" spans="7:7" x14ac:dyDescent="0.2">
      <c r="G42184" s="14" t="str">
        <f t="shared" si="665"/>
        <v/>
      </c>
    </row>
    <row r="42185" spans="7:7" x14ac:dyDescent="0.2">
      <c r="G42185" s="14" t="str">
        <f t="shared" si="665"/>
        <v/>
      </c>
    </row>
    <row r="42186" spans="7:7" x14ac:dyDescent="0.2">
      <c r="G42186" s="14" t="str">
        <f t="shared" si="665"/>
        <v/>
      </c>
    </row>
    <row r="42187" spans="7:7" x14ac:dyDescent="0.2">
      <c r="G42187" s="14" t="str">
        <f t="shared" si="665"/>
        <v/>
      </c>
    </row>
    <row r="42188" spans="7:7" x14ac:dyDescent="0.2">
      <c r="G42188" s="14" t="str">
        <f t="shared" si="665"/>
        <v/>
      </c>
    </row>
    <row r="42189" spans="7:7" x14ac:dyDescent="0.2">
      <c r="G42189" s="14" t="str">
        <f t="shared" si="665"/>
        <v/>
      </c>
    </row>
    <row r="42190" spans="7:7" x14ac:dyDescent="0.2">
      <c r="G42190" s="14" t="str">
        <f t="shared" si="665"/>
        <v/>
      </c>
    </row>
    <row r="42191" spans="7:7" x14ac:dyDescent="0.2">
      <c r="G42191" s="14" t="str">
        <f t="shared" si="665"/>
        <v/>
      </c>
    </row>
    <row r="42192" spans="7:7" x14ac:dyDescent="0.2">
      <c r="G42192" s="14" t="str">
        <f t="shared" si="665"/>
        <v/>
      </c>
    </row>
    <row r="42193" spans="7:7" x14ac:dyDescent="0.2">
      <c r="G42193" s="14" t="str">
        <f t="shared" si="665"/>
        <v/>
      </c>
    </row>
    <row r="42194" spans="7:7" x14ac:dyDescent="0.2">
      <c r="G42194" s="14" t="str">
        <f t="shared" si="665"/>
        <v/>
      </c>
    </row>
    <row r="42195" spans="7:7" x14ac:dyDescent="0.2">
      <c r="G42195" s="14" t="str">
        <f t="shared" si="665"/>
        <v/>
      </c>
    </row>
    <row r="42196" spans="7:7" x14ac:dyDescent="0.2">
      <c r="G42196" s="14" t="str">
        <f t="shared" si="665"/>
        <v/>
      </c>
    </row>
    <row r="42197" spans="7:7" x14ac:dyDescent="0.2">
      <c r="G42197" s="14" t="str">
        <f t="shared" si="665"/>
        <v/>
      </c>
    </row>
    <row r="42198" spans="7:7" x14ac:dyDescent="0.2">
      <c r="G42198" s="14" t="str">
        <f t="shared" si="665"/>
        <v/>
      </c>
    </row>
    <row r="42199" spans="7:7" x14ac:dyDescent="0.2">
      <c r="G42199" s="14" t="str">
        <f t="shared" si="665"/>
        <v/>
      </c>
    </row>
    <row r="42200" spans="7:7" x14ac:dyDescent="0.2">
      <c r="G42200" s="14" t="str">
        <f t="shared" si="665"/>
        <v/>
      </c>
    </row>
    <row r="42201" spans="7:7" x14ac:dyDescent="0.2">
      <c r="G42201" s="14" t="str">
        <f t="shared" si="665"/>
        <v/>
      </c>
    </row>
    <row r="42202" spans="7:7" x14ac:dyDescent="0.2">
      <c r="G42202" s="14" t="str">
        <f t="shared" si="665"/>
        <v/>
      </c>
    </row>
    <row r="42203" spans="7:7" x14ac:dyDescent="0.2">
      <c r="G42203" s="14" t="str">
        <f t="shared" si="665"/>
        <v/>
      </c>
    </row>
    <row r="42204" spans="7:7" x14ac:dyDescent="0.2">
      <c r="G42204" s="14" t="str">
        <f t="shared" si="665"/>
        <v/>
      </c>
    </row>
    <row r="42205" spans="7:7" x14ac:dyDescent="0.2">
      <c r="G42205" s="14" t="str">
        <f t="shared" si="665"/>
        <v/>
      </c>
    </row>
    <row r="42206" spans="7:7" x14ac:dyDescent="0.2">
      <c r="G42206" s="14" t="str">
        <f t="shared" si="665"/>
        <v/>
      </c>
    </row>
    <row r="42207" spans="7:7" x14ac:dyDescent="0.2">
      <c r="G42207" s="14" t="str">
        <f t="shared" si="665"/>
        <v/>
      </c>
    </row>
    <row r="42208" spans="7:7" x14ac:dyDescent="0.2">
      <c r="G42208" s="14" t="str">
        <f t="shared" si="665"/>
        <v/>
      </c>
    </row>
    <row r="42209" spans="7:7" x14ac:dyDescent="0.2">
      <c r="G42209" s="14" t="str">
        <f t="shared" si="665"/>
        <v/>
      </c>
    </row>
    <row r="42210" spans="7:7" x14ac:dyDescent="0.2">
      <c r="G42210" s="14" t="str">
        <f t="shared" si="665"/>
        <v/>
      </c>
    </row>
    <row r="42211" spans="7:7" x14ac:dyDescent="0.2">
      <c r="G42211" s="14" t="str">
        <f t="shared" si="665"/>
        <v/>
      </c>
    </row>
    <row r="42212" spans="7:7" x14ac:dyDescent="0.2">
      <c r="G42212" s="14" t="str">
        <f t="shared" si="665"/>
        <v/>
      </c>
    </row>
    <row r="42213" spans="7:7" x14ac:dyDescent="0.2">
      <c r="G42213" s="14" t="str">
        <f t="shared" si="665"/>
        <v/>
      </c>
    </row>
    <row r="42214" spans="7:7" x14ac:dyDescent="0.2">
      <c r="G42214" s="14" t="str">
        <f t="shared" si="665"/>
        <v/>
      </c>
    </row>
    <row r="42215" spans="7:7" x14ac:dyDescent="0.2">
      <c r="G42215" s="14" t="str">
        <f t="shared" si="665"/>
        <v/>
      </c>
    </row>
    <row r="42216" spans="7:7" x14ac:dyDescent="0.2">
      <c r="G42216" s="14" t="str">
        <f t="shared" si="665"/>
        <v/>
      </c>
    </row>
    <row r="42217" spans="7:7" x14ac:dyDescent="0.2">
      <c r="G42217" s="14" t="str">
        <f t="shared" si="665"/>
        <v/>
      </c>
    </row>
    <row r="42218" spans="7:7" x14ac:dyDescent="0.2">
      <c r="G42218" s="14" t="str">
        <f t="shared" si="665"/>
        <v/>
      </c>
    </row>
    <row r="42219" spans="7:7" x14ac:dyDescent="0.2">
      <c r="G42219" s="14" t="str">
        <f t="shared" si="665"/>
        <v/>
      </c>
    </row>
    <row r="42220" spans="7:7" x14ac:dyDescent="0.2">
      <c r="G42220" s="14" t="str">
        <f t="shared" si="665"/>
        <v/>
      </c>
    </row>
    <row r="42221" spans="7:7" x14ac:dyDescent="0.2">
      <c r="G42221" s="14" t="str">
        <f t="shared" si="665"/>
        <v/>
      </c>
    </row>
    <row r="42222" spans="7:7" x14ac:dyDescent="0.2">
      <c r="G42222" s="14" t="str">
        <f t="shared" si="665"/>
        <v/>
      </c>
    </row>
    <row r="42223" spans="7:7" x14ac:dyDescent="0.2">
      <c r="G42223" s="14" t="str">
        <f t="shared" si="665"/>
        <v/>
      </c>
    </row>
    <row r="42224" spans="7:7" x14ac:dyDescent="0.2">
      <c r="G42224" s="14" t="str">
        <f t="shared" si="665"/>
        <v/>
      </c>
    </row>
    <row r="42225" spans="7:7" x14ac:dyDescent="0.2">
      <c r="G42225" s="14" t="str">
        <f t="shared" si="665"/>
        <v/>
      </c>
    </row>
    <row r="42226" spans="7:7" x14ac:dyDescent="0.2">
      <c r="G42226" s="14" t="str">
        <f t="shared" si="665"/>
        <v/>
      </c>
    </row>
    <row r="42227" spans="7:7" x14ac:dyDescent="0.2">
      <c r="G42227" s="14" t="str">
        <f t="shared" si="665"/>
        <v/>
      </c>
    </row>
    <row r="42228" spans="7:7" x14ac:dyDescent="0.2">
      <c r="G42228" s="14" t="str">
        <f t="shared" si="665"/>
        <v/>
      </c>
    </row>
    <row r="42229" spans="7:7" x14ac:dyDescent="0.2">
      <c r="G42229" s="14" t="str">
        <f t="shared" si="665"/>
        <v/>
      </c>
    </row>
    <row r="42230" spans="7:7" x14ac:dyDescent="0.2">
      <c r="G42230" s="14" t="str">
        <f t="shared" si="665"/>
        <v/>
      </c>
    </row>
    <row r="42231" spans="7:7" x14ac:dyDescent="0.2">
      <c r="G42231" s="14" t="str">
        <f t="shared" si="665"/>
        <v/>
      </c>
    </row>
    <row r="42232" spans="7:7" x14ac:dyDescent="0.2">
      <c r="G42232" s="14" t="str">
        <f t="shared" si="665"/>
        <v/>
      </c>
    </row>
    <row r="42233" spans="7:7" x14ac:dyDescent="0.2">
      <c r="G42233" s="14" t="str">
        <f t="shared" si="665"/>
        <v/>
      </c>
    </row>
    <row r="42234" spans="7:7" x14ac:dyDescent="0.2">
      <c r="G42234" s="14" t="str">
        <f t="shared" si="665"/>
        <v/>
      </c>
    </row>
    <row r="42235" spans="7:7" x14ac:dyDescent="0.2">
      <c r="G42235" s="14" t="str">
        <f t="shared" si="665"/>
        <v/>
      </c>
    </row>
    <row r="42236" spans="7:7" x14ac:dyDescent="0.2">
      <c r="G42236" s="14" t="str">
        <f t="shared" si="665"/>
        <v/>
      </c>
    </row>
    <row r="42237" spans="7:7" x14ac:dyDescent="0.2">
      <c r="G42237" s="14" t="str">
        <f t="shared" si="665"/>
        <v/>
      </c>
    </row>
    <row r="42238" spans="7:7" x14ac:dyDescent="0.2">
      <c r="G42238" s="14" t="str">
        <f t="shared" si="665"/>
        <v/>
      </c>
    </row>
    <row r="42239" spans="7:7" x14ac:dyDescent="0.2">
      <c r="G42239" s="14" t="str">
        <f t="shared" si="665"/>
        <v/>
      </c>
    </row>
    <row r="42240" spans="7:7" x14ac:dyDescent="0.2">
      <c r="G42240" s="14" t="str">
        <f t="shared" si="665"/>
        <v/>
      </c>
    </row>
    <row r="42241" spans="7:7" x14ac:dyDescent="0.2">
      <c r="G42241" s="14" t="str">
        <f t="shared" si="665"/>
        <v/>
      </c>
    </row>
    <row r="42242" spans="7:7" x14ac:dyDescent="0.2">
      <c r="G42242" s="14" t="str">
        <f t="shared" si="665"/>
        <v/>
      </c>
    </row>
    <row r="42243" spans="7:7" x14ac:dyDescent="0.2">
      <c r="G42243" s="14" t="str">
        <f t="shared" si="665"/>
        <v/>
      </c>
    </row>
    <row r="42244" spans="7:7" x14ac:dyDescent="0.2">
      <c r="G42244" s="14" t="str">
        <f t="shared" si="665"/>
        <v/>
      </c>
    </row>
    <row r="42245" spans="7:7" x14ac:dyDescent="0.2">
      <c r="G42245" s="14" t="str">
        <f t="shared" si="665"/>
        <v/>
      </c>
    </row>
    <row r="42246" spans="7:7" x14ac:dyDescent="0.2">
      <c r="G42246" s="14" t="str">
        <f t="shared" ref="G42246:G42309" si="666">IF(C42246="","",C42246*0.75)</f>
        <v/>
      </c>
    </row>
    <row r="42247" spans="7:7" x14ac:dyDescent="0.2">
      <c r="G42247" s="14" t="str">
        <f t="shared" si="666"/>
        <v/>
      </c>
    </row>
    <row r="42248" spans="7:7" x14ac:dyDescent="0.2">
      <c r="G42248" s="14" t="str">
        <f t="shared" si="666"/>
        <v/>
      </c>
    </row>
    <row r="42249" spans="7:7" x14ac:dyDescent="0.2">
      <c r="G42249" s="14" t="str">
        <f t="shared" si="666"/>
        <v/>
      </c>
    </row>
    <row r="42250" spans="7:7" x14ac:dyDescent="0.2">
      <c r="G42250" s="14" t="str">
        <f t="shared" si="666"/>
        <v/>
      </c>
    </row>
    <row r="42251" spans="7:7" x14ac:dyDescent="0.2">
      <c r="G42251" s="14" t="str">
        <f t="shared" si="666"/>
        <v/>
      </c>
    </row>
    <row r="42252" spans="7:7" x14ac:dyDescent="0.2">
      <c r="G42252" s="14" t="str">
        <f t="shared" si="666"/>
        <v/>
      </c>
    </row>
    <row r="42253" spans="7:7" x14ac:dyDescent="0.2">
      <c r="G42253" s="14" t="str">
        <f t="shared" si="666"/>
        <v/>
      </c>
    </row>
    <row r="42254" spans="7:7" x14ac:dyDescent="0.2">
      <c r="G42254" s="14" t="str">
        <f t="shared" si="666"/>
        <v/>
      </c>
    </row>
    <row r="42255" spans="7:7" x14ac:dyDescent="0.2">
      <c r="G42255" s="14" t="str">
        <f t="shared" si="666"/>
        <v/>
      </c>
    </row>
    <row r="42256" spans="7:7" x14ac:dyDescent="0.2">
      <c r="G42256" s="14" t="str">
        <f t="shared" si="666"/>
        <v/>
      </c>
    </row>
    <row r="42257" spans="7:7" x14ac:dyDescent="0.2">
      <c r="G42257" s="14" t="str">
        <f t="shared" si="666"/>
        <v/>
      </c>
    </row>
    <row r="42258" spans="7:7" x14ac:dyDescent="0.2">
      <c r="G42258" s="14" t="str">
        <f t="shared" si="666"/>
        <v/>
      </c>
    </row>
    <row r="42259" spans="7:7" x14ac:dyDescent="0.2">
      <c r="G42259" s="14" t="str">
        <f t="shared" si="666"/>
        <v/>
      </c>
    </row>
    <row r="42260" spans="7:7" x14ac:dyDescent="0.2">
      <c r="G42260" s="14" t="str">
        <f t="shared" si="666"/>
        <v/>
      </c>
    </row>
    <row r="42261" spans="7:7" x14ac:dyDescent="0.2">
      <c r="G42261" s="14" t="str">
        <f t="shared" si="666"/>
        <v/>
      </c>
    </row>
    <row r="42262" spans="7:7" x14ac:dyDescent="0.2">
      <c r="G42262" s="14" t="str">
        <f t="shared" si="666"/>
        <v/>
      </c>
    </row>
    <row r="42263" spans="7:7" x14ac:dyDescent="0.2">
      <c r="G42263" s="14" t="str">
        <f t="shared" si="666"/>
        <v/>
      </c>
    </row>
    <row r="42264" spans="7:7" x14ac:dyDescent="0.2">
      <c r="G42264" s="14" t="str">
        <f t="shared" si="666"/>
        <v/>
      </c>
    </row>
    <row r="42265" spans="7:7" x14ac:dyDescent="0.2">
      <c r="G42265" s="14" t="str">
        <f t="shared" si="666"/>
        <v/>
      </c>
    </row>
    <row r="42266" spans="7:7" x14ac:dyDescent="0.2">
      <c r="G42266" s="14" t="str">
        <f t="shared" si="666"/>
        <v/>
      </c>
    </row>
    <row r="42267" spans="7:7" x14ac:dyDescent="0.2">
      <c r="G42267" s="14" t="str">
        <f t="shared" si="666"/>
        <v/>
      </c>
    </row>
    <row r="42268" spans="7:7" x14ac:dyDescent="0.2">
      <c r="G42268" s="14" t="str">
        <f t="shared" si="666"/>
        <v/>
      </c>
    </row>
    <row r="42269" spans="7:7" x14ac:dyDescent="0.2">
      <c r="G42269" s="14" t="str">
        <f t="shared" si="666"/>
        <v/>
      </c>
    </row>
    <row r="42270" spans="7:7" x14ac:dyDescent="0.2">
      <c r="G42270" s="14" t="str">
        <f t="shared" si="666"/>
        <v/>
      </c>
    </row>
    <row r="42271" spans="7:7" x14ac:dyDescent="0.2">
      <c r="G42271" s="14" t="str">
        <f t="shared" si="666"/>
        <v/>
      </c>
    </row>
    <row r="42272" spans="7:7" x14ac:dyDescent="0.2">
      <c r="G42272" s="14" t="str">
        <f t="shared" si="666"/>
        <v/>
      </c>
    </row>
    <row r="42273" spans="7:7" x14ac:dyDescent="0.2">
      <c r="G42273" s="14" t="str">
        <f t="shared" si="666"/>
        <v/>
      </c>
    </row>
    <row r="42274" spans="7:7" x14ac:dyDescent="0.2">
      <c r="G42274" s="14" t="str">
        <f t="shared" si="666"/>
        <v/>
      </c>
    </row>
    <row r="42275" spans="7:7" x14ac:dyDescent="0.2">
      <c r="G42275" s="14" t="str">
        <f t="shared" si="666"/>
        <v/>
      </c>
    </row>
    <row r="42276" spans="7:7" x14ac:dyDescent="0.2">
      <c r="G42276" s="14" t="str">
        <f t="shared" si="666"/>
        <v/>
      </c>
    </row>
    <row r="42277" spans="7:7" x14ac:dyDescent="0.2">
      <c r="G42277" s="14" t="str">
        <f t="shared" si="666"/>
        <v/>
      </c>
    </row>
    <row r="42278" spans="7:7" x14ac:dyDescent="0.2">
      <c r="G42278" s="14" t="str">
        <f t="shared" si="666"/>
        <v/>
      </c>
    </row>
    <row r="42279" spans="7:7" x14ac:dyDescent="0.2">
      <c r="G42279" s="14" t="str">
        <f t="shared" si="666"/>
        <v/>
      </c>
    </row>
    <row r="42280" spans="7:7" x14ac:dyDescent="0.2">
      <c r="G42280" s="14" t="str">
        <f t="shared" si="666"/>
        <v/>
      </c>
    </row>
    <row r="42281" spans="7:7" x14ac:dyDescent="0.2">
      <c r="G42281" s="14" t="str">
        <f t="shared" si="666"/>
        <v/>
      </c>
    </row>
    <row r="42282" spans="7:7" x14ac:dyDescent="0.2">
      <c r="G42282" s="14" t="str">
        <f t="shared" si="666"/>
        <v/>
      </c>
    </row>
    <row r="42283" spans="7:7" x14ac:dyDescent="0.2">
      <c r="G42283" s="14" t="str">
        <f t="shared" si="666"/>
        <v/>
      </c>
    </row>
    <row r="42284" spans="7:7" x14ac:dyDescent="0.2">
      <c r="G42284" s="14" t="str">
        <f t="shared" si="666"/>
        <v/>
      </c>
    </row>
    <row r="42285" spans="7:7" x14ac:dyDescent="0.2">
      <c r="G42285" s="14" t="str">
        <f t="shared" si="666"/>
        <v/>
      </c>
    </row>
    <row r="42286" spans="7:7" x14ac:dyDescent="0.2">
      <c r="G42286" s="14" t="str">
        <f t="shared" si="666"/>
        <v/>
      </c>
    </row>
    <row r="42287" spans="7:7" x14ac:dyDescent="0.2">
      <c r="G42287" s="14" t="str">
        <f t="shared" si="666"/>
        <v/>
      </c>
    </row>
    <row r="42288" spans="7:7" x14ac:dyDescent="0.2">
      <c r="G42288" s="14" t="str">
        <f t="shared" si="666"/>
        <v/>
      </c>
    </row>
    <row r="42289" spans="7:7" x14ac:dyDescent="0.2">
      <c r="G42289" s="14" t="str">
        <f t="shared" si="666"/>
        <v/>
      </c>
    </row>
    <row r="42290" spans="7:7" x14ac:dyDescent="0.2">
      <c r="G42290" s="14" t="str">
        <f t="shared" si="666"/>
        <v/>
      </c>
    </row>
    <row r="42291" spans="7:7" x14ac:dyDescent="0.2">
      <c r="G42291" s="14" t="str">
        <f t="shared" si="666"/>
        <v/>
      </c>
    </row>
    <row r="42292" spans="7:7" x14ac:dyDescent="0.2">
      <c r="G42292" s="14" t="str">
        <f t="shared" si="666"/>
        <v/>
      </c>
    </row>
    <row r="42293" spans="7:7" x14ac:dyDescent="0.2">
      <c r="G42293" s="14" t="str">
        <f t="shared" si="666"/>
        <v/>
      </c>
    </row>
    <row r="42294" spans="7:7" x14ac:dyDescent="0.2">
      <c r="G42294" s="14" t="str">
        <f t="shared" si="666"/>
        <v/>
      </c>
    </row>
    <row r="42295" spans="7:7" x14ac:dyDescent="0.2">
      <c r="G42295" s="14" t="str">
        <f t="shared" si="666"/>
        <v/>
      </c>
    </row>
    <row r="42296" spans="7:7" x14ac:dyDescent="0.2">
      <c r="G42296" s="14" t="str">
        <f t="shared" si="666"/>
        <v/>
      </c>
    </row>
    <row r="42297" spans="7:7" x14ac:dyDescent="0.2">
      <c r="G42297" s="14" t="str">
        <f t="shared" si="666"/>
        <v/>
      </c>
    </row>
    <row r="42298" spans="7:7" x14ac:dyDescent="0.2">
      <c r="G42298" s="14" t="str">
        <f t="shared" si="666"/>
        <v/>
      </c>
    </row>
    <row r="42299" spans="7:7" x14ac:dyDescent="0.2">
      <c r="G42299" s="14" t="str">
        <f t="shared" si="666"/>
        <v/>
      </c>
    </row>
    <row r="42300" spans="7:7" x14ac:dyDescent="0.2">
      <c r="G42300" s="14" t="str">
        <f t="shared" si="666"/>
        <v/>
      </c>
    </row>
    <row r="42301" spans="7:7" x14ac:dyDescent="0.2">
      <c r="G42301" s="14" t="str">
        <f t="shared" si="666"/>
        <v/>
      </c>
    </row>
    <row r="42302" spans="7:7" x14ac:dyDescent="0.2">
      <c r="G42302" s="14" t="str">
        <f t="shared" si="666"/>
        <v/>
      </c>
    </row>
    <row r="42303" spans="7:7" x14ac:dyDescent="0.2">
      <c r="G42303" s="14" t="str">
        <f t="shared" si="666"/>
        <v/>
      </c>
    </row>
    <row r="42304" spans="7:7" x14ac:dyDescent="0.2">
      <c r="G42304" s="14" t="str">
        <f t="shared" si="666"/>
        <v/>
      </c>
    </row>
    <row r="42305" spans="7:7" x14ac:dyDescent="0.2">
      <c r="G42305" s="14" t="str">
        <f t="shared" si="666"/>
        <v/>
      </c>
    </row>
    <row r="42306" spans="7:7" x14ac:dyDescent="0.2">
      <c r="G42306" s="14" t="str">
        <f t="shared" si="666"/>
        <v/>
      </c>
    </row>
    <row r="42307" spans="7:7" x14ac:dyDescent="0.2">
      <c r="G42307" s="14" t="str">
        <f t="shared" si="666"/>
        <v/>
      </c>
    </row>
    <row r="42308" spans="7:7" x14ac:dyDescent="0.2">
      <c r="G42308" s="14" t="str">
        <f t="shared" si="666"/>
        <v/>
      </c>
    </row>
    <row r="42309" spans="7:7" x14ac:dyDescent="0.2">
      <c r="G42309" s="14" t="str">
        <f t="shared" si="666"/>
        <v/>
      </c>
    </row>
    <row r="42310" spans="7:7" x14ac:dyDescent="0.2">
      <c r="G42310" s="14" t="str">
        <f t="shared" ref="G42310:G42373" si="667">IF(C42310="","",C42310*0.75)</f>
        <v/>
      </c>
    </row>
    <row r="42311" spans="7:7" x14ac:dyDescent="0.2">
      <c r="G42311" s="14" t="str">
        <f t="shared" si="667"/>
        <v/>
      </c>
    </row>
    <row r="42312" spans="7:7" x14ac:dyDescent="0.2">
      <c r="G42312" s="14" t="str">
        <f t="shared" si="667"/>
        <v/>
      </c>
    </row>
    <row r="42313" spans="7:7" x14ac:dyDescent="0.2">
      <c r="G42313" s="14" t="str">
        <f t="shared" si="667"/>
        <v/>
      </c>
    </row>
    <row r="42314" spans="7:7" x14ac:dyDescent="0.2">
      <c r="G42314" s="14" t="str">
        <f t="shared" si="667"/>
        <v/>
      </c>
    </row>
    <row r="42315" spans="7:7" x14ac:dyDescent="0.2">
      <c r="G42315" s="14" t="str">
        <f t="shared" si="667"/>
        <v/>
      </c>
    </row>
    <row r="42316" spans="7:7" x14ac:dyDescent="0.2">
      <c r="G42316" s="14" t="str">
        <f t="shared" si="667"/>
        <v/>
      </c>
    </row>
    <row r="42317" spans="7:7" x14ac:dyDescent="0.2">
      <c r="G42317" s="14" t="str">
        <f t="shared" si="667"/>
        <v/>
      </c>
    </row>
    <row r="42318" spans="7:7" x14ac:dyDescent="0.2">
      <c r="G42318" s="14" t="str">
        <f t="shared" si="667"/>
        <v/>
      </c>
    </row>
    <row r="42319" spans="7:7" x14ac:dyDescent="0.2">
      <c r="G42319" s="14" t="str">
        <f t="shared" si="667"/>
        <v/>
      </c>
    </row>
    <row r="42320" spans="7:7" x14ac:dyDescent="0.2">
      <c r="G42320" s="14" t="str">
        <f t="shared" si="667"/>
        <v/>
      </c>
    </row>
    <row r="42321" spans="7:7" x14ac:dyDescent="0.2">
      <c r="G42321" s="14" t="str">
        <f t="shared" si="667"/>
        <v/>
      </c>
    </row>
    <row r="42322" spans="7:7" x14ac:dyDescent="0.2">
      <c r="G42322" s="14" t="str">
        <f t="shared" si="667"/>
        <v/>
      </c>
    </row>
    <row r="42323" spans="7:7" x14ac:dyDescent="0.2">
      <c r="G42323" s="14" t="str">
        <f t="shared" si="667"/>
        <v/>
      </c>
    </row>
    <row r="42324" spans="7:7" x14ac:dyDescent="0.2">
      <c r="G42324" s="14" t="str">
        <f t="shared" si="667"/>
        <v/>
      </c>
    </row>
    <row r="42325" spans="7:7" x14ac:dyDescent="0.2">
      <c r="G42325" s="14" t="str">
        <f t="shared" si="667"/>
        <v/>
      </c>
    </row>
    <row r="42326" spans="7:7" x14ac:dyDescent="0.2">
      <c r="G42326" s="14" t="str">
        <f t="shared" si="667"/>
        <v/>
      </c>
    </row>
    <row r="42327" spans="7:7" x14ac:dyDescent="0.2">
      <c r="G42327" s="14" t="str">
        <f t="shared" si="667"/>
        <v/>
      </c>
    </row>
    <row r="42328" spans="7:7" x14ac:dyDescent="0.2">
      <c r="G42328" s="14" t="str">
        <f t="shared" si="667"/>
        <v/>
      </c>
    </row>
    <row r="42329" spans="7:7" x14ac:dyDescent="0.2">
      <c r="G42329" s="14" t="str">
        <f t="shared" si="667"/>
        <v/>
      </c>
    </row>
    <row r="42330" spans="7:7" x14ac:dyDescent="0.2">
      <c r="G42330" s="14" t="str">
        <f t="shared" si="667"/>
        <v/>
      </c>
    </row>
    <row r="42331" spans="7:7" x14ac:dyDescent="0.2">
      <c r="G42331" s="14" t="str">
        <f t="shared" si="667"/>
        <v/>
      </c>
    </row>
    <row r="42332" spans="7:7" x14ac:dyDescent="0.2">
      <c r="G42332" s="14" t="str">
        <f t="shared" si="667"/>
        <v/>
      </c>
    </row>
    <row r="42333" spans="7:7" x14ac:dyDescent="0.2">
      <c r="G42333" s="14" t="str">
        <f t="shared" si="667"/>
        <v/>
      </c>
    </row>
    <row r="42334" spans="7:7" x14ac:dyDescent="0.2">
      <c r="G42334" s="14" t="str">
        <f t="shared" si="667"/>
        <v/>
      </c>
    </row>
    <row r="42335" spans="7:7" x14ac:dyDescent="0.2">
      <c r="G42335" s="14" t="str">
        <f t="shared" si="667"/>
        <v/>
      </c>
    </row>
    <row r="42336" spans="7:7" x14ac:dyDescent="0.2">
      <c r="G42336" s="14" t="str">
        <f t="shared" si="667"/>
        <v/>
      </c>
    </row>
    <row r="42337" spans="7:7" x14ac:dyDescent="0.2">
      <c r="G42337" s="14" t="str">
        <f t="shared" si="667"/>
        <v/>
      </c>
    </row>
    <row r="42338" spans="7:7" x14ac:dyDescent="0.2">
      <c r="G42338" s="14" t="str">
        <f t="shared" si="667"/>
        <v/>
      </c>
    </row>
    <row r="42339" spans="7:7" x14ac:dyDescent="0.2">
      <c r="G42339" s="14" t="str">
        <f t="shared" si="667"/>
        <v/>
      </c>
    </row>
    <row r="42340" spans="7:7" x14ac:dyDescent="0.2">
      <c r="G42340" s="14" t="str">
        <f t="shared" si="667"/>
        <v/>
      </c>
    </row>
    <row r="42341" spans="7:7" x14ac:dyDescent="0.2">
      <c r="G42341" s="14" t="str">
        <f t="shared" si="667"/>
        <v/>
      </c>
    </row>
    <row r="42342" spans="7:7" x14ac:dyDescent="0.2">
      <c r="G42342" s="14" t="str">
        <f t="shared" si="667"/>
        <v/>
      </c>
    </row>
    <row r="42343" spans="7:7" x14ac:dyDescent="0.2">
      <c r="G42343" s="14" t="str">
        <f t="shared" si="667"/>
        <v/>
      </c>
    </row>
    <row r="42344" spans="7:7" x14ac:dyDescent="0.2">
      <c r="G42344" s="14" t="str">
        <f t="shared" si="667"/>
        <v/>
      </c>
    </row>
    <row r="42345" spans="7:7" x14ac:dyDescent="0.2">
      <c r="G42345" s="14" t="str">
        <f t="shared" si="667"/>
        <v/>
      </c>
    </row>
    <row r="42346" spans="7:7" x14ac:dyDescent="0.2">
      <c r="G42346" s="14" t="str">
        <f t="shared" si="667"/>
        <v/>
      </c>
    </row>
    <row r="42347" spans="7:7" x14ac:dyDescent="0.2">
      <c r="G42347" s="14" t="str">
        <f t="shared" si="667"/>
        <v/>
      </c>
    </row>
    <row r="42348" spans="7:7" x14ac:dyDescent="0.2">
      <c r="G42348" s="14" t="str">
        <f t="shared" si="667"/>
        <v/>
      </c>
    </row>
    <row r="42349" spans="7:7" x14ac:dyDescent="0.2">
      <c r="G42349" s="14" t="str">
        <f t="shared" si="667"/>
        <v/>
      </c>
    </row>
    <row r="42350" spans="7:7" x14ac:dyDescent="0.2">
      <c r="G42350" s="14" t="str">
        <f t="shared" si="667"/>
        <v/>
      </c>
    </row>
    <row r="42351" spans="7:7" x14ac:dyDescent="0.2">
      <c r="G42351" s="14" t="str">
        <f t="shared" si="667"/>
        <v/>
      </c>
    </row>
    <row r="42352" spans="7:7" x14ac:dyDescent="0.2">
      <c r="G42352" s="14" t="str">
        <f t="shared" si="667"/>
        <v/>
      </c>
    </row>
    <row r="42353" spans="7:7" x14ac:dyDescent="0.2">
      <c r="G42353" s="14" t="str">
        <f t="shared" si="667"/>
        <v/>
      </c>
    </row>
    <row r="42354" spans="7:7" x14ac:dyDescent="0.2">
      <c r="G42354" s="14" t="str">
        <f t="shared" si="667"/>
        <v/>
      </c>
    </row>
    <row r="42355" spans="7:7" x14ac:dyDescent="0.2">
      <c r="G42355" s="14" t="str">
        <f t="shared" si="667"/>
        <v/>
      </c>
    </row>
    <row r="42356" spans="7:7" x14ac:dyDescent="0.2">
      <c r="G42356" s="14" t="str">
        <f t="shared" si="667"/>
        <v/>
      </c>
    </row>
    <row r="42357" spans="7:7" x14ac:dyDescent="0.2">
      <c r="G42357" s="14" t="str">
        <f t="shared" si="667"/>
        <v/>
      </c>
    </row>
    <row r="42358" spans="7:7" x14ac:dyDescent="0.2">
      <c r="G42358" s="14" t="str">
        <f t="shared" si="667"/>
        <v/>
      </c>
    </row>
    <row r="42359" spans="7:7" x14ac:dyDescent="0.2">
      <c r="G42359" s="14" t="str">
        <f t="shared" si="667"/>
        <v/>
      </c>
    </row>
    <row r="42360" spans="7:7" x14ac:dyDescent="0.2">
      <c r="G42360" s="14" t="str">
        <f t="shared" si="667"/>
        <v/>
      </c>
    </row>
    <row r="42361" spans="7:7" x14ac:dyDescent="0.2">
      <c r="G42361" s="14" t="str">
        <f t="shared" si="667"/>
        <v/>
      </c>
    </row>
    <row r="42362" spans="7:7" x14ac:dyDescent="0.2">
      <c r="G42362" s="14" t="str">
        <f t="shared" si="667"/>
        <v/>
      </c>
    </row>
    <row r="42363" spans="7:7" x14ac:dyDescent="0.2">
      <c r="G42363" s="14" t="str">
        <f t="shared" si="667"/>
        <v/>
      </c>
    </row>
    <row r="42364" spans="7:7" x14ac:dyDescent="0.2">
      <c r="G42364" s="14" t="str">
        <f t="shared" si="667"/>
        <v/>
      </c>
    </row>
    <row r="42365" spans="7:7" x14ac:dyDescent="0.2">
      <c r="G42365" s="14" t="str">
        <f t="shared" si="667"/>
        <v/>
      </c>
    </row>
    <row r="42366" spans="7:7" x14ac:dyDescent="0.2">
      <c r="G42366" s="14" t="str">
        <f t="shared" si="667"/>
        <v/>
      </c>
    </row>
    <row r="42367" spans="7:7" x14ac:dyDescent="0.2">
      <c r="G42367" s="14" t="str">
        <f t="shared" si="667"/>
        <v/>
      </c>
    </row>
    <row r="42368" spans="7:7" x14ac:dyDescent="0.2">
      <c r="G42368" s="14" t="str">
        <f t="shared" si="667"/>
        <v/>
      </c>
    </row>
    <row r="42369" spans="7:7" x14ac:dyDescent="0.2">
      <c r="G42369" s="14" t="str">
        <f t="shared" si="667"/>
        <v/>
      </c>
    </row>
    <row r="42370" spans="7:7" x14ac:dyDescent="0.2">
      <c r="G42370" s="14" t="str">
        <f t="shared" si="667"/>
        <v/>
      </c>
    </row>
    <row r="42371" spans="7:7" x14ac:dyDescent="0.2">
      <c r="G42371" s="14" t="str">
        <f t="shared" si="667"/>
        <v/>
      </c>
    </row>
    <row r="42372" spans="7:7" x14ac:dyDescent="0.2">
      <c r="G42372" s="14" t="str">
        <f t="shared" si="667"/>
        <v/>
      </c>
    </row>
    <row r="42373" spans="7:7" x14ac:dyDescent="0.2">
      <c r="G42373" s="14" t="str">
        <f t="shared" si="667"/>
        <v/>
      </c>
    </row>
    <row r="42374" spans="7:7" x14ac:dyDescent="0.2">
      <c r="G42374" s="14" t="str">
        <f t="shared" ref="G42374:G42437" si="668">IF(C42374="","",C42374*0.75)</f>
        <v/>
      </c>
    </row>
    <row r="42375" spans="7:7" x14ac:dyDescent="0.2">
      <c r="G42375" s="14" t="str">
        <f t="shared" si="668"/>
        <v/>
      </c>
    </row>
    <row r="42376" spans="7:7" x14ac:dyDescent="0.2">
      <c r="G42376" s="14" t="str">
        <f t="shared" si="668"/>
        <v/>
      </c>
    </row>
    <row r="42377" spans="7:7" x14ac:dyDescent="0.2">
      <c r="G42377" s="14" t="str">
        <f t="shared" si="668"/>
        <v/>
      </c>
    </row>
    <row r="42378" spans="7:7" x14ac:dyDescent="0.2">
      <c r="G42378" s="14" t="str">
        <f t="shared" si="668"/>
        <v/>
      </c>
    </row>
    <row r="42379" spans="7:7" x14ac:dyDescent="0.2">
      <c r="G42379" s="14" t="str">
        <f t="shared" si="668"/>
        <v/>
      </c>
    </row>
    <row r="42380" spans="7:7" x14ac:dyDescent="0.2">
      <c r="G42380" s="14" t="str">
        <f t="shared" si="668"/>
        <v/>
      </c>
    </row>
    <row r="42381" spans="7:7" x14ac:dyDescent="0.2">
      <c r="G42381" s="14" t="str">
        <f t="shared" si="668"/>
        <v/>
      </c>
    </row>
    <row r="42382" spans="7:7" x14ac:dyDescent="0.2">
      <c r="G42382" s="14" t="str">
        <f t="shared" si="668"/>
        <v/>
      </c>
    </row>
    <row r="42383" spans="7:7" x14ac:dyDescent="0.2">
      <c r="G42383" s="14" t="str">
        <f t="shared" si="668"/>
        <v/>
      </c>
    </row>
    <row r="42384" spans="7:7" x14ac:dyDescent="0.2">
      <c r="G42384" s="14" t="str">
        <f t="shared" si="668"/>
        <v/>
      </c>
    </row>
    <row r="42385" spans="7:7" x14ac:dyDescent="0.2">
      <c r="G42385" s="14" t="str">
        <f t="shared" si="668"/>
        <v/>
      </c>
    </row>
    <row r="42386" spans="7:7" x14ac:dyDescent="0.2">
      <c r="G42386" s="14" t="str">
        <f t="shared" si="668"/>
        <v/>
      </c>
    </row>
    <row r="42387" spans="7:7" x14ac:dyDescent="0.2">
      <c r="G42387" s="14" t="str">
        <f t="shared" si="668"/>
        <v/>
      </c>
    </row>
    <row r="42388" spans="7:7" x14ac:dyDescent="0.2">
      <c r="G42388" s="14" t="str">
        <f t="shared" si="668"/>
        <v/>
      </c>
    </row>
    <row r="42389" spans="7:7" x14ac:dyDescent="0.2">
      <c r="G42389" s="14" t="str">
        <f t="shared" si="668"/>
        <v/>
      </c>
    </row>
    <row r="42390" spans="7:7" x14ac:dyDescent="0.2">
      <c r="G42390" s="14" t="str">
        <f t="shared" si="668"/>
        <v/>
      </c>
    </row>
    <row r="42391" spans="7:7" x14ac:dyDescent="0.2">
      <c r="G42391" s="14" t="str">
        <f t="shared" si="668"/>
        <v/>
      </c>
    </row>
    <row r="42392" spans="7:7" x14ac:dyDescent="0.2">
      <c r="G42392" s="14" t="str">
        <f t="shared" si="668"/>
        <v/>
      </c>
    </row>
    <row r="42393" spans="7:7" x14ac:dyDescent="0.2">
      <c r="G42393" s="14" t="str">
        <f t="shared" si="668"/>
        <v/>
      </c>
    </row>
    <row r="42394" spans="7:7" x14ac:dyDescent="0.2">
      <c r="G42394" s="14" t="str">
        <f t="shared" si="668"/>
        <v/>
      </c>
    </row>
    <row r="42395" spans="7:7" x14ac:dyDescent="0.2">
      <c r="G42395" s="14" t="str">
        <f t="shared" si="668"/>
        <v/>
      </c>
    </row>
    <row r="42396" spans="7:7" x14ac:dyDescent="0.2">
      <c r="G42396" s="14" t="str">
        <f t="shared" si="668"/>
        <v/>
      </c>
    </row>
    <row r="42397" spans="7:7" x14ac:dyDescent="0.2">
      <c r="G42397" s="14" t="str">
        <f t="shared" si="668"/>
        <v/>
      </c>
    </row>
    <row r="42398" spans="7:7" x14ac:dyDescent="0.2">
      <c r="G42398" s="14" t="str">
        <f t="shared" si="668"/>
        <v/>
      </c>
    </row>
    <row r="42399" spans="7:7" x14ac:dyDescent="0.2">
      <c r="G42399" s="14" t="str">
        <f t="shared" si="668"/>
        <v/>
      </c>
    </row>
    <row r="42400" spans="7:7" x14ac:dyDescent="0.2">
      <c r="G42400" s="14" t="str">
        <f t="shared" si="668"/>
        <v/>
      </c>
    </row>
    <row r="42401" spans="7:7" x14ac:dyDescent="0.2">
      <c r="G42401" s="14" t="str">
        <f t="shared" si="668"/>
        <v/>
      </c>
    </row>
    <row r="42402" spans="7:7" x14ac:dyDescent="0.2">
      <c r="G42402" s="14" t="str">
        <f t="shared" si="668"/>
        <v/>
      </c>
    </row>
    <row r="42403" spans="7:7" x14ac:dyDescent="0.2">
      <c r="G42403" s="14" t="str">
        <f t="shared" si="668"/>
        <v/>
      </c>
    </row>
    <row r="42404" spans="7:7" x14ac:dyDescent="0.2">
      <c r="G42404" s="14" t="str">
        <f t="shared" si="668"/>
        <v/>
      </c>
    </row>
    <row r="42405" spans="7:7" x14ac:dyDescent="0.2">
      <c r="G42405" s="14" t="str">
        <f t="shared" si="668"/>
        <v/>
      </c>
    </row>
    <row r="42406" spans="7:7" x14ac:dyDescent="0.2">
      <c r="G42406" s="14" t="str">
        <f t="shared" si="668"/>
        <v/>
      </c>
    </row>
    <row r="42407" spans="7:7" x14ac:dyDescent="0.2">
      <c r="G42407" s="14" t="str">
        <f t="shared" si="668"/>
        <v/>
      </c>
    </row>
    <row r="42408" spans="7:7" x14ac:dyDescent="0.2">
      <c r="G42408" s="14" t="str">
        <f t="shared" si="668"/>
        <v/>
      </c>
    </row>
    <row r="42409" spans="7:7" x14ac:dyDescent="0.2">
      <c r="G42409" s="14" t="str">
        <f t="shared" si="668"/>
        <v/>
      </c>
    </row>
    <row r="42410" spans="7:7" x14ac:dyDescent="0.2">
      <c r="G42410" s="14" t="str">
        <f t="shared" si="668"/>
        <v/>
      </c>
    </row>
    <row r="42411" spans="7:7" x14ac:dyDescent="0.2">
      <c r="G42411" s="14" t="str">
        <f t="shared" si="668"/>
        <v/>
      </c>
    </row>
    <row r="42412" spans="7:7" x14ac:dyDescent="0.2">
      <c r="G42412" s="14" t="str">
        <f t="shared" si="668"/>
        <v/>
      </c>
    </row>
    <row r="42413" spans="7:7" x14ac:dyDescent="0.2">
      <c r="G42413" s="14" t="str">
        <f t="shared" si="668"/>
        <v/>
      </c>
    </row>
    <row r="42414" spans="7:7" x14ac:dyDescent="0.2">
      <c r="G42414" s="14" t="str">
        <f t="shared" si="668"/>
        <v/>
      </c>
    </row>
    <row r="42415" spans="7:7" x14ac:dyDescent="0.2">
      <c r="G42415" s="14" t="str">
        <f t="shared" si="668"/>
        <v/>
      </c>
    </row>
    <row r="42416" spans="7:7" x14ac:dyDescent="0.2">
      <c r="G42416" s="14" t="str">
        <f t="shared" si="668"/>
        <v/>
      </c>
    </row>
    <row r="42417" spans="7:7" x14ac:dyDescent="0.2">
      <c r="G42417" s="14" t="str">
        <f t="shared" si="668"/>
        <v/>
      </c>
    </row>
    <row r="42418" spans="7:7" x14ac:dyDescent="0.2">
      <c r="G42418" s="14" t="str">
        <f t="shared" si="668"/>
        <v/>
      </c>
    </row>
    <row r="42419" spans="7:7" x14ac:dyDescent="0.2">
      <c r="G42419" s="14" t="str">
        <f t="shared" si="668"/>
        <v/>
      </c>
    </row>
    <row r="42420" spans="7:7" x14ac:dyDescent="0.2">
      <c r="G42420" s="14" t="str">
        <f t="shared" si="668"/>
        <v/>
      </c>
    </row>
    <row r="42421" spans="7:7" x14ac:dyDescent="0.2">
      <c r="G42421" s="14" t="str">
        <f t="shared" si="668"/>
        <v/>
      </c>
    </row>
    <row r="42422" spans="7:7" x14ac:dyDescent="0.2">
      <c r="G42422" s="14" t="str">
        <f t="shared" si="668"/>
        <v/>
      </c>
    </row>
    <row r="42423" spans="7:7" x14ac:dyDescent="0.2">
      <c r="G42423" s="14" t="str">
        <f t="shared" si="668"/>
        <v/>
      </c>
    </row>
    <row r="42424" spans="7:7" x14ac:dyDescent="0.2">
      <c r="G42424" s="14" t="str">
        <f t="shared" si="668"/>
        <v/>
      </c>
    </row>
    <row r="42425" spans="7:7" x14ac:dyDescent="0.2">
      <c r="G42425" s="14" t="str">
        <f t="shared" si="668"/>
        <v/>
      </c>
    </row>
    <row r="42426" spans="7:7" x14ac:dyDescent="0.2">
      <c r="G42426" s="14" t="str">
        <f t="shared" si="668"/>
        <v/>
      </c>
    </row>
    <row r="42427" spans="7:7" x14ac:dyDescent="0.2">
      <c r="G42427" s="14" t="str">
        <f t="shared" si="668"/>
        <v/>
      </c>
    </row>
    <row r="42428" spans="7:7" x14ac:dyDescent="0.2">
      <c r="G42428" s="14" t="str">
        <f t="shared" si="668"/>
        <v/>
      </c>
    </row>
    <row r="42429" spans="7:7" x14ac:dyDescent="0.2">
      <c r="G42429" s="14" t="str">
        <f t="shared" si="668"/>
        <v/>
      </c>
    </row>
    <row r="42430" spans="7:7" x14ac:dyDescent="0.2">
      <c r="G42430" s="14" t="str">
        <f t="shared" si="668"/>
        <v/>
      </c>
    </row>
    <row r="42431" spans="7:7" x14ac:dyDescent="0.2">
      <c r="G42431" s="14" t="str">
        <f t="shared" si="668"/>
        <v/>
      </c>
    </row>
    <row r="42432" spans="7:7" x14ac:dyDescent="0.2">
      <c r="G42432" s="14" t="str">
        <f t="shared" si="668"/>
        <v/>
      </c>
    </row>
    <row r="42433" spans="7:7" x14ac:dyDescent="0.2">
      <c r="G42433" s="14" t="str">
        <f t="shared" si="668"/>
        <v/>
      </c>
    </row>
    <row r="42434" spans="7:7" x14ac:dyDescent="0.2">
      <c r="G42434" s="14" t="str">
        <f t="shared" si="668"/>
        <v/>
      </c>
    </row>
    <row r="42435" spans="7:7" x14ac:dyDescent="0.2">
      <c r="G42435" s="14" t="str">
        <f t="shared" si="668"/>
        <v/>
      </c>
    </row>
    <row r="42436" spans="7:7" x14ac:dyDescent="0.2">
      <c r="G42436" s="14" t="str">
        <f t="shared" si="668"/>
        <v/>
      </c>
    </row>
    <row r="42437" spans="7:7" x14ac:dyDescent="0.2">
      <c r="G42437" s="14" t="str">
        <f t="shared" si="668"/>
        <v/>
      </c>
    </row>
    <row r="42438" spans="7:7" x14ac:dyDescent="0.2">
      <c r="G42438" s="14" t="str">
        <f t="shared" ref="G42438:G42501" si="669">IF(C42438="","",C42438*0.75)</f>
        <v/>
      </c>
    </row>
    <row r="42439" spans="7:7" x14ac:dyDescent="0.2">
      <c r="G42439" s="14" t="str">
        <f t="shared" si="669"/>
        <v/>
      </c>
    </row>
    <row r="42440" spans="7:7" x14ac:dyDescent="0.2">
      <c r="G42440" s="14" t="str">
        <f t="shared" si="669"/>
        <v/>
      </c>
    </row>
    <row r="42441" spans="7:7" x14ac:dyDescent="0.2">
      <c r="G42441" s="14" t="str">
        <f t="shared" si="669"/>
        <v/>
      </c>
    </row>
    <row r="42442" spans="7:7" x14ac:dyDescent="0.2">
      <c r="G42442" s="14" t="str">
        <f t="shared" si="669"/>
        <v/>
      </c>
    </row>
    <row r="42443" spans="7:7" x14ac:dyDescent="0.2">
      <c r="G42443" s="14" t="str">
        <f t="shared" si="669"/>
        <v/>
      </c>
    </row>
    <row r="42444" spans="7:7" x14ac:dyDescent="0.2">
      <c r="G42444" s="14" t="str">
        <f t="shared" si="669"/>
        <v/>
      </c>
    </row>
    <row r="42445" spans="7:7" x14ac:dyDescent="0.2">
      <c r="G42445" s="14" t="str">
        <f t="shared" si="669"/>
        <v/>
      </c>
    </row>
    <row r="42446" spans="7:7" x14ac:dyDescent="0.2">
      <c r="G42446" s="14" t="str">
        <f t="shared" si="669"/>
        <v/>
      </c>
    </row>
    <row r="42447" spans="7:7" x14ac:dyDescent="0.2">
      <c r="G42447" s="14" t="str">
        <f t="shared" si="669"/>
        <v/>
      </c>
    </row>
    <row r="42448" spans="7:7" x14ac:dyDescent="0.2">
      <c r="G42448" s="14" t="str">
        <f t="shared" si="669"/>
        <v/>
      </c>
    </row>
    <row r="42449" spans="7:7" x14ac:dyDescent="0.2">
      <c r="G42449" s="14" t="str">
        <f t="shared" si="669"/>
        <v/>
      </c>
    </row>
    <row r="42450" spans="7:7" x14ac:dyDescent="0.2">
      <c r="G42450" s="14" t="str">
        <f t="shared" si="669"/>
        <v/>
      </c>
    </row>
    <row r="42451" spans="7:7" x14ac:dyDescent="0.2">
      <c r="G42451" s="14" t="str">
        <f t="shared" si="669"/>
        <v/>
      </c>
    </row>
    <row r="42452" spans="7:7" x14ac:dyDescent="0.2">
      <c r="G42452" s="14" t="str">
        <f t="shared" si="669"/>
        <v/>
      </c>
    </row>
    <row r="42453" spans="7:7" x14ac:dyDescent="0.2">
      <c r="G42453" s="14" t="str">
        <f t="shared" si="669"/>
        <v/>
      </c>
    </row>
    <row r="42454" spans="7:7" x14ac:dyDescent="0.2">
      <c r="G42454" s="14" t="str">
        <f t="shared" si="669"/>
        <v/>
      </c>
    </row>
    <row r="42455" spans="7:7" x14ac:dyDescent="0.2">
      <c r="G42455" s="14" t="str">
        <f t="shared" si="669"/>
        <v/>
      </c>
    </row>
    <row r="42456" spans="7:7" x14ac:dyDescent="0.2">
      <c r="G42456" s="14" t="str">
        <f t="shared" si="669"/>
        <v/>
      </c>
    </row>
    <row r="42457" spans="7:7" x14ac:dyDescent="0.2">
      <c r="G42457" s="14" t="str">
        <f t="shared" si="669"/>
        <v/>
      </c>
    </row>
    <row r="42458" spans="7:7" x14ac:dyDescent="0.2">
      <c r="G42458" s="14" t="str">
        <f t="shared" si="669"/>
        <v/>
      </c>
    </row>
    <row r="42459" spans="7:7" x14ac:dyDescent="0.2">
      <c r="G42459" s="14" t="str">
        <f t="shared" si="669"/>
        <v/>
      </c>
    </row>
    <row r="42460" spans="7:7" x14ac:dyDescent="0.2">
      <c r="G42460" s="14" t="str">
        <f t="shared" si="669"/>
        <v/>
      </c>
    </row>
    <row r="42461" spans="7:7" x14ac:dyDescent="0.2">
      <c r="G42461" s="14" t="str">
        <f t="shared" si="669"/>
        <v/>
      </c>
    </row>
    <row r="42462" spans="7:7" x14ac:dyDescent="0.2">
      <c r="G42462" s="14" t="str">
        <f t="shared" si="669"/>
        <v/>
      </c>
    </row>
    <row r="42463" spans="7:7" x14ac:dyDescent="0.2">
      <c r="G42463" s="14" t="str">
        <f t="shared" si="669"/>
        <v/>
      </c>
    </row>
    <row r="42464" spans="7:7" x14ac:dyDescent="0.2">
      <c r="G42464" s="14" t="str">
        <f t="shared" si="669"/>
        <v/>
      </c>
    </row>
    <row r="42465" spans="7:7" x14ac:dyDescent="0.2">
      <c r="G42465" s="14" t="str">
        <f t="shared" si="669"/>
        <v/>
      </c>
    </row>
    <row r="42466" spans="7:7" x14ac:dyDescent="0.2">
      <c r="G42466" s="14" t="str">
        <f t="shared" si="669"/>
        <v/>
      </c>
    </row>
    <row r="42467" spans="7:7" x14ac:dyDescent="0.2">
      <c r="G42467" s="14" t="str">
        <f t="shared" si="669"/>
        <v/>
      </c>
    </row>
    <row r="42468" spans="7:7" x14ac:dyDescent="0.2">
      <c r="G42468" s="14" t="str">
        <f t="shared" si="669"/>
        <v/>
      </c>
    </row>
    <row r="42469" spans="7:7" x14ac:dyDescent="0.2">
      <c r="G42469" s="14" t="str">
        <f t="shared" si="669"/>
        <v/>
      </c>
    </row>
    <row r="42470" spans="7:7" x14ac:dyDescent="0.2">
      <c r="G42470" s="14" t="str">
        <f t="shared" si="669"/>
        <v/>
      </c>
    </row>
    <row r="42471" spans="7:7" x14ac:dyDescent="0.2">
      <c r="G42471" s="14" t="str">
        <f t="shared" si="669"/>
        <v/>
      </c>
    </row>
    <row r="42472" spans="7:7" x14ac:dyDescent="0.2">
      <c r="G42472" s="14" t="str">
        <f t="shared" si="669"/>
        <v/>
      </c>
    </row>
    <row r="42473" spans="7:7" x14ac:dyDescent="0.2">
      <c r="G42473" s="14" t="str">
        <f t="shared" si="669"/>
        <v/>
      </c>
    </row>
    <row r="42474" spans="7:7" x14ac:dyDescent="0.2">
      <c r="G42474" s="14" t="str">
        <f t="shared" si="669"/>
        <v/>
      </c>
    </row>
    <row r="42475" spans="7:7" x14ac:dyDescent="0.2">
      <c r="G42475" s="14" t="str">
        <f t="shared" si="669"/>
        <v/>
      </c>
    </row>
    <row r="42476" spans="7:7" x14ac:dyDescent="0.2">
      <c r="G42476" s="14" t="str">
        <f t="shared" si="669"/>
        <v/>
      </c>
    </row>
    <row r="42477" spans="7:7" x14ac:dyDescent="0.2">
      <c r="G42477" s="14" t="str">
        <f t="shared" si="669"/>
        <v/>
      </c>
    </row>
    <row r="42478" spans="7:7" x14ac:dyDescent="0.2">
      <c r="G42478" s="14" t="str">
        <f t="shared" si="669"/>
        <v/>
      </c>
    </row>
    <row r="42479" spans="7:7" x14ac:dyDescent="0.2">
      <c r="G42479" s="14" t="str">
        <f t="shared" si="669"/>
        <v/>
      </c>
    </row>
    <row r="42480" spans="7:7" x14ac:dyDescent="0.2">
      <c r="G42480" s="14" t="str">
        <f t="shared" si="669"/>
        <v/>
      </c>
    </row>
    <row r="42481" spans="7:7" x14ac:dyDescent="0.2">
      <c r="G42481" s="14" t="str">
        <f t="shared" si="669"/>
        <v/>
      </c>
    </row>
    <row r="42482" spans="7:7" x14ac:dyDescent="0.2">
      <c r="G42482" s="14" t="str">
        <f t="shared" si="669"/>
        <v/>
      </c>
    </row>
    <row r="42483" spans="7:7" x14ac:dyDescent="0.2">
      <c r="G42483" s="14" t="str">
        <f t="shared" si="669"/>
        <v/>
      </c>
    </row>
    <row r="42484" spans="7:7" x14ac:dyDescent="0.2">
      <c r="G42484" s="14" t="str">
        <f t="shared" si="669"/>
        <v/>
      </c>
    </row>
    <row r="42485" spans="7:7" x14ac:dyDescent="0.2">
      <c r="G42485" s="14" t="str">
        <f t="shared" si="669"/>
        <v/>
      </c>
    </row>
    <row r="42486" spans="7:7" x14ac:dyDescent="0.2">
      <c r="G42486" s="14" t="str">
        <f t="shared" si="669"/>
        <v/>
      </c>
    </row>
    <row r="42487" spans="7:7" x14ac:dyDescent="0.2">
      <c r="G42487" s="14" t="str">
        <f t="shared" si="669"/>
        <v/>
      </c>
    </row>
    <row r="42488" spans="7:7" x14ac:dyDescent="0.2">
      <c r="G42488" s="14" t="str">
        <f t="shared" si="669"/>
        <v/>
      </c>
    </row>
    <row r="42489" spans="7:7" x14ac:dyDescent="0.2">
      <c r="G42489" s="14" t="str">
        <f t="shared" si="669"/>
        <v/>
      </c>
    </row>
    <row r="42490" spans="7:7" x14ac:dyDescent="0.2">
      <c r="G42490" s="14" t="str">
        <f t="shared" si="669"/>
        <v/>
      </c>
    </row>
    <row r="42491" spans="7:7" x14ac:dyDescent="0.2">
      <c r="G42491" s="14" t="str">
        <f t="shared" si="669"/>
        <v/>
      </c>
    </row>
    <row r="42492" spans="7:7" x14ac:dyDescent="0.2">
      <c r="G42492" s="14" t="str">
        <f t="shared" si="669"/>
        <v/>
      </c>
    </row>
    <row r="42493" spans="7:7" x14ac:dyDescent="0.2">
      <c r="G42493" s="14" t="str">
        <f t="shared" si="669"/>
        <v/>
      </c>
    </row>
    <row r="42494" spans="7:7" x14ac:dyDescent="0.2">
      <c r="G42494" s="14" t="str">
        <f t="shared" si="669"/>
        <v/>
      </c>
    </row>
    <row r="42495" spans="7:7" x14ac:dyDescent="0.2">
      <c r="G42495" s="14" t="str">
        <f t="shared" si="669"/>
        <v/>
      </c>
    </row>
    <row r="42496" spans="7:7" x14ac:dyDescent="0.2">
      <c r="G42496" s="14" t="str">
        <f t="shared" si="669"/>
        <v/>
      </c>
    </row>
    <row r="42497" spans="7:7" x14ac:dyDescent="0.2">
      <c r="G42497" s="14" t="str">
        <f t="shared" si="669"/>
        <v/>
      </c>
    </row>
    <row r="42498" spans="7:7" x14ac:dyDescent="0.2">
      <c r="G42498" s="14" t="str">
        <f t="shared" si="669"/>
        <v/>
      </c>
    </row>
    <row r="42499" spans="7:7" x14ac:dyDescent="0.2">
      <c r="G42499" s="14" t="str">
        <f t="shared" si="669"/>
        <v/>
      </c>
    </row>
    <row r="42500" spans="7:7" x14ac:dyDescent="0.2">
      <c r="G42500" s="14" t="str">
        <f t="shared" si="669"/>
        <v/>
      </c>
    </row>
    <row r="42501" spans="7:7" x14ac:dyDescent="0.2">
      <c r="G42501" s="14" t="str">
        <f t="shared" si="669"/>
        <v/>
      </c>
    </row>
    <row r="42502" spans="7:7" x14ac:dyDescent="0.2">
      <c r="G42502" s="14" t="str">
        <f t="shared" ref="G42502:G42565" si="670">IF(C42502="","",C42502*0.75)</f>
        <v/>
      </c>
    </row>
    <row r="42503" spans="7:7" x14ac:dyDescent="0.2">
      <c r="G42503" s="14" t="str">
        <f t="shared" si="670"/>
        <v/>
      </c>
    </row>
    <row r="42504" spans="7:7" x14ac:dyDescent="0.2">
      <c r="G42504" s="14" t="str">
        <f t="shared" si="670"/>
        <v/>
      </c>
    </row>
    <row r="42505" spans="7:7" x14ac:dyDescent="0.2">
      <c r="G42505" s="14" t="str">
        <f t="shared" si="670"/>
        <v/>
      </c>
    </row>
    <row r="42506" spans="7:7" x14ac:dyDescent="0.2">
      <c r="G42506" s="14" t="str">
        <f t="shared" si="670"/>
        <v/>
      </c>
    </row>
    <row r="42507" spans="7:7" x14ac:dyDescent="0.2">
      <c r="G42507" s="14" t="str">
        <f t="shared" si="670"/>
        <v/>
      </c>
    </row>
    <row r="42508" spans="7:7" x14ac:dyDescent="0.2">
      <c r="G42508" s="14" t="str">
        <f t="shared" si="670"/>
        <v/>
      </c>
    </row>
    <row r="42509" spans="7:7" x14ac:dyDescent="0.2">
      <c r="G42509" s="14" t="str">
        <f t="shared" si="670"/>
        <v/>
      </c>
    </row>
    <row r="42510" spans="7:7" x14ac:dyDescent="0.2">
      <c r="G42510" s="14" t="str">
        <f t="shared" si="670"/>
        <v/>
      </c>
    </row>
    <row r="42511" spans="7:7" x14ac:dyDescent="0.2">
      <c r="G42511" s="14" t="str">
        <f t="shared" si="670"/>
        <v/>
      </c>
    </row>
    <row r="42512" spans="7:7" x14ac:dyDescent="0.2">
      <c r="G42512" s="14" t="str">
        <f t="shared" si="670"/>
        <v/>
      </c>
    </row>
    <row r="42513" spans="7:7" x14ac:dyDescent="0.2">
      <c r="G42513" s="14" t="str">
        <f t="shared" si="670"/>
        <v/>
      </c>
    </row>
    <row r="42514" spans="7:7" x14ac:dyDescent="0.2">
      <c r="G42514" s="14" t="str">
        <f t="shared" si="670"/>
        <v/>
      </c>
    </row>
    <row r="42515" spans="7:7" x14ac:dyDescent="0.2">
      <c r="G42515" s="14" t="str">
        <f t="shared" si="670"/>
        <v/>
      </c>
    </row>
    <row r="42516" spans="7:7" x14ac:dyDescent="0.2">
      <c r="G42516" s="14" t="str">
        <f t="shared" si="670"/>
        <v/>
      </c>
    </row>
    <row r="42517" spans="7:7" x14ac:dyDescent="0.2">
      <c r="G42517" s="14" t="str">
        <f t="shared" si="670"/>
        <v/>
      </c>
    </row>
    <row r="42518" spans="7:7" x14ac:dyDescent="0.2">
      <c r="G42518" s="14" t="str">
        <f t="shared" si="670"/>
        <v/>
      </c>
    </row>
    <row r="42519" spans="7:7" x14ac:dyDescent="0.2">
      <c r="G42519" s="14" t="str">
        <f t="shared" si="670"/>
        <v/>
      </c>
    </row>
    <row r="42520" spans="7:7" x14ac:dyDescent="0.2">
      <c r="G42520" s="14" t="str">
        <f t="shared" si="670"/>
        <v/>
      </c>
    </row>
    <row r="42521" spans="7:7" x14ac:dyDescent="0.2">
      <c r="G42521" s="14" t="str">
        <f t="shared" si="670"/>
        <v/>
      </c>
    </row>
    <row r="42522" spans="7:7" x14ac:dyDescent="0.2">
      <c r="G42522" s="14" t="str">
        <f t="shared" si="670"/>
        <v/>
      </c>
    </row>
    <row r="42523" spans="7:7" x14ac:dyDescent="0.2">
      <c r="G42523" s="14" t="str">
        <f t="shared" si="670"/>
        <v/>
      </c>
    </row>
    <row r="42524" spans="7:7" x14ac:dyDescent="0.2">
      <c r="G42524" s="14" t="str">
        <f t="shared" si="670"/>
        <v/>
      </c>
    </row>
    <row r="42525" spans="7:7" x14ac:dyDescent="0.2">
      <c r="G42525" s="14" t="str">
        <f t="shared" si="670"/>
        <v/>
      </c>
    </row>
    <row r="42526" spans="7:7" x14ac:dyDescent="0.2">
      <c r="G42526" s="14" t="str">
        <f t="shared" si="670"/>
        <v/>
      </c>
    </row>
    <row r="42527" spans="7:7" x14ac:dyDescent="0.2">
      <c r="G42527" s="14" t="str">
        <f t="shared" si="670"/>
        <v/>
      </c>
    </row>
    <row r="42528" spans="7:7" x14ac:dyDescent="0.2">
      <c r="G42528" s="14" t="str">
        <f t="shared" si="670"/>
        <v/>
      </c>
    </row>
    <row r="42529" spans="7:7" x14ac:dyDescent="0.2">
      <c r="G42529" s="14" t="str">
        <f t="shared" si="670"/>
        <v/>
      </c>
    </row>
    <row r="42530" spans="7:7" x14ac:dyDescent="0.2">
      <c r="G42530" s="14" t="str">
        <f t="shared" si="670"/>
        <v/>
      </c>
    </row>
    <row r="42531" spans="7:7" x14ac:dyDescent="0.2">
      <c r="G42531" s="14" t="str">
        <f t="shared" si="670"/>
        <v/>
      </c>
    </row>
    <row r="42532" spans="7:7" x14ac:dyDescent="0.2">
      <c r="G42532" s="14" t="str">
        <f t="shared" si="670"/>
        <v/>
      </c>
    </row>
    <row r="42533" spans="7:7" x14ac:dyDescent="0.2">
      <c r="G42533" s="14" t="str">
        <f t="shared" si="670"/>
        <v/>
      </c>
    </row>
    <row r="42534" spans="7:7" x14ac:dyDescent="0.2">
      <c r="G42534" s="14" t="str">
        <f t="shared" si="670"/>
        <v/>
      </c>
    </row>
    <row r="42535" spans="7:7" x14ac:dyDescent="0.2">
      <c r="G42535" s="14" t="str">
        <f t="shared" si="670"/>
        <v/>
      </c>
    </row>
    <row r="42536" spans="7:7" x14ac:dyDescent="0.2">
      <c r="G42536" s="14" t="str">
        <f t="shared" si="670"/>
        <v/>
      </c>
    </row>
    <row r="42537" spans="7:7" x14ac:dyDescent="0.2">
      <c r="G42537" s="14" t="str">
        <f t="shared" si="670"/>
        <v/>
      </c>
    </row>
    <row r="42538" spans="7:7" x14ac:dyDescent="0.2">
      <c r="G42538" s="14" t="str">
        <f t="shared" si="670"/>
        <v/>
      </c>
    </row>
    <row r="42539" spans="7:7" x14ac:dyDescent="0.2">
      <c r="G42539" s="14" t="str">
        <f t="shared" si="670"/>
        <v/>
      </c>
    </row>
    <row r="42540" spans="7:7" x14ac:dyDescent="0.2">
      <c r="G42540" s="14" t="str">
        <f t="shared" si="670"/>
        <v/>
      </c>
    </row>
    <row r="42541" spans="7:7" x14ac:dyDescent="0.2">
      <c r="G42541" s="14" t="str">
        <f t="shared" si="670"/>
        <v/>
      </c>
    </row>
    <row r="42542" spans="7:7" x14ac:dyDescent="0.2">
      <c r="G42542" s="14" t="str">
        <f t="shared" si="670"/>
        <v/>
      </c>
    </row>
    <row r="42543" spans="7:7" x14ac:dyDescent="0.2">
      <c r="G42543" s="14" t="str">
        <f t="shared" si="670"/>
        <v/>
      </c>
    </row>
    <row r="42544" spans="7:7" x14ac:dyDescent="0.2">
      <c r="G42544" s="14" t="str">
        <f t="shared" si="670"/>
        <v/>
      </c>
    </row>
    <row r="42545" spans="7:7" x14ac:dyDescent="0.2">
      <c r="G42545" s="14" t="str">
        <f t="shared" si="670"/>
        <v/>
      </c>
    </row>
    <row r="42546" spans="7:7" x14ac:dyDescent="0.2">
      <c r="G42546" s="14" t="str">
        <f t="shared" si="670"/>
        <v/>
      </c>
    </row>
    <row r="42547" spans="7:7" x14ac:dyDescent="0.2">
      <c r="G42547" s="14" t="str">
        <f t="shared" si="670"/>
        <v/>
      </c>
    </row>
    <row r="42548" spans="7:7" x14ac:dyDescent="0.2">
      <c r="G42548" s="14" t="str">
        <f t="shared" si="670"/>
        <v/>
      </c>
    </row>
    <row r="42549" spans="7:7" x14ac:dyDescent="0.2">
      <c r="G42549" s="14" t="str">
        <f t="shared" si="670"/>
        <v/>
      </c>
    </row>
    <row r="42550" spans="7:7" x14ac:dyDescent="0.2">
      <c r="G42550" s="14" t="str">
        <f t="shared" si="670"/>
        <v/>
      </c>
    </row>
    <row r="42551" spans="7:7" x14ac:dyDescent="0.2">
      <c r="G42551" s="14" t="str">
        <f t="shared" si="670"/>
        <v/>
      </c>
    </row>
    <row r="42552" spans="7:7" x14ac:dyDescent="0.2">
      <c r="G42552" s="14" t="str">
        <f t="shared" si="670"/>
        <v/>
      </c>
    </row>
    <row r="42553" spans="7:7" x14ac:dyDescent="0.2">
      <c r="G42553" s="14" t="str">
        <f t="shared" si="670"/>
        <v/>
      </c>
    </row>
    <row r="42554" spans="7:7" x14ac:dyDescent="0.2">
      <c r="G42554" s="14" t="str">
        <f t="shared" si="670"/>
        <v/>
      </c>
    </row>
    <row r="42555" spans="7:7" x14ac:dyDescent="0.2">
      <c r="G42555" s="14" t="str">
        <f t="shared" si="670"/>
        <v/>
      </c>
    </row>
    <row r="42556" spans="7:7" x14ac:dyDescent="0.2">
      <c r="G42556" s="14" t="str">
        <f t="shared" si="670"/>
        <v/>
      </c>
    </row>
    <row r="42557" spans="7:7" x14ac:dyDescent="0.2">
      <c r="G42557" s="14" t="str">
        <f t="shared" si="670"/>
        <v/>
      </c>
    </row>
    <row r="42558" spans="7:7" x14ac:dyDescent="0.2">
      <c r="G42558" s="14" t="str">
        <f t="shared" si="670"/>
        <v/>
      </c>
    </row>
    <row r="42559" spans="7:7" x14ac:dyDescent="0.2">
      <c r="G42559" s="14" t="str">
        <f t="shared" si="670"/>
        <v/>
      </c>
    </row>
    <row r="42560" spans="7:7" x14ac:dyDescent="0.2">
      <c r="G42560" s="14" t="str">
        <f t="shared" si="670"/>
        <v/>
      </c>
    </row>
    <row r="42561" spans="7:7" x14ac:dyDescent="0.2">
      <c r="G42561" s="14" t="str">
        <f t="shared" si="670"/>
        <v/>
      </c>
    </row>
    <row r="42562" spans="7:7" x14ac:dyDescent="0.2">
      <c r="G42562" s="14" t="str">
        <f t="shared" si="670"/>
        <v/>
      </c>
    </row>
    <row r="42563" spans="7:7" x14ac:dyDescent="0.2">
      <c r="G42563" s="14" t="str">
        <f t="shared" si="670"/>
        <v/>
      </c>
    </row>
    <row r="42564" spans="7:7" x14ac:dyDescent="0.2">
      <c r="G42564" s="14" t="str">
        <f t="shared" si="670"/>
        <v/>
      </c>
    </row>
    <row r="42565" spans="7:7" x14ac:dyDescent="0.2">
      <c r="G42565" s="14" t="str">
        <f t="shared" si="670"/>
        <v/>
      </c>
    </row>
    <row r="42566" spans="7:7" x14ac:dyDescent="0.2">
      <c r="G42566" s="14" t="str">
        <f t="shared" ref="G42566:G42629" si="671">IF(C42566="","",C42566*0.75)</f>
        <v/>
      </c>
    </row>
    <row r="42567" spans="7:7" x14ac:dyDescent="0.2">
      <c r="G42567" s="14" t="str">
        <f t="shared" si="671"/>
        <v/>
      </c>
    </row>
    <row r="42568" spans="7:7" x14ac:dyDescent="0.2">
      <c r="G42568" s="14" t="str">
        <f t="shared" si="671"/>
        <v/>
      </c>
    </row>
    <row r="42569" spans="7:7" x14ac:dyDescent="0.2">
      <c r="G42569" s="14" t="str">
        <f t="shared" si="671"/>
        <v/>
      </c>
    </row>
    <row r="42570" spans="7:7" x14ac:dyDescent="0.2">
      <c r="G42570" s="14" t="str">
        <f t="shared" si="671"/>
        <v/>
      </c>
    </row>
    <row r="42571" spans="7:7" x14ac:dyDescent="0.2">
      <c r="G42571" s="14" t="str">
        <f t="shared" si="671"/>
        <v/>
      </c>
    </row>
    <row r="42572" spans="7:7" x14ac:dyDescent="0.2">
      <c r="G42572" s="14" t="str">
        <f t="shared" si="671"/>
        <v/>
      </c>
    </row>
    <row r="42573" spans="7:7" x14ac:dyDescent="0.2">
      <c r="G42573" s="14" t="str">
        <f t="shared" si="671"/>
        <v/>
      </c>
    </row>
    <row r="42574" spans="7:7" x14ac:dyDescent="0.2">
      <c r="G42574" s="14" t="str">
        <f t="shared" si="671"/>
        <v/>
      </c>
    </row>
    <row r="42575" spans="7:7" x14ac:dyDescent="0.2">
      <c r="G42575" s="14" t="str">
        <f t="shared" si="671"/>
        <v/>
      </c>
    </row>
    <row r="42576" spans="7:7" x14ac:dyDescent="0.2">
      <c r="G42576" s="14" t="str">
        <f t="shared" si="671"/>
        <v/>
      </c>
    </row>
    <row r="42577" spans="7:7" x14ac:dyDescent="0.2">
      <c r="G42577" s="14" t="str">
        <f t="shared" si="671"/>
        <v/>
      </c>
    </row>
    <row r="42578" spans="7:7" x14ac:dyDescent="0.2">
      <c r="G42578" s="14" t="str">
        <f t="shared" si="671"/>
        <v/>
      </c>
    </row>
    <row r="42579" spans="7:7" x14ac:dyDescent="0.2">
      <c r="G42579" s="14" t="str">
        <f t="shared" si="671"/>
        <v/>
      </c>
    </row>
    <row r="42580" spans="7:7" x14ac:dyDescent="0.2">
      <c r="G42580" s="14" t="str">
        <f t="shared" si="671"/>
        <v/>
      </c>
    </row>
    <row r="42581" spans="7:7" x14ac:dyDescent="0.2">
      <c r="G42581" s="14" t="str">
        <f t="shared" si="671"/>
        <v/>
      </c>
    </row>
    <row r="42582" spans="7:7" x14ac:dyDescent="0.2">
      <c r="G42582" s="14" t="str">
        <f t="shared" si="671"/>
        <v/>
      </c>
    </row>
    <row r="42583" spans="7:7" x14ac:dyDescent="0.2">
      <c r="G42583" s="14" t="str">
        <f t="shared" si="671"/>
        <v/>
      </c>
    </row>
    <row r="42584" spans="7:7" x14ac:dyDescent="0.2">
      <c r="G42584" s="14" t="str">
        <f t="shared" si="671"/>
        <v/>
      </c>
    </row>
    <row r="42585" spans="7:7" x14ac:dyDescent="0.2">
      <c r="G42585" s="14" t="str">
        <f t="shared" si="671"/>
        <v/>
      </c>
    </row>
    <row r="42586" spans="7:7" x14ac:dyDescent="0.2">
      <c r="G42586" s="14" t="str">
        <f t="shared" si="671"/>
        <v/>
      </c>
    </row>
    <row r="42587" spans="7:7" x14ac:dyDescent="0.2">
      <c r="G42587" s="14" t="str">
        <f t="shared" si="671"/>
        <v/>
      </c>
    </row>
    <row r="42588" spans="7:7" x14ac:dyDescent="0.2">
      <c r="G42588" s="14" t="str">
        <f t="shared" si="671"/>
        <v/>
      </c>
    </row>
    <row r="42589" spans="7:7" x14ac:dyDescent="0.2">
      <c r="G42589" s="14" t="str">
        <f t="shared" si="671"/>
        <v/>
      </c>
    </row>
    <row r="42590" spans="7:7" x14ac:dyDescent="0.2">
      <c r="G42590" s="14" t="str">
        <f t="shared" si="671"/>
        <v/>
      </c>
    </row>
    <row r="42591" spans="7:7" x14ac:dyDescent="0.2">
      <c r="G42591" s="14" t="str">
        <f t="shared" si="671"/>
        <v/>
      </c>
    </row>
    <row r="42592" spans="7:7" x14ac:dyDescent="0.2">
      <c r="G42592" s="14" t="str">
        <f t="shared" si="671"/>
        <v/>
      </c>
    </row>
    <row r="42593" spans="7:7" x14ac:dyDescent="0.2">
      <c r="G42593" s="14" t="str">
        <f t="shared" si="671"/>
        <v/>
      </c>
    </row>
    <row r="42594" spans="7:7" x14ac:dyDescent="0.2">
      <c r="G42594" s="14" t="str">
        <f t="shared" si="671"/>
        <v/>
      </c>
    </row>
    <row r="42595" spans="7:7" x14ac:dyDescent="0.2">
      <c r="G42595" s="14" t="str">
        <f t="shared" si="671"/>
        <v/>
      </c>
    </row>
    <row r="42596" spans="7:7" x14ac:dyDescent="0.2">
      <c r="G42596" s="14" t="str">
        <f t="shared" si="671"/>
        <v/>
      </c>
    </row>
    <row r="42597" spans="7:7" x14ac:dyDescent="0.2">
      <c r="G42597" s="14" t="str">
        <f t="shared" si="671"/>
        <v/>
      </c>
    </row>
    <row r="42598" spans="7:7" x14ac:dyDescent="0.2">
      <c r="G42598" s="14" t="str">
        <f t="shared" si="671"/>
        <v/>
      </c>
    </row>
    <row r="42599" spans="7:7" x14ac:dyDescent="0.2">
      <c r="G42599" s="14" t="str">
        <f t="shared" si="671"/>
        <v/>
      </c>
    </row>
    <row r="42600" spans="7:7" x14ac:dyDescent="0.2">
      <c r="G42600" s="14" t="str">
        <f t="shared" si="671"/>
        <v/>
      </c>
    </row>
    <row r="42601" spans="7:7" x14ac:dyDescent="0.2">
      <c r="G42601" s="14" t="str">
        <f t="shared" si="671"/>
        <v/>
      </c>
    </row>
    <row r="42602" spans="7:7" x14ac:dyDescent="0.2">
      <c r="G42602" s="14" t="str">
        <f t="shared" si="671"/>
        <v/>
      </c>
    </row>
    <row r="42603" spans="7:7" x14ac:dyDescent="0.2">
      <c r="G42603" s="14" t="str">
        <f t="shared" si="671"/>
        <v/>
      </c>
    </row>
    <row r="42604" spans="7:7" x14ac:dyDescent="0.2">
      <c r="G42604" s="14" t="str">
        <f t="shared" si="671"/>
        <v/>
      </c>
    </row>
    <row r="42605" spans="7:7" x14ac:dyDescent="0.2">
      <c r="G42605" s="14" t="str">
        <f t="shared" si="671"/>
        <v/>
      </c>
    </row>
    <row r="42606" spans="7:7" x14ac:dyDescent="0.2">
      <c r="G42606" s="14" t="str">
        <f t="shared" si="671"/>
        <v/>
      </c>
    </row>
    <row r="42607" spans="7:7" x14ac:dyDescent="0.2">
      <c r="G42607" s="14" t="str">
        <f t="shared" si="671"/>
        <v/>
      </c>
    </row>
    <row r="42608" spans="7:7" x14ac:dyDescent="0.2">
      <c r="G42608" s="14" t="str">
        <f t="shared" si="671"/>
        <v/>
      </c>
    </row>
    <row r="42609" spans="7:7" x14ac:dyDescent="0.2">
      <c r="G42609" s="14" t="str">
        <f t="shared" si="671"/>
        <v/>
      </c>
    </row>
    <row r="42610" spans="7:7" x14ac:dyDescent="0.2">
      <c r="G42610" s="14" t="str">
        <f t="shared" si="671"/>
        <v/>
      </c>
    </row>
    <row r="42611" spans="7:7" x14ac:dyDescent="0.2">
      <c r="G42611" s="14" t="str">
        <f t="shared" si="671"/>
        <v/>
      </c>
    </row>
    <row r="42612" spans="7:7" x14ac:dyDescent="0.2">
      <c r="G42612" s="14" t="str">
        <f t="shared" si="671"/>
        <v/>
      </c>
    </row>
    <row r="42613" spans="7:7" x14ac:dyDescent="0.2">
      <c r="G42613" s="14" t="str">
        <f t="shared" si="671"/>
        <v/>
      </c>
    </row>
    <row r="42614" spans="7:7" x14ac:dyDescent="0.2">
      <c r="G42614" s="14" t="str">
        <f t="shared" si="671"/>
        <v/>
      </c>
    </row>
    <row r="42615" spans="7:7" x14ac:dyDescent="0.2">
      <c r="G42615" s="14" t="str">
        <f t="shared" si="671"/>
        <v/>
      </c>
    </row>
    <row r="42616" spans="7:7" x14ac:dyDescent="0.2">
      <c r="G42616" s="14" t="str">
        <f t="shared" si="671"/>
        <v/>
      </c>
    </row>
    <row r="42617" spans="7:7" x14ac:dyDescent="0.2">
      <c r="G42617" s="14" t="str">
        <f t="shared" si="671"/>
        <v/>
      </c>
    </row>
    <row r="42618" spans="7:7" x14ac:dyDescent="0.2">
      <c r="G42618" s="14" t="str">
        <f t="shared" si="671"/>
        <v/>
      </c>
    </row>
    <row r="42619" spans="7:7" x14ac:dyDescent="0.2">
      <c r="G42619" s="14" t="str">
        <f t="shared" si="671"/>
        <v/>
      </c>
    </row>
    <row r="42620" spans="7:7" x14ac:dyDescent="0.2">
      <c r="G42620" s="14" t="str">
        <f t="shared" si="671"/>
        <v/>
      </c>
    </row>
    <row r="42621" spans="7:7" x14ac:dyDescent="0.2">
      <c r="G42621" s="14" t="str">
        <f t="shared" si="671"/>
        <v/>
      </c>
    </row>
    <row r="42622" spans="7:7" x14ac:dyDescent="0.2">
      <c r="G42622" s="14" t="str">
        <f t="shared" si="671"/>
        <v/>
      </c>
    </row>
    <row r="42623" spans="7:7" x14ac:dyDescent="0.2">
      <c r="G42623" s="14" t="str">
        <f t="shared" si="671"/>
        <v/>
      </c>
    </row>
    <row r="42624" spans="7:7" x14ac:dyDescent="0.2">
      <c r="G42624" s="14" t="str">
        <f t="shared" si="671"/>
        <v/>
      </c>
    </row>
    <row r="42625" spans="7:7" x14ac:dyDescent="0.2">
      <c r="G42625" s="14" t="str">
        <f t="shared" si="671"/>
        <v/>
      </c>
    </row>
    <row r="42626" spans="7:7" x14ac:dyDescent="0.2">
      <c r="G42626" s="14" t="str">
        <f t="shared" si="671"/>
        <v/>
      </c>
    </row>
    <row r="42627" spans="7:7" x14ac:dyDescent="0.2">
      <c r="G42627" s="14" t="str">
        <f t="shared" si="671"/>
        <v/>
      </c>
    </row>
    <row r="42628" spans="7:7" x14ac:dyDescent="0.2">
      <c r="G42628" s="14" t="str">
        <f t="shared" si="671"/>
        <v/>
      </c>
    </row>
    <row r="42629" spans="7:7" x14ac:dyDescent="0.2">
      <c r="G42629" s="14" t="str">
        <f t="shared" si="671"/>
        <v/>
      </c>
    </row>
    <row r="42630" spans="7:7" x14ac:dyDescent="0.2">
      <c r="G42630" s="14" t="str">
        <f t="shared" ref="G42630:G42693" si="672">IF(C42630="","",C42630*0.75)</f>
        <v/>
      </c>
    </row>
    <row r="42631" spans="7:7" x14ac:dyDescent="0.2">
      <c r="G42631" s="14" t="str">
        <f t="shared" si="672"/>
        <v/>
      </c>
    </row>
    <row r="42632" spans="7:7" x14ac:dyDescent="0.2">
      <c r="G42632" s="14" t="str">
        <f t="shared" si="672"/>
        <v/>
      </c>
    </row>
    <row r="42633" spans="7:7" x14ac:dyDescent="0.2">
      <c r="G42633" s="14" t="str">
        <f t="shared" si="672"/>
        <v/>
      </c>
    </row>
    <row r="42634" spans="7:7" x14ac:dyDescent="0.2">
      <c r="G42634" s="14" t="str">
        <f t="shared" si="672"/>
        <v/>
      </c>
    </row>
    <row r="42635" spans="7:7" x14ac:dyDescent="0.2">
      <c r="G42635" s="14" t="str">
        <f t="shared" si="672"/>
        <v/>
      </c>
    </row>
    <row r="42636" spans="7:7" x14ac:dyDescent="0.2">
      <c r="G42636" s="14" t="str">
        <f t="shared" si="672"/>
        <v/>
      </c>
    </row>
    <row r="42637" spans="7:7" x14ac:dyDescent="0.2">
      <c r="G42637" s="14" t="str">
        <f t="shared" si="672"/>
        <v/>
      </c>
    </row>
    <row r="42638" spans="7:7" x14ac:dyDescent="0.2">
      <c r="G42638" s="14" t="str">
        <f t="shared" si="672"/>
        <v/>
      </c>
    </row>
    <row r="42639" spans="7:7" x14ac:dyDescent="0.2">
      <c r="G42639" s="14" t="str">
        <f t="shared" si="672"/>
        <v/>
      </c>
    </row>
    <row r="42640" spans="7:7" x14ac:dyDescent="0.2">
      <c r="G42640" s="14" t="str">
        <f t="shared" si="672"/>
        <v/>
      </c>
    </row>
    <row r="42641" spans="7:7" x14ac:dyDescent="0.2">
      <c r="G42641" s="14" t="str">
        <f t="shared" si="672"/>
        <v/>
      </c>
    </row>
    <row r="42642" spans="7:7" x14ac:dyDescent="0.2">
      <c r="G42642" s="14" t="str">
        <f t="shared" si="672"/>
        <v/>
      </c>
    </row>
    <row r="42643" spans="7:7" x14ac:dyDescent="0.2">
      <c r="G42643" s="14" t="str">
        <f t="shared" si="672"/>
        <v/>
      </c>
    </row>
    <row r="42644" spans="7:7" x14ac:dyDescent="0.2">
      <c r="G42644" s="14" t="str">
        <f t="shared" si="672"/>
        <v/>
      </c>
    </row>
    <row r="42645" spans="7:7" x14ac:dyDescent="0.2">
      <c r="G42645" s="14" t="str">
        <f t="shared" si="672"/>
        <v/>
      </c>
    </row>
    <row r="42646" spans="7:7" x14ac:dyDescent="0.2">
      <c r="G42646" s="14" t="str">
        <f t="shared" si="672"/>
        <v/>
      </c>
    </row>
    <row r="42647" spans="7:7" x14ac:dyDescent="0.2">
      <c r="G42647" s="14" t="str">
        <f t="shared" si="672"/>
        <v/>
      </c>
    </row>
    <row r="42648" spans="7:7" x14ac:dyDescent="0.2">
      <c r="G42648" s="14" t="str">
        <f t="shared" si="672"/>
        <v/>
      </c>
    </row>
    <row r="42649" spans="7:7" x14ac:dyDescent="0.2">
      <c r="G42649" s="14" t="str">
        <f t="shared" si="672"/>
        <v/>
      </c>
    </row>
    <row r="42650" spans="7:7" x14ac:dyDescent="0.2">
      <c r="G42650" s="14" t="str">
        <f t="shared" si="672"/>
        <v/>
      </c>
    </row>
    <row r="42651" spans="7:7" x14ac:dyDescent="0.2">
      <c r="G42651" s="14" t="str">
        <f t="shared" si="672"/>
        <v/>
      </c>
    </row>
    <row r="42652" spans="7:7" x14ac:dyDescent="0.2">
      <c r="G42652" s="14" t="str">
        <f t="shared" si="672"/>
        <v/>
      </c>
    </row>
    <row r="42653" spans="7:7" x14ac:dyDescent="0.2">
      <c r="G42653" s="14" t="str">
        <f t="shared" si="672"/>
        <v/>
      </c>
    </row>
    <row r="42654" spans="7:7" x14ac:dyDescent="0.2">
      <c r="G42654" s="14" t="str">
        <f t="shared" si="672"/>
        <v/>
      </c>
    </row>
    <row r="42655" spans="7:7" x14ac:dyDescent="0.2">
      <c r="G42655" s="14" t="str">
        <f t="shared" si="672"/>
        <v/>
      </c>
    </row>
    <row r="42656" spans="7:7" x14ac:dyDescent="0.2">
      <c r="G42656" s="14" t="str">
        <f t="shared" si="672"/>
        <v/>
      </c>
    </row>
    <row r="42657" spans="7:7" x14ac:dyDescent="0.2">
      <c r="G42657" s="14" t="str">
        <f t="shared" si="672"/>
        <v/>
      </c>
    </row>
    <row r="42658" spans="7:7" x14ac:dyDescent="0.2">
      <c r="G42658" s="14" t="str">
        <f t="shared" si="672"/>
        <v/>
      </c>
    </row>
    <row r="42659" spans="7:7" x14ac:dyDescent="0.2">
      <c r="G42659" s="14" t="str">
        <f t="shared" si="672"/>
        <v/>
      </c>
    </row>
    <row r="42660" spans="7:7" x14ac:dyDescent="0.2">
      <c r="G42660" s="14" t="str">
        <f t="shared" si="672"/>
        <v/>
      </c>
    </row>
    <row r="42661" spans="7:7" x14ac:dyDescent="0.2">
      <c r="G42661" s="14" t="str">
        <f t="shared" si="672"/>
        <v/>
      </c>
    </row>
    <row r="42662" spans="7:7" x14ac:dyDescent="0.2">
      <c r="G42662" s="14" t="str">
        <f t="shared" si="672"/>
        <v/>
      </c>
    </row>
    <row r="42663" spans="7:7" x14ac:dyDescent="0.2">
      <c r="G42663" s="14" t="str">
        <f t="shared" si="672"/>
        <v/>
      </c>
    </row>
    <row r="42664" spans="7:7" x14ac:dyDescent="0.2">
      <c r="G42664" s="14" t="str">
        <f t="shared" si="672"/>
        <v/>
      </c>
    </row>
    <row r="42665" spans="7:7" x14ac:dyDescent="0.2">
      <c r="G42665" s="14" t="str">
        <f t="shared" si="672"/>
        <v/>
      </c>
    </row>
    <row r="42666" spans="7:7" x14ac:dyDescent="0.2">
      <c r="G42666" s="14" t="str">
        <f t="shared" si="672"/>
        <v/>
      </c>
    </row>
    <row r="42667" spans="7:7" x14ac:dyDescent="0.2">
      <c r="G42667" s="14" t="str">
        <f t="shared" si="672"/>
        <v/>
      </c>
    </row>
    <row r="42668" spans="7:7" x14ac:dyDescent="0.2">
      <c r="G42668" s="14" t="str">
        <f t="shared" si="672"/>
        <v/>
      </c>
    </row>
    <row r="42669" spans="7:7" x14ac:dyDescent="0.2">
      <c r="G42669" s="14" t="str">
        <f t="shared" si="672"/>
        <v/>
      </c>
    </row>
    <row r="42670" spans="7:7" x14ac:dyDescent="0.2">
      <c r="G42670" s="14" t="str">
        <f t="shared" si="672"/>
        <v/>
      </c>
    </row>
    <row r="42671" spans="7:7" x14ac:dyDescent="0.2">
      <c r="G42671" s="14" t="str">
        <f t="shared" si="672"/>
        <v/>
      </c>
    </row>
    <row r="42672" spans="7:7" x14ac:dyDescent="0.2">
      <c r="G42672" s="14" t="str">
        <f t="shared" si="672"/>
        <v/>
      </c>
    </row>
    <row r="42673" spans="7:7" x14ac:dyDescent="0.2">
      <c r="G42673" s="14" t="str">
        <f t="shared" si="672"/>
        <v/>
      </c>
    </row>
    <row r="42674" spans="7:7" x14ac:dyDescent="0.2">
      <c r="G42674" s="14" t="str">
        <f t="shared" si="672"/>
        <v/>
      </c>
    </row>
    <row r="42675" spans="7:7" x14ac:dyDescent="0.2">
      <c r="G42675" s="14" t="str">
        <f t="shared" si="672"/>
        <v/>
      </c>
    </row>
    <row r="42676" spans="7:7" x14ac:dyDescent="0.2">
      <c r="G42676" s="14" t="str">
        <f t="shared" si="672"/>
        <v/>
      </c>
    </row>
    <row r="42677" spans="7:7" x14ac:dyDescent="0.2">
      <c r="G42677" s="14" t="str">
        <f t="shared" si="672"/>
        <v/>
      </c>
    </row>
    <row r="42678" spans="7:7" x14ac:dyDescent="0.2">
      <c r="G42678" s="14" t="str">
        <f t="shared" si="672"/>
        <v/>
      </c>
    </row>
    <row r="42679" spans="7:7" x14ac:dyDescent="0.2">
      <c r="G42679" s="14" t="str">
        <f t="shared" si="672"/>
        <v/>
      </c>
    </row>
    <row r="42680" spans="7:7" x14ac:dyDescent="0.2">
      <c r="G42680" s="14" t="str">
        <f t="shared" si="672"/>
        <v/>
      </c>
    </row>
    <row r="42681" spans="7:7" x14ac:dyDescent="0.2">
      <c r="G42681" s="14" t="str">
        <f t="shared" si="672"/>
        <v/>
      </c>
    </row>
    <row r="42682" spans="7:7" x14ac:dyDescent="0.2">
      <c r="G42682" s="14" t="str">
        <f t="shared" si="672"/>
        <v/>
      </c>
    </row>
    <row r="42683" spans="7:7" x14ac:dyDescent="0.2">
      <c r="G42683" s="14" t="str">
        <f t="shared" si="672"/>
        <v/>
      </c>
    </row>
    <row r="42684" spans="7:7" x14ac:dyDescent="0.2">
      <c r="G42684" s="14" t="str">
        <f t="shared" si="672"/>
        <v/>
      </c>
    </row>
    <row r="42685" spans="7:7" x14ac:dyDescent="0.2">
      <c r="G42685" s="14" t="str">
        <f t="shared" si="672"/>
        <v/>
      </c>
    </row>
    <row r="42686" spans="7:7" x14ac:dyDescent="0.2">
      <c r="G42686" s="14" t="str">
        <f t="shared" si="672"/>
        <v/>
      </c>
    </row>
    <row r="42687" spans="7:7" x14ac:dyDescent="0.2">
      <c r="G42687" s="14" t="str">
        <f t="shared" si="672"/>
        <v/>
      </c>
    </row>
    <row r="42688" spans="7:7" x14ac:dyDescent="0.2">
      <c r="G42688" s="14" t="str">
        <f t="shared" si="672"/>
        <v/>
      </c>
    </row>
    <row r="42689" spans="7:7" x14ac:dyDescent="0.2">
      <c r="G42689" s="14" t="str">
        <f t="shared" si="672"/>
        <v/>
      </c>
    </row>
    <row r="42690" spans="7:7" x14ac:dyDescent="0.2">
      <c r="G42690" s="14" t="str">
        <f t="shared" si="672"/>
        <v/>
      </c>
    </row>
    <row r="42691" spans="7:7" x14ac:dyDescent="0.2">
      <c r="G42691" s="14" t="str">
        <f t="shared" si="672"/>
        <v/>
      </c>
    </row>
    <row r="42692" spans="7:7" x14ac:dyDescent="0.2">
      <c r="G42692" s="14" t="str">
        <f t="shared" si="672"/>
        <v/>
      </c>
    </row>
    <row r="42693" spans="7:7" x14ac:dyDescent="0.2">
      <c r="G42693" s="14" t="str">
        <f t="shared" si="672"/>
        <v/>
      </c>
    </row>
    <row r="42694" spans="7:7" x14ac:dyDescent="0.2">
      <c r="G42694" s="14" t="str">
        <f t="shared" ref="G42694:G42757" si="673">IF(C42694="","",C42694*0.75)</f>
        <v/>
      </c>
    </row>
    <row r="42695" spans="7:7" x14ac:dyDescent="0.2">
      <c r="G42695" s="14" t="str">
        <f t="shared" si="673"/>
        <v/>
      </c>
    </row>
    <row r="42696" spans="7:7" x14ac:dyDescent="0.2">
      <c r="G42696" s="14" t="str">
        <f t="shared" si="673"/>
        <v/>
      </c>
    </row>
    <row r="42697" spans="7:7" x14ac:dyDescent="0.2">
      <c r="G42697" s="14" t="str">
        <f t="shared" si="673"/>
        <v/>
      </c>
    </row>
    <row r="42698" spans="7:7" x14ac:dyDescent="0.2">
      <c r="G42698" s="14" t="str">
        <f t="shared" si="673"/>
        <v/>
      </c>
    </row>
    <row r="42699" spans="7:7" x14ac:dyDescent="0.2">
      <c r="G42699" s="14" t="str">
        <f t="shared" si="673"/>
        <v/>
      </c>
    </row>
    <row r="42700" spans="7:7" x14ac:dyDescent="0.2">
      <c r="G42700" s="14" t="str">
        <f t="shared" si="673"/>
        <v/>
      </c>
    </row>
    <row r="42701" spans="7:7" x14ac:dyDescent="0.2">
      <c r="G42701" s="14" t="str">
        <f t="shared" si="673"/>
        <v/>
      </c>
    </row>
    <row r="42702" spans="7:7" x14ac:dyDescent="0.2">
      <c r="G42702" s="14" t="str">
        <f t="shared" si="673"/>
        <v/>
      </c>
    </row>
    <row r="42703" spans="7:7" x14ac:dyDescent="0.2">
      <c r="G42703" s="14" t="str">
        <f t="shared" si="673"/>
        <v/>
      </c>
    </row>
    <row r="42704" spans="7:7" x14ac:dyDescent="0.2">
      <c r="G42704" s="14" t="str">
        <f t="shared" si="673"/>
        <v/>
      </c>
    </row>
    <row r="42705" spans="7:7" x14ac:dyDescent="0.2">
      <c r="G42705" s="14" t="str">
        <f t="shared" si="673"/>
        <v/>
      </c>
    </row>
    <row r="42706" spans="7:7" x14ac:dyDescent="0.2">
      <c r="G42706" s="14" t="str">
        <f t="shared" si="673"/>
        <v/>
      </c>
    </row>
    <row r="42707" spans="7:7" x14ac:dyDescent="0.2">
      <c r="G42707" s="14" t="str">
        <f t="shared" si="673"/>
        <v/>
      </c>
    </row>
    <row r="42708" spans="7:7" x14ac:dyDescent="0.2">
      <c r="G42708" s="14" t="str">
        <f t="shared" si="673"/>
        <v/>
      </c>
    </row>
    <row r="42709" spans="7:7" x14ac:dyDescent="0.2">
      <c r="G42709" s="14" t="str">
        <f t="shared" si="673"/>
        <v/>
      </c>
    </row>
    <row r="42710" spans="7:7" x14ac:dyDescent="0.2">
      <c r="G42710" s="14" t="str">
        <f t="shared" si="673"/>
        <v/>
      </c>
    </row>
    <row r="42711" spans="7:7" x14ac:dyDescent="0.2">
      <c r="G42711" s="14" t="str">
        <f t="shared" si="673"/>
        <v/>
      </c>
    </row>
    <row r="42712" spans="7:7" x14ac:dyDescent="0.2">
      <c r="G42712" s="14" t="str">
        <f t="shared" si="673"/>
        <v/>
      </c>
    </row>
    <row r="42713" spans="7:7" x14ac:dyDescent="0.2">
      <c r="G42713" s="14" t="str">
        <f t="shared" si="673"/>
        <v/>
      </c>
    </row>
    <row r="42714" spans="7:7" x14ac:dyDescent="0.2">
      <c r="G42714" s="14" t="str">
        <f t="shared" si="673"/>
        <v/>
      </c>
    </row>
    <row r="42715" spans="7:7" x14ac:dyDescent="0.2">
      <c r="G42715" s="14" t="str">
        <f t="shared" si="673"/>
        <v/>
      </c>
    </row>
    <row r="42716" spans="7:7" x14ac:dyDescent="0.2">
      <c r="G42716" s="14" t="str">
        <f t="shared" si="673"/>
        <v/>
      </c>
    </row>
    <row r="42717" spans="7:7" x14ac:dyDescent="0.2">
      <c r="G42717" s="14" t="str">
        <f t="shared" si="673"/>
        <v/>
      </c>
    </row>
    <row r="42718" spans="7:7" x14ac:dyDescent="0.2">
      <c r="G42718" s="14" t="str">
        <f t="shared" si="673"/>
        <v/>
      </c>
    </row>
    <row r="42719" spans="7:7" x14ac:dyDescent="0.2">
      <c r="G42719" s="14" t="str">
        <f t="shared" si="673"/>
        <v/>
      </c>
    </row>
    <row r="42720" spans="7:7" x14ac:dyDescent="0.2">
      <c r="G42720" s="14" t="str">
        <f t="shared" si="673"/>
        <v/>
      </c>
    </row>
    <row r="42721" spans="7:7" x14ac:dyDescent="0.2">
      <c r="G42721" s="14" t="str">
        <f t="shared" si="673"/>
        <v/>
      </c>
    </row>
    <row r="42722" spans="7:7" x14ac:dyDescent="0.2">
      <c r="G42722" s="14" t="str">
        <f t="shared" si="673"/>
        <v/>
      </c>
    </row>
    <row r="42723" spans="7:7" x14ac:dyDescent="0.2">
      <c r="G42723" s="14" t="str">
        <f t="shared" si="673"/>
        <v/>
      </c>
    </row>
    <row r="42724" spans="7:7" x14ac:dyDescent="0.2">
      <c r="G42724" s="14" t="str">
        <f t="shared" si="673"/>
        <v/>
      </c>
    </row>
    <row r="42725" spans="7:7" x14ac:dyDescent="0.2">
      <c r="G42725" s="14" t="str">
        <f t="shared" si="673"/>
        <v/>
      </c>
    </row>
    <row r="42726" spans="7:7" x14ac:dyDescent="0.2">
      <c r="G42726" s="14" t="str">
        <f t="shared" si="673"/>
        <v/>
      </c>
    </row>
    <row r="42727" spans="7:7" x14ac:dyDescent="0.2">
      <c r="G42727" s="14" t="str">
        <f t="shared" si="673"/>
        <v/>
      </c>
    </row>
    <row r="42728" spans="7:7" x14ac:dyDescent="0.2">
      <c r="G42728" s="14" t="str">
        <f t="shared" si="673"/>
        <v/>
      </c>
    </row>
    <row r="42729" spans="7:7" x14ac:dyDescent="0.2">
      <c r="G42729" s="14" t="str">
        <f t="shared" si="673"/>
        <v/>
      </c>
    </row>
    <row r="42730" spans="7:7" x14ac:dyDescent="0.2">
      <c r="G42730" s="14" t="str">
        <f t="shared" si="673"/>
        <v/>
      </c>
    </row>
    <row r="42731" spans="7:7" x14ac:dyDescent="0.2">
      <c r="G42731" s="14" t="str">
        <f t="shared" si="673"/>
        <v/>
      </c>
    </row>
    <row r="42732" spans="7:7" x14ac:dyDescent="0.2">
      <c r="G42732" s="14" t="str">
        <f t="shared" si="673"/>
        <v/>
      </c>
    </row>
    <row r="42733" spans="7:7" x14ac:dyDescent="0.2">
      <c r="G42733" s="14" t="str">
        <f t="shared" si="673"/>
        <v/>
      </c>
    </row>
    <row r="42734" spans="7:7" x14ac:dyDescent="0.2">
      <c r="G42734" s="14" t="str">
        <f t="shared" si="673"/>
        <v/>
      </c>
    </row>
    <row r="42735" spans="7:7" x14ac:dyDescent="0.2">
      <c r="G42735" s="14" t="str">
        <f t="shared" si="673"/>
        <v/>
      </c>
    </row>
    <row r="42736" spans="7:7" x14ac:dyDescent="0.2">
      <c r="G42736" s="14" t="str">
        <f t="shared" si="673"/>
        <v/>
      </c>
    </row>
    <row r="42737" spans="7:7" x14ac:dyDescent="0.2">
      <c r="G42737" s="14" t="str">
        <f t="shared" si="673"/>
        <v/>
      </c>
    </row>
    <row r="42738" spans="7:7" x14ac:dyDescent="0.2">
      <c r="G42738" s="14" t="str">
        <f t="shared" si="673"/>
        <v/>
      </c>
    </row>
    <row r="42739" spans="7:7" x14ac:dyDescent="0.2">
      <c r="G42739" s="14" t="str">
        <f t="shared" si="673"/>
        <v/>
      </c>
    </row>
    <row r="42740" spans="7:7" x14ac:dyDescent="0.2">
      <c r="G42740" s="14" t="str">
        <f t="shared" si="673"/>
        <v/>
      </c>
    </row>
    <row r="42741" spans="7:7" x14ac:dyDescent="0.2">
      <c r="G42741" s="14" t="str">
        <f t="shared" si="673"/>
        <v/>
      </c>
    </row>
    <row r="42742" spans="7:7" x14ac:dyDescent="0.2">
      <c r="G42742" s="14" t="str">
        <f t="shared" si="673"/>
        <v/>
      </c>
    </row>
    <row r="42743" spans="7:7" x14ac:dyDescent="0.2">
      <c r="G42743" s="14" t="str">
        <f t="shared" si="673"/>
        <v/>
      </c>
    </row>
    <row r="42744" spans="7:7" x14ac:dyDescent="0.2">
      <c r="G42744" s="14" t="str">
        <f t="shared" si="673"/>
        <v/>
      </c>
    </row>
    <row r="42745" spans="7:7" x14ac:dyDescent="0.2">
      <c r="G42745" s="14" t="str">
        <f t="shared" si="673"/>
        <v/>
      </c>
    </row>
    <row r="42746" spans="7:7" x14ac:dyDescent="0.2">
      <c r="G42746" s="14" t="str">
        <f t="shared" si="673"/>
        <v/>
      </c>
    </row>
    <row r="42747" spans="7:7" x14ac:dyDescent="0.2">
      <c r="G42747" s="14" t="str">
        <f t="shared" si="673"/>
        <v/>
      </c>
    </row>
    <row r="42748" spans="7:7" x14ac:dyDescent="0.2">
      <c r="G42748" s="14" t="str">
        <f t="shared" si="673"/>
        <v/>
      </c>
    </row>
    <row r="42749" spans="7:7" x14ac:dyDescent="0.2">
      <c r="G42749" s="14" t="str">
        <f t="shared" si="673"/>
        <v/>
      </c>
    </row>
    <row r="42750" spans="7:7" x14ac:dyDescent="0.2">
      <c r="G42750" s="14" t="str">
        <f t="shared" si="673"/>
        <v/>
      </c>
    </row>
    <row r="42751" spans="7:7" x14ac:dyDescent="0.2">
      <c r="G42751" s="14" t="str">
        <f t="shared" si="673"/>
        <v/>
      </c>
    </row>
    <row r="42752" spans="7:7" x14ac:dyDescent="0.2">
      <c r="G42752" s="14" t="str">
        <f t="shared" si="673"/>
        <v/>
      </c>
    </row>
    <row r="42753" spans="7:7" x14ac:dyDescent="0.2">
      <c r="G42753" s="14" t="str">
        <f t="shared" si="673"/>
        <v/>
      </c>
    </row>
    <row r="42754" spans="7:7" x14ac:dyDescent="0.2">
      <c r="G42754" s="14" t="str">
        <f t="shared" si="673"/>
        <v/>
      </c>
    </row>
    <row r="42755" spans="7:7" x14ac:dyDescent="0.2">
      <c r="G42755" s="14" t="str">
        <f t="shared" si="673"/>
        <v/>
      </c>
    </row>
    <row r="42756" spans="7:7" x14ac:dyDescent="0.2">
      <c r="G42756" s="14" t="str">
        <f t="shared" si="673"/>
        <v/>
      </c>
    </row>
    <row r="42757" spans="7:7" x14ac:dyDescent="0.2">
      <c r="G42757" s="14" t="str">
        <f t="shared" si="673"/>
        <v/>
      </c>
    </row>
    <row r="42758" spans="7:7" x14ac:dyDescent="0.2">
      <c r="G42758" s="14" t="str">
        <f t="shared" ref="G42758:G42821" si="674">IF(C42758="","",C42758*0.75)</f>
        <v/>
      </c>
    </row>
    <row r="42759" spans="7:7" x14ac:dyDescent="0.2">
      <c r="G42759" s="14" t="str">
        <f t="shared" si="674"/>
        <v/>
      </c>
    </row>
    <row r="42760" spans="7:7" x14ac:dyDescent="0.2">
      <c r="G42760" s="14" t="str">
        <f t="shared" si="674"/>
        <v/>
      </c>
    </row>
    <row r="42761" spans="7:7" x14ac:dyDescent="0.2">
      <c r="G42761" s="14" t="str">
        <f t="shared" si="674"/>
        <v/>
      </c>
    </row>
    <row r="42762" spans="7:7" x14ac:dyDescent="0.2">
      <c r="G42762" s="14" t="str">
        <f t="shared" si="674"/>
        <v/>
      </c>
    </row>
    <row r="42763" spans="7:7" x14ac:dyDescent="0.2">
      <c r="G42763" s="14" t="str">
        <f t="shared" si="674"/>
        <v/>
      </c>
    </row>
    <row r="42764" spans="7:7" x14ac:dyDescent="0.2">
      <c r="G42764" s="14" t="str">
        <f t="shared" si="674"/>
        <v/>
      </c>
    </row>
    <row r="42765" spans="7:7" x14ac:dyDescent="0.2">
      <c r="G42765" s="14" t="str">
        <f t="shared" si="674"/>
        <v/>
      </c>
    </row>
    <row r="42766" spans="7:7" x14ac:dyDescent="0.2">
      <c r="G42766" s="14" t="str">
        <f t="shared" si="674"/>
        <v/>
      </c>
    </row>
    <row r="42767" spans="7:7" x14ac:dyDescent="0.2">
      <c r="G42767" s="14" t="str">
        <f t="shared" si="674"/>
        <v/>
      </c>
    </row>
    <row r="42768" spans="7:7" x14ac:dyDescent="0.2">
      <c r="G42768" s="14" t="str">
        <f t="shared" si="674"/>
        <v/>
      </c>
    </row>
    <row r="42769" spans="7:7" x14ac:dyDescent="0.2">
      <c r="G42769" s="14" t="str">
        <f t="shared" si="674"/>
        <v/>
      </c>
    </row>
    <row r="42770" spans="7:7" x14ac:dyDescent="0.2">
      <c r="G42770" s="14" t="str">
        <f t="shared" si="674"/>
        <v/>
      </c>
    </row>
    <row r="42771" spans="7:7" x14ac:dyDescent="0.2">
      <c r="G42771" s="14" t="str">
        <f t="shared" si="674"/>
        <v/>
      </c>
    </row>
    <row r="42772" spans="7:7" x14ac:dyDescent="0.2">
      <c r="G42772" s="14" t="str">
        <f t="shared" si="674"/>
        <v/>
      </c>
    </row>
    <row r="42773" spans="7:7" x14ac:dyDescent="0.2">
      <c r="G42773" s="14" t="str">
        <f t="shared" si="674"/>
        <v/>
      </c>
    </row>
    <row r="42774" spans="7:7" x14ac:dyDescent="0.2">
      <c r="G42774" s="14" t="str">
        <f t="shared" si="674"/>
        <v/>
      </c>
    </row>
    <row r="42775" spans="7:7" x14ac:dyDescent="0.2">
      <c r="G42775" s="14" t="str">
        <f t="shared" si="674"/>
        <v/>
      </c>
    </row>
    <row r="42776" spans="7:7" x14ac:dyDescent="0.2">
      <c r="G42776" s="14" t="str">
        <f t="shared" si="674"/>
        <v/>
      </c>
    </row>
    <row r="42777" spans="7:7" x14ac:dyDescent="0.2">
      <c r="G42777" s="14" t="str">
        <f t="shared" si="674"/>
        <v/>
      </c>
    </row>
    <row r="42778" spans="7:7" x14ac:dyDescent="0.2">
      <c r="G42778" s="14" t="str">
        <f t="shared" si="674"/>
        <v/>
      </c>
    </row>
    <row r="42779" spans="7:7" x14ac:dyDescent="0.2">
      <c r="G42779" s="14" t="str">
        <f t="shared" si="674"/>
        <v/>
      </c>
    </row>
    <row r="42780" spans="7:7" x14ac:dyDescent="0.2">
      <c r="G42780" s="14" t="str">
        <f t="shared" si="674"/>
        <v/>
      </c>
    </row>
    <row r="42781" spans="7:7" x14ac:dyDescent="0.2">
      <c r="G42781" s="14" t="str">
        <f t="shared" si="674"/>
        <v/>
      </c>
    </row>
    <row r="42782" spans="7:7" x14ac:dyDescent="0.2">
      <c r="G42782" s="14" t="str">
        <f t="shared" si="674"/>
        <v/>
      </c>
    </row>
    <row r="42783" spans="7:7" x14ac:dyDescent="0.2">
      <c r="G42783" s="14" t="str">
        <f t="shared" si="674"/>
        <v/>
      </c>
    </row>
    <row r="42784" spans="7:7" x14ac:dyDescent="0.2">
      <c r="G42784" s="14" t="str">
        <f t="shared" si="674"/>
        <v/>
      </c>
    </row>
    <row r="42785" spans="7:7" x14ac:dyDescent="0.2">
      <c r="G42785" s="14" t="str">
        <f t="shared" si="674"/>
        <v/>
      </c>
    </row>
    <row r="42786" spans="7:7" x14ac:dyDescent="0.2">
      <c r="G42786" s="14" t="str">
        <f t="shared" si="674"/>
        <v/>
      </c>
    </row>
    <row r="42787" spans="7:7" x14ac:dyDescent="0.2">
      <c r="G42787" s="14" t="str">
        <f t="shared" si="674"/>
        <v/>
      </c>
    </row>
    <row r="42788" spans="7:7" x14ac:dyDescent="0.2">
      <c r="G42788" s="14" t="str">
        <f t="shared" si="674"/>
        <v/>
      </c>
    </row>
    <row r="42789" spans="7:7" x14ac:dyDescent="0.2">
      <c r="G42789" s="14" t="str">
        <f t="shared" si="674"/>
        <v/>
      </c>
    </row>
    <row r="42790" spans="7:7" x14ac:dyDescent="0.2">
      <c r="G42790" s="14" t="str">
        <f t="shared" si="674"/>
        <v/>
      </c>
    </row>
    <row r="42791" spans="7:7" x14ac:dyDescent="0.2">
      <c r="G42791" s="14" t="str">
        <f t="shared" si="674"/>
        <v/>
      </c>
    </row>
    <row r="42792" spans="7:7" x14ac:dyDescent="0.2">
      <c r="G42792" s="14" t="str">
        <f t="shared" si="674"/>
        <v/>
      </c>
    </row>
    <row r="42793" spans="7:7" x14ac:dyDescent="0.2">
      <c r="G42793" s="14" t="str">
        <f t="shared" si="674"/>
        <v/>
      </c>
    </row>
    <row r="42794" spans="7:7" x14ac:dyDescent="0.2">
      <c r="G42794" s="14" t="str">
        <f t="shared" si="674"/>
        <v/>
      </c>
    </row>
    <row r="42795" spans="7:7" x14ac:dyDescent="0.2">
      <c r="G42795" s="14" t="str">
        <f t="shared" si="674"/>
        <v/>
      </c>
    </row>
    <row r="42796" spans="7:7" x14ac:dyDescent="0.2">
      <c r="G42796" s="14" t="str">
        <f t="shared" si="674"/>
        <v/>
      </c>
    </row>
    <row r="42797" spans="7:7" x14ac:dyDescent="0.2">
      <c r="G42797" s="14" t="str">
        <f t="shared" si="674"/>
        <v/>
      </c>
    </row>
    <row r="42798" spans="7:7" x14ac:dyDescent="0.2">
      <c r="G42798" s="14" t="str">
        <f t="shared" si="674"/>
        <v/>
      </c>
    </row>
    <row r="42799" spans="7:7" x14ac:dyDescent="0.2">
      <c r="G42799" s="14" t="str">
        <f t="shared" si="674"/>
        <v/>
      </c>
    </row>
    <row r="42800" spans="7:7" x14ac:dyDescent="0.2">
      <c r="G42800" s="14" t="str">
        <f t="shared" si="674"/>
        <v/>
      </c>
    </row>
    <row r="42801" spans="7:7" x14ac:dyDescent="0.2">
      <c r="G42801" s="14" t="str">
        <f t="shared" si="674"/>
        <v/>
      </c>
    </row>
    <row r="42802" spans="7:7" x14ac:dyDescent="0.2">
      <c r="G42802" s="14" t="str">
        <f t="shared" si="674"/>
        <v/>
      </c>
    </row>
    <row r="42803" spans="7:7" x14ac:dyDescent="0.2">
      <c r="G42803" s="14" t="str">
        <f t="shared" si="674"/>
        <v/>
      </c>
    </row>
    <row r="42804" spans="7:7" x14ac:dyDescent="0.2">
      <c r="G42804" s="14" t="str">
        <f t="shared" si="674"/>
        <v/>
      </c>
    </row>
    <row r="42805" spans="7:7" x14ac:dyDescent="0.2">
      <c r="G42805" s="14" t="str">
        <f t="shared" si="674"/>
        <v/>
      </c>
    </row>
    <row r="42806" spans="7:7" x14ac:dyDescent="0.2">
      <c r="G42806" s="14" t="str">
        <f t="shared" si="674"/>
        <v/>
      </c>
    </row>
    <row r="42807" spans="7:7" x14ac:dyDescent="0.2">
      <c r="G42807" s="14" t="str">
        <f t="shared" si="674"/>
        <v/>
      </c>
    </row>
    <row r="42808" spans="7:7" x14ac:dyDescent="0.2">
      <c r="G42808" s="14" t="str">
        <f t="shared" si="674"/>
        <v/>
      </c>
    </row>
    <row r="42809" spans="7:7" x14ac:dyDescent="0.2">
      <c r="G42809" s="14" t="str">
        <f t="shared" si="674"/>
        <v/>
      </c>
    </row>
    <row r="42810" spans="7:7" x14ac:dyDescent="0.2">
      <c r="G42810" s="14" t="str">
        <f t="shared" si="674"/>
        <v/>
      </c>
    </row>
    <row r="42811" spans="7:7" x14ac:dyDescent="0.2">
      <c r="G42811" s="14" t="str">
        <f t="shared" si="674"/>
        <v/>
      </c>
    </row>
    <row r="42812" spans="7:7" x14ac:dyDescent="0.2">
      <c r="G42812" s="14" t="str">
        <f t="shared" si="674"/>
        <v/>
      </c>
    </row>
    <row r="42813" spans="7:7" x14ac:dyDescent="0.2">
      <c r="G42813" s="14" t="str">
        <f t="shared" si="674"/>
        <v/>
      </c>
    </row>
    <row r="42814" spans="7:7" x14ac:dyDescent="0.2">
      <c r="G42814" s="14" t="str">
        <f t="shared" si="674"/>
        <v/>
      </c>
    </row>
    <row r="42815" spans="7:7" x14ac:dyDescent="0.2">
      <c r="G42815" s="14" t="str">
        <f t="shared" si="674"/>
        <v/>
      </c>
    </row>
    <row r="42816" spans="7:7" x14ac:dyDescent="0.2">
      <c r="G42816" s="14" t="str">
        <f t="shared" si="674"/>
        <v/>
      </c>
    </row>
    <row r="42817" spans="7:7" x14ac:dyDescent="0.2">
      <c r="G42817" s="14" t="str">
        <f t="shared" si="674"/>
        <v/>
      </c>
    </row>
    <row r="42818" spans="7:7" x14ac:dyDescent="0.2">
      <c r="G42818" s="14" t="str">
        <f t="shared" si="674"/>
        <v/>
      </c>
    </row>
    <row r="42819" spans="7:7" x14ac:dyDescent="0.2">
      <c r="G42819" s="14" t="str">
        <f t="shared" si="674"/>
        <v/>
      </c>
    </row>
    <row r="42820" spans="7:7" x14ac:dyDescent="0.2">
      <c r="G42820" s="14" t="str">
        <f t="shared" si="674"/>
        <v/>
      </c>
    </row>
    <row r="42821" spans="7:7" x14ac:dyDescent="0.2">
      <c r="G42821" s="14" t="str">
        <f t="shared" si="674"/>
        <v/>
      </c>
    </row>
    <row r="42822" spans="7:7" x14ac:dyDescent="0.2">
      <c r="G42822" s="14" t="str">
        <f t="shared" ref="G42822:G42885" si="675">IF(C42822="","",C42822*0.75)</f>
        <v/>
      </c>
    </row>
    <row r="42823" spans="7:7" x14ac:dyDescent="0.2">
      <c r="G42823" s="14" t="str">
        <f t="shared" si="675"/>
        <v/>
      </c>
    </row>
    <row r="42824" spans="7:7" x14ac:dyDescent="0.2">
      <c r="G42824" s="14" t="str">
        <f t="shared" si="675"/>
        <v/>
      </c>
    </row>
    <row r="42825" spans="7:7" x14ac:dyDescent="0.2">
      <c r="G42825" s="14" t="str">
        <f t="shared" si="675"/>
        <v/>
      </c>
    </row>
    <row r="42826" spans="7:7" x14ac:dyDescent="0.2">
      <c r="G42826" s="14" t="str">
        <f t="shared" si="675"/>
        <v/>
      </c>
    </row>
    <row r="42827" spans="7:7" x14ac:dyDescent="0.2">
      <c r="G42827" s="14" t="str">
        <f t="shared" si="675"/>
        <v/>
      </c>
    </row>
    <row r="42828" spans="7:7" x14ac:dyDescent="0.2">
      <c r="G42828" s="14" t="str">
        <f t="shared" si="675"/>
        <v/>
      </c>
    </row>
    <row r="42829" spans="7:7" x14ac:dyDescent="0.2">
      <c r="G42829" s="14" t="str">
        <f t="shared" si="675"/>
        <v/>
      </c>
    </row>
    <row r="42830" spans="7:7" x14ac:dyDescent="0.2">
      <c r="G42830" s="14" t="str">
        <f t="shared" si="675"/>
        <v/>
      </c>
    </row>
    <row r="42831" spans="7:7" x14ac:dyDescent="0.2">
      <c r="G42831" s="14" t="str">
        <f t="shared" si="675"/>
        <v/>
      </c>
    </row>
    <row r="42832" spans="7:7" x14ac:dyDescent="0.2">
      <c r="G42832" s="14" t="str">
        <f t="shared" si="675"/>
        <v/>
      </c>
    </row>
    <row r="42833" spans="7:7" x14ac:dyDescent="0.2">
      <c r="G42833" s="14" t="str">
        <f t="shared" si="675"/>
        <v/>
      </c>
    </row>
    <row r="42834" spans="7:7" x14ac:dyDescent="0.2">
      <c r="G42834" s="14" t="str">
        <f t="shared" si="675"/>
        <v/>
      </c>
    </row>
    <row r="42835" spans="7:7" x14ac:dyDescent="0.2">
      <c r="G42835" s="14" t="str">
        <f t="shared" si="675"/>
        <v/>
      </c>
    </row>
    <row r="42836" spans="7:7" x14ac:dyDescent="0.2">
      <c r="G42836" s="14" t="str">
        <f t="shared" si="675"/>
        <v/>
      </c>
    </row>
    <row r="42837" spans="7:7" x14ac:dyDescent="0.2">
      <c r="G42837" s="14" t="str">
        <f t="shared" si="675"/>
        <v/>
      </c>
    </row>
    <row r="42838" spans="7:7" x14ac:dyDescent="0.2">
      <c r="G42838" s="14" t="str">
        <f t="shared" si="675"/>
        <v/>
      </c>
    </row>
    <row r="42839" spans="7:7" x14ac:dyDescent="0.2">
      <c r="G42839" s="14" t="str">
        <f t="shared" si="675"/>
        <v/>
      </c>
    </row>
    <row r="42840" spans="7:7" x14ac:dyDescent="0.2">
      <c r="G42840" s="14" t="str">
        <f t="shared" si="675"/>
        <v/>
      </c>
    </row>
    <row r="42841" spans="7:7" x14ac:dyDescent="0.2">
      <c r="G42841" s="14" t="str">
        <f t="shared" si="675"/>
        <v/>
      </c>
    </row>
    <row r="42842" spans="7:7" x14ac:dyDescent="0.2">
      <c r="G42842" s="14" t="str">
        <f t="shared" si="675"/>
        <v/>
      </c>
    </row>
    <row r="42843" spans="7:7" x14ac:dyDescent="0.2">
      <c r="G42843" s="14" t="str">
        <f t="shared" si="675"/>
        <v/>
      </c>
    </row>
    <row r="42844" spans="7:7" x14ac:dyDescent="0.2">
      <c r="G42844" s="14" t="str">
        <f t="shared" si="675"/>
        <v/>
      </c>
    </row>
    <row r="42845" spans="7:7" x14ac:dyDescent="0.2">
      <c r="G42845" s="14" t="str">
        <f t="shared" si="675"/>
        <v/>
      </c>
    </row>
    <row r="42846" spans="7:7" x14ac:dyDescent="0.2">
      <c r="G42846" s="14" t="str">
        <f t="shared" si="675"/>
        <v/>
      </c>
    </row>
    <row r="42847" spans="7:7" x14ac:dyDescent="0.2">
      <c r="G42847" s="14" t="str">
        <f t="shared" si="675"/>
        <v/>
      </c>
    </row>
    <row r="42848" spans="7:7" x14ac:dyDescent="0.2">
      <c r="G42848" s="14" t="str">
        <f t="shared" si="675"/>
        <v/>
      </c>
    </row>
    <row r="42849" spans="7:7" x14ac:dyDescent="0.2">
      <c r="G42849" s="14" t="str">
        <f t="shared" si="675"/>
        <v/>
      </c>
    </row>
    <row r="42850" spans="7:7" x14ac:dyDescent="0.2">
      <c r="G42850" s="14" t="str">
        <f t="shared" si="675"/>
        <v/>
      </c>
    </row>
    <row r="42851" spans="7:7" x14ac:dyDescent="0.2">
      <c r="G42851" s="14" t="str">
        <f t="shared" si="675"/>
        <v/>
      </c>
    </row>
    <row r="42852" spans="7:7" x14ac:dyDescent="0.2">
      <c r="G42852" s="14" t="str">
        <f t="shared" si="675"/>
        <v/>
      </c>
    </row>
    <row r="42853" spans="7:7" x14ac:dyDescent="0.2">
      <c r="G42853" s="14" t="str">
        <f t="shared" si="675"/>
        <v/>
      </c>
    </row>
    <row r="42854" spans="7:7" x14ac:dyDescent="0.2">
      <c r="G42854" s="14" t="str">
        <f t="shared" si="675"/>
        <v/>
      </c>
    </row>
    <row r="42855" spans="7:7" x14ac:dyDescent="0.2">
      <c r="G42855" s="14" t="str">
        <f t="shared" si="675"/>
        <v/>
      </c>
    </row>
    <row r="42856" spans="7:7" x14ac:dyDescent="0.2">
      <c r="G42856" s="14" t="str">
        <f t="shared" si="675"/>
        <v/>
      </c>
    </row>
    <row r="42857" spans="7:7" x14ac:dyDescent="0.2">
      <c r="G42857" s="14" t="str">
        <f t="shared" si="675"/>
        <v/>
      </c>
    </row>
    <row r="42858" spans="7:7" x14ac:dyDescent="0.2">
      <c r="G42858" s="14" t="str">
        <f t="shared" si="675"/>
        <v/>
      </c>
    </row>
    <row r="42859" spans="7:7" x14ac:dyDescent="0.2">
      <c r="G42859" s="14" t="str">
        <f t="shared" si="675"/>
        <v/>
      </c>
    </row>
    <row r="42860" spans="7:7" x14ac:dyDescent="0.2">
      <c r="G42860" s="14" t="str">
        <f t="shared" si="675"/>
        <v/>
      </c>
    </row>
    <row r="42861" spans="7:7" x14ac:dyDescent="0.2">
      <c r="G42861" s="14" t="str">
        <f t="shared" si="675"/>
        <v/>
      </c>
    </row>
    <row r="42862" spans="7:7" x14ac:dyDescent="0.2">
      <c r="G42862" s="14" t="str">
        <f t="shared" si="675"/>
        <v/>
      </c>
    </row>
    <row r="42863" spans="7:7" x14ac:dyDescent="0.2">
      <c r="G42863" s="14" t="str">
        <f t="shared" si="675"/>
        <v/>
      </c>
    </row>
    <row r="42864" spans="7:7" x14ac:dyDescent="0.2">
      <c r="G42864" s="14" t="str">
        <f t="shared" si="675"/>
        <v/>
      </c>
    </row>
    <row r="42865" spans="7:7" x14ac:dyDescent="0.2">
      <c r="G42865" s="14" t="str">
        <f t="shared" si="675"/>
        <v/>
      </c>
    </row>
    <row r="42866" spans="7:7" x14ac:dyDescent="0.2">
      <c r="G42866" s="14" t="str">
        <f t="shared" si="675"/>
        <v/>
      </c>
    </row>
    <row r="42867" spans="7:7" x14ac:dyDescent="0.2">
      <c r="G42867" s="14" t="str">
        <f t="shared" si="675"/>
        <v/>
      </c>
    </row>
    <row r="42868" spans="7:7" x14ac:dyDescent="0.2">
      <c r="G42868" s="14" t="str">
        <f t="shared" si="675"/>
        <v/>
      </c>
    </row>
    <row r="42869" spans="7:7" x14ac:dyDescent="0.2">
      <c r="G42869" s="14" t="str">
        <f t="shared" si="675"/>
        <v/>
      </c>
    </row>
    <row r="42870" spans="7:7" x14ac:dyDescent="0.2">
      <c r="G42870" s="14" t="str">
        <f t="shared" si="675"/>
        <v/>
      </c>
    </row>
    <row r="42871" spans="7:7" x14ac:dyDescent="0.2">
      <c r="G42871" s="14" t="str">
        <f t="shared" si="675"/>
        <v/>
      </c>
    </row>
    <row r="42872" spans="7:7" x14ac:dyDescent="0.2">
      <c r="G42872" s="14" t="str">
        <f t="shared" si="675"/>
        <v/>
      </c>
    </row>
    <row r="42873" spans="7:7" x14ac:dyDescent="0.2">
      <c r="G42873" s="14" t="str">
        <f t="shared" si="675"/>
        <v/>
      </c>
    </row>
    <row r="42874" spans="7:7" x14ac:dyDescent="0.2">
      <c r="G42874" s="14" t="str">
        <f t="shared" si="675"/>
        <v/>
      </c>
    </row>
    <row r="42875" spans="7:7" x14ac:dyDescent="0.2">
      <c r="G42875" s="14" t="str">
        <f t="shared" si="675"/>
        <v/>
      </c>
    </row>
    <row r="42876" spans="7:7" x14ac:dyDescent="0.2">
      <c r="G42876" s="14" t="str">
        <f t="shared" si="675"/>
        <v/>
      </c>
    </row>
    <row r="42877" spans="7:7" x14ac:dyDescent="0.2">
      <c r="G42877" s="14" t="str">
        <f t="shared" si="675"/>
        <v/>
      </c>
    </row>
    <row r="42878" spans="7:7" x14ac:dyDescent="0.2">
      <c r="G42878" s="14" t="str">
        <f t="shared" si="675"/>
        <v/>
      </c>
    </row>
    <row r="42879" spans="7:7" x14ac:dyDescent="0.2">
      <c r="G42879" s="14" t="str">
        <f t="shared" si="675"/>
        <v/>
      </c>
    </row>
    <row r="42880" spans="7:7" x14ac:dyDescent="0.2">
      <c r="G42880" s="14" t="str">
        <f t="shared" si="675"/>
        <v/>
      </c>
    </row>
    <row r="42881" spans="7:7" x14ac:dyDescent="0.2">
      <c r="G42881" s="14" t="str">
        <f t="shared" si="675"/>
        <v/>
      </c>
    </row>
    <row r="42882" spans="7:7" x14ac:dyDescent="0.2">
      <c r="G42882" s="14" t="str">
        <f t="shared" si="675"/>
        <v/>
      </c>
    </row>
    <row r="42883" spans="7:7" x14ac:dyDescent="0.2">
      <c r="G42883" s="14" t="str">
        <f t="shared" si="675"/>
        <v/>
      </c>
    </row>
    <row r="42884" spans="7:7" x14ac:dyDescent="0.2">
      <c r="G42884" s="14" t="str">
        <f t="shared" si="675"/>
        <v/>
      </c>
    </row>
    <row r="42885" spans="7:7" x14ac:dyDescent="0.2">
      <c r="G42885" s="14" t="str">
        <f t="shared" si="675"/>
        <v/>
      </c>
    </row>
    <row r="42886" spans="7:7" x14ac:dyDescent="0.2">
      <c r="G42886" s="14" t="str">
        <f t="shared" ref="G42886:G42949" si="676">IF(C42886="","",C42886*0.75)</f>
        <v/>
      </c>
    </row>
    <row r="42887" spans="7:7" x14ac:dyDescent="0.2">
      <c r="G42887" s="14" t="str">
        <f t="shared" si="676"/>
        <v/>
      </c>
    </row>
    <row r="42888" spans="7:7" x14ac:dyDescent="0.2">
      <c r="G42888" s="14" t="str">
        <f t="shared" si="676"/>
        <v/>
      </c>
    </row>
    <row r="42889" spans="7:7" x14ac:dyDescent="0.2">
      <c r="G42889" s="14" t="str">
        <f t="shared" si="676"/>
        <v/>
      </c>
    </row>
    <row r="42890" spans="7:7" x14ac:dyDescent="0.2">
      <c r="G42890" s="14" t="str">
        <f t="shared" si="676"/>
        <v/>
      </c>
    </row>
    <row r="42891" spans="7:7" x14ac:dyDescent="0.2">
      <c r="G42891" s="14" t="str">
        <f t="shared" si="676"/>
        <v/>
      </c>
    </row>
    <row r="42892" spans="7:7" x14ac:dyDescent="0.2">
      <c r="G42892" s="14" t="str">
        <f t="shared" si="676"/>
        <v/>
      </c>
    </row>
    <row r="42893" spans="7:7" x14ac:dyDescent="0.2">
      <c r="G42893" s="14" t="str">
        <f t="shared" si="676"/>
        <v/>
      </c>
    </row>
    <row r="42894" spans="7:7" x14ac:dyDescent="0.2">
      <c r="G42894" s="14" t="str">
        <f t="shared" si="676"/>
        <v/>
      </c>
    </row>
    <row r="42895" spans="7:7" x14ac:dyDescent="0.2">
      <c r="G42895" s="14" t="str">
        <f t="shared" si="676"/>
        <v/>
      </c>
    </row>
    <row r="42896" spans="7:7" x14ac:dyDescent="0.2">
      <c r="G42896" s="14" t="str">
        <f t="shared" si="676"/>
        <v/>
      </c>
    </row>
    <row r="42897" spans="7:7" x14ac:dyDescent="0.2">
      <c r="G42897" s="14" t="str">
        <f t="shared" si="676"/>
        <v/>
      </c>
    </row>
    <row r="42898" spans="7:7" x14ac:dyDescent="0.2">
      <c r="G42898" s="14" t="str">
        <f t="shared" si="676"/>
        <v/>
      </c>
    </row>
    <row r="42899" spans="7:7" x14ac:dyDescent="0.2">
      <c r="G42899" s="14" t="str">
        <f t="shared" si="676"/>
        <v/>
      </c>
    </row>
    <row r="42900" spans="7:7" x14ac:dyDescent="0.2">
      <c r="G42900" s="14" t="str">
        <f t="shared" si="676"/>
        <v/>
      </c>
    </row>
    <row r="42901" spans="7:7" x14ac:dyDescent="0.2">
      <c r="G42901" s="14" t="str">
        <f t="shared" si="676"/>
        <v/>
      </c>
    </row>
    <row r="42902" spans="7:7" x14ac:dyDescent="0.2">
      <c r="G42902" s="14" t="str">
        <f t="shared" si="676"/>
        <v/>
      </c>
    </row>
    <row r="42903" spans="7:7" x14ac:dyDescent="0.2">
      <c r="G42903" s="14" t="str">
        <f t="shared" si="676"/>
        <v/>
      </c>
    </row>
    <row r="42904" spans="7:7" x14ac:dyDescent="0.2">
      <c r="G42904" s="14" t="str">
        <f t="shared" si="676"/>
        <v/>
      </c>
    </row>
    <row r="42905" spans="7:7" x14ac:dyDescent="0.2">
      <c r="G42905" s="14" t="str">
        <f t="shared" si="676"/>
        <v/>
      </c>
    </row>
    <row r="42906" spans="7:7" x14ac:dyDescent="0.2">
      <c r="G42906" s="14" t="str">
        <f t="shared" si="676"/>
        <v/>
      </c>
    </row>
    <row r="42907" spans="7:7" x14ac:dyDescent="0.2">
      <c r="G42907" s="14" t="str">
        <f t="shared" si="676"/>
        <v/>
      </c>
    </row>
    <row r="42908" spans="7:7" x14ac:dyDescent="0.2">
      <c r="G42908" s="14" t="str">
        <f t="shared" si="676"/>
        <v/>
      </c>
    </row>
    <row r="42909" spans="7:7" x14ac:dyDescent="0.2">
      <c r="G42909" s="14" t="str">
        <f t="shared" si="676"/>
        <v/>
      </c>
    </row>
    <row r="42910" spans="7:7" x14ac:dyDescent="0.2">
      <c r="G42910" s="14" t="str">
        <f t="shared" si="676"/>
        <v/>
      </c>
    </row>
    <row r="42911" spans="7:7" x14ac:dyDescent="0.2">
      <c r="G42911" s="14" t="str">
        <f t="shared" si="676"/>
        <v/>
      </c>
    </row>
    <row r="42912" spans="7:7" x14ac:dyDescent="0.2">
      <c r="G42912" s="14" t="str">
        <f t="shared" si="676"/>
        <v/>
      </c>
    </row>
    <row r="42913" spans="7:7" x14ac:dyDescent="0.2">
      <c r="G42913" s="14" t="str">
        <f t="shared" si="676"/>
        <v/>
      </c>
    </row>
    <row r="42914" spans="7:7" x14ac:dyDescent="0.2">
      <c r="G42914" s="14" t="str">
        <f t="shared" si="676"/>
        <v/>
      </c>
    </row>
    <row r="42915" spans="7:7" x14ac:dyDescent="0.2">
      <c r="G42915" s="14" t="str">
        <f t="shared" si="676"/>
        <v/>
      </c>
    </row>
    <row r="42916" spans="7:7" x14ac:dyDescent="0.2">
      <c r="G42916" s="14" t="str">
        <f t="shared" si="676"/>
        <v/>
      </c>
    </row>
    <row r="42917" spans="7:7" x14ac:dyDescent="0.2">
      <c r="G42917" s="14" t="str">
        <f t="shared" si="676"/>
        <v/>
      </c>
    </row>
    <row r="42918" spans="7:7" x14ac:dyDescent="0.2">
      <c r="G42918" s="14" t="str">
        <f t="shared" si="676"/>
        <v/>
      </c>
    </row>
    <row r="42919" spans="7:7" x14ac:dyDescent="0.2">
      <c r="G42919" s="14" t="str">
        <f t="shared" si="676"/>
        <v/>
      </c>
    </row>
    <row r="42920" spans="7:7" x14ac:dyDescent="0.2">
      <c r="G42920" s="14" t="str">
        <f t="shared" si="676"/>
        <v/>
      </c>
    </row>
    <row r="42921" spans="7:7" x14ac:dyDescent="0.2">
      <c r="G42921" s="14" t="str">
        <f t="shared" si="676"/>
        <v/>
      </c>
    </row>
    <row r="42922" spans="7:7" x14ac:dyDescent="0.2">
      <c r="G42922" s="14" t="str">
        <f t="shared" si="676"/>
        <v/>
      </c>
    </row>
    <row r="42923" spans="7:7" x14ac:dyDescent="0.2">
      <c r="G42923" s="14" t="str">
        <f t="shared" si="676"/>
        <v/>
      </c>
    </row>
    <row r="42924" spans="7:7" x14ac:dyDescent="0.2">
      <c r="G42924" s="14" t="str">
        <f t="shared" si="676"/>
        <v/>
      </c>
    </row>
    <row r="42925" spans="7:7" x14ac:dyDescent="0.2">
      <c r="G42925" s="14" t="str">
        <f t="shared" si="676"/>
        <v/>
      </c>
    </row>
    <row r="42926" spans="7:7" x14ac:dyDescent="0.2">
      <c r="G42926" s="14" t="str">
        <f t="shared" si="676"/>
        <v/>
      </c>
    </row>
    <row r="42927" spans="7:7" x14ac:dyDescent="0.2">
      <c r="G42927" s="14" t="str">
        <f t="shared" si="676"/>
        <v/>
      </c>
    </row>
    <row r="42928" spans="7:7" x14ac:dyDescent="0.2">
      <c r="G42928" s="14" t="str">
        <f t="shared" si="676"/>
        <v/>
      </c>
    </row>
    <row r="42929" spans="7:7" x14ac:dyDescent="0.2">
      <c r="G42929" s="14" t="str">
        <f t="shared" si="676"/>
        <v/>
      </c>
    </row>
    <row r="42930" spans="7:7" x14ac:dyDescent="0.2">
      <c r="G42930" s="14" t="str">
        <f t="shared" si="676"/>
        <v/>
      </c>
    </row>
    <row r="42931" spans="7:7" x14ac:dyDescent="0.2">
      <c r="G42931" s="14" t="str">
        <f t="shared" si="676"/>
        <v/>
      </c>
    </row>
    <row r="42932" spans="7:7" x14ac:dyDescent="0.2">
      <c r="G42932" s="14" t="str">
        <f t="shared" si="676"/>
        <v/>
      </c>
    </row>
    <row r="42933" spans="7:7" x14ac:dyDescent="0.2">
      <c r="G42933" s="14" t="str">
        <f t="shared" si="676"/>
        <v/>
      </c>
    </row>
    <row r="42934" spans="7:7" x14ac:dyDescent="0.2">
      <c r="G42934" s="14" t="str">
        <f t="shared" si="676"/>
        <v/>
      </c>
    </row>
    <row r="42935" spans="7:7" x14ac:dyDescent="0.2">
      <c r="G42935" s="14" t="str">
        <f t="shared" si="676"/>
        <v/>
      </c>
    </row>
    <row r="42936" spans="7:7" x14ac:dyDescent="0.2">
      <c r="G42936" s="14" t="str">
        <f t="shared" si="676"/>
        <v/>
      </c>
    </row>
    <row r="42937" spans="7:7" x14ac:dyDescent="0.2">
      <c r="G42937" s="14" t="str">
        <f t="shared" si="676"/>
        <v/>
      </c>
    </row>
    <row r="42938" spans="7:7" x14ac:dyDescent="0.2">
      <c r="G42938" s="14" t="str">
        <f t="shared" si="676"/>
        <v/>
      </c>
    </row>
    <row r="42939" spans="7:7" x14ac:dyDescent="0.2">
      <c r="G42939" s="14" t="str">
        <f t="shared" si="676"/>
        <v/>
      </c>
    </row>
    <row r="42940" spans="7:7" x14ac:dyDescent="0.2">
      <c r="G42940" s="14" t="str">
        <f t="shared" si="676"/>
        <v/>
      </c>
    </row>
    <row r="42941" spans="7:7" x14ac:dyDescent="0.2">
      <c r="G42941" s="14" t="str">
        <f t="shared" si="676"/>
        <v/>
      </c>
    </row>
    <row r="42942" spans="7:7" x14ac:dyDescent="0.2">
      <c r="G42942" s="14" t="str">
        <f t="shared" si="676"/>
        <v/>
      </c>
    </row>
    <row r="42943" spans="7:7" x14ac:dyDescent="0.2">
      <c r="G42943" s="14" t="str">
        <f t="shared" si="676"/>
        <v/>
      </c>
    </row>
    <row r="42944" spans="7:7" x14ac:dyDescent="0.2">
      <c r="G42944" s="14" t="str">
        <f t="shared" si="676"/>
        <v/>
      </c>
    </row>
    <row r="42945" spans="7:7" x14ac:dyDescent="0.2">
      <c r="G42945" s="14" t="str">
        <f t="shared" si="676"/>
        <v/>
      </c>
    </row>
    <row r="42946" spans="7:7" x14ac:dyDescent="0.2">
      <c r="G42946" s="14" t="str">
        <f t="shared" si="676"/>
        <v/>
      </c>
    </row>
    <row r="42947" spans="7:7" x14ac:dyDescent="0.2">
      <c r="G42947" s="14" t="str">
        <f t="shared" si="676"/>
        <v/>
      </c>
    </row>
    <row r="42948" spans="7:7" x14ac:dyDescent="0.2">
      <c r="G42948" s="14" t="str">
        <f t="shared" si="676"/>
        <v/>
      </c>
    </row>
    <row r="42949" spans="7:7" x14ac:dyDescent="0.2">
      <c r="G42949" s="14" t="str">
        <f t="shared" si="676"/>
        <v/>
      </c>
    </row>
    <row r="42950" spans="7:7" x14ac:dyDescent="0.2">
      <c r="G42950" s="14" t="str">
        <f t="shared" ref="G42950:G43013" si="677">IF(C42950="","",C42950*0.75)</f>
        <v/>
      </c>
    </row>
    <row r="42951" spans="7:7" x14ac:dyDescent="0.2">
      <c r="G42951" s="14" t="str">
        <f t="shared" si="677"/>
        <v/>
      </c>
    </row>
    <row r="42952" spans="7:7" x14ac:dyDescent="0.2">
      <c r="G42952" s="14" t="str">
        <f t="shared" si="677"/>
        <v/>
      </c>
    </row>
    <row r="42953" spans="7:7" x14ac:dyDescent="0.2">
      <c r="G42953" s="14" t="str">
        <f t="shared" si="677"/>
        <v/>
      </c>
    </row>
    <row r="42954" spans="7:7" x14ac:dyDescent="0.2">
      <c r="G42954" s="14" t="str">
        <f t="shared" si="677"/>
        <v/>
      </c>
    </row>
    <row r="42955" spans="7:7" x14ac:dyDescent="0.2">
      <c r="G42955" s="14" t="str">
        <f t="shared" si="677"/>
        <v/>
      </c>
    </row>
    <row r="42956" spans="7:7" x14ac:dyDescent="0.2">
      <c r="G42956" s="14" t="str">
        <f t="shared" si="677"/>
        <v/>
      </c>
    </row>
    <row r="42957" spans="7:7" x14ac:dyDescent="0.2">
      <c r="G42957" s="14" t="str">
        <f t="shared" si="677"/>
        <v/>
      </c>
    </row>
    <row r="42958" spans="7:7" x14ac:dyDescent="0.2">
      <c r="G42958" s="14" t="str">
        <f t="shared" si="677"/>
        <v/>
      </c>
    </row>
    <row r="42959" spans="7:7" x14ac:dyDescent="0.2">
      <c r="G42959" s="14" t="str">
        <f t="shared" si="677"/>
        <v/>
      </c>
    </row>
    <row r="42960" spans="7:7" x14ac:dyDescent="0.2">
      <c r="G42960" s="14" t="str">
        <f t="shared" si="677"/>
        <v/>
      </c>
    </row>
    <row r="42961" spans="7:7" x14ac:dyDescent="0.2">
      <c r="G42961" s="14" t="str">
        <f t="shared" si="677"/>
        <v/>
      </c>
    </row>
    <row r="42962" spans="7:7" x14ac:dyDescent="0.2">
      <c r="G42962" s="14" t="str">
        <f t="shared" si="677"/>
        <v/>
      </c>
    </row>
    <row r="42963" spans="7:7" x14ac:dyDescent="0.2">
      <c r="G42963" s="14" t="str">
        <f t="shared" si="677"/>
        <v/>
      </c>
    </row>
    <row r="42964" spans="7:7" x14ac:dyDescent="0.2">
      <c r="G42964" s="14" t="str">
        <f t="shared" si="677"/>
        <v/>
      </c>
    </row>
    <row r="42965" spans="7:7" x14ac:dyDescent="0.2">
      <c r="G42965" s="14" t="str">
        <f t="shared" si="677"/>
        <v/>
      </c>
    </row>
    <row r="42966" spans="7:7" x14ac:dyDescent="0.2">
      <c r="G42966" s="14" t="str">
        <f t="shared" si="677"/>
        <v/>
      </c>
    </row>
    <row r="42967" spans="7:7" x14ac:dyDescent="0.2">
      <c r="G42967" s="14" t="str">
        <f t="shared" si="677"/>
        <v/>
      </c>
    </row>
    <row r="42968" spans="7:7" x14ac:dyDescent="0.2">
      <c r="G42968" s="14" t="str">
        <f t="shared" si="677"/>
        <v/>
      </c>
    </row>
    <row r="42969" spans="7:7" x14ac:dyDescent="0.2">
      <c r="G42969" s="14" t="str">
        <f t="shared" si="677"/>
        <v/>
      </c>
    </row>
    <row r="42970" spans="7:7" x14ac:dyDescent="0.2">
      <c r="G42970" s="14" t="str">
        <f t="shared" si="677"/>
        <v/>
      </c>
    </row>
    <row r="42971" spans="7:7" x14ac:dyDescent="0.2">
      <c r="G42971" s="14" t="str">
        <f t="shared" si="677"/>
        <v/>
      </c>
    </row>
    <row r="42972" spans="7:7" x14ac:dyDescent="0.2">
      <c r="G42972" s="14" t="str">
        <f t="shared" si="677"/>
        <v/>
      </c>
    </row>
    <row r="42973" spans="7:7" x14ac:dyDescent="0.2">
      <c r="G42973" s="14" t="str">
        <f t="shared" si="677"/>
        <v/>
      </c>
    </row>
    <row r="42974" spans="7:7" x14ac:dyDescent="0.2">
      <c r="G42974" s="14" t="str">
        <f t="shared" si="677"/>
        <v/>
      </c>
    </row>
    <row r="42975" spans="7:7" x14ac:dyDescent="0.2">
      <c r="G42975" s="14" t="str">
        <f t="shared" si="677"/>
        <v/>
      </c>
    </row>
    <row r="42976" spans="7:7" x14ac:dyDescent="0.2">
      <c r="G42976" s="14" t="str">
        <f t="shared" si="677"/>
        <v/>
      </c>
    </row>
    <row r="42977" spans="7:7" x14ac:dyDescent="0.2">
      <c r="G42977" s="14" t="str">
        <f t="shared" si="677"/>
        <v/>
      </c>
    </row>
    <row r="42978" spans="7:7" x14ac:dyDescent="0.2">
      <c r="G42978" s="14" t="str">
        <f t="shared" si="677"/>
        <v/>
      </c>
    </row>
    <row r="42979" spans="7:7" x14ac:dyDescent="0.2">
      <c r="G42979" s="14" t="str">
        <f t="shared" si="677"/>
        <v/>
      </c>
    </row>
    <row r="42980" spans="7:7" x14ac:dyDescent="0.2">
      <c r="G42980" s="14" t="str">
        <f t="shared" si="677"/>
        <v/>
      </c>
    </row>
    <row r="42981" spans="7:7" x14ac:dyDescent="0.2">
      <c r="G42981" s="14" t="str">
        <f t="shared" si="677"/>
        <v/>
      </c>
    </row>
    <row r="42982" spans="7:7" x14ac:dyDescent="0.2">
      <c r="G42982" s="14" t="str">
        <f t="shared" si="677"/>
        <v/>
      </c>
    </row>
    <row r="42983" spans="7:7" x14ac:dyDescent="0.2">
      <c r="G42983" s="14" t="str">
        <f t="shared" si="677"/>
        <v/>
      </c>
    </row>
    <row r="42984" spans="7:7" x14ac:dyDescent="0.2">
      <c r="G42984" s="14" t="str">
        <f t="shared" si="677"/>
        <v/>
      </c>
    </row>
    <row r="42985" spans="7:7" x14ac:dyDescent="0.2">
      <c r="G42985" s="14" t="str">
        <f t="shared" si="677"/>
        <v/>
      </c>
    </row>
    <row r="42986" spans="7:7" x14ac:dyDescent="0.2">
      <c r="G42986" s="14" t="str">
        <f t="shared" si="677"/>
        <v/>
      </c>
    </row>
    <row r="42987" spans="7:7" x14ac:dyDescent="0.2">
      <c r="G42987" s="14" t="str">
        <f t="shared" si="677"/>
        <v/>
      </c>
    </row>
    <row r="42988" spans="7:7" x14ac:dyDescent="0.2">
      <c r="G42988" s="14" t="str">
        <f t="shared" si="677"/>
        <v/>
      </c>
    </row>
    <row r="42989" spans="7:7" x14ac:dyDescent="0.2">
      <c r="G42989" s="14" t="str">
        <f t="shared" si="677"/>
        <v/>
      </c>
    </row>
    <row r="42990" spans="7:7" x14ac:dyDescent="0.2">
      <c r="G42990" s="14" t="str">
        <f t="shared" si="677"/>
        <v/>
      </c>
    </row>
    <row r="42991" spans="7:7" x14ac:dyDescent="0.2">
      <c r="G42991" s="14" t="str">
        <f t="shared" si="677"/>
        <v/>
      </c>
    </row>
    <row r="42992" spans="7:7" x14ac:dyDescent="0.2">
      <c r="G42992" s="14" t="str">
        <f t="shared" si="677"/>
        <v/>
      </c>
    </row>
    <row r="42993" spans="7:7" x14ac:dyDescent="0.2">
      <c r="G42993" s="14" t="str">
        <f t="shared" si="677"/>
        <v/>
      </c>
    </row>
    <row r="42994" spans="7:7" x14ac:dyDescent="0.2">
      <c r="G42994" s="14" t="str">
        <f t="shared" si="677"/>
        <v/>
      </c>
    </row>
    <row r="42995" spans="7:7" x14ac:dyDescent="0.2">
      <c r="G42995" s="14" t="str">
        <f t="shared" si="677"/>
        <v/>
      </c>
    </row>
    <row r="42996" spans="7:7" x14ac:dyDescent="0.2">
      <c r="G42996" s="14" t="str">
        <f t="shared" si="677"/>
        <v/>
      </c>
    </row>
    <row r="42997" spans="7:7" x14ac:dyDescent="0.2">
      <c r="G42997" s="14" t="str">
        <f t="shared" si="677"/>
        <v/>
      </c>
    </row>
    <row r="42998" spans="7:7" x14ac:dyDescent="0.2">
      <c r="G42998" s="14" t="str">
        <f t="shared" si="677"/>
        <v/>
      </c>
    </row>
    <row r="42999" spans="7:7" x14ac:dyDescent="0.2">
      <c r="G42999" s="14" t="str">
        <f t="shared" si="677"/>
        <v/>
      </c>
    </row>
    <row r="43000" spans="7:7" x14ac:dyDescent="0.2">
      <c r="G43000" s="14" t="str">
        <f t="shared" si="677"/>
        <v/>
      </c>
    </row>
    <row r="43001" spans="7:7" x14ac:dyDescent="0.2">
      <c r="G43001" s="14" t="str">
        <f t="shared" si="677"/>
        <v/>
      </c>
    </row>
    <row r="43002" spans="7:7" x14ac:dyDescent="0.2">
      <c r="G43002" s="14" t="str">
        <f t="shared" si="677"/>
        <v/>
      </c>
    </row>
    <row r="43003" spans="7:7" x14ac:dyDescent="0.2">
      <c r="G43003" s="14" t="str">
        <f t="shared" si="677"/>
        <v/>
      </c>
    </row>
    <row r="43004" spans="7:7" x14ac:dyDescent="0.2">
      <c r="G43004" s="14" t="str">
        <f t="shared" si="677"/>
        <v/>
      </c>
    </row>
    <row r="43005" spans="7:7" x14ac:dyDescent="0.2">
      <c r="G43005" s="14" t="str">
        <f t="shared" si="677"/>
        <v/>
      </c>
    </row>
    <row r="43006" spans="7:7" x14ac:dyDescent="0.2">
      <c r="G43006" s="14" t="str">
        <f t="shared" si="677"/>
        <v/>
      </c>
    </row>
    <row r="43007" spans="7:7" x14ac:dyDescent="0.2">
      <c r="G43007" s="14" t="str">
        <f t="shared" si="677"/>
        <v/>
      </c>
    </row>
    <row r="43008" spans="7:7" x14ac:dyDescent="0.2">
      <c r="G43008" s="14" t="str">
        <f t="shared" si="677"/>
        <v/>
      </c>
    </row>
    <row r="43009" spans="7:7" x14ac:dyDescent="0.2">
      <c r="G43009" s="14" t="str">
        <f t="shared" si="677"/>
        <v/>
      </c>
    </row>
    <row r="43010" spans="7:7" x14ac:dyDescent="0.2">
      <c r="G43010" s="14" t="str">
        <f t="shared" si="677"/>
        <v/>
      </c>
    </row>
    <row r="43011" spans="7:7" x14ac:dyDescent="0.2">
      <c r="G43011" s="14" t="str">
        <f t="shared" si="677"/>
        <v/>
      </c>
    </row>
    <row r="43012" spans="7:7" x14ac:dyDescent="0.2">
      <c r="G43012" s="14" t="str">
        <f t="shared" si="677"/>
        <v/>
      </c>
    </row>
    <row r="43013" spans="7:7" x14ac:dyDescent="0.2">
      <c r="G43013" s="14" t="str">
        <f t="shared" si="677"/>
        <v/>
      </c>
    </row>
    <row r="43014" spans="7:7" x14ac:dyDescent="0.2">
      <c r="G43014" s="14" t="str">
        <f t="shared" ref="G43014:G43077" si="678">IF(C43014="","",C43014*0.75)</f>
        <v/>
      </c>
    </row>
    <row r="43015" spans="7:7" x14ac:dyDescent="0.2">
      <c r="G43015" s="14" t="str">
        <f t="shared" si="678"/>
        <v/>
      </c>
    </row>
    <row r="43016" spans="7:7" x14ac:dyDescent="0.2">
      <c r="G43016" s="14" t="str">
        <f t="shared" si="678"/>
        <v/>
      </c>
    </row>
    <row r="43017" spans="7:7" x14ac:dyDescent="0.2">
      <c r="G43017" s="14" t="str">
        <f t="shared" si="678"/>
        <v/>
      </c>
    </row>
    <row r="43018" spans="7:7" x14ac:dyDescent="0.2">
      <c r="G43018" s="14" t="str">
        <f t="shared" si="678"/>
        <v/>
      </c>
    </row>
    <row r="43019" spans="7:7" x14ac:dyDescent="0.2">
      <c r="G43019" s="14" t="str">
        <f t="shared" si="678"/>
        <v/>
      </c>
    </row>
    <row r="43020" spans="7:7" x14ac:dyDescent="0.2">
      <c r="G43020" s="14" t="str">
        <f t="shared" si="678"/>
        <v/>
      </c>
    </row>
    <row r="43021" spans="7:7" x14ac:dyDescent="0.2">
      <c r="G43021" s="14" t="str">
        <f t="shared" si="678"/>
        <v/>
      </c>
    </row>
    <row r="43022" spans="7:7" x14ac:dyDescent="0.2">
      <c r="G43022" s="14" t="str">
        <f t="shared" si="678"/>
        <v/>
      </c>
    </row>
    <row r="43023" spans="7:7" x14ac:dyDescent="0.2">
      <c r="G43023" s="14" t="str">
        <f t="shared" si="678"/>
        <v/>
      </c>
    </row>
    <row r="43024" spans="7:7" x14ac:dyDescent="0.2">
      <c r="G43024" s="14" t="str">
        <f t="shared" si="678"/>
        <v/>
      </c>
    </row>
    <row r="43025" spans="7:7" x14ac:dyDescent="0.2">
      <c r="G43025" s="14" t="str">
        <f t="shared" si="678"/>
        <v/>
      </c>
    </row>
    <row r="43026" spans="7:7" x14ac:dyDescent="0.2">
      <c r="G43026" s="14" t="str">
        <f t="shared" si="678"/>
        <v/>
      </c>
    </row>
    <row r="43027" spans="7:7" x14ac:dyDescent="0.2">
      <c r="G43027" s="14" t="str">
        <f t="shared" si="678"/>
        <v/>
      </c>
    </row>
    <row r="43028" spans="7:7" x14ac:dyDescent="0.2">
      <c r="G43028" s="14" t="str">
        <f t="shared" si="678"/>
        <v/>
      </c>
    </row>
    <row r="43029" spans="7:7" x14ac:dyDescent="0.2">
      <c r="G43029" s="14" t="str">
        <f t="shared" si="678"/>
        <v/>
      </c>
    </row>
    <row r="43030" spans="7:7" x14ac:dyDescent="0.2">
      <c r="G43030" s="14" t="str">
        <f t="shared" si="678"/>
        <v/>
      </c>
    </row>
    <row r="43031" spans="7:7" x14ac:dyDescent="0.2">
      <c r="G43031" s="14" t="str">
        <f t="shared" si="678"/>
        <v/>
      </c>
    </row>
    <row r="43032" spans="7:7" x14ac:dyDescent="0.2">
      <c r="G43032" s="14" t="str">
        <f t="shared" si="678"/>
        <v/>
      </c>
    </row>
    <row r="43033" spans="7:7" x14ac:dyDescent="0.2">
      <c r="G43033" s="14" t="str">
        <f t="shared" si="678"/>
        <v/>
      </c>
    </row>
    <row r="43034" spans="7:7" x14ac:dyDescent="0.2">
      <c r="G43034" s="14" t="str">
        <f t="shared" si="678"/>
        <v/>
      </c>
    </row>
    <row r="43035" spans="7:7" x14ac:dyDescent="0.2">
      <c r="G43035" s="14" t="str">
        <f t="shared" si="678"/>
        <v/>
      </c>
    </row>
    <row r="43036" spans="7:7" x14ac:dyDescent="0.2">
      <c r="G43036" s="14" t="str">
        <f t="shared" si="678"/>
        <v/>
      </c>
    </row>
    <row r="43037" spans="7:7" x14ac:dyDescent="0.2">
      <c r="G43037" s="14" t="str">
        <f t="shared" si="678"/>
        <v/>
      </c>
    </row>
    <row r="43038" spans="7:7" x14ac:dyDescent="0.2">
      <c r="G43038" s="14" t="str">
        <f t="shared" si="678"/>
        <v/>
      </c>
    </row>
    <row r="43039" spans="7:7" x14ac:dyDescent="0.2">
      <c r="G43039" s="14" t="str">
        <f t="shared" si="678"/>
        <v/>
      </c>
    </row>
    <row r="43040" spans="7:7" x14ac:dyDescent="0.2">
      <c r="G43040" s="14" t="str">
        <f t="shared" si="678"/>
        <v/>
      </c>
    </row>
    <row r="43041" spans="7:7" x14ac:dyDescent="0.2">
      <c r="G43041" s="14" t="str">
        <f t="shared" si="678"/>
        <v/>
      </c>
    </row>
    <row r="43042" spans="7:7" x14ac:dyDescent="0.2">
      <c r="G43042" s="14" t="str">
        <f t="shared" si="678"/>
        <v/>
      </c>
    </row>
    <row r="43043" spans="7:7" x14ac:dyDescent="0.2">
      <c r="G43043" s="14" t="str">
        <f t="shared" si="678"/>
        <v/>
      </c>
    </row>
    <row r="43044" spans="7:7" x14ac:dyDescent="0.2">
      <c r="G43044" s="14" t="str">
        <f t="shared" si="678"/>
        <v/>
      </c>
    </row>
    <row r="43045" spans="7:7" x14ac:dyDescent="0.2">
      <c r="G43045" s="14" t="str">
        <f t="shared" si="678"/>
        <v/>
      </c>
    </row>
    <row r="43046" spans="7:7" x14ac:dyDescent="0.2">
      <c r="G43046" s="14" t="str">
        <f t="shared" si="678"/>
        <v/>
      </c>
    </row>
    <row r="43047" spans="7:7" x14ac:dyDescent="0.2">
      <c r="G43047" s="14" t="str">
        <f t="shared" si="678"/>
        <v/>
      </c>
    </row>
    <row r="43048" spans="7:7" x14ac:dyDescent="0.2">
      <c r="G43048" s="14" t="str">
        <f t="shared" si="678"/>
        <v/>
      </c>
    </row>
    <row r="43049" spans="7:7" x14ac:dyDescent="0.2">
      <c r="G43049" s="14" t="str">
        <f t="shared" si="678"/>
        <v/>
      </c>
    </row>
    <row r="43050" spans="7:7" x14ac:dyDescent="0.2">
      <c r="G43050" s="14" t="str">
        <f t="shared" si="678"/>
        <v/>
      </c>
    </row>
    <row r="43051" spans="7:7" x14ac:dyDescent="0.2">
      <c r="G43051" s="14" t="str">
        <f t="shared" si="678"/>
        <v/>
      </c>
    </row>
    <row r="43052" spans="7:7" x14ac:dyDescent="0.2">
      <c r="G43052" s="14" t="str">
        <f t="shared" si="678"/>
        <v/>
      </c>
    </row>
    <row r="43053" spans="7:7" x14ac:dyDescent="0.2">
      <c r="G43053" s="14" t="str">
        <f t="shared" si="678"/>
        <v/>
      </c>
    </row>
    <row r="43054" spans="7:7" x14ac:dyDescent="0.2">
      <c r="G43054" s="14" t="str">
        <f t="shared" si="678"/>
        <v/>
      </c>
    </row>
    <row r="43055" spans="7:7" x14ac:dyDescent="0.2">
      <c r="G43055" s="14" t="str">
        <f t="shared" si="678"/>
        <v/>
      </c>
    </row>
    <row r="43056" spans="7:7" x14ac:dyDescent="0.2">
      <c r="G43056" s="14" t="str">
        <f t="shared" si="678"/>
        <v/>
      </c>
    </row>
    <row r="43057" spans="7:7" x14ac:dyDescent="0.2">
      <c r="G43057" s="14" t="str">
        <f t="shared" si="678"/>
        <v/>
      </c>
    </row>
    <row r="43058" spans="7:7" x14ac:dyDescent="0.2">
      <c r="G43058" s="14" t="str">
        <f t="shared" si="678"/>
        <v/>
      </c>
    </row>
    <row r="43059" spans="7:7" x14ac:dyDescent="0.2">
      <c r="G43059" s="14" t="str">
        <f t="shared" si="678"/>
        <v/>
      </c>
    </row>
    <row r="43060" spans="7:7" x14ac:dyDescent="0.2">
      <c r="G43060" s="14" t="str">
        <f t="shared" si="678"/>
        <v/>
      </c>
    </row>
    <row r="43061" spans="7:7" x14ac:dyDescent="0.2">
      <c r="G43061" s="14" t="str">
        <f t="shared" si="678"/>
        <v/>
      </c>
    </row>
    <row r="43062" spans="7:7" x14ac:dyDescent="0.2">
      <c r="G43062" s="14" t="str">
        <f t="shared" si="678"/>
        <v/>
      </c>
    </row>
    <row r="43063" spans="7:7" x14ac:dyDescent="0.2">
      <c r="G43063" s="14" t="str">
        <f t="shared" si="678"/>
        <v/>
      </c>
    </row>
    <row r="43064" spans="7:7" x14ac:dyDescent="0.2">
      <c r="G43064" s="14" t="str">
        <f t="shared" si="678"/>
        <v/>
      </c>
    </row>
    <row r="43065" spans="7:7" x14ac:dyDescent="0.2">
      <c r="G43065" s="14" t="str">
        <f t="shared" si="678"/>
        <v/>
      </c>
    </row>
    <row r="43066" spans="7:7" x14ac:dyDescent="0.2">
      <c r="G43066" s="14" t="str">
        <f t="shared" si="678"/>
        <v/>
      </c>
    </row>
    <row r="43067" spans="7:7" x14ac:dyDescent="0.2">
      <c r="G43067" s="14" t="str">
        <f t="shared" si="678"/>
        <v/>
      </c>
    </row>
    <row r="43068" spans="7:7" x14ac:dyDescent="0.2">
      <c r="G43068" s="14" t="str">
        <f t="shared" si="678"/>
        <v/>
      </c>
    </row>
    <row r="43069" spans="7:7" x14ac:dyDescent="0.2">
      <c r="G43069" s="14" t="str">
        <f t="shared" si="678"/>
        <v/>
      </c>
    </row>
    <row r="43070" spans="7:7" x14ac:dyDescent="0.2">
      <c r="G43070" s="14" t="str">
        <f t="shared" si="678"/>
        <v/>
      </c>
    </row>
    <row r="43071" spans="7:7" x14ac:dyDescent="0.2">
      <c r="G43071" s="14" t="str">
        <f t="shared" si="678"/>
        <v/>
      </c>
    </row>
    <row r="43072" spans="7:7" x14ac:dyDescent="0.2">
      <c r="G43072" s="14" t="str">
        <f t="shared" si="678"/>
        <v/>
      </c>
    </row>
    <row r="43073" spans="7:7" x14ac:dyDescent="0.2">
      <c r="G43073" s="14" t="str">
        <f t="shared" si="678"/>
        <v/>
      </c>
    </row>
    <row r="43074" spans="7:7" x14ac:dyDescent="0.2">
      <c r="G43074" s="14" t="str">
        <f t="shared" si="678"/>
        <v/>
      </c>
    </row>
    <row r="43075" spans="7:7" x14ac:dyDescent="0.2">
      <c r="G43075" s="14" t="str">
        <f t="shared" si="678"/>
        <v/>
      </c>
    </row>
    <row r="43076" spans="7:7" x14ac:dyDescent="0.2">
      <c r="G43076" s="14" t="str">
        <f t="shared" si="678"/>
        <v/>
      </c>
    </row>
    <row r="43077" spans="7:7" x14ac:dyDescent="0.2">
      <c r="G43077" s="14" t="str">
        <f t="shared" si="678"/>
        <v/>
      </c>
    </row>
    <row r="43078" spans="7:7" x14ac:dyDescent="0.2">
      <c r="G43078" s="14" t="str">
        <f t="shared" ref="G43078:G43141" si="679">IF(C43078="","",C43078*0.75)</f>
        <v/>
      </c>
    </row>
    <row r="43079" spans="7:7" x14ac:dyDescent="0.2">
      <c r="G43079" s="14" t="str">
        <f t="shared" si="679"/>
        <v/>
      </c>
    </row>
    <row r="43080" spans="7:7" x14ac:dyDescent="0.2">
      <c r="G43080" s="14" t="str">
        <f t="shared" si="679"/>
        <v/>
      </c>
    </row>
    <row r="43081" spans="7:7" x14ac:dyDescent="0.2">
      <c r="G43081" s="14" t="str">
        <f t="shared" si="679"/>
        <v/>
      </c>
    </row>
    <row r="43082" spans="7:7" x14ac:dyDescent="0.2">
      <c r="G43082" s="14" t="str">
        <f t="shared" si="679"/>
        <v/>
      </c>
    </row>
    <row r="43083" spans="7:7" x14ac:dyDescent="0.2">
      <c r="G43083" s="14" t="str">
        <f t="shared" si="679"/>
        <v/>
      </c>
    </row>
    <row r="43084" spans="7:7" x14ac:dyDescent="0.2">
      <c r="G43084" s="14" t="str">
        <f t="shared" si="679"/>
        <v/>
      </c>
    </row>
    <row r="43085" spans="7:7" x14ac:dyDescent="0.2">
      <c r="G43085" s="14" t="str">
        <f t="shared" si="679"/>
        <v/>
      </c>
    </row>
    <row r="43086" spans="7:7" x14ac:dyDescent="0.2">
      <c r="G43086" s="14" t="str">
        <f t="shared" si="679"/>
        <v/>
      </c>
    </row>
    <row r="43087" spans="7:7" x14ac:dyDescent="0.2">
      <c r="G43087" s="14" t="str">
        <f t="shared" si="679"/>
        <v/>
      </c>
    </row>
    <row r="43088" spans="7:7" x14ac:dyDescent="0.2">
      <c r="G43088" s="14" t="str">
        <f t="shared" si="679"/>
        <v/>
      </c>
    </row>
    <row r="43089" spans="7:7" x14ac:dyDescent="0.2">
      <c r="G43089" s="14" t="str">
        <f t="shared" si="679"/>
        <v/>
      </c>
    </row>
    <row r="43090" spans="7:7" x14ac:dyDescent="0.2">
      <c r="G43090" s="14" t="str">
        <f t="shared" si="679"/>
        <v/>
      </c>
    </row>
    <row r="43091" spans="7:7" x14ac:dyDescent="0.2">
      <c r="G43091" s="14" t="str">
        <f t="shared" si="679"/>
        <v/>
      </c>
    </row>
    <row r="43092" spans="7:7" x14ac:dyDescent="0.2">
      <c r="G43092" s="14" t="str">
        <f t="shared" si="679"/>
        <v/>
      </c>
    </row>
    <row r="43093" spans="7:7" x14ac:dyDescent="0.2">
      <c r="G43093" s="14" t="str">
        <f t="shared" si="679"/>
        <v/>
      </c>
    </row>
    <row r="43094" spans="7:7" x14ac:dyDescent="0.2">
      <c r="G43094" s="14" t="str">
        <f t="shared" si="679"/>
        <v/>
      </c>
    </row>
    <row r="43095" spans="7:7" x14ac:dyDescent="0.2">
      <c r="G43095" s="14" t="str">
        <f t="shared" si="679"/>
        <v/>
      </c>
    </row>
    <row r="43096" spans="7:7" x14ac:dyDescent="0.2">
      <c r="G43096" s="14" t="str">
        <f t="shared" si="679"/>
        <v/>
      </c>
    </row>
    <row r="43097" spans="7:7" x14ac:dyDescent="0.2">
      <c r="G43097" s="14" t="str">
        <f t="shared" si="679"/>
        <v/>
      </c>
    </row>
    <row r="43098" spans="7:7" x14ac:dyDescent="0.2">
      <c r="G43098" s="14" t="str">
        <f t="shared" si="679"/>
        <v/>
      </c>
    </row>
    <row r="43099" spans="7:7" x14ac:dyDescent="0.2">
      <c r="G43099" s="14" t="str">
        <f t="shared" si="679"/>
        <v/>
      </c>
    </row>
    <row r="43100" spans="7:7" x14ac:dyDescent="0.2">
      <c r="G43100" s="14" t="str">
        <f t="shared" si="679"/>
        <v/>
      </c>
    </row>
    <row r="43101" spans="7:7" x14ac:dyDescent="0.2">
      <c r="G43101" s="14" t="str">
        <f t="shared" si="679"/>
        <v/>
      </c>
    </row>
    <row r="43102" spans="7:7" x14ac:dyDescent="0.2">
      <c r="G43102" s="14" t="str">
        <f t="shared" si="679"/>
        <v/>
      </c>
    </row>
    <row r="43103" spans="7:7" x14ac:dyDescent="0.2">
      <c r="G43103" s="14" t="str">
        <f t="shared" si="679"/>
        <v/>
      </c>
    </row>
    <row r="43104" spans="7:7" x14ac:dyDescent="0.2">
      <c r="G43104" s="14" t="str">
        <f t="shared" si="679"/>
        <v/>
      </c>
    </row>
    <row r="43105" spans="7:7" x14ac:dyDescent="0.2">
      <c r="G43105" s="14" t="str">
        <f t="shared" si="679"/>
        <v/>
      </c>
    </row>
    <row r="43106" spans="7:7" x14ac:dyDescent="0.2">
      <c r="G43106" s="14" t="str">
        <f t="shared" si="679"/>
        <v/>
      </c>
    </row>
    <row r="43107" spans="7:7" x14ac:dyDescent="0.2">
      <c r="G43107" s="14" t="str">
        <f t="shared" si="679"/>
        <v/>
      </c>
    </row>
    <row r="43108" spans="7:7" x14ac:dyDescent="0.2">
      <c r="G43108" s="14" t="str">
        <f t="shared" si="679"/>
        <v/>
      </c>
    </row>
    <row r="43109" spans="7:7" x14ac:dyDescent="0.2">
      <c r="G43109" s="14" t="str">
        <f t="shared" si="679"/>
        <v/>
      </c>
    </row>
    <row r="43110" spans="7:7" x14ac:dyDescent="0.2">
      <c r="G43110" s="14" t="str">
        <f t="shared" si="679"/>
        <v/>
      </c>
    </row>
    <row r="43111" spans="7:7" x14ac:dyDescent="0.2">
      <c r="G43111" s="14" t="str">
        <f t="shared" si="679"/>
        <v/>
      </c>
    </row>
    <row r="43112" spans="7:7" x14ac:dyDescent="0.2">
      <c r="G43112" s="14" t="str">
        <f t="shared" si="679"/>
        <v/>
      </c>
    </row>
    <row r="43113" spans="7:7" x14ac:dyDescent="0.2">
      <c r="G43113" s="14" t="str">
        <f t="shared" si="679"/>
        <v/>
      </c>
    </row>
    <row r="43114" spans="7:7" x14ac:dyDescent="0.2">
      <c r="G43114" s="14" t="str">
        <f t="shared" si="679"/>
        <v/>
      </c>
    </row>
    <row r="43115" spans="7:7" x14ac:dyDescent="0.2">
      <c r="G43115" s="14" t="str">
        <f t="shared" si="679"/>
        <v/>
      </c>
    </row>
    <row r="43116" spans="7:7" x14ac:dyDescent="0.2">
      <c r="G43116" s="14" t="str">
        <f t="shared" si="679"/>
        <v/>
      </c>
    </row>
    <row r="43117" spans="7:7" x14ac:dyDescent="0.2">
      <c r="G43117" s="14" t="str">
        <f t="shared" si="679"/>
        <v/>
      </c>
    </row>
    <row r="43118" spans="7:7" x14ac:dyDescent="0.2">
      <c r="G43118" s="14" t="str">
        <f t="shared" si="679"/>
        <v/>
      </c>
    </row>
    <row r="43119" spans="7:7" x14ac:dyDescent="0.2">
      <c r="G43119" s="14" t="str">
        <f t="shared" si="679"/>
        <v/>
      </c>
    </row>
    <row r="43120" spans="7:7" x14ac:dyDescent="0.2">
      <c r="G43120" s="14" t="str">
        <f t="shared" si="679"/>
        <v/>
      </c>
    </row>
    <row r="43121" spans="7:7" x14ac:dyDescent="0.2">
      <c r="G43121" s="14" t="str">
        <f t="shared" si="679"/>
        <v/>
      </c>
    </row>
    <row r="43122" spans="7:7" x14ac:dyDescent="0.2">
      <c r="G43122" s="14" t="str">
        <f t="shared" si="679"/>
        <v/>
      </c>
    </row>
    <row r="43123" spans="7:7" x14ac:dyDescent="0.2">
      <c r="G43123" s="14" t="str">
        <f t="shared" si="679"/>
        <v/>
      </c>
    </row>
    <row r="43124" spans="7:7" x14ac:dyDescent="0.2">
      <c r="G43124" s="14" t="str">
        <f t="shared" si="679"/>
        <v/>
      </c>
    </row>
    <row r="43125" spans="7:7" x14ac:dyDescent="0.2">
      <c r="G43125" s="14" t="str">
        <f t="shared" si="679"/>
        <v/>
      </c>
    </row>
    <row r="43126" spans="7:7" x14ac:dyDescent="0.2">
      <c r="G43126" s="14" t="str">
        <f t="shared" si="679"/>
        <v/>
      </c>
    </row>
    <row r="43127" spans="7:7" x14ac:dyDescent="0.2">
      <c r="G43127" s="14" t="str">
        <f t="shared" si="679"/>
        <v/>
      </c>
    </row>
    <row r="43128" spans="7:7" x14ac:dyDescent="0.2">
      <c r="G43128" s="14" t="str">
        <f t="shared" si="679"/>
        <v/>
      </c>
    </row>
    <row r="43129" spans="7:7" x14ac:dyDescent="0.2">
      <c r="G43129" s="14" t="str">
        <f t="shared" si="679"/>
        <v/>
      </c>
    </row>
    <row r="43130" spans="7:7" x14ac:dyDescent="0.2">
      <c r="G43130" s="14" t="str">
        <f t="shared" si="679"/>
        <v/>
      </c>
    </row>
    <row r="43131" spans="7:7" x14ac:dyDescent="0.2">
      <c r="G43131" s="14" t="str">
        <f t="shared" si="679"/>
        <v/>
      </c>
    </row>
    <row r="43132" spans="7:7" x14ac:dyDescent="0.2">
      <c r="G43132" s="14" t="str">
        <f t="shared" si="679"/>
        <v/>
      </c>
    </row>
    <row r="43133" spans="7:7" x14ac:dyDescent="0.2">
      <c r="G43133" s="14" t="str">
        <f t="shared" si="679"/>
        <v/>
      </c>
    </row>
    <row r="43134" spans="7:7" x14ac:dyDescent="0.2">
      <c r="G43134" s="14" t="str">
        <f t="shared" si="679"/>
        <v/>
      </c>
    </row>
    <row r="43135" spans="7:7" x14ac:dyDescent="0.2">
      <c r="G43135" s="14" t="str">
        <f t="shared" si="679"/>
        <v/>
      </c>
    </row>
    <row r="43136" spans="7:7" x14ac:dyDescent="0.2">
      <c r="G43136" s="14" t="str">
        <f t="shared" si="679"/>
        <v/>
      </c>
    </row>
    <row r="43137" spans="7:7" x14ac:dyDescent="0.2">
      <c r="G43137" s="14" t="str">
        <f t="shared" si="679"/>
        <v/>
      </c>
    </row>
    <row r="43138" spans="7:7" x14ac:dyDescent="0.2">
      <c r="G43138" s="14" t="str">
        <f t="shared" si="679"/>
        <v/>
      </c>
    </row>
    <row r="43139" spans="7:7" x14ac:dyDescent="0.2">
      <c r="G43139" s="14" t="str">
        <f t="shared" si="679"/>
        <v/>
      </c>
    </row>
    <row r="43140" spans="7:7" x14ac:dyDescent="0.2">
      <c r="G43140" s="14" t="str">
        <f t="shared" si="679"/>
        <v/>
      </c>
    </row>
    <row r="43141" spans="7:7" x14ac:dyDescent="0.2">
      <c r="G43141" s="14" t="str">
        <f t="shared" si="679"/>
        <v/>
      </c>
    </row>
    <row r="43142" spans="7:7" x14ac:dyDescent="0.2">
      <c r="G43142" s="14" t="str">
        <f t="shared" ref="G43142:G43205" si="680">IF(C43142="","",C43142*0.75)</f>
        <v/>
      </c>
    </row>
    <row r="43143" spans="7:7" x14ac:dyDescent="0.2">
      <c r="G43143" s="14" t="str">
        <f t="shared" si="680"/>
        <v/>
      </c>
    </row>
    <row r="43144" spans="7:7" x14ac:dyDescent="0.2">
      <c r="G43144" s="14" t="str">
        <f t="shared" si="680"/>
        <v/>
      </c>
    </row>
    <row r="43145" spans="7:7" x14ac:dyDescent="0.2">
      <c r="G43145" s="14" t="str">
        <f t="shared" si="680"/>
        <v/>
      </c>
    </row>
    <row r="43146" spans="7:7" x14ac:dyDescent="0.2">
      <c r="G43146" s="14" t="str">
        <f t="shared" si="680"/>
        <v/>
      </c>
    </row>
    <row r="43147" spans="7:7" x14ac:dyDescent="0.2">
      <c r="G43147" s="14" t="str">
        <f t="shared" si="680"/>
        <v/>
      </c>
    </row>
    <row r="43148" spans="7:7" x14ac:dyDescent="0.2">
      <c r="G43148" s="14" t="str">
        <f t="shared" si="680"/>
        <v/>
      </c>
    </row>
    <row r="43149" spans="7:7" x14ac:dyDescent="0.2">
      <c r="G43149" s="14" t="str">
        <f t="shared" si="680"/>
        <v/>
      </c>
    </row>
    <row r="43150" spans="7:7" x14ac:dyDescent="0.2">
      <c r="G43150" s="14" t="str">
        <f t="shared" si="680"/>
        <v/>
      </c>
    </row>
    <row r="43151" spans="7:7" x14ac:dyDescent="0.2">
      <c r="G43151" s="14" t="str">
        <f t="shared" si="680"/>
        <v/>
      </c>
    </row>
    <row r="43152" spans="7:7" x14ac:dyDescent="0.2">
      <c r="G43152" s="14" t="str">
        <f t="shared" si="680"/>
        <v/>
      </c>
    </row>
    <row r="43153" spans="7:7" x14ac:dyDescent="0.2">
      <c r="G43153" s="14" t="str">
        <f t="shared" si="680"/>
        <v/>
      </c>
    </row>
    <row r="43154" spans="7:7" x14ac:dyDescent="0.2">
      <c r="G43154" s="14" t="str">
        <f t="shared" si="680"/>
        <v/>
      </c>
    </row>
    <row r="43155" spans="7:7" x14ac:dyDescent="0.2">
      <c r="G43155" s="14" t="str">
        <f t="shared" si="680"/>
        <v/>
      </c>
    </row>
    <row r="43156" spans="7:7" x14ac:dyDescent="0.2">
      <c r="G43156" s="14" t="str">
        <f t="shared" si="680"/>
        <v/>
      </c>
    </row>
    <row r="43157" spans="7:7" x14ac:dyDescent="0.2">
      <c r="G43157" s="14" t="str">
        <f t="shared" si="680"/>
        <v/>
      </c>
    </row>
    <row r="43158" spans="7:7" x14ac:dyDescent="0.2">
      <c r="G43158" s="14" t="str">
        <f t="shared" si="680"/>
        <v/>
      </c>
    </row>
    <row r="43159" spans="7:7" x14ac:dyDescent="0.2">
      <c r="G43159" s="14" t="str">
        <f t="shared" si="680"/>
        <v/>
      </c>
    </row>
    <row r="43160" spans="7:7" x14ac:dyDescent="0.2">
      <c r="G43160" s="14" t="str">
        <f t="shared" si="680"/>
        <v/>
      </c>
    </row>
    <row r="43161" spans="7:7" x14ac:dyDescent="0.2">
      <c r="G43161" s="14" t="str">
        <f t="shared" si="680"/>
        <v/>
      </c>
    </row>
    <row r="43162" spans="7:7" x14ac:dyDescent="0.2">
      <c r="G43162" s="14" t="str">
        <f t="shared" si="680"/>
        <v/>
      </c>
    </row>
    <row r="43163" spans="7:7" x14ac:dyDescent="0.2">
      <c r="G43163" s="14" t="str">
        <f t="shared" si="680"/>
        <v/>
      </c>
    </row>
    <row r="43164" spans="7:7" x14ac:dyDescent="0.2">
      <c r="G43164" s="14" t="str">
        <f t="shared" si="680"/>
        <v/>
      </c>
    </row>
    <row r="43165" spans="7:7" x14ac:dyDescent="0.2">
      <c r="G43165" s="14" t="str">
        <f t="shared" si="680"/>
        <v/>
      </c>
    </row>
    <row r="43166" spans="7:7" x14ac:dyDescent="0.2">
      <c r="G43166" s="14" t="str">
        <f t="shared" si="680"/>
        <v/>
      </c>
    </row>
    <row r="43167" spans="7:7" x14ac:dyDescent="0.2">
      <c r="G43167" s="14" t="str">
        <f t="shared" si="680"/>
        <v/>
      </c>
    </row>
    <row r="43168" spans="7:7" x14ac:dyDescent="0.2">
      <c r="G43168" s="14" t="str">
        <f t="shared" si="680"/>
        <v/>
      </c>
    </row>
    <row r="43169" spans="7:7" x14ac:dyDescent="0.2">
      <c r="G43169" s="14" t="str">
        <f t="shared" si="680"/>
        <v/>
      </c>
    </row>
    <row r="43170" spans="7:7" x14ac:dyDescent="0.2">
      <c r="G43170" s="14" t="str">
        <f t="shared" si="680"/>
        <v/>
      </c>
    </row>
    <row r="43171" spans="7:7" x14ac:dyDescent="0.2">
      <c r="G43171" s="14" t="str">
        <f t="shared" si="680"/>
        <v/>
      </c>
    </row>
    <row r="43172" spans="7:7" x14ac:dyDescent="0.2">
      <c r="G43172" s="14" t="str">
        <f t="shared" si="680"/>
        <v/>
      </c>
    </row>
    <row r="43173" spans="7:7" x14ac:dyDescent="0.2">
      <c r="G43173" s="14" t="str">
        <f t="shared" si="680"/>
        <v/>
      </c>
    </row>
    <row r="43174" spans="7:7" x14ac:dyDescent="0.2">
      <c r="G43174" s="14" t="str">
        <f t="shared" si="680"/>
        <v/>
      </c>
    </row>
    <row r="43175" spans="7:7" x14ac:dyDescent="0.2">
      <c r="G43175" s="14" t="str">
        <f t="shared" si="680"/>
        <v/>
      </c>
    </row>
    <row r="43176" spans="7:7" x14ac:dyDescent="0.2">
      <c r="G43176" s="14" t="str">
        <f t="shared" si="680"/>
        <v/>
      </c>
    </row>
    <row r="43177" spans="7:7" x14ac:dyDescent="0.2">
      <c r="G43177" s="14" t="str">
        <f t="shared" si="680"/>
        <v/>
      </c>
    </row>
    <row r="43178" spans="7:7" x14ac:dyDescent="0.2">
      <c r="G43178" s="14" t="str">
        <f t="shared" si="680"/>
        <v/>
      </c>
    </row>
    <row r="43179" spans="7:7" x14ac:dyDescent="0.2">
      <c r="G43179" s="14" t="str">
        <f t="shared" si="680"/>
        <v/>
      </c>
    </row>
    <row r="43180" spans="7:7" x14ac:dyDescent="0.2">
      <c r="G43180" s="14" t="str">
        <f t="shared" si="680"/>
        <v/>
      </c>
    </row>
    <row r="43181" spans="7:7" x14ac:dyDescent="0.2">
      <c r="G43181" s="14" t="str">
        <f t="shared" si="680"/>
        <v/>
      </c>
    </row>
    <row r="43182" spans="7:7" x14ac:dyDescent="0.2">
      <c r="G43182" s="14" t="str">
        <f t="shared" si="680"/>
        <v/>
      </c>
    </row>
    <row r="43183" spans="7:7" x14ac:dyDescent="0.2">
      <c r="G43183" s="14" t="str">
        <f t="shared" si="680"/>
        <v/>
      </c>
    </row>
    <row r="43184" spans="7:7" x14ac:dyDescent="0.2">
      <c r="G43184" s="14" t="str">
        <f t="shared" si="680"/>
        <v/>
      </c>
    </row>
    <row r="43185" spans="7:7" x14ac:dyDescent="0.2">
      <c r="G43185" s="14" t="str">
        <f t="shared" si="680"/>
        <v/>
      </c>
    </row>
    <row r="43186" spans="7:7" x14ac:dyDescent="0.2">
      <c r="G43186" s="14" t="str">
        <f t="shared" si="680"/>
        <v/>
      </c>
    </row>
    <row r="43187" spans="7:7" x14ac:dyDescent="0.2">
      <c r="G43187" s="14" t="str">
        <f t="shared" si="680"/>
        <v/>
      </c>
    </row>
    <row r="43188" spans="7:7" x14ac:dyDescent="0.2">
      <c r="G43188" s="14" t="str">
        <f t="shared" si="680"/>
        <v/>
      </c>
    </row>
    <row r="43189" spans="7:7" x14ac:dyDescent="0.2">
      <c r="G43189" s="14" t="str">
        <f t="shared" si="680"/>
        <v/>
      </c>
    </row>
    <row r="43190" spans="7:7" x14ac:dyDescent="0.2">
      <c r="G43190" s="14" t="str">
        <f t="shared" si="680"/>
        <v/>
      </c>
    </row>
    <row r="43191" spans="7:7" x14ac:dyDescent="0.2">
      <c r="G43191" s="14" t="str">
        <f t="shared" si="680"/>
        <v/>
      </c>
    </row>
    <row r="43192" spans="7:7" x14ac:dyDescent="0.2">
      <c r="G43192" s="14" t="str">
        <f t="shared" si="680"/>
        <v/>
      </c>
    </row>
    <row r="43193" spans="7:7" x14ac:dyDescent="0.2">
      <c r="G43193" s="14" t="str">
        <f t="shared" si="680"/>
        <v/>
      </c>
    </row>
    <row r="43194" spans="7:7" x14ac:dyDescent="0.2">
      <c r="G43194" s="14" t="str">
        <f t="shared" si="680"/>
        <v/>
      </c>
    </row>
    <row r="43195" spans="7:7" x14ac:dyDescent="0.2">
      <c r="G43195" s="14" t="str">
        <f t="shared" si="680"/>
        <v/>
      </c>
    </row>
    <row r="43196" spans="7:7" x14ac:dyDescent="0.2">
      <c r="G43196" s="14" t="str">
        <f t="shared" si="680"/>
        <v/>
      </c>
    </row>
    <row r="43197" spans="7:7" x14ac:dyDescent="0.2">
      <c r="G43197" s="14" t="str">
        <f t="shared" si="680"/>
        <v/>
      </c>
    </row>
    <row r="43198" spans="7:7" x14ac:dyDescent="0.2">
      <c r="G43198" s="14" t="str">
        <f t="shared" si="680"/>
        <v/>
      </c>
    </row>
    <row r="43199" spans="7:7" x14ac:dyDescent="0.2">
      <c r="G43199" s="14" t="str">
        <f t="shared" si="680"/>
        <v/>
      </c>
    </row>
    <row r="43200" spans="7:7" x14ac:dyDescent="0.2">
      <c r="G43200" s="14" t="str">
        <f t="shared" si="680"/>
        <v/>
      </c>
    </row>
    <row r="43201" spans="7:7" x14ac:dyDescent="0.2">
      <c r="G43201" s="14" t="str">
        <f t="shared" si="680"/>
        <v/>
      </c>
    </row>
    <row r="43202" spans="7:7" x14ac:dyDescent="0.2">
      <c r="G43202" s="14" t="str">
        <f t="shared" si="680"/>
        <v/>
      </c>
    </row>
    <row r="43203" spans="7:7" x14ac:dyDescent="0.2">
      <c r="G43203" s="14" t="str">
        <f t="shared" si="680"/>
        <v/>
      </c>
    </row>
    <row r="43204" spans="7:7" x14ac:dyDescent="0.2">
      <c r="G43204" s="14" t="str">
        <f t="shared" si="680"/>
        <v/>
      </c>
    </row>
    <row r="43205" spans="7:7" x14ac:dyDescent="0.2">
      <c r="G43205" s="14" t="str">
        <f t="shared" si="680"/>
        <v/>
      </c>
    </row>
    <row r="43206" spans="7:7" x14ac:dyDescent="0.2">
      <c r="G43206" s="14" t="str">
        <f t="shared" ref="G43206:G43269" si="681">IF(C43206="","",C43206*0.75)</f>
        <v/>
      </c>
    </row>
    <row r="43207" spans="7:7" x14ac:dyDescent="0.2">
      <c r="G43207" s="14" t="str">
        <f t="shared" si="681"/>
        <v/>
      </c>
    </row>
    <row r="43208" spans="7:7" x14ac:dyDescent="0.2">
      <c r="G43208" s="14" t="str">
        <f t="shared" si="681"/>
        <v/>
      </c>
    </row>
    <row r="43209" spans="7:7" x14ac:dyDescent="0.2">
      <c r="G43209" s="14" t="str">
        <f t="shared" si="681"/>
        <v/>
      </c>
    </row>
    <row r="43210" spans="7:7" x14ac:dyDescent="0.2">
      <c r="G43210" s="14" t="str">
        <f t="shared" si="681"/>
        <v/>
      </c>
    </row>
    <row r="43211" spans="7:7" x14ac:dyDescent="0.2">
      <c r="G43211" s="14" t="str">
        <f t="shared" si="681"/>
        <v/>
      </c>
    </row>
    <row r="43212" spans="7:7" x14ac:dyDescent="0.2">
      <c r="G43212" s="14" t="str">
        <f t="shared" si="681"/>
        <v/>
      </c>
    </row>
    <row r="43213" spans="7:7" x14ac:dyDescent="0.2">
      <c r="G43213" s="14" t="str">
        <f t="shared" si="681"/>
        <v/>
      </c>
    </row>
    <row r="43214" spans="7:7" x14ac:dyDescent="0.2">
      <c r="G43214" s="14" t="str">
        <f t="shared" si="681"/>
        <v/>
      </c>
    </row>
    <row r="43215" spans="7:7" x14ac:dyDescent="0.2">
      <c r="G43215" s="14" t="str">
        <f t="shared" si="681"/>
        <v/>
      </c>
    </row>
    <row r="43216" spans="7:7" x14ac:dyDescent="0.2">
      <c r="G43216" s="14" t="str">
        <f t="shared" si="681"/>
        <v/>
      </c>
    </row>
    <row r="43217" spans="7:7" x14ac:dyDescent="0.2">
      <c r="G43217" s="14" t="str">
        <f t="shared" si="681"/>
        <v/>
      </c>
    </row>
    <row r="43218" spans="7:7" x14ac:dyDescent="0.2">
      <c r="G43218" s="14" t="str">
        <f t="shared" si="681"/>
        <v/>
      </c>
    </row>
    <row r="43219" spans="7:7" x14ac:dyDescent="0.2">
      <c r="G43219" s="14" t="str">
        <f t="shared" si="681"/>
        <v/>
      </c>
    </row>
    <row r="43220" spans="7:7" x14ac:dyDescent="0.2">
      <c r="G43220" s="14" t="str">
        <f t="shared" si="681"/>
        <v/>
      </c>
    </row>
    <row r="43221" spans="7:7" x14ac:dyDescent="0.2">
      <c r="G43221" s="14" t="str">
        <f t="shared" si="681"/>
        <v/>
      </c>
    </row>
    <row r="43222" spans="7:7" x14ac:dyDescent="0.2">
      <c r="G43222" s="14" t="str">
        <f t="shared" si="681"/>
        <v/>
      </c>
    </row>
    <row r="43223" spans="7:7" x14ac:dyDescent="0.2">
      <c r="G43223" s="14" t="str">
        <f t="shared" si="681"/>
        <v/>
      </c>
    </row>
    <row r="43224" spans="7:7" x14ac:dyDescent="0.2">
      <c r="G43224" s="14" t="str">
        <f t="shared" si="681"/>
        <v/>
      </c>
    </row>
    <row r="43225" spans="7:7" x14ac:dyDescent="0.2">
      <c r="G43225" s="14" t="str">
        <f t="shared" si="681"/>
        <v/>
      </c>
    </row>
    <row r="43226" spans="7:7" x14ac:dyDescent="0.2">
      <c r="G43226" s="14" t="str">
        <f t="shared" si="681"/>
        <v/>
      </c>
    </row>
    <row r="43227" spans="7:7" x14ac:dyDescent="0.2">
      <c r="G43227" s="14" t="str">
        <f t="shared" si="681"/>
        <v/>
      </c>
    </row>
    <row r="43228" spans="7:7" x14ac:dyDescent="0.2">
      <c r="G43228" s="14" t="str">
        <f t="shared" si="681"/>
        <v/>
      </c>
    </row>
    <row r="43229" spans="7:7" x14ac:dyDescent="0.2">
      <c r="G43229" s="14" t="str">
        <f t="shared" si="681"/>
        <v/>
      </c>
    </row>
    <row r="43230" spans="7:7" x14ac:dyDescent="0.2">
      <c r="G43230" s="14" t="str">
        <f t="shared" si="681"/>
        <v/>
      </c>
    </row>
    <row r="43231" spans="7:7" x14ac:dyDescent="0.2">
      <c r="G43231" s="14" t="str">
        <f t="shared" si="681"/>
        <v/>
      </c>
    </row>
    <row r="43232" spans="7:7" x14ac:dyDescent="0.2">
      <c r="G43232" s="14" t="str">
        <f t="shared" si="681"/>
        <v/>
      </c>
    </row>
    <row r="43233" spans="7:7" x14ac:dyDescent="0.2">
      <c r="G43233" s="14" t="str">
        <f t="shared" si="681"/>
        <v/>
      </c>
    </row>
    <row r="43234" spans="7:7" x14ac:dyDescent="0.2">
      <c r="G43234" s="14" t="str">
        <f t="shared" si="681"/>
        <v/>
      </c>
    </row>
    <row r="43235" spans="7:7" x14ac:dyDescent="0.2">
      <c r="G43235" s="14" t="str">
        <f t="shared" si="681"/>
        <v/>
      </c>
    </row>
    <row r="43236" spans="7:7" x14ac:dyDescent="0.2">
      <c r="G43236" s="14" t="str">
        <f t="shared" si="681"/>
        <v/>
      </c>
    </row>
    <row r="43237" spans="7:7" x14ac:dyDescent="0.2">
      <c r="G43237" s="14" t="str">
        <f t="shared" si="681"/>
        <v/>
      </c>
    </row>
    <row r="43238" spans="7:7" x14ac:dyDescent="0.2">
      <c r="G43238" s="14" t="str">
        <f t="shared" si="681"/>
        <v/>
      </c>
    </row>
    <row r="43239" spans="7:7" x14ac:dyDescent="0.2">
      <c r="G43239" s="14" t="str">
        <f t="shared" si="681"/>
        <v/>
      </c>
    </row>
    <row r="43240" spans="7:7" x14ac:dyDescent="0.2">
      <c r="G43240" s="14" t="str">
        <f t="shared" si="681"/>
        <v/>
      </c>
    </row>
    <row r="43241" spans="7:7" x14ac:dyDescent="0.2">
      <c r="G43241" s="14" t="str">
        <f t="shared" si="681"/>
        <v/>
      </c>
    </row>
    <row r="43242" spans="7:7" x14ac:dyDescent="0.2">
      <c r="G43242" s="14" t="str">
        <f t="shared" si="681"/>
        <v/>
      </c>
    </row>
    <row r="43243" spans="7:7" x14ac:dyDescent="0.2">
      <c r="G43243" s="14" t="str">
        <f t="shared" si="681"/>
        <v/>
      </c>
    </row>
    <row r="43244" spans="7:7" x14ac:dyDescent="0.2">
      <c r="G43244" s="14" t="str">
        <f t="shared" si="681"/>
        <v/>
      </c>
    </row>
    <row r="43245" spans="7:7" x14ac:dyDescent="0.2">
      <c r="G43245" s="14" t="str">
        <f t="shared" si="681"/>
        <v/>
      </c>
    </row>
    <row r="43246" spans="7:7" x14ac:dyDescent="0.2">
      <c r="G43246" s="14" t="str">
        <f t="shared" si="681"/>
        <v/>
      </c>
    </row>
    <row r="43247" spans="7:7" x14ac:dyDescent="0.2">
      <c r="G43247" s="14" t="str">
        <f t="shared" si="681"/>
        <v/>
      </c>
    </row>
    <row r="43248" spans="7:7" x14ac:dyDescent="0.2">
      <c r="G43248" s="14" t="str">
        <f t="shared" si="681"/>
        <v/>
      </c>
    </row>
    <row r="43249" spans="7:7" x14ac:dyDescent="0.2">
      <c r="G43249" s="14" t="str">
        <f t="shared" si="681"/>
        <v/>
      </c>
    </row>
    <row r="43250" spans="7:7" x14ac:dyDescent="0.2">
      <c r="G43250" s="14" t="str">
        <f t="shared" si="681"/>
        <v/>
      </c>
    </row>
    <row r="43251" spans="7:7" x14ac:dyDescent="0.2">
      <c r="G43251" s="14" t="str">
        <f t="shared" si="681"/>
        <v/>
      </c>
    </row>
    <row r="43252" spans="7:7" x14ac:dyDescent="0.2">
      <c r="G43252" s="14" t="str">
        <f t="shared" si="681"/>
        <v/>
      </c>
    </row>
    <row r="43253" spans="7:7" x14ac:dyDescent="0.2">
      <c r="G43253" s="14" t="str">
        <f t="shared" si="681"/>
        <v/>
      </c>
    </row>
    <row r="43254" spans="7:7" x14ac:dyDescent="0.2">
      <c r="G43254" s="14" t="str">
        <f t="shared" si="681"/>
        <v/>
      </c>
    </row>
    <row r="43255" spans="7:7" x14ac:dyDescent="0.2">
      <c r="G43255" s="14" t="str">
        <f t="shared" si="681"/>
        <v/>
      </c>
    </row>
    <row r="43256" spans="7:7" x14ac:dyDescent="0.2">
      <c r="G43256" s="14" t="str">
        <f t="shared" si="681"/>
        <v/>
      </c>
    </row>
    <row r="43257" spans="7:7" x14ac:dyDescent="0.2">
      <c r="G43257" s="14" t="str">
        <f t="shared" si="681"/>
        <v/>
      </c>
    </row>
    <row r="43258" spans="7:7" x14ac:dyDescent="0.2">
      <c r="G43258" s="14" t="str">
        <f t="shared" si="681"/>
        <v/>
      </c>
    </row>
    <row r="43259" spans="7:7" x14ac:dyDescent="0.2">
      <c r="G43259" s="14" t="str">
        <f t="shared" si="681"/>
        <v/>
      </c>
    </row>
    <row r="43260" spans="7:7" x14ac:dyDescent="0.2">
      <c r="G43260" s="14" t="str">
        <f t="shared" si="681"/>
        <v/>
      </c>
    </row>
    <row r="43261" spans="7:7" x14ac:dyDescent="0.2">
      <c r="G43261" s="14" t="str">
        <f t="shared" si="681"/>
        <v/>
      </c>
    </row>
    <row r="43262" spans="7:7" x14ac:dyDescent="0.2">
      <c r="G43262" s="14" t="str">
        <f t="shared" si="681"/>
        <v/>
      </c>
    </row>
    <row r="43263" spans="7:7" x14ac:dyDescent="0.2">
      <c r="G43263" s="14" t="str">
        <f t="shared" si="681"/>
        <v/>
      </c>
    </row>
    <row r="43264" spans="7:7" x14ac:dyDescent="0.2">
      <c r="G43264" s="14" t="str">
        <f t="shared" si="681"/>
        <v/>
      </c>
    </row>
    <row r="43265" spans="7:7" x14ac:dyDescent="0.2">
      <c r="G43265" s="14" t="str">
        <f t="shared" si="681"/>
        <v/>
      </c>
    </row>
    <row r="43266" spans="7:7" x14ac:dyDescent="0.2">
      <c r="G43266" s="14" t="str">
        <f t="shared" si="681"/>
        <v/>
      </c>
    </row>
    <row r="43267" spans="7:7" x14ac:dyDescent="0.2">
      <c r="G43267" s="14" t="str">
        <f t="shared" si="681"/>
        <v/>
      </c>
    </row>
    <row r="43268" spans="7:7" x14ac:dyDescent="0.2">
      <c r="G43268" s="14" t="str">
        <f t="shared" si="681"/>
        <v/>
      </c>
    </row>
    <row r="43269" spans="7:7" x14ac:dyDescent="0.2">
      <c r="G43269" s="14" t="str">
        <f t="shared" si="681"/>
        <v/>
      </c>
    </row>
    <row r="43270" spans="7:7" x14ac:dyDescent="0.2">
      <c r="G43270" s="14" t="str">
        <f t="shared" ref="G43270:G43333" si="682">IF(C43270="","",C43270*0.75)</f>
        <v/>
      </c>
    </row>
    <row r="43271" spans="7:7" x14ac:dyDescent="0.2">
      <c r="G43271" s="14" t="str">
        <f t="shared" si="682"/>
        <v/>
      </c>
    </row>
    <row r="43272" spans="7:7" x14ac:dyDescent="0.2">
      <c r="G43272" s="14" t="str">
        <f t="shared" si="682"/>
        <v/>
      </c>
    </row>
    <row r="43273" spans="7:7" x14ac:dyDescent="0.2">
      <c r="G43273" s="14" t="str">
        <f t="shared" si="682"/>
        <v/>
      </c>
    </row>
    <row r="43274" spans="7:7" x14ac:dyDescent="0.2">
      <c r="G43274" s="14" t="str">
        <f t="shared" si="682"/>
        <v/>
      </c>
    </row>
    <row r="43275" spans="7:7" x14ac:dyDescent="0.2">
      <c r="G43275" s="14" t="str">
        <f t="shared" si="682"/>
        <v/>
      </c>
    </row>
    <row r="43276" spans="7:7" x14ac:dyDescent="0.2">
      <c r="G43276" s="14" t="str">
        <f t="shared" si="682"/>
        <v/>
      </c>
    </row>
    <row r="43277" spans="7:7" x14ac:dyDescent="0.2">
      <c r="G43277" s="14" t="str">
        <f t="shared" si="682"/>
        <v/>
      </c>
    </row>
    <row r="43278" spans="7:7" x14ac:dyDescent="0.2">
      <c r="G43278" s="14" t="str">
        <f t="shared" si="682"/>
        <v/>
      </c>
    </row>
    <row r="43279" spans="7:7" x14ac:dyDescent="0.2">
      <c r="G43279" s="14" t="str">
        <f t="shared" si="682"/>
        <v/>
      </c>
    </row>
    <row r="43280" spans="7:7" x14ac:dyDescent="0.2">
      <c r="G43280" s="14" t="str">
        <f t="shared" si="682"/>
        <v/>
      </c>
    </row>
    <row r="43281" spans="7:7" x14ac:dyDescent="0.2">
      <c r="G43281" s="14" t="str">
        <f t="shared" si="682"/>
        <v/>
      </c>
    </row>
    <row r="43282" spans="7:7" x14ac:dyDescent="0.2">
      <c r="G43282" s="14" t="str">
        <f t="shared" si="682"/>
        <v/>
      </c>
    </row>
    <row r="43283" spans="7:7" x14ac:dyDescent="0.2">
      <c r="G43283" s="14" t="str">
        <f t="shared" si="682"/>
        <v/>
      </c>
    </row>
    <row r="43284" spans="7:7" x14ac:dyDescent="0.2">
      <c r="G43284" s="14" t="str">
        <f t="shared" si="682"/>
        <v/>
      </c>
    </row>
    <row r="43285" spans="7:7" x14ac:dyDescent="0.2">
      <c r="G43285" s="14" t="str">
        <f t="shared" si="682"/>
        <v/>
      </c>
    </row>
    <row r="43286" spans="7:7" x14ac:dyDescent="0.2">
      <c r="G43286" s="14" t="str">
        <f t="shared" si="682"/>
        <v/>
      </c>
    </row>
    <row r="43287" spans="7:7" x14ac:dyDescent="0.2">
      <c r="G43287" s="14" t="str">
        <f t="shared" si="682"/>
        <v/>
      </c>
    </row>
    <row r="43288" spans="7:7" x14ac:dyDescent="0.2">
      <c r="G43288" s="14" t="str">
        <f t="shared" si="682"/>
        <v/>
      </c>
    </row>
    <row r="43289" spans="7:7" x14ac:dyDescent="0.2">
      <c r="G43289" s="14" t="str">
        <f t="shared" si="682"/>
        <v/>
      </c>
    </row>
    <row r="43290" spans="7:7" x14ac:dyDescent="0.2">
      <c r="G43290" s="14" t="str">
        <f t="shared" si="682"/>
        <v/>
      </c>
    </row>
    <row r="43291" spans="7:7" x14ac:dyDescent="0.2">
      <c r="G43291" s="14" t="str">
        <f t="shared" si="682"/>
        <v/>
      </c>
    </row>
    <row r="43292" spans="7:7" x14ac:dyDescent="0.2">
      <c r="G43292" s="14" t="str">
        <f t="shared" si="682"/>
        <v/>
      </c>
    </row>
    <row r="43293" spans="7:7" x14ac:dyDescent="0.2">
      <c r="G43293" s="14" t="str">
        <f t="shared" si="682"/>
        <v/>
      </c>
    </row>
    <row r="43294" spans="7:7" x14ac:dyDescent="0.2">
      <c r="G43294" s="14" t="str">
        <f t="shared" si="682"/>
        <v/>
      </c>
    </row>
    <row r="43295" spans="7:7" x14ac:dyDescent="0.2">
      <c r="G43295" s="14" t="str">
        <f t="shared" si="682"/>
        <v/>
      </c>
    </row>
    <row r="43296" spans="7:7" x14ac:dyDescent="0.2">
      <c r="G43296" s="14" t="str">
        <f t="shared" si="682"/>
        <v/>
      </c>
    </row>
    <row r="43297" spans="7:7" x14ac:dyDescent="0.2">
      <c r="G43297" s="14" t="str">
        <f t="shared" si="682"/>
        <v/>
      </c>
    </row>
    <row r="43298" spans="7:7" x14ac:dyDescent="0.2">
      <c r="G43298" s="14" t="str">
        <f t="shared" si="682"/>
        <v/>
      </c>
    </row>
    <row r="43299" spans="7:7" x14ac:dyDescent="0.2">
      <c r="G43299" s="14" t="str">
        <f t="shared" si="682"/>
        <v/>
      </c>
    </row>
    <row r="43300" spans="7:7" x14ac:dyDescent="0.2">
      <c r="G43300" s="14" t="str">
        <f t="shared" si="682"/>
        <v/>
      </c>
    </row>
    <row r="43301" spans="7:7" x14ac:dyDescent="0.2">
      <c r="G43301" s="14" t="str">
        <f t="shared" si="682"/>
        <v/>
      </c>
    </row>
    <row r="43302" spans="7:7" x14ac:dyDescent="0.2">
      <c r="G43302" s="14" t="str">
        <f t="shared" si="682"/>
        <v/>
      </c>
    </row>
    <row r="43303" spans="7:7" x14ac:dyDescent="0.2">
      <c r="G43303" s="14" t="str">
        <f t="shared" si="682"/>
        <v/>
      </c>
    </row>
    <row r="43304" spans="7:7" x14ac:dyDescent="0.2">
      <c r="G43304" s="14" t="str">
        <f t="shared" si="682"/>
        <v/>
      </c>
    </row>
    <row r="43305" spans="7:7" x14ac:dyDescent="0.2">
      <c r="G43305" s="14" t="str">
        <f t="shared" si="682"/>
        <v/>
      </c>
    </row>
    <row r="43306" spans="7:7" x14ac:dyDescent="0.2">
      <c r="G43306" s="14" t="str">
        <f t="shared" si="682"/>
        <v/>
      </c>
    </row>
    <row r="43307" spans="7:7" x14ac:dyDescent="0.2">
      <c r="G43307" s="14" t="str">
        <f t="shared" si="682"/>
        <v/>
      </c>
    </row>
    <row r="43308" spans="7:7" x14ac:dyDescent="0.2">
      <c r="G43308" s="14" t="str">
        <f t="shared" si="682"/>
        <v/>
      </c>
    </row>
    <row r="43309" spans="7:7" x14ac:dyDescent="0.2">
      <c r="G43309" s="14" t="str">
        <f t="shared" si="682"/>
        <v/>
      </c>
    </row>
    <row r="43310" spans="7:7" x14ac:dyDescent="0.2">
      <c r="G43310" s="14" t="str">
        <f t="shared" si="682"/>
        <v/>
      </c>
    </row>
    <row r="43311" spans="7:7" x14ac:dyDescent="0.2">
      <c r="G43311" s="14" t="str">
        <f t="shared" si="682"/>
        <v/>
      </c>
    </row>
    <row r="43312" spans="7:7" x14ac:dyDescent="0.2">
      <c r="G43312" s="14" t="str">
        <f t="shared" si="682"/>
        <v/>
      </c>
    </row>
    <row r="43313" spans="7:7" x14ac:dyDescent="0.2">
      <c r="G43313" s="14" t="str">
        <f t="shared" si="682"/>
        <v/>
      </c>
    </row>
    <row r="43314" spans="7:7" x14ac:dyDescent="0.2">
      <c r="G43314" s="14" t="str">
        <f t="shared" si="682"/>
        <v/>
      </c>
    </row>
    <row r="43315" spans="7:7" x14ac:dyDescent="0.2">
      <c r="G43315" s="14" t="str">
        <f t="shared" si="682"/>
        <v/>
      </c>
    </row>
    <row r="43316" spans="7:7" x14ac:dyDescent="0.2">
      <c r="G43316" s="14" t="str">
        <f t="shared" si="682"/>
        <v/>
      </c>
    </row>
    <row r="43317" spans="7:7" x14ac:dyDescent="0.2">
      <c r="G43317" s="14" t="str">
        <f t="shared" si="682"/>
        <v/>
      </c>
    </row>
    <row r="43318" spans="7:7" x14ac:dyDescent="0.2">
      <c r="G43318" s="14" t="str">
        <f t="shared" si="682"/>
        <v/>
      </c>
    </row>
    <row r="43319" spans="7:7" x14ac:dyDescent="0.2">
      <c r="G43319" s="14" t="str">
        <f t="shared" si="682"/>
        <v/>
      </c>
    </row>
    <row r="43320" spans="7:7" x14ac:dyDescent="0.2">
      <c r="G43320" s="14" t="str">
        <f t="shared" si="682"/>
        <v/>
      </c>
    </row>
    <row r="43321" spans="7:7" x14ac:dyDescent="0.2">
      <c r="G43321" s="14" t="str">
        <f t="shared" si="682"/>
        <v/>
      </c>
    </row>
    <row r="43322" spans="7:7" x14ac:dyDescent="0.2">
      <c r="G43322" s="14" t="str">
        <f t="shared" si="682"/>
        <v/>
      </c>
    </row>
    <row r="43323" spans="7:7" x14ac:dyDescent="0.2">
      <c r="G43323" s="14" t="str">
        <f t="shared" si="682"/>
        <v/>
      </c>
    </row>
    <row r="43324" spans="7:7" x14ac:dyDescent="0.2">
      <c r="G43324" s="14" t="str">
        <f t="shared" si="682"/>
        <v/>
      </c>
    </row>
    <row r="43325" spans="7:7" x14ac:dyDescent="0.2">
      <c r="G43325" s="14" t="str">
        <f t="shared" si="682"/>
        <v/>
      </c>
    </row>
    <row r="43326" spans="7:7" x14ac:dyDescent="0.2">
      <c r="G43326" s="14" t="str">
        <f t="shared" si="682"/>
        <v/>
      </c>
    </row>
    <row r="43327" spans="7:7" x14ac:dyDescent="0.2">
      <c r="G43327" s="14" t="str">
        <f t="shared" si="682"/>
        <v/>
      </c>
    </row>
    <row r="43328" spans="7:7" x14ac:dyDescent="0.2">
      <c r="G43328" s="14" t="str">
        <f t="shared" si="682"/>
        <v/>
      </c>
    </row>
    <row r="43329" spans="7:7" x14ac:dyDescent="0.2">
      <c r="G43329" s="14" t="str">
        <f t="shared" si="682"/>
        <v/>
      </c>
    </row>
    <row r="43330" spans="7:7" x14ac:dyDescent="0.2">
      <c r="G43330" s="14" t="str">
        <f t="shared" si="682"/>
        <v/>
      </c>
    </row>
    <row r="43331" spans="7:7" x14ac:dyDescent="0.2">
      <c r="G43331" s="14" t="str">
        <f t="shared" si="682"/>
        <v/>
      </c>
    </row>
    <row r="43332" spans="7:7" x14ac:dyDescent="0.2">
      <c r="G43332" s="14" t="str">
        <f t="shared" si="682"/>
        <v/>
      </c>
    </row>
    <row r="43333" spans="7:7" x14ac:dyDescent="0.2">
      <c r="G43333" s="14" t="str">
        <f t="shared" si="682"/>
        <v/>
      </c>
    </row>
    <row r="43334" spans="7:7" x14ac:dyDescent="0.2">
      <c r="G43334" s="14" t="str">
        <f t="shared" ref="G43334:G43397" si="683">IF(C43334="","",C43334*0.75)</f>
        <v/>
      </c>
    </row>
    <row r="43335" spans="7:7" x14ac:dyDescent="0.2">
      <c r="G43335" s="14" t="str">
        <f t="shared" si="683"/>
        <v/>
      </c>
    </row>
    <row r="43336" spans="7:7" x14ac:dyDescent="0.2">
      <c r="G43336" s="14" t="str">
        <f t="shared" si="683"/>
        <v/>
      </c>
    </row>
    <row r="43337" spans="7:7" x14ac:dyDescent="0.2">
      <c r="G43337" s="14" t="str">
        <f t="shared" si="683"/>
        <v/>
      </c>
    </row>
    <row r="43338" spans="7:7" x14ac:dyDescent="0.2">
      <c r="G43338" s="14" t="str">
        <f t="shared" si="683"/>
        <v/>
      </c>
    </row>
    <row r="43339" spans="7:7" x14ac:dyDescent="0.2">
      <c r="G43339" s="14" t="str">
        <f t="shared" si="683"/>
        <v/>
      </c>
    </row>
    <row r="43340" spans="7:7" x14ac:dyDescent="0.2">
      <c r="G43340" s="14" t="str">
        <f t="shared" si="683"/>
        <v/>
      </c>
    </row>
    <row r="43341" spans="7:7" x14ac:dyDescent="0.2">
      <c r="G43341" s="14" t="str">
        <f t="shared" si="683"/>
        <v/>
      </c>
    </row>
    <row r="43342" spans="7:7" x14ac:dyDescent="0.2">
      <c r="G43342" s="14" t="str">
        <f t="shared" si="683"/>
        <v/>
      </c>
    </row>
    <row r="43343" spans="7:7" x14ac:dyDescent="0.2">
      <c r="G43343" s="14" t="str">
        <f t="shared" si="683"/>
        <v/>
      </c>
    </row>
    <row r="43344" spans="7:7" x14ac:dyDescent="0.2">
      <c r="G43344" s="14" t="str">
        <f t="shared" si="683"/>
        <v/>
      </c>
    </row>
    <row r="43345" spans="7:7" x14ac:dyDescent="0.2">
      <c r="G43345" s="14" t="str">
        <f t="shared" si="683"/>
        <v/>
      </c>
    </row>
    <row r="43346" spans="7:7" x14ac:dyDescent="0.2">
      <c r="G43346" s="14" t="str">
        <f t="shared" si="683"/>
        <v/>
      </c>
    </row>
    <row r="43347" spans="7:7" x14ac:dyDescent="0.2">
      <c r="G43347" s="14" t="str">
        <f t="shared" si="683"/>
        <v/>
      </c>
    </row>
    <row r="43348" spans="7:7" x14ac:dyDescent="0.2">
      <c r="G43348" s="14" t="str">
        <f t="shared" si="683"/>
        <v/>
      </c>
    </row>
    <row r="43349" spans="7:7" x14ac:dyDescent="0.2">
      <c r="G43349" s="14" t="str">
        <f t="shared" si="683"/>
        <v/>
      </c>
    </row>
    <row r="43350" spans="7:7" x14ac:dyDescent="0.2">
      <c r="G43350" s="14" t="str">
        <f t="shared" si="683"/>
        <v/>
      </c>
    </row>
    <row r="43351" spans="7:7" x14ac:dyDescent="0.2">
      <c r="G43351" s="14" t="str">
        <f t="shared" si="683"/>
        <v/>
      </c>
    </row>
    <row r="43352" spans="7:7" x14ac:dyDescent="0.2">
      <c r="G43352" s="14" t="str">
        <f t="shared" si="683"/>
        <v/>
      </c>
    </row>
    <row r="43353" spans="7:7" x14ac:dyDescent="0.2">
      <c r="G43353" s="14" t="str">
        <f t="shared" si="683"/>
        <v/>
      </c>
    </row>
    <row r="43354" spans="7:7" x14ac:dyDescent="0.2">
      <c r="G43354" s="14" t="str">
        <f t="shared" si="683"/>
        <v/>
      </c>
    </row>
    <row r="43355" spans="7:7" x14ac:dyDescent="0.2">
      <c r="G43355" s="14" t="str">
        <f t="shared" si="683"/>
        <v/>
      </c>
    </row>
    <row r="43356" spans="7:7" x14ac:dyDescent="0.2">
      <c r="G43356" s="14" t="str">
        <f t="shared" si="683"/>
        <v/>
      </c>
    </row>
    <row r="43357" spans="7:7" x14ac:dyDescent="0.2">
      <c r="G43357" s="14" t="str">
        <f t="shared" si="683"/>
        <v/>
      </c>
    </row>
    <row r="43358" spans="7:7" x14ac:dyDescent="0.2">
      <c r="G43358" s="14" t="str">
        <f t="shared" si="683"/>
        <v/>
      </c>
    </row>
    <row r="43359" spans="7:7" x14ac:dyDescent="0.2">
      <c r="G43359" s="14" t="str">
        <f t="shared" si="683"/>
        <v/>
      </c>
    </row>
    <row r="43360" spans="7:7" x14ac:dyDescent="0.2">
      <c r="G43360" s="14" t="str">
        <f t="shared" si="683"/>
        <v/>
      </c>
    </row>
    <row r="43361" spans="7:7" x14ac:dyDescent="0.2">
      <c r="G43361" s="14" t="str">
        <f t="shared" si="683"/>
        <v/>
      </c>
    </row>
    <row r="43362" spans="7:7" x14ac:dyDescent="0.2">
      <c r="G43362" s="14" t="str">
        <f t="shared" si="683"/>
        <v/>
      </c>
    </row>
    <row r="43363" spans="7:7" x14ac:dyDescent="0.2">
      <c r="G43363" s="14" t="str">
        <f t="shared" si="683"/>
        <v/>
      </c>
    </row>
    <row r="43364" spans="7:7" x14ac:dyDescent="0.2">
      <c r="G43364" s="14" t="str">
        <f t="shared" si="683"/>
        <v/>
      </c>
    </row>
    <row r="43365" spans="7:7" x14ac:dyDescent="0.2">
      <c r="G43365" s="14" t="str">
        <f t="shared" si="683"/>
        <v/>
      </c>
    </row>
    <row r="43366" spans="7:7" x14ac:dyDescent="0.2">
      <c r="G43366" s="14" t="str">
        <f t="shared" si="683"/>
        <v/>
      </c>
    </row>
    <row r="43367" spans="7:7" x14ac:dyDescent="0.2">
      <c r="G43367" s="14" t="str">
        <f t="shared" si="683"/>
        <v/>
      </c>
    </row>
    <row r="43368" spans="7:7" x14ac:dyDescent="0.2">
      <c r="G43368" s="14" t="str">
        <f t="shared" si="683"/>
        <v/>
      </c>
    </row>
    <row r="43369" spans="7:7" x14ac:dyDescent="0.2">
      <c r="G43369" s="14" t="str">
        <f t="shared" si="683"/>
        <v/>
      </c>
    </row>
    <row r="43370" spans="7:7" x14ac:dyDescent="0.2">
      <c r="G43370" s="14" t="str">
        <f t="shared" si="683"/>
        <v/>
      </c>
    </row>
    <row r="43371" spans="7:7" x14ac:dyDescent="0.2">
      <c r="G43371" s="14" t="str">
        <f t="shared" si="683"/>
        <v/>
      </c>
    </row>
    <row r="43372" spans="7:7" x14ac:dyDescent="0.2">
      <c r="G43372" s="14" t="str">
        <f t="shared" si="683"/>
        <v/>
      </c>
    </row>
    <row r="43373" spans="7:7" x14ac:dyDescent="0.2">
      <c r="G43373" s="14" t="str">
        <f t="shared" si="683"/>
        <v/>
      </c>
    </row>
    <row r="43374" spans="7:7" x14ac:dyDescent="0.2">
      <c r="G43374" s="14" t="str">
        <f t="shared" si="683"/>
        <v/>
      </c>
    </row>
    <row r="43375" spans="7:7" x14ac:dyDescent="0.2">
      <c r="G43375" s="14" t="str">
        <f t="shared" si="683"/>
        <v/>
      </c>
    </row>
    <row r="43376" spans="7:7" x14ac:dyDescent="0.2">
      <c r="G43376" s="14" t="str">
        <f t="shared" si="683"/>
        <v/>
      </c>
    </row>
    <row r="43377" spans="7:7" x14ac:dyDescent="0.2">
      <c r="G43377" s="14" t="str">
        <f t="shared" si="683"/>
        <v/>
      </c>
    </row>
    <row r="43378" spans="7:7" x14ac:dyDescent="0.2">
      <c r="G43378" s="14" t="str">
        <f t="shared" si="683"/>
        <v/>
      </c>
    </row>
    <row r="43379" spans="7:7" x14ac:dyDescent="0.2">
      <c r="G43379" s="14" t="str">
        <f t="shared" si="683"/>
        <v/>
      </c>
    </row>
    <row r="43380" spans="7:7" x14ac:dyDescent="0.2">
      <c r="G43380" s="14" t="str">
        <f t="shared" si="683"/>
        <v/>
      </c>
    </row>
    <row r="43381" spans="7:7" x14ac:dyDescent="0.2">
      <c r="G43381" s="14" t="str">
        <f t="shared" si="683"/>
        <v/>
      </c>
    </row>
    <row r="43382" spans="7:7" x14ac:dyDescent="0.2">
      <c r="G43382" s="14" t="str">
        <f t="shared" si="683"/>
        <v/>
      </c>
    </row>
    <row r="43383" spans="7:7" x14ac:dyDescent="0.2">
      <c r="G43383" s="14" t="str">
        <f t="shared" si="683"/>
        <v/>
      </c>
    </row>
    <row r="43384" spans="7:7" x14ac:dyDescent="0.2">
      <c r="G43384" s="14" t="str">
        <f t="shared" si="683"/>
        <v/>
      </c>
    </row>
    <row r="43385" spans="7:7" x14ac:dyDescent="0.2">
      <c r="G43385" s="14" t="str">
        <f t="shared" si="683"/>
        <v/>
      </c>
    </row>
    <row r="43386" spans="7:7" x14ac:dyDescent="0.2">
      <c r="G43386" s="14" t="str">
        <f t="shared" si="683"/>
        <v/>
      </c>
    </row>
    <row r="43387" spans="7:7" x14ac:dyDescent="0.2">
      <c r="G43387" s="14" t="str">
        <f t="shared" si="683"/>
        <v/>
      </c>
    </row>
    <row r="43388" spans="7:7" x14ac:dyDescent="0.2">
      <c r="G43388" s="14" t="str">
        <f t="shared" si="683"/>
        <v/>
      </c>
    </row>
    <row r="43389" spans="7:7" x14ac:dyDescent="0.2">
      <c r="G43389" s="14" t="str">
        <f t="shared" si="683"/>
        <v/>
      </c>
    </row>
    <row r="43390" spans="7:7" x14ac:dyDescent="0.2">
      <c r="G43390" s="14" t="str">
        <f t="shared" si="683"/>
        <v/>
      </c>
    </row>
    <row r="43391" spans="7:7" x14ac:dyDescent="0.2">
      <c r="G43391" s="14" t="str">
        <f t="shared" si="683"/>
        <v/>
      </c>
    </row>
    <row r="43392" spans="7:7" x14ac:dyDescent="0.2">
      <c r="G43392" s="14" t="str">
        <f t="shared" si="683"/>
        <v/>
      </c>
    </row>
    <row r="43393" spans="7:7" x14ac:dyDescent="0.2">
      <c r="G43393" s="14" t="str">
        <f t="shared" si="683"/>
        <v/>
      </c>
    </row>
    <row r="43394" spans="7:7" x14ac:dyDescent="0.2">
      <c r="G43394" s="14" t="str">
        <f t="shared" si="683"/>
        <v/>
      </c>
    </row>
    <row r="43395" spans="7:7" x14ac:dyDescent="0.2">
      <c r="G43395" s="14" t="str">
        <f t="shared" si="683"/>
        <v/>
      </c>
    </row>
    <row r="43396" spans="7:7" x14ac:dyDescent="0.2">
      <c r="G43396" s="14" t="str">
        <f t="shared" si="683"/>
        <v/>
      </c>
    </row>
    <row r="43397" spans="7:7" x14ac:dyDescent="0.2">
      <c r="G43397" s="14" t="str">
        <f t="shared" si="683"/>
        <v/>
      </c>
    </row>
    <row r="43398" spans="7:7" x14ac:dyDescent="0.2">
      <c r="G43398" s="14" t="str">
        <f t="shared" ref="G43398:G43461" si="684">IF(C43398="","",C43398*0.75)</f>
        <v/>
      </c>
    </row>
    <row r="43399" spans="7:7" x14ac:dyDescent="0.2">
      <c r="G43399" s="14" t="str">
        <f t="shared" si="684"/>
        <v/>
      </c>
    </row>
    <row r="43400" spans="7:7" x14ac:dyDescent="0.2">
      <c r="G43400" s="14" t="str">
        <f t="shared" si="684"/>
        <v/>
      </c>
    </row>
    <row r="43401" spans="7:7" x14ac:dyDescent="0.2">
      <c r="G43401" s="14" t="str">
        <f t="shared" si="684"/>
        <v/>
      </c>
    </row>
    <row r="43402" spans="7:7" x14ac:dyDescent="0.2">
      <c r="G43402" s="14" t="str">
        <f t="shared" si="684"/>
        <v/>
      </c>
    </row>
    <row r="43403" spans="7:7" x14ac:dyDescent="0.2">
      <c r="G43403" s="14" t="str">
        <f t="shared" si="684"/>
        <v/>
      </c>
    </row>
    <row r="43404" spans="7:7" x14ac:dyDescent="0.2">
      <c r="G43404" s="14" t="str">
        <f t="shared" si="684"/>
        <v/>
      </c>
    </row>
    <row r="43405" spans="7:7" x14ac:dyDescent="0.2">
      <c r="G43405" s="14" t="str">
        <f t="shared" si="684"/>
        <v/>
      </c>
    </row>
    <row r="43406" spans="7:7" x14ac:dyDescent="0.2">
      <c r="G43406" s="14" t="str">
        <f t="shared" si="684"/>
        <v/>
      </c>
    </row>
    <row r="43407" spans="7:7" x14ac:dyDescent="0.2">
      <c r="G43407" s="14" t="str">
        <f t="shared" si="684"/>
        <v/>
      </c>
    </row>
    <row r="43408" spans="7:7" x14ac:dyDescent="0.2">
      <c r="G43408" s="14" t="str">
        <f t="shared" si="684"/>
        <v/>
      </c>
    </row>
    <row r="43409" spans="7:7" x14ac:dyDescent="0.2">
      <c r="G43409" s="14" t="str">
        <f t="shared" si="684"/>
        <v/>
      </c>
    </row>
    <row r="43410" spans="7:7" x14ac:dyDescent="0.2">
      <c r="G43410" s="14" t="str">
        <f t="shared" si="684"/>
        <v/>
      </c>
    </row>
    <row r="43411" spans="7:7" x14ac:dyDescent="0.2">
      <c r="G43411" s="14" t="str">
        <f t="shared" si="684"/>
        <v/>
      </c>
    </row>
    <row r="43412" spans="7:7" x14ac:dyDescent="0.2">
      <c r="G43412" s="14" t="str">
        <f t="shared" si="684"/>
        <v/>
      </c>
    </row>
    <row r="43413" spans="7:7" x14ac:dyDescent="0.2">
      <c r="G43413" s="14" t="str">
        <f t="shared" si="684"/>
        <v/>
      </c>
    </row>
    <row r="43414" spans="7:7" x14ac:dyDescent="0.2">
      <c r="G43414" s="14" t="str">
        <f t="shared" si="684"/>
        <v/>
      </c>
    </row>
    <row r="43415" spans="7:7" x14ac:dyDescent="0.2">
      <c r="G43415" s="14" t="str">
        <f t="shared" si="684"/>
        <v/>
      </c>
    </row>
    <row r="43416" spans="7:7" x14ac:dyDescent="0.2">
      <c r="G43416" s="14" t="str">
        <f t="shared" si="684"/>
        <v/>
      </c>
    </row>
    <row r="43417" spans="7:7" x14ac:dyDescent="0.2">
      <c r="G43417" s="14" t="str">
        <f t="shared" si="684"/>
        <v/>
      </c>
    </row>
    <row r="43418" spans="7:7" x14ac:dyDescent="0.2">
      <c r="G43418" s="14" t="str">
        <f t="shared" si="684"/>
        <v/>
      </c>
    </row>
    <row r="43419" spans="7:7" x14ac:dyDescent="0.2">
      <c r="G43419" s="14" t="str">
        <f t="shared" si="684"/>
        <v/>
      </c>
    </row>
    <row r="43420" spans="7:7" x14ac:dyDescent="0.2">
      <c r="G43420" s="14" t="str">
        <f t="shared" si="684"/>
        <v/>
      </c>
    </row>
    <row r="43421" spans="7:7" x14ac:dyDescent="0.2">
      <c r="G43421" s="14" t="str">
        <f t="shared" si="684"/>
        <v/>
      </c>
    </row>
    <row r="43422" spans="7:7" x14ac:dyDescent="0.2">
      <c r="G43422" s="14" t="str">
        <f t="shared" si="684"/>
        <v/>
      </c>
    </row>
    <row r="43423" spans="7:7" x14ac:dyDescent="0.2">
      <c r="G43423" s="14" t="str">
        <f t="shared" si="684"/>
        <v/>
      </c>
    </row>
    <row r="43424" spans="7:7" x14ac:dyDescent="0.2">
      <c r="G43424" s="14" t="str">
        <f t="shared" si="684"/>
        <v/>
      </c>
    </row>
    <row r="43425" spans="7:7" x14ac:dyDescent="0.2">
      <c r="G43425" s="14" t="str">
        <f t="shared" si="684"/>
        <v/>
      </c>
    </row>
    <row r="43426" spans="7:7" x14ac:dyDescent="0.2">
      <c r="G43426" s="14" t="str">
        <f t="shared" si="684"/>
        <v/>
      </c>
    </row>
    <row r="43427" spans="7:7" x14ac:dyDescent="0.2">
      <c r="G43427" s="14" t="str">
        <f t="shared" si="684"/>
        <v/>
      </c>
    </row>
    <row r="43428" spans="7:7" x14ac:dyDescent="0.2">
      <c r="G43428" s="14" t="str">
        <f t="shared" si="684"/>
        <v/>
      </c>
    </row>
    <row r="43429" spans="7:7" x14ac:dyDescent="0.2">
      <c r="G43429" s="14" t="str">
        <f t="shared" si="684"/>
        <v/>
      </c>
    </row>
    <row r="43430" spans="7:7" x14ac:dyDescent="0.2">
      <c r="G43430" s="14" t="str">
        <f t="shared" si="684"/>
        <v/>
      </c>
    </row>
    <row r="43431" spans="7:7" x14ac:dyDescent="0.2">
      <c r="G43431" s="14" t="str">
        <f t="shared" si="684"/>
        <v/>
      </c>
    </row>
    <row r="43432" spans="7:7" x14ac:dyDescent="0.2">
      <c r="G43432" s="14" t="str">
        <f t="shared" si="684"/>
        <v/>
      </c>
    </row>
    <row r="43433" spans="7:7" x14ac:dyDescent="0.2">
      <c r="G43433" s="14" t="str">
        <f t="shared" si="684"/>
        <v/>
      </c>
    </row>
    <row r="43434" spans="7:7" x14ac:dyDescent="0.2">
      <c r="G43434" s="14" t="str">
        <f t="shared" si="684"/>
        <v/>
      </c>
    </row>
    <row r="43435" spans="7:7" x14ac:dyDescent="0.2">
      <c r="G43435" s="14" t="str">
        <f t="shared" si="684"/>
        <v/>
      </c>
    </row>
    <row r="43436" spans="7:7" x14ac:dyDescent="0.2">
      <c r="G43436" s="14" t="str">
        <f t="shared" si="684"/>
        <v/>
      </c>
    </row>
    <row r="43437" spans="7:7" x14ac:dyDescent="0.2">
      <c r="G43437" s="14" t="str">
        <f t="shared" si="684"/>
        <v/>
      </c>
    </row>
    <row r="43438" spans="7:7" x14ac:dyDescent="0.2">
      <c r="G43438" s="14" t="str">
        <f t="shared" si="684"/>
        <v/>
      </c>
    </row>
    <row r="43439" spans="7:7" x14ac:dyDescent="0.2">
      <c r="G43439" s="14" t="str">
        <f t="shared" si="684"/>
        <v/>
      </c>
    </row>
    <row r="43440" spans="7:7" x14ac:dyDescent="0.2">
      <c r="G43440" s="14" t="str">
        <f t="shared" si="684"/>
        <v/>
      </c>
    </row>
    <row r="43441" spans="7:7" x14ac:dyDescent="0.2">
      <c r="G43441" s="14" t="str">
        <f t="shared" si="684"/>
        <v/>
      </c>
    </row>
    <row r="43442" spans="7:7" x14ac:dyDescent="0.2">
      <c r="G43442" s="14" t="str">
        <f t="shared" si="684"/>
        <v/>
      </c>
    </row>
    <row r="43443" spans="7:7" x14ac:dyDescent="0.2">
      <c r="G43443" s="14" t="str">
        <f t="shared" si="684"/>
        <v/>
      </c>
    </row>
    <row r="43444" spans="7:7" x14ac:dyDescent="0.2">
      <c r="G43444" s="14" t="str">
        <f t="shared" si="684"/>
        <v/>
      </c>
    </row>
    <row r="43445" spans="7:7" x14ac:dyDescent="0.2">
      <c r="G43445" s="14" t="str">
        <f t="shared" si="684"/>
        <v/>
      </c>
    </row>
    <row r="43446" spans="7:7" x14ac:dyDescent="0.2">
      <c r="G43446" s="14" t="str">
        <f t="shared" si="684"/>
        <v/>
      </c>
    </row>
    <row r="43447" spans="7:7" x14ac:dyDescent="0.2">
      <c r="G43447" s="14" t="str">
        <f t="shared" si="684"/>
        <v/>
      </c>
    </row>
    <row r="43448" spans="7:7" x14ac:dyDescent="0.2">
      <c r="G43448" s="14" t="str">
        <f t="shared" si="684"/>
        <v/>
      </c>
    </row>
    <row r="43449" spans="7:7" x14ac:dyDescent="0.2">
      <c r="G43449" s="14" t="str">
        <f t="shared" si="684"/>
        <v/>
      </c>
    </row>
    <row r="43450" spans="7:7" x14ac:dyDescent="0.2">
      <c r="G43450" s="14" t="str">
        <f t="shared" si="684"/>
        <v/>
      </c>
    </row>
    <row r="43451" spans="7:7" x14ac:dyDescent="0.2">
      <c r="G43451" s="14" t="str">
        <f t="shared" si="684"/>
        <v/>
      </c>
    </row>
    <row r="43452" spans="7:7" x14ac:dyDescent="0.2">
      <c r="G43452" s="14" t="str">
        <f t="shared" si="684"/>
        <v/>
      </c>
    </row>
    <row r="43453" spans="7:7" x14ac:dyDescent="0.2">
      <c r="G43453" s="14" t="str">
        <f t="shared" si="684"/>
        <v/>
      </c>
    </row>
    <row r="43454" spans="7:7" x14ac:dyDescent="0.2">
      <c r="G43454" s="14" t="str">
        <f t="shared" si="684"/>
        <v/>
      </c>
    </row>
    <row r="43455" spans="7:7" x14ac:dyDescent="0.2">
      <c r="G43455" s="14" t="str">
        <f t="shared" si="684"/>
        <v/>
      </c>
    </row>
    <row r="43456" spans="7:7" x14ac:dyDescent="0.2">
      <c r="G43456" s="14" t="str">
        <f t="shared" si="684"/>
        <v/>
      </c>
    </row>
    <row r="43457" spans="7:7" x14ac:dyDescent="0.2">
      <c r="G43457" s="14" t="str">
        <f t="shared" si="684"/>
        <v/>
      </c>
    </row>
    <row r="43458" spans="7:7" x14ac:dyDescent="0.2">
      <c r="G43458" s="14" t="str">
        <f t="shared" si="684"/>
        <v/>
      </c>
    </row>
    <row r="43459" spans="7:7" x14ac:dyDescent="0.2">
      <c r="G43459" s="14" t="str">
        <f t="shared" si="684"/>
        <v/>
      </c>
    </row>
    <row r="43460" spans="7:7" x14ac:dyDescent="0.2">
      <c r="G43460" s="14" t="str">
        <f t="shared" si="684"/>
        <v/>
      </c>
    </row>
    <row r="43461" spans="7:7" x14ac:dyDescent="0.2">
      <c r="G43461" s="14" t="str">
        <f t="shared" si="684"/>
        <v/>
      </c>
    </row>
    <row r="43462" spans="7:7" x14ac:dyDescent="0.2">
      <c r="G43462" s="14" t="str">
        <f t="shared" ref="G43462:G43525" si="685">IF(C43462="","",C43462*0.75)</f>
        <v/>
      </c>
    </row>
    <row r="43463" spans="7:7" x14ac:dyDescent="0.2">
      <c r="G43463" s="14" t="str">
        <f t="shared" si="685"/>
        <v/>
      </c>
    </row>
    <row r="43464" spans="7:7" x14ac:dyDescent="0.2">
      <c r="G43464" s="14" t="str">
        <f t="shared" si="685"/>
        <v/>
      </c>
    </row>
    <row r="43465" spans="7:7" x14ac:dyDescent="0.2">
      <c r="G43465" s="14" t="str">
        <f t="shared" si="685"/>
        <v/>
      </c>
    </row>
    <row r="43466" spans="7:7" x14ac:dyDescent="0.2">
      <c r="G43466" s="14" t="str">
        <f t="shared" si="685"/>
        <v/>
      </c>
    </row>
    <row r="43467" spans="7:7" x14ac:dyDescent="0.2">
      <c r="G43467" s="14" t="str">
        <f t="shared" si="685"/>
        <v/>
      </c>
    </row>
    <row r="43468" spans="7:7" x14ac:dyDescent="0.2">
      <c r="G43468" s="14" t="str">
        <f t="shared" si="685"/>
        <v/>
      </c>
    </row>
    <row r="43469" spans="7:7" x14ac:dyDescent="0.2">
      <c r="G43469" s="14" t="str">
        <f t="shared" si="685"/>
        <v/>
      </c>
    </row>
    <row r="43470" spans="7:7" x14ac:dyDescent="0.2">
      <c r="G43470" s="14" t="str">
        <f t="shared" si="685"/>
        <v/>
      </c>
    </row>
    <row r="43471" spans="7:7" x14ac:dyDescent="0.2">
      <c r="G43471" s="14" t="str">
        <f t="shared" si="685"/>
        <v/>
      </c>
    </row>
    <row r="43472" spans="7:7" x14ac:dyDescent="0.2">
      <c r="G43472" s="14" t="str">
        <f t="shared" si="685"/>
        <v/>
      </c>
    </row>
    <row r="43473" spans="7:7" x14ac:dyDescent="0.2">
      <c r="G43473" s="14" t="str">
        <f t="shared" si="685"/>
        <v/>
      </c>
    </row>
    <row r="43474" spans="7:7" x14ac:dyDescent="0.2">
      <c r="G43474" s="14" t="str">
        <f t="shared" si="685"/>
        <v/>
      </c>
    </row>
    <row r="43475" spans="7:7" x14ac:dyDescent="0.2">
      <c r="G43475" s="14" t="str">
        <f t="shared" si="685"/>
        <v/>
      </c>
    </row>
    <row r="43476" spans="7:7" x14ac:dyDescent="0.2">
      <c r="G43476" s="14" t="str">
        <f t="shared" si="685"/>
        <v/>
      </c>
    </row>
    <row r="43477" spans="7:7" x14ac:dyDescent="0.2">
      <c r="G43477" s="14" t="str">
        <f t="shared" si="685"/>
        <v/>
      </c>
    </row>
    <row r="43478" spans="7:7" x14ac:dyDescent="0.2">
      <c r="G43478" s="14" t="str">
        <f t="shared" si="685"/>
        <v/>
      </c>
    </row>
    <row r="43479" spans="7:7" x14ac:dyDescent="0.2">
      <c r="G43479" s="14" t="str">
        <f t="shared" si="685"/>
        <v/>
      </c>
    </row>
    <row r="43480" spans="7:7" x14ac:dyDescent="0.2">
      <c r="G43480" s="14" t="str">
        <f t="shared" si="685"/>
        <v/>
      </c>
    </row>
    <row r="43481" spans="7:7" x14ac:dyDescent="0.2">
      <c r="G43481" s="14" t="str">
        <f t="shared" si="685"/>
        <v/>
      </c>
    </row>
    <row r="43482" spans="7:7" x14ac:dyDescent="0.2">
      <c r="G43482" s="14" t="str">
        <f t="shared" si="685"/>
        <v/>
      </c>
    </row>
    <row r="43483" spans="7:7" x14ac:dyDescent="0.2">
      <c r="G43483" s="14" t="str">
        <f t="shared" si="685"/>
        <v/>
      </c>
    </row>
    <row r="43484" spans="7:7" x14ac:dyDescent="0.2">
      <c r="G43484" s="14" t="str">
        <f t="shared" si="685"/>
        <v/>
      </c>
    </row>
    <row r="43485" spans="7:7" x14ac:dyDescent="0.2">
      <c r="G43485" s="14" t="str">
        <f t="shared" si="685"/>
        <v/>
      </c>
    </row>
    <row r="43486" spans="7:7" x14ac:dyDescent="0.2">
      <c r="G43486" s="14" t="str">
        <f t="shared" si="685"/>
        <v/>
      </c>
    </row>
    <row r="43487" spans="7:7" x14ac:dyDescent="0.2">
      <c r="G43487" s="14" t="str">
        <f t="shared" si="685"/>
        <v/>
      </c>
    </row>
    <row r="43488" spans="7:7" x14ac:dyDescent="0.2">
      <c r="G43488" s="14" t="str">
        <f t="shared" si="685"/>
        <v/>
      </c>
    </row>
    <row r="43489" spans="7:7" x14ac:dyDescent="0.2">
      <c r="G43489" s="14" t="str">
        <f t="shared" si="685"/>
        <v/>
      </c>
    </row>
    <row r="43490" spans="7:7" x14ac:dyDescent="0.2">
      <c r="G43490" s="14" t="str">
        <f t="shared" si="685"/>
        <v/>
      </c>
    </row>
    <row r="43491" spans="7:7" x14ac:dyDescent="0.2">
      <c r="G43491" s="14" t="str">
        <f t="shared" si="685"/>
        <v/>
      </c>
    </row>
    <row r="43492" spans="7:7" x14ac:dyDescent="0.2">
      <c r="G43492" s="14" t="str">
        <f t="shared" si="685"/>
        <v/>
      </c>
    </row>
    <row r="43493" spans="7:7" x14ac:dyDescent="0.2">
      <c r="G43493" s="14" t="str">
        <f t="shared" si="685"/>
        <v/>
      </c>
    </row>
    <row r="43494" spans="7:7" x14ac:dyDescent="0.2">
      <c r="G43494" s="14" t="str">
        <f t="shared" si="685"/>
        <v/>
      </c>
    </row>
    <row r="43495" spans="7:7" x14ac:dyDescent="0.2">
      <c r="G43495" s="14" t="str">
        <f t="shared" si="685"/>
        <v/>
      </c>
    </row>
    <row r="43496" spans="7:7" x14ac:dyDescent="0.2">
      <c r="G43496" s="14" t="str">
        <f t="shared" si="685"/>
        <v/>
      </c>
    </row>
    <row r="43497" spans="7:7" x14ac:dyDescent="0.2">
      <c r="G43497" s="14" t="str">
        <f t="shared" si="685"/>
        <v/>
      </c>
    </row>
    <row r="43498" spans="7:7" x14ac:dyDescent="0.2">
      <c r="G43498" s="14" t="str">
        <f t="shared" si="685"/>
        <v/>
      </c>
    </row>
    <row r="43499" spans="7:7" x14ac:dyDescent="0.2">
      <c r="G43499" s="14" t="str">
        <f t="shared" si="685"/>
        <v/>
      </c>
    </row>
    <row r="43500" spans="7:7" x14ac:dyDescent="0.2">
      <c r="G43500" s="14" t="str">
        <f t="shared" si="685"/>
        <v/>
      </c>
    </row>
    <row r="43501" spans="7:7" x14ac:dyDescent="0.2">
      <c r="G43501" s="14" t="str">
        <f t="shared" si="685"/>
        <v/>
      </c>
    </row>
    <row r="43502" spans="7:7" x14ac:dyDescent="0.2">
      <c r="G43502" s="14" t="str">
        <f t="shared" si="685"/>
        <v/>
      </c>
    </row>
    <row r="43503" spans="7:7" x14ac:dyDescent="0.2">
      <c r="G43503" s="14" t="str">
        <f t="shared" si="685"/>
        <v/>
      </c>
    </row>
    <row r="43504" spans="7:7" x14ac:dyDescent="0.2">
      <c r="G43504" s="14" t="str">
        <f t="shared" si="685"/>
        <v/>
      </c>
    </row>
    <row r="43505" spans="7:7" x14ac:dyDescent="0.2">
      <c r="G43505" s="14" t="str">
        <f t="shared" si="685"/>
        <v/>
      </c>
    </row>
    <row r="43506" spans="7:7" x14ac:dyDescent="0.2">
      <c r="G43506" s="14" t="str">
        <f t="shared" si="685"/>
        <v/>
      </c>
    </row>
    <row r="43507" spans="7:7" x14ac:dyDescent="0.2">
      <c r="G43507" s="14" t="str">
        <f t="shared" si="685"/>
        <v/>
      </c>
    </row>
    <row r="43508" spans="7:7" x14ac:dyDescent="0.2">
      <c r="G43508" s="14" t="str">
        <f t="shared" si="685"/>
        <v/>
      </c>
    </row>
    <row r="43509" spans="7:7" x14ac:dyDescent="0.2">
      <c r="G43509" s="14" t="str">
        <f t="shared" si="685"/>
        <v/>
      </c>
    </row>
    <row r="43510" spans="7:7" x14ac:dyDescent="0.2">
      <c r="G43510" s="14" t="str">
        <f t="shared" si="685"/>
        <v/>
      </c>
    </row>
    <row r="43511" spans="7:7" x14ac:dyDescent="0.2">
      <c r="G43511" s="14" t="str">
        <f t="shared" si="685"/>
        <v/>
      </c>
    </row>
    <row r="43512" spans="7:7" x14ac:dyDescent="0.2">
      <c r="G43512" s="14" t="str">
        <f t="shared" si="685"/>
        <v/>
      </c>
    </row>
    <row r="43513" spans="7:7" x14ac:dyDescent="0.2">
      <c r="G43513" s="14" t="str">
        <f t="shared" si="685"/>
        <v/>
      </c>
    </row>
    <row r="43514" spans="7:7" x14ac:dyDescent="0.2">
      <c r="G43514" s="14" t="str">
        <f t="shared" si="685"/>
        <v/>
      </c>
    </row>
    <row r="43515" spans="7:7" x14ac:dyDescent="0.2">
      <c r="G43515" s="14" t="str">
        <f t="shared" si="685"/>
        <v/>
      </c>
    </row>
    <row r="43516" spans="7:7" x14ac:dyDescent="0.2">
      <c r="G43516" s="14" t="str">
        <f t="shared" si="685"/>
        <v/>
      </c>
    </row>
    <row r="43517" spans="7:7" x14ac:dyDescent="0.2">
      <c r="G43517" s="14" t="str">
        <f t="shared" si="685"/>
        <v/>
      </c>
    </row>
    <row r="43518" spans="7:7" x14ac:dyDescent="0.2">
      <c r="G43518" s="14" t="str">
        <f t="shared" si="685"/>
        <v/>
      </c>
    </row>
    <row r="43519" spans="7:7" x14ac:dyDescent="0.2">
      <c r="G43519" s="14" t="str">
        <f t="shared" si="685"/>
        <v/>
      </c>
    </row>
    <row r="43520" spans="7:7" x14ac:dyDescent="0.2">
      <c r="G43520" s="14" t="str">
        <f t="shared" si="685"/>
        <v/>
      </c>
    </row>
    <row r="43521" spans="7:7" x14ac:dyDescent="0.2">
      <c r="G43521" s="14" t="str">
        <f t="shared" si="685"/>
        <v/>
      </c>
    </row>
    <row r="43522" spans="7:7" x14ac:dyDescent="0.2">
      <c r="G43522" s="14" t="str">
        <f t="shared" si="685"/>
        <v/>
      </c>
    </row>
    <row r="43523" spans="7:7" x14ac:dyDescent="0.2">
      <c r="G43523" s="14" t="str">
        <f t="shared" si="685"/>
        <v/>
      </c>
    </row>
    <row r="43524" spans="7:7" x14ac:dyDescent="0.2">
      <c r="G43524" s="14" t="str">
        <f t="shared" si="685"/>
        <v/>
      </c>
    </row>
    <row r="43525" spans="7:7" x14ac:dyDescent="0.2">
      <c r="G43525" s="14" t="str">
        <f t="shared" si="685"/>
        <v/>
      </c>
    </row>
    <row r="43526" spans="7:7" x14ac:dyDescent="0.2">
      <c r="G43526" s="14" t="str">
        <f t="shared" ref="G43526:G43589" si="686">IF(C43526="","",C43526*0.75)</f>
        <v/>
      </c>
    </row>
    <row r="43527" spans="7:7" x14ac:dyDescent="0.2">
      <c r="G43527" s="14" t="str">
        <f t="shared" si="686"/>
        <v/>
      </c>
    </row>
    <row r="43528" spans="7:7" x14ac:dyDescent="0.2">
      <c r="G43528" s="14" t="str">
        <f t="shared" si="686"/>
        <v/>
      </c>
    </row>
    <row r="43529" spans="7:7" x14ac:dyDescent="0.2">
      <c r="G43529" s="14" t="str">
        <f t="shared" si="686"/>
        <v/>
      </c>
    </row>
    <row r="43530" spans="7:7" x14ac:dyDescent="0.2">
      <c r="G43530" s="14" t="str">
        <f t="shared" si="686"/>
        <v/>
      </c>
    </row>
    <row r="43531" spans="7:7" x14ac:dyDescent="0.2">
      <c r="G43531" s="14" t="str">
        <f t="shared" si="686"/>
        <v/>
      </c>
    </row>
    <row r="43532" spans="7:7" x14ac:dyDescent="0.2">
      <c r="G43532" s="14" t="str">
        <f t="shared" si="686"/>
        <v/>
      </c>
    </row>
    <row r="43533" spans="7:7" x14ac:dyDescent="0.2">
      <c r="G43533" s="14" t="str">
        <f t="shared" si="686"/>
        <v/>
      </c>
    </row>
    <row r="43534" spans="7:7" x14ac:dyDescent="0.2">
      <c r="G43534" s="14" t="str">
        <f t="shared" si="686"/>
        <v/>
      </c>
    </row>
    <row r="43535" spans="7:7" x14ac:dyDescent="0.2">
      <c r="G43535" s="14" t="str">
        <f t="shared" si="686"/>
        <v/>
      </c>
    </row>
    <row r="43536" spans="7:7" x14ac:dyDescent="0.2">
      <c r="G43536" s="14" t="str">
        <f t="shared" si="686"/>
        <v/>
      </c>
    </row>
    <row r="43537" spans="7:7" x14ac:dyDescent="0.2">
      <c r="G43537" s="14" t="str">
        <f t="shared" si="686"/>
        <v/>
      </c>
    </row>
    <row r="43538" spans="7:7" x14ac:dyDescent="0.2">
      <c r="G43538" s="14" t="str">
        <f t="shared" si="686"/>
        <v/>
      </c>
    </row>
    <row r="43539" spans="7:7" x14ac:dyDescent="0.2">
      <c r="G43539" s="14" t="str">
        <f t="shared" si="686"/>
        <v/>
      </c>
    </row>
    <row r="43540" spans="7:7" x14ac:dyDescent="0.2">
      <c r="G43540" s="14" t="str">
        <f t="shared" si="686"/>
        <v/>
      </c>
    </row>
    <row r="43541" spans="7:7" x14ac:dyDescent="0.2">
      <c r="G43541" s="14" t="str">
        <f t="shared" si="686"/>
        <v/>
      </c>
    </row>
    <row r="43542" spans="7:7" x14ac:dyDescent="0.2">
      <c r="G43542" s="14" t="str">
        <f t="shared" si="686"/>
        <v/>
      </c>
    </row>
    <row r="43543" spans="7:7" x14ac:dyDescent="0.2">
      <c r="G43543" s="14" t="str">
        <f t="shared" si="686"/>
        <v/>
      </c>
    </row>
    <row r="43544" spans="7:7" x14ac:dyDescent="0.2">
      <c r="G43544" s="14" t="str">
        <f t="shared" si="686"/>
        <v/>
      </c>
    </row>
    <row r="43545" spans="7:7" x14ac:dyDescent="0.2">
      <c r="G43545" s="14" t="str">
        <f t="shared" si="686"/>
        <v/>
      </c>
    </row>
    <row r="43546" spans="7:7" x14ac:dyDescent="0.2">
      <c r="G43546" s="14" t="str">
        <f t="shared" si="686"/>
        <v/>
      </c>
    </row>
    <row r="43547" spans="7:7" x14ac:dyDescent="0.2">
      <c r="G43547" s="14" t="str">
        <f t="shared" si="686"/>
        <v/>
      </c>
    </row>
    <row r="43548" spans="7:7" x14ac:dyDescent="0.2">
      <c r="G43548" s="14" t="str">
        <f t="shared" si="686"/>
        <v/>
      </c>
    </row>
    <row r="43549" spans="7:7" x14ac:dyDescent="0.2">
      <c r="G43549" s="14" t="str">
        <f t="shared" si="686"/>
        <v/>
      </c>
    </row>
    <row r="43550" spans="7:7" x14ac:dyDescent="0.2">
      <c r="G43550" s="14" t="str">
        <f t="shared" si="686"/>
        <v/>
      </c>
    </row>
    <row r="43551" spans="7:7" x14ac:dyDescent="0.2">
      <c r="G43551" s="14" t="str">
        <f t="shared" si="686"/>
        <v/>
      </c>
    </row>
    <row r="43552" spans="7:7" x14ac:dyDescent="0.2">
      <c r="G43552" s="14" t="str">
        <f t="shared" si="686"/>
        <v/>
      </c>
    </row>
    <row r="43553" spans="7:7" x14ac:dyDescent="0.2">
      <c r="G43553" s="14" t="str">
        <f t="shared" si="686"/>
        <v/>
      </c>
    </row>
    <row r="43554" spans="7:7" x14ac:dyDescent="0.2">
      <c r="G43554" s="14" t="str">
        <f t="shared" si="686"/>
        <v/>
      </c>
    </row>
    <row r="43555" spans="7:7" x14ac:dyDescent="0.2">
      <c r="G43555" s="14" t="str">
        <f t="shared" si="686"/>
        <v/>
      </c>
    </row>
    <row r="43556" spans="7:7" x14ac:dyDescent="0.2">
      <c r="G43556" s="14" t="str">
        <f t="shared" si="686"/>
        <v/>
      </c>
    </row>
    <row r="43557" spans="7:7" x14ac:dyDescent="0.2">
      <c r="G43557" s="14" t="str">
        <f t="shared" si="686"/>
        <v/>
      </c>
    </row>
    <row r="43558" spans="7:7" x14ac:dyDescent="0.2">
      <c r="G43558" s="14" t="str">
        <f t="shared" si="686"/>
        <v/>
      </c>
    </row>
    <row r="43559" spans="7:7" x14ac:dyDescent="0.2">
      <c r="G43559" s="14" t="str">
        <f t="shared" si="686"/>
        <v/>
      </c>
    </row>
    <row r="43560" spans="7:7" x14ac:dyDescent="0.2">
      <c r="G43560" s="14" t="str">
        <f t="shared" si="686"/>
        <v/>
      </c>
    </row>
    <row r="43561" spans="7:7" x14ac:dyDescent="0.2">
      <c r="G43561" s="14" t="str">
        <f t="shared" si="686"/>
        <v/>
      </c>
    </row>
    <row r="43562" spans="7:7" x14ac:dyDescent="0.2">
      <c r="G43562" s="14" t="str">
        <f t="shared" si="686"/>
        <v/>
      </c>
    </row>
    <row r="43563" spans="7:7" x14ac:dyDescent="0.2">
      <c r="G43563" s="14" t="str">
        <f t="shared" si="686"/>
        <v/>
      </c>
    </row>
    <row r="43564" spans="7:7" x14ac:dyDescent="0.2">
      <c r="G43564" s="14" t="str">
        <f t="shared" si="686"/>
        <v/>
      </c>
    </row>
    <row r="43565" spans="7:7" x14ac:dyDescent="0.2">
      <c r="G43565" s="14" t="str">
        <f t="shared" si="686"/>
        <v/>
      </c>
    </row>
    <row r="43566" spans="7:7" x14ac:dyDescent="0.2">
      <c r="G43566" s="14" t="str">
        <f t="shared" si="686"/>
        <v/>
      </c>
    </row>
    <row r="43567" spans="7:7" x14ac:dyDescent="0.2">
      <c r="G43567" s="14" t="str">
        <f t="shared" si="686"/>
        <v/>
      </c>
    </row>
    <row r="43568" spans="7:7" x14ac:dyDescent="0.2">
      <c r="G43568" s="14" t="str">
        <f t="shared" si="686"/>
        <v/>
      </c>
    </row>
    <row r="43569" spans="7:7" x14ac:dyDescent="0.2">
      <c r="G43569" s="14" t="str">
        <f t="shared" si="686"/>
        <v/>
      </c>
    </row>
    <row r="43570" spans="7:7" x14ac:dyDescent="0.2">
      <c r="G43570" s="14" t="str">
        <f t="shared" si="686"/>
        <v/>
      </c>
    </row>
    <row r="43571" spans="7:7" x14ac:dyDescent="0.2">
      <c r="G43571" s="14" t="str">
        <f t="shared" si="686"/>
        <v/>
      </c>
    </row>
    <row r="43572" spans="7:7" x14ac:dyDescent="0.2">
      <c r="G43572" s="14" t="str">
        <f t="shared" si="686"/>
        <v/>
      </c>
    </row>
    <row r="43573" spans="7:7" x14ac:dyDescent="0.2">
      <c r="G43573" s="14" t="str">
        <f t="shared" si="686"/>
        <v/>
      </c>
    </row>
    <row r="43574" spans="7:7" x14ac:dyDescent="0.2">
      <c r="G43574" s="14" t="str">
        <f t="shared" si="686"/>
        <v/>
      </c>
    </row>
    <row r="43575" spans="7:7" x14ac:dyDescent="0.2">
      <c r="G43575" s="14" t="str">
        <f t="shared" si="686"/>
        <v/>
      </c>
    </row>
    <row r="43576" spans="7:7" x14ac:dyDescent="0.2">
      <c r="G43576" s="14" t="str">
        <f t="shared" si="686"/>
        <v/>
      </c>
    </row>
    <row r="43577" spans="7:7" x14ac:dyDescent="0.2">
      <c r="G43577" s="14" t="str">
        <f t="shared" si="686"/>
        <v/>
      </c>
    </row>
    <row r="43578" spans="7:7" x14ac:dyDescent="0.2">
      <c r="G43578" s="14" t="str">
        <f t="shared" si="686"/>
        <v/>
      </c>
    </row>
    <row r="43579" spans="7:7" x14ac:dyDescent="0.2">
      <c r="G43579" s="14" t="str">
        <f t="shared" si="686"/>
        <v/>
      </c>
    </row>
    <row r="43580" spans="7:7" x14ac:dyDescent="0.2">
      <c r="G43580" s="14" t="str">
        <f t="shared" si="686"/>
        <v/>
      </c>
    </row>
    <row r="43581" spans="7:7" x14ac:dyDescent="0.2">
      <c r="G43581" s="14" t="str">
        <f t="shared" si="686"/>
        <v/>
      </c>
    </row>
    <row r="43582" spans="7:7" x14ac:dyDescent="0.2">
      <c r="G43582" s="14" t="str">
        <f t="shared" si="686"/>
        <v/>
      </c>
    </row>
    <row r="43583" spans="7:7" x14ac:dyDescent="0.2">
      <c r="G43583" s="14" t="str">
        <f t="shared" si="686"/>
        <v/>
      </c>
    </row>
    <row r="43584" spans="7:7" x14ac:dyDescent="0.2">
      <c r="G43584" s="14" t="str">
        <f t="shared" si="686"/>
        <v/>
      </c>
    </row>
    <row r="43585" spans="7:7" x14ac:dyDescent="0.2">
      <c r="G43585" s="14" t="str">
        <f t="shared" si="686"/>
        <v/>
      </c>
    </row>
    <row r="43586" spans="7:7" x14ac:dyDescent="0.2">
      <c r="G43586" s="14" t="str">
        <f t="shared" si="686"/>
        <v/>
      </c>
    </row>
    <row r="43587" spans="7:7" x14ac:dyDescent="0.2">
      <c r="G43587" s="14" t="str">
        <f t="shared" si="686"/>
        <v/>
      </c>
    </row>
    <row r="43588" spans="7:7" x14ac:dyDescent="0.2">
      <c r="G43588" s="14" t="str">
        <f t="shared" si="686"/>
        <v/>
      </c>
    </row>
    <row r="43589" spans="7:7" x14ac:dyDescent="0.2">
      <c r="G43589" s="14" t="str">
        <f t="shared" si="686"/>
        <v/>
      </c>
    </row>
    <row r="43590" spans="7:7" x14ac:dyDescent="0.2">
      <c r="G43590" s="14" t="str">
        <f t="shared" ref="G43590:G43653" si="687">IF(C43590="","",C43590*0.75)</f>
        <v/>
      </c>
    </row>
    <row r="43591" spans="7:7" x14ac:dyDescent="0.2">
      <c r="G43591" s="14" t="str">
        <f t="shared" si="687"/>
        <v/>
      </c>
    </row>
    <row r="43592" spans="7:7" x14ac:dyDescent="0.2">
      <c r="G43592" s="14" t="str">
        <f t="shared" si="687"/>
        <v/>
      </c>
    </row>
    <row r="43593" spans="7:7" x14ac:dyDescent="0.2">
      <c r="G43593" s="14" t="str">
        <f t="shared" si="687"/>
        <v/>
      </c>
    </row>
    <row r="43594" spans="7:7" x14ac:dyDescent="0.2">
      <c r="G43594" s="14" t="str">
        <f t="shared" si="687"/>
        <v/>
      </c>
    </row>
    <row r="43595" spans="7:7" x14ac:dyDescent="0.2">
      <c r="G43595" s="14" t="str">
        <f t="shared" si="687"/>
        <v/>
      </c>
    </row>
    <row r="43596" spans="7:7" x14ac:dyDescent="0.2">
      <c r="G43596" s="14" t="str">
        <f t="shared" si="687"/>
        <v/>
      </c>
    </row>
    <row r="43597" spans="7:7" x14ac:dyDescent="0.2">
      <c r="G43597" s="14" t="str">
        <f t="shared" si="687"/>
        <v/>
      </c>
    </row>
    <row r="43598" spans="7:7" x14ac:dyDescent="0.2">
      <c r="G43598" s="14" t="str">
        <f t="shared" si="687"/>
        <v/>
      </c>
    </row>
    <row r="43599" spans="7:7" x14ac:dyDescent="0.2">
      <c r="G43599" s="14" t="str">
        <f t="shared" si="687"/>
        <v/>
      </c>
    </row>
    <row r="43600" spans="7:7" x14ac:dyDescent="0.2">
      <c r="G43600" s="14" t="str">
        <f t="shared" si="687"/>
        <v/>
      </c>
    </row>
    <row r="43601" spans="7:7" x14ac:dyDescent="0.2">
      <c r="G43601" s="14" t="str">
        <f t="shared" si="687"/>
        <v/>
      </c>
    </row>
    <row r="43602" spans="7:7" x14ac:dyDescent="0.2">
      <c r="G43602" s="14" t="str">
        <f t="shared" si="687"/>
        <v/>
      </c>
    </row>
    <row r="43603" spans="7:7" x14ac:dyDescent="0.2">
      <c r="G43603" s="14" t="str">
        <f t="shared" si="687"/>
        <v/>
      </c>
    </row>
    <row r="43604" spans="7:7" x14ac:dyDescent="0.2">
      <c r="G43604" s="14" t="str">
        <f t="shared" si="687"/>
        <v/>
      </c>
    </row>
    <row r="43605" spans="7:7" x14ac:dyDescent="0.2">
      <c r="G43605" s="14" t="str">
        <f t="shared" si="687"/>
        <v/>
      </c>
    </row>
    <row r="43606" spans="7:7" x14ac:dyDescent="0.2">
      <c r="G43606" s="14" t="str">
        <f t="shared" si="687"/>
        <v/>
      </c>
    </row>
    <row r="43607" spans="7:7" x14ac:dyDescent="0.2">
      <c r="G43607" s="14" t="str">
        <f t="shared" si="687"/>
        <v/>
      </c>
    </row>
    <row r="43608" spans="7:7" x14ac:dyDescent="0.2">
      <c r="G43608" s="14" t="str">
        <f t="shared" si="687"/>
        <v/>
      </c>
    </row>
    <row r="43609" spans="7:7" x14ac:dyDescent="0.2">
      <c r="G43609" s="14" t="str">
        <f t="shared" si="687"/>
        <v/>
      </c>
    </row>
    <row r="43610" spans="7:7" x14ac:dyDescent="0.2">
      <c r="G43610" s="14" t="str">
        <f t="shared" si="687"/>
        <v/>
      </c>
    </row>
    <row r="43611" spans="7:7" x14ac:dyDescent="0.2">
      <c r="G43611" s="14" t="str">
        <f t="shared" si="687"/>
        <v/>
      </c>
    </row>
    <row r="43612" spans="7:7" x14ac:dyDescent="0.2">
      <c r="G43612" s="14" t="str">
        <f t="shared" si="687"/>
        <v/>
      </c>
    </row>
    <row r="43613" spans="7:7" x14ac:dyDescent="0.2">
      <c r="G43613" s="14" t="str">
        <f t="shared" si="687"/>
        <v/>
      </c>
    </row>
    <row r="43614" spans="7:7" x14ac:dyDescent="0.2">
      <c r="G43614" s="14" t="str">
        <f t="shared" si="687"/>
        <v/>
      </c>
    </row>
    <row r="43615" spans="7:7" x14ac:dyDescent="0.2">
      <c r="G43615" s="14" t="str">
        <f t="shared" si="687"/>
        <v/>
      </c>
    </row>
    <row r="43616" spans="7:7" x14ac:dyDescent="0.2">
      <c r="G43616" s="14" t="str">
        <f t="shared" si="687"/>
        <v/>
      </c>
    </row>
    <row r="43617" spans="7:7" x14ac:dyDescent="0.2">
      <c r="G43617" s="14" t="str">
        <f t="shared" si="687"/>
        <v/>
      </c>
    </row>
    <row r="43618" spans="7:7" x14ac:dyDescent="0.2">
      <c r="G43618" s="14" t="str">
        <f t="shared" si="687"/>
        <v/>
      </c>
    </row>
    <row r="43619" spans="7:7" x14ac:dyDescent="0.2">
      <c r="G43619" s="14" t="str">
        <f t="shared" si="687"/>
        <v/>
      </c>
    </row>
    <row r="43620" spans="7:7" x14ac:dyDescent="0.2">
      <c r="G43620" s="14" t="str">
        <f t="shared" si="687"/>
        <v/>
      </c>
    </row>
    <row r="43621" spans="7:7" x14ac:dyDescent="0.2">
      <c r="G43621" s="14" t="str">
        <f t="shared" si="687"/>
        <v/>
      </c>
    </row>
    <row r="43622" spans="7:7" x14ac:dyDescent="0.2">
      <c r="G43622" s="14" t="str">
        <f t="shared" si="687"/>
        <v/>
      </c>
    </row>
    <row r="43623" spans="7:7" x14ac:dyDescent="0.2">
      <c r="G43623" s="14" t="str">
        <f t="shared" si="687"/>
        <v/>
      </c>
    </row>
    <row r="43624" spans="7:7" x14ac:dyDescent="0.2">
      <c r="G43624" s="14" t="str">
        <f t="shared" si="687"/>
        <v/>
      </c>
    </row>
    <row r="43625" spans="7:7" x14ac:dyDescent="0.2">
      <c r="G43625" s="14" t="str">
        <f t="shared" si="687"/>
        <v/>
      </c>
    </row>
    <row r="43626" spans="7:7" x14ac:dyDescent="0.2">
      <c r="G43626" s="14" t="str">
        <f t="shared" si="687"/>
        <v/>
      </c>
    </row>
    <row r="43627" spans="7:7" x14ac:dyDescent="0.2">
      <c r="G43627" s="14" t="str">
        <f t="shared" si="687"/>
        <v/>
      </c>
    </row>
    <row r="43628" spans="7:7" x14ac:dyDescent="0.2">
      <c r="G43628" s="14" t="str">
        <f t="shared" si="687"/>
        <v/>
      </c>
    </row>
    <row r="43629" spans="7:7" x14ac:dyDescent="0.2">
      <c r="G43629" s="14" t="str">
        <f t="shared" si="687"/>
        <v/>
      </c>
    </row>
    <row r="43630" spans="7:7" x14ac:dyDescent="0.2">
      <c r="G43630" s="14" t="str">
        <f t="shared" si="687"/>
        <v/>
      </c>
    </row>
    <row r="43631" spans="7:7" x14ac:dyDescent="0.2">
      <c r="G43631" s="14" t="str">
        <f t="shared" si="687"/>
        <v/>
      </c>
    </row>
    <row r="43632" spans="7:7" x14ac:dyDescent="0.2">
      <c r="G43632" s="14" t="str">
        <f t="shared" si="687"/>
        <v/>
      </c>
    </row>
    <row r="43633" spans="7:7" x14ac:dyDescent="0.2">
      <c r="G43633" s="14" t="str">
        <f t="shared" si="687"/>
        <v/>
      </c>
    </row>
    <row r="43634" spans="7:7" x14ac:dyDescent="0.2">
      <c r="G43634" s="14" t="str">
        <f t="shared" si="687"/>
        <v/>
      </c>
    </row>
    <row r="43635" spans="7:7" x14ac:dyDescent="0.2">
      <c r="G43635" s="14" t="str">
        <f t="shared" si="687"/>
        <v/>
      </c>
    </row>
    <row r="43636" spans="7:7" x14ac:dyDescent="0.2">
      <c r="G43636" s="14" t="str">
        <f t="shared" si="687"/>
        <v/>
      </c>
    </row>
    <row r="43637" spans="7:7" x14ac:dyDescent="0.2">
      <c r="G43637" s="14" t="str">
        <f t="shared" si="687"/>
        <v/>
      </c>
    </row>
    <row r="43638" spans="7:7" x14ac:dyDescent="0.2">
      <c r="G43638" s="14" t="str">
        <f t="shared" si="687"/>
        <v/>
      </c>
    </row>
    <row r="43639" spans="7:7" x14ac:dyDescent="0.2">
      <c r="G43639" s="14" t="str">
        <f t="shared" si="687"/>
        <v/>
      </c>
    </row>
    <row r="43640" spans="7:7" x14ac:dyDescent="0.2">
      <c r="G43640" s="14" t="str">
        <f t="shared" si="687"/>
        <v/>
      </c>
    </row>
    <row r="43641" spans="7:7" x14ac:dyDescent="0.2">
      <c r="G43641" s="14" t="str">
        <f t="shared" si="687"/>
        <v/>
      </c>
    </row>
    <row r="43642" spans="7:7" x14ac:dyDescent="0.2">
      <c r="G43642" s="14" t="str">
        <f t="shared" si="687"/>
        <v/>
      </c>
    </row>
    <row r="43643" spans="7:7" x14ac:dyDescent="0.2">
      <c r="G43643" s="14" t="str">
        <f t="shared" si="687"/>
        <v/>
      </c>
    </row>
    <row r="43644" spans="7:7" x14ac:dyDescent="0.2">
      <c r="G43644" s="14" t="str">
        <f t="shared" si="687"/>
        <v/>
      </c>
    </row>
    <row r="43645" spans="7:7" x14ac:dyDescent="0.2">
      <c r="G43645" s="14" t="str">
        <f t="shared" si="687"/>
        <v/>
      </c>
    </row>
    <row r="43646" spans="7:7" x14ac:dyDescent="0.2">
      <c r="G43646" s="14" t="str">
        <f t="shared" si="687"/>
        <v/>
      </c>
    </row>
    <row r="43647" spans="7:7" x14ac:dyDescent="0.2">
      <c r="G43647" s="14" t="str">
        <f t="shared" si="687"/>
        <v/>
      </c>
    </row>
    <row r="43648" spans="7:7" x14ac:dyDescent="0.2">
      <c r="G43648" s="14" t="str">
        <f t="shared" si="687"/>
        <v/>
      </c>
    </row>
    <row r="43649" spans="7:7" x14ac:dyDescent="0.2">
      <c r="G43649" s="14" t="str">
        <f t="shared" si="687"/>
        <v/>
      </c>
    </row>
    <row r="43650" spans="7:7" x14ac:dyDescent="0.2">
      <c r="G43650" s="14" t="str">
        <f t="shared" si="687"/>
        <v/>
      </c>
    </row>
    <row r="43651" spans="7:7" x14ac:dyDescent="0.2">
      <c r="G43651" s="14" t="str">
        <f t="shared" si="687"/>
        <v/>
      </c>
    </row>
    <row r="43652" spans="7:7" x14ac:dyDescent="0.2">
      <c r="G43652" s="14" t="str">
        <f t="shared" si="687"/>
        <v/>
      </c>
    </row>
    <row r="43653" spans="7:7" x14ac:dyDescent="0.2">
      <c r="G43653" s="14" t="str">
        <f t="shared" si="687"/>
        <v/>
      </c>
    </row>
    <row r="43654" spans="7:7" x14ac:dyDescent="0.2">
      <c r="G43654" s="14" t="str">
        <f t="shared" ref="G43654:G43717" si="688">IF(C43654="","",C43654*0.75)</f>
        <v/>
      </c>
    </row>
    <row r="43655" spans="7:7" x14ac:dyDescent="0.2">
      <c r="G43655" s="14" t="str">
        <f t="shared" si="688"/>
        <v/>
      </c>
    </row>
    <row r="43656" spans="7:7" x14ac:dyDescent="0.2">
      <c r="G43656" s="14" t="str">
        <f t="shared" si="688"/>
        <v/>
      </c>
    </row>
    <row r="43657" spans="7:7" x14ac:dyDescent="0.2">
      <c r="G43657" s="14" t="str">
        <f t="shared" si="688"/>
        <v/>
      </c>
    </row>
    <row r="43658" spans="7:7" x14ac:dyDescent="0.2">
      <c r="G43658" s="14" t="str">
        <f t="shared" si="688"/>
        <v/>
      </c>
    </row>
    <row r="43659" spans="7:7" x14ac:dyDescent="0.2">
      <c r="G43659" s="14" t="str">
        <f t="shared" si="688"/>
        <v/>
      </c>
    </row>
    <row r="43660" spans="7:7" x14ac:dyDescent="0.2">
      <c r="G43660" s="14" t="str">
        <f t="shared" si="688"/>
        <v/>
      </c>
    </row>
    <row r="43661" spans="7:7" x14ac:dyDescent="0.2">
      <c r="G43661" s="14" t="str">
        <f t="shared" si="688"/>
        <v/>
      </c>
    </row>
    <row r="43662" spans="7:7" x14ac:dyDescent="0.2">
      <c r="G43662" s="14" t="str">
        <f t="shared" si="688"/>
        <v/>
      </c>
    </row>
    <row r="43663" spans="7:7" x14ac:dyDescent="0.2">
      <c r="G43663" s="14" t="str">
        <f t="shared" si="688"/>
        <v/>
      </c>
    </row>
    <row r="43664" spans="7:7" x14ac:dyDescent="0.2">
      <c r="G43664" s="14" t="str">
        <f t="shared" si="688"/>
        <v/>
      </c>
    </row>
    <row r="43665" spans="7:7" x14ac:dyDescent="0.2">
      <c r="G43665" s="14" t="str">
        <f t="shared" si="688"/>
        <v/>
      </c>
    </row>
    <row r="43666" spans="7:7" x14ac:dyDescent="0.2">
      <c r="G43666" s="14" t="str">
        <f t="shared" si="688"/>
        <v/>
      </c>
    </row>
    <row r="43667" spans="7:7" x14ac:dyDescent="0.2">
      <c r="G43667" s="14" t="str">
        <f t="shared" si="688"/>
        <v/>
      </c>
    </row>
    <row r="43668" spans="7:7" x14ac:dyDescent="0.2">
      <c r="G43668" s="14" t="str">
        <f t="shared" si="688"/>
        <v/>
      </c>
    </row>
    <row r="43669" spans="7:7" x14ac:dyDescent="0.2">
      <c r="G43669" s="14" t="str">
        <f t="shared" si="688"/>
        <v/>
      </c>
    </row>
    <row r="43670" spans="7:7" x14ac:dyDescent="0.2">
      <c r="G43670" s="14" t="str">
        <f t="shared" si="688"/>
        <v/>
      </c>
    </row>
    <row r="43671" spans="7:7" x14ac:dyDescent="0.2">
      <c r="G43671" s="14" t="str">
        <f t="shared" si="688"/>
        <v/>
      </c>
    </row>
    <row r="43672" spans="7:7" x14ac:dyDescent="0.2">
      <c r="G43672" s="14" t="str">
        <f t="shared" si="688"/>
        <v/>
      </c>
    </row>
    <row r="43673" spans="7:7" x14ac:dyDescent="0.2">
      <c r="G43673" s="14" t="str">
        <f t="shared" si="688"/>
        <v/>
      </c>
    </row>
    <row r="43674" spans="7:7" x14ac:dyDescent="0.2">
      <c r="G43674" s="14" t="str">
        <f t="shared" si="688"/>
        <v/>
      </c>
    </row>
    <row r="43675" spans="7:7" x14ac:dyDescent="0.2">
      <c r="G43675" s="14" t="str">
        <f t="shared" si="688"/>
        <v/>
      </c>
    </row>
    <row r="43676" spans="7:7" x14ac:dyDescent="0.2">
      <c r="G43676" s="14" t="str">
        <f t="shared" si="688"/>
        <v/>
      </c>
    </row>
    <row r="43677" spans="7:7" x14ac:dyDescent="0.2">
      <c r="G43677" s="14" t="str">
        <f t="shared" si="688"/>
        <v/>
      </c>
    </row>
    <row r="43678" spans="7:7" x14ac:dyDescent="0.2">
      <c r="G43678" s="14" t="str">
        <f t="shared" si="688"/>
        <v/>
      </c>
    </row>
    <row r="43679" spans="7:7" x14ac:dyDescent="0.2">
      <c r="G43679" s="14" t="str">
        <f t="shared" si="688"/>
        <v/>
      </c>
    </row>
    <row r="43680" spans="7:7" x14ac:dyDescent="0.2">
      <c r="G43680" s="14" t="str">
        <f t="shared" si="688"/>
        <v/>
      </c>
    </row>
    <row r="43681" spans="7:7" x14ac:dyDescent="0.2">
      <c r="G43681" s="14" t="str">
        <f t="shared" si="688"/>
        <v/>
      </c>
    </row>
    <row r="43682" spans="7:7" x14ac:dyDescent="0.2">
      <c r="G43682" s="14" t="str">
        <f t="shared" si="688"/>
        <v/>
      </c>
    </row>
    <row r="43683" spans="7:7" x14ac:dyDescent="0.2">
      <c r="G43683" s="14" t="str">
        <f t="shared" si="688"/>
        <v/>
      </c>
    </row>
    <row r="43684" spans="7:7" x14ac:dyDescent="0.2">
      <c r="G43684" s="14" t="str">
        <f t="shared" si="688"/>
        <v/>
      </c>
    </row>
    <row r="43685" spans="7:7" x14ac:dyDescent="0.2">
      <c r="G43685" s="14" t="str">
        <f t="shared" si="688"/>
        <v/>
      </c>
    </row>
    <row r="43686" spans="7:7" x14ac:dyDescent="0.2">
      <c r="G43686" s="14" t="str">
        <f t="shared" si="688"/>
        <v/>
      </c>
    </row>
    <row r="43687" spans="7:7" x14ac:dyDescent="0.2">
      <c r="G43687" s="14" t="str">
        <f t="shared" si="688"/>
        <v/>
      </c>
    </row>
    <row r="43688" spans="7:7" x14ac:dyDescent="0.2">
      <c r="G43688" s="14" t="str">
        <f t="shared" si="688"/>
        <v/>
      </c>
    </row>
    <row r="43689" spans="7:7" x14ac:dyDescent="0.2">
      <c r="G43689" s="14" t="str">
        <f t="shared" si="688"/>
        <v/>
      </c>
    </row>
    <row r="43690" spans="7:7" x14ac:dyDescent="0.2">
      <c r="G43690" s="14" t="str">
        <f t="shared" si="688"/>
        <v/>
      </c>
    </row>
    <row r="43691" spans="7:7" x14ac:dyDescent="0.2">
      <c r="G43691" s="14" t="str">
        <f t="shared" si="688"/>
        <v/>
      </c>
    </row>
    <row r="43692" spans="7:7" x14ac:dyDescent="0.2">
      <c r="G43692" s="14" t="str">
        <f t="shared" si="688"/>
        <v/>
      </c>
    </row>
    <row r="43693" spans="7:7" x14ac:dyDescent="0.2">
      <c r="G43693" s="14" t="str">
        <f t="shared" si="688"/>
        <v/>
      </c>
    </row>
    <row r="43694" spans="7:7" x14ac:dyDescent="0.2">
      <c r="G43694" s="14" t="str">
        <f t="shared" si="688"/>
        <v/>
      </c>
    </row>
    <row r="43695" spans="7:7" x14ac:dyDescent="0.2">
      <c r="G43695" s="14" t="str">
        <f t="shared" si="688"/>
        <v/>
      </c>
    </row>
    <row r="43696" spans="7:7" x14ac:dyDescent="0.2">
      <c r="G43696" s="14" t="str">
        <f t="shared" si="688"/>
        <v/>
      </c>
    </row>
    <row r="43697" spans="7:7" x14ac:dyDescent="0.2">
      <c r="G43697" s="14" t="str">
        <f t="shared" si="688"/>
        <v/>
      </c>
    </row>
    <row r="43698" spans="7:7" x14ac:dyDescent="0.2">
      <c r="G43698" s="14" t="str">
        <f t="shared" si="688"/>
        <v/>
      </c>
    </row>
    <row r="43699" spans="7:7" x14ac:dyDescent="0.2">
      <c r="G43699" s="14" t="str">
        <f t="shared" si="688"/>
        <v/>
      </c>
    </row>
    <row r="43700" spans="7:7" x14ac:dyDescent="0.2">
      <c r="G43700" s="14" t="str">
        <f t="shared" si="688"/>
        <v/>
      </c>
    </row>
    <row r="43701" spans="7:7" x14ac:dyDescent="0.2">
      <c r="G43701" s="14" t="str">
        <f t="shared" si="688"/>
        <v/>
      </c>
    </row>
    <row r="43702" spans="7:7" x14ac:dyDescent="0.2">
      <c r="G43702" s="14" t="str">
        <f t="shared" si="688"/>
        <v/>
      </c>
    </row>
    <row r="43703" spans="7:7" x14ac:dyDescent="0.2">
      <c r="G43703" s="14" t="str">
        <f t="shared" si="688"/>
        <v/>
      </c>
    </row>
    <row r="43704" spans="7:7" x14ac:dyDescent="0.2">
      <c r="G43704" s="14" t="str">
        <f t="shared" si="688"/>
        <v/>
      </c>
    </row>
    <row r="43705" spans="7:7" x14ac:dyDescent="0.2">
      <c r="G43705" s="14" t="str">
        <f t="shared" si="688"/>
        <v/>
      </c>
    </row>
    <row r="43706" spans="7:7" x14ac:dyDescent="0.2">
      <c r="G43706" s="14" t="str">
        <f t="shared" si="688"/>
        <v/>
      </c>
    </row>
    <row r="43707" spans="7:7" x14ac:dyDescent="0.2">
      <c r="G43707" s="14" t="str">
        <f t="shared" si="688"/>
        <v/>
      </c>
    </row>
    <row r="43708" spans="7:7" x14ac:dyDescent="0.2">
      <c r="G43708" s="14" t="str">
        <f t="shared" si="688"/>
        <v/>
      </c>
    </row>
    <row r="43709" spans="7:7" x14ac:dyDescent="0.2">
      <c r="G43709" s="14" t="str">
        <f t="shared" si="688"/>
        <v/>
      </c>
    </row>
    <row r="43710" spans="7:7" x14ac:dyDescent="0.2">
      <c r="G43710" s="14" t="str">
        <f t="shared" si="688"/>
        <v/>
      </c>
    </row>
    <row r="43711" spans="7:7" x14ac:dyDescent="0.2">
      <c r="G43711" s="14" t="str">
        <f t="shared" si="688"/>
        <v/>
      </c>
    </row>
    <row r="43712" spans="7:7" x14ac:dyDescent="0.2">
      <c r="G43712" s="14" t="str">
        <f t="shared" si="688"/>
        <v/>
      </c>
    </row>
    <row r="43713" spans="7:7" x14ac:dyDescent="0.2">
      <c r="G43713" s="14" t="str">
        <f t="shared" si="688"/>
        <v/>
      </c>
    </row>
    <row r="43714" spans="7:7" x14ac:dyDescent="0.2">
      <c r="G43714" s="14" t="str">
        <f t="shared" si="688"/>
        <v/>
      </c>
    </row>
    <row r="43715" spans="7:7" x14ac:dyDescent="0.2">
      <c r="G43715" s="14" t="str">
        <f t="shared" si="688"/>
        <v/>
      </c>
    </row>
    <row r="43716" spans="7:7" x14ac:dyDescent="0.2">
      <c r="G43716" s="14" t="str">
        <f t="shared" si="688"/>
        <v/>
      </c>
    </row>
    <row r="43717" spans="7:7" x14ac:dyDescent="0.2">
      <c r="G43717" s="14" t="str">
        <f t="shared" si="688"/>
        <v/>
      </c>
    </row>
    <row r="43718" spans="7:7" x14ac:dyDescent="0.2">
      <c r="G43718" s="14" t="str">
        <f t="shared" ref="G43718:G43781" si="689">IF(C43718="","",C43718*0.75)</f>
        <v/>
      </c>
    </row>
    <row r="43719" spans="7:7" x14ac:dyDescent="0.2">
      <c r="G43719" s="14" t="str">
        <f t="shared" si="689"/>
        <v/>
      </c>
    </row>
    <row r="43720" spans="7:7" x14ac:dyDescent="0.2">
      <c r="G43720" s="14" t="str">
        <f t="shared" si="689"/>
        <v/>
      </c>
    </row>
    <row r="43721" spans="7:7" x14ac:dyDescent="0.2">
      <c r="G43721" s="14" t="str">
        <f t="shared" si="689"/>
        <v/>
      </c>
    </row>
    <row r="43722" spans="7:7" x14ac:dyDescent="0.2">
      <c r="G43722" s="14" t="str">
        <f t="shared" si="689"/>
        <v/>
      </c>
    </row>
    <row r="43723" spans="7:7" x14ac:dyDescent="0.2">
      <c r="G43723" s="14" t="str">
        <f t="shared" si="689"/>
        <v/>
      </c>
    </row>
    <row r="43724" spans="7:7" x14ac:dyDescent="0.2">
      <c r="G43724" s="14" t="str">
        <f t="shared" si="689"/>
        <v/>
      </c>
    </row>
    <row r="43725" spans="7:7" x14ac:dyDescent="0.2">
      <c r="G43725" s="14" t="str">
        <f t="shared" si="689"/>
        <v/>
      </c>
    </row>
    <row r="43726" spans="7:7" x14ac:dyDescent="0.2">
      <c r="G43726" s="14" t="str">
        <f t="shared" si="689"/>
        <v/>
      </c>
    </row>
    <row r="43727" spans="7:7" x14ac:dyDescent="0.2">
      <c r="G43727" s="14" t="str">
        <f t="shared" si="689"/>
        <v/>
      </c>
    </row>
    <row r="43728" spans="7:7" x14ac:dyDescent="0.2">
      <c r="G43728" s="14" t="str">
        <f t="shared" si="689"/>
        <v/>
      </c>
    </row>
    <row r="43729" spans="7:7" x14ac:dyDescent="0.2">
      <c r="G43729" s="14" t="str">
        <f t="shared" si="689"/>
        <v/>
      </c>
    </row>
    <row r="43730" spans="7:7" x14ac:dyDescent="0.2">
      <c r="G43730" s="14" t="str">
        <f t="shared" si="689"/>
        <v/>
      </c>
    </row>
    <row r="43731" spans="7:7" x14ac:dyDescent="0.2">
      <c r="G43731" s="14" t="str">
        <f t="shared" si="689"/>
        <v/>
      </c>
    </row>
    <row r="43732" spans="7:7" x14ac:dyDescent="0.2">
      <c r="G43732" s="14" t="str">
        <f t="shared" si="689"/>
        <v/>
      </c>
    </row>
    <row r="43733" spans="7:7" x14ac:dyDescent="0.2">
      <c r="G43733" s="14" t="str">
        <f t="shared" si="689"/>
        <v/>
      </c>
    </row>
    <row r="43734" spans="7:7" x14ac:dyDescent="0.2">
      <c r="G43734" s="14" t="str">
        <f t="shared" si="689"/>
        <v/>
      </c>
    </row>
    <row r="43735" spans="7:7" x14ac:dyDescent="0.2">
      <c r="G43735" s="14" t="str">
        <f t="shared" si="689"/>
        <v/>
      </c>
    </row>
    <row r="43736" spans="7:7" x14ac:dyDescent="0.2">
      <c r="G43736" s="14" t="str">
        <f t="shared" si="689"/>
        <v/>
      </c>
    </row>
    <row r="43737" spans="7:7" x14ac:dyDescent="0.2">
      <c r="G43737" s="14" t="str">
        <f t="shared" si="689"/>
        <v/>
      </c>
    </row>
    <row r="43738" spans="7:7" x14ac:dyDescent="0.2">
      <c r="G43738" s="14" t="str">
        <f t="shared" si="689"/>
        <v/>
      </c>
    </row>
    <row r="43739" spans="7:7" x14ac:dyDescent="0.2">
      <c r="G43739" s="14" t="str">
        <f t="shared" si="689"/>
        <v/>
      </c>
    </row>
    <row r="43740" spans="7:7" x14ac:dyDescent="0.2">
      <c r="G43740" s="14" t="str">
        <f t="shared" si="689"/>
        <v/>
      </c>
    </row>
    <row r="43741" spans="7:7" x14ac:dyDescent="0.2">
      <c r="G43741" s="14" t="str">
        <f t="shared" si="689"/>
        <v/>
      </c>
    </row>
    <row r="43742" spans="7:7" x14ac:dyDescent="0.2">
      <c r="G43742" s="14" t="str">
        <f t="shared" si="689"/>
        <v/>
      </c>
    </row>
    <row r="43743" spans="7:7" x14ac:dyDescent="0.2">
      <c r="G43743" s="14" t="str">
        <f t="shared" si="689"/>
        <v/>
      </c>
    </row>
    <row r="43744" spans="7:7" x14ac:dyDescent="0.2">
      <c r="G43744" s="14" t="str">
        <f t="shared" si="689"/>
        <v/>
      </c>
    </row>
    <row r="43745" spans="7:7" x14ac:dyDescent="0.2">
      <c r="G43745" s="14" t="str">
        <f t="shared" si="689"/>
        <v/>
      </c>
    </row>
    <row r="43746" spans="7:7" x14ac:dyDescent="0.2">
      <c r="G43746" s="14" t="str">
        <f t="shared" si="689"/>
        <v/>
      </c>
    </row>
    <row r="43747" spans="7:7" x14ac:dyDescent="0.2">
      <c r="G43747" s="14" t="str">
        <f t="shared" si="689"/>
        <v/>
      </c>
    </row>
    <row r="43748" spans="7:7" x14ac:dyDescent="0.2">
      <c r="G43748" s="14" t="str">
        <f t="shared" si="689"/>
        <v/>
      </c>
    </row>
    <row r="43749" spans="7:7" x14ac:dyDescent="0.2">
      <c r="G43749" s="14" t="str">
        <f t="shared" si="689"/>
        <v/>
      </c>
    </row>
    <row r="43750" spans="7:7" x14ac:dyDescent="0.2">
      <c r="G43750" s="14" t="str">
        <f t="shared" si="689"/>
        <v/>
      </c>
    </row>
    <row r="43751" spans="7:7" x14ac:dyDescent="0.2">
      <c r="G43751" s="14" t="str">
        <f t="shared" si="689"/>
        <v/>
      </c>
    </row>
    <row r="43752" spans="7:7" x14ac:dyDescent="0.2">
      <c r="G43752" s="14" t="str">
        <f t="shared" si="689"/>
        <v/>
      </c>
    </row>
    <row r="43753" spans="7:7" x14ac:dyDescent="0.2">
      <c r="G43753" s="14" t="str">
        <f t="shared" si="689"/>
        <v/>
      </c>
    </row>
    <row r="43754" spans="7:7" x14ac:dyDescent="0.2">
      <c r="G43754" s="14" t="str">
        <f t="shared" si="689"/>
        <v/>
      </c>
    </row>
    <row r="43755" spans="7:7" x14ac:dyDescent="0.2">
      <c r="G43755" s="14" t="str">
        <f t="shared" si="689"/>
        <v/>
      </c>
    </row>
    <row r="43756" spans="7:7" x14ac:dyDescent="0.2">
      <c r="G43756" s="14" t="str">
        <f t="shared" si="689"/>
        <v/>
      </c>
    </row>
    <row r="43757" spans="7:7" x14ac:dyDescent="0.2">
      <c r="G43757" s="14" t="str">
        <f t="shared" si="689"/>
        <v/>
      </c>
    </row>
    <row r="43758" spans="7:7" x14ac:dyDescent="0.2">
      <c r="G43758" s="14" t="str">
        <f t="shared" si="689"/>
        <v/>
      </c>
    </row>
    <row r="43759" spans="7:7" x14ac:dyDescent="0.2">
      <c r="G43759" s="14" t="str">
        <f t="shared" si="689"/>
        <v/>
      </c>
    </row>
    <row r="43760" spans="7:7" x14ac:dyDescent="0.2">
      <c r="G43760" s="14" t="str">
        <f t="shared" si="689"/>
        <v/>
      </c>
    </row>
    <row r="43761" spans="7:7" x14ac:dyDescent="0.2">
      <c r="G43761" s="14" t="str">
        <f t="shared" si="689"/>
        <v/>
      </c>
    </row>
    <row r="43762" spans="7:7" x14ac:dyDescent="0.2">
      <c r="G43762" s="14" t="str">
        <f t="shared" si="689"/>
        <v/>
      </c>
    </row>
    <row r="43763" spans="7:7" x14ac:dyDescent="0.2">
      <c r="G43763" s="14" t="str">
        <f t="shared" si="689"/>
        <v/>
      </c>
    </row>
    <row r="43764" spans="7:7" x14ac:dyDescent="0.2">
      <c r="G43764" s="14" t="str">
        <f t="shared" si="689"/>
        <v/>
      </c>
    </row>
    <row r="43765" spans="7:7" x14ac:dyDescent="0.2">
      <c r="G43765" s="14" t="str">
        <f t="shared" si="689"/>
        <v/>
      </c>
    </row>
    <row r="43766" spans="7:7" x14ac:dyDescent="0.2">
      <c r="G43766" s="14" t="str">
        <f t="shared" si="689"/>
        <v/>
      </c>
    </row>
    <row r="43767" spans="7:7" x14ac:dyDescent="0.2">
      <c r="G43767" s="14" t="str">
        <f t="shared" si="689"/>
        <v/>
      </c>
    </row>
    <row r="43768" spans="7:7" x14ac:dyDescent="0.2">
      <c r="G43768" s="14" t="str">
        <f t="shared" si="689"/>
        <v/>
      </c>
    </row>
    <row r="43769" spans="7:7" x14ac:dyDescent="0.2">
      <c r="G43769" s="14" t="str">
        <f t="shared" si="689"/>
        <v/>
      </c>
    </row>
    <row r="43770" spans="7:7" x14ac:dyDescent="0.2">
      <c r="G43770" s="14" t="str">
        <f t="shared" si="689"/>
        <v/>
      </c>
    </row>
    <row r="43771" spans="7:7" x14ac:dyDescent="0.2">
      <c r="G43771" s="14" t="str">
        <f t="shared" si="689"/>
        <v/>
      </c>
    </row>
    <row r="43772" spans="7:7" x14ac:dyDescent="0.2">
      <c r="G43772" s="14" t="str">
        <f t="shared" si="689"/>
        <v/>
      </c>
    </row>
    <row r="43773" spans="7:7" x14ac:dyDescent="0.2">
      <c r="G43773" s="14" t="str">
        <f t="shared" si="689"/>
        <v/>
      </c>
    </row>
    <row r="43774" spans="7:7" x14ac:dyDescent="0.2">
      <c r="G43774" s="14" t="str">
        <f t="shared" si="689"/>
        <v/>
      </c>
    </row>
    <row r="43775" spans="7:7" x14ac:dyDescent="0.2">
      <c r="G43775" s="14" t="str">
        <f t="shared" si="689"/>
        <v/>
      </c>
    </row>
    <row r="43776" spans="7:7" x14ac:dyDescent="0.2">
      <c r="G43776" s="14" t="str">
        <f t="shared" si="689"/>
        <v/>
      </c>
    </row>
    <row r="43777" spans="7:7" x14ac:dyDescent="0.2">
      <c r="G43777" s="14" t="str">
        <f t="shared" si="689"/>
        <v/>
      </c>
    </row>
    <row r="43778" spans="7:7" x14ac:dyDescent="0.2">
      <c r="G43778" s="14" t="str">
        <f t="shared" si="689"/>
        <v/>
      </c>
    </row>
    <row r="43779" spans="7:7" x14ac:dyDescent="0.2">
      <c r="G43779" s="14" t="str">
        <f t="shared" si="689"/>
        <v/>
      </c>
    </row>
    <row r="43780" spans="7:7" x14ac:dyDescent="0.2">
      <c r="G43780" s="14" t="str">
        <f t="shared" si="689"/>
        <v/>
      </c>
    </row>
    <row r="43781" spans="7:7" x14ac:dyDescent="0.2">
      <c r="G43781" s="14" t="str">
        <f t="shared" si="689"/>
        <v/>
      </c>
    </row>
    <row r="43782" spans="7:7" x14ac:dyDescent="0.2">
      <c r="G43782" s="14" t="str">
        <f t="shared" ref="G43782:G43845" si="690">IF(C43782="","",C43782*0.75)</f>
        <v/>
      </c>
    </row>
    <row r="43783" spans="7:7" x14ac:dyDescent="0.2">
      <c r="G43783" s="14" t="str">
        <f t="shared" si="690"/>
        <v/>
      </c>
    </row>
    <row r="43784" spans="7:7" x14ac:dyDescent="0.2">
      <c r="G43784" s="14" t="str">
        <f t="shared" si="690"/>
        <v/>
      </c>
    </row>
    <row r="43785" spans="7:7" x14ac:dyDescent="0.2">
      <c r="G43785" s="14" t="str">
        <f t="shared" si="690"/>
        <v/>
      </c>
    </row>
    <row r="43786" spans="7:7" x14ac:dyDescent="0.2">
      <c r="G43786" s="14" t="str">
        <f t="shared" si="690"/>
        <v/>
      </c>
    </row>
    <row r="43787" spans="7:7" x14ac:dyDescent="0.2">
      <c r="G43787" s="14" t="str">
        <f t="shared" si="690"/>
        <v/>
      </c>
    </row>
    <row r="43788" spans="7:7" x14ac:dyDescent="0.2">
      <c r="G43788" s="14" t="str">
        <f t="shared" si="690"/>
        <v/>
      </c>
    </row>
    <row r="43789" spans="7:7" x14ac:dyDescent="0.2">
      <c r="G43789" s="14" t="str">
        <f t="shared" si="690"/>
        <v/>
      </c>
    </row>
    <row r="43790" spans="7:7" x14ac:dyDescent="0.2">
      <c r="G43790" s="14" t="str">
        <f t="shared" si="690"/>
        <v/>
      </c>
    </row>
    <row r="43791" spans="7:7" x14ac:dyDescent="0.2">
      <c r="G43791" s="14" t="str">
        <f t="shared" si="690"/>
        <v/>
      </c>
    </row>
    <row r="43792" spans="7:7" x14ac:dyDescent="0.2">
      <c r="G43792" s="14" t="str">
        <f t="shared" si="690"/>
        <v/>
      </c>
    </row>
    <row r="43793" spans="7:7" x14ac:dyDescent="0.2">
      <c r="G43793" s="14" t="str">
        <f t="shared" si="690"/>
        <v/>
      </c>
    </row>
    <row r="43794" spans="7:7" x14ac:dyDescent="0.2">
      <c r="G43794" s="14" t="str">
        <f t="shared" si="690"/>
        <v/>
      </c>
    </row>
    <row r="43795" spans="7:7" x14ac:dyDescent="0.2">
      <c r="G43795" s="14" t="str">
        <f t="shared" si="690"/>
        <v/>
      </c>
    </row>
    <row r="43796" spans="7:7" x14ac:dyDescent="0.2">
      <c r="G43796" s="14" t="str">
        <f t="shared" si="690"/>
        <v/>
      </c>
    </row>
    <row r="43797" spans="7:7" x14ac:dyDescent="0.2">
      <c r="G43797" s="14" t="str">
        <f t="shared" si="690"/>
        <v/>
      </c>
    </row>
    <row r="43798" spans="7:7" x14ac:dyDescent="0.2">
      <c r="G43798" s="14" t="str">
        <f t="shared" si="690"/>
        <v/>
      </c>
    </row>
    <row r="43799" spans="7:7" x14ac:dyDescent="0.2">
      <c r="G43799" s="14" t="str">
        <f t="shared" si="690"/>
        <v/>
      </c>
    </row>
    <row r="43800" spans="7:7" x14ac:dyDescent="0.2">
      <c r="G43800" s="14" t="str">
        <f t="shared" si="690"/>
        <v/>
      </c>
    </row>
    <row r="43801" spans="7:7" x14ac:dyDescent="0.2">
      <c r="G43801" s="14" t="str">
        <f t="shared" si="690"/>
        <v/>
      </c>
    </row>
    <row r="43802" spans="7:7" x14ac:dyDescent="0.2">
      <c r="G43802" s="14" t="str">
        <f t="shared" si="690"/>
        <v/>
      </c>
    </row>
    <row r="43803" spans="7:7" x14ac:dyDescent="0.2">
      <c r="G43803" s="14" t="str">
        <f t="shared" si="690"/>
        <v/>
      </c>
    </row>
    <row r="43804" spans="7:7" x14ac:dyDescent="0.2">
      <c r="G43804" s="14" t="str">
        <f t="shared" si="690"/>
        <v/>
      </c>
    </row>
    <row r="43805" spans="7:7" x14ac:dyDescent="0.2">
      <c r="G43805" s="14" t="str">
        <f t="shared" si="690"/>
        <v/>
      </c>
    </row>
    <row r="43806" spans="7:7" x14ac:dyDescent="0.2">
      <c r="G43806" s="14" t="str">
        <f t="shared" si="690"/>
        <v/>
      </c>
    </row>
    <row r="43807" spans="7:7" x14ac:dyDescent="0.2">
      <c r="G43807" s="14" t="str">
        <f t="shared" si="690"/>
        <v/>
      </c>
    </row>
    <row r="43808" spans="7:7" x14ac:dyDescent="0.2">
      <c r="G43808" s="14" t="str">
        <f t="shared" si="690"/>
        <v/>
      </c>
    </row>
    <row r="43809" spans="7:7" x14ac:dyDescent="0.2">
      <c r="G43809" s="14" t="str">
        <f t="shared" si="690"/>
        <v/>
      </c>
    </row>
    <row r="43810" spans="7:7" x14ac:dyDescent="0.2">
      <c r="G43810" s="14" t="str">
        <f t="shared" si="690"/>
        <v/>
      </c>
    </row>
    <row r="43811" spans="7:7" x14ac:dyDescent="0.2">
      <c r="G43811" s="14" t="str">
        <f t="shared" si="690"/>
        <v/>
      </c>
    </row>
    <row r="43812" spans="7:7" x14ac:dyDescent="0.2">
      <c r="G43812" s="14" t="str">
        <f t="shared" si="690"/>
        <v/>
      </c>
    </row>
    <row r="43813" spans="7:7" x14ac:dyDescent="0.2">
      <c r="G43813" s="14" t="str">
        <f t="shared" si="690"/>
        <v/>
      </c>
    </row>
    <row r="43814" spans="7:7" x14ac:dyDescent="0.2">
      <c r="G43814" s="14" t="str">
        <f t="shared" si="690"/>
        <v/>
      </c>
    </row>
    <row r="43815" spans="7:7" x14ac:dyDescent="0.2">
      <c r="G43815" s="14" t="str">
        <f t="shared" si="690"/>
        <v/>
      </c>
    </row>
    <row r="43816" spans="7:7" x14ac:dyDescent="0.2">
      <c r="G43816" s="14" t="str">
        <f t="shared" si="690"/>
        <v/>
      </c>
    </row>
    <row r="43817" spans="7:7" x14ac:dyDescent="0.2">
      <c r="G43817" s="14" t="str">
        <f t="shared" si="690"/>
        <v/>
      </c>
    </row>
    <row r="43818" spans="7:7" x14ac:dyDescent="0.2">
      <c r="G43818" s="14" t="str">
        <f t="shared" si="690"/>
        <v/>
      </c>
    </row>
    <row r="43819" spans="7:7" x14ac:dyDescent="0.2">
      <c r="G43819" s="14" t="str">
        <f t="shared" si="690"/>
        <v/>
      </c>
    </row>
    <row r="43820" spans="7:7" x14ac:dyDescent="0.2">
      <c r="G43820" s="14" t="str">
        <f t="shared" si="690"/>
        <v/>
      </c>
    </row>
    <row r="43821" spans="7:7" x14ac:dyDescent="0.2">
      <c r="G43821" s="14" t="str">
        <f t="shared" si="690"/>
        <v/>
      </c>
    </row>
    <row r="43822" spans="7:7" x14ac:dyDescent="0.2">
      <c r="G43822" s="14" t="str">
        <f t="shared" si="690"/>
        <v/>
      </c>
    </row>
    <row r="43823" spans="7:7" x14ac:dyDescent="0.2">
      <c r="G43823" s="14" t="str">
        <f t="shared" si="690"/>
        <v/>
      </c>
    </row>
    <row r="43824" spans="7:7" x14ac:dyDescent="0.2">
      <c r="G43824" s="14" t="str">
        <f t="shared" si="690"/>
        <v/>
      </c>
    </row>
    <row r="43825" spans="7:7" x14ac:dyDescent="0.2">
      <c r="G43825" s="14" t="str">
        <f t="shared" si="690"/>
        <v/>
      </c>
    </row>
    <row r="43826" spans="7:7" x14ac:dyDescent="0.2">
      <c r="G43826" s="14" t="str">
        <f t="shared" si="690"/>
        <v/>
      </c>
    </row>
    <row r="43827" spans="7:7" x14ac:dyDescent="0.2">
      <c r="G43827" s="14" t="str">
        <f t="shared" si="690"/>
        <v/>
      </c>
    </row>
    <row r="43828" spans="7:7" x14ac:dyDescent="0.2">
      <c r="G43828" s="14" t="str">
        <f t="shared" si="690"/>
        <v/>
      </c>
    </row>
    <row r="43829" spans="7:7" x14ac:dyDescent="0.2">
      <c r="G43829" s="14" t="str">
        <f t="shared" si="690"/>
        <v/>
      </c>
    </row>
    <row r="43830" spans="7:7" x14ac:dyDescent="0.2">
      <c r="G43830" s="14" t="str">
        <f t="shared" si="690"/>
        <v/>
      </c>
    </row>
    <row r="43831" spans="7:7" x14ac:dyDescent="0.2">
      <c r="G43831" s="14" t="str">
        <f t="shared" si="690"/>
        <v/>
      </c>
    </row>
    <row r="43832" spans="7:7" x14ac:dyDescent="0.2">
      <c r="G43832" s="14" t="str">
        <f t="shared" si="690"/>
        <v/>
      </c>
    </row>
    <row r="43833" spans="7:7" x14ac:dyDescent="0.2">
      <c r="G43833" s="14" t="str">
        <f t="shared" si="690"/>
        <v/>
      </c>
    </row>
    <row r="43834" spans="7:7" x14ac:dyDescent="0.2">
      <c r="G43834" s="14" t="str">
        <f t="shared" si="690"/>
        <v/>
      </c>
    </row>
    <row r="43835" spans="7:7" x14ac:dyDescent="0.2">
      <c r="G43835" s="14" t="str">
        <f t="shared" si="690"/>
        <v/>
      </c>
    </row>
    <row r="43836" spans="7:7" x14ac:dyDescent="0.2">
      <c r="G43836" s="14" t="str">
        <f t="shared" si="690"/>
        <v/>
      </c>
    </row>
    <row r="43837" spans="7:7" x14ac:dyDescent="0.2">
      <c r="G43837" s="14" t="str">
        <f t="shared" si="690"/>
        <v/>
      </c>
    </row>
    <row r="43838" spans="7:7" x14ac:dyDescent="0.2">
      <c r="G43838" s="14" t="str">
        <f t="shared" si="690"/>
        <v/>
      </c>
    </row>
    <row r="43839" spans="7:7" x14ac:dyDescent="0.2">
      <c r="G43839" s="14" t="str">
        <f t="shared" si="690"/>
        <v/>
      </c>
    </row>
    <row r="43840" spans="7:7" x14ac:dyDescent="0.2">
      <c r="G43840" s="14" t="str">
        <f t="shared" si="690"/>
        <v/>
      </c>
    </row>
    <row r="43841" spans="7:7" x14ac:dyDescent="0.2">
      <c r="G43841" s="14" t="str">
        <f t="shared" si="690"/>
        <v/>
      </c>
    </row>
    <row r="43842" spans="7:7" x14ac:dyDescent="0.2">
      <c r="G43842" s="14" t="str">
        <f t="shared" si="690"/>
        <v/>
      </c>
    </row>
    <row r="43843" spans="7:7" x14ac:dyDescent="0.2">
      <c r="G43843" s="14" t="str">
        <f t="shared" si="690"/>
        <v/>
      </c>
    </row>
    <row r="43844" spans="7:7" x14ac:dyDescent="0.2">
      <c r="G43844" s="14" t="str">
        <f t="shared" si="690"/>
        <v/>
      </c>
    </row>
    <row r="43845" spans="7:7" x14ac:dyDescent="0.2">
      <c r="G43845" s="14" t="str">
        <f t="shared" si="690"/>
        <v/>
      </c>
    </row>
    <row r="43846" spans="7:7" x14ac:dyDescent="0.2">
      <c r="G43846" s="14" t="str">
        <f t="shared" ref="G43846:G43909" si="691">IF(C43846="","",C43846*0.75)</f>
        <v/>
      </c>
    </row>
    <row r="43847" spans="7:7" x14ac:dyDescent="0.2">
      <c r="G43847" s="14" t="str">
        <f t="shared" si="691"/>
        <v/>
      </c>
    </row>
    <row r="43848" spans="7:7" x14ac:dyDescent="0.2">
      <c r="G43848" s="14" t="str">
        <f t="shared" si="691"/>
        <v/>
      </c>
    </row>
    <row r="43849" spans="7:7" x14ac:dyDescent="0.2">
      <c r="G43849" s="14" t="str">
        <f t="shared" si="691"/>
        <v/>
      </c>
    </row>
    <row r="43850" spans="7:7" x14ac:dyDescent="0.2">
      <c r="G43850" s="14" t="str">
        <f t="shared" si="691"/>
        <v/>
      </c>
    </row>
    <row r="43851" spans="7:7" x14ac:dyDescent="0.2">
      <c r="G43851" s="14" t="str">
        <f t="shared" si="691"/>
        <v/>
      </c>
    </row>
    <row r="43852" spans="7:7" x14ac:dyDescent="0.2">
      <c r="G43852" s="14" t="str">
        <f t="shared" si="691"/>
        <v/>
      </c>
    </row>
    <row r="43853" spans="7:7" x14ac:dyDescent="0.2">
      <c r="G43853" s="14" t="str">
        <f t="shared" si="691"/>
        <v/>
      </c>
    </row>
    <row r="43854" spans="7:7" x14ac:dyDescent="0.2">
      <c r="G43854" s="14" t="str">
        <f t="shared" si="691"/>
        <v/>
      </c>
    </row>
    <row r="43855" spans="7:7" x14ac:dyDescent="0.2">
      <c r="G43855" s="14" t="str">
        <f t="shared" si="691"/>
        <v/>
      </c>
    </row>
    <row r="43856" spans="7:7" x14ac:dyDescent="0.2">
      <c r="G43856" s="14" t="str">
        <f t="shared" si="691"/>
        <v/>
      </c>
    </row>
    <row r="43857" spans="7:7" x14ac:dyDescent="0.2">
      <c r="G43857" s="14" t="str">
        <f t="shared" si="691"/>
        <v/>
      </c>
    </row>
    <row r="43858" spans="7:7" x14ac:dyDescent="0.2">
      <c r="G43858" s="14" t="str">
        <f t="shared" si="691"/>
        <v/>
      </c>
    </row>
    <row r="43859" spans="7:7" x14ac:dyDescent="0.2">
      <c r="G43859" s="14" t="str">
        <f t="shared" si="691"/>
        <v/>
      </c>
    </row>
    <row r="43860" spans="7:7" x14ac:dyDescent="0.2">
      <c r="G43860" s="14" t="str">
        <f t="shared" si="691"/>
        <v/>
      </c>
    </row>
    <row r="43861" spans="7:7" x14ac:dyDescent="0.2">
      <c r="G43861" s="14" t="str">
        <f t="shared" si="691"/>
        <v/>
      </c>
    </row>
    <row r="43862" spans="7:7" x14ac:dyDescent="0.2">
      <c r="G43862" s="14" t="str">
        <f t="shared" si="691"/>
        <v/>
      </c>
    </row>
    <row r="43863" spans="7:7" x14ac:dyDescent="0.2">
      <c r="G43863" s="14" t="str">
        <f t="shared" si="691"/>
        <v/>
      </c>
    </row>
    <row r="43864" spans="7:7" x14ac:dyDescent="0.2">
      <c r="G43864" s="14" t="str">
        <f t="shared" si="691"/>
        <v/>
      </c>
    </row>
    <row r="43865" spans="7:7" x14ac:dyDescent="0.2">
      <c r="G43865" s="14" t="str">
        <f t="shared" si="691"/>
        <v/>
      </c>
    </row>
    <row r="43866" spans="7:7" x14ac:dyDescent="0.2">
      <c r="G43866" s="14" t="str">
        <f t="shared" si="691"/>
        <v/>
      </c>
    </row>
    <row r="43867" spans="7:7" x14ac:dyDescent="0.2">
      <c r="G43867" s="14" t="str">
        <f t="shared" si="691"/>
        <v/>
      </c>
    </row>
    <row r="43868" spans="7:7" x14ac:dyDescent="0.2">
      <c r="G43868" s="14" t="str">
        <f t="shared" si="691"/>
        <v/>
      </c>
    </row>
    <row r="43869" spans="7:7" x14ac:dyDescent="0.2">
      <c r="G43869" s="14" t="str">
        <f t="shared" si="691"/>
        <v/>
      </c>
    </row>
    <row r="43870" spans="7:7" x14ac:dyDescent="0.2">
      <c r="G43870" s="14" t="str">
        <f t="shared" si="691"/>
        <v/>
      </c>
    </row>
    <row r="43871" spans="7:7" x14ac:dyDescent="0.2">
      <c r="G43871" s="14" t="str">
        <f t="shared" si="691"/>
        <v/>
      </c>
    </row>
    <row r="43872" spans="7:7" x14ac:dyDescent="0.2">
      <c r="G43872" s="14" t="str">
        <f t="shared" si="691"/>
        <v/>
      </c>
    </row>
    <row r="43873" spans="7:7" x14ac:dyDescent="0.2">
      <c r="G43873" s="14" t="str">
        <f t="shared" si="691"/>
        <v/>
      </c>
    </row>
    <row r="43874" spans="7:7" x14ac:dyDescent="0.2">
      <c r="G43874" s="14" t="str">
        <f t="shared" si="691"/>
        <v/>
      </c>
    </row>
    <row r="43875" spans="7:7" x14ac:dyDescent="0.2">
      <c r="G43875" s="14" t="str">
        <f t="shared" si="691"/>
        <v/>
      </c>
    </row>
    <row r="43876" spans="7:7" x14ac:dyDescent="0.2">
      <c r="G43876" s="14" t="str">
        <f t="shared" si="691"/>
        <v/>
      </c>
    </row>
    <row r="43877" spans="7:7" x14ac:dyDescent="0.2">
      <c r="G43877" s="14" t="str">
        <f t="shared" si="691"/>
        <v/>
      </c>
    </row>
    <row r="43878" spans="7:7" x14ac:dyDescent="0.2">
      <c r="G43878" s="14" t="str">
        <f t="shared" si="691"/>
        <v/>
      </c>
    </row>
    <row r="43879" spans="7:7" x14ac:dyDescent="0.2">
      <c r="G43879" s="14" t="str">
        <f t="shared" si="691"/>
        <v/>
      </c>
    </row>
    <row r="43880" spans="7:7" x14ac:dyDescent="0.2">
      <c r="G43880" s="14" t="str">
        <f t="shared" si="691"/>
        <v/>
      </c>
    </row>
    <row r="43881" spans="7:7" x14ac:dyDescent="0.2">
      <c r="G43881" s="14" t="str">
        <f t="shared" si="691"/>
        <v/>
      </c>
    </row>
    <row r="43882" spans="7:7" x14ac:dyDescent="0.2">
      <c r="G43882" s="14" t="str">
        <f t="shared" si="691"/>
        <v/>
      </c>
    </row>
    <row r="43883" spans="7:7" x14ac:dyDescent="0.2">
      <c r="G43883" s="14" t="str">
        <f t="shared" si="691"/>
        <v/>
      </c>
    </row>
    <row r="43884" spans="7:7" x14ac:dyDescent="0.2">
      <c r="G43884" s="14" t="str">
        <f t="shared" si="691"/>
        <v/>
      </c>
    </row>
    <row r="43885" spans="7:7" x14ac:dyDescent="0.2">
      <c r="G43885" s="14" t="str">
        <f t="shared" si="691"/>
        <v/>
      </c>
    </row>
    <row r="43886" spans="7:7" x14ac:dyDescent="0.2">
      <c r="G43886" s="14" t="str">
        <f t="shared" si="691"/>
        <v/>
      </c>
    </row>
    <row r="43887" spans="7:7" x14ac:dyDescent="0.2">
      <c r="G43887" s="14" t="str">
        <f t="shared" si="691"/>
        <v/>
      </c>
    </row>
    <row r="43888" spans="7:7" x14ac:dyDescent="0.2">
      <c r="G43888" s="14" t="str">
        <f t="shared" si="691"/>
        <v/>
      </c>
    </row>
    <row r="43889" spans="7:7" x14ac:dyDescent="0.2">
      <c r="G43889" s="14" t="str">
        <f t="shared" si="691"/>
        <v/>
      </c>
    </row>
    <row r="43890" spans="7:7" x14ac:dyDescent="0.2">
      <c r="G43890" s="14" t="str">
        <f t="shared" si="691"/>
        <v/>
      </c>
    </row>
    <row r="43891" spans="7:7" x14ac:dyDescent="0.2">
      <c r="G43891" s="14" t="str">
        <f t="shared" si="691"/>
        <v/>
      </c>
    </row>
    <row r="43892" spans="7:7" x14ac:dyDescent="0.2">
      <c r="G43892" s="14" t="str">
        <f t="shared" si="691"/>
        <v/>
      </c>
    </row>
    <row r="43893" spans="7:7" x14ac:dyDescent="0.2">
      <c r="G43893" s="14" t="str">
        <f t="shared" si="691"/>
        <v/>
      </c>
    </row>
    <row r="43894" spans="7:7" x14ac:dyDescent="0.2">
      <c r="G43894" s="14" t="str">
        <f t="shared" si="691"/>
        <v/>
      </c>
    </row>
    <row r="43895" spans="7:7" x14ac:dyDescent="0.2">
      <c r="G43895" s="14" t="str">
        <f t="shared" si="691"/>
        <v/>
      </c>
    </row>
    <row r="43896" spans="7:7" x14ac:dyDescent="0.2">
      <c r="G43896" s="14" t="str">
        <f t="shared" si="691"/>
        <v/>
      </c>
    </row>
    <row r="43897" spans="7:7" x14ac:dyDescent="0.2">
      <c r="G43897" s="14" t="str">
        <f t="shared" si="691"/>
        <v/>
      </c>
    </row>
    <row r="43898" spans="7:7" x14ac:dyDescent="0.2">
      <c r="G43898" s="14" t="str">
        <f t="shared" si="691"/>
        <v/>
      </c>
    </row>
    <row r="43899" spans="7:7" x14ac:dyDescent="0.2">
      <c r="G43899" s="14" t="str">
        <f t="shared" si="691"/>
        <v/>
      </c>
    </row>
    <row r="43900" spans="7:7" x14ac:dyDescent="0.2">
      <c r="G43900" s="14" t="str">
        <f t="shared" si="691"/>
        <v/>
      </c>
    </row>
    <row r="43901" spans="7:7" x14ac:dyDescent="0.2">
      <c r="G43901" s="14" t="str">
        <f t="shared" si="691"/>
        <v/>
      </c>
    </row>
    <row r="43902" spans="7:7" x14ac:dyDescent="0.2">
      <c r="G43902" s="14" t="str">
        <f t="shared" si="691"/>
        <v/>
      </c>
    </row>
    <row r="43903" spans="7:7" x14ac:dyDescent="0.2">
      <c r="G43903" s="14" t="str">
        <f t="shared" si="691"/>
        <v/>
      </c>
    </row>
    <row r="43904" spans="7:7" x14ac:dyDescent="0.2">
      <c r="G43904" s="14" t="str">
        <f t="shared" si="691"/>
        <v/>
      </c>
    </row>
    <row r="43905" spans="7:7" x14ac:dyDescent="0.2">
      <c r="G43905" s="14" t="str">
        <f t="shared" si="691"/>
        <v/>
      </c>
    </row>
    <row r="43906" spans="7:7" x14ac:dyDescent="0.2">
      <c r="G43906" s="14" t="str">
        <f t="shared" si="691"/>
        <v/>
      </c>
    </row>
    <row r="43907" spans="7:7" x14ac:dyDescent="0.2">
      <c r="G43907" s="14" t="str">
        <f t="shared" si="691"/>
        <v/>
      </c>
    </row>
    <row r="43908" spans="7:7" x14ac:dyDescent="0.2">
      <c r="G43908" s="14" t="str">
        <f t="shared" si="691"/>
        <v/>
      </c>
    </row>
    <row r="43909" spans="7:7" x14ac:dyDescent="0.2">
      <c r="G43909" s="14" t="str">
        <f t="shared" si="691"/>
        <v/>
      </c>
    </row>
    <row r="43910" spans="7:7" x14ac:dyDescent="0.2">
      <c r="G43910" s="14" t="str">
        <f t="shared" ref="G43910:G43973" si="692">IF(C43910="","",C43910*0.75)</f>
        <v/>
      </c>
    </row>
    <row r="43911" spans="7:7" x14ac:dyDescent="0.2">
      <c r="G43911" s="14" t="str">
        <f t="shared" si="692"/>
        <v/>
      </c>
    </row>
    <row r="43912" spans="7:7" x14ac:dyDescent="0.2">
      <c r="G43912" s="14" t="str">
        <f t="shared" si="692"/>
        <v/>
      </c>
    </row>
    <row r="43913" spans="7:7" x14ac:dyDescent="0.2">
      <c r="G43913" s="14" t="str">
        <f t="shared" si="692"/>
        <v/>
      </c>
    </row>
    <row r="43914" spans="7:7" x14ac:dyDescent="0.2">
      <c r="G43914" s="14" t="str">
        <f t="shared" si="692"/>
        <v/>
      </c>
    </row>
    <row r="43915" spans="7:7" x14ac:dyDescent="0.2">
      <c r="G43915" s="14" t="str">
        <f t="shared" si="692"/>
        <v/>
      </c>
    </row>
    <row r="43916" spans="7:7" x14ac:dyDescent="0.2">
      <c r="G43916" s="14" t="str">
        <f t="shared" si="692"/>
        <v/>
      </c>
    </row>
    <row r="43917" spans="7:7" x14ac:dyDescent="0.2">
      <c r="G43917" s="14" t="str">
        <f t="shared" si="692"/>
        <v/>
      </c>
    </row>
    <row r="43918" spans="7:7" x14ac:dyDescent="0.2">
      <c r="G43918" s="14" t="str">
        <f t="shared" si="692"/>
        <v/>
      </c>
    </row>
    <row r="43919" spans="7:7" x14ac:dyDescent="0.2">
      <c r="G43919" s="14" t="str">
        <f t="shared" si="692"/>
        <v/>
      </c>
    </row>
    <row r="43920" spans="7:7" x14ac:dyDescent="0.2">
      <c r="G43920" s="14" t="str">
        <f t="shared" si="692"/>
        <v/>
      </c>
    </row>
    <row r="43921" spans="7:7" x14ac:dyDescent="0.2">
      <c r="G43921" s="14" t="str">
        <f t="shared" si="692"/>
        <v/>
      </c>
    </row>
    <row r="43922" spans="7:7" x14ac:dyDescent="0.2">
      <c r="G43922" s="14" t="str">
        <f t="shared" si="692"/>
        <v/>
      </c>
    </row>
    <row r="43923" spans="7:7" x14ac:dyDescent="0.2">
      <c r="G43923" s="14" t="str">
        <f t="shared" si="692"/>
        <v/>
      </c>
    </row>
    <row r="43924" spans="7:7" x14ac:dyDescent="0.2">
      <c r="G43924" s="14" t="str">
        <f t="shared" si="692"/>
        <v/>
      </c>
    </row>
    <row r="43925" spans="7:7" x14ac:dyDescent="0.2">
      <c r="G43925" s="14" t="str">
        <f t="shared" si="692"/>
        <v/>
      </c>
    </row>
    <row r="43926" spans="7:7" x14ac:dyDescent="0.2">
      <c r="G43926" s="14" t="str">
        <f t="shared" si="692"/>
        <v/>
      </c>
    </row>
    <row r="43927" spans="7:7" x14ac:dyDescent="0.2">
      <c r="G43927" s="14" t="str">
        <f t="shared" si="692"/>
        <v/>
      </c>
    </row>
    <row r="43928" spans="7:7" x14ac:dyDescent="0.2">
      <c r="G43928" s="14" t="str">
        <f t="shared" si="692"/>
        <v/>
      </c>
    </row>
    <row r="43929" spans="7:7" x14ac:dyDescent="0.2">
      <c r="G43929" s="14" t="str">
        <f t="shared" si="692"/>
        <v/>
      </c>
    </row>
    <row r="43930" spans="7:7" x14ac:dyDescent="0.2">
      <c r="G43930" s="14" t="str">
        <f t="shared" si="692"/>
        <v/>
      </c>
    </row>
    <row r="43931" spans="7:7" x14ac:dyDescent="0.2">
      <c r="G43931" s="14" t="str">
        <f t="shared" si="692"/>
        <v/>
      </c>
    </row>
    <row r="43932" spans="7:7" x14ac:dyDescent="0.2">
      <c r="G43932" s="14" t="str">
        <f t="shared" si="692"/>
        <v/>
      </c>
    </row>
    <row r="43933" spans="7:7" x14ac:dyDescent="0.2">
      <c r="G43933" s="14" t="str">
        <f t="shared" si="692"/>
        <v/>
      </c>
    </row>
    <row r="43934" spans="7:7" x14ac:dyDescent="0.2">
      <c r="G43934" s="14" t="str">
        <f t="shared" si="692"/>
        <v/>
      </c>
    </row>
    <row r="43935" spans="7:7" x14ac:dyDescent="0.2">
      <c r="G43935" s="14" t="str">
        <f t="shared" si="692"/>
        <v/>
      </c>
    </row>
    <row r="43936" spans="7:7" x14ac:dyDescent="0.2">
      <c r="G43936" s="14" t="str">
        <f t="shared" si="692"/>
        <v/>
      </c>
    </row>
    <row r="43937" spans="7:7" x14ac:dyDescent="0.2">
      <c r="G43937" s="14" t="str">
        <f t="shared" si="692"/>
        <v/>
      </c>
    </row>
    <row r="43938" spans="7:7" x14ac:dyDescent="0.2">
      <c r="G43938" s="14" t="str">
        <f t="shared" si="692"/>
        <v/>
      </c>
    </row>
    <row r="43939" spans="7:7" x14ac:dyDescent="0.2">
      <c r="G43939" s="14" t="str">
        <f t="shared" si="692"/>
        <v/>
      </c>
    </row>
    <row r="43940" spans="7:7" x14ac:dyDescent="0.2">
      <c r="G43940" s="14" t="str">
        <f t="shared" si="692"/>
        <v/>
      </c>
    </row>
    <row r="43941" spans="7:7" x14ac:dyDescent="0.2">
      <c r="G43941" s="14" t="str">
        <f t="shared" si="692"/>
        <v/>
      </c>
    </row>
    <row r="43942" spans="7:7" x14ac:dyDescent="0.2">
      <c r="G43942" s="14" t="str">
        <f t="shared" si="692"/>
        <v/>
      </c>
    </row>
    <row r="43943" spans="7:7" x14ac:dyDescent="0.2">
      <c r="G43943" s="14" t="str">
        <f t="shared" si="692"/>
        <v/>
      </c>
    </row>
    <row r="43944" spans="7:7" x14ac:dyDescent="0.2">
      <c r="G43944" s="14" t="str">
        <f t="shared" si="692"/>
        <v/>
      </c>
    </row>
    <row r="43945" spans="7:7" x14ac:dyDescent="0.2">
      <c r="G43945" s="14" t="str">
        <f t="shared" si="692"/>
        <v/>
      </c>
    </row>
    <row r="43946" spans="7:7" x14ac:dyDescent="0.2">
      <c r="G43946" s="14" t="str">
        <f t="shared" si="692"/>
        <v/>
      </c>
    </row>
    <row r="43947" spans="7:7" x14ac:dyDescent="0.2">
      <c r="G43947" s="14" t="str">
        <f t="shared" si="692"/>
        <v/>
      </c>
    </row>
    <row r="43948" spans="7:7" x14ac:dyDescent="0.2">
      <c r="G43948" s="14" t="str">
        <f t="shared" si="692"/>
        <v/>
      </c>
    </row>
    <row r="43949" spans="7:7" x14ac:dyDescent="0.2">
      <c r="G43949" s="14" t="str">
        <f t="shared" si="692"/>
        <v/>
      </c>
    </row>
    <row r="43950" spans="7:7" x14ac:dyDescent="0.2">
      <c r="G43950" s="14" t="str">
        <f t="shared" si="692"/>
        <v/>
      </c>
    </row>
    <row r="43951" spans="7:7" x14ac:dyDescent="0.2">
      <c r="G43951" s="14" t="str">
        <f t="shared" si="692"/>
        <v/>
      </c>
    </row>
    <row r="43952" spans="7:7" x14ac:dyDescent="0.2">
      <c r="G43952" s="14" t="str">
        <f t="shared" si="692"/>
        <v/>
      </c>
    </row>
    <row r="43953" spans="7:7" x14ac:dyDescent="0.2">
      <c r="G43953" s="14" t="str">
        <f t="shared" si="692"/>
        <v/>
      </c>
    </row>
    <row r="43954" spans="7:7" x14ac:dyDescent="0.2">
      <c r="G43954" s="14" t="str">
        <f t="shared" si="692"/>
        <v/>
      </c>
    </row>
    <row r="43955" spans="7:7" x14ac:dyDescent="0.2">
      <c r="G43955" s="14" t="str">
        <f t="shared" si="692"/>
        <v/>
      </c>
    </row>
    <row r="43956" spans="7:7" x14ac:dyDescent="0.2">
      <c r="G43956" s="14" t="str">
        <f t="shared" si="692"/>
        <v/>
      </c>
    </row>
    <row r="43957" spans="7:7" x14ac:dyDescent="0.2">
      <c r="G43957" s="14" t="str">
        <f t="shared" si="692"/>
        <v/>
      </c>
    </row>
    <row r="43958" spans="7:7" x14ac:dyDescent="0.2">
      <c r="G43958" s="14" t="str">
        <f t="shared" si="692"/>
        <v/>
      </c>
    </row>
    <row r="43959" spans="7:7" x14ac:dyDescent="0.2">
      <c r="G43959" s="14" t="str">
        <f t="shared" si="692"/>
        <v/>
      </c>
    </row>
    <row r="43960" spans="7:7" x14ac:dyDescent="0.2">
      <c r="G43960" s="14" t="str">
        <f t="shared" si="692"/>
        <v/>
      </c>
    </row>
    <row r="43961" spans="7:7" x14ac:dyDescent="0.2">
      <c r="G43961" s="14" t="str">
        <f t="shared" si="692"/>
        <v/>
      </c>
    </row>
    <row r="43962" spans="7:7" x14ac:dyDescent="0.2">
      <c r="G43962" s="14" t="str">
        <f t="shared" si="692"/>
        <v/>
      </c>
    </row>
    <row r="43963" spans="7:7" x14ac:dyDescent="0.2">
      <c r="G43963" s="14" t="str">
        <f t="shared" si="692"/>
        <v/>
      </c>
    </row>
    <row r="43964" spans="7:7" x14ac:dyDescent="0.2">
      <c r="G43964" s="14" t="str">
        <f t="shared" si="692"/>
        <v/>
      </c>
    </row>
    <row r="43965" spans="7:7" x14ac:dyDescent="0.2">
      <c r="G43965" s="14" t="str">
        <f t="shared" si="692"/>
        <v/>
      </c>
    </row>
    <row r="43966" spans="7:7" x14ac:dyDescent="0.2">
      <c r="G43966" s="14" t="str">
        <f t="shared" si="692"/>
        <v/>
      </c>
    </row>
    <row r="43967" spans="7:7" x14ac:dyDescent="0.2">
      <c r="G43967" s="14" t="str">
        <f t="shared" si="692"/>
        <v/>
      </c>
    </row>
    <row r="43968" spans="7:7" x14ac:dyDescent="0.2">
      <c r="G43968" s="14" t="str">
        <f t="shared" si="692"/>
        <v/>
      </c>
    </row>
    <row r="43969" spans="7:7" x14ac:dyDescent="0.2">
      <c r="G43969" s="14" t="str">
        <f t="shared" si="692"/>
        <v/>
      </c>
    </row>
    <row r="43970" spans="7:7" x14ac:dyDescent="0.2">
      <c r="G43970" s="14" t="str">
        <f t="shared" si="692"/>
        <v/>
      </c>
    </row>
    <row r="43971" spans="7:7" x14ac:dyDescent="0.2">
      <c r="G43971" s="14" t="str">
        <f t="shared" si="692"/>
        <v/>
      </c>
    </row>
    <row r="43972" spans="7:7" x14ac:dyDescent="0.2">
      <c r="G43972" s="14" t="str">
        <f t="shared" si="692"/>
        <v/>
      </c>
    </row>
    <row r="43973" spans="7:7" x14ac:dyDescent="0.2">
      <c r="G43973" s="14" t="str">
        <f t="shared" si="692"/>
        <v/>
      </c>
    </row>
    <row r="43974" spans="7:7" x14ac:dyDescent="0.2">
      <c r="G43974" s="14" t="str">
        <f t="shared" ref="G43974:G44037" si="693">IF(C43974="","",C43974*0.75)</f>
        <v/>
      </c>
    </row>
    <row r="43975" spans="7:7" x14ac:dyDescent="0.2">
      <c r="G43975" s="14" t="str">
        <f t="shared" si="693"/>
        <v/>
      </c>
    </row>
    <row r="43976" spans="7:7" x14ac:dyDescent="0.2">
      <c r="G43976" s="14" t="str">
        <f t="shared" si="693"/>
        <v/>
      </c>
    </row>
    <row r="43977" spans="7:7" x14ac:dyDescent="0.2">
      <c r="G43977" s="14" t="str">
        <f t="shared" si="693"/>
        <v/>
      </c>
    </row>
    <row r="43978" spans="7:7" x14ac:dyDescent="0.2">
      <c r="G43978" s="14" t="str">
        <f t="shared" si="693"/>
        <v/>
      </c>
    </row>
    <row r="43979" spans="7:7" x14ac:dyDescent="0.2">
      <c r="G43979" s="14" t="str">
        <f t="shared" si="693"/>
        <v/>
      </c>
    </row>
    <row r="43980" spans="7:7" x14ac:dyDescent="0.2">
      <c r="G43980" s="14" t="str">
        <f t="shared" si="693"/>
        <v/>
      </c>
    </row>
    <row r="43981" spans="7:7" x14ac:dyDescent="0.2">
      <c r="G43981" s="14" t="str">
        <f t="shared" si="693"/>
        <v/>
      </c>
    </row>
    <row r="43982" spans="7:7" x14ac:dyDescent="0.2">
      <c r="G43982" s="14" t="str">
        <f t="shared" si="693"/>
        <v/>
      </c>
    </row>
    <row r="43983" spans="7:7" x14ac:dyDescent="0.2">
      <c r="G43983" s="14" t="str">
        <f t="shared" si="693"/>
        <v/>
      </c>
    </row>
    <row r="43984" spans="7:7" x14ac:dyDescent="0.2">
      <c r="G43984" s="14" t="str">
        <f t="shared" si="693"/>
        <v/>
      </c>
    </row>
    <row r="43985" spans="7:7" x14ac:dyDescent="0.2">
      <c r="G43985" s="14" t="str">
        <f t="shared" si="693"/>
        <v/>
      </c>
    </row>
    <row r="43986" spans="7:7" x14ac:dyDescent="0.2">
      <c r="G43986" s="14" t="str">
        <f t="shared" si="693"/>
        <v/>
      </c>
    </row>
    <row r="43987" spans="7:7" x14ac:dyDescent="0.2">
      <c r="G43987" s="14" t="str">
        <f t="shared" si="693"/>
        <v/>
      </c>
    </row>
    <row r="43988" spans="7:7" x14ac:dyDescent="0.2">
      <c r="G43988" s="14" t="str">
        <f t="shared" si="693"/>
        <v/>
      </c>
    </row>
    <row r="43989" spans="7:7" x14ac:dyDescent="0.2">
      <c r="G43989" s="14" t="str">
        <f t="shared" si="693"/>
        <v/>
      </c>
    </row>
    <row r="43990" spans="7:7" x14ac:dyDescent="0.2">
      <c r="G43990" s="14" t="str">
        <f t="shared" si="693"/>
        <v/>
      </c>
    </row>
    <row r="43991" spans="7:7" x14ac:dyDescent="0.2">
      <c r="G43991" s="14" t="str">
        <f t="shared" si="693"/>
        <v/>
      </c>
    </row>
    <row r="43992" spans="7:7" x14ac:dyDescent="0.2">
      <c r="G43992" s="14" t="str">
        <f t="shared" si="693"/>
        <v/>
      </c>
    </row>
    <row r="43993" spans="7:7" x14ac:dyDescent="0.2">
      <c r="G43993" s="14" t="str">
        <f t="shared" si="693"/>
        <v/>
      </c>
    </row>
    <row r="43994" spans="7:7" x14ac:dyDescent="0.2">
      <c r="G43994" s="14" t="str">
        <f t="shared" si="693"/>
        <v/>
      </c>
    </row>
    <row r="43995" spans="7:7" x14ac:dyDescent="0.2">
      <c r="G43995" s="14" t="str">
        <f t="shared" si="693"/>
        <v/>
      </c>
    </row>
    <row r="43996" spans="7:7" x14ac:dyDescent="0.2">
      <c r="G43996" s="14" t="str">
        <f t="shared" si="693"/>
        <v/>
      </c>
    </row>
    <row r="43997" spans="7:7" x14ac:dyDescent="0.2">
      <c r="G43997" s="14" t="str">
        <f t="shared" si="693"/>
        <v/>
      </c>
    </row>
    <row r="43998" spans="7:7" x14ac:dyDescent="0.2">
      <c r="G43998" s="14" t="str">
        <f t="shared" si="693"/>
        <v/>
      </c>
    </row>
    <row r="43999" spans="7:7" x14ac:dyDescent="0.2">
      <c r="G43999" s="14" t="str">
        <f t="shared" si="693"/>
        <v/>
      </c>
    </row>
    <row r="44000" spans="7:7" x14ac:dyDescent="0.2">
      <c r="G44000" s="14" t="str">
        <f t="shared" si="693"/>
        <v/>
      </c>
    </row>
    <row r="44001" spans="7:7" x14ac:dyDescent="0.2">
      <c r="G44001" s="14" t="str">
        <f t="shared" si="693"/>
        <v/>
      </c>
    </row>
    <row r="44002" spans="7:7" x14ac:dyDescent="0.2">
      <c r="G44002" s="14" t="str">
        <f t="shared" si="693"/>
        <v/>
      </c>
    </row>
    <row r="44003" spans="7:7" x14ac:dyDescent="0.2">
      <c r="G44003" s="14" t="str">
        <f t="shared" si="693"/>
        <v/>
      </c>
    </row>
    <row r="44004" spans="7:7" x14ac:dyDescent="0.2">
      <c r="G44004" s="14" t="str">
        <f t="shared" si="693"/>
        <v/>
      </c>
    </row>
    <row r="44005" spans="7:7" x14ac:dyDescent="0.2">
      <c r="G44005" s="14" t="str">
        <f t="shared" si="693"/>
        <v/>
      </c>
    </row>
    <row r="44006" spans="7:7" x14ac:dyDescent="0.2">
      <c r="G44006" s="14" t="str">
        <f t="shared" si="693"/>
        <v/>
      </c>
    </row>
    <row r="44007" spans="7:7" x14ac:dyDescent="0.2">
      <c r="G44007" s="14" t="str">
        <f t="shared" si="693"/>
        <v/>
      </c>
    </row>
    <row r="44008" spans="7:7" x14ac:dyDescent="0.2">
      <c r="G44008" s="14" t="str">
        <f t="shared" si="693"/>
        <v/>
      </c>
    </row>
    <row r="44009" spans="7:7" x14ac:dyDescent="0.2">
      <c r="G44009" s="14" t="str">
        <f t="shared" si="693"/>
        <v/>
      </c>
    </row>
    <row r="44010" spans="7:7" x14ac:dyDescent="0.2">
      <c r="G44010" s="14" t="str">
        <f t="shared" si="693"/>
        <v/>
      </c>
    </row>
    <row r="44011" spans="7:7" x14ac:dyDescent="0.2">
      <c r="G44011" s="14" t="str">
        <f t="shared" si="693"/>
        <v/>
      </c>
    </row>
    <row r="44012" spans="7:7" x14ac:dyDescent="0.2">
      <c r="G44012" s="14" t="str">
        <f t="shared" si="693"/>
        <v/>
      </c>
    </row>
    <row r="44013" spans="7:7" x14ac:dyDescent="0.2">
      <c r="G44013" s="14" t="str">
        <f t="shared" si="693"/>
        <v/>
      </c>
    </row>
    <row r="44014" spans="7:7" x14ac:dyDescent="0.2">
      <c r="G44014" s="14" t="str">
        <f t="shared" si="693"/>
        <v/>
      </c>
    </row>
    <row r="44015" spans="7:7" x14ac:dyDescent="0.2">
      <c r="G44015" s="14" t="str">
        <f t="shared" si="693"/>
        <v/>
      </c>
    </row>
    <row r="44016" spans="7:7" x14ac:dyDescent="0.2">
      <c r="G44016" s="14" t="str">
        <f t="shared" si="693"/>
        <v/>
      </c>
    </row>
    <row r="44017" spans="7:7" x14ac:dyDescent="0.2">
      <c r="G44017" s="14" t="str">
        <f t="shared" si="693"/>
        <v/>
      </c>
    </row>
    <row r="44018" spans="7:7" x14ac:dyDescent="0.2">
      <c r="G44018" s="14" t="str">
        <f t="shared" si="693"/>
        <v/>
      </c>
    </row>
    <row r="44019" spans="7:7" x14ac:dyDescent="0.2">
      <c r="G44019" s="14" t="str">
        <f t="shared" si="693"/>
        <v/>
      </c>
    </row>
    <row r="44020" spans="7:7" x14ac:dyDescent="0.2">
      <c r="G44020" s="14" t="str">
        <f t="shared" si="693"/>
        <v/>
      </c>
    </row>
    <row r="44021" spans="7:7" x14ac:dyDescent="0.2">
      <c r="G44021" s="14" t="str">
        <f t="shared" si="693"/>
        <v/>
      </c>
    </row>
    <row r="44022" spans="7:7" x14ac:dyDescent="0.2">
      <c r="G44022" s="14" t="str">
        <f t="shared" si="693"/>
        <v/>
      </c>
    </row>
    <row r="44023" spans="7:7" x14ac:dyDescent="0.2">
      <c r="G44023" s="14" t="str">
        <f t="shared" si="693"/>
        <v/>
      </c>
    </row>
    <row r="44024" spans="7:7" x14ac:dyDescent="0.2">
      <c r="G44024" s="14" t="str">
        <f t="shared" si="693"/>
        <v/>
      </c>
    </row>
    <row r="44025" spans="7:7" x14ac:dyDescent="0.2">
      <c r="G44025" s="14" t="str">
        <f t="shared" si="693"/>
        <v/>
      </c>
    </row>
    <row r="44026" spans="7:7" x14ac:dyDescent="0.2">
      <c r="G44026" s="14" t="str">
        <f t="shared" si="693"/>
        <v/>
      </c>
    </row>
    <row r="44027" spans="7:7" x14ac:dyDescent="0.2">
      <c r="G44027" s="14" t="str">
        <f t="shared" si="693"/>
        <v/>
      </c>
    </row>
    <row r="44028" spans="7:7" x14ac:dyDescent="0.2">
      <c r="G44028" s="14" t="str">
        <f t="shared" si="693"/>
        <v/>
      </c>
    </row>
    <row r="44029" spans="7:7" x14ac:dyDescent="0.2">
      <c r="G44029" s="14" t="str">
        <f t="shared" si="693"/>
        <v/>
      </c>
    </row>
    <row r="44030" spans="7:7" x14ac:dyDescent="0.2">
      <c r="G44030" s="14" t="str">
        <f t="shared" si="693"/>
        <v/>
      </c>
    </row>
    <row r="44031" spans="7:7" x14ac:dyDescent="0.2">
      <c r="G44031" s="14" t="str">
        <f t="shared" si="693"/>
        <v/>
      </c>
    </row>
    <row r="44032" spans="7:7" x14ac:dyDescent="0.2">
      <c r="G44032" s="14" t="str">
        <f t="shared" si="693"/>
        <v/>
      </c>
    </row>
    <row r="44033" spans="7:7" x14ac:dyDescent="0.2">
      <c r="G44033" s="14" t="str">
        <f t="shared" si="693"/>
        <v/>
      </c>
    </row>
    <row r="44034" spans="7:7" x14ac:dyDescent="0.2">
      <c r="G44034" s="14" t="str">
        <f t="shared" si="693"/>
        <v/>
      </c>
    </row>
    <row r="44035" spans="7:7" x14ac:dyDescent="0.2">
      <c r="G44035" s="14" t="str">
        <f t="shared" si="693"/>
        <v/>
      </c>
    </row>
    <row r="44036" spans="7:7" x14ac:dyDescent="0.2">
      <c r="G44036" s="14" t="str">
        <f t="shared" si="693"/>
        <v/>
      </c>
    </row>
    <row r="44037" spans="7:7" x14ac:dyDescent="0.2">
      <c r="G44037" s="14" t="str">
        <f t="shared" si="693"/>
        <v/>
      </c>
    </row>
    <row r="44038" spans="7:7" x14ac:dyDescent="0.2">
      <c r="G44038" s="14" t="str">
        <f t="shared" ref="G44038:G44101" si="694">IF(C44038="","",C44038*0.75)</f>
        <v/>
      </c>
    </row>
    <row r="44039" spans="7:7" x14ac:dyDescent="0.2">
      <c r="G44039" s="14" t="str">
        <f t="shared" si="694"/>
        <v/>
      </c>
    </row>
    <row r="44040" spans="7:7" x14ac:dyDescent="0.2">
      <c r="G44040" s="14" t="str">
        <f t="shared" si="694"/>
        <v/>
      </c>
    </row>
    <row r="44041" spans="7:7" x14ac:dyDescent="0.2">
      <c r="G44041" s="14" t="str">
        <f t="shared" si="694"/>
        <v/>
      </c>
    </row>
    <row r="44042" spans="7:7" x14ac:dyDescent="0.2">
      <c r="G44042" s="14" t="str">
        <f t="shared" si="694"/>
        <v/>
      </c>
    </row>
    <row r="44043" spans="7:7" x14ac:dyDescent="0.2">
      <c r="G44043" s="14" t="str">
        <f t="shared" si="694"/>
        <v/>
      </c>
    </row>
    <row r="44044" spans="7:7" x14ac:dyDescent="0.2">
      <c r="G44044" s="14" t="str">
        <f t="shared" si="694"/>
        <v/>
      </c>
    </row>
    <row r="44045" spans="7:7" x14ac:dyDescent="0.2">
      <c r="G44045" s="14" t="str">
        <f t="shared" si="694"/>
        <v/>
      </c>
    </row>
    <row r="44046" spans="7:7" x14ac:dyDescent="0.2">
      <c r="G44046" s="14" t="str">
        <f t="shared" si="694"/>
        <v/>
      </c>
    </row>
    <row r="44047" spans="7:7" x14ac:dyDescent="0.2">
      <c r="G44047" s="14" t="str">
        <f t="shared" si="694"/>
        <v/>
      </c>
    </row>
    <row r="44048" spans="7:7" x14ac:dyDescent="0.2">
      <c r="G44048" s="14" t="str">
        <f t="shared" si="694"/>
        <v/>
      </c>
    </row>
    <row r="44049" spans="7:7" x14ac:dyDescent="0.2">
      <c r="G44049" s="14" t="str">
        <f t="shared" si="694"/>
        <v/>
      </c>
    </row>
    <row r="44050" spans="7:7" x14ac:dyDescent="0.2">
      <c r="G44050" s="14" t="str">
        <f t="shared" si="694"/>
        <v/>
      </c>
    </row>
    <row r="44051" spans="7:7" x14ac:dyDescent="0.2">
      <c r="G44051" s="14" t="str">
        <f t="shared" si="694"/>
        <v/>
      </c>
    </row>
    <row r="44052" spans="7:7" x14ac:dyDescent="0.2">
      <c r="G44052" s="14" t="str">
        <f t="shared" si="694"/>
        <v/>
      </c>
    </row>
    <row r="44053" spans="7:7" x14ac:dyDescent="0.2">
      <c r="G44053" s="14" t="str">
        <f t="shared" si="694"/>
        <v/>
      </c>
    </row>
    <row r="44054" spans="7:7" x14ac:dyDescent="0.2">
      <c r="G44054" s="14" t="str">
        <f t="shared" si="694"/>
        <v/>
      </c>
    </row>
    <row r="44055" spans="7:7" x14ac:dyDescent="0.2">
      <c r="G44055" s="14" t="str">
        <f t="shared" si="694"/>
        <v/>
      </c>
    </row>
    <row r="44056" spans="7:7" x14ac:dyDescent="0.2">
      <c r="G44056" s="14" t="str">
        <f t="shared" si="694"/>
        <v/>
      </c>
    </row>
    <row r="44057" spans="7:7" x14ac:dyDescent="0.2">
      <c r="G44057" s="14" t="str">
        <f t="shared" si="694"/>
        <v/>
      </c>
    </row>
    <row r="44058" spans="7:7" x14ac:dyDescent="0.2">
      <c r="G44058" s="14" t="str">
        <f t="shared" si="694"/>
        <v/>
      </c>
    </row>
    <row r="44059" spans="7:7" x14ac:dyDescent="0.2">
      <c r="G44059" s="14" t="str">
        <f t="shared" si="694"/>
        <v/>
      </c>
    </row>
    <row r="44060" spans="7:7" x14ac:dyDescent="0.2">
      <c r="G44060" s="14" t="str">
        <f t="shared" si="694"/>
        <v/>
      </c>
    </row>
    <row r="44061" spans="7:7" x14ac:dyDescent="0.2">
      <c r="G44061" s="14" t="str">
        <f t="shared" si="694"/>
        <v/>
      </c>
    </row>
    <row r="44062" spans="7:7" x14ac:dyDescent="0.2">
      <c r="G44062" s="14" t="str">
        <f t="shared" si="694"/>
        <v/>
      </c>
    </row>
    <row r="44063" spans="7:7" x14ac:dyDescent="0.2">
      <c r="G44063" s="14" t="str">
        <f t="shared" si="694"/>
        <v/>
      </c>
    </row>
    <row r="44064" spans="7:7" x14ac:dyDescent="0.2">
      <c r="G44064" s="14" t="str">
        <f t="shared" si="694"/>
        <v/>
      </c>
    </row>
    <row r="44065" spans="7:7" x14ac:dyDescent="0.2">
      <c r="G44065" s="14" t="str">
        <f t="shared" si="694"/>
        <v/>
      </c>
    </row>
    <row r="44066" spans="7:7" x14ac:dyDescent="0.2">
      <c r="G44066" s="14" t="str">
        <f t="shared" si="694"/>
        <v/>
      </c>
    </row>
    <row r="44067" spans="7:7" x14ac:dyDescent="0.2">
      <c r="G44067" s="14" t="str">
        <f t="shared" si="694"/>
        <v/>
      </c>
    </row>
    <row r="44068" spans="7:7" x14ac:dyDescent="0.2">
      <c r="G44068" s="14" t="str">
        <f t="shared" si="694"/>
        <v/>
      </c>
    </row>
    <row r="44069" spans="7:7" x14ac:dyDescent="0.2">
      <c r="G44069" s="14" t="str">
        <f t="shared" si="694"/>
        <v/>
      </c>
    </row>
    <row r="44070" spans="7:7" x14ac:dyDescent="0.2">
      <c r="G44070" s="14" t="str">
        <f t="shared" si="694"/>
        <v/>
      </c>
    </row>
    <row r="44071" spans="7:7" x14ac:dyDescent="0.2">
      <c r="G44071" s="14" t="str">
        <f t="shared" si="694"/>
        <v/>
      </c>
    </row>
    <row r="44072" spans="7:7" x14ac:dyDescent="0.2">
      <c r="G44072" s="14" t="str">
        <f t="shared" si="694"/>
        <v/>
      </c>
    </row>
    <row r="44073" spans="7:7" x14ac:dyDescent="0.2">
      <c r="G44073" s="14" t="str">
        <f t="shared" si="694"/>
        <v/>
      </c>
    </row>
    <row r="44074" spans="7:7" x14ac:dyDescent="0.2">
      <c r="G44074" s="14" t="str">
        <f t="shared" si="694"/>
        <v/>
      </c>
    </row>
    <row r="44075" spans="7:7" x14ac:dyDescent="0.2">
      <c r="G44075" s="14" t="str">
        <f t="shared" si="694"/>
        <v/>
      </c>
    </row>
    <row r="44076" spans="7:7" x14ac:dyDescent="0.2">
      <c r="G44076" s="14" t="str">
        <f t="shared" si="694"/>
        <v/>
      </c>
    </row>
    <row r="44077" spans="7:7" x14ac:dyDescent="0.2">
      <c r="G44077" s="14" t="str">
        <f t="shared" si="694"/>
        <v/>
      </c>
    </row>
    <row r="44078" spans="7:7" x14ac:dyDescent="0.2">
      <c r="G44078" s="14" t="str">
        <f t="shared" si="694"/>
        <v/>
      </c>
    </row>
    <row r="44079" spans="7:7" x14ac:dyDescent="0.2">
      <c r="G44079" s="14" t="str">
        <f t="shared" si="694"/>
        <v/>
      </c>
    </row>
    <row r="44080" spans="7:7" x14ac:dyDescent="0.2">
      <c r="G44080" s="14" t="str">
        <f t="shared" si="694"/>
        <v/>
      </c>
    </row>
    <row r="44081" spans="7:7" x14ac:dyDescent="0.2">
      <c r="G44081" s="14" t="str">
        <f t="shared" si="694"/>
        <v/>
      </c>
    </row>
    <row r="44082" spans="7:7" x14ac:dyDescent="0.2">
      <c r="G44082" s="14" t="str">
        <f t="shared" si="694"/>
        <v/>
      </c>
    </row>
    <row r="44083" spans="7:7" x14ac:dyDescent="0.2">
      <c r="G44083" s="14" t="str">
        <f t="shared" si="694"/>
        <v/>
      </c>
    </row>
    <row r="44084" spans="7:7" x14ac:dyDescent="0.2">
      <c r="G44084" s="14" t="str">
        <f t="shared" si="694"/>
        <v/>
      </c>
    </row>
    <row r="44085" spans="7:7" x14ac:dyDescent="0.2">
      <c r="G44085" s="14" t="str">
        <f t="shared" si="694"/>
        <v/>
      </c>
    </row>
    <row r="44086" spans="7:7" x14ac:dyDescent="0.2">
      <c r="G44086" s="14" t="str">
        <f t="shared" si="694"/>
        <v/>
      </c>
    </row>
    <row r="44087" spans="7:7" x14ac:dyDescent="0.2">
      <c r="G44087" s="14" t="str">
        <f t="shared" si="694"/>
        <v/>
      </c>
    </row>
    <row r="44088" spans="7:7" x14ac:dyDescent="0.2">
      <c r="G44088" s="14" t="str">
        <f t="shared" si="694"/>
        <v/>
      </c>
    </row>
    <row r="44089" spans="7:7" x14ac:dyDescent="0.2">
      <c r="G44089" s="14" t="str">
        <f t="shared" si="694"/>
        <v/>
      </c>
    </row>
    <row r="44090" spans="7:7" x14ac:dyDescent="0.2">
      <c r="G44090" s="14" t="str">
        <f t="shared" si="694"/>
        <v/>
      </c>
    </row>
    <row r="44091" spans="7:7" x14ac:dyDescent="0.2">
      <c r="G44091" s="14" t="str">
        <f t="shared" si="694"/>
        <v/>
      </c>
    </row>
    <row r="44092" spans="7:7" x14ac:dyDescent="0.2">
      <c r="G44092" s="14" t="str">
        <f t="shared" si="694"/>
        <v/>
      </c>
    </row>
    <row r="44093" spans="7:7" x14ac:dyDescent="0.2">
      <c r="G44093" s="14" t="str">
        <f t="shared" si="694"/>
        <v/>
      </c>
    </row>
    <row r="44094" spans="7:7" x14ac:dyDescent="0.2">
      <c r="G44094" s="14" t="str">
        <f t="shared" si="694"/>
        <v/>
      </c>
    </row>
    <row r="44095" spans="7:7" x14ac:dyDescent="0.2">
      <c r="G44095" s="14" t="str">
        <f t="shared" si="694"/>
        <v/>
      </c>
    </row>
    <row r="44096" spans="7:7" x14ac:dyDescent="0.2">
      <c r="G44096" s="14" t="str">
        <f t="shared" si="694"/>
        <v/>
      </c>
    </row>
    <row r="44097" spans="7:7" x14ac:dyDescent="0.2">
      <c r="G44097" s="14" t="str">
        <f t="shared" si="694"/>
        <v/>
      </c>
    </row>
    <row r="44098" spans="7:7" x14ac:dyDescent="0.2">
      <c r="G44098" s="14" t="str">
        <f t="shared" si="694"/>
        <v/>
      </c>
    </row>
    <row r="44099" spans="7:7" x14ac:dyDescent="0.2">
      <c r="G44099" s="14" t="str">
        <f t="shared" si="694"/>
        <v/>
      </c>
    </row>
    <row r="44100" spans="7:7" x14ac:dyDescent="0.2">
      <c r="G44100" s="14" t="str">
        <f t="shared" si="694"/>
        <v/>
      </c>
    </row>
    <row r="44101" spans="7:7" x14ac:dyDescent="0.2">
      <c r="G44101" s="14" t="str">
        <f t="shared" si="694"/>
        <v/>
      </c>
    </row>
    <row r="44102" spans="7:7" x14ac:dyDescent="0.2">
      <c r="G44102" s="14" t="str">
        <f t="shared" ref="G44102:G44165" si="695">IF(C44102="","",C44102*0.75)</f>
        <v/>
      </c>
    </row>
    <row r="44103" spans="7:7" x14ac:dyDescent="0.2">
      <c r="G44103" s="14" t="str">
        <f t="shared" si="695"/>
        <v/>
      </c>
    </row>
    <row r="44104" spans="7:7" x14ac:dyDescent="0.2">
      <c r="G44104" s="14" t="str">
        <f t="shared" si="695"/>
        <v/>
      </c>
    </row>
    <row r="44105" spans="7:7" x14ac:dyDescent="0.2">
      <c r="G44105" s="14" t="str">
        <f t="shared" si="695"/>
        <v/>
      </c>
    </row>
    <row r="44106" spans="7:7" x14ac:dyDescent="0.2">
      <c r="G44106" s="14" t="str">
        <f t="shared" si="695"/>
        <v/>
      </c>
    </row>
    <row r="44107" spans="7:7" x14ac:dyDescent="0.2">
      <c r="G44107" s="14" t="str">
        <f t="shared" si="695"/>
        <v/>
      </c>
    </row>
    <row r="44108" spans="7:7" x14ac:dyDescent="0.2">
      <c r="G44108" s="14" t="str">
        <f t="shared" si="695"/>
        <v/>
      </c>
    </row>
    <row r="44109" spans="7:7" x14ac:dyDescent="0.2">
      <c r="G44109" s="14" t="str">
        <f t="shared" si="695"/>
        <v/>
      </c>
    </row>
    <row r="44110" spans="7:7" x14ac:dyDescent="0.2">
      <c r="G44110" s="14" t="str">
        <f t="shared" si="695"/>
        <v/>
      </c>
    </row>
    <row r="44111" spans="7:7" x14ac:dyDescent="0.2">
      <c r="G44111" s="14" t="str">
        <f t="shared" si="695"/>
        <v/>
      </c>
    </row>
    <row r="44112" spans="7:7" x14ac:dyDescent="0.2">
      <c r="G44112" s="14" t="str">
        <f t="shared" si="695"/>
        <v/>
      </c>
    </row>
    <row r="44113" spans="7:7" x14ac:dyDescent="0.2">
      <c r="G44113" s="14" t="str">
        <f t="shared" si="695"/>
        <v/>
      </c>
    </row>
    <row r="44114" spans="7:7" x14ac:dyDescent="0.2">
      <c r="G44114" s="14" t="str">
        <f t="shared" si="695"/>
        <v/>
      </c>
    </row>
    <row r="44115" spans="7:7" x14ac:dyDescent="0.2">
      <c r="G44115" s="14" t="str">
        <f t="shared" si="695"/>
        <v/>
      </c>
    </row>
    <row r="44116" spans="7:7" x14ac:dyDescent="0.2">
      <c r="G44116" s="14" t="str">
        <f t="shared" si="695"/>
        <v/>
      </c>
    </row>
    <row r="44117" spans="7:7" x14ac:dyDescent="0.2">
      <c r="G44117" s="14" t="str">
        <f t="shared" si="695"/>
        <v/>
      </c>
    </row>
    <row r="44118" spans="7:7" x14ac:dyDescent="0.2">
      <c r="G44118" s="14" t="str">
        <f t="shared" si="695"/>
        <v/>
      </c>
    </row>
    <row r="44119" spans="7:7" x14ac:dyDescent="0.2">
      <c r="G44119" s="14" t="str">
        <f t="shared" si="695"/>
        <v/>
      </c>
    </row>
    <row r="44120" spans="7:7" x14ac:dyDescent="0.2">
      <c r="G44120" s="14" t="str">
        <f t="shared" si="695"/>
        <v/>
      </c>
    </row>
    <row r="44121" spans="7:7" x14ac:dyDescent="0.2">
      <c r="G44121" s="14" t="str">
        <f t="shared" si="695"/>
        <v/>
      </c>
    </row>
    <row r="44122" spans="7:7" x14ac:dyDescent="0.2">
      <c r="G44122" s="14" t="str">
        <f t="shared" si="695"/>
        <v/>
      </c>
    </row>
    <row r="44123" spans="7:7" x14ac:dyDescent="0.2">
      <c r="G44123" s="14" t="str">
        <f t="shared" si="695"/>
        <v/>
      </c>
    </row>
    <row r="44124" spans="7:7" x14ac:dyDescent="0.2">
      <c r="G44124" s="14" t="str">
        <f t="shared" si="695"/>
        <v/>
      </c>
    </row>
    <row r="44125" spans="7:7" x14ac:dyDescent="0.2">
      <c r="G44125" s="14" t="str">
        <f t="shared" si="695"/>
        <v/>
      </c>
    </row>
    <row r="44126" spans="7:7" x14ac:dyDescent="0.2">
      <c r="G44126" s="14" t="str">
        <f t="shared" si="695"/>
        <v/>
      </c>
    </row>
    <row r="44127" spans="7:7" x14ac:dyDescent="0.2">
      <c r="G44127" s="14" t="str">
        <f t="shared" si="695"/>
        <v/>
      </c>
    </row>
    <row r="44128" spans="7:7" x14ac:dyDescent="0.2">
      <c r="G44128" s="14" t="str">
        <f t="shared" si="695"/>
        <v/>
      </c>
    </row>
    <row r="44129" spans="7:7" x14ac:dyDescent="0.2">
      <c r="G44129" s="14" t="str">
        <f t="shared" si="695"/>
        <v/>
      </c>
    </row>
    <row r="44130" spans="7:7" x14ac:dyDescent="0.2">
      <c r="G44130" s="14" t="str">
        <f t="shared" si="695"/>
        <v/>
      </c>
    </row>
    <row r="44131" spans="7:7" x14ac:dyDescent="0.2">
      <c r="G44131" s="14" t="str">
        <f t="shared" si="695"/>
        <v/>
      </c>
    </row>
    <row r="44132" spans="7:7" x14ac:dyDescent="0.2">
      <c r="G44132" s="14" t="str">
        <f t="shared" si="695"/>
        <v/>
      </c>
    </row>
    <row r="44133" spans="7:7" x14ac:dyDescent="0.2">
      <c r="G44133" s="14" t="str">
        <f t="shared" si="695"/>
        <v/>
      </c>
    </row>
    <row r="44134" spans="7:7" x14ac:dyDescent="0.2">
      <c r="G44134" s="14" t="str">
        <f t="shared" si="695"/>
        <v/>
      </c>
    </row>
    <row r="44135" spans="7:7" x14ac:dyDescent="0.2">
      <c r="G44135" s="14" t="str">
        <f t="shared" si="695"/>
        <v/>
      </c>
    </row>
    <row r="44136" spans="7:7" x14ac:dyDescent="0.2">
      <c r="G44136" s="14" t="str">
        <f t="shared" si="695"/>
        <v/>
      </c>
    </row>
    <row r="44137" spans="7:7" x14ac:dyDescent="0.2">
      <c r="G44137" s="14" t="str">
        <f t="shared" si="695"/>
        <v/>
      </c>
    </row>
    <row r="44138" spans="7:7" x14ac:dyDescent="0.2">
      <c r="G44138" s="14" t="str">
        <f t="shared" si="695"/>
        <v/>
      </c>
    </row>
    <row r="44139" spans="7:7" x14ac:dyDescent="0.2">
      <c r="G44139" s="14" t="str">
        <f t="shared" si="695"/>
        <v/>
      </c>
    </row>
    <row r="44140" spans="7:7" x14ac:dyDescent="0.2">
      <c r="G44140" s="14" t="str">
        <f t="shared" si="695"/>
        <v/>
      </c>
    </row>
    <row r="44141" spans="7:7" x14ac:dyDescent="0.2">
      <c r="G44141" s="14" t="str">
        <f t="shared" si="695"/>
        <v/>
      </c>
    </row>
    <row r="44142" spans="7:7" x14ac:dyDescent="0.2">
      <c r="G44142" s="14" t="str">
        <f t="shared" si="695"/>
        <v/>
      </c>
    </row>
    <row r="44143" spans="7:7" x14ac:dyDescent="0.2">
      <c r="G44143" s="14" t="str">
        <f t="shared" si="695"/>
        <v/>
      </c>
    </row>
    <row r="44144" spans="7:7" x14ac:dyDescent="0.2">
      <c r="G44144" s="14" t="str">
        <f t="shared" si="695"/>
        <v/>
      </c>
    </row>
    <row r="44145" spans="7:7" x14ac:dyDescent="0.2">
      <c r="G44145" s="14" t="str">
        <f t="shared" si="695"/>
        <v/>
      </c>
    </row>
    <row r="44146" spans="7:7" x14ac:dyDescent="0.2">
      <c r="G44146" s="14" t="str">
        <f t="shared" si="695"/>
        <v/>
      </c>
    </row>
    <row r="44147" spans="7:7" x14ac:dyDescent="0.2">
      <c r="G44147" s="14" t="str">
        <f t="shared" si="695"/>
        <v/>
      </c>
    </row>
    <row r="44148" spans="7:7" x14ac:dyDescent="0.2">
      <c r="G44148" s="14" t="str">
        <f t="shared" si="695"/>
        <v/>
      </c>
    </row>
    <row r="44149" spans="7:7" x14ac:dyDescent="0.2">
      <c r="G44149" s="14" t="str">
        <f t="shared" si="695"/>
        <v/>
      </c>
    </row>
    <row r="44150" spans="7:7" x14ac:dyDescent="0.2">
      <c r="G44150" s="14" t="str">
        <f t="shared" si="695"/>
        <v/>
      </c>
    </row>
    <row r="44151" spans="7:7" x14ac:dyDescent="0.2">
      <c r="G44151" s="14" t="str">
        <f t="shared" si="695"/>
        <v/>
      </c>
    </row>
    <row r="44152" spans="7:7" x14ac:dyDescent="0.2">
      <c r="G44152" s="14" t="str">
        <f t="shared" si="695"/>
        <v/>
      </c>
    </row>
    <row r="44153" spans="7:7" x14ac:dyDescent="0.2">
      <c r="G44153" s="14" t="str">
        <f t="shared" si="695"/>
        <v/>
      </c>
    </row>
    <row r="44154" spans="7:7" x14ac:dyDescent="0.2">
      <c r="G44154" s="14" t="str">
        <f t="shared" si="695"/>
        <v/>
      </c>
    </row>
    <row r="44155" spans="7:7" x14ac:dyDescent="0.2">
      <c r="G44155" s="14" t="str">
        <f t="shared" si="695"/>
        <v/>
      </c>
    </row>
    <row r="44156" spans="7:7" x14ac:dyDescent="0.2">
      <c r="G44156" s="14" t="str">
        <f t="shared" si="695"/>
        <v/>
      </c>
    </row>
    <row r="44157" spans="7:7" x14ac:dyDescent="0.2">
      <c r="G44157" s="14" t="str">
        <f t="shared" si="695"/>
        <v/>
      </c>
    </row>
    <row r="44158" spans="7:7" x14ac:dyDescent="0.2">
      <c r="G44158" s="14" t="str">
        <f t="shared" si="695"/>
        <v/>
      </c>
    </row>
    <row r="44159" spans="7:7" x14ac:dyDescent="0.2">
      <c r="G44159" s="14" t="str">
        <f t="shared" si="695"/>
        <v/>
      </c>
    </row>
    <row r="44160" spans="7:7" x14ac:dyDescent="0.2">
      <c r="G44160" s="14" t="str">
        <f t="shared" si="695"/>
        <v/>
      </c>
    </row>
    <row r="44161" spans="7:7" x14ac:dyDescent="0.2">
      <c r="G44161" s="14" t="str">
        <f t="shared" si="695"/>
        <v/>
      </c>
    </row>
    <row r="44162" spans="7:7" x14ac:dyDescent="0.2">
      <c r="G44162" s="14" t="str">
        <f t="shared" si="695"/>
        <v/>
      </c>
    </row>
    <row r="44163" spans="7:7" x14ac:dyDescent="0.2">
      <c r="G44163" s="14" t="str">
        <f t="shared" si="695"/>
        <v/>
      </c>
    </row>
    <row r="44164" spans="7:7" x14ac:dyDescent="0.2">
      <c r="G44164" s="14" t="str">
        <f t="shared" si="695"/>
        <v/>
      </c>
    </row>
    <row r="44165" spans="7:7" x14ac:dyDescent="0.2">
      <c r="G44165" s="14" t="str">
        <f t="shared" si="695"/>
        <v/>
      </c>
    </row>
    <row r="44166" spans="7:7" x14ac:dyDescent="0.2">
      <c r="G44166" s="14" t="str">
        <f t="shared" ref="G44166:G44229" si="696">IF(C44166="","",C44166*0.75)</f>
        <v/>
      </c>
    </row>
    <row r="44167" spans="7:7" x14ac:dyDescent="0.2">
      <c r="G44167" s="14" t="str">
        <f t="shared" si="696"/>
        <v/>
      </c>
    </row>
    <row r="44168" spans="7:7" x14ac:dyDescent="0.2">
      <c r="G44168" s="14" t="str">
        <f t="shared" si="696"/>
        <v/>
      </c>
    </row>
    <row r="44169" spans="7:7" x14ac:dyDescent="0.2">
      <c r="G44169" s="14" t="str">
        <f t="shared" si="696"/>
        <v/>
      </c>
    </row>
    <row r="44170" spans="7:7" x14ac:dyDescent="0.2">
      <c r="G44170" s="14" t="str">
        <f t="shared" si="696"/>
        <v/>
      </c>
    </row>
    <row r="44171" spans="7:7" x14ac:dyDescent="0.2">
      <c r="G44171" s="14" t="str">
        <f t="shared" si="696"/>
        <v/>
      </c>
    </row>
    <row r="44172" spans="7:7" x14ac:dyDescent="0.2">
      <c r="G44172" s="14" t="str">
        <f t="shared" si="696"/>
        <v/>
      </c>
    </row>
    <row r="44173" spans="7:7" x14ac:dyDescent="0.2">
      <c r="G44173" s="14" t="str">
        <f t="shared" si="696"/>
        <v/>
      </c>
    </row>
    <row r="44174" spans="7:7" x14ac:dyDescent="0.2">
      <c r="G44174" s="14" t="str">
        <f t="shared" si="696"/>
        <v/>
      </c>
    </row>
    <row r="44175" spans="7:7" x14ac:dyDescent="0.2">
      <c r="G44175" s="14" t="str">
        <f t="shared" si="696"/>
        <v/>
      </c>
    </row>
    <row r="44176" spans="7:7" x14ac:dyDescent="0.2">
      <c r="G44176" s="14" t="str">
        <f t="shared" si="696"/>
        <v/>
      </c>
    </row>
    <row r="44177" spans="7:7" x14ac:dyDescent="0.2">
      <c r="G44177" s="14" t="str">
        <f t="shared" si="696"/>
        <v/>
      </c>
    </row>
    <row r="44178" spans="7:7" x14ac:dyDescent="0.2">
      <c r="G44178" s="14" t="str">
        <f t="shared" si="696"/>
        <v/>
      </c>
    </row>
    <row r="44179" spans="7:7" x14ac:dyDescent="0.2">
      <c r="G44179" s="14" t="str">
        <f t="shared" si="696"/>
        <v/>
      </c>
    </row>
    <row r="44180" spans="7:7" x14ac:dyDescent="0.2">
      <c r="G44180" s="14" t="str">
        <f t="shared" si="696"/>
        <v/>
      </c>
    </row>
    <row r="44181" spans="7:7" x14ac:dyDescent="0.2">
      <c r="G44181" s="14" t="str">
        <f t="shared" si="696"/>
        <v/>
      </c>
    </row>
    <row r="44182" spans="7:7" x14ac:dyDescent="0.2">
      <c r="G44182" s="14" t="str">
        <f t="shared" si="696"/>
        <v/>
      </c>
    </row>
    <row r="44183" spans="7:7" x14ac:dyDescent="0.2">
      <c r="G44183" s="14" t="str">
        <f t="shared" si="696"/>
        <v/>
      </c>
    </row>
    <row r="44184" spans="7:7" x14ac:dyDescent="0.2">
      <c r="G44184" s="14" t="str">
        <f t="shared" si="696"/>
        <v/>
      </c>
    </row>
    <row r="44185" spans="7:7" x14ac:dyDescent="0.2">
      <c r="G44185" s="14" t="str">
        <f t="shared" si="696"/>
        <v/>
      </c>
    </row>
    <row r="44186" spans="7:7" x14ac:dyDescent="0.2">
      <c r="G44186" s="14" t="str">
        <f t="shared" si="696"/>
        <v/>
      </c>
    </row>
    <row r="44187" spans="7:7" x14ac:dyDescent="0.2">
      <c r="G44187" s="14" t="str">
        <f t="shared" si="696"/>
        <v/>
      </c>
    </row>
    <row r="44188" spans="7:7" x14ac:dyDescent="0.2">
      <c r="G44188" s="14" t="str">
        <f t="shared" si="696"/>
        <v/>
      </c>
    </row>
    <row r="44189" spans="7:7" x14ac:dyDescent="0.2">
      <c r="G44189" s="14" t="str">
        <f t="shared" si="696"/>
        <v/>
      </c>
    </row>
    <row r="44190" spans="7:7" x14ac:dyDescent="0.2">
      <c r="G44190" s="14" t="str">
        <f t="shared" si="696"/>
        <v/>
      </c>
    </row>
    <row r="44191" spans="7:7" x14ac:dyDescent="0.2">
      <c r="G44191" s="14" t="str">
        <f t="shared" si="696"/>
        <v/>
      </c>
    </row>
    <row r="44192" spans="7:7" x14ac:dyDescent="0.2">
      <c r="G44192" s="14" t="str">
        <f t="shared" si="696"/>
        <v/>
      </c>
    </row>
    <row r="44193" spans="7:7" x14ac:dyDescent="0.2">
      <c r="G44193" s="14" t="str">
        <f t="shared" si="696"/>
        <v/>
      </c>
    </row>
    <row r="44194" spans="7:7" x14ac:dyDescent="0.2">
      <c r="G44194" s="14" t="str">
        <f t="shared" si="696"/>
        <v/>
      </c>
    </row>
    <row r="44195" spans="7:7" x14ac:dyDescent="0.2">
      <c r="G44195" s="14" t="str">
        <f t="shared" si="696"/>
        <v/>
      </c>
    </row>
    <row r="44196" spans="7:7" x14ac:dyDescent="0.2">
      <c r="G44196" s="14" t="str">
        <f t="shared" si="696"/>
        <v/>
      </c>
    </row>
    <row r="44197" spans="7:7" x14ac:dyDescent="0.2">
      <c r="G44197" s="14" t="str">
        <f t="shared" si="696"/>
        <v/>
      </c>
    </row>
    <row r="44198" spans="7:7" x14ac:dyDescent="0.2">
      <c r="G44198" s="14" t="str">
        <f t="shared" si="696"/>
        <v/>
      </c>
    </row>
    <row r="44199" spans="7:7" x14ac:dyDescent="0.2">
      <c r="G44199" s="14" t="str">
        <f t="shared" si="696"/>
        <v/>
      </c>
    </row>
    <row r="44200" spans="7:7" x14ac:dyDescent="0.2">
      <c r="G44200" s="14" t="str">
        <f t="shared" si="696"/>
        <v/>
      </c>
    </row>
    <row r="44201" spans="7:7" x14ac:dyDescent="0.2">
      <c r="G44201" s="14" t="str">
        <f t="shared" si="696"/>
        <v/>
      </c>
    </row>
    <row r="44202" spans="7:7" x14ac:dyDescent="0.2">
      <c r="G44202" s="14" t="str">
        <f t="shared" si="696"/>
        <v/>
      </c>
    </row>
    <row r="44203" spans="7:7" x14ac:dyDescent="0.2">
      <c r="G44203" s="14" t="str">
        <f t="shared" si="696"/>
        <v/>
      </c>
    </row>
    <row r="44204" spans="7:7" x14ac:dyDescent="0.2">
      <c r="G44204" s="14" t="str">
        <f t="shared" si="696"/>
        <v/>
      </c>
    </row>
    <row r="44205" spans="7:7" x14ac:dyDescent="0.2">
      <c r="G44205" s="14" t="str">
        <f t="shared" si="696"/>
        <v/>
      </c>
    </row>
    <row r="44206" spans="7:7" x14ac:dyDescent="0.2">
      <c r="G44206" s="14" t="str">
        <f t="shared" si="696"/>
        <v/>
      </c>
    </row>
    <row r="44207" spans="7:7" x14ac:dyDescent="0.2">
      <c r="G44207" s="14" t="str">
        <f t="shared" si="696"/>
        <v/>
      </c>
    </row>
    <row r="44208" spans="7:7" x14ac:dyDescent="0.2">
      <c r="G44208" s="14" t="str">
        <f t="shared" si="696"/>
        <v/>
      </c>
    </row>
    <row r="44209" spans="7:7" x14ac:dyDescent="0.2">
      <c r="G44209" s="14" t="str">
        <f t="shared" si="696"/>
        <v/>
      </c>
    </row>
    <row r="44210" spans="7:7" x14ac:dyDescent="0.2">
      <c r="G44210" s="14" t="str">
        <f t="shared" si="696"/>
        <v/>
      </c>
    </row>
    <row r="44211" spans="7:7" x14ac:dyDescent="0.2">
      <c r="G44211" s="14" t="str">
        <f t="shared" si="696"/>
        <v/>
      </c>
    </row>
    <row r="44212" spans="7:7" x14ac:dyDescent="0.2">
      <c r="G44212" s="14" t="str">
        <f t="shared" si="696"/>
        <v/>
      </c>
    </row>
    <row r="44213" spans="7:7" x14ac:dyDescent="0.2">
      <c r="G44213" s="14" t="str">
        <f t="shared" si="696"/>
        <v/>
      </c>
    </row>
    <row r="44214" spans="7:7" x14ac:dyDescent="0.2">
      <c r="G44214" s="14" t="str">
        <f t="shared" si="696"/>
        <v/>
      </c>
    </row>
    <row r="44215" spans="7:7" x14ac:dyDescent="0.2">
      <c r="G44215" s="14" t="str">
        <f t="shared" si="696"/>
        <v/>
      </c>
    </row>
    <row r="44216" spans="7:7" x14ac:dyDescent="0.2">
      <c r="G44216" s="14" t="str">
        <f t="shared" si="696"/>
        <v/>
      </c>
    </row>
    <row r="44217" spans="7:7" x14ac:dyDescent="0.2">
      <c r="G44217" s="14" t="str">
        <f t="shared" si="696"/>
        <v/>
      </c>
    </row>
    <row r="44218" spans="7:7" x14ac:dyDescent="0.2">
      <c r="G44218" s="14" t="str">
        <f t="shared" si="696"/>
        <v/>
      </c>
    </row>
    <row r="44219" spans="7:7" x14ac:dyDescent="0.2">
      <c r="G44219" s="14" t="str">
        <f t="shared" si="696"/>
        <v/>
      </c>
    </row>
    <row r="44220" spans="7:7" x14ac:dyDescent="0.2">
      <c r="G44220" s="14" t="str">
        <f t="shared" si="696"/>
        <v/>
      </c>
    </row>
    <row r="44221" spans="7:7" x14ac:dyDescent="0.2">
      <c r="G44221" s="14" t="str">
        <f t="shared" si="696"/>
        <v/>
      </c>
    </row>
    <row r="44222" spans="7:7" x14ac:dyDescent="0.2">
      <c r="G44222" s="14" t="str">
        <f t="shared" si="696"/>
        <v/>
      </c>
    </row>
    <row r="44223" spans="7:7" x14ac:dyDescent="0.2">
      <c r="G44223" s="14" t="str">
        <f t="shared" si="696"/>
        <v/>
      </c>
    </row>
    <row r="44224" spans="7:7" x14ac:dyDescent="0.2">
      <c r="G44224" s="14" t="str">
        <f t="shared" si="696"/>
        <v/>
      </c>
    </row>
    <row r="44225" spans="7:7" x14ac:dyDescent="0.2">
      <c r="G44225" s="14" t="str">
        <f t="shared" si="696"/>
        <v/>
      </c>
    </row>
    <row r="44226" spans="7:7" x14ac:dyDescent="0.2">
      <c r="G44226" s="14" t="str">
        <f t="shared" si="696"/>
        <v/>
      </c>
    </row>
    <row r="44227" spans="7:7" x14ac:dyDescent="0.2">
      <c r="G44227" s="14" t="str">
        <f t="shared" si="696"/>
        <v/>
      </c>
    </row>
    <row r="44228" spans="7:7" x14ac:dyDescent="0.2">
      <c r="G44228" s="14" t="str">
        <f t="shared" si="696"/>
        <v/>
      </c>
    </row>
    <row r="44229" spans="7:7" x14ac:dyDescent="0.2">
      <c r="G44229" s="14" t="str">
        <f t="shared" si="696"/>
        <v/>
      </c>
    </row>
    <row r="44230" spans="7:7" x14ac:dyDescent="0.2">
      <c r="G44230" s="14" t="str">
        <f t="shared" ref="G44230:G44293" si="697">IF(C44230="","",C44230*0.75)</f>
        <v/>
      </c>
    </row>
    <row r="44231" spans="7:7" x14ac:dyDescent="0.2">
      <c r="G44231" s="14" t="str">
        <f t="shared" si="697"/>
        <v/>
      </c>
    </row>
    <row r="44232" spans="7:7" x14ac:dyDescent="0.2">
      <c r="G44232" s="14" t="str">
        <f t="shared" si="697"/>
        <v/>
      </c>
    </row>
    <row r="44233" spans="7:7" x14ac:dyDescent="0.2">
      <c r="G44233" s="14" t="str">
        <f t="shared" si="697"/>
        <v/>
      </c>
    </row>
    <row r="44234" spans="7:7" x14ac:dyDescent="0.2">
      <c r="G44234" s="14" t="str">
        <f t="shared" si="697"/>
        <v/>
      </c>
    </row>
    <row r="44235" spans="7:7" x14ac:dyDescent="0.2">
      <c r="G44235" s="14" t="str">
        <f t="shared" si="697"/>
        <v/>
      </c>
    </row>
    <row r="44236" spans="7:7" x14ac:dyDescent="0.2">
      <c r="G44236" s="14" t="str">
        <f t="shared" si="697"/>
        <v/>
      </c>
    </row>
    <row r="44237" spans="7:7" x14ac:dyDescent="0.2">
      <c r="G44237" s="14" t="str">
        <f t="shared" si="697"/>
        <v/>
      </c>
    </row>
    <row r="44238" spans="7:7" x14ac:dyDescent="0.2">
      <c r="G44238" s="14" t="str">
        <f t="shared" si="697"/>
        <v/>
      </c>
    </row>
    <row r="44239" spans="7:7" x14ac:dyDescent="0.2">
      <c r="G44239" s="14" t="str">
        <f t="shared" si="697"/>
        <v/>
      </c>
    </row>
    <row r="44240" spans="7:7" x14ac:dyDescent="0.2">
      <c r="G44240" s="14" t="str">
        <f t="shared" si="697"/>
        <v/>
      </c>
    </row>
    <row r="44241" spans="7:7" x14ac:dyDescent="0.2">
      <c r="G44241" s="14" t="str">
        <f t="shared" si="697"/>
        <v/>
      </c>
    </row>
    <row r="44242" spans="7:7" x14ac:dyDescent="0.2">
      <c r="G44242" s="14" t="str">
        <f t="shared" si="697"/>
        <v/>
      </c>
    </row>
    <row r="44243" spans="7:7" x14ac:dyDescent="0.2">
      <c r="G44243" s="14" t="str">
        <f t="shared" si="697"/>
        <v/>
      </c>
    </row>
    <row r="44244" spans="7:7" x14ac:dyDescent="0.2">
      <c r="G44244" s="14" t="str">
        <f t="shared" si="697"/>
        <v/>
      </c>
    </row>
    <row r="44245" spans="7:7" x14ac:dyDescent="0.2">
      <c r="G44245" s="14" t="str">
        <f t="shared" si="697"/>
        <v/>
      </c>
    </row>
    <row r="44246" spans="7:7" x14ac:dyDescent="0.2">
      <c r="G44246" s="14" t="str">
        <f t="shared" si="697"/>
        <v/>
      </c>
    </row>
    <row r="44247" spans="7:7" x14ac:dyDescent="0.2">
      <c r="G44247" s="14" t="str">
        <f t="shared" si="697"/>
        <v/>
      </c>
    </row>
    <row r="44248" spans="7:7" x14ac:dyDescent="0.2">
      <c r="G44248" s="14" t="str">
        <f t="shared" si="697"/>
        <v/>
      </c>
    </row>
    <row r="44249" spans="7:7" x14ac:dyDescent="0.2">
      <c r="G44249" s="14" t="str">
        <f t="shared" si="697"/>
        <v/>
      </c>
    </row>
    <row r="44250" spans="7:7" x14ac:dyDescent="0.2">
      <c r="G44250" s="14" t="str">
        <f t="shared" si="697"/>
        <v/>
      </c>
    </row>
    <row r="44251" spans="7:7" x14ac:dyDescent="0.2">
      <c r="G44251" s="14" t="str">
        <f t="shared" si="697"/>
        <v/>
      </c>
    </row>
    <row r="44252" spans="7:7" x14ac:dyDescent="0.2">
      <c r="G44252" s="14" t="str">
        <f t="shared" si="697"/>
        <v/>
      </c>
    </row>
    <row r="44253" spans="7:7" x14ac:dyDescent="0.2">
      <c r="G44253" s="14" t="str">
        <f t="shared" si="697"/>
        <v/>
      </c>
    </row>
    <row r="44254" spans="7:7" x14ac:dyDescent="0.2">
      <c r="G44254" s="14" t="str">
        <f t="shared" si="697"/>
        <v/>
      </c>
    </row>
    <row r="44255" spans="7:7" x14ac:dyDescent="0.2">
      <c r="G44255" s="14" t="str">
        <f t="shared" si="697"/>
        <v/>
      </c>
    </row>
    <row r="44256" spans="7:7" x14ac:dyDescent="0.2">
      <c r="G44256" s="14" t="str">
        <f t="shared" si="697"/>
        <v/>
      </c>
    </row>
    <row r="44257" spans="7:7" x14ac:dyDescent="0.2">
      <c r="G44257" s="14" t="str">
        <f t="shared" si="697"/>
        <v/>
      </c>
    </row>
    <row r="44258" spans="7:7" x14ac:dyDescent="0.2">
      <c r="G44258" s="14" t="str">
        <f t="shared" si="697"/>
        <v/>
      </c>
    </row>
    <row r="44259" spans="7:7" x14ac:dyDescent="0.2">
      <c r="G44259" s="14" t="str">
        <f t="shared" si="697"/>
        <v/>
      </c>
    </row>
    <row r="44260" spans="7:7" x14ac:dyDescent="0.2">
      <c r="G44260" s="14" t="str">
        <f t="shared" si="697"/>
        <v/>
      </c>
    </row>
    <row r="44261" spans="7:7" x14ac:dyDescent="0.2">
      <c r="G44261" s="14" t="str">
        <f t="shared" si="697"/>
        <v/>
      </c>
    </row>
    <row r="44262" spans="7:7" x14ac:dyDescent="0.2">
      <c r="G44262" s="14" t="str">
        <f t="shared" si="697"/>
        <v/>
      </c>
    </row>
    <row r="44263" spans="7:7" x14ac:dyDescent="0.2">
      <c r="G44263" s="14" t="str">
        <f t="shared" si="697"/>
        <v/>
      </c>
    </row>
    <row r="44264" spans="7:7" x14ac:dyDescent="0.2">
      <c r="G44264" s="14" t="str">
        <f t="shared" si="697"/>
        <v/>
      </c>
    </row>
    <row r="44265" spans="7:7" x14ac:dyDescent="0.2">
      <c r="G44265" s="14" t="str">
        <f t="shared" si="697"/>
        <v/>
      </c>
    </row>
    <row r="44266" spans="7:7" x14ac:dyDescent="0.2">
      <c r="G44266" s="14" t="str">
        <f t="shared" si="697"/>
        <v/>
      </c>
    </row>
    <row r="44267" spans="7:7" x14ac:dyDescent="0.2">
      <c r="G44267" s="14" t="str">
        <f t="shared" si="697"/>
        <v/>
      </c>
    </row>
    <row r="44268" spans="7:7" x14ac:dyDescent="0.2">
      <c r="G44268" s="14" t="str">
        <f t="shared" si="697"/>
        <v/>
      </c>
    </row>
    <row r="44269" spans="7:7" x14ac:dyDescent="0.2">
      <c r="G44269" s="14" t="str">
        <f t="shared" si="697"/>
        <v/>
      </c>
    </row>
    <row r="44270" spans="7:7" x14ac:dyDescent="0.2">
      <c r="G44270" s="14" t="str">
        <f t="shared" si="697"/>
        <v/>
      </c>
    </row>
    <row r="44271" spans="7:7" x14ac:dyDescent="0.2">
      <c r="G44271" s="14" t="str">
        <f t="shared" si="697"/>
        <v/>
      </c>
    </row>
    <row r="44272" spans="7:7" x14ac:dyDescent="0.2">
      <c r="G44272" s="14" t="str">
        <f t="shared" si="697"/>
        <v/>
      </c>
    </row>
    <row r="44273" spans="7:7" x14ac:dyDescent="0.2">
      <c r="G44273" s="14" t="str">
        <f t="shared" si="697"/>
        <v/>
      </c>
    </row>
    <row r="44274" spans="7:7" x14ac:dyDescent="0.2">
      <c r="G44274" s="14" t="str">
        <f t="shared" si="697"/>
        <v/>
      </c>
    </row>
    <row r="44275" spans="7:7" x14ac:dyDescent="0.2">
      <c r="G44275" s="14" t="str">
        <f t="shared" si="697"/>
        <v/>
      </c>
    </row>
    <row r="44276" spans="7:7" x14ac:dyDescent="0.2">
      <c r="G44276" s="14" t="str">
        <f t="shared" si="697"/>
        <v/>
      </c>
    </row>
    <row r="44277" spans="7:7" x14ac:dyDescent="0.2">
      <c r="G44277" s="14" t="str">
        <f t="shared" si="697"/>
        <v/>
      </c>
    </row>
    <row r="44278" spans="7:7" x14ac:dyDescent="0.2">
      <c r="G44278" s="14" t="str">
        <f t="shared" si="697"/>
        <v/>
      </c>
    </row>
    <row r="44279" spans="7:7" x14ac:dyDescent="0.2">
      <c r="G44279" s="14" t="str">
        <f t="shared" si="697"/>
        <v/>
      </c>
    </row>
    <row r="44280" spans="7:7" x14ac:dyDescent="0.2">
      <c r="G44280" s="14" t="str">
        <f t="shared" si="697"/>
        <v/>
      </c>
    </row>
    <row r="44281" spans="7:7" x14ac:dyDescent="0.2">
      <c r="G44281" s="14" t="str">
        <f t="shared" si="697"/>
        <v/>
      </c>
    </row>
    <row r="44282" spans="7:7" x14ac:dyDescent="0.2">
      <c r="G44282" s="14" t="str">
        <f t="shared" si="697"/>
        <v/>
      </c>
    </row>
    <row r="44283" spans="7:7" x14ac:dyDescent="0.2">
      <c r="G44283" s="14" t="str">
        <f t="shared" si="697"/>
        <v/>
      </c>
    </row>
    <row r="44284" spans="7:7" x14ac:dyDescent="0.2">
      <c r="G44284" s="14" t="str">
        <f t="shared" si="697"/>
        <v/>
      </c>
    </row>
    <row r="44285" spans="7:7" x14ac:dyDescent="0.2">
      <c r="G44285" s="14" t="str">
        <f t="shared" si="697"/>
        <v/>
      </c>
    </row>
    <row r="44286" spans="7:7" x14ac:dyDescent="0.2">
      <c r="G44286" s="14" t="str">
        <f t="shared" si="697"/>
        <v/>
      </c>
    </row>
    <row r="44287" spans="7:7" x14ac:dyDescent="0.2">
      <c r="G44287" s="14" t="str">
        <f t="shared" si="697"/>
        <v/>
      </c>
    </row>
    <row r="44288" spans="7:7" x14ac:dyDescent="0.2">
      <c r="G44288" s="14" t="str">
        <f t="shared" si="697"/>
        <v/>
      </c>
    </row>
    <row r="44289" spans="7:7" x14ac:dyDescent="0.2">
      <c r="G44289" s="14" t="str">
        <f t="shared" si="697"/>
        <v/>
      </c>
    </row>
    <row r="44290" spans="7:7" x14ac:dyDescent="0.2">
      <c r="G44290" s="14" t="str">
        <f t="shared" si="697"/>
        <v/>
      </c>
    </row>
    <row r="44291" spans="7:7" x14ac:dyDescent="0.2">
      <c r="G44291" s="14" t="str">
        <f t="shared" si="697"/>
        <v/>
      </c>
    </row>
    <row r="44292" spans="7:7" x14ac:dyDescent="0.2">
      <c r="G44292" s="14" t="str">
        <f t="shared" si="697"/>
        <v/>
      </c>
    </row>
    <row r="44293" spans="7:7" x14ac:dyDescent="0.2">
      <c r="G44293" s="14" t="str">
        <f t="shared" si="697"/>
        <v/>
      </c>
    </row>
    <row r="44294" spans="7:7" x14ac:dyDescent="0.2">
      <c r="G44294" s="14" t="str">
        <f t="shared" ref="G44294:G44357" si="698">IF(C44294="","",C44294*0.75)</f>
        <v/>
      </c>
    </row>
    <row r="44295" spans="7:7" x14ac:dyDescent="0.2">
      <c r="G44295" s="14" t="str">
        <f t="shared" si="698"/>
        <v/>
      </c>
    </row>
    <row r="44296" spans="7:7" x14ac:dyDescent="0.2">
      <c r="G44296" s="14" t="str">
        <f t="shared" si="698"/>
        <v/>
      </c>
    </row>
    <row r="44297" spans="7:7" x14ac:dyDescent="0.2">
      <c r="G44297" s="14" t="str">
        <f t="shared" si="698"/>
        <v/>
      </c>
    </row>
    <row r="44298" spans="7:7" x14ac:dyDescent="0.2">
      <c r="G44298" s="14" t="str">
        <f t="shared" si="698"/>
        <v/>
      </c>
    </row>
    <row r="44299" spans="7:7" x14ac:dyDescent="0.2">
      <c r="G44299" s="14" t="str">
        <f t="shared" si="698"/>
        <v/>
      </c>
    </row>
    <row r="44300" spans="7:7" x14ac:dyDescent="0.2">
      <c r="G44300" s="14" t="str">
        <f t="shared" si="698"/>
        <v/>
      </c>
    </row>
    <row r="44301" spans="7:7" x14ac:dyDescent="0.2">
      <c r="G44301" s="14" t="str">
        <f t="shared" si="698"/>
        <v/>
      </c>
    </row>
    <row r="44302" spans="7:7" x14ac:dyDescent="0.2">
      <c r="G44302" s="14" t="str">
        <f t="shared" si="698"/>
        <v/>
      </c>
    </row>
    <row r="44303" spans="7:7" x14ac:dyDescent="0.2">
      <c r="G44303" s="14" t="str">
        <f t="shared" si="698"/>
        <v/>
      </c>
    </row>
    <row r="44304" spans="7:7" x14ac:dyDescent="0.2">
      <c r="G44304" s="14" t="str">
        <f t="shared" si="698"/>
        <v/>
      </c>
    </row>
    <row r="44305" spans="7:7" x14ac:dyDescent="0.2">
      <c r="G44305" s="14" t="str">
        <f t="shared" si="698"/>
        <v/>
      </c>
    </row>
    <row r="44306" spans="7:7" x14ac:dyDescent="0.2">
      <c r="G44306" s="14" t="str">
        <f t="shared" si="698"/>
        <v/>
      </c>
    </row>
    <row r="44307" spans="7:7" x14ac:dyDescent="0.2">
      <c r="G44307" s="14" t="str">
        <f t="shared" si="698"/>
        <v/>
      </c>
    </row>
    <row r="44308" spans="7:7" x14ac:dyDescent="0.2">
      <c r="G44308" s="14" t="str">
        <f t="shared" si="698"/>
        <v/>
      </c>
    </row>
    <row r="44309" spans="7:7" x14ac:dyDescent="0.2">
      <c r="G44309" s="14" t="str">
        <f t="shared" si="698"/>
        <v/>
      </c>
    </row>
    <row r="44310" spans="7:7" x14ac:dyDescent="0.2">
      <c r="G44310" s="14" t="str">
        <f t="shared" si="698"/>
        <v/>
      </c>
    </row>
    <row r="44311" spans="7:7" x14ac:dyDescent="0.2">
      <c r="G44311" s="14" t="str">
        <f t="shared" si="698"/>
        <v/>
      </c>
    </row>
    <row r="44312" spans="7:7" x14ac:dyDescent="0.2">
      <c r="G44312" s="14" t="str">
        <f t="shared" si="698"/>
        <v/>
      </c>
    </row>
    <row r="44313" spans="7:7" x14ac:dyDescent="0.2">
      <c r="G44313" s="14" t="str">
        <f t="shared" si="698"/>
        <v/>
      </c>
    </row>
    <row r="44314" spans="7:7" x14ac:dyDescent="0.2">
      <c r="G44314" s="14" t="str">
        <f t="shared" si="698"/>
        <v/>
      </c>
    </row>
    <row r="44315" spans="7:7" x14ac:dyDescent="0.2">
      <c r="G44315" s="14" t="str">
        <f t="shared" si="698"/>
        <v/>
      </c>
    </row>
    <row r="44316" spans="7:7" x14ac:dyDescent="0.2">
      <c r="G44316" s="14" t="str">
        <f t="shared" si="698"/>
        <v/>
      </c>
    </row>
    <row r="44317" spans="7:7" x14ac:dyDescent="0.2">
      <c r="G44317" s="14" t="str">
        <f t="shared" si="698"/>
        <v/>
      </c>
    </row>
    <row r="44318" spans="7:7" x14ac:dyDescent="0.2">
      <c r="G44318" s="14" t="str">
        <f t="shared" si="698"/>
        <v/>
      </c>
    </row>
    <row r="44319" spans="7:7" x14ac:dyDescent="0.2">
      <c r="G44319" s="14" t="str">
        <f t="shared" si="698"/>
        <v/>
      </c>
    </row>
    <row r="44320" spans="7:7" x14ac:dyDescent="0.2">
      <c r="G44320" s="14" t="str">
        <f t="shared" si="698"/>
        <v/>
      </c>
    </row>
    <row r="44321" spans="7:7" x14ac:dyDescent="0.2">
      <c r="G44321" s="14" t="str">
        <f t="shared" si="698"/>
        <v/>
      </c>
    </row>
    <row r="44322" spans="7:7" x14ac:dyDescent="0.2">
      <c r="G44322" s="14" t="str">
        <f t="shared" si="698"/>
        <v/>
      </c>
    </row>
    <row r="44323" spans="7:7" x14ac:dyDescent="0.2">
      <c r="G44323" s="14" t="str">
        <f t="shared" si="698"/>
        <v/>
      </c>
    </row>
    <row r="44324" spans="7:7" x14ac:dyDescent="0.2">
      <c r="G44324" s="14" t="str">
        <f t="shared" si="698"/>
        <v/>
      </c>
    </row>
    <row r="44325" spans="7:7" x14ac:dyDescent="0.2">
      <c r="G44325" s="14" t="str">
        <f t="shared" si="698"/>
        <v/>
      </c>
    </row>
    <row r="44326" spans="7:7" x14ac:dyDescent="0.2">
      <c r="G44326" s="14" t="str">
        <f t="shared" si="698"/>
        <v/>
      </c>
    </row>
    <row r="44327" spans="7:7" x14ac:dyDescent="0.2">
      <c r="G44327" s="14" t="str">
        <f t="shared" si="698"/>
        <v/>
      </c>
    </row>
    <row r="44328" spans="7:7" x14ac:dyDescent="0.2">
      <c r="G44328" s="14" t="str">
        <f t="shared" si="698"/>
        <v/>
      </c>
    </row>
    <row r="44329" spans="7:7" x14ac:dyDescent="0.2">
      <c r="G44329" s="14" t="str">
        <f t="shared" si="698"/>
        <v/>
      </c>
    </row>
    <row r="44330" spans="7:7" x14ac:dyDescent="0.2">
      <c r="G44330" s="14" t="str">
        <f t="shared" si="698"/>
        <v/>
      </c>
    </row>
    <row r="44331" spans="7:7" x14ac:dyDescent="0.2">
      <c r="G44331" s="14" t="str">
        <f t="shared" si="698"/>
        <v/>
      </c>
    </row>
    <row r="44332" spans="7:7" x14ac:dyDescent="0.2">
      <c r="G44332" s="14" t="str">
        <f t="shared" si="698"/>
        <v/>
      </c>
    </row>
    <row r="44333" spans="7:7" x14ac:dyDescent="0.2">
      <c r="G44333" s="14" t="str">
        <f t="shared" si="698"/>
        <v/>
      </c>
    </row>
    <row r="44334" spans="7:7" x14ac:dyDescent="0.2">
      <c r="G44334" s="14" t="str">
        <f t="shared" si="698"/>
        <v/>
      </c>
    </row>
    <row r="44335" spans="7:7" x14ac:dyDescent="0.2">
      <c r="G44335" s="14" t="str">
        <f t="shared" si="698"/>
        <v/>
      </c>
    </row>
    <row r="44336" spans="7:7" x14ac:dyDescent="0.2">
      <c r="G44336" s="14" t="str">
        <f t="shared" si="698"/>
        <v/>
      </c>
    </row>
    <row r="44337" spans="7:7" x14ac:dyDescent="0.2">
      <c r="G44337" s="14" t="str">
        <f t="shared" si="698"/>
        <v/>
      </c>
    </row>
    <row r="44338" spans="7:7" x14ac:dyDescent="0.2">
      <c r="G44338" s="14" t="str">
        <f t="shared" si="698"/>
        <v/>
      </c>
    </row>
    <row r="44339" spans="7:7" x14ac:dyDescent="0.2">
      <c r="G44339" s="14" t="str">
        <f t="shared" si="698"/>
        <v/>
      </c>
    </row>
    <row r="44340" spans="7:7" x14ac:dyDescent="0.2">
      <c r="G44340" s="14" t="str">
        <f t="shared" si="698"/>
        <v/>
      </c>
    </row>
    <row r="44341" spans="7:7" x14ac:dyDescent="0.2">
      <c r="G44341" s="14" t="str">
        <f t="shared" si="698"/>
        <v/>
      </c>
    </row>
    <row r="44342" spans="7:7" x14ac:dyDescent="0.2">
      <c r="G44342" s="14" t="str">
        <f t="shared" si="698"/>
        <v/>
      </c>
    </row>
    <row r="44343" spans="7:7" x14ac:dyDescent="0.2">
      <c r="G44343" s="14" t="str">
        <f t="shared" si="698"/>
        <v/>
      </c>
    </row>
    <row r="44344" spans="7:7" x14ac:dyDescent="0.2">
      <c r="G44344" s="14" t="str">
        <f t="shared" si="698"/>
        <v/>
      </c>
    </row>
    <row r="44345" spans="7:7" x14ac:dyDescent="0.2">
      <c r="G44345" s="14" t="str">
        <f t="shared" si="698"/>
        <v/>
      </c>
    </row>
    <row r="44346" spans="7:7" x14ac:dyDescent="0.2">
      <c r="G44346" s="14" t="str">
        <f t="shared" si="698"/>
        <v/>
      </c>
    </row>
    <row r="44347" spans="7:7" x14ac:dyDescent="0.2">
      <c r="G44347" s="14" t="str">
        <f t="shared" si="698"/>
        <v/>
      </c>
    </row>
    <row r="44348" spans="7:7" x14ac:dyDescent="0.2">
      <c r="G44348" s="14" t="str">
        <f t="shared" si="698"/>
        <v/>
      </c>
    </row>
    <row r="44349" spans="7:7" x14ac:dyDescent="0.2">
      <c r="G44349" s="14" t="str">
        <f t="shared" si="698"/>
        <v/>
      </c>
    </row>
    <row r="44350" spans="7:7" x14ac:dyDescent="0.2">
      <c r="G44350" s="14" t="str">
        <f t="shared" si="698"/>
        <v/>
      </c>
    </row>
    <row r="44351" spans="7:7" x14ac:dyDescent="0.2">
      <c r="G44351" s="14" t="str">
        <f t="shared" si="698"/>
        <v/>
      </c>
    </row>
    <row r="44352" spans="7:7" x14ac:dyDescent="0.2">
      <c r="G44352" s="14" t="str">
        <f t="shared" si="698"/>
        <v/>
      </c>
    </row>
    <row r="44353" spans="7:7" x14ac:dyDescent="0.2">
      <c r="G44353" s="14" t="str">
        <f t="shared" si="698"/>
        <v/>
      </c>
    </row>
    <row r="44354" spans="7:7" x14ac:dyDescent="0.2">
      <c r="G44354" s="14" t="str">
        <f t="shared" si="698"/>
        <v/>
      </c>
    </row>
    <row r="44355" spans="7:7" x14ac:dyDescent="0.2">
      <c r="G44355" s="14" t="str">
        <f t="shared" si="698"/>
        <v/>
      </c>
    </row>
    <row r="44356" spans="7:7" x14ac:dyDescent="0.2">
      <c r="G44356" s="14" t="str">
        <f t="shared" si="698"/>
        <v/>
      </c>
    </row>
    <row r="44357" spans="7:7" x14ac:dyDescent="0.2">
      <c r="G44357" s="14" t="str">
        <f t="shared" si="698"/>
        <v/>
      </c>
    </row>
    <row r="44358" spans="7:7" x14ac:dyDescent="0.2">
      <c r="G44358" s="14" t="str">
        <f t="shared" ref="G44358:G44421" si="699">IF(C44358="","",C44358*0.75)</f>
        <v/>
      </c>
    </row>
    <row r="44359" spans="7:7" x14ac:dyDescent="0.2">
      <c r="G44359" s="14" t="str">
        <f t="shared" si="699"/>
        <v/>
      </c>
    </row>
    <row r="44360" spans="7:7" x14ac:dyDescent="0.2">
      <c r="G44360" s="14" t="str">
        <f t="shared" si="699"/>
        <v/>
      </c>
    </row>
    <row r="44361" spans="7:7" x14ac:dyDescent="0.2">
      <c r="G44361" s="14" t="str">
        <f t="shared" si="699"/>
        <v/>
      </c>
    </row>
    <row r="44362" spans="7:7" x14ac:dyDescent="0.2">
      <c r="G44362" s="14" t="str">
        <f t="shared" si="699"/>
        <v/>
      </c>
    </row>
    <row r="44363" spans="7:7" x14ac:dyDescent="0.2">
      <c r="G44363" s="14" t="str">
        <f t="shared" si="699"/>
        <v/>
      </c>
    </row>
    <row r="44364" spans="7:7" x14ac:dyDescent="0.2">
      <c r="G44364" s="14" t="str">
        <f t="shared" si="699"/>
        <v/>
      </c>
    </row>
    <row r="44365" spans="7:7" x14ac:dyDescent="0.2">
      <c r="G44365" s="14" t="str">
        <f t="shared" si="699"/>
        <v/>
      </c>
    </row>
    <row r="44366" spans="7:7" x14ac:dyDescent="0.2">
      <c r="G44366" s="14" t="str">
        <f t="shared" si="699"/>
        <v/>
      </c>
    </row>
    <row r="44367" spans="7:7" x14ac:dyDescent="0.2">
      <c r="G44367" s="14" t="str">
        <f t="shared" si="699"/>
        <v/>
      </c>
    </row>
    <row r="44368" spans="7:7" x14ac:dyDescent="0.2">
      <c r="G44368" s="14" t="str">
        <f t="shared" si="699"/>
        <v/>
      </c>
    </row>
    <row r="44369" spans="7:7" x14ac:dyDescent="0.2">
      <c r="G44369" s="14" t="str">
        <f t="shared" si="699"/>
        <v/>
      </c>
    </row>
    <row r="44370" spans="7:7" x14ac:dyDescent="0.2">
      <c r="G44370" s="14" t="str">
        <f t="shared" si="699"/>
        <v/>
      </c>
    </row>
    <row r="44371" spans="7:7" x14ac:dyDescent="0.2">
      <c r="G44371" s="14" t="str">
        <f t="shared" si="699"/>
        <v/>
      </c>
    </row>
    <row r="44372" spans="7:7" x14ac:dyDescent="0.2">
      <c r="G44372" s="14" t="str">
        <f t="shared" si="699"/>
        <v/>
      </c>
    </row>
    <row r="44373" spans="7:7" x14ac:dyDescent="0.2">
      <c r="G44373" s="14" t="str">
        <f t="shared" si="699"/>
        <v/>
      </c>
    </row>
    <row r="44374" spans="7:7" x14ac:dyDescent="0.2">
      <c r="G44374" s="14" t="str">
        <f t="shared" si="699"/>
        <v/>
      </c>
    </row>
    <row r="44375" spans="7:7" x14ac:dyDescent="0.2">
      <c r="G44375" s="14" t="str">
        <f t="shared" si="699"/>
        <v/>
      </c>
    </row>
    <row r="44376" spans="7:7" x14ac:dyDescent="0.2">
      <c r="G44376" s="14" t="str">
        <f t="shared" si="699"/>
        <v/>
      </c>
    </row>
    <row r="44377" spans="7:7" x14ac:dyDescent="0.2">
      <c r="G44377" s="14" t="str">
        <f t="shared" si="699"/>
        <v/>
      </c>
    </row>
    <row r="44378" spans="7:7" x14ac:dyDescent="0.2">
      <c r="G44378" s="14" t="str">
        <f t="shared" si="699"/>
        <v/>
      </c>
    </row>
    <row r="44379" spans="7:7" x14ac:dyDescent="0.2">
      <c r="G44379" s="14" t="str">
        <f t="shared" si="699"/>
        <v/>
      </c>
    </row>
    <row r="44380" spans="7:7" x14ac:dyDescent="0.2">
      <c r="G44380" s="14" t="str">
        <f t="shared" si="699"/>
        <v/>
      </c>
    </row>
    <row r="44381" spans="7:7" x14ac:dyDescent="0.2">
      <c r="G44381" s="14" t="str">
        <f t="shared" si="699"/>
        <v/>
      </c>
    </row>
    <row r="44382" spans="7:7" x14ac:dyDescent="0.2">
      <c r="G44382" s="14" t="str">
        <f t="shared" si="699"/>
        <v/>
      </c>
    </row>
    <row r="44383" spans="7:7" x14ac:dyDescent="0.2">
      <c r="G44383" s="14" t="str">
        <f t="shared" si="699"/>
        <v/>
      </c>
    </row>
    <row r="44384" spans="7:7" x14ac:dyDescent="0.2">
      <c r="G44384" s="14" t="str">
        <f t="shared" si="699"/>
        <v/>
      </c>
    </row>
    <row r="44385" spans="7:7" x14ac:dyDescent="0.2">
      <c r="G44385" s="14" t="str">
        <f t="shared" si="699"/>
        <v/>
      </c>
    </row>
    <row r="44386" spans="7:7" x14ac:dyDescent="0.2">
      <c r="G44386" s="14" t="str">
        <f t="shared" si="699"/>
        <v/>
      </c>
    </row>
    <row r="44387" spans="7:7" x14ac:dyDescent="0.2">
      <c r="G44387" s="14" t="str">
        <f t="shared" si="699"/>
        <v/>
      </c>
    </row>
    <row r="44388" spans="7:7" x14ac:dyDescent="0.2">
      <c r="G44388" s="14" t="str">
        <f t="shared" si="699"/>
        <v/>
      </c>
    </row>
    <row r="44389" spans="7:7" x14ac:dyDescent="0.2">
      <c r="G44389" s="14" t="str">
        <f t="shared" si="699"/>
        <v/>
      </c>
    </row>
    <row r="44390" spans="7:7" x14ac:dyDescent="0.2">
      <c r="G44390" s="14" t="str">
        <f t="shared" si="699"/>
        <v/>
      </c>
    </row>
    <row r="44391" spans="7:7" x14ac:dyDescent="0.2">
      <c r="G44391" s="14" t="str">
        <f t="shared" si="699"/>
        <v/>
      </c>
    </row>
    <row r="44392" spans="7:7" x14ac:dyDescent="0.2">
      <c r="G44392" s="14" t="str">
        <f t="shared" si="699"/>
        <v/>
      </c>
    </row>
    <row r="44393" spans="7:7" x14ac:dyDescent="0.2">
      <c r="G44393" s="14" t="str">
        <f t="shared" si="699"/>
        <v/>
      </c>
    </row>
    <row r="44394" spans="7:7" x14ac:dyDescent="0.2">
      <c r="G44394" s="14" t="str">
        <f t="shared" si="699"/>
        <v/>
      </c>
    </row>
    <row r="44395" spans="7:7" x14ac:dyDescent="0.2">
      <c r="G44395" s="14" t="str">
        <f t="shared" si="699"/>
        <v/>
      </c>
    </row>
    <row r="44396" spans="7:7" x14ac:dyDescent="0.2">
      <c r="G44396" s="14" t="str">
        <f t="shared" si="699"/>
        <v/>
      </c>
    </row>
    <row r="44397" spans="7:7" x14ac:dyDescent="0.2">
      <c r="G44397" s="14" t="str">
        <f t="shared" si="699"/>
        <v/>
      </c>
    </row>
    <row r="44398" spans="7:7" x14ac:dyDescent="0.2">
      <c r="G44398" s="14" t="str">
        <f t="shared" si="699"/>
        <v/>
      </c>
    </row>
    <row r="44399" spans="7:7" x14ac:dyDescent="0.2">
      <c r="G44399" s="14" t="str">
        <f t="shared" si="699"/>
        <v/>
      </c>
    </row>
    <row r="44400" spans="7:7" x14ac:dyDescent="0.2">
      <c r="G44400" s="14" t="str">
        <f t="shared" si="699"/>
        <v/>
      </c>
    </row>
    <row r="44401" spans="7:7" x14ac:dyDescent="0.2">
      <c r="G44401" s="14" t="str">
        <f t="shared" si="699"/>
        <v/>
      </c>
    </row>
    <row r="44402" spans="7:7" x14ac:dyDescent="0.2">
      <c r="G44402" s="14" t="str">
        <f t="shared" si="699"/>
        <v/>
      </c>
    </row>
    <row r="44403" spans="7:7" x14ac:dyDescent="0.2">
      <c r="G44403" s="14" t="str">
        <f t="shared" si="699"/>
        <v/>
      </c>
    </row>
    <row r="44404" spans="7:7" x14ac:dyDescent="0.2">
      <c r="G44404" s="14" t="str">
        <f t="shared" si="699"/>
        <v/>
      </c>
    </row>
    <row r="44405" spans="7:7" x14ac:dyDescent="0.2">
      <c r="G44405" s="14" t="str">
        <f t="shared" si="699"/>
        <v/>
      </c>
    </row>
    <row r="44406" spans="7:7" x14ac:dyDescent="0.2">
      <c r="G44406" s="14" t="str">
        <f t="shared" si="699"/>
        <v/>
      </c>
    </row>
    <row r="44407" spans="7:7" x14ac:dyDescent="0.2">
      <c r="G44407" s="14" t="str">
        <f t="shared" si="699"/>
        <v/>
      </c>
    </row>
    <row r="44408" spans="7:7" x14ac:dyDescent="0.2">
      <c r="G44408" s="14" t="str">
        <f t="shared" si="699"/>
        <v/>
      </c>
    </row>
    <row r="44409" spans="7:7" x14ac:dyDescent="0.2">
      <c r="G44409" s="14" t="str">
        <f t="shared" si="699"/>
        <v/>
      </c>
    </row>
    <row r="44410" spans="7:7" x14ac:dyDescent="0.2">
      <c r="G44410" s="14" t="str">
        <f t="shared" si="699"/>
        <v/>
      </c>
    </row>
    <row r="44411" spans="7:7" x14ac:dyDescent="0.2">
      <c r="G44411" s="14" t="str">
        <f t="shared" si="699"/>
        <v/>
      </c>
    </row>
    <row r="44412" spans="7:7" x14ac:dyDescent="0.2">
      <c r="G44412" s="14" t="str">
        <f t="shared" si="699"/>
        <v/>
      </c>
    </row>
    <row r="44413" spans="7:7" x14ac:dyDescent="0.2">
      <c r="G44413" s="14" t="str">
        <f t="shared" si="699"/>
        <v/>
      </c>
    </row>
    <row r="44414" spans="7:7" x14ac:dyDescent="0.2">
      <c r="G44414" s="14" t="str">
        <f t="shared" si="699"/>
        <v/>
      </c>
    </row>
    <row r="44415" spans="7:7" x14ac:dyDescent="0.2">
      <c r="G44415" s="14" t="str">
        <f t="shared" si="699"/>
        <v/>
      </c>
    </row>
    <row r="44416" spans="7:7" x14ac:dyDescent="0.2">
      <c r="G44416" s="14" t="str">
        <f t="shared" si="699"/>
        <v/>
      </c>
    </row>
    <row r="44417" spans="7:7" x14ac:dyDescent="0.2">
      <c r="G44417" s="14" t="str">
        <f t="shared" si="699"/>
        <v/>
      </c>
    </row>
    <row r="44418" spans="7:7" x14ac:dyDescent="0.2">
      <c r="G44418" s="14" t="str">
        <f t="shared" si="699"/>
        <v/>
      </c>
    </row>
    <row r="44419" spans="7:7" x14ac:dyDescent="0.2">
      <c r="G44419" s="14" t="str">
        <f t="shared" si="699"/>
        <v/>
      </c>
    </row>
    <row r="44420" spans="7:7" x14ac:dyDescent="0.2">
      <c r="G44420" s="14" t="str">
        <f t="shared" si="699"/>
        <v/>
      </c>
    </row>
    <row r="44421" spans="7:7" x14ac:dyDescent="0.2">
      <c r="G44421" s="14" t="str">
        <f t="shared" si="699"/>
        <v/>
      </c>
    </row>
    <row r="44422" spans="7:7" x14ac:dyDescent="0.2">
      <c r="G44422" s="14" t="str">
        <f t="shared" ref="G44422:G44485" si="700">IF(C44422="","",C44422*0.75)</f>
        <v/>
      </c>
    </row>
    <row r="44423" spans="7:7" x14ac:dyDescent="0.2">
      <c r="G44423" s="14" t="str">
        <f t="shared" si="700"/>
        <v/>
      </c>
    </row>
    <row r="44424" spans="7:7" x14ac:dyDescent="0.2">
      <c r="G44424" s="14" t="str">
        <f t="shared" si="700"/>
        <v/>
      </c>
    </row>
    <row r="44425" spans="7:7" x14ac:dyDescent="0.2">
      <c r="G44425" s="14" t="str">
        <f t="shared" si="700"/>
        <v/>
      </c>
    </row>
    <row r="44426" spans="7:7" x14ac:dyDescent="0.2">
      <c r="G44426" s="14" t="str">
        <f t="shared" si="700"/>
        <v/>
      </c>
    </row>
    <row r="44427" spans="7:7" x14ac:dyDescent="0.2">
      <c r="G44427" s="14" t="str">
        <f t="shared" si="700"/>
        <v/>
      </c>
    </row>
    <row r="44428" spans="7:7" x14ac:dyDescent="0.2">
      <c r="G44428" s="14" t="str">
        <f t="shared" si="700"/>
        <v/>
      </c>
    </row>
    <row r="44429" spans="7:7" x14ac:dyDescent="0.2">
      <c r="G44429" s="14" t="str">
        <f t="shared" si="700"/>
        <v/>
      </c>
    </row>
    <row r="44430" spans="7:7" x14ac:dyDescent="0.2">
      <c r="G44430" s="14" t="str">
        <f t="shared" si="700"/>
        <v/>
      </c>
    </row>
    <row r="44431" spans="7:7" x14ac:dyDescent="0.2">
      <c r="G44431" s="14" t="str">
        <f t="shared" si="700"/>
        <v/>
      </c>
    </row>
    <row r="44432" spans="7:7" x14ac:dyDescent="0.2">
      <c r="G44432" s="14" t="str">
        <f t="shared" si="700"/>
        <v/>
      </c>
    </row>
    <row r="44433" spans="7:7" x14ac:dyDescent="0.2">
      <c r="G44433" s="14" t="str">
        <f t="shared" si="700"/>
        <v/>
      </c>
    </row>
    <row r="44434" spans="7:7" x14ac:dyDescent="0.2">
      <c r="G44434" s="14" t="str">
        <f t="shared" si="700"/>
        <v/>
      </c>
    </row>
    <row r="44435" spans="7:7" x14ac:dyDescent="0.2">
      <c r="G44435" s="14" t="str">
        <f t="shared" si="700"/>
        <v/>
      </c>
    </row>
    <row r="44436" spans="7:7" x14ac:dyDescent="0.2">
      <c r="G44436" s="14" t="str">
        <f t="shared" si="700"/>
        <v/>
      </c>
    </row>
    <row r="44437" spans="7:7" x14ac:dyDescent="0.2">
      <c r="G44437" s="14" t="str">
        <f t="shared" si="700"/>
        <v/>
      </c>
    </row>
    <row r="44438" spans="7:7" x14ac:dyDescent="0.2">
      <c r="G44438" s="14" t="str">
        <f t="shared" si="700"/>
        <v/>
      </c>
    </row>
    <row r="44439" spans="7:7" x14ac:dyDescent="0.2">
      <c r="G44439" s="14" t="str">
        <f t="shared" si="700"/>
        <v/>
      </c>
    </row>
    <row r="44440" spans="7:7" x14ac:dyDescent="0.2">
      <c r="G44440" s="14" t="str">
        <f t="shared" si="700"/>
        <v/>
      </c>
    </row>
    <row r="44441" spans="7:7" x14ac:dyDescent="0.2">
      <c r="G44441" s="14" t="str">
        <f t="shared" si="700"/>
        <v/>
      </c>
    </row>
    <row r="44442" spans="7:7" x14ac:dyDescent="0.2">
      <c r="G44442" s="14" t="str">
        <f t="shared" si="700"/>
        <v/>
      </c>
    </row>
    <row r="44443" spans="7:7" x14ac:dyDescent="0.2">
      <c r="G44443" s="14" t="str">
        <f t="shared" si="700"/>
        <v/>
      </c>
    </row>
    <row r="44444" spans="7:7" x14ac:dyDescent="0.2">
      <c r="G44444" s="14" t="str">
        <f t="shared" si="700"/>
        <v/>
      </c>
    </row>
    <row r="44445" spans="7:7" x14ac:dyDescent="0.2">
      <c r="G44445" s="14" t="str">
        <f t="shared" si="700"/>
        <v/>
      </c>
    </row>
    <row r="44446" spans="7:7" x14ac:dyDescent="0.2">
      <c r="G44446" s="14" t="str">
        <f t="shared" si="700"/>
        <v/>
      </c>
    </row>
    <row r="44447" spans="7:7" x14ac:dyDescent="0.2">
      <c r="G44447" s="14" t="str">
        <f t="shared" si="700"/>
        <v/>
      </c>
    </row>
    <row r="44448" spans="7:7" x14ac:dyDescent="0.2">
      <c r="G44448" s="14" t="str">
        <f t="shared" si="700"/>
        <v/>
      </c>
    </row>
    <row r="44449" spans="7:7" x14ac:dyDescent="0.2">
      <c r="G44449" s="14" t="str">
        <f t="shared" si="700"/>
        <v/>
      </c>
    </row>
    <row r="44450" spans="7:7" x14ac:dyDescent="0.2">
      <c r="G44450" s="14" t="str">
        <f t="shared" si="700"/>
        <v/>
      </c>
    </row>
    <row r="44451" spans="7:7" x14ac:dyDescent="0.2">
      <c r="G44451" s="14" t="str">
        <f t="shared" si="700"/>
        <v/>
      </c>
    </row>
    <row r="44452" spans="7:7" x14ac:dyDescent="0.2">
      <c r="G44452" s="14" t="str">
        <f t="shared" si="700"/>
        <v/>
      </c>
    </row>
    <row r="44453" spans="7:7" x14ac:dyDescent="0.2">
      <c r="G44453" s="14" t="str">
        <f t="shared" si="700"/>
        <v/>
      </c>
    </row>
    <row r="44454" spans="7:7" x14ac:dyDescent="0.2">
      <c r="G44454" s="14" t="str">
        <f t="shared" si="700"/>
        <v/>
      </c>
    </row>
    <row r="44455" spans="7:7" x14ac:dyDescent="0.2">
      <c r="G44455" s="14" t="str">
        <f t="shared" si="700"/>
        <v/>
      </c>
    </row>
    <row r="44456" spans="7:7" x14ac:dyDescent="0.2">
      <c r="G44456" s="14" t="str">
        <f t="shared" si="700"/>
        <v/>
      </c>
    </row>
    <row r="44457" spans="7:7" x14ac:dyDescent="0.2">
      <c r="G44457" s="14" t="str">
        <f t="shared" si="700"/>
        <v/>
      </c>
    </row>
    <row r="44458" spans="7:7" x14ac:dyDescent="0.2">
      <c r="G44458" s="14" t="str">
        <f t="shared" si="700"/>
        <v/>
      </c>
    </row>
    <row r="44459" spans="7:7" x14ac:dyDescent="0.2">
      <c r="G44459" s="14" t="str">
        <f t="shared" si="700"/>
        <v/>
      </c>
    </row>
    <row r="44460" spans="7:7" x14ac:dyDescent="0.2">
      <c r="G44460" s="14" t="str">
        <f t="shared" si="700"/>
        <v/>
      </c>
    </row>
    <row r="44461" spans="7:7" x14ac:dyDescent="0.2">
      <c r="G44461" s="14" t="str">
        <f t="shared" si="700"/>
        <v/>
      </c>
    </row>
    <row r="44462" spans="7:7" x14ac:dyDescent="0.2">
      <c r="G44462" s="14" t="str">
        <f t="shared" si="700"/>
        <v/>
      </c>
    </row>
    <row r="44463" spans="7:7" x14ac:dyDescent="0.2">
      <c r="G44463" s="14" t="str">
        <f t="shared" si="700"/>
        <v/>
      </c>
    </row>
    <row r="44464" spans="7:7" x14ac:dyDescent="0.2">
      <c r="G44464" s="14" t="str">
        <f t="shared" si="700"/>
        <v/>
      </c>
    </row>
    <row r="44465" spans="7:7" x14ac:dyDescent="0.2">
      <c r="G44465" s="14" t="str">
        <f t="shared" si="700"/>
        <v/>
      </c>
    </row>
    <row r="44466" spans="7:7" x14ac:dyDescent="0.2">
      <c r="G44466" s="14" t="str">
        <f t="shared" si="700"/>
        <v/>
      </c>
    </row>
    <row r="44467" spans="7:7" x14ac:dyDescent="0.2">
      <c r="G44467" s="14" t="str">
        <f t="shared" si="700"/>
        <v/>
      </c>
    </row>
    <row r="44468" spans="7:7" x14ac:dyDescent="0.2">
      <c r="G44468" s="14" t="str">
        <f t="shared" si="700"/>
        <v/>
      </c>
    </row>
    <row r="44469" spans="7:7" x14ac:dyDescent="0.2">
      <c r="G44469" s="14" t="str">
        <f t="shared" si="700"/>
        <v/>
      </c>
    </row>
    <row r="44470" spans="7:7" x14ac:dyDescent="0.2">
      <c r="G44470" s="14" t="str">
        <f t="shared" si="700"/>
        <v/>
      </c>
    </row>
    <row r="44471" spans="7:7" x14ac:dyDescent="0.2">
      <c r="G44471" s="14" t="str">
        <f t="shared" si="700"/>
        <v/>
      </c>
    </row>
    <row r="44472" spans="7:7" x14ac:dyDescent="0.2">
      <c r="G44472" s="14" t="str">
        <f t="shared" si="700"/>
        <v/>
      </c>
    </row>
    <row r="44473" spans="7:7" x14ac:dyDescent="0.2">
      <c r="G44473" s="14" t="str">
        <f t="shared" si="700"/>
        <v/>
      </c>
    </row>
    <row r="44474" spans="7:7" x14ac:dyDescent="0.2">
      <c r="G44474" s="14" t="str">
        <f t="shared" si="700"/>
        <v/>
      </c>
    </row>
    <row r="44475" spans="7:7" x14ac:dyDescent="0.2">
      <c r="G44475" s="14" t="str">
        <f t="shared" si="700"/>
        <v/>
      </c>
    </row>
    <row r="44476" spans="7:7" x14ac:dyDescent="0.2">
      <c r="G44476" s="14" t="str">
        <f t="shared" si="700"/>
        <v/>
      </c>
    </row>
    <row r="44477" spans="7:7" x14ac:dyDescent="0.2">
      <c r="G44477" s="14" t="str">
        <f t="shared" si="700"/>
        <v/>
      </c>
    </row>
    <row r="44478" spans="7:7" x14ac:dyDescent="0.2">
      <c r="G44478" s="14" t="str">
        <f t="shared" si="700"/>
        <v/>
      </c>
    </row>
    <row r="44479" spans="7:7" x14ac:dyDescent="0.2">
      <c r="G44479" s="14" t="str">
        <f t="shared" si="700"/>
        <v/>
      </c>
    </row>
    <row r="44480" spans="7:7" x14ac:dyDescent="0.2">
      <c r="G44480" s="14" t="str">
        <f t="shared" si="700"/>
        <v/>
      </c>
    </row>
    <row r="44481" spans="7:7" x14ac:dyDescent="0.2">
      <c r="G44481" s="14" t="str">
        <f t="shared" si="700"/>
        <v/>
      </c>
    </row>
    <row r="44482" spans="7:7" x14ac:dyDescent="0.2">
      <c r="G44482" s="14" t="str">
        <f t="shared" si="700"/>
        <v/>
      </c>
    </row>
    <row r="44483" spans="7:7" x14ac:dyDescent="0.2">
      <c r="G44483" s="14" t="str">
        <f t="shared" si="700"/>
        <v/>
      </c>
    </row>
    <row r="44484" spans="7:7" x14ac:dyDescent="0.2">
      <c r="G44484" s="14" t="str">
        <f t="shared" si="700"/>
        <v/>
      </c>
    </row>
    <row r="44485" spans="7:7" x14ac:dyDescent="0.2">
      <c r="G44485" s="14" t="str">
        <f t="shared" si="700"/>
        <v/>
      </c>
    </row>
    <row r="44486" spans="7:7" x14ac:dyDescent="0.2">
      <c r="G44486" s="14" t="str">
        <f t="shared" ref="G44486:G44549" si="701">IF(C44486="","",C44486*0.75)</f>
        <v/>
      </c>
    </row>
    <row r="44487" spans="7:7" x14ac:dyDescent="0.2">
      <c r="G44487" s="14" t="str">
        <f t="shared" si="701"/>
        <v/>
      </c>
    </row>
    <row r="44488" spans="7:7" x14ac:dyDescent="0.2">
      <c r="G44488" s="14" t="str">
        <f t="shared" si="701"/>
        <v/>
      </c>
    </row>
    <row r="44489" spans="7:7" x14ac:dyDescent="0.2">
      <c r="G44489" s="14" t="str">
        <f t="shared" si="701"/>
        <v/>
      </c>
    </row>
    <row r="44490" spans="7:7" x14ac:dyDescent="0.2">
      <c r="G44490" s="14" t="str">
        <f t="shared" si="701"/>
        <v/>
      </c>
    </row>
    <row r="44491" spans="7:7" x14ac:dyDescent="0.2">
      <c r="G44491" s="14" t="str">
        <f t="shared" si="701"/>
        <v/>
      </c>
    </row>
    <row r="44492" spans="7:7" x14ac:dyDescent="0.2">
      <c r="G44492" s="14" t="str">
        <f t="shared" si="701"/>
        <v/>
      </c>
    </row>
    <row r="44493" spans="7:7" x14ac:dyDescent="0.2">
      <c r="G44493" s="14" t="str">
        <f t="shared" si="701"/>
        <v/>
      </c>
    </row>
    <row r="44494" spans="7:7" x14ac:dyDescent="0.2">
      <c r="G44494" s="14" t="str">
        <f t="shared" si="701"/>
        <v/>
      </c>
    </row>
    <row r="44495" spans="7:7" x14ac:dyDescent="0.2">
      <c r="G44495" s="14" t="str">
        <f t="shared" si="701"/>
        <v/>
      </c>
    </row>
    <row r="44496" spans="7:7" x14ac:dyDescent="0.2">
      <c r="G44496" s="14" t="str">
        <f t="shared" si="701"/>
        <v/>
      </c>
    </row>
    <row r="44497" spans="7:7" x14ac:dyDescent="0.2">
      <c r="G44497" s="14" t="str">
        <f t="shared" si="701"/>
        <v/>
      </c>
    </row>
    <row r="44498" spans="7:7" x14ac:dyDescent="0.2">
      <c r="G44498" s="14" t="str">
        <f t="shared" si="701"/>
        <v/>
      </c>
    </row>
    <row r="44499" spans="7:7" x14ac:dyDescent="0.2">
      <c r="G44499" s="14" t="str">
        <f t="shared" si="701"/>
        <v/>
      </c>
    </row>
    <row r="44500" spans="7:7" x14ac:dyDescent="0.2">
      <c r="G44500" s="14" t="str">
        <f t="shared" si="701"/>
        <v/>
      </c>
    </row>
    <row r="44501" spans="7:7" x14ac:dyDescent="0.2">
      <c r="G44501" s="14" t="str">
        <f t="shared" si="701"/>
        <v/>
      </c>
    </row>
    <row r="44502" spans="7:7" x14ac:dyDescent="0.2">
      <c r="G44502" s="14" t="str">
        <f t="shared" si="701"/>
        <v/>
      </c>
    </row>
    <row r="44503" spans="7:7" x14ac:dyDescent="0.2">
      <c r="G44503" s="14" t="str">
        <f t="shared" si="701"/>
        <v/>
      </c>
    </row>
    <row r="44504" spans="7:7" x14ac:dyDescent="0.2">
      <c r="G44504" s="14" t="str">
        <f t="shared" si="701"/>
        <v/>
      </c>
    </row>
    <row r="44505" spans="7:7" x14ac:dyDescent="0.2">
      <c r="G44505" s="14" t="str">
        <f t="shared" si="701"/>
        <v/>
      </c>
    </row>
    <row r="44506" spans="7:7" x14ac:dyDescent="0.2">
      <c r="G44506" s="14" t="str">
        <f t="shared" si="701"/>
        <v/>
      </c>
    </row>
    <row r="44507" spans="7:7" x14ac:dyDescent="0.2">
      <c r="G44507" s="14" t="str">
        <f t="shared" si="701"/>
        <v/>
      </c>
    </row>
    <row r="44508" spans="7:7" x14ac:dyDescent="0.2">
      <c r="G44508" s="14" t="str">
        <f t="shared" si="701"/>
        <v/>
      </c>
    </row>
    <row r="44509" spans="7:7" x14ac:dyDescent="0.2">
      <c r="G44509" s="14" t="str">
        <f t="shared" si="701"/>
        <v/>
      </c>
    </row>
    <row r="44510" spans="7:7" x14ac:dyDescent="0.2">
      <c r="G44510" s="14" t="str">
        <f t="shared" si="701"/>
        <v/>
      </c>
    </row>
    <row r="44511" spans="7:7" x14ac:dyDescent="0.2">
      <c r="G44511" s="14" t="str">
        <f t="shared" si="701"/>
        <v/>
      </c>
    </row>
    <row r="44512" spans="7:7" x14ac:dyDescent="0.2">
      <c r="G44512" s="14" t="str">
        <f t="shared" si="701"/>
        <v/>
      </c>
    </row>
    <row r="44513" spans="7:7" x14ac:dyDescent="0.2">
      <c r="G44513" s="14" t="str">
        <f t="shared" si="701"/>
        <v/>
      </c>
    </row>
    <row r="44514" spans="7:7" x14ac:dyDescent="0.2">
      <c r="G44514" s="14" t="str">
        <f t="shared" si="701"/>
        <v/>
      </c>
    </row>
    <row r="44515" spans="7:7" x14ac:dyDescent="0.2">
      <c r="G44515" s="14" t="str">
        <f t="shared" si="701"/>
        <v/>
      </c>
    </row>
    <row r="44516" spans="7:7" x14ac:dyDescent="0.2">
      <c r="G44516" s="14" t="str">
        <f t="shared" si="701"/>
        <v/>
      </c>
    </row>
    <row r="44517" spans="7:7" x14ac:dyDescent="0.2">
      <c r="G44517" s="14" t="str">
        <f t="shared" si="701"/>
        <v/>
      </c>
    </row>
    <row r="44518" spans="7:7" x14ac:dyDescent="0.2">
      <c r="G44518" s="14" t="str">
        <f t="shared" si="701"/>
        <v/>
      </c>
    </row>
    <row r="44519" spans="7:7" x14ac:dyDescent="0.2">
      <c r="G44519" s="14" t="str">
        <f t="shared" si="701"/>
        <v/>
      </c>
    </row>
    <row r="44520" spans="7:7" x14ac:dyDescent="0.2">
      <c r="G44520" s="14" t="str">
        <f t="shared" si="701"/>
        <v/>
      </c>
    </row>
    <row r="44521" spans="7:7" x14ac:dyDescent="0.2">
      <c r="G44521" s="14" t="str">
        <f t="shared" si="701"/>
        <v/>
      </c>
    </row>
    <row r="44522" spans="7:7" x14ac:dyDescent="0.2">
      <c r="G44522" s="14" t="str">
        <f t="shared" si="701"/>
        <v/>
      </c>
    </row>
    <row r="44523" spans="7:7" x14ac:dyDescent="0.2">
      <c r="G44523" s="14" t="str">
        <f t="shared" si="701"/>
        <v/>
      </c>
    </row>
    <row r="44524" spans="7:7" x14ac:dyDescent="0.2">
      <c r="G44524" s="14" t="str">
        <f t="shared" si="701"/>
        <v/>
      </c>
    </row>
    <row r="44525" spans="7:7" x14ac:dyDescent="0.2">
      <c r="G44525" s="14" t="str">
        <f t="shared" si="701"/>
        <v/>
      </c>
    </row>
    <row r="44526" spans="7:7" x14ac:dyDescent="0.2">
      <c r="G44526" s="14" t="str">
        <f t="shared" si="701"/>
        <v/>
      </c>
    </row>
    <row r="44527" spans="7:7" x14ac:dyDescent="0.2">
      <c r="G44527" s="14" t="str">
        <f t="shared" si="701"/>
        <v/>
      </c>
    </row>
    <row r="44528" spans="7:7" x14ac:dyDescent="0.2">
      <c r="G44528" s="14" t="str">
        <f t="shared" si="701"/>
        <v/>
      </c>
    </row>
    <row r="44529" spans="7:7" x14ac:dyDescent="0.2">
      <c r="G44529" s="14" t="str">
        <f t="shared" si="701"/>
        <v/>
      </c>
    </row>
    <row r="44530" spans="7:7" x14ac:dyDescent="0.2">
      <c r="G44530" s="14" t="str">
        <f t="shared" si="701"/>
        <v/>
      </c>
    </row>
    <row r="44531" spans="7:7" x14ac:dyDescent="0.2">
      <c r="G44531" s="14" t="str">
        <f t="shared" si="701"/>
        <v/>
      </c>
    </row>
    <row r="44532" spans="7:7" x14ac:dyDescent="0.2">
      <c r="G44532" s="14" t="str">
        <f t="shared" si="701"/>
        <v/>
      </c>
    </row>
    <row r="44533" spans="7:7" x14ac:dyDescent="0.2">
      <c r="G44533" s="14" t="str">
        <f t="shared" si="701"/>
        <v/>
      </c>
    </row>
    <row r="44534" spans="7:7" x14ac:dyDescent="0.2">
      <c r="G44534" s="14" t="str">
        <f t="shared" si="701"/>
        <v/>
      </c>
    </row>
    <row r="44535" spans="7:7" x14ac:dyDescent="0.2">
      <c r="G44535" s="14" t="str">
        <f t="shared" si="701"/>
        <v/>
      </c>
    </row>
    <row r="44536" spans="7:7" x14ac:dyDescent="0.2">
      <c r="G44536" s="14" t="str">
        <f t="shared" si="701"/>
        <v/>
      </c>
    </row>
    <row r="44537" spans="7:7" x14ac:dyDescent="0.2">
      <c r="G44537" s="14" t="str">
        <f t="shared" si="701"/>
        <v/>
      </c>
    </row>
    <row r="44538" spans="7:7" x14ac:dyDescent="0.2">
      <c r="G44538" s="14" t="str">
        <f t="shared" si="701"/>
        <v/>
      </c>
    </row>
    <row r="44539" spans="7:7" x14ac:dyDescent="0.2">
      <c r="G44539" s="14" t="str">
        <f t="shared" si="701"/>
        <v/>
      </c>
    </row>
    <row r="44540" spans="7:7" x14ac:dyDescent="0.2">
      <c r="G44540" s="14" t="str">
        <f t="shared" si="701"/>
        <v/>
      </c>
    </row>
    <row r="44541" spans="7:7" x14ac:dyDescent="0.2">
      <c r="G44541" s="14" t="str">
        <f t="shared" si="701"/>
        <v/>
      </c>
    </row>
    <row r="44542" spans="7:7" x14ac:dyDescent="0.2">
      <c r="G44542" s="14" t="str">
        <f t="shared" si="701"/>
        <v/>
      </c>
    </row>
    <row r="44543" spans="7:7" x14ac:dyDescent="0.2">
      <c r="G44543" s="14" t="str">
        <f t="shared" si="701"/>
        <v/>
      </c>
    </row>
    <row r="44544" spans="7:7" x14ac:dyDescent="0.2">
      <c r="G44544" s="14" t="str">
        <f t="shared" si="701"/>
        <v/>
      </c>
    </row>
    <row r="44545" spans="7:7" x14ac:dyDescent="0.2">
      <c r="G44545" s="14" t="str">
        <f t="shared" si="701"/>
        <v/>
      </c>
    </row>
    <row r="44546" spans="7:7" x14ac:dyDescent="0.2">
      <c r="G44546" s="14" t="str">
        <f t="shared" si="701"/>
        <v/>
      </c>
    </row>
    <row r="44547" spans="7:7" x14ac:dyDescent="0.2">
      <c r="G44547" s="14" t="str">
        <f t="shared" si="701"/>
        <v/>
      </c>
    </row>
    <row r="44548" spans="7:7" x14ac:dyDescent="0.2">
      <c r="G44548" s="14" t="str">
        <f t="shared" si="701"/>
        <v/>
      </c>
    </row>
    <row r="44549" spans="7:7" x14ac:dyDescent="0.2">
      <c r="G44549" s="14" t="str">
        <f t="shared" si="701"/>
        <v/>
      </c>
    </row>
    <row r="44550" spans="7:7" x14ac:dyDescent="0.2">
      <c r="G44550" s="14" t="str">
        <f t="shared" ref="G44550:G44613" si="702">IF(C44550="","",C44550*0.75)</f>
        <v/>
      </c>
    </row>
    <row r="44551" spans="7:7" x14ac:dyDescent="0.2">
      <c r="G44551" s="14" t="str">
        <f t="shared" si="702"/>
        <v/>
      </c>
    </row>
    <row r="44552" spans="7:7" x14ac:dyDescent="0.2">
      <c r="G44552" s="14" t="str">
        <f t="shared" si="702"/>
        <v/>
      </c>
    </row>
    <row r="44553" spans="7:7" x14ac:dyDescent="0.2">
      <c r="G44553" s="14" t="str">
        <f t="shared" si="702"/>
        <v/>
      </c>
    </row>
    <row r="44554" spans="7:7" x14ac:dyDescent="0.2">
      <c r="G44554" s="14" t="str">
        <f t="shared" si="702"/>
        <v/>
      </c>
    </row>
    <row r="44555" spans="7:7" x14ac:dyDescent="0.2">
      <c r="G44555" s="14" t="str">
        <f t="shared" si="702"/>
        <v/>
      </c>
    </row>
    <row r="44556" spans="7:7" x14ac:dyDescent="0.2">
      <c r="G44556" s="14" t="str">
        <f t="shared" si="702"/>
        <v/>
      </c>
    </row>
    <row r="44557" spans="7:7" x14ac:dyDescent="0.2">
      <c r="G44557" s="14" t="str">
        <f t="shared" si="702"/>
        <v/>
      </c>
    </row>
    <row r="44558" spans="7:7" x14ac:dyDescent="0.2">
      <c r="G44558" s="14" t="str">
        <f t="shared" si="702"/>
        <v/>
      </c>
    </row>
    <row r="44559" spans="7:7" x14ac:dyDescent="0.2">
      <c r="G44559" s="14" t="str">
        <f t="shared" si="702"/>
        <v/>
      </c>
    </row>
    <row r="44560" spans="7:7" x14ac:dyDescent="0.2">
      <c r="G44560" s="14" t="str">
        <f t="shared" si="702"/>
        <v/>
      </c>
    </row>
    <row r="44561" spans="7:7" x14ac:dyDescent="0.2">
      <c r="G44561" s="14" t="str">
        <f t="shared" si="702"/>
        <v/>
      </c>
    </row>
    <row r="44562" spans="7:7" x14ac:dyDescent="0.2">
      <c r="G44562" s="14" t="str">
        <f t="shared" si="702"/>
        <v/>
      </c>
    </row>
    <row r="44563" spans="7:7" x14ac:dyDescent="0.2">
      <c r="G44563" s="14" t="str">
        <f t="shared" si="702"/>
        <v/>
      </c>
    </row>
    <row r="44564" spans="7:7" x14ac:dyDescent="0.2">
      <c r="G44564" s="14" t="str">
        <f t="shared" si="702"/>
        <v/>
      </c>
    </row>
    <row r="44565" spans="7:7" x14ac:dyDescent="0.2">
      <c r="G44565" s="14" t="str">
        <f t="shared" si="702"/>
        <v/>
      </c>
    </row>
    <row r="44566" spans="7:7" x14ac:dyDescent="0.2">
      <c r="G44566" s="14" t="str">
        <f t="shared" si="702"/>
        <v/>
      </c>
    </row>
    <row r="44567" spans="7:7" x14ac:dyDescent="0.2">
      <c r="G44567" s="14" t="str">
        <f t="shared" si="702"/>
        <v/>
      </c>
    </row>
    <row r="44568" spans="7:7" x14ac:dyDescent="0.2">
      <c r="G44568" s="14" t="str">
        <f t="shared" si="702"/>
        <v/>
      </c>
    </row>
    <row r="44569" spans="7:7" x14ac:dyDescent="0.2">
      <c r="G44569" s="14" t="str">
        <f t="shared" si="702"/>
        <v/>
      </c>
    </row>
    <row r="44570" spans="7:7" x14ac:dyDescent="0.2">
      <c r="G44570" s="14" t="str">
        <f t="shared" si="702"/>
        <v/>
      </c>
    </row>
    <row r="44571" spans="7:7" x14ac:dyDescent="0.2">
      <c r="G44571" s="14" t="str">
        <f t="shared" si="702"/>
        <v/>
      </c>
    </row>
    <row r="44572" spans="7:7" x14ac:dyDescent="0.2">
      <c r="G44572" s="14" t="str">
        <f t="shared" si="702"/>
        <v/>
      </c>
    </row>
    <row r="44573" spans="7:7" x14ac:dyDescent="0.2">
      <c r="G44573" s="14" t="str">
        <f t="shared" si="702"/>
        <v/>
      </c>
    </row>
    <row r="44574" spans="7:7" x14ac:dyDescent="0.2">
      <c r="G44574" s="14" t="str">
        <f t="shared" si="702"/>
        <v/>
      </c>
    </row>
    <row r="44575" spans="7:7" x14ac:dyDescent="0.2">
      <c r="G44575" s="14" t="str">
        <f t="shared" si="702"/>
        <v/>
      </c>
    </row>
    <row r="44576" spans="7:7" x14ac:dyDescent="0.2">
      <c r="G44576" s="14" t="str">
        <f t="shared" si="702"/>
        <v/>
      </c>
    </row>
    <row r="44577" spans="7:7" x14ac:dyDescent="0.2">
      <c r="G44577" s="14" t="str">
        <f t="shared" si="702"/>
        <v/>
      </c>
    </row>
    <row r="44578" spans="7:7" x14ac:dyDescent="0.2">
      <c r="G44578" s="14" t="str">
        <f t="shared" si="702"/>
        <v/>
      </c>
    </row>
    <row r="44579" spans="7:7" x14ac:dyDescent="0.2">
      <c r="G44579" s="14" t="str">
        <f t="shared" si="702"/>
        <v/>
      </c>
    </row>
    <row r="44580" spans="7:7" x14ac:dyDescent="0.2">
      <c r="G44580" s="14" t="str">
        <f t="shared" si="702"/>
        <v/>
      </c>
    </row>
    <row r="44581" spans="7:7" x14ac:dyDescent="0.2">
      <c r="G44581" s="14" t="str">
        <f t="shared" si="702"/>
        <v/>
      </c>
    </row>
    <row r="44582" spans="7:7" x14ac:dyDescent="0.2">
      <c r="G44582" s="14" t="str">
        <f t="shared" si="702"/>
        <v/>
      </c>
    </row>
    <row r="44583" spans="7:7" x14ac:dyDescent="0.2">
      <c r="G44583" s="14" t="str">
        <f t="shared" si="702"/>
        <v/>
      </c>
    </row>
    <row r="44584" spans="7:7" x14ac:dyDescent="0.2">
      <c r="G44584" s="14" t="str">
        <f t="shared" si="702"/>
        <v/>
      </c>
    </row>
    <row r="44585" spans="7:7" x14ac:dyDescent="0.2">
      <c r="G44585" s="14" t="str">
        <f t="shared" si="702"/>
        <v/>
      </c>
    </row>
    <row r="44586" spans="7:7" x14ac:dyDescent="0.2">
      <c r="G44586" s="14" t="str">
        <f t="shared" si="702"/>
        <v/>
      </c>
    </row>
    <row r="44587" spans="7:7" x14ac:dyDescent="0.2">
      <c r="G44587" s="14" t="str">
        <f t="shared" si="702"/>
        <v/>
      </c>
    </row>
    <row r="44588" spans="7:7" x14ac:dyDescent="0.2">
      <c r="G44588" s="14" t="str">
        <f t="shared" si="702"/>
        <v/>
      </c>
    </row>
    <row r="44589" spans="7:7" x14ac:dyDescent="0.2">
      <c r="G44589" s="14" t="str">
        <f t="shared" si="702"/>
        <v/>
      </c>
    </row>
    <row r="44590" spans="7:7" x14ac:dyDescent="0.2">
      <c r="G44590" s="14" t="str">
        <f t="shared" si="702"/>
        <v/>
      </c>
    </row>
    <row r="44591" spans="7:7" x14ac:dyDescent="0.2">
      <c r="G44591" s="14" t="str">
        <f t="shared" si="702"/>
        <v/>
      </c>
    </row>
    <row r="44592" spans="7:7" x14ac:dyDescent="0.2">
      <c r="G44592" s="14" t="str">
        <f t="shared" si="702"/>
        <v/>
      </c>
    </row>
    <row r="44593" spans="7:7" x14ac:dyDescent="0.2">
      <c r="G44593" s="14" t="str">
        <f t="shared" si="702"/>
        <v/>
      </c>
    </row>
    <row r="44594" spans="7:7" x14ac:dyDescent="0.2">
      <c r="G44594" s="14" t="str">
        <f t="shared" si="702"/>
        <v/>
      </c>
    </row>
    <row r="44595" spans="7:7" x14ac:dyDescent="0.2">
      <c r="G44595" s="14" t="str">
        <f t="shared" si="702"/>
        <v/>
      </c>
    </row>
    <row r="44596" spans="7:7" x14ac:dyDescent="0.2">
      <c r="G44596" s="14" t="str">
        <f t="shared" si="702"/>
        <v/>
      </c>
    </row>
    <row r="44597" spans="7:7" x14ac:dyDescent="0.2">
      <c r="G44597" s="14" t="str">
        <f t="shared" si="702"/>
        <v/>
      </c>
    </row>
    <row r="44598" spans="7:7" x14ac:dyDescent="0.2">
      <c r="G44598" s="14" t="str">
        <f t="shared" si="702"/>
        <v/>
      </c>
    </row>
    <row r="44599" spans="7:7" x14ac:dyDescent="0.2">
      <c r="G44599" s="14" t="str">
        <f t="shared" si="702"/>
        <v/>
      </c>
    </row>
    <row r="44600" spans="7:7" x14ac:dyDescent="0.2">
      <c r="G44600" s="14" t="str">
        <f t="shared" si="702"/>
        <v/>
      </c>
    </row>
    <row r="44601" spans="7:7" x14ac:dyDescent="0.2">
      <c r="G44601" s="14" t="str">
        <f t="shared" si="702"/>
        <v/>
      </c>
    </row>
    <row r="44602" spans="7:7" x14ac:dyDescent="0.2">
      <c r="G44602" s="14" t="str">
        <f t="shared" si="702"/>
        <v/>
      </c>
    </row>
    <row r="44603" spans="7:7" x14ac:dyDescent="0.2">
      <c r="G44603" s="14" t="str">
        <f t="shared" si="702"/>
        <v/>
      </c>
    </row>
    <row r="44604" spans="7:7" x14ac:dyDescent="0.2">
      <c r="G44604" s="14" t="str">
        <f t="shared" si="702"/>
        <v/>
      </c>
    </row>
    <row r="44605" spans="7:7" x14ac:dyDescent="0.2">
      <c r="G44605" s="14" t="str">
        <f t="shared" si="702"/>
        <v/>
      </c>
    </row>
    <row r="44606" spans="7:7" x14ac:dyDescent="0.2">
      <c r="G44606" s="14" t="str">
        <f t="shared" si="702"/>
        <v/>
      </c>
    </row>
    <row r="44607" spans="7:7" x14ac:dyDescent="0.2">
      <c r="G44607" s="14" t="str">
        <f t="shared" si="702"/>
        <v/>
      </c>
    </row>
    <row r="44608" spans="7:7" x14ac:dyDescent="0.2">
      <c r="G44608" s="14" t="str">
        <f t="shared" si="702"/>
        <v/>
      </c>
    </row>
    <row r="44609" spans="7:7" x14ac:dyDescent="0.2">
      <c r="G44609" s="14" t="str">
        <f t="shared" si="702"/>
        <v/>
      </c>
    </row>
    <row r="44610" spans="7:7" x14ac:dyDescent="0.2">
      <c r="G44610" s="14" t="str">
        <f t="shared" si="702"/>
        <v/>
      </c>
    </row>
    <row r="44611" spans="7:7" x14ac:dyDescent="0.2">
      <c r="G44611" s="14" t="str">
        <f t="shared" si="702"/>
        <v/>
      </c>
    </row>
    <row r="44612" spans="7:7" x14ac:dyDescent="0.2">
      <c r="G44612" s="14" t="str">
        <f t="shared" si="702"/>
        <v/>
      </c>
    </row>
    <row r="44613" spans="7:7" x14ac:dyDescent="0.2">
      <c r="G44613" s="14" t="str">
        <f t="shared" si="702"/>
        <v/>
      </c>
    </row>
    <row r="44614" spans="7:7" x14ac:dyDescent="0.2">
      <c r="G44614" s="14" t="str">
        <f t="shared" ref="G44614:G44677" si="703">IF(C44614="","",C44614*0.75)</f>
        <v/>
      </c>
    </row>
    <row r="44615" spans="7:7" x14ac:dyDescent="0.2">
      <c r="G44615" s="14" t="str">
        <f t="shared" si="703"/>
        <v/>
      </c>
    </row>
    <row r="44616" spans="7:7" x14ac:dyDescent="0.2">
      <c r="G44616" s="14" t="str">
        <f t="shared" si="703"/>
        <v/>
      </c>
    </row>
    <row r="44617" spans="7:7" x14ac:dyDescent="0.2">
      <c r="G44617" s="14" t="str">
        <f t="shared" si="703"/>
        <v/>
      </c>
    </row>
    <row r="44618" spans="7:7" x14ac:dyDescent="0.2">
      <c r="G44618" s="14" t="str">
        <f t="shared" si="703"/>
        <v/>
      </c>
    </row>
    <row r="44619" spans="7:7" x14ac:dyDescent="0.2">
      <c r="G44619" s="14" t="str">
        <f t="shared" si="703"/>
        <v/>
      </c>
    </row>
    <row r="44620" spans="7:7" x14ac:dyDescent="0.2">
      <c r="G44620" s="14" t="str">
        <f t="shared" si="703"/>
        <v/>
      </c>
    </row>
    <row r="44621" spans="7:7" x14ac:dyDescent="0.2">
      <c r="G44621" s="14" t="str">
        <f t="shared" si="703"/>
        <v/>
      </c>
    </row>
    <row r="44622" spans="7:7" x14ac:dyDescent="0.2">
      <c r="G44622" s="14" t="str">
        <f t="shared" si="703"/>
        <v/>
      </c>
    </row>
    <row r="44623" spans="7:7" x14ac:dyDescent="0.2">
      <c r="G44623" s="14" t="str">
        <f t="shared" si="703"/>
        <v/>
      </c>
    </row>
    <row r="44624" spans="7:7" x14ac:dyDescent="0.2">
      <c r="G44624" s="14" t="str">
        <f t="shared" si="703"/>
        <v/>
      </c>
    </row>
    <row r="44625" spans="7:7" x14ac:dyDescent="0.2">
      <c r="G44625" s="14" t="str">
        <f t="shared" si="703"/>
        <v/>
      </c>
    </row>
    <row r="44626" spans="7:7" x14ac:dyDescent="0.2">
      <c r="G44626" s="14" t="str">
        <f t="shared" si="703"/>
        <v/>
      </c>
    </row>
    <row r="44627" spans="7:7" x14ac:dyDescent="0.2">
      <c r="G44627" s="14" t="str">
        <f t="shared" si="703"/>
        <v/>
      </c>
    </row>
    <row r="44628" spans="7:7" x14ac:dyDescent="0.2">
      <c r="G44628" s="14" t="str">
        <f t="shared" si="703"/>
        <v/>
      </c>
    </row>
    <row r="44629" spans="7:7" x14ac:dyDescent="0.2">
      <c r="G44629" s="14" t="str">
        <f t="shared" si="703"/>
        <v/>
      </c>
    </row>
    <row r="44630" spans="7:7" x14ac:dyDescent="0.2">
      <c r="G44630" s="14" t="str">
        <f t="shared" si="703"/>
        <v/>
      </c>
    </row>
    <row r="44631" spans="7:7" x14ac:dyDescent="0.2">
      <c r="G44631" s="14" t="str">
        <f t="shared" si="703"/>
        <v/>
      </c>
    </row>
    <row r="44632" spans="7:7" x14ac:dyDescent="0.2">
      <c r="G44632" s="14" t="str">
        <f t="shared" si="703"/>
        <v/>
      </c>
    </row>
    <row r="44633" spans="7:7" x14ac:dyDescent="0.2">
      <c r="G44633" s="14" t="str">
        <f t="shared" si="703"/>
        <v/>
      </c>
    </row>
    <row r="44634" spans="7:7" x14ac:dyDescent="0.2">
      <c r="G44634" s="14" t="str">
        <f t="shared" si="703"/>
        <v/>
      </c>
    </row>
    <row r="44635" spans="7:7" x14ac:dyDescent="0.2">
      <c r="G44635" s="14" t="str">
        <f t="shared" si="703"/>
        <v/>
      </c>
    </row>
    <row r="44636" spans="7:7" x14ac:dyDescent="0.2">
      <c r="G44636" s="14" t="str">
        <f t="shared" si="703"/>
        <v/>
      </c>
    </row>
    <row r="44637" spans="7:7" x14ac:dyDescent="0.2">
      <c r="G44637" s="14" t="str">
        <f t="shared" si="703"/>
        <v/>
      </c>
    </row>
    <row r="44638" spans="7:7" x14ac:dyDescent="0.2">
      <c r="G44638" s="14" t="str">
        <f t="shared" si="703"/>
        <v/>
      </c>
    </row>
    <row r="44639" spans="7:7" x14ac:dyDescent="0.2">
      <c r="G44639" s="14" t="str">
        <f t="shared" si="703"/>
        <v/>
      </c>
    </row>
    <row r="44640" spans="7:7" x14ac:dyDescent="0.2">
      <c r="G44640" s="14" t="str">
        <f t="shared" si="703"/>
        <v/>
      </c>
    </row>
    <row r="44641" spans="7:7" x14ac:dyDescent="0.2">
      <c r="G44641" s="14" t="str">
        <f t="shared" si="703"/>
        <v/>
      </c>
    </row>
    <row r="44642" spans="7:7" x14ac:dyDescent="0.2">
      <c r="G44642" s="14" t="str">
        <f t="shared" si="703"/>
        <v/>
      </c>
    </row>
    <row r="44643" spans="7:7" x14ac:dyDescent="0.2">
      <c r="G44643" s="14" t="str">
        <f t="shared" si="703"/>
        <v/>
      </c>
    </row>
    <row r="44644" spans="7:7" x14ac:dyDescent="0.2">
      <c r="G44644" s="14" t="str">
        <f t="shared" si="703"/>
        <v/>
      </c>
    </row>
    <row r="44645" spans="7:7" x14ac:dyDescent="0.2">
      <c r="G44645" s="14" t="str">
        <f t="shared" si="703"/>
        <v/>
      </c>
    </row>
    <row r="44646" spans="7:7" x14ac:dyDescent="0.2">
      <c r="G44646" s="14" t="str">
        <f t="shared" si="703"/>
        <v/>
      </c>
    </row>
    <row r="44647" spans="7:7" x14ac:dyDescent="0.2">
      <c r="G44647" s="14" t="str">
        <f t="shared" si="703"/>
        <v/>
      </c>
    </row>
    <row r="44648" spans="7:7" x14ac:dyDescent="0.2">
      <c r="G44648" s="14" t="str">
        <f t="shared" si="703"/>
        <v/>
      </c>
    </row>
    <row r="44649" spans="7:7" x14ac:dyDescent="0.2">
      <c r="G44649" s="14" t="str">
        <f t="shared" si="703"/>
        <v/>
      </c>
    </row>
    <row r="44650" spans="7:7" x14ac:dyDescent="0.2">
      <c r="G44650" s="14" t="str">
        <f t="shared" si="703"/>
        <v/>
      </c>
    </row>
    <row r="44651" spans="7:7" x14ac:dyDescent="0.2">
      <c r="G44651" s="14" t="str">
        <f t="shared" si="703"/>
        <v/>
      </c>
    </row>
    <row r="44652" spans="7:7" x14ac:dyDescent="0.2">
      <c r="G44652" s="14" t="str">
        <f t="shared" si="703"/>
        <v/>
      </c>
    </row>
    <row r="44653" spans="7:7" x14ac:dyDescent="0.2">
      <c r="G44653" s="14" t="str">
        <f t="shared" si="703"/>
        <v/>
      </c>
    </row>
    <row r="44654" spans="7:7" x14ac:dyDescent="0.2">
      <c r="G44654" s="14" t="str">
        <f t="shared" si="703"/>
        <v/>
      </c>
    </row>
    <row r="44655" spans="7:7" x14ac:dyDescent="0.2">
      <c r="G44655" s="14" t="str">
        <f t="shared" si="703"/>
        <v/>
      </c>
    </row>
    <row r="44656" spans="7:7" x14ac:dyDescent="0.2">
      <c r="G44656" s="14" t="str">
        <f t="shared" si="703"/>
        <v/>
      </c>
    </row>
    <row r="44657" spans="7:7" x14ac:dyDescent="0.2">
      <c r="G44657" s="14" t="str">
        <f t="shared" si="703"/>
        <v/>
      </c>
    </row>
    <row r="44658" spans="7:7" x14ac:dyDescent="0.2">
      <c r="G44658" s="14" t="str">
        <f t="shared" si="703"/>
        <v/>
      </c>
    </row>
    <row r="44659" spans="7:7" x14ac:dyDescent="0.2">
      <c r="G44659" s="14" t="str">
        <f t="shared" si="703"/>
        <v/>
      </c>
    </row>
    <row r="44660" spans="7:7" x14ac:dyDescent="0.2">
      <c r="G44660" s="14" t="str">
        <f t="shared" si="703"/>
        <v/>
      </c>
    </row>
    <row r="44661" spans="7:7" x14ac:dyDescent="0.2">
      <c r="G44661" s="14" t="str">
        <f t="shared" si="703"/>
        <v/>
      </c>
    </row>
    <row r="44662" spans="7:7" x14ac:dyDescent="0.2">
      <c r="G44662" s="14" t="str">
        <f t="shared" si="703"/>
        <v/>
      </c>
    </row>
    <row r="44663" spans="7:7" x14ac:dyDescent="0.2">
      <c r="G44663" s="14" t="str">
        <f t="shared" si="703"/>
        <v/>
      </c>
    </row>
    <row r="44664" spans="7:7" x14ac:dyDescent="0.2">
      <c r="G44664" s="14" t="str">
        <f t="shared" si="703"/>
        <v/>
      </c>
    </row>
    <row r="44665" spans="7:7" x14ac:dyDescent="0.2">
      <c r="G44665" s="14" t="str">
        <f t="shared" si="703"/>
        <v/>
      </c>
    </row>
    <row r="44666" spans="7:7" x14ac:dyDescent="0.2">
      <c r="G44666" s="14" t="str">
        <f t="shared" si="703"/>
        <v/>
      </c>
    </row>
    <row r="44667" spans="7:7" x14ac:dyDescent="0.2">
      <c r="G44667" s="14" t="str">
        <f t="shared" si="703"/>
        <v/>
      </c>
    </row>
    <row r="44668" spans="7:7" x14ac:dyDescent="0.2">
      <c r="G44668" s="14" t="str">
        <f t="shared" si="703"/>
        <v/>
      </c>
    </row>
    <row r="44669" spans="7:7" x14ac:dyDescent="0.2">
      <c r="G44669" s="14" t="str">
        <f t="shared" si="703"/>
        <v/>
      </c>
    </row>
    <row r="44670" spans="7:7" x14ac:dyDescent="0.2">
      <c r="G44670" s="14" t="str">
        <f t="shared" si="703"/>
        <v/>
      </c>
    </row>
    <row r="44671" spans="7:7" x14ac:dyDescent="0.2">
      <c r="G44671" s="14" t="str">
        <f t="shared" si="703"/>
        <v/>
      </c>
    </row>
    <row r="44672" spans="7:7" x14ac:dyDescent="0.2">
      <c r="G44672" s="14" t="str">
        <f t="shared" si="703"/>
        <v/>
      </c>
    </row>
    <row r="44673" spans="7:7" x14ac:dyDescent="0.2">
      <c r="G44673" s="14" t="str">
        <f t="shared" si="703"/>
        <v/>
      </c>
    </row>
    <row r="44674" spans="7:7" x14ac:dyDescent="0.2">
      <c r="G44674" s="14" t="str">
        <f t="shared" si="703"/>
        <v/>
      </c>
    </row>
    <row r="44675" spans="7:7" x14ac:dyDescent="0.2">
      <c r="G44675" s="14" t="str">
        <f t="shared" si="703"/>
        <v/>
      </c>
    </row>
    <row r="44676" spans="7:7" x14ac:dyDescent="0.2">
      <c r="G44676" s="14" t="str">
        <f t="shared" si="703"/>
        <v/>
      </c>
    </row>
    <row r="44677" spans="7:7" x14ac:dyDescent="0.2">
      <c r="G44677" s="14" t="str">
        <f t="shared" si="703"/>
        <v/>
      </c>
    </row>
    <row r="44678" spans="7:7" x14ac:dyDescent="0.2">
      <c r="G44678" s="14" t="str">
        <f t="shared" ref="G44678:G44741" si="704">IF(C44678="","",C44678*0.75)</f>
        <v/>
      </c>
    </row>
    <row r="44679" spans="7:7" x14ac:dyDescent="0.2">
      <c r="G44679" s="14" t="str">
        <f t="shared" si="704"/>
        <v/>
      </c>
    </row>
    <row r="44680" spans="7:7" x14ac:dyDescent="0.2">
      <c r="G44680" s="14" t="str">
        <f t="shared" si="704"/>
        <v/>
      </c>
    </row>
    <row r="44681" spans="7:7" x14ac:dyDescent="0.2">
      <c r="G44681" s="14" t="str">
        <f t="shared" si="704"/>
        <v/>
      </c>
    </row>
    <row r="44682" spans="7:7" x14ac:dyDescent="0.2">
      <c r="G44682" s="14" t="str">
        <f t="shared" si="704"/>
        <v/>
      </c>
    </row>
    <row r="44683" spans="7:7" x14ac:dyDescent="0.2">
      <c r="G44683" s="14" t="str">
        <f t="shared" si="704"/>
        <v/>
      </c>
    </row>
    <row r="44684" spans="7:7" x14ac:dyDescent="0.2">
      <c r="G44684" s="14" t="str">
        <f t="shared" si="704"/>
        <v/>
      </c>
    </row>
    <row r="44685" spans="7:7" x14ac:dyDescent="0.2">
      <c r="G44685" s="14" t="str">
        <f t="shared" si="704"/>
        <v/>
      </c>
    </row>
    <row r="44686" spans="7:7" x14ac:dyDescent="0.2">
      <c r="G44686" s="14" t="str">
        <f t="shared" si="704"/>
        <v/>
      </c>
    </row>
    <row r="44687" spans="7:7" x14ac:dyDescent="0.2">
      <c r="G44687" s="14" t="str">
        <f t="shared" si="704"/>
        <v/>
      </c>
    </row>
    <row r="44688" spans="7:7" x14ac:dyDescent="0.2">
      <c r="G44688" s="14" t="str">
        <f t="shared" si="704"/>
        <v/>
      </c>
    </row>
    <row r="44689" spans="7:7" x14ac:dyDescent="0.2">
      <c r="G44689" s="14" t="str">
        <f t="shared" si="704"/>
        <v/>
      </c>
    </row>
    <row r="44690" spans="7:7" x14ac:dyDescent="0.2">
      <c r="G44690" s="14" t="str">
        <f t="shared" si="704"/>
        <v/>
      </c>
    </row>
    <row r="44691" spans="7:7" x14ac:dyDescent="0.2">
      <c r="G44691" s="14" t="str">
        <f t="shared" si="704"/>
        <v/>
      </c>
    </row>
    <row r="44692" spans="7:7" x14ac:dyDescent="0.2">
      <c r="G44692" s="14" t="str">
        <f t="shared" si="704"/>
        <v/>
      </c>
    </row>
    <row r="44693" spans="7:7" x14ac:dyDescent="0.2">
      <c r="G44693" s="14" t="str">
        <f t="shared" si="704"/>
        <v/>
      </c>
    </row>
    <row r="44694" spans="7:7" x14ac:dyDescent="0.2">
      <c r="G44694" s="14" t="str">
        <f t="shared" si="704"/>
        <v/>
      </c>
    </row>
    <row r="44695" spans="7:7" x14ac:dyDescent="0.2">
      <c r="G44695" s="14" t="str">
        <f t="shared" si="704"/>
        <v/>
      </c>
    </row>
    <row r="44696" spans="7:7" x14ac:dyDescent="0.2">
      <c r="G44696" s="14" t="str">
        <f t="shared" si="704"/>
        <v/>
      </c>
    </row>
    <row r="44697" spans="7:7" x14ac:dyDescent="0.2">
      <c r="G44697" s="14" t="str">
        <f t="shared" si="704"/>
        <v/>
      </c>
    </row>
    <row r="44698" spans="7:7" x14ac:dyDescent="0.2">
      <c r="G44698" s="14" t="str">
        <f t="shared" si="704"/>
        <v/>
      </c>
    </row>
    <row r="44699" spans="7:7" x14ac:dyDescent="0.2">
      <c r="G44699" s="14" t="str">
        <f t="shared" si="704"/>
        <v/>
      </c>
    </row>
    <row r="44700" spans="7:7" x14ac:dyDescent="0.2">
      <c r="G44700" s="14" t="str">
        <f t="shared" si="704"/>
        <v/>
      </c>
    </row>
    <row r="44701" spans="7:7" x14ac:dyDescent="0.2">
      <c r="G44701" s="14" t="str">
        <f t="shared" si="704"/>
        <v/>
      </c>
    </row>
    <row r="44702" spans="7:7" x14ac:dyDescent="0.2">
      <c r="G44702" s="14" t="str">
        <f t="shared" si="704"/>
        <v/>
      </c>
    </row>
    <row r="44703" spans="7:7" x14ac:dyDescent="0.2">
      <c r="G44703" s="14" t="str">
        <f t="shared" si="704"/>
        <v/>
      </c>
    </row>
    <row r="44704" spans="7:7" x14ac:dyDescent="0.2">
      <c r="G44704" s="14" t="str">
        <f t="shared" si="704"/>
        <v/>
      </c>
    </row>
    <row r="44705" spans="7:7" x14ac:dyDescent="0.2">
      <c r="G44705" s="14" t="str">
        <f t="shared" si="704"/>
        <v/>
      </c>
    </row>
    <row r="44706" spans="7:7" x14ac:dyDescent="0.2">
      <c r="G44706" s="14" t="str">
        <f t="shared" si="704"/>
        <v/>
      </c>
    </row>
    <row r="44707" spans="7:7" x14ac:dyDescent="0.2">
      <c r="G44707" s="14" t="str">
        <f t="shared" si="704"/>
        <v/>
      </c>
    </row>
    <row r="44708" spans="7:7" x14ac:dyDescent="0.2">
      <c r="G44708" s="14" t="str">
        <f t="shared" si="704"/>
        <v/>
      </c>
    </row>
    <row r="44709" spans="7:7" x14ac:dyDescent="0.2">
      <c r="G44709" s="14" t="str">
        <f t="shared" si="704"/>
        <v/>
      </c>
    </row>
    <row r="44710" spans="7:7" x14ac:dyDescent="0.2">
      <c r="G44710" s="14" t="str">
        <f t="shared" si="704"/>
        <v/>
      </c>
    </row>
    <row r="44711" spans="7:7" x14ac:dyDescent="0.2">
      <c r="G44711" s="14" t="str">
        <f t="shared" si="704"/>
        <v/>
      </c>
    </row>
    <row r="44712" spans="7:7" x14ac:dyDescent="0.2">
      <c r="G44712" s="14" t="str">
        <f t="shared" si="704"/>
        <v/>
      </c>
    </row>
    <row r="44713" spans="7:7" x14ac:dyDescent="0.2">
      <c r="G44713" s="14" t="str">
        <f t="shared" si="704"/>
        <v/>
      </c>
    </row>
    <row r="44714" spans="7:7" x14ac:dyDescent="0.2">
      <c r="G44714" s="14" t="str">
        <f t="shared" si="704"/>
        <v/>
      </c>
    </row>
    <row r="44715" spans="7:7" x14ac:dyDescent="0.2">
      <c r="G44715" s="14" t="str">
        <f t="shared" si="704"/>
        <v/>
      </c>
    </row>
    <row r="44716" spans="7:7" x14ac:dyDescent="0.2">
      <c r="G44716" s="14" t="str">
        <f t="shared" si="704"/>
        <v/>
      </c>
    </row>
    <row r="44717" spans="7:7" x14ac:dyDescent="0.2">
      <c r="G44717" s="14" t="str">
        <f t="shared" si="704"/>
        <v/>
      </c>
    </row>
    <row r="44718" spans="7:7" x14ac:dyDescent="0.2">
      <c r="G44718" s="14" t="str">
        <f t="shared" si="704"/>
        <v/>
      </c>
    </row>
    <row r="44719" spans="7:7" x14ac:dyDescent="0.2">
      <c r="G44719" s="14" t="str">
        <f t="shared" si="704"/>
        <v/>
      </c>
    </row>
    <row r="44720" spans="7:7" x14ac:dyDescent="0.2">
      <c r="G44720" s="14" t="str">
        <f t="shared" si="704"/>
        <v/>
      </c>
    </row>
    <row r="44721" spans="7:7" x14ac:dyDescent="0.2">
      <c r="G44721" s="14" t="str">
        <f t="shared" si="704"/>
        <v/>
      </c>
    </row>
    <row r="44722" spans="7:7" x14ac:dyDescent="0.2">
      <c r="G44722" s="14" t="str">
        <f t="shared" si="704"/>
        <v/>
      </c>
    </row>
    <row r="44723" spans="7:7" x14ac:dyDescent="0.2">
      <c r="G44723" s="14" t="str">
        <f t="shared" si="704"/>
        <v/>
      </c>
    </row>
    <row r="44724" spans="7:7" x14ac:dyDescent="0.2">
      <c r="G44724" s="14" t="str">
        <f t="shared" si="704"/>
        <v/>
      </c>
    </row>
    <row r="44725" spans="7:7" x14ac:dyDescent="0.2">
      <c r="G44725" s="14" t="str">
        <f t="shared" si="704"/>
        <v/>
      </c>
    </row>
    <row r="44726" spans="7:7" x14ac:dyDescent="0.2">
      <c r="G44726" s="14" t="str">
        <f t="shared" si="704"/>
        <v/>
      </c>
    </row>
    <row r="44727" spans="7:7" x14ac:dyDescent="0.2">
      <c r="G44727" s="14" t="str">
        <f t="shared" si="704"/>
        <v/>
      </c>
    </row>
    <row r="44728" spans="7:7" x14ac:dyDescent="0.2">
      <c r="G44728" s="14" t="str">
        <f t="shared" si="704"/>
        <v/>
      </c>
    </row>
    <row r="44729" spans="7:7" x14ac:dyDescent="0.2">
      <c r="G44729" s="14" t="str">
        <f t="shared" si="704"/>
        <v/>
      </c>
    </row>
    <row r="44730" spans="7:7" x14ac:dyDescent="0.2">
      <c r="G44730" s="14" t="str">
        <f t="shared" si="704"/>
        <v/>
      </c>
    </row>
    <row r="44731" spans="7:7" x14ac:dyDescent="0.2">
      <c r="G44731" s="14" t="str">
        <f t="shared" si="704"/>
        <v/>
      </c>
    </row>
    <row r="44732" spans="7:7" x14ac:dyDescent="0.2">
      <c r="G44732" s="14" t="str">
        <f t="shared" si="704"/>
        <v/>
      </c>
    </row>
    <row r="44733" spans="7:7" x14ac:dyDescent="0.2">
      <c r="G44733" s="14" t="str">
        <f t="shared" si="704"/>
        <v/>
      </c>
    </row>
    <row r="44734" spans="7:7" x14ac:dyDescent="0.2">
      <c r="G44734" s="14" t="str">
        <f t="shared" si="704"/>
        <v/>
      </c>
    </row>
    <row r="44735" spans="7:7" x14ac:dyDescent="0.2">
      <c r="G44735" s="14" t="str">
        <f t="shared" si="704"/>
        <v/>
      </c>
    </row>
    <row r="44736" spans="7:7" x14ac:dyDescent="0.2">
      <c r="G44736" s="14" t="str">
        <f t="shared" si="704"/>
        <v/>
      </c>
    </row>
    <row r="44737" spans="7:7" x14ac:dyDescent="0.2">
      <c r="G44737" s="14" t="str">
        <f t="shared" si="704"/>
        <v/>
      </c>
    </row>
    <row r="44738" spans="7:7" x14ac:dyDescent="0.2">
      <c r="G44738" s="14" t="str">
        <f t="shared" si="704"/>
        <v/>
      </c>
    </row>
    <row r="44739" spans="7:7" x14ac:dyDescent="0.2">
      <c r="G44739" s="14" t="str">
        <f t="shared" si="704"/>
        <v/>
      </c>
    </row>
    <row r="44740" spans="7:7" x14ac:dyDescent="0.2">
      <c r="G44740" s="14" t="str">
        <f t="shared" si="704"/>
        <v/>
      </c>
    </row>
    <row r="44741" spans="7:7" x14ac:dyDescent="0.2">
      <c r="G44741" s="14" t="str">
        <f t="shared" si="704"/>
        <v/>
      </c>
    </row>
    <row r="44742" spans="7:7" x14ac:dyDescent="0.2">
      <c r="G44742" s="14" t="str">
        <f t="shared" ref="G44742:G44805" si="705">IF(C44742="","",C44742*0.75)</f>
        <v/>
      </c>
    </row>
    <row r="44743" spans="7:7" x14ac:dyDescent="0.2">
      <c r="G44743" s="14" t="str">
        <f t="shared" si="705"/>
        <v/>
      </c>
    </row>
    <row r="44744" spans="7:7" x14ac:dyDescent="0.2">
      <c r="G44744" s="14" t="str">
        <f t="shared" si="705"/>
        <v/>
      </c>
    </row>
    <row r="44745" spans="7:7" x14ac:dyDescent="0.2">
      <c r="G44745" s="14" t="str">
        <f t="shared" si="705"/>
        <v/>
      </c>
    </row>
    <row r="44746" spans="7:7" x14ac:dyDescent="0.2">
      <c r="G44746" s="14" t="str">
        <f t="shared" si="705"/>
        <v/>
      </c>
    </row>
    <row r="44747" spans="7:7" x14ac:dyDescent="0.2">
      <c r="G44747" s="14" t="str">
        <f t="shared" si="705"/>
        <v/>
      </c>
    </row>
    <row r="44748" spans="7:7" x14ac:dyDescent="0.2">
      <c r="G44748" s="14" t="str">
        <f t="shared" si="705"/>
        <v/>
      </c>
    </row>
    <row r="44749" spans="7:7" x14ac:dyDescent="0.2">
      <c r="G44749" s="14" t="str">
        <f t="shared" si="705"/>
        <v/>
      </c>
    </row>
    <row r="44750" spans="7:7" x14ac:dyDescent="0.2">
      <c r="G44750" s="14" t="str">
        <f t="shared" si="705"/>
        <v/>
      </c>
    </row>
    <row r="44751" spans="7:7" x14ac:dyDescent="0.2">
      <c r="G44751" s="14" t="str">
        <f t="shared" si="705"/>
        <v/>
      </c>
    </row>
    <row r="44752" spans="7:7" x14ac:dyDescent="0.2">
      <c r="G44752" s="14" t="str">
        <f t="shared" si="705"/>
        <v/>
      </c>
    </row>
    <row r="44753" spans="7:7" x14ac:dyDescent="0.2">
      <c r="G44753" s="14" t="str">
        <f t="shared" si="705"/>
        <v/>
      </c>
    </row>
    <row r="44754" spans="7:7" x14ac:dyDescent="0.2">
      <c r="G44754" s="14" t="str">
        <f t="shared" si="705"/>
        <v/>
      </c>
    </row>
    <row r="44755" spans="7:7" x14ac:dyDescent="0.2">
      <c r="G44755" s="14" t="str">
        <f t="shared" si="705"/>
        <v/>
      </c>
    </row>
    <row r="44756" spans="7:7" x14ac:dyDescent="0.2">
      <c r="G44756" s="14" t="str">
        <f t="shared" si="705"/>
        <v/>
      </c>
    </row>
    <row r="44757" spans="7:7" x14ac:dyDescent="0.2">
      <c r="G44757" s="14" t="str">
        <f t="shared" si="705"/>
        <v/>
      </c>
    </row>
    <row r="44758" spans="7:7" x14ac:dyDescent="0.2">
      <c r="G44758" s="14" t="str">
        <f t="shared" si="705"/>
        <v/>
      </c>
    </row>
    <row r="44759" spans="7:7" x14ac:dyDescent="0.2">
      <c r="G44759" s="14" t="str">
        <f t="shared" si="705"/>
        <v/>
      </c>
    </row>
    <row r="44760" spans="7:7" x14ac:dyDescent="0.2">
      <c r="G44760" s="14" t="str">
        <f t="shared" si="705"/>
        <v/>
      </c>
    </row>
    <row r="44761" spans="7:7" x14ac:dyDescent="0.2">
      <c r="G44761" s="14" t="str">
        <f t="shared" si="705"/>
        <v/>
      </c>
    </row>
    <row r="44762" spans="7:7" x14ac:dyDescent="0.2">
      <c r="G44762" s="14" t="str">
        <f t="shared" si="705"/>
        <v/>
      </c>
    </row>
    <row r="44763" spans="7:7" x14ac:dyDescent="0.2">
      <c r="G44763" s="14" t="str">
        <f t="shared" si="705"/>
        <v/>
      </c>
    </row>
    <row r="44764" spans="7:7" x14ac:dyDescent="0.2">
      <c r="G44764" s="14" t="str">
        <f t="shared" si="705"/>
        <v/>
      </c>
    </row>
    <row r="44765" spans="7:7" x14ac:dyDescent="0.2">
      <c r="G44765" s="14" t="str">
        <f t="shared" si="705"/>
        <v/>
      </c>
    </row>
    <row r="44766" spans="7:7" x14ac:dyDescent="0.2">
      <c r="G44766" s="14" t="str">
        <f t="shared" si="705"/>
        <v/>
      </c>
    </row>
    <row r="44767" spans="7:7" x14ac:dyDescent="0.2">
      <c r="G44767" s="14" t="str">
        <f t="shared" si="705"/>
        <v/>
      </c>
    </row>
    <row r="44768" spans="7:7" x14ac:dyDescent="0.2">
      <c r="G44768" s="14" t="str">
        <f t="shared" si="705"/>
        <v/>
      </c>
    </row>
    <row r="44769" spans="7:7" x14ac:dyDescent="0.2">
      <c r="G44769" s="14" t="str">
        <f t="shared" si="705"/>
        <v/>
      </c>
    </row>
    <row r="44770" spans="7:7" x14ac:dyDescent="0.2">
      <c r="G44770" s="14" t="str">
        <f t="shared" si="705"/>
        <v/>
      </c>
    </row>
    <row r="44771" spans="7:7" x14ac:dyDescent="0.2">
      <c r="G44771" s="14" t="str">
        <f t="shared" si="705"/>
        <v/>
      </c>
    </row>
    <row r="44772" spans="7:7" x14ac:dyDescent="0.2">
      <c r="G44772" s="14" t="str">
        <f t="shared" si="705"/>
        <v/>
      </c>
    </row>
    <row r="44773" spans="7:7" x14ac:dyDescent="0.2">
      <c r="G44773" s="14" t="str">
        <f t="shared" si="705"/>
        <v/>
      </c>
    </row>
    <row r="44774" spans="7:7" x14ac:dyDescent="0.2">
      <c r="G44774" s="14" t="str">
        <f t="shared" si="705"/>
        <v/>
      </c>
    </row>
    <row r="44775" spans="7:7" x14ac:dyDescent="0.2">
      <c r="G44775" s="14" t="str">
        <f t="shared" si="705"/>
        <v/>
      </c>
    </row>
    <row r="44776" spans="7:7" x14ac:dyDescent="0.2">
      <c r="G44776" s="14" t="str">
        <f t="shared" si="705"/>
        <v/>
      </c>
    </row>
    <row r="44777" spans="7:7" x14ac:dyDescent="0.2">
      <c r="G44777" s="14" t="str">
        <f t="shared" si="705"/>
        <v/>
      </c>
    </row>
    <row r="44778" spans="7:7" x14ac:dyDescent="0.2">
      <c r="G44778" s="14" t="str">
        <f t="shared" si="705"/>
        <v/>
      </c>
    </row>
    <row r="44779" spans="7:7" x14ac:dyDescent="0.2">
      <c r="G44779" s="14" t="str">
        <f t="shared" si="705"/>
        <v/>
      </c>
    </row>
    <row r="44780" spans="7:7" x14ac:dyDescent="0.2">
      <c r="G44780" s="14" t="str">
        <f t="shared" si="705"/>
        <v/>
      </c>
    </row>
    <row r="44781" spans="7:7" x14ac:dyDescent="0.2">
      <c r="G44781" s="14" t="str">
        <f t="shared" si="705"/>
        <v/>
      </c>
    </row>
    <row r="44782" spans="7:7" x14ac:dyDescent="0.2">
      <c r="G44782" s="14" t="str">
        <f t="shared" si="705"/>
        <v/>
      </c>
    </row>
    <row r="44783" spans="7:7" x14ac:dyDescent="0.2">
      <c r="G44783" s="14" t="str">
        <f t="shared" si="705"/>
        <v/>
      </c>
    </row>
    <row r="44784" spans="7:7" x14ac:dyDescent="0.2">
      <c r="G44784" s="14" t="str">
        <f t="shared" si="705"/>
        <v/>
      </c>
    </row>
    <row r="44785" spans="7:7" x14ac:dyDescent="0.2">
      <c r="G44785" s="14" t="str">
        <f t="shared" si="705"/>
        <v/>
      </c>
    </row>
    <row r="44786" spans="7:7" x14ac:dyDescent="0.2">
      <c r="G44786" s="14" t="str">
        <f t="shared" si="705"/>
        <v/>
      </c>
    </row>
    <row r="44787" spans="7:7" x14ac:dyDescent="0.2">
      <c r="G44787" s="14" t="str">
        <f t="shared" si="705"/>
        <v/>
      </c>
    </row>
    <row r="44788" spans="7:7" x14ac:dyDescent="0.2">
      <c r="G44788" s="14" t="str">
        <f t="shared" si="705"/>
        <v/>
      </c>
    </row>
    <row r="44789" spans="7:7" x14ac:dyDescent="0.2">
      <c r="G44789" s="14" t="str">
        <f t="shared" si="705"/>
        <v/>
      </c>
    </row>
    <row r="44790" spans="7:7" x14ac:dyDescent="0.2">
      <c r="G44790" s="14" t="str">
        <f t="shared" si="705"/>
        <v/>
      </c>
    </row>
    <row r="44791" spans="7:7" x14ac:dyDescent="0.2">
      <c r="G44791" s="14" t="str">
        <f t="shared" si="705"/>
        <v/>
      </c>
    </row>
    <row r="44792" spans="7:7" x14ac:dyDescent="0.2">
      <c r="G44792" s="14" t="str">
        <f t="shared" si="705"/>
        <v/>
      </c>
    </row>
    <row r="44793" spans="7:7" x14ac:dyDescent="0.2">
      <c r="G44793" s="14" t="str">
        <f t="shared" si="705"/>
        <v/>
      </c>
    </row>
    <row r="44794" spans="7:7" x14ac:dyDescent="0.2">
      <c r="G44794" s="14" t="str">
        <f t="shared" si="705"/>
        <v/>
      </c>
    </row>
    <row r="44795" spans="7:7" x14ac:dyDescent="0.2">
      <c r="G44795" s="14" t="str">
        <f t="shared" si="705"/>
        <v/>
      </c>
    </row>
    <row r="44796" spans="7:7" x14ac:dyDescent="0.2">
      <c r="G44796" s="14" t="str">
        <f t="shared" si="705"/>
        <v/>
      </c>
    </row>
    <row r="44797" spans="7:7" x14ac:dyDescent="0.2">
      <c r="G44797" s="14" t="str">
        <f t="shared" si="705"/>
        <v/>
      </c>
    </row>
    <row r="44798" spans="7:7" x14ac:dyDescent="0.2">
      <c r="G44798" s="14" t="str">
        <f t="shared" si="705"/>
        <v/>
      </c>
    </row>
    <row r="44799" spans="7:7" x14ac:dyDescent="0.2">
      <c r="G44799" s="14" t="str">
        <f t="shared" si="705"/>
        <v/>
      </c>
    </row>
    <row r="44800" spans="7:7" x14ac:dyDescent="0.2">
      <c r="G44800" s="14" t="str">
        <f t="shared" si="705"/>
        <v/>
      </c>
    </row>
    <row r="44801" spans="7:7" x14ac:dyDescent="0.2">
      <c r="G44801" s="14" t="str">
        <f t="shared" si="705"/>
        <v/>
      </c>
    </row>
    <row r="44802" spans="7:7" x14ac:dyDescent="0.2">
      <c r="G44802" s="14" t="str">
        <f t="shared" si="705"/>
        <v/>
      </c>
    </row>
    <row r="44803" spans="7:7" x14ac:dyDescent="0.2">
      <c r="G44803" s="14" t="str">
        <f t="shared" si="705"/>
        <v/>
      </c>
    </row>
    <row r="44804" spans="7:7" x14ac:dyDescent="0.2">
      <c r="G44804" s="14" t="str">
        <f t="shared" si="705"/>
        <v/>
      </c>
    </row>
    <row r="44805" spans="7:7" x14ac:dyDescent="0.2">
      <c r="G44805" s="14" t="str">
        <f t="shared" si="705"/>
        <v/>
      </c>
    </row>
    <row r="44806" spans="7:7" x14ac:dyDescent="0.2">
      <c r="G44806" s="14" t="str">
        <f t="shared" ref="G44806:G44869" si="706">IF(C44806="","",C44806*0.75)</f>
        <v/>
      </c>
    </row>
    <row r="44807" spans="7:7" x14ac:dyDescent="0.2">
      <c r="G44807" s="14" t="str">
        <f t="shared" si="706"/>
        <v/>
      </c>
    </row>
    <row r="44808" spans="7:7" x14ac:dyDescent="0.2">
      <c r="G44808" s="14" t="str">
        <f t="shared" si="706"/>
        <v/>
      </c>
    </row>
    <row r="44809" spans="7:7" x14ac:dyDescent="0.2">
      <c r="G44809" s="14" t="str">
        <f t="shared" si="706"/>
        <v/>
      </c>
    </row>
    <row r="44810" spans="7:7" x14ac:dyDescent="0.2">
      <c r="G44810" s="14" t="str">
        <f t="shared" si="706"/>
        <v/>
      </c>
    </row>
    <row r="44811" spans="7:7" x14ac:dyDescent="0.2">
      <c r="G44811" s="14" t="str">
        <f t="shared" si="706"/>
        <v/>
      </c>
    </row>
    <row r="44812" spans="7:7" x14ac:dyDescent="0.2">
      <c r="G44812" s="14" t="str">
        <f t="shared" si="706"/>
        <v/>
      </c>
    </row>
    <row r="44813" spans="7:7" x14ac:dyDescent="0.2">
      <c r="G44813" s="14" t="str">
        <f t="shared" si="706"/>
        <v/>
      </c>
    </row>
    <row r="44814" spans="7:7" x14ac:dyDescent="0.2">
      <c r="G44814" s="14" t="str">
        <f t="shared" si="706"/>
        <v/>
      </c>
    </row>
    <row r="44815" spans="7:7" x14ac:dyDescent="0.2">
      <c r="G44815" s="14" t="str">
        <f t="shared" si="706"/>
        <v/>
      </c>
    </row>
    <row r="44816" spans="7:7" x14ac:dyDescent="0.2">
      <c r="G44816" s="14" t="str">
        <f t="shared" si="706"/>
        <v/>
      </c>
    </row>
    <row r="44817" spans="7:7" x14ac:dyDescent="0.2">
      <c r="G44817" s="14" t="str">
        <f t="shared" si="706"/>
        <v/>
      </c>
    </row>
    <row r="44818" spans="7:7" x14ac:dyDescent="0.2">
      <c r="G44818" s="14" t="str">
        <f t="shared" si="706"/>
        <v/>
      </c>
    </row>
    <row r="44819" spans="7:7" x14ac:dyDescent="0.2">
      <c r="G44819" s="14" t="str">
        <f t="shared" si="706"/>
        <v/>
      </c>
    </row>
    <row r="44820" spans="7:7" x14ac:dyDescent="0.2">
      <c r="G44820" s="14" t="str">
        <f t="shared" si="706"/>
        <v/>
      </c>
    </row>
    <row r="44821" spans="7:7" x14ac:dyDescent="0.2">
      <c r="G44821" s="14" t="str">
        <f t="shared" si="706"/>
        <v/>
      </c>
    </row>
    <row r="44822" spans="7:7" x14ac:dyDescent="0.2">
      <c r="G44822" s="14" t="str">
        <f t="shared" si="706"/>
        <v/>
      </c>
    </row>
    <row r="44823" spans="7:7" x14ac:dyDescent="0.2">
      <c r="G44823" s="14" t="str">
        <f t="shared" si="706"/>
        <v/>
      </c>
    </row>
    <row r="44824" spans="7:7" x14ac:dyDescent="0.2">
      <c r="G44824" s="14" t="str">
        <f t="shared" si="706"/>
        <v/>
      </c>
    </row>
    <row r="44825" spans="7:7" x14ac:dyDescent="0.2">
      <c r="G44825" s="14" t="str">
        <f t="shared" si="706"/>
        <v/>
      </c>
    </row>
    <row r="44826" spans="7:7" x14ac:dyDescent="0.2">
      <c r="G44826" s="14" t="str">
        <f t="shared" si="706"/>
        <v/>
      </c>
    </row>
    <row r="44827" spans="7:7" x14ac:dyDescent="0.2">
      <c r="G44827" s="14" t="str">
        <f t="shared" si="706"/>
        <v/>
      </c>
    </row>
    <row r="44828" spans="7:7" x14ac:dyDescent="0.2">
      <c r="G44828" s="14" t="str">
        <f t="shared" si="706"/>
        <v/>
      </c>
    </row>
    <row r="44829" spans="7:7" x14ac:dyDescent="0.2">
      <c r="G44829" s="14" t="str">
        <f t="shared" si="706"/>
        <v/>
      </c>
    </row>
    <row r="44830" spans="7:7" x14ac:dyDescent="0.2">
      <c r="G44830" s="14" t="str">
        <f t="shared" si="706"/>
        <v/>
      </c>
    </row>
    <row r="44831" spans="7:7" x14ac:dyDescent="0.2">
      <c r="G44831" s="14" t="str">
        <f t="shared" si="706"/>
        <v/>
      </c>
    </row>
    <row r="44832" spans="7:7" x14ac:dyDescent="0.2">
      <c r="G44832" s="14" t="str">
        <f t="shared" si="706"/>
        <v/>
      </c>
    </row>
    <row r="44833" spans="7:7" x14ac:dyDescent="0.2">
      <c r="G44833" s="14" t="str">
        <f t="shared" si="706"/>
        <v/>
      </c>
    </row>
    <row r="44834" spans="7:7" x14ac:dyDescent="0.2">
      <c r="G44834" s="14" t="str">
        <f t="shared" si="706"/>
        <v/>
      </c>
    </row>
    <row r="44835" spans="7:7" x14ac:dyDescent="0.2">
      <c r="G44835" s="14" t="str">
        <f t="shared" si="706"/>
        <v/>
      </c>
    </row>
    <row r="44836" spans="7:7" x14ac:dyDescent="0.2">
      <c r="G44836" s="14" t="str">
        <f t="shared" si="706"/>
        <v/>
      </c>
    </row>
    <row r="44837" spans="7:7" x14ac:dyDescent="0.2">
      <c r="G44837" s="14" t="str">
        <f t="shared" si="706"/>
        <v/>
      </c>
    </row>
    <row r="44838" spans="7:7" x14ac:dyDescent="0.2">
      <c r="G44838" s="14" t="str">
        <f t="shared" si="706"/>
        <v/>
      </c>
    </row>
    <row r="44839" spans="7:7" x14ac:dyDescent="0.2">
      <c r="G44839" s="14" t="str">
        <f t="shared" si="706"/>
        <v/>
      </c>
    </row>
    <row r="44840" spans="7:7" x14ac:dyDescent="0.2">
      <c r="G44840" s="14" t="str">
        <f t="shared" si="706"/>
        <v/>
      </c>
    </row>
    <row r="44841" spans="7:7" x14ac:dyDescent="0.2">
      <c r="G44841" s="14" t="str">
        <f t="shared" si="706"/>
        <v/>
      </c>
    </row>
    <row r="44842" spans="7:7" x14ac:dyDescent="0.2">
      <c r="G44842" s="14" t="str">
        <f t="shared" si="706"/>
        <v/>
      </c>
    </row>
    <row r="44843" spans="7:7" x14ac:dyDescent="0.2">
      <c r="G44843" s="14" t="str">
        <f t="shared" si="706"/>
        <v/>
      </c>
    </row>
    <row r="44844" spans="7:7" x14ac:dyDescent="0.2">
      <c r="G44844" s="14" t="str">
        <f t="shared" si="706"/>
        <v/>
      </c>
    </row>
    <row r="44845" spans="7:7" x14ac:dyDescent="0.2">
      <c r="G44845" s="14" t="str">
        <f t="shared" si="706"/>
        <v/>
      </c>
    </row>
    <row r="44846" spans="7:7" x14ac:dyDescent="0.2">
      <c r="G44846" s="14" t="str">
        <f t="shared" si="706"/>
        <v/>
      </c>
    </row>
    <row r="44847" spans="7:7" x14ac:dyDescent="0.2">
      <c r="G44847" s="14" t="str">
        <f t="shared" si="706"/>
        <v/>
      </c>
    </row>
    <row r="44848" spans="7:7" x14ac:dyDescent="0.2">
      <c r="G44848" s="14" t="str">
        <f t="shared" si="706"/>
        <v/>
      </c>
    </row>
    <row r="44849" spans="7:7" x14ac:dyDescent="0.2">
      <c r="G44849" s="14" t="str">
        <f t="shared" si="706"/>
        <v/>
      </c>
    </row>
    <row r="44850" spans="7:7" x14ac:dyDescent="0.2">
      <c r="G44850" s="14" t="str">
        <f t="shared" si="706"/>
        <v/>
      </c>
    </row>
    <row r="44851" spans="7:7" x14ac:dyDescent="0.2">
      <c r="G44851" s="14" t="str">
        <f t="shared" si="706"/>
        <v/>
      </c>
    </row>
    <row r="44852" spans="7:7" x14ac:dyDescent="0.2">
      <c r="G44852" s="14" t="str">
        <f t="shared" si="706"/>
        <v/>
      </c>
    </row>
    <row r="44853" spans="7:7" x14ac:dyDescent="0.2">
      <c r="G44853" s="14" t="str">
        <f t="shared" si="706"/>
        <v/>
      </c>
    </row>
    <row r="44854" spans="7:7" x14ac:dyDescent="0.2">
      <c r="G44854" s="14" t="str">
        <f t="shared" si="706"/>
        <v/>
      </c>
    </row>
    <row r="44855" spans="7:7" x14ac:dyDescent="0.2">
      <c r="G44855" s="14" t="str">
        <f t="shared" si="706"/>
        <v/>
      </c>
    </row>
    <row r="44856" spans="7:7" x14ac:dyDescent="0.2">
      <c r="G44856" s="14" t="str">
        <f t="shared" si="706"/>
        <v/>
      </c>
    </row>
    <row r="44857" spans="7:7" x14ac:dyDescent="0.2">
      <c r="G44857" s="14" t="str">
        <f t="shared" si="706"/>
        <v/>
      </c>
    </row>
    <row r="44858" spans="7:7" x14ac:dyDescent="0.2">
      <c r="G44858" s="14" t="str">
        <f t="shared" si="706"/>
        <v/>
      </c>
    </row>
    <row r="44859" spans="7:7" x14ac:dyDescent="0.2">
      <c r="G44859" s="14" t="str">
        <f t="shared" si="706"/>
        <v/>
      </c>
    </row>
    <row r="44860" spans="7:7" x14ac:dyDescent="0.2">
      <c r="G44860" s="14" t="str">
        <f t="shared" si="706"/>
        <v/>
      </c>
    </row>
    <row r="44861" spans="7:7" x14ac:dyDescent="0.2">
      <c r="G44861" s="14" t="str">
        <f t="shared" si="706"/>
        <v/>
      </c>
    </row>
    <row r="44862" spans="7:7" x14ac:dyDescent="0.2">
      <c r="G44862" s="14" t="str">
        <f t="shared" si="706"/>
        <v/>
      </c>
    </row>
    <row r="44863" spans="7:7" x14ac:dyDescent="0.2">
      <c r="G44863" s="14" t="str">
        <f t="shared" si="706"/>
        <v/>
      </c>
    </row>
    <row r="44864" spans="7:7" x14ac:dyDescent="0.2">
      <c r="G44864" s="14" t="str">
        <f t="shared" si="706"/>
        <v/>
      </c>
    </row>
    <row r="44865" spans="7:7" x14ac:dyDescent="0.2">
      <c r="G44865" s="14" t="str">
        <f t="shared" si="706"/>
        <v/>
      </c>
    </row>
    <row r="44866" spans="7:7" x14ac:dyDescent="0.2">
      <c r="G44866" s="14" t="str">
        <f t="shared" si="706"/>
        <v/>
      </c>
    </row>
    <row r="44867" spans="7:7" x14ac:dyDescent="0.2">
      <c r="G44867" s="14" t="str">
        <f t="shared" si="706"/>
        <v/>
      </c>
    </row>
    <row r="44868" spans="7:7" x14ac:dyDescent="0.2">
      <c r="G44868" s="14" t="str">
        <f t="shared" si="706"/>
        <v/>
      </c>
    </row>
    <row r="44869" spans="7:7" x14ac:dyDescent="0.2">
      <c r="G44869" s="14" t="str">
        <f t="shared" si="706"/>
        <v/>
      </c>
    </row>
    <row r="44870" spans="7:7" x14ac:dyDescent="0.2">
      <c r="G44870" s="14" t="str">
        <f t="shared" ref="G44870:G44933" si="707">IF(C44870="","",C44870*0.75)</f>
        <v/>
      </c>
    </row>
    <row r="44871" spans="7:7" x14ac:dyDescent="0.2">
      <c r="G44871" s="14" t="str">
        <f t="shared" si="707"/>
        <v/>
      </c>
    </row>
    <row r="44872" spans="7:7" x14ac:dyDescent="0.2">
      <c r="G44872" s="14" t="str">
        <f t="shared" si="707"/>
        <v/>
      </c>
    </row>
    <row r="44873" spans="7:7" x14ac:dyDescent="0.2">
      <c r="G44873" s="14" t="str">
        <f t="shared" si="707"/>
        <v/>
      </c>
    </row>
    <row r="44874" spans="7:7" x14ac:dyDescent="0.2">
      <c r="G44874" s="14" t="str">
        <f t="shared" si="707"/>
        <v/>
      </c>
    </row>
    <row r="44875" spans="7:7" x14ac:dyDescent="0.2">
      <c r="G44875" s="14" t="str">
        <f t="shared" si="707"/>
        <v/>
      </c>
    </row>
    <row r="44876" spans="7:7" x14ac:dyDescent="0.2">
      <c r="G44876" s="14" t="str">
        <f t="shared" si="707"/>
        <v/>
      </c>
    </row>
    <row r="44877" spans="7:7" x14ac:dyDescent="0.2">
      <c r="G44877" s="14" t="str">
        <f t="shared" si="707"/>
        <v/>
      </c>
    </row>
    <row r="44878" spans="7:7" x14ac:dyDescent="0.2">
      <c r="G44878" s="14" t="str">
        <f t="shared" si="707"/>
        <v/>
      </c>
    </row>
    <row r="44879" spans="7:7" x14ac:dyDescent="0.2">
      <c r="G44879" s="14" t="str">
        <f t="shared" si="707"/>
        <v/>
      </c>
    </row>
    <row r="44880" spans="7:7" x14ac:dyDescent="0.2">
      <c r="G44880" s="14" t="str">
        <f t="shared" si="707"/>
        <v/>
      </c>
    </row>
    <row r="44881" spans="7:7" x14ac:dyDescent="0.2">
      <c r="G44881" s="14" t="str">
        <f t="shared" si="707"/>
        <v/>
      </c>
    </row>
    <row r="44882" spans="7:7" x14ac:dyDescent="0.2">
      <c r="G44882" s="14" t="str">
        <f t="shared" si="707"/>
        <v/>
      </c>
    </row>
    <row r="44883" spans="7:7" x14ac:dyDescent="0.2">
      <c r="G44883" s="14" t="str">
        <f t="shared" si="707"/>
        <v/>
      </c>
    </row>
    <row r="44884" spans="7:7" x14ac:dyDescent="0.2">
      <c r="G44884" s="14" t="str">
        <f t="shared" si="707"/>
        <v/>
      </c>
    </row>
    <row r="44885" spans="7:7" x14ac:dyDescent="0.2">
      <c r="G44885" s="14" t="str">
        <f t="shared" si="707"/>
        <v/>
      </c>
    </row>
    <row r="44886" spans="7:7" x14ac:dyDescent="0.2">
      <c r="G44886" s="14" t="str">
        <f t="shared" si="707"/>
        <v/>
      </c>
    </row>
    <row r="44887" spans="7:7" x14ac:dyDescent="0.2">
      <c r="G44887" s="14" t="str">
        <f t="shared" si="707"/>
        <v/>
      </c>
    </row>
    <row r="44888" spans="7:7" x14ac:dyDescent="0.2">
      <c r="G44888" s="14" t="str">
        <f t="shared" si="707"/>
        <v/>
      </c>
    </row>
    <row r="44889" spans="7:7" x14ac:dyDescent="0.2">
      <c r="G44889" s="14" t="str">
        <f t="shared" si="707"/>
        <v/>
      </c>
    </row>
    <row r="44890" spans="7:7" x14ac:dyDescent="0.2">
      <c r="G44890" s="14" t="str">
        <f t="shared" si="707"/>
        <v/>
      </c>
    </row>
    <row r="44891" spans="7:7" x14ac:dyDescent="0.2">
      <c r="G44891" s="14" t="str">
        <f t="shared" si="707"/>
        <v/>
      </c>
    </row>
    <row r="44892" spans="7:7" x14ac:dyDescent="0.2">
      <c r="G44892" s="14" t="str">
        <f t="shared" si="707"/>
        <v/>
      </c>
    </row>
    <row r="44893" spans="7:7" x14ac:dyDescent="0.2">
      <c r="G44893" s="14" t="str">
        <f t="shared" si="707"/>
        <v/>
      </c>
    </row>
    <row r="44894" spans="7:7" x14ac:dyDescent="0.2">
      <c r="G44894" s="14" t="str">
        <f t="shared" si="707"/>
        <v/>
      </c>
    </row>
    <row r="44895" spans="7:7" x14ac:dyDescent="0.2">
      <c r="G44895" s="14" t="str">
        <f t="shared" si="707"/>
        <v/>
      </c>
    </row>
    <row r="44896" spans="7:7" x14ac:dyDescent="0.2">
      <c r="G44896" s="14" t="str">
        <f t="shared" si="707"/>
        <v/>
      </c>
    </row>
    <row r="44897" spans="7:7" x14ac:dyDescent="0.2">
      <c r="G44897" s="14" t="str">
        <f t="shared" si="707"/>
        <v/>
      </c>
    </row>
    <row r="44898" spans="7:7" x14ac:dyDescent="0.2">
      <c r="G44898" s="14" t="str">
        <f t="shared" si="707"/>
        <v/>
      </c>
    </row>
    <row r="44899" spans="7:7" x14ac:dyDescent="0.2">
      <c r="G44899" s="14" t="str">
        <f t="shared" si="707"/>
        <v/>
      </c>
    </row>
    <row r="44900" spans="7:7" x14ac:dyDescent="0.2">
      <c r="G44900" s="14" t="str">
        <f t="shared" si="707"/>
        <v/>
      </c>
    </row>
    <row r="44901" spans="7:7" x14ac:dyDescent="0.2">
      <c r="G44901" s="14" t="str">
        <f t="shared" si="707"/>
        <v/>
      </c>
    </row>
    <row r="44902" spans="7:7" x14ac:dyDescent="0.2">
      <c r="G44902" s="14" t="str">
        <f t="shared" si="707"/>
        <v/>
      </c>
    </row>
    <row r="44903" spans="7:7" x14ac:dyDescent="0.2">
      <c r="G44903" s="14" t="str">
        <f t="shared" si="707"/>
        <v/>
      </c>
    </row>
    <row r="44904" spans="7:7" x14ac:dyDescent="0.2">
      <c r="G44904" s="14" t="str">
        <f t="shared" si="707"/>
        <v/>
      </c>
    </row>
    <row r="44905" spans="7:7" x14ac:dyDescent="0.2">
      <c r="G44905" s="14" t="str">
        <f t="shared" si="707"/>
        <v/>
      </c>
    </row>
    <row r="44906" spans="7:7" x14ac:dyDescent="0.2">
      <c r="G44906" s="14" t="str">
        <f t="shared" si="707"/>
        <v/>
      </c>
    </row>
    <row r="44907" spans="7:7" x14ac:dyDescent="0.2">
      <c r="G44907" s="14" t="str">
        <f t="shared" si="707"/>
        <v/>
      </c>
    </row>
    <row r="44908" spans="7:7" x14ac:dyDescent="0.2">
      <c r="G44908" s="14" t="str">
        <f t="shared" si="707"/>
        <v/>
      </c>
    </row>
    <row r="44909" spans="7:7" x14ac:dyDescent="0.2">
      <c r="G44909" s="14" t="str">
        <f t="shared" si="707"/>
        <v/>
      </c>
    </row>
    <row r="44910" spans="7:7" x14ac:dyDescent="0.2">
      <c r="G44910" s="14" t="str">
        <f t="shared" si="707"/>
        <v/>
      </c>
    </row>
    <row r="44911" spans="7:7" x14ac:dyDescent="0.2">
      <c r="G44911" s="14" t="str">
        <f t="shared" si="707"/>
        <v/>
      </c>
    </row>
    <row r="44912" spans="7:7" x14ac:dyDescent="0.2">
      <c r="G44912" s="14" t="str">
        <f t="shared" si="707"/>
        <v/>
      </c>
    </row>
    <row r="44913" spans="7:7" x14ac:dyDescent="0.2">
      <c r="G44913" s="14" t="str">
        <f t="shared" si="707"/>
        <v/>
      </c>
    </row>
    <row r="44914" spans="7:7" x14ac:dyDescent="0.2">
      <c r="G44914" s="14" t="str">
        <f t="shared" si="707"/>
        <v/>
      </c>
    </row>
    <row r="44915" spans="7:7" x14ac:dyDescent="0.2">
      <c r="G44915" s="14" t="str">
        <f t="shared" si="707"/>
        <v/>
      </c>
    </row>
    <row r="44916" spans="7:7" x14ac:dyDescent="0.2">
      <c r="G44916" s="14" t="str">
        <f t="shared" si="707"/>
        <v/>
      </c>
    </row>
    <row r="44917" spans="7:7" x14ac:dyDescent="0.2">
      <c r="G44917" s="14" t="str">
        <f t="shared" si="707"/>
        <v/>
      </c>
    </row>
    <row r="44918" spans="7:7" x14ac:dyDescent="0.2">
      <c r="G44918" s="14" t="str">
        <f t="shared" si="707"/>
        <v/>
      </c>
    </row>
    <row r="44919" spans="7:7" x14ac:dyDescent="0.2">
      <c r="G44919" s="14" t="str">
        <f t="shared" si="707"/>
        <v/>
      </c>
    </row>
    <row r="44920" spans="7:7" x14ac:dyDescent="0.2">
      <c r="G44920" s="14" t="str">
        <f t="shared" si="707"/>
        <v/>
      </c>
    </row>
    <row r="44921" spans="7:7" x14ac:dyDescent="0.2">
      <c r="G44921" s="14" t="str">
        <f t="shared" si="707"/>
        <v/>
      </c>
    </row>
    <row r="44922" spans="7:7" x14ac:dyDescent="0.2">
      <c r="G44922" s="14" t="str">
        <f t="shared" si="707"/>
        <v/>
      </c>
    </row>
    <row r="44923" spans="7:7" x14ac:dyDescent="0.2">
      <c r="G44923" s="14" t="str">
        <f t="shared" si="707"/>
        <v/>
      </c>
    </row>
    <row r="44924" spans="7:7" x14ac:dyDescent="0.2">
      <c r="G44924" s="14" t="str">
        <f t="shared" si="707"/>
        <v/>
      </c>
    </row>
    <row r="44925" spans="7:7" x14ac:dyDescent="0.2">
      <c r="G44925" s="14" t="str">
        <f t="shared" si="707"/>
        <v/>
      </c>
    </row>
    <row r="44926" spans="7:7" x14ac:dyDescent="0.2">
      <c r="G44926" s="14" t="str">
        <f t="shared" si="707"/>
        <v/>
      </c>
    </row>
    <row r="44927" spans="7:7" x14ac:dyDescent="0.2">
      <c r="G44927" s="14" t="str">
        <f t="shared" si="707"/>
        <v/>
      </c>
    </row>
    <row r="44928" spans="7:7" x14ac:dyDescent="0.2">
      <c r="G44928" s="14" t="str">
        <f t="shared" si="707"/>
        <v/>
      </c>
    </row>
    <row r="44929" spans="7:7" x14ac:dyDescent="0.2">
      <c r="G44929" s="14" t="str">
        <f t="shared" si="707"/>
        <v/>
      </c>
    </row>
    <row r="44930" spans="7:7" x14ac:dyDescent="0.2">
      <c r="G44930" s="14" t="str">
        <f t="shared" si="707"/>
        <v/>
      </c>
    </row>
    <row r="44931" spans="7:7" x14ac:dyDescent="0.2">
      <c r="G44931" s="14" t="str">
        <f t="shared" si="707"/>
        <v/>
      </c>
    </row>
    <row r="44932" spans="7:7" x14ac:dyDescent="0.2">
      <c r="G44932" s="14" t="str">
        <f t="shared" si="707"/>
        <v/>
      </c>
    </row>
    <row r="44933" spans="7:7" x14ac:dyDescent="0.2">
      <c r="G44933" s="14" t="str">
        <f t="shared" si="707"/>
        <v/>
      </c>
    </row>
    <row r="44934" spans="7:7" x14ac:dyDescent="0.2">
      <c r="G44934" s="14" t="str">
        <f t="shared" ref="G44934:G44997" si="708">IF(C44934="","",C44934*0.75)</f>
        <v/>
      </c>
    </row>
    <row r="44935" spans="7:7" x14ac:dyDescent="0.2">
      <c r="G44935" s="14" t="str">
        <f t="shared" si="708"/>
        <v/>
      </c>
    </row>
    <row r="44936" spans="7:7" x14ac:dyDescent="0.2">
      <c r="G44936" s="14" t="str">
        <f t="shared" si="708"/>
        <v/>
      </c>
    </row>
    <row r="44937" spans="7:7" x14ac:dyDescent="0.2">
      <c r="G44937" s="14" t="str">
        <f t="shared" si="708"/>
        <v/>
      </c>
    </row>
    <row r="44938" spans="7:7" x14ac:dyDescent="0.2">
      <c r="G44938" s="14" t="str">
        <f t="shared" si="708"/>
        <v/>
      </c>
    </row>
    <row r="44939" spans="7:7" x14ac:dyDescent="0.2">
      <c r="G44939" s="14" t="str">
        <f t="shared" si="708"/>
        <v/>
      </c>
    </row>
    <row r="44940" spans="7:7" x14ac:dyDescent="0.2">
      <c r="G44940" s="14" t="str">
        <f t="shared" si="708"/>
        <v/>
      </c>
    </row>
    <row r="44941" spans="7:7" x14ac:dyDescent="0.2">
      <c r="G44941" s="14" t="str">
        <f t="shared" si="708"/>
        <v/>
      </c>
    </row>
    <row r="44942" spans="7:7" x14ac:dyDescent="0.2">
      <c r="G44942" s="14" t="str">
        <f t="shared" si="708"/>
        <v/>
      </c>
    </row>
    <row r="44943" spans="7:7" x14ac:dyDescent="0.2">
      <c r="G44943" s="14" t="str">
        <f t="shared" si="708"/>
        <v/>
      </c>
    </row>
    <row r="44944" spans="7:7" x14ac:dyDescent="0.2">
      <c r="G44944" s="14" t="str">
        <f t="shared" si="708"/>
        <v/>
      </c>
    </row>
    <row r="44945" spans="7:7" x14ac:dyDescent="0.2">
      <c r="G44945" s="14" t="str">
        <f t="shared" si="708"/>
        <v/>
      </c>
    </row>
    <row r="44946" spans="7:7" x14ac:dyDescent="0.2">
      <c r="G44946" s="14" t="str">
        <f t="shared" si="708"/>
        <v/>
      </c>
    </row>
    <row r="44947" spans="7:7" x14ac:dyDescent="0.2">
      <c r="G44947" s="14" t="str">
        <f t="shared" si="708"/>
        <v/>
      </c>
    </row>
    <row r="44948" spans="7:7" x14ac:dyDescent="0.2">
      <c r="G44948" s="14" t="str">
        <f t="shared" si="708"/>
        <v/>
      </c>
    </row>
    <row r="44949" spans="7:7" x14ac:dyDescent="0.2">
      <c r="G44949" s="14" t="str">
        <f t="shared" si="708"/>
        <v/>
      </c>
    </row>
    <row r="44950" spans="7:7" x14ac:dyDescent="0.2">
      <c r="G44950" s="14" t="str">
        <f t="shared" si="708"/>
        <v/>
      </c>
    </row>
    <row r="44951" spans="7:7" x14ac:dyDescent="0.2">
      <c r="G44951" s="14" t="str">
        <f t="shared" si="708"/>
        <v/>
      </c>
    </row>
    <row r="44952" spans="7:7" x14ac:dyDescent="0.2">
      <c r="G44952" s="14" t="str">
        <f t="shared" si="708"/>
        <v/>
      </c>
    </row>
    <row r="44953" spans="7:7" x14ac:dyDescent="0.2">
      <c r="G44953" s="14" t="str">
        <f t="shared" si="708"/>
        <v/>
      </c>
    </row>
    <row r="44954" spans="7:7" x14ac:dyDescent="0.2">
      <c r="G44954" s="14" t="str">
        <f t="shared" si="708"/>
        <v/>
      </c>
    </row>
    <row r="44955" spans="7:7" x14ac:dyDescent="0.2">
      <c r="G44955" s="14" t="str">
        <f t="shared" si="708"/>
        <v/>
      </c>
    </row>
    <row r="44956" spans="7:7" x14ac:dyDescent="0.2">
      <c r="G44956" s="14" t="str">
        <f t="shared" si="708"/>
        <v/>
      </c>
    </row>
    <row r="44957" spans="7:7" x14ac:dyDescent="0.2">
      <c r="G44957" s="14" t="str">
        <f t="shared" si="708"/>
        <v/>
      </c>
    </row>
    <row r="44958" spans="7:7" x14ac:dyDescent="0.2">
      <c r="G44958" s="14" t="str">
        <f t="shared" si="708"/>
        <v/>
      </c>
    </row>
    <row r="44959" spans="7:7" x14ac:dyDescent="0.2">
      <c r="G44959" s="14" t="str">
        <f t="shared" si="708"/>
        <v/>
      </c>
    </row>
    <row r="44960" spans="7:7" x14ac:dyDescent="0.2">
      <c r="G44960" s="14" t="str">
        <f t="shared" si="708"/>
        <v/>
      </c>
    </row>
    <row r="44961" spans="7:7" x14ac:dyDescent="0.2">
      <c r="G44961" s="14" t="str">
        <f t="shared" si="708"/>
        <v/>
      </c>
    </row>
    <row r="44962" spans="7:7" x14ac:dyDescent="0.2">
      <c r="G44962" s="14" t="str">
        <f t="shared" si="708"/>
        <v/>
      </c>
    </row>
    <row r="44963" spans="7:7" x14ac:dyDescent="0.2">
      <c r="G44963" s="14" t="str">
        <f t="shared" si="708"/>
        <v/>
      </c>
    </row>
    <row r="44964" spans="7:7" x14ac:dyDescent="0.2">
      <c r="G44964" s="14" t="str">
        <f t="shared" si="708"/>
        <v/>
      </c>
    </row>
    <row r="44965" spans="7:7" x14ac:dyDescent="0.2">
      <c r="G44965" s="14" t="str">
        <f t="shared" si="708"/>
        <v/>
      </c>
    </row>
    <row r="44966" spans="7:7" x14ac:dyDescent="0.2">
      <c r="G44966" s="14" t="str">
        <f t="shared" si="708"/>
        <v/>
      </c>
    </row>
    <row r="44967" spans="7:7" x14ac:dyDescent="0.2">
      <c r="G44967" s="14" t="str">
        <f t="shared" si="708"/>
        <v/>
      </c>
    </row>
    <row r="44968" spans="7:7" x14ac:dyDescent="0.2">
      <c r="G44968" s="14" t="str">
        <f t="shared" si="708"/>
        <v/>
      </c>
    </row>
    <row r="44969" spans="7:7" x14ac:dyDescent="0.2">
      <c r="G44969" s="14" t="str">
        <f t="shared" si="708"/>
        <v/>
      </c>
    </row>
    <row r="44970" spans="7:7" x14ac:dyDescent="0.2">
      <c r="G44970" s="14" t="str">
        <f t="shared" si="708"/>
        <v/>
      </c>
    </row>
    <row r="44971" spans="7:7" x14ac:dyDescent="0.2">
      <c r="G44971" s="14" t="str">
        <f t="shared" si="708"/>
        <v/>
      </c>
    </row>
    <row r="44972" spans="7:7" x14ac:dyDescent="0.2">
      <c r="G44972" s="14" t="str">
        <f t="shared" si="708"/>
        <v/>
      </c>
    </row>
    <row r="44973" spans="7:7" x14ac:dyDescent="0.2">
      <c r="G44973" s="14" t="str">
        <f t="shared" si="708"/>
        <v/>
      </c>
    </row>
    <row r="44974" spans="7:7" x14ac:dyDescent="0.2">
      <c r="G44974" s="14" t="str">
        <f t="shared" si="708"/>
        <v/>
      </c>
    </row>
    <row r="44975" spans="7:7" x14ac:dyDescent="0.2">
      <c r="G44975" s="14" t="str">
        <f t="shared" si="708"/>
        <v/>
      </c>
    </row>
    <row r="44976" spans="7:7" x14ac:dyDescent="0.2">
      <c r="G44976" s="14" t="str">
        <f t="shared" si="708"/>
        <v/>
      </c>
    </row>
    <row r="44977" spans="7:7" x14ac:dyDescent="0.2">
      <c r="G44977" s="14" t="str">
        <f t="shared" si="708"/>
        <v/>
      </c>
    </row>
    <row r="44978" spans="7:7" x14ac:dyDescent="0.2">
      <c r="G44978" s="14" t="str">
        <f t="shared" si="708"/>
        <v/>
      </c>
    </row>
    <row r="44979" spans="7:7" x14ac:dyDescent="0.2">
      <c r="G44979" s="14" t="str">
        <f t="shared" si="708"/>
        <v/>
      </c>
    </row>
    <row r="44980" spans="7:7" x14ac:dyDescent="0.2">
      <c r="G44980" s="14" t="str">
        <f t="shared" si="708"/>
        <v/>
      </c>
    </row>
    <row r="44981" spans="7:7" x14ac:dyDescent="0.2">
      <c r="G44981" s="14" t="str">
        <f t="shared" si="708"/>
        <v/>
      </c>
    </row>
    <row r="44982" spans="7:7" x14ac:dyDescent="0.2">
      <c r="G44982" s="14" t="str">
        <f t="shared" si="708"/>
        <v/>
      </c>
    </row>
    <row r="44983" spans="7:7" x14ac:dyDescent="0.2">
      <c r="G44983" s="14" t="str">
        <f t="shared" si="708"/>
        <v/>
      </c>
    </row>
    <row r="44984" spans="7:7" x14ac:dyDescent="0.2">
      <c r="G44984" s="14" t="str">
        <f t="shared" si="708"/>
        <v/>
      </c>
    </row>
    <row r="44985" spans="7:7" x14ac:dyDescent="0.2">
      <c r="G44985" s="14" t="str">
        <f t="shared" si="708"/>
        <v/>
      </c>
    </row>
    <row r="44986" spans="7:7" x14ac:dyDescent="0.2">
      <c r="G44986" s="14" t="str">
        <f t="shared" si="708"/>
        <v/>
      </c>
    </row>
    <row r="44987" spans="7:7" x14ac:dyDescent="0.2">
      <c r="G44987" s="14" t="str">
        <f t="shared" si="708"/>
        <v/>
      </c>
    </row>
    <row r="44988" spans="7:7" x14ac:dyDescent="0.2">
      <c r="G44988" s="14" t="str">
        <f t="shared" si="708"/>
        <v/>
      </c>
    </row>
    <row r="44989" spans="7:7" x14ac:dyDescent="0.2">
      <c r="G44989" s="14" t="str">
        <f t="shared" si="708"/>
        <v/>
      </c>
    </row>
    <row r="44990" spans="7:7" x14ac:dyDescent="0.2">
      <c r="G44990" s="14" t="str">
        <f t="shared" si="708"/>
        <v/>
      </c>
    </row>
    <row r="44991" spans="7:7" x14ac:dyDescent="0.2">
      <c r="G44991" s="14" t="str">
        <f t="shared" si="708"/>
        <v/>
      </c>
    </row>
    <row r="44992" spans="7:7" x14ac:dyDescent="0.2">
      <c r="G44992" s="14" t="str">
        <f t="shared" si="708"/>
        <v/>
      </c>
    </row>
    <row r="44993" spans="7:7" x14ac:dyDescent="0.2">
      <c r="G44993" s="14" t="str">
        <f t="shared" si="708"/>
        <v/>
      </c>
    </row>
    <row r="44994" spans="7:7" x14ac:dyDescent="0.2">
      <c r="G44994" s="14" t="str">
        <f t="shared" si="708"/>
        <v/>
      </c>
    </row>
    <row r="44995" spans="7:7" x14ac:dyDescent="0.2">
      <c r="G44995" s="14" t="str">
        <f t="shared" si="708"/>
        <v/>
      </c>
    </row>
    <row r="44996" spans="7:7" x14ac:dyDescent="0.2">
      <c r="G44996" s="14" t="str">
        <f t="shared" si="708"/>
        <v/>
      </c>
    </row>
    <row r="44997" spans="7:7" x14ac:dyDescent="0.2">
      <c r="G44997" s="14" t="str">
        <f t="shared" si="708"/>
        <v/>
      </c>
    </row>
    <row r="44998" spans="7:7" x14ac:dyDescent="0.2">
      <c r="G44998" s="14" t="str">
        <f t="shared" ref="G44998:G45061" si="709">IF(C44998="","",C44998*0.75)</f>
        <v/>
      </c>
    </row>
    <row r="44999" spans="7:7" x14ac:dyDescent="0.2">
      <c r="G44999" s="14" t="str">
        <f t="shared" si="709"/>
        <v/>
      </c>
    </row>
    <row r="45000" spans="7:7" x14ac:dyDescent="0.2">
      <c r="G45000" s="14" t="str">
        <f t="shared" si="709"/>
        <v/>
      </c>
    </row>
    <row r="45001" spans="7:7" x14ac:dyDescent="0.2">
      <c r="G45001" s="14" t="str">
        <f t="shared" si="709"/>
        <v/>
      </c>
    </row>
    <row r="45002" spans="7:7" x14ac:dyDescent="0.2">
      <c r="G45002" s="14" t="str">
        <f t="shared" si="709"/>
        <v/>
      </c>
    </row>
    <row r="45003" spans="7:7" x14ac:dyDescent="0.2">
      <c r="G45003" s="14" t="str">
        <f t="shared" si="709"/>
        <v/>
      </c>
    </row>
    <row r="45004" spans="7:7" x14ac:dyDescent="0.2">
      <c r="G45004" s="14" t="str">
        <f t="shared" si="709"/>
        <v/>
      </c>
    </row>
    <row r="45005" spans="7:7" x14ac:dyDescent="0.2">
      <c r="G45005" s="14" t="str">
        <f t="shared" si="709"/>
        <v/>
      </c>
    </row>
    <row r="45006" spans="7:7" x14ac:dyDescent="0.2">
      <c r="G45006" s="14" t="str">
        <f t="shared" si="709"/>
        <v/>
      </c>
    </row>
    <row r="45007" spans="7:7" x14ac:dyDescent="0.2">
      <c r="G45007" s="14" t="str">
        <f t="shared" si="709"/>
        <v/>
      </c>
    </row>
    <row r="45008" spans="7:7" x14ac:dyDescent="0.2">
      <c r="G45008" s="14" t="str">
        <f t="shared" si="709"/>
        <v/>
      </c>
    </row>
    <row r="45009" spans="7:7" x14ac:dyDescent="0.2">
      <c r="G45009" s="14" t="str">
        <f t="shared" si="709"/>
        <v/>
      </c>
    </row>
    <row r="45010" spans="7:7" x14ac:dyDescent="0.2">
      <c r="G45010" s="14" t="str">
        <f t="shared" si="709"/>
        <v/>
      </c>
    </row>
    <row r="45011" spans="7:7" x14ac:dyDescent="0.2">
      <c r="G45011" s="14" t="str">
        <f t="shared" si="709"/>
        <v/>
      </c>
    </row>
    <row r="45012" spans="7:7" x14ac:dyDescent="0.2">
      <c r="G45012" s="14" t="str">
        <f t="shared" si="709"/>
        <v/>
      </c>
    </row>
    <row r="45013" spans="7:7" x14ac:dyDescent="0.2">
      <c r="G45013" s="14" t="str">
        <f t="shared" si="709"/>
        <v/>
      </c>
    </row>
    <row r="45014" spans="7:7" x14ac:dyDescent="0.2">
      <c r="G45014" s="14" t="str">
        <f t="shared" si="709"/>
        <v/>
      </c>
    </row>
    <row r="45015" spans="7:7" x14ac:dyDescent="0.2">
      <c r="G45015" s="14" t="str">
        <f t="shared" si="709"/>
        <v/>
      </c>
    </row>
    <row r="45016" spans="7:7" x14ac:dyDescent="0.2">
      <c r="G45016" s="14" t="str">
        <f t="shared" si="709"/>
        <v/>
      </c>
    </row>
    <row r="45017" spans="7:7" x14ac:dyDescent="0.2">
      <c r="G45017" s="14" t="str">
        <f t="shared" si="709"/>
        <v/>
      </c>
    </row>
    <row r="45018" spans="7:7" x14ac:dyDescent="0.2">
      <c r="G45018" s="14" t="str">
        <f t="shared" si="709"/>
        <v/>
      </c>
    </row>
    <row r="45019" spans="7:7" x14ac:dyDescent="0.2">
      <c r="G45019" s="14" t="str">
        <f t="shared" si="709"/>
        <v/>
      </c>
    </row>
    <row r="45020" spans="7:7" x14ac:dyDescent="0.2">
      <c r="G45020" s="14" t="str">
        <f t="shared" si="709"/>
        <v/>
      </c>
    </row>
    <row r="45021" spans="7:7" x14ac:dyDescent="0.2">
      <c r="G45021" s="14" t="str">
        <f t="shared" si="709"/>
        <v/>
      </c>
    </row>
    <row r="45022" spans="7:7" x14ac:dyDescent="0.2">
      <c r="G45022" s="14" t="str">
        <f t="shared" si="709"/>
        <v/>
      </c>
    </row>
    <row r="45023" spans="7:7" x14ac:dyDescent="0.2">
      <c r="G45023" s="14" t="str">
        <f t="shared" si="709"/>
        <v/>
      </c>
    </row>
    <row r="45024" spans="7:7" x14ac:dyDescent="0.2">
      <c r="G45024" s="14" t="str">
        <f t="shared" si="709"/>
        <v/>
      </c>
    </row>
    <row r="45025" spans="7:7" x14ac:dyDescent="0.2">
      <c r="G45025" s="14" t="str">
        <f t="shared" si="709"/>
        <v/>
      </c>
    </row>
    <row r="45026" spans="7:7" x14ac:dyDescent="0.2">
      <c r="G45026" s="14" t="str">
        <f t="shared" si="709"/>
        <v/>
      </c>
    </row>
    <row r="45027" spans="7:7" x14ac:dyDescent="0.2">
      <c r="G45027" s="14" t="str">
        <f t="shared" si="709"/>
        <v/>
      </c>
    </row>
    <row r="45028" spans="7:7" x14ac:dyDescent="0.2">
      <c r="G45028" s="14" t="str">
        <f t="shared" si="709"/>
        <v/>
      </c>
    </row>
    <row r="45029" spans="7:7" x14ac:dyDescent="0.2">
      <c r="G45029" s="14" t="str">
        <f t="shared" si="709"/>
        <v/>
      </c>
    </row>
    <row r="45030" spans="7:7" x14ac:dyDescent="0.2">
      <c r="G45030" s="14" t="str">
        <f t="shared" si="709"/>
        <v/>
      </c>
    </row>
    <row r="45031" spans="7:7" x14ac:dyDescent="0.2">
      <c r="G45031" s="14" t="str">
        <f t="shared" si="709"/>
        <v/>
      </c>
    </row>
    <row r="45032" spans="7:7" x14ac:dyDescent="0.2">
      <c r="G45032" s="14" t="str">
        <f t="shared" si="709"/>
        <v/>
      </c>
    </row>
    <row r="45033" spans="7:7" x14ac:dyDescent="0.2">
      <c r="G45033" s="14" t="str">
        <f t="shared" si="709"/>
        <v/>
      </c>
    </row>
    <row r="45034" spans="7:7" x14ac:dyDescent="0.2">
      <c r="G45034" s="14" t="str">
        <f t="shared" si="709"/>
        <v/>
      </c>
    </row>
    <row r="45035" spans="7:7" x14ac:dyDescent="0.2">
      <c r="G45035" s="14" t="str">
        <f t="shared" si="709"/>
        <v/>
      </c>
    </row>
    <row r="45036" spans="7:7" x14ac:dyDescent="0.2">
      <c r="G45036" s="14" t="str">
        <f t="shared" si="709"/>
        <v/>
      </c>
    </row>
    <row r="45037" spans="7:7" x14ac:dyDescent="0.2">
      <c r="G45037" s="14" t="str">
        <f t="shared" si="709"/>
        <v/>
      </c>
    </row>
    <row r="45038" spans="7:7" x14ac:dyDescent="0.2">
      <c r="G45038" s="14" t="str">
        <f t="shared" si="709"/>
        <v/>
      </c>
    </row>
    <row r="45039" spans="7:7" x14ac:dyDescent="0.2">
      <c r="G45039" s="14" t="str">
        <f t="shared" si="709"/>
        <v/>
      </c>
    </row>
    <row r="45040" spans="7:7" x14ac:dyDescent="0.2">
      <c r="G45040" s="14" t="str">
        <f t="shared" si="709"/>
        <v/>
      </c>
    </row>
    <row r="45041" spans="7:7" x14ac:dyDescent="0.2">
      <c r="G45041" s="14" t="str">
        <f t="shared" si="709"/>
        <v/>
      </c>
    </row>
    <row r="45042" spans="7:7" x14ac:dyDescent="0.2">
      <c r="G45042" s="14" t="str">
        <f t="shared" si="709"/>
        <v/>
      </c>
    </row>
    <row r="45043" spans="7:7" x14ac:dyDescent="0.2">
      <c r="G45043" s="14" t="str">
        <f t="shared" si="709"/>
        <v/>
      </c>
    </row>
    <row r="45044" spans="7:7" x14ac:dyDescent="0.2">
      <c r="G45044" s="14" t="str">
        <f t="shared" si="709"/>
        <v/>
      </c>
    </row>
    <row r="45045" spans="7:7" x14ac:dyDescent="0.2">
      <c r="G45045" s="14" t="str">
        <f t="shared" si="709"/>
        <v/>
      </c>
    </row>
    <row r="45046" spans="7:7" x14ac:dyDescent="0.2">
      <c r="G45046" s="14" t="str">
        <f t="shared" si="709"/>
        <v/>
      </c>
    </row>
    <row r="45047" spans="7:7" x14ac:dyDescent="0.2">
      <c r="G45047" s="14" t="str">
        <f t="shared" si="709"/>
        <v/>
      </c>
    </row>
    <row r="45048" spans="7:7" x14ac:dyDescent="0.2">
      <c r="G45048" s="14" t="str">
        <f t="shared" si="709"/>
        <v/>
      </c>
    </row>
    <row r="45049" spans="7:7" x14ac:dyDescent="0.2">
      <c r="G45049" s="14" t="str">
        <f t="shared" si="709"/>
        <v/>
      </c>
    </row>
    <row r="45050" spans="7:7" x14ac:dyDescent="0.2">
      <c r="G45050" s="14" t="str">
        <f t="shared" si="709"/>
        <v/>
      </c>
    </row>
    <row r="45051" spans="7:7" x14ac:dyDescent="0.2">
      <c r="G45051" s="14" t="str">
        <f t="shared" si="709"/>
        <v/>
      </c>
    </row>
    <row r="45052" spans="7:7" x14ac:dyDescent="0.2">
      <c r="G45052" s="14" t="str">
        <f t="shared" si="709"/>
        <v/>
      </c>
    </row>
    <row r="45053" spans="7:7" x14ac:dyDescent="0.2">
      <c r="G45053" s="14" t="str">
        <f t="shared" si="709"/>
        <v/>
      </c>
    </row>
    <row r="45054" spans="7:7" x14ac:dyDescent="0.2">
      <c r="G45054" s="14" t="str">
        <f t="shared" si="709"/>
        <v/>
      </c>
    </row>
    <row r="45055" spans="7:7" x14ac:dyDescent="0.2">
      <c r="G45055" s="14" t="str">
        <f t="shared" si="709"/>
        <v/>
      </c>
    </row>
    <row r="45056" spans="7:7" x14ac:dyDescent="0.2">
      <c r="G45056" s="14" t="str">
        <f t="shared" si="709"/>
        <v/>
      </c>
    </row>
    <row r="45057" spans="7:7" x14ac:dyDescent="0.2">
      <c r="G45057" s="14" t="str">
        <f t="shared" si="709"/>
        <v/>
      </c>
    </row>
    <row r="45058" spans="7:7" x14ac:dyDescent="0.2">
      <c r="G45058" s="14" t="str">
        <f t="shared" si="709"/>
        <v/>
      </c>
    </row>
    <row r="45059" spans="7:7" x14ac:dyDescent="0.2">
      <c r="G45059" s="14" t="str">
        <f t="shared" si="709"/>
        <v/>
      </c>
    </row>
    <row r="45060" spans="7:7" x14ac:dyDescent="0.2">
      <c r="G45060" s="14" t="str">
        <f t="shared" si="709"/>
        <v/>
      </c>
    </row>
    <row r="45061" spans="7:7" x14ac:dyDescent="0.2">
      <c r="G45061" s="14" t="str">
        <f t="shared" si="709"/>
        <v/>
      </c>
    </row>
    <row r="45062" spans="7:7" x14ac:dyDescent="0.2">
      <c r="G45062" s="14" t="str">
        <f t="shared" ref="G45062:G45125" si="710">IF(C45062="","",C45062*0.75)</f>
        <v/>
      </c>
    </row>
    <row r="45063" spans="7:7" x14ac:dyDescent="0.2">
      <c r="G45063" s="14" t="str">
        <f t="shared" si="710"/>
        <v/>
      </c>
    </row>
    <row r="45064" spans="7:7" x14ac:dyDescent="0.2">
      <c r="G45064" s="14" t="str">
        <f t="shared" si="710"/>
        <v/>
      </c>
    </row>
    <row r="45065" spans="7:7" x14ac:dyDescent="0.2">
      <c r="G45065" s="14" t="str">
        <f t="shared" si="710"/>
        <v/>
      </c>
    </row>
    <row r="45066" spans="7:7" x14ac:dyDescent="0.2">
      <c r="G45066" s="14" t="str">
        <f t="shared" si="710"/>
        <v/>
      </c>
    </row>
    <row r="45067" spans="7:7" x14ac:dyDescent="0.2">
      <c r="G45067" s="14" t="str">
        <f t="shared" si="710"/>
        <v/>
      </c>
    </row>
    <row r="45068" spans="7:7" x14ac:dyDescent="0.2">
      <c r="G45068" s="14" t="str">
        <f t="shared" si="710"/>
        <v/>
      </c>
    </row>
    <row r="45069" spans="7:7" x14ac:dyDescent="0.2">
      <c r="G45069" s="14" t="str">
        <f t="shared" si="710"/>
        <v/>
      </c>
    </row>
    <row r="45070" spans="7:7" x14ac:dyDescent="0.2">
      <c r="G45070" s="14" t="str">
        <f t="shared" si="710"/>
        <v/>
      </c>
    </row>
    <row r="45071" spans="7:7" x14ac:dyDescent="0.2">
      <c r="G45071" s="14" t="str">
        <f t="shared" si="710"/>
        <v/>
      </c>
    </row>
    <row r="45072" spans="7:7" x14ac:dyDescent="0.2">
      <c r="G45072" s="14" t="str">
        <f t="shared" si="710"/>
        <v/>
      </c>
    </row>
    <row r="45073" spans="7:7" x14ac:dyDescent="0.2">
      <c r="G45073" s="14" t="str">
        <f t="shared" si="710"/>
        <v/>
      </c>
    </row>
    <row r="45074" spans="7:7" x14ac:dyDescent="0.2">
      <c r="G45074" s="14" t="str">
        <f t="shared" si="710"/>
        <v/>
      </c>
    </row>
    <row r="45075" spans="7:7" x14ac:dyDescent="0.2">
      <c r="G45075" s="14" t="str">
        <f t="shared" si="710"/>
        <v/>
      </c>
    </row>
    <row r="45076" spans="7:7" x14ac:dyDescent="0.2">
      <c r="G45076" s="14" t="str">
        <f t="shared" si="710"/>
        <v/>
      </c>
    </row>
    <row r="45077" spans="7:7" x14ac:dyDescent="0.2">
      <c r="G45077" s="14" t="str">
        <f t="shared" si="710"/>
        <v/>
      </c>
    </row>
    <row r="45078" spans="7:7" x14ac:dyDescent="0.2">
      <c r="G45078" s="14" t="str">
        <f t="shared" si="710"/>
        <v/>
      </c>
    </row>
    <row r="45079" spans="7:7" x14ac:dyDescent="0.2">
      <c r="G45079" s="14" t="str">
        <f t="shared" si="710"/>
        <v/>
      </c>
    </row>
    <row r="45080" spans="7:7" x14ac:dyDescent="0.2">
      <c r="G45080" s="14" t="str">
        <f t="shared" si="710"/>
        <v/>
      </c>
    </row>
    <row r="45081" spans="7:7" x14ac:dyDescent="0.2">
      <c r="G45081" s="14" t="str">
        <f t="shared" si="710"/>
        <v/>
      </c>
    </row>
    <row r="45082" spans="7:7" x14ac:dyDescent="0.2">
      <c r="G45082" s="14" t="str">
        <f t="shared" si="710"/>
        <v/>
      </c>
    </row>
    <row r="45083" spans="7:7" x14ac:dyDescent="0.2">
      <c r="G45083" s="14" t="str">
        <f t="shared" si="710"/>
        <v/>
      </c>
    </row>
    <row r="45084" spans="7:7" x14ac:dyDescent="0.2">
      <c r="G45084" s="14" t="str">
        <f t="shared" si="710"/>
        <v/>
      </c>
    </row>
    <row r="45085" spans="7:7" x14ac:dyDescent="0.2">
      <c r="G45085" s="14" t="str">
        <f t="shared" si="710"/>
        <v/>
      </c>
    </row>
    <row r="45086" spans="7:7" x14ac:dyDescent="0.2">
      <c r="G45086" s="14" t="str">
        <f t="shared" si="710"/>
        <v/>
      </c>
    </row>
    <row r="45087" spans="7:7" x14ac:dyDescent="0.2">
      <c r="G45087" s="14" t="str">
        <f t="shared" si="710"/>
        <v/>
      </c>
    </row>
    <row r="45088" spans="7:7" x14ac:dyDescent="0.2">
      <c r="G45088" s="14" t="str">
        <f t="shared" si="710"/>
        <v/>
      </c>
    </row>
    <row r="45089" spans="7:7" x14ac:dyDescent="0.2">
      <c r="G45089" s="14" t="str">
        <f t="shared" si="710"/>
        <v/>
      </c>
    </row>
    <row r="45090" spans="7:7" x14ac:dyDescent="0.2">
      <c r="G45090" s="14" t="str">
        <f t="shared" si="710"/>
        <v/>
      </c>
    </row>
    <row r="45091" spans="7:7" x14ac:dyDescent="0.2">
      <c r="G45091" s="14" t="str">
        <f t="shared" si="710"/>
        <v/>
      </c>
    </row>
    <row r="45092" spans="7:7" x14ac:dyDescent="0.2">
      <c r="G45092" s="14" t="str">
        <f t="shared" si="710"/>
        <v/>
      </c>
    </row>
    <row r="45093" spans="7:7" x14ac:dyDescent="0.2">
      <c r="G45093" s="14" t="str">
        <f t="shared" si="710"/>
        <v/>
      </c>
    </row>
    <row r="45094" spans="7:7" x14ac:dyDescent="0.2">
      <c r="G45094" s="14" t="str">
        <f t="shared" si="710"/>
        <v/>
      </c>
    </row>
    <row r="45095" spans="7:7" x14ac:dyDescent="0.2">
      <c r="G45095" s="14" t="str">
        <f t="shared" si="710"/>
        <v/>
      </c>
    </row>
    <row r="45096" spans="7:7" x14ac:dyDescent="0.2">
      <c r="G45096" s="14" t="str">
        <f t="shared" si="710"/>
        <v/>
      </c>
    </row>
    <row r="45097" spans="7:7" x14ac:dyDescent="0.2">
      <c r="G45097" s="14" t="str">
        <f t="shared" si="710"/>
        <v/>
      </c>
    </row>
    <row r="45098" spans="7:7" x14ac:dyDescent="0.2">
      <c r="G45098" s="14" t="str">
        <f t="shared" si="710"/>
        <v/>
      </c>
    </row>
    <row r="45099" spans="7:7" x14ac:dyDescent="0.2">
      <c r="G45099" s="14" t="str">
        <f t="shared" si="710"/>
        <v/>
      </c>
    </row>
    <row r="45100" spans="7:7" x14ac:dyDescent="0.2">
      <c r="G45100" s="14" t="str">
        <f t="shared" si="710"/>
        <v/>
      </c>
    </row>
    <row r="45101" spans="7:7" x14ac:dyDescent="0.2">
      <c r="G45101" s="14" t="str">
        <f t="shared" si="710"/>
        <v/>
      </c>
    </row>
    <row r="45102" spans="7:7" x14ac:dyDescent="0.2">
      <c r="G45102" s="14" t="str">
        <f t="shared" si="710"/>
        <v/>
      </c>
    </row>
    <row r="45103" spans="7:7" x14ac:dyDescent="0.2">
      <c r="G45103" s="14" t="str">
        <f t="shared" si="710"/>
        <v/>
      </c>
    </row>
    <row r="45104" spans="7:7" x14ac:dyDescent="0.2">
      <c r="G45104" s="14" t="str">
        <f t="shared" si="710"/>
        <v/>
      </c>
    </row>
    <row r="45105" spans="7:7" x14ac:dyDescent="0.2">
      <c r="G45105" s="14" t="str">
        <f t="shared" si="710"/>
        <v/>
      </c>
    </row>
    <row r="45106" spans="7:7" x14ac:dyDescent="0.2">
      <c r="G45106" s="14" t="str">
        <f t="shared" si="710"/>
        <v/>
      </c>
    </row>
    <row r="45107" spans="7:7" x14ac:dyDescent="0.2">
      <c r="G45107" s="14" t="str">
        <f t="shared" si="710"/>
        <v/>
      </c>
    </row>
    <row r="45108" spans="7:7" x14ac:dyDescent="0.2">
      <c r="G45108" s="14" t="str">
        <f t="shared" si="710"/>
        <v/>
      </c>
    </row>
    <row r="45109" spans="7:7" x14ac:dyDescent="0.2">
      <c r="G45109" s="14" t="str">
        <f t="shared" si="710"/>
        <v/>
      </c>
    </row>
    <row r="45110" spans="7:7" x14ac:dyDescent="0.2">
      <c r="G45110" s="14" t="str">
        <f t="shared" si="710"/>
        <v/>
      </c>
    </row>
    <row r="45111" spans="7:7" x14ac:dyDescent="0.2">
      <c r="G45111" s="14" t="str">
        <f t="shared" si="710"/>
        <v/>
      </c>
    </row>
    <row r="45112" spans="7:7" x14ac:dyDescent="0.2">
      <c r="G45112" s="14" t="str">
        <f t="shared" si="710"/>
        <v/>
      </c>
    </row>
    <row r="45113" spans="7:7" x14ac:dyDescent="0.2">
      <c r="G45113" s="14" t="str">
        <f t="shared" si="710"/>
        <v/>
      </c>
    </row>
    <row r="45114" spans="7:7" x14ac:dyDescent="0.2">
      <c r="G45114" s="14" t="str">
        <f t="shared" si="710"/>
        <v/>
      </c>
    </row>
    <row r="45115" spans="7:7" x14ac:dyDescent="0.2">
      <c r="G45115" s="14" t="str">
        <f t="shared" si="710"/>
        <v/>
      </c>
    </row>
    <row r="45116" spans="7:7" x14ac:dyDescent="0.2">
      <c r="G45116" s="14" t="str">
        <f t="shared" si="710"/>
        <v/>
      </c>
    </row>
    <row r="45117" spans="7:7" x14ac:dyDescent="0.2">
      <c r="G45117" s="14" t="str">
        <f t="shared" si="710"/>
        <v/>
      </c>
    </row>
    <row r="45118" spans="7:7" x14ac:dyDescent="0.2">
      <c r="G45118" s="14" t="str">
        <f t="shared" si="710"/>
        <v/>
      </c>
    </row>
    <row r="45119" spans="7:7" x14ac:dyDescent="0.2">
      <c r="G45119" s="14" t="str">
        <f t="shared" si="710"/>
        <v/>
      </c>
    </row>
    <row r="45120" spans="7:7" x14ac:dyDescent="0.2">
      <c r="G45120" s="14" t="str">
        <f t="shared" si="710"/>
        <v/>
      </c>
    </row>
    <row r="45121" spans="7:7" x14ac:dyDescent="0.2">
      <c r="G45121" s="14" t="str">
        <f t="shared" si="710"/>
        <v/>
      </c>
    </row>
    <row r="45122" spans="7:7" x14ac:dyDescent="0.2">
      <c r="G45122" s="14" t="str">
        <f t="shared" si="710"/>
        <v/>
      </c>
    </row>
    <row r="45123" spans="7:7" x14ac:dyDescent="0.2">
      <c r="G45123" s="14" t="str">
        <f t="shared" si="710"/>
        <v/>
      </c>
    </row>
    <row r="45124" spans="7:7" x14ac:dyDescent="0.2">
      <c r="G45124" s="14" t="str">
        <f t="shared" si="710"/>
        <v/>
      </c>
    </row>
    <row r="45125" spans="7:7" x14ac:dyDescent="0.2">
      <c r="G45125" s="14" t="str">
        <f t="shared" si="710"/>
        <v/>
      </c>
    </row>
    <row r="45126" spans="7:7" x14ac:dyDescent="0.2">
      <c r="G45126" s="14" t="str">
        <f t="shared" ref="G45126:G45189" si="711">IF(C45126="","",C45126*0.75)</f>
        <v/>
      </c>
    </row>
    <row r="45127" spans="7:7" x14ac:dyDescent="0.2">
      <c r="G45127" s="14" t="str">
        <f t="shared" si="711"/>
        <v/>
      </c>
    </row>
    <row r="45128" spans="7:7" x14ac:dyDescent="0.2">
      <c r="G45128" s="14" t="str">
        <f t="shared" si="711"/>
        <v/>
      </c>
    </row>
    <row r="45129" spans="7:7" x14ac:dyDescent="0.2">
      <c r="G45129" s="14" t="str">
        <f t="shared" si="711"/>
        <v/>
      </c>
    </row>
    <row r="45130" spans="7:7" x14ac:dyDescent="0.2">
      <c r="G45130" s="14" t="str">
        <f t="shared" si="711"/>
        <v/>
      </c>
    </row>
    <row r="45131" spans="7:7" x14ac:dyDescent="0.2">
      <c r="G45131" s="14" t="str">
        <f t="shared" si="711"/>
        <v/>
      </c>
    </row>
    <row r="45132" spans="7:7" x14ac:dyDescent="0.2">
      <c r="G45132" s="14" t="str">
        <f t="shared" si="711"/>
        <v/>
      </c>
    </row>
    <row r="45133" spans="7:7" x14ac:dyDescent="0.2">
      <c r="G45133" s="14" t="str">
        <f t="shared" si="711"/>
        <v/>
      </c>
    </row>
    <row r="45134" spans="7:7" x14ac:dyDescent="0.2">
      <c r="G45134" s="14" t="str">
        <f t="shared" si="711"/>
        <v/>
      </c>
    </row>
    <row r="45135" spans="7:7" x14ac:dyDescent="0.2">
      <c r="G45135" s="14" t="str">
        <f t="shared" si="711"/>
        <v/>
      </c>
    </row>
    <row r="45136" spans="7:7" x14ac:dyDescent="0.2">
      <c r="G45136" s="14" t="str">
        <f t="shared" si="711"/>
        <v/>
      </c>
    </row>
    <row r="45137" spans="7:7" x14ac:dyDescent="0.2">
      <c r="G45137" s="14" t="str">
        <f t="shared" si="711"/>
        <v/>
      </c>
    </row>
    <row r="45138" spans="7:7" x14ac:dyDescent="0.2">
      <c r="G45138" s="14" t="str">
        <f t="shared" si="711"/>
        <v/>
      </c>
    </row>
    <row r="45139" spans="7:7" x14ac:dyDescent="0.2">
      <c r="G45139" s="14" t="str">
        <f t="shared" si="711"/>
        <v/>
      </c>
    </row>
    <row r="45140" spans="7:7" x14ac:dyDescent="0.2">
      <c r="G45140" s="14" t="str">
        <f t="shared" si="711"/>
        <v/>
      </c>
    </row>
    <row r="45141" spans="7:7" x14ac:dyDescent="0.2">
      <c r="G45141" s="14" t="str">
        <f t="shared" si="711"/>
        <v/>
      </c>
    </row>
    <row r="45142" spans="7:7" x14ac:dyDescent="0.2">
      <c r="G45142" s="14" t="str">
        <f t="shared" si="711"/>
        <v/>
      </c>
    </row>
    <row r="45143" spans="7:7" x14ac:dyDescent="0.2">
      <c r="G45143" s="14" t="str">
        <f t="shared" si="711"/>
        <v/>
      </c>
    </row>
    <row r="45144" spans="7:7" x14ac:dyDescent="0.2">
      <c r="G45144" s="14" t="str">
        <f t="shared" si="711"/>
        <v/>
      </c>
    </row>
    <row r="45145" spans="7:7" x14ac:dyDescent="0.2">
      <c r="G45145" s="14" t="str">
        <f t="shared" si="711"/>
        <v/>
      </c>
    </row>
    <row r="45146" spans="7:7" x14ac:dyDescent="0.2">
      <c r="G45146" s="14" t="str">
        <f t="shared" si="711"/>
        <v/>
      </c>
    </row>
    <row r="45147" spans="7:7" x14ac:dyDescent="0.2">
      <c r="G45147" s="14" t="str">
        <f t="shared" si="711"/>
        <v/>
      </c>
    </row>
    <row r="45148" spans="7:7" x14ac:dyDescent="0.2">
      <c r="G45148" s="14" t="str">
        <f t="shared" si="711"/>
        <v/>
      </c>
    </row>
    <row r="45149" spans="7:7" x14ac:dyDescent="0.2">
      <c r="G45149" s="14" t="str">
        <f t="shared" si="711"/>
        <v/>
      </c>
    </row>
    <row r="45150" spans="7:7" x14ac:dyDescent="0.2">
      <c r="G45150" s="14" t="str">
        <f t="shared" si="711"/>
        <v/>
      </c>
    </row>
    <row r="45151" spans="7:7" x14ac:dyDescent="0.2">
      <c r="G45151" s="14" t="str">
        <f t="shared" si="711"/>
        <v/>
      </c>
    </row>
    <row r="45152" spans="7:7" x14ac:dyDescent="0.2">
      <c r="G45152" s="14" t="str">
        <f t="shared" si="711"/>
        <v/>
      </c>
    </row>
    <row r="45153" spans="7:7" x14ac:dyDescent="0.2">
      <c r="G45153" s="14" t="str">
        <f t="shared" si="711"/>
        <v/>
      </c>
    </row>
    <row r="45154" spans="7:7" x14ac:dyDescent="0.2">
      <c r="G45154" s="14" t="str">
        <f t="shared" si="711"/>
        <v/>
      </c>
    </row>
    <row r="45155" spans="7:7" x14ac:dyDescent="0.2">
      <c r="G45155" s="14" t="str">
        <f t="shared" si="711"/>
        <v/>
      </c>
    </row>
    <row r="45156" spans="7:7" x14ac:dyDescent="0.2">
      <c r="G45156" s="14" t="str">
        <f t="shared" si="711"/>
        <v/>
      </c>
    </row>
    <row r="45157" spans="7:7" x14ac:dyDescent="0.2">
      <c r="G45157" s="14" t="str">
        <f t="shared" si="711"/>
        <v/>
      </c>
    </row>
    <row r="45158" spans="7:7" x14ac:dyDescent="0.2">
      <c r="G45158" s="14" t="str">
        <f t="shared" si="711"/>
        <v/>
      </c>
    </row>
    <row r="45159" spans="7:7" x14ac:dyDescent="0.2">
      <c r="G45159" s="14" t="str">
        <f t="shared" si="711"/>
        <v/>
      </c>
    </row>
    <row r="45160" spans="7:7" x14ac:dyDescent="0.2">
      <c r="G45160" s="14" t="str">
        <f t="shared" si="711"/>
        <v/>
      </c>
    </row>
    <row r="45161" spans="7:7" x14ac:dyDescent="0.2">
      <c r="G45161" s="14" t="str">
        <f t="shared" si="711"/>
        <v/>
      </c>
    </row>
    <row r="45162" spans="7:7" x14ac:dyDescent="0.2">
      <c r="G45162" s="14" t="str">
        <f t="shared" si="711"/>
        <v/>
      </c>
    </row>
    <row r="45163" spans="7:7" x14ac:dyDescent="0.2">
      <c r="G45163" s="14" t="str">
        <f t="shared" si="711"/>
        <v/>
      </c>
    </row>
    <row r="45164" spans="7:7" x14ac:dyDescent="0.2">
      <c r="G45164" s="14" t="str">
        <f t="shared" si="711"/>
        <v/>
      </c>
    </row>
    <row r="45165" spans="7:7" x14ac:dyDescent="0.2">
      <c r="G45165" s="14" t="str">
        <f t="shared" si="711"/>
        <v/>
      </c>
    </row>
    <row r="45166" spans="7:7" x14ac:dyDescent="0.2">
      <c r="G45166" s="14" t="str">
        <f t="shared" si="711"/>
        <v/>
      </c>
    </row>
    <row r="45167" spans="7:7" x14ac:dyDescent="0.2">
      <c r="G45167" s="14" t="str">
        <f t="shared" si="711"/>
        <v/>
      </c>
    </row>
    <row r="45168" spans="7:7" x14ac:dyDescent="0.2">
      <c r="G45168" s="14" t="str">
        <f t="shared" si="711"/>
        <v/>
      </c>
    </row>
    <row r="45169" spans="7:7" x14ac:dyDescent="0.2">
      <c r="G45169" s="14" t="str">
        <f t="shared" si="711"/>
        <v/>
      </c>
    </row>
    <row r="45170" spans="7:7" x14ac:dyDescent="0.2">
      <c r="G45170" s="14" t="str">
        <f t="shared" si="711"/>
        <v/>
      </c>
    </row>
    <row r="45171" spans="7:7" x14ac:dyDescent="0.2">
      <c r="G45171" s="14" t="str">
        <f t="shared" si="711"/>
        <v/>
      </c>
    </row>
    <row r="45172" spans="7:7" x14ac:dyDescent="0.2">
      <c r="G45172" s="14" t="str">
        <f t="shared" si="711"/>
        <v/>
      </c>
    </row>
    <row r="45173" spans="7:7" x14ac:dyDescent="0.2">
      <c r="G45173" s="14" t="str">
        <f t="shared" si="711"/>
        <v/>
      </c>
    </row>
    <row r="45174" spans="7:7" x14ac:dyDescent="0.2">
      <c r="G45174" s="14" t="str">
        <f t="shared" si="711"/>
        <v/>
      </c>
    </row>
    <row r="45175" spans="7:7" x14ac:dyDescent="0.2">
      <c r="G45175" s="14" t="str">
        <f t="shared" si="711"/>
        <v/>
      </c>
    </row>
    <row r="45176" spans="7:7" x14ac:dyDescent="0.2">
      <c r="G45176" s="14" t="str">
        <f t="shared" si="711"/>
        <v/>
      </c>
    </row>
    <row r="45177" spans="7:7" x14ac:dyDescent="0.2">
      <c r="G45177" s="14" t="str">
        <f t="shared" si="711"/>
        <v/>
      </c>
    </row>
    <row r="45178" spans="7:7" x14ac:dyDescent="0.2">
      <c r="G45178" s="14" t="str">
        <f t="shared" si="711"/>
        <v/>
      </c>
    </row>
    <row r="45179" spans="7:7" x14ac:dyDescent="0.2">
      <c r="G45179" s="14" t="str">
        <f t="shared" si="711"/>
        <v/>
      </c>
    </row>
    <row r="45180" spans="7:7" x14ac:dyDescent="0.2">
      <c r="G45180" s="14" t="str">
        <f t="shared" si="711"/>
        <v/>
      </c>
    </row>
    <row r="45181" spans="7:7" x14ac:dyDescent="0.2">
      <c r="G45181" s="14" t="str">
        <f t="shared" si="711"/>
        <v/>
      </c>
    </row>
    <row r="45182" spans="7:7" x14ac:dyDescent="0.2">
      <c r="G45182" s="14" t="str">
        <f t="shared" si="711"/>
        <v/>
      </c>
    </row>
    <row r="45183" spans="7:7" x14ac:dyDescent="0.2">
      <c r="G45183" s="14" t="str">
        <f t="shared" si="711"/>
        <v/>
      </c>
    </row>
    <row r="45184" spans="7:7" x14ac:dyDescent="0.2">
      <c r="G45184" s="14" t="str">
        <f t="shared" si="711"/>
        <v/>
      </c>
    </row>
    <row r="45185" spans="7:7" x14ac:dyDescent="0.2">
      <c r="G45185" s="14" t="str">
        <f t="shared" si="711"/>
        <v/>
      </c>
    </row>
    <row r="45186" spans="7:7" x14ac:dyDescent="0.2">
      <c r="G45186" s="14" t="str">
        <f t="shared" si="711"/>
        <v/>
      </c>
    </row>
    <row r="45187" spans="7:7" x14ac:dyDescent="0.2">
      <c r="G45187" s="14" t="str">
        <f t="shared" si="711"/>
        <v/>
      </c>
    </row>
    <row r="45188" spans="7:7" x14ac:dyDescent="0.2">
      <c r="G45188" s="14" t="str">
        <f t="shared" si="711"/>
        <v/>
      </c>
    </row>
    <row r="45189" spans="7:7" x14ac:dyDescent="0.2">
      <c r="G45189" s="14" t="str">
        <f t="shared" si="711"/>
        <v/>
      </c>
    </row>
    <row r="45190" spans="7:7" x14ac:dyDescent="0.2">
      <c r="G45190" s="14" t="str">
        <f t="shared" ref="G45190:G45253" si="712">IF(C45190="","",C45190*0.75)</f>
        <v/>
      </c>
    </row>
    <row r="45191" spans="7:7" x14ac:dyDescent="0.2">
      <c r="G45191" s="14" t="str">
        <f t="shared" si="712"/>
        <v/>
      </c>
    </row>
    <row r="45192" spans="7:7" x14ac:dyDescent="0.2">
      <c r="G45192" s="14" t="str">
        <f t="shared" si="712"/>
        <v/>
      </c>
    </row>
    <row r="45193" spans="7:7" x14ac:dyDescent="0.2">
      <c r="G45193" s="14" t="str">
        <f t="shared" si="712"/>
        <v/>
      </c>
    </row>
    <row r="45194" spans="7:7" x14ac:dyDescent="0.2">
      <c r="G45194" s="14" t="str">
        <f t="shared" si="712"/>
        <v/>
      </c>
    </row>
    <row r="45195" spans="7:7" x14ac:dyDescent="0.2">
      <c r="G45195" s="14" t="str">
        <f t="shared" si="712"/>
        <v/>
      </c>
    </row>
    <row r="45196" spans="7:7" x14ac:dyDescent="0.2">
      <c r="G45196" s="14" t="str">
        <f t="shared" si="712"/>
        <v/>
      </c>
    </row>
    <row r="45197" spans="7:7" x14ac:dyDescent="0.2">
      <c r="G45197" s="14" t="str">
        <f t="shared" si="712"/>
        <v/>
      </c>
    </row>
    <row r="45198" spans="7:7" x14ac:dyDescent="0.2">
      <c r="G45198" s="14" t="str">
        <f t="shared" si="712"/>
        <v/>
      </c>
    </row>
    <row r="45199" spans="7:7" x14ac:dyDescent="0.2">
      <c r="G45199" s="14" t="str">
        <f t="shared" si="712"/>
        <v/>
      </c>
    </row>
    <row r="45200" spans="7:7" x14ac:dyDescent="0.2">
      <c r="G45200" s="14" t="str">
        <f t="shared" si="712"/>
        <v/>
      </c>
    </row>
    <row r="45201" spans="7:7" x14ac:dyDescent="0.2">
      <c r="G45201" s="14" t="str">
        <f t="shared" si="712"/>
        <v/>
      </c>
    </row>
    <row r="45202" spans="7:7" x14ac:dyDescent="0.2">
      <c r="G45202" s="14" t="str">
        <f t="shared" si="712"/>
        <v/>
      </c>
    </row>
    <row r="45203" spans="7:7" x14ac:dyDescent="0.2">
      <c r="G45203" s="14" t="str">
        <f t="shared" si="712"/>
        <v/>
      </c>
    </row>
    <row r="45204" spans="7:7" x14ac:dyDescent="0.2">
      <c r="G45204" s="14" t="str">
        <f t="shared" si="712"/>
        <v/>
      </c>
    </row>
    <row r="45205" spans="7:7" x14ac:dyDescent="0.2">
      <c r="G45205" s="14" t="str">
        <f t="shared" si="712"/>
        <v/>
      </c>
    </row>
    <row r="45206" spans="7:7" x14ac:dyDescent="0.2">
      <c r="G45206" s="14" t="str">
        <f t="shared" si="712"/>
        <v/>
      </c>
    </row>
    <row r="45207" spans="7:7" x14ac:dyDescent="0.2">
      <c r="G45207" s="14" t="str">
        <f t="shared" si="712"/>
        <v/>
      </c>
    </row>
    <row r="45208" spans="7:7" x14ac:dyDescent="0.2">
      <c r="G45208" s="14" t="str">
        <f t="shared" si="712"/>
        <v/>
      </c>
    </row>
    <row r="45209" spans="7:7" x14ac:dyDescent="0.2">
      <c r="G45209" s="14" t="str">
        <f t="shared" si="712"/>
        <v/>
      </c>
    </row>
    <row r="45210" spans="7:7" x14ac:dyDescent="0.2">
      <c r="G45210" s="14" t="str">
        <f t="shared" si="712"/>
        <v/>
      </c>
    </row>
    <row r="45211" spans="7:7" x14ac:dyDescent="0.2">
      <c r="G45211" s="14" t="str">
        <f t="shared" si="712"/>
        <v/>
      </c>
    </row>
    <row r="45212" spans="7:7" x14ac:dyDescent="0.2">
      <c r="G45212" s="14" t="str">
        <f t="shared" si="712"/>
        <v/>
      </c>
    </row>
    <row r="45213" spans="7:7" x14ac:dyDescent="0.2">
      <c r="G45213" s="14" t="str">
        <f t="shared" si="712"/>
        <v/>
      </c>
    </row>
    <row r="45214" spans="7:7" x14ac:dyDescent="0.2">
      <c r="G45214" s="14" t="str">
        <f t="shared" si="712"/>
        <v/>
      </c>
    </row>
    <row r="45215" spans="7:7" x14ac:dyDescent="0.2">
      <c r="G45215" s="14" t="str">
        <f t="shared" si="712"/>
        <v/>
      </c>
    </row>
    <row r="45216" spans="7:7" x14ac:dyDescent="0.2">
      <c r="G45216" s="14" t="str">
        <f t="shared" si="712"/>
        <v/>
      </c>
    </row>
    <row r="45217" spans="7:7" x14ac:dyDescent="0.2">
      <c r="G45217" s="14" t="str">
        <f t="shared" si="712"/>
        <v/>
      </c>
    </row>
    <row r="45218" spans="7:7" x14ac:dyDescent="0.2">
      <c r="G45218" s="14" t="str">
        <f t="shared" si="712"/>
        <v/>
      </c>
    </row>
    <row r="45219" spans="7:7" x14ac:dyDescent="0.2">
      <c r="G45219" s="14" t="str">
        <f t="shared" si="712"/>
        <v/>
      </c>
    </row>
    <row r="45220" spans="7:7" x14ac:dyDescent="0.2">
      <c r="G45220" s="14" t="str">
        <f t="shared" si="712"/>
        <v/>
      </c>
    </row>
    <row r="45221" spans="7:7" x14ac:dyDescent="0.2">
      <c r="G45221" s="14" t="str">
        <f t="shared" si="712"/>
        <v/>
      </c>
    </row>
    <row r="45222" spans="7:7" x14ac:dyDescent="0.2">
      <c r="G45222" s="14" t="str">
        <f t="shared" si="712"/>
        <v/>
      </c>
    </row>
    <row r="45223" spans="7:7" x14ac:dyDescent="0.2">
      <c r="G45223" s="14" t="str">
        <f t="shared" si="712"/>
        <v/>
      </c>
    </row>
    <row r="45224" spans="7:7" x14ac:dyDescent="0.2">
      <c r="G45224" s="14" t="str">
        <f t="shared" si="712"/>
        <v/>
      </c>
    </row>
    <row r="45225" spans="7:7" x14ac:dyDescent="0.2">
      <c r="G45225" s="14" t="str">
        <f t="shared" si="712"/>
        <v/>
      </c>
    </row>
    <row r="45226" spans="7:7" x14ac:dyDescent="0.2">
      <c r="G45226" s="14" t="str">
        <f t="shared" si="712"/>
        <v/>
      </c>
    </row>
    <row r="45227" spans="7:7" x14ac:dyDescent="0.2">
      <c r="G45227" s="14" t="str">
        <f t="shared" si="712"/>
        <v/>
      </c>
    </row>
    <row r="45228" spans="7:7" x14ac:dyDescent="0.2">
      <c r="G45228" s="14" t="str">
        <f t="shared" si="712"/>
        <v/>
      </c>
    </row>
    <row r="45229" spans="7:7" x14ac:dyDescent="0.2">
      <c r="G45229" s="14" t="str">
        <f t="shared" si="712"/>
        <v/>
      </c>
    </row>
    <row r="45230" spans="7:7" x14ac:dyDescent="0.2">
      <c r="G45230" s="14" t="str">
        <f t="shared" si="712"/>
        <v/>
      </c>
    </row>
    <row r="45231" spans="7:7" x14ac:dyDescent="0.2">
      <c r="G45231" s="14" t="str">
        <f t="shared" si="712"/>
        <v/>
      </c>
    </row>
    <row r="45232" spans="7:7" x14ac:dyDescent="0.2">
      <c r="G45232" s="14" t="str">
        <f t="shared" si="712"/>
        <v/>
      </c>
    </row>
    <row r="45233" spans="7:7" x14ac:dyDescent="0.2">
      <c r="G45233" s="14" t="str">
        <f t="shared" si="712"/>
        <v/>
      </c>
    </row>
    <row r="45234" spans="7:7" x14ac:dyDescent="0.2">
      <c r="G45234" s="14" t="str">
        <f t="shared" si="712"/>
        <v/>
      </c>
    </row>
    <row r="45235" spans="7:7" x14ac:dyDescent="0.2">
      <c r="G45235" s="14" t="str">
        <f t="shared" si="712"/>
        <v/>
      </c>
    </row>
    <row r="45236" spans="7:7" x14ac:dyDescent="0.2">
      <c r="G45236" s="14" t="str">
        <f t="shared" si="712"/>
        <v/>
      </c>
    </row>
    <row r="45237" spans="7:7" x14ac:dyDescent="0.2">
      <c r="G45237" s="14" t="str">
        <f t="shared" si="712"/>
        <v/>
      </c>
    </row>
    <row r="45238" spans="7:7" x14ac:dyDescent="0.2">
      <c r="G45238" s="14" t="str">
        <f t="shared" si="712"/>
        <v/>
      </c>
    </row>
    <row r="45239" spans="7:7" x14ac:dyDescent="0.2">
      <c r="G45239" s="14" t="str">
        <f t="shared" si="712"/>
        <v/>
      </c>
    </row>
    <row r="45240" spans="7:7" x14ac:dyDescent="0.2">
      <c r="G45240" s="14" t="str">
        <f t="shared" si="712"/>
        <v/>
      </c>
    </row>
    <row r="45241" spans="7:7" x14ac:dyDescent="0.2">
      <c r="G45241" s="14" t="str">
        <f t="shared" si="712"/>
        <v/>
      </c>
    </row>
    <row r="45242" spans="7:7" x14ac:dyDescent="0.2">
      <c r="G45242" s="14" t="str">
        <f t="shared" si="712"/>
        <v/>
      </c>
    </row>
    <row r="45243" spans="7:7" x14ac:dyDescent="0.2">
      <c r="G45243" s="14" t="str">
        <f t="shared" si="712"/>
        <v/>
      </c>
    </row>
    <row r="45244" spans="7:7" x14ac:dyDescent="0.2">
      <c r="G45244" s="14" t="str">
        <f t="shared" si="712"/>
        <v/>
      </c>
    </row>
    <row r="45245" spans="7:7" x14ac:dyDescent="0.2">
      <c r="G45245" s="14" t="str">
        <f t="shared" si="712"/>
        <v/>
      </c>
    </row>
    <row r="45246" spans="7:7" x14ac:dyDescent="0.2">
      <c r="G45246" s="14" t="str">
        <f t="shared" si="712"/>
        <v/>
      </c>
    </row>
    <row r="45247" spans="7:7" x14ac:dyDescent="0.2">
      <c r="G45247" s="14" t="str">
        <f t="shared" si="712"/>
        <v/>
      </c>
    </row>
    <row r="45248" spans="7:7" x14ac:dyDescent="0.2">
      <c r="G45248" s="14" t="str">
        <f t="shared" si="712"/>
        <v/>
      </c>
    </row>
    <row r="45249" spans="7:7" x14ac:dyDescent="0.2">
      <c r="G45249" s="14" t="str">
        <f t="shared" si="712"/>
        <v/>
      </c>
    </row>
    <row r="45250" spans="7:7" x14ac:dyDescent="0.2">
      <c r="G45250" s="14" t="str">
        <f t="shared" si="712"/>
        <v/>
      </c>
    </row>
    <row r="45251" spans="7:7" x14ac:dyDescent="0.2">
      <c r="G45251" s="14" t="str">
        <f t="shared" si="712"/>
        <v/>
      </c>
    </row>
    <row r="45252" spans="7:7" x14ac:dyDescent="0.2">
      <c r="G45252" s="14" t="str">
        <f t="shared" si="712"/>
        <v/>
      </c>
    </row>
    <row r="45253" spans="7:7" x14ac:dyDescent="0.2">
      <c r="G45253" s="14" t="str">
        <f t="shared" si="712"/>
        <v/>
      </c>
    </row>
    <row r="45254" spans="7:7" x14ac:dyDescent="0.2">
      <c r="G45254" s="14" t="str">
        <f t="shared" ref="G45254:G45317" si="713">IF(C45254="","",C45254*0.75)</f>
        <v/>
      </c>
    </row>
    <row r="45255" spans="7:7" x14ac:dyDescent="0.2">
      <c r="G45255" s="14" t="str">
        <f t="shared" si="713"/>
        <v/>
      </c>
    </row>
    <row r="45256" spans="7:7" x14ac:dyDescent="0.2">
      <c r="G45256" s="14" t="str">
        <f t="shared" si="713"/>
        <v/>
      </c>
    </row>
    <row r="45257" spans="7:7" x14ac:dyDescent="0.2">
      <c r="G45257" s="14" t="str">
        <f t="shared" si="713"/>
        <v/>
      </c>
    </row>
    <row r="45258" spans="7:7" x14ac:dyDescent="0.2">
      <c r="G45258" s="14" t="str">
        <f t="shared" si="713"/>
        <v/>
      </c>
    </row>
    <row r="45259" spans="7:7" x14ac:dyDescent="0.2">
      <c r="G45259" s="14" t="str">
        <f t="shared" si="713"/>
        <v/>
      </c>
    </row>
    <row r="45260" spans="7:7" x14ac:dyDescent="0.2">
      <c r="G45260" s="14" t="str">
        <f t="shared" si="713"/>
        <v/>
      </c>
    </row>
    <row r="45261" spans="7:7" x14ac:dyDescent="0.2">
      <c r="G45261" s="14" t="str">
        <f t="shared" si="713"/>
        <v/>
      </c>
    </row>
    <row r="45262" spans="7:7" x14ac:dyDescent="0.2">
      <c r="G45262" s="14" t="str">
        <f t="shared" si="713"/>
        <v/>
      </c>
    </row>
    <row r="45263" spans="7:7" x14ac:dyDescent="0.2">
      <c r="G45263" s="14" t="str">
        <f t="shared" si="713"/>
        <v/>
      </c>
    </row>
    <row r="45264" spans="7:7" x14ac:dyDescent="0.2">
      <c r="G45264" s="14" t="str">
        <f t="shared" si="713"/>
        <v/>
      </c>
    </row>
    <row r="45265" spans="7:7" x14ac:dyDescent="0.2">
      <c r="G45265" s="14" t="str">
        <f t="shared" si="713"/>
        <v/>
      </c>
    </row>
    <row r="45266" spans="7:7" x14ac:dyDescent="0.2">
      <c r="G45266" s="14" t="str">
        <f t="shared" si="713"/>
        <v/>
      </c>
    </row>
    <row r="45267" spans="7:7" x14ac:dyDescent="0.2">
      <c r="G45267" s="14" t="str">
        <f t="shared" si="713"/>
        <v/>
      </c>
    </row>
    <row r="45268" spans="7:7" x14ac:dyDescent="0.2">
      <c r="G45268" s="14" t="str">
        <f t="shared" si="713"/>
        <v/>
      </c>
    </row>
    <row r="45269" spans="7:7" x14ac:dyDescent="0.2">
      <c r="G45269" s="14" t="str">
        <f t="shared" si="713"/>
        <v/>
      </c>
    </row>
    <row r="45270" spans="7:7" x14ac:dyDescent="0.2">
      <c r="G45270" s="14" t="str">
        <f t="shared" si="713"/>
        <v/>
      </c>
    </row>
    <row r="45271" spans="7:7" x14ac:dyDescent="0.2">
      <c r="G45271" s="14" t="str">
        <f t="shared" si="713"/>
        <v/>
      </c>
    </row>
    <row r="45272" spans="7:7" x14ac:dyDescent="0.2">
      <c r="G45272" s="14" t="str">
        <f t="shared" si="713"/>
        <v/>
      </c>
    </row>
    <row r="45273" spans="7:7" x14ac:dyDescent="0.2">
      <c r="G45273" s="14" t="str">
        <f t="shared" si="713"/>
        <v/>
      </c>
    </row>
    <row r="45274" spans="7:7" x14ac:dyDescent="0.2">
      <c r="G45274" s="14" t="str">
        <f t="shared" si="713"/>
        <v/>
      </c>
    </row>
    <row r="45275" spans="7:7" x14ac:dyDescent="0.2">
      <c r="G45275" s="14" t="str">
        <f t="shared" si="713"/>
        <v/>
      </c>
    </row>
    <row r="45276" spans="7:7" x14ac:dyDescent="0.2">
      <c r="G45276" s="14" t="str">
        <f t="shared" si="713"/>
        <v/>
      </c>
    </row>
    <row r="45277" spans="7:7" x14ac:dyDescent="0.2">
      <c r="G45277" s="14" t="str">
        <f t="shared" si="713"/>
        <v/>
      </c>
    </row>
    <row r="45278" spans="7:7" x14ac:dyDescent="0.2">
      <c r="G45278" s="14" t="str">
        <f t="shared" si="713"/>
        <v/>
      </c>
    </row>
    <row r="45279" spans="7:7" x14ac:dyDescent="0.2">
      <c r="G45279" s="14" t="str">
        <f t="shared" si="713"/>
        <v/>
      </c>
    </row>
    <row r="45280" spans="7:7" x14ac:dyDescent="0.2">
      <c r="G45280" s="14" t="str">
        <f t="shared" si="713"/>
        <v/>
      </c>
    </row>
    <row r="45281" spans="7:7" x14ac:dyDescent="0.2">
      <c r="G45281" s="14" t="str">
        <f t="shared" si="713"/>
        <v/>
      </c>
    </row>
    <row r="45282" spans="7:7" x14ac:dyDescent="0.2">
      <c r="G45282" s="14" t="str">
        <f t="shared" si="713"/>
        <v/>
      </c>
    </row>
    <row r="45283" spans="7:7" x14ac:dyDescent="0.2">
      <c r="G45283" s="14" t="str">
        <f t="shared" si="713"/>
        <v/>
      </c>
    </row>
    <row r="45284" spans="7:7" x14ac:dyDescent="0.2">
      <c r="G45284" s="14" t="str">
        <f t="shared" si="713"/>
        <v/>
      </c>
    </row>
    <row r="45285" spans="7:7" x14ac:dyDescent="0.2">
      <c r="G45285" s="14" t="str">
        <f t="shared" si="713"/>
        <v/>
      </c>
    </row>
    <row r="45286" spans="7:7" x14ac:dyDescent="0.2">
      <c r="G45286" s="14" t="str">
        <f t="shared" si="713"/>
        <v/>
      </c>
    </row>
    <row r="45287" spans="7:7" x14ac:dyDescent="0.2">
      <c r="G45287" s="14" t="str">
        <f t="shared" si="713"/>
        <v/>
      </c>
    </row>
    <row r="45288" spans="7:7" x14ac:dyDescent="0.2">
      <c r="G45288" s="14" t="str">
        <f t="shared" si="713"/>
        <v/>
      </c>
    </row>
    <row r="45289" spans="7:7" x14ac:dyDescent="0.2">
      <c r="G45289" s="14" t="str">
        <f t="shared" si="713"/>
        <v/>
      </c>
    </row>
    <row r="45290" spans="7:7" x14ac:dyDescent="0.2">
      <c r="G45290" s="14" t="str">
        <f t="shared" si="713"/>
        <v/>
      </c>
    </row>
    <row r="45291" spans="7:7" x14ac:dyDescent="0.2">
      <c r="G45291" s="14" t="str">
        <f t="shared" si="713"/>
        <v/>
      </c>
    </row>
    <row r="45292" spans="7:7" x14ac:dyDescent="0.2">
      <c r="G45292" s="14" t="str">
        <f t="shared" si="713"/>
        <v/>
      </c>
    </row>
    <row r="45293" spans="7:7" x14ac:dyDescent="0.2">
      <c r="G45293" s="14" t="str">
        <f t="shared" si="713"/>
        <v/>
      </c>
    </row>
    <row r="45294" spans="7:7" x14ac:dyDescent="0.2">
      <c r="G45294" s="14" t="str">
        <f t="shared" si="713"/>
        <v/>
      </c>
    </row>
    <row r="45295" spans="7:7" x14ac:dyDescent="0.2">
      <c r="G45295" s="14" t="str">
        <f t="shared" si="713"/>
        <v/>
      </c>
    </row>
    <row r="45296" spans="7:7" x14ac:dyDescent="0.2">
      <c r="G45296" s="14" t="str">
        <f t="shared" si="713"/>
        <v/>
      </c>
    </row>
    <row r="45297" spans="7:7" x14ac:dyDescent="0.2">
      <c r="G45297" s="14" t="str">
        <f t="shared" si="713"/>
        <v/>
      </c>
    </row>
    <row r="45298" spans="7:7" x14ac:dyDescent="0.2">
      <c r="G45298" s="14" t="str">
        <f t="shared" si="713"/>
        <v/>
      </c>
    </row>
    <row r="45299" spans="7:7" x14ac:dyDescent="0.2">
      <c r="G45299" s="14" t="str">
        <f t="shared" si="713"/>
        <v/>
      </c>
    </row>
    <row r="45300" spans="7:7" x14ac:dyDescent="0.2">
      <c r="G45300" s="14" t="str">
        <f t="shared" si="713"/>
        <v/>
      </c>
    </row>
    <row r="45301" spans="7:7" x14ac:dyDescent="0.2">
      <c r="G45301" s="14" t="str">
        <f t="shared" si="713"/>
        <v/>
      </c>
    </row>
    <row r="45302" spans="7:7" x14ac:dyDescent="0.2">
      <c r="G45302" s="14" t="str">
        <f t="shared" si="713"/>
        <v/>
      </c>
    </row>
    <row r="45303" spans="7:7" x14ac:dyDescent="0.2">
      <c r="G45303" s="14" t="str">
        <f t="shared" si="713"/>
        <v/>
      </c>
    </row>
    <row r="45304" spans="7:7" x14ac:dyDescent="0.2">
      <c r="G45304" s="14" t="str">
        <f t="shared" si="713"/>
        <v/>
      </c>
    </row>
    <row r="45305" spans="7:7" x14ac:dyDescent="0.2">
      <c r="G45305" s="14" t="str">
        <f t="shared" si="713"/>
        <v/>
      </c>
    </row>
    <row r="45306" spans="7:7" x14ac:dyDescent="0.2">
      <c r="G45306" s="14" t="str">
        <f t="shared" si="713"/>
        <v/>
      </c>
    </row>
    <row r="45307" spans="7:7" x14ac:dyDescent="0.2">
      <c r="G45307" s="14" t="str">
        <f t="shared" si="713"/>
        <v/>
      </c>
    </row>
    <row r="45308" spans="7:7" x14ac:dyDescent="0.2">
      <c r="G45308" s="14" t="str">
        <f t="shared" si="713"/>
        <v/>
      </c>
    </row>
    <row r="45309" spans="7:7" x14ac:dyDescent="0.2">
      <c r="G45309" s="14" t="str">
        <f t="shared" si="713"/>
        <v/>
      </c>
    </row>
    <row r="45310" spans="7:7" x14ac:dyDescent="0.2">
      <c r="G45310" s="14" t="str">
        <f t="shared" si="713"/>
        <v/>
      </c>
    </row>
    <row r="45311" spans="7:7" x14ac:dyDescent="0.2">
      <c r="G45311" s="14" t="str">
        <f t="shared" si="713"/>
        <v/>
      </c>
    </row>
    <row r="45312" spans="7:7" x14ac:dyDescent="0.2">
      <c r="G45312" s="14" t="str">
        <f t="shared" si="713"/>
        <v/>
      </c>
    </row>
    <row r="45313" spans="7:7" x14ac:dyDescent="0.2">
      <c r="G45313" s="14" t="str">
        <f t="shared" si="713"/>
        <v/>
      </c>
    </row>
    <row r="45314" spans="7:7" x14ac:dyDescent="0.2">
      <c r="G45314" s="14" t="str">
        <f t="shared" si="713"/>
        <v/>
      </c>
    </row>
    <row r="45315" spans="7:7" x14ac:dyDescent="0.2">
      <c r="G45315" s="14" t="str">
        <f t="shared" si="713"/>
        <v/>
      </c>
    </row>
    <row r="45316" spans="7:7" x14ac:dyDescent="0.2">
      <c r="G45316" s="14" t="str">
        <f t="shared" si="713"/>
        <v/>
      </c>
    </row>
    <row r="45317" spans="7:7" x14ac:dyDescent="0.2">
      <c r="G45317" s="14" t="str">
        <f t="shared" si="713"/>
        <v/>
      </c>
    </row>
    <row r="45318" spans="7:7" x14ac:dyDescent="0.2">
      <c r="G45318" s="14" t="str">
        <f t="shared" ref="G45318:G45381" si="714">IF(C45318="","",C45318*0.75)</f>
        <v/>
      </c>
    </row>
    <row r="45319" spans="7:7" x14ac:dyDescent="0.2">
      <c r="G45319" s="14" t="str">
        <f t="shared" si="714"/>
        <v/>
      </c>
    </row>
    <row r="45320" spans="7:7" x14ac:dyDescent="0.2">
      <c r="G45320" s="14" t="str">
        <f t="shared" si="714"/>
        <v/>
      </c>
    </row>
    <row r="45321" spans="7:7" x14ac:dyDescent="0.2">
      <c r="G45321" s="14" t="str">
        <f t="shared" si="714"/>
        <v/>
      </c>
    </row>
    <row r="45322" spans="7:7" x14ac:dyDescent="0.2">
      <c r="G45322" s="14" t="str">
        <f t="shared" si="714"/>
        <v/>
      </c>
    </row>
    <row r="45323" spans="7:7" x14ac:dyDescent="0.2">
      <c r="G45323" s="14" t="str">
        <f t="shared" si="714"/>
        <v/>
      </c>
    </row>
    <row r="45324" spans="7:7" x14ac:dyDescent="0.2">
      <c r="G45324" s="14" t="str">
        <f t="shared" si="714"/>
        <v/>
      </c>
    </row>
    <row r="45325" spans="7:7" x14ac:dyDescent="0.2">
      <c r="G45325" s="14" t="str">
        <f t="shared" si="714"/>
        <v/>
      </c>
    </row>
    <row r="45326" spans="7:7" x14ac:dyDescent="0.2">
      <c r="G45326" s="14" t="str">
        <f t="shared" si="714"/>
        <v/>
      </c>
    </row>
    <row r="45327" spans="7:7" x14ac:dyDescent="0.2">
      <c r="G45327" s="14" t="str">
        <f t="shared" si="714"/>
        <v/>
      </c>
    </row>
    <row r="45328" spans="7:7" x14ac:dyDescent="0.2">
      <c r="G45328" s="14" t="str">
        <f t="shared" si="714"/>
        <v/>
      </c>
    </row>
    <row r="45329" spans="7:7" x14ac:dyDescent="0.2">
      <c r="G45329" s="14" t="str">
        <f t="shared" si="714"/>
        <v/>
      </c>
    </row>
    <row r="45330" spans="7:7" x14ac:dyDescent="0.2">
      <c r="G45330" s="14" t="str">
        <f t="shared" si="714"/>
        <v/>
      </c>
    </row>
    <row r="45331" spans="7:7" x14ac:dyDescent="0.2">
      <c r="G45331" s="14" t="str">
        <f t="shared" si="714"/>
        <v/>
      </c>
    </row>
    <row r="45332" spans="7:7" x14ac:dyDescent="0.2">
      <c r="G45332" s="14" t="str">
        <f t="shared" si="714"/>
        <v/>
      </c>
    </row>
    <row r="45333" spans="7:7" x14ac:dyDescent="0.2">
      <c r="G45333" s="14" t="str">
        <f t="shared" si="714"/>
        <v/>
      </c>
    </row>
    <row r="45334" spans="7:7" x14ac:dyDescent="0.2">
      <c r="G45334" s="14" t="str">
        <f t="shared" si="714"/>
        <v/>
      </c>
    </row>
    <row r="45335" spans="7:7" x14ac:dyDescent="0.2">
      <c r="G45335" s="14" t="str">
        <f t="shared" si="714"/>
        <v/>
      </c>
    </row>
    <row r="45336" spans="7:7" x14ac:dyDescent="0.2">
      <c r="G45336" s="14" t="str">
        <f t="shared" si="714"/>
        <v/>
      </c>
    </row>
    <row r="45337" spans="7:7" x14ac:dyDescent="0.2">
      <c r="G45337" s="14" t="str">
        <f t="shared" si="714"/>
        <v/>
      </c>
    </row>
    <row r="45338" spans="7:7" x14ac:dyDescent="0.2">
      <c r="G45338" s="14" t="str">
        <f t="shared" si="714"/>
        <v/>
      </c>
    </row>
    <row r="45339" spans="7:7" x14ac:dyDescent="0.2">
      <c r="G45339" s="14" t="str">
        <f t="shared" si="714"/>
        <v/>
      </c>
    </row>
    <row r="45340" spans="7:7" x14ac:dyDescent="0.2">
      <c r="G45340" s="14" t="str">
        <f t="shared" si="714"/>
        <v/>
      </c>
    </row>
    <row r="45341" spans="7:7" x14ac:dyDescent="0.2">
      <c r="G45341" s="14" t="str">
        <f t="shared" si="714"/>
        <v/>
      </c>
    </row>
    <row r="45342" spans="7:7" x14ac:dyDescent="0.2">
      <c r="G45342" s="14" t="str">
        <f t="shared" si="714"/>
        <v/>
      </c>
    </row>
    <row r="45343" spans="7:7" x14ac:dyDescent="0.2">
      <c r="G45343" s="14" t="str">
        <f t="shared" si="714"/>
        <v/>
      </c>
    </row>
    <row r="45344" spans="7:7" x14ac:dyDescent="0.2">
      <c r="G45344" s="14" t="str">
        <f t="shared" si="714"/>
        <v/>
      </c>
    </row>
    <row r="45345" spans="7:7" x14ac:dyDescent="0.2">
      <c r="G45345" s="14" t="str">
        <f t="shared" si="714"/>
        <v/>
      </c>
    </row>
    <row r="45346" spans="7:7" x14ac:dyDescent="0.2">
      <c r="G45346" s="14" t="str">
        <f t="shared" si="714"/>
        <v/>
      </c>
    </row>
    <row r="45347" spans="7:7" x14ac:dyDescent="0.2">
      <c r="G45347" s="14" t="str">
        <f t="shared" si="714"/>
        <v/>
      </c>
    </row>
    <row r="45348" spans="7:7" x14ac:dyDescent="0.2">
      <c r="G45348" s="14" t="str">
        <f t="shared" si="714"/>
        <v/>
      </c>
    </row>
    <row r="45349" spans="7:7" x14ac:dyDescent="0.2">
      <c r="G45349" s="14" t="str">
        <f t="shared" si="714"/>
        <v/>
      </c>
    </row>
    <row r="45350" spans="7:7" x14ac:dyDescent="0.2">
      <c r="G45350" s="14" t="str">
        <f t="shared" si="714"/>
        <v/>
      </c>
    </row>
    <row r="45351" spans="7:7" x14ac:dyDescent="0.2">
      <c r="G45351" s="14" t="str">
        <f t="shared" si="714"/>
        <v/>
      </c>
    </row>
    <row r="45352" spans="7:7" x14ac:dyDescent="0.2">
      <c r="G45352" s="14" t="str">
        <f t="shared" si="714"/>
        <v/>
      </c>
    </row>
    <row r="45353" spans="7:7" x14ac:dyDescent="0.2">
      <c r="G45353" s="14" t="str">
        <f t="shared" si="714"/>
        <v/>
      </c>
    </row>
    <row r="45354" spans="7:7" x14ac:dyDescent="0.2">
      <c r="G45354" s="14" t="str">
        <f t="shared" si="714"/>
        <v/>
      </c>
    </row>
    <row r="45355" spans="7:7" x14ac:dyDescent="0.2">
      <c r="G45355" s="14" t="str">
        <f t="shared" si="714"/>
        <v/>
      </c>
    </row>
    <row r="45356" spans="7:7" x14ac:dyDescent="0.2">
      <c r="G45356" s="14" t="str">
        <f t="shared" si="714"/>
        <v/>
      </c>
    </row>
    <row r="45357" spans="7:7" x14ac:dyDescent="0.2">
      <c r="G45357" s="14" t="str">
        <f t="shared" si="714"/>
        <v/>
      </c>
    </row>
    <row r="45358" spans="7:7" x14ac:dyDescent="0.2">
      <c r="G45358" s="14" t="str">
        <f t="shared" si="714"/>
        <v/>
      </c>
    </row>
    <row r="45359" spans="7:7" x14ac:dyDescent="0.2">
      <c r="G45359" s="14" t="str">
        <f t="shared" si="714"/>
        <v/>
      </c>
    </row>
    <row r="45360" spans="7:7" x14ac:dyDescent="0.2">
      <c r="G45360" s="14" t="str">
        <f t="shared" si="714"/>
        <v/>
      </c>
    </row>
    <row r="45361" spans="7:7" x14ac:dyDescent="0.2">
      <c r="G45361" s="14" t="str">
        <f t="shared" si="714"/>
        <v/>
      </c>
    </row>
    <row r="45362" spans="7:7" x14ac:dyDescent="0.2">
      <c r="G45362" s="14" t="str">
        <f t="shared" si="714"/>
        <v/>
      </c>
    </row>
    <row r="45363" spans="7:7" x14ac:dyDescent="0.2">
      <c r="G45363" s="14" t="str">
        <f t="shared" si="714"/>
        <v/>
      </c>
    </row>
    <row r="45364" spans="7:7" x14ac:dyDescent="0.2">
      <c r="G45364" s="14" t="str">
        <f t="shared" si="714"/>
        <v/>
      </c>
    </row>
    <row r="45365" spans="7:7" x14ac:dyDescent="0.2">
      <c r="G45365" s="14" t="str">
        <f t="shared" si="714"/>
        <v/>
      </c>
    </row>
    <row r="45366" spans="7:7" x14ac:dyDescent="0.2">
      <c r="G45366" s="14" t="str">
        <f t="shared" si="714"/>
        <v/>
      </c>
    </row>
    <row r="45367" spans="7:7" x14ac:dyDescent="0.2">
      <c r="G45367" s="14" t="str">
        <f t="shared" si="714"/>
        <v/>
      </c>
    </row>
    <row r="45368" spans="7:7" x14ac:dyDescent="0.2">
      <c r="G45368" s="14" t="str">
        <f t="shared" si="714"/>
        <v/>
      </c>
    </row>
    <row r="45369" spans="7:7" x14ac:dyDescent="0.2">
      <c r="G45369" s="14" t="str">
        <f t="shared" si="714"/>
        <v/>
      </c>
    </row>
    <row r="45370" spans="7:7" x14ac:dyDescent="0.2">
      <c r="G45370" s="14" t="str">
        <f t="shared" si="714"/>
        <v/>
      </c>
    </row>
    <row r="45371" spans="7:7" x14ac:dyDescent="0.2">
      <c r="G45371" s="14" t="str">
        <f t="shared" si="714"/>
        <v/>
      </c>
    </row>
    <row r="45372" spans="7:7" x14ac:dyDescent="0.2">
      <c r="G45372" s="14" t="str">
        <f t="shared" si="714"/>
        <v/>
      </c>
    </row>
    <row r="45373" spans="7:7" x14ac:dyDescent="0.2">
      <c r="G45373" s="14" t="str">
        <f t="shared" si="714"/>
        <v/>
      </c>
    </row>
    <row r="45374" spans="7:7" x14ac:dyDescent="0.2">
      <c r="G45374" s="14" t="str">
        <f t="shared" si="714"/>
        <v/>
      </c>
    </row>
    <row r="45375" spans="7:7" x14ac:dyDescent="0.2">
      <c r="G45375" s="14" t="str">
        <f t="shared" si="714"/>
        <v/>
      </c>
    </row>
    <row r="45376" spans="7:7" x14ac:dyDescent="0.2">
      <c r="G45376" s="14" t="str">
        <f t="shared" si="714"/>
        <v/>
      </c>
    </row>
    <row r="45377" spans="7:7" x14ac:dyDescent="0.2">
      <c r="G45377" s="14" t="str">
        <f t="shared" si="714"/>
        <v/>
      </c>
    </row>
    <row r="45378" spans="7:7" x14ac:dyDescent="0.2">
      <c r="G45378" s="14" t="str">
        <f t="shared" si="714"/>
        <v/>
      </c>
    </row>
    <row r="45379" spans="7:7" x14ac:dyDescent="0.2">
      <c r="G45379" s="14" t="str">
        <f t="shared" si="714"/>
        <v/>
      </c>
    </row>
    <row r="45380" spans="7:7" x14ac:dyDescent="0.2">
      <c r="G45380" s="14" t="str">
        <f t="shared" si="714"/>
        <v/>
      </c>
    </row>
    <row r="45381" spans="7:7" x14ac:dyDescent="0.2">
      <c r="G45381" s="14" t="str">
        <f t="shared" si="714"/>
        <v/>
      </c>
    </row>
    <row r="45382" spans="7:7" x14ac:dyDescent="0.2">
      <c r="G45382" s="14" t="str">
        <f t="shared" ref="G45382:G45445" si="715">IF(C45382="","",C45382*0.75)</f>
        <v/>
      </c>
    </row>
    <row r="45383" spans="7:7" x14ac:dyDescent="0.2">
      <c r="G45383" s="14" t="str">
        <f t="shared" si="715"/>
        <v/>
      </c>
    </row>
    <row r="45384" spans="7:7" x14ac:dyDescent="0.2">
      <c r="G45384" s="14" t="str">
        <f t="shared" si="715"/>
        <v/>
      </c>
    </row>
    <row r="45385" spans="7:7" x14ac:dyDescent="0.2">
      <c r="G45385" s="14" t="str">
        <f t="shared" si="715"/>
        <v/>
      </c>
    </row>
    <row r="45386" spans="7:7" x14ac:dyDescent="0.2">
      <c r="G45386" s="14" t="str">
        <f t="shared" si="715"/>
        <v/>
      </c>
    </row>
    <row r="45387" spans="7:7" x14ac:dyDescent="0.2">
      <c r="G45387" s="14" t="str">
        <f t="shared" si="715"/>
        <v/>
      </c>
    </row>
    <row r="45388" spans="7:7" x14ac:dyDescent="0.2">
      <c r="G45388" s="14" t="str">
        <f t="shared" si="715"/>
        <v/>
      </c>
    </row>
    <row r="45389" spans="7:7" x14ac:dyDescent="0.2">
      <c r="G45389" s="14" t="str">
        <f t="shared" si="715"/>
        <v/>
      </c>
    </row>
    <row r="45390" spans="7:7" x14ac:dyDescent="0.2">
      <c r="G45390" s="14" t="str">
        <f t="shared" si="715"/>
        <v/>
      </c>
    </row>
    <row r="45391" spans="7:7" x14ac:dyDescent="0.2">
      <c r="G45391" s="14" t="str">
        <f t="shared" si="715"/>
        <v/>
      </c>
    </row>
    <row r="45392" spans="7:7" x14ac:dyDescent="0.2">
      <c r="G45392" s="14" t="str">
        <f t="shared" si="715"/>
        <v/>
      </c>
    </row>
    <row r="45393" spans="7:7" x14ac:dyDescent="0.2">
      <c r="G45393" s="14" t="str">
        <f t="shared" si="715"/>
        <v/>
      </c>
    </row>
    <row r="45394" spans="7:7" x14ac:dyDescent="0.2">
      <c r="G45394" s="14" t="str">
        <f t="shared" si="715"/>
        <v/>
      </c>
    </row>
    <row r="45395" spans="7:7" x14ac:dyDescent="0.2">
      <c r="G45395" s="14" t="str">
        <f t="shared" si="715"/>
        <v/>
      </c>
    </row>
    <row r="45396" spans="7:7" x14ac:dyDescent="0.2">
      <c r="G45396" s="14" t="str">
        <f t="shared" si="715"/>
        <v/>
      </c>
    </row>
    <row r="45397" spans="7:7" x14ac:dyDescent="0.2">
      <c r="G45397" s="14" t="str">
        <f t="shared" si="715"/>
        <v/>
      </c>
    </row>
    <row r="45398" spans="7:7" x14ac:dyDescent="0.2">
      <c r="G45398" s="14" t="str">
        <f t="shared" si="715"/>
        <v/>
      </c>
    </row>
    <row r="45399" spans="7:7" x14ac:dyDescent="0.2">
      <c r="G45399" s="14" t="str">
        <f t="shared" si="715"/>
        <v/>
      </c>
    </row>
    <row r="45400" spans="7:7" x14ac:dyDescent="0.2">
      <c r="G45400" s="14" t="str">
        <f t="shared" si="715"/>
        <v/>
      </c>
    </row>
    <row r="45401" spans="7:7" x14ac:dyDescent="0.2">
      <c r="G45401" s="14" t="str">
        <f t="shared" si="715"/>
        <v/>
      </c>
    </row>
    <row r="45402" spans="7:7" x14ac:dyDescent="0.2">
      <c r="G45402" s="14" t="str">
        <f t="shared" si="715"/>
        <v/>
      </c>
    </row>
    <row r="45403" spans="7:7" x14ac:dyDescent="0.2">
      <c r="G45403" s="14" t="str">
        <f t="shared" si="715"/>
        <v/>
      </c>
    </row>
    <row r="45404" spans="7:7" x14ac:dyDescent="0.2">
      <c r="G45404" s="14" t="str">
        <f t="shared" si="715"/>
        <v/>
      </c>
    </row>
    <row r="45405" spans="7:7" x14ac:dyDescent="0.2">
      <c r="G45405" s="14" t="str">
        <f t="shared" si="715"/>
        <v/>
      </c>
    </row>
    <row r="45406" spans="7:7" x14ac:dyDescent="0.2">
      <c r="G45406" s="14" t="str">
        <f t="shared" si="715"/>
        <v/>
      </c>
    </row>
    <row r="45407" spans="7:7" x14ac:dyDescent="0.2">
      <c r="G45407" s="14" t="str">
        <f t="shared" si="715"/>
        <v/>
      </c>
    </row>
    <row r="45408" spans="7:7" x14ac:dyDescent="0.2">
      <c r="G45408" s="14" t="str">
        <f t="shared" si="715"/>
        <v/>
      </c>
    </row>
    <row r="45409" spans="7:7" x14ac:dyDescent="0.2">
      <c r="G45409" s="14" t="str">
        <f t="shared" si="715"/>
        <v/>
      </c>
    </row>
    <row r="45410" spans="7:7" x14ac:dyDescent="0.2">
      <c r="G45410" s="14" t="str">
        <f t="shared" si="715"/>
        <v/>
      </c>
    </row>
    <row r="45411" spans="7:7" x14ac:dyDescent="0.2">
      <c r="G45411" s="14" t="str">
        <f t="shared" si="715"/>
        <v/>
      </c>
    </row>
    <row r="45412" spans="7:7" x14ac:dyDescent="0.2">
      <c r="G45412" s="14" t="str">
        <f t="shared" si="715"/>
        <v/>
      </c>
    </row>
    <row r="45413" spans="7:7" x14ac:dyDescent="0.2">
      <c r="G45413" s="14" t="str">
        <f t="shared" si="715"/>
        <v/>
      </c>
    </row>
    <row r="45414" spans="7:7" x14ac:dyDescent="0.2">
      <c r="G45414" s="14" t="str">
        <f t="shared" si="715"/>
        <v/>
      </c>
    </row>
    <row r="45415" spans="7:7" x14ac:dyDescent="0.2">
      <c r="G45415" s="14" t="str">
        <f t="shared" si="715"/>
        <v/>
      </c>
    </row>
    <row r="45416" spans="7:7" x14ac:dyDescent="0.2">
      <c r="G45416" s="14" t="str">
        <f t="shared" si="715"/>
        <v/>
      </c>
    </row>
    <row r="45417" spans="7:7" x14ac:dyDescent="0.2">
      <c r="G45417" s="14" t="str">
        <f t="shared" si="715"/>
        <v/>
      </c>
    </row>
    <row r="45418" spans="7:7" x14ac:dyDescent="0.2">
      <c r="G45418" s="14" t="str">
        <f t="shared" si="715"/>
        <v/>
      </c>
    </row>
    <row r="45419" spans="7:7" x14ac:dyDescent="0.2">
      <c r="G45419" s="14" t="str">
        <f t="shared" si="715"/>
        <v/>
      </c>
    </row>
    <row r="45420" spans="7:7" x14ac:dyDescent="0.2">
      <c r="G45420" s="14" t="str">
        <f t="shared" si="715"/>
        <v/>
      </c>
    </row>
    <row r="45421" spans="7:7" x14ac:dyDescent="0.2">
      <c r="G45421" s="14" t="str">
        <f t="shared" si="715"/>
        <v/>
      </c>
    </row>
    <row r="45422" spans="7:7" x14ac:dyDescent="0.2">
      <c r="G45422" s="14" t="str">
        <f t="shared" si="715"/>
        <v/>
      </c>
    </row>
    <row r="45423" spans="7:7" x14ac:dyDescent="0.2">
      <c r="G45423" s="14" t="str">
        <f t="shared" si="715"/>
        <v/>
      </c>
    </row>
    <row r="45424" spans="7:7" x14ac:dyDescent="0.2">
      <c r="G45424" s="14" t="str">
        <f t="shared" si="715"/>
        <v/>
      </c>
    </row>
    <row r="45425" spans="7:7" x14ac:dyDescent="0.2">
      <c r="G45425" s="14" t="str">
        <f t="shared" si="715"/>
        <v/>
      </c>
    </row>
    <row r="45426" spans="7:7" x14ac:dyDescent="0.2">
      <c r="G45426" s="14" t="str">
        <f t="shared" si="715"/>
        <v/>
      </c>
    </row>
    <row r="45427" spans="7:7" x14ac:dyDescent="0.2">
      <c r="G45427" s="14" t="str">
        <f t="shared" si="715"/>
        <v/>
      </c>
    </row>
    <row r="45428" spans="7:7" x14ac:dyDescent="0.2">
      <c r="G45428" s="14" t="str">
        <f t="shared" si="715"/>
        <v/>
      </c>
    </row>
    <row r="45429" spans="7:7" x14ac:dyDescent="0.2">
      <c r="G45429" s="14" t="str">
        <f t="shared" si="715"/>
        <v/>
      </c>
    </row>
    <row r="45430" spans="7:7" x14ac:dyDescent="0.2">
      <c r="G45430" s="14" t="str">
        <f t="shared" si="715"/>
        <v/>
      </c>
    </row>
    <row r="45431" spans="7:7" x14ac:dyDescent="0.2">
      <c r="G45431" s="14" t="str">
        <f t="shared" si="715"/>
        <v/>
      </c>
    </row>
    <row r="45432" spans="7:7" x14ac:dyDescent="0.2">
      <c r="G45432" s="14" t="str">
        <f t="shared" si="715"/>
        <v/>
      </c>
    </row>
    <row r="45433" spans="7:7" x14ac:dyDescent="0.2">
      <c r="G45433" s="14" t="str">
        <f t="shared" si="715"/>
        <v/>
      </c>
    </row>
    <row r="45434" spans="7:7" x14ac:dyDescent="0.2">
      <c r="G45434" s="14" t="str">
        <f t="shared" si="715"/>
        <v/>
      </c>
    </row>
    <row r="45435" spans="7:7" x14ac:dyDescent="0.2">
      <c r="G45435" s="14" t="str">
        <f t="shared" si="715"/>
        <v/>
      </c>
    </row>
    <row r="45436" spans="7:7" x14ac:dyDescent="0.2">
      <c r="G45436" s="14" t="str">
        <f t="shared" si="715"/>
        <v/>
      </c>
    </row>
    <row r="45437" spans="7:7" x14ac:dyDescent="0.2">
      <c r="G45437" s="14" t="str">
        <f t="shared" si="715"/>
        <v/>
      </c>
    </row>
    <row r="45438" spans="7:7" x14ac:dyDescent="0.2">
      <c r="G45438" s="14" t="str">
        <f t="shared" si="715"/>
        <v/>
      </c>
    </row>
    <row r="45439" spans="7:7" x14ac:dyDescent="0.2">
      <c r="G45439" s="14" t="str">
        <f t="shared" si="715"/>
        <v/>
      </c>
    </row>
    <row r="45440" spans="7:7" x14ac:dyDescent="0.2">
      <c r="G45440" s="14" t="str">
        <f t="shared" si="715"/>
        <v/>
      </c>
    </row>
    <row r="45441" spans="7:7" x14ac:dyDescent="0.2">
      <c r="G45441" s="14" t="str">
        <f t="shared" si="715"/>
        <v/>
      </c>
    </row>
    <row r="45442" spans="7:7" x14ac:dyDescent="0.2">
      <c r="G45442" s="14" t="str">
        <f t="shared" si="715"/>
        <v/>
      </c>
    </row>
    <row r="45443" spans="7:7" x14ac:dyDescent="0.2">
      <c r="G45443" s="14" t="str">
        <f t="shared" si="715"/>
        <v/>
      </c>
    </row>
    <row r="45444" spans="7:7" x14ac:dyDescent="0.2">
      <c r="G45444" s="14" t="str">
        <f t="shared" si="715"/>
        <v/>
      </c>
    </row>
    <row r="45445" spans="7:7" x14ac:dyDescent="0.2">
      <c r="G45445" s="14" t="str">
        <f t="shared" si="715"/>
        <v/>
      </c>
    </row>
    <row r="45446" spans="7:7" x14ac:dyDescent="0.2">
      <c r="G45446" s="14" t="str">
        <f t="shared" ref="G45446:G45509" si="716">IF(C45446="","",C45446*0.75)</f>
        <v/>
      </c>
    </row>
    <row r="45447" spans="7:7" x14ac:dyDescent="0.2">
      <c r="G45447" s="14" t="str">
        <f t="shared" si="716"/>
        <v/>
      </c>
    </row>
    <row r="45448" spans="7:7" x14ac:dyDescent="0.2">
      <c r="G45448" s="14" t="str">
        <f t="shared" si="716"/>
        <v/>
      </c>
    </row>
    <row r="45449" spans="7:7" x14ac:dyDescent="0.2">
      <c r="G45449" s="14" t="str">
        <f t="shared" si="716"/>
        <v/>
      </c>
    </row>
    <row r="45450" spans="7:7" x14ac:dyDescent="0.2">
      <c r="G45450" s="14" t="str">
        <f t="shared" si="716"/>
        <v/>
      </c>
    </row>
    <row r="45451" spans="7:7" x14ac:dyDescent="0.2">
      <c r="G45451" s="14" t="str">
        <f t="shared" si="716"/>
        <v/>
      </c>
    </row>
    <row r="45452" spans="7:7" x14ac:dyDescent="0.2">
      <c r="G45452" s="14" t="str">
        <f t="shared" si="716"/>
        <v/>
      </c>
    </row>
    <row r="45453" spans="7:7" x14ac:dyDescent="0.2">
      <c r="G45453" s="14" t="str">
        <f t="shared" si="716"/>
        <v/>
      </c>
    </row>
    <row r="45454" spans="7:7" x14ac:dyDescent="0.2">
      <c r="G45454" s="14" t="str">
        <f t="shared" si="716"/>
        <v/>
      </c>
    </row>
    <row r="45455" spans="7:7" x14ac:dyDescent="0.2">
      <c r="G45455" s="14" t="str">
        <f t="shared" si="716"/>
        <v/>
      </c>
    </row>
    <row r="45456" spans="7:7" x14ac:dyDescent="0.2">
      <c r="G45456" s="14" t="str">
        <f t="shared" si="716"/>
        <v/>
      </c>
    </row>
    <row r="45457" spans="7:7" x14ac:dyDescent="0.2">
      <c r="G45457" s="14" t="str">
        <f t="shared" si="716"/>
        <v/>
      </c>
    </row>
    <row r="45458" spans="7:7" x14ac:dyDescent="0.2">
      <c r="G45458" s="14" t="str">
        <f t="shared" si="716"/>
        <v/>
      </c>
    </row>
    <row r="45459" spans="7:7" x14ac:dyDescent="0.2">
      <c r="G45459" s="14" t="str">
        <f t="shared" si="716"/>
        <v/>
      </c>
    </row>
    <row r="45460" spans="7:7" x14ac:dyDescent="0.2">
      <c r="G45460" s="14" t="str">
        <f t="shared" si="716"/>
        <v/>
      </c>
    </row>
    <row r="45461" spans="7:7" x14ac:dyDescent="0.2">
      <c r="G45461" s="14" t="str">
        <f t="shared" si="716"/>
        <v/>
      </c>
    </row>
    <row r="45462" spans="7:7" x14ac:dyDescent="0.2">
      <c r="G45462" s="14" t="str">
        <f t="shared" si="716"/>
        <v/>
      </c>
    </row>
    <row r="45463" spans="7:7" x14ac:dyDescent="0.2">
      <c r="G45463" s="14" t="str">
        <f t="shared" si="716"/>
        <v/>
      </c>
    </row>
    <row r="45464" spans="7:7" x14ac:dyDescent="0.2">
      <c r="G45464" s="14" t="str">
        <f t="shared" si="716"/>
        <v/>
      </c>
    </row>
    <row r="45465" spans="7:7" x14ac:dyDescent="0.2">
      <c r="G45465" s="14" t="str">
        <f t="shared" si="716"/>
        <v/>
      </c>
    </row>
    <row r="45466" spans="7:7" x14ac:dyDescent="0.2">
      <c r="G45466" s="14" t="str">
        <f t="shared" si="716"/>
        <v/>
      </c>
    </row>
    <row r="45467" spans="7:7" x14ac:dyDescent="0.2">
      <c r="G45467" s="14" t="str">
        <f t="shared" si="716"/>
        <v/>
      </c>
    </row>
    <row r="45468" spans="7:7" x14ac:dyDescent="0.2">
      <c r="G45468" s="14" t="str">
        <f t="shared" si="716"/>
        <v/>
      </c>
    </row>
    <row r="45469" spans="7:7" x14ac:dyDescent="0.2">
      <c r="G45469" s="14" t="str">
        <f t="shared" si="716"/>
        <v/>
      </c>
    </row>
    <row r="45470" spans="7:7" x14ac:dyDescent="0.2">
      <c r="G45470" s="14" t="str">
        <f t="shared" si="716"/>
        <v/>
      </c>
    </row>
    <row r="45471" spans="7:7" x14ac:dyDescent="0.2">
      <c r="G45471" s="14" t="str">
        <f t="shared" si="716"/>
        <v/>
      </c>
    </row>
    <row r="45472" spans="7:7" x14ac:dyDescent="0.2">
      <c r="G45472" s="14" t="str">
        <f t="shared" si="716"/>
        <v/>
      </c>
    </row>
    <row r="45473" spans="7:7" x14ac:dyDescent="0.2">
      <c r="G45473" s="14" t="str">
        <f t="shared" si="716"/>
        <v/>
      </c>
    </row>
    <row r="45474" spans="7:7" x14ac:dyDescent="0.2">
      <c r="G45474" s="14" t="str">
        <f t="shared" si="716"/>
        <v/>
      </c>
    </row>
    <row r="45475" spans="7:7" x14ac:dyDescent="0.2">
      <c r="G45475" s="14" t="str">
        <f t="shared" si="716"/>
        <v/>
      </c>
    </row>
    <row r="45476" spans="7:7" x14ac:dyDescent="0.2">
      <c r="G45476" s="14" t="str">
        <f t="shared" si="716"/>
        <v/>
      </c>
    </row>
    <row r="45477" spans="7:7" x14ac:dyDescent="0.2">
      <c r="G45477" s="14" t="str">
        <f t="shared" si="716"/>
        <v/>
      </c>
    </row>
    <row r="45478" spans="7:7" x14ac:dyDescent="0.2">
      <c r="G45478" s="14" t="str">
        <f t="shared" si="716"/>
        <v/>
      </c>
    </row>
    <row r="45479" spans="7:7" x14ac:dyDescent="0.2">
      <c r="G45479" s="14" t="str">
        <f t="shared" si="716"/>
        <v/>
      </c>
    </row>
    <row r="45480" spans="7:7" x14ac:dyDescent="0.2">
      <c r="G45480" s="14" t="str">
        <f t="shared" si="716"/>
        <v/>
      </c>
    </row>
    <row r="45481" spans="7:7" x14ac:dyDescent="0.2">
      <c r="G45481" s="14" t="str">
        <f t="shared" si="716"/>
        <v/>
      </c>
    </row>
    <row r="45482" spans="7:7" x14ac:dyDescent="0.2">
      <c r="G45482" s="14" t="str">
        <f t="shared" si="716"/>
        <v/>
      </c>
    </row>
    <row r="45483" spans="7:7" x14ac:dyDescent="0.2">
      <c r="G45483" s="14" t="str">
        <f t="shared" si="716"/>
        <v/>
      </c>
    </row>
    <row r="45484" spans="7:7" x14ac:dyDescent="0.2">
      <c r="G45484" s="14" t="str">
        <f t="shared" si="716"/>
        <v/>
      </c>
    </row>
    <row r="45485" spans="7:7" x14ac:dyDescent="0.2">
      <c r="G45485" s="14" t="str">
        <f t="shared" si="716"/>
        <v/>
      </c>
    </row>
    <row r="45486" spans="7:7" x14ac:dyDescent="0.2">
      <c r="G45486" s="14" t="str">
        <f t="shared" si="716"/>
        <v/>
      </c>
    </row>
    <row r="45487" spans="7:7" x14ac:dyDescent="0.2">
      <c r="G45487" s="14" t="str">
        <f t="shared" si="716"/>
        <v/>
      </c>
    </row>
    <row r="45488" spans="7:7" x14ac:dyDescent="0.2">
      <c r="G45488" s="14" t="str">
        <f t="shared" si="716"/>
        <v/>
      </c>
    </row>
    <row r="45489" spans="7:7" x14ac:dyDescent="0.2">
      <c r="G45489" s="14" t="str">
        <f t="shared" si="716"/>
        <v/>
      </c>
    </row>
    <row r="45490" spans="7:7" x14ac:dyDescent="0.2">
      <c r="G45490" s="14" t="str">
        <f t="shared" si="716"/>
        <v/>
      </c>
    </row>
    <row r="45491" spans="7:7" x14ac:dyDescent="0.2">
      <c r="G45491" s="14" t="str">
        <f t="shared" si="716"/>
        <v/>
      </c>
    </row>
    <row r="45492" spans="7:7" x14ac:dyDescent="0.2">
      <c r="G45492" s="14" t="str">
        <f t="shared" si="716"/>
        <v/>
      </c>
    </row>
    <row r="45493" spans="7:7" x14ac:dyDescent="0.2">
      <c r="G45493" s="14" t="str">
        <f t="shared" si="716"/>
        <v/>
      </c>
    </row>
    <row r="45494" spans="7:7" x14ac:dyDescent="0.2">
      <c r="G45494" s="14" t="str">
        <f t="shared" si="716"/>
        <v/>
      </c>
    </row>
    <row r="45495" spans="7:7" x14ac:dyDescent="0.2">
      <c r="G45495" s="14" t="str">
        <f t="shared" si="716"/>
        <v/>
      </c>
    </row>
    <row r="45496" spans="7:7" x14ac:dyDescent="0.2">
      <c r="G45496" s="14" t="str">
        <f t="shared" si="716"/>
        <v/>
      </c>
    </row>
    <row r="45497" spans="7:7" x14ac:dyDescent="0.2">
      <c r="G45497" s="14" t="str">
        <f t="shared" si="716"/>
        <v/>
      </c>
    </row>
    <row r="45498" spans="7:7" x14ac:dyDescent="0.2">
      <c r="G45498" s="14" t="str">
        <f t="shared" si="716"/>
        <v/>
      </c>
    </row>
    <row r="45499" spans="7:7" x14ac:dyDescent="0.2">
      <c r="G45499" s="14" t="str">
        <f t="shared" si="716"/>
        <v/>
      </c>
    </row>
    <row r="45500" spans="7:7" x14ac:dyDescent="0.2">
      <c r="G45500" s="14" t="str">
        <f t="shared" si="716"/>
        <v/>
      </c>
    </row>
    <row r="45501" spans="7:7" x14ac:dyDescent="0.2">
      <c r="G45501" s="14" t="str">
        <f t="shared" si="716"/>
        <v/>
      </c>
    </row>
    <row r="45502" spans="7:7" x14ac:dyDescent="0.2">
      <c r="G45502" s="14" t="str">
        <f t="shared" si="716"/>
        <v/>
      </c>
    </row>
    <row r="45503" spans="7:7" x14ac:dyDescent="0.2">
      <c r="G45503" s="14" t="str">
        <f t="shared" si="716"/>
        <v/>
      </c>
    </row>
    <row r="45504" spans="7:7" x14ac:dyDescent="0.2">
      <c r="G45504" s="14" t="str">
        <f t="shared" si="716"/>
        <v/>
      </c>
    </row>
    <row r="45505" spans="7:7" x14ac:dyDescent="0.2">
      <c r="G45505" s="14" t="str">
        <f t="shared" si="716"/>
        <v/>
      </c>
    </row>
    <row r="45506" spans="7:7" x14ac:dyDescent="0.2">
      <c r="G45506" s="14" t="str">
        <f t="shared" si="716"/>
        <v/>
      </c>
    </row>
    <row r="45507" spans="7:7" x14ac:dyDescent="0.2">
      <c r="G45507" s="14" t="str">
        <f t="shared" si="716"/>
        <v/>
      </c>
    </row>
    <row r="45508" spans="7:7" x14ac:dyDescent="0.2">
      <c r="G45508" s="14" t="str">
        <f t="shared" si="716"/>
        <v/>
      </c>
    </row>
    <row r="45509" spans="7:7" x14ac:dyDescent="0.2">
      <c r="G45509" s="14" t="str">
        <f t="shared" si="716"/>
        <v/>
      </c>
    </row>
    <row r="45510" spans="7:7" x14ac:dyDescent="0.2">
      <c r="G45510" s="14" t="str">
        <f t="shared" ref="G45510:G45573" si="717">IF(C45510="","",C45510*0.75)</f>
        <v/>
      </c>
    </row>
    <row r="45511" spans="7:7" x14ac:dyDescent="0.2">
      <c r="G45511" s="14" t="str">
        <f t="shared" si="717"/>
        <v/>
      </c>
    </row>
    <row r="45512" spans="7:7" x14ac:dyDescent="0.2">
      <c r="G45512" s="14" t="str">
        <f t="shared" si="717"/>
        <v/>
      </c>
    </row>
    <row r="45513" spans="7:7" x14ac:dyDescent="0.2">
      <c r="G45513" s="14" t="str">
        <f t="shared" si="717"/>
        <v/>
      </c>
    </row>
    <row r="45514" spans="7:7" x14ac:dyDescent="0.2">
      <c r="G45514" s="14" t="str">
        <f t="shared" si="717"/>
        <v/>
      </c>
    </row>
    <row r="45515" spans="7:7" x14ac:dyDescent="0.2">
      <c r="G45515" s="14" t="str">
        <f t="shared" si="717"/>
        <v/>
      </c>
    </row>
    <row r="45516" spans="7:7" x14ac:dyDescent="0.2">
      <c r="G45516" s="14" t="str">
        <f t="shared" si="717"/>
        <v/>
      </c>
    </row>
    <row r="45517" spans="7:7" x14ac:dyDescent="0.2">
      <c r="G45517" s="14" t="str">
        <f t="shared" si="717"/>
        <v/>
      </c>
    </row>
    <row r="45518" spans="7:7" x14ac:dyDescent="0.2">
      <c r="G45518" s="14" t="str">
        <f t="shared" si="717"/>
        <v/>
      </c>
    </row>
    <row r="45519" spans="7:7" x14ac:dyDescent="0.2">
      <c r="G45519" s="14" t="str">
        <f t="shared" si="717"/>
        <v/>
      </c>
    </row>
    <row r="45520" spans="7:7" x14ac:dyDescent="0.2">
      <c r="G45520" s="14" t="str">
        <f t="shared" si="717"/>
        <v/>
      </c>
    </row>
    <row r="45521" spans="7:7" x14ac:dyDescent="0.2">
      <c r="G45521" s="14" t="str">
        <f t="shared" si="717"/>
        <v/>
      </c>
    </row>
    <row r="45522" spans="7:7" x14ac:dyDescent="0.2">
      <c r="G45522" s="14" t="str">
        <f t="shared" si="717"/>
        <v/>
      </c>
    </row>
    <row r="45523" spans="7:7" x14ac:dyDescent="0.2">
      <c r="G45523" s="14" t="str">
        <f t="shared" si="717"/>
        <v/>
      </c>
    </row>
    <row r="45524" spans="7:7" x14ac:dyDescent="0.2">
      <c r="G45524" s="14" t="str">
        <f t="shared" si="717"/>
        <v/>
      </c>
    </row>
    <row r="45525" spans="7:7" x14ac:dyDescent="0.2">
      <c r="G45525" s="14" t="str">
        <f t="shared" si="717"/>
        <v/>
      </c>
    </row>
    <row r="45526" spans="7:7" x14ac:dyDescent="0.2">
      <c r="G45526" s="14" t="str">
        <f t="shared" si="717"/>
        <v/>
      </c>
    </row>
    <row r="45527" spans="7:7" x14ac:dyDescent="0.2">
      <c r="G45527" s="14" t="str">
        <f t="shared" si="717"/>
        <v/>
      </c>
    </row>
    <row r="45528" spans="7:7" x14ac:dyDescent="0.2">
      <c r="G45528" s="14" t="str">
        <f t="shared" si="717"/>
        <v/>
      </c>
    </row>
    <row r="45529" spans="7:7" x14ac:dyDescent="0.2">
      <c r="G45529" s="14" t="str">
        <f t="shared" si="717"/>
        <v/>
      </c>
    </row>
    <row r="45530" spans="7:7" x14ac:dyDescent="0.2">
      <c r="G45530" s="14" t="str">
        <f t="shared" si="717"/>
        <v/>
      </c>
    </row>
    <row r="45531" spans="7:7" x14ac:dyDescent="0.2">
      <c r="G45531" s="14" t="str">
        <f t="shared" si="717"/>
        <v/>
      </c>
    </row>
    <row r="45532" spans="7:7" x14ac:dyDescent="0.2">
      <c r="G45532" s="14" t="str">
        <f t="shared" si="717"/>
        <v/>
      </c>
    </row>
    <row r="45533" spans="7:7" x14ac:dyDescent="0.2">
      <c r="G45533" s="14" t="str">
        <f t="shared" si="717"/>
        <v/>
      </c>
    </row>
    <row r="45534" spans="7:7" x14ac:dyDescent="0.2">
      <c r="G45534" s="14" t="str">
        <f t="shared" si="717"/>
        <v/>
      </c>
    </row>
    <row r="45535" spans="7:7" x14ac:dyDescent="0.2">
      <c r="G45535" s="14" t="str">
        <f t="shared" si="717"/>
        <v/>
      </c>
    </row>
    <row r="45536" spans="7:7" x14ac:dyDescent="0.2">
      <c r="G45536" s="14" t="str">
        <f t="shared" si="717"/>
        <v/>
      </c>
    </row>
    <row r="45537" spans="7:7" x14ac:dyDescent="0.2">
      <c r="G45537" s="14" t="str">
        <f t="shared" si="717"/>
        <v/>
      </c>
    </row>
    <row r="45538" spans="7:7" x14ac:dyDescent="0.2">
      <c r="G45538" s="14" t="str">
        <f t="shared" si="717"/>
        <v/>
      </c>
    </row>
    <row r="45539" spans="7:7" x14ac:dyDescent="0.2">
      <c r="G45539" s="14" t="str">
        <f t="shared" si="717"/>
        <v/>
      </c>
    </row>
    <row r="45540" spans="7:7" x14ac:dyDescent="0.2">
      <c r="G45540" s="14" t="str">
        <f t="shared" si="717"/>
        <v/>
      </c>
    </row>
    <row r="45541" spans="7:7" x14ac:dyDescent="0.2">
      <c r="G45541" s="14" t="str">
        <f t="shared" si="717"/>
        <v/>
      </c>
    </row>
    <row r="45542" spans="7:7" x14ac:dyDescent="0.2">
      <c r="G45542" s="14" t="str">
        <f t="shared" si="717"/>
        <v/>
      </c>
    </row>
    <row r="45543" spans="7:7" x14ac:dyDescent="0.2">
      <c r="G45543" s="14" t="str">
        <f t="shared" si="717"/>
        <v/>
      </c>
    </row>
    <row r="45544" spans="7:7" x14ac:dyDescent="0.2">
      <c r="G45544" s="14" t="str">
        <f t="shared" si="717"/>
        <v/>
      </c>
    </row>
    <row r="45545" spans="7:7" x14ac:dyDescent="0.2">
      <c r="G45545" s="14" t="str">
        <f t="shared" si="717"/>
        <v/>
      </c>
    </row>
    <row r="45546" spans="7:7" x14ac:dyDescent="0.2">
      <c r="G45546" s="14" t="str">
        <f t="shared" si="717"/>
        <v/>
      </c>
    </row>
    <row r="45547" spans="7:7" x14ac:dyDescent="0.2">
      <c r="G45547" s="14" t="str">
        <f t="shared" si="717"/>
        <v/>
      </c>
    </row>
    <row r="45548" spans="7:7" x14ac:dyDescent="0.2">
      <c r="G45548" s="14" t="str">
        <f t="shared" si="717"/>
        <v/>
      </c>
    </row>
    <row r="45549" spans="7:7" x14ac:dyDescent="0.2">
      <c r="G45549" s="14" t="str">
        <f t="shared" si="717"/>
        <v/>
      </c>
    </row>
    <row r="45550" spans="7:7" x14ac:dyDescent="0.2">
      <c r="G45550" s="14" t="str">
        <f t="shared" si="717"/>
        <v/>
      </c>
    </row>
    <row r="45551" spans="7:7" x14ac:dyDescent="0.2">
      <c r="G45551" s="14" t="str">
        <f t="shared" si="717"/>
        <v/>
      </c>
    </row>
    <row r="45552" spans="7:7" x14ac:dyDescent="0.2">
      <c r="G45552" s="14" t="str">
        <f t="shared" si="717"/>
        <v/>
      </c>
    </row>
    <row r="45553" spans="7:7" x14ac:dyDescent="0.2">
      <c r="G45553" s="14" t="str">
        <f t="shared" si="717"/>
        <v/>
      </c>
    </row>
    <row r="45554" spans="7:7" x14ac:dyDescent="0.2">
      <c r="G45554" s="14" t="str">
        <f t="shared" si="717"/>
        <v/>
      </c>
    </row>
    <row r="45555" spans="7:7" x14ac:dyDescent="0.2">
      <c r="G45555" s="14" t="str">
        <f t="shared" si="717"/>
        <v/>
      </c>
    </row>
    <row r="45556" spans="7:7" x14ac:dyDescent="0.2">
      <c r="G45556" s="14" t="str">
        <f t="shared" si="717"/>
        <v/>
      </c>
    </row>
    <row r="45557" spans="7:7" x14ac:dyDescent="0.2">
      <c r="G45557" s="14" t="str">
        <f t="shared" si="717"/>
        <v/>
      </c>
    </row>
    <row r="45558" spans="7:7" x14ac:dyDescent="0.2">
      <c r="G45558" s="14" t="str">
        <f t="shared" si="717"/>
        <v/>
      </c>
    </row>
    <row r="45559" spans="7:7" x14ac:dyDescent="0.2">
      <c r="G45559" s="14" t="str">
        <f t="shared" si="717"/>
        <v/>
      </c>
    </row>
    <row r="45560" spans="7:7" x14ac:dyDescent="0.2">
      <c r="G45560" s="14" t="str">
        <f t="shared" si="717"/>
        <v/>
      </c>
    </row>
    <row r="45561" spans="7:7" x14ac:dyDescent="0.2">
      <c r="G45561" s="14" t="str">
        <f t="shared" si="717"/>
        <v/>
      </c>
    </row>
    <row r="45562" spans="7:7" x14ac:dyDescent="0.2">
      <c r="G45562" s="14" t="str">
        <f t="shared" si="717"/>
        <v/>
      </c>
    </row>
    <row r="45563" spans="7:7" x14ac:dyDescent="0.2">
      <c r="G45563" s="14" t="str">
        <f t="shared" si="717"/>
        <v/>
      </c>
    </row>
    <row r="45564" spans="7:7" x14ac:dyDescent="0.2">
      <c r="G45564" s="14" t="str">
        <f t="shared" si="717"/>
        <v/>
      </c>
    </row>
    <row r="45565" spans="7:7" x14ac:dyDescent="0.2">
      <c r="G45565" s="14" t="str">
        <f t="shared" si="717"/>
        <v/>
      </c>
    </row>
    <row r="45566" spans="7:7" x14ac:dyDescent="0.2">
      <c r="G45566" s="14" t="str">
        <f t="shared" si="717"/>
        <v/>
      </c>
    </row>
    <row r="45567" spans="7:7" x14ac:dyDescent="0.2">
      <c r="G45567" s="14" t="str">
        <f t="shared" si="717"/>
        <v/>
      </c>
    </row>
    <row r="45568" spans="7:7" x14ac:dyDescent="0.2">
      <c r="G45568" s="14" t="str">
        <f t="shared" si="717"/>
        <v/>
      </c>
    </row>
    <row r="45569" spans="7:7" x14ac:dyDescent="0.2">
      <c r="G45569" s="14" t="str">
        <f t="shared" si="717"/>
        <v/>
      </c>
    </row>
    <row r="45570" spans="7:7" x14ac:dyDescent="0.2">
      <c r="G45570" s="14" t="str">
        <f t="shared" si="717"/>
        <v/>
      </c>
    </row>
    <row r="45571" spans="7:7" x14ac:dyDescent="0.2">
      <c r="G45571" s="14" t="str">
        <f t="shared" si="717"/>
        <v/>
      </c>
    </row>
    <row r="45572" spans="7:7" x14ac:dyDescent="0.2">
      <c r="G45572" s="14" t="str">
        <f t="shared" si="717"/>
        <v/>
      </c>
    </row>
    <row r="45573" spans="7:7" x14ac:dyDescent="0.2">
      <c r="G45573" s="14" t="str">
        <f t="shared" si="717"/>
        <v/>
      </c>
    </row>
    <row r="45574" spans="7:7" x14ac:dyDescent="0.2">
      <c r="G45574" s="14" t="str">
        <f t="shared" ref="G45574:G45637" si="718">IF(C45574="","",C45574*0.75)</f>
        <v/>
      </c>
    </row>
    <row r="45575" spans="7:7" x14ac:dyDescent="0.2">
      <c r="G45575" s="14" t="str">
        <f t="shared" si="718"/>
        <v/>
      </c>
    </row>
    <row r="45576" spans="7:7" x14ac:dyDescent="0.2">
      <c r="G45576" s="14" t="str">
        <f t="shared" si="718"/>
        <v/>
      </c>
    </row>
    <row r="45577" spans="7:7" x14ac:dyDescent="0.2">
      <c r="G45577" s="14" t="str">
        <f t="shared" si="718"/>
        <v/>
      </c>
    </row>
    <row r="45578" spans="7:7" x14ac:dyDescent="0.2">
      <c r="G45578" s="14" t="str">
        <f t="shared" si="718"/>
        <v/>
      </c>
    </row>
    <row r="45579" spans="7:7" x14ac:dyDescent="0.2">
      <c r="G45579" s="14" t="str">
        <f t="shared" si="718"/>
        <v/>
      </c>
    </row>
    <row r="45580" spans="7:7" x14ac:dyDescent="0.2">
      <c r="G45580" s="14" t="str">
        <f t="shared" si="718"/>
        <v/>
      </c>
    </row>
    <row r="45581" spans="7:7" x14ac:dyDescent="0.2">
      <c r="G45581" s="14" t="str">
        <f t="shared" si="718"/>
        <v/>
      </c>
    </row>
    <row r="45582" spans="7:7" x14ac:dyDescent="0.2">
      <c r="G45582" s="14" t="str">
        <f t="shared" si="718"/>
        <v/>
      </c>
    </row>
    <row r="45583" spans="7:7" x14ac:dyDescent="0.2">
      <c r="G45583" s="14" t="str">
        <f t="shared" si="718"/>
        <v/>
      </c>
    </row>
    <row r="45584" spans="7:7" x14ac:dyDescent="0.2">
      <c r="G45584" s="14" t="str">
        <f t="shared" si="718"/>
        <v/>
      </c>
    </row>
    <row r="45585" spans="7:7" x14ac:dyDescent="0.2">
      <c r="G45585" s="14" t="str">
        <f t="shared" si="718"/>
        <v/>
      </c>
    </row>
    <row r="45586" spans="7:7" x14ac:dyDescent="0.2">
      <c r="G45586" s="14" t="str">
        <f t="shared" si="718"/>
        <v/>
      </c>
    </row>
    <row r="45587" spans="7:7" x14ac:dyDescent="0.2">
      <c r="G45587" s="14" t="str">
        <f t="shared" si="718"/>
        <v/>
      </c>
    </row>
    <row r="45588" spans="7:7" x14ac:dyDescent="0.2">
      <c r="G45588" s="14" t="str">
        <f t="shared" si="718"/>
        <v/>
      </c>
    </row>
    <row r="45589" spans="7:7" x14ac:dyDescent="0.2">
      <c r="G45589" s="14" t="str">
        <f t="shared" si="718"/>
        <v/>
      </c>
    </row>
    <row r="45590" spans="7:7" x14ac:dyDescent="0.2">
      <c r="G45590" s="14" t="str">
        <f t="shared" si="718"/>
        <v/>
      </c>
    </row>
    <row r="45591" spans="7:7" x14ac:dyDescent="0.2">
      <c r="G45591" s="14" t="str">
        <f t="shared" si="718"/>
        <v/>
      </c>
    </row>
    <row r="45592" spans="7:7" x14ac:dyDescent="0.2">
      <c r="G45592" s="14" t="str">
        <f t="shared" si="718"/>
        <v/>
      </c>
    </row>
    <row r="45593" spans="7:7" x14ac:dyDescent="0.2">
      <c r="G45593" s="14" t="str">
        <f t="shared" si="718"/>
        <v/>
      </c>
    </row>
    <row r="45594" spans="7:7" x14ac:dyDescent="0.2">
      <c r="G45594" s="14" t="str">
        <f t="shared" si="718"/>
        <v/>
      </c>
    </row>
    <row r="45595" spans="7:7" x14ac:dyDescent="0.2">
      <c r="G45595" s="14" t="str">
        <f t="shared" si="718"/>
        <v/>
      </c>
    </row>
    <row r="45596" spans="7:7" x14ac:dyDescent="0.2">
      <c r="G45596" s="14" t="str">
        <f t="shared" si="718"/>
        <v/>
      </c>
    </row>
    <row r="45597" spans="7:7" x14ac:dyDescent="0.2">
      <c r="G45597" s="14" t="str">
        <f t="shared" si="718"/>
        <v/>
      </c>
    </row>
    <row r="45598" spans="7:7" x14ac:dyDescent="0.2">
      <c r="G45598" s="14" t="str">
        <f t="shared" si="718"/>
        <v/>
      </c>
    </row>
    <row r="45599" spans="7:7" x14ac:dyDescent="0.2">
      <c r="G45599" s="14" t="str">
        <f t="shared" si="718"/>
        <v/>
      </c>
    </row>
    <row r="45600" spans="7:7" x14ac:dyDescent="0.2">
      <c r="G45600" s="14" t="str">
        <f t="shared" si="718"/>
        <v/>
      </c>
    </row>
    <row r="45601" spans="7:7" x14ac:dyDescent="0.2">
      <c r="G45601" s="14" t="str">
        <f t="shared" si="718"/>
        <v/>
      </c>
    </row>
    <row r="45602" spans="7:7" x14ac:dyDescent="0.2">
      <c r="G45602" s="14" t="str">
        <f t="shared" si="718"/>
        <v/>
      </c>
    </row>
    <row r="45603" spans="7:7" x14ac:dyDescent="0.2">
      <c r="G45603" s="14" t="str">
        <f t="shared" si="718"/>
        <v/>
      </c>
    </row>
    <row r="45604" spans="7:7" x14ac:dyDescent="0.2">
      <c r="G45604" s="14" t="str">
        <f t="shared" si="718"/>
        <v/>
      </c>
    </row>
    <row r="45605" spans="7:7" x14ac:dyDescent="0.2">
      <c r="G45605" s="14" t="str">
        <f t="shared" si="718"/>
        <v/>
      </c>
    </row>
    <row r="45606" spans="7:7" x14ac:dyDescent="0.2">
      <c r="G45606" s="14" t="str">
        <f t="shared" si="718"/>
        <v/>
      </c>
    </row>
    <row r="45607" spans="7:7" x14ac:dyDescent="0.2">
      <c r="G45607" s="14" t="str">
        <f t="shared" si="718"/>
        <v/>
      </c>
    </row>
    <row r="45608" spans="7:7" x14ac:dyDescent="0.2">
      <c r="G45608" s="14" t="str">
        <f t="shared" si="718"/>
        <v/>
      </c>
    </row>
    <row r="45609" spans="7:7" x14ac:dyDescent="0.2">
      <c r="G45609" s="14" t="str">
        <f t="shared" si="718"/>
        <v/>
      </c>
    </row>
    <row r="45610" spans="7:7" x14ac:dyDescent="0.2">
      <c r="G45610" s="14" t="str">
        <f t="shared" si="718"/>
        <v/>
      </c>
    </row>
    <row r="45611" spans="7:7" x14ac:dyDescent="0.2">
      <c r="G45611" s="14" t="str">
        <f t="shared" si="718"/>
        <v/>
      </c>
    </row>
    <row r="45612" spans="7:7" x14ac:dyDescent="0.2">
      <c r="G45612" s="14" t="str">
        <f t="shared" si="718"/>
        <v/>
      </c>
    </row>
    <row r="45613" spans="7:7" x14ac:dyDescent="0.2">
      <c r="G45613" s="14" t="str">
        <f t="shared" si="718"/>
        <v/>
      </c>
    </row>
    <row r="45614" spans="7:7" x14ac:dyDescent="0.2">
      <c r="G45614" s="14" t="str">
        <f t="shared" si="718"/>
        <v/>
      </c>
    </row>
    <row r="45615" spans="7:7" x14ac:dyDescent="0.2">
      <c r="G45615" s="14" t="str">
        <f t="shared" si="718"/>
        <v/>
      </c>
    </row>
    <row r="45616" spans="7:7" x14ac:dyDescent="0.2">
      <c r="G45616" s="14" t="str">
        <f t="shared" si="718"/>
        <v/>
      </c>
    </row>
    <row r="45617" spans="7:7" x14ac:dyDescent="0.2">
      <c r="G45617" s="14" t="str">
        <f t="shared" si="718"/>
        <v/>
      </c>
    </row>
    <row r="45618" spans="7:7" x14ac:dyDescent="0.2">
      <c r="G45618" s="14" t="str">
        <f t="shared" si="718"/>
        <v/>
      </c>
    </row>
    <row r="45619" spans="7:7" x14ac:dyDescent="0.2">
      <c r="G45619" s="14" t="str">
        <f t="shared" si="718"/>
        <v/>
      </c>
    </row>
    <row r="45620" spans="7:7" x14ac:dyDescent="0.2">
      <c r="G45620" s="14" t="str">
        <f t="shared" si="718"/>
        <v/>
      </c>
    </row>
    <row r="45621" spans="7:7" x14ac:dyDescent="0.2">
      <c r="G45621" s="14" t="str">
        <f t="shared" si="718"/>
        <v/>
      </c>
    </row>
    <row r="45622" spans="7:7" x14ac:dyDescent="0.2">
      <c r="G45622" s="14" t="str">
        <f t="shared" si="718"/>
        <v/>
      </c>
    </row>
    <row r="45623" spans="7:7" x14ac:dyDescent="0.2">
      <c r="G45623" s="14" t="str">
        <f t="shared" si="718"/>
        <v/>
      </c>
    </row>
    <row r="45624" spans="7:7" x14ac:dyDescent="0.2">
      <c r="G45624" s="14" t="str">
        <f t="shared" si="718"/>
        <v/>
      </c>
    </row>
    <row r="45625" spans="7:7" x14ac:dyDescent="0.2">
      <c r="G45625" s="14" t="str">
        <f t="shared" si="718"/>
        <v/>
      </c>
    </row>
    <row r="45626" spans="7:7" x14ac:dyDescent="0.2">
      <c r="G45626" s="14" t="str">
        <f t="shared" si="718"/>
        <v/>
      </c>
    </row>
    <row r="45627" spans="7:7" x14ac:dyDescent="0.2">
      <c r="G45627" s="14" t="str">
        <f t="shared" si="718"/>
        <v/>
      </c>
    </row>
    <row r="45628" spans="7:7" x14ac:dyDescent="0.2">
      <c r="G45628" s="14" t="str">
        <f t="shared" si="718"/>
        <v/>
      </c>
    </row>
    <row r="45629" spans="7:7" x14ac:dyDescent="0.2">
      <c r="G45629" s="14" t="str">
        <f t="shared" si="718"/>
        <v/>
      </c>
    </row>
    <row r="45630" spans="7:7" x14ac:dyDescent="0.2">
      <c r="G45630" s="14" t="str">
        <f t="shared" si="718"/>
        <v/>
      </c>
    </row>
    <row r="45631" spans="7:7" x14ac:dyDescent="0.2">
      <c r="G45631" s="14" t="str">
        <f t="shared" si="718"/>
        <v/>
      </c>
    </row>
    <row r="45632" spans="7:7" x14ac:dyDescent="0.2">
      <c r="G45632" s="14" t="str">
        <f t="shared" si="718"/>
        <v/>
      </c>
    </row>
    <row r="45633" spans="7:7" x14ac:dyDescent="0.2">
      <c r="G45633" s="14" t="str">
        <f t="shared" si="718"/>
        <v/>
      </c>
    </row>
    <row r="45634" spans="7:7" x14ac:dyDescent="0.2">
      <c r="G45634" s="14" t="str">
        <f t="shared" si="718"/>
        <v/>
      </c>
    </row>
    <row r="45635" spans="7:7" x14ac:dyDescent="0.2">
      <c r="G45635" s="14" t="str">
        <f t="shared" si="718"/>
        <v/>
      </c>
    </row>
    <row r="45636" spans="7:7" x14ac:dyDescent="0.2">
      <c r="G45636" s="14" t="str">
        <f t="shared" si="718"/>
        <v/>
      </c>
    </row>
    <row r="45637" spans="7:7" x14ac:dyDescent="0.2">
      <c r="G45637" s="14" t="str">
        <f t="shared" si="718"/>
        <v/>
      </c>
    </row>
    <row r="45638" spans="7:7" x14ac:dyDescent="0.2">
      <c r="G45638" s="14" t="str">
        <f t="shared" ref="G45638:G45701" si="719">IF(C45638="","",C45638*0.75)</f>
        <v/>
      </c>
    </row>
    <row r="45639" spans="7:7" x14ac:dyDescent="0.2">
      <c r="G45639" s="14" t="str">
        <f t="shared" si="719"/>
        <v/>
      </c>
    </row>
    <row r="45640" spans="7:7" x14ac:dyDescent="0.2">
      <c r="G45640" s="14" t="str">
        <f t="shared" si="719"/>
        <v/>
      </c>
    </row>
    <row r="45641" spans="7:7" x14ac:dyDescent="0.2">
      <c r="G45641" s="14" t="str">
        <f t="shared" si="719"/>
        <v/>
      </c>
    </row>
    <row r="45642" spans="7:7" x14ac:dyDescent="0.2">
      <c r="G45642" s="14" t="str">
        <f t="shared" si="719"/>
        <v/>
      </c>
    </row>
    <row r="45643" spans="7:7" x14ac:dyDescent="0.2">
      <c r="G45643" s="14" t="str">
        <f t="shared" si="719"/>
        <v/>
      </c>
    </row>
    <row r="45644" spans="7:7" x14ac:dyDescent="0.2">
      <c r="G45644" s="14" t="str">
        <f t="shared" si="719"/>
        <v/>
      </c>
    </row>
    <row r="45645" spans="7:7" x14ac:dyDescent="0.2">
      <c r="G45645" s="14" t="str">
        <f t="shared" si="719"/>
        <v/>
      </c>
    </row>
    <row r="45646" spans="7:7" x14ac:dyDescent="0.2">
      <c r="G45646" s="14" t="str">
        <f t="shared" si="719"/>
        <v/>
      </c>
    </row>
    <row r="45647" spans="7:7" x14ac:dyDescent="0.2">
      <c r="G45647" s="14" t="str">
        <f t="shared" si="719"/>
        <v/>
      </c>
    </row>
    <row r="45648" spans="7:7" x14ac:dyDescent="0.2">
      <c r="G45648" s="14" t="str">
        <f t="shared" si="719"/>
        <v/>
      </c>
    </row>
    <row r="45649" spans="7:7" x14ac:dyDescent="0.2">
      <c r="G45649" s="14" t="str">
        <f t="shared" si="719"/>
        <v/>
      </c>
    </row>
    <row r="45650" spans="7:7" x14ac:dyDescent="0.2">
      <c r="G45650" s="14" t="str">
        <f t="shared" si="719"/>
        <v/>
      </c>
    </row>
    <row r="45651" spans="7:7" x14ac:dyDescent="0.2">
      <c r="G45651" s="14" t="str">
        <f t="shared" si="719"/>
        <v/>
      </c>
    </row>
    <row r="45652" spans="7:7" x14ac:dyDescent="0.2">
      <c r="G45652" s="14" t="str">
        <f t="shared" si="719"/>
        <v/>
      </c>
    </row>
    <row r="45653" spans="7:7" x14ac:dyDescent="0.2">
      <c r="G45653" s="14" t="str">
        <f t="shared" si="719"/>
        <v/>
      </c>
    </row>
    <row r="45654" spans="7:7" x14ac:dyDescent="0.2">
      <c r="G45654" s="14" t="str">
        <f t="shared" si="719"/>
        <v/>
      </c>
    </row>
    <row r="45655" spans="7:7" x14ac:dyDescent="0.2">
      <c r="G45655" s="14" t="str">
        <f t="shared" si="719"/>
        <v/>
      </c>
    </row>
    <row r="45656" spans="7:7" x14ac:dyDescent="0.2">
      <c r="G45656" s="14" t="str">
        <f t="shared" si="719"/>
        <v/>
      </c>
    </row>
    <row r="45657" spans="7:7" x14ac:dyDescent="0.2">
      <c r="G45657" s="14" t="str">
        <f t="shared" si="719"/>
        <v/>
      </c>
    </row>
    <row r="45658" spans="7:7" x14ac:dyDescent="0.2">
      <c r="G45658" s="14" t="str">
        <f t="shared" si="719"/>
        <v/>
      </c>
    </row>
    <row r="45659" spans="7:7" x14ac:dyDescent="0.2">
      <c r="G45659" s="14" t="str">
        <f t="shared" si="719"/>
        <v/>
      </c>
    </row>
    <row r="45660" spans="7:7" x14ac:dyDescent="0.2">
      <c r="G45660" s="14" t="str">
        <f t="shared" si="719"/>
        <v/>
      </c>
    </row>
    <row r="45661" spans="7:7" x14ac:dyDescent="0.2">
      <c r="G45661" s="14" t="str">
        <f t="shared" si="719"/>
        <v/>
      </c>
    </row>
    <row r="45662" spans="7:7" x14ac:dyDescent="0.2">
      <c r="G45662" s="14" t="str">
        <f t="shared" si="719"/>
        <v/>
      </c>
    </row>
    <row r="45663" spans="7:7" x14ac:dyDescent="0.2">
      <c r="G45663" s="14" t="str">
        <f t="shared" si="719"/>
        <v/>
      </c>
    </row>
    <row r="45664" spans="7:7" x14ac:dyDescent="0.2">
      <c r="G45664" s="14" t="str">
        <f t="shared" si="719"/>
        <v/>
      </c>
    </row>
    <row r="45665" spans="7:7" x14ac:dyDescent="0.2">
      <c r="G45665" s="14" t="str">
        <f t="shared" si="719"/>
        <v/>
      </c>
    </row>
    <row r="45666" spans="7:7" x14ac:dyDescent="0.2">
      <c r="G45666" s="14" t="str">
        <f t="shared" si="719"/>
        <v/>
      </c>
    </row>
    <row r="45667" spans="7:7" x14ac:dyDescent="0.2">
      <c r="G45667" s="14" t="str">
        <f t="shared" si="719"/>
        <v/>
      </c>
    </row>
    <row r="45668" spans="7:7" x14ac:dyDescent="0.2">
      <c r="G45668" s="14" t="str">
        <f t="shared" si="719"/>
        <v/>
      </c>
    </row>
    <row r="45669" spans="7:7" x14ac:dyDescent="0.2">
      <c r="G45669" s="14" t="str">
        <f t="shared" si="719"/>
        <v/>
      </c>
    </row>
    <row r="45670" spans="7:7" x14ac:dyDescent="0.2">
      <c r="G45670" s="14" t="str">
        <f t="shared" si="719"/>
        <v/>
      </c>
    </row>
    <row r="45671" spans="7:7" x14ac:dyDescent="0.2">
      <c r="G45671" s="14" t="str">
        <f t="shared" si="719"/>
        <v/>
      </c>
    </row>
    <row r="45672" spans="7:7" x14ac:dyDescent="0.2">
      <c r="G45672" s="14" t="str">
        <f t="shared" si="719"/>
        <v/>
      </c>
    </row>
    <row r="45673" spans="7:7" x14ac:dyDescent="0.2">
      <c r="G45673" s="14" t="str">
        <f t="shared" si="719"/>
        <v/>
      </c>
    </row>
    <row r="45674" spans="7:7" x14ac:dyDescent="0.2">
      <c r="G45674" s="14" t="str">
        <f t="shared" si="719"/>
        <v/>
      </c>
    </row>
    <row r="45675" spans="7:7" x14ac:dyDescent="0.2">
      <c r="G45675" s="14" t="str">
        <f t="shared" si="719"/>
        <v/>
      </c>
    </row>
    <row r="45676" spans="7:7" x14ac:dyDescent="0.2">
      <c r="G45676" s="14" t="str">
        <f t="shared" si="719"/>
        <v/>
      </c>
    </row>
    <row r="45677" spans="7:7" x14ac:dyDescent="0.2">
      <c r="G45677" s="14" t="str">
        <f t="shared" si="719"/>
        <v/>
      </c>
    </row>
    <row r="45678" spans="7:7" x14ac:dyDescent="0.2">
      <c r="G45678" s="14" t="str">
        <f t="shared" si="719"/>
        <v/>
      </c>
    </row>
    <row r="45679" spans="7:7" x14ac:dyDescent="0.2">
      <c r="G45679" s="14" t="str">
        <f t="shared" si="719"/>
        <v/>
      </c>
    </row>
    <row r="45680" spans="7:7" x14ac:dyDescent="0.2">
      <c r="G45680" s="14" t="str">
        <f t="shared" si="719"/>
        <v/>
      </c>
    </row>
    <row r="45681" spans="7:7" x14ac:dyDescent="0.2">
      <c r="G45681" s="14" t="str">
        <f t="shared" si="719"/>
        <v/>
      </c>
    </row>
    <row r="45682" spans="7:7" x14ac:dyDescent="0.2">
      <c r="G45682" s="14" t="str">
        <f t="shared" si="719"/>
        <v/>
      </c>
    </row>
    <row r="45683" spans="7:7" x14ac:dyDescent="0.2">
      <c r="G45683" s="14" t="str">
        <f t="shared" si="719"/>
        <v/>
      </c>
    </row>
    <row r="45684" spans="7:7" x14ac:dyDescent="0.2">
      <c r="G45684" s="14" t="str">
        <f t="shared" si="719"/>
        <v/>
      </c>
    </row>
    <row r="45685" spans="7:7" x14ac:dyDescent="0.2">
      <c r="G45685" s="14" t="str">
        <f t="shared" si="719"/>
        <v/>
      </c>
    </row>
    <row r="45686" spans="7:7" x14ac:dyDescent="0.2">
      <c r="G45686" s="14" t="str">
        <f t="shared" si="719"/>
        <v/>
      </c>
    </row>
    <row r="45687" spans="7:7" x14ac:dyDescent="0.2">
      <c r="G45687" s="14" t="str">
        <f t="shared" si="719"/>
        <v/>
      </c>
    </row>
    <row r="45688" spans="7:7" x14ac:dyDescent="0.2">
      <c r="G45688" s="14" t="str">
        <f t="shared" si="719"/>
        <v/>
      </c>
    </row>
    <row r="45689" spans="7:7" x14ac:dyDescent="0.2">
      <c r="G45689" s="14" t="str">
        <f t="shared" si="719"/>
        <v/>
      </c>
    </row>
    <row r="45690" spans="7:7" x14ac:dyDescent="0.2">
      <c r="G45690" s="14" t="str">
        <f t="shared" si="719"/>
        <v/>
      </c>
    </row>
    <row r="45691" spans="7:7" x14ac:dyDescent="0.2">
      <c r="G45691" s="14" t="str">
        <f t="shared" si="719"/>
        <v/>
      </c>
    </row>
    <row r="45692" spans="7:7" x14ac:dyDescent="0.2">
      <c r="G45692" s="14" t="str">
        <f t="shared" si="719"/>
        <v/>
      </c>
    </row>
    <row r="45693" spans="7:7" x14ac:dyDescent="0.2">
      <c r="G45693" s="14" t="str">
        <f t="shared" si="719"/>
        <v/>
      </c>
    </row>
    <row r="45694" spans="7:7" x14ac:dyDescent="0.2">
      <c r="G45694" s="14" t="str">
        <f t="shared" si="719"/>
        <v/>
      </c>
    </row>
    <row r="45695" spans="7:7" x14ac:dyDescent="0.2">
      <c r="G45695" s="14" t="str">
        <f t="shared" si="719"/>
        <v/>
      </c>
    </row>
    <row r="45696" spans="7:7" x14ac:dyDescent="0.2">
      <c r="G45696" s="14" t="str">
        <f t="shared" si="719"/>
        <v/>
      </c>
    </row>
    <row r="45697" spans="7:7" x14ac:dyDescent="0.2">
      <c r="G45697" s="14" t="str">
        <f t="shared" si="719"/>
        <v/>
      </c>
    </row>
    <row r="45698" spans="7:7" x14ac:dyDescent="0.2">
      <c r="G45698" s="14" t="str">
        <f t="shared" si="719"/>
        <v/>
      </c>
    </row>
    <row r="45699" spans="7:7" x14ac:dyDescent="0.2">
      <c r="G45699" s="14" t="str">
        <f t="shared" si="719"/>
        <v/>
      </c>
    </row>
    <row r="45700" spans="7:7" x14ac:dyDescent="0.2">
      <c r="G45700" s="14" t="str">
        <f t="shared" si="719"/>
        <v/>
      </c>
    </row>
    <row r="45701" spans="7:7" x14ac:dyDescent="0.2">
      <c r="G45701" s="14" t="str">
        <f t="shared" si="719"/>
        <v/>
      </c>
    </row>
    <row r="45702" spans="7:7" x14ac:dyDescent="0.2">
      <c r="G45702" s="14" t="str">
        <f t="shared" ref="G45702:G45765" si="720">IF(C45702="","",C45702*0.75)</f>
        <v/>
      </c>
    </row>
    <row r="45703" spans="7:7" x14ac:dyDescent="0.2">
      <c r="G45703" s="14" t="str">
        <f t="shared" si="720"/>
        <v/>
      </c>
    </row>
    <row r="45704" spans="7:7" x14ac:dyDescent="0.2">
      <c r="G45704" s="14" t="str">
        <f t="shared" si="720"/>
        <v/>
      </c>
    </row>
    <row r="45705" spans="7:7" x14ac:dyDescent="0.2">
      <c r="G45705" s="14" t="str">
        <f t="shared" si="720"/>
        <v/>
      </c>
    </row>
    <row r="45706" spans="7:7" x14ac:dyDescent="0.2">
      <c r="G45706" s="14" t="str">
        <f t="shared" si="720"/>
        <v/>
      </c>
    </row>
    <row r="45707" spans="7:7" x14ac:dyDescent="0.2">
      <c r="G45707" s="14" t="str">
        <f t="shared" si="720"/>
        <v/>
      </c>
    </row>
    <row r="45708" spans="7:7" x14ac:dyDescent="0.2">
      <c r="G45708" s="14" t="str">
        <f t="shared" si="720"/>
        <v/>
      </c>
    </row>
    <row r="45709" spans="7:7" x14ac:dyDescent="0.2">
      <c r="G45709" s="14" t="str">
        <f t="shared" si="720"/>
        <v/>
      </c>
    </row>
    <row r="45710" spans="7:7" x14ac:dyDescent="0.2">
      <c r="G45710" s="14" t="str">
        <f t="shared" si="720"/>
        <v/>
      </c>
    </row>
    <row r="45711" spans="7:7" x14ac:dyDescent="0.2">
      <c r="G45711" s="14" t="str">
        <f t="shared" si="720"/>
        <v/>
      </c>
    </row>
    <row r="45712" spans="7:7" x14ac:dyDescent="0.2">
      <c r="G45712" s="14" t="str">
        <f t="shared" si="720"/>
        <v/>
      </c>
    </row>
    <row r="45713" spans="7:7" x14ac:dyDescent="0.2">
      <c r="G45713" s="14" t="str">
        <f t="shared" si="720"/>
        <v/>
      </c>
    </row>
    <row r="45714" spans="7:7" x14ac:dyDescent="0.2">
      <c r="G45714" s="14" t="str">
        <f t="shared" si="720"/>
        <v/>
      </c>
    </row>
    <row r="45715" spans="7:7" x14ac:dyDescent="0.2">
      <c r="G45715" s="14" t="str">
        <f t="shared" si="720"/>
        <v/>
      </c>
    </row>
    <row r="45716" spans="7:7" x14ac:dyDescent="0.2">
      <c r="G45716" s="14" t="str">
        <f t="shared" si="720"/>
        <v/>
      </c>
    </row>
    <row r="45717" spans="7:7" x14ac:dyDescent="0.2">
      <c r="G45717" s="14" t="str">
        <f t="shared" si="720"/>
        <v/>
      </c>
    </row>
    <row r="45718" spans="7:7" x14ac:dyDescent="0.2">
      <c r="G45718" s="14" t="str">
        <f t="shared" si="720"/>
        <v/>
      </c>
    </row>
    <row r="45719" spans="7:7" x14ac:dyDescent="0.2">
      <c r="G45719" s="14" t="str">
        <f t="shared" si="720"/>
        <v/>
      </c>
    </row>
    <row r="45720" spans="7:7" x14ac:dyDescent="0.2">
      <c r="G45720" s="14" t="str">
        <f t="shared" si="720"/>
        <v/>
      </c>
    </row>
    <row r="45721" spans="7:7" x14ac:dyDescent="0.2">
      <c r="G45721" s="14" t="str">
        <f t="shared" si="720"/>
        <v/>
      </c>
    </row>
    <row r="45722" spans="7:7" x14ac:dyDescent="0.2">
      <c r="G45722" s="14" t="str">
        <f t="shared" si="720"/>
        <v/>
      </c>
    </row>
    <row r="45723" spans="7:7" x14ac:dyDescent="0.2">
      <c r="G45723" s="14" t="str">
        <f t="shared" si="720"/>
        <v/>
      </c>
    </row>
    <row r="45724" spans="7:7" x14ac:dyDescent="0.2">
      <c r="G45724" s="14" t="str">
        <f t="shared" si="720"/>
        <v/>
      </c>
    </row>
    <row r="45725" spans="7:7" x14ac:dyDescent="0.2">
      <c r="G45725" s="14" t="str">
        <f t="shared" si="720"/>
        <v/>
      </c>
    </row>
    <row r="45726" spans="7:7" x14ac:dyDescent="0.2">
      <c r="G45726" s="14" t="str">
        <f t="shared" si="720"/>
        <v/>
      </c>
    </row>
    <row r="45727" spans="7:7" x14ac:dyDescent="0.2">
      <c r="G45727" s="14" t="str">
        <f t="shared" si="720"/>
        <v/>
      </c>
    </row>
    <row r="45728" spans="7:7" x14ac:dyDescent="0.2">
      <c r="G45728" s="14" t="str">
        <f t="shared" si="720"/>
        <v/>
      </c>
    </row>
    <row r="45729" spans="7:7" x14ac:dyDescent="0.2">
      <c r="G45729" s="14" t="str">
        <f t="shared" si="720"/>
        <v/>
      </c>
    </row>
    <row r="45730" spans="7:7" x14ac:dyDescent="0.2">
      <c r="G45730" s="14" t="str">
        <f t="shared" si="720"/>
        <v/>
      </c>
    </row>
    <row r="45731" spans="7:7" x14ac:dyDescent="0.2">
      <c r="G45731" s="14" t="str">
        <f t="shared" si="720"/>
        <v/>
      </c>
    </row>
    <row r="45732" spans="7:7" x14ac:dyDescent="0.2">
      <c r="G45732" s="14" t="str">
        <f t="shared" si="720"/>
        <v/>
      </c>
    </row>
    <row r="45733" spans="7:7" x14ac:dyDescent="0.2">
      <c r="G45733" s="14" t="str">
        <f t="shared" si="720"/>
        <v/>
      </c>
    </row>
    <row r="45734" spans="7:7" x14ac:dyDescent="0.2">
      <c r="G45734" s="14" t="str">
        <f t="shared" si="720"/>
        <v/>
      </c>
    </row>
    <row r="45735" spans="7:7" x14ac:dyDescent="0.2">
      <c r="G45735" s="14" t="str">
        <f t="shared" si="720"/>
        <v/>
      </c>
    </row>
    <row r="45736" spans="7:7" x14ac:dyDescent="0.2">
      <c r="G45736" s="14" t="str">
        <f t="shared" si="720"/>
        <v/>
      </c>
    </row>
    <row r="45737" spans="7:7" x14ac:dyDescent="0.2">
      <c r="G45737" s="14" t="str">
        <f t="shared" si="720"/>
        <v/>
      </c>
    </row>
    <row r="45738" spans="7:7" x14ac:dyDescent="0.2">
      <c r="G45738" s="14" t="str">
        <f t="shared" si="720"/>
        <v/>
      </c>
    </row>
    <row r="45739" spans="7:7" x14ac:dyDescent="0.2">
      <c r="G45739" s="14" t="str">
        <f t="shared" si="720"/>
        <v/>
      </c>
    </row>
    <row r="45740" spans="7:7" x14ac:dyDescent="0.2">
      <c r="G45740" s="14" t="str">
        <f t="shared" si="720"/>
        <v/>
      </c>
    </row>
    <row r="45741" spans="7:7" x14ac:dyDescent="0.2">
      <c r="G45741" s="14" t="str">
        <f t="shared" si="720"/>
        <v/>
      </c>
    </row>
    <row r="45742" spans="7:7" x14ac:dyDescent="0.2">
      <c r="G45742" s="14" t="str">
        <f t="shared" si="720"/>
        <v/>
      </c>
    </row>
    <row r="45743" spans="7:7" x14ac:dyDescent="0.2">
      <c r="G45743" s="14" t="str">
        <f t="shared" si="720"/>
        <v/>
      </c>
    </row>
    <row r="45744" spans="7:7" x14ac:dyDescent="0.2">
      <c r="G45744" s="14" t="str">
        <f t="shared" si="720"/>
        <v/>
      </c>
    </row>
    <row r="45745" spans="7:7" x14ac:dyDescent="0.2">
      <c r="G45745" s="14" t="str">
        <f t="shared" si="720"/>
        <v/>
      </c>
    </row>
    <row r="45746" spans="7:7" x14ac:dyDescent="0.2">
      <c r="G45746" s="14" t="str">
        <f t="shared" si="720"/>
        <v/>
      </c>
    </row>
    <row r="45747" spans="7:7" x14ac:dyDescent="0.2">
      <c r="G45747" s="14" t="str">
        <f t="shared" si="720"/>
        <v/>
      </c>
    </row>
    <row r="45748" spans="7:7" x14ac:dyDescent="0.2">
      <c r="G45748" s="14" t="str">
        <f t="shared" si="720"/>
        <v/>
      </c>
    </row>
    <row r="45749" spans="7:7" x14ac:dyDescent="0.2">
      <c r="G45749" s="14" t="str">
        <f t="shared" si="720"/>
        <v/>
      </c>
    </row>
    <row r="45750" spans="7:7" x14ac:dyDescent="0.2">
      <c r="G45750" s="14" t="str">
        <f t="shared" si="720"/>
        <v/>
      </c>
    </row>
    <row r="45751" spans="7:7" x14ac:dyDescent="0.2">
      <c r="G45751" s="14" t="str">
        <f t="shared" si="720"/>
        <v/>
      </c>
    </row>
    <row r="45752" spans="7:7" x14ac:dyDescent="0.2">
      <c r="G45752" s="14" t="str">
        <f t="shared" si="720"/>
        <v/>
      </c>
    </row>
    <row r="45753" spans="7:7" x14ac:dyDescent="0.2">
      <c r="G45753" s="14" t="str">
        <f t="shared" si="720"/>
        <v/>
      </c>
    </row>
    <row r="45754" spans="7:7" x14ac:dyDescent="0.2">
      <c r="G45754" s="14" t="str">
        <f t="shared" si="720"/>
        <v/>
      </c>
    </row>
    <row r="45755" spans="7:7" x14ac:dyDescent="0.2">
      <c r="G45755" s="14" t="str">
        <f t="shared" si="720"/>
        <v/>
      </c>
    </row>
    <row r="45756" spans="7:7" x14ac:dyDescent="0.2">
      <c r="G45756" s="14" t="str">
        <f t="shared" si="720"/>
        <v/>
      </c>
    </row>
    <row r="45757" spans="7:7" x14ac:dyDescent="0.2">
      <c r="G45757" s="14" t="str">
        <f t="shared" si="720"/>
        <v/>
      </c>
    </row>
    <row r="45758" spans="7:7" x14ac:dyDescent="0.2">
      <c r="G45758" s="14" t="str">
        <f t="shared" si="720"/>
        <v/>
      </c>
    </row>
    <row r="45759" spans="7:7" x14ac:dyDescent="0.2">
      <c r="G45759" s="14" t="str">
        <f t="shared" si="720"/>
        <v/>
      </c>
    </row>
    <row r="45760" spans="7:7" x14ac:dyDescent="0.2">
      <c r="G45760" s="14" t="str">
        <f t="shared" si="720"/>
        <v/>
      </c>
    </row>
    <row r="45761" spans="7:7" x14ac:dyDescent="0.2">
      <c r="G45761" s="14" t="str">
        <f t="shared" si="720"/>
        <v/>
      </c>
    </row>
    <row r="45762" spans="7:7" x14ac:dyDescent="0.2">
      <c r="G45762" s="14" t="str">
        <f t="shared" si="720"/>
        <v/>
      </c>
    </row>
    <row r="45763" spans="7:7" x14ac:dyDescent="0.2">
      <c r="G45763" s="14" t="str">
        <f t="shared" si="720"/>
        <v/>
      </c>
    </row>
    <row r="45764" spans="7:7" x14ac:dyDescent="0.2">
      <c r="G45764" s="14" t="str">
        <f t="shared" si="720"/>
        <v/>
      </c>
    </row>
    <row r="45765" spans="7:7" x14ac:dyDescent="0.2">
      <c r="G45765" s="14" t="str">
        <f t="shared" si="720"/>
        <v/>
      </c>
    </row>
    <row r="45766" spans="7:7" x14ac:dyDescent="0.2">
      <c r="G45766" s="14" t="str">
        <f t="shared" ref="G45766:G45829" si="721">IF(C45766="","",C45766*0.75)</f>
        <v/>
      </c>
    </row>
    <row r="45767" spans="7:7" x14ac:dyDescent="0.2">
      <c r="G45767" s="14" t="str">
        <f t="shared" si="721"/>
        <v/>
      </c>
    </row>
    <row r="45768" spans="7:7" x14ac:dyDescent="0.2">
      <c r="G45768" s="14" t="str">
        <f t="shared" si="721"/>
        <v/>
      </c>
    </row>
    <row r="45769" spans="7:7" x14ac:dyDescent="0.2">
      <c r="G45769" s="14" t="str">
        <f t="shared" si="721"/>
        <v/>
      </c>
    </row>
    <row r="45770" spans="7:7" x14ac:dyDescent="0.2">
      <c r="G45770" s="14" t="str">
        <f t="shared" si="721"/>
        <v/>
      </c>
    </row>
    <row r="45771" spans="7:7" x14ac:dyDescent="0.2">
      <c r="G45771" s="14" t="str">
        <f t="shared" si="721"/>
        <v/>
      </c>
    </row>
    <row r="45772" spans="7:7" x14ac:dyDescent="0.2">
      <c r="G45772" s="14" t="str">
        <f t="shared" si="721"/>
        <v/>
      </c>
    </row>
    <row r="45773" spans="7:7" x14ac:dyDescent="0.2">
      <c r="G45773" s="14" t="str">
        <f t="shared" si="721"/>
        <v/>
      </c>
    </row>
    <row r="45774" spans="7:7" x14ac:dyDescent="0.2">
      <c r="G45774" s="14" t="str">
        <f t="shared" si="721"/>
        <v/>
      </c>
    </row>
    <row r="45775" spans="7:7" x14ac:dyDescent="0.2">
      <c r="G45775" s="14" t="str">
        <f t="shared" si="721"/>
        <v/>
      </c>
    </row>
    <row r="45776" spans="7:7" x14ac:dyDescent="0.2">
      <c r="G45776" s="14" t="str">
        <f t="shared" si="721"/>
        <v/>
      </c>
    </row>
    <row r="45777" spans="7:7" x14ac:dyDescent="0.2">
      <c r="G45777" s="14" t="str">
        <f t="shared" si="721"/>
        <v/>
      </c>
    </row>
    <row r="45778" spans="7:7" x14ac:dyDescent="0.2">
      <c r="G45778" s="14" t="str">
        <f t="shared" si="721"/>
        <v/>
      </c>
    </row>
    <row r="45779" spans="7:7" x14ac:dyDescent="0.2">
      <c r="G45779" s="14" t="str">
        <f t="shared" si="721"/>
        <v/>
      </c>
    </row>
    <row r="45780" spans="7:7" x14ac:dyDescent="0.2">
      <c r="G45780" s="14" t="str">
        <f t="shared" si="721"/>
        <v/>
      </c>
    </row>
    <row r="45781" spans="7:7" x14ac:dyDescent="0.2">
      <c r="G45781" s="14" t="str">
        <f t="shared" si="721"/>
        <v/>
      </c>
    </row>
    <row r="45782" spans="7:7" x14ac:dyDescent="0.2">
      <c r="G45782" s="14" t="str">
        <f t="shared" si="721"/>
        <v/>
      </c>
    </row>
    <row r="45783" spans="7:7" x14ac:dyDescent="0.2">
      <c r="G45783" s="14" t="str">
        <f t="shared" si="721"/>
        <v/>
      </c>
    </row>
    <row r="45784" spans="7:7" x14ac:dyDescent="0.2">
      <c r="G45784" s="14" t="str">
        <f t="shared" si="721"/>
        <v/>
      </c>
    </row>
    <row r="45785" spans="7:7" x14ac:dyDescent="0.2">
      <c r="G45785" s="14" t="str">
        <f t="shared" si="721"/>
        <v/>
      </c>
    </row>
    <row r="45786" spans="7:7" x14ac:dyDescent="0.2">
      <c r="G45786" s="14" t="str">
        <f t="shared" si="721"/>
        <v/>
      </c>
    </row>
    <row r="45787" spans="7:7" x14ac:dyDescent="0.2">
      <c r="G45787" s="14" t="str">
        <f t="shared" si="721"/>
        <v/>
      </c>
    </row>
    <row r="45788" spans="7:7" x14ac:dyDescent="0.2">
      <c r="G45788" s="14" t="str">
        <f t="shared" si="721"/>
        <v/>
      </c>
    </row>
    <row r="45789" spans="7:7" x14ac:dyDescent="0.2">
      <c r="G45789" s="14" t="str">
        <f t="shared" si="721"/>
        <v/>
      </c>
    </row>
    <row r="45790" spans="7:7" x14ac:dyDescent="0.2">
      <c r="G45790" s="14" t="str">
        <f t="shared" si="721"/>
        <v/>
      </c>
    </row>
    <row r="45791" spans="7:7" x14ac:dyDescent="0.2">
      <c r="G45791" s="14" t="str">
        <f t="shared" si="721"/>
        <v/>
      </c>
    </row>
    <row r="45792" spans="7:7" x14ac:dyDescent="0.2">
      <c r="G45792" s="14" t="str">
        <f t="shared" si="721"/>
        <v/>
      </c>
    </row>
    <row r="45793" spans="7:7" x14ac:dyDescent="0.2">
      <c r="G45793" s="14" t="str">
        <f t="shared" si="721"/>
        <v/>
      </c>
    </row>
    <row r="45794" spans="7:7" x14ac:dyDescent="0.2">
      <c r="G45794" s="14" t="str">
        <f t="shared" si="721"/>
        <v/>
      </c>
    </row>
    <row r="45795" spans="7:7" x14ac:dyDescent="0.2">
      <c r="G45795" s="14" t="str">
        <f t="shared" si="721"/>
        <v/>
      </c>
    </row>
    <row r="45796" spans="7:7" x14ac:dyDescent="0.2">
      <c r="G45796" s="14" t="str">
        <f t="shared" si="721"/>
        <v/>
      </c>
    </row>
    <row r="45797" spans="7:7" x14ac:dyDescent="0.2">
      <c r="G45797" s="14" t="str">
        <f t="shared" si="721"/>
        <v/>
      </c>
    </row>
    <row r="45798" spans="7:7" x14ac:dyDescent="0.2">
      <c r="G45798" s="14" t="str">
        <f t="shared" si="721"/>
        <v/>
      </c>
    </row>
    <row r="45799" spans="7:7" x14ac:dyDescent="0.2">
      <c r="G45799" s="14" t="str">
        <f t="shared" si="721"/>
        <v/>
      </c>
    </row>
    <row r="45800" spans="7:7" x14ac:dyDescent="0.2">
      <c r="G45800" s="14" t="str">
        <f t="shared" si="721"/>
        <v/>
      </c>
    </row>
    <row r="45801" spans="7:7" x14ac:dyDescent="0.2">
      <c r="G45801" s="14" t="str">
        <f t="shared" si="721"/>
        <v/>
      </c>
    </row>
    <row r="45802" spans="7:7" x14ac:dyDescent="0.2">
      <c r="G45802" s="14" t="str">
        <f t="shared" si="721"/>
        <v/>
      </c>
    </row>
    <row r="45803" spans="7:7" x14ac:dyDescent="0.2">
      <c r="G45803" s="14" t="str">
        <f t="shared" si="721"/>
        <v/>
      </c>
    </row>
    <row r="45804" spans="7:7" x14ac:dyDescent="0.2">
      <c r="G45804" s="14" t="str">
        <f t="shared" si="721"/>
        <v/>
      </c>
    </row>
    <row r="45805" spans="7:7" x14ac:dyDescent="0.2">
      <c r="G45805" s="14" t="str">
        <f t="shared" si="721"/>
        <v/>
      </c>
    </row>
    <row r="45806" spans="7:7" x14ac:dyDescent="0.2">
      <c r="G45806" s="14" t="str">
        <f t="shared" si="721"/>
        <v/>
      </c>
    </row>
    <row r="45807" spans="7:7" x14ac:dyDescent="0.2">
      <c r="G45807" s="14" t="str">
        <f t="shared" si="721"/>
        <v/>
      </c>
    </row>
    <row r="45808" spans="7:7" x14ac:dyDescent="0.2">
      <c r="G45808" s="14" t="str">
        <f t="shared" si="721"/>
        <v/>
      </c>
    </row>
    <row r="45809" spans="7:7" x14ac:dyDescent="0.2">
      <c r="G45809" s="14" t="str">
        <f t="shared" si="721"/>
        <v/>
      </c>
    </row>
    <row r="45810" spans="7:7" x14ac:dyDescent="0.2">
      <c r="G45810" s="14" t="str">
        <f t="shared" si="721"/>
        <v/>
      </c>
    </row>
    <row r="45811" spans="7:7" x14ac:dyDescent="0.2">
      <c r="G45811" s="14" t="str">
        <f t="shared" si="721"/>
        <v/>
      </c>
    </row>
    <row r="45812" spans="7:7" x14ac:dyDescent="0.2">
      <c r="G45812" s="14" t="str">
        <f t="shared" si="721"/>
        <v/>
      </c>
    </row>
    <row r="45813" spans="7:7" x14ac:dyDescent="0.2">
      <c r="G45813" s="14" t="str">
        <f t="shared" si="721"/>
        <v/>
      </c>
    </row>
    <row r="45814" spans="7:7" x14ac:dyDescent="0.2">
      <c r="G45814" s="14" t="str">
        <f t="shared" si="721"/>
        <v/>
      </c>
    </row>
    <row r="45815" spans="7:7" x14ac:dyDescent="0.2">
      <c r="G45815" s="14" t="str">
        <f t="shared" si="721"/>
        <v/>
      </c>
    </row>
    <row r="45816" spans="7:7" x14ac:dyDescent="0.2">
      <c r="G45816" s="14" t="str">
        <f t="shared" si="721"/>
        <v/>
      </c>
    </row>
    <row r="45817" spans="7:7" x14ac:dyDescent="0.2">
      <c r="G45817" s="14" t="str">
        <f t="shared" si="721"/>
        <v/>
      </c>
    </row>
    <row r="45818" spans="7:7" x14ac:dyDescent="0.2">
      <c r="G45818" s="14" t="str">
        <f t="shared" si="721"/>
        <v/>
      </c>
    </row>
    <row r="45819" spans="7:7" x14ac:dyDescent="0.2">
      <c r="G45819" s="14" t="str">
        <f t="shared" si="721"/>
        <v/>
      </c>
    </row>
    <row r="45820" spans="7:7" x14ac:dyDescent="0.2">
      <c r="G45820" s="14" t="str">
        <f t="shared" si="721"/>
        <v/>
      </c>
    </row>
    <row r="45821" spans="7:7" x14ac:dyDescent="0.2">
      <c r="G45821" s="14" t="str">
        <f t="shared" si="721"/>
        <v/>
      </c>
    </row>
    <row r="45822" spans="7:7" x14ac:dyDescent="0.2">
      <c r="G45822" s="14" t="str">
        <f t="shared" si="721"/>
        <v/>
      </c>
    </row>
    <row r="45823" spans="7:7" x14ac:dyDescent="0.2">
      <c r="G45823" s="14" t="str">
        <f t="shared" si="721"/>
        <v/>
      </c>
    </row>
    <row r="45824" spans="7:7" x14ac:dyDescent="0.2">
      <c r="G45824" s="14" t="str">
        <f t="shared" si="721"/>
        <v/>
      </c>
    </row>
    <row r="45825" spans="7:7" x14ac:dyDescent="0.2">
      <c r="G45825" s="14" t="str">
        <f t="shared" si="721"/>
        <v/>
      </c>
    </row>
    <row r="45826" spans="7:7" x14ac:dyDescent="0.2">
      <c r="G45826" s="14" t="str">
        <f t="shared" si="721"/>
        <v/>
      </c>
    </row>
    <row r="45827" spans="7:7" x14ac:dyDescent="0.2">
      <c r="G45827" s="14" t="str">
        <f t="shared" si="721"/>
        <v/>
      </c>
    </row>
    <row r="45828" spans="7:7" x14ac:dyDescent="0.2">
      <c r="G45828" s="14" t="str">
        <f t="shared" si="721"/>
        <v/>
      </c>
    </row>
    <row r="45829" spans="7:7" x14ac:dyDescent="0.2">
      <c r="G45829" s="14" t="str">
        <f t="shared" si="721"/>
        <v/>
      </c>
    </row>
    <row r="45830" spans="7:7" x14ac:dyDescent="0.2">
      <c r="G45830" s="14" t="str">
        <f t="shared" ref="G45830:G45893" si="722">IF(C45830="","",C45830*0.75)</f>
        <v/>
      </c>
    </row>
    <row r="45831" spans="7:7" x14ac:dyDescent="0.2">
      <c r="G45831" s="14" t="str">
        <f t="shared" si="722"/>
        <v/>
      </c>
    </row>
    <row r="45832" spans="7:7" x14ac:dyDescent="0.2">
      <c r="G45832" s="14" t="str">
        <f t="shared" si="722"/>
        <v/>
      </c>
    </row>
    <row r="45833" spans="7:7" x14ac:dyDescent="0.2">
      <c r="G45833" s="14" t="str">
        <f t="shared" si="722"/>
        <v/>
      </c>
    </row>
    <row r="45834" spans="7:7" x14ac:dyDescent="0.2">
      <c r="G45834" s="14" t="str">
        <f t="shared" si="722"/>
        <v/>
      </c>
    </row>
    <row r="45835" spans="7:7" x14ac:dyDescent="0.2">
      <c r="G45835" s="14" t="str">
        <f t="shared" si="722"/>
        <v/>
      </c>
    </row>
    <row r="45836" spans="7:7" x14ac:dyDescent="0.2">
      <c r="G45836" s="14" t="str">
        <f t="shared" si="722"/>
        <v/>
      </c>
    </row>
    <row r="45837" spans="7:7" x14ac:dyDescent="0.2">
      <c r="G45837" s="14" t="str">
        <f t="shared" si="722"/>
        <v/>
      </c>
    </row>
    <row r="45838" spans="7:7" x14ac:dyDescent="0.2">
      <c r="G45838" s="14" t="str">
        <f t="shared" si="722"/>
        <v/>
      </c>
    </row>
    <row r="45839" spans="7:7" x14ac:dyDescent="0.2">
      <c r="G45839" s="14" t="str">
        <f t="shared" si="722"/>
        <v/>
      </c>
    </row>
    <row r="45840" spans="7:7" x14ac:dyDescent="0.2">
      <c r="G45840" s="14" t="str">
        <f t="shared" si="722"/>
        <v/>
      </c>
    </row>
    <row r="45841" spans="7:7" x14ac:dyDescent="0.2">
      <c r="G45841" s="14" t="str">
        <f t="shared" si="722"/>
        <v/>
      </c>
    </row>
    <row r="45842" spans="7:7" x14ac:dyDescent="0.2">
      <c r="G45842" s="14" t="str">
        <f t="shared" si="722"/>
        <v/>
      </c>
    </row>
    <row r="45843" spans="7:7" x14ac:dyDescent="0.2">
      <c r="G45843" s="14" t="str">
        <f t="shared" si="722"/>
        <v/>
      </c>
    </row>
    <row r="45844" spans="7:7" x14ac:dyDescent="0.2">
      <c r="G45844" s="14" t="str">
        <f t="shared" si="722"/>
        <v/>
      </c>
    </row>
    <row r="45845" spans="7:7" x14ac:dyDescent="0.2">
      <c r="G45845" s="14" t="str">
        <f t="shared" si="722"/>
        <v/>
      </c>
    </row>
    <row r="45846" spans="7:7" x14ac:dyDescent="0.2">
      <c r="G45846" s="14" t="str">
        <f t="shared" si="722"/>
        <v/>
      </c>
    </row>
    <row r="45847" spans="7:7" x14ac:dyDescent="0.2">
      <c r="G45847" s="14" t="str">
        <f t="shared" si="722"/>
        <v/>
      </c>
    </row>
    <row r="45848" spans="7:7" x14ac:dyDescent="0.2">
      <c r="G45848" s="14" t="str">
        <f t="shared" si="722"/>
        <v/>
      </c>
    </row>
    <row r="45849" spans="7:7" x14ac:dyDescent="0.2">
      <c r="G45849" s="14" t="str">
        <f t="shared" si="722"/>
        <v/>
      </c>
    </row>
    <row r="45850" spans="7:7" x14ac:dyDescent="0.2">
      <c r="G45850" s="14" t="str">
        <f t="shared" si="722"/>
        <v/>
      </c>
    </row>
    <row r="45851" spans="7:7" x14ac:dyDescent="0.2">
      <c r="G45851" s="14" t="str">
        <f t="shared" si="722"/>
        <v/>
      </c>
    </row>
    <row r="45852" spans="7:7" x14ac:dyDescent="0.2">
      <c r="G45852" s="14" t="str">
        <f t="shared" si="722"/>
        <v/>
      </c>
    </row>
    <row r="45853" spans="7:7" x14ac:dyDescent="0.2">
      <c r="G45853" s="14" t="str">
        <f t="shared" si="722"/>
        <v/>
      </c>
    </row>
    <row r="45854" spans="7:7" x14ac:dyDescent="0.2">
      <c r="G45854" s="14" t="str">
        <f t="shared" si="722"/>
        <v/>
      </c>
    </row>
    <row r="45855" spans="7:7" x14ac:dyDescent="0.2">
      <c r="G45855" s="14" t="str">
        <f t="shared" si="722"/>
        <v/>
      </c>
    </row>
    <row r="45856" spans="7:7" x14ac:dyDescent="0.2">
      <c r="G45856" s="14" t="str">
        <f t="shared" si="722"/>
        <v/>
      </c>
    </row>
    <row r="45857" spans="7:7" x14ac:dyDescent="0.2">
      <c r="G45857" s="14" t="str">
        <f t="shared" si="722"/>
        <v/>
      </c>
    </row>
    <row r="45858" spans="7:7" x14ac:dyDescent="0.2">
      <c r="G45858" s="14" t="str">
        <f t="shared" si="722"/>
        <v/>
      </c>
    </row>
    <row r="45859" spans="7:7" x14ac:dyDescent="0.2">
      <c r="G45859" s="14" t="str">
        <f t="shared" si="722"/>
        <v/>
      </c>
    </row>
    <row r="45860" spans="7:7" x14ac:dyDescent="0.2">
      <c r="G45860" s="14" t="str">
        <f t="shared" si="722"/>
        <v/>
      </c>
    </row>
    <row r="45861" spans="7:7" x14ac:dyDescent="0.2">
      <c r="G45861" s="14" t="str">
        <f t="shared" si="722"/>
        <v/>
      </c>
    </row>
    <row r="45862" spans="7:7" x14ac:dyDescent="0.2">
      <c r="G45862" s="14" t="str">
        <f t="shared" si="722"/>
        <v/>
      </c>
    </row>
    <row r="45863" spans="7:7" x14ac:dyDescent="0.2">
      <c r="G45863" s="14" t="str">
        <f t="shared" si="722"/>
        <v/>
      </c>
    </row>
    <row r="45864" spans="7:7" x14ac:dyDescent="0.2">
      <c r="G45864" s="14" t="str">
        <f t="shared" si="722"/>
        <v/>
      </c>
    </row>
    <row r="45865" spans="7:7" x14ac:dyDescent="0.2">
      <c r="G45865" s="14" t="str">
        <f t="shared" si="722"/>
        <v/>
      </c>
    </row>
    <row r="45866" spans="7:7" x14ac:dyDescent="0.2">
      <c r="G45866" s="14" t="str">
        <f t="shared" si="722"/>
        <v/>
      </c>
    </row>
    <row r="45867" spans="7:7" x14ac:dyDescent="0.2">
      <c r="G45867" s="14" t="str">
        <f t="shared" si="722"/>
        <v/>
      </c>
    </row>
    <row r="45868" spans="7:7" x14ac:dyDescent="0.2">
      <c r="G45868" s="14" t="str">
        <f t="shared" si="722"/>
        <v/>
      </c>
    </row>
    <row r="45869" spans="7:7" x14ac:dyDescent="0.2">
      <c r="G45869" s="14" t="str">
        <f t="shared" si="722"/>
        <v/>
      </c>
    </row>
    <row r="45870" spans="7:7" x14ac:dyDescent="0.2">
      <c r="G45870" s="14" t="str">
        <f t="shared" si="722"/>
        <v/>
      </c>
    </row>
    <row r="45871" spans="7:7" x14ac:dyDescent="0.2">
      <c r="G45871" s="14" t="str">
        <f t="shared" si="722"/>
        <v/>
      </c>
    </row>
    <row r="45872" spans="7:7" x14ac:dyDescent="0.2">
      <c r="G45872" s="14" t="str">
        <f t="shared" si="722"/>
        <v/>
      </c>
    </row>
    <row r="45873" spans="7:7" x14ac:dyDescent="0.2">
      <c r="G45873" s="14" t="str">
        <f t="shared" si="722"/>
        <v/>
      </c>
    </row>
    <row r="45874" spans="7:7" x14ac:dyDescent="0.2">
      <c r="G45874" s="14" t="str">
        <f t="shared" si="722"/>
        <v/>
      </c>
    </row>
    <row r="45875" spans="7:7" x14ac:dyDescent="0.2">
      <c r="G45875" s="14" t="str">
        <f t="shared" si="722"/>
        <v/>
      </c>
    </row>
    <row r="45876" spans="7:7" x14ac:dyDescent="0.2">
      <c r="G45876" s="14" t="str">
        <f t="shared" si="722"/>
        <v/>
      </c>
    </row>
    <row r="45877" spans="7:7" x14ac:dyDescent="0.2">
      <c r="G45877" s="14" t="str">
        <f t="shared" si="722"/>
        <v/>
      </c>
    </row>
    <row r="45878" spans="7:7" x14ac:dyDescent="0.2">
      <c r="G45878" s="14" t="str">
        <f t="shared" si="722"/>
        <v/>
      </c>
    </row>
    <row r="45879" spans="7:7" x14ac:dyDescent="0.2">
      <c r="G45879" s="14" t="str">
        <f t="shared" si="722"/>
        <v/>
      </c>
    </row>
    <row r="45880" spans="7:7" x14ac:dyDescent="0.2">
      <c r="G45880" s="14" t="str">
        <f t="shared" si="722"/>
        <v/>
      </c>
    </row>
    <row r="45881" spans="7:7" x14ac:dyDescent="0.2">
      <c r="G45881" s="14" t="str">
        <f t="shared" si="722"/>
        <v/>
      </c>
    </row>
    <row r="45882" spans="7:7" x14ac:dyDescent="0.2">
      <c r="G45882" s="14" t="str">
        <f t="shared" si="722"/>
        <v/>
      </c>
    </row>
    <row r="45883" spans="7:7" x14ac:dyDescent="0.2">
      <c r="G45883" s="14" t="str">
        <f t="shared" si="722"/>
        <v/>
      </c>
    </row>
    <row r="45884" spans="7:7" x14ac:dyDescent="0.2">
      <c r="G45884" s="14" t="str">
        <f t="shared" si="722"/>
        <v/>
      </c>
    </row>
    <row r="45885" spans="7:7" x14ac:dyDescent="0.2">
      <c r="G45885" s="14" t="str">
        <f t="shared" si="722"/>
        <v/>
      </c>
    </row>
    <row r="45886" spans="7:7" x14ac:dyDescent="0.2">
      <c r="G45886" s="14" t="str">
        <f t="shared" si="722"/>
        <v/>
      </c>
    </row>
    <row r="45887" spans="7:7" x14ac:dyDescent="0.2">
      <c r="G45887" s="14" t="str">
        <f t="shared" si="722"/>
        <v/>
      </c>
    </row>
    <row r="45888" spans="7:7" x14ac:dyDescent="0.2">
      <c r="G45888" s="14" t="str">
        <f t="shared" si="722"/>
        <v/>
      </c>
    </row>
    <row r="45889" spans="7:7" x14ac:dyDescent="0.2">
      <c r="G45889" s="14" t="str">
        <f t="shared" si="722"/>
        <v/>
      </c>
    </row>
    <row r="45890" spans="7:7" x14ac:dyDescent="0.2">
      <c r="G45890" s="14" t="str">
        <f t="shared" si="722"/>
        <v/>
      </c>
    </row>
    <row r="45891" spans="7:7" x14ac:dyDescent="0.2">
      <c r="G45891" s="14" t="str">
        <f t="shared" si="722"/>
        <v/>
      </c>
    </row>
    <row r="45892" spans="7:7" x14ac:dyDescent="0.2">
      <c r="G45892" s="14" t="str">
        <f t="shared" si="722"/>
        <v/>
      </c>
    </row>
    <row r="45893" spans="7:7" x14ac:dyDescent="0.2">
      <c r="G45893" s="14" t="str">
        <f t="shared" si="722"/>
        <v/>
      </c>
    </row>
    <row r="45894" spans="7:7" x14ac:dyDescent="0.2">
      <c r="G45894" s="14" t="str">
        <f t="shared" ref="G45894:G45957" si="723">IF(C45894="","",C45894*0.75)</f>
        <v/>
      </c>
    </row>
    <row r="45895" spans="7:7" x14ac:dyDescent="0.2">
      <c r="G45895" s="14" t="str">
        <f t="shared" si="723"/>
        <v/>
      </c>
    </row>
    <row r="45896" spans="7:7" x14ac:dyDescent="0.2">
      <c r="G45896" s="14" t="str">
        <f t="shared" si="723"/>
        <v/>
      </c>
    </row>
    <row r="45897" spans="7:7" x14ac:dyDescent="0.2">
      <c r="G45897" s="14" t="str">
        <f t="shared" si="723"/>
        <v/>
      </c>
    </row>
    <row r="45898" spans="7:7" x14ac:dyDescent="0.2">
      <c r="G45898" s="14" t="str">
        <f t="shared" si="723"/>
        <v/>
      </c>
    </row>
    <row r="45899" spans="7:7" x14ac:dyDescent="0.2">
      <c r="G45899" s="14" t="str">
        <f t="shared" si="723"/>
        <v/>
      </c>
    </row>
    <row r="45900" spans="7:7" x14ac:dyDescent="0.2">
      <c r="G45900" s="14" t="str">
        <f t="shared" si="723"/>
        <v/>
      </c>
    </row>
    <row r="45901" spans="7:7" x14ac:dyDescent="0.2">
      <c r="G45901" s="14" t="str">
        <f t="shared" si="723"/>
        <v/>
      </c>
    </row>
    <row r="45902" spans="7:7" x14ac:dyDescent="0.2">
      <c r="G45902" s="14" t="str">
        <f t="shared" si="723"/>
        <v/>
      </c>
    </row>
    <row r="45903" spans="7:7" x14ac:dyDescent="0.2">
      <c r="G45903" s="14" t="str">
        <f t="shared" si="723"/>
        <v/>
      </c>
    </row>
    <row r="45904" spans="7:7" x14ac:dyDescent="0.2">
      <c r="G45904" s="14" t="str">
        <f t="shared" si="723"/>
        <v/>
      </c>
    </row>
    <row r="45905" spans="7:7" x14ac:dyDescent="0.2">
      <c r="G45905" s="14" t="str">
        <f t="shared" si="723"/>
        <v/>
      </c>
    </row>
    <row r="45906" spans="7:7" x14ac:dyDescent="0.2">
      <c r="G45906" s="14" t="str">
        <f t="shared" si="723"/>
        <v/>
      </c>
    </row>
    <row r="45907" spans="7:7" x14ac:dyDescent="0.2">
      <c r="G45907" s="14" t="str">
        <f t="shared" si="723"/>
        <v/>
      </c>
    </row>
    <row r="45908" spans="7:7" x14ac:dyDescent="0.2">
      <c r="G45908" s="14" t="str">
        <f t="shared" si="723"/>
        <v/>
      </c>
    </row>
    <row r="45909" spans="7:7" x14ac:dyDescent="0.2">
      <c r="G45909" s="14" t="str">
        <f t="shared" si="723"/>
        <v/>
      </c>
    </row>
    <row r="45910" spans="7:7" x14ac:dyDescent="0.2">
      <c r="G45910" s="14" t="str">
        <f t="shared" si="723"/>
        <v/>
      </c>
    </row>
    <row r="45911" spans="7:7" x14ac:dyDescent="0.2">
      <c r="G45911" s="14" t="str">
        <f t="shared" si="723"/>
        <v/>
      </c>
    </row>
    <row r="45912" spans="7:7" x14ac:dyDescent="0.2">
      <c r="G45912" s="14" t="str">
        <f t="shared" si="723"/>
        <v/>
      </c>
    </row>
    <row r="45913" spans="7:7" x14ac:dyDescent="0.2">
      <c r="G45913" s="14" t="str">
        <f t="shared" si="723"/>
        <v/>
      </c>
    </row>
    <row r="45914" spans="7:7" x14ac:dyDescent="0.2">
      <c r="G45914" s="14" t="str">
        <f t="shared" si="723"/>
        <v/>
      </c>
    </row>
    <row r="45915" spans="7:7" x14ac:dyDescent="0.2">
      <c r="G45915" s="14" t="str">
        <f t="shared" si="723"/>
        <v/>
      </c>
    </row>
    <row r="45916" spans="7:7" x14ac:dyDescent="0.2">
      <c r="G45916" s="14" t="str">
        <f t="shared" si="723"/>
        <v/>
      </c>
    </row>
    <row r="45917" spans="7:7" x14ac:dyDescent="0.2">
      <c r="G45917" s="14" t="str">
        <f t="shared" si="723"/>
        <v/>
      </c>
    </row>
    <row r="45918" spans="7:7" x14ac:dyDescent="0.2">
      <c r="G45918" s="14" t="str">
        <f t="shared" si="723"/>
        <v/>
      </c>
    </row>
    <row r="45919" spans="7:7" x14ac:dyDescent="0.2">
      <c r="G45919" s="14" t="str">
        <f t="shared" si="723"/>
        <v/>
      </c>
    </row>
    <row r="45920" spans="7:7" x14ac:dyDescent="0.2">
      <c r="G45920" s="14" t="str">
        <f t="shared" si="723"/>
        <v/>
      </c>
    </row>
    <row r="45921" spans="7:7" x14ac:dyDescent="0.2">
      <c r="G45921" s="14" t="str">
        <f t="shared" si="723"/>
        <v/>
      </c>
    </row>
    <row r="45922" spans="7:7" x14ac:dyDescent="0.2">
      <c r="G45922" s="14" t="str">
        <f t="shared" si="723"/>
        <v/>
      </c>
    </row>
    <row r="45923" spans="7:7" x14ac:dyDescent="0.2">
      <c r="G45923" s="14" t="str">
        <f t="shared" si="723"/>
        <v/>
      </c>
    </row>
    <row r="45924" spans="7:7" x14ac:dyDescent="0.2">
      <c r="G45924" s="14" t="str">
        <f t="shared" si="723"/>
        <v/>
      </c>
    </row>
    <row r="45925" spans="7:7" x14ac:dyDescent="0.2">
      <c r="G45925" s="14" t="str">
        <f t="shared" si="723"/>
        <v/>
      </c>
    </row>
    <row r="45926" spans="7:7" x14ac:dyDescent="0.2">
      <c r="G45926" s="14" t="str">
        <f t="shared" si="723"/>
        <v/>
      </c>
    </row>
    <row r="45927" spans="7:7" x14ac:dyDescent="0.2">
      <c r="G45927" s="14" t="str">
        <f t="shared" si="723"/>
        <v/>
      </c>
    </row>
    <row r="45928" spans="7:7" x14ac:dyDescent="0.2">
      <c r="G45928" s="14" t="str">
        <f t="shared" si="723"/>
        <v/>
      </c>
    </row>
    <row r="45929" spans="7:7" x14ac:dyDescent="0.2">
      <c r="G45929" s="14" t="str">
        <f t="shared" si="723"/>
        <v/>
      </c>
    </row>
    <row r="45930" spans="7:7" x14ac:dyDescent="0.2">
      <c r="G45930" s="14" t="str">
        <f t="shared" si="723"/>
        <v/>
      </c>
    </row>
    <row r="45931" spans="7:7" x14ac:dyDescent="0.2">
      <c r="G45931" s="14" t="str">
        <f t="shared" si="723"/>
        <v/>
      </c>
    </row>
    <row r="45932" spans="7:7" x14ac:dyDescent="0.2">
      <c r="G45932" s="14" t="str">
        <f t="shared" si="723"/>
        <v/>
      </c>
    </row>
    <row r="45933" spans="7:7" x14ac:dyDescent="0.2">
      <c r="G45933" s="14" t="str">
        <f t="shared" si="723"/>
        <v/>
      </c>
    </row>
    <row r="45934" spans="7:7" x14ac:dyDescent="0.2">
      <c r="G45934" s="14" t="str">
        <f t="shared" si="723"/>
        <v/>
      </c>
    </row>
    <row r="45935" spans="7:7" x14ac:dyDescent="0.2">
      <c r="G45935" s="14" t="str">
        <f t="shared" si="723"/>
        <v/>
      </c>
    </row>
    <row r="45936" spans="7:7" x14ac:dyDescent="0.2">
      <c r="G45936" s="14" t="str">
        <f t="shared" si="723"/>
        <v/>
      </c>
    </row>
    <row r="45937" spans="7:7" x14ac:dyDescent="0.2">
      <c r="G45937" s="14" t="str">
        <f t="shared" si="723"/>
        <v/>
      </c>
    </row>
    <row r="45938" spans="7:7" x14ac:dyDescent="0.2">
      <c r="G45938" s="14" t="str">
        <f t="shared" si="723"/>
        <v/>
      </c>
    </row>
    <row r="45939" spans="7:7" x14ac:dyDescent="0.2">
      <c r="G45939" s="14" t="str">
        <f t="shared" si="723"/>
        <v/>
      </c>
    </row>
    <row r="45940" spans="7:7" x14ac:dyDescent="0.2">
      <c r="G45940" s="14" t="str">
        <f t="shared" si="723"/>
        <v/>
      </c>
    </row>
    <row r="45941" spans="7:7" x14ac:dyDescent="0.2">
      <c r="G45941" s="14" t="str">
        <f t="shared" si="723"/>
        <v/>
      </c>
    </row>
    <row r="45942" spans="7:7" x14ac:dyDescent="0.2">
      <c r="G45942" s="14" t="str">
        <f t="shared" si="723"/>
        <v/>
      </c>
    </row>
    <row r="45943" spans="7:7" x14ac:dyDescent="0.2">
      <c r="G45943" s="14" t="str">
        <f t="shared" si="723"/>
        <v/>
      </c>
    </row>
    <row r="45944" spans="7:7" x14ac:dyDescent="0.2">
      <c r="G45944" s="14" t="str">
        <f t="shared" si="723"/>
        <v/>
      </c>
    </row>
    <row r="45945" spans="7:7" x14ac:dyDescent="0.2">
      <c r="G45945" s="14" t="str">
        <f t="shared" si="723"/>
        <v/>
      </c>
    </row>
    <row r="45946" spans="7:7" x14ac:dyDescent="0.2">
      <c r="G45946" s="14" t="str">
        <f t="shared" si="723"/>
        <v/>
      </c>
    </row>
    <row r="45947" spans="7:7" x14ac:dyDescent="0.2">
      <c r="G45947" s="14" t="str">
        <f t="shared" si="723"/>
        <v/>
      </c>
    </row>
    <row r="45948" spans="7:7" x14ac:dyDescent="0.2">
      <c r="G45948" s="14" t="str">
        <f t="shared" si="723"/>
        <v/>
      </c>
    </row>
    <row r="45949" spans="7:7" x14ac:dyDescent="0.2">
      <c r="G45949" s="14" t="str">
        <f t="shared" si="723"/>
        <v/>
      </c>
    </row>
    <row r="45950" spans="7:7" x14ac:dyDescent="0.2">
      <c r="G45950" s="14" t="str">
        <f t="shared" si="723"/>
        <v/>
      </c>
    </row>
    <row r="45951" spans="7:7" x14ac:dyDescent="0.2">
      <c r="G45951" s="14" t="str">
        <f t="shared" si="723"/>
        <v/>
      </c>
    </row>
    <row r="45952" spans="7:7" x14ac:dyDescent="0.2">
      <c r="G45952" s="14" t="str">
        <f t="shared" si="723"/>
        <v/>
      </c>
    </row>
    <row r="45953" spans="7:7" x14ac:dyDescent="0.2">
      <c r="G45953" s="14" t="str">
        <f t="shared" si="723"/>
        <v/>
      </c>
    </row>
    <row r="45954" spans="7:7" x14ac:dyDescent="0.2">
      <c r="G45954" s="14" t="str">
        <f t="shared" si="723"/>
        <v/>
      </c>
    </row>
    <row r="45955" spans="7:7" x14ac:dyDescent="0.2">
      <c r="G45955" s="14" t="str">
        <f t="shared" si="723"/>
        <v/>
      </c>
    </row>
    <row r="45956" spans="7:7" x14ac:dyDescent="0.2">
      <c r="G45956" s="14" t="str">
        <f t="shared" si="723"/>
        <v/>
      </c>
    </row>
    <row r="45957" spans="7:7" x14ac:dyDescent="0.2">
      <c r="G45957" s="14" t="str">
        <f t="shared" si="723"/>
        <v/>
      </c>
    </row>
    <row r="45958" spans="7:7" x14ac:dyDescent="0.2">
      <c r="G45958" s="14" t="str">
        <f t="shared" ref="G45958:G46021" si="724">IF(C45958="","",C45958*0.75)</f>
        <v/>
      </c>
    </row>
    <row r="45959" spans="7:7" x14ac:dyDescent="0.2">
      <c r="G45959" s="14" t="str">
        <f t="shared" si="724"/>
        <v/>
      </c>
    </row>
    <row r="45960" spans="7:7" x14ac:dyDescent="0.2">
      <c r="G45960" s="14" t="str">
        <f t="shared" si="724"/>
        <v/>
      </c>
    </row>
    <row r="45961" spans="7:7" x14ac:dyDescent="0.2">
      <c r="G45961" s="14" t="str">
        <f t="shared" si="724"/>
        <v/>
      </c>
    </row>
    <row r="45962" spans="7:7" x14ac:dyDescent="0.2">
      <c r="G45962" s="14" t="str">
        <f t="shared" si="724"/>
        <v/>
      </c>
    </row>
    <row r="45963" spans="7:7" x14ac:dyDescent="0.2">
      <c r="G45963" s="14" t="str">
        <f t="shared" si="724"/>
        <v/>
      </c>
    </row>
    <row r="45964" spans="7:7" x14ac:dyDescent="0.2">
      <c r="G45964" s="14" t="str">
        <f t="shared" si="724"/>
        <v/>
      </c>
    </row>
    <row r="45965" spans="7:7" x14ac:dyDescent="0.2">
      <c r="G45965" s="14" t="str">
        <f t="shared" si="724"/>
        <v/>
      </c>
    </row>
    <row r="45966" spans="7:7" x14ac:dyDescent="0.2">
      <c r="G45966" s="14" t="str">
        <f t="shared" si="724"/>
        <v/>
      </c>
    </row>
    <row r="45967" spans="7:7" x14ac:dyDescent="0.2">
      <c r="G45967" s="14" t="str">
        <f t="shared" si="724"/>
        <v/>
      </c>
    </row>
    <row r="45968" spans="7:7" x14ac:dyDescent="0.2">
      <c r="G45968" s="14" t="str">
        <f t="shared" si="724"/>
        <v/>
      </c>
    </row>
    <row r="45969" spans="7:7" x14ac:dyDescent="0.2">
      <c r="G45969" s="14" t="str">
        <f t="shared" si="724"/>
        <v/>
      </c>
    </row>
    <row r="45970" spans="7:7" x14ac:dyDescent="0.2">
      <c r="G45970" s="14" t="str">
        <f t="shared" si="724"/>
        <v/>
      </c>
    </row>
    <row r="45971" spans="7:7" x14ac:dyDescent="0.2">
      <c r="G45971" s="14" t="str">
        <f t="shared" si="724"/>
        <v/>
      </c>
    </row>
    <row r="45972" spans="7:7" x14ac:dyDescent="0.2">
      <c r="G45972" s="14" t="str">
        <f t="shared" si="724"/>
        <v/>
      </c>
    </row>
    <row r="45973" spans="7:7" x14ac:dyDescent="0.2">
      <c r="G45973" s="14" t="str">
        <f t="shared" si="724"/>
        <v/>
      </c>
    </row>
    <row r="45974" spans="7:7" x14ac:dyDescent="0.2">
      <c r="G45974" s="14" t="str">
        <f t="shared" si="724"/>
        <v/>
      </c>
    </row>
    <row r="45975" spans="7:7" x14ac:dyDescent="0.2">
      <c r="G45975" s="14" t="str">
        <f t="shared" si="724"/>
        <v/>
      </c>
    </row>
    <row r="45976" spans="7:7" x14ac:dyDescent="0.2">
      <c r="G45976" s="14" t="str">
        <f t="shared" si="724"/>
        <v/>
      </c>
    </row>
    <row r="45977" spans="7:7" x14ac:dyDescent="0.2">
      <c r="G45977" s="14" t="str">
        <f t="shared" si="724"/>
        <v/>
      </c>
    </row>
    <row r="45978" spans="7:7" x14ac:dyDescent="0.2">
      <c r="G45978" s="14" t="str">
        <f t="shared" si="724"/>
        <v/>
      </c>
    </row>
    <row r="45979" spans="7:7" x14ac:dyDescent="0.2">
      <c r="G45979" s="14" t="str">
        <f t="shared" si="724"/>
        <v/>
      </c>
    </row>
    <row r="45980" spans="7:7" x14ac:dyDescent="0.2">
      <c r="G45980" s="14" t="str">
        <f t="shared" si="724"/>
        <v/>
      </c>
    </row>
    <row r="45981" spans="7:7" x14ac:dyDescent="0.2">
      <c r="G45981" s="14" t="str">
        <f t="shared" si="724"/>
        <v/>
      </c>
    </row>
    <row r="45982" spans="7:7" x14ac:dyDescent="0.2">
      <c r="G45982" s="14" t="str">
        <f t="shared" si="724"/>
        <v/>
      </c>
    </row>
    <row r="45983" spans="7:7" x14ac:dyDescent="0.2">
      <c r="G45983" s="14" t="str">
        <f t="shared" si="724"/>
        <v/>
      </c>
    </row>
    <row r="45984" spans="7:7" x14ac:dyDescent="0.2">
      <c r="G45984" s="14" t="str">
        <f t="shared" si="724"/>
        <v/>
      </c>
    </row>
    <row r="45985" spans="7:7" x14ac:dyDescent="0.2">
      <c r="G45985" s="14" t="str">
        <f t="shared" si="724"/>
        <v/>
      </c>
    </row>
    <row r="45986" spans="7:7" x14ac:dyDescent="0.2">
      <c r="G45986" s="14" t="str">
        <f t="shared" si="724"/>
        <v/>
      </c>
    </row>
    <row r="45987" spans="7:7" x14ac:dyDescent="0.2">
      <c r="G45987" s="14" t="str">
        <f t="shared" si="724"/>
        <v/>
      </c>
    </row>
    <row r="45988" spans="7:7" x14ac:dyDescent="0.2">
      <c r="G45988" s="14" t="str">
        <f t="shared" si="724"/>
        <v/>
      </c>
    </row>
    <row r="45989" spans="7:7" x14ac:dyDescent="0.2">
      <c r="G45989" s="14" t="str">
        <f t="shared" si="724"/>
        <v/>
      </c>
    </row>
    <row r="45990" spans="7:7" x14ac:dyDescent="0.2">
      <c r="G45990" s="14" t="str">
        <f t="shared" si="724"/>
        <v/>
      </c>
    </row>
    <row r="45991" spans="7:7" x14ac:dyDescent="0.2">
      <c r="G45991" s="14" t="str">
        <f t="shared" si="724"/>
        <v/>
      </c>
    </row>
    <row r="45992" spans="7:7" x14ac:dyDescent="0.2">
      <c r="G45992" s="14" t="str">
        <f t="shared" si="724"/>
        <v/>
      </c>
    </row>
    <row r="45993" spans="7:7" x14ac:dyDescent="0.2">
      <c r="G45993" s="14" t="str">
        <f t="shared" si="724"/>
        <v/>
      </c>
    </row>
    <row r="45994" spans="7:7" x14ac:dyDescent="0.2">
      <c r="G45994" s="14" t="str">
        <f t="shared" si="724"/>
        <v/>
      </c>
    </row>
    <row r="45995" spans="7:7" x14ac:dyDescent="0.2">
      <c r="G45995" s="14" t="str">
        <f t="shared" si="724"/>
        <v/>
      </c>
    </row>
    <row r="45996" spans="7:7" x14ac:dyDescent="0.2">
      <c r="G45996" s="14" t="str">
        <f t="shared" si="724"/>
        <v/>
      </c>
    </row>
    <row r="45997" spans="7:7" x14ac:dyDescent="0.2">
      <c r="G45997" s="14" t="str">
        <f t="shared" si="724"/>
        <v/>
      </c>
    </row>
    <row r="45998" spans="7:7" x14ac:dyDescent="0.2">
      <c r="G45998" s="14" t="str">
        <f t="shared" si="724"/>
        <v/>
      </c>
    </row>
    <row r="45999" spans="7:7" x14ac:dyDescent="0.2">
      <c r="G45999" s="14" t="str">
        <f t="shared" si="724"/>
        <v/>
      </c>
    </row>
    <row r="46000" spans="7:7" x14ac:dyDescent="0.2">
      <c r="G46000" s="14" t="str">
        <f t="shared" si="724"/>
        <v/>
      </c>
    </row>
    <row r="46001" spans="7:7" x14ac:dyDescent="0.2">
      <c r="G46001" s="14" t="str">
        <f t="shared" si="724"/>
        <v/>
      </c>
    </row>
    <row r="46002" spans="7:7" x14ac:dyDescent="0.2">
      <c r="G46002" s="14" t="str">
        <f t="shared" si="724"/>
        <v/>
      </c>
    </row>
    <row r="46003" spans="7:7" x14ac:dyDescent="0.2">
      <c r="G46003" s="14" t="str">
        <f t="shared" si="724"/>
        <v/>
      </c>
    </row>
    <row r="46004" spans="7:7" x14ac:dyDescent="0.2">
      <c r="G46004" s="14" t="str">
        <f t="shared" si="724"/>
        <v/>
      </c>
    </row>
    <row r="46005" spans="7:7" x14ac:dyDescent="0.2">
      <c r="G46005" s="14" t="str">
        <f t="shared" si="724"/>
        <v/>
      </c>
    </row>
    <row r="46006" spans="7:7" x14ac:dyDescent="0.2">
      <c r="G46006" s="14" t="str">
        <f t="shared" si="724"/>
        <v/>
      </c>
    </row>
    <row r="46007" spans="7:7" x14ac:dyDescent="0.2">
      <c r="G46007" s="14" t="str">
        <f t="shared" si="724"/>
        <v/>
      </c>
    </row>
    <row r="46008" spans="7:7" x14ac:dyDescent="0.2">
      <c r="G46008" s="14" t="str">
        <f t="shared" si="724"/>
        <v/>
      </c>
    </row>
    <row r="46009" spans="7:7" x14ac:dyDescent="0.2">
      <c r="G46009" s="14" t="str">
        <f t="shared" si="724"/>
        <v/>
      </c>
    </row>
    <row r="46010" spans="7:7" x14ac:dyDescent="0.2">
      <c r="G46010" s="14" t="str">
        <f t="shared" si="724"/>
        <v/>
      </c>
    </row>
    <row r="46011" spans="7:7" x14ac:dyDescent="0.2">
      <c r="G46011" s="14" t="str">
        <f t="shared" si="724"/>
        <v/>
      </c>
    </row>
    <row r="46012" spans="7:7" x14ac:dyDescent="0.2">
      <c r="G46012" s="14" t="str">
        <f t="shared" si="724"/>
        <v/>
      </c>
    </row>
    <row r="46013" spans="7:7" x14ac:dyDescent="0.2">
      <c r="G46013" s="14" t="str">
        <f t="shared" si="724"/>
        <v/>
      </c>
    </row>
    <row r="46014" spans="7:7" x14ac:dyDescent="0.2">
      <c r="G46014" s="14" t="str">
        <f t="shared" si="724"/>
        <v/>
      </c>
    </row>
    <row r="46015" spans="7:7" x14ac:dyDescent="0.2">
      <c r="G46015" s="14" t="str">
        <f t="shared" si="724"/>
        <v/>
      </c>
    </row>
    <row r="46016" spans="7:7" x14ac:dyDescent="0.2">
      <c r="G46016" s="14" t="str">
        <f t="shared" si="724"/>
        <v/>
      </c>
    </row>
    <row r="46017" spans="7:7" x14ac:dyDescent="0.2">
      <c r="G46017" s="14" t="str">
        <f t="shared" si="724"/>
        <v/>
      </c>
    </row>
    <row r="46018" spans="7:7" x14ac:dyDescent="0.2">
      <c r="G46018" s="14" t="str">
        <f t="shared" si="724"/>
        <v/>
      </c>
    </row>
    <row r="46019" spans="7:7" x14ac:dyDescent="0.2">
      <c r="G46019" s="14" t="str">
        <f t="shared" si="724"/>
        <v/>
      </c>
    </row>
    <row r="46020" spans="7:7" x14ac:dyDescent="0.2">
      <c r="G46020" s="14" t="str">
        <f t="shared" si="724"/>
        <v/>
      </c>
    </row>
    <row r="46021" spans="7:7" x14ac:dyDescent="0.2">
      <c r="G46021" s="14" t="str">
        <f t="shared" si="724"/>
        <v/>
      </c>
    </row>
    <row r="46022" spans="7:7" x14ac:dyDescent="0.2">
      <c r="G46022" s="14" t="str">
        <f t="shared" ref="G46022:G46085" si="725">IF(C46022="","",C46022*0.75)</f>
        <v/>
      </c>
    </row>
    <row r="46023" spans="7:7" x14ac:dyDescent="0.2">
      <c r="G46023" s="14" t="str">
        <f t="shared" si="725"/>
        <v/>
      </c>
    </row>
    <row r="46024" spans="7:7" x14ac:dyDescent="0.2">
      <c r="G46024" s="14" t="str">
        <f t="shared" si="725"/>
        <v/>
      </c>
    </row>
    <row r="46025" spans="7:7" x14ac:dyDescent="0.2">
      <c r="G46025" s="14" t="str">
        <f t="shared" si="725"/>
        <v/>
      </c>
    </row>
    <row r="46026" spans="7:7" x14ac:dyDescent="0.2">
      <c r="G46026" s="14" t="str">
        <f t="shared" si="725"/>
        <v/>
      </c>
    </row>
    <row r="46027" spans="7:7" x14ac:dyDescent="0.2">
      <c r="G46027" s="14" t="str">
        <f t="shared" si="725"/>
        <v/>
      </c>
    </row>
    <row r="46028" spans="7:7" x14ac:dyDescent="0.2">
      <c r="G46028" s="14" t="str">
        <f t="shared" si="725"/>
        <v/>
      </c>
    </row>
    <row r="46029" spans="7:7" x14ac:dyDescent="0.2">
      <c r="G46029" s="14" t="str">
        <f t="shared" si="725"/>
        <v/>
      </c>
    </row>
    <row r="46030" spans="7:7" x14ac:dyDescent="0.2">
      <c r="G46030" s="14" t="str">
        <f t="shared" si="725"/>
        <v/>
      </c>
    </row>
    <row r="46031" spans="7:7" x14ac:dyDescent="0.2">
      <c r="G46031" s="14" t="str">
        <f t="shared" si="725"/>
        <v/>
      </c>
    </row>
    <row r="46032" spans="7:7" x14ac:dyDescent="0.2">
      <c r="G46032" s="14" t="str">
        <f t="shared" si="725"/>
        <v/>
      </c>
    </row>
    <row r="46033" spans="7:7" x14ac:dyDescent="0.2">
      <c r="G46033" s="14" t="str">
        <f t="shared" si="725"/>
        <v/>
      </c>
    </row>
    <row r="46034" spans="7:7" x14ac:dyDescent="0.2">
      <c r="G46034" s="14" t="str">
        <f t="shared" si="725"/>
        <v/>
      </c>
    </row>
    <row r="46035" spans="7:7" x14ac:dyDescent="0.2">
      <c r="G46035" s="14" t="str">
        <f t="shared" si="725"/>
        <v/>
      </c>
    </row>
    <row r="46036" spans="7:7" x14ac:dyDescent="0.2">
      <c r="G46036" s="14" t="str">
        <f t="shared" si="725"/>
        <v/>
      </c>
    </row>
    <row r="46037" spans="7:7" x14ac:dyDescent="0.2">
      <c r="G46037" s="14" t="str">
        <f t="shared" si="725"/>
        <v/>
      </c>
    </row>
    <row r="46038" spans="7:7" x14ac:dyDescent="0.2">
      <c r="G46038" s="14" t="str">
        <f t="shared" si="725"/>
        <v/>
      </c>
    </row>
    <row r="46039" spans="7:7" x14ac:dyDescent="0.2">
      <c r="G46039" s="14" t="str">
        <f t="shared" si="725"/>
        <v/>
      </c>
    </row>
    <row r="46040" spans="7:7" x14ac:dyDescent="0.2">
      <c r="G46040" s="14" t="str">
        <f t="shared" si="725"/>
        <v/>
      </c>
    </row>
    <row r="46041" spans="7:7" x14ac:dyDescent="0.2">
      <c r="G46041" s="14" t="str">
        <f t="shared" si="725"/>
        <v/>
      </c>
    </row>
    <row r="46042" spans="7:7" x14ac:dyDescent="0.2">
      <c r="G46042" s="14" t="str">
        <f t="shared" si="725"/>
        <v/>
      </c>
    </row>
    <row r="46043" spans="7:7" x14ac:dyDescent="0.2">
      <c r="G46043" s="14" t="str">
        <f t="shared" si="725"/>
        <v/>
      </c>
    </row>
    <row r="46044" spans="7:7" x14ac:dyDescent="0.2">
      <c r="G46044" s="14" t="str">
        <f t="shared" si="725"/>
        <v/>
      </c>
    </row>
    <row r="46045" spans="7:7" x14ac:dyDescent="0.2">
      <c r="G46045" s="14" t="str">
        <f t="shared" si="725"/>
        <v/>
      </c>
    </row>
    <row r="46046" spans="7:7" x14ac:dyDescent="0.2">
      <c r="G46046" s="14" t="str">
        <f t="shared" si="725"/>
        <v/>
      </c>
    </row>
    <row r="46047" spans="7:7" x14ac:dyDescent="0.2">
      <c r="G46047" s="14" t="str">
        <f t="shared" si="725"/>
        <v/>
      </c>
    </row>
    <row r="46048" spans="7:7" x14ac:dyDescent="0.2">
      <c r="G46048" s="14" t="str">
        <f t="shared" si="725"/>
        <v/>
      </c>
    </row>
    <row r="46049" spans="7:7" x14ac:dyDescent="0.2">
      <c r="G46049" s="14" t="str">
        <f t="shared" si="725"/>
        <v/>
      </c>
    </row>
    <row r="46050" spans="7:7" x14ac:dyDescent="0.2">
      <c r="G46050" s="14" t="str">
        <f t="shared" si="725"/>
        <v/>
      </c>
    </row>
    <row r="46051" spans="7:7" x14ac:dyDescent="0.2">
      <c r="G46051" s="14" t="str">
        <f t="shared" si="725"/>
        <v/>
      </c>
    </row>
    <row r="46052" spans="7:7" x14ac:dyDescent="0.2">
      <c r="G46052" s="14" t="str">
        <f t="shared" si="725"/>
        <v/>
      </c>
    </row>
    <row r="46053" spans="7:7" x14ac:dyDescent="0.2">
      <c r="G46053" s="14" t="str">
        <f t="shared" si="725"/>
        <v/>
      </c>
    </row>
    <row r="46054" spans="7:7" x14ac:dyDescent="0.2">
      <c r="G46054" s="14" t="str">
        <f t="shared" si="725"/>
        <v/>
      </c>
    </row>
    <row r="46055" spans="7:7" x14ac:dyDescent="0.2">
      <c r="G46055" s="14" t="str">
        <f t="shared" si="725"/>
        <v/>
      </c>
    </row>
    <row r="46056" spans="7:7" x14ac:dyDescent="0.2">
      <c r="G46056" s="14" t="str">
        <f t="shared" si="725"/>
        <v/>
      </c>
    </row>
    <row r="46057" spans="7:7" x14ac:dyDescent="0.2">
      <c r="G46057" s="14" t="str">
        <f t="shared" si="725"/>
        <v/>
      </c>
    </row>
    <row r="46058" spans="7:7" x14ac:dyDescent="0.2">
      <c r="G46058" s="14" t="str">
        <f t="shared" si="725"/>
        <v/>
      </c>
    </row>
    <row r="46059" spans="7:7" x14ac:dyDescent="0.2">
      <c r="G46059" s="14" t="str">
        <f t="shared" si="725"/>
        <v/>
      </c>
    </row>
    <row r="46060" spans="7:7" x14ac:dyDescent="0.2">
      <c r="G46060" s="14" t="str">
        <f t="shared" si="725"/>
        <v/>
      </c>
    </row>
    <row r="46061" spans="7:7" x14ac:dyDescent="0.2">
      <c r="G46061" s="14" t="str">
        <f t="shared" si="725"/>
        <v/>
      </c>
    </row>
    <row r="46062" spans="7:7" x14ac:dyDescent="0.2">
      <c r="G46062" s="14" t="str">
        <f t="shared" si="725"/>
        <v/>
      </c>
    </row>
    <row r="46063" spans="7:7" x14ac:dyDescent="0.2">
      <c r="G46063" s="14" t="str">
        <f t="shared" si="725"/>
        <v/>
      </c>
    </row>
    <row r="46064" spans="7:7" x14ac:dyDescent="0.2">
      <c r="G46064" s="14" t="str">
        <f t="shared" si="725"/>
        <v/>
      </c>
    </row>
    <row r="46065" spans="7:7" x14ac:dyDescent="0.2">
      <c r="G46065" s="14" t="str">
        <f t="shared" si="725"/>
        <v/>
      </c>
    </row>
    <row r="46066" spans="7:7" x14ac:dyDescent="0.2">
      <c r="G46066" s="14" t="str">
        <f t="shared" si="725"/>
        <v/>
      </c>
    </row>
    <row r="46067" spans="7:7" x14ac:dyDescent="0.2">
      <c r="G46067" s="14" t="str">
        <f t="shared" si="725"/>
        <v/>
      </c>
    </row>
    <row r="46068" spans="7:7" x14ac:dyDescent="0.2">
      <c r="G46068" s="14" t="str">
        <f t="shared" si="725"/>
        <v/>
      </c>
    </row>
    <row r="46069" spans="7:7" x14ac:dyDescent="0.2">
      <c r="G46069" s="14" t="str">
        <f t="shared" si="725"/>
        <v/>
      </c>
    </row>
    <row r="46070" spans="7:7" x14ac:dyDescent="0.2">
      <c r="G46070" s="14" t="str">
        <f t="shared" si="725"/>
        <v/>
      </c>
    </row>
    <row r="46071" spans="7:7" x14ac:dyDescent="0.2">
      <c r="G46071" s="14" t="str">
        <f t="shared" si="725"/>
        <v/>
      </c>
    </row>
    <row r="46072" spans="7:7" x14ac:dyDescent="0.2">
      <c r="G46072" s="14" t="str">
        <f t="shared" si="725"/>
        <v/>
      </c>
    </row>
    <row r="46073" spans="7:7" x14ac:dyDescent="0.2">
      <c r="G46073" s="14" t="str">
        <f t="shared" si="725"/>
        <v/>
      </c>
    </row>
    <row r="46074" spans="7:7" x14ac:dyDescent="0.2">
      <c r="G46074" s="14" t="str">
        <f t="shared" si="725"/>
        <v/>
      </c>
    </row>
    <row r="46075" spans="7:7" x14ac:dyDescent="0.2">
      <c r="G46075" s="14" t="str">
        <f t="shared" si="725"/>
        <v/>
      </c>
    </row>
    <row r="46076" spans="7:7" x14ac:dyDescent="0.2">
      <c r="G46076" s="14" t="str">
        <f t="shared" si="725"/>
        <v/>
      </c>
    </row>
    <row r="46077" spans="7:7" x14ac:dyDescent="0.2">
      <c r="G46077" s="14" t="str">
        <f t="shared" si="725"/>
        <v/>
      </c>
    </row>
    <row r="46078" spans="7:7" x14ac:dyDescent="0.2">
      <c r="G46078" s="14" t="str">
        <f t="shared" si="725"/>
        <v/>
      </c>
    </row>
    <row r="46079" spans="7:7" x14ac:dyDescent="0.2">
      <c r="G46079" s="14" t="str">
        <f t="shared" si="725"/>
        <v/>
      </c>
    </row>
    <row r="46080" spans="7:7" x14ac:dyDescent="0.2">
      <c r="G46080" s="14" t="str">
        <f t="shared" si="725"/>
        <v/>
      </c>
    </row>
    <row r="46081" spans="7:7" x14ac:dyDescent="0.2">
      <c r="G46081" s="14" t="str">
        <f t="shared" si="725"/>
        <v/>
      </c>
    </row>
    <row r="46082" spans="7:7" x14ac:dyDescent="0.2">
      <c r="G46082" s="14" t="str">
        <f t="shared" si="725"/>
        <v/>
      </c>
    </row>
    <row r="46083" spans="7:7" x14ac:dyDescent="0.2">
      <c r="G46083" s="14" t="str">
        <f t="shared" si="725"/>
        <v/>
      </c>
    </row>
    <row r="46084" spans="7:7" x14ac:dyDescent="0.2">
      <c r="G46084" s="14" t="str">
        <f t="shared" si="725"/>
        <v/>
      </c>
    </row>
    <row r="46085" spans="7:7" x14ac:dyDescent="0.2">
      <c r="G46085" s="14" t="str">
        <f t="shared" si="725"/>
        <v/>
      </c>
    </row>
    <row r="46086" spans="7:7" x14ac:dyDescent="0.2">
      <c r="G46086" s="14" t="str">
        <f t="shared" ref="G46086:G46149" si="726">IF(C46086="","",C46086*0.75)</f>
        <v/>
      </c>
    </row>
    <row r="46087" spans="7:7" x14ac:dyDescent="0.2">
      <c r="G46087" s="14" t="str">
        <f t="shared" si="726"/>
        <v/>
      </c>
    </row>
    <row r="46088" spans="7:7" x14ac:dyDescent="0.2">
      <c r="G46088" s="14" t="str">
        <f t="shared" si="726"/>
        <v/>
      </c>
    </row>
    <row r="46089" spans="7:7" x14ac:dyDescent="0.2">
      <c r="G46089" s="14" t="str">
        <f t="shared" si="726"/>
        <v/>
      </c>
    </row>
    <row r="46090" spans="7:7" x14ac:dyDescent="0.2">
      <c r="G46090" s="14" t="str">
        <f t="shared" si="726"/>
        <v/>
      </c>
    </row>
    <row r="46091" spans="7:7" x14ac:dyDescent="0.2">
      <c r="G46091" s="14" t="str">
        <f t="shared" si="726"/>
        <v/>
      </c>
    </row>
    <row r="46092" spans="7:7" x14ac:dyDescent="0.2">
      <c r="G46092" s="14" t="str">
        <f t="shared" si="726"/>
        <v/>
      </c>
    </row>
    <row r="46093" spans="7:7" x14ac:dyDescent="0.2">
      <c r="G46093" s="14" t="str">
        <f t="shared" si="726"/>
        <v/>
      </c>
    </row>
    <row r="46094" spans="7:7" x14ac:dyDescent="0.2">
      <c r="G46094" s="14" t="str">
        <f t="shared" si="726"/>
        <v/>
      </c>
    </row>
    <row r="46095" spans="7:7" x14ac:dyDescent="0.2">
      <c r="G46095" s="14" t="str">
        <f t="shared" si="726"/>
        <v/>
      </c>
    </row>
    <row r="46096" spans="7:7" x14ac:dyDescent="0.2">
      <c r="G46096" s="14" t="str">
        <f t="shared" si="726"/>
        <v/>
      </c>
    </row>
    <row r="46097" spans="7:7" x14ac:dyDescent="0.2">
      <c r="G46097" s="14" t="str">
        <f t="shared" si="726"/>
        <v/>
      </c>
    </row>
    <row r="46098" spans="7:7" x14ac:dyDescent="0.2">
      <c r="G46098" s="14" t="str">
        <f t="shared" si="726"/>
        <v/>
      </c>
    </row>
    <row r="46099" spans="7:7" x14ac:dyDescent="0.2">
      <c r="G46099" s="14" t="str">
        <f t="shared" si="726"/>
        <v/>
      </c>
    </row>
    <row r="46100" spans="7:7" x14ac:dyDescent="0.2">
      <c r="G46100" s="14" t="str">
        <f t="shared" si="726"/>
        <v/>
      </c>
    </row>
    <row r="46101" spans="7:7" x14ac:dyDescent="0.2">
      <c r="G46101" s="14" t="str">
        <f t="shared" si="726"/>
        <v/>
      </c>
    </row>
    <row r="46102" spans="7:7" x14ac:dyDescent="0.2">
      <c r="G46102" s="14" t="str">
        <f t="shared" si="726"/>
        <v/>
      </c>
    </row>
    <row r="46103" spans="7:7" x14ac:dyDescent="0.2">
      <c r="G46103" s="14" t="str">
        <f t="shared" si="726"/>
        <v/>
      </c>
    </row>
    <row r="46104" spans="7:7" x14ac:dyDescent="0.2">
      <c r="G46104" s="14" t="str">
        <f t="shared" si="726"/>
        <v/>
      </c>
    </row>
    <row r="46105" spans="7:7" x14ac:dyDescent="0.2">
      <c r="G46105" s="14" t="str">
        <f t="shared" si="726"/>
        <v/>
      </c>
    </row>
    <row r="46106" spans="7:7" x14ac:dyDescent="0.2">
      <c r="G46106" s="14" t="str">
        <f t="shared" si="726"/>
        <v/>
      </c>
    </row>
    <row r="46107" spans="7:7" x14ac:dyDescent="0.2">
      <c r="G46107" s="14" t="str">
        <f t="shared" si="726"/>
        <v/>
      </c>
    </row>
    <row r="46108" spans="7:7" x14ac:dyDescent="0.2">
      <c r="G46108" s="14" t="str">
        <f t="shared" si="726"/>
        <v/>
      </c>
    </row>
    <row r="46109" spans="7:7" x14ac:dyDescent="0.2">
      <c r="G46109" s="14" t="str">
        <f t="shared" si="726"/>
        <v/>
      </c>
    </row>
    <row r="46110" spans="7:7" x14ac:dyDescent="0.2">
      <c r="G46110" s="14" t="str">
        <f t="shared" si="726"/>
        <v/>
      </c>
    </row>
    <row r="46111" spans="7:7" x14ac:dyDescent="0.2">
      <c r="G46111" s="14" t="str">
        <f t="shared" si="726"/>
        <v/>
      </c>
    </row>
    <row r="46112" spans="7:7" x14ac:dyDescent="0.2">
      <c r="G46112" s="14" t="str">
        <f t="shared" si="726"/>
        <v/>
      </c>
    </row>
    <row r="46113" spans="7:7" x14ac:dyDescent="0.2">
      <c r="G46113" s="14" t="str">
        <f t="shared" si="726"/>
        <v/>
      </c>
    </row>
    <row r="46114" spans="7:7" x14ac:dyDescent="0.2">
      <c r="G46114" s="14" t="str">
        <f t="shared" si="726"/>
        <v/>
      </c>
    </row>
    <row r="46115" spans="7:7" x14ac:dyDescent="0.2">
      <c r="G46115" s="14" t="str">
        <f t="shared" si="726"/>
        <v/>
      </c>
    </row>
    <row r="46116" spans="7:7" x14ac:dyDescent="0.2">
      <c r="G46116" s="14" t="str">
        <f t="shared" si="726"/>
        <v/>
      </c>
    </row>
    <row r="46117" spans="7:7" x14ac:dyDescent="0.2">
      <c r="G46117" s="14" t="str">
        <f t="shared" si="726"/>
        <v/>
      </c>
    </row>
    <row r="46118" spans="7:7" x14ac:dyDescent="0.2">
      <c r="G46118" s="14" t="str">
        <f t="shared" si="726"/>
        <v/>
      </c>
    </row>
    <row r="46119" spans="7:7" x14ac:dyDescent="0.2">
      <c r="G46119" s="14" t="str">
        <f t="shared" si="726"/>
        <v/>
      </c>
    </row>
    <row r="46120" spans="7:7" x14ac:dyDescent="0.2">
      <c r="G46120" s="14" t="str">
        <f t="shared" si="726"/>
        <v/>
      </c>
    </row>
    <row r="46121" spans="7:7" x14ac:dyDescent="0.2">
      <c r="G46121" s="14" t="str">
        <f t="shared" si="726"/>
        <v/>
      </c>
    </row>
    <row r="46122" spans="7:7" x14ac:dyDescent="0.2">
      <c r="G46122" s="14" t="str">
        <f t="shared" si="726"/>
        <v/>
      </c>
    </row>
    <row r="46123" spans="7:7" x14ac:dyDescent="0.2">
      <c r="G46123" s="14" t="str">
        <f t="shared" si="726"/>
        <v/>
      </c>
    </row>
    <row r="46124" spans="7:7" x14ac:dyDescent="0.2">
      <c r="G46124" s="14" t="str">
        <f t="shared" si="726"/>
        <v/>
      </c>
    </row>
    <row r="46125" spans="7:7" x14ac:dyDescent="0.2">
      <c r="G46125" s="14" t="str">
        <f t="shared" si="726"/>
        <v/>
      </c>
    </row>
    <row r="46126" spans="7:7" x14ac:dyDescent="0.2">
      <c r="G46126" s="14" t="str">
        <f t="shared" si="726"/>
        <v/>
      </c>
    </row>
    <row r="46127" spans="7:7" x14ac:dyDescent="0.2">
      <c r="G46127" s="14" t="str">
        <f t="shared" si="726"/>
        <v/>
      </c>
    </row>
    <row r="46128" spans="7:7" x14ac:dyDescent="0.2">
      <c r="G46128" s="14" t="str">
        <f t="shared" si="726"/>
        <v/>
      </c>
    </row>
    <row r="46129" spans="7:7" x14ac:dyDescent="0.2">
      <c r="G46129" s="14" t="str">
        <f t="shared" si="726"/>
        <v/>
      </c>
    </row>
    <row r="46130" spans="7:7" x14ac:dyDescent="0.2">
      <c r="G46130" s="14" t="str">
        <f t="shared" si="726"/>
        <v/>
      </c>
    </row>
    <row r="46131" spans="7:7" x14ac:dyDescent="0.2">
      <c r="G46131" s="14" t="str">
        <f t="shared" si="726"/>
        <v/>
      </c>
    </row>
    <row r="46132" spans="7:7" x14ac:dyDescent="0.2">
      <c r="G46132" s="14" t="str">
        <f t="shared" si="726"/>
        <v/>
      </c>
    </row>
    <row r="46133" spans="7:7" x14ac:dyDescent="0.2">
      <c r="G46133" s="14" t="str">
        <f t="shared" si="726"/>
        <v/>
      </c>
    </row>
    <row r="46134" spans="7:7" x14ac:dyDescent="0.2">
      <c r="G46134" s="14" t="str">
        <f t="shared" si="726"/>
        <v/>
      </c>
    </row>
    <row r="46135" spans="7:7" x14ac:dyDescent="0.2">
      <c r="G46135" s="14" t="str">
        <f t="shared" si="726"/>
        <v/>
      </c>
    </row>
    <row r="46136" spans="7:7" x14ac:dyDescent="0.2">
      <c r="G46136" s="14" t="str">
        <f t="shared" si="726"/>
        <v/>
      </c>
    </row>
    <row r="46137" spans="7:7" x14ac:dyDescent="0.2">
      <c r="G46137" s="14" t="str">
        <f t="shared" si="726"/>
        <v/>
      </c>
    </row>
    <row r="46138" spans="7:7" x14ac:dyDescent="0.2">
      <c r="G46138" s="14" t="str">
        <f t="shared" si="726"/>
        <v/>
      </c>
    </row>
    <row r="46139" spans="7:7" x14ac:dyDescent="0.2">
      <c r="G46139" s="14" t="str">
        <f t="shared" si="726"/>
        <v/>
      </c>
    </row>
    <row r="46140" spans="7:7" x14ac:dyDescent="0.2">
      <c r="G46140" s="14" t="str">
        <f t="shared" si="726"/>
        <v/>
      </c>
    </row>
    <row r="46141" spans="7:7" x14ac:dyDescent="0.2">
      <c r="G46141" s="14" t="str">
        <f t="shared" si="726"/>
        <v/>
      </c>
    </row>
    <row r="46142" spans="7:7" x14ac:dyDescent="0.2">
      <c r="G46142" s="14" t="str">
        <f t="shared" si="726"/>
        <v/>
      </c>
    </row>
    <row r="46143" spans="7:7" x14ac:dyDescent="0.2">
      <c r="G46143" s="14" t="str">
        <f t="shared" si="726"/>
        <v/>
      </c>
    </row>
    <row r="46144" spans="7:7" x14ac:dyDescent="0.2">
      <c r="G46144" s="14" t="str">
        <f t="shared" si="726"/>
        <v/>
      </c>
    </row>
    <row r="46145" spans="7:7" x14ac:dyDescent="0.2">
      <c r="G46145" s="14" t="str">
        <f t="shared" si="726"/>
        <v/>
      </c>
    </row>
    <row r="46146" spans="7:7" x14ac:dyDescent="0.2">
      <c r="G46146" s="14" t="str">
        <f t="shared" si="726"/>
        <v/>
      </c>
    </row>
    <row r="46147" spans="7:7" x14ac:dyDescent="0.2">
      <c r="G46147" s="14" t="str">
        <f t="shared" si="726"/>
        <v/>
      </c>
    </row>
    <row r="46148" spans="7:7" x14ac:dyDescent="0.2">
      <c r="G46148" s="14" t="str">
        <f t="shared" si="726"/>
        <v/>
      </c>
    </row>
    <row r="46149" spans="7:7" x14ac:dyDescent="0.2">
      <c r="G46149" s="14" t="str">
        <f t="shared" si="726"/>
        <v/>
      </c>
    </row>
    <row r="46150" spans="7:7" x14ac:dyDescent="0.2">
      <c r="G46150" s="14" t="str">
        <f t="shared" ref="G46150:G46213" si="727">IF(C46150="","",C46150*0.75)</f>
        <v/>
      </c>
    </row>
    <row r="46151" spans="7:7" x14ac:dyDescent="0.2">
      <c r="G46151" s="14" t="str">
        <f t="shared" si="727"/>
        <v/>
      </c>
    </row>
    <row r="46152" spans="7:7" x14ac:dyDescent="0.2">
      <c r="G46152" s="14" t="str">
        <f t="shared" si="727"/>
        <v/>
      </c>
    </row>
    <row r="46153" spans="7:7" x14ac:dyDescent="0.2">
      <c r="G46153" s="14" t="str">
        <f t="shared" si="727"/>
        <v/>
      </c>
    </row>
    <row r="46154" spans="7:7" x14ac:dyDescent="0.2">
      <c r="G46154" s="14" t="str">
        <f t="shared" si="727"/>
        <v/>
      </c>
    </row>
    <row r="46155" spans="7:7" x14ac:dyDescent="0.2">
      <c r="G46155" s="14" t="str">
        <f t="shared" si="727"/>
        <v/>
      </c>
    </row>
    <row r="46156" spans="7:7" x14ac:dyDescent="0.2">
      <c r="G46156" s="14" t="str">
        <f t="shared" si="727"/>
        <v/>
      </c>
    </row>
    <row r="46157" spans="7:7" x14ac:dyDescent="0.2">
      <c r="G46157" s="14" t="str">
        <f t="shared" si="727"/>
        <v/>
      </c>
    </row>
    <row r="46158" spans="7:7" x14ac:dyDescent="0.2">
      <c r="G46158" s="14" t="str">
        <f t="shared" si="727"/>
        <v/>
      </c>
    </row>
    <row r="46159" spans="7:7" x14ac:dyDescent="0.2">
      <c r="G46159" s="14" t="str">
        <f t="shared" si="727"/>
        <v/>
      </c>
    </row>
    <row r="46160" spans="7:7" x14ac:dyDescent="0.2">
      <c r="G46160" s="14" t="str">
        <f t="shared" si="727"/>
        <v/>
      </c>
    </row>
    <row r="46161" spans="7:7" x14ac:dyDescent="0.2">
      <c r="G46161" s="14" t="str">
        <f t="shared" si="727"/>
        <v/>
      </c>
    </row>
    <row r="46162" spans="7:7" x14ac:dyDescent="0.2">
      <c r="G46162" s="14" t="str">
        <f t="shared" si="727"/>
        <v/>
      </c>
    </row>
    <row r="46163" spans="7:7" x14ac:dyDescent="0.2">
      <c r="G46163" s="14" t="str">
        <f t="shared" si="727"/>
        <v/>
      </c>
    </row>
    <row r="46164" spans="7:7" x14ac:dyDescent="0.2">
      <c r="G46164" s="14" t="str">
        <f t="shared" si="727"/>
        <v/>
      </c>
    </row>
    <row r="46165" spans="7:7" x14ac:dyDescent="0.2">
      <c r="G46165" s="14" t="str">
        <f t="shared" si="727"/>
        <v/>
      </c>
    </row>
    <row r="46166" spans="7:7" x14ac:dyDescent="0.2">
      <c r="G46166" s="14" t="str">
        <f t="shared" si="727"/>
        <v/>
      </c>
    </row>
    <row r="46167" spans="7:7" x14ac:dyDescent="0.2">
      <c r="G46167" s="14" t="str">
        <f t="shared" si="727"/>
        <v/>
      </c>
    </row>
    <row r="46168" spans="7:7" x14ac:dyDescent="0.2">
      <c r="G46168" s="14" t="str">
        <f t="shared" si="727"/>
        <v/>
      </c>
    </row>
    <row r="46169" spans="7:7" x14ac:dyDescent="0.2">
      <c r="G46169" s="14" t="str">
        <f t="shared" si="727"/>
        <v/>
      </c>
    </row>
    <row r="46170" spans="7:7" x14ac:dyDescent="0.2">
      <c r="G46170" s="14" t="str">
        <f t="shared" si="727"/>
        <v/>
      </c>
    </row>
    <row r="46171" spans="7:7" x14ac:dyDescent="0.2">
      <c r="G46171" s="14" t="str">
        <f t="shared" si="727"/>
        <v/>
      </c>
    </row>
    <row r="46172" spans="7:7" x14ac:dyDescent="0.2">
      <c r="G46172" s="14" t="str">
        <f t="shared" si="727"/>
        <v/>
      </c>
    </row>
    <row r="46173" spans="7:7" x14ac:dyDescent="0.2">
      <c r="G46173" s="14" t="str">
        <f t="shared" si="727"/>
        <v/>
      </c>
    </row>
    <row r="46174" spans="7:7" x14ac:dyDescent="0.2">
      <c r="G46174" s="14" t="str">
        <f t="shared" si="727"/>
        <v/>
      </c>
    </row>
    <row r="46175" spans="7:7" x14ac:dyDescent="0.2">
      <c r="G46175" s="14" t="str">
        <f t="shared" si="727"/>
        <v/>
      </c>
    </row>
    <row r="46176" spans="7:7" x14ac:dyDescent="0.2">
      <c r="G46176" s="14" t="str">
        <f t="shared" si="727"/>
        <v/>
      </c>
    </row>
    <row r="46177" spans="7:7" x14ac:dyDescent="0.2">
      <c r="G46177" s="14" t="str">
        <f t="shared" si="727"/>
        <v/>
      </c>
    </row>
    <row r="46178" spans="7:7" x14ac:dyDescent="0.2">
      <c r="G46178" s="14" t="str">
        <f t="shared" si="727"/>
        <v/>
      </c>
    </row>
    <row r="46179" spans="7:7" x14ac:dyDescent="0.2">
      <c r="G46179" s="14" t="str">
        <f t="shared" si="727"/>
        <v/>
      </c>
    </row>
    <row r="46180" spans="7:7" x14ac:dyDescent="0.2">
      <c r="G46180" s="14" t="str">
        <f t="shared" si="727"/>
        <v/>
      </c>
    </row>
    <row r="46181" spans="7:7" x14ac:dyDescent="0.2">
      <c r="G46181" s="14" t="str">
        <f t="shared" si="727"/>
        <v/>
      </c>
    </row>
    <row r="46182" spans="7:7" x14ac:dyDescent="0.2">
      <c r="G46182" s="14" t="str">
        <f t="shared" si="727"/>
        <v/>
      </c>
    </row>
    <row r="46183" spans="7:7" x14ac:dyDescent="0.2">
      <c r="G46183" s="14" t="str">
        <f t="shared" si="727"/>
        <v/>
      </c>
    </row>
    <row r="46184" spans="7:7" x14ac:dyDescent="0.2">
      <c r="G46184" s="14" t="str">
        <f t="shared" si="727"/>
        <v/>
      </c>
    </row>
    <row r="46185" spans="7:7" x14ac:dyDescent="0.2">
      <c r="G46185" s="14" t="str">
        <f t="shared" si="727"/>
        <v/>
      </c>
    </row>
    <row r="46186" spans="7:7" x14ac:dyDescent="0.2">
      <c r="G46186" s="14" t="str">
        <f t="shared" si="727"/>
        <v/>
      </c>
    </row>
    <row r="46187" spans="7:7" x14ac:dyDescent="0.2">
      <c r="G46187" s="14" t="str">
        <f t="shared" si="727"/>
        <v/>
      </c>
    </row>
    <row r="46188" spans="7:7" x14ac:dyDescent="0.2">
      <c r="G46188" s="14" t="str">
        <f t="shared" si="727"/>
        <v/>
      </c>
    </row>
    <row r="46189" spans="7:7" x14ac:dyDescent="0.2">
      <c r="G46189" s="14" t="str">
        <f t="shared" si="727"/>
        <v/>
      </c>
    </row>
    <row r="46190" spans="7:7" x14ac:dyDescent="0.2">
      <c r="G46190" s="14" t="str">
        <f t="shared" si="727"/>
        <v/>
      </c>
    </row>
    <row r="46191" spans="7:7" x14ac:dyDescent="0.2">
      <c r="G46191" s="14" t="str">
        <f t="shared" si="727"/>
        <v/>
      </c>
    </row>
    <row r="46192" spans="7:7" x14ac:dyDescent="0.2">
      <c r="G46192" s="14" t="str">
        <f t="shared" si="727"/>
        <v/>
      </c>
    </row>
    <row r="46193" spans="7:7" x14ac:dyDescent="0.2">
      <c r="G46193" s="14" t="str">
        <f t="shared" si="727"/>
        <v/>
      </c>
    </row>
    <row r="46194" spans="7:7" x14ac:dyDescent="0.2">
      <c r="G46194" s="14" t="str">
        <f t="shared" si="727"/>
        <v/>
      </c>
    </row>
    <row r="46195" spans="7:7" x14ac:dyDescent="0.2">
      <c r="G46195" s="14" t="str">
        <f t="shared" si="727"/>
        <v/>
      </c>
    </row>
    <row r="46196" spans="7:7" x14ac:dyDescent="0.2">
      <c r="G46196" s="14" t="str">
        <f t="shared" si="727"/>
        <v/>
      </c>
    </row>
    <row r="46197" spans="7:7" x14ac:dyDescent="0.2">
      <c r="G46197" s="14" t="str">
        <f t="shared" si="727"/>
        <v/>
      </c>
    </row>
    <row r="46198" spans="7:7" x14ac:dyDescent="0.2">
      <c r="G46198" s="14" t="str">
        <f t="shared" si="727"/>
        <v/>
      </c>
    </row>
    <row r="46199" spans="7:7" x14ac:dyDescent="0.2">
      <c r="G46199" s="14" t="str">
        <f t="shared" si="727"/>
        <v/>
      </c>
    </row>
    <row r="46200" spans="7:7" x14ac:dyDescent="0.2">
      <c r="G46200" s="14" t="str">
        <f t="shared" si="727"/>
        <v/>
      </c>
    </row>
    <row r="46201" spans="7:7" x14ac:dyDescent="0.2">
      <c r="G46201" s="14" t="str">
        <f t="shared" si="727"/>
        <v/>
      </c>
    </row>
    <row r="46202" spans="7:7" x14ac:dyDescent="0.2">
      <c r="G46202" s="14" t="str">
        <f t="shared" si="727"/>
        <v/>
      </c>
    </row>
    <row r="46203" spans="7:7" x14ac:dyDescent="0.2">
      <c r="G46203" s="14" t="str">
        <f t="shared" si="727"/>
        <v/>
      </c>
    </row>
    <row r="46204" spans="7:7" x14ac:dyDescent="0.2">
      <c r="G46204" s="14" t="str">
        <f t="shared" si="727"/>
        <v/>
      </c>
    </row>
    <row r="46205" spans="7:7" x14ac:dyDescent="0.2">
      <c r="G46205" s="14" t="str">
        <f t="shared" si="727"/>
        <v/>
      </c>
    </row>
    <row r="46206" spans="7:7" x14ac:dyDescent="0.2">
      <c r="G46206" s="14" t="str">
        <f t="shared" si="727"/>
        <v/>
      </c>
    </row>
    <row r="46207" spans="7:7" x14ac:dyDescent="0.2">
      <c r="G46207" s="14" t="str">
        <f t="shared" si="727"/>
        <v/>
      </c>
    </row>
    <row r="46208" spans="7:7" x14ac:dyDescent="0.2">
      <c r="G46208" s="14" t="str">
        <f t="shared" si="727"/>
        <v/>
      </c>
    </row>
    <row r="46209" spans="7:7" x14ac:dyDescent="0.2">
      <c r="G46209" s="14" t="str">
        <f t="shared" si="727"/>
        <v/>
      </c>
    </row>
    <row r="46210" spans="7:7" x14ac:dyDescent="0.2">
      <c r="G46210" s="14" t="str">
        <f t="shared" si="727"/>
        <v/>
      </c>
    </row>
    <row r="46211" spans="7:7" x14ac:dyDescent="0.2">
      <c r="G46211" s="14" t="str">
        <f t="shared" si="727"/>
        <v/>
      </c>
    </row>
    <row r="46212" spans="7:7" x14ac:dyDescent="0.2">
      <c r="G46212" s="14" t="str">
        <f t="shared" si="727"/>
        <v/>
      </c>
    </row>
    <row r="46213" spans="7:7" x14ac:dyDescent="0.2">
      <c r="G46213" s="14" t="str">
        <f t="shared" si="727"/>
        <v/>
      </c>
    </row>
    <row r="46214" spans="7:7" x14ac:dyDescent="0.2">
      <c r="G46214" s="14" t="str">
        <f t="shared" ref="G46214:G46277" si="728">IF(C46214="","",C46214*0.75)</f>
        <v/>
      </c>
    </row>
    <row r="46215" spans="7:7" x14ac:dyDescent="0.2">
      <c r="G46215" s="14" t="str">
        <f t="shared" si="728"/>
        <v/>
      </c>
    </row>
    <row r="46216" spans="7:7" x14ac:dyDescent="0.2">
      <c r="G46216" s="14" t="str">
        <f t="shared" si="728"/>
        <v/>
      </c>
    </row>
    <row r="46217" spans="7:7" x14ac:dyDescent="0.2">
      <c r="G46217" s="14" t="str">
        <f t="shared" si="728"/>
        <v/>
      </c>
    </row>
    <row r="46218" spans="7:7" x14ac:dyDescent="0.2">
      <c r="G46218" s="14" t="str">
        <f t="shared" si="728"/>
        <v/>
      </c>
    </row>
    <row r="46219" spans="7:7" x14ac:dyDescent="0.2">
      <c r="G46219" s="14" t="str">
        <f t="shared" si="728"/>
        <v/>
      </c>
    </row>
    <row r="46220" spans="7:7" x14ac:dyDescent="0.2">
      <c r="G46220" s="14" t="str">
        <f t="shared" si="728"/>
        <v/>
      </c>
    </row>
    <row r="46221" spans="7:7" x14ac:dyDescent="0.2">
      <c r="G46221" s="14" t="str">
        <f t="shared" si="728"/>
        <v/>
      </c>
    </row>
    <row r="46222" spans="7:7" x14ac:dyDescent="0.2">
      <c r="G46222" s="14" t="str">
        <f t="shared" si="728"/>
        <v/>
      </c>
    </row>
    <row r="46223" spans="7:7" x14ac:dyDescent="0.2">
      <c r="G46223" s="14" t="str">
        <f t="shared" si="728"/>
        <v/>
      </c>
    </row>
    <row r="46224" spans="7:7" x14ac:dyDescent="0.2">
      <c r="G46224" s="14" t="str">
        <f t="shared" si="728"/>
        <v/>
      </c>
    </row>
    <row r="46225" spans="7:7" x14ac:dyDescent="0.2">
      <c r="G46225" s="14" t="str">
        <f t="shared" si="728"/>
        <v/>
      </c>
    </row>
    <row r="46226" spans="7:7" x14ac:dyDescent="0.2">
      <c r="G46226" s="14" t="str">
        <f t="shared" si="728"/>
        <v/>
      </c>
    </row>
    <row r="46227" spans="7:7" x14ac:dyDescent="0.2">
      <c r="G46227" s="14" t="str">
        <f t="shared" si="728"/>
        <v/>
      </c>
    </row>
    <row r="46228" spans="7:7" x14ac:dyDescent="0.2">
      <c r="G46228" s="14" t="str">
        <f t="shared" si="728"/>
        <v/>
      </c>
    </row>
    <row r="46229" spans="7:7" x14ac:dyDescent="0.2">
      <c r="G46229" s="14" t="str">
        <f t="shared" si="728"/>
        <v/>
      </c>
    </row>
    <row r="46230" spans="7:7" x14ac:dyDescent="0.2">
      <c r="G46230" s="14" t="str">
        <f t="shared" si="728"/>
        <v/>
      </c>
    </row>
    <row r="46231" spans="7:7" x14ac:dyDescent="0.2">
      <c r="G46231" s="14" t="str">
        <f t="shared" si="728"/>
        <v/>
      </c>
    </row>
    <row r="46232" spans="7:7" x14ac:dyDescent="0.2">
      <c r="G46232" s="14" t="str">
        <f t="shared" si="728"/>
        <v/>
      </c>
    </row>
    <row r="46233" spans="7:7" x14ac:dyDescent="0.2">
      <c r="G46233" s="14" t="str">
        <f t="shared" si="728"/>
        <v/>
      </c>
    </row>
    <row r="46234" spans="7:7" x14ac:dyDescent="0.2">
      <c r="G46234" s="14" t="str">
        <f t="shared" si="728"/>
        <v/>
      </c>
    </row>
    <row r="46235" spans="7:7" x14ac:dyDescent="0.2">
      <c r="G46235" s="14" t="str">
        <f t="shared" si="728"/>
        <v/>
      </c>
    </row>
    <row r="46236" spans="7:7" x14ac:dyDescent="0.2">
      <c r="G46236" s="14" t="str">
        <f t="shared" si="728"/>
        <v/>
      </c>
    </row>
    <row r="46237" spans="7:7" x14ac:dyDescent="0.2">
      <c r="G46237" s="14" t="str">
        <f t="shared" si="728"/>
        <v/>
      </c>
    </row>
    <row r="46238" spans="7:7" x14ac:dyDescent="0.2">
      <c r="G46238" s="14" t="str">
        <f t="shared" si="728"/>
        <v/>
      </c>
    </row>
    <row r="46239" spans="7:7" x14ac:dyDescent="0.2">
      <c r="G46239" s="14" t="str">
        <f t="shared" si="728"/>
        <v/>
      </c>
    </row>
    <row r="46240" spans="7:7" x14ac:dyDescent="0.2">
      <c r="G46240" s="14" t="str">
        <f t="shared" si="728"/>
        <v/>
      </c>
    </row>
    <row r="46241" spans="7:7" x14ac:dyDescent="0.2">
      <c r="G46241" s="14" t="str">
        <f t="shared" si="728"/>
        <v/>
      </c>
    </row>
    <row r="46242" spans="7:7" x14ac:dyDescent="0.2">
      <c r="G46242" s="14" t="str">
        <f t="shared" si="728"/>
        <v/>
      </c>
    </row>
    <row r="46243" spans="7:7" x14ac:dyDescent="0.2">
      <c r="G46243" s="14" t="str">
        <f t="shared" si="728"/>
        <v/>
      </c>
    </row>
    <row r="46244" spans="7:7" x14ac:dyDescent="0.2">
      <c r="G46244" s="14" t="str">
        <f t="shared" si="728"/>
        <v/>
      </c>
    </row>
    <row r="46245" spans="7:7" x14ac:dyDescent="0.2">
      <c r="G46245" s="14" t="str">
        <f t="shared" si="728"/>
        <v/>
      </c>
    </row>
    <row r="46246" spans="7:7" x14ac:dyDescent="0.2">
      <c r="G46246" s="14" t="str">
        <f t="shared" si="728"/>
        <v/>
      </c>
    </row>
    <row r="46247" spans="7:7" x14ac:dyDescent="0.2">
      <c r="G46247" s="14" t="str">
        <f t="shared" si="728"/>
        <v/>
      </c>
    </row>
    <row r="46248" spans="7:7" x14ac:dyDescent="0.2">
      <c r="G46248" s="14" t="str">
        <f t="shared" si="728"/>
        <v/>
      </c>
    </row>
    <row r="46249" spans="7:7" x14ac:dyDescent="0.2">
      <c r="G46249" s="14" t="str">
        <f t="shared" si="728"/>
        <v/>
      </c>
    </row>
    <row r="46250" spans="7:7" x14ac:dyDescent="0.2">
      <c r="G46250" s="14" t="str">
        <f t="shared" si="728"/>
        <v/>
      </c>
    </row>
    <row r="46251" spans="7:7" x14ac:dyDescent="0.2">
      <c r="G46251" s="14" t="str">
        <f t="shared" si="728"/>
        <v/>
      </c>
    </row>
    <row r="46252" spans="7:7" x14ac:dyDescent="0.2">
      <c r="G46252" s="14" t="str">
        <f t="shared" si="728"/>
        <v/>
      </c>
    </row>
    <row r="46253" spans="7:7" x14ac:dyDescent="0.2">
      <c r="G46253" s="14" t="str">
        <f t="shared" si="728"/>
        <v/>
      </c>
    </row>
    <row r="46254" spans="7:7" x14ac:dyDescent="0.2">
      <c r="G46254" s="14" t="str">
        <f t="shared" si="728"/>
        <v/>
      </c>
    </row>
    <row r="46255" spans="7:7" x14ac:dyDescent="0.2">
      <c r="G46255" s="14" t="str">
        <f t="shared" si="728"/>
        <v/>
      </c>
    </row>
    <row r="46256" spans="7:7" x14ac:dyDescent="0.2">
      <c r="G46256" s="14" t="str">
        <f t="shared" si="728"/>
        <v/>
      </c>
    </row>
    <row r="46257" spans="7:7" x14ac:dyDescent="0.2">
      <c r="G46257" s="14" t="str">
        <f t="shared" si="728"/>
        <v/>
      </c>
    </row>
    <row r="46258" spans="7:7" x14ac:dyDescent="0.2">
      <c r="G46258" s="14" t="str">
        <f t="shared" si="728"/>
        <v/>
      </c>
    </row>
    <row r="46259" spans="7:7" x14ac:dyDescent="0.2">
      <c r="G46259" s="14" t="str">
        <f t="shared" si="728"/>
        <v/>
      </c>
    </row>
    <row r="46260" spans="7:7" x14ac:dyDescent="0.2">
      <c r="G46260" s="14" t="str">
        <f t="shared" si="728"/>
        <v/>
      </c>
    </row>
    <row r="46261" spans="7:7" x14ac:dyDescent="0.2">
      <c r="G46261" s="14" t="str">
        <f t="shared" si="728"/>
        <v/>
      </c>
    </row>
    <row r="46262" spans="7:7" x14ac:dyDescent="0.2">
      <c r="G46262" s="14" t="str">
        <f t="shared" si="728"/>
        <v/>
      </c>
    </row>
    <row r="46263" spans="7:7" x14ac:dyDescent="0.2">
      <c r="G46263" s="14" t="str">
        <f t="shared" si="728"/>
        <v/>
      </c>
    </row>
    <row r="46264" spans="7:7" x14ac:dyDescent="0.2">
      <c r="G46264" s="14" t="str">
        <f t="shared" si="728"/>
        <v/>
      </c>
    </row>
    <row r="46265" spans="7:7" x14ac:dyDescent="0.2">
      <c r="G46265" s="14" t="str">
        <f t="shared" si="728"/>
        <v/>
      </c>
    </row>
    <row r="46266" spans="7:7" x14ac:dyDescent="0.2">
      <c r="G46266" s="14" t="str">
        <f t="shared" si="728"/>
        <v/>
      </c>
    </row>
    <row r="46267" spans="7:7" x14ac:dyDescent="0.2">
      <c r="G46267" s="14" t="str">
        <f t="shared" si="728"/>
        <v/>
      </c>
    </row>
    <row r="46268" spans="7:7" x14ac:dyDescent="0.2">
      <c r="G46268" s="14" t="str">
        <f t="shared" si="728"/>
        <v/>
      </c>
    </row>
    <row r="46269" spans="7:7" x14ac:dyDescent="0.2">
      <c r="G46269" s="14" t="str">
        <f t="shared" si="728"/>
        <v/>
      </c>
    </row>
    <row r="46270" spans="7:7" x14ac:dyDescent="0.2">
      <c r="G46270" s="14" t="str">
        <f t="shared" si="728"/>
        <v/>
      </c>
    </row>
    <row r="46271" spans="7:7" x14ac:dyDescent="0.2">
      <c r="G46271" s="14" t="str">
        <f t="shared" si="728"/>
        <v/>
      </c>
    </row>
    <row r="46272" spans="7:7" x14ac:dyDescent="0.2">
      <c r="G46272" s="14" t="str">
        <f t="shared" si="728"/>
        <v/>
      </c>
    </row>
    <row r="46273" spans="7:7" x14ac:dyDescent="0.2">
      <c r="G46273" s="14" t="str">
        <f t="shared" si="728"/>
        <v/>
      </c>
    </row>
    <row r="46274" spans="7:7" x14ac:dyDescent="0.2">
      <c r="G46274" s="14" t="str">
        <f t="shared" si="728"/>
        <v/>
      </c>
    </row>
    <row r="46275" spans="7:7" x14ac:dyDescent="0.2">
      <c r="G46275" s="14" t="str">
        <f t="shared" si="728"/>
        <v/>
      </c>
    </row>
    <row r="46276" spans="7:7" x14ac:dyDescent="0.2">
      <c r="G46276" s="14" t="str">
        <f t="shared" si="728"/>
        <v/>
      </c>
    </row>
    <row r="46277" spans="7:7" x14ac:dyDescent="0.2">
      <c r="G46277" s="14" t="str">
        <f t="shared" si="728"/>
        <v/>
      </c>
    </row>
    <row r="46278" spans="7:7" x14ac:dyDescent="0.2">
      <c r="G46278" s="14" t="str">
        <f t="shared" ref="G46278:G46341" si="729">IF(C46278="","",C46278*0.75)</f>
        <v/>
      </c>
    </row>
    <row r="46279" spans="7:7" x14ac:dyDescent="0.2">
      <c r="G46279" s="14" t="str">
        <f t="shared" si="729"/>
        <v/>
      </c>
    </row>
    <row r="46280" spans="7:7" x14ac:dyDescent="0.2">
      <c r="G46280" s="14" t="str">
        <f t="shared" si="729"/>
        <v/>
      </c>
    </row>
    <row r="46281" spans="7:7" x14ac:dyDescent="0.2">
      <c r="G46281" s="14" t="str">
        <f t="shared" si="729"/>
        <v/>
      </c>
    </row>
    <row r="46282" spans="7:7" x14ac:dyDescent="0.2">
      <c r="G46282" s="14" t="str">
        <f t="shared" si="729"/>
        <v/>
      </c>
    </row>
    <row r="46283" spans="7:7" x14ac:dyDescent="0.2">
      <c r="G46283" s="14" t="str">
        <f t="shared" si="729"/>
        <v/>
      </c>
    </row>
    <row r="46284" spans="7:7" x14ac:dyDescent="0.2">
      <c r="G46284" s="14" t="str">
        <f t="shared" si="729"/>
        <v/>
      </c>
    </row>
    <row r="46285" spans="7:7" x14ac:dyDescent="0.2">
      <c r="G46285" s="14" t="str">
        <f t="shared" si="729"/>
        <v/>
      </c>
    </row>
    <row r="46286" spans="7:7" x14ac:dyDescent="0.2">
      <c r="G46286" s="14" t="str">
        <f t="shared" si="729"/>
        <v/>
      </c>
    </row>
    <row r="46287" spans="7:7" x14ac:dyDescent="0.2">
      <c r="G46287" s="14" t="str">
        <f t="shared" si="729"/>
        <v/>
      </c>
    </row>
    <row r="46288" spans="7:7" x14ac:dyDescent="0.2">
      <c r="G46288" s="14" t="str">
        <f t="shared" si="729"/>
        <v/>
      </c>
    </row>
    <row r="46289" spans="7:7" x14ac:dyDescent="0.2">
      <c r="G46289" s="14" t="str">
        <f t="shared" si="729"/>
        <v/>
      </c>
    </row>
    <row r="46290" spans="7:7" x14ac:dyDescent="0.2">
      <c r="G46290" s="14" t="str">
        <f t="shared" si="729"/>
        <v/>
      </c>
    </row>
    <row r="46291" spans="7:7" x14ac:dyDescent="0.2">
      <c r="G46291" s="14" t="str">
        <f t="shared" si="729"/>
        <v/>
      </c>
    </row>
    <row r="46292" spans="7:7" x14ac:dyDescent="0.2">
      <c r="G46292" s="14" t="str">
        <f t="shared" si="729"/>
        <v/>
      </c>
    </row>
    <row r="46293" spans="7:7" x14ac:dyDescent="0.2">
      <c r="G46293" s="14" t="str">
        <f t="shared" si="729"/>
        <v/>
      </c>
    </row>
    <row r="46294" spans="7:7" x14ac:dyDescent="0.2">
      <c r="G46294" s="14" t="str">
        <f t="shared" si="729"/>
        <v/>
      </c>
    </row>
    <row r="46295" spans="7:7" x14ac:dyDescent="0.2">
      <c r="G46295" s="14" t="str">
        <f t="shared" si="729"/>
        <v/>
      </c>
    </row>
    <row r="46296" spans="7:7" x14ac:dyDescent="0.2">
      <c r="G46296" s="14" t="str">
        <f t="shared" si="729"/>
        <v/>
      </c>
    </row>
    <row r="46297" spans="7:7" x14ac:dyDescent="0.2">
      <c r="G46297" s="14" t="str">
        <f t="shared" si="729"/>
        <v/>
      </c>
    </row>
    <row r="46298" spans="7:7" x14ac:dyDescent="0.2">
      <c r="G46298" s="14" t="str">
        <f t="shared" si="729"/>
        <v/>
      </c>
    </row>
    <row r="46299" spans="7:7" x14ac:dyDescent="0.2">
      <c r="G46299" s="14" t="str">
        <f t="shared" si="729"/>
        <v/>
      </c>
    </row>
    <row r="46300" spans="7:7" x14ac:dyDescent="0.2">
      <c r="G46300" s="14" t="str">
        <f t="shared" si="729"/>
        <v/>
      </c>
    </row>
    <row r="46301" spans="7:7" x14ac:dyDescent="0.2">
      <c r="G46301" s="14" t="str">
        <f t="shared" si="729"/>
        <v/>
      </c>
    </row>
    <row r="46302" spans="7:7" x14ac:dyDescent="0.2">
      <c r="G46302" s="14" t="str">
        <f t="shared" si="729"/>
        <v/>
      </c>
    </row>
    <row r="46303" spans="7:7" x14ac:dyDescent="0.2">
      <c r="G46303" s="14" t="str">
        <f t="shared" si="729"/>
        <v/>
      </c>
    </row>
    <row r="46304" spans="7:7" x14ac:dyDescent="0.2">
      <c r="G46304" s="14" t="str">
        <f t="shared" si="729"/>
        <v/>
      </c>
    </row>
    <row r="46305" spans="7:7" x14ac:dyDescent="0.2">
      <c r="G46305" s="14" t="str">
        <f t="shared" si="729"/>
        <v/>
      </c>
    </row>
    <row r="46306" spans="7:7" x14ac:dyDescent="0.2">
      <c r="G46306" s="14" t="str">
        <f t="shared" si="729"/>
        <v/>
      </c>
    </row>
    <row r="46307" spans="7:7" x14ac:dyDescent="0.2">
      <c r="G46307" s="14" t="str">
        <f t="shared" si="729"/>
        <v/>
      </c>
    </row>
    <row r="46308" spans="7:7" x14ac:dyDescent="0.2">
      <c r="G46308" s="14" t="str">
        <f t="shared" si="729"/>
        <v/>
      </c>
    </row>
    <row r="46309" spans="7:7" x14ac:dyDescent="0.2">
      <c r="G46309" s="14" t="str">
        <f t="shared" si="729"/>
        <v/>
      </c>
    </row>
    <row r="46310" spans="7:7" x14ac:dyDescent="0.2">
      <c r="G46310" s="14" t="str">
        <f t="shared" si="729"/>
        <v/>
      </c>
    </row>
    <row r="46311" spans="7:7" x14ac:dyDescent="0.2">
      <c r="G46311" s="14" t="str">
        <f t="shared" si="729"/>
        <v/>
      </c>
    </row>
    <row r="46312" spans="7:7" x14ac:dyDescent="0.2">
      <c r="G46312" s="14" t="str">
        <f t="shared" si="729"/>
        <v/>
      </c>
    </row>
    <row r="46313" spans="7:7" x14ac:dyDescent="0.2">
      <c r="G46313" s="14" t="str">
        <f t="shared" si="729"/>
        <v/>
      </c>
    </row>
    <row r="46314" spans="7:7" x14ac:dyDescent="0.2">
      <c r="G46314" s="14" t="str">
        <f t="shared" si="729"/>
        <v/>
      </c>
    </row>
    <row r="46315" spans="7:7" x14ac:dyDescent="0.2">
      <c r="G46315" s="14" t="str">
        <f t="shared" si="729"/>
        <v/>
      </c>
    </row>
    <row r="46316" spans="7:7" x14ac:dyDescent="0.2">
      <c r="G46316" s="14" t="str">
        <f t="shared" si="729"/>
        <v/>
      </c>
    </row>
    <row r="46317" spans="7:7" x14ac:dyDescent="0.2">
      <c r="G46317" s="14" t="str">
        <f t="shared" si="729"/>
        <v/>
      </c>
    </row>
    <row r="46318" spans="7:7" x14ac:dyDescent="0.2">
      <c r="G46318" s="14" t="str">
        <f t="shared" si="729"/>
        <v/>
      </c>
    </row>
    <row r="46319" spans="7:7" x14ac:dyDescent="0.2">
      <c r="G46319" s="14" t="str">
        <f t="shared" si="729"/>
        <v/>
      </c>
    </row>
    <row r="46320" spans="7:7" x14ac:dyDescent="0.2">
      <c r="G46320" s="14" t="str">
        <f t="shared" si="729"/>
        <v/>
      </c>
    </row>
    <row r="46321" spans="7:7" x14ac:dyDescent="0.2">
      <c r="G46321" s="14" t="str">
        <f t="shared" si="729"/>
        <v/>
      </c>
    </row>
    <row r="46322" spans="7:7" x14ac:dyDescent="0.2">
      <c r="G46322" s="14" t="str">
        <f t="shared" si="729"/>
        <v/>
      </c>
    </row>
    <row r="46323" spans="7:7" x14ac:dyDescent="0.2">
      <c r="G46323" s="14" t="str">
        <f t="shared" si="729"/>
        <v/>
      </c>
    </row>
    <row r="46324" spans="7:7" x14ac:dyDescent="0.2">
      <c r="G46324" s="14" t="str">
        <f t="shared" si="729"/>
        <v/>
      </c>
    </row>
    <row r="46325" spans="7:7" x14ac:dyDescent="0.2">
      <c r="G46325" s="14" t="str">
        <f t="shared" si="729"/>
        <v/>
      </c>
    </row>
    <row r="46326" spans="7:7" x14ac:dyDescent="0.2">
      <c r="G46326" s="14" t="str">
        <f t="shared" si="729"/>
        <v/>
      </c>
    </row>
    <row r="46327" spans="7:7" x14ac:dyDescent="0.2">
      <c r="G46327" s="14" t="str">
        <f t="shared" si="729"/>
        <v/>
      </c>
    </row>
    <row r="46328" spans="7:7" x14ac:dyDescent="0.2">
      <c r="G46328" s="14" t="str">
        <f t="shared" si="729"/>
        <v/>
      </c>
    </row>
    <row r="46329" spans="7:7" x14ac:dyDescent="0.2">
      <c r="G46329" s="14" t="str">
        <f t="shared" si="729"/>
        <v/>
      </c>
    </row>
    <row r="46330" spans="7:7" x14ac:dyDescent="0.2">
      <c r="G46330" s="14" t="str">
        <f t="shared" si="729"/>
        <v/>
      </c>
    </row>
    <row r="46331" spans="7:7" x14ac:dyDescent="0.2">
      <c r="G46331" s="14" t="str">
        <f t="shared" si="729"/>
        <v/>
      </c>
    </row>
    <row r="46332" spans="7:7" x14ac:dyDescent="0.2">
      <c r="G46332" s="14" t="str">
        <f t="shared" si="729"/>
        <v/>
      </c>
    </row>
    <row r="46333" spans="7:7" x14ac:dyDescent="0.2">
      <c r="G46333" s="14" t="str">
        <f t="shared" si="729"/>
        <v/>
      </c>
    </row>
    <row r="46334" spans="7:7" x14ac:dyDescent="0.2">
      <c r="G46334" s="14" t="str">
        <f t="shared" si="729"/>
        <v/>
      </c>
    </row>
    <row r="46335" spans="7:7" x14ac:dyDescent="0.2">
      <c r="G46335" s="14" t="str">
        <f t="shared" si="729"/>
        <v/>
      </c>
    </row>
    <row r="46336" spans="7:7" x14ac:dyDescent="0.2">
      <c r="G46336" s="14" t="str">
        <f t="shared" si="729"/>
        <v/>
      </c>
    </row>
    <row r="46337" spans="7:7" x14ac:dyDescent="0.2">
      <c r="G46337" s="14" t="str">
        <f t="shared" si="729"/>
        <v/>
      </c>
    </row>
    <row r="46338" spans="7:7" x14ac:dyDescent="0.2">
      <c r="G46338" s="14" t="str">
        <f t="shared" si="729"/>
        <v/>
      </c>
    </row>
    <row r="46339" spans="7:7" x14ac:dyDescent="0.2">
      <c r="G46339" s="14" t="str">
        <f t="shared" si="729"/>
        <v/>
      </c>
    </row>
    <row r="46340" spans="7:7" x14ac:dyDescent="0.2">
      <c r="G46340" s="14" t="str">
        <f t="shared" si="729"/>
        <v/>
      </c>
    </row>
    <row r="46341" spans="7:7" x14ac:dyDescent="0.2">
      <c r="G46341" s="14" t="str">
        <f t="shared" si="729"/>
        <v/>
      </c>
    </row>
    <row r="46342" spans="7:7" x14ac:dyDescent="0.2">
      <c r="G46342" s="14" t="str">
        <f t="shared" ref="G46342:G46405" si="730">IF(C46342="","",C46342*0.75)</f>
        <v/>
      </c>
    </row>
    <row r="46343" spans="7:7" x14ac:dyDescent="0.2">
      <c r="G46343" s="14" t="str">
        <f t="shared" si="730"/>
        <v/>
      </c>
    </row>
    <row r="46344" spans="7:7" x14ac:dyDescent="0.2">
      <c r="G46344" s="14" t="str">
        <f t="shared" si="730"/>
        <v/>
      </c>
    </row>
    <row r="46345" spans="7:7" x14ac:dyDescent="0.2">
      <c r="G46345" s="14" t="str">
        <f t="shared" si="730"/>
        <v/>
      </c>
    </row>
    <row r="46346" spans="7:7" x14ac:dyDescent="0.2">
      <c r="G46346" s="14" t="str">
        <f t="shared" si="730"/>
        <v/>
      </c>
    </row>
    <row r="46347" spans="7:7" x14ac:dyDescent="0.2">
      <c r="G46347" s="14" t="str">
        <f t="shared" si="730"/>
        <v/>
      </c>
    </row>
    <row r="46348" spans="7:7" x14ac:dyDescent="0.2">
      <c r="G46348" s="14" t="str">
        <f t="shared" si="730"/>
        <v/>
      </c>
    </row>
    <row r="46349" spans="7:7" x14ac:dyDescent="0.2">
      <c r="G46349" s="14" t="str">
        <f t="shared" si="730"/>
        <v/>
      </c>
    </row>
    <row r="46350" spans="7:7" x14ac:dyDescent="0.2">
      <c r="G46350" s="14" t="str">
        <f t="shared" si="730"/>
        <v/>
      </c>
    </row>
    <row r="46351" spans="7:7" x14ac:dyDescent="0.2">
      <c r="G46351" s="14" t="str">
        <f t="shared" si="730"/>
        <v/>
      </c>
    </row>
    <row r="46352" spans="7:7" x14ac:dyDescent="0.2">
      <c r="G46352" s="14" t="str">
        <f t="shared" si="730"/>
        <v/>
      </c>
    </row>
    <row r="46353" spans="7:7" x14ac:dyDescent="0.2">
      <c r="G46353" s="14" t="str">
        <f t="shared" si="730"/>
        <v/>
      </c>
    </row>
    <row r="46354" spans="7:7" x14ac:dyDescent="0.2">
      <c r="G46354" s="14" t="str">
        <f t="shared" si="730"/>
        <v/>
      </c>
    </row>
    <row r="46355" spans="7:7" x14ac:dyDescent="0.2">
      <c r="G46355" s="14" t="str">
        <f t="shared" si="730"/>
        <v/>
      </c>
    </row>
    <row r="46356" spans="7:7" x14ac:dyDescent="0.2">
      <c r="G46356" s="14" t="str">
        <f t="shared" si="730"/>
        <v/>
      </c>
    </row>
    <row r="46357" spans="7:7" x14ac:dyDescent="0.2">
      <c r="G46357" s="14" t="str">
        <f t="shared" si="730"/>
        <v/>
      </c>
    </row>
    <row r="46358" spans="7:7" x14ac:dyDescent="0.2">
      <c r="G46358" s="14" t="str">
        <f t="shared" si="730"/>
        <v/>
      </c>
    </row>
    <row r="46359" spans="7:7" x14ac:dyDescent="0.2">
      <c r="G46359" s="14" t="str">
        <f t="shared" si="730"/>
        <v/>
      </c>
    </row>
    <row r="46360" spans="7:7" x14ac:dyDescent="0.2">
      <c r="G46360" s="14" t="str">
        <f t="shared" si="730"/>
        <v/>
      </c>
    </row>
    <row r="46361" spans="7:7" x14ac:dyDescent="0.2">
      <c r="G46361" s="14" t="str">
        <f t="shared" si="730"/>
        <v/>
      </c>
    </row>
    <row r="46362" spans="7:7" x14ac:dyDescent="0.2">
      <c r="G46362" s="14" t="str">
        <f t="shared" si="730"/>
        <v/>
      </c>
    </row>
    <row r="46363" spans="7:7" x14ac:dyDescent="0.2">
      <c r="G46363" s="14" t="str">
        <f t="shared" si="730"/>
        <v/>
      </c>
    </row>
    <row r="46364" spans="7:7" x14ac:dyDescent="0.2">
      <c r="G46364" s="14" t="str">
        <f t="shared" si="730"/>
        <v/>
      </c>
    </row>
    <row r="46365" spans="7:7" x14ac:dyDescent="0.2">
      <c r="G46365" s="14" t="str">
        <f t="shared" si="730"/>
        <v/>
      </c>
    </row>
    <row r="46366" spans="7:7" x14ac:dyDescent="0.2">
      <c r="G46366" s="14" t="str">
        <f t="shared" si="730"/>
        <v/>
      </c>
    </row>
    <row r="46367" spans="7:7" x14ac:dyDescent="0.2">
      <c r="G46367" s="14" t="str">
        <f t="shared" si="730"/>
        <v/>
      </c>
    </row>
    <row r="46368" spans="7:7" x14ac:dyDescent="0.2">
      <c r="G46368" s="14" t="str">
        <f t="shared" si="730"/>
        <v/>
      </c>
    </row>
    <row r="46369" spans="7:7" x14ac:dyDescent="0.2">
      <c r="G46369" s="14" t="str">
        <f t="shared" si="730"/>
        <v/>
      </c>
    </row>
    <row r="46370" spans="7:7" x14ac:dyDescent="0.2">
      <c r="G46370" s="14" t="str">
        <f t="shared" si="730"/>
        <v/>
      </c>
    </row>
    <row r="46371" spans="7:7" x14ac:dyDescent="0.2">
      <c r="G46371" s="14" t="str">
        <f t="shared" si="730"/>
        <v/>
      </c>
    </row>
    <row r="46372" spans="7:7" x14ac:dyDescent="0.2">
      <c r="G46372" s="14" t="str">
        <f t="shared" si="730"/>
        <v/>
      </c>
    </row>
    <row r="46373" spans="7:7" x14ac:dyDescent="0.2">
      <c r="G46373" s="14" t="str">
        <f t="shared" si="730"/>
        <v/>
      </c>
    </row>
    <row r="46374" spans="7:7" x14ac:dyDescent="0.2">
      <c r="G46374" s="14" t="str">
        <f t="shared" si="730"/>
        <v/>
      </c>
    </row>
    <row r="46375" spans="7:7" x14ac:dyDescent="0.2">
      <c r="G46375" s="14" t="str">
        <f t="shared" si="730"/>
        <v/>
      </c>
    </row>
    <row r="46376" spans="7:7" x14ac:dyDescent="0.2">
      <c r="G46376" s="14" t="str">
        <f t="shared" si="730"/>
        <v/>
      </c>
    </row>
    <row r="46377" spans="7:7" x14ac:dyDescent="0.2">
      <c r="G46377" s="14" t="str">
        <f t="shared" si="730"/>
        <v/>
      </c>
    </row>
    <row r="46378" spans="7:7" x14ac:dyDescent="0.2">
      <c r="G46378" s="14" t="str">
        <f t="shared" si="730"/>
        <v/>
      </c>
    </row>
    <row r="46379" spans="7:7" x14ac:dyDescent="0.2">
      <c r="G46379" s="14" t="str">
        <f t="shared" si="730"/>
        <v/>
      </c>
    </row>
    <row r="46380" spans="7:7" x14ac:dyDescent="0.2">
      <c r="G46380" s="14" t="str">
        <f t="shared" si="730"/>
        <v/>
      </c>
    </row>
    <row r="46381" spans="7:7" x14ac:dyDescent="0.2">
      <c r="G46381" s="14" t="str">
        <f t="shared" si="730"/>
        <v/>
      </c>
    </row>
    <row r="46382" spans="7:7" x14ac:dyDescent="0.2">
      <c r="G46382" s="14" t="str">
        <f t="shared" si="730"/>
        <v/>
      </c>
    </row>
    <row r="46383" spans="7:7" x14ac:dyDescent="0.2">
      <c r="G46383" s="14" t="str">
        <f t="shared" si="730"/>
        <v/>
      </c>
    </row>
    <row r="46384" spans="7:7" x14ac:dyDescent="0.2">
      <c r="G46384" s="14" t="str">
        <f t="shared" si="730"/>
        <v/>
      </c>
    </row>
    <row r="46385" spans="7:7" x14ac:dyDescent="0.2">
      <c r="G46385" s="14" t="str">
        <f t="shared" si="730"/>
        <v/>
      </c>
    </row>
    <row r="46386" spans="7:7" x14ac:dyDescent="0.2">
      <c r="G46386" s="14" t="str">
        <f t="shared" si="730"/>
        <v/>
      </c>
    </row>
    <row r="46387" spans="7:7" x14ac:dyDescent="0.2">
      <c r="G46387" s="14" t="str">
        <f t="shared" si="730"/>
        <v/>
      </c>
    </row>
    <row r="46388" spans="7:7" x14ac:dyDescent="0.2">
      <c r="G46388" s="14" t="str">
        <f t="shared" si="730"/>
        <v/>
      </c>
    </row>
    <row r="46389" spans="7:7" x14ac:dyDescent="0.2">
      <c r="G46389" s="14" t="str">
        <f t="shared" si="730"/>
        <v/>
      </c>
    </row>
    <row r="46390" spans="7:7" x14ac:dyDescent="0.2">
      <c r="G46390" s="14" t="str">
        <f t="shared" si="730"/>
        <v/>
      </c>
    </row>
    <row r="46391" spans="7:7" x14ac:dyDescent="0.2">
      <c r="G46391" s="14" t="str">
        <f t="shared" si="730"/>
        <v/>
      </c>
    </row>
    <row r="46392" spans="7:7" x14ac:dyDescent="0.2">
      <c r="G46392" s="14" t="str">
        <f t="shared" si="730"/>
        <v/>
      </c>
    </row>
    <row r="46393" spans="7:7" x14ac:dyDescent="0.2">
      <c r="G46393" s="14" t="str">
        <f t="shared" si="730"/>
        <v/>
      </c>
    </row>
    <row r="46394" spans="7:7" x14ac:dyDescent="0.2">
      <c r="G46394" s="14" t="str">
        <f t="shared" si="730"/>
        <v/>
      </c>
    </row>
    <row r="46395" spans="7:7" x14ac:dyDescent="0.2">
      <c r="G46395" s="14" t="str">
        <f t="shared" si="730"/>
        <v/>
      </c>
    </row>
    <row r="46396" spans="7:7" x14ac:dyDescent="0.2">
      <c r="G46396" s="14" t="str">
        <f t="shared" si="730"/>
        <v/>
      </c>
    </row>
    <row r="46397" spans="7:7" x14ac:dyDescent="0.2">
      <c r="G46397" s="14" t="str">
        <f t="shared" si="730"/>
        <v/>
      </c>
    </row>
    <row r="46398" spans="7:7" x14ac:dyDescent="0.2">
      <c r="G46398" s="14" t="str">
        <f t="shared" si="730"/>
        <v/>
      </c>
    </row>
    <row r="46399" spans="7:7" x14ac:dyDescent="0.2">
      <c r="G46399" s="14" t="str">
        <f t="shared" si="730"/>
        <v/>
      </c>
    </row>
    <row r="46400" spans="7:7" x14ac:dyDescent="0.2">
      <c r="G46400" s="14" t="str">
        <f t="shared" si="730"/>
        <v/>
      </c>
    </row>
    <row r="46401" spans="7:7" x14ac:dyDescent="0.2">
      <c r="G46401" s="14" t="str">
        <f t="shared" si="730"/>
        <v/>
      </c>
    </row>
    <row r="46402" spans="7:7" x14ac:dyDescent="0.2">
      <c r="G46402" s="14" t="str">
        <f t="shared" si="730"/>
        <v/>
      </c>
    </row>
    <row r="46403" spans="7:7" x14ac:dyDescent="0.2">
      <c r="G46403" s="14" t="str">
        <f t="shared" si="730"/>
        <v/>
      </c>
    </row>
    <row r="46404" spans="7:7" x14ac:dyDescent="0.2">
      <c r="G46404" s="14" t="str">
        <f t="shared" si="730"/>
        <v/>
      </c>
    </row>
    <row r="46405" spans="7:7" x14ac:dyDescent="0.2">
      <c r="G46405" s="14" t="str">
        <f t="shared" si="730"/>
        <v/>
      </c>
    </row>
    <row r="46406" spans="7:7" x14ac:dyDescent="0.2">
      <c r="G46406" s="14" t="str">
        <f t="shared" ref="G46406:G46469" si="731">IF(C46406="","",C46406*0.75)</f>
        <v/>
      </c>
    </row>
    <row r="46407" spans="7:7" x14ac:dyDescent="0.2">
      <c r="G46407" s="14" t="str">
        <f t="shared" si="731"/>
        <v/>
      </c>
    </row>
    <row r="46408" spans="7:7" x14ac:dyDescent="0.2">
      <c r="G46408" s="14" t="str">
        <f t="shared" si="731"/>
        <v/>
      </c>
    </row>
    <row r="46409" spans="7:7" x14ac:dyDescent="0.2">
      <c r="G46409" s="14" t="str">
        <f t="shared" si="731"/>
        <v/>
      </c>
    </row>
    <row r="46410" spans="7:7" x14ac:dyDescent="0.2">
      <c r="G46410" s="14" t="str">
        <f t="shared" si="731"/>
        <v/>
      </c>
    </row>
    <row r="46411" spans="7:7" x14ac:dyDescent="0.2">
      <c r="G46411" s="14" t="str">
        <f t="shared" si="731"/>
        <v/>
      </c>
    </row>
    <row r="46412" spans="7:7" x14ac:dyDescent="0.2">
      <c r="G46412" s="14" t="str">
        <f t="shared" si="731"/>
        <v/>
      </c>
    </row>
    <row r="46413" spans="7:7" x14ac:dyDescent="0.2">
      <c r="G46413" s="14" t="str">
        <f t="shared" si="731"/>
        <v/>
      </c>
    </row>
    <row r="46414" spans="7:7" x14ac:dyDescent="0.2">
      <c r="G46414" s="14" t="str">
        <f t="shared" si="731"/>
        <v/>
      </c>
    </row>
    <row r="46415" spans="7:7" x14ac:dyDescent="0.2">
      <c r="G46415" s="14" t="str">
        <f t="shared" si="731"/>
        <v/>
      </c>
    </row>
    <row r="46416" spans="7:7" x14ac:dyDescent="0.2">
      <c r="G46416" s="14" t="str">
        <f t="shared" si="731"/>
        <v/>
      </c>
    </row>
    <row r="46417" spans="7:7" x14ac:dyDescent="0.2">
      <c r="G46417" s="14" t="str">
        <f t="shared" si="731"/>
        <v/>
      </c>
    </row>
    <row r="46418" spans="7:7" x14ac:dyDescent="0.2">
      <c r="G46418" s="14" t="str">
        <f t="shared" si="731"/>
        <v/>
      </c>
    </row>
    <row r="46419" spans="7:7" x14ac:dyDescent="0.2">
      <c r="G46419" s="14" t="str">
        <f t="shared" si="731"/>
        <v/>
      </c>
    </row>
    <row r="46420" spans="7:7" x14ac:dyDescent="0.2">
      <c r="G46420" s="14" t="str">
        <f t="shared" si="731"/>
        <v/>
      </c>
    </row>
    <row r="46421" spans="7:7" x14ac:dyDescent="0.2">
      <c r="G46421" s="14" t="str">
        <f t="shared" si="731"/>
        <v/>
      </c>
    </row>
    <row r="46422" spans="7:7" x14ac:dyDescent="0.2">
      <c r="G46422" s="14" t="str">
        <f t="shared" si="731"/>
        <v/>
      </c>
    </row>
    <row r="46423" spans="7:7" x14ac:dyDescent="0.2">
      <c r="G46423" s="14" t="str">
        <f t="shared" si="731"/>
        <v/>
      </c>
    </row>
    <row r="46424" spans="7:7" x14ac:dyDescent="0.2">
      <c r="G46424" s="14" t="str">
        <f t="shared" si="731"/>
        <v/>
      </c>
    </row>
    <row r="46425" spans="7:7" x14ac:dyDescent="0.2">
      <c r="G46425" s="14" t="str">
        <f t="shared" si="731"/>
        <v/>
      </c>
    </row>
    <row r="46426" spans="7:7" x14ac:dyDescent="0.2">
      <c r="G46426" s="14" t="str">
        <f t="shared" si="731"/>
        <v/>
      </c>
    </row>
    <row r="46427" spans="7:7" x14ac:dyDescent="0.2">
      <c r="G46427" s="14" t="str">
        <f t="shared" si="731"/>
        <v/>
      </c>
    </row>
    <row r="46428" spans="7:7" x14ac:dyDescent="0.2">
      <c r="G46428" s="14" t="str">
        <f t="shared" si="731"/>
        <v/>
      </c>
    </row>
    <row r="46429" spans="7:7" x14ac:dyDescent="0.2">
      <c r="G46429" s="14" t="str">
        <f t="shared" si="731"/>
        <v/>
      </c>
    </row>
    <row r="46430" spans="7:7" x14ac:dyDescent="0.2">
      <c r="G46430" s="14" t="str">
        <f t="shared" si="731"/>
        <v/>
      </c>
    </row>
    <row r="46431" spans="7:7" x14ac:dyDescent="0.2">
      <c r="G46431" s="14" t="str">
        <f t="shared" si="731"/>
        <v/>
      </c>
    </row>
    <row r="46432" spans="7:7" x14ac:dyDescent="0.2">
      <c r="G46432" s="14" t="str">
        <f t="shared" si="731"/>
        <v/>
      </c>
    </row>
    <row r="46433" spans="7:7" x14ac:dyDescent="0.2">
      <c r="G46433" s="14" t="str">
        <f t="shared" si="731"/>
        <v/>
      </c>
    </row>
    <row r="46434" spans="7:7" x14ac:dyDescent="0.2">
      <c r="G46434" s="14" t="str">
        <f t="shared" si="731"/>
        <v/>
      </c>
    </row>
    <row r="46435" spans="7:7" x14ac:dyDescent="0.2">
      <c r="G46435" s="14" t="str">
        <f t="shared" si="731"/>
        <v/>
      </c>
    </row>
    <row r="46436" spans="7:7" x14ac:dyDescent="0.2">
      <c r="G46436" s="14" t="str">
        <f t="shared" si="731"/>
        <v/>
      </c>
    </row>
    <row r="46437" spans="7:7" x14ac:dyDescent="0.2">
      <c r="G46437" s="14" t="str">
        <f t="shared" si="731"/>
        <v/>
      </c>
    </row>
    <row r="46438" spans="7:7" x14ac:dyDescent="0.2">
      <c r="G46438" s="14" t="str">
        <f t="shared" si="731"/>
        <v/>
      </c>
    </row>
    <row r="46439" spans="7:7" x14ac:dyDescent="0.2">
      <c r="G46439" s="14" t="str">
        <f t="shared" si="731"/>
        <v/>
      </c>
    </row>
    <row r="46440" spans="7:7" x14ac:dyDescent="0.2">
      <c r="G46440" s="14" t="str">
        <f t="shared" si="731"/>
        <v/>
      </c>
    </row>
    <row r="46441" spans="7:7" x14ac:dyDescent="0.2">
      <c r="G46441" s="14" t="str">
        <f t="shared" si="731"/>
        <v/>
      </c>
    </row>
    <row r="46442" spans="7:7" x14ac:dyDescent="0.2">
      <c r="G46442" s="14" t="str">
        <f t="shared" si="731"/>
        <v/>
      </c>
    </row>
    <row r="46443" spans="7:7" x14ac:dyDescent="0.2">
      <c r="G46443" s="14" t="str">
        <f t="shared" si="731"/>
        <v/>
      </c>
    </row>
    <row r="46444" spans="7:7" x14ac:dyDescent="0.2">
      <c r="G46444" s="14" t="str">
        <f t="shared" si="731"/>
        <v/>
      </c>
    </row>
    <row r="46445" spans="7:7" x14ac:dyDescent="0.2">
      <c r="G46445" s="14" t="str">
        <f t="shared" si="731"/>
        <v/>
      </c>
    </row>
    <row r="46446" spans="7:7" x14ac:dyDescent="0.2">
      <c r="G46446" s="14" t="str">
        <f t="shared" si="731"/>
        <v/>
      </c>
    </row>
    <row r="46447" spans="7:7" x14ac:dyDescent="0.2">
      <c r="G46447" s="14" t="str">
        <f t="shared" si="731"/>
        <v/>
      </c>
    </row>
    <row r="46448" spans="7:7" x14ac:dyDescent="0.2">
      <c r="G46448" s="14" t="str">
        <f t="shared" si="731"/>
        <v/>
      </c>
    </row>
    <row r="46449" spans="7:7" x14ac:dyDescent="0.2">
      <c r="G46449" s="14" t="str">
        <f t="shared" si="731"/>
        <v/>
      </c>
    </row>
    <row r="46450" spans="7:7" x14ac:dyDescent="0.2">
      <c r="G46450" s="14" t="str">
        <f t="shared" si="731"/>
        <v/>
      </c>
    </row>
    <row r="46451" spans="7:7" x14ac:dyDescent="0.2">
      <c r="G46451" s="14" t="str">
        <f t="shared" si="731"/>
        <v/>
      </c>
    </row>
    <row r="46452" spans="7:7" x14ac:dyDescent="0.2">
      <c r="G46452" s="14" t="str">
        <f t="shared" si="731"/>
        <v/>
      </c>
    </row>
    <row r="46453" spans="7:7" x14ac:dyDescent="0.2">
      <c r="G46453" s="14" t="str">
        <f t="shared" si="731"/>
        <v/>
      </c>
    </row>
    <row r="46454" spans="7:7" x14ac:dyDescent="0.2">
      <c r="G46454" s="14" t="str">
        <f t="shared" si="731"/>
        <v/>
      </c>
    </row>
    <row r="46455" spans="7:7" x14ac:dyDescent="0.2">
      <c r="G46455" s="14" t="str">
        <f t="shared" si="731"/>
        <v/>
      </c>
    </row>
    <row r="46456" spans="7:7" x14ac:dyDescent="0.2">
      <c r="G46456" s="14" t="str">
        <f t="shared" si="731"/>
        <v/>
      </c>
    </row>
    <row r="46457" spans="7:7" x14ac:dyDescent="0.2">
      <c r="G46457" s="14" t="str">
        <f t="shared" si="731"/>
        <v/>
      </c>
    </row>
    <row r="46458" spans="7:7" x14ac:dyDescent="0.2">
      <c r="G46458" s="14" t="str">
        <f t="shared" si="731"/>
        <v/>
      </c>
    </row>
    <row r="46459" spans="7:7" x14ac:dyDescent="0.2">
      <c r="G46459" s="14" t="str">
        <f t="shared" si="731"/>
        <v/>
      </c>
    </row>
    <row r="46460" spans="7:7" x14ac:dyDescent="0.2">
      <c r="G46460" s="14" t="str">
        <f t="shared" si="731"/>
        <v/>
      </c>
    </row>
    <row r="46461" spans="7:7" x14ac:dyDescent="0.2">
      <c r="G46461" s="14" t="str">
        <f t="shared" si="731"/>
        <v/>
      </c>
    </row>
    <row r="46462" spans="7:7" x14ac:dyDescent="0.2">
      <c r="G46462" s="14" t="str">
        <f t="shared" si="731"/>
        <v/>
      </c>
    </row>
    <row r="46463" spans="7:7" x14ac:dyDescent="0.2">
      <c r="G46463" s="14" t="str">
        <f t="shared" si="731"/>
        <v/>
      </c>
    </row>
    <row r="46464" spans="7:7" x14ac:dyDescent="0.2">
      <c r="G46464" s="14" t="str">
        <f t="shared" si="731"/>
        <v/>
      </c>
    </row>
    <row r="46465" spans="7:7" x14ac:dyDescent="0.2">
      <c r="G46465" s="14" t="str">
        <f t="shared" si="731"/>
        <v/>
      </c>
    </row>
    <row r="46466" spans="7:7" x14ac:dyDescent="0.2">
      <c r="G46466" s="14" t="str">
        <f t="shared" si="731"/>
        <v/>
      </c>
    </row>
    <row r="46467" spans="7:7" x14ac:dyDescent="0.2">
      <c r="G46467" s="14" t="str">
        <f t="shared" si="731"/>
        <v/>
      </c>
    </row>
    <row r="46468" spans="7:7" x14ac:dyDescent="0.2">
      <c r="G46468" s="14" t="str">
        <f t="shared" si="731"/>
        <v/>
      </c>
    </row>
    <row r="46469" spans="7:7" x14ac:dyDescent="0.2">
      <c r="G46469" s="14" t="str">
        <f t="shared" si="731"/>
        <v/>
      </c>
    </row>
    <row r="46470" spans="7:7" x14ac:dyDescent="0.2">
      <c r="G46470" s="14" t="str">
        <f t="shared" ref="G46470:G46533" si="732">IF(C46470="","",C46470*0.75)</f>
        <v/>
      </c>
    </row>
    <row r="46471" spans="7:7" x14ac:dyDescent="0.2">
      <c r="G46471" s="14" t="str">
        <f t="shared" si="732"/>
        <v/>
      </c>
    </row>
    <row r="46472" spans="7:7" x14ac:dyDescent="0.2">
      <c r="G46472" s="14" t="str">
        <f t="shared" si="732"/>
        <v/>
      </c>
    </row>
    <row r="46473" spans="7:7" x14ac:dyDescent="0.2">
      <c r="G46473" s="14" t="str">
        <f t="shared" si="732"/>
        <v/>
      </c>
    </row>
    <row r="46474" spans="7:7" x14ac:dyDescent="0.2">
      <c r="G46474" s="14" t="str">
        <f t="shared" si="732"/>
        <v/>
      </c>
    </row>
    <row r="46475" spans="7:7" x14ac:dyDescent="0.2">
      <c r="G46475" s="14" t="str">
        <f t="shared" si="732"/>
        <v/>
      </c>
    </row>
    <row r="46476" spans="7:7" x14ac:dyDescent="0.2">
      <c r="G46476" s="14" t="str">
        <f t="shared" si="732"/>
        <v/>
      </c>
    </row>
    <row r="46477" spans="7:7" x14ac:dyDescent="0.2">
      <c r="G46477" s="14" t="str">
        <f t="shared" si="732"/>
        <v/>
      </c>
    </row>
    <row r="46478" spans="7:7" x14ac:dyDescent="0.2">
      <c r="G46478" s="14" t="str">
        <f t="shared" si="732"/>
        <v/>
      </c>
    </row>
    <row r="46479" spans="7:7" x14ac:dyDescent="0.2">
      <c r="G46479" s="14" t="str">
        <f t="shared" si="732"/>
        <v/>
      </c>
    </row>
    <row r="46480" spans="7:7" x14ac:dyDescent="0.2">
      <c r="G46480" s="14" t="str">
        <f t="shared" si="732"/>
        <v/>
      </c>
    </row>
    <row r="46481" spans="7:7" x14ac:dyDescent="0.2">
      <c r="G46481" s="14" t="str">
        <f t="shared" si="732"/>
        <v/>
      </c>
    </row>
    <row r="46482" spans="7:7" x14ac:dyDescent="0.2">
      <c r="G46482" s="14" t="str">
        <f t="shared" si="732"/>
        <v/>
      </c>
    </row>
    <row r="46483" spans="7:7" x14ac:dyDescent="0.2">
      <c r="G46483" s="14" t="str">
        <f t="shared" si="732"/>
        <v/>
      </c>
    </row>
    <row r="46484" spans="7:7" x14ac:dyDescent="0.2">
      <c r="G46484" s="14" t="str">
        <f t="shared" si="732"/>
        <v/>
      </c>
    </row>
    <row r="46485" spans="7:7" x14ac:dyDescent="0.2">
      <c r="G46485" s="14" t="str">
        <f t="shared" si="732"/>
        <v/>
      </c>
    </row>
    <row r="46486" spans="7:7" x14ac:dyDescent="0.2">
      <c r="G46486" s="14" t="str">
        <f t="shared" si="732"/>
        <v/>
      </c>
    </row>
    <row r="46487" spans="7:7" x14ac:dyDescent="0.2">
      <c r="G46487" s="14" t="str">
        <f t="shared" si="732"/>
        <v/>
      </c>
    </row>
    <row r="46488" spans="7:7" x14ac:dyDescent="0.2">
      <c r="G46488" s="14" t="str">
        <f t="shared" si="732"/>
        <v/>
      </c>
    </row>
    <row r="46489" spans="7:7" x14ac:dyDescent="0.2">
      <c r="G46489" s="14" t="str">
        <f t="shared" si="732"/>
        <v/>
      </c>
    </row>
    <row r="46490" spans="7:7" x14ac:dyDescent="0.2">
      <c r="G46490" s="14" t="str">
        <f t="shared" si="732"/>
        <v/>
      </c>
    </row>
    <row r="46491" spans="7:7" x14ac:dyDescent="0.2">
      <c r="G46491" s="14" t="str">
        <f t="shared" si="732"/>
        <v/>
      </c>
    </row>
    <row r="46492" spans="7:7" x14ac:dyDescent="0.2">
      <c r="G46492" s="14" t="str">
        <f t="shared" si="732"/>
        <v/>
      </c>
    </row>
    <row r="46493" spans="7:7" x14ac:dyDescent="0.2">
      <c r="G46493" s="14" t="str">
        <f t="shared" si="732"/>
        <v/>
      </c>
    </row>
    <row r="46494" spans="7:7" x14ac:dyDescent="0.2">
      <c r="G46494" s="14" t="str">
        <f t="shared" si="732"/>
        <v/>
      </c>
    </row>
    <row r="46495" spans="7:7" x14ac:dyDescent="0.2">
      <c r="G46495" s="14" t="str">
        <f t="shared" si="732"/>
        <v/>
      </c>
    </row>
    <row r="46496" spans="7:7" x14ac:dyDescent="0.2">
      <c r="G46496" s="14" t="str">
        <f t="shared" si="732"/>
        <v/>
      </c>
    </row>
    <row r="46497" spans="7:7" x14ac:dyDescent="0.2">
      <c r="G46497" s="14" t="str">
        <f t="shared" si="732"/>
        <v/>
      </c>
    </row>
    <row r="46498" spans="7:7" x14ac:dyDescent="0.2">
      <c r="G46498" s="14" t="str">
        <f t="shared" si="732"/>
        <v/>
      </c>
    </row>
    <row r="46499" spans="7:7" x14ac:dyDescent="0.2">
      <c r="G46499" s="14" t="str">
        <f t="shared" si="732"/>
        <v/>
      </c>
    </row>
    <row r="46500" spans="7:7" x14ac:dyDescent="0.2">
      <c r="G46500" s="14" t="str">
        <f t="shared" si="732"/>
        <v/>
      </c>
    </row>
    <row r="46501" spans="7:7" x14ac:dyDescent="0.2">
      <c r="G46501" s="14" t="str">
        <f t="shared" si="732"/>
        <v/>
      </c>
    </row>
    <row r="46502" spans="7:7" x14ac:dyDescent="0.2">
      <c r="G46502" s="14" t="str">
        <f t="shared" si="732"/>
        <v/>
      </c>
    </row>
    <row r="46503" spans="7:7" x14ac:dyDescent="0.2">
      <c r="G46503" s="14" t="str">
        <f t="shared" si="732"/>
        <v/>
      </c>
    </row>
    <row r="46504" spans="7:7" x14ac:dyDescent="0.2">
      <c r="G46504" s="14" t="str">
        <f t="shared" si="732"/>
        <v/>
      </c>
    </row>
    <row r="46505" spans="7:7" x14ac:dyDescent="0.2">
      <c r="G46505" s="14" t="str">
        <f t="shared" si="732"/>
        <v/>
      </c>
    </row>
    <row r="46506" spans="7:7" x14ac:dyDescent="0.2">
      <c r="G46506" s="14" t="str">
        <f t="shared" si="732"/>
        <v/>
      </c>
    </row>
    <row r="46507" spans="7:7" x14ac:dyDescent="0.2">
      <c r="G46507" s="14" t="str">
        <f t="shared" si="732"/>
        <v/>
      </c>
    </row>
    <row r="46508" spans="7:7" x14ac:dyDescent="0.2">
      <c r="G46508" s="14" t="str">
        <f t="shared" si="732"/>
        <v/>
      </c>
    </row>
    <row r="46509" spans="7:7" x14ac:dyDescent="0.2">
      <c r="G46509" s="14" t="str">
        <f t="shared" si="732"/>
        <v/>
      </c>
    </row>
    <row r="46510" spans="7:7" x14ac:dyDescent="0.2">
      <c r="G46510" s="14" t="str">
        <f t="shared" si="732"/>
        <v/>
      </c>
    </row>
    <row r="46511" spans="7:7" x14ac:dyDescent="0.2">
      <c r="G46511" s="14" t="str">
        <f t="shared" si="732"/>
        <v/>
      </c>
    </row>
    <row r="46512" spans="7:7" x14ac:dyDescent="0.2">
      <c r="G46512" s="14" t="str">
        <f t="shared" si="732"/>
        <v/>
      </c>
    </row>
    <row r="46513" spans="7:7" x14ac:dyDescent="0.2">
      <c r="G46513" s="14" t="str">
        <f t="shared" si="732"/>
        <v/>
      </c>
    </row>
    <row r="46514" spans="7:7" x14ac:dyDescent="0.2">
      <c r="G46514" s="14" t="str">
        <f t="shared" si="732"/>
        <v/>
      </c>
    </row>
    <row r="46515" spans="7:7" x14ac:dyDescent="0.2">
      <c r="G46515" s="14" t="str">
        <f t="shared" si="732"/>
        <v/>
      </c>
    </row>
    <row r="46516" spans="7:7" x14ac:dyDescent="0.2">
      <c r="G46516" s="14" t="str">
        <f t="shared" si="732"/>
        <v/>
      </c>
    </row>
    <row r="46517" spans="7:7" x14ac:dyDescent="0.2">
      <c r="G46517" s="14" t="str">
        <f t="shared" si="732"/>
        <v/>
      </c>
    </row>
    <row r="46518" spans="7:7" x14ac:dyDescent="0.2">
      <c r="G46518" s="14" t="str">
        <f t="shared" si="732"/>
        <v/>
      </c>
    </row>
    <row r="46519" spans="7:7" x14ac:dyDescent="0.2">
      <c r="G46519" s="14" t="str">
        <f t="shared" si="732"/>
        <v/>
      </c>
    </row>
    <row r="46520" spans="7:7" x14ac:dyDescent="0.2">
      <c r="G46520" s="14" t="str">
        <f t="shared" si="732"/>
        <v/>
      </c>
    </row>
    <row r="46521" spans="7:7" x14ac:dyDescent="0.2">
      <c r="G46521" s="14" t="str">
        <f t="shared" si="732"/>
        <v/>
      </c>
    </row>
    <row r="46522" spans="7:7" x14ac:dyDescent="0.2">
      <c r="G46522" s="14" t="str">
        <f t="shared" si="732"/>
        <v/>
      </c>
    </row>
    <row r="46523" spans="7:7" x14ac:dyDescent="0.2">
      <c r="G46523" s="14" t="str">
        <f t="shared" si="732"/>
        <v/>
      </c>
    </row>
    <row r="46524" spans="7:7" x14ac:dyDescent="0.2">
      <c r="G46524" s="14" t="str">
        <f t="shared" si="732"/>
        <v/>
      </c>
    </row>
    <row r="46525" spans="7:7" x14ac:dyDescent="0.2">
      <c r="G46525" s="14" t="str">
        <f t="shared" si="732"/>
        <v/>
      </c>
    </row>
    <row r="46526" spans="7:7" x14ac:dyDescent="0.2">
      <c r="G46526" s="14" t="str">
        <f t="shared" si="732"/>
        <v/>
      </c>
    </row>
    <row r="46527" spans="7:7" x14ac:dyDescent="0.2">
      <c r="G46527" s="14" t="str">
        <f t="shared" si="732"/>
        <v/>
      </c>
    </row>
    <row r="46528" spans="7:7" x14ac:dyDescent="0.2">
      <c r="G46528" s="14" t="str">
        <f t="shared" si="732"/>
        <v/>
      </c>
    </row>
    <row r="46529" spans="7:7" x14ac:dyDescent="0.2">
      <c r="G46529" s="14" t="str">
        <f t="shared" si="732"/>
        <v/>
      </c>
    </row>
    <row r="46530" spans="7:7" x14ac:dyDescent="0.2">
      <c r="G46530" s="14" t="str">
        <f t="shared" si="732"/>
        <v/>
      </c>
    </row>
    <row r="46531" spans="7:7" x14ac:dyDescent="0.2">
      <c r="G46531" s="14" t="str">
        <f t="shared" si="732"/>
        <v/>
      </c>
    </row>
    <row r="46532" spans="7:7" x14ac:dyDescent="0.2">
      <c r="G46532" s="14" t="str">
        <f t="shared" si="732"/>
        <v/>
      </c>
    </row>
    <row r="46533" spans="7:7" x14ac:dyDescent="0.2">
      <c r="G46533" s="14" t="str">
        <f t="shared" si="732"/>
        <v/>
      </c>
    </row>
    <row r="46534" spans="7:7" x14ac:dyDescent="0.2">
      <c r="G46534" s="14" t="str">
        <f t="shared" ref="G46534:G46597" si="733">IF(C46534="","",C46534*0.75)</f>
        <v/>
      </c>
    </row>
    <row r="46535" spans="7:7" x14ac:dyDescent="0.2">
      <c r="G46535" s="14" t="str">
        <f t="shared" si="733"/>
        <v/>
      </c>
    </row>
    <row r="46536" spans="7:7" x14ac:dyDescent="0.2">
      <c r="G46536" s="14" t="str">
        <f t="shared" si="733"/>
        <v/>
      </c>
    </row>
    <row r="46537" spans="7:7" x14ac:dyDescent="0.2">
      <c r="G46537" s="14" t="str">
        <f t="shared" si="733"/>
        <v/>
      </c>
    </row>
    <row r="46538" spans="7:7" x14ac:dyDescent="0.2">
      <c r="G46538" s="14" t="str">
        <f t="shared" si="733"/>
        <v/>
      </c>
    </row>
    <row r="46539" spans="7:7" x14ac:dyDescent="0.2">
      <c r="G46539" s="14" t="str">
        <f t="shared" si="733"/>
        <v/>
      </c>
    </row>
    <row r="46540" spans="7:7" x14ac:dyDescent="0.2">
      <c r="G46540" s="14" t="str">
        <f t="shared" si="733"/>
        <v/>
      </c>
    </row>
    <row r="46541" spans="7:7" x14ac:dyDescent="0.2">
      <c r="G46541" s="14" t="str">
        <f t="shared" si="733"/>
        <v/>
      </c>
    </row>
    <row r="46542" spans="7:7" x14ac:dyDescent="0.2">
      <c r="G46542" s="14" t="str">
        <f t="shared" si="733"/>
        <v/>
      </c>
    </row>
    <row r="46543" spans="7:7" x14ac:dyDescent="0.2">
      <c r="G46543" s="14" t="str">
        <f t="shared" si="733"/>
        <v/>
      </c>
    </row>
    <row r="46544" spans="7:7" x14ac:dyDescent="0.2">
      <c r="G46544" s="14" t="str">
        <f t="shared" si="733"/>
        <v/>
      </c>
    </row>
    <row r="46545" spans="7:7" x14ac:dyDescent="0.2">
      <c r="G46545" s="14" t="str">
        <f t="shared" si="733"/>
        <v/>
      </c>
    </row>
    <row r="46546" spans="7:7" x14ac:dyDescent="0.2">
      <c r="G46546" s="14" t="str">
        <f t="shared" si="733"/>
        <v/>
      </c>
    </row>
    <row r="46547" spans="7:7" x14ac:dyDescent="0.2">
      <c r="G46547" s="14" t="str">
        <f t="shared" si="733"/>
        <v/>
      </c>
    </row>
    <row r="46548" spans="7:7" x14ac:dyDescent="0.2">
      <c r="G46548" s="14" t="str">
        <f t="shared" si="733"/>
        <v/>
      </c>
    </row>
    <row r="46549" spans="7:7" x14ac:dyDescent="0.2">
      <c r="G46549" s="14" t="str">
        <f t="shared" si="733"/>
        <v/>
      </c>
    </row>
    <row r="46550" spans="7:7" x14ac:dyDescent="0.2">
      <c r="G46550" s="14" t="str">
        <f t="shared" si="733"/>
        <v/>
      </c>
    </row>
    <row r="46551" spans="7:7" x14ac:dyDescent="0.2">
      <c r="G46551" s="14" t="str">
        <f t="shared" si="733"/>
        <v/>
      </c>
    </row>
    <row r="46552" spans="7:7" x14ac:dyDescent="0.2">
      <c r="G46552" s="14" t="str">
        <f t="shared" si="733"/>
        <v/>
      </c>
    </row>
    <row r="46553" spans="7:7" x14ac:dyDescent="0.2">
      <c r="G46553" s="14" t="str">
        <f t="shared" si="733"/>
        <v/>
      </c>
    </row>
    <row r="46554" spans="7:7" x14ac:dyDescent="0.2">
      <c r="G46554" s="14" t="str">
        <f t="shared" si="733"/>
        <v/>
      </c>
    </row>
    <row r="46555" spans="7:7" x14ac:dyDescent="0.2">
      <c r="G46555" s="14" t="str">
        <f t="shared" si="733"/>
        <v/>
      </c>
    </row>
    <row r="46556" spans="7:7" x14ac:dyDescent="0.2">
      <c r="G46556" s="14" t="str">
        <f t="shared" si="733"/>
        <v/>
      </c>
    </row>
    <row r="46557" spans="7:7" x14ac:dyDescent="0.2">
      <c r="G46557" s="14" t="str">
        <f t="shared" si="733"/>
        <v/>
      </c>
    </row>
    <row r="46558" spans="7:7" x14ac:dyDescent="0.2">
      <c r="G46558" s="14" t="str">
        <f t="shared" si="733"/>
        <v/>
      </c>
    </row>
    <row r="46559" spans="7:7" x14ac:dyDescent="0.2">
      <c r="G46559" s="14" t="str">
        <f t="shared" si="733"/>
        <v/>
      </c>
    </row>
    <row r="46560" spans="7:7" x14ac:dyDescent="0.2">
      <c r="G46560" s="14" t="str">
        <f t="shared" si="733"/>
        <v/>
      </c>
    </row>
    <row r="46561" spans="7:7" x14ac:dyDescent="0.2">
      <c r="G46561" s="14" t="str">
        <f t="shared" si="733"/>
        <v/>
      </c>
    </row>
    <row r="46562" spans="7:7" x14ac:dyDescent="0.2">
      <c r="G46562" s="14" t="str">
        <f t="shared" si="733"/>
        <v/>
      </c>
    </row>
    <row r="46563" spans="7:7" x14ac:dyDescent="0.2">
      <c r="G46563" s="14" t="str">
        <f t="shared" si="733"/>
        <v/>
      </c>
    </row>
    <row r="46564" spans="7:7" x14ac:dyDescent="0.2">
      <c r="G46564" s="14" t="str">
        <f t="shared" si="733"/>
        <v/>
      </c>
    </row>
    <row r="46565" spans="7:7" x14ac:dyDescent="0.2">
      <c r="G46565" s="14" t="str">
        <f t="shared" si="733"/>
        <v/>
      </c>
    </row>
    <row r="46566" spans="7:7" x14ac:dyDescent="0.2">
      <c r="G46566" s="14" t="str">
        <f t="shared" si="733"/>
        <v/>
      </c>
    </row>
    <row r="46567" spans="7:7" x14ac:dyDescent="0.2">
      <c r="G46567" s="14" t="str">
        <f t="shared" si="733"/>
        <v/>
      </c>
    </row>
    <row r="46568" spans="7:7" x14ac:dyDescent="0.2">
      <c r="G46568" s="14" t="str">
        <f t="shared" si="733"/>
        <v/>
      </c>
    </row>
    <row r="46569" spans="7:7" x14ac:dyDescent="0.2">
      <c r="G46569" s="14" t="str">
        <f t="shared" si="733"/>
        <v/>
      </c>
    </row>
    <row r="46570" spans="7:7" x14ac:dyDescent="0.2">
      <c r="G46570" s="14" t="str">
        <f t="shared" si="733"/>
        <v/>
      </c>
    </row>
    <row r="46571" spans="7:7" x14ac:dyDescent="0.2">
      <c r="G46571" s="14" t="str">
        <f t="shared" si="733"/>
        <v/>
      </c>
    </row>
    <row r="46572" spans="7:7" x14ac:dyDescent="0.2">
      <c r="G46572" s="14" t="str">
        <f t="shared" si="733"/>
        <v/>
      </c>
    </row>
    <row r="46573" spans="7:7" x14ac:dyDescent="0.2">
      <c r="G46573" s="14" t="str">
        <f t="shared" si="733"/>
        <v/>
      </c>
    </row>
    <row r="46574" spans="7:7" x14ac:dyDescent="0.2">
      <c r="G46574" s="14" t="str">
        <f t="shared" si="733"/>
        <v/>
      </c>
    </row>
    <row r="46575" spans="7:7" x14ac:dyDescent="0.2">
      <c r="G46575" s="14" t="str">
        <f t="shared" si="733"/>
        <v/>
      </c>
    </row>
    <row r="46576" spans="7:7" x14ac:dyDescent="0.2">
      <c r="G46576" s="14" t="str">
        <f t="shared" si="733"/>
        <v/>
      </c>
    </row>
    <row r="46577" spans="7:7" x14ac:dyDescent="0.2">
      <c r="G46577" s="14" t="str">
        <f t="shared" si="733"/>
        <v/>
      </c>
    </row>
    <row r="46578" spans="7:7" x14ac:dyDescent="0.2">
      <c r="G46578" s="14" t="str">
        <f t="shared" si="733"/>
        <v/>
      </c>
    </row>
    <row r="46579" spans="7:7" x14ac:dyDescent="0.2">
      <c r="G46579" s="14" t="str">
        <f t="shared" si="733"/>
        <v/>
      </c>
    </row>
    <row r="46580" spans="7:7" x14ac:dyDescent="0.2">
      <c r="G46580" s="14" t="str">
        <f t="shared" si="733"/>
        <v/>
      </c>
    </row>
    <row r="46581" spans="7:7" x14ac:dyDescent="0.2">
      <c r="G46581" s="14" t="str">
        <f t="shared" si="733"/>
        <v/>
      </c>
    </row>
    <row r="46582" spans="7:7" x14ac:dyDescent="0.2">
      <c r="G46582" s="14" t="str">
        <f t="shared" si="733"/>
        <v/>
      </c>
    </row>
    <row r="46583" spans="7:7" x14ac:dyDescent="0.2">
      <c r="G46583" s="14" t="str">
        <f t="shared" si="733"/>
        <v/>
      </c>
    </row>
    <row r="46584" spans="7:7" x14ac:dyDescent="0.2">
      <c r="G46584" s="14" t="str">
        <f t="shared" si="733"/>
        <v/>
      </c>
    </row>
    <row r="46585" spans="7:7" x14ac:dyDescent="0.2">
      <c r="G46585" s="14" t="str">
        <f t="shared" si="733"/>
        <v/>
      </c>
    </row>
    <row r="46586" spans="7:7" x14ac:dyDescent="0.2">
      <c r="G46586" s="14" t="str">
        <f t="shared" si="733"/>
        <v/>
      </c>
    </row>
    <row r="46587" spans="7:7" x14ac:dyDescent="0.2">
      <c r="G46587" s="14" t="str">
        <f t="shared" si="733"/>
        <v/>
      </c>
    </row>
    <row r="46588" spans="7:7" x14ac:dyDescent="0.2">
      <c r="G46588" s="14" t="str">
        <f t="shared" si="733"/>
        <v/>
      </c>
    </row>
    <row r="46589" spans="7:7" x14ac:dyDescent="0.2">
      <c r="G46589" s="14" t="str">
        <f t="shared" si="733"/>
        <v/>
      </c>
    </row>
    <row r="46590" spans="7:7" x14ac:dyDescent="0.2">
      <c r="G46590" s="14" t="str">
        <f t="shared" si="733"/>
        <v/>
      </c>
    </row>
    <row r="46591" spans="7:7" x14ac:dyDescent="0.2">
      <c r="G46591" s="14" t="str">
        <f t="shared" si="733"/>
        <v/>
      </c>
    </row>
    <row r="46592" spans="7:7" x14ac:dyDescent="0.2">
      <c r="G46592" s="14" t="str">
        <f t="shared" si="733"/>
        <v/>
      </c>
    </row>
    <row r="46593" spans="7:7" x14ac:dyDescent="0.2">
      <c r="G46593" s="14" t="str">
        <f t="shared" si="733"/>
        <v/>
      </c>
    </row>
    <row r="46594" spans="7:7" x14ac:dyDescent="0.2">
      <c r="G46594" s="14" t="str">
        <f t="shared" si="733"/>
        <v/>
      </c>
    </row>
    <row r="46595" spans="7:7" x14ac:dyDescent="0.2">
      <c r="G46595" s="14" t="str">
        <f t="shared" si="733"/>
        <v/>
      </c>
    </row>
    <row r="46596" spans="7:7" x14ac:dyDescent="0.2">
      <c r="G46596" s="14" t="str">
        <f t="shared" si="733"/>
        <v/>
      </c>
    </row>
    <row r="46597" spans="7:7" x14ac:dyDescent="0.2">
      <c r="G46597" s="14" t="str">
        <f t="shared" si="733"/>
        <v/>
      </c>
    </row>
    <row r="46598" spans="7:7" x14ac:dyDescent="0.2">
      <c r="G46598" s="14" t="str">
        <f t="shared" ref="G46598:G46661" si="734">IF(C46598="","",C46598*0.75)</f>
        <v/>
      </c>
    </row>
    <row r="46599" spans="7:7" x14ac:dyDescent="0.2">
      <c r="G46599" s="14" t="str">
        <f t="shared" si="734"/>
        <v/>
      </c>
    </row>
    <row r="46600" spans="7:7" x14ac:dyDescent="0.2">
      <c r="G46600" s="14" t="str">
        <f t="shared" si="734"/>
        <v/>
      </c>
    </row>
    <row r="46601" spans="7:7" x14ac:dyDescent="0.2">
      <c r="G46601" s="14" t="str">
        <f t="shared" si="734"/>
        <v/>
      </c>
    </row>
    <row r="46602" spans="7:7" x14ac:dyDescent="0.2">
      <c r="G46602" s="14" t="str">
        <f t="shared" si="734"/>
        <v/>
      </c>
    </row>
    <row r="46603" spans="7:7" x14ac:dyDescent="0.2">
      <c r="G46603" s="14" t="str">
        <f t="shared" si="734"/>
        <v/>
      </c>
    </row>
    <row r="46604" spans="7:7" x14ac:dyDescent="0.2">
      <c r="G46604" s="14" t="str">
        <f t="shared" si="734"/>
        <v/>
      </c>
    </row>
    <row r="46605" spans="7:7" x14ac:dyDescent="0.2">
      <c r="G46605" s="14" t="str">
        <f t="shared" si="734"/>
        <v/>
      </c>
    </row>
    <row r="46606" spans="7:7" x14ac:dyDescent="0.2">
      <c r="G46606" s="14" t="str">
        <f t="shared" si="734"/>
        <v/>
      </c>
    </row>
    <row r="46607" spans="7:7" x14ac:dyDescent="0.2">
      <c r="G46607" s="14" t="str">
        <f t="shared" si="734"/>
        <v/>
      </c>
    </row>
    <row r="46608" spans="7:7" x14ac:dyDescent="0.2">
      <c r="G46608" s="14" t="str">
        <f t="shared" si="734"/>
        <v/>
      </c>
    </row>
    <row r="46609" spans="7:7" x14ac:dyDescent="0.2">
      <c r="G46609" s="14" t="str">
        <f t="shared" si="734"/>
        <v/>
      </c>
    </row>
    <row r="46610" spans="7:7" x14ac:dyDescent="0.2">
      <c r="G46610" s="14" t="str">
        <f t="shared" si="734"/>
        <v/>
      </c>
    </row>
    <row r="46611" spans="7:7" x14ac:dyDescent="0.2">
      <c r="G46611" s="14" t="str">
        <f t="shared" si="734"/>
        <v/>
      </c>
    </row>
    <row r="46612" spans="7:7" x14ac:dyDescent="0.2">
      <c r="G46612" s="14" t="str">
        <f t="shared" si="734"/>
        <v/>
      </c>
    </row>
    <row r="46613" spans="7:7" x14ac:dyDescent="0.2">
      <c r="G46613" s="14" t="str">
        <f t="shared" si="734"/>
        <v/>
      </c>
    </row>
    <row r="46614" spans="7:7" x14ac:dyDescent="0.2">
      <c r="G46614" s="14" t="str">
        <f t="shared" si="734"/>
        <v/>
      </c>
    </row>
    <row r="46615" spans="7:7" x14ac:dyDescent="0.2">
      <c r="G46615" s="14" t="str">
        <f t="shared" si="734"/>
        <v/>
      </c>
    </row>
    <row r="46616" spans="7:7" x14ac:dyDescent="0.2">
      <c r="G46616" s="14" t="str">
        <f t="shared" si="734"/>
        <v/>
      </c>
    </row>
    <row r="46617" spans="7:7" x14ac:dyDescent="0.2">
      <c r="G46617" s="14" t="str">
        <f t="shared" si="734"/>
        <v/>
      </c>
    </row>
    <row r="46618" spans="7:7" x14ac:dyDescent="0.2">
      <c r="G46618" s="14" t="str">
        <f t="shared" si="734"/>
        <v/>
      </c>
    </row>
    <row r="46619" spans="7:7" x14ac:dyDescent="0.2">
      <c r="G46619" s="14" t="str">
        <f t="shared" si="734"/>
        <v/>
      </c>
    </row>
    <row r="46620" spans="7:7" x14ac:dyDescent="0.2">
      <c r="G46620" s="14" t="str">
        <f t="shared" si="734"/>
        <v/>
      </c>
    </row>
    <row r="46621" spans="7:7" x14ac:dyDescent="0.2">
      <c r="G46621" s="14" t="str">
        <f t="shared" si="734"/>
        <v/>
      </c>
    </row>
    <row r="46622" spans="7:7" x14ac:dyDescent="0.2">
      <c r="G46622" s="14" t="str">
        <f t="shared" si="734"/>
        <v/>
      </c>
    </row>
    <row r="46623" spans="7:7" x14ac:dyDescent="0.2">
      <c r="G46623" s="14" t="str">
        <f t="shared" si="734"/>
        <v/>
      </c>
    </row>
    <row r="46624" spans="7:7" x14ac:dyDescent="0.2">
      <c r="G46624" s="14" t="str">
        <f t="shared" si="734"/>
        <v/>
      </c>
    </row>
    <row r="46625" spans="7:7" x14ac:dyDescent="0.2">
      <c r="G46625" s="14" t="str">
        <f t="shared" si="734"/>
        <v/>
      </c>
    </row>
    <row r="46626" spans="7:7" x14ac:dyDescent="0.2">
      <c r="G46626" s="14" t="str">
        <f t="shared" si="734"/>
        <v/>
      </c>
    </row>
    <row r="46627" spans="7:7" x14ac:dyDescent="0.2">
      <c r="G46627" s="14" t="str">
        <f t="shared" si="734"/>
        <v/>
      </c>
    </row>
    <row r="46628" spans="7:7" x14ac:dyDescent="0.2">
      <c r="G46628" s="14" t="str">
        <f t="shared" si="734"/>
        <v/>
      </c>
    </row>
    <row r="46629" spans="7:7" x14ac:dyDescent="0.2">
      <c r="G46629" s="14" t="str">
        <f t="shared" si="734"/>
        <v/>
      </c>
    </row>
    <row r="46630" spans="7:7" x14ac:dyDescent="0.2">
      <c r="G46630" s="14" t="str">
        <f t="shared" si="734"/>
        <v/>
      </c>
    </row>
    <row r="46631" spans="7:7" x14ac:dyDescent="0.2">
      <c r="G46631" s="14" t="str">
        <f t="shared" si="734"/>
        <v/>
      </c>
    </row>
    <row r="46632" spans="7:7" x14ac:dyDescent="0.2">
      <c r="G46632" s="14" t="str">
        <f t="shared" si="734"/>
        <v/>
      </c>
    </row>
    <row r="46633" spans="7:7" x14ac:dyDescent="0.2">
      <c r="G46633" s="14" t="str">
        <f t="shared" si="734"/>
        <v/>
      </c>
    </row>
    <row r="46634" spans="7:7" x14ac:dyDescent="0.2">
      <c r="G46634" s="14" t="str">
        <f t="shared" si="734"/>
        <v/>
      </c>
    </row>
    <row r="46635" spans="7:7" x14ac:dyDescent="0.2">
      <c r="G46635" s="14" t="str">
        <f t="shared" si="734"/>
        <v/>
      </c>
    </row>
    <row r="46636" spans="7:7" x14ac:dyDescent="0.2">
      <c r="G46636" s="14" t="str">
        <f t="shared" si="734"/>
        <v/>
      </c>
    </row>
    <row r="46637" spans="7:7" x14ac:dyDescent="0.2">
      <c r="G46637" s="14" t="str">
        <f t="shared" si="734"/>
        <v/>
      </c>
    </row>
    <row r="46638" spans="7:7" x14ac:dyDescent="0.2">
      <c r="G46638" s="14" t="str">
        <f t="shared" si="734"/>
        <v/>
      </c>
    </row>
    <row r="46639" spans="7:7" x14ac:dyDescent="0.2">
      <c r="G46639" s="14" t="str">
        <f t="shared" si="734"/>
        <v/>
      </c>
    </row>
    <row r="46640" spans="7:7" x14ac:dyDescent="0.2">
      <c r="G46640" s="14" t="str">
        <f t="shared" si="734"/>
        <v/>
      </c>
    </row>
    <row r="46641" spans="7:7" x14ac:dyDescent="0.2">
      <c r="G46641" s="14" t="str">
        <f t="shared" si="734"/>
        <v/>
      </c>
    </row>
    <row r="46642" spans="7:7" x14ac:dyDescent="0.2">
      <c r="G46642" s="14" t="str">
        <f t="shared" si="734"/>
        <v/>
      </c>
    </row>
    <row r="46643" spans="7:7" x14ac:dyDescent="0.2">
      <c r="G46643" s="14" t="str">
        <f t="shared" si="734"/>
        <v/>
      </c>
    </row>
    <row r="46644" spans="7:7" x14ac:dyDescent="0.2">
      <c r="G46644" s="14" t="str">
        <f t="shared" si="734"/>
        <v/>
      </c>
    </row>
    <row r="46645" spans="7:7" x14ac:dyDescent="0.2">
      <c r="G46645" s="14" t="str">
        <f t="shared" si="734"/>
        <v/>
      </c>
    </row>
    <row r="46646" spans="7:7" x14ac:dyDescent="0.2">
      <c r="G46646" s="14" t="str">
        <f t="shared" si="734"/>
        <v/>
      </c>
    </row>
    <row r="46647" spans="7:7" x14ac:dyDescent="0.2">
      <c r="G46647" s="14" t="str">
        <f t="shared" si="734"/>
        <v/>
      </c>
    </row>
    <row r="46648" spans="7:7" x14ac:dyDescent="0.2">
      <c r="G46648" s="14" t="str">
        <f t="shared" si="734"/>
        <v/>
      </c>
    </row>
    <row r="46649" spans="7:7" x14ac:dyDescent="0.2">
      <c r="G46649" s="14" t="str">
        <f t="shared" si="734"/>
        <v/>
      </c>
    </row>
    <row r="46650" spans="7:7" x14ac:dyDescent="0.2">
      <c r="G46650" s="14" t="str">
        <f t="shared" si="734"/>
        <v/>
      </c>
    </row>
    <row r="46651" spans="7:7" x14ac:dyDescent="0.2">
      <c r="G46651" s="14" t="str">
        <f t="shared" si="734"/>
        <v/>
      </c>
    </row>
    <row r="46652" spans="7:7" x14ac:dyDescent="0.2">
      <c r="G46652" s="14" t="str">
        <f t="shared" si="734"/>
        <v/>
      </c>
    </row>
    <row r="46653" spans="7:7" x14ac:dyDescent="0.2">
      <c r="G46653" s="14" t="str">
        <f t="shared" si="734"/>
        <v/>
      </c>
    </row>
    <row r="46654" spans="7:7" x14ac:dyDescent="0.2">
      <c r="G46654" s="14" t="str">
        <f t="shared" si="734"/>
        <v/>
      </c>
    </row>
    <row r="46655" spans="7:7" x14ac:dyDescent="0.2">
      <c r="G46655" s="14" t="str">
        <f t="shared" si="734"/>
        <v/>
      </c>
    </row>
    <row r="46656" spans="7:7" x14ac:dyDescent="0.2">
      <c r="G46656" s="14" t="str">
        <f t="shared" si="734"/>
        <v/>
      </c>
    </row>
    <row r="46657" spans="7:7" x14ac:dyDescent="0.2">
      <c r="G46657" s="14" t="str">
        <f t="shared" si="734"/>
        <v/>
      </c>
    </row>
    <row r="46658" spans="7:7" x14ac:dyDescent="0.2">
      <c r="G46658" s="14" t="str">
        <f t="shared" si="734"/>
        <v/>
      </c>
    </row>
    <row r="46659" spans="7:7" x14ac:dyDescent="0.2">
      <c r="G46659" s="14" t="str">
        <f t="shared" si="734"/>
        <v/>
      </c>
    </row>
    <row r="46660" spans="7:7" x14ac:dyDescent="0.2">
      <c r="G46660" s="14" t="str">
        <f t="shared" si="734"/>
        <v/>
      </c>
    </row>
    <row r="46661" spans="7:7" x14ac:dyDescent="0.2">
      <c r="G46661" s="14" t="str">
        <f t="shared" si="734"/>
        <v/>
      </c>
    </row>
    <row r="46662" spans="7:7" x14ac:dyDescent="0.2">
      <c r="G46662" s="14" t="str">
        <f t="shared" ref="G46662:G46725" si="735">IF(C46662="","",C46662*0.75)</f>
        <v/>
      </c>
    </row>
    <row r="46663" spans="7:7" x14ac:dyDescent="0.2">
      <c r="G46663" s="14" t="str">
        <f t="shared" si="735"/>
        <v/>
      </c>
    </row>
    <row r="46664" spans="7:7" x14ac:dyDescent="0.2">
      <c r="G46664" s="14" t="str">
        <f t="shared" si="735"/>
        <v/>
      </c>
    </row>
    <row r="46665" spans="7:7" x14ac:dyDescent="0.2">
      <c r="G46665" s="14" t="str">
        <f t="shared" si="735"/>
        <v/>
      </c>
    </row>
    <row r="46666" spans="7:7" x14ac:dyDescent="0.2">
      <c r="G46666" s="14" t="str">
        <f t="shared" si="735"/>
        <v/>
      </c>
    </row>
    <row r="46667" spans="7:7" x14ac:dyDescent="0.2">
      <c r="G46667" s="14" t="str">
        <f t="shared" si="735"/>
        <v/>
      </c>
    </row>
    <row r="46668" spans="7:7" x14ac:dyDescent="0.2">
      <c r="G46668" s="14" t="str">
        <f t="shared" si="735"/>
        <v/>
      </c>
    </row>
    <row r="46669" spans="7:7" x14ac:dyDescent="0.2">
      <c r="G46669" s="14" t="str">
        <f t="shared" si="735"/>
        <v/>
      </c>
    </row>
    <row r="46670" spans="7:7" x14ac:dyDescent="0.2">
      <c r="G46670" s="14" t="str">
        <f t="shared" si="735"/>
        <v/>
      </c>
    </row>
    <row r="46671" spans="7:7" x14ac:dyDescent="0.2">
      <c r="G46671" s="14" t="str">
        <f t="shared" si="735"/>
        <v/>
      </c>
    </row>
    <row r="46672" spans="7:7" x14ac:dyDescent="0.2">
      <c r="G46672" s="14" t="str">
        <f t="shared" si="735"/>
        <v/>
      </c>
    </row>
    <row r="46673" spans="7:7" x14ac:dyDescent="0.2">
      <c r="G46673" s="14" t="str">
        <f t="shared" si="735"/>
        <v/>
      </c>
    </row>
    <row r="46674" spans="7:7" x14ac:dyDescent="0.2">
      <c r="G46674" s="14" t="str">
        <f t="shared" si="735"/>
        <v/>
      </c>
    </row>
    <row r="46675" spans="7:7" x14ac:dyDescent="0.2">
      <c r="G46675" s="14" t="str">
        <f t="shared" si="735"/>
        <v/>
      </c>
    </row>
    <row r="46676" spans="7:7" x14ac:dyDescent="0.2">
      <c r="G46676" s="14" t="str">
        <f t="shared" si="735"/>
        <v/>
      </c>
    </row>
    <row r="46677" spans="7:7" x14ac:dyDescent="0.2">
      <c r="G46677" s="14" t="str">
        <f t="shared" si="735"/>
        <v/>
      </c>
    </row>
    <row r="46678" spans="7:7" x14ac:dyDescent="0.2">
      <c r="G46678" s="14" t="str">
        <f t="shared" si="735"/>
        <v/>
      </c>
    </row>
    <row r="46679" spans="7:7" x14ac:dyDescent="0.2">
      <c r="G46679" s="14" t="str">
        <f t="shared" si="735"/>
        <v/>
      </c>
    </row>
    <row r="46680" spans="7:7" x14ac:dyDescent="0.2">
      <c r="G46680" s="14" t="str">
        <f t="shared" si="735"/>
        <v/>
      </c>
    </row>
    <row r="46681" spans="7:7" x14ac:dyDescent="0.2">
      <c r="G46681" s="14" t="str">
        <f t="shared" si="735"/>
        <v/>
      </c>
    </row>
    <row r="46682" spans="7:7" x14ac:dyDescent="0.2">
      <c r="G46682" s="14" t="str">
        <f t="shared" si="735"/>
        <v/>
      </c>
    </row>
    <row r="46683" spans="7:7" x14ac:dyDescent="0.2">
      <c r="G46683" s="14" t="str">
        <f t="shared" si="735"/>
        <v/>
      </c>
    </row>
    <row r="46684" spans="7:7" x14ac:dyDescent="0.2">
      <c r="G46684" s="14" t="str">
        <f t="shared" si="735"/>
        <v/>
      </c>
    </row>
    <row r="46685" spans="7:7" x14ac:dyDescent="0.2">
      <c r="G46685" s="14" t="str">
        <f t="shared" si="735"/>
        <v/>
      </c>
    </row>
    <row r="46686" spans="7:7" x14ac:dyDescent="0.2">
      <c r="G46686" s="14" t="str">
        <f t="shared" si="735"/>
        <v/>
      </c>
    </row>
    <row r="46687" spans="7:7" x14ac:dyDescent="0.2">
      <c r="G46687" s="14" t="str">
        <f t="shared" si="735"/>
        <v/>
      </c>
    </row>
    <row r="46688" spans="7:7" x14ac:dyDescent="0.2">
      <c r="G46688" s="14" t="str">
        <f t="shared" si="735"/>
        <v/>
      </c>
    </row>
    <row r="46689" spans="7:7" x14ac:dyDescent="0.2">
      <c r="G46689" s="14" t="str">
        <f t="shared" si="735"/>
        <v/>
      </c>
    </row>
    <row r="46690" spans="7:7" x14ac:dyDescent="0.2">
      <c r="G46690" s="14" t="str">
        <f t="shared" si="735"/>
        <v/>
      </c>
    </row>
    <row r="46691" spans="7:7" x14ac:dyDescent="0.2">
      <c r="G46691" s="14" t="str">
        <f t="shared" si="735"/>
        <v/>
      </c>
    </row>
    <row r="46692" spans="7:7" x14ac:dyDescent="0.2">
      <c r="G46692" s="14" t="str">
        <f t="shared" si="735"/>
        <v/>
      </c>
    </row>
    <row r="46693" spans="7:7" x14ac:dyDescent="0.2">
      <c r="G46693" s="14" t="str">
        <f t="shared" si="735"/>
        <v/>
      </c>
    </row>
    <row r="46694" spans="7:7" x14ac:dyDescent="0.2">
      <c r="G46694" s="14" t="str">
        <f t="shared" si="735"/>
        <v/>
      </c>
    </row>
    <row r="46695" spans="7:7" x14ac:dyDescent="0.2">
      <c r="G46695" s="14" t="str">
        <f t="shared" si="735"/>
        <v/>
      </c>
    </row>
    <row r="46696" spans="7:7" x14ac:dyDescent="0.2">
      <c r="G46696" s="14" t="str">
        <f t="shared" si="735"/>
        <v/>
      </c>
    </row>
    <row r="46697" spans="7:7" x14ac:dyDescent="0.2">
      <c r="G46697" s="14" t="str">
        <f t="shared" si="735"/>
        <v/>
      </c>
    </row>
    <row r="46698" spans="7:7" x14ac:dyDescent="0.2">
      <c r="G46698" s="14" t="str">
        <f t="shared" si="735"/>
        <v/>
      </c>
    </row>
    <row r="46699" spans="7:7" x14ac:dyDescent="0.2">
      <c r="G46699" s="14" t="str">
        <f t="shared" si="735"/>
        <v/>
      </c>
    </row>
    <row r="46700" spans="7:7" x14ac:dyDescent="0.2">
      <c r="G46700" s="14" t="str">
        <f t="shared" si="735"/>
        <v/>
      </c>
    </row>
    <row r="46701" spans="7:7" x14ac:dyDescent="0.2">
      <c r="G46701" s="14" t="str">
        <f t="shared" si="735"/>
        <v/>
      </c>
    </row>
    <row r="46702" spans="7:7" x14ac:dyDescent="0.2">
      <c r="G46702" s="14" t="str">
        <f t="shared" si="735"/>
        <v/>
      </c>
    </row>
    <row r="46703" spans="7:7" x14ac:dyDescent="0.2">
      <c r="G46703" s="14" t="str">
        <f t="shared" si="735"/>
        <v/>
      </c>
    </row>
    <row r="46704" spans="7:7" x14ac:dyDescent="0.2">
      <c r="G46704" s="14" t="str">
        <f t="shared" si="735"/>
        <v/>
      </c>
    </row>
    <row r="46705" spans="7:7" x14ac:dyDescent="0.2">
      <c r="G46705" s="14" t="str">
        <f t="shared" si="735"/>
        <v/>
      </c>
    </row>
    <row r="46706" spans="7:7" x14ac:dyDescent="0.2">
      <c r="G46706" s="14" t="str">
        <f t="shared" si="735"/>
        <v/>
      </c>
    </row>
    <row r="46707" spans="7:7" x14ac:dyDescent="0.2">
      <c r="G46707" s="14" t="str">
        <f t="shared" si="735"/>
        <v/>
      </c>
    </row>
    <row r="46708" spans="7:7" x14ac:dyDescent="0.2">
      <c r="G46708" s="14" t="str">
        <f t="shared" si="735"/>
        <v/>
      </c>
    </row>
    <row r="46709" spans="7:7" x14ac:dyDescent="0.2">
      <c r="G46709" s="14" t="str">
        <f t="shared" si="735"/>
        <v/>
      </c>
    </row>
    <row r="46710" spans="7:7" x14ac:dyDescent="0.2">
      <c r="G46710" s="14" t="str">
        <f t="shared" si="735"/>
        <v/>
      </c>
    </row>
    <row r="46711" spans="7:7" x14ac:dyDescent="0.2">
      <c r="G46711" s="14" t="str">
        <f t="shared" si="735"/>
        <v/>
      </c>
    </row>
    <row r="46712" spans="7:7" x14ac:dyDescent="0.2">
      <c r="G46712" s="14" t="str">
        <f t="shared" si="735"/>
        <v/>
      </c>
    </row>
    <row r="46713" spans="7:7" x14ac:dyDescent="0.2">
      <c r="G46713" s="14" t="str">
        <f t="shared" si="735"/>
        <v/>
      </c>
    </row>
    <row r="46714" spans="7:7" x14ac:dyDescent="0.2">
      <c r="G46714" s="14" t="str">
        <f t="shared" si="735"/>
        <v/>
      </c>
    </row>
    <row r="46715" spans="7:7" x14ac:dyDescent="0.2">
      <c r="G46715" s="14" t="str">
        <f t="shared" si="735"/>
        <v/>
      </c>
    </row>
    <row r="46716" spans="7:7" x14ac:dyDescent="0.2">
      <c r="G46716" s="14" t="str">
        <f t="shared" si="735"/>
        <v/>
      </c>
    </row>
    <row r="46717" spans="7:7" x14ac:dyDescent="0.2">
      <c r="G46717" s="14" t="str">
        <f t="shared" si="735"/>
        <v/>
      </c>
    </row>
    <row r="46718" spans="7:7" x14ac:dyDescent="0.2">
      <c r="G46718" s="14" t="str">
        <f t="shared" si="735"/>
        <v/>
      </c>
    </row>
    <row r="46719" spans="7:7" x14ac:dyDescent="0.2">
      <c r="G46719" s="14" t="str">
        <f t="shared" si="735"/>
        <v/>
      </c>
    </row>
    <row r="46720" spans="7:7" x14ac:dyDescent="0.2">
      <c r="G46720" s="14" t="str">
        <f t="shared" si="735"/>
        <v/>
      </c>
    </row>
    <row r="46721" spans="7:7" x14ac:dyDescent="0.2">
      <c r="G46721" s="14" t="str">
        <f t="shared" si="735"/>
        <v/>
      </c>
    </row>
    <row r="46722" spans="7:7" x14ac:dyDescent="0.2">
      <c r="G46722" s="14" t="str">
        <f t="shared" si="735"/>
        <v/>
      </c>
    </row>
    <row r="46723" spans="7:7" x14ac:dyDescent="0.2">
      <c r="G46723" s="14" t="str">
        <f t="shared" si="735"/>
        <v/>
      </c>
    </row>
    <row r="46724" spans="7:7" x14ac:dyDescent="0.2">
      <c r="G46724" s="14" t="str">
        <f t="shared" si="735"/>
        <v/>
      </c>
    </row>
    <row r="46725" spans="7:7" x14ac:dyDescent="0.2">
      <c r="G46725" s="14" t="str">
        <f t="shared" si="735"/>
        <v/>
      </c>
    </row>
    <row r="46726" spans="7:7" x14ac:dyDescent="0.2">
      <c r="G46726" s="14" t="str">
        <f t="shared" ref="G46726:G46789" si="736">IF(C46726="","",C46726*0.75)</f>
        <v/>
      </c>
    </row>
    <row r="46727" spans="7:7" x14ac:dyDescent="0.2">
      <c r="G46727" s="14" t="str">
        <f t="shared" si="736"/>
        <v/>
      </c>
    </row>
    <row r="46728" spans="7:7" x14ac:dyDescent="0.2">
      <c r="G46728" s="14" t="str">
        <f t="shared" si="736"/>
        <v/>
      </c>
    </row>
    <row r="46729" spans="7:7" x14ac:dyDescent="0.2">
      <c r="G46729" s="14" t="str">
        <f t="shared" si="736"/>
        <v/>
      </c>
    </row>
    <row r="46730" spans="7:7" x14ac:dyDescent="0.2">
      <c r="G46730" s="14" t="str">
        <f t="shared" si="736"/>
        <v/>
      </c>
    </row>
    <row r="46731" spans="7:7" x14ac:dyDescent="0.2">
      <c r="G46731" s="14" t="str">
        <f t="shared" si="736"/>
        <v/>
      </c>
    </row>
    <row r="46732" spans="7:7" x14ac:dyDescent="0.2">
      <c r="G46732" s="14" t="str">
        <f t="shared" si="736"/>
        <v/>
      </c>
    </row>
    <row r="46733" spans="7:7" x14ac:dyDescent="0.2">
      <c r="G46733" s="14" t="str">
        <f t="shared" si="736"/>
        <v/>
      </c>
    </row>
    <row r="46734" spans="7:7" x14ac:dyDescent="0.2">
      <c r="G46734" s="14" t="str">
        <f t="shared" si="736"/>
        <v/>
      </c>
    </row>
    <row r="46735" spans="7:7" x14ac:dyDescent="0.2">
      <c r="G46735" s="14" t="str">
        <f t="shared" si="736"/>
        <v/>
      </c>
    </row>
    <row r="46736" spans="7:7" x14ac:dyDescent="0.2">
      <c r="G46736" s="14" t="str">
        <f t="shared" si="736"/>
        <v/>
      </c>
    </row>
    <row r="46737" spans="7:7" x14ac:dyDescent="0.2">
      <c r="G46737" s="14" t="str">
        <f t="shared" si="736"/>
        <v/>
      </c>
    </row>
    <row r="46738" spans="7:7" x14ac:dyDescent="0.2">
      <c r="G46738" s="14" t="str">
        <f t="shared" si="736"/>
        <v/>
      </c>
    </row>
    <row r="46739" spans="7:7" x14ac:dyDescent="0.2">
      <c r="G46739" s="14" t="str">
        <f t="shared" si="736"/>
        <v/>
      </c>
    </row>
    <row r="46740" spans="7:7" x14ac:dyDescent="0.2">
      <c r="G46740" s="14" t="str">
        <f t="shared" si="736"/>
        <v/>
      </c>
    </row>
    <row r="46741" spans="7:7" x14ac:dyDescent="0.2">
      <c r="G46741" s="14" t="str">
        <f t="shared" si="736"/>
        <v/>
      </c>
    </row>
    <row r="46742" spans="7:7" x14ac:dyDescent="0.2">
      <c r="G46742" s="14" t="str">
        <f t="shared" si="736"/>
        <v/>
      </c>
    </row>
    <row r="46743" spans="7:7" x14ac:dyDescent="0.2">
      <c r="G46743" s="14" t="str">
        <f t="shared" si="736"/>
        <v/>
      </c>
    </row>
    <row r="46744" spans="7:7" x14ac:dyDescent="0.2">
      <c r="G46744" s="14" t="str">
        <f t="shared" si="736"/>
        <v/>
      </c>
    </row>
    <row r="46745" spans="7:7" x14ac:dyDescent="0.2">
      <c r="G46745" s="14" t="str">
        <f t="shared" si="736"/>
        <v/>
      </c>
    </row>
    <row r="46746" spans="7:7" x14ac:dyDescent="0.2">
      <c r="G46746" s="14" t="str">
        <f t="shared" si="736"/>
        <v/>
      </c>
    </row>
    <row r="46747" spans="7:7" x14ac:dyDescent="0.2">
      <c r="G46747" s="14" t="str">
        <f t="shared" si="736"/>
        <v/>
      </c>
    </row>
    <row r="46748" spans="7:7" x14ac:dyDescent="0.2">
      <c r="G46748" s="14" t="str">
        <f t="shared" si="736"/>
        <v/>
      </c>
    </row>
    <row r="46749" spans="7:7" x14ac:dyDescent="0.2">
      <c r="G46749" s="14" t="str">
        <f t="shared" si="736"/>
        <v/>
      </c>
    </row>
    <row r="46750" spans="7:7" x14ac:dyDescent="0.2">
      <c r="G46750" s="14" t="str">
        <f t="shared" si="736"/>
        <v/>
      </c>
    </row>
    <row r="46751" spans="7:7" x14ac:dyDescent="0.2">
      <c r="G46751" s="14" t="str">
        <f t="shared" si="736"/>
        <v/>
      </c>
    </row>
    <row r="46752" spans="7:7" x14ac:dyDescent="0.2">
      <c r="G46752" s="14" t="str">
        <f t="shared" si="736"/>
        <v/>
      </c>
    </row>
    <row r="46753" spans="7:7" x14ac:dyDescent="0.2">
      <c r="G46753" s="14" t="str">
        <f t="shared" si="736"/>
        <v/>
      </c>
    </row>
    <row r="46754" spans="7:7" x14ac:dyDescent="0.2">
      <c r="G46754" s="14" t="str">
        <f t="shared" si="736"/>
        <v/>
      </c>
    </row>
    <row r="46755" spans="7:7" x14ac:dyDescent="0.2">
      <c r="G46755" s="14" t="str">
        <f t="shared" si="736"/>
        <v/>
      </c>
    </row>
    <row r="46756" spans="7:7" x14ac:dyDescent="0.2">
      <c r="G46756" s="14" t="str">
        <f t="shared" si="736"/>
        <v/>
      </c>
    </row>
    <row r="46757" spans="7:7" x14ac:dyDescent="0.2">
      <c r="G46757" s="14" t="str">
        <f t="shared" si="736"/>
        <v/>
      </c>
    </row>
    <row r="46758" spans="7:7" x14ac:dyDescent="0.2">
      <c r="G46758" s="14" t="str">
        <f t="shared" si="736"/>
        <v/>
      </c>
    </row>
    <row r="46759" spans="7:7" x14ac:dyDescent="0.2">
      <c r="G46759" s="14" t="str">
        <f t="shared" si="736"/>
        <v/>
      </c>
    </row>
    <row r="46760" spans="7:7" x14ac:dyDescent="0.2">
      <c r="G46760" s="14" t="str">
        <f t="shared" si="736"/>
        <v/>
      </c>
    </row>
    <row r="46761" spans="7:7" x14ac:dyDescent="0.2">
      <c r="G46761" s="14" t="str">
        <f t="shared" si="736"/>
        <v/>
      </c>
    </row>
    <row r="46762" spans="7:7" x14ac:dyDescent="0.2">
      <c r="G46762" s="14" t="str">
        <f t="shared" si="736"/>
        <v/>
      </c>
    </row>
    <row r="46763" spans="7:7" x14ac:dyDescent="0.2">
      <c r="G46763" s="14" t="str">
        <f t="shared" si="736"/>
        <v/>
      </c>
    </row>
    <row r="46764" spans="7:7" x14ac:dyDescent="0.2">
      <c r="G46764" s="14" t="str">
        <f t="shared" si="736"/>
        <v/>
      </c>
    </row>
    <row r="46765" spans="7:7" x14ac:dyDescent="0.2">
      <c r="G46765" s="14" t="str">
        <f t="shared" si="736"/>
        <v/>
      </c>
    </row>
    <row r="46766" spans="7:7" x14ac:dyDescent="0.2">
      <c r="G46766" s="14" t="str">
        <f t="shared" si="736"/>
        <v/>
      </c>
    </row>
    <row r="46767" spans="7:7" x14ac:dyDescent="0.2">
      <c r="G46767" s="14" t="str">
        <f t="shared" si="736"/>
        <v/>
      </c>
    </row>
    <row r="46768" spans="7:7" x14ac:dyDescent="0.2">
      <c r="G46768" s="14" t="str">
        <f t="shared" si="736"/>
        <v/>
      </c>
    </row>
    <row r="46769" spans="7:7" x14ac:dyDescent="0.2">
      <c r="G46769" s="14" t="str">
        <f t="shared" si="736"/>
        <v/>
      </c>
    </row>
    <row r="46770" spans="7:7" x14ac:dyDescent="0.2">
      <c r="G46770" s="14" t="str">
        <f t="shared" si="736"/>
        <v/>
      </c>
    </row>
    <row r="46771" spans="7:7" x14ac:dyDescent="0.2">
      <c r="G46771" s="14" t="str">
        <f t="shared" si="736"/>
        <v/>
      </c>
    </row>
    <row r="46772" spans="7:7" x14ac:dyDescent="0.2">
      <c r="G46772" s="14" t="str">
        <f t="shared" si="736"/>
        <v/>
      </c>
    </row>
    <row r="46773" spans="7:7" x14ac:dyDescent="0.2">
      <c r="G46773" s="14" t="str">
        <f t="shared" si="736"/>
        <v/>
      </c>
    </row>
    <row r="46774" spans="7:7" x14ac:dyDescent="0.2">
      <c r="G46774" s="14" t="str">
        <f t="shared" si="736"/>
        <v/>
      </c>
    </row>
    <row r="46775" spans="7:7" x14ac:dyDescent="0.2">
      <c r="G46775" s="14" t="str">
        <f t="shared" si="736"/>
        <v/>
      </c>
    </row>
    <row r="46776" spans="7:7" x14ac:dyDescent="0.2">
      <c r="G46776" s="14" t="str">
        <f t="shared" si="736"/>
        <v/>
      </c>
    </row>
    <row r="46777" spans="7:7" x14ac:dyDescent="0.2">
      <c r="G46777" s="14" t="str">
        <f t="shared" si="736"/>
        <v/>
      </c>
    </row>
    <row r="46778" spans="7:7" x14ac:dyDescent="0.2">
      <c r="G46778" s="14" t="str">
        <f t="shared" si="736"/>
        <v/>
      </c>
    </row>
    <row r="46779" spans="7:7" x14ac:dyDescent="0.2">
      <c r="G46779" s="14" t="str">
        <f t="shared" si="736"/>
        <v/>
      </c>
    </row>
    <row r="46780" spans="7:7" x14ac:dyDescent="0.2">
      <c r="G46780" s="14" t="str">
        <f t="shared" si="736"/>
        <v/>
      </c>
    </row>
    <row r="46781" spans="7:7" x14ac:dyDescent="0.2">
      <c r="G46781" s="14" t="str">
        <f t="shared" si="736"/>
        <v/>
      </c>
    </row>
    <row r="46782" spans="7:7" x14ac:dyDescent="0.2">
      <c r="G46782" s="14" t="str">
        <f t="shared" si="736"/>
        <v/>
      </c>
    </row>
    <row r="46783" spans="7:7" x14ac:dyDescent="0.2">
      <c r="G46783" s="14" t="str">
        <f t="shared" si="736"/>
        <v/>
      </c>
    </row>
    <row r="46784" spans="7:7" x14ac:dyDescent="0.2">
      <c r="G46784" s="14" t="str">
        <f t="shared" si="736"/>
        <v/>
      </c>
    </row>
    <row r="46785" spans="7:7" x14ac:dyDescent="0.2">
      <c r="G46785" s="14" t="str">
        <f t="shared" si="736"/>
        <v/>
      </c>
    </row>
    <row r="46786" spans="7:7" x14ac:dyDescent="0.2">
      <c r="G46786" s="14" t="str">
        <f t="shared" si="736"/>
        <v/>
      </c>
    </row>
    <row r="46787" spans="7:7" x14ac:dyDescent="0.2">
      <c r="G46787" s="14" t="str">
        <f t="shared" si="736"/>
        <v/>
      </c>
    </row>
    <row r="46788" spans="7:7" x14ac:dyDescent="0.2">
      <c r="G46788" s="14" t="str">
        <f t="shared" si="736"/>
        <v/>
      </c>
    </row>
    <row r="46789" spans="7:7" x14ac:dyDescent="0.2">
      <c r="G46789" s="14" t="str">
        <f t="shared" si="736"/>
        <v/>
      </c>
    </row>
    <row r="46790" spans="7:7" x14ac:dyDescent="0.2">
      <c r="G46790" s="14" t="str">
        <f t="shared" ref="G46790:G46853" si="737">IF(C46790="","",C46790*0.75)</f>
        <v/>
      </c>
    </row>
    <row r="46791" spans="7:7" x14ac:dyDescent="0.2">
      <c r="G46791" s="14" t="str">
        <f t="shared" si="737"/>
        <v/>
      </c>
    </row>
    <row r="46792" spans="7:7" x14ac:dyDescent="0.2">
      <c r="G46792" s="14" t="str">
        <f t="shared" si="737"/>
        <v/>
      </c>
    </row>
    <row r="46793" spans="7:7" x14ac:dyDescent="0.2">
      <c r="G46793" s="14" t="str">
        <f t="shared" si="737"/>
        <v/>
      </c>
    </row>
    <row r="46794" spans="7:7" x14ac:dyDescent="0.2">
      <c r="G46794" s="14" t="str">
        <f t="shared" si="737"/>
        <v/>
      </c>
    </row>
    <row r="46795" spans="7:7" x14ac:dyDescent="0.2">
      <c r="G46795" s="14" t="str">
        <f t="shared" si="737"/>
        <v/>
      </c>
    </row>
    <row r="46796" spans="7:7" x14ac:dyDescent="0.2">
      <c r="G46796" s="14" t="str">
        <f t="shared" si="737"/>
        <v/>
      </c>
    </row>
    <row r="46797" spans="7:7" x14ac:dyDescent="0.2">
      <c r="G46797" s="14" t="str">
        <f t="shared" si="737"/>
        <v/>
      </c>
    </row>
    <row r="46798" spans="7:7" x14ac:dyDescent="0.2">
      <c r="G46798" s="14" t="str">
        <f t="shared" si="737"/>
        <v/>
      </c>
    </row>
    <row r="46799" spans="7:7" x14ac:dyDescent="0.2">
      <c r="G46799" s="14" t="str">
        <f t="shared" si="737"/>
        <v/>
      </c>
    </row>
    <row r="46800" spans="7:7" x14ac:dyDescent="0.2">
      <c r="G46800" s="14" t="str">
        <f t="shared" si="737"/>
        <v/>
      </c>
    </row>
    <row r="46801" spans="7:7" x14ac:dyDescent="0.2">
      <c r="G46801" s="14" t="str">
        <f t="shared" si="737"/>
        <v/>
      </c>
    </row>
    <row r="46802" spans="7:7" x14ac:dyDescent="0.2">
      <c r="G46802" s="14" t="str">
        <f t="shared" si="737"/>
        <v/>
      </c>
    </row>
    <row r="46803" spans="7:7" x14ac:dyDescent="0.2">
      <c r="G46803" s="14" t="str">
        <f t="shared" si="737"/>
        <v/>
      </c>
    </row>
    <row r="46804" spans="7:7" x14ac:dyDescent="0.2">
      <c r="G46804" s="14" t="str">
        <f t="shared" si="737"/>
        <v/>
      </c>
    </row>
    <row r="46805" spans="7:7" x14ac:dyDescent="0.2">
      <c r="G46805" s="14" t="str">
        <f t="shared" si="737"/>
        <v/>
      </c>
    </row>
    <row r="46806" spans="7:7" x14ac:dyDescent="0.2">
      <c r="G46806" s="14" t="str">
        <f t="shared" si="737"/>
        <v/>
      </c>
    </row>
    <row r="46807" spans="7:7" x14ac:dyDescent="0.2">
      <c r="G46807" s="14" t="str">
        <f t="shared" si="737"/>
        <v/>
      </c>
    </row>
    <row r="46808" spans="7:7" x14ac:dyDescent="0.2">
      <c r="G46808" s="14" t="str">
        <f t="shared" si="737"/>
        <v/>
      </c>
    </row>
    <row r="46809" spans="7:7" x14ac:dyDescent="0.2">
      <c r="G46809" s="14" t="str">
        <f t="shared" si="737"/>
        <v/>
      </c>
    </row>
    <row r="46810" spans="7:7" x14ac:dyDescent="0.2">
      <c r="G46810" s="14" t="str">
        <f t="shared" si="737"/>
        <v/>
      </c>
    </row>
    <row r="46811" spans="7:7" x14ac:dyDescent="0.2">
      <c r="G46811" s="14" t="str">
        <f t="shared" si="737"/>
        <v/>
      </c>
    </row>
    <row r="46812" spans="7:7" x14ac:dyDescent="0.2">
      <c r="G46812" s="14" t="str">
        <f t="shared" si="737"/>
        <v/>
      </c>
    </row>
    <row r="46813" spans="7:7" x14ac:dyDescent="0.2">
      <c r="G46813" s="14" t="str">
        <f t="shared" si="737"/>
        <v/>
      </c>
    </row>
    <row r="46814" spans="7:7" x14ac:dyDescent="0.2">
      <c r="G46814" s="14" t="str">
        <f t="shared" si="737"/>
        <v/>
      </c>
    </row>
    <row r="46815" spans="7:7" x14ac:dyDescent="0.2">
      <c r="G46815" s="14" t="str">
        <f t="shared" si="737"/>
        <v/>
      </c>
    </row>
    <row r="46816" spans="7:7" x14ac:dyDescent="0.2">
      <c r="G46816" s="14" t="str">
        <f t="shared" si="737"/>
        <v/>
      </c>
    </row>
    <row r="46817" spans="7:7" x14ac:dyDescent="0.2">
      <c r="G46817" s="14" t="str">
        <f t="shared" si="737"/>
        <v/>
      </c>
    </row>
    <row r="46818" spans="7:7" x14ac:dyDescent="0.2">
      <c r="G46818" s="14" t="str">
        <f t="shared" si="737"/>
        <v/>
      </c>
    </row>
    <row r="46819" spans="7:7" x14ac:dyDescent="0.2">
      <c r="G46819" s="14" t="str">
        <f t="shared" si="737"/>
        <v/>
      </c>
    </row>
    <row r="46820" spans="7:7" x14ac:dyDescent="0.2">
      <c r="G46820" s="14" t="str">
        <f t="shared" si="737"/>
        <v/>
      </c>
    </row>
    <row r="46821" spans="7:7" x14ac:dyDescent="0.2">
      <c r="G46821" s="14" t="str">
        <f t="shared" si="737"/>
        <v/>
      </c>
    </row>
    <row r="46822" spans="7:7" x14ac:dyDescent="0.2">
      <c r="G46822" s="14" t="str">
        <f t="shared" si="737"/>
        <v/>
      </c>
    </row>
    <row r="46823" spans="7:7" x14ac:dyDescent="0.2">
      <c r="G46823" s="14" t="str">
        <f t="shared" si="737"/>
        <v/>
      </c>
    </row>
    <row r="46824" spans="7:7" x14ac:dyDescent="0.2">
      <c r="G46824" s="14" t="str">
        <f t="shared" si="737"/>
        <v/>
      </c>
    </row>
    <row r="46825" spans="7:7" x14ac:dyDescent="0.2">
      <c r="G46825" s="14" t="str">
        <f t="shared" si="737"/>
        <v/>
      </c>
    </row>
    <row r="46826" spans="7:7" x14ac:dyDescent="0.2">
      <c r="G46826" s="14" t="str">
        <f t="shared" si="737"/>
        <v/>
      </c>
    </row>
    <row r="46827" spans="7:7" x14ac:dyDescent="0.2">
      <c r="G46827" s="14" t="str">
        <f t="shared" si="737"/>
        <v/>
      </c>
    </row>
    <row r="46828" spans="7:7" x14ac:dyDescent="0.2">
      <c r="G46828" s="14" t="str">
        <f t="shared" si="737"/>
        <v/>
      </c>
    </row>
    <row r="46829" spans="7:7" x14ac:dyDescent="0.2">
      <c r="G46829" s="14" t="str">
        <f t="shared" si="737"/>
        <v/>
      </c>
    </row>
    <row r="46830" spans="7:7" x14ac:dyDescent="0.2">
      <c r="G46830" s="14" t="str">
        <f t="shared" si="737"/>
        <v/>
      </c>
    </row>
    <row r="46831" spans="7:7" x14ac:dyDescent="0.2">
      <c r="G46831" s="14" t="str">
        <f t="shared" si="737"/>
        <v/>
      </c>
    </row>
    <row r="46832" spans="7:7" x14ac:dyDescent="0.2">
      <c r="G46832" s="14" t="str">
        <f t="shared" si="737"/>
        <v/>
      </c>
    </row>
    <row r="46833" spans="7:7" x14ac:dyDescent="0.2">
      <c r="G46833" s="14" t="str">
        <f t="shared" si="737"/>
        <v/>
      </c>
    </row>
    <row r="46834" spans="7:7" x14ac:dyDescent="0.2">
      <c r="G46834" s="14" t="str">
        <f t="shared" si="737"/>
        <v/>
      </c>
    </row>
    <row r="46835" spans="7:7" x14ac:dyDescent="0.2">
      <c r="G46835" s="14" t="str">
        <f t="shared" si="737"/>
        <v/>
      </c>
    </row>
    <row r="46836" spans="7:7" x14ac:dyDescent="0.2">
      <c r="G46836" s="14" t="str">
        <f t="shared" si="737"/>
        <v/>
      </c>
    </row>
    <row r="46837" spans="7:7" x14ac:dyDescent="0.2">
      <c r="G46837" s="14" t="str">
        <f t="shared" si="737"/>
        <v/>
      </c>
    </row>
    <row r="46838" spans="7:7" x14ac:dyDescent="0.2">
      <c r="G46838" s="14" t="str">
        <f t="shared" si="737"/>
        <v/>
      </c>
    </row>
    <row r="46839" spans="7:7" x14ac:dyDescent="0.2">
      <c r="G46839" s="14" t="str">
        <f t="shared" si="737"/>
        <v/>
      </c>
    </row>
    <row r="46840" spans="7:7" x14ac:dyDescent="0.2">
      <c r="G46840" s="14" t="str">
        <f t="shared" si="737"/>
        <v/>
      </c>
    </row>
    <row r="46841" spans="7:7" x14ac:dyDescent="0.2">
      <c r="G46841" s="14" t="str">
        <f t="shared" si="737"/>
        <v/>
      </c>
    </row>
    <row r="46842" spans="7:7" x14ac:dyDescent="0.2">
      <c r="G46842" s="14" t="str">
        <f t="shared" si="737"/>
        <v/>
      </c>
    </row>
    <row r="46843" spans="7:7" x14ac:dyDescent="0.2">
      <c r="G46843" s="14" t="str">
        <f t="shared" si="737"/>
        <v/>
      </c>
    </row>
    <row r="46844" spans="7:7" x14ac:dyDescent="0.2">
      <c r="G46844" s="14" t="str">
        <f t="shared" si="737"/>
        <v/>
      </c>
    </row>
    <row r="46845" spans="7:7" x14ac:dyDescent="0.2">
      <c r="G46845" s="14" t="str">
        <f t="shared" si="737"/>
        <v/>
      </c>
    </row>
    <row r="46846" spans="7:7" x14ac:dyDescent="0.2">
      <c r="G46846" s="14" t="str">
        <f t="shared" si="737"/>
        <v/>
      </c>
    </row>
    <row r="46847" spans="7:7" x14ac:dyDescent="0.2">
      <c r="G46847" s="14" t="str">
        <f t="shared" si="737"/>
        <v/>
      </c>
    </row>
    <row r="46848" spans="7:7" x14ac:dyDescent="0.2">
      <c r="G46848" s="14" t="str">
        <f t="shared" si="737"/>
        <v/>
      </c>
    </row>
    <row r="46849" spans="7:7" x14ac:dyDescent="0.2">
      <c r="G46849" s="14" t="str">
        <f t="shared" si="737"/>
        <v/>
      </c>
    </row>
    <row r="46850" spans="7:7" x14ac:dyDescent="0.2">
      <c r="G46850" s="14" t="str">
        <f t="shared" si="737"/>
        <v/>
      </c>
    </row>
    <row r="46851" spans="7:7" x14ac:dyDescent="0.2">
      <c r="G46851" s="14" t="str">
        <f t="shared" si="737"/>
        <v/>
      </c>
    </row>
    <row r="46852" spans="7:7" x14ac:dyDescent="0.2">
      <c r="G46852" s="14" t="str">
        <f t="shared" si="737"/>
        <v/>
      </c>
    </row>
    <row r="46853" spans="7:7" x14ac:dyDescent="0.2">
      <c r="G46853" s="14" t="str">
        <f t="shared" si="737"/>
        <v/>
      </c>
    </row>
    <row r="46854" spans="7:7" x14ac:dyDescent="0.2">
      <c r="G46854" s="14" t="str">
        <f t="shared" ref="G46854:G46917" si="738">IF(C46854="","",C46854*0.75)</f>
        <v/>
      </c>
    </row>
    <row r="46855" spans="7:7" x14ac:dyDescent="0.2">
      <c r="G46855" s="14" t="str">
        <f t="shared" si="738"/>
        <v/>
      </c>
    </row>
    <row r="46856" spans="7:7" x14ac:dyDescent="0.2">
      <c r="G46856" s="14" t="str">
        <f t="shared" si="738"/>
        <v/>
      </c>
    </row>
    <row r="46857" spans="7:7" x14ac:dyDescent="0.2">
      <c r="G46857" s="14" t="str">
        <f t="shared" si="738"/>
        <v/>
      </c>
    </row>
    <row r="46858" spans="7:7" x14ac:dyDescent="0.2">
      <c r="G46858" s="14" t="str">
        <f t="shared" si="738"/>
        <v/>
      </c>
    </row>
    <row r="46859" spans="7:7" x14ac:dyDescent="0.2">
      <c r="G46859" s="14" t="str">
        <f t="shared" si="738"/>
        <v/>
      </c>
    </row>
    <row r="46860" spans="7:7" x14ac:dyDescent="0.2">
      <c r="G46860" s="14" t="str">
        <f t="shared" si="738"/>
        <v/>
      </c>
    </row>
    <row r="46861" spans="7:7" x14ac:dyDescent="0.2">
      <c r="G46861" s="14" t="str">
        <f t="shared" si="738"/>
        <v/>
      </c>
    </row>
    <row r="46862" spans="7:7" x14ac:dyDescent="0.2">
      <c r="G46862" s="14" t="str">
        <f t="shared" si="738"/>
        <v/>
      </c>
    </row>
    <row r="46863" spans="7:7" x14ac:dyDescent="0.2">
      <c r="G46863" s="14" t="str">
        <f t="shared" si="738"/>
        <v/>
      </c>
    </row>
    <row r="46864" spans="7:7" x14ac:dyDescent="0.2">
      <c r="G46864" s="14" t="str">
        <f t="shared" si="738"/>
        <v/>
      </c>
    </row>
    <row r="46865" spans="7:7" x14ac:dyDescent="0.2">
      <c r="G46865" s="14" t="str">
        <f t="shared" si="738"/>
        <v/>
      </c>
    </row>
    <row r="46866" spans="7:7" x14ac:dyDescent="0.2">
      <c r="G46866" s="14" t="str">
        <f t="shared" si="738"/>
        <v/>
      </c>
    </row>
    <row r="46867" spans="7:7" x14ac:dyDescent="0.2">
      <c r="G46867" s="14" t="str">
        <f t="shared" si="738"/>
        <v/>
      </c>
    </row>
    <row r="46868" spans="7:7" x14ac:dyDescent="0.2">
      <c r="G46868" s="14" t="str">
        <f t="shared" si="738"/>
        <v/>
      </c>
    </row>
    <row r="46869" spans="7:7" x14ac:dyDescent="0.2">
      <c r="G46869" s="14" t="str">
        <f t="shared" si="738"/>
        <v/>
      </c>
    </row>
    <row r="46870" spans="7:7" x14ac:dyDescent="0.2">
      <c r="G46870" s="14" t="str">
        <f t="shared" si="738"/>
        <v/>
      </c>
    </row>
    <row r="46871" spans="7:7" x14ac:dyDescent="0.2">
      <c r="G46871" s="14" t="str">
        <f t="shared" si="738"/>
        <v/>
      </c>
    </row>
    <row r="46872" spans="7:7" x14ac:dyDescent="0.2">
      <c r="G46872" s="14" t="str">
        <f t="shared" si="738"/>
        <v/>
      </c>
    </row>
    <row r="46873" spans="7:7" x14ac:dyDescent="0.2">
      <c r="G46873" s="14" t="str">
        <f t="shared" si="738"/>
        <v/>
      </c>
    </row>
    <row r="46874" spans="7:7" x14ac:dyDescent="0.2">
      <c r="G46874" s="14" t="str">
        <f t="shared" si="738"/>
        <v/>
      </c>
    </row>
    <row r="46875" spans="7:7" x14ac:dyDescent="0.2">
      <c r="G46875" s="14" t="str">
        <f t="shared" si="738"/>
        <v/>
      </c>
    </row>
    <row r="46876" spans="7:7" x14ac:dyDescent="0.2">
      <c r="G46876" s="14" t="str">
        <f t="shared" si="738"/>
        <v/>
      </c>
    </row>
    <row r="46877" spans="7:7" x14ac:dyDescent="0.2">
      <c r="G46877" s="14" t="str">
        <f t="shared" si="738"/>
        <v/>
      </c>
    </row>
    <row r="46878" spans="7:7" x14ac:dyDescent="0.2">
      <c r="G46878" s="14" t="str">
        <f t="shared" si="738"/>
        <v/>
      </c>
    </row>
    <row r="46879" spans="7:7" x14ac:dyDescent="0.2">
      <c r="G46879" s="14" t="str">
        <f t="shared" si="738"/>
        <v/>
      </c>
    </row>
    <row r="46880" spans="7:7" x14ac:dyDescent="0.2">
      <c r="G46880" s="14" t="str">
        <f t="shared" si="738"/>
        <v/>
      </c>
    </row>
    <row r="46881" spans="7:7" x14ac:dyDescent="0.2">
      <c r="G46881" s="14" t="str">
        <f t="shared" si="738"/>
        <v/>
      </c>
    </row>
    <row r="46882" spans="7:7" x14ac:dyDescent="0.2">
      <c r="G46882" s="14" t="str">
        <f t="shared" si="738"/>
        <v/>
      </c>
    </row>
    <row r="46883" spans="7:7" x14ac:dyDescent="0.2">
      <c r="G46883" s="14" t="str">
        <f t="shared" si="738"/>
        <v/>
      </c>
    </row>
    <row r="46884" spans="7:7" x14ac:dyDescent="0.2">
      <c r="G46884" s="14" t="str">
        <f t="shared" si="738"/>
        <v/>
      </c>
    </row>
    <row r="46885" spans="7:7" x14ac:dyDescent="0.2">
      <c r="G46885" s="14" t="str">
        <f t="shared" si="738"/>
        <v/>
      </c>
    </row>
    <row r="46886" spans="7:7" x14ac:dyDescent="0.2">
      <c r="G46886" s="14" t="str">
        <f t="shared" si="738"/>
        <v/>
      </c>
    </row>
    <row r="46887" spans="7:7" x14ac:dyDescent="0.2">
      <c r="G46887" s="14" t="str">
        <f t="shared" si="738"/>
        <v/>
      </c>
    </row>
    <row r="46888" spans="7:7" x14ac:dyDescent="0.2">
      <c r="G46888" s="14" t="str">
        <f t="shared" si="738"/>
        <v/>
      </c>
    </row>
    <row r="46889" spans="7:7" x14ac:dyDescent="0.2">
      <c r="G46889" s="14" t="str">
        <f t="shared" si="738"/>
        <v/>
      </c>
    </row>
    <row r="46890" spans="7:7" x14ac:dyDescent="0.2">
      <c r="G46890" s="14" t="str">
        <f t="shared" si="738"/>
        <v/>
      </c>
    </row>
    <row r="46891" spans="7:7" x14ac:dyDescent="0.2">
      <c r="G46891" s="14" t="str">
        <f t="shared" si="738"/>
        <v/>
      </c>
    </row>
    <row r="46892" spans="7:7" x14ac:dyDescent="0.2">
      <c r="G46892" s="14" t="str">
        <f t="shared" si="738"/>
        <v/>
      </c>
    </row>
    <row r="46893" spans="7:7" x14ac:dyDescent="0.2">
      <c r="G46893" s="14" t="str">
        <f t="shared" si="738"/>
        <v/>
      </c>
    </row>
    <row r="46894" spans="7:7" x14ac:dyDescent="0.2">
      <c r="G46894" s="14" t="str">
        <f t="shared" si="738"/>
        <v/>
      </c>
    </row>
    <row r="46895" spans="7:7" x14ac:dyDescent="0.2">
      <c r="G46895" s="14" t="str">
        <f t="shared" si="738"/>
        <v/>
      </c>
    </row>
    <row r="46896" spans="7:7" x14ac:dyDescent="0.2">
      <c r="G46896" s="14" t="str">
        <f t="shared" si="738"/>
        <v/>
      </c>
    </row>
    <row r="46897" spans="7:7" x14ac:dyDescent="0.2">
      <c r="G46897" s="14" t="str">
        <f t="shared" si="738"/>
        <v/>
      </c>
    </row>
    <row r="46898" spans="7:7" x14ac:dyDescent="0.2">
      <c r="G46898" s="14" t="str">
        <f t="shared" si="738"/>
        <v/>
      </c>
    </row>
    <row r="46899" spans="7:7" x14ac:dyDescent="0.2">
      <c r="G46899" s="14" t="str">
        <f t="shared" si="738"/>
        <v/>
      </c>
    </row>
    <row r="46900" spans="7:7" x14ac:dyDescent="0.2">
      <c r="G46900" s="14" t="str">
        <f t="shared" si="738"/>
        <v/>
      </c>
    </row>
    <row r="46901" spans="7:7" x14ac:dyDescent="0.2">
      <c r="G46901" s="14" t="str">
        <f t="shared" si="738"/>
        <v/>
      </c>
    </row>
    <row r="46902" spans="7:7" x14ac:dyDescent="0.2">
      <c r="G46902" s="14" t="str">
        <f t="shared" si="738"/>
        <v/>
      </c>
    </row>
    <row r="46903" spans="7:7" x14ac:dyDescent="0.2">
      <c r="G46903" s="14" t="str">
        <f t="shared" si="738"/>
        <v/>
      </c>
    </row>
    <row r="46904" spans="7:7" x14ac:dyDescent="0.2">
      <c r="G46904" s="14" t="str">
        <f t="shared" si="738"/>
        <v/>
      </c>
    </row>
    <row r="46905" spans="7:7" x14ac:dyDescent="0.2">
      <c r="G46905" s="14" t="str">
        <f t="shared" si="738"/>
        <v/>
      </c>
    </row>
    <row r="46906" spans="7:7" x14ac:dyDescent="0.2">
      <c r="G46906" s="14" t="str">
        <f t="shared" si="738"/>
        <v/>
      </c>
    </row>
    <row r="46907" spans="7:7" x14ac:dyDescent="0.2">
      <c r="G46907" s="14" t="str">
        <f t="shared" si="738"/>
        <v/>
      </c>
    </row>
    <row r="46908" spans="7:7" x14ac:dyDescent="0.2">
      <c r="G46908" s="14" t="str">
        <f t="shared" si="738"/>
        <v/>
      </c>
    </row>
    <row r="46909" spans="7:7" x14ac:dyDescent="0.2">
      <c r="G46909" s="14" t="str">
        <f t="shared" si="738"/>
        <v/>
      </c>
    </row>
    <row r="46910" spans="7:7" x14ac:dyDescent="0.2">
      <c r="G46910" s="14" t="str">
        <f t="shared" si="738"/>
        <v/>
      </c>
    </row>
    <row r="46911" spans="7:7" x14ac:dyDescent="0.2">
      <c r="G46911" s="14" t="str">
        <f t="shared" si="738"/>
        <v/>
      </c>
    </row>
    <row r="46912" spans="7:7" x14ac:dyDescent="0.2">
      <c r="G46912" s="14" t="str">
        <f t="shared" si="738"/>
        <v/>
      </c>
    </row>
    <row r="46913" spans="7:7" x14ac:dyDescent="0.2">
      <c r="G46913" s="14" t="str">
        <f t="shared" si="738"/>
        <v/>
      </c>
    </row>
    <row r="46914" spans="7:7" x14ac:dyDescent="0.2">
      <c r="G46914" s="14" t="str">
        <f t="shared" si="738"/>
        <v/>
      </c>
    </row>
    <row r="46915" spans="7:7" x14ac:dyDescent="0.2">
      <c r="G46915" s="14" t="str">
        <f t="shared" si="738"/>
        <v/>
      </c>
    </row>
    <row r="46916" spans="7:7" x14ac:dyDescent="0.2">
      <c r="G46916" s="14" t="str">
        <f t="shared" si="738"/>
        <v/>
      </c>
    </row>
    <row r="46917" spans="7:7" x14ac:dyDescent="0.2">
      <c r="G46917" s="14" t="str">
        <f t="shared" si="738"/>
        <v/>
      </c>
    </row>
    <row r="46918" spans="7:7" x14ac:dyDescent="0.2">
      <c r="G46918" s="14" t="str">
        <f t="shared" ref="G46918:G46981" si="739">IF(C46918="","",C46918*0.75)</f>
        <v/>
      </c>
    </row>
    <row r="46919" spans="7:7" x14ac:dyDescent="0.2">
      <c r="G46919" s="14" t="str">
        <f t="shared" si="739"/>
        <v/>
      </c>
    </row>
    <row r="46920" spans="7:7" x14ac:dyDescent="0.2">
      <c r="G46920" s="14" t="str">
        <f t="shared" si="739"/>
        <v/>
      </c>
    </row>
    <row r="46921" spans="7:7" x14ac:dyDescent="0.2">
      <c r="G46921" s="14" t="str">
        <f t="shared" si="739"/>
        <v/>
      </c>
    </row>
    <row r="46922" spans="7:7" x14ac:dyDescent="0.2">
      <c r="G46922" s="14" t="str">
        <f t="shared" si="739"/>
        <v/>
      </c>
    </row>
    <row r="46923" spans="7:7" x14ac:dyDescent="0.2">
      <c r="G46923" s="14" t="str">
        <f t="shared" si="739"/>
        <v/>
      </c>
    </row>
    <row r="46924" spans="7:7" x14ac:dyDescent="0.2">
      <c r="G46924" s="14" t="str">
        <f t="shared" si="739"/>
        <v/>
      </c>
    </row>
    <row r="46925" spans="7:7" x14ac:dyDescent="0.2">
      <c r="G46925" s="14" t="str">
        <f t="shared" si="739"/>
        <v/>
      </c>
    </row>
    <row r="46926" spans="7:7" x14ac:dyDescent="0.2">
      <c r="G46926" s="14" t="str">
        <f t="shared" si="739"/>
        <v/>
      </c>
    </row>
    <row r="46927" spans="7:7" x14ac:dyDescent="0.2">
      <c r="G46927" s="14" t="str">
        <f t="shared" si="739"/>
        <v/>
      </c>
    </row>
    <row r="46928" spans="7:7" x14ac:dyDescent="0.2">
      <c r="G46928" s="14" t="str">
        <f t="shared" si="739"/>
        <v/>
      </c>
    </row>
    <row r="46929" spans="7:7" x14ac:dyDescent="0.2">
      <c r="G46929" s="14" t="str">
        <f t="shared" si="739"/>
        <v/>
      </c>
    </row>
    <row r="46930" spans="7:7" x14ac:dyDescent="0.2">
      <c r="G46930" s="14" t="str">
        <f t="shared" si="739"/>
        <v/>
      </c>
    </row>
    <row r="46931" spans="7:7" x14ac:dyDescent="0.2">
      <c r="G46931" s="14" t="str">
        <f t="shared" si="739"/>
        <v/>
      </c>
    </row>
    <row r="46932" spans="7:7" x14ac:dyDescent="0.2">
      <c r="G46932" s="14" t="str">
        <f t="shared" si="739"/>
        <v/>
      </c>
    </row>
    <row r="46933" spans="7:7" x14ac:dyDescent="0.2">
      <c r="G46933" s="14" t="str">
        <f t="shared" si="739"/>
        <v/>
      </c>
    </row>
    <row r="46934" spans="7:7" x14ac:dyDescent="0.2">
      <c r="G46934" s="14" t="str">
        <f t="shared" si="739"/>
        <v/>
      </c>
    </row>
    <row r="46935" spans="7:7" x14ac:dyDescent="0.2">
      <c r="G46935" s="14" t="str">
        <f t="shared" si="739"/>
        <v/>
      </c>
    </row>
    <row r="46936" spans="7:7" x14ac:dyDescent="0.2">
      <c r="G46936" s="14" t="str">
        <f t="shared" si="739"/>
        <v/>
      </c>
    </row>
    <row r="46937" spans="7:7" x14ac:dyDescent="0.2">
      <c r="G46937" s="14" t="str">
        <f t="shared" si="739"/>
        <v/>
      </c>
    </row>
    <row r="46938" spans="7:7" x14ac:dyDescent="0.2">
      <c r="G46938" s="14" t="str">
        <f t="shared" si="739"/>
        <v/>
      </c>
    </row>
    <row r="46939" spans="7:7" x14ac:dyDescent="0.2">
      <c r="G46939" s="14" t="str">
        <f t="shared" si="739"/>
        <v/>
      </c>
    </row>
    <row r="46940" spans="7:7" x14ac:dyDescent="0.2">
      <c r="G46940" s="14" t="str">
        <f t="shared" si="739"/>
        <v/>
      </c>
    </row>
    <row r="46941" spans="7:7" x14ac:dyDescent="0.2">
      <c r="G46941" s="14" t="str">
        <f t="shared" si="739"/>
        <v/>
      </c>
    </row>
    <row r="46942" spans="7:7" x14ac:dyDescent="0.2">
      <c r="G46942" s="14" t="str">
        <f t="shared" si="739"/>
        <v/>
      </c>
    </row>
    <row r="46943" spans="7:7" x14ac:dyDescent="0.2">
      <c r="G46943" s="14" t="str">
        <f t="shared" si="739"/>
        <v/>
      </c>
    </row>
    <row r="46944" spans="7:7" x14ac:dyDescent="0.2">
      <c r="G46944" s="14" t="str">
        <f t="shared" si="739"/>
        <v/>
      </c>
    </row>
    <row r="46945" spans="7:7" x14ac:dyDescent="0.2">
      <c r="G46945" s="14" t="str">
        <f t="shared" si="739"/>
        <v/>
      </c>
    </row>
    <row r="46946" spans="7:7" x14ac:dyDescent="0.2">
      <c r="G46946" s="14" t="str">
        <f t="shared" si="739"/>
        <v/>
      </c>
    </row>
    <row r="46947" spans="7:7" x14ac:dyDescent="0.2">
      <c r="G46947" s="14" t="str">
        <f t="shared" si="739"/>
        <v/>
      </c>
    </row>
    <row r="46948" spans="7:7" x14ac:dyDescent="0.2">
      <c r="G46948" s="14" t="str">
        <f t="shared" si="739"/>
        <v/>
      </c>
    </row>
    <row r="46949" spans="7:7" x14ac:dyDescent="0.2">
      <c r="G46949" s="14" t="str">
        <f t="shared" si="739"/>
        <v/>
      </c>
    </row>
    <row r="46950" spans="7:7" x14ac:dyDescent="0.2">
      <c r="G46950" s="14" t="str">
        <f t="shared" si="739"/>
        <v/>
      </c>
    </row>
    <row r="46951" spans="7:7" x14ac:dyDescent="0.2">
      <c r="G46951" s="14" t="str">
        <f t="shared" si="739"/>
        <v/>
      </c>
    </row>
    <row r="46952" spans="7:7" x14ac:dyDescent="0.2">
      <c r="G46952" s="14" t="str">
        <f t="shared" si="739"/>
        <v/>
      </c>
    </row>
    <row r="46953" spans="7:7" x14ac:dyDescent="0.2">
      <c r="G46953" s="14" t="str">
        <f t="shared" si="739"/>
        <v/>
      </c>
    </row>
    <row r="46954" spans="7:7" x14ac:dyDescent="0.2">
      <c r="G46954" s="14" t="str">
        <f t="shared" si="739"/>
        <v/>
      </c>
    </row>
    <row r="46955" spans="7:7" x14ac:dyDescent="0.2">
      <c r="G46955" s="14" t="str">
        <f t="shared" si="739"/>
        <v/>
      </c>
    </row>
    <row r="46956" spans="7:7" x14ac:dyDescent="0.2">
      <c r="G46956" s="14" t="str">
        <f t="shared" si="739"/>
        <v/>
      </c>
    </row>
    <row r="46957" spans="7:7" x14ac:dyDescent="0.2">
      <c r="G46957" s="14" t="str">
        <f t="shared" si="739"/>
        <v/>
      </c>
    </row>
    <row r="46958" spans="7:7" x14ac:dyDescent="0.2">
      <c r="G46958" s="14" t="str">
        <f t="shared" si="739"/>
        <v/>
      </c>
    </row>
    <row r="46959" spans="7:7" x14ac:dyDescent="0.2">
      <c r="G46959" s="14" t="str">
        <f t="shared" si="739"/>
        <v/>
      </c>
    </row>
    <row r="46960" spans="7:7" x14ac:dyDescent="0.2">
      <c r="G46960" s="14" t="str">
        <f t="shared" si="739"/>
        <v/>
      </c>
    </row>
    <row r="46961" spans="7:7" x14ac:dyDescent="0.2">
      <c r="G46961" s="14" t="str">
        <f t="shared" si="739"/>
        <v/>
      </c>
    </row>
    <row r="46962" spans="7:7" x14ac:dyDescent="0.2">
      <c r="G46962" s="14" t="str">
        <f t="shared" si="739"/>
        <v/>
      </c>
    </row>
    <row r="46963" spans="7:7" x14ac:dyDescent="0.2">
      <c r="G46963" s="14" t="str">
        <f t="shared" si="739"/>
        <v/>
      </c>
    </row>
    <row r="46964" spans="7:7" x14ac:dyDescent="0.2">
      <c r="G46964" s="14" t="str">
        <f t="shared" si="739"/>
        <v/>
      </c>
    </row>
    <row r="46965" spans="7:7" x14ac:dyDescent="0.2">
      <c r="G46965" s="14" t="str">
        <f t="shared" si="739"/>
        <v/>
      </c>
    </row>
    <row r="46966" spans="7:7" x14ac:dyDescent="0.2">
      <c r="G46966" s="14" t="str">
        <f t="shared" si="739"/>
        <v/>
      </c>
    </row>
    <row r="46967" spans="7:7" x14ac:dyDescent="0.2">
      <c r="G46967" s="14" t="str">
        <f t="shared" si="739"/>
        <v/>
      </c>
    </row>
    <row r="46968" spans="7:7" x14ac:dyDescent="0.2">
      <c r="G46968" s="14" t="str">
        <f t="shared" si="739"/>
        <v/>
      </c>
    </row>
    <row r="46969" spans="7:7" x14ac:dyDescent="0.2">
      <c r="G46969" s="14" t="str">
        <f t="shared" si="739"/>
        <v/>
      </c>
    </row>
    <row r="46970" spans="7:7" x14ac:dyDescent="0.2">
      <c r="G46970" s="14" t="str">
        <f t="shared" si="739"/>
        <v/>
      </c>
    </row>
    <row r="46971" spans="7:7" x14ac:dyDescent="0.2">
      <c r="G46971" s="14" t="str">
        <f t="shared" si="739"/>
        <v/>
      </c>
    </row>
    <row r="46972" spans="7:7" x14ac:dyDescent="0.2">
      <c r="G46972" s="14" t="str">
        <f t="shared" si="739"/>
        <v/>
      </c>
    </row>
    <row r="46973" spans="7:7" x14ac:dyDescent="0.2">
      <c r="G46973" s="14" t="str">
        <f t="shared" si="739"/>
        <v/>
      </c>
    </row>
    <row r="46974" spans="7:7" x14ac:dyDescent="0.2">
      <c r="G46974" s="14" t="str">
        <f t="shared" si="739"/>
        <v/>
      </c>
    </row>
    <row r="46975" spans="7:7" x14ac:dyDescent="0.2">
      <c r="G46975" s="14" t="str">
        <f t="shared" si="739"/>
        <v/>
      </c>
    </row>
    <row r="46976" spans="7:7" x14ac:dyDescent="0.2">
      <c r="G46976" s="14" t="str">
        <f t="shared" si="739"/>
        <v/>
      </c>
    </row>
    <row r="46977" spans="7:7" x14ac:dyDescent="0.2">
      <c r="G46977" s="14" t="str">
        <f t="shared" si="739"/>
        <v/>
      </c>
    </row>
    <row r="46978" spans="7:7" x14ac:dyDescent="0.2">
      <c r="G46978" s="14" t="str">
        <f t="shared" si="739"/>
        <v/>
      </c>
    </row>
    <row r="46979" spans="7:7" x14ac:dyDescent="0.2">
      <c r="G46979" s="14" t="str">
        <f t="shared" si="739"/>
        <v/>
      </c>
    </row>
    <row r="46980" spans="7:7" x14ac:dyDescent="0.2">
      <c r="G46980" s="14" t="str">
        <f t="shared" si="739"/>
        <v/>
      </c>
    </row>
    <row r="46981" spans="7:7" x14ac:dyDescent="0.2">
      <c r="G46981" s="14" t="str">
        <f t="shared" si="739"/>
        <v/>
      </c>
    </row>
    <row r="46982" spans="7:7" x14ac:dyDescent="0.2">
      <c r="G46982" s="14" t="str">
        <f t="shared" ref="G46982:G47045" si="740">IF(C46982="","",C46982*0.75)</f>
        <v/>
      </c>
    </row>
    <row r="46983" spans="7:7" x14ac:dyDescent="0.2">
      <c r="G46983" s="14" t="str">
        <f t="shared" si="740"/>
        <v/>
      </c>
    </row>
    <row r="46984" spans="7:7" x14ac:dyDescent="0.2">
      <c r="G46984" s="14" t="str">
        <f t="shared" si="740"/>
        <v/>
      </c>
    </row>
    <row r="46985" spans="7:7" x14ac:dyDescent="0.2">
      <c r="G46985" s="14" t="str">
        <f t="shared" si="740"/>
        <v/>
      </c>
    </row>
    <row r="46986" spans="7:7" x14ac:dyDescent="0.2">
      <c r="G46986" s="14" t="str">
        <f t="shared" si="740"/>
        <v/>
      </c>
    </row>
    <row r="46987" spans="7:7" x14ac:dyDescent="0.2">
      <c r="G46987" s="14" t="str">
        <f t="shared" si="740"/>
        <v/>
      </c>
    </row>
    <row r="46988" spans="7:7" x14ac:dyDescent="0.2">
      <c r="G46988" s="14" t="str">
        <f t="shared" si="740"/>
        <v/>
      </c>
    </row>
    <row r="46989" spans="7:7" x14ac:dyDescent="0.2">
      <c r="G46989" s="14" t="str">
        <f t="shared" si="740"/>
        <v/>
      </c>
    </row>
    <row r="46990" spans="7:7" x14ac:dyDescent="0.2">
      <c r="G46990" s="14" t="str">
        <f t="shared" si="740"/>
        <v/>
      </c>
    </row>
    <row r="46991" spans="7:7" x14ac:dyDescent="0.2">
      <c r="G46991" s="14" t="str">
        <f t="shared" si="740"/>
        <v/>
      </c>
    </row>
    <row r="46992" spans="7:7" x14ac:dyDescent="0.2">
      <c r="G46992" s="14" t="str">
        <f t="shared" si="740"/>
        <v/>
      </c>
    </row>
    <row r="46993" spans="7:7" x14ac:dyDescent="0.2">
      <c r="G46993" s="14" t="str">
        <f t="shared" si="740"/>
        <v/>
      </c>
    </row>
    <row r="46994" spans="7:7" x14ac:dyDescent="0.2">
      <c r="G46994" s="14" t="str">
        <f t="shared" si="740"/>
        <v/>
      </c>
    </row>
    <row r="46995" spans="7:7" x14ac:dyDescent="0.2">
      <c r="G46995" s="14" t="str">
        <f t="shared" si="740"/>
        <v/>
      </c>
    </row>
    <row r="46996" spans="7:7" x14ac:dyDescent="0.2">
      <c r="G46996" s="14" t="str">
        <f t="shared" si="740"/>
        <v/>
      </c>
    </row>
    <row r="46997" spans="7:7" x14ac:dyDescent="0.2">
      <c r="G46997" s="14" t="str">
        <f t="shared" si="740"/>
        <v/>
      </c>
    </row>
    <row r="46998" spans="7:7" x14ac:dyDescent="0.2">
      <c r="G46998" s="14" t="str">
        <f t="shared" si="740"/>
        <v/>
      </c>
    </row>
    <row r="46999" spans="7:7" x14ac:dyDescent="0.2">
      <c r="G46999" s="14" t="str">
        <f t="shared" si="740"/>
        <v/>
      </c>
    </row>
    <row r="47000" spans="7:7" x14ac:dyDescent="0.2">
      <c r="G47000" s="14" t="str">
        <f t="shared" si="740"/>
        <v/>
      </c>
    </row>
    <row r="47001" spans="7:7" x14ac:dyDescent="0.2">
      <c r="G47001" s="14" t="str">
        <f t="shared" si="740"/>
        <v/>
      </c>
    </row>
    <row r="47002" spans="7:7" x14ac:dyDescent="0.2">
      <c r="G47002" s="14" t="str">
        <f t="shared" si="740"/>
        <v/>
      </c>
    </row>
    <row r="47003" spans="7:7" x14ac:dyDescent="0.2">
      <c r="G47003" s="14" t="str">
        <f t="shared" si="740"/>
        <v/>
      </c>
    </row>
    <row r="47004" spans="7:7" x14ac:dyDescent="0.2">
      <c r="G47004" s="14" t="str">
        <f t="shared" si="740"/>
        <v/>
      </c>
    </row>
    <row r="47005" spans="7:7" x14ac:dyDescent="0.2">
      <c r="G47005" s="14" t="str">
        <f t="shared" si="740"/>
        <v/>
      </c>
    </row>
    <row r="47006" spans="7:7" x14ac:dyDescent="0.2">
      <c r="G47006" s="14" t="str">
        <f t="shared" si="740"/>
        <v/>
      </c>
    </row>
    <row r="47007" spans="7:7" x14ac:dyDescent="0.2">
      <c r="G47007" s="14" t="str">
        <f t="shared" si="740"/>
        <v/>
      </c>
    </row>
    <row r="47008" spans="7:7" x14ac:dyDescent="0.2">
      <c r="G47008" s="14" t="str">
        <f t="shared" si="740"/>
        <v/>
      </c>
    </row>
    <row r="47009" spans="7:7" x14ac:dyDescent="0.2">
      <c r="G47009" s="14" t="str">
        <f t="shared" si="740"/>
        <v/>
      </c>
    </row>
    <row r="47010" spans="7:7" x14ac:dyDescent="0.2">
      <c r="G47010" s="14" t="str">
        <f t="shared" si="740"/>
        <v/>
      </c>
    </row>
    <row r="47011" spans="7:7" x14ac:dyDescent="0.2">
      <c r="G47011" s="14" t="str">
        <f t="shared" si="740"/>
        <v/>
      </c>
    </row>
    <row r="47012" spans="7:7" x14ac:dyDescent="0.2">
      <c r="G47012" s="14" t="str">
        <f t="shared" si="740"/>
        <v/>
      </c>
    </row>
    <row r="47013" spans="7:7" x14ac:dyDescent="0.2">
      <c r="G47013" s="14" t="str">
        <f t="shared" si="740"/>
        <v/>
      </c>
    </row>
    <row r="47014" spans="7:7" x14ac:dyDescent="0.2">
      <c r="G47014" s="14" t="str">
        <f t="shared" si="740"/>
        <v/>
      </c>
    </row>
    <row r="47015" spans="7:7" x14ac:dyDescent="0.2">
      <c r="G47015" s="14" t="str">
        <f t="shared" si="740"/>
        <v/>
      </c>
    </row>
    <row r="47016" spans="7:7" x14ac:dyDescent="0.2">
      <c r="G47016" s="14" t="str">
        <f t="shared" si="740"/>
        <v/>
      </c>
    </row>
    <row r="47017" spans="7:7" x14ac:dyDescent="0.2">
      <c r="G47017" s="14" t="str">
        <f t="shared" si="740"/>
        <v/>
      </c>
    </row>
    <row r="47018" spans="7:7" x14ac:dyDescent="0.2">
      <c r="G47018" s="14" t="str">
        <f t="shared" si="740"/>
        <v/>
      </c>
    </row>
    <row r="47019" spans="7:7" x14ac:dyDescent="0.2">
      <c r="G47019" s="14" t="str">
        <f t="shared" si="740"/>
        <v/>
      </c>
    </row>
    <row r="47020" spans="7:7" x14ac:dyDescent="0.2">
      <c r="G47020" s="14" t="str">
        <f t="shared" si="740"/>
        <v/>
      </c>
    </row>
    <row r="47021" spans="7:7" x14ac:dyDescent="0.2">
      <c r="G47021" s="14" t="str">
        <f t="shared" si="740"/>
        <v/>
      </c>
    </row>
    <row r="47022" spans="7:7" x14ac:dyDescent="0.2">
      <c r="G47022" s="14" t="str">
        <f t="shared" si="740"/>
        <v/>
      </c>
    </row>
    <row r="47023" spans="7:7" x14ac:dyDescent="0.2">
      <c r="G47023" s="14" t="str">
        <f t="shared" si="740"/>
        <v/>
      </c>
    </row>
    <row r="47024" spans="7:7" x14ac:dyDescent="0.2">
      <c r="G47024" s="14" t="str">
        <f t="shared" si="740"/>
        <v/>
      </c>
    </row>
    <row r="47025" spans="7:7" x14ac:dyDescent="0.2">
      <c r="G47025" s="14" t="str">
        <f t="shared" si="740"/>
        <v/>
      </c>
    </row>
    <row r="47026" spans="7:7" x14ac:dyDescent="0.2">
      <c r="G47026" s="14" t="str">
        <f t="shared" si="740"/>
        <v/>
      </c>
    </row>
    <row r="47027" spans="7:7" x14ac:dyDescent="0.2">
      <c r="G47027" s="14" t="str">
        <f t="shared" si="740"/>
        <v/>
      </c>
    </row>
    <row r="47028" spans="7:7" x14ac:dyDescent="0.2">
      <c r="G47028" s="14" t="str">
        <f t="shared" si="740"/>
        <v/>
      </c>
    </row>
    <row r="47029" spans="7:7" x14ac:dyDescent="0.2">
      <c r="G47029" s="14" t="str">
        <f t="shared" si="740"/>
        <v/>
      </c>
    </row>
    <row r="47030" spans="7:7" x14ac:dyDescent="0.2">
      <c r="G47030" s="14" t="str">
        <f t="shared" si="740"/>
        <v/>
      </c>
    </row>
    <row r="47031" spans="7:7" x14ac:dyDescent="0.2">
      <c r="G47031" s="14" t="str">
        <f t="shared" si="740"/>
        <v/>
      </c>
    </row>
    <row r="47032" spans="7:7" x14ac:dyDescent="0.2">
      <c r="G47032" s="14" t="str">
        <f t="shared" si="740"/>
        <v/>
      </c>
    </row>
    <row r="47033" spans="7:7" x14ac:dyDescent="0.2">
      <c r="G47033" s="14" t="str">
        <f t="shared" si="740"/>
        <v/>
      </c>
    </row>
    <row r="47034" spans="7:7" x14ac:dyDescent="0.2">
      <c r="G47034" s="14" t="str">
        <f t="shared" si="740"/>
        <v/>
      </c>
    </row>
    <row r="47035" spans="7:7" x14ac:dyDescent="0.2">
      <c r="G47035" s="14" t="str">
        <f t="shared" si="740"/>
        <v/>
      </c>
    </row>
    <row r="47036" spans="7:7" x14ac:dyDescent="0.2">
      <c r="G47036" s="14" t="str">
        <f t="shared" si="740"/>
        <v/>
      </c>
    </row>
    <row r="47037" spans="7:7" x14ac:dyDescent="0.2">
      <c r="G47037" s="14" t="str">
        <f t="shared" si="740"/>
        <v/>
      </c>
    </row>
    <row r="47038" spans="7:7" x14ac:dyDescent="0.2">
      <c r="G47038" s="14" t="str">
        <f t="shared" si="740"/>
        <v/>
      </c>
    </row>
    <row r="47039" spans="7:7" x14ac:dyDescent="0.2">
      <c r="G47039" s="14" t="str">
        <f t="shared" si="740"/>
        <v/>
      </c>
    </row>
    <row r="47040" spans="7:7" x14ac:dyDescent="0.2">
      <c r="G47040" s="14" t="str">
        <f t="shared" si="740"/>
        <v/>
      </c>
    </row>
    <row r="47041" spans="7:7" x14ac:dyDescent="0.2">
      <c r="G47041" s="14" t="str">
        <f t="shared" si="740"/>
        <v/>
      </c>
    </row>
    <row r="47042" spans="7:7" x14ac:dyDescent="0.2">
      <c r="G47042" s="14" t="str">
        <f t="shared" si="740"/>
        <v/>
      </c>
    </row>
    <row r="47043" spans="7:7" x14ac:dyDescent="0.2">
      <c r="G47043" s="14" t="str">
        <f t="shared" si="740"/>
        <v/>
      </c>
    </row>
    <row r="47044" spans="7:7" x14ac:dyDescent="0.2">
      <c r="G47044" s="14" t="str">
        <f t="shared" si="740"/>
        <v/>
      </c>
    </row>
    <row r="47045" spans="7:7" x14ac:dyDescent="0.2">
      <c r="G47045" s="14" t="str">
        <f t="shared" si="740"/>
        <v/>
      </c>
    </row>
    <row r="47046" spans="7:7" x14ac:dyDescent="0.2">
      <c r="G47046" s="14" t="str">
        <f t="shared" ref="G47046:G47109" si="741">IF(C47046="","",C47046*0.75)</f>
        <v/>
      </c>
    </row>
    <row r="47047" spans="7:7" x14ac:dyDescent="0.2">
      <c r="G47047" s="14" t="str">
        <f t="shared" si="741"/>
        <v/>
      </c>
    </row>
    <row r="47048" spans="7:7" x14ac:dyDescent="0.2">
      <c r="G47048" s="14" t="str">
        <f t="shared" si="741"/>
        <v/>
      </c>
    </row>
    <row r="47049" spans="7:7" x14ac:dyDescent="0.2">
      <c r="G47049" s="14" t="str">
        <f t="shared" si="741"/>
        <v/>
      </c>
    </row>
    <row r="47050" spans="7:7" x14ac:dyDescent="0.2">
      <c r="G47050" s="14" t="str">
        <f t="shared" si="741"/>
        <v/>
      </c>
    </row>
    <row r="47051" spans="7:7" x14ac:dyDescent="0.2">
      <c r="G47051" s="14" t="str">
        <f t="shared" si="741"/>
        <v/>
      </c>
    </row>
    <row r="47052" spans="7:7" x14ac:dyDescent="0.2">
      <c r="G47052" s="14" t="str">
        <f t="shared" si="741"/>
        <v/>
      </c>
    </row>
    <row r="47053" spans="7:7" x14ac:dyDescent="0.2">
      <c r="G47053" s="14" t="str">
        <f t="shared" si="741"/>
        <v/>
      </c>
    </row>
    <row r="47054" spans="7:7" x14ac:dyDescent="0.2">
      <c r="G47054" s="14" t="str">
        <f t="shared" si="741"/>
        <v/>
      </c>
    </row>
    <row r="47055" spans="7:7" x14ac:dyDescent="0.2">
      <c r="G47055" s="14" t="str">
        <f t="shared" si="741"/>
        <v/>
      </c>
    </row>
    <row r="47056" spans="7:7" x14ac:dyDescent="0.2">
      <c r="G47056" s="14" t="str">
        <f t="shared" si="741"/>
        <v/>
      </c>
    </row>
    <row r="47057" spans="7:7" x14ac:dyDescent="0.2">
      <c r="G47057" s="14" t="str">
        <f t="shared" si="741"/>
        <v/>
      </c>
    </row>
    <row r="47058" spans="7:7" x14ac:dyDescent="0.2">
      <c r="G47058" s="14" t="str">
        <f t="shared" si="741"/>
        <v/>
      </c>
    </row>
    <row r="47059" spans="7:7" x14ac:dyDescent="0.2">
      <c r="G47059" s="14" t="str">
        <f t="shared" si="741"/>
        <v/>
      </c>
    </row>
    <row r="47060" spans="7:7" x14ac:dyDescent="0.2">
      <c r="G47060" s="14" t="str">
        <f t="shared" si="741"/>
        <v/>
      </c>
    </row>
    <row r="47061" spans="7:7" x14ac:dyDescent="0.2">
      <c r="G47061" s="14" t="str">
        <f t="shared" si="741"/>
        <v/>
      </c>
    </row>
    <row r="47062" spans="7:7" x14ac:dyDescent="0.2">
      <c r="G47062" s="14" t="str">
        <f t="shared" si="741"/>
        <v/>
      </c>
    </row>
    <row r="47063" spans="7:7" x14ac:dyDescent="0.2">
      <c r="G47063" s="14" t="str">
        <f t="shared" si="741"/>
        <v/>
      </c>
    </row>
    <row r="47064" spans="7:7" x14ac:dyDescent="0.2">
      <c r="G47064" s="14" t="str">
        <f t="shared" si="741"/>
        <v/>
      </c>
    </row>
    <row r="47065" spans="7:7" x14ac:dyDescent="0.2">
      <c r="G47065" s="14" t="str">
        <f t="shared" si="741"/>
        <v/>
      </c>
    </row>
    <row r="47066" spans="7:7" x14ac:dyDescent="0.2">
      <c r="G47066" s="14" t="str">
        <f t="shared" si="741"/>
        <v/>
      </c>
    </row>
    <row r="47067" spans="7:7" x14ac:dyDescent="0.2">
      <c r="G47067" s="14" t="str">
        <f t="shared" si="741"/>
        <v/>
      </c>
    </row>
    <row r="47068" spans="7:7" x14ac:dyDescent="0.2">
      <c r="G47068" s="14" t="str">
        <f t="shared" si="741"/>
        <v/>
      </c>
    </row>
    <row r="47069" spans="7:7" x14ac:dyDescent="0.2">
      <c r="G47069" s="14" t="str">
        <f t="shared" si="741"/>
        <v/>
      </c>
    </row>
    <row r="47070" spans="7:7" x14ac:dyDescent="0.2">
      <c r="G47070" s="14" t="str">
        <f t="shared" si="741"/>
        <v/>
      </c>
    </row>
    <row r="47071" spans="7:7" x14ac:dyDescent="0.2">
      <c r="G47071" s="14" t="str">
        <f t="shared" si="741"/>
        <v/>
      </c>
    </row>
    <row r="47072" spans="7:7" x14ac:dyDescent="0.2">
      <c r="G47072" s="14" t="str">
        <f t="shared" si="741"/>
        <v/>
      </c>
    </row>
    <row r="47073" spans="7:7" x14ac:dyDescent="0.2">
      <c r="G47073" s="14" t="str">
        <f t="shared" si="741"/>
        <v/>
      </c>
    </row>
    <row r="47074" spans="7:7" x14ac:dyDescent="0.2">
      <c r="G47074" s="14" t="str">
        <f t="shared" si="741"/>
        <v/>
      </c>
    </row>
    <row r="47075" spans="7:7" x14ac:dyDescent="0.2">
      <c r="G47075" s="14" t="str">
        <f t="shared" si="741"/>
        <v/>
      </c>
    </row>
    <row r="47076" spans="7:7" x14ac:dyDescent="0.2">
      <c r="G47076" s="14" t="str">
        <f t="shared" si="741"/>
        <v/>
      </c>
    </row>
    <row r="47077" spans="7:7" x14ac:dyDescent="0.2">
      <c r="G47077" s="14" t="str">
        <f t="shared" si="741"/>
        <v/>
      </c>
    </row>
    <row r="47078" spans="7:7" x14ac:dyDescent="0.2">
      <c r="G47078" s="14" t="str">
        <f t="shared" si="741"/>
        <v/>
      </c>
    </row>
    <row r="47079" spans="7:7" x14ac:dyDescent="0.2">
      <c r="G47079" s="14" t="str">
        <f t="shared" si="741"/>
        <v/>
      </c>
    </row>
    <row r="47080" spans="7:7" x14ac:dyDescent="0.2">
      <c r="G47080" s="14" t="str">
        <f t="shared" si="741"/>
        <v/>
      </c>
    </row>
    <row r="47081" spans="7:7" x14ac:dyDescent="0.2">
      <c r="G47081" s="14" t="str">
        <f t="shared" si="741"/>
        <v/>
      </c>
    </row>
    <row r="47082" spans="7:7" x14ac:dyDescent="0.2">
      <c r="G47082" s="14" t="str">
        <f t="shared" si="741"/>
        <v/>
      </c>
    </row>
    <row r="47083" spans="7:7" x14ac:dyDescent="0.2">
      <c r="G47083" s="14" t="str">
        <f t="shared" si="741"/>
        <v/>
      </c>
    </row>
    <row r="47084" spans="7:7" x14ac:dyDescent="0.2">
      <c r="G47084" s="14" t="str">
        <f t="shared" si="741"/>
        <v/>
      </c>
    </row>
    <row r="47085" spans="7:7" x14ac:dyDescent="0.2">
      <c r="G47085" s="14" t="str">
        <f t="shared" si="741"/>
        <v/>
      </c>
    </row>
    <row r="47086" spans="7:7" x14ac:dyDescent="0.2">
      <c r="G47086" s="14" t="str">
        <f t="shared" si="741"/>
        <v/>
      </c>
    </row>
    <row r="47087" spans="7:7" x14ac:dyDescent="0.2">
      <c r="G47087" s="14" t="str">
        <f t="shared" si="741"/>
        <v/>
      </c>
    </row>
    <row r="47088" spans="7:7" x14ac:dyDescent="0.2">
      <c r="G47088" s="14" t="str">
        <f t="shared" si="741"/>
        <v/>
      </c>
    </row>
    <row r="47089" spans="7:7" x14ac:dyDescent="0.2">
      <c r="G47089" s="14" t="str">
        <f t="shared" si="741"/>
        <v/>
      </c>
    </row>
    <row r="47090" spans="7:7" x14ac:dyDescent="0.2">
      <c r="G47090" s="14" t="str">
        <f t="shared" si="741"/>
        <v/>
      </c>
    </row>
    <row r="47091" spans="7:7" x14ac:dyDescent="0.2">
      <c r="G47091" s="14" t="str">
        <f t="shared" si="741"/>
        <v/>
      </c>
    </row>
    <row r="47092" spans="7:7" x14ac:dyDescent="0.2">
      <c r="G47092" s="14" t="str">
        <f t="shared" si="741"/>
        <v/>
      </c>
    </row>
    <row r="47093" spans="7:7" x14ac:dyDescent="0.2">
      <c r="G47093" s="14" t="str">
        <f t="shared" si="741"/>
        <v/>
      </c>
    </row>
    <row r="47094" spans="7:7" x14ac:dyDescent="0.2">
      <c r="G47094" s="14" t="str">
        <f t="shared" si="741"/>
        <v/>
      </c>
    </row>
    <row r="47095" spans="7:7" x14ac:dyDescent="0.2">
      <c r="G47095" s="14" t="str">
        <f t="shared" si="741"/>
        <v/>
      </c>
    </row>
    <row r="47096" spans="7:7" x14ac:dyDescent="0.2">
      <c r="G47096" s="14" t="str">
        <f t="shared" si="741"/>
        <v/>
      </c>
    </row>
    <row r="47097" spans="7:7" x14ac:dyDescent="0.2">
      <c r="G47097" s="14" t="str">
        <f t="shared" si="741"/>
        <v/>
      </c>
    </row>
    <row r="47098" spans="7:7" x14ac:dyDescent="0.2">
      <c r="G47098" s="14" t="str">
        <f t="shared" si="741"/>
        <v/>
      </c>
    </row>
    <row r="47099" spans="7:7" x14ac:dyDescent="0.2">
      <c r="G47099" s="14" t="str">
        <f t="shared" si="741"/>
        <v/>
      </c>
    </row>
    <row r="47100" spans="7:7" x14ac:dyDescent="0.2">
      <c r="G47100" s="14" t="str">
        <f t="shared" si="741"/>
        <v/>
      </c>
    </row>
    <row r="47101" spans="7:7" x14ac:dyDescent="0.2">
      <c r="G47101" s="14" t="str">
        <f t="shared" si="741"/>
        <v/>
      </c>
    </row>
    <row r="47102" spans="7:7" x14ac:dyDescent="0.2">
      <c r="G47102" s="14" t="str">
        <f t="shared" si="741"/>
        <v/>
      </c>
    </row>
    <row r="47103" spans="7:7" x14ac:dyDescent="0.2">
      <c r="G47103" s="14" t="str">
        <f t="shared" si="741"/>
        <v/>
      </c>
    </row>
    <row r="47104" spans="7:7" x14ac:dyDescent="0.2">
      <c r="G47104" s="14" t="str">
        <f t="shared" si="741"/>
        <v/>
      </c>
    </row>
    <row r="47105" spans="7:7" x14ac:dyDescent="0.2">
      <c r="G47105" s="14" t="str">
        <f t="shared" si="741"/>
        <v/>
      </c>
    </row>
    <row r="47106" spans="7:7" x14ac:dyDescent="0.2">
      <c r="G47106" s="14" t="str">
        <f t="shared" si="741"/>
        <v/>
      </c>
    </row>
    <row r="47107" spans="7:7" x14ac:dyDescent="0.2">
      <c r="G47107" s="14" t="str">
        <f t="shared" si="741"/>
        <v/>
      </c>
    </row>
    <row r="47108" spans="7:7" x14ac:dyDescent="0.2">
      <c r="G47108" s="14" t="str">
        <f t="shared" si="741"/>
        <v/>
      </c>
    </row>
    <row r="47109" spans="7:7" x14ac:dyDescent="0.2">
      <c r="G47109" s="14" t="str">
        <f t="shared" si="741"/>
        <v/>
      </c>
    </row>
    <row r="47110" spans="7:7" x14ac:dyDescent="0.2">
      <c r="G47110" s="14" t="str">
        <f t="shared" ref="G47110:G47173" si="742">IF(C47110="","",C47110*0.75)</f>
        <v/>
      </c>
    </row>
    <row r="47111" spans="7:7" x14ac:dyDescent="0.2">
      <c r="G47111" s="14" t="str">
        <f t="shared" si="742"/>
        <v/>
      </c>
    </row>
    <row r="47112" spans="7:7" x14ac:dyDescent="0.2">
      <c r="G47112" s="14" t="str">
        <f t="shared" si="742"/>
        <v/>
      </c>
    </row>
    <row r="47113" spans="7:7" x14ac:dyDescent="0.2">
      <c r="G47113" s="14" t="str">
        <f t="shared" si="742"/>
        <v/>
      </c>
    </row>
    <row r="47114" spans="7:7" x14ac:dyDescent="0.2">
      <c r="G47114" s="14" t="str">
        <f t="shared" si="742"/>
        <v/>
      </c>
    </row>
    <row r="47115" spans="7:7" x14ac:dyDescent="0.2">
      <c r="G47115" s="14" t="str">
        <f t="shared" si="742"/>
        <v/>
      </c>
    </row>
    <row r="47116" spans="7:7" x14ac:dyDescent="0.2">
      <c r="G47116" s="14" t="str">
        <f t="shared" si="742"/>
        <v/>
      </c>
    </row>
    <row r="47117" spans="7:7" x14ac:dyDescent="0.2">
      <c r="G47117" s="14" t="str">
        <f t="shared" si="742"/>
        <v/>
      </c>
    </row>
    <row r="47118" spans="7:7" x14ac:dyDescent="0.2">
      <c r="G47118" s="14" t="str">
        <f t="shared" si="742"/>
        <v/>
      </c>
    </row>
    <row r="47119" spans="7:7" x14ac:dyDescent="0.2">
      <c r="G47119" s="14" t="str">
        <f t="shared" si="742"/>
        <v/>
      </c>
    </row>
    <row r="47120" spans="7:7" x14ac:dyDescent="0.2">
      <c r="G47120" s="14" t="str">
        <f t="shared" si="742"/>
        <v/>
      </c>
    </row>
    <row r="47121" spans="7:7" x14ac:dyDescent="0.2">
      <c r="G47121" s="14" t="str">
        <f t="shared" si="742"/>
        <v/>
      </c>
    </row>
    <row r="47122" spans="7:7" x14ac:dyDescent="0.2">
      <c r="G47122" s="14" t="str">
        <f t="shared" si="742"/>
        <v/>
      </c>
    </row>
    <row r="47123" spans="7:7" x14ac:dyDescent="0.2">
      <c r="G47123" s="14" t="str">
        <f t="shared" si="742"/>
        <v/>
      </c>
    </row>
    <row r="47124" spans="7:7" x14ac:dyDescent="0.2">
      <c r="G47124" s="14" t="str">
        <f t="shared" si="742"/>
        <v/>
      </c>
    </row>
    <row r="47125" spans="7:7" x14ac:dyDescent="0.2">
      <c r="G47125" s="14" t="str">
        <f t="shared" si="742"/>
        <v/>
      </c>
    </row>
    <row r="47126" spans="7:7" x14ac:dyDescent="0.2">
      <c r="G47126" s="14" t="str">
        <f t="shared" si="742"/>
        <v/>
      </c>
    </row>
    <row r="47127" spans="7:7" x14ac:dyDescent="0.2">
      <c r="G47127" s="14" t="str">
        <f t="shared" si="742"/>
        <v/>
      </c>
    </row>
    <row r="47128" spans="7:7" x14ac:dyDescent="0.2">
      <c r="G47128" s="14" t="str">
        <f t="shared" si="742"/>
        <v/>
      </c>
    </row>
    <row r="47129" spans="7:7" x14ac:dyDescent="0.2">
      <c r="G47129" s="14" t="str">
        <f t="shared" si="742"/>
        <v/>
      </c>
    </row>
    <row r="47130" spans="7:7" x14ac:dyDescent="0.2">
      <c r="G47130" s="14" t="str">
        <f t="shared" si="742"/>
        <v/>
      </c>
    </row>
    <row r="47131" spans="7:7" x14ac:dyDescent="0.2">
      <c r="G47131" s="14" t="str">
        <f t="shared" si="742"/>
        <v/>
      </c>
    </row>
    <row r="47132" spans="7:7" x14ac:dyDescent="0.2">
      <c r="G47132" s="14" t="str">
        <f t="shared" si="742"/>
        <v/>
      </c>
    </row>
    <row r="47133" spans="7:7" x14ac:dyDescent="0.2">
      <c r="G47133" s="14" t="str">
        <f t="shared" si="742"/>
        <v/>
      </c>
    </row>
    <row r="47134" spans="7:7" x14ac:dyDescent="0.2">
      <c r="G47134" s="14" t="str">
        <f t="shared" si="742"/>
        <v/>
      </c>
    </row>
    <row r="47135" spans="7:7" x14ac:dyDescent="0.2">
      <c r="G47135" s="14" t="str">
        <f t="shared" si="742"/>
        <v/>
      </c>
    </row>
    <row r="47136" spans="7:7" x14ac:dyDescent="0.2">
      <c r="G47136" s="14" t="str">
        <f t="shared" si="742"/>
        <v/>
      </c>
    </row>
    <row r="47137" spans="7:7" x14ac:dyDescent="0.2">
      <c r="G47137" s="14" t="str">
        <f t="shared" si="742"/>
        <v/>
      </c>
    </row>
    <row r="47138" spans="7:7" x14ac:dyDescent="0.2">
      <c r="G47138" s="14" t="str">
        <f t="shared" si="742"/>
        <v/>
      </c>
    </row>
    <row r="47139" spans="7:7" x14ac:dyDescent="0.2">
      <c r="G47139" s="14" t="str">
        <f t="shared" si="742"/>
        <v/>
      </c>
    </row>
    <row r="47140" spans="7:7" x14ac:dyDescent="0.2">
      <c r="G47140" s="14" t="str">
        <f t="shared" si="742"/>
        <v/>
      </c>
    </row>
    <row r="47141" spans="7:7" x14ac:dyDescent="0.2">
      <c r="G47141" s="14" t="str">
        <f t="shared" si="742"/>
        <v/>
      </c>
    </row>
    <row r="47142" spans="7:7" x14ac:dyDescent="0.2">
      <c r="G47142" s="14" t="str">
        <f t="shared" si="742"/>
        <v/>
      </c>
    </row>
    <row r="47143" spans="7:7" x14ac:dyDescent="0.2">
      <c r="G47143" s="14" t="str">
        <f t="shared" si="742"/>
        <v/>
      </c>
    </row>
    <row r="47144" spans="7:7" x14ac:dyDescent="0.2">
      <c r="G47144" s="14" t="str">
        <f t="shared" si="742"/>
        <v/>
      </c>
    </row>
    <row r="47145" spans="7:7" x14ac:dyDescent="0.2">
      <c r="G47145" s="14" t="str">
        <f t="shared" si="742"/>
        <v/>
      </c>
    </row>
    <row r="47146" spans="7:7" x14ac:dyDescent="0.2">
      <c r="G47146" s="14" t="str">
        <f t="shared" si="742"/>
        <v/>
      </c>
    </row>
    <row r="47147" spans="7:7" x14ac:dyDescent="0.2">
      <c r="G47147" s="14" t="str">
        <f t="shared" si="742"/>
        <v/>
      </c>
    </row>
    <row r="47148" spans="7:7" x14ac:dyDescent="0.2">
      <c r="G47148" s="14" t="str">
        <f t="shared" si="742"/>
        <v/>
      </c>
    </row>
    <row r="47149" spans="7:7" x14ac:dyDescent="0.2">
      <c r="G47149" s="14" t="str">
        <f t="shared" si="742"/>
        <v/>
      </c>
    </row>
    <row r="47150" spans="7:7" x14ac:dyDescent="0.2">
      <c r="G47150" s="14" t="str">
        <f t="shared" si="742"/>
        <v/>
      </c>
    </row>
    <row r="47151" spans="7:7" x14ac:dyDescent="0.2">
      <c r="G47151" s="14" t="str">
        <f t="shared" si="742"/>
        <v/>
      </c>
    </row>
    <row r="47152" spans="7:7" x14ac:dyDescent="0.2">
      <c r="G47152" s="14" t="str">
        <f t="shared" si="742"/>
        <v/>
      </c>
    </row>
    <row r="47153" spans="7:7" x14ac:dyDescent="0.2">
      <c r="G47153" s="14" t="str">
        <f t="shared" si="742"/>
        <v/>
      </c>
    </row>
    <row r="47154" spans="7:7" x14ac:dyDescent="0.2">
      <c r="G47154" s="14" t="str">
        <f t="shared" si="742"/>
        <v/>
      </c>
    </row>
    <row r="47155" spans="7:7" x14ac:dyDescent="0.2">
      <c r="G47155" s="14" t="str">
        <f t="shared" si="742"/>
        <v/>
      </c>
    </row>
    <row r="47156" spans="7:7" x14ac:dyDescent="0.2">
      <c r="G47156" s="14" t="str">
        <f t="shared" si="742"/>
        <v/>
      </c>
    </row>
    <row r="47157" spans="7:7" x14ac:dyDescent="0.2">
      <c r="G47157" s="14" t="str">
        <f t="shared" si="742"/>
        <v/>
      </c>
    </row>
    <row r="47158" spans="7:7" x14ac:dyDescent="0.2">
      <c r="G47158" s="14" t="str">
        <f t="shared" si="742"/>
        <v/>
      </c>
    </row>
    <row r="47159" spans="7:7" x14ac:dyDescent="0.2">
      <c r="G47159" s="14" t="str">
        <f t="shared" si="742"/>
        <v/>
      </c>
    </row>
    <row r="47160" spans="7:7" x14ac:dyDescent="0.2">
      <c r="G47160" s="14" t="str">
        <f t="shared" si="742"/>
        <v/>
      </c>
    </row>
    <row r="47161" spans="7:7" x14ac:dyDescent="0.2">
      <c r="G47161" s="14" t="str">
        <f t="shared" si="742"/>
        <v/>
      </c>
    </row>
    <row r="47162" spans="7:7" x14ac:dyDescent="0.2">
      <c r="G47162" s="14" t="str">
        <f t="shared" si="742"/>
        <v/>
      </c>
    </row>
    <row r="47163" spans="7:7" x14ac:dyDescent="0.2">
      <c r="G47163" s="14" t="str">
        <f t="shared" si="742"/>
        <v/>
      </c>
    </row>
    <row r="47164" spans="7:7" x14ac:dyDescent="0.2">
      <c r="G47164" s="14" t="str">
        <f t="shared" si="742"/>
        <v/>
      </c>
    </row>
    <row r="47165" spans="7:7" x14ac:dyDescent="0.2">
      <c r="G47165" s="14" t="str">
        <f t="shared" si="742"/>
        <v/>
      </c>
    </row>
    <row r="47166" spans="7:7" x14ac:dyDescent="0.2">
      <c r="G47166" s="14" t="str">
        <f t="shared" si="742"/>
        <v/>
      </c>
    </row>
    <row r="47167" spans="7:7" x14ac:dyDescent="0.2">
      <c r="G47167" s="14" t="str">
        <f t="shared" si="742"/>
        <v/>
      </c>
    </row>
    <row r="47168" spans="7:7" x14ac:dyDescent="0.2">
      <c r="G47168" s="14" t="str">
        <f t="shared" si="742"/>
        <v/>
      </c>
    </row>
    <row r="47169" spans="7:7" x14ac:dyDescent="0.2">
      <c r="G47169" s="14" t="str">
        <f t="shared" si="742"/>
        <v/>
      </c>
    </row>
    <row r="47170" spans="7:7" x14ac:dyDescent="0.2">
      <c r="G47170" s="14" t="str">
        <f t="shared" si="742"/>
        <v/>
      </c>
    </row>
    <row r="47171" spans="7:7" x14ac:dyDescent="0.2">
      <c r="G47171" s="14" t="str">
        <f t="shared" si="742"/>
        <v/>
      </c>
    </row>
    <row r="47172" spans="7:7" x14ac:dyDescent="0.2">
      <c r="G47172" s="14" t="str">
        <f t="shared" si="742"/>
        <v/>
      </c>
    </row>
    <row r="47173" spans="7:7" x14ac:dyDescent="0.2">
      <c r="G47173" s="14" t="str">
        <f t="shared" si="742"/>
        <v/>
      </c>
    </row>
    <row r="47174" spans="7:7" x14ac:dyDescent="0.2">
      <c r="G47174" s="14" t="str">
        <f t="shared" ref="G47174:G47237" si="743">IF(C47174="","",C47174*0.75)</f>
        <v/>
      </c>
    </row>
    <row r="47175" spans="7:7" x14ac:dyDescent="0.2">
      <c r="G47175" s="14" t="str">
        <f t="shared" si="743"/>
        <v/>
      </c>
    </row>
    <row r="47176" spans="7:7" x14ac:dyDescent="0.2">
      <c r="G47176" s="14" t="str">
        <f t="shared" si="743"/>
        <v/>
      </c>
    </row>
    <row r="47177" spans="7:7" x14ac:dyDescent="0.2">
      <c r="G47177" s="14" t="str">
        <f t="shared" si="743"/>
        <v/>
      </c>
    </row>
    <row r="47178" spans="7:7" x14ac:dyDescent="0.2">
      <c r="G47178" s="14" t="str">
        <f t="shared" si="743"/>
        <v/>
      </c>
    </row>
    <row r="47179" spans="7:7" x14ac:dyDescent="0.2">
      <c r="G47179" s="14" t="str">
        <f t="shared" si="743"/>
        <v/>
      </c>
    </row>
    <row r="47180" spans="7:7" x14ac:dyDescent="0.2">
      <c r="G47180" s="14" t="str">
        <f t="shared" si="743"/>
        <v/>
      </c>
    </row>
    <row r="47181" spans="7:7" x14ac:dyDescent="0.2">
      <c r="G47181" s="14" t="str">
        <f t="shared" si="743"/>
        <v/>
      </c>
    </row>
    <row r="47182" spans="7:7" x14ac:dyDescent="0.2">
      <c r="G47182" s="14" t="str">
        <f t="shared" si="743"/>
        <v/>
      </c>
    </row>
    <row r="47183" spans="7:7" x14ac:dyDescent="0.2">
      <c r="G47183" s="14" t="str">
        <f t="shared" si="743"/>
        <v/>
      </c>
    </row>
    <row r="47184" spans="7:7" x14ac:dyDescent="0.2">
      <c r="G47184" s="14" t="str">
        <f t="shared" si="743"/>
        <v/>
      </c>
    </row>
    <row r="47185" spans="7:7" x14ac:dyDescent="0.2">
      <c r="G47185" s="14" t="str">
        <f t="shared" si="743"/>
        <v/>
      </c>
    </row>
    <row r="47186" spans="7:7" x14ac:dyDescent="0.2">
      <c r="G47186" s="14" t="str">
        <f t="shared" si="743"/>
        <v/>
      </c>
    </row>
    <row r="47187" spans="7:7" x14ac:dyDescent="0.2">
      <c r="G47187" s="14" t="str">
        <f t="shared" si="743"/>
        <v/>
      </c>
    </row>
    <row r="47188" spans="7:7" x14ac:dyDescent="0.2">
      <c r="G47188" s="14" t="str">
        <f t="shared" si="743"/>
        <v/>
      </c>
    </row>
    <row r="47189" spans="7:7" x14ac:dyDescent="0.2">
      <c r="G47189" s="14" t="str">
        <f t="shared" si="743"/>
        <v/>
      </c>
    </row>
    <row r="47190" spans="7:7" x14ac:dyDescent="0.2">
      <c r="G47190" s="14" t="str">
        <f t="shared" si="743"/>
        <v/>
      </c>
    </row>
    <row r="47191" spans="7:7" x14ac:dyDescent="0.2">
      <c r="G47191" s="14" t="str">
        <f t="shared" si="743"/>
        <v/>
      </c>
    </row>
    <row r="47192" spans="7:7" x14ac:dyDescent="0.2">
      <c r="G47192" s="14" t="str">
        <f t="shared" si="743"/>
        <v/>
      </c>
    </row>
    <row r="47193" spans="7:7" x14ac:dyDescent="0.2">
      <c r="G47193" s="14" t="str">
        <f t="shared" si="743"/>
        <v/>
      </c>
    </row>
    <row r="47194" spans="7:7" x14ac:dyDescent="0.2">
      <c r="G47194" s="14" t="str">
        <f t="shared" si="743"/>
        <v/>
      </c>
    </row>
    <row r="47195" spans="7:7" x14ac:dyDescent="0.2">
      <c r="G47195" s="14" t="str">
        <f t="shared" si="743"/>
        <v/>
      </c>
    </row>
    <row r="47196" spans="7:7" x14ac:dyDescent="0.2">
      <c r="G47196" s="14" t="str">
        <f t="shared" si="743"/>
        <v/>
      </c>
    </row>
    <row r="47197" spans="7:7" x14ac:dyDescent="0.2">
      <c r="G47197" s="14" t="str">
        <f t="shared" si="743"/>
        <v/>
      </c>
    </row>
    <row r="47198" spans="7:7" x14ac:dyDescent="0.2">
      <c r="G47198" s="14" t="str">
        <f t="shared" si="743"/>
        <v/>
      </c>
    </row>
    <row r="47199" spans="7:7" x14ac:dyDescent="0.2">
      <c r="G47199" s="14" t="str">
        <f t="shared" si="743"/>
        <v/>
      </c>
    </row>
    <row r="47200" spans="7:7" x14ac:dyDescent="0.2">
      <c r="G47200" s="14" t="str">
        <f t="shared" si="743"/>
        <v/>
      </c>
    </row>
    <row r="47201" spans="7:7" x14ac:dyDescent="0.2">
      <c r="G47201" s="14" t="str">
        <f t="shared" si="743"/>
        <v/>
      </c>
    </row>
    <row r="47202" spans="7:7" x14ac:dyDescent="0.2">
      <c r="G47202" s="14" t="str">
        <f t="shared" si="743"/>
        <v/>
      </c>
    </row>
    <row r="47203" spans="7:7" x14ac:dyDescent="0.2">
      <c r="G47203" s="14" t="str">
        <f t="shared" si="743"/>
        <v/>
      </c>
    </row>
    <row r="47204" spans="7:7" x14ac:dyDescent="0.2">
      <c r="G47204" s="14" t="str">
        <f t="shared" si="743"/>
        <v/>
      </c>
    </row>
    <row r="47205" spans="7:7" x14ac:dyDescent="0.2">
      <c r="G47205" s="14" t="str">
        <f t="shared" si="743"/>
        <v/>
      </c>
    </row>
    <row r="47206" spans="7:7" x14ac:dyDescent="0.2">
      <c r="G47206" s="14" t="str">
        <f t="shared" si="743"/>
        <v/>
      </c>
    </row>
    <row r="47207" spans="7:7" x14ac:dyDescent="0.2">
      <c r="G47207" s="14" t="str">
        <f t="shared" si="743"/>
        <v/>
      </c>
    </row>
    <row r="47208" spans="7:7" x14ac:dyDescent="0.2">
      <c r="G47208" s="14" t="str">
        <f t="shared" si="743"/>
        <v/>
      </c>
    </row>
    <row r="47209" spans="7:7" x14ac:dyDescent="0.2">
      <c r="G47209" s="14" t="str">
        <f t="shared" si="743"/>
        <v/>
      </c>
    </row>
    <row r="47210" spans="7:7" x14ac:dyDescent="0.2">
      <c r="G47210" s="14" t="str">
        <f t="shared" si="743"/>
        <v/>
      </c>
    </row>
    <row r="47211" spans="7:7" x14ac:dyDescent="0.2">
      <c r="G47211" s="14" t="str">
        <f t="shared" si="743"/>
        <v/>
      </c>
    </row>
    <row r="47212" spans="7:7" x14ac:dyDescent="0.2">
      <c r="G47212" s="14" t="str">
        <f t="shared" si="743"/>
        <v/>
      </c>
    </row>
    <row r="47213" spans="7:7" x14ac:dyDescent="0.2">
      <c r="G47213" s="14" t="str">
        <f t="shared" si="743"/>
        <v/>
      </c>
    </row>
    <row r="47214" spans="7:7" x14ac:dyDescent="0.2">
      <c r="G47214" s="14" t="str">
        <f t="shared" si="743"/>
        <v/>
      </c>
    </row>
    <row r="47215" spans="7:7" x14ac:dyDescent="0.2">
      <c r="G47215" s="14" t="str">
        <f t="shared" si="743"/>
        <v/>
      </c>
    </row>
    <row r="47216" spans="7:7" x14ac:dyDescent="0.2">
      <c r="G47216" s="14" t="str">
        <f t="shared" si="743"/>
        <v/>
      </c>
    </row>
    <row r="47217" spans="7:7" x14ac:dyDescent="0.2">
      <c r="G47217" s="14" t="str">
        <f t="shared" si="743"/>
        <v/>
      </c>
    </row>
    <row r="47218" spans="7:7" x14ac:dyDescent="0.2">
      <c r="G47218" s="14" t="str">
        <f t="shared" si="743"/>
        <v/>
      </c>
    </row>
    <row r="47219" spans="7:7" x14ac:dyDescent="0.2">
      <c r="G47219" s="14" t="str">
        <f t="shared" si="743"/>
        <v/>
      </c>
    </row>
    <row r="47220" spans="7:7" x14ac:dyDescent="0.2">
      <c r="G47220" s="14" t="str">
        <f t="shared" si="743"/>
        <v/>
      </c>
    </row>
    <row r="47221" spans="7:7" x14ac:dyDescent="0.2">
      <c r="G47221" s="14" t="str">
        <f t="shared" si="743"/>
        <v/>
      </c>
    </row>
    <row r="47222" spans="7:7" x14ac:dyDescent="0.2">
      <c r="G47222" s="14" t="str">
        <f t="shared" si="743"/>
        <v/>
      </c>
    </row>
    <row r="47223" spans="7:7" x14ac:dyDescent="0.2">
      <c r="G47223" s="14" t="str">
        <f t="shared" si="743"/>
        <v/>
      </c>
    </row>
    <row r="47224" spans="7:7" x14ac:dyDescent="0.2">
      <c r="G47224" s="14" t="str">
        <f t="shared" si="743"/>
        <v/>
      </c>
    </row>
    <row r="47225" spans="7:7" x14ac:dyDescent="0.2">
      <c r="G47225" s="14" t="str">
        <f t="shared" si="743"/>
        <v/>
      </c>
    </row>
    <row r="47226" spans="7:7" x14ac:dyDescent="0.2">
      <c r="G47226" s="14" t="str">
        <f t="shared" si="743"/>
        <v/>
      </c>
    </row>
    <row r="47227" spans="7:7" x14ac:dyDescent="0.2">
      <c r="G47227" s="14" t="str">
        <f t="shared" si="743"/>
        <v/>
      </c>
    </row>
    <row r="47228" spans="7:7" x14ac:dyDescent="0.2">
      <c r="G47228" s="14" t="str">
        <f t="shared" si="743"/>
        <v/>
      </c>
    </row>
    <row r="47229" spans="7:7" x14ac:dyDescent="0.2">
      <c r="G47229" s="14" t="str">
        <f t="shared" si="743"/>
        <v/>
      </c>
    </row>
    <row r="47230" spans="7:7" x14ac:dyDescent="0.2">
      <c r="G47230" s="14" t="str">
        <f t="shared" si="743"/>
        <v/>
      </c>
    </row>
    <row r="47231" spans="7:7" x14ac:dyDescent="0.2">
      <c r="G47231" s="14" t="str">
        <f t="shared" si="743"/>
        <v/>
      </c>
    </row>
    <row r="47232" spans="7:7" x14ac:dyDescent="0.2">
      <c r="G47232" s="14" t="str">
        <f t="shared" si="743"/>
        <v/>
      </c>
    </row>
    <row r="47233" spans="7:7" x14ac:dyDescent="0.2">
      <c r="G47233" s="14" t="str">
        <f t="shared" si="743"/>
        <v/>
      </c>
    </row>
    <row r="47234" spans="7:7" x14ac:dyDescent="0.2">
      <c r="G47234" s="14" t="str">
        <f t="shared" si="743"/>
        <v/>
      </c>
    </row>
    <row r="47235" spans="7:7" x14ac:dyDescent="0.2">
      <c r="G47235" s="14" t="str">
        <f t="shared" si="743"/>
        <v/>
      </c>
    </row>
    <row r="47236" spans="7:7" x14ac:dyDescent="0.2">
      <c r="G47236" s="14" t="str">
        <f t="shared" si="743"/>
        <v/>
      </c>
    </row>
    <row r="47237" spans="7:7" x14ac:dyDescent="0.2">
      <c r="G47237" s="14" t="str">
        <f t="shared" si="743"/>
        <v/>
      </c>
    </row>
    <row r="47238" spans="7:7" x14ac:dyDescent="0.2">
      <c r="G47238" s="14" t="str">
        <f t="shared" ref="G47238:G47301" si="744">IF(C47238="","",C47238*0.75)</f>
        <v/>
      </c>
    </row>
    <row r="47239" spans="7:7" x14ac:dyDescent="0.2">
      <c r="G47239" s="14" t="str">
        <f t="shared" si="744"/>
        <v/>
      </c>
    </row>
    <row r="47240" spans="7:7" x14ac:dyDescent="0.2">
      <c r="G47240" s="14" t="str">
        <f t="shared" si="744"/>
        <v/>
      </c>
    </row>
    <row r="47241" spans="7:7" x14ac:dyDescent="0.2">
      <c r="G47241" s="14" t="str">
        <f t="shared" si="744"/>
        <v/>
      </c>
    </row>
    <row r="47242" spans="7:7" x14ac:dyDescent="0.2">
      <c r="G47242" s="14" t="str">
        <f t="shared" si="744"/>
        <v/>
      </c>
    </row>
    <row r="47243" spans="7:7" x14ac:dyDescent="0.2">
      <c r="G47243" s="14" t="str">
        <f t="shared" si="744"/>
        <v/>
      </c>
    </row>
    <row r="47244" spans="7:7" x14ac:dyDescent="0.2">
      <c r="G47244" s="14" t="str">
        <f t="shared" si="744"/>
        <v/>
      </c>
    </row>
    <row r="47245" spans="7:7" x14ac:dyDescent="0.2">
      <c r="G47245" s="14" t="str">
        <f t="shared" si="744"/>
        <v/>
      </c>
    </row>
    <row r="47246" spans="7:7" x14ac:dyDescent="0.2">
      <c r="G47246" s="14" t="str">
        <f t="shared" si="744"/>
        <v/>
      </c>
    </row>
    <row r="47247" spans="7:7" x14ac:dyDescent="0.2">
      <c r="G47247" s="14" t="str">
        <f t="shared" si="744"/>
        <v/>
      </c>
    </row>
    <row r="47248" spans="7:7" x14ac:dyDescent="0.2">
      <c r="G47248" s="14" t="str">
        <f t="shared" si="744"/>
        <v/>
      </c>
    </row>
    <row r="47249" spans="7:7" x14ac:dyDescent="0.2">
      <c r="G47249" s="14" t="str">
        <f t="shared" si="744"/>
        <v/>
      </c>
    </row>
    <row r="47250" spans="7:7" x14ac:dyDescent="0.2">
      <c r="G47250" s="14" t="str">
        <f t="shared" si="744"/>
        <v/>
      </c>
    </row>
    <row r="47251" spans="7:7" x14ac:dyDescent="0.2">
      <c r="G47251" s="14" t="str">
        <f t="shared" si="744"/>
        <v/>
      </c>
    </row>
    <row r="47252" spans="7:7" x14ac:dyDescent="0.2">
      <c r="G47252" s="14" t="str">
        <f t="shared" si="744"/>
        <v/>
      </c>
    </row>
    <row r="47253" spans="7:7" x14ac:dyDescent="0.2">
      <c r="G47253" s="14" t="str">
        <f t="shared" si="744"/>
        <v/>
      </c>
    </row>
    <row r="47254" spans="7:7" x14ac:dyDescent="0.2">
      <c r="G47254" s="14" t="str">
        <f t="shared" si="744"/>
        <v/>
      </c>
    </row>
    <row r="47255" spans="7:7" x14ac:dyDescent="0.2">
      <c r="G47255" s="14" t="str">
        <f t="shared" si="744"/>
        <v/>
      </c>
    </row>
    <row r="47256" spans="7:7" x14ac:dyDescent="0.2">
      <c r="G47256" s="14" t="str">
        <f t="shared" si="744"/>
        <v/>
      </c>
    </row>
    <row r="47257" spans="7:7" x14ac:dyDescent="0.2">
      <c r="G47257" s="14" t="str">
        <f t="shared" si="744"/>
        <v/>
      </c>
    </row>
    <row r="47258" spans="7:7" x14ac:dyDescent="0.2">
      <c r="G47258" s="14" t="str">
        <f t="shared" si="744"/>
        <v/>
      </c>
    </row>
    <row r="47259" spans="7:7" x14ac:dyDescent="0.2">
      <c r="G47259" s="14" t="str">
        <f t="shared" si="744"/>
        <v/>
      </c>
    </row>
    <row r="47260" spans="7:7" x14ac:dyDescent="0.2">
      <c r="G47260" s="14" t="str">
        <f t="shared" si="744"/>
        <v/>
      </c>
    </row>
    <row r="47261" spans="7:7" x14ac:dyDescent="0.2">
      <c r="G47261" s="14" t="str">
        <f t="shared" si="744"/>
        <v/>
      </c>
    </row>
    <row r="47262" spans="7:7" x14ac:dyDescent="0.2">
      <c r="G47262" s="14" t="str">
        <f t="shared" si="744"/>
        <v/>
      </c>
    </row>
    <row r="47263" spans="7:7" x14ac:dyDescent="0.2">
      <c r="G47263" s="14" t="str">
        <f t="shared" si="744"/>
        <v/>
      </c>
    </row>
    <row r="47264" spans="7:7" x14ac:dyDescent="0.2">
      <c r="G47264" s="14" t="str">
        <f t="shared" si="744"/>
        <v/>
      </c>
    </row>
    <row r="47265" spans="7:7" x14ac:dyDescent="0.2">
      <c r="G47265" s="14" t="str">
        <f t="shared" si="744"/>
        <v/>
      </c>
    </row>
    <row r="47266" spans="7:7" x14ac:dyDescent="0.2">
      <c r="G47266" s="14" t="str">
        <f t="shared" si="744"/>
        <v/>
      </c>
    </row>
    <row r="47267" spans="7:7" x14ac:dyDescent="0.2">
      <c r="G47267" s="14" t="str">
        <f t="shared" si="744"/>
        <v/>
      </c>
    </row>
    <row r="47268" spans="7:7" x14ac:dyDescent="0.2">
      <c r="G47268" s="14" t="str">
        <f t="shared" si="744"/>
        <v/>
      </c>
    </row>
    <row r="47269" spans="7:7" x14ac:dyDescent="0.2">
      <c r="G47269" s="14" t="str">
        <f t="shared" si="744"/>
        <v/>
      </c>
    </row>
    <row r="47270" spans="7:7" x14ac:dyDescent="0.2">
      <c r="G47270" s="14" t="str">
        <f t="shared" si="744"/>
        <v/>
      </c>
    </row>
    <row r="47271" spans="7:7" x14ac:dyDescent="0.2">
      <c r="G47271" s="14" t="str">
        <f t="shared" si="744"/>
        <v/>
      </c>
    </row>
    <row r="47272" spans="7:7" x14ac:dyDescent="0.2">
      <c r="G47272" s="14" t="str">
        <f t="shared" si="744"/>
        <v/>
      </c>
    </row>
    <row r="47273" spans="7:7" x14ac:dyDescent="0.2">
      <c r="G47273" s="14" t="str">
        <f t="shared" si="744"/>
        <v/>
      </c>
    </row>
    <row r="47274" spans="7:7" x14ac:dyDescent="0.2">
      <c r="G47274" s="14" t="str">
        <f t="shared" si="744"/>
        <v/>
      </c>
    </row>
    <row r="47275" spans="7:7" x14ac:dyDescent="0.2">
      <c r="G47275" s="14" t="str">
        <f t="shared" si="744"/>
        <v/>
      </c>
    </row>
    <row r="47276" spans="7:7" x14ac:dyDescent="0.2">
      <c r="G47276" s="14" t="str">
        <f t="shared" si="744"/>
        <v/>
      </c>
    </row>
    <row r="47277" spans="7:7" x14ac:dyDescent="0.2">
      <c r="G47277" s="14" t="str">
        <f t="shared" si="744"/>
        <v/>
      </c>
    </row>
    <row r="47278" spans="7:7" x14ac:dyDescent="0.2">
      <c r="G47278" s="14" t="str">
        <f t="shared" si="744"/>
        <v/>
      </c>
    </row>
    <row r="47279" spans="7:7" x14ac:dyDescent="0.2">
      <c r="G47279" s="14" t="str">
        <f t="shared" si="744"/>
        <v/>
      </c>
    </row>
    <row r="47280" spans="7:7" x14ac:dyDescent="0.2">
      <c r="G47280" s="14" t="str">
        <f t="shared" si="744"/>
        <v/>
      </c>
    </row>
    <row r="47281" spans="7:7" x14ac:dyDescent="0.2">
      <c r="G47281" s="14" t="str">
        <f t="shared" si="744"/>
        <v/>
      </c>
    </row>
    <row r="47282" spans="7:7" x14ac:dyDescent="0.2">
      <c r="G47282" s="14" t="str">
        <f t="shared" si="744"/>
        <v/>
      </c>
    </row>
    <row r="47283" spans="7:7" x14ac:dyDescent="0.2">
      <c r="G47283" s="14" t="str">
        <f t="shared" si="744"/>
        <v/>
      </c>
    </row>
    <row r="47284" spans="7:7" x14ac:dyDescent="0.2">
      <c r="G47284" s="14" t="str">
        <f t="shared" si="744"/>
        <v/>
      </c>
    </row>
    <row r="47285" spans="7:7" x14ac:dyDescent="0.2">
      <c r="G47285" s="14" t="str">
        <f t="shared" si="744"/>
        <v/>
      </c>
    </row>
    <row r="47286" spans="7:7" x14ac:dyDescent="0.2">
      <c r="G47286" s="14" t="str">
        <f t="shared" si="744"/>
        <v/>
      </c>
    </row>
    <row r="47287" spans="7:7" x14ac:dyDescent="0.2">
      <c r="G47287" s="14" t="str">
        <f t="shared" si="744"/>
        <v/>
      </c>
    </row>
    <row r="47288" spans="7:7" x14ac:dyDescent="0.2">
      <c r="G47288" s="14" t="str">
        <f t="shared" si="744"/>
        <v/>
      </c>
    </row>
    <row r="47289" spans="7:7" x14ac:dyDescent="0.2">
      <c r="G47289" s="14" t="str">
        <f t="shared" si="744"/>
        <v/>
      </c>
    </row>
    <row r="47290" spans="7:7" x14ac:dyDescent="0.2">
      <c r="G47290" s="14" t="str">
        <f t="shared" si="744"/>
        <v/>
      </c>
    </row>
    <row r="47291" spans="7:7" x14ac:dyDescent="0.2">
      <c r="G47291" s="14" t="str">
        <f t="shared" si="744"/>
        <v/>
      </c>
    </row>
    <row r="47292" spans="7:7" x14ac:dyDescent="0.2">
      <c r="G47292" s="14" t="str">
        <f t="shared" si="744"/>
        <v/>
      </c>
    </row>
    <row r="47293" spans="7:7" x14ac:dyDescent="0.2">
      <c r="G47293" s="14" t="str">
        <f t="shared" si="744"/>
        <v/>
      </c>
    </row>
    <row r="47294" spans="7:7" x14ac:dyDescent="0.2">
      <c r="G47294" s="14" t="str">
        <f t="shared" si="744"/>
        <v/>
      </c>
    </row>
    <row r="47295" spans="7:7" x14ac:dyDescent="0.2">
      <c r="G47295" s="14" t="str">
        <f t="shared" si="744"/>
        <v/>
      </c>
    </row>
    <row r="47296" spans="7:7" x14ac:dyDescent="0.2">
      <c r="G47296" s="14" t="str">
        <f t="shared" si="744"/>
        <v/>
      </c>
    </row>
    <row r="47297" spans="7:7" x14ac:dyDescent="0.2">
      <c r="G47297" s="14" t="str">
        <f t="shared" si="744"/>
        <v/>
      </c>
    </row>
    <row r="47298" spans="7:7" x14ac:dyDescent="0.2">
      <c r="G47298" s="14" t="str">
        <f t="shared" si="744"/>
        <v/>
      </c>
    </row>
    <row r="47299" spans="7:7" x14ac:dyDescent="0.2">
      <c r="G47299" s="14" t="str">
        <f t="shared" si="744"/>
        <v/>
      </c>
    </row>
    <row r="47300" spans="7:7" x14ac:dyDescent="0.2">
      <c r="G47300" s="14" t="str">
        <f t="shared" si="744"/>
        <v/>
      </c>
    </row>
    <row r="47301" spans="7:7" x14ac:dyDescent="0.2">
      <c r="G47301" s="14" t="str">
        <f t="shared" si="744"/>
        <v/>
      </c>
    </row>
    <row r="47302" spans="7:7" x14ac:dyDescent="0.2">
      <c r="G47302" s="14" t="str">
        <f t="shared" ref="G47302:G47365" si="745">IF(C47302="","",C47302*0.75)</f>
        <v/>
      </c>
    </row>
    <row r="47303" spans="7:7" x14ac:dyDescent="0.2">
      <c r="G47303" s="14" t="str">
        <f t="shared" si="745"/>
        <v/>
      </c>
    </row>
    <row r="47304" spans="7:7" x14ac:dyDescent="0.2">
      <c r="G47304" s="14" t="str">
        <f t="shared" si="745"/>
        <v/>
      </c>
    </row>
    <row r="47305" spans="7:7" x14ac:dyDescent="0.2">
      <c r="G47305" s="14" t="str">
        <f t="shared" si="745"/>
        <v/>
      </c>
    </row>
    <row r="47306" spans="7:7" x14ac:dyDescent="0.2">
      <c r="G47306" s="14" t="str">
        <f t="shared" si="745"/>
        <v/>
      </c>
    </row>
    <row r="47307" spans="7:7" x14ac:dyDescent="0.2">
      <c r="G47307" s="14" t="str">
        <f t="shared" si="745"/>
        <v/>
      </c>
    </row>
    <row r="47308" spans="7:7" x14ac:dyDescent="0.2">
      <c r="G47308" s="14" t="str">
        <f t="shared" si="745"/>
        <v/>
      </c>
    </row>
    <row r="47309" spans="7:7" x14ac:dyDescent="0.2">
      <c r="G47309" s="14" t="str">
        <f t="shared" si="745"/>
        <v/>
      </c>
    </row>
    <row r="47310" spans="7:7" x14ac:dyDescent="0.2">
      <c r="G47310" s="14" t="str">
        <f t="shared" si="745"/>
        <v/>
      </c>
    </row>
    <row r="47311" spans="7:7" x14ac:dyDescent="0.2">
      <c r="G47311" s="14" t="str">
        <f t="shared" si="745"/>
        <v/>
      </c>
    </row>
    <row r="47312" spans="7:7" x14ac:dyDescent="0.2">
      <c r="G47312" s="14" t="str">
        <f t="shared" si="745"/>
        <v/>
      </c>
    </row>
    <row r="47313" spans="7:7" x14ac:dyDescent="0.2">
      <c r="G47313" s="14" t="str">
        <f t="shared" si="745"/>
        <v/>
      </c>
    </row>
    <row r="47314" spans="7:7" x14ac:dyDescent="0.2">
      <c r="G47314" s="14" t="str">
        <f t="shared" si="745"/>
        <v/>
      </c>
    </row>
    <row r="47315" spans="7:7" x14ac:dyDescent="0.2">
      <c r="G47315" s="14" t="str">
        <f t="shared" si="745"/>
        <v/>
      </c>
    </row>
    <row r="47316" spans="7:7" x14ac:dyDescent="0.2">
      <c r="G47316" s="14" t="str">
        <f t="shared" si="745"/>
        <v/>
      </c>
    </row>
    <row r="47317" spans="7:7" x14ac:dyDescent="0.2">
      <c r="G47317" s="14" t="str">
        <f t="shared" si="745"/>
        <v/>
      </c>
    </row>
    <row r="47318" spans="7:7" x14ac:dyDescent="0.2">
      <c r="G47318" s="14" t="str">
        <f t="shared" si="745"/>
        <v/>
      </c>
    </row>
    <row r="47319" spans="7:7" x14ac:dyDescent="0.2">
      <c r="G47319" s="14" t="str">
        <f t="shared" si="745"/>
        <v/>
      </c>
    </row>
    <row r="47320" spans="7:7" x14ac:dyDescent="0.2">
      <c r="G47320" s="14" t="str">
        <f t="shared" si="745"/>
        <v/>
      </c>
    </row>
    <row r="47321" spans="7:7" x14ac:dyDescent="0.2">
      <c r="G47321" s="14" t="str">
        <f t="shared" si="745"/>
        <v/>
      </c>
    </row>
    <row r="47322" spans="7:7" x14ac:dyDescent="0.2">
      <c r="G47322" s="14" t="str">
        <f t="shared" si="745"/>
        <v/>
      </c>
    </row>
    <row r="47323" spans="7:7" x14ac:dyDescent="0.2">
      <c r="G47323" s="14" t="str">
        <f t="shared" si="745"/>
        <v/>
      </c>
    </row>
    <row r="47324" spans="7:7" x14ac:dyDescent="0.2">
      <c r="G47324" s="14" t="str">
        <f t="shared" si="745"/>
        <v/>
      </c>
    </row>
    <row r="47325" spans="7:7" x14ac:dyDescent="0.2">
      <c r="G47325" s="14" t="str">
        <f t="shared" si="745"/>
        <v/>
      </c>
    </row>
    <row r="47326" spans="7:7" x14ac:dyDescent="0.2">
      <c r="G47326" s="14" t="str">
        <f t="shared" si="745"/>
        <v/>
      </c>
    </row>
    <row r="47327" spans="7:7" x14ac:dyDescent="0.2">
      <c r="G47327" s="14" t="str">
        <f t="shared" si="745"/>
        <v/>
      </c>
    </row>
    <row r="47328" spans="7:7" x14ac:dyDescent="0.2">
      <c r="G47328" s="14" t="str">
        <f t="shared" si="745"/>
        <v/>
      </c>
    </row>
    <row r="47329" spans="7:7" x14ac:dyDescent="0.2">
      <c r="G47329" s="14" t="str">
        <f t="shared" si="745"/>
        <v/>
      </c>
    </row>
    <row r="47330" spans="7:7" x14ac:dyDescent="0.2">
      <c r="G47330" s="14" t="str">
        <f t="shared" si="745"/>
        <v/>
      </c>
    </row>
    <row r="47331" spans="7:7" x14ac:dyDescent="0.2">
      <c r="G47331" s="14" t="str">
        <f t="shared" si="745"/>
        <v/>
      </c>
    </row>
    <row r="47332" spans="7:7" x14ac:dyDescent="0.2">
      <c r="G47332" s="14" t="str">
        <f t="shared" si="745"/>
        <v/>
      </c>
    </row>
    <row r="47333" spans="7:7" x14ac:dyDescent="0.2">
      <c r="G47333" s="14" t="str">
        <f t="shared" si="745"/>
        <v/>
      </c>
    </row>
    <row r="47334" spans="7:7" x14ac:dyDescent="0.2">
      <c r="G47334" s="14" t="str">
        <f t="shared" si="745"/>
        <v/>
      </c>
    </row>
    <row r="47335" spans="7:7" x14ac:dyDescent="0.2">
      <c r="G47335" s="14" t="str">
        <f t="shared" si="745"/>
        <v/>
      </c>
    </row>
    <row r="47336" spans="7:7" x14ac:dyDescent="0.2">
      <c r="G47336" s="14" t="str">
        <f t="shared" si="745"/>
        <v/>
      </c>
    </row>
    <row r="47337" spans="7:7" x14ac:dyDescent="0.2">
      <c r="G47337" s="14" t="str">
        <f t="shared" si="745"/>
        <v/>
      </c>
    </row>
    <row r="47338" spans="7:7" x14ac:dyDescent="0.2">
      <c r="G47338" s="14" t="str">
        <f t="shared" si="745"/>
        <v/>
      </c>
    </row>
    <row r="47339" spans="7:7" x14ac:dyDescent="0.2">
      <c r="G47339" s="14" t="str">
        <f t="shared" si="745"/>
        <v/>
      </c>
    </row>
    <row r="47340" spans="7:7" x14ac:dyDescent="0.2">
      <c r="G47340" s="14" t="str">
        <f t="shared" si="745"/>
        <v/>
      </c>
    </row>
    <row r="47341" spans="7:7" x14ac:dyDescent="0.2">
      <c r="G47341" s="14" t="str">
        <f t="shared" si="745"/>
        <v/>
      </c>
    </row>
    <row r="47342" spans="7:7" x14ac:dyDescent="0.2">
      <c r="G47342" s="14" t="str">
        <f t="shared" si="745"/>
        <v/>
      </c>
    </row>
    <row r="47343" spans="7:7" x14ac:dyDescent="0.2">
      <c r="G47343" s="14" t="str">
        <f t="shared" si="745"/>
        <v/>
      </c>
    </row>
    <row r="47344" spans="7:7" x14ac:dyDescent="0.2">
      <c r="G47344" s="14" t="str">
        <f t="shared" si="745"/>
        <v/>
      </c>
    </row>
    <row r="47345" spans="7:7" x14ac:dyDescent="0.2">
      <c r="G47345" s="14" t="str">
        <f t="shared" si="745"/>
        <v/>
      </c>
    </row>
    <row r="47346" spans="7:7" x14ac:dyDescent="0.2">
      <c r="G47346" s="14" t="str">
        <f t="shared" si="745"/>
        <v/>
      </c>
    </row>
    <row r="47347" spans="7:7" x14ac:dyDescent="0.2">
      <c r="G47347" s="14" t="str">
        <f t="shared" si="745"/>
        <v/>
      </c>
    </row>
    <row r="47348" spans="7:7" x14ac:dyDescent="0.2">
      <c r="G47348" s="14" t="str">
        <f t="shared" si="745"/>
        <v/>
      </c>
    </row>
    <row r="47349" spans="7:7" x14ac:dyDescent="0.2">
      <c r="G47349" s="14" t="str">
        <f t="shared" si="745"/>
        <v/>
      </c>
    </row>
    <row r="47350" spans="7:7" x14ac:dyDescent="0.2">
      <c r="G47350" s="14" t="str">
        <f t="shared" si="745"/>
        <v/>
      </c>
    </row>
    <row r="47351" spans="7:7" x14ac:dyDescent="0.2">
      <c r="G47351" s="14" t="str">
        <f t="shared" si="745"/>
        <v/>
      </c>
    </row>
    <row r="47352" spans="7:7" x14ac:dyDescent="0.2">
      <c r="G47352" s="14" t="str">
        <f t="shared" si="745"/>
        <v/>
      </c>
    </row>
    <row r="47353" spans="7:7" x14ac:dyDescent="0.2">
      <c r="G47353" s="14" t="str">
        <f t="shared" si="745"/>
        <v/>
      </c>
    </row>
    <row r="47354" spans="7:7" x14ac:dyDescent="0.2">
      <c r="G47354" s="14" t="str">
        <f t="shared" si="745"/>
        <v/>
      </c>
    </row>
    <row r="47355" spans="7:7" x14ac:dyDescent="0.2">
      <c r="G47355" s="14" t="str">
        <f t="shared" si="745"/>
        <v/>
      </c>
    </row>
    <row r="47356" spans="7:7" x14ac:dyDescent="0.2">
      <c r="G47356" s="14" t="str">
        <f t="shared" si="745"/>
        <v/>
      </c>
    </row>
    <row r="47357" spans="7:7" x14ac:dyDescent="0.2">
      <c r="G47357" s="14" t="str">
        <f t="shared" si="745"/>
        <v/>
      </c>
    </row>
    <row r="47358" spans="7:7" x14ac:dyDescent="0.2">
      <c r="G47358" s="14" t="str">
        <f t="shared" si="745"/>
        <v/>
      </c>
    </row>
    <row r="47359" spans="7:7" x14ac:dyDescent="0.2">
      <c r="G47359" s="14" t="str">
        <f t="shared" si="745"/>
        <v/>
      </c>
    </row>
    <row r="47360" spans="7:7" x14ac:dyDescent="0.2">
      <c r="G47360" s="14" t="str">
        <f t="shared" si="745"/>
        <v/>
      </c>
    </row>
    <row r="47361" spans="7:7" x14ac:dyDescent="0.2">
      <c r="G47361" s="14" t="str">
        <f t="shared" si="745"/>
        <v/>
      </c>
    </row>
    <row r="47362" spans="7:7" x14ac:dyDescent="0.2">
      <c r="G47362" s="14" t="str">
        <f t="shared" si="745"/>
        <v/>
      </c>
    </row>
    <row r="47363" spans="7:7" x14ac:dyDescent="0.2">
      <c r="G47363" s="14" t="str">
        <f t="shared" si="745"/>
        <v/>
      </c>
    </row>
    <row r="47364" spans="7:7" x14ac:dyDescent="0.2">
      <c r="G47364" s="14" t="str">
        <f t="shared" si="745"/>
        <v/>
      </c>
    </row>
    <row r="47365" spans="7:7" x14ac:dyDescent="0.2">
      <c r="G47365" s="14" t="str">
        <f t="shared" si="745"/>
        <v/>
      </c>
    </row>
    <row r="47366" spans="7:7" x14ac:dyDescent="0.2">
      <c r="G47366" s="14" t="str">
        <f t="shared" ref="G47366:G47429" si="746">IF(C47366="","",C47366*0.75)</f>
        <v/>
      </c>
    </row>
    <row r="47367" spans="7:7" x14ac:dyDescent="0.2">
      <c r="G47367" s="14" t="str">
        <f t="shared" si="746"/>
        <v/>
      </c>
    </row>
    <row r="47368" spans="7:7" x14ac:dyDescent="0.2">
      <c r="G47368" s="14" t="str">
        <f t="shared" si="746"/>
        <v/>
      </c>
    </row>
    <row r="47369" spans="7:7" x14ac:dyDescent="0.2">
      <c r="G47369" s="14" t="str">
        <f t="shared" si="746"/>
        <v/>
      </c>
    </row>
    <row r="47370" spans="7:7" x14ac:dyDescent="0.2">
      <c r="G47370" s="14" t="str">
        <f t="shared" si="746"/>
        <v/>
      </c>
    </row>
    <row r="47371" spans="7:7" x14ac:dyDescent="0.2">
      <c r="G47371" s="14" t="str">
        <f t="shared" si="746"/>
        <v/>
      </c>
    </row>
    <row r="47372" spans="7:7" x14ac:dyDescent="0.2">
      <c r="G47372" s="14" t="str">
        <f t="shared" si="746"/>
        <v/>
      </c>
    </row>
    <row r="47373" spans="7:7" x14ac:dyDescent="0.2">
      <c r="G47373" s="14" t="str">
        <f t="shared" si="746"/>
        <v/>
      </c>
    </row>
    <row r="47374" spans="7:7" x14ac:dyDescent="0.2">
      <c r="G47374" s="14" t="str">
        <f t="shared" si="746"/>
        <v/>
      </c>
    </row>
    <row r="47375" spans="7:7" x14ac:dyDescent="0.2">
      <c r="G47375" s="14" t="str">
        <f t="shared" si="746"/>
        <v/>
      </c>
    </row>
    <row r="47376" spans="7:7" x14ac:dyDescent="0.2">
      <c r="G47376" s="14" t="str">
        <f t="shared" si="746"/>
        <v/>
      </c>
    </row>
    <row r="47377" spans="7:7" x14ac:dyDescent="0.2">
      <c r="G47377" s="14" t="str">
        <f t="shared" si="746"/>
        <v/>
      </c>
    </row>
    <row r="47378" spans="7:7" x14ac:dyDescent="0.2">
      <c r="G47378" s="14" t="str">
        <f t="shared" si="746"/>
        <v/>
      </c>
    </row>
    <row r="47379" spans="7:7" x14ac:dyDescent="0.2">
      <c r="G47379" s="14" t="str">
        <f t="shared" si="746"/>
        <v/>
      </c>
    </row>
    <row r="47380" spans="7:7" x14ac:dyDescent="0.2">
      <c r="G47380" s="14" t="str">
        <f t="shared" si="746"/>
        <v/>
      </c>
    </row>
    <row r="47381" spans="7:7" x14ac:dyDescent="0.2">
      <c r="G47381" s="14" t="str">
        <f t="shared" si="746"/>
        <v/>
      </c>
    </row>
    <row r="47382" spans="7:7" x14ac:dyDescent="0.2">
      <c r="G47382" s="14" t="str">
        <f t="shared" si="746"/>
        <v/>
      </c>
    </row>
    <row r="47383" spans="7:7" x14ac:dyDescent="0.2">
      <c r="G47383" s="14" t="str">
        <f t="shared" si="746"/>
        <v/>
      </c>
    </row>
    <row r="47384" spans="7:7" x14ac:dyDescent="0.2">
      <c r="G47384" s="14" t="str">
        <f t="shared" si="746"/>
        <v/>
      </c>
    </row>
    <row r="47385" spans="7:7" x14ac:dyDescent="0.2">
      <c r="G47385" s="14" t="str">
        <f t="shared" si="746"/>
        <v/>
      </c>
    </row>
    <row r="47386" spans="7:7" x14ac:dyDescent="0.2">
      <c r="G47386" s="14" t="str">
        <f t="shared" si="746"/>
        <v/>
      </c>
    </row>
    <row r="47387" spans="7:7" x14ac:dyDescent="0.2">
      <c r="G47387" s="14" t="str">
        <f t="shared" si="746"/>
        <v/>
      </c>
    </row>
    <row r="47388" spans="7:7" x14ac:dyDescent="0.2">
      <c r="G47388" s="14" t="str">
        <f t="shared" si="746"/>
        <v/>
      </c>
    </row>
    <row r="47389" spans="7:7" x14ac:dyDescent="0.2">
      <c r="G47389" s="14" t="str">
        <f t="shared" si="746"/>
        <v/>
      </c>
    </row>
    <row r="47390" spans="7:7" x14ac:dyDescent="0.2">
      <c r="G47390" s="14" t="str">
        <f t="shared" si="746"/>
        <v/>
      </c>
    </row>
    <row r="47391" spans="7:7" x14ac:dyDescent="0.2">
      <c r="G47391" s="14" t="str">
        <f t="shared" si="746"/>
        <v/>
      </c>
    </row>
    <row r="47392" spans="7:7" x14ac:dyDescent="0.2">
      <c r="G47392" s="14" t="str">
        <f t="shared" si="746"/>
        <v/>
      </c>
    </row>
    <row r="47393" spans="7:7" x14ac:dyDescent="0.2">
      <c r="G47393" s="14" t="str">
        <f t="shared" si="746"/>
        <v/>
      </c>
    </row>
    <row r="47394" spans="7:7" x14ac:dyDescent="0.2">
      <c r="G47394" s="14" t="str">
        <f t="shared" si="746"/>
        <v/>
      </c>
    </row>
    <row r="47395" spans="7:7" x14ac:dyDescent="0.2">
      <c r="G47395" s="14" t="str">
        <f t="shared" si="746"/>
        <v/>
      </c>
    </row>
    <row r="47396" spans="7:7" x14ac:dyDescent="0.2">
      <c r="G47396" s="14" t="str">
        <f t="shared" si="746"/>
        <v/>
      </c>
    </row>
    <row r="47397" spans="7:7" x14ac:dyDescent="0.2">
      <c r="G47397" s="14" t="str">
        <f t="shared" si="746"/>
        <v/>
      </c>
    </row>
    <row r="47398" spans="7:7" x14ac:dyDescent="0.2">
      <c r="G47398" s="14" t="str">
        <f t="shared" si="746"/>
        <v/>
      </c>
    </row>
    <row r="47399" spans="7:7" x14ac:dyDescent="0.2">
      <c r="G47399" s="14" t="str">
        <f t="shared" si="746"/>
        <v/>
      </c>
    </row>
    <row r="47400" spans="7:7" x14ac:dyDescent="0.2">
      <c r="G47400" s="14" t="str">
        <f t="shared" si="746"/>
        <v/>
      </c>
    </row>
    <row r="47401" spans="7:7" x14ac:dyDescent="0.2">
      <c r="G47401" s="14" t="str">
        <f t="shared" si="746"/>
        <v/>
      </c>
    </row>
    <row r="47402" spans="7:7" x14ac:dyDescent="0.2">
      <c r="G47402" s="14" t="str">
        <f t="shared" si="746"/>
        <v/>
      </c>
    </row>
    <row r="47403" spans="7:7" x14ac:dyDescent="0.2">
      <c r="G47403" s="14" t="str">
        <f t="shared" si="746"/>
        <v/>
      </c>
    </row>
    <row r="47404" spans="7:7" x14ac:dyDescent="0.2">
      <c r="G47404" s="14" t="str">
        <f t="shared" si="746"/>
        <v/>
      </c>
    </row>
    <row r="47405" spans="7:7" x14ac:dyDescent="0.2">
      <c r="G47405" s="14" t="str">
        <f t="shared" si="746"/>
        <v/>
      </c>
    </row>
    <row r="47406" spans="7:7" x14ac:dyDescent="0.2">
      <c r="G47406" s="14" t="str">
        <f t="shared" si="746"/>
        <v/>
      </c>
    </row>
    <row r="47407" spans="7:7" x14ac:dyDescent="0.2">
      <c r="G47407" s="14" t="str">
        <f t="shared" si="746"/>
        <v/>
      </c>
    </row>
    <row r="47408" spans="7:7" x14ac:dyDescent="0.2">
      <c r="G47408" s="14" t="str">
        <f t="shared" si="746"/>
        <v/>
      </c>
    </row>
    <row r="47409" spans="7:7" x14ac:dyDescent="0.2">
      <c r="G47409" s="14" t="str">
        <f t="shared" si="746"/>
        <v/>
      </c>
    </row>
    <row r="47410" spans="7:7" x14ac:dyDescent="0.2">
      <c r="G47410" s="14" t="str">
        <f t="shared" si="746"/>
        <v/>
      </c>
    </row>
    <row r="47411" spans="7:7" x14ac:dyDescent="0.2">
      <c r="G47411" s="14" t="str">
        <f t="shared" si="746"/>
        <v/>
      </c>
    </row>
    <row r="47412" spans="7:7" x14ac:dyDescent="0.2">
      <c r="G47412" s="14" t="str">
        <f t="shared" si="746"/>
        <v/>
      </c>
    </row>
    <row r="47413" spans="7:7" x14ac:dyDescent="0.2">
      <c r="G47413" s="14" t="str">
        <f t="shared" si="746"/>
        <v/>
      </c>
    </row>
    <row r="47414" spans="7:7" x14ac:dyDescent="0.2">
      <c r="G47414" s="14" t="str">
        <f t="shared" si="746"/>
        <v/>
      </c>
    </row>
    <row r="47415" spans="7:7" x14ac:dyDescent="0.2">
      <c r="G47415" s="14" t="str">
        <f t="shared" si="746"/>
        <v/>
      </c>
    </row>
    <row r="47416" spans="7:7" x14ac:dyDescent="0.2">
      <c r="G47416" s="14" t="str">
        <f t="shared" si="746"/>
        <v/>
      </c>
    </row>
    <row r="47417" spans="7:7" x14ac:dyDescent="0.2">
      <c r="G47417" s="14" t="str">
        <f t="shared" si="746"/>
        <v/>
      </c>
    </row>
    <row r="47418" spans="7:7" x14ac:dyDescent="0.2">
      <c r="G47418" s="14" t="str">
        <f t="shared" si="746"/>
        <v/>
      </c>
    </row>
    <row r="47419" spans="7:7" x14ac:dyDescent="0.2">
      <c r="G47419" s="14" t="str">
        <f t="shared" si="746"/>
        <v/>
      </c>
    </row>
    <row r="47420" spans="7:7" x14ac:dyDescent="0.2">
      <c r="G47420" s="14" t="str">
        <f t="shared" si="746"/>
        <v/>
      </c>
    </row>
    <row r="47421" spans="7:7" x14ac:dyDescent="0.2">
      <c r="G47421" s="14" t="str">
        <f t="shared" si="746"/>
        <v/>
      </c>
    </row>
    <row r="47422" spans="7:7" x14ac:dyDescent="0.2">
      <c r="G47422" s="14" t="str">
        <f t="shared" si="746"/>
        <v/>
      </c>
    </row>
    <row r="47423" spans="7:7" x14ac:dyDescent="0.2">
      <c r="G47423" s="14" t="str">
        <f t="shared" si="746"/>
        <v/>
      </c>
    </row>
    <row r="47424" spans="7:7" x14ac:dyDescent="0.2">
      <c r="G47424" s="14" t="str">
        <f t="shared" si="746"/>
        <v/>
      </c>
    </row>
    <row r="47425" spans="7:7" x14ac:dyDescent="0.2">
      <c r="G47425" s="14" t="str">
        <f t="shared" si="746"/>
        <v/>
      </c>
    </row>
    <row r="47426" spans="7:7" x14ac:dyDescent="0.2">
      <c r="G47426" s="14" t="str">
        <f t="shared" si="746"/>
        <v/>
      </c>
    </row>
    <row r="47427" spans="7:7" x14ac:dyDescent="0.2">
      <c r="G47427" s="14" t="str">
        <f t="shared" si="746"/>
        <v/>
      </c>
    </row>
    <row r="47428" spans="7:7" x14ac:dyDescent="0.2">
      <c r="G47428" s="14" t="str">
        <f t="shared" si="746"/>
        <v/>
      </c>
    </row>
    <row r="47429" spans="7:7" x14ac:dyDescent="0.2">
      <c r="G47429" s="14" t="str">
        <f t="shared" si="746"/>
        <v/>
      </c>
    </row>
    <row r="47430" spans="7:7" x14ac:dyDescent="0.2">
      <c r="G47430" s="14" t="str">
        <f t="shared" ref="G47430:G47493" si="747">IF(C47430="","",C47430*0.75)</f>
        <v/>
      </c>
    </row>
    <row r="47431" spans="7:7" x14ac:dyDescent="0.2">
      <c r="G47431" s="14" t="str">
        <f t="shared" si="747"/>
        <v/>
      </c>
    </row>
    <row r="47432" spans="7:7" x14ac:dyDescent="0.2">
      <c r="G47432" s="14" t="str">
        <f t="shared" si="747"/>
        <v/>
      </c>
    </row>
    <row r="47433" spans="7:7" x14ac:dyDescent="0.2">
      <c r="G47433" s="14" t="str">
        <f t="shared" si="747"/>
        <v/>
      </c>
    </row>
    <row r="47434" spans="7:7" x14ac:dyDescent="0.2">
      <c r="G47434" s="14" t="str">
        <f t="shared" si="747"/>
        <v/>
      </c>
    </row>
    <row r="47435" spans="7:7" x14ac:dyDescent="0.2">
      <c r="G47435" s="14" t="str">
        <f t="shared" si="747"/>
        <v/>
      </c>
    </row>
    <row r="47436" spans="7:7" x14ac:dyDescent="0.2">
      <c r="G47436" s="14" t="str">
        <f t="shared" si="747"/>
        <v/>
      </c>
    </row>
    <row r="47437" spans="7:7" x14ac:dyDescent="0.2">
      <c r="G47437" s="14" t="str">
        <f t="shared" si="747"/>
        <v/>
      </c>
    </row>
    <row r="47438" spans="7:7" x14ac:dyDescent="0.2">
      <c r="G47438" s="14" t="str">
        <f t="shared" si="747"/>
        <v/>
      </c>
    </row>
    <row r="47439" spans="7:7" x14ac:dyDescent="0.2">
      <c r="G47439" s="14" t="str">
        <f t="shared" si="747"/>
        <v/>
      </c>
    </row>
    <row r="47440" spans="7:7" x14ac:dyDescent="0.2">
      <c r="G47440" s="14" t="str">
        <f t="shared" si="747"/>
        <v/>
      </c>
    </row>
    <row r="47441" spans="7:7" x14ac:dyDescent="0.2">
      <c r="G47441" s="14" t="str">
        <f t="shared" si="747"/>
        <v/>
      </c>
    </row>
    <row r="47442" spans="7:7" x14ac:dyDescent="0.2">
      <c r="G47442" s="14" t="str">
        <f t="shared" si="747"/>
        <v/>
      </c>
    </row>
    <row r="47443" spans="7:7" x14ac:dyDescent="0.2">
      <c r="G47443" s="14" t="str">
        <f t="shared" si="747"/>
        <v/>
      </c>
    </row>
    <row r="47444" spans="7:7" x14ac:dyDescent="0.2">
      <c r="G47444" s="14" t="str">
        <f t="shared" si="747"/>
        <v/>
      </c>
    </row>
    <row r="47445" spans="7:7" x14ac:dyDescent="0.2">
      <c r="G47445" s="14" t="str">
        <f t="shared" si="747"/>
        <v/>
      </c>
    </row>
    <row r="47446" spans="7:7" x14ac:dyDescent="0.2">
      <c r="G47446" s="14" t="str">
        <f t="shared" si="747"/>
        <v/>
      </c>
    </row>
    <row r="47447" spans="7:7" x14ac:dyDescent="0.2">
      <c r="G47447" s="14" t="str">
        <f t="shared" si="747"/>
        <v/>
      </c>
    </row>
    <row r="47448" spans="7:7" x14ac:dyDescent="0.2">
      <c r="G47448" s="14" t="str">
        <f t="shared" si="747"/>
        <v/>
      </c>
    </row>
    <row r="47449" spans="7:7" x14ac:dyDescent="0.2">
      <c r="G47449" s="14" t="str">
        <f t="shared" si="747"/>
        <v/>
      </c>
    </row>
    <row r="47450" spans="7:7" x14ac:dyDescent="0.2">
      <c r="G47450" s="14" t="str">
        <f t="shared" si="747"/>
        <v/>
      </c>
    </row>
    <row r="47451" spans="7:7" x14ac:dyDescent="0.2">
      <c r="G47451" s="14" t="str">
        <f t="shared" si="747"/>
        <v/>
      </c>
    </row>
    <row r="47452" spans="7:7" x14ac:dyDescent="0.2">
      <c r="G47452" s="14" t="str">
        <f t="shared" si="747"/>
        <v/>
      </c>
    </row>
    <row r="47453" spans="7:7" x14ac:dyDescent="0.2">
      <c r="G47453" s="14" t="str">
        <f t="shared" si="747"/>
        <v/>
      </c>
    </row>
    <row r="47454" spans="7:7" x14ac:dyDescent="0.2">
      <c r="G47454" s="14" t="str">
        <f t="shared" si="747"/>
        <v/>
      </c>
    </row>
    <row r="47455" spans="7:7" x14ac:dyDescent="0.2">
      <c r="G47455" s="14" t="str">
        <f t="shared" si="747"/>
        <v/>
      </c>
    </row>
    <row r="47456" spans="7:7" x14ac:dyDescent="0.2">
      <c r="G47456" s="14" t="str">
        <f t="shared" si="747"/>
        <v/>
      </c>
    </row>
    <row r="47457" spans="7:7" x14ac:dyDescent="0.2">
      <c r="G47457" s="14" t="str">
        <f t="shared" si="747"/>
        <v/>
      </c>
    </row>
    <row r="47458" spans="7:7" x14ac:dyDescent="0.2">
      <c r="G47458" s="14" t="str">
        <f t="shared" si="747"/>
        <v/>
      </c>
    </row>
    <row r="47459" spans="7:7" x14ac:dyDescent="0.2">
      <c r="G47459" s="14" t="str">
        <f t="shared" si="747"/>
        <v/>
      </c>
    </row>
    <row r="47460" spans="7:7" x14ac:dyDescent="0.2">
      <c r="G47460" s="14" t="str">
        <f t="shared" si="747"/>
        <v/>
      </c>
    </row>
    <row r="47461" spans="7:7" x14ac:dyDescent="0.2">
      <c r="G47461" s="14" t="str">
        <f t="shared" si="747"/>
        <v/>
      </c>
    </row>
    <row r="47462" spans="7:7" x14ac:dyDescent="0.2">
      <c r="G47462" s="14" t="str">
        <f t="shared" si="747"/>
        <v/>
      </c>
    </row>
    <row r="47463" spans="7:7" x14ac:dyDescent="0.2">
      <c r="G47463" s="14" t="str">
        <f t="shared" si="747"/>
        <v/>
      </c>
    </row>
    <row r="47464" spans="7:7" x14ac:dyDescent="0.2">
      <c r="G47464" s="14" t="str">
        <f t="shared" si="747"/>
        <v/>
      </c>
    </row>
    <row r="47465" spans="7:7" x14ac:dyDescent="0.2">
      <c r="G47465" s="14" t="str">
        <f t="shared" si="747"/>
        <v/>
      </c>
    </row>
    <row r="47466" spans="7:7" x14ac:dyDescent="0.2">
      <c r="G47466" s="14" t="str">
        <f t="shared" si="747"/>
        <v/>
      </c>
    </row>
    <row r="47467" spans="7:7" x14ac:dyDescent="0.2">
      <c r="G47467" s="14" t="str">
        <f t="shared" si="747"/>
        <v/>
      </c>
    </row>
    <row r="47468" spans="7:7" x14ac:dyDescent="0.2">
      <c r="G47468" s="14" t="str">
        <f t="shared" si="747"/>
        <v/>
      </c>
    </row>
    <row r="47469" spans="7:7" x14ac:dyDescent="0.2">
      <c r="G47469" s="14" t="str">
        <f t="shared" si="747"/>
        <v/>
      </c>
    </row>
    <row r="47470" spans="7:7" x14ac:dyDescent="0.2">
      <c r="G47470" s="14" t="str">
        <f t="shared" si="747"/>
        <v/>
      </c>
    </row>
    <row r="47471" spans="7:7" x14ac:dyDescent="0.2">
      <c r="G47471" s="14" t="str">
        <f t="shared" si="747"/>
        <v/>
      </c>
    </row>
    <row r="47472" spans="7:7" x14ac:dyDescent="0.2">
      <c r="G47472" s="14" t="str">
        <f t="shared" si="747"/>
        <v/>
      </c>
    </row>
    <row r="47473" spans="7:7" x14ac:dyDescent="0.2">
      <c r="G47473" s="14" t="str">
        <f t="shared" si="747"/>
        <v/>
      </c>
    </row>
    <row r="47474" spans="7:7" x14ac:dyDescent="0.2">
      <c r="G47474" s="14" t="str">
        <f t="shared" si="747"/>
        <v/>
      </c>
    </row>
    <row r="47475" spans="7:7" x14ac:dyDescent="0.2">
      <c r="G47475" s="14" t="str">
        <f t="shared" si="747"/>
        <v/>
      </c>
    </row>
    <row r="47476" spans="7:7" x14ac:dyDescent="0.2">
      <c r="G47476" s="14" t="str">
        <f t="shared" si="747"/>
        <v/>
      </c>
    </row>
    <row r="47477" spans="7:7" x14ac:dyDescent="0.2">
      <c r="G47477" s="14" t="str">
        <f t="shared" si="747"/>
        <v/>
      </c>
    </row>
    <row r="47478" spans="7:7" x14ac:dyDescent="0.2">
      <c r="G47478" s="14" t="str">
        <f t="shared" si="747"/>
        <v/>
      </c>
    </row>
    <row r="47479" spans="7:7" x14ac:dyDescent="0.2">
      <c r="G47479" s="14" t="str">
        <f t="shared" si="747"/>
        <v/>
      </c>
    </row>
    <row r="47480" spans="7:7" x14ac:dyDescent="0.2">
      <c r="G47480" s="14" t="str">
        <f t="shared" si="747"/>
        <v/>
      </c>
    </row>
    <row r="47481" spans="7:7" x14ac:dyDescent="0.2">
      <c r="G47481" s="14" t="str">
        <f t="shared" si="747"/>
        <v/>
      </c>
    </row>
    <row r="47482" spans="7:7" x14ac:dyDescent="0.2">
      <c r="G47482" s="14" t="str">
        <f t="shared" si="747"/>
        <v/>
      </c>
    </row>
    <row r="47483" spans="7:7" x14ac:dyDescent="0.2">
      <c r="G47483" s="14" t="str">
        <f t="shared" si="747"/>
        <v/>
      </c>
    </row>
    <row r="47484" spans="7:7" x14ac:dyDescent="0.2">
      <c r="G47484" s="14" t="str">
        <f t="shared" si="747"/>
        <v/>
      </c>
    </row>
    <row r="47485" spans="7:7" x14ac:dyDescent="0.2">
      <c r="G47485" s="14" t="str">
        <f t="shared" si="747"/>
        <v/>
      </c>
    </row>
    <row r="47486" spans="7:7" x14ac:dyDescent="0.2">
      <c r="G47486" s="14" t="str">
        <f t="shared" si="747"/>
        <v/>
      </c>
    </row>
    <row r="47487" spans="7:7" x14ac:dyDescent="0.2">
      <c r="G47487" s="14" t="str">
        <f t="shared" si="747"/>
        <v/>
      </c>
    </row>
    <row r="47488" spans="7:7" x14ac:dyDescent="0.2">
      <c r="G47488" s="14" t="str">
        <f t="shared" si="747"/>
        <v/>
      </c>
    </row>
    <row r="47489" spans="7:7" x14ac:dyDescent="0.2">
      <c r="G47489" s="14" t="str">
        <f t="shared" si="747"/>
        <v/>
      </c>
    </row>
    <row r="47490" spans="7:7" x14ac:dyDescent="0.2">
      <c r="G47490" s="14" t="str">
        <f t="shared" si="747"/>
        <v/>
      </c>
    </row>
    <row r="47491" spans="7:7" x14ac:dyDescent="0.2">
      <c r="G47491" s="14" t="str">
        <f t="shared" si="747"/>
        <v/>
      </c>
    </row>
    <row r="47492" spans="7:7" x14ac:dyDescent="0.2">
      <c r="G47492" s="14" t="str">
        <f t="shared" si="747"/>
        <v/>
      </c>
    </row>
    <row r="47493" spans="7:7" x14ac:dyDescent="0.2">
      <c r="G47493" s="14" t="str">
        <f t="shared" si="747"/>
        <v/>
      </c>
    </row>
    <row r="47494" spans="7:7" x14ac:dyDescent="0.2">
      <c r="G47494" s="14" t="str">
        <f t="shared" ref="G47494:G47557" si="748">IF(C47494="","",C47494*0.75)</f>
        <v/>
      </c>
    </row>
    <row r="47495" spans="7:7" x14ac:dyDescent="0.2">
      <c r="G47495" s="14" t="str">
        <f t="shared" si="748"/>
        <v/>
      </c>
    </row>
    <row r="47496" spans="7:7" x14ac:dyDescent="0.2">
      <c r="G47496" s="14" t="str">
        <f t="shared" si="748"/>
        <v/>
      </c>
    </row>
    <row r="47497" spans="7:7" x14ac:dyDescent="0.2">
      <c r="G47497" s="14" t="str">
        <f t="shared" si="748"/>
        <v/>
      </c>
    </row>
    <row r="47498" spans="7:7" x14ac:dyDescent="0.2">
      <c r="G47498" s="14" t="str">
        <f t="shared" si="748"/>
        <v/>
      </c>
    </row>
    <row r="47499" spans="7:7" x14ac:dyDescent="0.2">
      <c r="G47499" s="14" t="str">
        <f t="shared" si="748"/>
        <v/>
      </c>
    </row>
    <row r="47500" spans="7:7" x14ac:dyDescent="0.2">
      <c r="G47500" s="14" t="str">
        <f t="shared" si="748"/>
        <v/>
      </c>
    </row>
    <row r="47501" spans="7:7" x14ac:dyDescent="0.2">
      <c r="G47501" s="14" t="str">
        <f t="shared" si="748"/>
        <v/>
      </c>
    </row>
    <row r="47502" spans="7:7" x14ac:dyDescent="0.2">
      <c r="G47502" s="14" t="str">
        <f t="shared" si="748"/>
        <v/>
      </c>
    </row>
    <row r="47503" spans="7:7" x14ac:dyDescent="0.2">
      <c r="G47503" s="14" t="str">
        <f t="shared" si="748"/>
        <v/>
      </c>
    </row>
    <row r="47504" spans="7:7" x14ac:dyDescent="0.2">
      <c r="G47504" s="14" t="str">
        <f t="shared" si="748"/>
        <v/>
      </c>
    </row>
    <row r="47505" spans="7:7" x14ac:dyDescent="0.2">
      <c r="G47505" s="14" t="str">
        <f t="shared" si="748"/>
        <v/>
      </c>
    </row>
    <row r="47506" spans="7:7" x14ac:dyDescent="0.2">
      <c r="G47506" s="14" t="str">
        <f t="shared" si="748"/>
        <v/>
      </c>
    </row>
    <row r="47507" spans="7:7" x14ac:dyDescent="0.2">
      <c r="G47507" s="14" t="str">
        <f t="shared" si="748"/>
        <v/>
      </c>
    </row>
    <row r="47508" spans="7:7" x14ac:dyDescent="0.2">
      <c r="G47508" s="14" t="str">
        <f t="shared" si="748"/>
        <v/>
      </c>
    </row>
    <row r="47509" spans="7:7" x14ac:dyDescent="0.2">
      <c r="G47509" s="14" t="str">
        <f t="shared" si="748"/>
        <v/>
      </c>
    </row>
    <row r="47510" spans="7:7" x14ac:dyDescent="0.2">
      <c r="G47510" s="14" t="str">
        <f t="shared" si="748"/>
        <v/>
      </c>
    </row>
    <row r="47511" spans="7:7" x14ac:dyDescent="0.2">
      <c r="G47511" s="14" t="str">
        <f t="shared" si="748"/>
        <v/>
      </c>
    </row>
    <row r="47512" spans="7:7" x14ac:dyDescent="0.2">
      <c r="G47512" s="14" t="str">
        <f t="shared" si="748"/>
        <v/>
      </c>
    </row>
    <row r="47513" spans="7:7" x14ac:dyDescent="0.2">
      <c r="G47513" s="14" t="str">
        <f t="shared" si="748"/>
        <v/>
      </c>
    </row>
    <row r="47514" spans="7:7" x14ac:dyDescent="0.2">
      <c r="G47514" s="14" t="str">
        <f t="shared" si="748"/>
        <v/>
      </c>
    </row>
    <row r="47515" spans="7:7" x14ac:dyDescent="0.2">
      <c r="G47515" s="14" t="str">
        <f t="shared" si="748"/>
        <v/>
      </c>
    </row>
    <row r="47516" spans="7:7" x14ac:dyDescent="0.2">
      <c r="G47516" s="14" t="str">
        <f t="shared" si="748"/>
        <v/>
      </c>
    </row>
    <row r="47517" spans="7:7" x14ac:dyDescent="0.2">
      <c r="G47517" s="14" t="str">
        <f t="shared" si="748"/>
        <v/>
      </c>
    </row>
    <row r="47518" spans="7:7" x14ac:dyDescent="0.2">
      <c r="G47518" s="14" t="str">
        <f t="shared" si="748"/>
        <v/>
      </c>
    </row>
    <row r="47519" spans="7:7" x14ac:dyDescent="0.2">
      <c r="G47519" s="14" t="str">
        <f t="shared" si="748"/>
        <v/>
      </c>
    </row>
    <row r="47520" spans="7:7" x14ac:dyDescent="0.2">
      <c r="G47520" s="14" t="str">
        <f t="shared" si="748"/>
        <v/>
      </c>
    </row>
    <row r="47521" spans="7:7" x14ac:dyDescent="0.2">
      <c r="G47521" s="14" t="str">
        <f t="shared" si="748"/>
        <v/>
      </c>
    </row>
    <row r="47522" spans="7:7" x14ac:dyDescent="0.2">
      <c r="G47522" s="14" t="str">
        <f t="shared" si="748"/>
        <v/>
      </c>
    </row>
    <row r="47523" spans="7:7" x14ac:dyDescent="0.2">
      <c r="G47523" s="14" t="str">
        <f t="shared" si="748"/>
        <v/>
      </c>
    </row>
    <row r="47524" spans="7:7" x14ac:dyDescent="0.2">
      <c r="G47524" s="14" t="str">
        <f t="shared" si="748"/>
        <v/>
      </c>
    </row>
    <row r="47525" spans="7:7" x14ac:dyDescent="0.2">
      <c r="G47525" s="14" t="str">
        <f t="shared" si="748"/>
        <v/>
      </c>
    </row>
    <row r="47526" spans="7:7" x14ac:dyDescent="0.2">
      <c r="G47526" s="14" t="str">
        <f t="shared" si="748"/>
        <v/>
      </c>
    </row>
    <row r="47527" spans="7:7" x14ac:dyDescent="0.2">
      <c r="G47527" s="14" t="str">
        <f t="shared" si="748"/>
        <v/>
      </c>
    </row>
    <row r="47528" spans="7:7" x14ac:dyDescent="0.2">
      <c r="G47528" s="14" t="str">
        <f t="shared" si="748"/>
        <v/>
      </c>
    </row>
    <row r="47529" spans="7:7" x14ac:dyDescent="0.2">
      <c r="G47529" s="14" t="str">
        <f t="shared" si="748"/>
        <v/>
      </c>
    </row>
    <row r="47530" spans="7:7" x14ac:dyDescent="0.2">
      <c r="G47530" s="14" t="str">
        <f t="shared" si="748"/>
        <v/>
      </c>
    </row>
    <row r="47531" spans="7:7" x14ac:dyDescent="0.2">
      <c r="G47531" s="14" t="str">
        <f t="shared" si="748"/>
        <v/>
      </c>
    </row>
    <row r="47532" spans="7:7" x14ac:dyDescent="0.2">
      <c r="G47532" s="14" t="str">
        <f t="shared" si="748"/>
        <v/>
      </c>
    </row>
    <row r="47533" spans="7:7" x14ac:dyDescent="0.2">
      <c r="G47533" s="14" t="str">
        <f t="shared" si="748"/>
        <v/>
      </c>
    </row>
    <row r="47534" spans="7:7" x14ac:dyDescent="0.2">
      <c r="G47534" s="14" t="str">
        <f t="shared" si="748"/>
        <v/>
      </c>
    </row>
    <row r="47535" spans="7:7" x14ac:dyDescent="0.2">
      <c r="G47535" s="14" t="str">
        <f t="shared" si="748"/>
        <v/>
      </c>
    </row>
    <row r="47536" spans="7:7" x14ac:dyDescent="0.2">
      <c r="G47536" s="14" t="str">
        <f t="shared" si="748"/>
        <v/>
      </c>
    </row>
    <row r="47537" spans="7:7" x14ac:dyDescent="0.2">
      <c r="G47537" s="14" t="str">
        <f t="shared" si="748"/>
        <v/>
      </c>
    </row>
    <row r="47538" spans="7:7" x14ac:dyDescent="0.2">
      <c r="G47538" s="14" t="str">
        <f t="shared" si="748"/>
        <v/>
      </c>
    </row>
    <row r="47539" spans="7:7" x14ac:dyDescent="0.2">
      <c r="G47539" s="14" t="str">
        <f t="shared" si="748"/>
        <v/>
      </c>
    </row>
    <row r="47540" spans="7:7" x14ac:dyDescent="0.2">
      <c r="G47540" s="14" t="str">
        <f t="shared" si="748"/>
        <v/>
      </c>
    </row>
    <row r="47541" spans="7:7" x14ac:dyDescent="0.2">
      <c r="G47541" s="14" t="str">
        <f t="shared" si="748"/>
        <v/>
      </c>
    </row>
    <row r="47542" spans="7:7" x14ac:dyDescent="0.2">
      <c r="G47542" s="14" t="str">
        <f t="shared" si="748"/>
        <v/>
      </c>
    </row>
    <row r="47543" spans="7:7" x14ac:dyDescent="0.2">
      <c r="G47543" s="14" t="str">
        <f t="shared" si="748"/>
        <v/>
      </c>
    </row>
    <row r="47544" spans="7:7" x14ac:dyDescent="0.2">
      <c r="G47544" s="14" t="str">
        <f t="shared" si="748"/>
        <v/>
      </c>
    </row>
    <row r="47545" spans="7:7" x14ac:dyDescent="0.2">
      <c r="G47545" s="14" t="str">
        <f t="shared" si="748"/>
        <v/>
      </c>
    </row>
    <row r="47546" spans="7:7" x14ac:dyDescent="0.2">
      <c r="G47546" s="14" t="str">
        <f t="shared" si="748"/>
        <v/>
      </c>
    </row>
    <row r="47547" spans="7:7" x14ac:dyDescent="0.2">
      <c r="G47547" s="14" t="str">
        <f t="shared" si="748"/>
        <v/>
      </c>
    </row>
    <row r="47548" spans="7:7" x14ac:dyDescent="0.2">
      <c r="G47548" s="14" t="str">
        <f t="shared" si="748"/>
        <v/>
      </c>
    </row>
    <row r="47549" spans="7:7" x14ac:dyDescent="0.2">
      <c r="G47549" s="14" t="str">
        <f t="shared" si="748"/>
        <v/>
      </c>
    </row>
    <row r="47550" spans="7:7" x14ac:dyDescent="0.2">
      <c r="G47550" s="14" t="str">
        <f t="shared" si="748"/>
        <v/>
      </c>
    </row>
    <row r="47551" spans="7:7" x14ac:dyDescent="0.2">
      <c r="G47551" s="14" t="str">
        <f t="shared" si="748"/>
        <v/>
      </c>
    </row>
    <row r="47552" spans="7:7" x14ac:dyDescent="0.2">
      <c r="G47552" s="14" t="str">
        <f t="shared" si="748"/>
        <v/>
      </c>
    </row>
    <row r="47553" spans="7:7" x14ac:dyDescent="0.2">
      <c r="G47553" s="14" t="str">
        <f t="shared" si="748"/>
        <v/>
      </c>
    </row>
    <row r="47554" spans="7:7" x14ac:dyDescent="0.2">
      <c r="G47554" s="14" t="str">
        <f t="shared" si="748"/>
        <v/>
      </c>
    </row>
    <row r="47555" spans="7:7" x14ac:dyDescent="0.2">
      <c r="G47555" s="14" t="str">
        <f t="shared" si="748"/>
        <v/>
      </c>
    </row>
    <row r="47556" spans="7:7" x14ac:dyDescent="0.2">
      <c r="G47556" s="14" t="str">
        <f t="shared" si="748"/>
        <v/>
      </c>
    </row>
    <row r="47557" spans="7:7" x14ac:dyDescent="0.2">
      <c r="G47557" s="14" t="str">
        <f t="shared" si="748"/>
        <v/>
      </c>
    </row>
    <row r="47558" spans="7:7" x14ac:dyDescent="0.2">
      <c r="G47558" s="14" t="str">
        <f t="shared" ref="G47558:G47621" si="749">IF(C47558="","",C47558*0.75)</f>
        <v/>
      </c>
    </row>
    <row r="47559" spans="7:7" x14ac:dyDescent="0.2">
      <c r="G47559" s="14" t="str">
        <f t="shared" si="749"/>
        <v/>
      </c>
    </row>
    <row r="47560" spans="7:7" x14ac:dyDescent="0.2">
      <c r="G47560" s="14" t="str">
        <f t="shared" si="749"/>
        <v/>
      </c>
    </row>
    <row r="47561" spans="7:7" x14ac:dyDescent="0.2">
      <c r="G47561" s="14" t="str">
        <f t="shared" si="749"/>
        <v/>
      </c>
    </row>
    <row r="47562" spans="7:7" x14ac:dyDescent="0.2">
      <c r="G47562" s="14" t="str">
        <f t="shared" si="749"/>
        <v/>
      </c>
    </row>
    <row r="47563" spans="7:7" x14ac:dyDescent="0.2">
      <c r="G47563" s="14" t="str">
        <f t="shared" si="749"/>
        <v/>
      </c>
    </row>
    <row r="47564" spans="7:7" x14ac:dyDescent="0.2">
      <c r="G47564" s="14" t="str">
        <f t="shared" si="749"/>
        <v/>
      </c>
    </row>
    <row r="47565" spans="7:7" x14ac:dyDescent="0.2">
      <c r="G47565" s="14" t="str">
        <f t="shared" si="749"/>
        <v/>
      </c>
    </row>
    <row r="47566" spans="7:7" x14ac:dyDescent="0.2">
      <c r="G47566" s="14" t="str">
        <f t="shared" si="749"/>
        <v/>
      </c>
    </row>
    <row r="47567" spans="7:7" x14ac:dyDescent="0.2">
      <c r="G47567" s="14" t="str">
        <f t="shared" si="749"/>
        <v/>
      </c>
    </row>
    <row r="47568" spans="7:7" x14ac:dyDescent="0.2">
      <c r="G47568" s="14" t="str">
        <f t="shared" si="749"/>
        <v/>
      </c>
    </row>
    <row r="47569" spans="7:7" x14ac:dyDescent="0.2">
      <c r="G47569" s="14" t="str">
        <f t="shared" si="749"/>
        <v/>
      </c>
    </row>
    <row r="47570" spans="7:7" x14ac:dyDescent="0.2">
      <c r="G47570" s="14" t="str">
        <f t="shared" si="749"/>
        <v/>
      </c>
    </row>
    <row r="47571" spans="7:7" x14ac:dyDescent="0.2">
      <c r="G47571" s="14" t="str">
        <f t="shared" si="749"/>
        <v/>
      </c>
    </row>
    <row r="47572" spans="7:7" x14ac:dyDescent="0.2">
      <c r="G47572" s="14" t="str">
        <f t="shared" si="749"/>
        <v/>
      </c>
    </row>
    <row r="47573" spans="7:7" x14ac:dyDescent="0.2">
      <c r="G47573" s="14" t="str">
        <f t="shared" si="749"/>
        <v/>
      </c>
    </row>
    <row r="47574" spans="7:7" x14ac:dyDescent="0.2">
      <c r="G47574" s="14" t="str">
        <f t="shared" si="749"/>
        <v/>
      </c>
    </row>
    <row r="47575" spans="7:7" x14ac:dyDescent="0.2">
      <c r="G47575" s="14" t="str">
        <f t="shared" si="749"/>
        <v/>
      </c>
    </row>
    <row r="47576" spans="7:7" x14ac:dyDescent="0.2">
      <c r="G47576" s="14" t="str">
        <f t="shared" si="749"/>
        <v/>
      </c>
    </row>
    <row r="47577" spans="7:7" x14ac:dyDescent="0.2">
      <c r="G47577" s="14" t="str">
        <f t="shared" si="749"/>
        <v/>
      </c>
    </row>
    <row r="47578" spans="7:7" x14ac:dyDescent="0.2">
      <c r="G47578" s="14" t="str">
        <f t="shared" si="749"/>
        <v/>
      </c>
    </row>
    <row r="47579" spans="7:7" x14ac:dyDescent="0.2">
      <c r="G47579" s="14" t="str">
        <f t="shared" si="749"/>
        <v/>
      </c>
    </row>
    <row r="47580" spans="7:7" x14ac:dyDescent="0.2">
      <c r="G47580" s="14" t="str">
        <f t="shared" si="749"/>
        <v/>
      </c>
    </row>
    <row r="47581" spans="7:7" x14ac:dyDescent="0.2">
      <c r="G47581" s="14" t="str">
        <f t="shared" si="749"/>
        <v/>
      </c>
    </row>
    <row r="47582" spans="7:7" x14ac:dyDescent="0.2">
      <c r="G47582" s="14" t="str">
        <f t="shared" si="749"/>
        <v/>
      </c>
    </row>
    <row r="47583" spans="7:7" x14ac:dyDescent="0.2">
      <c r="G47583" s="14" t="str">
        <f t="shared" si="749"/>
        <v/>
      </c>
    </row>
    <row r="47584" spans="7:7" x14ac:dyDescent="0.2">
      <c r="G47584" s="14" t="str">
        <f t="shared" si="749"/>
        <v/>
      </c>
    </row>
    <row r="47585" spans="7:7" x14ac:dyDescent="0.2">
      <c r="G47585" s="14" t="str">
        <f t="shared" si="749"/>
        <v/>
      </c>
    </row>
    <row r="47586" spans="7:7" x14ac:dyDescent="0.2">
      <c r="G47586" s="14" t="str">
        <f t="shared" si="749"/>
        <v/>
      </c>
    </row>
    <row r="47587" spans="7:7" x14ac:dyDescent="0.2">
      <c r="G47587" s="14" t="str">
        <f t="shared" si="749"/>
        <v/>
      </c>
    </row>
    <row r="47588" spans="7:7" x14ac:dyDescent="0.2">
      <c r="G47588" s="14" t="str">
        <f t="shared" si="749"/>
        <v/>
      </c>
    </row>
    <row r="47589" spans="7:7" x14ac:dyDescent="0.2">
      <c r="G47589" s="14" t="str">
        <f t="shared" si="749"/>
        <v/>
      </c>
    </row>
    <row r="47590" spans="7:7" x14ac:dyDescent="0.2">
      <c r="G47590" s="14" t="str">
        <f t="shared" si="749"/>
        <v/>
      </c>
    </row>
    <row r="47591" spans="7:7" x14ac:dyDescent="0.2">
      <c r="G47591" s="14" t="str">
        <f t="shared" si="749"/>
        <v/>
      </c>
    </row>
    <row r="47592" spans="7:7" x14ac:dyDescent="0.2">
      <c r="G47592" s="14" t="str">
        <f t="shared" si="749"/>
        <v/>
      </c>
    </row>
    <row r="47593" spans="7:7" x14ac:dyDescent="0.2">
      <c r="G47593" s="14" t="str">
        <f t="shared" si="749"/>
        <v/>
      </c>
    </row>
    <row r="47594" spans="7:7" x14ac:dyDescent="0.2">
      <c r="G47594" s="14" t="str">
        <f t="shared" si="749"/>
        <v/>
      </c>
    </row>
    <row r="47595" spans="7:7" x14ac:dyDescent="0.2">
      <c r="G47595" s="14" t="str">
        <f t="shared" si="749"/>
        <v/>
      </c>
    </row>
    <row r="47596" spans="7:7" x14ac:dyDescent="0.2">
      <c r="G47596" s="14" t="str">
        <f t="shared" si="749"/>
        <v/>
      </c>
    </row>
    <row r="47597" spans="7:7" x14ac:dyDescent="0.2">
      <c r="G47597" s="14" t="str">
        <f t="shared" si="749"/>
        <v/>
      </c>
    </row>
    <row r="47598" spans="7:7" x14ac:dyDescent="0.2">
      <c r="G47598" s="14" t="str">
        <f t="shared" si="749"/>
        <v/>
      </c>
    </row>
    <row r="47599" spans="7:7" x14ac:dyDescent="0.2">
      <c r="G47599" s="14" t="str">
        <f t="shared" si="749"/>
        <v/>
      </c>
    </row>
    <row r="47600" spans="7:7" x14ac:dyDescent="0.2">
      <c r="G47600" s="14" t="str">
        <f t="shared" si="749"/>
        <v/>
      </c>
    </row>
    <row r="47601" spans="7:7" x14ac:dyDescent="0.2">
      <c r="G47601" s="14" t="str">
        <f t="shared" si="749"/>
        <v/>
      </c>
    </row>
    <row r="47602" spans="7:7" x14ac:dyDescent="0.2">
      <c r="G47602" s="14" t="str">
        <f t="shared" si="749"/>
        <v/>
      </c>
    </row>
    <row r="47603" spans="7:7" x14ac:dyDescent="0.2">
      <c r="G47603" s="14" t="str">
        <f t="shared" si="749"/>
        <v/>
      </c>
    </row>
    <row r="47604" spans="7:7" x14ac:dyDescent="0.2">
      <c r="G47604" s="14" t="str">
        <f t="shared" si="749"/>
        <v/>
      </c>
    </row>
    <row r="47605" spans="7:7" x14ac:dyDescent="0.2">
      <c r="G47605" s="14" t="str">
        <f t="shared" si="749"/>
        <v/>
      </c>
    </row>
    <row r="47606" spans="7:7" x14ac:dyDescent="0.2">
      <c r="G47606" s="14" t="str">
        <f t="shared" si="749"/>
        <v/>
      </c>
    </row>
    <row r="47607" spans="7:7" x14ac:dyDescent="0.2">
      <c r="G47607" s="14" t="str">
        <f t="shared" si="749"/>
        <v/>
      </c>
    </row>
    <row r="47608" spans="7:7" x14ac:dyDescent="0.2">
      <c r="G47608" s="14" t="str">
        <f t="shared" si="749"/>
        <v/>
      </c>
    </row>
    <row r="47609" spans="7:7" x14ac:dyDescent="0.2">
      <c r="G47609" s="14" t="str">
        <f t="shared" si="749"/>
        <v/>
      </c>
    </row>
    <row r="47610" spans="7:7" x14ac:dyDescent="0.2">
      <c r="G47610" s="14" t="str">
        <f t="shared" si="749"/>
        <v/>
      </c>
    </row>
    <row r="47611" spans="7:7" x14ac:dyDescent="0.2">
      <c r="G47611" s="14" t="str">
        <f t="shared" si="749"/>
        <v/>
      </c>
    </row>
    <row r="47612" spans="7:7" x14ac:dyDescent="0.2">
      <c r="G47612" s="14" t="str">
        <f t="shared" si="749"/>
        <v/>
      </c>
    </row>
    <row r="47613" spans="7:7" x14ac:dyDescent="0.2">
      <c r="G47613" s="14" t="str">
        <f t="shared" si="749"/>
        <v/>
      </c>
    </row>
    <row r="47614" spans="7:7" x14ac:dyDescent="0.2">
      <c r="G47614" s="14" t="str">
        <f t="shared" si="749"/>
        <v/>
      </c>
    </row>
    <row r="47615" spans="7:7" x14ac:dyDescent="0.2">
      <c r="G47615" s="14" t="str">
        <f t="shared" si="749"/>
        <v/>
      </c>
    </row>
    <row r="47616" spans="7:7" x14ac:dyDescent="0.2">
      <c r="G47616" s="14" t="str">
        <f t="shared" si="749"/>
        <v/>
      </c>
    </row>
    <row r="47617" spans="7:7" x14ac:dyDescent="0.2">
      <c r="G47617" s="14" t="str">
        <f t="shared" si="749"/>
        <v/>
      </c>
    </row>
    <row r="47618" spans="7:7" x14ac:dyDescent="0.2">
      <c r="G47618" s="14" t="str">
        <f t="shared" si="749"/>
        <v/>
      </c>
    </row>
    <row r="47619" spans="7:7" x14ac:dyDescent="0.2">
      <c r="G47619" s="14" t="str">
        <f t="shared" si="749"/>
        <v/>
      </c>
    </row>
    <row r="47620" spans="7:7" x14ac:dyDescent="0.2">
      <c r="G47620" s="14" t="str">
        <f t="shared" si="749"/>
        <v/>
      </c>
    </row>
    <row r="47621" spans="7:7" x14ac:dyDescent="0.2">
      <c r="G47621" s="14" t="str">
        <f t="shared" si="749"/>
        <v/>
      </c>
    </row>
    <row r="47622" spans="7:7" x14ac:dyDescent="0.2">
      <c r="G47622" s="14" t="str">
        <f t="shared" ref="G47622:G47685" si="750">IF(C47622="","",C47622*0.75)</f>
        <v/>
      </c>
    </row>
    <row r="47623" spans="7:7" x14ac:dyDescent="0.2">
      <c r="G47623" s="14" t="str">
        <f t="shared" si="750"/>
        <v/>
      </c>
    </row>
    <row r="47624" spans="7:7" x14ac:dyDescent="0.2">
      <c r="G47624" s="14" t="str">
        <f t="shared" si="750"/>
        <v/>
      </c>
    </row>
    <row r="47625" spans="7:7" x14ac:dyDescent="0.2">
      <c r="G47625" s="14" t="str">
        <f t="shared" si="750"/>
        <v/>
      </c>
    </row>
    <row r="47626" spans="7:7" x14ac:dyDescent="0.2">
      <c r="G47626" s="14" t="str">
        <f t="shared" si="750"/>
        <v/>
      </c>
    </row>
    <row r="47627" spans="7:7" x14ac:dyDescent="0.2">
      <c r="G47627" s="14" t="str">
        <f t="shared" si="750"/>
        <v/>
      </c>
    </row>
    <row r="47628" spans="7:7" x14ac:dyDescent="0.2">
      <c r="G47628" s="14" t="str">
        <f t="shared" si="750"/>
        <v/>
      </c>
    </row>
    <row r="47629" spans="7:7" x14ac:dyDescent="0.2">
      <c r="G47629" s="14" t="str">
        <f t="shared" si="750"/>
        <v/>
      </c>
    </row>
    <row r="47630" spans="7:7" x14ac:dyDescent="0.2">
      <c r="G47630" s="14" t="str">
        <f t="shared" si="750"/>
        <v/>
      </c>
    </row>
    <row r="47631" spans="7:7" x14ac:dyDescent="0.2">
      <c r="G47631" s="14" t="str">
        <f t="shared" si="750"/>
        <v/>
      </c>
    </row>
    <row r="47632" spans="7:7" x14ac:dyDescent="0.2">
      <c r="G47632" s="14" t="str">
        <f t="shared" si="750"/>
        <v/>
      </c>
    </row>
    <row r="47633" spans="7:7" x14ac:dyDescent="0.2">
      <c r="G47633" s="14" t="str">
        <f t="shared" si="750"/>
        <v/>
      </c>
    </row>
    <row r="47634" spans="7:7" x14ac:dyDescent="0.2">
      <c r="G47634" s="14" t="str">
        <f t="shared" si="750"/>
        <v/>
      </c>
    </row>
    <row r="47635" spans="7:7" x14ac:dyDescent="0.2">
      <c r="G47635" s="14" t="str">
        <f t="shared" si="750"/>
        <v/>
      </c>
    </row>
    <row r="47636" spans="7:7" x14ac:dyDescent="0.2">
      <c r="G47636" s="14" t="str">
        <f t="shared" si="750"/>
        <v/>
      </c>
    </row>
    <row r="47637" spans="7:7" x14ac:dyDescent="0.2">
      <c r="G47637" s="14" t="str">
        <f t="shared" si="750"/>
        <v/>
      </c>
    </row>
    <row r="47638" spans="7:7" x14ac:dyDescent="0.2">
      <c r="G47638" s="14" t="str">
        <f t="shared" si="750"/>
        <v/>
      </c>
    </row>
    <row r="47639" spans="7:7" x14ac:dyDescent="0.2">
      <c r="G47639" s="14" t="str">
        <f t="shared" si="750"/>
        <v/>
      </c>
    </row>
    <row r="47640" spans="7:7" x14ac:dyDescent="0.2">
      <c r="G47640" s="14" t="str">
        <f t="shared" si="750"/>
        <v/>
      </c>
    </row>
    <row r="47641" spans="7:7" x14ac:dyDescent="0.2">
      <c r="G47641" s="14" t="str">
        <f t="shared" si="750"/>
        <v/>
      </c>
    </row>
    <row r="47642" spans="7:7" x14ac:dyDescent="0.2">
      <c r="G47642" s="14" t="str">
        <f t="shared" si="750"/>
        <v/>
      </c>
    </row>
    <row r="47643" spans="7:7" x14ac:dyDescent="0.2">
      <c r="G47643" s="14" t="str">
        <f t="shared" si="750"/>
        <v/>
      </c>
    </row>
    <row r="47644" spans="7:7" x14ac:dyDescent="0.2">
      <c r="G47644" s="14" t="str">
        <f t="shared" si="750"/>
        <v/>
      </c>
    </row>
    <row r="47645" spans="7:7" x14ac:dyDescent="0.2">
      <c r="G47645" s="14" t="str">
        <f t="shared" si="750"/>
        <v/>
      </c>
    </row>
    <row r="47646" spans="7:7" x14ac:dyDescent="0.2">
      <c r="G47646" s="14" t="str">
        <f t="shared" si="750"/>
        <v/>
      </c>
    </row>
    <row r="47647" spans="7:7" x14ac:dyDescent="0.2">
      <c r="G47647" s="14" t="str">
        <f t="shared" si="750"/>
        <v/>
      </c>
    </row>
    <row r="47648" spans="7:7" x14ac:dyDescent="0.2">
      <c r="G47648" s="14" t="str">
        <f t="shared" si="750"/>
        <v/>
      </c>
    </row>
    <row r="47649" spans="7:7" x14ac:dyDescent="0.2">
      <c r="G47649" s="14" t="str">
        <f t="shared" si="750"/>
        <v/>
      </c>
    </row>
    <row r="47650" spans="7:7" x14ac:dyDescent="0.2">
      <c r="G47650" s="14" t="str">
        <f t="shared" si="750"/>
        <v/>
      </c>
    </row>
    <row r="47651" spans="7:7" x14ac:dyDescent="0.2">
      <c r="G47651" s="14" t="str">
        <f t="shared" si="750"/>
        <v/>
      </c>
    </row>
    <row r="47652" spans="7:7" x14ac:dyDescent="0.2">
      <c r="G47652" s="14" t="str">
        <f t="shared" si="750"/>
        <v/>
      </c>
    </row>
    <row r="47653" spans="7:7" x14ac:dyDescent="0.2">
      <c r="G47653" s="14" t="str">
        <f t="shared" si="750"/>
        <v/>
      </c>
    </row>
    <row r="47654" spans="7:7" x14ac:dyDescent="0.2">
      <c r="G47654" s="14" t="str">
        <f t="shared" si="750"/>
        <v/>
      </c>
    </row>
    <row r="47655" spans="7:7" x14ac:dyDescent="0.2">
      <c r="G47655" s="14" t="str">
        <f t="shared" si="750"/>
        <v/>
      </c>
    </row>
    <row r="47656" spans="7:7" x14ac:dyDescent="0.2">
      <c r="G47656" s="14" t="str">
        <f t="shared" si="750"/>
        <v/>
      </c>
    </row>
    <row r="47657" spans="7:7" x14ac:dyDescent="0.2">
      <c r="G47657" s="14" t="str">
        <f t="shared" si="750"/>
        <v/>
      </c>
    </row>
    <row r="47658" spans="7:7" x14ac:dyDescent="0.2">
      <c r="G47658" s="14" t="str">
        <f t="shared" si="750"/>
        <v/>
      </c>
    </row>
    <row r="47659" spans="7:7" x14ac:dyDescent="0.2">
      <c r="G47659" s="14" t="str">
        <f t="shared" si="750"/>
        <v/>
      </c>
    </row>
    <row r="47660" spans="7:7" x14ac:dyDescent="0.2">
      <c r="G47660" s="14" t="str">
        <f t="shared" si="750"/>
        <v/>
      </c>
    </row>
    <row r="47661" spans="7:7" x14ac:dyDescent="0.2">
      <c r="G47661" s="14" t="str">
        <f t="shared" si="750"/>
        <v/>
      </c>
    </row>
    <row r="47662" spans="7:7" x14ac:dyDescent="0.2">
      <c r="G47662" s="14" t="str">
        <f t="shared" si="750"/>
        <v/>
      </c>
    </row>
    <row r="47663" spans="7:7" x14ac:dyDescent="0.2">
      <c r="G47663" s="14" t="str">
        <f t="shared" si="750"/>
        <v/>
      </c>
    </row>
    <row r="47664" spans="7:7" x14ac:dyDescent="0.2">
      <c r="G47664" s="14" t="str">
        <f t="shared" si="750"/>
        <v/>
      </c>
    </row>
    <row r="47665" spans="7:7" x14ac:dyDescent="0.2">
      <c r="G47665" s="14" t="str">
        <f t="shared" si="750"/>
        <v/>
      </c>
    </row>
    <row r="47666" spans="7:7" x14ac:dyDescent="0.2">
      <c r="G47666" s="14" t="str">
        <f t="shared" si="750"/>
        <v/>
      </c>
    </row>
    <row r="47667" spans="7:7" x14ac:dyDescent="0.2">
      <c r="G47667" s="14" t="str">
        <f t="shared" si="750"/>
        <v/>
      </c>
    </row>
    <row r="47668" spans="7:7" x14ac:dyDescent="0.2">
      <c r="G47668" s="14" t="str">
        <f t="shared" si="750"/>
        <v/>
      </c>
    </row>
    <row r="47669" spans="7:7" x14ac:dyDescent="0.2">
      <c r="G47669" s="14" t="str">
        <f t="shared" si="750"/>
        <v/>
      </c>
    </row>
    <row r="47670" spans="7:7" x14ac:dyDescent="0.2">
      <c r="G47670" s="14" t="str">
        <f t="shared" si="750"/>
        <v/>
      </c>
    </row>
    <row r="47671" spans="7:7" x14ac:dyDescent="0.2">
      <c r="G47671" s="14" t="str">
        <f t="shared" si="750"/>
        <v/>
      </c>
    </row>
    <row r="47672" spans="7:7" x14ac:dyDescent="0.2">
      <c r="G47672" s="14" t="str">
        <f t="shared" si="750"/>
        <v/>
      </c>
    </row>
    <row r="47673" spans="7:7" x14ac:dyDescent="0.2">
      <c r="G47673" s="14" t="str">
        <f t="shared" si="750"/>
        <v/>
      </c>
    </row>
    <row r="47674" spans="7:7" x14ac:dyDescent="0.2">
      <c r="G47674" s="14" t="str">
        <f t="shared" si="750"/>
        <v/>
      </c>
    </row>
    <row r="47675" spans="7:7" x14ac:dyDescent="0.2">
      <c r="G47675" s="14" t="str">
        <f t="shared" si="750"/>
        <v/>
      </c>
    </row>
    <row r="47676" spans="7:7" x14ac:dyDescent="0.2">
      <c r="G47676" s="14" t="str">
        <f t="shared" si="750"/>
        <v/>
      </c>
    </row>
    <row r="47677" spans="7:7" x14ac:dyDescent="0.2">
      <c r="G47677" s="14" t="str">
        <f t="shared" si="750"/>
        <v/>
      </c>
    </row>
    <row r="47678" spans="7:7" x14ac:dyDescent="0.2">
      <c r="G47678" s="14" t="str">
        <f t="shared" si="750"/>
        <v/>
      </c>
    </row>
    <row r="47679" spans="7:7" x14ac:dyDescent="0.2">
      <c r="G47679" s="14" t="str">
        <f t="shared" si="750"/>
        <v/>
      </c>
    </row>
    <row r="47680" spans="7:7" x14ac:dyDescent="0.2">
      <c r="G47680" s="14" t="str">
        <f t="shared" si="750"/>
        <v/>
      </c>
    </row>
    <row r="47681" spans="7:7" x14ac:dyDescent="0.2">
      <c r="G47681" s="14" t="str">
        <f t="shared" si="750"/>
        <v/>
      </c>
    </row>
    <row r="47682" spans="7:7" x14ac:dyDescent="0.2">
      <c r="G47682" s="14" t="str">
        <f t="shared" si="750"/>
        <v/>
      </c>
    </row>
    <row r="47683" spans="7:7" x14ac:dyDescent="0.2">
      <c r="G47683" s="14" t="str">
        <f t="shared" si="750"/>
        <v/>
      </c>
    </row>
    <row r="47684" spans="7:7" x14ac:dyDescent="0.2">
      <c r="G47684" s="14" t="str">
        <f t="shared" si="750"/>
        <v/>
      </c>
    </row>
    <row r="47685" spans="7:7" x14ac:dyDescent="0.2">
      <c r="G47685" s="14" t="str">
        <f t="shared" si="750"/>
        <v/>
      </c>
    </row>
    <row r="47686" spans="7:7" x14ac:dyDescent="0.2">
      <c r="G47686" s="14" t="str">
        <f t="shared" ref="G47686:G47749" si="751">IF(C47686="","",C47686*0.75)</f>
        <v/>
      </c>
    </row>
    <row r="47687" spans="7:7" x14ac:dyDescent="0.2">
      <c r="G47687" s="14" t="str">
        <f t="shared" si="751"/>
        <v/>
      </c>
    </row>
    <row r="47688" spans="7:7" x14ac:dyDescent="0.2">
      <c r="G47688" s="14" t="str">
        <f t="shared" si="751"/>
        <v/>
      </c>
    </row>
    <row r="47689" spans="7:7" x14ac:dyDescent="0.2">
      <c r="G47689" s="14" t="str">
        <f t="shared" si="751"/>
        <v/>
      </c>
    </row>
    <row r="47690" spans="7:7" x14ac:dyDescent="0.2">
      <c r="G47690" s="14" t="str">
        <f t="shared" si="751"/>
        <v/>
      </c>
    </row>
    <row r="47691" spans="7:7" x14ac:dyDescent="0.2">
      <c r="G47691" s="14" t="str">
        <f t="shared" si="751"/>
        <v/>
      </c>
    </row>
    <row r="47692" spans="7:7" x14ac:dyDescent="0.2">
      <c r="G47692" s="14" t="str">
        <f t="shared" si="751"/>
        <v/>
      </c>
    </row>
    <row r="47693" spans="7:7" x14ac:dyDescent="0.2">
      <c r="G47693" s="14" t="str">
        <f t="shared" si="751"/>
        <v/>
      </c>
    </row>
    <row r="47694" spans="7:7" x14ac:dyDescent="0.2">
      <c r="G47694" s="14" t="str">
        <f t="shared" si="751"/>
        <v/>
      </c>
    </row>
    <row r="47695" spans="7:7" x14ac:dyDescent="0.2">
      <c r="G47695" s="14" t="str">
        <f t="shared" si="751"/>
        <v/>
      </c>
    </row>
    <row r="47696" spans="7:7" x14ac:dyDescent="0.2">
      <c r="G47696" s="14" t="str">
        <f t="shared" si="751"/>
        <v/>
      </c>
    </row>
    <row r="47697" spans="7:7" x14ac:dyDescent="0.2">
      <c r="G47697" s="14" t="str">
        <f t="shared" si="751"/>
        <v/>
      </c>
    </row>
    <row r="47698" spans="7:7" x14ac:dyDescent="0.2">
      <c r="G47698" s="14" t="str">
        <f t="shared" si="751"/>
        <v/>
      </c>
    </row>
    <row r="47699" spans="7:7" x14ac:dyDescent="0.2">
      <c r="G47699" s="14" t="str">
        <f t="shared" si="751"/>
        <v/>
      </c>
    </row>
    <row r="47700" spans="7:7" x14ac:dyDescent="0.2">
      <c r="G47700" s="14" t="str">
        <f t="shared" si="751"/>
        <v/>
      </c>
    </row>
    <row r="47701" spans="7:7" x14ac:dyDescent="0.2">
      <c r="G47701" s="14" t="str">
        <f t="shared" si="751"/>
        <v/>
      </c>
    </row>
    <row r="47702" spans="7:7" x14ac:dyDescent="0.2">
      <c r="G47702" s="14" t="str">
        <f t="shared" si="751"/>
        <v/>
      </c>
    </row>
    <row r="47703" spans="7:7" x14ac:dyDescent="0.2">
      <c r="G47703" s="14" t="str">
        <f t="shared" si="751"/>
        <v/>
      </c>
    </row>
    <row r="47704" spans="7:7" x14ac:dyDescent="0.2">
      <c r="G47704" s="14" t="str">
        <f t="shared" si="751"/>
        <v/>
      </c>
    </row>
    <row r="47705" spans="7:7" x14ac:dyDescent="0.2">
      <c r="G47705" s="14" t="str">
        <f t="shared" si="751"/>
        <v/>
      </c>
    </row>
    <row r="47706" spans="7:7" x14ac:dyDescent="0.2">
      <c r="G47706" s="14" t="str">
        <f t="shared" si="751"/>
        <v/>
      </c>
    </row>
    <row r="47707" spans="7:7" x14ac:dyDescent="0.2">
      <c r="G47707" s="14" t="str">
        <f t="shared" si="751"/>
        <v/>
      </c>
    </row>
    <row r="47708" spans="7:7" x14ac:dyDescent="0.2">
      <c r="G47708" s="14" t="str">
        <f t="shared" si="751"/>
        <v/>
      </c>
    </row>
    <row r="47709" spans="7:7" x14ac:dyDescent="0.2">
      <c r="G47709" s="14" t="str">
        <f t="shared" si="751"/>
        <v/>
      </c>
    </row>
    <row r="47710" spans="7:7" x14ac:dyDescent="0.2">
      <c r="G47710" s="14" t="str">
        <f t="shared" si="751"/>
        <v/>
      </c>
    </row>
    <row r="47711" spans="7:7" x14ac:dyDescent="0.2">
      <c r="G47711" s="14" t="str">
        <f t="shared" si="751"/>
        <v/>
      </c>
    </row>
    <row r="47712" spans="7:7" x14ac:dyDescent="0.2">
      <c r="G47712" s="14" t="str">
        <f t="shared" si="751"/>
        <v/>
      </c>
    </row>
    <row r="47713" spans="7:7" x14ac:dyDescent="0.2">
      <c r="G47713" s="14" t="str">
        <f t="shared" si="751"/>
        <v/>
      </c>
    </row>
    <row r="47714" spans="7:7" x14ac:dyDescent="0.2">
      <c r="G47714" s="14" t="str">
        <f t="shared" si="751"/>
        <v/>
      </c>
    </row>
    <row r="47715" spans="7:7" x14ac:dyDescent="0.2">
      <c r="G47715" s="14" t="str">
        <f t="shared" si="751"/>
        <v/>
      </c>
    </row>
    <row r="47716" spans="7:7" x14ac:dyDescent="0.2">
      <c r="G47716" s="14" t="str">
        <f t="shared" si="751"/>
        <v/>
      </c>
    </row>
    <row r="47717" spans="7:7" x14ac:dyDescent="0.2">
      <c r="G47717" s="14" t="str">
        <f t="shared" si="751"/>
        <v/>
      </c>
    </row>
    <row r="47718" spans="7:7" x14ac:dyDescent="0.2">
      <c r="G47718" s="14" t="str">
        <f t="shared" si="751"/>
        <v/>
      </c>
    </row>
    <row r="47719" spans="7:7" x14ac:dyDescent="0.2">
      <c r="G47719" s="14" t="str">
        <f t="shared" si="751"/>
        <v/>
      </c>
    </row>
    <row r="47720" spans="7:7" x14ac:dyDescent="0.2">
      <c r="G47720" s="14" t="str">
        <f t="shared" si="751"/>
        <v/>
      </c>
    </row>
    <row r="47721" spans="7:7" x14ac:dyDescent="0.2">
      <c r="G47721" s="14" t="str">
        <f t="shared" si="751"/>
        <v/>
      </c>
    </row>
    <row r="47722" spans="7:7" x14ac:dyDescent="0.2">
      <c r="G47722" s="14" t="str">
        <f t="shared" si="751"/>
        <v/>
      </c>
    </row>
    <row r="47723" spans="7:7" x14ac:dyDescent="0.2">
      <c r="G47723" s="14" t="str">
        <f t="shared" si="751"/>
        <v/>
      </c>
    </row>
    <row r="47724" spans="7:7" x14ac:dyDescent="0.2">
      <c r="G47724" s="14" t="str">
        <f t="shared" si="751"/>
        <v/>
      </c>
    </row>
    <row r="47725" spans="7:7" x14ac:dyDescent="0.2">
      <c r="G47725" s="14" t="str">
        <f t="shared" si="751"/>
        <v/>
      </c>
    </row>
    <row r="47726" spans="7:7" x14ac:dyDescent="0.2">
      <c r="G47726" s="14" t="str">
        <f t="shared" si="751"/>
        <v/>
      </c>
    </row>
    <row r="47727" spans="7:7" x14ac:dyDescent="0.2">
      <c r="G47727" s="14" t="str">
        <f t="shared" si="751"/>
        <v/>
      </c>
    </row>
    <row r="47728" spans="7:7" x14ac:dyDescent="0.2">
      <c r="G47728" s="14" t="str">
        <f t="shared" si="751"/>
        <v/>
      </c>
    </row>
    <row r="47729" spans="7:7" x14ac:dyDescent="0.2">
      <c r="G47729" s="14" t="str">
        <f t="shared" si="751"/>
        <v/>
      </c>
    </row>
    <row r="47730" spans="7:7" x14ac:dyDescent="0.2">
      <c r="G47730" s="14" t="str">
        <f t="shared" si="751"/>
        <v/>
      </c>
    </row>
    <row r="47731" spans="7:7" x14ac:dyDescent="0.2">
      <c r="G47731" s="14" t="str">
        <f t="shared" si="751"/>
        <v/>
      </c>
    </row>
    <row r="47732" spans="7:7" x14ac:dyDescent="0.2">
      <c r="G47732" s="14" t="str">
        <f t="shared" si="751"/>
        <v/>
      </c>
    </row>
    <row r="47733" spans="7:7" x14ac:dyDescent="0.2">
      <c r="G47733" s="14" t="str">
        <f t="shared" si="751"/>
        <v/>
      </c>
    </row>
    <row r="47734" spans="7:7" x14ac:dyDescent="0.2">
      <c r="G47734" s="14" t="str">
        <f t="shared" si="751"/>
        <v/>
      </c>
    </row>
    <row r="47735" spans="7:7" x14ac:dyDescent="0.2">
      <c r="G47735" s="14" t="str">
        <f t="shared" si="751"/>
        <v/>
      </c>
    </row>
    <row r="47736" spans="7:7" x14ac:dyDescent="0.2">
      <c r="G47736" s="14" t="str">
        <f t="shared" si="751"/>
        <v/>
      </c>
    </row>
    <row r="47737" spans="7:7" x14ac:dyDescent="0.2">
      <c r="G47737" s="14" t="str">
        <f t="shared" si="751"/>
        <v/>
      </c>
    </row>
    <row r="47738" spans="7:7" x14ac:dyDescent="0.2">
      <c r="G47738" s="14" t="str">
        <f t="shared" si="751"/>
        <v/>
      </c>
    </row>
    <row r="47739" spans="7:7" x14ac:dyDescent="0.2">
      <c r="G47739" s="14" t="str">
        <f t="shared" si="751"/>
        <v/>
      </c>
    </row>
    <row r="47740" spans="7:7" x14ac:dyDescent="0.2">
      <c r="G47740" s="14" t="str">
        <f t="shared" si="751"/>
        <v/>
      </c>
    </row>
    <row r="47741" spans="7:7" x14ac:dyDescent="0.2">
      <c r="G47741" s="14" t="str">
        <f t="shared" si="751"/>
        <v/>
      </c>
    </row>
    <row r="47742" spans="7:7" x14ac:dyDescent="0.2">
      <c r="G47742" s="14" t="str">
        <f t="shared" si="751"/>
        <v/>
      </c>
    </row>
    <row r="47743" spans="7:7" x14ac:dyDescent="0.2">
      <c r="G47743" s="14" t="str">
        <f t="shared" si="751"/>
        <v/>
      </c>
    </row>
    <row r="47744" spans="7:7" x14ac:dyDescent="0.2">
      <c r="G47744" s="14" t="str">
        <f t="shared" si="751"/>
        <v/>
      </c>
    </row>
    <row r="47745" spans="7:7" x14ac:dyDescent="0.2">
      <c r="G47745" s="14" t="str">
        <f t="shared" si="751"/>
        <v/>
      </c>
    </row>
    <row r="47746" spans="7:7" x14ac:dyDescent="0.2">
      <c r="G47746" s="14" t="str">
        <f t="shared" si="751"/>
        <v/>
      </c>
    </row>
    <row r="47747" spans="7:7" x14ac:dyDescent="0.2">
      <c r="G47747" s="14" t="str">
        <f t="shared" si="751"/>
        <v/>
      </c>
    </row>
    <row r="47748" spans="7:7" x14ac:dyDescent="0.2">
      <c r="G47748" s="14" t="str">
        <f t="shared" si="751"/>
        <v/>
      </c>
    </row>
    <row r="47749" spans="7:7" x14ac:dyDescent="0.2">
      <c r="G47749" s="14" t="str">
        <f t="shared" si="751"/>
        <v/>
      </c>
    </row>
    <row r="47750" spans="7:7" x14ac:dyDescent="0.2">
      <c r="G47750" s="14" t="str">
        <f t="shared" ref="G47750:G47813" si="752">IF(C47750="","",C47750*0.75)</f>
        <v/>
      </c>
    </row>
    <row r="47751" spans="7:7" x14ac:dyDescent="0.2">
      <c r="G47751" s="14" t="str">
        <f t="shared" si="752"/>
        <v/>
      </c>
    </row>
    <row r="47752" spans="7:7" x14ac:dyDescent="0.2">
      <c r="G47752" s="14" t="str">
        <f t="shared" si="752"/>
        <v/>
      </c>
    </row>
    <row r="47753" spans="7:7" x14ac:dyDescent="0.2">
      <c r="G47753" s="14" t="str">
        <f t="shared" si="752"/>
        <v/>
      </c>
    </row>
    <row r="47754" spans="7:7" x14ac:dyDescent="0.2">
      <c r="G47754" s="14" t="str">
        <f t="shared" si="752"/>
        <v/>
      </c>
    </row>
    <row r="47755" spans="7:7" x14ac:dyDescent="0.2">
      <c r="G47755" s="14" t="str">
        <f t="shared" si="752"/>
        <v/>
      </c>
    </row>
    <row r="47756" spans="7:7" x14ac:dyDescent="0.2">
      <c r="G47756" s="14" t="str">
        <f t="shared" si="752"/>
        <v/>
      </c>
    </row>
    <row r="47757" spans="7:7" x14ac:dyDescent="0.2">
      <c r="G47757" s="14" t="str">
        <f t="shared" si="752"/>
        <v/>
      </c>
    </row>
    <row r="47758" spans="7:7" x14ac:dyDescent="0.2">
      <c r="G47758" s="14" t="str">
        <f t="shared" si="752"/>
        <v/>
      </c>
    </row>
    <row r="47759" spans="7:7" x14ac:dyDescent="0.2">
      <c r="G47759" s="14" t="str">
        <f t="shared" si="752"/>
        <v/>
      </c>
    </row>
    <row r="47760" spans="7:7" x14ac:dyDescent="0.2">
      <c r="G47760" s="14" t="str">
        <f t="shared" si="752"/>
        <v/>
      </c>
    </row>
    <row r="47761" spans="7:7" x14ac:dyDescent="0.2">
      <c r="G47761" s="14" t="str">
        <f t="shared" si="752"/>
        <v/>
      </c>
    </row>
    <row r="47762" spans="7:7" x14ac:dyDescent="0.2">
      <c r="G47762" s="14" t="str">
        <f t="shared" si="752"/>
        <v/>
      </c>
    </row>
    <row r="47763" spans="7:7" x14ac:dyDescent="0.2">
      <c r="G47763" s="14" t="str">
        <f t="shared" si="752"/>
        <v/>
      </c>
    </row>
    <row r="47764" spans="7:7" x14ac:dyDescent="0.2">
      <c r="G47764" s="14" t="str">
        <f t="shared" si="752"/>
        <v/>
      </c>
    </row>
    <row r="47765" spans="7:7" x14ac:dyDescent="0.2">
      <c r="G47765" s="14" t="str">
        <f t="shared" si="752"/>
        <v/>
      </c>
    </row>
    <row r="47766" spans="7:7" x14ac:dyDescent="0.2">
      <c r="G47766" s="14" t="str">
        <f t="shared" si="752"/>
        <v/>
      </c>
    </row>
    <row r="47767" spans="7:7" x14ac:dyDescent="0.2">
      <c r="G47767" s="14" t="str">
        <f t="shared" si="752"/>
        <v/>
      </c>
    </row>
    <row r="47768" spans="7:7" x14ac:dyDescent="0.2">
      <c r="G47768" s="14" t="str">
        <f t="shared" si="752"/>
        <v/>
      </c>
    </row>
    <row r="47769" spans="7:7" x14ac:dyDescent="0.2">
      <c r="G47769" s="14" t="str">
        <f t="shared" si="752"/>
        <v/>
      </c>
    </row>
    <row r="47770" spans="7:7" x14ac:dyDescent="0.2">
      <c r="G47770" s="14" t="str">
        <f t="shared" si="752"/>
        <v/>
      </c>
    </row>
    <row r="47771" spans="7:7" x14ac:dyDescent="0.2">
      <c r="G47771" s="14" t="str">
        <f t="shared" si="752"/>
        <v/>
      </c>
    </row>
    <row r="47772" spans="7:7" x14ac:dyDescent="0.2">
      <c r="G47772" s="14" t="str">
        <f t="shared" si="752"/>
        <v/>
      </c>
    </row>
    <row r="47773" spans="7:7" x14ac:dyDescent="0.2">
      <c r="G47773" s="14" t="str">
        <f t="shared" si="752"/>
        <v/>
      </c>
    </row>
    <row r="47774" spans="7:7" x14ac:dyDescent="0.2">
      <c r="G47774" s="14" t="str">
        <f t="shared" si="752"/>
        <v/>
      </c>
    </row>
    <row r="47775" spans="7:7" x14ac:dyDescent="0.2">
      <c r="G47775" s="14" t="str">
        <f t="shared" si="752"/>
        <v/>
      </c>
    </row>
    <row r="47776" spans="7:7" x14ac:dyDescent="0.2">
      <c r="G47776" s="14" t="str">
        <f t="shared" si="752"/>
        <v/>
      </c>
    </row>
    <row r="47777" spans="7:7" x14ac:dyDescent="0.2">
      <c r="G47777" s="14" t="str">
        <f t="shared" si="752"/>
        <v/>
      </c>
    </row>
    <row r="47778" spans="7:7" x14ac:dyDescent="0.2">
      <c r="G47778" s="14" t="str">
        <f t="shared" si="752"/>
        <v/>
      </c>
    </row>
    <row r="47779" spans="7:7" x14ac:dyDescent="0.2">
      <c r="G47779" s="14" t="str">
        <f t="shared" si="752"/>
        <v/>
      </c>
    </row>
    <row r="47780" spans="7:7" x14ac:dyDescent="0.2">
      <c r="G47780" s="14" t="str">
        <f t="shared" si="752"/>
        <v/>
      </c>
    </row>
    <row r="47781" spans="7:7" x14ac:dyDescent="0.2">
      <c r="G47781" s="14" t="str">
        <f t="shared" si="752"/>
        <v/>
      </c>
    </row>
    <row r="47782" spans="7:7" x14ac:dyDescent="0.2">
      <c r="G47782" s="14" t="str">
        <f t="shared" si="752"/>
        <v/>
      </c>
    </row>
    <row r="47783" spans="7:7" x14ac:dyDescent="0.2">
      <c r="G47783" s="14" t="str">
        <f t="shared" si="752"/>
        <v/>
      </c>
    </row>
    <row r="47784" spans="7:7" x14ac:dyDescent="0.2">
      <c r="G47784" s="14" t="str">
        <f t="shared" si="752"/>
        <v/>
      </c>
    </row>
    <row r="47785" spans="7:7" x14ac:dyDescent="0.2">
      <c r="G47785" s="14" t="str">
        <f t="shared" si="752"/>
        <v/>
      </c>
    </row>
    <row r="47786" spans="7:7" x14ac:dyDescent="0.2">
      <c r="G47786" s="14" t="str">
        <f t="shared" si="752"/>
        <v/>
      </c>
    </row>
    <row r="47787" spans="7:7" x14ac:dyDescent="0.2">
      <c r="G47787" s="14" t="str">
        <f t="shared" si="752"/>
        <v/>
      </c>
    </row>
    <row r="47788" spans="7:7" x14ac:dyDescent="0.2">
      <c r="G47788" s="14" t="str">
        <f t="shared" si="752"/>
        <v/>
      </c>
    </row>
    <row r="47789" spans="7:7" x14ac:dyDescent="0.2">
      <c r="G47789" s="14" t="str">
        <f t="shared" si="752"/>
        <v/>
      </c>
    </row>
    <row r="47790" spans="7:7" x14ac:dyDescent="0.2">
      <c r="G47790" s="14" t="str">
        <f t="shared" si="752"/>
        <v/>
      </c>
    </row>
    <row r="47791" spans="7:7" x14ac:dyDescent="0.2">
      <c r="G47791" s="14" t="str">
        <f t="shared" si="752"/>
        <v/>
      </c>
    </row>
    <row r="47792" spans="7:7" x14ac:dyDescent="0.2">
      <c r="G47792" s="14" t="str">
        <f t="shared" si="752"/>
        <v/>
      </c>
    </row>
    <row r="47793" spans="7:7" x14ac:dyDescent="0.2">
      <c r="G47793" s="14" t="str">
        <f t="shared" si="752"/>
        <v/>
      </c>
    </row>
    <row r="47794" spans="7:7" x14ac:dyDescent="0.2">
      <c r="G47794" s="14" t="str">
        <f t="shared" si="752"/>
        <v/>
      </c>
    </row>
    <row r="47795" spans="7:7" x14ac:dyDescent="0.2">
      <c r="G47795" s="14" t="str">
        <f t="shared" si="752"/>
        <v/>
      </c>
    </row>
    <row r="47796" spans="7:7" x14ac:dyDescent="0.2">
      <c r="G47796" s="14" t="str">
        <f t="shared" si="752"/>
        <v/>
      </c>
    </row>
    <row r="47797" spans="7:7" x14ac:dyDescent="0.2">
      <c r="G47797" s="14" t="str">
        <f t="shared" si="752"/>
        <v/>
      </c>
    </row>
    <row r="47798" spans="7:7" x14ac:dyDescent="0.2">
      <c r="G47798" s="14" t="str">
        <f t="shared" si="752"/>
        <v/>
      </c>
    </row>
    <row r="47799" spans="7:7" x14ac:dyDescent="0.2">
      <c r="G47799" s="14" t="str">
        <f t="shared" si="752"/>
        <v/>
      </c>
    </row>
    <row r="47800" spans="7:7" x14ac:dyDescent="0.2">
      <c r="G47800" s="14" t="str">
        <f t="shared" si="752"/>
        <v/>
      </c>
    </row>
    <row r="47801" spans="7:7" x14ac:dyDescent="0.2">
      <c r="G47801" s="14" t="str">
        <f t="shared" si="752"/>
        <v/>
      </c>
    </row>
    <row r="47802" spans="7:7" x14ac:dyDescent="0.2">
      <c r="G47802" s="14" t="str">
        <f t="shared" si="752"/>
        <v/>
      </c>
    </row>
    <row r="47803" spans="7:7" x14ac:dyDescent="0.2">
      <c r="G47803" s="14" t="str">
        <f t="shared" si="752"/>
        <v/>
      </c>
    </row>
    <row r="47804" spans="7:7" x14ac:dyDescent="0.2">
      <c r="G47804" s="14" t="str">
        <f t="shared" si="752"/>
        <v/>
      </c>
    </row>
    <row r="47805" spans="7:7" x14ac:dyDescent="0.2">
      <c r="G47805" s="14" t="str">
        <f t="shared" si="752"/>
        <v/>
      </c>
    </row>
    <row r="47806" spans="7:7" x14ac:dyDescent="0.2">
      <c r="G47806" s="14" t="str">
        <f t="shared" si="752"/>
        <v/>
      </c>
    </row>
    <row r="47807" spans="7:7" x14ac:dyDescent="0.2">
      <c r="G47807" s="14" t="str">
        <f t="shared" si="752"/>
        <v/>
      </c>
    </row>
    <row r="47808" spans="7:7" x14ac:dyDescent="0.2">
      <c r="G47808" s="14" t="str">
        <f t="shared" si="752"/>
        <v/>
      </c>
    </row>
    <row r="47809" spans="7:7" x14ac:dyDescent="0.2">
      <c r="G47809" s="14" t="str">
        <f t="shared" si="752"/>
        <v/>
      </c>
    </row>
    <row r="47810" spans="7:7" x14ac:dyDescent="0.2">
      <c r="G47810" s="14" t="str">
        <f t="shared" si="752"/>
        <v/>
      </c>
    </row>
    <row r="47811" spans="7:7" x14ac:dyDescent="0.2">
      <c r="G47811" s="14" t="str">
        <f t="shared" si="752"/>
        <v/>
      </c>
    </row>
    <row r="47812" spans="7:7" x14ac:dyDescent="0.2">
      <c r="G47812" s="14" t="str">
        <f t="shared" si="752"/>
        <v/>
      </c>
    </row>
    <row r="47813" spans="7:7" x14ac:dyDescent="0.2">
      <c r="G47813" s="14" t="str">
        <f t="shared" si="752"/>
        <v/>
      </c>
    </row>
    <row r="47814" spans="7:7" x14ac:dyDescent="0.2">
      <c r="G47814" s="14" t="str">
        <f t="shared" ref="G47814:G47877" si="753">IF(C47814="","",C47814*0.75)</f>
        <v/>
      </c>
    </row>
    <row r="47815" spans="7:7" x14ac:dyDescent="0.2">
      <c r="G47815" s="14" t="str">
        <f t="shared" si="753"/>
        <v/>
      </c>
    </row>
    <row r="47816" spans="7:7" x14ac:dyDescent="0.2">
      <c r="G47816" s="14" t="str">
        <f t="shared" si="753"/>
        <v/>
      </c>
    </row>
    <row r="47817" spans="7:7" x14ac:dyDescent="0.2">
      <c r="G47817" s="14" t="str">
        <f t="shared" si="753"/>
        <v/>
      </c>
    </row>
    <row r="47818" spans="7:7" x14ac:dyDescent="0.2">
      <c r="G47818" s="14" t="str">
        <f t="shared" si="753"/>
        <v/>
      </c>
    </row>
    <row r="47819" spans="7:7" x14ac:dyDescent="0.2">
      <c r="G47819" s="14" t="str">
        <f t="shared" si="753"/>
        <v/>
      </c>
    </row>
    <row r="47820" spans="7:7" x14ac:dyDescent="0.2">
      <c r="G47820" s="14" t="str">
        <f t="shared" si="753"/>
        <v/>
      </c>
    </row>
    <row r="47821" spans="7:7" x14ac:dyDescent="0.2">
      <c r="G47821" s="14" t="str">
        <f t="shared" si="753"/>
        <v/>
      </c>
    </row>
    <row r="47822" spans="7:7" x14ac:dyDescent="0.2">
      <c r="G47822" s="14" t="str">
        <f t="shared" si="753"/>
        <v/>
      </c>
    </row>
    <row r="47823" spans="7:7" x14ac:dyDescent="0.2">
      <c r="G47823" s="14" t="str">
        <f t="shared" si="753"/>
        <v/>
      </c>
    </row>
    <row r="47824" spans="7:7" x14ac:dyDescent="0.2">
      <c r="G47824" s="14" t="str">
        <f t="shared" si="753"/>
        <v/>
      </c>
    </row>
    <row r="47825" spans="7:7" x14ac:dyDescent="0.2">
      <c r="G47825" s="14" t="str">
        <f t="shared" si="753"/>
        <v/>
      </c>
    </row>
    <row r="47826" spans="7:7" x14ac:dyDescent="0.2">
      <c r="G47826" s="14" t="str">
        <f t="shared" si="753"/>
        <v/>
      </c>
    </row>
    <row r="47827" spans="7:7" x14ac:dyDescent="0.2">
      <c r="G47827" s="14" t="str">
        <f t="shared" si="753"/>
        <v/>
      </c>
    </row>
    <row r="47828" spans="7:7" x14ac:dyDescent="0.2">
      <c r="G47828" s="14" t="str">
        <f t="shared" si="753"/>
        <v/>
      </c>
    </row>
    <row r="47829" spans="7:7" x14ac:dyDescent="0.2">
      <c r="G47829" s="14" t="str">
        <f t="shared" si="753"/>
        <v/>
      </c>
    </row>
    <row r="47830" spans="7:7" x14ac:dyDescent="0.2">
      <c r="G47830" s="14" t="str">
        <f t="shared" si="753"/>
        <v/>
      </c>
    </row>
    <row r="47831" spans="7:7" x14ac:dyDescent="0.2">
      <c r="G47831" s="14" t="str">
        <f t="shared" si="753"/>
        <v/>
      </c>
    </row>
    <row r="47832" spans="7:7" x14ac:dyDescent="0.2">
      <c r="G47832" s="14" t="str">
        <f t="shared" si="753"/>
        <v/>
      </c>
    </row>
    <row r="47833" spans="7:7" x14ac:dyDescent="0.2">
      <c r="G47833" s="14" t="str">
        <f t="shared" si="753"/>
        <v/>
      </c>
    </row>
    <row r="47834" spans="7:7" x14ac:dyDescent="0.2">
      <c r="G47834" s="14" t="str">
        <f t="shared" si="753"/>
        <v/>
      </c>
    </row>
    <row r="47835" spans="7:7" x14ac:dyDescent="0.2">
      <c r="G47835" s="14" t="str">
        <f t="shared" si="753"/>
        <v/>
      </c>
    </row>
    <row r="47836" spans="7:7" x14ac:dyDescent="0.2">
      <c r="G47836" s="14" t="str">
        <f t="shared" si="753"/>
        <v/>
      </c>
    </row>
    <row r="47837" spans="7:7" x14ac:dyDescent="0.2">
      <c r="G47837" s="14" t="str">
        <f t="shared" si="753"/>
        <v/>
      </c>
    </row>
    <row r="47838" spans="7:7" x14ac:dyDescent="0.2">
      <c r="G47838" s="14" t="str">
        <f t="shared" si="753"/>
        <v/>
      </c>
    </row>
    <row r="47839" spans="7:7" x14ac:dyDescent="0.2">
      <c r="G47839" s="14" t="str">
        <f t="shared" si="753"/>
        <v/>
      </c>
    </row>
    <row r="47840" spans="7:7" x14ac:dyDescent="0.2">
      <c r="G47840" s="14" t="str">
        <f t="shared" si="753"/>
        <v/>
      </c>
    </row>
    <row r="47841" spans="7:7" x14ac:dyDescent="0.2">
      <c r="G47841" s="14" t="str">
        <f t="shared" si="753"/>
        <v/>
      </c>
    </row>
    <row r="47842" spans="7:7" x14ac:dyDescent="0.2">
      <c r="G47842" s="14" t="str">
        <f t="shared" si="753"/>
        <v/>
      </c>
    </row>
    <row r="47843" spans="7:7" x14ac:dyDescent="0.2">
      <c r="G47843" s="14" t="str">
        <f t="shared" si="753"/>
        <v/>
      </c>
    </row>
    <row r="47844" spans="7:7" x14ac:dyDescent="0.2">
      <c r="G47844" s="14" t="str">
        <f t="shared" si="753"/>
        <v/>
      </c>
    </row>
    <row r="47845" spans="7:7" x14ac:dyDescent="0.2">
      <c r="G47845" s="14" t="str">
        <f t="shared" si="753"/>
        <v/>
      </c>
    </row>
    <row r="47846" spans="7:7" x14ac:dyDescent="0.2">
      <c r="G47846" s="14" t="str">
        <f t="shared" si="753"/>
        <v/>
      </c>
    </row>
    <row r="47847" spans="7:7" x14ac:dyDescent="0.2">
      <c r="G47847" s="14" t="str">
        <f t="shared" si="753"/>
        <v/>
      </c>
    </row>
    <row r="47848" spans="7:7" x14ac:dyDescent="0.2">
      <c r="G47848" s="14" t="str">
        <f t="shared" si="753"/>
        <v/>
      </c>
    </row>
    <row r="47849" spans="7:7" x14ac:dyDescent="0.2">
      <c r="G47849" s="14" t="str">
        <f t="shared" si="753"/>
        <v/>
      </c>
    </row>
    <row r="47850" spans="7:7" x14ac:dyDescent="0.2">
      <c r="G47850" s="14" t="str">
        <f t="shared" si="753"/>
        <v/>
      </c>
    </row>
    <row r="47851" spans="7:7" x14ac:dyDescent="0.2">
      <c r="G47851" s="14" t="str">
        <f t="shared" si="753"/>
        <v/>
      </c>
    </row>
    <row r="47852" spans="7:7" x14ac:dyDescent="0.2">
      <c r="G47852" s="14" t="str">
        <f t="shared" si="753"/>
        <v/>
      </c>
    </row>
    <row r="47853" spans="7:7" x14ac:dyDescent="0.2">
      <c r="G47853" s="14" t="str">
        <f t="shared" si="753"/>
        <v/>
      </c>
    </row>
    <row r="47854" spans="7:7" x14ac:dyDescent="0.2">
      <c r="G47854" s="14" t="str">
        <f t="shared" si="753"/>
        <v/>
      </c>
    </row>
    <row r="47855" spans="7:7" x14ac:dyDescent="0.2">
      <c r="G47855" s="14" t="str">
        <f t="shared" si="753"/>
        <v/>
      </c>
    </row>
    <row r="47856" spans="7:7" x14ac:dyDescent="0.2">
      <c r="G47856" s="14" t="str">
        <f t="shared" si="753"/>
        <v/>
      </c>
    </row>
    <row r="47857" spans="7:7" x14ac:dyDescent="0.2">
      <c r="G47857" s="14" t="str">
        <f t="shared" si="753"/>
        <v/>
      </c>
    </row>
    <row r="47858" spans="7:7" x14ac:dyDescent="0.2">
      <c r="G47858" s="14" t="str">
        <f t="shared" si="753"/>
        <v/>
      </c>
    </row>
    <row r="47859" spans="7:7" x14ac:dyDescent="0.2">
      <c r="G47859" s="14" t="str">
        <f t="shared" si="753"/>
        <v/>
      </c>
    </row>
    <row r="47860" spans="7:7" x14ac:dyDescent="0.2">
      <c r="G47860" s="14" t="str">
        <f t="shared" si="753"/>
        <v/>
      </c>
    </row>
    <row r="47861" spans="7:7" x14ac:dyDescent="0.2">
      <c r="G47861" s="14" t="str">
        <f t="shared" si="753"/>
        <v/>
      </c>
    </row>
    <row r="47862" spans="7:7" x14ac:dyDescent="0.2">
      <c r="G47862" s="14" t="str">
        <f t="shared" si="753"/>
        <v/>
      </c>
    </row>
    <row r="47863" spans="7:7" x14ac:dyDescent="0.2">
      <c r="G47863" s="14" t="str">
        <f t="shared" si="753"/>
        <v/>
      </c>
    </row>
    <row r="47864" spans="7:7" x14ac:dyDescent="0.2">
      <c r="G47864" s="14" t="str">
        <f t="shared" si="753"/>
        <v/>
      </c>
    </row>
    <row r="47865" spans="7:7" x14ac:dyDescent="0.2">
      <c r="G47865" s="14" t="str">
        <f t="shared" si="753"/>
        <v/>
      </c>
    </row>
    <row r="47866" spans="7:7" x14ac:dyDescent="0.2">
      <c r="G47866" s="14" t="str">
        <f t="shared" si="753"/>
        <v/>
      </c>
    </row>
    <row r="47867" spans="7:7" x14ac:dyDescent="0.2">
      <c r="G47867" s="14" t="str">
        <f t="shared" si="753"/>
        <v/>
      </c>
    </row>
    <row r="47868" spans="7:7" x14ac:dyDescent="0.2">
      <c r="G47868" s="14" t="str">
        <f t="shared" si="753"/>
        <v/>
      </c>
    </row>
    <row r="47869" spans="7:7" x14ac:dyDescent="0.2">
      <c r="G47869" s="14" t="str">
        <f t="shared" si="753"/>
        <v/>
      </c>
    </row>
    <row r="47870" spans="7:7" x14ac:dyDescent="0.2">
      <c r="G47870" s="14" t="str">
        <f t="shared" si="753"/>
        <v/>
      </c>
    </row>
    <row r="47871" spans="7:7" x14ac:dyDescent="0.2">
      <c r="G47871" s="14" t="str">
        <f t="shared" si="753"/>
        <v/>
      </c>
    </row>
    <row r="47872" spans="7:7" x14ac:dyDescent="0.2">
      <c r="G47872" s="14" t="str">
        <f t="shared" si="753"/>
        <v/>
      </c>
    </row>
    <row r="47873" spans="7:7" x14ac:dyDescent="0.2">
      <c r="G47873" s="14" t="str">
        <f t="shared" si="753"/>
        <v/>
      </c>
    </row>
    <row r="47874" spans="7:7" x14ac:dyDescent="0.2">
      <c r="G47874" s="14" t="str">
        <f t="shared" si="753"/>
        <v/>
      </c>
    </row>
    <row r="47875" spans="7:7" x14ac:dyDescent="0.2">
      <c r="G47875" s="14" t="str">
        <f t="shared" si="753"/>
        <v/>
      </c>
    </row>
    <row r="47876" spans="7:7" x14ac:dyDescent="0.2">
      <c r="G47876" s="14" t="str">
        <f t="shared" si="753"/>
        <v/>
      </c>
    </row>
    <row r="47877" spans="7:7" x14ac:dyDescent="0.2">
      <c r="G47877" s="14" t="str">
        <f t="shared" si="753"/>
        <v/>
      </c>
    </row>
    <row r="47878" spans="7:7" x14ac:dyDescent="0.2">
      <c r="G47878" s="14" t="str">
        <f t="shared" ref="G47878:G47941" si="754">IF(C47878="","",C47878*0.75)</f>
        <v/>
      </c>
    </row>
    <row r="47879" spans="7:7" x14ac:dyDescent="0.2">
      <c r="G47879" s="14" t="str">
        <f t="shared" si="754"/>
        <v/>
      </c>
    </row>
    <row r="47880" spans="7:7" x14ac:dyDescent="0.2">
      <c r="G47880" s="14" t="str">
        <f t="shared" si="754"/>
        <v/>
      </c>
    </row>
    <row r="47881" spans="7:7" x14ac:dyDescent="0.2">
      <c r="G47881" s="14" t="str">
        <f t="shared" si="754"/>
        <v/>
      </c>
    </row>
    <row r="47882" spans="7:7" x14ac:dyDescent="0.2">
      <c r="G47882" s="14" t="str">
        <f t="shared" si="754"/>
        <v/>
      </c>
    </row>
    <row r="47883" spans="7:7" x14ac:dyDescent="0.2">
      <c r="G47883" s="14" t="str">
        <f t="shared" si="754"/>
        <v/>
      </c>
    </row>
    <row r="47884" spans="7:7" x14ac:dyDescent="0.2">
      <c r="G47884" s="14" t="str">
        <f t="shared" si="754"/>
        <v/>
      </c>
    </row>
    <row r="47885" spans="7:7" x14ac:dyDescent="0.2">
      <c r="G47885" s="14" t="str">
        <f t="shared" si="754"/>
        <v/>
      </c>
    </row>
    <row r="47886" spans="7:7" x14ac:dyDescent="0.2">
      <c r="G47886" s="14" t="str">
        <f t="shared" si="754"/>
        <v/>
      </c>
    </row>
    <row r="47887" spans="7:7" x14ac:dyDescent="0.2">
      <c r="G47887" s="14" t="str">
        <f t="shared" si="754"/>
        <v/>
      </c>
    </row>
    <row r="47888" spans="7:7" x14ac:dyDescent="0.2">
      <c r="G47888" s="14" t="str">
        <f t="shared" si="754"/>
        <v/>
      </c>
    </row>
    <row r="47889" spans="7:7" x14ac:dyDescent="0.2">
      <c r="G47889" s="14" t="str">
        <f t="shared" si="754"/>
        <v/>
      </c>
    </row>
    <row r="47890" spans="7:7" x14ac:dyDescent="0.2">
      <c r="G47890" s="14" t="str">
        <f t="shared" si="754"/>
        <v/>
      </c>
    </row>
    <row r="47891" spans="7:7" x14ac:dyDescent="0.2">
      <c r="G47891" s="14" t="str">
        <f t="shared" si="754"/>
        <v/>
      </c>
    </row>
    <row r="47892" spans="7:7" x14ac:dyDescent="0.2">
      <c r="G47892" s="14" t="str">
        <f t="shared" si="754"/>
        <v/>
      </c>
    </row>
    <row r="47893" spans="7:7" x14ac:dyDescent="0.2">
      <c r="G47893" s="14" t="str">
        <f t="shared" si="754"/>
        <v/>
      </c>
    </row>
    <row r="47894" spans="7:7" x14ac:dyDescent="0.2">
      <c r="G47894" s="14" t="str">
        <f t="shared" si="754"/>
        <v/>
      </c>
    </row>
    <row r="47895" spans="7:7" x14ac:dyDescent="0.2">
      <c r="G47895" s="14" t="str">
        <f t="shared" si="754"/>
        <v/>
      </c>
    </row>
    <row r="47896" spans="7:7" x14ac:dyDescent="0.2">
      <c r="G47896" s="14" t="str">
        <f t="shared" si="754"/>
        <v/>
      </c>
    </row>
    <row r="47897" spans="7:7" x14ac:dyDescent="0.2">
      <c r="G47897" s="14" t="str">
        <f t="shared" si="754"/>
        <v/>
      </c>
    </row>
    <row r="47898" spans="7:7" x14ac:dyDescent="0.2">
      <c r="G47898" s="14" t="str">
        <f t="shared" si="754"/>
        <v/>
      </c>
    </row>
    <row r="47899" spans="7:7" x14ac:dyDescent="0.2">
      <c r="G47899" s="14" t="str">
        <f t="shared" si="754"/>
        <v/>
      </c>
    </row>
    <row r="47900" spans="7:7" x14ac:dyDescent="0.2">
      <c r="G47900" s="14" t="str">
        <f t="shared" si="754"/>
        <v/>
      </c>
    </row>
    <row r="47901" spans="7:7" x14ac:dyDescent="0.2">
      <c r="G47901" s="14" t="str">
        <f t="shared" si="754"/>
        <v/>
      </c>
    </row>
    <row r="47902" spans="7:7" x14ac:dyDescent="0.2">
      <c r="G47902" s="14" t="str">
        <f t="shared" si="754"/>
        <v/>
      </c>
    </row>
    <row r="47903" spans="7:7" x14ac:dyDescent="0.2">
      <c r="G47903" s="14" t="str">
        <f t="shared" si="754"/>
        <v/>
      </c>
    </row>
    <row r="47904" spans="7:7" x14ac:dyDescent="0.2">
      <c r="G47904" s="14" t="str">
        <f t="shared" si="754"/>
        <v/>
      </c>
    </row>
    <row r="47905" spans="7:7" x14ac:dyDescent="0.2">
      <c r="G47905" s="14" t="str">
        <f t="shared" si="754"/>
        <v/>
      </c>
    </row>
    <row r="47906" spans="7:7" x14ac:dyDescent="0.2">
      <c r="G47906" s="14" t="str">
        <f t="shared" si="754"/>
        <v/>
      </c>
    </row>
    <row r="47907" spans="7:7" x14ac:dyDescent="0.2">
      <c r="G47907" s="14" t="str">
        <f t="shared" si="754"/>
        <v/>
      </c>
    </row>
    <row r="47908" spans="7:7" x14ac:dyDescent="0.2">
      <c r="G47908" s="14" t="str">
        <f t="shared" si="754"/>
        <v/>
      </c>
    </row>
    <row r="47909" spans="7:7" x14ac:dyDescent="0.2">
      <c r="G47909" s="14" t="str">
        <f t="shared" si="754"/>
        <v/>
      </c>
    </row>
    <row r="47910" spans="7:7" x14ac:dyDescent="0.2">
      <c r="G47910" s="14" t="str">
        <f t="shared" si="754"/>
        <v/>
      </c>
    </row>
    <row r="47911" spans="7:7" x14ac:dyDescent="0.2">
      <c r="G47911" s="14" t="str">
        <f t="shared" si="754"/>
        <v/>
      </c>
    </row>
    <row r="47912" spans="7:7" x14ac:dyDescent="0.2">
      <c r="G47912" s="14" t="str">
        <f t="shared" si="754"/>
        <v/>
      </c>
    </row>
    <row r="47913" spans="7:7" x14ac:dyDescent="0.2">
      <c r="G47913" s="14" t="str">
        <f t="shared" si="754"/>
        <v/>
      </c>
    </row>
    <row r="47914" spans="7:7" x14ac:dyDescent="0.2">
      <c r="G47914" s="14" t="str">
        <f t="shared" si="754"/>
        <v/>
      </c>
    </row>
    <row r="47915" spans="7:7" x14ac:dyDescent="0.2">
      <c r="G47915" s="14" t="str">
        <f t="shared" si="754"/>
        <v/>
      </c>
    </row>
    <row r="47916" spans="7:7" x14ac:dyDescent="0.2">
      <c r="G47916" s="14" t="str">
        <f t="shared" si="754"/>
        <v/>
      </c>
    </row>
    <row r="47917" spans="7:7" x14ac:dyDescent="0.2">
      <c r="G47917" s="14" t="str">
        <f t="shared" si="754"/>
        <v/>
      </c>
    </row>
    <row r="47918" spans="7:7" x14ac:dyDescent="0.2">
      <c r="G47918" s="14" t="str">
        <f t="shared" si="754"/>
        <v/>
      </c>
    </row>
    <row r="47919" spans="7:7" x14ac:dyDescent="0.2">
      <c r="G47919" s="14" t="str">
        <f t="shared" si="754"/>
        <v/>
      </c>
    </row>
    <row r="47920" spans="7:7" x14ac:dyDescent="0.2">
      <c r="G47920" s="14" t="str">
        <f t="shared" si="754"/>
        <v/>
      </c>
    </row>
    <row r="47921" spans="7:7" x14ac:dyDescent="0.2">
      <c r="G47921" s="14" t="str">
        <f t="shared" si="754"/>
        <v/>
      </c>
    </row>
    <row r="47922" spans="7:7" x14ac:dyDescent="0.2">
      <c r="G47922" s="14" t="str">
        <f t="shared" si="754"/>
        <v/>
      </c>
    </row>
    <row r="47923" spans="7:7" x14ac:dyDescent="0.2">
      <c r="G47923" s="14" t="str">
        <f t="shared" si="754"/>
        <v/>
      </c>
    </row>
    <row r="47924" spans="7:7" x14ac:dyDescent="0.2">
      <c r="G47924" s="14" t="str">
        <f t="shared" si="754"/>
        <v/>
      </c>
    </row>
    <row r="47925" spans="7:7" x14ac:dyDescent="0.2">
      <c r="G47925" s="14" t="str">
        <f t="shared" si="754"/>
        <v/>
      </c>
    </row>
    <row r="47926" spans="7:7" x14ac:dyDescent="0.2">
      <c r="G47926" s="14" t="str">
        <f t="shared" si="754"/>
        <v/>
      </c>
    </row>
    <row r="47927" spans="7:7" x14ac:dyDescent="0.2">
      <c r="G47927" s="14" t="str">
        <f t="shared" si="754"/>
        <v/>
      </c>
    </row>
    <row r="47928" spans="7:7" x14ac:dyDescent="0.2">
      <c r="G47928" s="14" t="str">
        <f t="shared" si="754"/>
        <v/>
      </c>
    </row>
    <row r="47929" spans="7:7" x14ac:dyDescent="0.2">
      <c r="G47929" s="14" t="str">
        <f t="shared" si="754"/>
        <v/>
      </c>
    </row>
    <row r="47930" spans="7:7" x14ac:dyDescent="0.2">
      <c r="G47930" s="14" t="str">
        <f t="shared" si="754"/>
        <v/>
      </c>
    </row>
    <row r="47931" spans="7:7" x14ac:dyDescent="0.2">
      <c r="G47931" s="14" t="str">
        <f t="shared" si="754"/>
        <v/>
      </c>
    </row>
    <row r="47932" spans="7:7" x14ac:dyDescent="0.2">
      <c r="G47932" s="14" t="str">
        <f t="shared" si="754"/>
        <v/>
      </c>
    </row>
    <row r="47933" spans="7:7" x14ac:dyDescent="0.2">
      <c r="G47933" s="14" t="str">
        <f t="shared" si="754"/>
        <v/>
      </c>
    </row>
    <row r="47934" spans="7:7" x14ac:dyDescent="0.2">
      <c r="G47934" s="14" t="str">
        <f t="shared" si="754"/>
        <v/>
      </c>
    </row>
    <row r="47935" spans="7:7" x14ac:dyDescent="0.2">
      <c r="G47935" s="14" t="str">
        <f t="shared" si="754"/>
        <v/>
      </c>
    </row>
    <row r="47936" spans="7:7" x14ac:dyDescent="0.2">
      <c r="G47936" s="14" t="str">
        <f t="shared" si="754"/>
        <v/>
      </c>
    </row>
    <row r="47937" spans="7:7" x14ac:dyDescent="0.2">
      <c r="G47937" s="14" t="str">
        <f t="shared" si="754"/>
        <v/>
      </c>
    </row>
    <row r="47938" spans="7:7" x14ac:dyDescent="0.2">
      <c r="G47938" s="14" t="str">
        <f t="shared" si="754"/>
        <v/>
      </c>
    </row>
    <row r="47939" spans="7:7" x14ac:dyDescent="0.2">
      <c r="G47939" s="14" t="str">
        <f t="shared" si="754"/>
        <v/>
      </c>
    </row>
    <row r="47940" spans="7:7" x14ac:dyDescent="0.2">
      <c r="G47940" s="14" t="str">
        <f t="shared" si="754"/>
        <v/>
      </c>
    </row>
    <row r="47941" spans="7:7" x14ac:dyDescent="0.2">
      <c r="G47941" s="14" t="str">
        <f t="shared" si="754"/>
        <v/>
      </c>
    </row>
    <row r="47942" spans="7:7" x14ac:dyDescent="0.2">
      <c r="G47942" s="14" t="str">
        <f t="shared" ref="G47942:G48005" si="755">IF(C47942="","",C47942*0.75)</f>
        <v/>
      </c>
    </row>
    <row r="47943" spans="7:7" x14ac:dyDescent="0.2">
      <c r="G47943" s="14" t="str">
        <f t="shared" si="755"/>
        <v/>
      </c>
    </row>
    <row r="47944" spans="7:7" x14ac:dyDescent="0.2">
      <c r="G47944" s="14" t="str">
        <f t="shared" si="755"/>
        <v/>
      </c>
    </row>
    <row r="47945" spans="7:7" x14ac:dyDescent="0.2">
      <c r="G47945" s="14" t="str">
        <f t="shared" si="755"/>
        <v/>
      </c>
    </row>
    <row r="47946" spans="7:7" x14ac:dyDescent="0.2">
      <c r="G47946" s="14" t="str">
        <f t="shared" si="755"/>
        <v/>
      </c>
    </row>
    <row r="47947" spans="7:7" x14ac:dyDescent="0.2">
      <c r="G47947" s="14" t="str">
        <f t="shared" si="755"/>
        <v/>
      </c>
    </row>
    <row r="47948" spans="7:7" x14ac:dyDescent="0.2">
      <c r="G47948" s="14" t="str">
        <f t="shared" si="755"/>
        <v/>
      </c>
    </row>
    <row r="47949" spans="7:7" x14ac:dyDescent="0.2">
      <c r="G47949" s="14" t="str">
        <f t="shared" si="755"/>
        <v/>
      </c>
    </row>
    <row r="47950" spans="7:7" x14ac:dyDescent="0.2">
      <c r="G47950" s="14" t="str">
        <f t="shared" si="755"/>
        <v/>
      </c>
    </row>
    <row r="47951" spans="7:7" x14ac:dyDescent="0.2">
      <c r="G47951" s="14" t="str">
        <f t="shared" si="755"/>
        <v/>
      </c>
    </row>
    <row r="47952" spans="7:7" x14ac:dyDescent="0.2">
      <c r="G47952" s="14" t="str">
        <f t="shared" si="755"/>
        <v/>
      </c>
    </row>
    <row r="47953" spans="7:7" x14ac:dyDescent="0.2">
      <c r="G47953" s="14" t="str">
        <f t="shared" si="755"/>
        <v/>
      </c>
    </row>
    <row r="47954" spans="7:7" x14ac:dyDescent="0.2">
      <c r="G47954" s="14" t="str">
        <f t="shared" si="755"/>
        <v/>
      </c>
    </row>
    <row r="47955" spans="7:7" x14ac:dyDescent="0.2">
      <c r="G47955" s="14" t="str">
        <f t="shared" si="755"/>
        <v/>
      </c>
    </row>
    <row r="47956" spans="7:7" x14ac:dyDescent="0.2">
      <c r="G47956" s="14" t="str">
        <f t="shared" si="755"/>
        <v/>
      </c>
    </row>
    <row r="47957" spans="7:7" x14ac:dyDescent="0.2">
      <c r="G47957" s="14" t="str">
        <f t="shared" si="755"/>
        <v/>
      </c>
    </row>
    <row r="47958" spans="7:7" x14ac:dyDescent="0.2">
      <c r="G47958" s="14" t="str">
        <f t="shared" si="755"/>
        <v/>
      </c>
    </row>
    <row r="47959" spans="7:7" x14ac:dyDescent="0.2">
      <c r="G47959" s="14" t="str">
        <f t="shared" si="755"/>
        <v/>
      </c>
    </row>
    <row r="47960" spans="7:7" x14ac:dyDescent="0.2">
      <c r="G47960" s="14" t="str">
        <f t="shared" si="755"/>
        <v/>
      </c>
    </row>
    <row r="47961" spans="7:7" x14ac:dyDescent="0.2">
      <c r="G47961" s="14" t="str">
        <f t="shared" si="755"/>
        <v/>
      </c>
    </row>
    <row r="47962" spans="7:7" x14ac:dyDescent="0.2">
      <c r="G47962" s="14" t="str">
        <f t="shared" si="755"/>
        <v/>
      </c>
    </row>
    <row r="47963" spans="7:7" x14ac:dyDescent="0.2">
      <c r="G47963" s="14" t="str">
        <f t="shared" si="755"/>
        <v/>
      </c>
    </row>
    <row r="47964" spans="7:7" x14ac:dyDescent="0.2">
      <c r="G47964" s="14" t="str">
        <f t="shared" si="755"/>
        <v/>
      </c>
    </row>
    <row r="47965" spans="7:7" x14ac:dyDescent="0.2">
      <c r="G47965" s="14" t="str">
        <f t="shared" si="755"/>
        <v/>
      </c>
    </row>
    <row r="47966" spans="7:7" x14ac:dyDescent="0.2">
      <c r="G47966" s="14" t="str">
        <f t="shared" si="755"/>
        <v/>
      </c>
    </row>
    <row r="47967" spans="7:7" x14ac:dyDescent="0.2">
      <c r="G47967" s="14" t="str">
        <f t="shared" si="755"/>
        <v/>
      </c>
    </row>
    <row r="47968" spans="7:7" x14ac:dyDescent="0.2">
      <c r="G47968" s="14" t="str">
        <f t="shared" si="755"/>
        <v/>
      </c>
    </row>
    <row r="47969" spans="7:7" x14ac:dyDescent="0.2">
      <c r="G47969" s="14" t="str">
        <f t="shared" si="755"/>
        <v/>
      </c>
    </row>
    <row r="47970" spans="7:7" x14ac:dyDescent="0.2">
      <c r="G47970" s="14" t="str">
        <f t="shared" si="755"/>
        <v/>
      </c>
    </row>
    <row r="47971" spans="7:7" x14ac:dyDescent="0.2">
      <c r="G47971" s="14" t="str">
        <f t="shared" si="755"/>
        <v/>
      </c>
    </row>
    <row r="47972" spans="7:7" x14ac:dyDescent="0.2">
      <c r="G47972" s="14" t="str">
        <f t="shared" si="755"/>
        <v/>
      </c>
    </row>
    <row r="47973" spans="7:7" x14ac:dyDescent="0.2">
      <c r="G47973" s="14" t="str">
        <f t="shared" si="755"/>
        <v/>
      </c>
    </row>
    <row r="47974" spans="7:7" x14ac:dyDescent="0.2">
      <c r="G47974" s="14" t="str">
        <f t="shared" si="755"/>
        <v/>
      </c>
    </row>
    <row r="47975" spans="7:7" x14ac:dyDescent="0.2">
      <c r="G47975" s="14" t="str">
        <f t="shared" si="755"/>
        <v/>
      </c>
    </row>
    <row r="47976" spans="7:7" x14ac:dyDescent="0.2">
      <c r="G47976" s="14" t="str">
        <f t="shared" si="755"/>
        <v/>
      </c>
    </row>
    <row r="47977" spans="7:7" x14ac:dyDescent="0.2">
      <c r="G47977" s="14" t="str">
        <f t="shared" si="755"/>
        <v/>
      </c>
    </row>
    <row r="47978" spans="7:7" x14ac:dyDescent="0.2">
      <c r="G47978" s="14" t="str">
        <f t="shared" si="755"/>
        <v/>
      </c>
    </row>
    <row r="47979" spans="7:7" x14ac:dyDescent="0.2">
      <c r="G47979" s="14" t="str">
        <f t="shared" si="755"/>
        <v/>
      </c>
    </row>
    <row r="47980" spans="7:7" x14ac:dyDescent="0.2">
      <c r="G47980" s="14" t="str">
        <f t="shared" si="755"/>
        <v/>
      </c>
    </row>
    <row r="47981" spans="7:7" x14ac:dyDescent="0.2">
      <c r="G47981" s="14" t="str">
        <f t="shared" si="755"/>
        <v/>
      </c>
    </row>
    <row r="47982" spans="7:7" x14ac:dyDescent="0.2">
      <c r="G47982" s="14" t="str">
        <f t="shared" si="755"/>
        <v/>
      </c>
    </row>
    <row r="47983" spans="7:7" x14ac:dyDescent="0.2">
      <c r="G47983" s="14" t="str">
        <f t="shared" si="755"/>
        <v/>
      </c>
    </row>
    <row r="47984" spans="7:7" x14ac:dyDescent="0.2">
      <c r="G47984" s="14" t="str">
        <f t="shared" si="755"/>
        <v/>
      </c>
    </row>
    <row r="47985" spans="7:7" x14ac:dyDescent="0.2">
      <c r="G47985" s="14" t="str">
        <f t="shared" si="755"/>
        <v/>
      </c>
    </row>
    <row r="47986" spans="7:7" x14ac:dyDescent="0.2">
      <c r="G47986" s="14" t="str">
        <f t="shared" si="755"/>
        <v/>
      </c>
    </row>
    <row r="47987" spans="7:7" x14ac:dyDescent="0.2">
      <c r="G47987" s="14" t="str">
        <f t="shared" si="755"/>
        <v/>
      </c>
    </row>
    <row r="47988" spans="7:7" x14ac:dyDescent="0.2">
      <c r="G47988" s="14" t="str">
        <f t="shared" si="755"/>
        <v/>
      </c>
    </row>
    <row r="47989" spans="7:7" x14ac:dyDescent="0.2">
      <c r="G47989" s="14" t="str">
        <f t="shared" si="755"/>
        <v/>
      </c>
    </row>
    <row r="47990" spans="7:7" x14ac:dyDescent="0.2">
      <c r="G47990" s="14" t="str">
        <f t="shared" si="755"/>
        <v/>
      </c>
    </row>
    <row r="47991" spans="7:7" x14ac:dyDescent="0.2">
      <c r="G47991" s="14" t="str">
        <f t="shared" si="755"/>
        <v/>
      </c>
    </row>
    <row r="47992" spans="7:7" x14ac:dyDescent="0.2">
      <c r="G47992" s="14" t="str">
        <f t="shared" si="755"/>
        <v/>
      </c>
    </row>
    <row r="47993" spans="7:7" x14ac:dyDescent="0.2">
      <c r="G47993" s="14" t="str">
        <f t="shared" si="755"/>
        <v/>
      </c>
    </row>
    <row r="47994" spans="7:7" x14ac:dyDescent="0.2">
      <c r="G47994" s="14" t="str">
        <f t="shared" si="755"/>
        <v/>
      </c>
    </row>
    <row r="47995" spans="7:7" x14ac:dyDescent="0.2">
      <c r="G47995" s="14" t="str">
        <f t="shared" si="755"/>
        <v/>
      </c>
    </row>
    <row r="47996" spans="7:7" x14ac:dyDescent="0.2">
      <c r="G47996" s="14" t="str">
        <f t="shared" si="755"/>
        <v/>
      </c>
    </row>
    <row r="47997" spans="7:7" x14ac:dyDescent="0.2">
      <c r="G47997" s="14" t="str">
        <f t="shared" si="755"/>
        <v/>
      </c>
    </row>
    <row r="47998" spans="7:7" x14ac:dyDescent="0.2">
      <c r="G47998" s="14" t="str">
        <f t="shared" si="755"/>
        <v/>
      </c>
    </row>
    <row r="47999" spans="7:7" x14ac:dyDescent="0.2">
      <c r="G47999" s="14" t="str">
        <f t="shared" si="755"/>
        <v/>
      </c>
    </row>
    <row r="48000" spans="7:7" x14ac:dyDescent="0.2">
      <c r="G48000" s="14" t="str">
        <f t="shared" si="755"/>
        <v/>
      </c>
    </row>
    <row r="48001" spans="7:7" x14ac:dyDescent="0.2">
      <c r="G48001" s="14" t="str">
        <f t="shared" si="755"/>
        <v/>
      </c>
    </row>
    <row r="48002" spans="7:7" x14ac:dyDescent="0.2">
      <c r="G48002" s="14" t="str">
        <f t="shared" si="755"/>
        <v/>
      </c>
    </row>
    <row r="48003" spans="7:7" x14ac:dyDescent="0.2">
      <c r="G48003" s="14" t="str">
        <f t="shared" si="755"/>
        <v/>
      </c>
    </row>
    <row r="48004" spans="7:7" x14ac:dyDescent="0.2">
      <c r="G48004" s="14" t="str">
        <f t="shared" si="755"/>
        <v/>
      </c>
    </row>
    <row r="48005" spans="7:7" x14ac:dyDescent="0.2">
      <c r="G48005" s="14" t="str">
        <f t="shared" si="755"/>
        <v/>
      </c>
    </row>
    <row r="48006" spans="7:7" x14ac:dyDescent="0.2">
      <c r="G48006" s="14" t="str">
        <f t="shared" ref="G48006:G48069" si="756">IF(C48006="","",C48006*0.75)</f>
        <v/>
      </c>
    </row>
    <row r="48007" spans="7:7" x14ac:dyDescent="0.2">
      <c r="G48007" s="14" t="str">
        <f t="shared" si="756"/>
        <v/>
      </c>
    </row>
    <row r="48008" spans="7:7" x14ac:dyDescent="0.2">
      <c r="G48008" s="14" t="str">
        <f t="shared" si="756"/>
        <v/>
      </c>
    </row>
    <row r="48009" spans="7:7" x14ac:dyDescent="0.2">
      <c r="G48009" s="14" t="str">
        <f t="shared" si="756"/>
        <v/>
      </c>
    </row>
    <row r="48010" spans="7:7" x14ac:dyDescent="0.2">
      <c r="G48010" s="14" t="str">
        <f t="shared" si="756"/>
        <v/>
      </c>
    </row>
    <row r="48011" spans="7:7" x14ac:dyDescent="0.2">
      <c r="G48011" s="14" t="str">
        <f t="shared" si="756"/>
        <v/>
      </c>
    </row>
    <row r="48012" spans="7:7" x14ac:dyDescent="0.2">
      <c r="G48012" s="14" t="str">
        <f t="shared" si="756"/>
        <v/>
      </c>
    </row>
    <row r="48013" spans="7:7" x14ac:dyDescent="0.2">
      <c r="G48013" s="14" t="str">
        <f t="shared" si="756"/>
        <v/>
      </c>
    </row>
    <row r="48014" spans="7:7" x14ac:dyDescent="0.2">
      <c r="G48014" s="14" t="str">
        <f t="shared" si="756"/>
        <v/>
      </c>
    </row>
    <row r="48015" spans="7:7" x14ac:dyDescent="0.2">
      <c r="G48015" s="14" t="str">
        <f t="shared" si="756"/>
        <v/>
      </c>
    </row>
    <row r="48016" spans="7:7" x14ac:dyDescent="0.2">
      <c r="G48016" s="14" t="str">
        <f t="shared" si="756"/>
        <v/>
      </c>
    </row>
    <row r="48017" spans="7:7" x14ac:dyDescent="0.2">
      <c r="G48017" s="14" t="str">
        <f t="shared" si="756"/>
        <v/>
      </c>
    </row>
    <row r="48018" spans="7:7" x14ac:dyDescent="0.2">
      <c r="G48018" s="14" t="str">
        <f t="shared" si="756"/>
        <v/>
      </c>
    </row>
    <row r="48019" spans="7:7" x14ac:dyDescent="0.2">
      <c r="G48019" s="14" t="str">
        <f t="shared" si="756"/>
        <v/>
      </c>
    </row>
    <row r="48020" spans="7:7" x14ac:dyDescent="0.2">
      <c r="G48020" s="14" t="str">
        <f t="shared" si="756"/>
        <v/>
      </c>
    </row>
    <row r="48021" spans="7:7" x14ac:dyDescent="0.2">
      <c r="G48021" s="14" t="str">
        <f t="shared" si="756"/>
        <v/>
      </c>
    </row>
    <row r="48022" spans="7:7" x14ac:dyDescent="0.2">
      <c r="G48022" s="14" t="str">
        <f t="shared" si="756"/>
        <v/>
      </c>
    </row>
    <row r="48023" spans="7:7" x14ac:dyDescent="0.2">
      <c r="G48023" s="14" t="str">
        <f t="shared" si="756"/>
        <v/>
      </c>
    </row>
    <row r="48024" spans="7:7" x14ac:dyDescent="0.2">
      <c r="G48024" s="14" t="str">
        <f t="shared" si="756"/>
        <v/>
      </c>
    </row>
    <row r="48025" spans="7:7" x14ac:dyDescent="0.2">
      <c r="G48025" s="14" t="str">
        <f t="shared" si="756"/>
        <v/>
      </c>
    </row>
    <row r="48026" spans="7:7" x14ac:dyDescent="0.2">
      <c r="G48026" s="14" t="str">
        <f t="shared" si="756"/>
        <v/>
      </c>
    </row>
    <row r="48027" spans="7:7" x14ac:dyDescent="0.2">
      <c r="G48027" s="14" t="str">
        <f t="shared" si="756"/>
        <v/>
      </c>
    </row>
    <row r="48028" spans="7:7" x14ac:dyDescent="0.2">
      <c r="G48028" s="14" t="str">
        <f t="shared" si="756"/>
        <v/>
      </c>
    </row>
    <row r="48029" spans="7:7" x14ac:dyDescent="0.2">
      <c r="G48029" s="14" t="str">
        <f t="shared" si="756"/>
        <v/>
      </c>
    </row>
    <row r="48030" spans="7:7" x14ac:dyDescent="0.2">
      <c r="G48030" s="14" t="str">
        <f t="shared" si="756"/>
        <v/>
      </c>
    </row>
    <row r="48031" spans="7:7" x14ac:dyDescent="0.2">
      <c r="G48031" s="14" t="str">
        <f t="shared" si="756"/>
        <v/>
      </c>
    </row>
    <row r="48032" spans="7:7" x14ac:dyDescent="0.2">
      <c r="G48032" s="14" t="str">
        <f t="shared" si="756"/>
        <v/>
      </c>
    </row>
    <row r="48033" spans="7:7" x14ac:dyDescent="0.2">
      <c r="G48033" s="14" t="str">
        <f t="shared" si="756"/>
        <v/>
      </c>
    </row>
    <row r="48034" spans="7:7" x14ac:dyDescent="0.2">
      <c r="G48034" s="14" t="str">
        <f t="shared" si="756"/>
        <v/>
      </c>
    </row>
    <row r="48035" spans="7:7" x14ac:dyDescent="0.2">
      <c r="G48035" s="14" t="str">
        <f t="shared" si="756"/>
        <v/>
      </c>
    </row>
    <row r="48036" spans="7:7" x14ac:dyDescent="0.2">
      <c r="G48036" s="14" t="str">
        <f t="shared" si="756"/>
        <v/>
      </c>
    </row>
    <row r="48037" spans="7:7" x14ac:dyDescent="0.2">
      <c r="G48037" s="14" t="str">
        <f t="shared" si="756"/>
        <v/>
      </c>
    </row>
    <row r="48038" spans="7:7" x14ac:dyDescent="0.2">
      <c r="G48038" s="14" t="str">
        <f t="shared" si="756"/>
        <v/>
      </c>
    </row>
    <row r="48039" spans="7:7" x14ac:dyDescent="0.2">
      <c r="G48039" s="14" t="str">
        <f t="shared" si="756"/>
        <v/>
      </c>
    </row>
    <row r="48040" spans="7:7" x14ac:dyDescent="0.2">
      <c r="G48040" s="14" t="str">
        <f t="shared" si="756"/>
        <v/>
      </c>
    </row>
    <row r="48041" spans="7:7" x14ac:dyDescent="0.2">
      <c r="G48041" s="14" t="str">
        <f t="shared" si="756"/>
        <v/>
      </c>
    </row>
    <row r="48042" spans="7:7" x14ac:dyDescent="0.2">
      <c r="G48042" s="14" t="str">
        <f t="shared" si="756"/>
        <v/>
      </c>
    </row>
    <row r="48043" spans="7:7" x14ac:dyDescent="0.2">
      <c r="G48043" s="14" t="str">
        <f t="shared" si="756"/>
        <v/>
      </c>
    </row>
    <row r="48044" spans="7:7" x14ac:dyDescent="0.2">
      <c r="G48044" s="14" t="str">
        <f t="shared" si="756"/>
        <v/>
      </c>
    </row>
    <row r="48045" spans="7:7" x14ac:dyDescent="0.2">
      <c r="G48045" s="14" t="str">
        <f t="shared" si="756"/>
        <v/>
      </c>
    </row>
    <row r="48046" spans="7:7" x14ac:dyDescent="0.2">
      <c r="G48046" s="14" t="str">
        <f t="shared" si="756"/>
        <v/>
      </c>
    </row>
    <row r="48047" spans="7:7" x14ac:dyDescent="0.2">
      <c r="G48047" s="14" t="str">
        <f t="shared" si="756"/>
        <v/>
      </c>
    </row>
    <row r="48048" spans="7:7" x14ac:dyDescent="0.2">
      <c r="G48048" s="14" t="str">
        <f t="shared" si="756"/>
        <v/>
      </c>
    </row>
    <row r="48049" spans="7:7" x14ac:dyDescent="0.2">
      <c r="G48049" s="14" t="str">
        <f t="shared" si="756"/>
        <v/>
      </c>
    </row>
    <row r="48050" spans="7:7" x14ac:dyDescent="0.2">
      <c r="G48050" s="14" t="str">
        <f t="shared" si="756"/>
        <v/>
      </c>
    </row>
    <row r="48051" spans="7:7" x14ac:dyDescent="0.2">
      <c r="G48051" s="14" t="str">
        <f t="shared" si="756"/>
        <v/>
      </c>
    </row>
    <row r="48052" spans="7:7" x14ac:dyDescent="0.2">
      <c r="G48052" s="14" t="str">
        <f t="shared" si="756"/>
        <v/>
      </c>
    </row>
    <row r="48053" spans="7:7" x14ac:dyDescent="0.2">
      <c r="G48053" s="14" t="str">
        <f t="shared" si="756"/>
        <v/>
      </c>
    </row>
    <row r="48054" spans="7:7" x14ac:dyDescent="0.2">
      <c r="G48054" s="14" t="str">
        <f t="shared" si="756"/>
        <v/>
      </c>
    </row>
    <row r="48055" spans="7:7" x14ac:dyDescent="0.2">
      <c r="G48055" s="14" t="str">
        <f t="shared" si="756"/>
        <v/>
      </c>
    </row>
    <row r="48056" spans="7:7" x14ac:dyDescent="0.2">
      <c r="G48056" s="14" t="str">
        <f t="shared" si="756"/>
        <v/>
      </c>
    </row>
    <row r="48057" spans="7:7" x14ac:dyDescent="0.2">
      <c r="G48057" s="14" t="str">
        <f t="shared" si="756"/>
        <v/>
      </c>
    </row>
    <row r="48058" spans="7:7" x14ac:dyDescent="0.2">
      <c r="G48058" s="14" t="str">
        <f t="shared" si="756"/>
        <v/>
      </c>
    </row>
    <row r="48059" spans="7:7" x14ac:dyDescent="0.2">
      <c r="G48059" s="14" t="str">
        <f t="shared" si="756"/>
        <v/>
      </c>
    </row>
    <row r="48060" spans="7:7" x14ac:dyDescent="0.2">
      <c r="G48060" s="14" t="str">
        <f t="shared" si="756"/>
        <v/>
      </c>
    </row>
    <row r="48061" spans="7:7" x14ac:dyDescent="0.2">
      <c r="G48061" s="14" t="str">
        <f t="shared" si="756"/>
        <v/>
      </c>
    </row>
    <row r="48062" spans="7:7" x14ac:dyDescent="0.2">
      <c r="G48062" s="14" t="str">
        <f t="shared" si="756"/>
        <v/>
      </c>
    </row>
    <row r="48063" spans="7:7" x14ac:dyDescent="0.2">
      <c r="G48063" s="14" t="str">
        <f t="shared" si="756"/>
        <v/>
      </c>
    </row>
    <row r="48064" spans="7:7" x14ac:dyDescent="0.2">
      <c r="G48064" s="14" t="str">
        <f t="shared" si="756"/>
        <v/>
      </c>
    </row>
    <row r="48065" spans="7:7" x14ac:dyDescent="0.2">
      <c r="G48065" s="14" t="str">
        <f t="shared" si="756"/>
        <v/>
      </c>
    </row>
    <row r="48066" spans="7:7" x14ac:dyDescent="0.2">
      <c r="G48066" s="14" t="str">
        <f t="shared" si="756"/>
        <v/>
      </c>
    </row>
    <row r="48067" spans="7:7" x14ac:dyDescent="0.2">
      <c r="G48067" s="14" t="str">
        <f t="shared" si="756"/>
        <v/>
      </c>
    </row>
    <row r="48068" spans="7:7" x14ac:dyDescent="0.2">
      <c r="G48068" s="14" t="str">
        <f t="shared" si="756"/>
        <v/>
      </c>
    </row>
    <row r="48069" spans="7:7" x14ac:dyDescent="0.2">
      <c r="G48069" s="14" t="str">
        <f t="shared" si="756"/>
        <v/>
      </c>
    </row>
    <row r="48070" spans="7:7" x14ac:dyDescent="0.2">
      <c r="G48070" s="14" t="str">
        <f t="shared" ref="G48070:G48133" si="757">IF(C48070="","",C48070*0.75)</f>
        <v/>
      </c>
    </row>
    <row r="48071" spans="7:7" x14ac:dyDescent="0.2">
      <c r="G48071" s="14" t="str">
        <f t="shared" si="757"/>
        <v/>
      </c>
    </row>
    <row r="48072" spans="7:7" x14ac:dyDescent="0.2">
      <c r="G48072" s="14" t="str">
        <f t="shared" si="757"/>
        <v/>
      </c>
    </row>
    <row r="48073" spans="7:7" x14ac:dyDescent="0.2">
      <c r="G48073" s="14" t="str">
        <f t="shared" si="757"/>
        <v/>
      </c>
    </row>
    <row r="48074" spans="7:7" x14ac:dyDescent="0.2">
      <c r="G48074" s="14" t="str">
        <f t="shared" si="757"/>
        <v/>
      </c>
    </row>
    <row r="48075" spans="7:7" x14ac:dyDescent="0.2">
      <c r="G48075" s="14" t="str">
        <f t="shared" si="757"/>
        <v/>
      </c>
    </row>
    <row r="48076" spans="7:7" x14ac:dyDescent="0.2">
      <c r="G48076" s="14" t="str">
        <f t="shared" si="757"/>
        <v/>
      </c>
    </row>
    <row r="48077" spans="7:7" x14ac:dyDescent="0.2">
      <c r="G48077" s="14" t="str">
        <f t="shared" si="757"/>
        <v/>
      </c>
    </row>
    <row r="48078" spans="7:7" x14ac:dyDescent="0.2">
      <c r="G48078" s="14" t="str">
        <f t="shared" si="757"/>
        <v/>
      </c>
    </row>
    <row r="48079" spans="7:7" x14ac:dyDescent="0.2">
      <c r="G48079" s="14" t="str">
        <f t="shared" si="757"/>
        <v/>
      </c>
    </row>
    <row r="48080" spans="7:7" x14ac:dyDescent="0.2">
      <c r="G48080" s="14" t="str">
        <f t="shared" si="757"/>
        <v/>
      </c>
    </row>
    <row r="48081" spans="7:7" x14ac:dyDescent="0.2">
      <c r="G48081" s="14" t="str">
        <f t="shared" si="757"/>
        <v/>
      </c>
    </row>
    <row r="48082" spans="7:7" x14ac:dyDescent="0.2">
      <c r="G48082" s="14" t="str">
        <f t="shared" si="757"/>
        <v/>
      </c>
    </row>
    <row r="48083" spans="7:7" x14ac:dyDescent="0.2">
      <c r="G48083" s="14" t="str">
        <f t="shared" si="757"/>
        <v/>
      </c>
    </row>
    <row r="48084" spans="7:7" x14ac:dyDescent="0.2">
      <c r="G48084" s="14" t="str">
        <f t="shared" si="757"/>
        <v/>
      </c>
    </row>
    <row r="48085" spans="7:7" x14ac:dyDescent="0.2">
      <c r="G48085" s="14" t="str">
        <f t="shared" si="757"/>
        <v/>
      </c>
    </row>
    <row r="48086" spans="7:7" x14ac:dyDescent="0.2">
      <c r="G48086" s="14" t="str">
        <f t="shared" si="757"/>
        <v/>
      </c>
    </row>
    <row r="48087" spans="7:7" x14ac:dyDescent="0.2">
      <c r="G48087" s="14" t="str">
        <f t="shared" si="757"/>
        <v/>
      </c>
    </row>
    <row r="48088" spans="7:7" x14ac:dyDescent="0.2">
      <c r="G48088" s="14" t="str">
        <f t="shared" si="757"/>
        <v/>
      </c>
    </row>
    <row r="48089" spans="7:7" x14ac:dyDescent="0.2">
      <c r="G48089" s="14" t="str">
        <f t="shared" si="757"/>
        <v/>
      </c>
    </row>
    <row r="48090" spans="7:7" x14ac:dyDescent="0.2">
      <c r="G48090" s="14" t="str">
        <f t="shared" si="757"/>
        <v/>
      </c>
    </row>
    <row r="48091" spans="7:7" x14ac:dyDescent="0.2">
      <c r="G48091" s="14" t="str">
        <f t="shared" si="757"/>
        <v/>
      </c>
    </row>
    <row r="48092" spans="7:7" x14ac:dyDescent="0.2">
      <c r="G48092" s="14" t="str">
        <f t="shared" si="757"/>
        <v/>
      </c>
    </row>
    <row r="48093" spans="7:7" x14ac:dyDescent="0.2">
      <c r="G48093" s="14" t="str">
        <f t="shared" si="757"/>
        <v/>
      </c>
    </row>
    <row r="48094" spans="7:7" x14ac:dyDescent="0.2">
      <c r="G48094" s="14" t="str">
        <f t="shared" si="757"/>
        <v/>
      </c>
    </row>
    <row r="48095" spans="7:7" x14ac:dyDescent="0.2">
      <c r="G48095" s="14" t="str">
        <f t="shared" si="757"/>
        <v/>
      </c>
    </row>
    <row r="48096" spans="7:7" x14ac:dyDescent="0.2">
      <c r="G48096" s="14" t="str">
        <f t="shared" si="757"/>
        <v/>
      </c>
    </row>
    <row r="48097" spans="7:7" x14ac:dyDescent="0.2">
      <c r="G48097" s="14" t="str">
        <f t="shared" si="757"/>
        <v/>
      </c>
    </row>
    <row r="48098" spans="7:7" x14ac:dyDescent="0.2">
      <c r="G48098" s="14" t="str">
        <f t="shared" si="757"/>
        <v/>
      </c>
    </row>
    <row r="48099" spans="7:7" x14ac:dyDescent="0.2">
      <c r="G48099" s="14" t="str">
        <f t="shared" si="757"/>
        <v/>
      </c>
    </row>
    <row r="48100" spans="7:7" x14ac:dyDescent="0.2">
      <c r="G48100" s="14" t="str">
        <f t="shared" si="757"/>
        <v/>
      </c>
    </row>
    <row r="48101" spans="7:7" x14ac:dyDescent="0.2">
      <c r="G48101" s="14" t="str">
        <f t="shared" si="757"/>
        <v/>
      </c>
    </row>
    <row r="48102" spans="7:7" x14ac:dyDescent="0.2">
      <c r="G48102" s="14" t="str">
        <f t="shared" si="757"/>
        <v/>
      </c>
    </row>
    <row r="48103" spans="7:7" x14ac:dyDescent="0.2">
      <c r="G48103" s="14" t="str">
        <f t="shared" si="757"/>
        <v/>
      </c>
    </row>
    <row r="48104" spans="7:7" x14ac:dyDescent="0.2">
      <c r="G48104" s="14" t="str">
        <f t="shared" si="757"/>
        <v/>
      </c>
    </row>
    <row r="48105" spans="7:7" x14ac:dyDescent="0.2">
      <c r="G48105" s="14" t="str">
        <f t="shared" si="757"/>
        <v/>
      </c>
    </row>
    <row r="48106" spans="7:7" x14ac:dyDescent="0.2">
      <c r="G48106" s="14" t="str">
        <f t="shared" si="757"/>
        <v/>
      </c>
    </row>
    <row r="48107" spans="7:7" x14ac:dyDescent="0.2">
      <c r="G48107" s="14" t="str">
        <f t="shared" si="757"/>
        <v/>
      </c>
    </row>
    <row r="48108" spans="7:7" x14ac:dyDescent="0.2">
      <c r="G48108" s="14" t="str">
        <f t="shared" si="757"/>
        <v/>
      </c>
    </row>
    <row r="48109" spans="7:7" x14ac:dyDescent="0.2">
      <c r="G48109" s="14" t="str">
        <f t="shared" si="757"/>
        <v/>
      </c>
    </row>
    <row r="48110" spans="7:7" x14ac:dyDescent="0.2">
      <c r="G48110" s="14" t="str">
        <f t="shared" si="757"/>
        <v/>
      </c>
    </row>
    <row r="48111" spans="7:7" x14ac:dyDescent="0.2">
      <c r="G48111" s="14" t="str">
        <f t="shared" si="757"/>
        <v/>
      </c>
    </row>
    <row r="48112" spans="7:7" x14ac:dyDescent="0.2">
      <c r="G48112" s="14" t="str">
        <f t="shared" si="757"/>
        <v/>
      </c>
    </row>
    <row r="48113" spans="7:7" x14ac:dyDescent="0.2">
      <c r="G48113" s="14" t="str">
        <f t="shared" si="757"/>
        <v/>
      </c>
    </row>
    <row r="48114" spans="7:7" x14ac:dyDescent="0.2">
      <c r="G48114" s="14" t="str">
        <f t="shared" si="757"/>
        <v/>
      </c>
    </row>
    <row r="48115" spans="7:7" x14ac:dyDescent="0.2">
      <c r="G48115" s="14" t="str">
        <f t="shared" si="757"/>
        <v/>
      </c>
    </row>
    <row r="48116" spans="7:7" x14ac:dyDescent="0.2">
      <c r="G48116" s="14" t="str">
        <f t="shared" si="757"/>
        <v/>
      </c>
    </row>
    <row r="48117" spans="7:7" x14ac:dyDescent="0.2">
      <c r="G48117" s="14" t="str">
        <f t="shared" si="757"/>
        <v/>
      </c>
    </row>
    <row r="48118" spans="7:7" x14ac:dyDescent="0.2">
      <c r="G48118" s="14" t="str">
        <f t="shared" si="757"/>
        <v/>
      </c>
    </row>
    <row r="48119" spans="7:7" x14ac:dyDescent="0.2">
      <c r="G48119" s="14" t="str">
        <f t="shared" si="757"/>
        <v/>
      </c>
    </row>
    <row r="48120" spans="7:7" x14ac:dyDescent="0.2">
      <c r="G48120" s="14" t="str">
        <f t="shared" si="757"/>
        <v/>
      </c>
    </row>
    <row r="48121" spans="7:7" x14ac:dyDescent="0.2">
      <c r="G48121" s="14" t="str">
        <f t="shared" si="757"/>
        <v/>
      </c>
    </row>
    <row r="48122" spans="7:7" x14ac:dyDescent="0.2">
      <c r="G48122" s="14" t="str">
        <f t="shared" si="757"/>
        <v/>
      </c>
    </row>
    <row r="48123" spans="7:7" x14ac:dyDescent="0.2">
      <c r="G48123" s="14" t="str">
        <f t="shared" si="757"/>
        <v/>
      </c>
    </row>
    <row r="48124" spans="7:7" x14ac:dyDescent="0.2">
      <c r="G48124" s="14" t="str">
        <f t="shared" si="757"/>
        <v/>
      </c>
    </row>
    <row r="48125" spans="7:7" x14ac:dyDescent="0.2">
      <c r="G48125" s="14" t="str">
        <f t="shared" si="757"/>
        <v/>
      </c>
    </row>
    <row r="48126" spans="7:7" x14ac:dyDescent="0.2">
      <c r="G48126" s="14" t="str">
        <f t="shared" si="757"/>
        <v/>
      </c>
    </row>
    <row r="48127" spans="7:7" x14ac:dyDescent="0.2">
      <c r="G48127" s="14" t="str">
        <f t="shared" si="757"/>
        <v/>
      </c>
    </row>
    <row r="48128" spans="7:7" x14ac:dyDescent="0.2">
      <c r="G48128" s="14" t="str">
        <f t="shared" si="757"/>
        <v/>
      </c>
    </row>
    <row r="48129" spans="7:7" x14ac:dyDescent="0.2">
      <c r="G48129" s="14" t="str">
        <f t="shared" si="757"/>
        <v/>
      </c>
    </row>
    <row r="48130" spans="7:7" x14ac:dyDescent="0.2">
      <c r="G48130" s="14" t="str">
        <f t="shared" si="757"/>
        <v/>
      </c>
    </row>
    <row r="48131" spans="7:7" x14ac:dyDescent="0.2">
      <c r="G48131" s="14" t="str">
        <f t="shared" si="757"/>
        <v/>
      </c>
    </row>
    <row r="48132" spans="7:7" x14ac:dyDescent="0.2">
      <c r="G48132" s="14" t="str">
        <f t="shared" si="757"/>
        <v/>
      </c>
    </row>
    <row r="48133" spans="7:7" x14ac:dyDescent="0.2">
      <c r="G48133" s="14" t="str">
        <f t="shared" si="757"/>
        <v/>
      </c>
    </row>
    <row r="48134" spans="7:7" x14ac:dyDescent="0.2">
      <c r="G48134" s="14" t="str">
        <f t="shared" ref="G48134:G48197" si="758">IF(C48134="","",C48134*0.75)</f>
        <v/>
      </c>
    </row>
    <row r="48135" spans="7:7" x14ac:dyDescent="0.2">
      <c r="G48135" s="14" t="str">
        <f t="shared" si="758"/>
        <v/>
      </c>
    </row>
    <row r="48136" spans="7:7" x14ac:dyDescent="0.2">
      <c r="G48136" s="14" t="str">
        <f t="shared" si="758"/>
        <v/>
      </c>
    </row>
    <row r="48137" spans="7:7" x14ac:dyDescent="0.2">
      <c r="G48137" s="14" t="str">
        <f t="shared" si="758"/>
        <v/>
      </c>
    </row>
    <row r="48138" spans="7:7" x14ac:dyDescent="0.2">
      <c r="G48138" s="14" t="str">
        <f t="shared" si="758"/>
        <v/>
      </c>
    </row>
    <row r="48139" spans="7:7" x14ac:dyDescent="0.2">
      <c r="G48139" s="14" t="str">
        <f t="shared" si="758"/>
        <v/>
      </c>
    </row>
    <row r="48140" spans="7:7" x14ac:dyDescent="0.2">
      <c r="G48140" s="14" t="str">
        <f t="shared" si="758"/>
        <v/>
      </c>
    </row>
    <row r="48141" spans="7:7" x14ac:dyDescent="0.2">
      <c r="G48141" s="14" t="str">
        <f t="shared" si="758"/>
        <v/>
      </c>
    </row>
    <row r="48142" spans="7:7" x14ac:dyDescent="0.2">
      <c r="G48142" s="14" t="str">
        <f t="shared" si="758"/>
        <v/>
      </c>
    </row>
    <row r="48143" spans="7:7" x14ac:dyDescent="0.2">
      <c r="G48143" s="14" t="str">
        <f t="shared" si="758"/>
        <v/>
      </c>
    </row>
    <row r="48144" spans="7:7" x14ac:dyDescent="0.2">
      <c r="G48144" s="14" t="str">
        <f t="shared" si="758"/>
        <v/>
      </c>
    </row>
    <row r="48145" spans="7:7" x14ac:dyDescent="0.2">
      <c r="G48145" s="14" t="str">
        <f t="shared" si="758"/>
        <v/>
      </c>
    </row>
    <row r="48146" spans="7:7" x14ac:dyDescent="0.2">
      <c r="G48146" s="14" t="str">
        <f t="shared" si="758"/>
        <v/>
      </c>
    </row>
    <row r="48147" spans="7:7" x14ac:dyDescent="0.2">
      <c r="G48147" s="14" t="str">
        <f t="shared" si="758"/>
        <v/>
      </c>
    </row>
    <row r="48148" spans="7:7" x14ac:dyDescent="0.2">
      <c r="G48148" s="14" t="str">
        <f t="shared" si="758"/>
        <v/>
      </c>
    </row>
    <row r="48149" spans="7:7" x14ac:dyDescent="0.2">
      <c r="G48149" s="14" t="str">
        <f t="shared" si="758"/>
        <v/>
      </c>
    </row>
    <row r="48150" spans="7:7" x14ac:dyDescent="0.2">
      <c r="G48150" s="14" t="str">
        <f t="shared" si="758"/>
        <v/>
      </c>
    </row>
    <row r="48151" spans="7:7" x14ac:dyDescent="0.2">
      <c r="G48151" s="14" t="str">
        <f t="shared" si="758"/>
        <v/>
      </c>
    </row>
    <row r="48152" spans="7:7" x14ac:dyDescent="0.2">
      <c r="G48152" s="14" t="str">
        <f t="shared" si="758"/>
        <v/>
      </c>
    </row>
    <row r="48153" spans="7:7" x14ac:dyDescent="0.2">
      <c r="G48153" s="14" t="str">
        <f t="shared" si="758"/>
        <v/>
      </c>
    </row>
    <row r="48154" spans="7:7" x14ac:dyDescent="0.2">
      <c r="G48154" s="14" t="str">
        <f t="shared" si="758"/>
        <v/>
      </c>
    </row>
    <row r="48155" spans="7:7" x14ac:dyDescent="0.2">
      <c r="G48155" s="14" t="str">
        <f t="shared" si="758"/>
        <v/>
      </c>
    </row>
    <row r="48156" spans="7:7" x14ac:dyDescent="0.2">
      <c r="G48156" s="14" t="str">
        <f t="shared" si="758"/>
        <v/>
      </c>
    </row>
    <row r="48157" spans="7:7" x14ac:dyDescent="0.2">
      <c r="G48157" s="14" t="str">
        <f t="shared" si="758"/>
        <v/>
      </c>
    </row>
    <row r="48158" spans="7:7" x14ac:dyDescent="0.2">
      <c r="G48158" s="14" t="str">
        <f t="shared" si="758"/>
        <v/>
      </c>
    </row>
    <row r="48159" spans="7:7" x14ac:dyDescent="0.2">
      <c r="G48159" s="14" t="str">
        <f t="shared" si="758"/>
        <v/>
      </c>
    </row>
    <row r="48160" spans="7:7" x14ac:dyDescent="0.2">
      <c r="G48160" s="14" t="str">
        <f t="shared" si="758"/>
        <v/>
      </c>
    </row>
    <row r="48161" spans="7:7" x14ac:dyDescent="0.2">
      <c r="G48161" s="14" t="str">
        <f t="shared" si="758"/>
        <v/>
      </c>
    </row>
    <row r="48162" spans="7:7" x14ac:dyDescent="0.2">
      <c r="G48162" s="14" t="str">
        <f t="shared" si="758"/>
        <v/>
      </c>
    </row>
    <row r="48163" spans="7:7" x14ac:dyDescent="0.2">
      <c r="G48163" s="14" t="str">
        <f t="shared" si="758"/>
        <v/>
      </c>
    </row>
    <row r="48164" spans="7:7" x14ac:dyDescent="0.2">
      <c r="G48164" s="14" t="str">
        <f t="shared" si="758"/>
        <v/>
      </c>
    </row>
    <row r="48165" spans="7:7" x14ac:dyDescent="0.2">
      <c r="G48165" s="14" t="str">
        <f t="shared" si="758"/>
        <v/>
      </c>
    </row>
    <row r="48166" spans="7:7" x14ac:dyDescent="0.2">
      <c r="G48166" s="14" t="str">
        <f t="shared" si="758"/>
        <v/>
      </c>
    </row>
    <row r="48167" spans="7:7" x14ac:dyDescent="0.2">
      <c r="G48167" s="14" t="str">
        <f t="shared" si="758"/>
        <v/>
      </c>
    </row>
    <row r="48168" spans="7:7" x14ac:dyDescent="0.2">
      <c r="G48168" s="14" t="str">
        <f t="shared" si="758"/>
        <v/>
      </c>
    </row>
    <row r="48169" spans="7:7" x14ac:dyDescent="0.2">
      <c r="G48169" s="14" t="str">
        <f t="shared" si="758"/>
        <v/>
      </c>
    </row>
    <row r="48170" spans="7:7" x14ac:dyDescent="0.2">
      <c r="G48170" s="14" t="str">
        <f t="shared" si="758"/>
        <v/>
      </c>
    </row>
    <row r="48171" spans="7:7" x14ac:dyDescent="0.2">
      <c r="G48171" s="14" t="str">
        <f t="shared" si="758"/>
        <v/>
      </c>
    </row>
    <row r="48172" spans="7:7" x14ac:dyDescent="0.2">
      <c r="G48172" s="14" t="str">
        <f t="shared" si="758"/>
        <v/>
      </c>
    </row>
    <row r="48173" spans="7:7" x14ac:dyDescent="0.2">
      <c r="G48173" s="14" t="str">
        <f t="shared" si="758"/>
        <v/>
      </c>
    </row>
    <row r="48174" spans="7:7" x14ac:dyDescent="0.2">
      <c r="G48174" s="14" t="str">
        <f t="shared" si="758"/>
        <v/>
      </c>
    </row>
    <row r="48175" spans="7:7" x14ac:dyDescent="0.2">
      <c r="G48175" s="14" t="str">
        <f t="shared" si="758"/>
        <v/>
      </c>
    </row>
    <row r="48176" spans="7:7" x14ac:dyDescent="0.2">
      <c r="G48176" s="14" t="str">
        <f t="shared" si="758"/>
        <v/>
      </c>
    </row>
    <row r="48177" spans="7:7" x14ac:dyDescent="0.2">
      <c r="G48177" s="14" t="str">
        <f t="shared" si="758"/>
        <v/>
      </c>
    </row>
    <row r="48178" spans="7:7" x14ac:dyDescent="0.2">
      <c r="G48178" s="14" t="str">
        <f t="shared" si="758"/>
        <v/>
      </c>
    </row>
    <row r="48179" spans="7:7" x14ac:dyDescent="0.2">
      <c r="G48179" s="14" t="str">
        <f t="shared" si="758"/>
        <v/>
      </c>
    </row>
    <row r="48180" spans="7:7" x14ac:dyDescent="0.2">
      <c r="G48180" s="14" t="str">
        <f t="shared" si="758"/>
        <v/>
      </c>
    </row>
    <row r="48181" spans="7:7" x14ac:dyDescent="0.2">
      <c r="G48181" s="14" t="str">
        <f t="shared" si="758"/>
        <v/>
      </c>
    </row>
    <row r="48182" spans="7:7" x14ac:dyDescent="0.2">
      <c r="G48182" s="14" t="str">
        <f t="shared" si="758"/>
        <v/>
      </c>
    </row>
    <row r="48183" spans="7:7" x14ac:dyDescent="0.2">
      <c r="G48183" s="14" t="str">
        <f t="shared" si="758"/>
        <v/>
      </c>
    </row>
    <row r="48184" spans="7:7" x14ac:dyDescent="0.2">
      <c r="G48184" s="14" t="str">
        <f t="shared" si="758"/>
        <v/>
      </c>
    </row>
    <row r="48185" spans="7:7" x14ac:dyDescent="0.2">
      <c r="G48185" s="14" t="str">
        <f t="shared" si="758"/>
        <v/>
      </c>
    </row>
    <row r="48186" spans="7:7" x14ac:dyDescent="0.2">
      <c r="G48186" s="14" t="str">
        <f t="shared" si="758"/>
        <v/>
      </c>
    </row>
    <row r="48187" spans="7:7" x14ac:dyDescent="0.2">
      <c r="G48187" s="14" t="str">
        <f t="shared" si="758"/>
        <v/>
      </c>
    </row>
    <row r="48188" spans="7:7" x14ac:dyDescent="0.2">
      <c r="G48188" s="14" t="str">
        <f t="shared" si="758"/>
        <v/>
      </c>
    </row>
    <row r="48189" spans="7:7" x14ac:dyDescent="0.2">
      <c r="G48189" s="14" t="str">
        <f t="shared" si="758"/>
        <v/>
      </c>
    </row>
    <row r="48190" spans="7:7" x14ac:dyDescent="0.2">
      <c r="G48190" s="14" t="str">
        <f t="shared" si="758"/>
        <v/>
      </c>
    </row>
    <row r="48191" spans="7:7" x14ac:dyDescent="0.2">
      <c r="G48191" s="14" t="str">
        <f t="shared" si="758"/>
        <v/>
      </c>
    </row>
    <row r="48192" spans="7:7" x14ac:dyDescent="0.2">
      <c r="G48192" s="14" t="str">
        <f t="shared" si="758"/>
        <v/>
      </c>
    </row>
    <row r="48193" spans="7:7" x14ac:dyDescent="0.2">
      <c r="G48193" s="14" t="str">
        <f t="shared" si="758"/>
        <v/>
      </c>
    </row>
    <row r="48194" spans="7:7" x14ac:dyDescent="0.2">
      <c r="G48194" s="14" t="str">
        <f t="shared" si="758"/>
        <v/>
      </c>
    </row>
    <row r="48195" spans="7:7" x14ac:dyDescent="0.2">
      <c r="G48195" s="14" t="str">
        <f t="shared" si="758"/>
        <v/>
      </c>
    </row>
    <row r="48196" spans="7:7" x14ac:dyDescent="0.2">
      <c r="G48196" s="14" t="str">
        <f t="shared" si="758"/>
        <v/>
      </c>
    </row>
    <row r="48197" spans="7:7" x14ac:dyDescent="0.2">
      <c r="G48197" s="14" t="str">
        <f t="shared" si="758"/>
        <v/>
      </c>
    </row>
    <row r="48198" spans="7:7" x14ac:dyDescent="0.2">
      <c r="G48198" s="14" t="str">
        <f t="shared" ref="G48198:G48261" si="759">IF(C48198="","",C48198*0.75)</f>
        <v/>
      </c>
    </row>
    <row r="48199" spans="7:7" x14ac:dyDescent="0.2">
      <c r="G48199" s="14" t="str">
        <f t="shared" si="759"/>
        <v/>
      </c>
    </row>
    <row r="48200" spans="7:7" x14ac:dyDescent="0.2">
      <c r="G48200" s="14" t="str">
        <f t="shared" si="759"/>
        <v/>
      </c>
    </row>
    <row r="48201" spans="7:7" x14ac:dyDescent="0.2">
      <c r="G48201" s="14" t="str">
        <f t="shared" si="759"/>
        <v/>
      </c>
    </row>
    <row r="48202" spans="7:7" x14ac:dyDescent="0.2">
      <c r="G48202" s="14" t="str">
        <f t="shared" si="759"/>
        <v/>
      </c>
    </row>
    <row r="48203" spans="7:7" x14ac:dyDescent="0.2">
      <c r="G48203" s="14" t="str">
        <f t="shared" si="759"/>
        <v/>
      </c>
    </row>
    <row r="48204" spans="7:7" x14ac:dyDescent="0.2">
      <c r="G48204" s="14" t="str">
        <f t="shared" si="759"/>
        <v/>
      </c>
    </row>
    <row r="48205" spans="7:7" x14ac:dyDescent="0.2">
      <c r="G48205" s="14" t="str">
        <f t="shared" si="759"/>
        <v/>
      </c>
    </row>
    <row r="48206" spans="7:7" x14ac:dyDescent="0.2">
      <c r="G48206" s="14" t="str">
        <f t="shared" si="759"/>
        <v/>
      </c>
    </row>
    <row r="48207" spans="7:7" x14ac:dyDescent="0.2">
      <c r="G48207" s="14" t="str">
        <f t="shared" si="759"/>
        <v/>
      </c>
    </row>
    <row r="48208" spans="7:7" x14ac:dyDescent="0.2">
      <c r="G48208" s="14" t="str">
        <f t="shared" si="759"/>
        <v/>
      </c>
    </row>
    <row r="48209" spans="7:7" x14ac:dyDescent="0.2">
      <c r="G48209" s="14" t="str">
        <f t="shared" si="759"/>
        <v/>
      </c>
    </row>
    <row r="48210" spans="7:7" x14ac:dyDescent="0.2">
      <c r="G48210" s="14" t="str">
        <f t="shared" si="759"/>
        <v/>
      </c>
    </row>
    <row r="48211" spans="7:7" x14ac:dyDescent="0.2">
      <c r="G48211" s="14" t="str">
        <f t="shared" si="759"/>
        <v/>
      </c>
    </row>
    <row r="48212" spans="7:7" x14ac:dyDescent="0.2">
      <c r="G48212" s="14" t="str">
        <f t="shared" si="759"/>
        <v/>
      </c>
    </row>
    <row r="48213" spans="7:7" x14ac:dyDescent="0.2">
      <c r="G48213" s="14" t="str">
        <f t="shared" si="759"/>
        <v/>
      </c>
    </row>
    <row r="48214" spans="7:7" x14ac:dyDescent="0.2">
      <c r="G48214" s="14" t="str">
        <f t="shared" si="759"/>
        <v/>
      </c>
    </row>
    <row r="48215" spans="7:7" x14ac:dyDescent="0.2">
      <c r="G48215" s="14" t="str">
        <f t="shared" si="759"/>
        <v/>
      </c>
    </row>
    <row r="48216" spans="7:7" x14ac:dyDescent="0.2">
      <c r="G48216" s="14" t="str">
        <f t="shared" si="759"/>
        <v/>
      </c>
    </row>
    <row r="48217" spans="7:7" x14ac:dyDescent="0.2">
      <c r="G48217" s="14" t="str">
        <f t="shared" si="759"/>
        <v/>
      </c>
    </row>
    <row r="48218" spans="7:7" x14ac:dyDescent="0.2">
      <c r="G48218" s="14" t="str">
        <f t="shared" si="759"/>
        <v/>
      </c>
    </row>
    <row r="48219" spans="7:7" x14ac:dyDescent="0.2">
      <c r="G48219" s="14" t="str">
        <f t="shared" si="759"/>
        <v/>
      </c>
    </row>
    <row r="48220" spans="7:7" x14ac:dyDescent="0.2">
      <c r="G48220" s="14" t="str">
        <f t="shared" si="759"/>
        <v/>
      </c>
    </row>
    <row r="48221" spans="7:7" x14ac:dyDescent="0.2">
      <c r="G48221" s="14" t="str">
        <f t="shared" si="759"/>
        <v/>
      </c>
    </row>
    <row r="48222" spans="7:7" x14ac:dyDescent="0.2">
      <c r="G48222" s="14" t="str">
        <f t="shared" si="759"/>
        <v/>
      </c>
    </row>
    <row r="48223" spans="7:7" x14ac:dyDescent="0.2">
      <c r="G48223" s="14" t="str">
        <f t="shared" si="759"/>
        <v/>
      </c>
    </row>
    <row r="48224" spans="7:7" x14ac:dyDescent="0.2">
      <c r="G48224" s="14" t="str">
        <f t="shared" si="759"/>
        <v/>
      </c>
    </row>
    <row r="48225" spans="7:7" x14ac:dyDescent="0.2">
      <c r="G48225" s="14" t="str">
        <f t="shared" si="759"/>
        <v/>
      </c>
    </row>
    <row r="48226" spans="7:7" x14ac:dyDescent="0.2">
      <c r="G48226" s="14" t="str">
        <f t="shared" si="759"/>
        <v/>
      </c>
    </row>
    <row r="48227" spans="7:7" x14ac:dyDescent="0.2">
      <c r="G48227" s="14" t="str">
        <f t="shared" si="759"/>
        <v/>
      </c>
    </row>
    <row r="48228" spans="7:7" x14ac:dyDescent="0.2">
      <c r="G48228" s="14" t="str">
        <f t="shared" si="759"/>
        <v/>
      </c>
    </row>
    <row r="48229" spans="7:7" x14ac:dyDescent="0.2">
      <c r="G48229" s="14" t="str">
        <f t="shared" si="759"/>
        <v/>
      </c>
    </row>
    <row r="48230" spans="7:7" x14ac:dyDescent="0.2">
      <c r="G48230" s="14" t="str">
        <f t="shared" si="759"/>
        <v/>
      </c>
    </row>
    <row r="48231" spans="7:7" x14ac:dyDescent="0.2">
      <c r="G48231" s="14" t="str">
        <f t="shared" si="759"/>
        <v/>
      </c>
    </row>
    <row r="48232" spans="7:7" x14ac:dyDescent="0.2">
      <c r="G48232" s="14" t="str">
        <f t="shared" si="759"/>
        <v/>
      </c>
    </row>
    <row r="48233" spans="7:7" x14ac:dyDescent="0.2">
      <c r="G48233" s="14" t="str">
        <f t="shared" si="759"/>
        <v/>
      </c>
    </row>
    <row r="48234" spans="7:7" x14ac:dyDescent="0.2">
      <c r="G48234" s="14" t="str">
        <f t="shared" si="759"/>
        <v/>
      </c>
    </row>
    <row r="48235" spans="7:7" x14ac:dyDescent="0.2">
      <c r="G48235" s="14" t="str">
        <f t="shared" si="759"/>
        <v/>
      </c>
    </row>
    <row r="48236" spans="7:7" x14ac:dyDescent="0.2">
      <c r="G48236" s="14" t="str">
        <f t="shared" si="759"/>
        <v/>
      </c>
    </row>
    <row r="48237" spans="7:7" x14ac:dyDescent="0.2">
      <c r="G48237" s="14" t="str">
        <f t="shared" si="759"/>
        <v/>
      </c>
    </row>
    <row r="48238" spans="7:7" x14ac:dyDescent="0.2">
      <c r="G48238" s="14" t="str">
        <f t="shared" si="759"/>
        <v/>
      </c>
    </row>
    <row r="48239" spans="7:7" x14ac:dyDescent="0.2">
      <c r="G48239" s="14" t="str">
        <f t="shared" si="759"/>
        <v/>
      </c>
    </row>
    <row r="48240" spans="7:7" x14ac:dyDescent="0.2">
      <c r="G48240" s="14" t="str">
        <f t="shared" si="759"/>
        <v/>
      </c>
    </row>
    <row r="48241" spans="7:7" x14ac:dyDescent="0.2">
      <c r="G48241" s="14" t="str">
        <f t="shared" si="759"/>
        <v/>
      </c>
    </row>
    <row r="48242" spans="7:7" x14ac:dyDescent="0.2">
      <c r="G48242" s="14" t="str">
        <f t="shared" si="759"/>
        <v/>
      </c>
    </row>
    <row r="48243" spans="7:7" x14ac:dyDescent="0.2">
      <c r="G48243" s="14" t="str">
        <f t="shared" si="759"/>
        <v/>
      </c>
    </row>
    <row r="48244" spans="7:7" x14ac:dyDescent="0.2">
      <c r="G48244" s="14" t="str">
        <f t="shared" si="759"/>
        <v/>
      </c>
    </row>
    <row r="48245" spans="7:7" x14ac:dyDescent="0.2">
      <c r="G48245" s="14" t="str">
        <f t="shared" si="759"/>
        <v/>
      </c>
    </row>
    <row r="48246" spans="7:7" x14ac:dyDescent="0.2">
      <c r="G48246" s="14" t="str">
        <f t="shared" si="759"/>
        <v/>
      </c>
    </row>
    <row r="48247" spans="7:7" x14ac:dyDescent="0.2">
      <c r="G48247" s="14" t="str">
        <f t="shared" si="759"/>
        <v/>
      </c>
    </row>
    <row r="48248" spans="7:7" x14ac:dyDescent="0.2">
      <c r="G48248" s="14" t="str">
        <f t="shared" si="759"/>
        <v/>
      </c>
    </row>
    <row r="48249" spans="7:7" x14ac:dyDescent="0.2">
      <c r="G48249" s="14" t="str">
        <f t="shared" si="759"/>
        <v/>
      </c>
    </row>
    <row r="48250" spans="7:7" x14ac:dyDescent="0.2">
      <c r="G48250" s="14" t="str">
        <f t="shared" si="759"/>
        <v/>
      </c>
    </row>
    <row r="48251" spans="7:7" x14ac:dyDescent="0.2">
      <c r="G48251" s="14" t="str">
        <f t="shared" si="759"/>
        <v/>
      </c>
    </row>
    <row r="48252" spans="7:7" x14ac:dyDescent="0.2">
      <c r="G48252" s="14" t="str">
        <f t="shared" si="759"/>
        <v/>
      </c>
    </row>
    <row r="48253" spans="7:7" x14ac:dyDescent="0.2">
      <c r="G48253" s="14" t="str">
        <f t="shared" si="759"/>
        <v/>
      </c>
    </row>
    <row r="48254" spans="7:7" x14ac:dyDescent="0.2">
      <c r="G48254" s="14" t="str">
        <f t="shared" si="759"/>
        <v/>
      </c>
    </row>
    <row r="48255" spans="7:7" x14ac:dyDescent="0.2">
      <c r="G48255" s="14" t="str">
        <f t="shared" si="759"/>
        <v/>
      </c>
    </row>
    <row r="48256" spans="7:7" x14ac:dyDescent="0.2">
      <c r="G48256" s="14" t="str">
        <f t="shared" si="759"/>
        <v/>
      </c>
    </row>
    <row r="48257" spans="7:7" x14ac:dyDescent="0.2">
      <c r="G48257" s="14" t="str">
        <f t="shared" si="759"/>
        <v/>
      </c>
    </row>
    <row r="48258" spans="7:7" x14ac:dyDescent="0.2">
      <c r="G48258" s="14" t="str">
        <f t="shared" si="759"/>
        <v/>
      </c>
    </row>
    <row r="48259" spans="7:7" x14ac:dyDescent="0.2">
      <c r="G48259" s="14" t="str">
        <f t="shared" si="759"/>
        <v/>
      </c>
    </row>
    <row r="48260" spans="7:7" x14ac:dyDescent="0.2">
      <c r="G48260" s="14" t="str">
        <f t="shared" si="759"/>
        <v/>
      </c>
    </row>
    <row r="48261" spans="7:7" x14ac:dyDescent="0.2">
      <c r="G48261" s="14" t="str">
        <f t="shared" si="759"/>
        <v/>
      </c>
    </row>
    <row r="48262" spans="7:7" x14ac:dyDescent="0.2">
      <c r="G48262" s="14" t="str">
        <f t="shared" ref="G48262:G48325" si="760">IF(C48262="","",C48262*0.75)</f>
        <v/>
      </c>
    </row>
    <row r="48263" spans="7:7" x14ac:dyDescent="0.2">
      <c r="G48263" s="14" t="str">
        <f t="shared" si="760"/>
        <v/>
      </c>
    </row>
    <row r="48264" spans="7:7" x14ac:dyDescent="0.2">
      <c r="G48264" s="14" t="str">
        <f t="shared" si="760"/>
        <v/>
      </c>
    </row>
    <row r="48265" spans="7:7" x14ac:dyDescent="0.2">
      <c r="G48265" s="14" t="str">
        <f t="shared" si="760"/>
        <v/>
      </c>
    </row>
    <row r="48266" spans="7:7" x14ac:dyDescent="0.2">
      <c r="G48266" s="14" t="str">
        <f t="shared" si="760"/>
        <v/>
      </c>
    </row>
    <row r="48267" spans="7:7" x14ac:dyDescent="0.2">
      <c r="G48267" s="14" t="str">
        <f t="shared" si="760"/>
        <v/>
      </c>
    </row>
    <row r="48268" spans="7:7" x14ac:dyDescent="0.2">
      <c r="G48268" s="14" t="str">
        <f t="shared" si="760"/>
        <v/>
      </c>
    </row>
    <row r="48269" spans="7:7" x14ac:dyDescent="0.2">
      <c r="G48269" s="14" t="str">
        <f t="shared" si="760"/>
        <v/>
      </c>
    </row>
    <row r="48270" spans="7:7" x14ac:dyDescent="0.2">
      <c r="G48270" s="14" t="str">
        <f t="shared" si="760"/>
        <v/>
      </c>
    </row>
    <row r="48271" spans="7:7" x14ac:dyDescent="0.2">
      <c r="G48271" s="14" t="str">
        <f t="shared" si="760"/>
        <v/>
      </c>
    </row>
    <row r="48272" spans="7:7" x14ac:dyDescent="0.2">
      <c r="G48272" s="14" t="str">
        <f t="shared" si="760"/>
        <v/>
      </c>
    </row>
    <row r="48273" spans="7:7" x14ac:dyDescent="0.2">
      <c r="G48273" s="14" t="str">
        <f t="shared" si="760"/>
        <v/>
      </c>
    </row>
    <row r="48274" spans="7:7" x14ac:dyDescent="0.2">
      <c r="G48274" s="14" t="str">
        <f t="shared" si="760"/>
        <v/>
      </c>
    </row>
    <row r="48275" spans="7:7" x14ac:dyDescent="0.2">
      <c r="G48275" s="14" t="str">
        <f t="shared" si="760"/>
        <v/>
      </c>
    </row>
    <row r="48276" spans="7:7" x14ac:dyDescent="0.2">
      <c r="G48276" s="14" t="str">
        <f t="shared" si="760"/>
        <v/>
      </c>
    </row>
    <row r="48277" spans="7:7" x14ac:dyDescent="0.2">
      <c r="G48277" s="14" t="str">
        <f t="shared" si="760"/>
        <v/>
      </c>
    </row>
    <row r="48278" spans="7:7" x14ac:dyDescent="0.2">
      <c r="G48278" s="14" t="str">
        <f t="shared" si="760"/>
        <v/>
      </c>
    </row>
    <row r="48279" spans="7:7" x14ac:dyDescent="0.2">
      <c r="G48279" s="14" t="str">
        <f t="shared" si="760"/>
        <v/>
      </c>
    </row>
    <row r="48280" spans="7:7" x14ac:dyDescent="0.2">
      <c r="G48280" s="14" t="str">
        <f t="shared" si="760"/>
        <v/>
      </c>
    </row>
    <row r="48281" spans="7:7" x14ac:dyDescent="0.2">
      <c r="G48281" s="14" t="str">
        <f t="shared" si="760"/>
        <v/>
      </c>
    </row>
    <row r="48282" spans="7:7" x14ac:dyDescent="0.2">
      <c r="G48282" s="14" t="str">
        <f t="shared" si="760"/>
        <v/>
      </c>
    </row>
    <row r="48283" spans="7:7" x14ac:dyDescent="0.2">
      <c r="G48283" s="14" t="str">
        <f t="shared" si="760"/>
        <v/>
      </c>
    </row>
    <row r="48284" spans="7:7" x14ac:dyDescent="0.2">
      <c r="G48284" s="14" t="str">
        <f t="shared" si="760"/>
        <v/>
      </c>
    </row>
    <row r="48285" spans="7:7" x14ac:dyDescent="0.2">
      <c r="G48285" s="14" t="str">
        <f t="shared" si="760"/>
        <v/>
      </c>
    </row>
    <row r="48286" spans="7:7" x14ac:dyDescent="0.2">
      <c r="G48286" s="14" t="str">
        <f t="shared" si="760"/>
        <v/>
      </c>
    </row>
    <row r="48287" spans="7:7" x14ac:dyDescent="0.2">
      <c r="G48287" s="14" t="str">
        <f t="shared" si="760"/>
        <v/>
      </c>
    </row>
    <row r="48288" spans="7:7" x14ac:dyDescent="0.2">
      <c r="G48288" s="14" t="str">
        <f t="shared" si="760"/>
        <v/>
      </c>
    </row>
    <row r="48289" spans="7:7" x14ac:dyDescent="0.2">
      <c r="G48289" s="14" t="str">
        <f t="shared" si="760"/>
        <v/>
      </c>
    </row>
    <row r="48290" spans="7:7" x14ac:dyDescent="0.2">
      <c r="G48290" s="14" t="str">
        <f t="shared" si="760"/>
        <v/>
      </c>
    </row>
    <row r="48291" spans="7:7" x14ac:dyDescent="0.2">
      <c r="G48291" s="14" t="str">
        <f t="shared" si="760"/>
        <v/>
      </c>
    </row>
    <row r="48292" spans="7:7" x14ac:dyDescent="0.2">
      <c r="G48292" s="14" t="str">
        <f t="shared" si="760"/>
        <v/>
      </c>
    </row>
    <row r="48293" spans="7:7" x14ac:dyDescent="0.2">
      <c r="G48293" s="14" t="str">
        <f t="shared" si="760"/>
        <v/>
      </c>
    </row>
    <row r="48294" spans="7:7" x14ac:dyDescent="0.2">
      <c r="G48294" s="14" t="str">
        <f t="shared" si="760"/>
        <v/>
      </c>
    </row>
    <row r="48295" spans="7:7" x14ac:dyDescent="0.2">
      <c r="G48295" s="14" t="str">
        <f t="shared" si="760"/>
        <v/>
      </c>
    </row>
    <row r="48296" spans="7:7" x14ac:dyDescent="0.2">
      <c r="G48296" s="14" t="str">
        <f t="shared" si="760"/>
        <v/>
      </c>
    </row>
    <row r="48297" spans="7:7" x14ac:dyDescent="0.2">
      <c r="G48297" s="14" t="str">
        <f t="shared" si="760"/>
        <v/>
      </c>
    </row>
    <row r="48298" spans="7:7" x14ac:dyDescent="0.2">
      <c r="G48298" s="14" t="str">
        <f t="shared" si="760"/>
        <v/>
      </c>
    </row>
    <row r="48299" spans="7:7" x14ac:dyDescent="0.2">
      <c r="G48299" s="14" t="str">
        <f t="shared" si="760"/>
        <v/>
      </c>
    </row>
    <row r="48300" spans="7:7" x14ac:dyDescent="0.2">
      <c r="G48300" s="14" t="str">
        <f t="shared" si="760"/>
        <v/>
      </c>
    </row>
    <row r="48301" spans="7:7" x14ac:dyDescent="0.2">
      <c r="G48301" s="14" t="str">
        <f t="shared" si="760"/>
        <v/>
      </c>
    </row>
    <row r="48302" spans="7:7" x14ac:dyDescent="0.2">
      <c r="G48302" s="14" t="str">
        <f t="shared" si="760"/>
        <v/>
      </c>
    </row>
    <row r="48303" spans="7:7" x14ac:dyDescent="0.2">
      <c r="G48303" s="14" t="str">
        <f t="shared" si="760"/>
        <v/>
      </c>
    </row>
    <row r="48304" spans="7:7" x14ac:dyDescent="0.2">
      <c r="G48304" s="14" t="str">
        <f t="shared" si="760"/>
        <v/>
      </c>
    </row>
    <row r="48305" spans="7:7" x14ac:dyDescent="0.2">
      <c r="G48305" s="14" t="str">
        <f t="shared" si="760"/>
        <v/>
      </c>
    </row>
    <row r="48306" spans="7:7" x14ac:dyDescent="0.2">
      <c r="G48306" s="14" t="str">
        <f t="shared" si="760"/>
        <v/>
      </c>
    </row>
    <row r="48307" spans="7:7" x14ac:dyDescent="0.2">
      <c r="G48307" s="14" t="str">
        <f t="shared" si="760"/>
        <v/>
      </c>
    </row>
    <row r="48308" spans="7:7" x14ac:dyDescent="0.2">
      <c r="G48308" s="14" t="str">
        <f t="shared" si="760"/>
        <v/>
      </c>
    </row>
    <row r="48309" spans="7:7" x14ac:dyDescent="0.2">
      <c r="G48309" s="14" t="str">
        <f t="shared" si="760"/>
        <v/>
      </c>
    </row>
    <row r="48310" spans="7:7" x14ac:dyDescent="0.2">
      <c r="G48310" s="14" t="str">
        <f t="shared" si="760"/>
        <v/>
      </c>
    </row>
    <row r="48311" spans="7:7" x14ac:dyDescent="0.2">
      <c r="G48311" s="14" t="str">
        <f t="shared" si="760"/>
        <v/>
      </c>
    </row>
    <row r="48312" spans="7:7" x14ac:dyDescent="0.2">
      <c r="G48312" s="14" t="str">
        <f t="shared" si="760"/>
        <v/>
      </c>
    </row>
    <row r="48313" spans="7:7" x14ac:dyDescent="0.2">
      <c r="G48313" s="14" t="str">
        <f t="shared" si="760"/>
        <v/>
      </c>
    </row>
    <row r="48314" spans="7:7" x14ac:dyDescent="0.2">
      <c r="G48314" s="14" t="str">
        <f t="shared" si="760"/>
        <v/>
      </c>
    </row>
    <row r="48315" spans="7:7" x14ac:dyDescent="0.2">
      <c r="G48315" s="14" t="str">
        <f t="shared" si="760"/>
        <v/>
      </c>
    </row>
    <row r="48316" spans="7:7" x14ac:dyDescent="0.2">
      <c r="G48316" s="14" t="str">
        <f t="shared" si="760"/>
        <v/>
      </c>
    </row>
    <row r="48317" spans="7:7" x14ac:dyDescent="0.2">
      <c r="G48317" s="14" t="str">
        <f t="shared" si="760"/>
        <v/>
      </c>
    </row>
    <row r="48318" spans="7:7" x14ac:dyDescent="0.2">
      <c r="G48318" s="14" t="str">
        <f t="shared" si="760"/>
        <v/>
      </c>
    </row>
    <row r="48319" spans="7:7" x14ac:dyDescent="0.2">
      <c r="G48319" s="14" t="str">
        <f t="shared" si="760"/>
        <v/>
      </c>
    </row>
    <row r="48320" spans="7:7" x14ac:dyDescent="0.2">
      <c r="G48320" s="14" t="str">
        <f t="shared" si="760"/>
        <v/>
      </c>
    </row>
    <row r="48321" spans="7:7" x14ac:dyDescent="0.2">
      <c r="G48321" s="14" t="str">
        <f t="shared" si="760"/>
        <v/>
      </c>
    </row>
    <row r="48322" spans="7:7" x14ac:dyDescent="0.2">
      <c r="G48322" s="14" t="str">
        <f t="shared" si="760"/>
        <v/>
      </c>
    </row>
    <row r="48323" spans="7:7" x14ac:dyDescent="0.2">
      <c r="G48323" s="14" t="str">
        <f t="shared" si="760"/>
        <v/>
      </c>
    </row>
    <row r="48324" spans="7:7" x14ac:dyDescent="0.2">
      <c r="G48324" s="14" t="str">
        <f t="shared" si="760"/>
        <v/>
      </c>
    </row>
    <row r="48325" spans="7:7" x14ac:dyDescent="0.2">
      <c r="G48325" s="14" t="str">
        <f t="shared" si="760"/>
        <v/>
      </c>
    </row>
    <row r="48326" spans="7:7" x14ac:dyDescent="0.2">
      <c r="G48326" s="14" t="str">
        <f t="shared" ref="G48326:G48389" si="761">IF(C48326="","",C48326*0.75)</f>
        <v/>
      </c>
    </row>
    <row r="48327" spans="7:7" x14ac:dyDescent="0.2">
      <c r="G48327" s="14" t="str">
        <f t="shared" si="761"/>
        <v/>
      </c>
    </row>
    <row r="48328" spans="7:7" x14ac:dyDescent="0.2">
      <c r="G48328" s="14" t="str">
        <f t="shared" si="761"/>
        <v/>
      </c>
    </row>
    <row r="48329" spans="7:7" x14ac:dyDescent="0.2">
      <c r="G48329" s="14" t="str">
        <f t="shared" si="761"/>
        <v/>
      </c>
    </row>
    <row r="48330" spans="7:7" x14ac:dyDescent="0.2">
      <c r="G48330" s="14" t="str">
        <f t="shared" si="761"/>
        <v/>
      </c>
    </row>
    <row r="48331" spans="7:7" x14ac:dyDescent="0.2">
      <c r="G48331" s="14" t="str">
        <f t="shared" si="761"/>
        <v/>
      </c>
    </row>
    <row r="48332" spans="7:7" x14ac:dyDescent="0.2">
      <c r="G48332" s="14" t="str">
        <f t="shared" si="761"/>
        <v/>
      </c>
    </row>
    <row r="48333" spans="7:7" x14ac:dyDescent="0.2">
      <c r="G48333" s="14" t="str">
        <f t="shared" si="761"/>
        <v/>
      </c>
    </row>
    <row r="48334" spans="7:7" x14ac:dyDescent="0.2">
      <c r="G48334" s="14" t="str">
        <f t="shared" si="761"/>
        <v/>
      </c>
    </row>
    <row r="48335" spans="7:7" x14ac:dyDescent="0.2">
      <c r="G48335" s="14" t="str">
        <f t="shared" si="761"/>
        <v/>
      </c>
    </row>
    <row r="48336" spans="7:7" x14ac:dyDescent="0.2">
      <c r="G48336" s="14" t="str">
        <f t="shared" si="761"/>
        <v/>
      </c>
    </row>
    <row r="48337" spans="7:7" x14ac:dyDescent="0.2">
      <c r="G48337" s="14" t="str">
        <f t="shared" si="761"/>
        <v/>
      </c>
    </row>
    <row r="48338" spans="7:7" x14ac:dyDescent="0.2">
      <c r="G48338" s="14" t="str">
        <f t="shared" si="761"/>
        <v/>
      </c>
    </row>
    <row r="48339" spans="7:7" x14ac:dyDescent="0.2">
      <c r="G48339" s="14" t="str">
        <f t="shared" si="761"/>
        <v/>
      </c>
    </row>
    <row r="48340" spans="7:7" x14ac:dyDescent="0.2">
      <c r="G48340" s="14" t="str">
        <f t="shared" si="761"/>
        <v/>
      </c>
    </row>
    <row r="48341" spans="7:7" x14ac:dyDescent="0.2">
      <c r="G48341" s="14" t="str">
        <f t="shared" si="761"/>
        <v/>
      </c>
    </row>
    <row r="48342" spans="7:7" x14ac:dyDescent="0.2">
      <c r="G48342" s="14" t="str">
        <f t="shared" si="761"/>
        <v/>
      </c>
    </row>
    <row r="48343" spans="7:7" x14ac:dyDescent="0.2">
      <c r="G48343" s="14" t="str">
        <f t="shared" si="761"/>
        <v/>
      </c>
    </row>
    <row r="48344" spans="7:7" x14ac:dyDescent="0.2">
      <c r="G48344" s="14" t="str">
        <f t="shared" si="761"/>
        <v/>
      </c>
    </row>
    <row r="48345" spans="7:7" x14ac:dyDescent="0.2">
      <c r="G48345" s="14" t="str">
        <f t="shared" si="761"/>
        <v/>
      </c>
    </row>
    <row r="48346" spans="7:7" x14ac:dyDescent="0.2">
      <c r="G48346" s="14" t="str">
        <f t="shared" si="761"/>
        <v/>
      </c>
    </row>
    <row r="48347" spans="7:7" x14ac:dyDescent="0.2">
      <c r="G48347" s="14" t="str">
        <f t="shared" si="761"/>
        <v/>
      </c>
    </row>
    <row r="48348" spans="7:7" x14ac:dyDescent="0.2">
      <c r="G48348" s="14" t="str">
        <f t="shared" si="761"/>
        <v/>
      </c>
    </row>
    <row r="48349" spans="7:7" x14ac:dyDescent="0.2">
      <c r="G48349" s="14" t="str">
        <f t="shared" si="761"/>
        <v/>
      </c>
    </row>
    <row r="48350" spans="7:7" x14ac:dyDescent="0.2">
      <c r="G48350" s="14" t="str">
        <f t="shared" si="761"/>
        <v/>
      </c>
    </row>
    <row r="48351" spans="7:7" x14ac:dyDescent="0.2">
      <c r="G48351" s="14" t="str">
        <f t="shared" si="761"/>
        <v/>
      </c>
    </row>
    <row r="48352" spans="7:7" x14ac:dyDescent="0.2">
      <c r="G48352" s="14" t="str">
        <f t="shared" si="761"/>
        <v/>
      </c>
    </row>
    <row r="48353" spans="7:7" x14ac:dyDescent="0.2">
      <c r="G48353" s="14" t="str">
        <f t="shared" si="761"/>
        <v/>
      </c>
    </row>
    <row r="48354" spans="7:7" x14ac:dyDescent="0.2">
      <c r="G48354" s="14" t="str">
        <f t="shared" si="761"/>
        <v/>
      </c>
    </row>
    <row r="48355" spans="7:7" x14ac:dyDescent="0.2">
      <c r="G48355" s="14" t="str">
        <f t="shared" si="761"/>
        <v/>
      </c>
    </row>
    <row r="48356" spans="7:7" x14ac:dyDescent="0.2">
      <c r="G48356" s="14" t="str">
        <f t="shared" si="761"/>
        <v/>
      </c>
    </row>
    <row r="48357" spans="7:7" x14ac:dyDescent="0.2">
      <c r="G48357" s="14" t="str">
        <f t="shared" si="761"/>
        <v/>
      </c>
    </row>
    <row r="48358" spans="7:7" x14ac:dyDescent="0.2">
      <c r="G48358" s="14" t="str">
        <f t="shared" si="761"/>
        <v/>
      </c>
    </row>
    <row r="48359" spans="7:7" x14ac:dyDescent="0.2">
      <c r="G48359" s="14" t="str">
        <f t="shared" si="761"/>
        <v/>
      </c>
    </row>
    <row r="48360" spans="7:7" x14ac:dyDescent="0.2">
      <c r="G48360" s="14" t="str">
        <f t="shared" si="761"/>
        <v/>
      </c>
    </row>
    <row r="48361" spans="7:7" x14ac:dyDescent="0.2">
      <c r="G48361" s="14" t="str">
        <f t="shared" si="761"/>
        <v/>
      </c>
    </row>
    <row r="48362" spans="7:7" x14ac:dyDescent="0.2">
      <c r="G48362" s="14" t="str">
        <f t="shared" si="761"/>
        <v/>
      </c>
    </row>
    <row r="48363" spans="7:7" x14ac:dyDescent="0.2">
      <c r="G48363" s="14" t="str">
        <f t="shared" si="761"/>
        <v/>
      </c>
    </row>
    <row r="48364" spans="7:7" x14ac:dyDescent="0.2">
      <c r="G48364" s="14" t="str">
        <f t="shared" si="761"/>
        <v/>
      </c>
    </row>
    <row r="48365" spans="7:7" x14ac:dyDescent="0.2">
      <c r="G48365" s="14" t="str">
        <f t="shared" si="761"/>
        <v/>
      </c>
    </row>
    <row r="48366" spans="7:7" x14ac:dyDescent="0.2">
      <c r="G48366" s="14" t="str">
        <f t="shared" si="761"/>
        <v/>
      </c>
    </row>
    <row r="48367" spans="7:7" x14ac:dyDescent="0.2">
      <c r="G48367" s="14" t="str">
        <f t="shared" si="761"/>
        <v/>
      </c>
    </row>
    <row r="48368" spans="7:7" x14ac:dyDescent="0.2">
      <c r="G48368" s="14" t="str">
        <f t="shared" si="761"/>
        <v/>
      </c>
    </row>
    <row r="48369" spans="7:7" x14ac:dyDescent="0.2">
      <c r="G48369" s="14" t="str">
        <f t="shared" si="761"/>
        <v/>
      </c>
    </row>
    <row r="48370" spans="7:7" x14ac:dyDescent="0.2">
      <c r="G48370" s="14" t="str">
        <f t="shared" si="761"/>
        <v/>
      </c>
    </row>
    <row r="48371" spans="7:7" x14ac:dyDescent="0.2">
      <c r="G48371" s="14" t="str">
        <f t="shared" si="761"/>
        <v/>
      </c>
    </row>
    <row r="48372" spans="7:7" x14ac:dyDescent="0.2">
      <c r="G48372" s="14" t="str">
        <f t="shared" si="761"/>
        <v/>
      </c>
    </row>
    <row r="48373" spans="7:7" x14ac:dyDescent="0.2">
      <c r="G48373" s="14" t="str">
        <f t="shared" si="761"/>
        <v/>
      </c>
    </row>
    <row r="48374" spans="7:7" x14ac:dyDescent="0.2">
      <c r="G48374" s="14" t="str">
        <f t="shared" si="761"/>
        <v/>
      </c>
    </row>
    <row r="48375" spans="7:7" x14ac:dyDescent="0.2">
      <c r="G48375" s="14" t="str">
        <f t="shared" si="761"/>
        <v/>
      </c>
    </row>
    <row r="48376" spans="7:7" x14ac:dyDescent="0.2">
      <c r="G48376" s="14" t="str">
        <f t="shared" si="761"/>
        <v/>
      </c>
    </row>
    <row r="48377" spans="7:7" x14ac:dyDescent="0.2">
      <c r="G48377" s="14" t="str">
        <f t="shared" si="761"/>
        <v/>
      </c>
    </row>
    <row r="48378" spans="7:7" x14ac:dyDescent="0.2">
      <c r="G48378" s="14" t="str">
        <f t="shared" si="761"/>
        <v/>
      </c>
    </row>
    <row r="48379" spans="7:7" x14ac:dyDescent="0.2">
      <c r="G48379" s="14" t="str">
        <f t="shared" si="761"/>
        <v/>
      </c>
    </row>
    <row r="48380" spans="7:7" x14ac:dyDescent="0.2">
      <c r="G48380" s="14" t="str">
        <f t="shared" si="761"/>
        <v/>
      </c>
    </row>
    <row r="48381" spans="7:7" x14ac:dyDescent="0.2">
      <c r="G48381" s="14" t="str">
        <f t="shared" si="761"/>
        <v/>
      </c>
    </row>
    <row r="48382" spans="7:7" x14ac:dyDescent="0.2">
      <c r="G48382" s="14" t="str">
        <f t="shared" si="761"/>
        <v/>
      </c>
    </row>
    <row r="48383" spans="7:7" x14ac:dyDescent="0.2">
      <c r="G48383" s="14" t="str">
        <f t="shared" si="761"/>
        <v/>
      </c>
    </row>
    <row r="48384" spans="7:7" x14ac:dyDescent="0.2">
      <c r="G48384" s="14" t="str">
        <f t="shared" si="761"/>
        <v/>
      </c>
    </row>
    <row r="48385" spans="7:7" x14ac:dyDescent="0.2">
      <c r="G48385" s="14" t="str">
        <f t="shared" si="761"/>
        <v/>
      </c>
    </row>
    <row r="48386" spans="7:7" x14ac:dyDescent="0.2">
      <c r="G48386" s="14" t="str">
        <f t="shared" si="761"/>
        <v/>
      </c>
    </row>
    <row r="48387" spans="7:7" x14ac:dyDescent="0.2">
      <c r="G48387" s="14" t="str">
        <f t="shared" si="761"/>
        <v/>
      </c>
    </row>
    <row r="48388" spans="7:7" x14ac:dyDescent="0.2">
      <c r="G48388" s="14" t="str">
        <f t="shared" si="761"/>
        <v/>
      </c>
    </row>
    <row r="48389" spans="7:7" x14ac:dyDescent="0.2">
      <c r="G48389" s="14" t="str">
        <f t="shared" si="761"/>
        <v/>
      </c>
    </row>
    <row r="48390" spans="7:7" x14ac:dyDescent="0.2">
      <c r="G48390" s="14" t="str">
        <f t="shared" ref="G48390:G48453" si="762">IF(C48390="","",C48390*0.75)</f>
        <v/>
      </c>
    </row>
    <row r="48391" spans="7:7" x14ac:dyDescent="0.2">
      <c r="G48391" s="14" t="str">
        <f t="shared" si="762"/>
        <v/>
      </c>
    </row>
    <row r="48392" spans="7:7" x14ac:dyDescent="0.2">
      <c r="G48392" s="14" t="str">
        <f t="shared" si="762"/>
        <v/>
      </c>
    </row>
    <row r="48393" spans="7:7" x14ac:dyDescent="0.2">
      <c r="G48393" s="14" t="str">
        <f t="shared" si="762"/>
        <v/>
      </c>
    </row>
    <row r="48394" spans="7:7" x14ac:dyDescent="0.2">
      <c r="G48394" s="14" t="str">
        <f t="shared" si="762"/>
        <v/>
      </c>
    </row>
    <row r="48395" spans="7:7" x14ac:dyDescent="0.2">
      <c r="G48395" s="14" t="str">
        <f t="shared" si="762"/>
        <v/>
      </c>
    </row>
    <row r="48396" spans="7:7" x14ac:dyDescent="0.2">
      <c r="G48396" s="14" t="str">
        <f t="shared" si="762"/>
        <v/>
      </c>
    </row>
    <row r="48397" spans="7:7" x14ac:dyDescent="0.2">
      <c r="G48397" s="14" t="str">
        <f t="shared" si="762"/>
        <v/>
      </c>
    </row>
    <row r="48398" spans="7:7" x14ac:dyDescent="0.2">
      <c r="G48398" s="14" t="str">
        <f t="shared" si="762"/>
        <v/>
      </c>
    </row>
    <row r="48399" spans="7:7" x14ac:dyDescent="0.2">
      <c r="G48399" s="14" t="str">
        <f t="shared" si="762"/>
        <v/>
      </c>
    </row>
    <row r="48400" spans="7:7" x14ac:dyDescent="0.2">
      <c r="G48400" s="14" t="str">
        <f t="shared" si="762"/>
        <v/>
      </c>
    </row>
    <row r="48401" spans="7:7" x14ac:dyDescent="0.2">
      <c r="G48401" s="14" t="str">
        <f t="shared" si="762"/>
        <v/>
      </c>
    </row>
    <row r="48402" spans="7:7" x14ac:dyDescent="0.2">
      <c r="G48402" s="14" t="str">
        <f t="shared" si="762"/>
        <v/>
      </c>
    </row>
    <row r="48403" spans="7:7" x14ac:dyDescent="0.2">
      <c r="G48403" s="14" t="str">
        <f t="shared" si="762"/>
        <v/>
      </c>
    </row>
    <row r="48404" spans="7:7" x14ac:dyDescent="0.2">
      <c r="G48404" s="14" t="str">
        <f t="shared" si="762"/>
        <v/>
      </c>
    </row>
    <row r="48405" spans="7:7" x14ac:dyDescent="0.2">
      <c r="G48405" s="14" t="str">
        <f t="shared" si="762"/>
        <v/>
      </c>
    </row>
    <row r="48406" spans="7:7" x14ac:dyDescent="0.2">
      <c r="G48406" s="14" t="str">
        <f t="shared" si="762"/>
        <v/>
      </c>
    </row>
    <row r="48407" spans="7:7" x14ac:dyDescent="0.2">
      <c r="G48407" s="14" t="str">
        <f t="shared" si="762"/>
        <v/>
      </c>
    </row>
    <row r="48408" spans="7:7" x14ac:dyDescent="0.2">
      <c r="G48408" s="14" t="str">
        <f t="shared" si="762"/>
        <v/>
      </c>
    </row>
    <row r="48409" spans="7:7" x14ac:dyDescent="0.2">
      <c r="G48409" s="14" t="str">
        <f t="shared" si="762"/>
        <v/>
      </c>
    </row>
    <row r="48410" spans="7:7" x14ac:dyDescent="0.2">
      <c r="G48410" s="14" t="str">
        <f t="shared" si="762"/>
        <v/>
      </c>
    </row>
    <row r="48411" spans="7:7" x14ac:dyDescent="0.2">
      <c r="G48411" s="14" t="str">
        <f t="shared" si="762"/>
        <v/>
      </c>
    </row>
    <row r="48412" spans="7:7" x14ac:dyDescent="0.2">
      <c r="G48412" s="14" t="str">
        <f t="shared" si="762"/>
        <v/>
      </c>
    </row>
    <row r="48413" spans="7:7" x14ac:dyDescent="0.2">
      <c r="G48413" s="14" t="str">
        <f t="shared" si="762"/>
        <v/>
      </c>
    </row>
    <row r="48414" spans="7:7" x14ac:dyDescent="0.2">
      <c r="G48414" s="14" t="str">
        <f t="shared" si="762"/>
        <v/>
      </c>
    </row>
    <row r="48415" spans="7:7" x14ac:dyDescent="0.2">
      <c r="G48415" s="14" t="str">
        <f t="shared" si="762"/>
        <v/>
      </c>
    </row>
    <row r="48416" spans="7:7" x14ac:dyDescent="0.2">
      <c r="G48416" s="14" t="str">
        <f t="shared" si="762"/>
        <v/>
      </c>
    </row>
    <row r="48417" spans="7:7" x14ac:dyDescent="0.2">
      <c r="G48417" s="14" t="str">
        <f t="shared" si="762"/>
        <v/>
      </c>
    </row>
    <row r="48418" spans="7:7" x14ac:dyDescent="0.2">
      <c r="G48418" s="14" t="str">
        <f t="shared" si="762"/>
        <v/>
      </c>
    </row>
    <row r="48419" spans="7:7" x14ac:dyDescent="0.2">
      <c r="G48419" s="14" t="str">
        <f t="shared" si="762"/>
        <v/>
      </c>
    </row>
    <row r="48420" spans="7:7" x14ac:dyDescent="0.2">
      <c r="G48420" s="14" t="str">
        <f t="shared" si="762"/>
        <v/>
      </c>
    </row>
    <row r="48421" spans="7:7" x14ac:dyDescent="0.2">
      <c r="G48421" s="14" t="str">
        <f t="shared" si="762"/>
        <v/>
      </c>
    </row>
    <row r="48422" spans="7:7" x14ac:dyDescent="0.2">
      <c r="G48422" s="14" t="str">
        <f t="shared" si="762"/>
        <v/>
      </c>
    </row>
    <row r="48423" spans="7:7" x14ac:dyDescent="0.2">
      <c r="G48423" s="14" t="str">
        <f t="shared" si="762"/>
        <v/>
      </c>
    </row>
    <row r="48424" spans="7:7" x14ac:dyDescent="0.2">
      <c r="G48424" s="14" t="str">
        <f t="shared" si="762"/>
        <v/>
      </c>
    </row>
    <row r="48425" spans="7:7" x14ac:dyDescent="0.2">
      <c r="G48425" s="14" t="str">
        <f t="shared" si="762"/>
        <v/>
      </c>
    </row>
    <row r="48426" spans="7:7" x14ac:dyDescent="0.2">
      <c r="G48426" s="14" t="str">
        <f t="shared" si="762"/>
        <v/>
      </c>
    </row>
    <row r="48427" spans="7:7" x14ac:dyDescent="0.2">
      <c r="G48427" s="14" t="str">
        <f t="shared" si="762"/>
        <v/>
      </c>
    </row>
    <row r="48428" spans="7:7" x14ac:dyDescent="0.2">
      <c r="G48428" s="14" t="str">
        <f t="shared" si="762"/>
        <v/>
      </c>
    </row>
    <row r="48429" spans="7:7" x14ac:dyDescent="0.2">
      <c r="G48429" s="14" t="str">
        <f t="shared" si="762"/>
        <v/>
      </c>
    </row>
    <row r="48430" spans="7:7" x14ac:dyDescent="0.2">
      <c r="G48430" s="14" t="str">
        <f t="shared" si="762"/>
        <v/>
      </c>
    </row>
    <row r="48431" spans="7:7" x14ac:dyDescent="0.2">
      <c r="G48431" s="14" t="str">
        <f t="shared" si="762"/>
        <v/>
      </c>
    </row>
    <row r="48432" spans="7:7" x14ac:dyDescent="0.2">
      <c r="G48432" s="14" t="str">
        <f t="shared" si="762"/>
        <v/>
      </c>
    </row>
    <row r="48433" spans="7:7" x14ac:dyDescent="0.2">
      <c r="G48433" s="14" t="str">
        <f t="shared" si="762"/>
        <v/>
      </c>
    </row>
    <row r="48434" spans="7:7" x14ac:dyDescent="0.2">
      <c r="G48434" s="14" t="str">
        <f t="shared" si="762"/>
        <v/>
      </c>
    </row>
    <row r="48435" spans="7:7" x14ac:dyDescent="0.2">
      <c r="G48435" s="14" t="str">
        <f t="shared" si="762"/>
        <v/>
      </c>
    </row>
    <row r="48436" spans="7:7" x14ac:dyDescent="0.2">
      <c r="G48436" s="14" t="str">
        <f t="shared" si="762"/>
        <v/>
      </c>
    </row>
    <row r="48437" spans="7:7" x14ac:dyDescent="0.2">
      <c r="G48437" s="14" t="str">
        <f t="shared" si="762"/>
        <v/>
      </c>
    </row>
    <row r="48438" spans="7:7" x14ac:dyDescent="0.2">
      <c r="G48438" s="14" t="str">
        <f t="shared" si="762"/>
        <v/>
      </c>
    </row>
    <row r="48439" spans="7:7" x14ac:dyDescent="0.2">
      <c r="G48439" s="14" t="str">
        <f t="shared" si="762"/>
        <v/>
      </c>
    </row>
    <row r="48440" spans="7:7" x14ac:dyDescent="0.2">
      <c r="G48440" s="14" t="str">
        <f t="shared" si="762"/>
        <v/>
      </c>
    </row>
    <row r="48441" spans="7:7" x14ac:dyDescent="0.2">
      <c r="G48441" s="14" t="str">
        <f t="shared" si="762"/>
        <v/>
      </c>
    </row>
    <row r="48442" spans="7:7" x14ac:dyDescent="0.2">
      <c r="G48442" s="14" t="str">
        <f t="shared" si="762"/>
        <v/>
      </c>
    </row>
    <row r="48443" spans="7:7" x14ac:dyDescent="0.2">
      <c r="G48443" s="14" t="str">
        <f t="shared" si="762"/>
        <v/>
      </c>
    </row>
    <row r="48444" spans="7:7" x14ac:dyDescent="0.2">
      <c r="G48444" s="14" t="str">
        <f t="shared" si="762"/>
        <v/>
      </c>
    </row>
    <row r="48445" spans="7:7" x14ac:dyDescent="0.2">
      <c r="G48445" s="14" t="str">
        <f t="shared" si="762"/>
        <v/>
      </c>
    </row>
    <row r="48446" spans="7:7" x14ac:dyDescent="0.2">
      <c r="G48446" s="14" t="str">
        <f t="shared" si="762"/>
        <v/>
      </c>
    </row>
    <row r="48447" spans="7:7" x14ac:dyDescent="0.2">
      <c r="G48447" s="14" t="str">
        <f t="shared" si="762"/>
        <v/>
      </c>
    </row>
    <row r="48448" spans="7:7" x14ac:dyDescent="0.2">
      <c r="G48448" s="14" t="str">
        <f t="shared" si="762"/>
        <v/>
      </c>
    </row>
    <row r="48449" spans="7:7" x14ac:dyDescent="0.2">
      <c r="G48449" s="14" t="str">
        <f t="shared" si="762"/>
        <v/>
      </c>
    </row>
    <row r="48450" spans="7:7" x14ac:dyDescent="0.2">
      <c r="G48450" s="14" t="str">
        <f t="shared" si="762"/>
        <v/>
      </c>
    </row>
    <row r="48451" spans="7:7" x14ac:dyDescent="0.2">
      <c r="G48451" s="14" t="str">
        <f t="shared" si="762"/>
        <v/>
      </c>
    </row>
    <row r="48452" spans="7:7" x14ac:dyDescent="0.2">
      <c r="G48452" s="14" t="str">
        <f t="shared" si="762"/>
        <v/>
      </c>
    </row>
    <row r="48453" spans="7:7" x14ac:dyDescent="0.2">
      <c r="G48453" s="14" t="str">
        <f t="shared" si="762"/>
        <v/>
      </c>
    </row>
    <row r="48454" spans="7:7" x14ac:dyDescent="0.2">
      <c r="G48454" s="14" t="str">
        <f t="shared" ref="G48454:G48517" si="763">IF(C48454="","",C48454*0.75)</f>
        <v/>
      </c>
    </row>
    <row r="48455" spans="7:7" x14ac:dyDescent="0.2">
      <c r="G48455" s="14" t="str">
        <f t="shared" si="763"/>
        <v/>
      </c>
    </row>
    <row r="48456" spans="7:7" x14ac:dyDescent="0.2">
      <c r="G48456" s="14" t="str">
        <f t="shared" si="763"/>
        <v/>
      </c>
    </row>
    <row r="48457" spans="7:7" x14ac:dyDescent="0.2">
      <c r="G48457" s="14" t="str">
        <f t="shared" si="763"/>
        <v/>
      </c>
    </row>
    <row r="48458" spans="7:7" x14ac:dyDescent="0.2">
      <c r="G48458" s="14" t="str">
        <f t="shared" si="763"/>
        <v/>
      </c>
    </row>
    <row r="48459" spans="7:7" x14ac:dyDescent="0.2">
      <c r="G48459" s="14" t="str">
        <f t="shared" si="763"/>
        <v/>
      </c>
    </row>
    <row r="48460" spans="7:7" x14ac:dyDescent="0.2">
      <c r="G48460" s="14" t="str">
        <f t="shared" si="763"/>
        <v/>
      </c>
    </row>
    <row r="48461" spans="7:7" x14ac:dyDescent="0.2">
      <c r="G48461" s="14" t="str">
        <f t="shared" si="763"/>
        <v/>
      </c>
    </row>
    <row r="48462" spans="7:7" x14ac:dyDescent="0.2">
      <c r="G48462" s="14" t="str">
        <f t="shared" si="763"/>
        <v/>
      </c>
    </row>
    <row r="48463" spans="7:7" x14ac:dyDescent="0.2">
      <c r="G48463" s="14" t="str">
        <f t="shared" si="763"/>
        <v/>
      </c>
    </row>
    <row r="48464" spans="7:7" x14ac:dyDescent="0.2">
      <c r="G48464" s="14" t="str">
        <f t="shared" si="763"/>
        <v/>
      </c>
    </row>
    <row r="48465" spans="7:7" x14ac:dyDescent="0.2">
      <c r="G48465" s="14" t="str">
        <f t="shared" si="763"/>
        <v/>
      </c>
    </row>
    <row r="48466" spans="7:7" x14ac:dyDescent="0.2">
      <c r="G48466" s="14" t="str">
        <f t="shared" si="763"/>
        <v/>
      </c>
    </row>
    <row r="48467" spans="7:7" x14ac:dyDescent="0.2">
      <c r="G48467" s="14" t="str">
        <f t="shared" si="763"/>
        <v/>
      </c>
    </row>
    <row r="48468" spans="7:7" x14ac:dyDescent="0.2">
      <c r="G48468" s="14" t="str">
        <f t="shared" si="763"/>
        <v/>
      </c>
    </row>
    <row r="48469" spans="7:7" x14ac:dyDescent="0.2">
      <c r="G48469" s="14" t="str">
        <f t="shared" si="763"/>
        <v/>
      </c>
    </row>
    <row r="48470" spans="7:7" x14ac:dyDescent="0.2">
      <c r="G48470" s="14" t="str">
        <f t="shared" si="763"/>
        <v/>
      </c>
    </row>
    <row r="48471" spans="7:7" x14ac:dyDescent="0.2">
      <c r="G48471" s="14" t="str">
        <f t="shared" si="763"/>
        <v/>
      </c>
    </row>
    <row r="48472" spans="7:7" x14ac:dyDescent="0.2">
      <c r="G48472" s="14" t="str">
        <f t="shared" si="763"/>
        <v/>
      </c>
    </row>
    <row r="48473" spans="7:7" x14ac:dyDescent="0.2">
      <c r="G48473" s="14" t="str">
        <f t="shared" si="763"/>
        <v/>
      </c>
    </row>
    <row r="48474" spans="7:7" x14ac:dyDescent="0.2">
      <c r="G48474" s="14" t="str">
        <f t="shared" si="763"/>
        <v/>
      </c>
    </row>
    <row r="48475" spans="7:7" x14ac:dyDescent="0.2">
      <c r="G48475" s="14" t="str">
        <f t="shared" si="763"/>
        <v/>
      </c>
    </row>
    <row r="48476" spans="7:7" x14ac:dyDescent="0.2">
      <c r="G48476" s="14" t="str">
        <f t="shared" si="763"/>
        <v/>
      </c>
    </row>
    <row r="48477" spans="7:7" x14ac:dyDescent="0.2">
      <c r="G48477" s="14" t="str">
        <f t="shared" si="763"/>
        <v/>
      </c>
    </row>
    <row r="48478" spans="7:7" x14ac:dyDescent="0.2">
      <c r="G48478" s="14" t="str">
        <f t="shared" si="763"/>
        <v/>
      </c>
    </row>
    <row r="48479" spans="7:7" x14ac:dyDescent="0.2">
      <c r="G48479" s="14" t="str">
        <f t="shared" si="763"/>
        <v/>
      </c>
    </row>
    <row r="48480" spans="7:7" x14ac:dyDescent="0.2">
      <c r="G48480" s="14" t="str">
        <f t="shared" si="763"/>
        <v/>
      </c>
    </row>
    <row r="48481" spans="7:7" x14ac:dyDescent="0.2">
      <c r="G48481" s="14" t="str">
        <f t="shared" si="763"/>
        <v/>
      </c>
    </row>
    <row r="48482" spans="7:7" x14ac:dyDescent="0.2">
      <c r="G48482" s="14" t="str">
        <f t="shared" si="763"/>
        <v/>
      </c>
    </row>
    <row r="48483" spans="7:7" x14ac:dyDescent="0.2">
      <c r="G48483" s="14" t="str">
        <f t="shared" si="763"/>
        <v/>
      </c>
    </row>
    <row r="48484" spans="7:7" x14ac:dyDescent="0.2">
      <c r="G48484" s="14" t="str">
        <f t="shared" si="763"/>
        <v/>
      </c>
    </row>
    <row r="48485" spans="7:7" x14ac:dyDescent="0.2">
      <c r="G48485" s="14" t="str">
        <f t="shared" si="763"/>
        <v/>
      </c>
    </row>
    <row r="48486" spans="7:7" x14ac:dyDescent="0.2">
      <c r="G48486" s="14" t="str">
        <f t="shared" si="763"/>
        <v/>
      </c>
    </row>
    <row r="48487" spans="7:7" x14ac:dyDescent="0.2">
      <c r="G48487" s="14" t="str">
        <f t="shared" si="763"/>
        <v/>
      </c>
    </row>
    <row r="48488" spans="7:7" x14ac:dyDescent="0.2">
      <c r="G48488" s="14" t="str">
        <f t="shared" si="763"/>
        <v/>
      </c>
    </row>
    <row r="48489" spans="7:7" x14ac:dyDescent="0.2">
      <c r="G48489" s="14" t="str">
        <f t="shared" si="763"/>
        <v/>
      </c>
    </row>
    <row r="48490" spans="7:7" x14ac:dyDescent="0.2">
      <c r="G48490" s="14" t="str">
        <f t="shared" si="763"/>
        <v/>
      </c>
    </row>
    <row r="48491" spans="7:7" x14ac:dyDescent="0.2">
      <c r="G48491" s="14" t="str">
        <f t="shared" si="763"/>
        <v/>
      </c>
    </row>
    <row r="48492" spans="7:7" x14ac:dyDescent="0.2">
      <c r="G48492" s="14" t="str">
        <f t="shared" si="763"/>
        <v/>
      </c>
    </row>
    <row r="48493" spans="7:7" x14ac:dyDescent="0.2">
      <c r="G48493" s="14" t="str">
        <f t="shared" si="763"/>
        <v/>
      </c>
    </row>
    <row r="48494" spans="7:7" x14ac:dyDescent="0.2">
      <c r="G48494" s="14" t="str">
        <f t="shared" si="763"/>
        <v/>
      </c>
    </row>
    <row r="48495" spans="7:7" x14ac:dyDescent="0.2">
      <c r="G48495" s="14" t="str">
        <f t="shared" si="763"/>
        <v/>
      </c>
    </row>
    <row r="48496" spans="7:7" x14ac:dyDescent="0.2">
      <c r="G48496" s="14" t="str">
        <f t="shared" si="763"/>
        <v/>
      </c>
    </row>
    <row r="48497" spans="7:7" x14ac:dyDescent="0.2">
      <c r="G48497" s="14" t="str">
        <f t="shared" si="763"/>
        <v/>
      </c>
    </row>
    <row r="48498" spans="7:7" x14ac:dyDescent="0.2">
      <c r="G48498" s="14" t="str">
        <f t="shared" si="763"/>
        <v/>
      </c>
    </row>
    <row r="48499" spans="7:7" x14ac:dyDescent="0.2">
      <c r="G48499" s="14" t="str">
        <f t="shared" si="763"/>
        <v/>
      </c>
    </row>
    <row r="48500" spans="7:7" x14ac:dyDescent="0.2">
      <c r="G48500" s="14" t="str">
        <f t="shared" si="763"/>
        <v/>
      </c>
    </row>
    <row r="48501" spans="7:7" x14ac:dyDescent="0.2">
      <c r="G48501" s="14" t="str">
        <f t="shared" si="763"/>
        <v/>
      </c>
    </row>
    <row r="48502" spans="7:7" x14ac:dyDescent="0.2">
      <c r="G48502" s="14" t="str">
        <f t="shared" si="763"/>
        <v/>
      </c>
    </row>
    <row r="48503" spans="7:7" x14ac:dyDescent="0.2">
      <c r="G48503" s="14" t="str">
        <f t="shared" si="763"/>
        <v/>
      </c>
    </row>
    <row r="48504" spans="7:7" x14ac:dyDescent="0.2">
      <c r="G48504" s="14" t="str">
        <f t="shared" si="763"/>
        <v/>
      </c>
    </row>
    <row r="48505" spans="7:7" x14ac:dyDescent="0.2">
      <c r="G48505" s="14" t="str">
        <f t="shared" si="763"/>
        <v/>
      </c>
    </row>
    <row r="48506" spans="7:7" x14ac:dyDescent="0.2">
      <c r="G48506" s="14" t="str">
        <f t="shared" si="763"/>
        <v/>
      </c>
    </row>
    <row r="48507" spans="7:7" x14ac:dyDescent="0.2">
      <c r="G48507" s="14" t="str">
        <f t="shared" si="763"/>
        <v/>
      </c>
    </row>
    <row r="48508" spans="7:7" x14ac:dyDescent="0.2">
      <c r="G48508" s="14" t="str">
        <f t="shared" si="763"/>
        <v/>
      </c>
    </row>
    <row r="48509" spans="7:7" x14ac:dyDescent="0.2">
      <c r="G48509" s="14" t="str">
        <f t="shared" si="763"/>
        <v/>
      </c>
    </row>
    <row r="48510" spans="7:7" x14ac:dyDescent="0.2">
      <c r="G48510" s="14" t="str">
        <f t="shared" si="763"/>
        <v/>
      </c>
    </row>
    <row r="48511" spans="7:7" x14ac:dyDescent="0.2">
      <c r="G48511" s="14" t="str">
        <f t="shared" si="763"/>
        <v/>
      </c>
    </row>
    <row r="48512" spans="7:7" x14ac:dyDescent="0.2">
      <c r="G48512" s="14" t="str">
        <f t="shared" si="763"/>
        <v/>
      </c>
    </row>
    <row r="48513" spans="7:7" x14ac:dyDescent="0.2">
      <c r="G48513" s="14" t="str">
        <f t="shared" si="763"/>
        <v/>
      </c>
    </row>
    <row r="48514" spans="7:7" x14ac:dyDescent="0.2">
      <c r="G48514" s="14" t="str">
        <f t="shared" si="763"/>
        <v/>
      </c>
    </row>
    <row r="48515" spans="7:7" x14ac:dyDescent="0.2">
      <c r="G48515" s="14" t="str">
        <f t="shared" si="763"/>
        <v/>
      </c>
    </row>
    <row r="48516" spans="7:7" x14ac:dyDescent="0.2">
      <c r="G48516" s="14" t="str">
        <f t="shared" si="763"/>
        <v/>
      </c>
    </row>
    <row r="48517" spans="7:7" x14ac:dyDescent="0.2">
      <c r="G48517" s="14" t="str">
        <f t="shared" si="763"/>
        <v/>
      </c>
    </row>
    <row r="48518" spans="7:7" x14ac:dyDescent="0.2">
      <c r="G48518" s="14" t="str">
        <f t="shared" ref="G48518:G48581" si="764">IF(C48518="","",C48518*0.75)</f>
        <v/>
      </c>
    </row>
    <row r="48519" spans="7:7" x14ac:dyDescent="0.2">
      <c r="G48519" s="14" t="str">
        <f t="shared" si="764"/>
        <v/>
      </c>
    </row>
    <row r="48520" spans="7:7" x14ac:dyDescent="0.2">
      <c r="G48520" s="14" t="str">
        <f t="shared" si="764"/>
        <v/>
      </c>
    </row>
    <row r="48521" spans="7:7" x14ac:dyDescent="0.2">
      <c r="G48521" s="14" t="str">
        <f t="shared" si="764"/>
        <v/>
      </c>
    </row>
    <row r="48522" spans="7:7" x14ac:dyDescent="0.2">
      <c r="G48522" s="14" t="str">
        <f t="shared" si="764"/>
        <v/>
      </c>
    </row>
    <row r="48523" spans="7:7" x14ac:dyDescent="0.2">
      <c r="G48523" s="14" t="str">
        <f t="shared" si="764"/>
        <v/>
      </c>
    </row>
    <row r="48524" spans="7:7" x14ac:dyDescent="0.2">
      <c r="G48524" s="14" t="str">
        <f t="shared" si="764"/>
        <v/>
      </c>
    </row>
    <row r="48525" spans="7:7" x14ac:dyDescent="0.2">
      <c r="G48525" s="14" t="str">
        <f t="shared" si="764"/>
        <v/>
      </c>
    </row>
    <row r="48526" spans="7:7" x14ac:dyDescent="0.2">
      <c r="G48526" s="14" t="str">
        <f t="shared" si="764"/>
        <v/>
      </c>
    </row>
    <row r="48527" spans="7:7" x14ac:dyDescent="0.2">
      <c r="G48527" s="14" t="str">
        <f t="shared" si="764"/>
        <v/>
      </c>
    </row>
    <row r="48528" spans="7:7" x14ac:dyDescent="0.2">
      <c r="G48528" s="14" t="str">
        <f t="shared" si="764"/>
        <v/>
      </c>
    </row>
    <row r="48529" spans="7:7" x14ac:dyDescent="0.2">
      <c r="G48529" s="14" t="str">
        <f t="shared" si="764"/>
        <v/>
      </c>
    </row>
    <row r="48530" spans="7:7" x14ac:dyDescent="0.2">
      <c r="G48530" s="14" t="str">
        <f t="shared" si="764"/>
        <v/>
      </c>
    </row>
    <row r="48531" spans="7:7" x14ac:dyDescent="0.2">
      <c r="G48531" s="14" t="str">
        <f t="shared" si="764"/>
        <v/>
      </c>
    </row>
    <row r="48532" spans="7:7" x14ac:dyDescent="0.2">
      <c r="G48532" s="14" t="str">
        <f t="shared" si="764"/>
        <v/>
      </c>
    </row>
    <row r="48533" spans="7:7" x14ac:dyDescent="0.2">
      <c r="G48533" s="14" t="str">
        <f t="shared" si="764"/>
        <v/>
      </c>
    </row>
    <row r="48534" spans="7:7" x14ac:dyDescent="0.2">
      <c r="G48534" s="14" t="str">
        <f t="shared" si="764"/>
        <v/>
      </c>
    </row>
    <row r="48535" spans="7:7" x14ac:dyDescent="0.2">
      <c r="G48535" s="14" t="str">
        <f t="shared" si="764"/>
        <v/>
      </c>
    </row>
    <row r="48536" spans="7:7" x14ac:dyDescent="0.2">
      <c r="G48536" s="14" t="str">
        <f t="shared" si="764"/>
        <v/>
      </c>
    </row>
    <row r="48537" spans="7:7" x14ac:dyDescent="0.2">
      <c r="G48537" s="14" t="str">
        <f t="shared" si="764"/>
        <v/>
      </c>
    </row>
    <row r="48538" spans="7:7" x14ac:dyDescent="0.2">
      <c r="G48538" s="14" t="str">
        <f t="shared" si="764"/>
        <v/>
      </c>
    </row>
    <row r="48539" spans="7:7" x14ac:dyDescent="0.2">
      <c r="G48539" s="14" t="str">
        <f t="shared" si="764"/>
        <v/>
      </c>
    </row>
    <row r="48540" spans="7:7" x14ac:dyDescent="0.2">
      <c r="G48540" s="14" t="str">
        <f t="shared" si="764"/>
        <v/>
      </c>
    </row>
    <row r="48541" spans="7:7" x14ac:dyDescent="0.2">
      <c r="G48541" s="14" t="str">
        <f t="shared" si="764"/>
        <v/>
      </c>
    </row>
    <row r="48542" spans="7:7" x14ac:dyDescent="0.2">
      <c r="G48542" s="14" t="str">
        <f t="shared" si="764"/>
        <v/>
      </c>
    </row>
    <row r="48543" spans="7:7" x14ac:dyDescent="0.2">
      <c r="G48543" s="14" t="str">
        <f t="shared" si="764"/>
        <v/>
      </c>
    </row>
    <row r="48544" spans="7:7" x14ac:dyDescent="0.2">
      <c r="G48544" s="14" t="str">
        <f t="shared" si="764"/>
        <v/>
      </c>
    </row>
    <row r="48545" spans="7:7" x14ac:dyDescent="0.2">
      <c r="G48545" s="14" t="str">
        <f t="shared" si="764"/>
        <v/>
      </c>
    </row>
    <row r="48546" spans="7:7" x14ac:dyDescent="0.2">
      <c r="G48546" s="14" t="str">
        <f t="shared" si="764"/>
        <v/>
      </c>
    </row>
    <row r="48547" spans="7:7" x14ac:dyDescent="0.2">
      <c r="G48547" s="14" t="str">
        <f t="shared" si="764"/>
        <v/>
      </c>
    </row>
    <row r="48548" spans="7:7" x14ac:dyDescent="0.2">
      <c r="G48548" s="14" t="str">
        <f t="shared" si="764"/>
        <v/>
      </c>
    </row>
    <row r="48549" spans="7:7" x14ac:dyDescent="0.2">
      <c r="G48549" s="14" t="str">
        <f t="shared" si="764"/>
        <v/>
      </c>
    </row>
    <row r="48550" spans="7:7" x14ac:dyDescent="0.2">
      <c r="G48550" s="14" t="str">
        <f t="shared" si="764"/>
        <v/>
      </c>
    </row>
    <row r="48551" spans="7:7" x14ac:dyDescent="0.2">
      <c r="G48551" s="14" t="str">
        <f t="shared" si="764"/>
        <v/>
      </c>
    </row>
    <row r="48552" spans="7:7" x14ac:dyDescent="0.2">
      <c r="G48552" s="14" t="str">
        <f t="shared" si="764"/>
        <v/>
      </c>
    </row>
    <row r="48553" spans="7:7" x14ac:dyDescent="0.2">
      <c r="G48553" s="14" t="str">
        <f t="shared" si="764"/>
        <v/>
      </c>
    </row>
    <row r="48554" spans="7:7" x14ac:dyDescent="0.2">
      <c r="G48554" s="14" t="str">
        <f t="shared" si="764"/>
        <v/>
      </c>
    </row>
    <row r="48555" spans="7:7" x14ac:dyDescent="0.2">
      <c r="G48555" s="14" t="str">
        <f t="shared" si="764"/>
        <v/>
      </c>
    </row>
    <row r="48556" spans="7:7" x14ac:dyDescent="0.2">
      <c r="G48556" s="14" t="str">
        <f t="shared" si="764"/>
        <v/>
      </c>
    </row>
    <row r="48557" spans="7:7" x14ac:dyDescent="0.2">
      <c r="G48557" s="14" t="str">
        <f t="shared" si="764"/>
        <v/>
      </c>
    </row>
    <row r="48558" spans="7:7" x14ac:dyDescent="0.2">
      <c r="G48558" s="14" t="str">
        <f t="shared" si="764"/>
        <v/>
      </c>
    </row>
    <row r="48559" spans="7:7" x14ac:dyDescent="0.2">
      <c r="G48559" s="14" t="str">
        <f t="shared" si="764"/>
        <v/>
      </c>
    </row>
    <row r="48560" spans="7:7" x14ac:dyDescent="0.2">
      <c r="G48560" s="14" t="str">
        <f t="shared" si="764"/>
        <v/>
      </c>
    </row>
    <row r="48561" spans="7:7" x14ac:dyDescent="0.2">
      <c r="G48561" s="14" t="str">
        <f t="shared" si="764"/>
        <v/>
      </c>
    </row>
    <row r="48562" spans="7:7" x14ac:dyDescent="0.2">
      <c r="G48562" s="14" t="str">
        <f t="shared" si="764"/>
        <v/>
      </c>
    </row>
    <row r="48563" spans="7:7" x14ac:dyDescent="0.2">
      <c r="G48563" s="14" t="str">
        <f t="shared" si="764"/>
        <v/>
      </c>
    </row>
    <row r="48564" spans="7:7" x14ac:dyDescent="0.2">
      <c r="G48564" s="14" t="str">
        <f t="shared" si="764"/>
        <v/>
      </c>
    </row>
    <row r="48565" spans="7:7" x14ac:dyDescent="0.2">
      <c r="G48565" s="14" t="str">
        <f t="shared" si="764"/>
        <v/>
      </c>
    </row>
    <row r="48566" spans="7:7" x14ac:dyDescent="0.2">
      <c r="G48566" s="14" t="str">
        <f t="shared" si="764"/>
        <v/>
      </c>
    </row>
    <row r="48567" spans="7:7" x14ac:dyDescent="0.2">
      <c r="G48567" s="14" t="str">
        <f t="shared" si="764"/>
        <v/>
      </c>
    </row>
    <row r="48568" spans="7:7" x14ac:dyDescent="0.2">
      <c r="G48568" s="14" t="str">
        <f t="shared" si="764"/>
        <v/>
      </c>
    </row>
    <row r="48569" spans="7:7" x14ac:dyDescent="0.2">
      <c r="G48569" s="14" t="str">
        <f t="shared" si="764"/>
        <v/>
      </c>
    </row>
    <row r="48570" spans="7:7" x14ac:dyDescent="0.2">
      <c r="G48570" s="14" t="str">
        <f t="shared" si="764"/>
        <v/>
      </c>
    </row>
    <row r="48571" spans="7:7" x14ac:dyDescent="0.2">
      <c r="G48571" s="14" t="str">
        <f t="shared" si="764"/>
        <v/>
      </c>
    </row>
    <row r="48572" spans="7:7" x14ac:dyDescent="0.2">
      <c r="G48572" s="14" t="str">
        <f t="shared" si="764"/>
        <v/>
      </c>
    </row>
    <row r="48573" spans="7:7" x14ac:dyDescent="0.2">
      <c r="G48573" s="14" t="str">
        <f t="shared" si="764"/>
        <v/>
      </c>
    </row>
    <row r="48574" spans="7:7" x14ac:dyDescent="0.2">
      <c r="G48574" s="14" t="str">
        <f t="shared" si="764"/>
        <v/>
      </c>
    </row>
    <row r="48575" spans="7:7" x14ac:dyDescent="0.2">
      <c r="G48575" s="14" t="str">
        <f t="shared" si="764"/>
        <v/>
      </c>
    </row>
    <row r="48576" spans="7:7" x14ac:dyDescent="0.2">
      <c r="G48576" s="14" t="str">
        <f t="shared" si="764"/>
        <v/>
      </c>
    </row>
    <row r="48577" spans="7:7" x14ac:dyDescent="0.2">
      <c r="G48577" s="14" t="str">
        <f t="shared" si="764"/>
        <v/>
      </c>
    </row>
    <row r="48578" spans="7:7" x14ac:dyDescent="0.2">
      <c r="G48578" s="14" t="str">
        <f t="shared" si="764"/>
        <v/>
      </c>
    </row>
    <row r="48579" spans="7:7" x14ac:dyDescent="0.2">
      <c r="G48579" s="14" t="str">
        <f t="shared" si="764"/>
        <v/>
      </c>
    </row>
    <row r="48580" spans="7:7" x14ac:dyDescent="0.2">
      <c r="G48580" s="14" t="str">
        <f t="shared" si="764"/>
        <v/>
      </c>
    </row>
    <row r="48581" spans="7:7" x14ac:dyDescent="0.2">
      <c r="G48581" s="14" t="str">
        <f t="shared" si="764"/>
        <v/>
      </c>
    </row>
    <row r="48582" spans="7:7" x14ac:dyDescent="0.2">
      <c r="G48582" s="14" t="str">
        <f t="shared" ref="G48582:G48645" si="765">IF(C48582="","",C48582*0.75)</f>
        <v/>
      </c>
    </row>
    <row r="48583" spans="7:7" x14ac:dyDescent="0.2">
      <c r="G48583" s="14" t="str">
        <f t="shared" si="765"/>
        <v/>
      </c>
    </row>
    <row r="48584" spans="7:7" x14ac:dyDescent="0.2">
      <c r="G48584" s="14" t="str">
        <f t="shared" si="765"/>
        <v/>
      </c>
    </row>
    <row r="48585" spans="7:7" x14ac:dyDescent="0.2">
      <c r="G48585" s="14" t="str">
        <f t="shared" si="765"/>
        <v/>
      </c>
    </row>
    <row r="48586" spans="7:7" x14ac:dyDescent="0.2">
      <c r="G48586" s="14" t="str">
        <f t="shared" si="765"/>
        <v/>
      </c>
    </row>
    <row r="48587" spans="7:7" x14ac:dyDescent="0.2">
      <c r="G48587" s="14" t="str">
        <f t="shared" si="765"/>
        <v/>
      </c>
    </row>
    <row r="48588" spans="7:7" x14ac:dyDescent="0.2">
      <c r="G48588" s="14" t="str">
        <f t="shared" si="765"/>
        <v/>
      </c>
    </row>
    <row r="48589" spans="7:7" x14ac:dyDescent="0.2">
      <c r="G48589" s="14" t="str">
        <f t="shared" si="765"/>
        <v/>
      </c>
    </row>
    <row r="48590" spans="7:7" x14ac:dyDescent="0.2">
      <c r="G48590" s="14" t="str">
        <f t="shared" si="765"/>
        <v/>
      </c>
    </row>
    <row r="48591" spans="7:7" x14ac:dyDescent="0.2">
      <c r="G48591" s="14" t="str">
        <f t="shared" si="765"/>
        <v/>
      </c>
    </row>
    <row r="48592" spans="7:7" x14ac:dyDescent="0.2">
      <c r="G48592" s="14" t="str">
        <f t="shared" si="765"/>
        <v/>
      </c>
    </row>
    <row r="48593" spans="7:7" x14ac:dyDescent="0.2">
      <c r="G48593" s="14" t="str">
        <f t="shared" si="765"/>
        <v/>
      </c>
    </row>
    <row r="48594" spans="7:7" x14ac:dyDescent="0.2">
      <c r="G48594" s="14" t="str">
        <f t="shared" si="765"/>
        <v/>
      </c>
    </row>
    <row r="48595" spans="7:7" x14ac:dyDescent="0.2">
      <c r="G48595" s="14" t="str">
        <f t="shared" si="765"/>
        <v/>
      </c>
    </row>
    <row r="48596" spans="7:7" x14ac:dyDescent="0.2">
      <c r="G48596" s="14" t="str">
        <f t="shared" si="765"/>
        <v/>
      </c>
    </row>
    <row r="48597" spans="7:7" x14ac:dyDescent="0.2">
      <c r="G48597" s="14" t="str">
        <f t="shared" si="765"/>
        <v/>
      </c>
    </row>
    <row r="48598" spans="7:7" x14ac:dyDescent="0.2">
      <c r="G48598" s="14" t="str">
        <f t="shared" si="765"/>
        <v/>
      </c>
    </row>
    <row r="48599" spans="7:7" x14ac:dyDescent="0.2">
      <c r="G48599" s="14" t="str">
        <f t="shared" si="765"/>
        <v/>
      </c>
    </row>
    <row r="48600" spans="7:7" x14ac:dyDescent="0.2">
      <c r="G48600" s="14" t="str">
        <f t="shared" si="765"/>
        <v/>
      </c>
    </row>
    <row r="48601" spans="7:7" x14ac:dyDescent="0.2">
      <c r="G48601" s="14" t="str">
        <f t="shared" si="765"/>
        <v/>
      </c>
    </row>
    <row r="48602" spans="7:7" x14ac:dyDescent="0.2">
      <c r="G48602" s="14" t="str">
        <f t="shared" si="765"/>
        <v/>
      </c>
    </row>
    <row r="48603" spans="7:7" x14ac:dyDescent="0.2">
      <c r="G48603" s="14" t="str">
        <f t="shared" si="765"/>
        <v/>
      </c>
    </row>
    <row r="48604" spans="7:7" x14ac:dyDescent="0.2">
      <c r="G48604" s="14" t="str">
        <f t="shared" si="765"/>
        <v/>
      </c>
    </row>
    <row r="48605" spans="7:7" x14ac:dyDescent="0.2">
      <c r="G48605" s="14" t="str">
        <f t="shared" si="765"/>
        <v/>
      </c>
    </row>
    <row r="48606" spans="7:7" x14ac:dyDescent="0.2">
      <c r="G48606" s="14" t="str">
        <f t="shared" si="765"/>
        <v/>
      </c>
    </row>
    <row r="48607" spans="7:7" x14ac:dyDescent="0.2">
      <c r="G48607" s="14" t="str">
        <f t="shared" si="765"/>
        <v/>
      </c>
    </row>
    <row r="48608" spans="7:7" x14ac:dyDescent="0.2">
      <c r="G48608" s="14" t="str">
        <f t="shared" si="765"/>
        <v/>
      </c>
    </row>
    <row r="48609" spans="7:7" x14ac:dyDescent="0.2">
      <c r="G48609" s="14" t="str">
        <f t="shared" si="765"/>
        <v/>
      </c>
    </row>
    <row r="48610" spans="7:7" x14ac:dyDescent="0.2">
      <c r="G48610" s="14" t="str">
        <f t="shared" si="765"/>
        <v/>
      </c>
    </row>
    <row r="48611" spans="7:7" x14ac:dyDescent="0.2">
      <c r="G48611" s="14" t="str">
        <f t="shared" si="765"/>
        <v/>
      </c>
    </row>
    <row r="48612" spans="7:7" x14ac:dyDescent="0.2">
      <c r="G48612" s="14" t="str">
        <f t="shared" si="765"/>
        <v/>
      </c>
    </row>
    <row r="48613" spans="7:7" x14ac:dyDescent="0.2">
      <c r="G48613" s="14" t="str">
        <f t="shared" si="765"/>
        <v/>
      </c>
    </row>
    <row r="48614" spans="7:7" x14ac:dyDescent="0.2">
      <c r="G48614" s="14" t="str">
        <f t="shared" si="765"/>
        <v/>
      </c>
    </row>
    <row r="48615" spans="7:7" x14ac:dyDescent="0.2">
      <c r="G48615" s="14" t="str">
        <f t="shared" si="765"/>
        <v/>
      </c>
    </row>
    <row r="48616" spans="7:7" x14ac:dyDescent="0.2">
      <c r="G48616" s="14" t="str">
        <f t="shared" si="765"/>
        <v/>
      </c>
    </row>
    <row r="48617" spans="7:7" x14ac:dyDescent="0.2">
      <c r="G48617" s="14" t="str">
        <f t="shared" si="765"/>
        <v/>
      </c>
    </row>
    <row r="48618" spans="7:7" x14ac:dyDescent="0.2">
      <c r="G48618" s="14" t="str">
        <f t="shared" si="765"/>
        <v/>
      </c>
    </row>
    <row r="48619" spans="7:7" x14ac:dyDescent="0.2">
      <c r="G48619" s="14" t="str">
        <f t="shared" si="765"/>
        <v/>
      </c>
    </row>
    <row r="48620" spans="7:7" x14ac:dyDescent="0.2">
      <c r="G48620" s="14" t="str">
        <f t="shared" si="765"/>
        <v/>
      </c>
    </row>
    <row r="48621" spans="7:7" x14ac:dyDescent="0.2">
      <c r="G48621" s="14" t="str">
        <f t="shared" si="765"/>
        <v/>
      </c>
    </row>
    <row r="48622" spans="7:7" x14ac:dyDescent="0.2">
      <c r="G48622" s="14" t="str">
        <f t="shared" si="765"/>
        <v/>
      </c>
    </row>
    <row r="48623" spans="7:7" x14ac:dyDescent="0.2">
      <c r="G48623" s="14" t="str">
        <f t="shared" si="765"/>
        <v/>
      </c>
    </row>
    <row r="48624" spans="7:7" x14ac:dyDescent="0.2">
      <c r="G48624" s="14" t="str">
        <f t="shared" si="765"/>
        <v/>
      </c>
    </row>
    <row r="48625" spans="7:7" x14ac:dyDescent="0.2">
      <c r="G48625" s="14" t="str">
        <f t="shared" si="765"/>
        <v/>
      </c>
    </row>
    <row r="48626" spans="7:7" x14ac:dyDescent="0.2">
      <c r="G48626" s="14" t="str">
        <f t="shared" si="765"/>
        <v/>
      </c>
    </row>
    <row r="48627" spans="7:7" x14ac:dyDescent="0.2">
      <c r="G48627" s="14" t="str">
        <f t="shared" si="765"/>
        <v/>
      </c>
    </row>
    <row r="48628" spans="7:7" x14ac:dyDescent="0.2">
      <c r="G48628" s="14" t="str">
        <f t="shared" si="765"/>
        <v/>
      </c>
    </row>
    <row r="48629" spans="7:7" x14ac:dyDescent="0.2">
      <c r="G48629" s="14" t="str">
        <f t="shared" si="765"/>
        <v/>
      </c>
    </row>
    <row r="48630" spans="7:7" x14ac:dyDescent="0.2">
      <c r="G48630" s="14" t="str">
        <f t="shared" si="765"/>
        <v/>
      </c>
    </row>
    <row r="48631" spans="7:7" x14ac:dyDescent="0.2">
      <c r="G48631" s="14" t="str">
        <f t="shared" si="765"/>
        <v/>
      </c>
    </row>
    <row r="48632" spans="7:7" x14ac:dyDescent="0.2">
      <c r="G48632" s="14" t="str">
        <f t="shared" si="765"/>
        <v/>
      </c>
    </row>
    <row r="48633" spans="7:7" x14ac:dyDescent="0.2">
      <c r="G48633" s="14" t="str">
        <f t="shared" si="765"/>
        <v/>
      </c>
    </row>
    <row r="48634" spans="7:7" x14ac:dyDescent="0.2">
      <c r="G48634" s="14" t="str">
        <f t="shared" si="765"/>
        <v/>
      </c>
    </row>
    <row r="48635" spans="7:7" x14ac:dyDescent="0.2">
      <c r="G48635" s="14" t="str">
        <f t="shared" si="765"/>
        <v/>
      </c>
    </row>
    <row r="48636" spans="7:7" x14ac:dyDescent="0.2">
      <c r="G48636" s="14" t="str">
        <f t="shared" si="765"/>
        <v/>
      </c>
    </row>
    <row r="48637" spans="7:7" x14ac:dyDescent="0.2">
      <c r="G48637" s="14" t="str">
        <f t="shared" si="765"/>
        <v/>
      </c>
    </row>
    <row r="48638" spans="7:7" x14ac:dyDescent="0.2">
      <c r="G48638" s="14" t="str">
        <f t="shared" si="765"/>
        <v/>
      </c>
    </row>
    <row r="48639" spans="7:7" x14ac:dyDescent="0.2">
      <c r="G48639" s="14" t="str">
        <f t="shared" si="765"/>
        <v/>
      </c>
    </row>
    <row r="48640" spans="7:7" x14ac:dyDescent="0.2">
      <c r="G48640" s="14" t="str">
        <f t="shared" si="765"/>
        <v/>
      </c>
    </row>
    <row r="48641" spans="7:7" x14ac:dyDescent="0.2">
      <c r="G48641" s="14" t="str">
        <f t="shared" si="765"/>
        <v/>
      </c>
    </row>
    <row r="48642" spans="7:7" x14ac:dyDescent="0.2">
      <c r="G48642" s="14" t="str">
        <f t="shared" si="765"/>
        <v/>
      </c>
    </row>
    <row r="48643" spans="7:7" x14ac:dyDescent="0.2">
      <c r="G48643" s="14" t="str">
        <f t="shared" si="765"/>
        <v/>
      </c>
    </row>
    <row r="48644" spans="7:7" x14ac:dyDescent="0.2">
      <c r="G48644" s="14" t="str">
        <f t="shared" si="765"/>
        <v/>
      </c>
    </row>
    <row r="48645" spans="7:7" x14ac:dyDescent="0.2">
      <c r="G48645" s="14" t="str">
        <f t="shared" si="765"/>
        <v/>
      </c>
    </row>
    <row r="48646" spans="7:7" x14ac:dyDescent="0.2">
      <c r="G48646" s="14" t="str">
        <f t="shared" ref="G48646:G48709" si="766">IF(C48646="","",C48646*0.75)</f>
        <v/>
      </c>
    </row>
    <row r="48647" spans="7:7" x14ac:dyDescent="0.2">
      <c r="G48647" s="14" t="str">
        <f t="shared" si="766"/>
        <v/>
      </c>
    </row>
    <row r="48648" spans="7:7" x14ac:dyDescent="0.2">
      <c r="G48648" s="14" t="str">
        <f t="shared" si="766"/>
        <v/>
      </c>
    </row>
    <row r="48649" spans="7:7" x14ac:dyDescent="0.2">
      <c r="G48649" s="14" t="str">
        <f t="shared" si="766"/>
        <v/>
      </c>
    </row>
    <row r="48650" spans="7:7" x14ac:dyDescent="0.2">
      <c r="G48650" s="14" t="str">
        <f t="shared" si="766"/>
        <v/>
      </c>
    </row>
    <row r="48651" spans="7:7" x14ac:dyDescent="0.2">
      <c r="G48651" s="14" t="str">
        <f t="shared" si="766"/>
        <v/>
      </c>
    </row>
    <row r="48652" spans="7:7" x14ac:dyDescent="0.2">
      <c r="G48652" s="14" t="str">
        <f t="shared" si="766"/>
        <v/>
      </c>
    </row>
    <row r="48653" spans="7:7" x14ac:dyDescent="0.2">
      <c r="G48653" s="14" t="str">
        <f t="shared" si="766"/>
        <v/>
      </c>
    </row>
    <row r="48654" spans="7:7" x14ac:dyDescent="0.2">
      <c r="G48654" s="14" t="str">
        <f t="shared" si="766"/>
        <v/>
      </c>
    </row>
    <row r="48655" spans="7:7" x14ac:dyDescent="0.2">
      <c r="G48655" s="14" t="str">
        <f t="shared" si="766"/>
        <v/>
      </c>
    </row>
    <row r="48656" spans="7:7" x14ac:dyDescent="0.2">
      <c r="G48656" s="14" t="str">
        <f t="shared" si="766"/>
        <v/>
      </c>
    </row>
    <row r="48657" spans="7:7" x14ac:dyDescent="0.2">
      <c r="G48657" s="14" t="str">
        <f t="shared" si="766"/>
        <v/>
      </c>
    </row>
    <row r="48658" spans="7:7" x14ac:dyDescent="0.2">
      <c r="G48658" s="14" t="str">
        <f t="shared" si="766"/>
        <v/>
      </c>
    </row>
    <row r="48659" spans="7:7" x14ac:dyDescent="0.2">
      <c r="G48659" s="14" t="str">
        <f t="shared" si="766"/>
        <v/>
      </c>
    </row>
    <row r="48660" spans="7:7" x14ac:dyDescent="0.2">
      <c r="G48660" s="14" t="str">
        <f t="shared" si="766"/>
        <v/>
      </c>
    </row>
    <row r="48661" spans="7:7" x14ac:dyDescent="0.2">
      <c r="G48661" s="14" t="str">
        <f t="shared" si="766"/>
        <v/>
      </c>
    </row>
    <row r="48662" spans="7:7" x14ac:dyDescent="0.2">
      <c r="G48662" s="14" t="str">
        <f t="shared" si="766"/>
        <v/>
      </c>
    </row>
    <row r="48663" spans="7:7" x14ac:dyDescent="0.2">
      <c r="G48663" s="14" t="str">
        <f t="shared" si="766"/>
        <v/>
      </c>
    </row>
    <row r="48664" spans="7:7" x14ac:dyDescent="0.2">
      <c r="G48664" s="14" t="str">
        <f t="shared" si="766"/>
        <v/>
      </c>
    </row>
    <row r="48665" spans="7:7" x14ac:dyDescent="0.2">
      <c r="G48665" s="14" t="str">
        <f t="shared" si="766"/>
        <v/>
      </c>
    </row>
    <row r="48666" spans="7:7" x14ac:dyDescent="0.2">
      <c r="G48666" s="14" t="str">
        <f t="shared" si="766"/>
        <v/>
      </c>
    </row>
    <row r="48667" spans="7:7" x14ac:dyDescent="0.2">
      <c r="G48667" s="14" t="str">
        <f t="shared" si="766"/>
        <v/>
      </c>
    </row>
    <row r="48668" spans="7:7" x14ac:dyDescent="0.2">
      <c r="G48668" s="14" t="str">
        <f t="shared" si="766"/>
        <v/>
      </c>
    </row>
    <row r="48669" spans="7:7" x14ac:dyDescent="0.2">
      <c r="G48669" s="14" t="str">
        <f t="shared" si="766"/>
        <v/>
      </c>
    </row>
    <row r="48670" spans="7:7" x14ac:dyDescent="0.2">
      <c r="G48670" s="14" t="str">
        <f t="shared" si="766"/>
        <v/>
      </c>
    </row>
    <row r="48671" spans="7:7" x14ac:dyDescent="0.2">
      <c r="G48671" s="14" t="str">
        <f t="shared" si="766"/>
        <v/>
      </c>
    </row>
    <row r="48672" spans="7:7" x14ac:dyDescent="0.2">
      <c r="G48672" s="14" t="str">
        <f t="shared" si="766"/>
        <v/>
      </c>
    </row>
    <row r="48673" spans="7:7" x14ac:dyDescent="0.2">
      <c r="G48673" s="14" t="str">
        <f t="shared" si="766"/>
        <v/>
      </c>
    </row>
    <row r="48674" spans="7:7" x14ac:dyDescent="0.2">
      <c r="G48674" s="14" t="str">
        <f t="shared" si="766"/>
        <v/>
      </c>
    </row>
    <row r="48675" spans="7:7" x14ac:dyDescent="0.2">
      <c r="G48675" s="14" t="str">
        <f t="shared" si="766"/>
        <v/>
      </c>
    </row>
    <row r="48676" spans="7:7" x14ac:dyDescent="0.2">
      <c r="G48676" s="14" t="str">
        <f t="shared" si="766"/>
        <v/>
      </c>
    </row>
    <row r="48677" spans="7:7" x14ac:dyDescent="0.2">
      <c r="G48677" s="14" t="str">
        <f t="shared" si="766"/>
        <v/>
      </c>
    </row>
    <row r="48678" spans="7:7" x14ac:dyDescent="0.2">
      <c r="G48678" s="14" t="str">
        <f t="shared" si="766"/>
        <v/>
      </c>
    </row>
    <row r="48679" spans="7:7" x14ac:dyDescent="0.2">
      <c r="G48679" s="14" t="str">
        <f t="shared" si="766"/>
        <v/>
      </c>
    </row>
    <row r="48680" spans="7:7" x14ac:dyDescent="0.2">
      <c r="G48680" s="14" t="str">
        <f t="shared" si="766"/>
        <v/>
      </c>
    </row>
    <row r="48681" spans="7:7" x14ac:dyDescent="0.2">
      <c r="G48681" s="14" t="str">
        <f t="shared" si="766"/>
        <v/>
      </c>
    </row>
    <row r="48682" spans="7:7" x14ac:dyDescent="0.2">
      <c r="G48682" s="14" t="str">
        <f t="shared" si="766"/>
        <v/>
      </c>
    </row>
    <row r="48683" spans="7:7" x14ac:dyDescent="0.2">
      <c r="G48683" s="14" t="str">
        <f t="shared" si="766"/>
        <v/>
      </c>
    </row>
    <row r="48684" spans="7:7" x14ac:dyDescent="0.2">
      <c r="G48684" s="14" t="str">
        <f t="shared" si="766"/>
        <v/>
      </c>
    </row>
    <row r="48685" spans="7:7" x14ac:dyDescent="0.2">
      <c r="G48685" s="14" t="str">
        <f t="shared" si="766"/>
        <v/>
      </c>
    </row>
    <row r="48686" spans="7:7" x14ac:dyDescent="0.2">
      <c r="G48686" s="14" t="str">
        <f t="shared" si="766"/>
        <v/>
      </c>
    </row>
    <row r="48687" spans="7:7" x14ac:dyDescent="0.2">
      <c r="G48687" s="14" t="str">
        <f t="shared" si="766"/>
        <v/>
      </c>
    </row>
    <row r="48688" spans="7:7" x14ac:dyDescent="0.2">
      <c r="G48688" s="14" t="str">
        <f t="shared" si="766"/>
        <v/>
      </c>
    </row>
    <row r="48689" spans="7:7" x14ac:dyDescent="0.2">
      <c r="G48689" s="14" t="str">
        <f t="shared" si="766"/>
        <v/>
      </c>
    </row>
    <row r="48690" spans="7:7" x14ac:dyDescent="0.2">
      <c r="G48690" s="14" t="str">
        <f t="shared" si="766"/>
        <v/>
      </c>
    </row>
    <row r="48691" spans="7:7" x14ac:dyDescent="0.2">
      <c r="G48691" s="14" t="str">
        <f t="shared" si="766"/>
        <v/>
      </c>
    </row>
    <row r="48692" spans="7:7" x14ac:dyDescent="0.2">
      <c r="G48692" s="14" t="str">
        <f t="shared" si="766"/>
        <v/>
      </c>
    </row>
    <row r="48693" spans="7:7" x14ac:dyDescent="0.2">
      <c r="G48693" s="14" t="str">
        <f t="shared" si="766"/>
        <v/>
      </c>
    </row>
    <row r="48694" spans="7:7" x14ac:dyDescent="0.2">
      <c r="G48694" s="14" t="str">
        <f t="shared" si="766"/>
        <v/>
      </c>
    </row>
    <row r="48695" spans="7:7" x14ac:dyDescent="0.2">
      <c r="G48695" s="14" t="str">
        <f t="shared" si="766"/>
        <v/>
      </c>
    </row>
    <row r="48696" spans="7:7" x14ac:dyDescent="0.2">
      <c r="G48696" s="14" t="str">
        <f t="shared" si="766"/>
        <v/>
      </c>
    </row>
    <row r="48697" spans="7:7" x14ac:dyDescent="0.2">
      <c r="G48697" s="14" t="str">
        <f t="shared" si="766"/>
        <v/>
      </c>
    </row>
    <row r="48698" spans="7:7" x14ac:dyDescent="0.2">
      <c r="G48698" s="14" t="str">
        <f t="shared" si="766"/>
        <v/>
      </c>
    </row>
    <row r="48699" spans="7:7" x14ac:dyDescent="0.2">
      <c r="G48699" s="14" t="str">
        <f t="shared" si="766"/>
        <v/>
      </c>
    </row>
    <row r="48700" spans="7:7" x14ac:dyDescent="0.2">
      <c r="G48700" s="14" t="str">
        <f t="shared" si="766"/>
        <v/>
      </c>
    </row>
    <row r="48701" spans="7:7" x14ac:dyDescent="0.2">
      <c r="G48701" s="14" t="str">
        <f t="shared" si="766"/>
        <v/>
      </c>
    </row>
    <row r="48702" spans="7:7" x14ac:dyDescent="0.2">
      <c r="G48702" s="14" t="str">
        <f t="shared" si="766"/>
        <v/>
      </c>
    </row>
    <row r="48703" spans="7:7" x14ac:dyDescent="0.2">
      <c r="G48703" s="14" t="str">
        <f t="shared" si="766"/>
        <v/>
      </c>
    </row>
    <row r="48704" spans="7:7" x14ac:dyDescent="0.2">
      <c r="G48704" s="14" t="str">
        <f t="shared" si="766"/>
        <v/>
      </c>
    </row>
    <row r="48705" spans="7:7" x14ac:dyDescent="0.2">
      <c r="G48705" s="14" t="str">
        <f t="shared" si="766"/>
        <v/>
      </c>
    </row>
    <row r="48706" spans="7:7" x14ac:dyDescent="0.2">
      <c r="G48706" s="14" t="str">
        <f t="shared" si="766"/>
        <v/>
      </c>
    </row>
    <row r="48707" spans="7:7" x14ac:dyDescent="0.2">
      <c r="G48707" s="14" t="str">
        <f t="shared" si="766"/>
        <v/>
      </c>
    </row>
    <row r="48708" spans="7:7" x14ac:dyDescent="0.2">
      <c r="G48708" s="14" t="str">
        <f t="shared" si="766"/>
        <v/>
      </c>
    </row>
    <row r="48709" spans="7:7" x14ac:dyDescent="0.2">
      <c r="G48709" s="14" t="str">
        <f t="shared" si="766"/>
        <v/>
      </c>
    </row>
    <row r="48710" spans="7:7" x14ac:dyDescent="0.2">
      <c r="G48710" s="14" t="str">
        <f t="shared" ref="G48710:G48773" si="767">IF(C48710="","",C48710*0.75)</f>
        <v/>
      </c>
    </row>
    <row r="48711" spans="7:7" x14ac:dyDescent="0.2">
      <c r="G48711" s="14" t="str">
        <f t="shared" si="767"/>
        <v/>
      </c>
    </row>
    <row r="48712" spans="7:7" x14ac:dyDescent="0.2">
      <c r="G48712" s="14" t="str">
        <f t="shared" si="767"/>
        <v/>
      </c>
    </row>
    <row r="48713" spans="7:7" x14ac:dyDescent="0.2">
      <c r="G48713" s="14" t="str">
        <f t="shared" si="767"/>
        <v/>
      </c>
    </row>
    <row r="48714" spans="7:7" x14ac:dyDescent="0.2">
      <c r="G48714" s="14" t="str">
        <f t="shared" si="767"/>
        <v/>
      </c>
    </row>
    <row r="48715" spans="7:7" x14ac:dyDescent="0.2">
      <c r="G48715" s="14" t="str">
        <f t="shared" si="767"/>
        <v/>
      </c>
    </row>
    <row r="48716" spans="7:7" x14ac:dyDescent="0.2">
      <c r="G48716" s="14" t="str">
        <f t="shared" si="767"/>
        <v/>
      </c>
    </row>
    <row r="48717" spans="7:7" x14ac:dyDescent="0.2">
      <c r="G48717" s="14" t="str">
        <f t="shared" si="767"/>
        <v/>
      </c>
    </row>
    <row r="48718" spans="7:7" x14ac:dyDescent="0.2">
      <c r="G48718" s="14" t="str">
        <f t="shared" si="767"/>
        <v/>
      </c>
    </row>
    <row r="48719" spans="7:7" x14ac:dyDescent="0.2">
      <c r="G48719" s="14" t="str">
        <f t="shared" si="767"/>
        <v/>
      </c>
    </row>
    <row r="48720" spans="7:7" x14ac:dyDescent="0.2">
      <c r="G48720" s="14" t="str">
        <f t="shared" si="767"/>
        <v/>
      </c>
    </row>
    <row r="48721" spans="7:7" x14ac:dyDescent="0.2">
      <c r="G48721" s="14" t="str">
        <f t="shared" si="767"/>
        <v/>
      </c>
    </row>
    <row r="48722" spans="7:7" x14ac:dyDescent="0.2">
      <c r="G48722" s="14" t="str">
        <f t="shared" si="767"/>
        <v/>
      </c>
    </row>
    <row r="48723" spans="7:7" x14ac:dyDescent="0.2">
      <c r="G48723" s="14" t="str">
        <f t="shared" si="767"/>
        <v/>
      </c>
    </row>
    <row r="48724" spans="7:7" x14ac:dyDescent="0.2">
      <c r="G48724" s="14" t="str">
        <f t="shared" si="767"/>
        <v/>
      </c>
    </row>
    <row r="48725" spans="7:7" x14ac:dyDescent="0.2">
      <c r="G48725" s="14" t="str">
        <f t="shared" si="767"/>
        <v/>
      </c>
    </row>
    <row r="48726" spans="7:7" x14ac:dyDescent="0.2">
      <c r="G48726" s="14" t="str">
        <f t="shared" si="767"/>
        <v/>
      </c>
    </row>
    <row r="48727" spans="7:7" x14ac:dyDescent="0.2">
      <c r="G48727" s="14" t="str">
        <f t="shared" si="767"/>
        <v/>
      </c>
    </row>
    <row r="48728" spans="7:7" x14ac:dyDescent="0.2">
      <c r="G48728" s="14" t="str">
        <f t="shared" si="767"/>
        <v/>
      </c>
    </row>
    <row r="48729" spans="7:7" x14ac:dyDescent="0.2">
      <c r="G48729" s="14" t="str">
        <f t="shared" si="767"/>
        <v/>
      </c>
    </row>
    <row r="48730" spans="7:7" x14ac:dyDescent="0.2">
      <c r="G48730" s="14" t="str">
        <f t="shared" si="767"/>
        <v/>
      </c>
    </row>
    <row r="48731" spans="7:7" x14ac:dyDescent="0.2">
      <c r="G48731" s="14" t="str">
        <f t="shared" si="767"/>
        <v/>
      </c>
    </row>
    <row r="48732" spans="7:7" x14ac:dyDescent="0.2">
      <c r="G48732" s="14" t="str">
        <f t="shared" si="767"/>
        <v/>
      </c>
    </row>
    <row r="48733" spans="7:7" x14ac:dyDescent="0.2">
      <c r="G48733" s="14" t="str">
        <f t="shared" si="767"/>
        <v/>
      </c>
    </row>
    <row r="48734" spans="7:7" x14ac:dyDescent="0.2">
      <c r="G48734" s="14" t="str">
        <f t="shared" si="767"/>
        <v/>
      </c>
    </row>
    <row r="48735" spans="7:7" x14ac:dyDescent="0.2">
      <c r="G48735" s="14" t="str">
        <f t="shared" si="767"/>
        <v/>
      </c>
    </row>
    <row r="48736" spans="7:7" x14ac:dyDescent="0.2">
      <c r="G48736" s="14" t="str">
        <f t="shared" si="767"/>
        <v/>
      </c>
    </row>
    <row r="48737" spans="7:7" x14ac:dyDescent="0.2">
      <c r="G48737" s="14" t="str">
        <f t="shared" si="767"/>
        <v/>
      </c>
    </row>
    <row r="48738" spans="7:7" x14ac:dyDescent="0.2">
      <c r="G48738" s="14" t="str">
        <f t="shared" si="767"/>
        <v/>
      </c>
    </row>
    <row r="48739" spans="7:7" x14ac:dyDescent="0.2">
      <c r="G48739" s="14" t="str">
        <f t="shared" si="767"/>
        <v/>
      </c>
    </row>
    <row r="48740" spans="7:7" x14ac:dyDescent="0.2">
      <c r="G48740" s="14" t="str">
        <f t="shared" si="767"/>
        <v/>
      </c>
    </row>
    <row r="48741" spans="7:7" x14ac:dyDescent="0.2">
      <c r="G48741" s="14" t="str">
        <f t="shared" si="767"/>
        <v/>
      </c>
    </row>
    <row r="48742" spans="7:7" x14ac:dyDescent="0.2">
      <c r="G48742" s="14" t="str">
        <f t="shared" si="767"/>
        <v/>
      </c>
    </row>
    <row r="48743" spans="7:7" x14ac:dyDescent="0.2">
      <c r="G48743" s="14" t="str">
        <f t="shared" si="767"/>
        <v/>
      </c>
    </row>
    <row r="48744" spans="7:7" x14ac:dyDescent="0.2">
      <c r="G48744" s="14" t="str">
        <f t="shared" si="767"/>
        <v/>
      </c>
    </row>
    <row r="48745" spans="7:7" x14ac:dyDescent="0.2">
      <c r="G48745" s="14" t="str">
        <f t="shared" si="767"/>
        <v/>
      </c>
    </row>
    <row r="48746" spans="7:7" x14ac:dyDescent="0.2">
      <c r="G48746" s="14" t="str">
        <f t="shared" si="767"/>
        <v/>
      </c>
    </row>
    <row r="48747" spans="7:7" x14ac:dyDescent="0.2">
      <c r="G48747" s="14" t="str">
        <f t="shared" si="767"/>
        <v/>
      </c>
    </row>
    <row r="48748" spans="7:7" x14ac:dyDescent="0.2">
      <c r="G48748" s="14" t="str">
        <f t="shared" si="767"/>
        <v/>
      </c>
    </row>
    <row r="48749" spans="7:7" x14ac:dyDescent="0.2">
      <c r="G48749" s="14" t="str">
        <f t="shared" si="767"/>
        <v/>
      </c>
    </row>
    <row r="48750" spans="7:7" x14ac:dyDescent="0.2">
      <c r="G48750" s="14" t="str">
        <f t="shared" si="767"/>
        <v/>
      </c>
    </row>
    <row r="48751" spans="7:7" x14ac:dyDescent="0.2">
      <c r="G48751" s="14" t="str">
        <f t="shared" si="767"/>
        <v/>
      </c>
    </row>
    <row r="48752" spans="7:7" x14ac:dyDescent="0.2">
      <c r="G48752" s="14" t="str">
        <f t="shared" si="767"/>
        <v/>
      </c>
    </row>
    <row r="48753" spans="7:7" x14ac:dyDescent="0.2">
      <c r="G48753" s="14" t="str">
        <f t="shared" si="767"/>
        <v/>
      </c>
    </row>
    <row r="48754" spans="7:7" x14ac:dyDescent="0.2">
      <c r="G48754" s="14" t="str">
        <f t="shared" si="767"/>
        <v/>
      </c>
    </row>
    <row r="48755" spans="7:7" x14ac:dyDescent="0.2">
      <c r="G48755" s="14" t="str">
        <f t="shared" si="767"/>
        <v/>
      </c>
    </row>
    <row r="48756" spans="7:7" x14ac:dyDescent="0.2">
      <c r="G48756" s="14" t="str">
        <f t="shared" si="767"/>
        <v/>
      </c>
    </row>
    <row r="48757" spans="7:7" x14ac:dyDescent="0.2">
      <c r="G48757" s="14" t="str">
        <f t="shared" si="767"/>
        <v/>
      </c>
    </row>
    <row r="48758" spans="7:7" x14ac:dyDescent="0.2">
      <c r="G48758" s="14" t="str">
        <f t="shared" si="767"/>
        <v/>
      </c>
    </row>
    <row r="48759" spans="7:7" x14ac:dyDescent="0.2">
      <c r="G48759" s="14" t="str">
        <f t="shared" si="767"/>
        <v/>
      </c>
    </row>
    <row r="48760" spans="7:7" x14ac:dyDescent="0.2">
      <c r="G48760" s="14" t="str">
        <f t="shared" si="767"/>
        <v/>
      </c>
    </row>
    <row r="48761" spans="7:7" x14ac:dyDescent="0.2">
      <c r="G48761" s="14" t="str">
        <f t="shared" si="767"/>
        <v/>
      </c>
    </row>
    <row r="48762" spans="7:7" x14ac:dyDescent="0.2">
      <c r="G48762" s="14" t="str">
        <f t="shared" si="767"/>
        <v/>
      </c>
    </row>
    <row r="48763" spans="7:7" x14ac:dyDescent="0.2">
      <c r="G48763" s="14" t="str">
        <f t="shared" si="767"/>
        <v/>
      </c>
    </row>
    <row r="48764" spans="7:7" x14ac:dyDescent="0.2">
      <c r="G48764" s="14" t="str">
        <f t="shared" si="767"/>
        <v/>
      </c>
    </row>
    <row r="48765" spans="7:7" x14ac:dyDescent="0.2">
      <c r="G48765" s="14" t="str">
        <f t="shared" si="767"/>
        <v/>
      </c>
    </row>
    <row r="48766" spans="7:7" x14ac:dyDescent="0.2">
      <c r="G48766" s="14" t="str">
        <f t="shared" si="767"/>
        <v/>
      </c>
    </row>
    <row r="48767" spans="7:7" x14ac:dyDescent="0.2">
      <c r="G48767" s="14" t="str">
        <f t="shared" si="767"/>
        <v/>
      </c>
    </row>
    <row r="48768" spans="7:7" x14ac:dyDescent="0.2">
      <c r="G48768" s="14" t="str">
        <f t="shared" si="767"/>
        <v/>
      </c>
    </row>
    <row r="48769" spans="7:7" x14ac:dyDescent="0.2">
      <c r="G48769" s="14" t="str">
        <f t="shared" si="767"/>
        <v/>
      </c>
    </row>
    <row r="48770" spans="7:7" x14ac:dyDescent="0.2">
      <c r="G48770" s="14" t="str">
        <f t="shared" si="767"/>
        <v/>
      </c>
    </row>
    <row r="48771" spans="7:7" x14ac:dyDescent="0.2">
      <c r="G48771" s="14" t="str">
        <f t="shared" si="767"/>
        <v/>
      </c>
    </row>
    <row r="48772" spans="7:7" x14ac:dyDescent="0.2">
      <c r="G48772" s="14" t="str">
        <f t="shared" si="767"/>
        <v/>
      </c>
    </row>
    <row r="48773" spans="7:7" x14ac:dyDescent="0.2">
      <c r="G48773" s="14" t="str">
        <f t="shared" si="767"/>
        <v/>
      </c>
    </row>
    <row r="48774" spans="7:7" x14ac:dyDescent="0.2">
      <c r="G48774" s="14" t="str">
        <f t="shared" ref="G48774:G48837" si="768">IF(C48774="","",C48774*0.75)</f>
        <v/>
      </c>
    </row>
    <row r="48775" spans="7:7" x14ac:dyDescent="0.2">
      <c r="G48775" s="14" t="str">
        <f t="shared" si="768"/>
        <v/>
      </c>
    </row>
    <row r="48776" spans="7:7" x14ac:dyDescent="0.2">
      <c r="G48776" s="14" t="str">
        <f t="shared" si="768"/>
        <v/>
      </c>
    </row>
    <row r="48777" spans="7:7" x14ac:dyDescent="0.2">
      <c r="G48777" s="14" t="str">
        <f t="shared" si="768"/>
        <v/>
      </c>
    </row>
    <row r="48778" spans="7:7" x14ac:dyDescent="0.2">
      <c r="G48778" s="14" t="str">
        <f t="shared" si="768"/>
        <v/>
      </c>
    </row>
    <row r="48779" spans="7:7" x14ac:dyDescent="0.2">
      <c r="G48779" s="14" t="str">
        <f t="shared" si="768"/>
        <v/>
      </c>
    </row>
    <row r="48780" spans="7:7" x14ac:dyDescent="0.2">
      <c r="G48780" s="14" t="str">
        <f t="shared" si="768"/>
        <v/>
      </c>
    </row>
    <row r="48781" spans="7:7" x14ac:dyDescent="0.2">
      <c r="G48781" s="14" t="str">
        <f t="shared" si="768"/>
        <v/>
      </c>
    </row>
    <row r="48782" spans="7:7" x14ac:dyDescent="0.2">
      <c r="G48782" s="14" t="str">
        <f t="shared" si="768"/>
        <v/>
      </c>
    </row>
    <row r="48783" spans="7:7" x14ac:dyDescent="0.2">
      <c r="G48783" s="14" t="str">
        <f t="shared" si="768"/>
        <v/>
      </c>
    </row>
    <row r="48784" spans="7:7" x14ac:dyDescent="0.2">
      <c r="G48784" s="14" t="str">
        <f t="shared" si="768"/>
        <v/>
      </c>
    </row>
    <row r="48785" spans="7:7" x14ac:dyDescent="0.2">
      <c r="G48785" s="14" t="str">
        <f t="shared" si="768"/>
        <v/>
      </c>
    </row>
    <row r="48786" spans="7:7" x14ac:dyDescent="0.2">
      <c r="G48786" s="14" t="str">
        <f t="shared" si="768"/>
        <v/>
      </c>
    </row>
    <row r="48787" spans="7:7" x14ac:dyDescent="0.2">
      <c r="G48787" s="14" t="str">
        <f t="shared" si="768"/>
        <v/>
      </c>
    </row>
    <row r="48788" spans="7:7" x14ac:dyDescent="0.2">
      <c r="G48788" s="14" t="str">
        <f t="shared" si="768"/>
        <v/>
      </c>
    </row>
    <row r="48789" spans="7:7" x14ac:dyDescent="0.2">
      <c r="G48789" s="14" t="str">
        <f t="shared" si="768"/>
        <v/>
      </c>
    </row>
    <row r="48790" spans="7:7" x14ac:dyDescent="0.2">
      <c r="G48790" s="14" t="str">
        <f t="shared" si="768"/>
        <v/>
      </c>
    </row>
    <row r="48791" spans="7:7" x14ac:dyDescent="0.2">
      <c r="G48791" s="14" t="str">
        <f t="shared" si="768"/>
        <v/>
      </c>
    </row>
    <row r="48792" spans="7:7" x14ac:dyDescent="0.2">
      <c r="G48792" s="14" t="str">
        <f t="shared" si="768"/>
        <v/>
      </c>
    </row>
    <row r="48793" spans="7:7" x14ac:dyDescent="0.2">
      <c r="G48793" s="14" t="str">
        <f t="shared" si="768"/>
        <v/>
      </c>
    </row>
    <row r="48794" spans="7:7" x14ac:dyDescent="0.2">
      <c r="G48794" s="14" t="str">
        <f t="shared" si="768"/>
        <v/>
      </c>
    </row>
    <row r="48795" spans="7:7" x14ac:dyDescent="0.2">
      <c r="G48795" s="14" t="str">
        <f t="shared" si="768"/>
        <v/>
      </c>
    </row>
    <row r="48796" spans="7:7" x14ac:dyDescent="0.2">
      <c r="G48796" s="14" t="str">
        <f t="shared" si="768"/>
        <v/>
      </c>
    </row>
    <row r="48797" spans="7:7" x14ac:dyDescent="0.2">
      <c r="G48797" s="14" t="str">
        <f t="shared" si="768"/>
        <v/>
      </c>
    </row>
    <row r="48798" spans="7:7" x14ac:dyDescent="0.2">
      <c r="G48798" s="14" t="str">
        <f t="shared" si="768"/>
        <v/>
      </c>
    </row>
    <row r="48799" spans="7:7" x14ac:dyDescent="0.2">
      <c r="G48799" s="14" t="str">
        <f t="shared" si="768"/>
        <v/>
      </c>
    </row>
    <row r="48800" spans="7:7" x14ac:dyDescent="0.2">
      <c r="G48800" s="14" t="str">
        <f t="shared" si="768"/>
        <v/>
      </c>
    </row>
    <row r="48801" spans="7:7" x14ac:dyDescent="0.2">
      <c r="G48801" s="14" t="str">
        <f t="shared" si="768"/>
        <v/>
      </c>
    </row>
    <row r="48802" spans="7:7" x14ac:dyDescent="0.2">
      <c r="G48802" s="14" t="str">
        <f t="shared" si="768"/>
        <v/>
      </c>
    </row>
    <row r="48803" spans="7:7" x14ac:dyDescent="0.2">
      <c r="G48803" s="14" t="str">
        <f t="shared" si="768"/>
        <v/>
      </c>
    </row>
    <row r="48804" spans="7:7" x14ac:dyDescent="0.2">
      <c r="G48804" s="14" t="str">
        <f t="shared" si="768"/>
        <v/>
      </c>
    </row>
    <row r="48805" spans="7:7" x14ac:dyDescent="0.2">
      <c r="G48805" s="14" t="str">
        <f t="shared" si="768"/>
        <v/>
      </c>
    </row>
    <row r="48806" spans="7:7" x14ac:dyDescent="0.2">
      <c r="G48806" s="14" t="str">
        <f t="shared" si="768"/>
        <v/>
      </c>
    </row>
    <row r="48807" spans="7:7" x14ac:dyDescent="0.2">
      <c r="G48807" s="14" t="str">
        <f t="shared" si="768"/>
        <v/>
      </c>
    </row>
    <row r="48808" spans="7:7" x14ac:dyDescent="0.2">
      <c r="G48808" s="14" t="str">
        <f t="shared" si="768"/>
        <v/>
      </c>
    </row>
    <row r="48809" spans="7:7" x14ac:dyDescent="0.2">
      <c r="G48809" s="14" t="str">
        <f t="shared" si="768"/>
        <v/>
      </c>
    </row>
    <row r="48810" spans="7:7" x14ac:dyDescent="0.2">
      <c r="G48810" s="14" t="str">
        <f t="shared" si="768"/>
        <v/>
      </c>
    </row>
    <row r="48811" spans="7:7" x14ac:dyDescent="0.2">
      <c r="G48811" s="14" t="str">
        <f t="shared" si="768"/>
        <v/>
      </c>
    </row>
    <row r="48812" spans="7:7" x14ac:dyDescent="0.2">
      <c r="G48812" s="14" t="str">
        <f t="shared" si="768"/>
        <v/>
      </c>
    </row>
    <row r="48813" spans="7:7" x14ac:dyDescent="0.2">
      <c r="G48813" s="14" t="str">
        <f t="shared" si="768"/>
        <v/>
      </c>
    </row>
    <row r="48814" spans="7:7" x14ac:dyDescent="0.2">
      <c r="G48814" s="14" t="str">
        <f t="shared" si="768"/>
        <v/>
      </c>
    </row>
    <row r="48815" spans="7:7" x14ac:dyDescent="0.2">
      <c r="G48815" s="14" t="str">
        <f t="shared" si="768"/>
        <v/>
      </c>
    </row>
    <row r="48816" spans="7:7" x14ac:dyDescent="0.2">
      <c r="G48816" s="14" t="str">
        <f t="shared" si="768"/>
        <v/>
      </c>
    </row>
    <row r="48817" spans="7:7" x14ac:dyDescent="0.2">
      <c r="G48817" s="14" t="str">
        <f t="shared" si="768"/>
        <v/>
      </c>
    </row>
    <row r="48818" spans="7:7" x14ac:dyDescent="0.2">
      <c r="G48818" s="14" t="str">
        <f t="shared" si="768"/>
        <v/>
      </c>
    </row>
    <row r="48819" spans="7:7" x14ac:dyDescent="0.2">
      <c r="G48819" s="14" t="str">
        <f t="shared" si="768"/>
        <v/>
      </c>
    </row>
    <row r="48820" spans="7:7" x14ac:dyDescent="0.2">
      <c r="G48820" s="14" t="str">
        <f t="shared" si="768"/>
        <v/>
      </c>
    </row>
    <row r="48821" spans="7:7" x14ac:dyDescent="0.2">
      <c r="G48821" s="14" t="str">
        <f t="shared" si="768"/>
        <v/>
      </c>
    </row>
    <row r="48822" spans="7:7" x14ac:dyDescent="0.2">
      <c r="G48822" s="14" t="str">
        <f t="shared" si="768"/>
        <v/>
      </c>
    </row>
    <row r="48823" spans="7:7" x14ac:dyDescent="0.2">
      <c r="G48823" s="14" t="str">
        <f t="shared" si="768"/>
        <v/>
      </c>
    </row>
    <row r="48824" spans="7:7" x14ac:dyDescent="0.2">
      <c r="G48824" s="14" t="str">
        <f t="shared" si="768"/>
        <v/>
      </c>
    </row>
    <row r="48825" spans="7:7" x14ac:dyDescent="0.2">
      <c r="G48825" s="14" t="str">
        <f t="shared" si="768"/>
        <v/>
      </c>
    </row>
    <row r="48826" spans="7:7" x14ac:dyDescent="0.2">
      <c r="G48826" s="14" t="str">
        <f t="shared" si="768"/>
        <v/>
      </c>
    </row>
    <row r="48827" spans="7:7" x14ac:dyDescent="0.2">
      <c r="G48827" s="14" t="str">
        <f t="shared" si="768"/>
        <v/>
      </c>
    </row>
    <row r="48828" spans="7:7" x14ac:dyDescent="0.2">
      <c r="G48828" s="14" t="str">
        <f t="shared" si="768"/>
        <v/>
      </c>
    </row>
    <row r="48829" spans="7:7" x14ac:dyDescent="0.2">
      <c r="G48829" s="14" t="str">
        <f t="shared" si="768"/>
        <v/>
      </c>
    </row>
    <row r="48830" spans="7:7" x14ac:dyDescent="0.2">
      <c r="G48830" s="14" t="str">
        <f t="shared" si="768"/>
        <v/>
      </c>
    </row>
    <row r="48831" spans="7:7" x14ac:dyDescent="0.2">
      <c r="G48831" s="14" t="str">
        <f t="shared" si="768"/>
        <v/>
      </c>
    </row>
    <row r="48832" spans="7:7" x14ac:dyDescent="0.2">
      <c r="G48832" s="14" t="str">
        <f t="shared" si="768"/>
        <v/>
      </c>
    </row>
    <row r="48833" spans="7:7" x14ac:dyDescent="0.2">
      <c r="G48833" s="14" t="str">
        <f t="shared" si="768"/>
        <v/>
      </c>
    </row>
    <row r="48834" spans="7:7" x14ac:dyDescent="0.2">
      <c r="G48834" s="14" t="str">
        <f t="shared" si="768"/>
        <v/>
      </c>
    </row>
    <row r="48835" spans="7:7" x14ac:dyDescent="0.2">
      <c r="G48835" s="14" t="str">
        <f t="shared" si="768"/>
        <v/>
      </c>
    </row>
    <row r="48836" spans="7:7" x14ac:dyDescent="0.2">
      <c r="G48836" s="14" t="str">
        <f t="shared" si="768"/>
        <v/>
      </c>
    </row>
    <row r="48837" spans="7:7" x14ac:dyDescent="0.2">
      <c r="G48837" s="14" t="str">
        <f t="shared" si="768"/>
        <v/>
      </c>
    </row>
    <row r="48838" spans="7:7" x14ac:dyDescent="0.2">
      <c r="G48838" s="14" t="str">
        <f t="shared" ref="G48838:G48901" si="769">IF(C48838="","",C48838*0.75)</f>
        <v/>
      </c>
    </row>
    <row r="48839" spans="7:7" x14ac:dyDescent="0.2">
      <c r="G48839" s="14" t="str">
        <f t="shared" si="769"/>
        <v/>
      </c>
    </row>
    <row r="48840" spans="7:7" x14ac:dyDescent="0.2">
      <c r="G48840" s="14" t="str">
        <f t="shared" si="769"/>
        <v/>
      </c>
    </row>
    <row r="48841" spans="7:7" x14ac:dyDescent="0.2">
      <c r="G48841" s="14" t="str">
        <f t="shared" si="769"/>
        <v/>
      </c>
    </row>
    <row r="48842" spans="7:7" x14ac:dyDescent="0.2">
      <c r="G48842" s="14" t="str">
        <f t="shared" si="769"/>
        <v/>
      </c>
    </row>
    <row r="48843" spans="7:7" x14ac:dyDescent="0.2">
      <c r="G48843" s="14" t="str">
        <f t="shared" si="769"/>
        <v/>
      </c>
    </row>
    <row r="48844" spans="7:7" x14ac:dyDescent="0.2">
      <c r="G48844" s="14" t="str">
        <f t="shared" si="769"/>
        <v/>
      </c>
    </row>
    <row r="48845" spans="7:7" x14ac:dyDescent="0.2">
      <c r="G48845" s="14" t="str">
        <f t="shared" si="769"/>
        <v/>
      </c>
    </row>
    <row r="48846" spans="7:7" x14ac:dyDescent="0.2">
      <c r="G48846" s="14" t="str">
        <f t="shared" si="769"/>
        <v/>
      </c>
    </row>
    <row r="48847" spans="7:7" x14ac:dyDescent="0.2">
      <c r="G48847" s="14" t="str">
        <f t="shared" si="769"/>
        <v/>
      </c>
    </row>
    <row r="48848" spans="7:7" x14ac:dyDescent="0.2">
      <c r="G48848" s="14" t="str">
        <f t="shared" si="769"/>
        <v/>
      </c>
    </row>
    <row r="48849" spans="7:7" x14ac:dyDescent="0.2">
      <c r="G48849" s="14" t="str">
        <f t="shared" si="769"/>
        <v/>
      </c>
    </row>
    <row r="48850" spans="7:7" x14ac:dyDescent="0.2">
      <c r="G48850" s="14" t="str">
        <f t="shared" si="769"/>
        <v/>
      </c>
    </row>
    <row r="48851" spans="7:7" x14ac:dyDescent="0.2">
      <c r="G48851" s="14" t="str">
        <f t="shared" si="769"/>
        <v/>
      </c>
    </row>
    <row r="48852" spans="7:7" x14ac:dyDescent="0.2">
      <c r="G48852" s="14" t="str">
        <f t="shared" si="769"/>
        <v/>
      </c>
    </row>
    <row r="48853" spans="7:7" x14ac:dyDescent="0.2">
      <c r="G48853" s="14" t="str">
        <f t="shared" si="769"/>
        <v/>
      </c>
    </row>
    <row r="48854" spans="7:7" x14ac:dyDescent="0.2">
      <c r="G48854" s="14" t="str">
        <f t="shared" si="769"/>
        <v/>
      </c>
    </row>
    <row r="48855" spans="7:7" x14ac:dyDescent="0.2">
      <c r="G48855" s="14" t="str">
        <f t="shared" si="769"/>
        <v/>
      </c>
    </row>
    <row r="48856" spans="7:7" x14ac:dyDescent="0.2">
      <c r="G48856" s="14" t="str">
        <f t="shared" si="769"/>
        <v/>
      </c>
    </row>
    <row r="48857" spans="7:7" x14ac:dyDescent="0.2">
      <c r="G48857" s="14" t="str">
        <f t="shared" si="769"/>
        <v/>
      </c>
    </row>
    <row r="48858" spans="7:7" x14ac:dyDescent="0.2">
      <c r="G48858" s="14" t="str">
        <f t="shared" si="769"/>
        <v/>
      </c>
    </row>
    <row r="48859" spans="7:7" x14ac:dyDescent="0.2">
      <c r="G48859" s="14" t="str">
        <f t="shared" si="769"/>
        <v/>
      </c>
    </row>
    <row r="48860" spans="7:7" x14ac:dyDescent="0.2">
      <c r="G48860" s="14" t="str">
        <f t="shared" si="769"/>
        <v/>
      </c>
    </row>
    <row r="48861" spans="7:7" x14ac:dyDescent="0.2">
      <c r="G48861" s="14" t="str">
        <f t="shared" si="769"/>
        <v/>
      </c>
    </row>
    <row r="48862" spans="7:7" x14ac:dyDescent="0.2">
      <c r="G48862" s="14" t="str">
        <f t="shared" si="769"/>
        <v/>
      </c>
    </row>
    <row r="48863" spans="7:7" x14ac:dyDescent="0.2">
      <c r="G48863" s="14" t="str">
        <f t="shared" si="769"/>
        <v/>
      </c>
    </row>
    <row r="48864" spans="7:7" x14ac:dyDescent="0.2">
      <c r="G48864" s="14" t="str">
        <f t="shared" si="769"/>
        <v/>
      </c>
    </row>
    <row r="48865" spans="7:7" x14ac:dyDescent="0.2">
      <c r="G48865" s="14" t="str">
        <f t="shared" si="769"/>
        <v/>
      </c>
    </row>
    <row r="48866" spans="7:7" x14ac:dyDescent="0.2">
      <c r="G48866" s="14" t="str">
        <f t="shared" si="769"/>
        <v/>
      </c>
    </row>
    <row r="48867" spans="7:7" x14ac:dyDescent="0.2">
      <c r="G48867" s="14" t="str">
        <f t="shared" si="769"/>
        <v/>
      </c>
    </row>
    <row r="48868" spans="7:7" x14ac:dyDescent="0.2">
      <c r="G48868" s="14" t="str">
        <f t="shared" si="769"/>
        <v/>
      </c>
    </row>
    <row r="48869" spans="7:7" x14ac:dyDescent="0.2">
      <c r="G48869" s="14" t="str">
        <f t="shared" si="769"/>
        <v/>
      </c>
    </row>
    <row r="48870" spans="7:7" x14ac:dyDescent="0.2">
      <c r="G48870" s="14" t="str">
        <f t="shared" si="769"/>
        <v/>
      </c>
    </row>
    <row r="48871" spans="7:7" x14ac:dyDescent="0.2">
      <c r="G48871" s="14" t="str">
        <f t="shared" si="769"/>
        <v/>
      </c>
    </row>
    <row r="48872" spans="7:7" x14ac:dyDescent="0.2">
      <c r="G48872" s="14" t="str">
        <f t="shared" si="769"/>
        <v/>
      </c>
    </row>
    <row r="48873" spans="7:7" x14ac:dyDescent="0.2">
      <c r="G48873" s="14" t="str">
        <f t="shared" si="769"/>
        <v/>
      </c>
    </row>
    <row r="48874" spans="7:7" x14ac:dyDescent="0.2">
      <c r="G48874" s="14" t="str">
        <f t="shared" si="769"/>
        <v/>
      </c>
    </row>
    <row r="48875" spans="7:7" x14ac:dyDescent="0.2">
      <c r="G48875" s="14" t="str">
        <f t="shared" si="769"/>
        <v/>
      </c>
    </row>
    <row r="48876" spans="7:7" x14ac:dyDescent="0.2">
      <c r="G48876" s="14" t="str">
        <f t="shared" si="769"/>
        <v/>
      </c>
    </row>
    <row r="48877" spans="7:7" x14ac:dyDescent="0.2">
      <c r="G48877" s="14" t="str">
        <f t="shared" si="769"/>
        <v/>
      </c>
    </row>
    <row r="48878" spans="7:7" x14ac:dyDescent="0.2">
      <c r="G48878" s="14" t="str">
        <f t="shared" si="769"/>
        <v/>
      </c>
    </row>
    <row r="48879" spans="7:7" x14ac:dyDescent="0.2">
      <c r="G48879" s="14" t="str">
        <f t="shared" si="769"/>
        <v/>
      </c>
    </row>
    <row r="48880" spans="7:7" x14ac:dyDescent="0.2">
      <c r="G48880" s="14" t="str">
        <f t="shared" si="769"/>
        <v/>
      </c>
    </row>
    <row r="48881" spans="7:7" x14ac:dyDescent="0.2">
      <c r="G48881" s="14" t="str">
        <f t="shared" si="769"/>
        <v/>
      </c>
    </row>
    <row r="48882" spans="7:7" x14ac:dyDescent="0.2">
      <c r="G48882" s="14" t="str">
        <f t="shared" si="769"/>
        <v/>
      </c>
    </row>
    <row r="48883" spans="7:7" x14ac:dyDescent="0.2">
      <c r="G48883" s="14" t="str">
        <f t="shared" si="769"/>
        <v/>
      </c>
    </row>
    <row r="48884" spans="7:7" x14ac:dyDescent="0.2">
      <c r="G48884" s="14" t="str">
        <f t="shared" si="769"/>
        <v/>
      </c>
    </row>
    <row r="48885" spans="7:7" x14ac:dyDescent="0.2">
      <c r="G48885" s="14" t="str">
        <f t="shared" si="769"/>
        <v/>
      </c>
    </row>
    <row r="48886" spans="7:7" x14ac:dyDescent="0.2">
      <c r="G48886" s="14" t="str">
        <f t="shared" si="769"/>
        <v/>
      </c>
    </row>
    <row r="48887" spans="7:7" x14ac:dyDescent="0.2">
      <c r="G48887" s="14" t="str">
        <f t="shared" si="769"/>
        <v/>
      </c>
    </row>
    <row r="48888" spans="7:7" x14ac:dyDescent="0.2">
      <c r="G48888" s="14" t="str">
        <f t="shared" si="769"/>
        <v/>
      </c>
    </row>
    <row r="48889" spans="7:7" x14ac:dyDescent="0.2">
      <c r="G48889" s="14" t="str">
        <f t="shared" si="769"/>
        <v/>
      </c>
    </row>
    <row r="48890" spans="7:7" x14ac:dyDescent="0.2">
      <c r="G48890" s="14" t="str">
        <f t="shared" si="769"/>
        <v/>
      </c>
    </row>
    <row r="48891" spans="7:7" x14ac:dyDescent="0.2">
      <c r="G48891" s="14" t="str">
        <f t="shared" si="769"/>
        <v/>
      </c>
    </row>
    <row r="48892" spans="7:7" x14ac:dyDescent="0.2">
      <c r="G48892" s="14" t="str">
        <f t="shared" si="769"/>
        <v/>
      </c>
    </row>
    <row r="48893" spans="7:7" x14ac:dyDescent="0.2">
      <c r="G48893" s="14" t="str">
        <f t="shared" si="769"/>
        <v/>
      </c>
    </row>
    <row r="48894" spans="7:7" x14ac:dyDescent="0.2">
      <c r="G48894" s="14" t="str">
        <f t="shared" si="769"/>
        <v/>
      </c>
    </row>
    <row r="48895" spans="7:7" x14ac:dyDescent="0.2">
      <c r="G48895" s="14" t="str">
        <f t="shared" si="769"/>
        <v/>
      </c>
    </row>
    <row r="48896" spans="7:7" x14ac:dyDescent="0.2">
      <c r="G48896" s="14" t="str">
        <f t="shared" si="769"/>
        <v/>
      </c>
    </row>
    <row r="48897" spans="7:7" x14ac:dyDescent="0.2">
      <c r="G48897" s="14" t="str">
        <f t="shared" si="769"/>
        <v/>
      </c>
    </row>
    <row r="48898" spans="7:7" x14ac:dyDescent="0.2">
      <c r="G48898" s="14" t="str">
        <f t="shared" si="769"/>
        <v/>
      </c>
    </row>
    <row r="48899" spans="7:7" x14ac:dyDescent="0.2">
      <c r="G48899" s="14" t="str">
        <f t="shared" si="769"/>
        <v/>
      </c>
    </row>
    <row r="48900" spans="7:7" x14ac:dyDescent="0.2">
      <c r="G48900" s="14" t="str">
        <f t="shared" si="769"/>
        <v/>
      </c>
    </row>
    <row r="48901" spans="7:7" x14ac:dyDescent="0.2">
      <c r="G48901" s="14" t="str">
        <f t="shared" si="769"/>
        <v/>
      </c>
    </row>
    <row r="48902" spans="7:7" x14ac:dyDescent="0.2">
      <c r="G48902" s="14" t="str">
        <f t="shared" ref="G48902:G48965" si="770">IF(C48902="","",C48902*0.75)</f>
        <v/>
      </c>
    </row>
    <row r="48903" spans="7:7" x14ac:dyDescent="0.2">
      <c r="G48903" s="14" t="str">
        <f t="shared" si="770"/>
        <v/>
      </c>
    </row>
    <row r="48904" spans="7:7" x14ac:dyDescent="0.2">
      <c r="G48904" s="14" t="str">
        <f t="shared" si="770"/>
        <v/>
      </c>
    </row>
    <row r="48905" spans="7:7" x14ac:dyDescent="0.2">
      <c r="G48905" s="14" t="str">
        <f t="shared" si="770"/>
        <v/>
      </c>
    </row>
    <row r="48906" spans="7:7" x14ac:dyDescent="0.2">
      <c r="G48906" s="14" t="str">
        <f t="shared" si="770"/>
        <v/>
      </c>
    </row>
    <row r="48907" spans="7:7" x14ac:dyDescent="0.2">
      <c r="G48907" s="14" t="str">
        <f t="shared" si="770"/>
        <v/>
      </c>
    </row>
    <row r="48908" spans="7:7" x14ac:dyDescent="0.2">
      <c r="G48908" s="14" t="str">
        <f t="shared" si="770"/>
        <v/>
      </c>
    </row>
    <row r="48909" spans="7:7" x14ac:dyDescent="0.2">
      <c r="G48909" s="14" t="str">
        <f t="shared" si="770"/>
        <v/>
      </c>
    </row>
    <row r="48910" spans="7:7" x14ac:dyDescent="0.2">
      <c r="G48910" s="14" t="str">
        <f t="shared" si="770"/>
        <v/>
      </c>
    </row>
    <row r="48911" spans="7:7" x14ac:dyDescent="0.2">
      <c r="G48911" s="14" t="str">
        <f t="shared" si="770"/>
        <v/>
      </c>
    </row>
    <row r="48912" spans="7:7" x14ac:dyDescent="0.2">
      <c r="G48912" s="14" t="str">
        <f t="shared" si="770"/>
        <v/>
      </c>
    </row>
    <row r="48913" spans="7:7" x14ac:dyDescent="0.2">
      <c r="G48913" s="14" t="str">
        <f t="shared" si="770"/>
        <v/>
      </c>
    </row>
    <row r="48914" spans="7:7" x14ac:dyDescent="0.2">
      <c r="G48914" s="14" t="str">
        <f t="shared" si="770"/>
        <v/>
      </c>
    </row>
    <row r="48915" spans="7:7" x14ac:dyDescent="0.2">
      <c r="G48915" s="14" t="str">
        <f t="shared" si="770"/>
        <v/>
      </c>
    </row>
    <row r="48916" spans="7:7" x14ac:dyDescent="0.2">
      <c r="G48916" s="14" t="str">
        <f t="shared" si="770"/>
        <v/>
      </c>
    </row>
    <row r="48917" spans="7:7" x14ac:dyDescent="0.2">
      <c r="G48917" s="14" t="str">
        <f t="shared" si="770"/>
        <v/>
      </c>
    </row>
    <row r="48918" spans="7:7" x14ac:dyDescent="0.2">
      <c r="G48918" s="14" t="str">
        <f t="shared" si="770"/>
        <v/>
      </c>
    </row>
    <row r="48919" spans="7:7" x14ac:dyDescent="0.2">
      <c r="G48919" s="14" t="str">
        <f t="shared" si="770"/>
        <v/>
      </c>
    </row>
    <row r="48920" spans="7:7" x14ac:dyDescent="0.2">
      <c r="G48920" s="14" t="str">
        <f t="shared" si="770"/>
        <v/>
      </c>
    </row>
    <row r="48921" spans="7:7" x14ac:dyDescent="0.2">
      <c r="G48921" s="14" t="str">
        <f t="shared" si="770"/>
        <v/>
      </c>
    </row>
    <row r="48922" spans="7:7" x14ac:dyDescent="0.2">
      <c r="G48922" s="14" t="str">
        <f t="shared" si="770"/>
        <v/>
      </c>
    </row>
    <row r="48923" spans="7:7" x14ac:dyDescent="0.2">
      <c r="G48923" s="14" t="str">
        <f t="shared" si="770"/>
        <v/>
      </c>
    </row>
    <row r="48924" spans="7:7" x14ac:dyDescent="0.2">
      <c r="G48924" s="14" t="str">
        <f t="shared" si="770"/>
        <v/>
      </c>
    </row>
    <row r="48925" spans="7:7" x14ac:dyDescent="0.2">
      <c r="G48925" s="14" t="str">
        <f t="shared" si="770"/>
        <v/>
      </c>
    </row>
    <row r="48926" spans="7:7" x14ac:dyDescent="0.2">
      <c r="G48926" s="14" t="str">
        <f t="shared" si="770"/>
        <v/>
      </c>
    </row>
    <row r="48927" spans="7:7" x14ac:dyDescent="0.2">
      <c r="G48927" s="14" t="str">
        <f t="shared" si="770"/>
        <v/>
      </c>
    </row>
    <row r="48928" spans="7:7" x14ac:dyDescent="0.2">
      <c r="G48928" s="14" t="str">
        <f t="shared" si="770"/>
        <v/>
      </c>
    </row>
    <row r="48929" spans="7:7" x14ac:dyDescent="0.2">
      <c r="G48929" s="14" t="str">
        <f t="shared" si="770"/>
        <v/>
      </c>
    </row>
    <row r="48930" spans="7:7" x14ac:dyDescent="0.2">
      <c r="G48930" s="14" t="str">
        <f t="shared" si="770"/>
        <v/>
      </c>
    </row>
    <row r="48931" spans="7:7" x14ac:dyDescent="0.2">
      <c r="G48931" s="14" t="str">
        <f t="shared" si="770"/>
        <v/>
      </c>
    </row>
    <row r="48932" spans="7:7" x14ac:dyDescent="0.2">
      <c r="G48932" s="14" t="str">
        <f t="shared" si="770"/>
        <v/>
      </c>
    </row>
    <row r="48933" spans="7:7" x14ac:dyDescent="0.2">
      <c r="G48933" s="14" t="str">
        <f t="shared" si="770"/>
        <v/>
      </c>
    </row>
    <row r="48934" spans="7:7" x14ac:dyDescent="0.2">
      <c r="G48934" s="14" t="str">
        <f t="shared" si="770"/>
        <v/>
      </c>
    </row>
    <row r="48935" spans="7:7" x14ac:dyDescent="0.2">
      <c r="G48935" s="14" t="str">
        <f t="shared" si="770"/>
        <v/>
      </c>
    </row>
    <row r="48936" spans="7:7" x14ac:dyDescent="0.2">
      <c r="G48936" s="14" t="str">
        <f t="shared" si="770"/>
        <v/>
      </c>
    </row>
    <row r="48937" spans="7:7" x14ac:dyDescent="0.2">
      <c r="G48937" s="14" t="str">
        <f t="shared" si="770"/>
        <v/>
      </c>
    </row>
    <row r="48938" spans="7:7" x14ac:dyDescent="0.2">
      <c r="G48938" s="14" t="str">
        <f t="shared" si="770"/>
        <v/>
      </c>
    </row>
    <row r="48939" spans="7:7" x14ac:dyDescent="0.2">
      <c r="G48939" s="14" t="str">
        <f t="shared" si="770"/>
        <v/>
      </c>
    </row>
    <row r="48940" spans="7:7" x14ac:dyDescent="0.2">
      <c r="G48940" s="14" t="str">
        <f t="shared" si="770"/>
        <v/>
      </c>
    </row>
    <row r="48941" spans="7:7" x14ac:dyDescent="0.2">
      <c r="G48941" s="14" t="str">
        <f t="shared" si="770"/>
        <v/>
      </c>
    </row>
    <row r="48942" spans="7:7" x14ac:dyDescent="0.2">
      <c r="G48942" s="14" t="str">
        <f t="shared" si="770"/>
        <v/>
      </c>
    </row>
    <row r="48943" spans="7:7" x14ac:dyDescent="0.2">
      <c r="G48943" s="14" t="str">
        <f t="shared" si="770"/>
        <v/>
      </c>
    </row>
    <row r="48944" spans="7:7" x14ac:dyDescent="0.2">
      <c r="G48944" s="14" t="str">
        <f t="shared" si="770"/>
        <v/>
      </c>
    </row>
    <row r="48945" spans="7:7" x14ac:dyDescent="0.2">
      <c r="G48945" s="14" t="str">
        <f t="shared" si="770"/>
        <v/>
      </c>
    </row>
    <row r="48946" spans="7:7" x14ac:dyDescent="0.2">
      <c r="G48946" s="14" t="str">
        <f t="shared" si="770"/>
        <v/>
      </c>
    </row>
    <row r="48947" spans="7:7" x14ac:dyDescent="0.2">
      <c r="G48947" s="14" t="str">
        <f t="shared" si="770"/>
        <v/>
      </c>
    </row>
    <row r="48948" spans="7:7" x14ac:dyDescent="0.2">
      <c r="G48948" s="14" t="str">
        <f t="shared" si="770"/>
        <v/>
      </c>
    </row>
    <row r="48949" spans="7:7" x14ac:dyDescent="0.2">
      <c r="G48949" s="14" t="str">
        <f t="shared" si="770"/>
        <v/>
      </c>
    </row>
    <row r="48950" spans="7:7" x14ac:dyDescent="0.2">
      <c r="G48950" s="14" t="str">
        <f t="shared" si="770"/>
        <v/>
      </c>
    </row>
    <row r="48951" spans="7:7" x14ac:dyDescent="0.2">
      <c r="G48951" s="14" t="str">
        <f t="shared" si="770"/>
        <v/>
      </c>
    </row>
    <row r="48952" spans="7:7" x14ac:dyDescent="0.2">
      <c r="G48952" s="14" t="str">
        <f t="shared" si="770"/>
        <v/>
      </c>
    </row>
    <row r="48953" spans="7:7" x14ac:dyDescent="0.2">
      <c r="G48953" s="14" t="str">
        <f t="shared" si="770"/>
        <v/>
      </c>
    </row>
    <row r="48954" spans="7:7" x14ac:dyDescent="0.2">
      <c r="G48954" s="14" t="str">
        <f t="shared" si="770"/>
        <v/>
      </c>
    </row>
    <row r="48955" spans="7:7" x14ac:dyDescent="0.2">
      <c r="G48955" s="14" t="str">
        <f t="shared" si="770"/>
        <v/>
      </c>
    </row>
    <row r="48956" spans="7:7" x14ac:dyDescent="0.2">
      <c r="G48956" s="14" t="str">
        <f t="shared" si="770"/>
        <v/>
      </c>
    </row>
    <row r="48957" spans="7:7" x14ac:dyDescent="0.2">
      <c r="G48957" s="14" t="str">
        <f t="shared" si="770"/>
        <v/>
      </c>
    </row>
    <row r="48958" spans="7:7" x14ac:dyDescent="0.2">
      <c r="G48958" s="14" t="str">
        <f t="shared" si="770"/>
        <v/>
      </c>
    </row>
    <row r="48959" spans="7:7" x14ac:dyDescent="0.2">
      <c r="G48959" s="14" t="str">
        <f t="shared" si="770"/>
        <v/>
      </c>
    </row>
    <row r="48960" spans="7:7" x14ac:dyDescent="0.2">
      <c r="G48960" s="14" t="str">
        <f t="shared" si="770"/>
        <v/>
      </c>
    </row>
    <row r="48961" spans="7:7" x14ac:dyDescent="0.2">
      <c r="G48961" s="14" t="str">
        <f t="shared" si="770"/>
        <v/>
      </c>
    </row>
    <row r="48962" spans="7:7" x14ac:dyDescent="0.2">
      <c r="G48962" s="14" t="str">
        <f t="shared" si="770"/>
        <v/>
      </c>
    </row>
    <row r="48963" spans="7:7" x14ac:dyDescent="0.2">
      <c r="G48963" s="14" t="str">
        <f t="shared" si="770"/>
        <v/>
      </c>
    </row>
    <row r="48964" spans="7:7" x14ac:dyDescent="0.2">
      <c r="G48964" s="14" t="str">
        <f t="shared" si="770"/>
        <v/>
      </c>
    </row>
    <row r="48965" spans="7:7" x14ac:dyDescent="0.2">
      <c r="G48965" s="14" t="str">
        <f t="shared" si="770"/>
        <v/>
      </c>
    </row>
    <row r="48966" spans="7:7" x14ac:dyDescent="0.2">
      <c r="G48966" s="14" t="str">
        <f t="shared" ref="G48966:G49029" si="771">IF(C48966="","",C48966*0.75)</f>
        <v/>
      </c>
    </row>
    <row r="48967" spans="7:7" x14ac:dyDescent="0.2">
      <c r="G48967" s="14" t="str">
        <f t="shared" si="771"/>
        <v/>
      </c>
    </row>
    <row r="48968" spans="7:7" x14ac:dyDescent="0.2">
      <c r="G48968" s="14" t="str">
        <f t="shared" si="771"/>
        <v/>
      </c>
    </row>
    <row r="48969" spans="7:7" x14ac:dyDescent="0.2">
      <c r="G48969" s="14" t="str">
        <f t="shared" si="771"/>
        <v/>
      </c>
    </row>
    <row r="48970" spans="7:7" x14ac:dyDescent="0.2">
      <c r="G48970" s="14" t="str">
        <f t="shared" si="771"/>
        <v/>
      </c>
    </row>
    <row r="48971" spans="7:7" x14ac:dyDescent="0.2">
      <c r="G48971" s="14" t="str">
        <f t="shared" si="771"/>
        <v/>
      </c>
    </row>
    <row r="48972" spans="7:7" x14ac:dyDescent="0.2">
      <c r="G48972" s="14" t="str">
        <f t="shared" si="771"/>
        <v/>
      </c>
    </row>
    <row r="48973" spans="7:7" x14ac:dyDescent="0.2">
      <c r="G48973" s="14" t="str">
        <f t="shared" si="771"/>
        <v/>
      </c>
    </row>
    <row r="48974" spans="7:7" x14ac:dyDescent="0.2">
      <c r="G48974" s="14" t="str">
        <f t="shared" si="771"/>
        <v/>
      </c>
    </row>
    <row r="48975" spans="7:7" x14ac:dyDescent="0.2">
      <c r="G48975" s="14" t="str">
        <f t="shared" si="771"/>
        <v/>
      </c>
    </row>
    <row r="48976" spans="7:7" x14ac:dyDescent="0.2">
      <c r="G48976" s="14" t="str">
        <f t="shared" si="771"/>
        <v/>
      </c>
    </row>
    <row r="48977" spans="7:7" x14ac:dyDescent="0.2">
      <c r="G48977" s="14" t="str">
        <f t="shared" si="771"/>
        <v/>
      </c>
    </row>
    <row r="48978" spans="7:7" x14ac:dyDescent="0.2">
      <c r="G48978" s="14" t="str">
        <f t="shared" si="771"/>
        <v/>
      </c>
    </row>
    <row r="48979" spans="7:7" x14ac:dyDescent="0.2">
      <c r="G48979" s="14" t="str">
        <f t="shared" si="771"/>
        <v/>
      </c>
    </row>
    <row r="48980" spans="7:7" x14ac:dyDescent="0.2">
      <c r="G48980" s="14" t="str">
        <f t="shared" si="771"/>
        <v/>
      </c>
    </row>
    <row r="48981" spans="7:7" x14ac:dyDescent="0.2">
      <c r="G48981" s="14" t="str">
        <f t="shared" si="771"/>
        <v/>
      </c>
    </row>
    <row r="48982" spans="7:7" x14ac:dyDescent="0.2">
      <c r="G48982" s="14" t="str">
        <f t="shared" si="771"/>
        <v/>
      </c>
    </row>
    <row r="48983" spans="7:7" x14ac:dyDescent="0.2">
      <c r="G48983" s="14" t="str">
        <f t="shared" si="771"/>
        <v/>
      </c>
    </row>
    <row r="48984" spans="7:7" x14ac:dyDescent="0.2">
      <c r="G48984" s="14" t="str">
        <f t="shared" si="771"/>
        <v/>
      </c>
    </row>
    <row r="48985" spans="7:7" x14ac:dyDescent="0.2">
      <c r="G48985" s="14" t="str">
        <f t="shared" si="771"/>
        <v/>
      </c>
    </row>
    <row r="48986" spans="7:7" x14ac:dyDescent="0.2">
      <c r="G48986" s="14" t="str">
        <f t="shared" si="771"/>
        <v/>
      </c>
    </row>
    <row r="48987" spans="7:7" x14ac:dyDescent="0.2">
      <c r="G48987" s="14" t="str">
        <f t="shared" si="771"/>
        <v/>
      </c>
    </row>
    <row r="48988" spans="7:7" x14ac:dyDescent="0.2">
      <c r="G48988" s="14" t="str">
        <f t="shared" si="771"/>
        <v/>
      </c>
    </row>
    <row r="48989" spans="7:7" x14ac:dyDescent="0.2">
      <c r="G48989" s="14" t="str">
        <f t="shared" si="771"/>
        <v/>
      </c>
    </row>
    <row r="48990" spans="7:7" x14ac:dyDescent="0.2">
      <c r="G48990" s="14" t="str">
        <f t="shared" si="771"/>
        <v/>
      </c>
    </row>
    <row r="48991" spans="7:7" x14ac:dyDescent="0.2">
      <c r="G48991" s="14" t="str">
        <f t="shared" si="771"/>
        <v/>
      </c>
    </row>
    <row r="48992" spans="7:7" x14ac:dyDescent="0.2">
      <c r="G48992" s="14" t="str">
        <f t="shared" si="771"/>
        <v/>
      </c>
    </row>
    <row r="48993" spans="7:7" x14ac:dyDescent="0.2">
      <c r="G48993" s="14" t="str">
        <f t="shared" si="771"/>
        <v/>
      </c>
    </row>
    <row r="48994" spans="7:7" x14ac:dyDescent="0.2">
      <c r="G48994" s="14" t="str">
        <f t="shared" si="771"/>
        <v/>
      </c>
    </row>
    <row r="48995" spans="7:7" x14ac:dyDescent="0.2">
      <c r="G48995" s="14" t="str">
        <f t="shared" si="771"/>
        <v/>
      </c>
    </row>
    <row r="48996" spans="7:7" x14ac:dyDescent="0.2">
      <c r="G48996" s="14" t="str">
        <f t="shared" si="771"/>
        <v/>
      </c>
    </row>
    <row r="48997" spans="7:7" x14ac:dyDescent="0.2">
      <c r="G48997" s="14" t="str">
        <f t="shared" si="771"/>
        <v/>
      </c>
    </row>
    <row r="48998" spans="7:7" x14ac:dyDescent="0.2">
      <c r="G48998" s="14" t="str">
        <f t="shared" si="771"/>
        <v/>
      </c>
    </row>
    <row r="48999" spans="7:7" x14ac:dyDescent="0.2">
      <c r="G48999" s="14" t="str">
        <f t="shared" si="771"/>
        <v/>
      </c>
    </row>
    <row r="49000" spans="7:7" x14ac:dyDescent="0.2">
      <c r="G49000" s="14" t="str">
        <f t="shared" si="771"/>
        <v/>
      </c>
    </row>
    <row r="49001" spans="7:7" x14ac:dyDescent="0.2">
      <c r="G49001" s="14" t="str">
        <f t="shared" si="771"/>
        <v/>
      </c>
    </row>
    <row r="49002" spans="7:7" x14ac:dyDescent="0.2">
      <c r="G49002" s="14" t="str">
        <f t="shared" si="771"/>
        <v/>
      </c>
    </row>
    <row r="49003" spans="7:7" x14ac:dyDescent="0.2">
      <c r="G49003" s="14" t="str">
        <f t="shared" si="771"/>
        <v/>
      </c>
    </row>
    <row r="49004" spans="7:7" x14ac:dyDescent="0.2">
      <c r="G49004" s="14" t="str">
        <f t="shared" si="771"/>
        <v/>
      </c>
    </row>
    <row r="49005" spans="7:7" x14ac:dyDescent="0.2">
      <c r="G49005" s="14" t="str">
        <f t="shared" si="771"/>
        <v/>
      </c>
    </row>
    <row r="49006" spans="7:7" x14ac:dyDescent="0.2">
      <c r="G49006" s="14" t="str">
        <f t="shared" si="771"/>
        <v/>
      </c>
    </row>
    <row r="49007" spans="7:7" x14ac:dyDescent="0.2">
      <c r="G49007" s="14" t="str">
        <f t="shared" si="771"/>
        <v/>
      </c>
    </row>
    <row r="49008" spans="7:7" x14ac:dyDescent="0.2">
      <c r="G49008" s="14" t="str">
        <f t="shared" si="771"/>
        <v/>
      </c>
    </row>
    <row r="49009" spans="7:7" x14ac:dyDescent="0.2">
      <c r="G49009" s="14" t="str">
        <f t="shared" si="771"/>
        <v/>
      </c>
    </row>
    <row r="49010" spans="7:7" x14ac:dyDescent="0.2">
      <c r="G49010" s="14" t="str">
        <f t="shared" si="771"/>
        <v/>
      </c>
    </row>
    <row r="49011" spans="7:7" x14ac:dyDescent="0.2">
      <c r="G49011" s="14" t="str">
        <f t="shared" si="771"/>
        <v/>
      </c>
    </row>
    <row r="49012" spans="7:7" x14ac:dyDescent="0.2">
      <c r="G49012" s="14" t="str">
        <f t="shared" si="771"/>
        <v/>
      </c>
    </row>
    <row r="49013" spans="7:7" x14ac:dyDescent="0.2">
      <c r="G49013" s="14" t="str">
        <f t="shared" si="771"/>
        <v/>
      </c>
    </row>
    <row r="49014" spans="7:7" x14ac:dyDescent="0.2">
      <c r="G49014" s="14" t="str">
        <f t="shared" si="771"/>
        <v/>
      </c>
    </row>
    <row r="49015" spans="7:7" x14ac:dyDescent="0.2">
      <c r="G49015" s="14" t="str">
        <f t="shared" si="771"/>
        <v/>
      </c>
    </row>
    <row r="49016" spans="7:7" x14ac:dyDescent="0.2">
      <c r="G49016" s="14" t="str">
        <f t="shared" si="771"/>
        <v/>
      </c>
    </row>
    <row r="49017" spans="7:7" x14ac:dyDescent="0.2">
      <c r="G49017" s="14" t="str">
        <f t="shared" si="771"/>
        <v/>
      </c>
    </row>
    <row r="49018" spans="7:7" x14ac:dyDescent="0.2">
      <c r="G49018" s="14" t="str">
        <f t="shared" si="771"/>
        <v/>
      </c>
    </row>
    <row r="49019" spans="7:7" x14ac:dyDescent="0.2">
      <c r="G49019" s="14" t="str">
        <f t="shared" si="771"/>
        <v/>
      </c>
    </row>
    <row r="49020" spans="7:7" x14ac:dyDescent="0.2">
      <c r="G49020" s="14" t="str">
        <f t="shared" si="771"/>
        <v/>
      </c>
    </row>
    <row r="49021" spans="7:7" x14ac:dyDescent="0.2">
      <c r="G49021" s="14" t="str">
        <f t="shared" si="771"/>
        <v/>
      </c>
    </row>
    <row r="49022" spans="7:7" x14ac:dyDescent="0.2">
      <c r="G49022" s="14" t="str">
        <f t="shared" si="771"/>
        <v/>
      </c>
    </row>
    <row r="49023" spans="7:7" x14ac:dyDescent="0.2">
      <c r="G49023" s="14" t="str">
        <f t="shared" si="771"/>
        <v/>
      </c>
    </row>
    <row r="49024" spans="7:7" x14ac:dyDescent="0.2">
      <c r="G49024" s="14" t="str">
        <f t="shared" si="771"/>
        <v/>
      </c>
    </row>
    <row r="49025" spans="7:7" x14ac:dyDescent="0.2">
      <c r="G49025" s="14" t="str">
        <f t="shared" si="771"/>
        <v/>
      </c>
    </row>
    <row r="49026" spans="7:7" x14ac:dyDescent="0.2">
      <c r="G49026" s="14" t="str">
        <f t="shared" si="771"/>
        <v/>
      </c>
    </row>
    <row r="49027" spans="7:7" x14ac:dyDescent="0.2">
      <c r="G49027" s="14" t="str">
        <f t="shared" si="771"/>
        <v/>
      </c>
    </row>
    <row r="49028" spans="7:7" x14ac:dyDescent="0.2">
      <c r="G49028" s="14" t="str">
        <f t="shared" si="771"/>
        <v/>
      </c>
    </row>
    <row r="49029" spans="7:7" x14ac:dyDescent="0.2">
      <c r="G49029" s="14" t="str">
        <f t="shared" si="771"/>
        <v/>
      </c>
    </row>
    <row r="49030" spans="7:7" x14ac:dyDescent="0.2">
      <c r="G49030" s="14" t="str">
        <f t="shared" ref="G49030:G49093" si="772">IF(C49030="","",C49030*0.75)</f>
        <v/>
      </c>
    </row>
    <row r="49031" spans="7:7" x14ac:dyDescent="0.2">
      <c r="G49031" s="14" t="str">
        <f t="shared" si="772"/>
        <v/>
      </c>
    </row>
    <row r="49032" spans="7:7" x14ac:dyDescent="0.2">
      <c r="G49032" s="14" t="str">
        <f t="shared" si="772"/>
        <v/>
      </c>
    </row>
    <row r="49033" spans="7:7" x14ac:dyDescent="0.2">
      <c r="G49033" s="14" t="str">
        <f t="shared" si="772"/>
        <v/>
      </c>
    </row>
    <row r="49034" spans="7:7" x14ac:dyDescent="0.2">
      <c r="G49034" s="14" t="str">
        <f t="shared" si="772"/>
        <v/>
      </c>
    </row>
    <row r="49035" spans="7:7" x14ac:dyDescent="0.2">
      <c r="G49035" s="14" t="str">
        <f t="shared" si="772"/>
        <v/>
      </c>
    </row>
    <row r="49036" spans="7:7" x14ac:dyDescent="0.2">
      <c r="G49036" s="14" t="str">
        <f t="shared" si="772"/>
        <v/>
      </c>
    </row>
    <row r="49037" spans="7:7" x14ac:dyDescent="0.2">
      <c r="G49037" s="14" t="str">
        <f t="shared" si="772"/>
        <v/>
      </c>
    </row>
    <row r="49038" spans="7:7" x14ac:dyDescent="0.2">
      <c r="G49038" s="14" t="str">
        <f t="shared" si="772"/>
        <v/>
      </c>
    </row>
    <row r="49039" spans="7:7" x14ac:dyDescent="0.2">
      <c r="G49039" s="14" t="str">
        <f t="shared" si="772"/>
        <v/>
      </c>
    </row>
    <row r="49040" spans="7:7" x14ac:dyDescent="0.2">
      <c r="G49040" s="14" t="str">
        <f t="shared" si="772"/>
        <v/>
      </c>
    </row>
    <row r="49041" spans="7:7" x14ac:dyDescent="0.2">
      <c r="G49041" s="14" t="str">
        <f t="shared" si="772"/>
        <v/>
      </c>
    </row>
    <row r="49042" spans="7:7" x14ac:dyDescent="0.2">
      <c r="G49042" s="14" t="str">
        <f t="shared" si="772"/>
        <v/>
      </c>
    </row>
    <row r="49043" spans="7:7" x14ac:dyDescent="0.2">
      <c r="G49043" s="14" t="str">
        <f t="shared" si="772"/>
        <v/>
      </c>
    </row>
    <row r="49044" spans="7:7" x14ac:dyDescent="0.2">
      <c r="G49044" s="14" t="str">
        <f t="shared" si="772"/>
        <v/>
      </c>
    </row>
    <row r="49045" spans="7:7" x14ac:dyDescent="0.2">
      <c r="G49045" s="14" t="str">
        <f t="shared" si="772"/>
        <v/>
      </c>
    </row>
    <row r="49046" spans="7:7" x14ac:dyDescent="0.2">
      <c r="G49046" s="14" t="str">
        <f t="shared" si="772"/>
        <v/>
      </c>
    </row>
    <row r="49047" spans="7:7" x14ac:dyDescent="0.2">
      <c r="G49047" s="14" t="str">
        <f t="shared" si="772"/>
        <v/>
      </c>
    </row>
    <row r="49048" spans="7:7" x14ac:dyDescent="0.2">
      <c r="G49048" s="14" t="str">
        <f t="shared" si="772"/>
        <v/>
      </c>
    </row>
    <row r="49049" spans="7:7" x14ac:dyDescent="0.2">
      <c r="G49049" s="14" t="str">
        <f t="shared" si="772"/>
        <v/>
      </c>
    </row>
    <row r="49050" spans="7:7" x14ac:dyDescent="0.2">
      <c r="G49050" s="14" t="str">
        <f t="shared" si="772"/>
        <v/>
      </c>
    </row>
    <row r="49051" spans="7:7" x14ac:dyDescent="0.2">
      <c r="G49051" s="14" t="str">
        <f t="shared" si="772"/>
        <v/>
      </c>
    </row>
    <row r="49052" spans="7:7" x14ac:dyDescent="0.2">
      <c r="G49052" s="14" t="str">
        <f t="shared" si="772"/>
        <v/>
      </c>
    </row>
    <row r="49053" spans="7:7" x14ac:dyDescent="0.2">
      <c r="G49053" s="14" t="str">
        <f t="shared" si="772"/>
        <v/>
      </c>
    </row>
    <row r="49054" spans="7:7" x14ac:dyDescent="0.2">
      <c r="G49054" s="14" t="str">
        <f t="shared" si="772"/>
        <v/>
      </c>
    </row>
    <row r="49055" spans="7:7" x14ac:dyDescent="0.2">
      <c r="G49055" s="14" t="str">
        <f t="shared" si="772"/>
        <v/>
      </c>
    </row>
    <row r="49056" spans="7:7" x14ac:dyDescent="0.2">
      <c r="G49056" s="14" t="str">
        <f t="shared" si="772"/>
        <v/>
      </c>
    </row>
    <row r="49057" spans="7:7" x14ac:dyDescent="0.2">
      <c r="G49057" s="14" t="str">
        <f t="shared" si="772"/>
        <v/>
      </c>
    </row>
    <row r="49058" spans="7:7" x14ac:dyDescent="0.2">
      <c r="G49058" s="14" t="str">
        <f t="shared" si="772"/>
        <v/>
      </c>
    </row>
    <row r="49059" spans="7:7" x14ac:dyDescent="0.2">
      <c r="G49059" s="14" t="str">
        <f t="shared" si="772"/>
        <v/>
      </c>
    </row>
    <row r="49060" spans="7:7" x14ac:dyDescent="0.2">
      <c r="G49060" s="14" t="str">
        <f t="shared" si="772"/>
        <v/>
      </c>
    </row>
    <row r="49061" spans="7:7" x14ac:dyDescent="0.2">
      <c r="G49061" s="14" t="str">
        <f t="shared" si="772"/>
        <v/>
      </c>
    </row>
    <row r="49062" spans="7:7" x14ac:dyDescent="0.2">
      <c r="G49062" s="14" t="str">
        <f t="shared" si="772"/>
        <v/>
      </c>
    </row>
    <row r="49063" spans="7:7" x14ac:dyDescent="0.2">
      <c r="G49063" s="14" t="str">
        <f t="shared" si="772"/>
        <v/>
      </c>
    </row>
    <row r="49064" spans="7:7" x14ac:dyDescent="0.2">
      <c r="G49064" s="14" t="str">
        <f t="shared" si="772"/>
        <v/>
      </c>
    </row>
    <row r="49065" spans="7:7" x14ac:dyDescent="0.2">
      <c r="G49065" s="14" t="str">
        <f t="shared" si="772"/>
        <v/>
      </c>
    </row>
    <row r="49066" spans="7:7" x14ac:dyDescent="0.2">
      <c r="G49066" s="14" t="str">
        <f t="shared" si="772"/>
        <v/>
      </c>
    </row>
    <row r="49067" spans="7:7" x14ac:dyDescent="0.2">
      <c r="G49067" s="14" t="str">
        <f t="shared" si="772"/>
        <v/>
      </c>
    </row>
    <row r="49068" spans="7:7" x14ac:dyDescent="0.2">
      <c r="G49068" s="14" t="str">
        <f t="shared" si="772"/>
        <v/>
      </c>
    </row>
    <row r="49069" spans="7:7" x14ac:dyDescent="0.2">
      <c r="G49069" s="14" t="str">
        <f t="shared" si="772"/>
        <v/>
      </c>
    </row>
    <row r="49070" spans="7:7" x14ac:dyDescent="0.2">
      <c r="G49070" s="14" t="str">
        <f t="shared" si="772"/>
        <v/>
      </c>
    </row>
    <row r="49071" spans="7:7" x14ac:dyDescent="0.2">
      <c r="G49071" s="14" t="str">
        <f t="shared" si="772"/>
        <v/>
      </c>
    </row>
    <row r="49072" spans="7:7" x14ac:dyDescent="0.2">
      <c r="G49072" s="14" t="str">
        <f t="shared" si="772"/>
        <v/>
      </c>
    </row>
    <row r="49073" spans="7:7" x14ac:dyDescent="0.2">
      <c r="G49073" s="14" t="str">
        <f t="shared" si="772"/>
        <v/>
      </c>
    </row>
    <row r="49074" spans="7:7" x14ac:dyDescent="0.2">
      <c r="G49074" s="14" t="str">
        <f t="shared" si="772"/>
        <v/>
      </c>
    </row>
    <row r="49075" spans="7:7" x14ac:dyDescent="0.2">
      <c r="G49075" s="14" t="str">
        <f t="shared" si="772"/>
        <v/>
      </c>
    </row>
    <row r="49076" spans="7:7" x14ac:dyDescent="0.2">
      <c r="G49076" s="14" t="str">
        <f t="shared" si="772"/>
        <v/>
      </c>
    </row>
    <row r="49077" spans="7:7" x14ac:dyDescent="0.2">
      <c r="G49077" s="14" t="str">
        <f t="shared" si="772"/>
        <v/>
      </c>
    </row>
    <row r="49078" spans="7:7" x14ac:dyDescent="0.2">
      <c r="G49078" s="14" t="str">
        <f t="shared" si="772"/>
        <v/>
      </c>
    </row>
    <row r="49079" spans="7:7" x14ac:dyDescent="0.2">
      <c r="G49079" s="14" t="str">
        <f t="shared" si="772"/>
        <v/>
      </c>
    </row>
    <row r="49080" spans="7:7" x14ac:dyDescent="0.2">
      <c r="G49080" s="14" t="str">
        <f t="shared" si="772"/>
        <v/>
      </c>
    </row>
    <row r="49081" spans="7:7" x14ac:dyDescent="0.2">
      <c r="G49081" s="14" t="str">
        <f t="shared" si="772"/>
        <v/>
      </c>
    </row>
    <row r="49082" spans="7:7" x14ac:dyDescent="0.2">
      <c r="G49082" s="14" t="str">
        <f t="shared" si="772"/>
        <v/>
      </c>
    </row>
    <row r="49083" spans="7:7" x14ac:dyDescent="0.2">
      <c r="G49083" s="14" t="str">
        <f t="shared" si="772"/>
        <v/>
      </c>
    </row>
    <row r="49084" spans="7:7" x14ac:dyDescent="0.2">
      <c r="G49084" s="14" t="str">
        <f t="shared" si="772"/>
        <v/>
      </c>
    </row>
    <row r="49085" spans="7:7" x14ac:dyDescent="0.2">
      <c r="G49085" s="14" t="str">
        <f t="shared" si="772"/>
        <v/>
      </c>
    </row>
    <row r="49086" spans="7:7" x14ac:dyDescent="0.2">
      <c r="G49086" s="14" t="str">
        <f t="shared" si="772"/>
        <v/>
      </c>
    </row>
    <row r="49087" spans="7:7" x14ac:dyDescent="0.2">
      <c r="G49087" s="14" t="str">
        <f t="shared" si="772"/>
        <v/>
      </c>
    </row>
    <row r="49088" spans="7:7" x14ac:dyDescent="0.2">
      <c r="G49088" s="14" t="str">
        <f t="shared" si="772"/>
        <v/>
      </c>
    </row>
    <row r="49089" spans="7:7" x14ac:dyDescent="0.2">
      <c r="G49089" s="14" t="str">
        <f t="shared" si="772"/>
        <v/>
      </c>
    </row>
    <row r="49090" spans="7:7" x14ac:dyDescent="0.2">
      <c r="G49090" s="14" t="str">
        <f t="shared" si="772"/>
        <v/>
      </c>
    </row>
    <row r="49091" spans="7:7" x14ac:dyDescent="0.2">
      <c r="G49091" s="14" t="str">
        <f t="shared" si="772"/>
        <v/>
      </c>
    </row>
    <row r="49092" spans="7:7" x14ac:dyDescent="0.2">
      <c r="G49092" s="14" t="str">
        <f t="shared" si="772"/>
        <v/>
      </c>
    </row>
    <row r="49093" spans="7:7" x14ac:dyDescent="0.2">
      <c r="G49093" s="14" t="str">
        <f t="shared" si="772"/>
        <v/>
      </c>
    </row>
    <row r="49094" spans="7:7" x14ac:dyDescent="0.2">
      <c r="G49094" s="14" t="str">
        <f t="shared" ref="G49094:G49157" si="773">IF(C49094="","",C49094*0.75)</f>
        <v/>
      </c>
    </row>
    <row r="49095" spans="7:7" x14ac:dyDescent="0.2">
      <c r="G49095" s="14" t="str">
        <f t="shared" si="773"/>
        <v/>
      </c>
    </row>
    <row r="49096" spans="7:7" x14ac:dyDescent="0.2">
      <c r="G49096" s="14" t="str">
        <f t="shared" si="773"/>
        <v/>
      </c>
    </row>
    <row r="49097" spans="7:7" x14ac:dyDescent="0.2">
      <c r="G49097" s="14" t="str">
        <f t="shared" si="773"/>
        <v/>
      </c>
    </row>
    <row r="49098" spans="7:7" x14ac:dyDescent="0.2">
      <c r="G49098" s="14" t="str">
        <f t="shared" si="773"/>
        <v/>
      </c>
    </row>
    <row r="49099" spans="7:7" x14ac:dyDescent="0.2">
      <c r="G49099" s="14" t="str">
        <f t="shared" si="773"/>
        <v/>
      </c>
    </row>
    <row r="49100" spans="7:7" x14ac:dyDescent="0.2">
      <c r="G49100" s="14" t="str">
        <f t="shared" si="773"/>
        <v/>
      </c>
    </row>
    <row r="49101" spans="7:7" x14ac:dyDescent="0.2">
      <c r="G49101" s="14" t="str">
        <f t="shared" si="773"/>
        <v/>
      </c>
    </row>
    <row r="49102" spans="7:7" x14ac:dyDescent="0.2">
      <c r="G49102" s="14" t="str">
        <f t="shared" si="773"/>
        <v/>
      </c>
    </row>
    <row r="49103" spans="7:7" x14ac:dyDescent="0.2">
      <c r="G49103" s="14" t="str">
        <f t="shared" si="773"/>
        <v/>
      </c>
    </row>
    <row r="49104" spans="7:7" x14ac:dyDescent="0.2">
      <c r="G49104" s="14" t="str">
        <f t="shared" si="773"/>
        <v/>
      </c>
    </row>
    <row r="49105" spans="7:7" x14ac:dyDescent="0.2">
      <c r="G49105" s="14" t="str">
        <f t="shared" si="773"/>
        <v/>
      </c>
    </row>
    <row r="49106" spans="7:7" x14ac:dyDescent="0.2">
      <c r="G49106" s="14" t="str">
        <f t="shared" si="773"/>
        <v/>
      </c>
    </row>
    <row r="49107" spans="7:7" x14ac:dyDescent="0.2">
      <c r="G49107" s="14" t="str">
        <f t="shared" si="773"/>
        <v/>
      </c>
    </row>
    <row r="49108" spans="7:7" x14ac:dyDescent="0.2">
      <c r="G49108" s="14" t="str">
        <f t="shared" si="773"/>
        <v/>
      </c>
    </row>
    <row r="49109" spans="7:7" x14ac:dyDescent="0.2">
      <c r="G49109" s="14" t="str">
        <f t="shared" si="773"/>
        <v/>
      </c>
    </row>
    <row r="49110" spans="7:7" x14ac:dyDescent="0.2">
      <c r="G49110" s="14" t="str">
        <f t="shared" si="773"/>
        <v/>
      </c>
    </row>
    <row r="49111" spans="7:7" x14ac:dyDescent="0.2">
      <c r="G49111" s="14" t="str">
        <f t="shared" si="773"/>
        <v/>
      </c>
    </row>
    <row r="49112" spans="7:7" x14ac:dyDescent="0.2">
      <c r="G49112" s="14" t="str">
        <f t="shared" si="773"/>
        <v/>
      </c>
    </row>
    <row r="49113" spans="7:7" x14ac:dyDescent="0.2">
      <c r="G49113" s="14" t="str">
        <f t="shared" si="773"/>
        <v/>
      </c>
    </row>
    <row r="49114" spans="7:7" x14ac:dyDescent="0.2">
      <c r="G49114" s="14" t="str">
        <f t="shared" si="773"/>
        <v/>
      </c>
    </row>
    <row r="49115" spans="7:7" x14ac:dyDescent="0.2">
      <c r="G49115" s="14" t="str">
        <f t="shared" si="773"/>
        <v/>
      </c>
    </row>
    <row r="49116" spans="7:7" x14ac:dyDescent="0.2">
      <c r="G49116" s="14" t="str">
        <f t="shared" si="773"/>
        <v/>
      </c>
    </row>
    <row r="49117" spans="7:7" x14ac:dyDescent="0.2">
      <c r="G49117" s="14" t="str">
        <f t="shared" si="773"/>
        <v/>
      </c>
    </row>
    <row r="49118" spans="7:7" x14ac:dyDescent="0.2">
      <c r="G49118" s="14" t="str">
        <f t="shared" si="773"/>
        <v/>
      </c>
    </row>
    <row r="49119" spans="7:7" x14ac:dyDescent="0.2">
      <c r="G49119" s="14" t="str">
        <f t="shared" si="773"/>
        <v/>
      </c>
    </row>
    <row r="49120" spans="7:7" x14ac:dyDescent="0.2">
      <c r="G49120" s="14" t="str">
        <f t="shared" si="773"/>
        <v/>
      </c>
    </row>
    <row r="49121" spans="7:7" x14ac:dyDescent="0.2">
      <c r="G49121" s="14" t="str">
        <f t="shared" si="773"/>
        <v/>
      </c>
    </row>
    <row r="49122" spans="7:7" x14ac:dyDescent="0.2">
      <c r="G49122" s="14" t="str">
        <f t="shared" si="773"/>
        <v/>
      </c>
    </row>
    <row r="49123" spans="7:7" x14ac:dyDescent="0.2">
      <c r="G49123" s="14" t="str">
        <f t="shared" si="773"/>
        <v/>
      </c>
    </row>
    <row r="49124" spans="7:7" x14ac:dyDescent="0.2">
      <c r="G49124" s="14" t="str">
        <f t="shared" si="773"/>
        <v/>
      </c>
    </row>
    <row r="49125" spans="7:7" x14ac:dyDescent="0.2">
      <c r="G49125" s="14" t="str">
        <f t="shared" si="773"/>
        <v/>
      </c>
    </row>
    <row r="49126" spans="7:7" x14ac:dyDescent="0.2">
      <c r="G49126" s="14" t="str">
        <f t="shared" si="773"/>
        <v/>
      </c>
    </row>
    <row r="49127" spans="7:7" x14ac:dyDescent="0.2">
      <c r="G49127" s="14" t="str">
        <f t="shared" si="773"/>
        <v/>
      </c>
    </row>
    <row r="49128" spans="7:7" x14ac:dyDescent="0.2">
      <c r="G49128" s="14" t="str">
        <f t="shared" si="773"/>
        <v/>
      </c>
    </row>
    <row r="49129" spans="7:7" x14ac:dyDescent="0.2">
      <c r="G49129" s="14" t="str">
        <f t="shared" si="773"/>
        <v/>
      </c>
    </row>
    <row r="49130" spans="7:7" x14ac:dyDescent="0.2">
      <c r="G49130" s="14" t="str">
        <f t="shared" si="773"/>
        <v/>
      </c>
    </row>
    <row r="49131" spans="7:7" x14ac:dyDescent="0.2">
      <c r="G49131" s="14" t="str">
        <f t="shared" si="773"/>
        <v/>
      </c>
    </row>
    <row r="49132" spans="7:7" x14ac:dyDescent="0.2">
      <c r="G49132" s="14" t="str">
        <f t="shared" si="773"/>
        <v/>
      </c>
    </row>
    <row r="49133" spans="7:7" x14ac:dyDescent="0.2">
      <c r="G49133" s="14" t="str">
        <f t="shared" si="773"/>
        <v/>
      </c>
    </row>
    <row r="49134" spans="7:7" x14ac:dyDescent="0.2">
      <c r="G49134" s="14" t="str">
        <f t="shared" si="773"/>
        <v/>
      </c>
    </row>
    <row r="49135" spans="7:7" x14ac:dyDescent="0.2">
      <c r="G49135" s="14" t="str">
        <f t="shared" si="773"/>
        <v/>
      </c>
    </row>
    <row r="49136" spans="7:7" x14ac:dyDescent="0.2">
      <c r="G49136" s="14" t="str">
        <f t="shared" si="773"/>
        <v/>
      </c>
    </row>
    <row r="49137" spans="7:7" x14ac:dyDescent="0.2">
      <c r="G49137" s="14" t="str">
        <f t="shared" si="773"/>
        <v/>
      </c>
    </row>
    <row r="49138" spans="7:7" x14ac:dyDescent="0.2">
      <c r="G49138" s="14" t="str">
        <f t="shared" si="773"/>
        <v/>
      </c>
    </row>
    <row r="49139" spans="7:7" x14ac:dyDescent="0.2">
      <c r="G49139" s="14" t="str">
        <f t="shared" si="773"/>
        <v/>
      </c>
    </row>
    <row r="49140" spans="7:7" x14ac:dyDescent="0.2">
      <c r="G49140" s="14" t="str">
        <f t="shared" si="773"/>
        <v/>
      </c>
    </row>
    <row r="49141" spans="7:7" x14ac:dyDescent="0.2">
      <c r="G49141" s="14" t="str">
        <f t="shared" si="773"/>
        <v/>
      </c>
    </row>
    <row r="49142" spans="7:7" x14ac:dyDescent="0.2">
      <c r="G49142" s="14" t="str">
        <f t="shared" si="773"/>
        <v/>
      </c>
    </row>
    <row r="49143" spans="7:7" x14ac:dyDescent="0.2">
      <c r="G49143" s="14" t="str">
        <f t="shared" si="773"/>
        <v/>
      </c>
    </row>
    <row r="49144" spans="7:7" x14ac:dyDescent="0.2">
      <c r="G49144" s="14" t="str">
        <f t="shared" si="773"/>
        <v/>
      </c>
    </row>
    <row r="49145" spans="7:7" x14ac:dyDescent="0.2">
      <c r="G49145" s="14" t="str">
        <f t="shared" si="773"/>
        <v/>
      </c>
    </row>
    <row r="49146" spans="7:7" x14ac:dyDescent="0.2">
      <c r="G49146" s="14" t="str">
        <f t="shared" si="773"/>
        <v/>
      </c>
    </row>
    <row r="49147" spans="7:7" x14ac:dyDescent="0.2">
      <c r="G49147" s="14" t="str">
        <f t="shared" si="773"/>
        <v/>
      </c>
    </row>
    <row r="49148" spans="7:7" x14ac:dyDescent="0.2">
      <c r="G49148" s="14" t="str">
        <f t="shared" si="773"/>
        <v/>
      </c>
    </row>
    <row r="49149" spans="7:7" x14ac:dyDescent="0.2">
      <c r="G49149" s="14" t="str">
        <f t="shared" si="773"/>
        <v/>
      </c>
    </row>
    <row r="49150" spans="7:7" x14ac:dyDescent="0.2">
      <c r="G49150" s="14" t="str">
        <f t="shared" si="773"/>
        <v/>
      </c>
    </row>
    <row r="49151" spans="7:7" x14ac:dyDescent="0.2">
      <c r="G49151" s="14" t="str">
        <f t="shared" si="773"/>
        <v/>
      </c>
    </row>
    <row r="49152" spans="7:7" x14ac:dyDescent="0.2">
      <c r="G49152" s="14" t="str">
        <f t="shared" si="773"/>
        <v/>
      </c>
    </row>
    <row r="49153" spans="7:7" x14ac:dyDescent="0.2">
      <c r="G49153" s="14" t="str">
        <f t="shared" si="773"/>
        <v/>
      </c>
    </row>
    <row r="49154" spans="7:7" x14ac:dyDescent="0.2">
      <c r="G49154" s="14" t="str">
        <f t="shared" si="773"/>
        <v/>
      </c>
    </row>
    <row r="49155" spans="7:7" x14ac:dyDescent="0.2">
      <c r="G49155" s="14" t="str">
        <f t="shared" si="773"/>
        <v/>
      </c>
    </row>
    <row r="49156" spans="7:7" x14ac:dyDescent="0.2">
      <c r="G49156" s="14" t="str">
        <f t="shared" si="773"/>
        <v/>
      </c>
    </row>
    <row r="49157" spans="7:7" x14ac:dyDescent="0.2">
      <c r="G49157" s="14" t="str">
        <f t="shared" si="773"/>
        <v/>
      </c>
    </row>
    <row r="49158" spans="7:7" x14ac:dyDescent="0.2">
      <c r="G49158" s="14" t="str">
        <f t="shared" ref="G49158:G49221" si="774">IF(C49158="","",C49158*0.75)</f>
        <v/>
      </c>
    </row>
    <row r="49159" spans="7:7" x14ac:dyDescent="0.2">
      <c r="G49159" s="14" t="str">
        <f t="shared" si="774"/>
        <v/>
      </c>
    </row>
    <row r="49160" spans="7:7" x14ac:dyDescent="0.2">
      <c r="G49160" s="14" t="str">
        <f t="shared" si="774"/>
        <v/>
      </c>
    </row>
    <row r="49161" spans="7:7" x14ac:dyDescent="0.2">
      <c r="G49161" s="14" t="str">
        <f t="shared" si="774"/>
        <v/>
      </c>
    </row>
    <row r="49162" spans="7:7" x14ac:dyDescent="0.2">
      <c r="G49162" s="14" t="str">
        <f t="shared" si="774"/>
        <v/>
      </c>
    </row>
    <row r="49163" spans="7:7" x14ac:dyDescent="0.2">
      <c r="G49163" s="14" t="str">
        <f t="shared" si="774"/>
        <v/>
      </c>
    </row>
    <row r="49164" spans="7:7" x14ac:dyDescent="0.2">
      <c r="G49164" s="14" t="str">
        <f t="shared" si="774"/>
        <v/>
      </c>
    </row>
    <row r="49165" spans="7:7" x14ac:dyDescent="0.2">
      <c r="G49165" s="14" t="str">
        <f t="shared" si="774"/>
        <v/>
      </c>
    </row>
    <row r="49166" spans="7:7" x14ac:dyDescent="0.2">
      <c r="G49166" s="14" t="str">
        <f t="shared" si="774"/>
        <v/>
      </c>
    </row>
    <row r="49167" spans="7:7" x14ac:dyDescent="0.2">
      <c r="G49167" s="14" t="str">
        <f t="shared" si="774"/>
        <v/>
      </c>
    </row>
    <row r="49168" spans="7:7" x14ac:dyDescent="0.2">
      <c r="G49168" s="14" t="str">
        <f t="shared" si="774"/>
        <v/>
      </c>
    </row>
    <row r="49169" spans="7:7" x14ac:dyDescent="0.2">
      <c r="G49169" s="14" t="str">
        <f t="shared" si="774"/>
        <v/>
      </c>
    </row>
    <row r="49170" spans="7:7" x14ac:dyDescent="0.2">
      <c r="G49170" s="14" t="str">
        <f t="shared" si="774"/>
        <v/>
      </c>
    </row>
    <row r="49171" spans="7:7" x14ac:dyDescent="0.2">
      <c r="G49171" s="14" t="str">
        <f t="shared" si="774"/>
        <v/>
      </c>
    </row>
    <row r="49172" spans="7:7" x14ac:dyDescent="0.2">
      <c r="G49172" s="14" t="str">
        <f t="shared" si="774"/>
        <v/>
      </c>
    </row>
    <row r="49173" spans="7:7" x14ac:dyDescent="0.2">
      <c r="G49173" s="14" t="str">
        <f t="shared" si="774"/>
        <v/>
      </c>
    </row>
    <row r="49174" spans="7:7" x14ac:dyDescent="0.2">
      <c r="G49174" s="14" t="str">
        <f t="shared" si="774"/>
        <v/>
      </c>
    </row>
    <row r="49175" spans="7:7" x14ac:dyDescent="0.2">
      <c r="G49175" s="14" t="str">
        <f t="shared" si="774"/>
        <v/>
      </c>
    </row>
    <row r="49176" spans="7:7" x14ac:dyDescent="0.2">
      <c r="G49176" s="14" t="str">
        <f t="shared" si="774"/>
        <v/>
      </c>
    </row>
    <row r="49177" spans="7:7" x14ac:dyDescent="0.2">
      <c r="G49177" s="14" t="str">
        <f t="shared" si="774"/>
        <v/>
      </c>
    </row>
    <row r="49178" spans="7:7" x14ac:dyDescent="0.2">
      <c r="G49178" s="14" t="str">
        <f t="shared" si="774"/>
        <v/>
      </c>
    </row>
    <row r="49179" spans="7:7" x14ac:dyDescent="0.2">
      <c r="G49179" s="14" t="str">
        <f t="shared" si="774"/>
        <v/>
      </c>
    </row>
    <row r="49180" spans="7:7" x14ac:dyDescent="0.2">
      <c r="G49180" s="14" t="str">
        <f t="shared" si="774"/>
        <v/>
      </c>
    </row>
    <row r="49181" spans="7:7" x14ac:dyDescent="0.2">
      <c r="G49181" s="14" t="str">
        <f t="shared" si="774"/>
        <v/>
      </c>
    </row>
    <row r="49182" spans="7:7" x14ac:dyDescent="0.2">
      <c r="G49182" s="14" t="str">
        <f t="shared" si="774"/>
        <v/>
      </c>
    </row>
    <row r="49183" spans="7:7" x14ac:dyDescent="0.2">
      <c r="G49183" s="14" t="str">
        <f t="shared" si="774"/>
        <v/>
      </c>
    </row>
    <row r="49184" spans="7:7" x14ac:dyDescent="0.2">
      <c r="G49184" s="14" t="str">
        <f t="shared" si="774"/>
        <v/>
      </c>
    </row>
    <row r="49185" spans="7:7" x14ac:dyDescent="0.2">
      <c r="G49185" s="14" t="str">
        <f t="shared" si="774"/>
        <v/>
      </c>
    </row>
    <row r="49186" spans="7:7" x14ac:dyDescent="0.2">
      <c r="G49186" s="14" t="str">
        <f t="shared" si="774"/>
        <v/>
      </c>
    </row>
    <row r="49187" spans="7:7" x14ac:dyDescent="0.2">
      <c r="G49187" s="14" t="str">
        <f t="shared" si="774"/>
        <v/>
      </c>
    </row>
    <row r="49188" spans="7:7" x14ac:dyDescent="0.2">
      <c r="G49188" s="14" t="str">
        <f t="shared" si="774"/>
        <v/>
      </c>
    </row>
    <row r="49189" spans="7:7" x14ac:dyDescent="0.2">
      <c r="G49189" s="14" t="str">
        <f t="shared" si="774"/>
        <v/>
      </c>
    </row>
    <row r="49190" spans="7:7" x14ac:dyDescent="0.2">
      <c r="G49190" s="14" t="str">
        <f t="shared" si="774"/>
        <v/>
      </c>
    </row>
    <row r="49191" spans="7:7" x14ac:dyDescent="0.2">
      <c r="G49191" s="14" t="str">
        <f t="shared" si="774"/>
        <v/>
      </c>
    </row>
    <row r="49192" spans="7:7" x14ac:dyDescent="0.2">
      <c r="G49192" s="14" t="str">
        <f t="shared" si="774"/>
        <v/>
      </c>
    </row>
    <row r="49193" spans="7:7" x14ac:dyDescent="0.2">
      <c r="G49193" s="14" t="str">
        <f t="shared" si="774"/>
        <v/>
      </c>
    </row>
    <row r="49194" spans="7:7" x14ac:dyDescent="0.2">
      <c r="G49194" s="14" t="str">
        <f t="shared" si="774"/>
        <v/>
      </c>
    </row>
    <row r="49195" spans="7:7" x14ac:dyDescent="0.2">
      <c r="G49195" s="14" t="str">
        <f t="shared" si="774"/>
        <v/>
      </c>
    </row>
    <row r="49196" spans="7:7" x14ac:dyDescent="0.2">
      <c r="G49196" s="14" t="str">
        <f t="shared" si="774"/>
        <v/>
      </c>
    </row>
    <row r="49197" spans="7:7" x14ac:dyDescent="0.2">
      <c r="G49197" s="14" t="str">
        <f t="shared" si="774"/>
        <v/>
      </c>
    </row>
    <row r="49198" spans="7:7" x14ac:dyDescent="0.2">
      <c r="G49198" s="14" t="str">
        <f t="shared" si="774"/>
        <v/>
      </c>
    </row>
    <row r="49199" spans="7:7" x14ac:dyDescent="0.2">
      <c r="G49199" s="14" t="str">
        <f t="shared" si="774"/>
        <v/>
      </c>
    </row>
    <row r="49200" spans="7:7" x14ac:dyDescent="0.2">
      <c r="G49200" s="14" t="str">
        <f t="shared" si="774"/>
        <v/>
      </c>
    </row>
    <row r="49201" spans="7:7" x14ac:dyDescent="0.2">
      <c r="G49201" s="14" t="str">
        <f t="shared" si="774"/>
        <v/>
      </c>
    </row>
    <row r="49202" spans="7:7" x14ac:dyDescent="0.2">
      <c r="G49202" s="14" t="str">
        <f t="shared" si="774"/>
        <v/>
      </c>
    </row>
    <row r="49203" spans="7:7" x14ac:dyDescent="0.2">
      <c r="G49203" s="14" t="str">
        <f t="shared" si="774"/>
        <v/>
      </c>
    </row>
    <row r="49204" spans="7:7" x14ac:dyDescent="0.2">
      <c r="G49204" s="14" t="str">
        <f t="shared" si="774"/>
        <v/>
      </c>
    </row>
    <row r="49205" spans="7:7" x14ac:dyDescent="0.2">
      <c r="G49205" s="14" t="str">
        <f t="shared" si="774"/>
        <v/>
      </c>
    </row>
    <row r="49206" spans="7:7" x14ac:dyDescent="0.2">
      <c r="G49206" s="14" t="str">
        <f t="shared" si="774"/>
        <v/>
      </c>
    </row>
    <row r="49207" spans="7:7" x14ac:dyDescent="0.2">
      <c r="G49207" s="14" t="str">
        <f t="shared" si="774"/>
        <v/>
      </c>
    </row>
    <row r="49208" spans="7:7" x14ac:dyDescent="0.2">
      <c r="G49208" s="14" t="str">
        <f t="shared" si="774"/>
        <v/>
      </c>
    </row>
    <row r="49209" spans="7:7" x14ac:dyDescent="0.2">
      <c r="G49209" s="14" t="str">
        <f t="shared" si="774"/>
        <v/>
      </c>
    </row>
    <row r="49210" spans="7:7" x14ac:dyDescent="0.2">
      <c r="G49210" s="14" t="str">
        <f t="shared" si="774"/>
        <v/>
      </c>
    </row>
    <row r="49211" spans="7:7" x14ac:dyDescent="0.2">
      <c r="G49211" s="14" t="str">
        <f t="shared" si="774"/>
        <v/>
      </c>
    </row>
    <row r="49212" spans="7:7" x14ac:dyDescent="0.2">
      <c r="G49212" s="14" t="str">
        <f t="shared" si="774"/>
        <v/>
      </c>
    </row>
    <row r="49213" spans="7:7" x14ac:dyDescent="0.2">
      <c r="G49213" s="14" t="str">
        <f t="shared" si="774"/>
        <v/>
      </c>
    </row>
    <row r="49214" spans="7:7" x14ac:dyDescent="0.2">
      <c r="G49214" s="14" t="str">
        <f t="shared" si="774"/>
        <v/>
      </c>
    </row>
    <row r="49215" spans="7:7" x14ac:dyDescent="0.2">
      <c r="G49215" s="14" t="str">
        <f t="shared" si="774"/>
        <v/>
      </c>
    </row>
    <row r="49216" spans="7:7" x14ac:dyDescent="0.2">
      <c r="G49216" s="14" t="str">
        <f t="shared" si="774"/>
        <v/>
      </c>
    </row>
    <row r="49217" spans="7:7" x14ac:dyDescent="0.2">
      <c r="G49217" s="14" t="str">
        <f t="shared" si="774"/>
        <v/>
      </c>
    </row>
    <row r="49218" spans="7:7" x14ac:dyDescent="0.2">
      <c r="G49218" s="14" t="str">
        <f t="shared" si="774"/>
        <v/>
      </c>
    </row>
    <row r="49219" spans="7:7" x14ac:dyDescent="0.2">
      <c r="G49219" s="14" t="str">
        <f t="shared" si="774"/>
        <v/>
      </c>
    </row>
    <row r="49220" spans="7:7" x14ac:dyDescent="0.2">
      <c r="G49220" s="14" t="str">
        <f t="shared" si="774"/>
        <v/>
      </c>
    </row>
    <row r="49221" spans="7:7" x14ac:dyDescent="0.2">
      <c r="G49221" s="14" t="str">
        <f t="shared" si="774"/>
        <v/>
      </c>
    </row>
    <row r="49222" spans="7:7" x14ac:dyDescent="0.2">
      <c r="G49222" s="14" t="str">
        <f t="shared" ref="G49222:G49285" si="775">IF(C49222="","",C49222*0.75)</f>
        <v/>
      </c>
    </row>
    <row r="49223" spans="7:7" x14ac:dyDescent="0.2">
      <c r="G49223" s="14" t="str">
        <f t="shared" si="775"/>
        <v/>
      </c>
    </row>
    <row r="49224" spans="7:7" x14ac:dyDescent="0.2">
      <c r="G49224" s="14" t="str">
        <f t="shared" si="775"/>
        <v/>
      </c>
    </row>
    <row r="49225" spans="7:7" x14ac:dyDescent="0.2">
      <c r="G49225" s="14" t="str">
        <f t="shared" si="775"/>
        <v/>
      </c>
    </row>
    <row r="49226" spans="7:7" x14ac:dyDescent="0.2">
      <c r="G49226" s="14" t="str">
        <f t="shared" si="775"/>
        <v/>
      </c>
    </row>
    <row r="49227" spans="7:7" x14ac:dyDescent="0.2">
      <c r="G49227" s="14" t="str">
        <f t="shared" si="775"/>
        <v/>
      </c>
    </row>
    <row r="49228" spans="7:7" x14ac:dyDescent="0.2">
      <c r="G49228" s="14" t="str">
        <f t="shared" si="775"/>
        <v/>
      </c>
    </row>
    <row r="49229" spans="7:7" x14ac:dyDescent="0.2">
      <c r="G49229" s="14" t="str">
        <f t="shared" si="775"/>
        <v/>
      </c>
    </row>
    <row r="49230" spans="7:7" x14ac:dyDescent="0.2">
      <c r="G49230" s="14" t="str">
        <f t="shared" si="775"/>
        <v/>
      </c>
    </row>
    <row r="49231" spans="7:7" x14ac:dyDescent="0.2">
      <c r="G49231" s="14" t="str">
        <f t="shared" si="775"/>
        <v/>
      </c>
    </row>
    <row r="49232" spans="7:7" x14ac:dyDescent="0.2">
      <c r="G49232" s="14" t="str">
        <f t="shared" si="775"/>
        <v/>
      </c>
    </row>
    <row r="49233" spans="7:7" x14ac:dyDescent="0.2">
      <c r="G49233" s="14" t="str">
        <f t="shared" si="775"/>
        <v/>
      </c>
    </row>
    <row r="49234" spans="7:7" x14ac:dyDescent="0.2">
      <c r="G49234" s="14" t="str">
        <f t="shared" si="775"/>
        <v/>
      </c>
    </row>
    <row r="49235" spans="7:7" x14ac:dyDescent="0.2">
      <c r="G49235" s="14" t="str">
        <f t="shared" si="775"/>
        <v/>
      </c>
    </row>
    <row r="49236" spans="7:7" x14ac:dyDescent="0.2">
      <c r="G49236" s="14" t="str">
        <f t="shared" si="775"/>
        <v/>
      </c>
    </row>
    <row r="49237" spans="7:7" x14ac:dyDescent="0.2">
      <c r="G49237" s="14" t="str">
        <f t="shared" si="775"/>
        <v/>
      </c>
    </row>
    <row r="49238" spans="7:7" x14ac:dyDescent="0.2">
      <c r="G49238" s="14" t="str">
        <f t="shared" si="775"/>
        <v/>
      </c>
    </row>
    <row r="49239" spans="7:7" x14ac:dyDescent="0.2">
      <c r="G49239" s="14" t="str">
        <f t="shared" si="775"/>
        <v/>
      </c>
    </row>
    <row r="49240" spans="7:7" x14ac:dyDescent="0.2">
      <c r="G49240" s="14" t="str">
        <f t="shared" si="775"/>
        <v/>
      </c>
    </row>
    <row r="49241" spans="7:7" x14ac:dyDescent="0.2">
      <c r="G49241" s="14" t="str">
        <f t="shared" si="775"/>
        <v/>
      </c>
    </row>
    <row r="49242" spans="7:7" x14ac:dyDescent="0.2">
      <c r="G49242" s="14" t="str">
        <f t="shared" si="775"/>
        <v/>
      </c>
    </row>
    <row r="49243" spans="7:7" x14ac:dyDescent="0.2">
      <c r="G49243" s="14" t="str">
        <f t="shared" si="775"/>
        <v/>
      </c>
    </row>
    <row r="49244" spans="7:7" x14ac:dyDescent="0.2">
      <c r="G49244" s="14" t="str">
        <f t="shared" si="775"/>
        <v/>
      </c>
    </row>
    <row r="49245" spans="7:7" x14ac:dyDescent="0.2">
      <c r="G49245" s="14" t="str">
        <f t="shared" si="775"/>
        <v/>
      </c>
    </row>
    <row r="49246" spans="7:7" x14ac:dyDescent="0.2">
      <c r="G49246" s="14" t="str">
        <f t="shared" si="775"/>
        <v/>
      </c>
    </row>
    <row r="49247" spans="7:7" x14ac:dyDescent="0.2">
      <c r="G49247" s="14" t="str">
        <f t="shared" si="775"/>
        <v/>
      </c>
    </row>
    <row r="49248" spans="7:7" x14ac:dyDescent="0.2">
      <c r="G49248" s="14" t="str">
        <f t="shared" si="775"/>
        <v/>
      </c>
    </row>
    <row r="49249" spans="7:7" x14ac:dyDescent="0.2">
      <c r="G49249" s="14" t="str">
        <f t="shared" si="775"/>
        <v/>
      </c>
    </row>
    <row r="49250" spans="7:7" x14ac:dyDescent="0.2">
      <c r="G49250" s="14" t="str">
        <f t="shared" si="775"/>
        <v/>
      </c>
    </row>
    <row r="49251" spans="7:7" x14ac:dyDescent="0.2">
      <c r="G49251" s="14" t="str">
        <f t="shared" si="775"/>
        <v/>
      </c>
    </row>
    <row r="49252" spans="7:7" x14ac:dyDescent="0.2">
      <c r="G49252" s="14" t="str">
        <f t="shared" si="775"/>
        <v/>
      </c>
    </row>
    <row r="49253" spans="7:7" x14ac:dyDescent="0.2">
      <c r="G49253" s="14" t="str">
        <f t="shared" si="775"/>
        <v/>
      </c>
    </row>
    <row r="49254" spans="7:7" x14ac:dyDescent="0.2">
      <c r="G49254" s="14" t="str">
        <f t="shared" si="775"/>
        <v/>
      </c>
    </row>
    <row r="49255" spans="7:7" x14ac:dyDescent="0.2">
      <c r="G49255" s="14" t="str">
        <f t="shared" si="775"/>
        <v/>
      </c>
    </row>
    <row r="49256" spans="7:7" x14ac:dyDescent="0.2">
      <c r="G49256" s="14" t="str">
        <f t="shared" si="775"/>
        <v/>
      </c>
    </row>
    <row r="49257" spans="7:7" x14ac:dyDescent="0.2">
      <c r="G49257" s="14" t="str">
        <f t="shared" si="775"/>
        <v/>
      </c>
    </row>
    <row r="49258" spans="7:7" x14ac:dyDescent="0.2">
      <c r="G49258" s="14" t="str">
        <f t="shared" si="775"/>
        <v/>
      </c>
    </row>
    <row r="49259" spans="7:7" x14ac:dyDescent="0.2">
      <c r="G49259" s="14" t="str">
        <f t="shared" si="775"/>
        <v/>
      </c>
    </row>
    <row r="49260" spans="7:7" x14ac:dyDescent="0.2">
      <c r="G49260" s="14" t="str">
        <f t="shared" si="775"/>
        <v/>
      </c>
    </row>
    <row r="49261" spans="7:7" x14ac:dyDescent="0.2">
      <c r="G49261" s="14" t="str">
        <f t="shared" si="775"/>
        <v/>
      </c>
    </row>
    <row r="49262" spans="7:7" x14ac:dyDescent="0.2">
      <c r="G49262" s="14" t="str">
        <f t="shared" si="775"/>
        <v/>
      </c>
    </row>
    <row r="49263" spans="7:7" x14ac:dyDescent="0.2">
      <c r="G49263" s="14" t="str">
        <f t="shared" si="775"/>
        <v/>
      </c>
    </row>
    <row r="49264" spans="7:7" x14ac:dyDescent="0.2">
      <c r="G49264" s="14" t="str">
        <f t="shared" si="775"/>
        <v/>
      </c>
    </row>
    <row r="49265" spans="7:7" x14ac:dyDescent="0.2">
      <c r="G49265" s="14" t="str">
        <f t="shared" si="775"/>
        <v/>
      </c>
    </row>
    <row r="49266" spans="7:7" x14ac:dyDescent="0.2">
      <c r="G49266" s="14" t="str">
        <f t="shared" si="775"/>
        <v/>
      </c>
    </row>
    <row r="49267" spans="7:7" x14ac:dyDescent="0.2">
      <c r="G49267" s="14" t="str">
        <f t="shared" si="775"/>
        <v/>
      </c>
    </row>
    <row r="49268" spans="7:7" x14ac:dyDescent="0.2">
      <c r="G49268" s="14" t="str">
        <f t="shared" si="775"/>
        <v/>
      </c>
    </row>
    <row r="49269" spans="7:7" x14ac:dyDescent="0.2">
      <c r="G49269" s="14" t="str">
        <f t="shared" si="775"/>
        <v/>
      </c>
    </row>
    <row r="49270" spans="7:7" x14ac:dyDescent="0.2">
      <c r="G49270" s="14" t="str">
        <f t="shared" si="775"/>
        <v/>
      </c>
    </row>
    <row r="49271" spans="7:7" x14ac:dyDescent="0.2">
      <c r="G49271" s="14" t="str">
        <f t="shared" si="775"/>
        <v/>
      </c>
    </row>
    <row r="49272" spans="7:7" x14ac:dyDescent="0.2">
      <c r="G49272" s="14" t="str">
        <f t="shared" si="775"/>
        <v/>
      </c>
    </row>
    <row r="49273" spans="7:7" x14ac:dyDescent="0.2">
      <c r="G49273" s="14" t="str">
        <f t="shared" si="775"/>
        <v/>
      </c>
    </row>
    <row r="49274" spans="7:7" x14ac:dyDescent="0.2">
      <c r="G49274" s="14" t="str">
        <f t="shared" si="775"/>
        <v/>
      </c>
    </row>
    <row r="49275" spans="7:7" x14ac:dyDescent="0.2">
      <c r="G49275" s="14" t="str">
        <f t="shared" si="775"/>
        <v/>
      </c>
    </row>
    <row r="49276" spans="7:7" x14ac:dyDescent="0.2">
      <c r="G49276" s="14" t="str">
        <f t="shared" si="775"/>
        <v/>
      </c>
    </row>
    <row r="49277" spans="7:7" x14ac:dyDescent="0.2">
      <c r="G49277" s="14" t="str">
        <f t="shared" si="775"/>
        <v/>
      </c>
    </row>
    <row r="49278" spans="7:7" x14ac:dyDescent="0.2">
      <c r="G49278" s="14" t="str">
        <f t="shared" si="775"/>
        <v/>
      </c>
    </row>
    <row r="49279" spans="7:7" x14ac:dyDescent="0.2">
      <c r="G49279" s="14" t="str">
        <f t="shared" si="775"/>
        <v/>
      </c>
    </row>
    <row r="49280" spans="7:7" x14ac:dyDescent="0.2">
      <c r="G49280" s="14" t="str">
        <f t="shared" si="775"/>
        <v/>
      </c>
    </row>
    <row r="49281" spans="7:7" x14ac:dyDescent="0.2">
      <c r="G49281" s="14" t="str">
        <f t="shared" si="775"/>
        <v/>
      </c>
    </row>
    <row r="49282" spans="7:7" x14ac:dyDescent="0.2">
      <c r="G49282" s="14" t="str">
        <f t="shared" si="775"/>
        <v/>
      </c>
    </row>
    <row r="49283" spans="7:7" x14ac:dyDescent="0.2">
      <c r="G49283" s="14" t="str">
        <f t="shared" si="775"/>
        <v/>
      </c>
    </row>
    <row r="49284" spans="7:7" x14ac:dyDescent="0.2">
      <c r="G49284" s="14" t="str">
        <f t="shared" si="775"/>
        <v/>
      </c>
    </row>
    <row r="49285" spans="7:7" x14ac:dyDescent="0.2">
      <c r="G49285" s="14" t="str">
        <f t="shared" si="775"/>
        <v/>
      </c>
    </row>
    <row r="49286" spans="7:7" x14ac:dyDescent="0.2">
      <c r="G49286" s="14" t="str">
        <f t="shared" ref="G49286:G49349" si="776">IF(C49286="","",C49286*0.75)</f>
        <v/>
      </c>
    </row>
    <row r="49287" spans="7:7" x14ac:dyDescent="0.2">
      <c r="G49287" s="14" t="str">
        <f t="shared" si="776"/>
        <v/>
      </c>
    </row>
    <row r="49288" spans="7:7" x14ac:dyDescent="0.2">
      <c r="G49288" s="14" t="str">
        <f t="shared" si="776"/>
        <v/>
      </c>
    </row>
    <row r="49289" spans="7:7" x14ac:dyDescent="0.2">
      <c r="G49289" s="14" t="str">
        <f t="shared" si="776"/>
        <v/>
      </c>
    </row>
    <row r="49290" spans="7:7" x14ac:dyDescent="0.2">
      <c r="G49290" s="14" t="str">
        <f t="shared" si="776"/>
        <v/>
      </c>
    </row>
    <row r="49291" spans="7:7" x14ac:dyDescent="0.2">
      <c r="G49291" s="14" t="str">
        <f t="shared" si="776"/>
        <v/>
      </c>
    </row>
    <row r="49292" spans="7:7" x14ac:dyDescent="0.2">
      <c r="G49292" s="14" t="str">
        <f t="shared" si="776"/>
        <v/>
      </c>
    </row>
    <row r="49293" spans="7:7" x14ac:dyDescent="0.2">
      <c r="G49293" s="14" t="str">
        <f t="shared" si="776"/>
        <v/>
      </c>
    </row>
    <row r="49294" spans="7:7" x14ac:dyDescent="0.2">
      <c r="G49294" s="14" t="str">
        <f t="shared" si="776"/>
        <v/>
      </c>
    </row>
    <row r="49295" spans="7:7" x14ac:dyDescent="0.2">
      <c r="G49295" s="14" t="str">
        <f t="shared" si="776"/>
        <v/>
      </c>
    </row>
    <row r="49296" spans="7:7" x14ac:dyDescent="0.2">
      <c r="G49296" s="14" t="str">
        <f t="shared" si="776"/>
        <v/>
      </c>
    </row>
    <row r="49297" spans="7:7" x14ac:dyDescent="0.2">
      <c r="G49297" s="14" t="str">
        <f t="shared" si="776"/>
        <v/>
      </c>
    </row>
    <row r="49298" spans="7:7" x14ac:dyDescent="0.2">
      <c r="G49298" s="14" t="str">
        <f t="shared" si="776"/>
        <v/>
      </c>
    </row>
    <row r="49299" spans="7:7" x14ac:dyDescent="0.2">
      <c r="G49299" s="14" t="str">
        <f t="shared" si="776"/>
        <v/>
      </c>
    </row>
    <row r="49300" spans="7:7" x14ac:dyDescent="0.2">
      <c r="G49300" s="14" t="str">
        <f t="shared" si="776"/>
        <v/>
      </c>
    </row>
    <row r="49301" spans="7:7" x14ac:dyDescent="0.2">
      <c r="G49301" s="14" t="str">
        <f t="shared" si="776"/>
        <v/>
      </c>
    </row>
    <row r="49302" spans="7:7" x14ac:dyDescent="0.2">
      <c r="G49302" s="14" t="str">
        <f t="shared" si="776"/>
        <v/>
      </c>
    </row>
    <row r="49303" spans="7:7" x14ac:dyDescent="0.2">
      <c r="G49303" s="14" t="str">
        <f t="shared" si="776"/>
        <v/>
      </c>
    </row>
    <row r="49304" spans="7:7" x14ac:dyDescent="0.2">
      <c r="G49304" s="14" t="str">
        <f t="shared" si="776"/>
        <v/>
      </c>
    </row>
    <row r="49305" spans="7:7" x14ac:dyDescent="0.2">
      <c r="G49305" s="14" t="str">
        <f t="shared" si="776"/>
        <v/>
      </c>
    </row>
    <row r="49306" spans="7:7" x14ac:dyDescent="0.2">
      <c r="G49306" s="14" t="str">
        <f t="shared" si="776"/>
        <v/>
      </c>
    </row>
    <row r="49307" spans="7:7" x14ac:dyDescent="0.2">
      <c r="G49307" s="14" t="str">
        <f t="shared" si="776"/>
        <v/>
      </c>
    </row>
    <row r="49308" spans="7:7" x14ac:dyDescent="0.2">
      <c r="G49308" s="14" t="str">
        <f t="shared" si="776"/>
        <v/>
      </c>
    </row>
    <row r="49309" spans="7:7" x14ac:dyDescent="0.2">
      <c r="G49309" s="14" t="str">
        <f t="shared" si="776"/>
        <v/>
      </c>
    </row>
    <row r="49310" spans="7:7" x14ac:dyDescent="0.2">
      <c r="G49310" s="14" t="str">
        <f t="shared" si="776"/>
        <v/>
      </c>
    </row>
    <row r="49311" spans="7:7" x14ac:dyDescent="0.2">
      <c r="G49311" s="14" t="str">
        <f t="shared" si="776"/>
        <v/>
      </c>
    </row>
    <row r="49312" spans="7:7" x14ac:dyDescent="0.2">
      <c r="G49312" s="14" t="str">
        <f t="shared" si="776"/>
        <v/>
      </c>
    </row>
    <row r="49313" spans="7:7" x14ac:dyDescent="0.2">
      <c r="G49313" s="14" t="str">
        <f t="shared" si="776"/>
        <v/>
      </c>
    </row>
    <row r="49314" spans="7:7" x14ac:dyDescent="0.2">
      <c r="G49314" s="14" t="str">
        <f t="shared" si="776"/>
        <v/>
      </c>
    </row>
    <row r="49315" spans="7:7" x14ac:dyDescent="0.2">
      <c r="G49315" s="14" t="str">
        <f t="shared" si="776"/>
        <v/>
      </c>
    </row>
    <row r="49316" spans="7:7" x14ac:dyDescent="0.2">
      <c r="G49316" s="14" t="str">
        <f t="shared" si="776"/>
        <v/>
      </c>
    </row>
    <row r="49317" spans="7:7" x14ac:dyDescent="0.2">
      <c r="G49317" s="14" t="str">
        <f t="shared" si="776"/>
        <v/>
      </c>
    </row>
    <row r="49318" spans="7:7" x14ac:dyDescent="0.2">
      <c r="G49318" s="14" t="str">
        <f t="shared" si="776"/>
        <v/>
      </c>
    </row>
    <row r="49319" spans="7:7" x14ac:dyDescent="0.2">
      <c r="G49319" s="14" t="str">
        <f t="shared" si="776"/>
        <v/>
      </c>
    </row>
    <row r="49320" spans="7:7" x14ac:dyDescent="0.2">
      <c r="G49320" s="14" t="str">
        <f t="shared" si="776"/>
        <v/>
      </c>
    </row>
    <row r="49321" spans="7:7" x14ac:dyDescent="0.2">
      <c r="G49321" s="14" t="str">
        <f t="shared" si="776"/>
        <v/>
      </c>
    </row>
    <row r="49322" spans="7:7" x14ac:dyDescent="0.2">
      <c r="G49322" s="14" t="str">
        <f t="shared" si="776"/>
        <v/>
      </c>
    </row>
    <row r="49323" spans="7:7" x14ac:dyDescent="0.2">
      <c r="G49323" s="14" t="str">
        <f t="shared" si="776"/>
        <v/>
      </c>
    </row>
    <row r="49324" spans="7:7" x14ac:dyDescent="0.2">
      <c r="G49324" s="14" t="str">
        <f t="shared" si="776"/>
        <v/>
      </c>
    </row>
    <row r="49325" spans="7:7" x14ac:dyDescent="0.2">
      <c r="G49325" s="14" t="str">
        <f t="shared" si="776"/>
        <v/>
      </c>
    </row>
    <row r="49326" spans="7:7" x14ac:dyDescent="0.2">
      <c r="G49326" s="14" t="str">
        <f t="shared" si="776"/>
        <v/>
      </c>
    </row>
    <row r="49327" spans="7:7" x14ac:dyDescent="0.2">
      <c r="G49327" s="14" t="str">
        <f t="shared" si="776"/>
        <v/>
      </c>
    </row>
    <row r="49328" spans="7:7" x14ac:dyDescent="0.2">
      <c r="G49328" s="14" t="str">
        <f t="shared" si="776"/>
        <v/>
      </c>
    </row>
    <row r="49329" spans="7:7" x14ac:dyDescent="0.2">
      <c r="G49329" s="14" t="str">
        <f t="shared" si="776"/>
        <v/>
      </c>
    </row>
    <row r="49330" spans="7:7" x14ac:dyDescent="0.2">
      <c r="G49330" s="14" t="str">
        <f t="shared" si="776"/>
        <v/>
      </c>
    </row>
    <row r="49331" spans="7:7" x14ac:dyDescent="0.2">
      <c r="G49331" s="14" t="str">
        <f t="shared" si="776"/>
        <v/>
      </c>
    </row>
    <row r="49332" spans="7:7" x14ac:dyDescent="0.2">
      <c r="G49332" s="14" t="str">
        <f t="shared" si="776"/>
        <v/>
      </c>
    </row>
    <row r="49333" spans="7:7" x14ac:dyDescent="0.2">
      <c r="G49333" s="14" t="str">
        <f t="shared" si="776"/>
        <v/>
      </c>
    </row>
    <row r="49334" spans="7:7" x14ac:dyDescent="0.2">
      <c r="G49334" s="14" t="str">
        <f t="shared" si="776"/>
        <v/>
      </c>
    </row>
    <row r="49335" spans="7:7" x14ac:dyDescent="0.2">
      <c r="G49335" s="14" t="str">
        <f t="shared" si="776"/>
        <v/>
      </c>
    </row>
    <row r="49336" spans="7:7" x14ac:dyDescent="0.2">
      <c r="G49336" s="14" t="str">
        <f t="shared" si="776"/>
        <v/>
      </c>
    </row>
    <row r="49337" spans="7:7" x14ac:dyDescent="0.2">
      <c r="G49337" s="14" t="str">
        <f t="shared" si="776"/>
        <v/>
      </c>
    </row>
    <row r="49338" spans="7:7" x14ac:dyDescent="0.2">
      <c r="G49338" s="14" t="str">
        <f t="shared" si="776"/>
        <v/>
      </c>
    </row>
    <row r="49339" spans="7:7" x14ac:dyDescent="0.2">
      <c r="G49339" s="14" t="str">
        <f t="shared" si="776"/>
        <v/>
      </c>
    </row>
    <row r="49340" spans="7:7" x14ac:dyDescent="0.2">
      <c r="G49340" s="14" t="str">
        <f t="shared" si="776"/>
        <v/>
      </c>
    </row>
    <row r="49341" spans="7:7" x14ac:dyDescent="0.2">
      <c r="G49341" s="14" t="str">
        <f t="shared" si="776"/>
        <v/>
      </c>
    </row>
    <row r="49342" spans="7:7" x14ac:dyDescent="0.2">
      <c r="G49342" s="14" t="str">
        <f t="shared" si="776"/>
        <v/>
      </c>
    </row>
    <row r="49343" spans="7:7" x14ac:dyDescent="0.2">
      <c r="G49343" s="14" t="str">
        <f t="shared" si="776"/>
        <v/>
      </c>
    </row>
    <row r="49344" spans="7:7" x14ac:dyDescent="0.2">
      <c r="G49344" s="14" t="str">
        <f t="shared" si="776"/>
        <v/>
      </c>
    </row>
    <row r="49345" spans="7:7" x14ac:dyDescent="0.2">
      <c r="G49345" s="14" t="str">
        <f t="shared" si="776"/>
        <v/>
      </c>
    </row>
    <row r="49346" spans="7:7" x14ac:dyDescent="0.2">
      <c r="G49346" s="14" t="str">
        <f t="shared" si="776"/>
        <v/>
      </c>
    </row>
    <row r="49347" spans="7:7" x14ac:dyDescent="0.2">
      <c r="G49347" s="14" t="str">
        <f t="shared" si="776"/>
        <v/>
      </c>
    </row>
    <row r="49348" spans="7:7" x14ac:dyDescent="0.2">
      <c r="G49348" s="14" t="str">
        <f t="shared" si="776"/>
        <v/>
      </c>
    </row>
    <row r="49349" spans="7:7" x14ac:dyDescent="0.2">
      <c r="G49349" s="14" t="str">
        <f t="shared" si="776"/>
        <v/>
      </c>
    </row>
    <row r="49350" spans="7:7" x14ac:dyDescent="0.2">
      <c r="G49350" s="14" t="str">
        <f t="shared" ref="G49350:G49413" si="777">IF(C49350="","",C49350*0.75)</f>
        <v/>
      </c>
    </row>
    <row r="49351" spans="7:7" x14ac:dyDescent="0.2">
      <c r="G49351" s="14" t="str">
        <f t="shared" si="777"/>
        <v/>
      </c>
    </row>
    <row r="49352" spans="7:7" x14ac:dyDescent="0.2">
      <c r="G49352" s="14" t="str">
        <f t="shared" si="777"/>
        <v/>
      </c>
    </row>
    <row r="49353" spans="7:7" x14ac:dyDescent="0.2">
      <c r="G49353" s="14" t="str">
        <f t="shared" si="777"/>
        <v/>
      </c>
    </row>
    <row r="49354" spans="7:7" x14ac:dyDescent="0.2">
      <c r="G49354" s="14" t="str">
        <f t="shared" si="777"/>
        <v/>
      </c>
    </row>
    <row r="49355" spans="7:7" x14ac:dyDescent="0.2">
      <c r="G49355" s="14" t="str">
        <f t="shared" si="777"/>
        <v/>
      </c>
    </row>
    <row r="49356" spans="7:7" x14ac:dyDescent="0.2">
      <c r="G49356" s="14" t="str">
        <f t="shared" si="777"/>
        <v/>
      </c>
    </row>
    <row r="49357" spans="7:7" x14ac:dyDescent="0.2">
      <c r="G49357" s="14" t="str">
        <f t="shared" si="777"/>
        <v/>
      </c>
    </row>
    <row r="49358" spans="7:7" x14ac:dyDescent="0.2">
      <c r="G49358" s="14" t="str">
        <f t="shared" si="777"/>
        <v/>
      </c>
    </row>
    <row r="49359" spans="7:7" x14ac:dyDescent="0.2">
      <c r="G49359" s="14" t="str">
        <f t="shared" si="777"/>
        <v/>
      </c>
    </row>
    <row r="49360" spans="7:7" x14ac:dyDescent="0.2">
      <c r="G49360" s="14" t="str">
        <f t="shared" si="777"/>
        <v/>
      </c>
    </row>
    <row r="49361" spans="7:7" x14ac:dyDescent="0.2">
      <c r="G49361" s="14" t="str">
        <f t="shared" si="777"/>
        <v/>
      </c>
    </row>
    <row r="49362" spans="7:7" x14ac:dyDescent="0.2">
      <c r="G49362" s="14" t="str">
        <f t="shared" si="777"/>
        <v/>
      </c>
    </row>
    <row r="49363" spans="7:7" x14ac:dyDescent="0.2">
      <c r="G49363" s="14" t="str">
        <f t="shared" si="777"/>
        <v/>
      </c>
    </row>
    <row r="49364" spans="7:7" x14ac:dyDescent="0.2">
      <c r="G49364" s="14" t="str">
        <f t="shared" si="777"/>
        <v/>
      </c>
    </row>
    <row r="49365" spans="7:7" x14ac:dyDescent="0.2">
      <c r="G49365" s="14" t="str">
        <f t="shared" si="777"/>
        <v/>
      </c>
    </row>
    <row r="49366" spans="7:7" x14ac:dyDescent="0.2">
      <c r="G49366" s="14" t="str">
        <f t="shared" si="777"/>
        <v/>
      </c>
    </row>
    <row r="49367" spans="7:7" x14ac:dyDescent="0.2">
      <c r="G49367" s="14" t="str">
        <f t="shared" si="777"/>
        <v/>
      </c>
    </row>
    <row r="49368" spans="7:7" x14ac:dyDescent="0.2">
      <c r="G49368" s="14" t="str">
        <f t="shared" si="777"/>
        <v/>
      </c>
    </row>
    <row r="49369" spans="7:7" x14ac:dyDescent="0.2">
      <c r="G49369" s="14" t="str">
        <f t="shared" si="777"/>
        <v/>
      </c>
    </row>
    <row r="49370" spans="7:7" x14ac:dyDescent="0.2">
      <c r="G49370" s="14" t="str">
        <f t="shared" si="777"/>
        <v/>
      </c>
    </row>
    <row r="49371" spans="7:7" x14ac:dyDescent="0.2">
      <c r="G49371" s="14" t="str">
        <f t="shared" si="777"/>
        <v/>
      </c>
    </row>
    <row r="49372" spans="7:7" x14ac:dyDescent="0.2">
      <c r="G49372" s="14" t="str">
        <f t="shared" si="777"/>
        <v/>
      </c>
    </row>
    <row r="49373" spans="7:7" x14ac:dyDescent="0.2">
      <c r="G49373" s="14" t="str">
        <f t="shared" si="777"/>
        <v/>
      </c>
    </row>
    <row r="49374" spans="7:7" x14ac:dyDescent="0.2">
      <c r="G49374" s="14" t="str">
        <f t="shared" si="777"/>
        <v/>
      </c>
    </row>
    <row r="49375" spans="7:7" x14ac:dyDescent="0.2">
      <c r="G49375" s="14" t="str">
        <f t="shared" si="777"/>
        <v/>
      </c>
    </row>
    <row r="49376" spans="7:7" x14ac:dyDescent="0.2">
      <c r="G49376" s="14" t="str">
        <f t="shared" si="777"/>
        <v/>
      </c>
    </row>
    <row r="49377" spans="7:7" x14ac:dyDescent="0.2">
      <c r="G49377" s="14" t="str">
        <f t="shared" si="777"/>
        <v/>
      </c>
    </row>
    <row r="49378" spans="7:7" x14ac:dyDescent="0.2">
      <c r="G49378" s="14" t="str">
        <f t="shared" si="777"/>
        <v/>
      </c>
    </row>
    <row r="49379" spans="7:7" x14ac:dyDescent="0.2">
      <c r="G49379" s="14" t="str">
        <f t="shared" si="777"/>
        <v/>
      </c>
    </row>
    <row r="49380" spans="7:7" x14ac:dyDescent="0.2">
      <c r="G49380" s="14" t="str">
        <f t="shared" si="777"/>
        <v/>
      </c>
    </row>
    <row r="49381" spans="7:7" x14ac:dyDescent="0.2">
      <c r="G49381" s="14" t="str">
        <f t="shared" si="777"/>
        <v/>
      </c>
    </row>
    <row r="49382" spans="7:7" x14ac:dyDescent="0.2">
      <c r="G49382" s="14" t="str">
        <f t="shared" si="777"/>
        <v/>
      </c>
    </row>
    <row r="49383" spans="7:7" x14ac:dyDescent="0.2">
      <c r="G49383" s="14" t="str">
        <f t="shared" si="777"/>
        <v/>
      </c>
    </row>
    <row r="49384" spans="7:7" x14ac:dyDescent="0.2">
      <c r="G49384" s="14" t="str">
        <f t="shared" si="777"/>
        <v/>
      </c>
    </row>
    <row r="49385" spans="7:7" x14ac:dyDescent="0.2">
      <c r="G49385" s="14" t="str">
        <f t="shared" si="777"/>
        <v/>
      </c>
    </row>
    <row r="49386" spans="7:7" x14ac:dyDescent="0.2">
      <c r="G49386" s="14" t="str">
        <f t="shared" si="777"/>
        <v/>
      </c>
    </row>
    <row r="49387" spans="7:7" x14ac:dyDescent="0.2">
      <c r="G49387" s="14" t="str">
        <f t="shared" si="777"/>
        <v/>
      </c>
    </row>
    <row r="49388" spans="7:7" x14ac:dyDescent="0.2">
      <c r="G49388" s="14" t="str">
        <f t="shared" si="777"/>
        <v/>
      </c>
    </row>
    <row r="49389" spans="7:7" x14ac:dyDescent="0.2">
      <c r="G49389" s="14" t="str">
        <f t="shared" si="777"/>
        <v/>
      </c>
    </row>
    <row r="49390" spans="7:7" x14ac:dyDescent="0.2">
      <c r="G49390" s="14" t="str">
        <f t="shared" si="777"/>
        <v/>
      </c>
    </row>
    <row r="49391" spans="7:7" x14ac:dyDescent="0.2">
      <c r="G49391" s="14" t="str">
        <f t="shared" si="777"/>
        <v/>
      </c>
    </row>
    <row r="49392" spans="7:7" x14ac:dyDescent="0.2">
      <c r="G49392" s="14" t="str">
        <f t="shared" si="777"/>
        <v/>
      </c>
    </row>
    <row r="49393" spans="7:7" x14ac:dyDescent="0.2">
      <c r="G49393" s="14" t="str">
        <f t="shared" si="777"/>
        <v/>
      </c>
    </row>
    <row r="49394" spans="7:7" x14ac:dyDescent="0.2">
      <c r="G49394" s="14" t="str">
        <f t="shared" si="777"/>
        <v/>
      </c>
    </row>
    <row r="49395" spans="7:7" x14ac:dyDescent="0.2">
      <c r="G49395" s="14" t="str">
        <f t="shared" si="777"/>
        <v/>
      </c>
    </row>
    <row r="49396" spans="7:7" x14ac:dyDescent="0.2">
      <c r="G49396" s="14" t="str">
        <f t="shared" si="777"/>
        <v/>
      </c>
    </row>
    <row r="49397" spans="7:7" x14ac:dyDescent="0.2">
      <c r="G49397" s="14" t="str">
        <f t="shared" si="777"/>
        <v/>
      </c>
    </row>
    <row r="49398" spans="7:7" x14ac:dyDescent="0.2">
      <c r="G49398" s="14" t="str">
        <f t="shared" si="777"/>
        <v/>
      </c>
    </row>
    <row r="49399" spans="7:7" x14ac:dyDescent="0.2">
      <c r="G49399" s="14" t="str">
        <f t="shared" si="777"/>
        <v/>
      </c>
    </row>
    <row r="49400" spans="7:7" x14ac:dyDescent="0.2">
      <c r="G49400" s="14" t="str">
        <f t="shared" si="777"/>
        <v/>
      </c>
    </row>
    <row r="49401" spans="7:7" x14ac:dyDescent="0.2">
      <c r="G49401" s="14" t="str">
        <f t="shared" si="777"/>
        <v/>
      </c>
    </row>
    <row r="49402" spans="7:7" x14ac:dyDescent="0.2">
      <c r="G49402" s="14" t="str">
        <f t="shared" si="777"/>
        <v/>
      </c>
    </row>
    <row r="49403" spans="7:7" x14ac:dyDescent="0.2">
      <c r="G49403" s="14" t="str">
        <f t="shared" si="777"/>
        <v/>
      </c>
    </row>
    <row r="49404" spans="7:7" x14ac:dyDescent="0.2">
      <c r="G49404" s="14" t="str">
        <f t="shared" si="777"/>
        <v/>
      </c>
    </row>
    <row r="49405" spans="7:7" x14ac:dyDescent="0.2">
      <c r="G49405" s="14" t="str">
        <f t="shared" si="777"/>
        <v/>
      </c>
    </row>
    <row r="49406" spans="7:7" x14ac:dyDescent="0.2">
      <c r="G49406" s="14" t="str">
        <f t="shared" si="777"/>
        <v/>
      </c>
    </row>
    <row r="49407" spans="7:7" x14ac:dyDescent="0.2">
      <c r="G49407" s="14" t="str">
        <f t="shared" si="777"/>
        <v/>
      </c>
    </row>
    <row r="49408" spans="7:7" x14ac:dyDescent="0.2">
      <c r="G49408" s="14" t="str">
        <f t="shared" si="777"/>
        <v/>
      </c>
    </row>
    <row r="49409" spans="7:7" x14ac:dyDescent="0.2">
      <c r="G49409" s="14" t="str">
        <f t="shared" si="777"/>
        <v/>
      </c>
    </row>
    <row r="49410" spans="7:7" x14ac:dyDescent="0.2">
      <c r="G49410" s="14" t="str">
        <f t="shared" si="777"/>
        <v/>
      </c>
    </row>
    <row r="49411" spans="7:7" x14ac:dyDescent="0.2">
      <c r="G49411" s="14" t="str">
        <f t="shared" si="777"/>
        <v/>
      </c>
    </row>
    <row r="49412" spans="7:7" x14ac:dyDescent="0.2">
      <c r="G49412" s="14" t="str">
        <f t="shared" si="777"/>
        <v/>
      </c>
    </row>
    <row r="49413" spans="7:7" x14ac:dyDescent="0.2">
      <c r="G49413" s="14" t="str">
        <f t="shared" si="777"/>
        <v/>
      </c>
    </row>
    <row r="49414" spans="7:7" x14ac:dyDescent="0.2">
      <c r="G49414" s="14" t="str">
        <f t="shared" ref="G49414:G49477" si="778">IF(C49414="","",C49414*0.75)</f>
        <v/>
      </c>
    </row>
    <row r="49415" spans="7:7" x14ac:dyDescent="0.2">
      <c r="G49415" s="14" t="str">
        <f t="shared" si="778"/>
        <v/>
      </c>
    </row>
    <row r="49416" spans="7:7" x14ac:dyDescent="0.2">
      <c r="G49416" s="14" t="str">
        <f t="shared" si="778"/>
        <v/>
      </c>
    </row>
    <row r="49417" spans="7:7" x14ac:dyDescent="0.2">
      <c r="G49417" s="14" t="str">
        <f t="shared" si="778"/>
        <v/>
      </c>
    </row>
    <row r="49418" spans="7:7" x14ac:dyDescent="0.2">
      <c r="G49418" s="14" t="str">
        <f t="shared" si="778"/>
        <v/>
      </c>
    </row>
    <row r="49419" spans="7:7" x14ac:dyDescent="0.2">
      <c r="G49419" s="14" t="str">
        <f t="shared" si="778"/>
        <v/>
      </c>
    </row>
    <row r="49420" spans="7:7" x14ac:dyDescent="0.2">
      <c r="G49420" s="14" t="str">
        <f t="shared" si="778"/>
        <v/>
      </c>
    </row>
    <row r="49421" spans="7:7" x14ac:dyDescent="0.2">
      <c r="G49421" s="14" t="str">
        <f t="shared" si="778"/>
        <v/>
      </c>
    </row>
    <row r="49422" spans="7:7" x14ac:dyDescent="0.2">
      <c r="G49422" s="14" t="str">
        <f t="shared" si="778"/>
        <v/>
      </c>
    </row>
    <row r="49423" spans="7:7" x14ac:dyDescent="0.2">
      <c r="G49423" s="14" t="str">
        <f t="shared" si="778"/>
        <v/>
      </c>
    </row>
    <row r="49424" spans="7:7" x14ac:dyDescent="0.2">
      <c r="G49424" s="14" t="str">
        <f t="shared" si="778"/>
        <v/>
      </c>
    </row>
    <row r="49425" spans="7:7" x14ac:dyDescent="0.2">
      <c r="G49425" s="14" t="str">
        <f t="shared" si="778"/>
        <v/>
      </c>
    </row>
    <row r="49426" spans="7:7" x14ac:dyDescent="0.2">
      <c r="G49426" s="14" t="str">
        <f t="shared" si="778"/>
        <v/>
      </c>
    </row>
    <row r="49427" spans="7:7" x14ac:dyDescent="0.2">
      <c r="G49427" s="14" t="str">
        <f t="shared" si="778"/>
        <v/>
      </c>
    </row>
    <row r="49428" spans="7:7" x14ac:dyDescent="0.2">
      <c r="G49428" s="14" t="str">
        <f t="shared" si="778"/>
        <v/>
      </c>
    </row>
    <row r="49429" spans="7:7" x14ac:dyDescent="0.2">
      <c r="G49429" s="14" t="str">
        <f t="shared" si="778"/>
        <v/>
      </c>
    </row>
    <row r="49430" spans="7:7" x14ac:dyDescent="0.2">
      <c r="G49430" s="14" t="str">
        <f t="shared" si="778"/>
        <v/>
      </c>
    </row>
    <row r="49431" spans="7:7" x14ac:dyDescent="0.2">
      <c r="G49431" s="14" t="str">
        <f t="shared" si="778"/>
        <v/>
      </c>
    </row>
    <row r="49432" spans="7:7" x14ac:dyDescent="0.2">
      <c r="G49432" s="14" t="str">
        <f t="shared" si="778"/>
        <v/>
      </c>
    </row>
    <row r="49433" spans="7:7" x14ac:dyDescent="0.2">
      <c r="G49433" s="14" t="str">
        <f t="shared" si="778"/>
        <v/>
      </c>
    </row>
    <row r="49434" spans="7:7" x14ac:dyDescent="0.2">
      <c r="G49434" s="14" t="str">
        <f t="shared" si="778"/>
        <v/>
      </c>
    </row>
    <row r="49435" spans="7:7" x14ac:dyDescent="0.2">
      <c r="G49435" s="14" t="str">
        <f t="shared" si="778"/>
        <v/>
      </c>
    </row>
    <row r="49436" spans="7:7" x14ac:dyDescent="0.2">
      <c r="G49436" s="14" t="str">
        <f t="shared" si="778"/>
        <v/>
      </c>
    </row>
    <row r="49437" spans="7:7" x14ac:dyDescent="0.2">
      <c r="G49437" s="14" t="str">
        <f t="shared" si="778"/>
        <v/>
      </c>
    </row>
    <row r="49438" spans="7:7" x14ac:dyDescent="0.2">
      <c r="G49438" s="14" t="str">
        <f t="shared" si="778"/>
        <v/>
      </c>
    </row>
    <row r="49439" spans="7:7" x14ac:dyDescent="0.2">
      <c r="G49439" s="14" t="str">
        <f t="shared" si="778"/>
        <v/>
      </c>
    </row>
    <row r="49440" spans="7:7" x14ac:dyDescent="0.2">
      <c r="G49440" s="14" t="str">
        <f t="shared" si="778"/>
        <v/>
      </c>
    </row>
    <row r="49441" spans="7:7" x14ac:dyDescent="0.2">
      <c r="G49441" s="14" t="str">
        <f t="shared" si="778"/>
        <v/>
      </c>
    </row>
    <row r="49442" spans="7:7" x14ac:dyDescent="0.2">
      <c r="G49442" s="14" t="str">
        <f t="shared" si="778"/>
        <v/>
      </c>
    </row>
    <row r="49443" spans="7:7" x14ac:dyDescent="0.2">
      <c r="G49443" s="14" t="str">
        <f t="shared" si="778"/>
        <v/>
      </c>
    </row>
    <row r="49444" spans="7:7" x14ac:dyDescent="0.2">
      <c r="G49444" s="14" t="str">
        <f t="shared" si="778"/>
        <v/>
      </c>
    </row>
    <row r="49445" spans="7:7" x14ac:dyDescent="0.2">
      <c r="G49445" s="14" t="str">
        <f t="shared" si="778"/>
        <v/>
      </c>
    </row>
    <row r="49446" spans="7:7" x14ac:dyDescent="0.2">
      <c r="G49446" s="14" t="str">
        <f t="shared" si="778"/>
        <v/>
      </c>
    </row>
    <row r="49447" spans="7:7" x14ac:dyDescent="0.2">
      <c r="G49447" s="14" t="str">
        <f t="shared" si="778"/>
        <v/>
      </c>
    </row>
    <row r="49448" spans="7:7" x14ac:dyDescent="0.2">
      <c r="G49448" s="14" t="str">
        <f t="shared" si="778"/>
        <v/>
      </c>
    </row>
    <row r="49449" spans="7:7" x14ac:dyDescent="0.2">
      <c r="G49449" s="14" t="str">
        <f t="shared" si="778"/>
        <v/>
      </c>
    </row>
    <row r="49450" spans="7:7" x14ac:dyDescent="0.2">
      <c r="G49450" s="14" t="str">
        <f t="shared" si="778"/>
        <v/>
      </c>
    </row>
    <row r="49451" spans="7:7" x14ac:dyDescent="0.2">
      <c r="G49451" s="14" t="str">
        <f t="shared" si="778"/>
        <v/>
      </c>
    </row>
    <row r="49452" spans="7:7" x14ac:dyDescent="0.2">
      <c r="G49452" s="14" t="str">
        <f t="shared" si="778"/>
        <v/>
      </c>
    </row>
    <row r="49453" spans="7:7" x14ac:dyDescent="0.2">
      <c r="G49453" s="14" t="str">
        <f t="shared" si="778"/>
        <v/>
      </c>
    </row>
    <row r="49454" spans="7:7" x14ac:dyDescent="0.2">
      <c r="G49454" s="14" t="str">
        <f t="shared" si="778"/>
        <v/>
      </c>
    </row>
    <row r="49455" spans="7:7" x14ac:dyDescent="0.2">
      <c r="G49455" s="14" t="str">
        <f t="shared" si="778"/>
        <v/>
      </c>
    </row>
    <row r="49456" spans="7:7" x14ac:dyDescent="0.2">
      <c r="G49456" s="14" t="str">
        <f t="shared" si="778"/>
        <v/>
      </c>
    </row>
    <row r="49457" spans="7:7" x14ac:dyDescent="0.2">
      <c r="G49457" s="14" t="str">
        <f t="shared" si="778"/>
        <v/>
      </c>
    </row>
    <row r="49458" spans="7:7" x14ac:dyDescent="0.2">
      <c r="G49458" s="14" t="str">
        <f t="shared" si="778"/>
        <v/>
      </c>
    </row>
    <row r="49459" spans="7:7" x14ac:dyDescent="0.2">
      <c r="G49459" s="14" t="str">
        <f t="shared" si="778"/>
        <v/>
      </c>
    </row>
    <row r="49460" spans="7:7" x14ac:dyDescent="0.2">
      <c r="G49460" s="14" t="str">
        <f t="shared" si="778"/>
        <v/>
      </c>
    </row>
    <row r="49461" spans="7:7" x14ac:dyDescent="0.2">
      <c r="G49461" s="14" t="str">
        <f t="shared" si="778"/>
        <v/>
      </c>
    </row>
    <row r="49462" spans="7:7" x14ac:dyDescent="0.2">
      <c r="G49462" s="14" t="str">
        <f t="shared" si="778"/>
        <v/>
      </c>
    </row>
    <row r="49463" spans="7:7" x14ac:dyDescent="0.2">
      <c r="G49463" s="14" t="str">
        <f t="shared" si="778"/>
        <v/>
      </c>
    </row>
    <row r="49464" spans="7:7" x14ac:dyDescent="0.2">
      <c r="G49464" s="14" t="str">
        <f t="shared" si="778"/>
        <v/>
      </c>
    </row>
    <row r="49465" spans="7:7" x14ac:dyDescent="0.2">
      <c r="G49465" s="14" t="str">
        <f t="shared" si="778"/>
        <v/>
      </c>
    </row>
    <row r="49466" spans="7:7" x14ac:dyDescent="0.2">
      <c r="G49466" s="14" t="str">
        <f t="shared" si="778"/>
        <v/>
      </c>
    </row>
    <row r="49467" spans="7:7" x14ac:dyDescent="0.2">
      <c r="G49467" s="14" t="str">
        <f t="shared" si="778"/>
        <v/>
      </c>
    </row>
    <row r="49468" spans="7:7" x14ac:dyDescent="0.2">
      <c r="G49468" s="14" t="str">
        <f t="shared" si="778"/>
        <v/>
      </c>
    </row>
    <row r="49469" spans="7:7" x14ac:dyDescent="0.2">
      <c r="G49469" s="14" t="str">
        <f t="shared" si="778"/>
        <v/>
      </c>
    </row>
    <row r="49470" spans="7:7" x14ac:dyDescent="0.2">
      <c r="G49470" s="14" t="str">
        <f t="shared" si="778"/>
        <v/>
      </c>
    </row>
    <row r="49471" spans="7:7" x14ac:dyDescent="0.2">
      <c r="G49471" s="14" t="str">
        <f t="shared" si="778"/>
        <v/>
      </c>
    </row>
    <row r="49472" spans="7:7" x14ac:dyDescent="0.2">
      <c r="G49472" s="14" t="str">
        <f t="shared" si="778"/>
        <v/>
      </c>
    </row>
    <row r="49473" spans="7:7" x14ac:dyDescent="0.2">
      <c r="G49473" s="14" t="str">
        <f t="shared" si="778"/>
        <v/>
      </c>
    </row>
    <row r="49474" spans="7:7" x14ac:dyDescent="0.2">
      <c r="G49474" s="14" t="str">
        <f t="shared" si="778"/>
        <v/>
      </c>
    </row>
    <row r="49475" spans="7:7" x14ac:dyDescent="0.2">
      <c r="G49475" s="14" t="str">
        <f t="shared" si="778"/>
        <v/>
      </c>
    </row>
    <row r="49476" spans="7:7" x14ac:dyDescent="0.2">
      <c r="G49476" s="14" t="str">
        <f t="shared" si="778"/>
        <v/>
      </c>
    </row>
    <row r="49477" spans="7:7" x14ac:dyDescent="0.2">
      <c r="G49477" s="14" t="str">
        <f t="shared" si="778"/>
        <v/>
      </c>
    </row>
    <row r="49478" spans="7:7" x14ac:dyDescent="0.2">
      <c r="G49478" s="14" t="str">
        <f t="shared" ref="G49478:G49541" si="779">IF(C49478="","",C49478*0.75)</f>
        <v/>
      </c>
    </row>
    <row r="49479" spans="7:7" x14ac:dyDescent="0.2">
      <c r="G49479" s="14" t="str">
        <f t="shared" si="779"/>
        <v/>
      </c>
    </row>
    <row r="49480" spans="7:7" x14ac:dyDescent="0.2">
      <c r="G49480" s="14" t="str">
        <f t="shared" si="779"/>
        <v/>
      </c>
    </row>
    <row r="49481" spans="7:7" x14ac:dyDescent="0.2">
      <c r="G49481" s="14" t="str">
        <f t="shared" si="779"/>
        <v/>
      </c>
    </row>
    <row r="49482" spans="7:7" x14ac:dyDescent="0.2">
      <c r="G49482" s="14" t="str">
        <f t="shared" si="779"/>
        <v/>
      </c>
    </row>
    <row r="49483" spans="7:7" x14ac:dyDescent="0.2">
      <c r="G49483" s="14" t="str">
        <f t="shared" si="779"/>
        <v/>
      </c>
    </row>
    <row r="49484" spans="7:7" x14ac:dyDescent="0.2">
      <c r="G49484" s="14" t="str">
        <f t="shared" si="779"/>
        <v/>
      </c>
    </row>
    <row r="49485" spans="7:7" x14ac:dyDescent="0.2">
      <c r="G49485" s="14" t="str">
        <f t="shared" si="779"/>
        <v/>
      </c>
    </row>
    <row r="49486" spans="7:7" x14ac:dyDescent="0.2">
      <c r="G49486" s="14" t="str">
        <f t="shared" si="779"/>
        <v/>
      </c>
    </row>
    <row r="49487" spans="7:7" x14ac:dyDescent="0.2">
      <c r="G49487" s="14" t="str">
        <f t="shared" si="779"/>
        <v/>
      </c>
    </row>
    <row r="49488" spans="7:7" x14ac:dyDescent="0.2">
      <c r="G49488" s="14" t="str">
        <f t="shared" si="779"/>
        <v/>
      </c>
    </row>
    <row r="49489" spans="7:7" x14ac:dyDescent="0.2">
      <c r="G49489" s="14" t="str">
        <f t="shared" si="779"/>
        <v/>
      </c>
    </row>
    <row r="49490" spans="7:7" x14ac:dyDescent="0.2">
      <c r="G49490" s="14" t="str">
        <f t="shared" si="779"/>
        <v/>
      </c>
    </row>
    <row r="49491" spans="7:7" x14ac:dyDescent="0.2">
      <c r="G49491" s="14" t="str">
        <f t="shared" si="779"/>
        <v/>
      </c>
    </row>
    <row r="49492" spans="7:7" x14ac:dyDescent="0.2">
      <c r="G49492" s="14" t="str">
        <f t="shared" si="779"/>
        <v/>
      </c>
    </row>
    <row r="49493" spans="7:7" x14ac:dyDescent="0.2">
      <c r="G49493" s="14" t="str">
        <f t="shared" si="779"/>
        <v/>
      </c>
    </row>
    <row r="49494" spans="7:7" x14ac:dyDescent="0.2">
      <c r="G49494" s="14" t="str">
        <f t="shared" si="779"/>
        <v/>
      </c>
    </row>
    <row r="49495" spans="7:7" x14ac:dyDescent="0.2">
      <c r="G49495" s="14" t="str">
        <f t="shared" si="779"/>
        <v/>
      </c>
    </row>
    <row r="49496" spans="7:7" x14ac:dyDescent="0.2">
      <c r="G49496" s="14" t="str">
        <f t="shared" si="779"/>
        <v/>
      </c>
    </row>
    <row r="49497" spans="7:7" x14ac:dyDescent="0.2">
      <c r="G49497" s="14" t="str">
        <f t="shared" si="779"/>
        <v/>
      </c>
    </row>
    <row r="49498" spans="7:7" x14ac:dyDescent="0.2">
      <c r="G49498" s="14" t="str">
        <f t="shared" si="779"/>
        <v/>
      </c>
    </row>
    <row r="49499" spans="7:7" x14ac:dyDescent="0.2">
      <c r="G49499" s="14" t="str">
        <f t="shared" si="779"/>
        <v/>
      </c>
    </row>
    <row r="49500" spans="7:7" x14ac:dyDescent="0.2">
      <c r="G49500" s="14" t="str">
        <f t="shared" si="779"/>
        <v/>
      </c>
    </row>
    <row r="49501" spans="7:7" x14ac:dyDescent="0.2">
      <c r="G49501" s="14" t="str">
        <f t="shared" si="779"/>
        <v/>
      </c>
    </row>
    <row r="49502" spans="7:7" x14ac:dyDescent="0.2">
      <c r="G49502" s="14" t="str">
        <f t="shared" si="779"/>
        <v/>
      </c>
    </row>
    <row r="49503" spans="7:7" x14ac:dyDescent="0.2">
      <c r="G49503" s="14" t="str">
        <f t="shared" si="779"/>
        <v/>
      </c>
    </row>
    <row r="49504" spans="7:7" x14ac:dyDescent="0.2">
      <c r="G49504" s="14" t="str">
        <f t="shared" si="779"/>
        <v/>
      </c>
    </row>
    <row r="49505" spans="7:7" x14ac:dyDescent="0.2">
      <c r="G49505" s="14" t="str">
        <f t="shared" si="779"/>
        <v/>
      </c>
    </row>
    <row r="49506" spans="7:7" x14ac:dyDescent="0.2">
      <c r="G49506" s="14" t="str">
        <f t="shared" si="779"/>
        <v/>
      </c>
    </row>
    <row r="49507" spans="7:7" x14ac:dyDescent="0.2">
      <c r="G49507" s="14" t="str">
        <f t="shared" si="779"/>
        <v/>
      </c>
    </row>
    <row r="49508" spans="7:7" x14ac:dyDescent="0.2">
      <c r="G49508" s="14" t="str">
        <f t="shared" si="779"/>
        <v/>
      </c>
    </row>
    <row r="49509" spans="7:7" x14ac:dyDescent="0.2">
      <c r="G49509" s="14" t="str">
        <f t="shared" si="779"/>
        <v/>
      </c>
    </row>
    <row r="49510" spans="7:7" x14ac:dyDescent="0.2">
      <c r="G49510" s="14" t="str">
        <f t="shared" si="779"/>
        <v/>
      </c>
    </row>
    <row r="49511" spans="7:7" x14ac:dyDescent="0.2">
      <c r="G49511" s="14" t="str">
        <f t="shared" si="779"/>
        <v/>
      </c>
    </row>
    <row r="49512" spans="7:7" x14ac:dyDescent="0.2">
      <c r="G49512" s="14" t="str">
        <f t="shared" si="779"/>
        <v/>
      </c>
    </row>
    <row r="49513" spans="7:7" x14ac:dyDescent="0.2">
      <c r="G49513" s="14" t="str">
        <f t="shared" si="779"/>
        <v/>
      </c>
    </row>
    <row r="49514" spans="7:7" x14ac:dyDescent="0.2">
      <c r="G49514" s="14" t="str">
        <f t="shared" si="779"/>
        <v/>
      </c>
    </row>
    <row r="49515" spans="7:7" x14ac:dyDescent="0.2">
      <c r="G49515" s="14" t="str">
        <f t="shared" si="779"/>
        <v/>
      </c>
    </row>
    <row r="49516" spans="7:7" x14ac:dyDescent="0.2">
      <c r="G49516" s="14" t="str">
        <f t="shared" si="779"/>
        <v/>
      </c>
    </row>
    <row r="49517" spans="7:7" x14ac:dyDescent="0.2">
      <c r="G49517" s="14" t="str">
        <f t="shared" si="779"/>
        <v/>
      </c>
    </row>
    <row r="49518" spans="7:7" x14ac:dyDescent="0.2">
      <c r="G49518" s="14" t="str">
        <f t="shared" si="779"/>
        <v/>
      </c>
    </row>
    <row r="49519" spans="7:7" x14ac:dyDescent="0.2">
      <c r="G49519" s="14" t="str">
        <f t="shared" si="779"/>
        <v/>
      </c>
    </row>
    <row r="49520" spans="7:7" x14ac:dyDescent="0.2">
      <c r="G49520" s="14" t="str">
        <f t="shared" si="779"/>
        <v/>
      </c>
    </row>
    <row r="49521" spans="7:7" x14ac:dyDescent="0.2">
      <c r="G49521" s="14" t="str">
        <f t="shared" si="779"/>
        <v/>
      </c>
    </row>
    <row r="49522" spans="7:7" x14ac:dyDescent="0.2">
      <c r="G49522" s="14" t="str">
        <f t="shared" si="779"/>
        <v/>
      </c>
    </row>
    <row r="49523" spans="7:7" x14ac:dyDescent="0.2">
      <c r="G49523" s="14" t="str">
        <f t="shared" si="779"/>
        <v/>
      </c>
    </row>
    <row r="49524" spans="7:7" x14ac:dyDescent="0.2">
      <c r="G49524" s="14" t="str">
        <f t="shared" si="779"/>
        <v/>
      </c>
    </row>
    <row r="49525" spans="7:7" x14ac:dyDescent="0.2">
      <c r="G49525" s="14" t="str">
        <f t="shared" si="779"/>
        <v/>
      </c>
    </row>
    <row r="49526" spans="7:7" x14ac:dyDescent="0.2">
      <c r="G49526" s="14" t="str">
        <f t="shared" si="779"/>
        <v/>
      </c>
    </row>
    <row r="49527" spans="7:7" x14ac:dyDescent="0.2">
      <c r="G49527" s="14" t="str">
        <f t="shared" si="779"/>
        <v/>
      </c>
    </row>
    <row r="49528" spans="7:7" x14ac:dyDescent="0.2">
      <c r="G49528" s="14" t="str">
        <f t="shared" si="779"/>
        <v/>
      </c>
    </row>
    <row r="49529" spans="7:7" x14ac:dyDescent="0.2">
      <c r="G49529" s="14" t="str">
        <f t="shared" si="779"/>
        <v/>
      </c>
    </row>
    <row r="49530" spans="7:7" x14ac:dyDescent="0.2">
      <c r="G49530" s="14" t="str">
        <f t="shared" si="779"/>
        <v/>
      </c>
    </row>
    <row r="49531" spans="7:7" x14ac:dyDescent="0.2">
      <c r="G49531" s="14" t="str">
        <f t="shared" si="779"/>
        <v/>
      </c>
    </row>
    <row r="49532" spans="7:7" x14ac:dyDescent="0.2">
      <c r="G49532" s="14" t="str">
        <f t="shared" si="779"/>
        <v/>
      </c>
    </row>
    <row r="49533" spans="7:7" x14ac:dyDescent="0.2">
      <c r="G49533" s="14" t="str">
        <f t="shared" si="779"/>
        <v/>
      </c>
    </row>
    <row r="49534" spans="7:7" x14ac:dyDescent="0.2">
      <c r="G49534" s="14" t="str">
        <f t="shared" si="779"/>
        <v/>
      </c>
    </row>
    <row r="49535" spans="7:7" x14ac:dyDescent="0.2">
      <c r="G49535" s="14" t="str">
        <f t="shared" si="779"/>
        <v/>
      </c>
    </row>
    <row r="49536" spans="7:7" x14ac:dyDescent="0.2">
      <c r="G49536" s="14" t="str">
        <f t="shared" si="779"/>
        <v/>
      </c>
    </row>
    <row r="49537" spans="7:7" x14ac:dyDescent="0.2">
      <c r="G49537" s="14" t="str">
        <f t="shared" si="779"/>
        <v/>
      </c>
    </row>
    <row r="49538" spans="7:7" x14ac:dyDescent="0.2">
      <c r="G49538" s="14" t="str">
        <f t="shared" si="779"/>
        <v/>
      </c>
    </row>
    <row r="49539" spans="7:7" x14ac:dyDescent="0.2">
      <c r="G49539" s="14" t="str">
        <f t="shared" si="779"/>
        <v/>
      </c>
    </row>
    <row r="49540" spans="7:7" x14ac:dyDescent="0.2">
      <c r="G49540" s="14" t="str">
        <f t="shared" si="779"/>
        <v/>
      </c>
    </row>
    <row r="49541" spans="7:7" x14ac:dyDescent="0.2">
      <c r="G49541" s="14" t="str">
        <f t="shared" si="779"/>
        <v/>
      </c>
    </row>
    <row r="49542" spans="7:7" x14ac:dyDescent="0.2">
      <c r="G49542" s="14" t="str">
        <f t="shared" ref="G49542:G49605" si="780">IF(C49542="","",C49542*0.75)</f>
        <v/>
      </c>
    </row>
    <row r="49543" spans="7:7" x14ac:dyDescent="0.2">
      <c r="G49543" s="14" t="str">
        <f t="shared" si="780"/>
        <v/>
      </c>
    </row>
    <row r="49544" spans="7:7" x14ac:dyDescent="0.2">
      <c r="G49544" s="14" t="str">
        <f t="shared" si="780"/>
        <v/>
      </c>
    </row>
    <row r="49545" spans="7:7" x14ac:dyDescent="0.2">
      <c r="G49545" s="14" t="str">
        <f t="shared" si="780"/>
        <v/>
      </c>
    </row>
    <row r="49546" spans="7:7" x14ac:dyDescent="0.2">
      <c r="G49546" s="14" t="str">
        <f t="shared" si="780"/>
        <v/>
      </c>
    </row>
    <row r="49547" spans="7:7" x14ac:dyDescent="0.2">
      <c r="G49547" s="14" t="str">
        <f t="shared" si="780"/>
        <v/>
      </c>
    </row>
    <row r="49548" spans="7:7" x14ac:dyDescent="0.2">
      <c r="G49548" s="14" t="str">
        <f t="shared" si="780"/>
        <v/>
      </c>
    </row>
    <row r="49549" spans="7:7" x14ac:dyDescent="0.2">
      <c r="G49549" s="14" t="str">
        <f t="shared" si="780"/>
        <v/>
      </c>
    </row>
    <row r="49550" spans="7:7" x14ac:dyDescent="0.2">
      <c r="G49550" s="14" t="str">
        <f t="shared" si="780"/>
        <v/>
      </c>
    </row>
    <row r="49551" spans="7:7" x14ac:dyDescent="0.2">
      <c r="G49551" s="14" t="str">
        <f t="shared" si="780"/>
        <v/>
      </c>
    </row>
    <row r="49552" spans="7:7" x14ac:dyDescent="0.2">
      <c r="G49552" s="14" t="str">
        <f t="shared" si="780"/>
        <v/>
      </c>
    </row>
    <row r="49553" spans="7:7" x14ac:dyDescent="0.2">
      <c r="G49553" s="14" t="str">
        <f t="shared" si="780"/>
        <v/>
      </c>
    </row>
    <row r="49554" spans="7:7" x14ac:dyDescent="0.2">
      <c r="G49554" s="14" t="str">
        <f t="shared" si="780"/>
        <v/>
      </c>
    </row>
    <row r="49555" spans="7:7" x14ac:dyDescent="0.2">
      <c r="G49555" s="14" t="str">
        <f t="shared" si="780"/>
        <v/>
      </c>
    </row>
    <row r="49556" spans="7:7" x14ac:dyDescent="0.2">
      <c r="G49556" s="14" t="str">
        <f t="shared" si="780"/>
        <v/>
      </c>
    </row>
    <row r="49557" spans="7:7" x14ac:dyDescent="0.2">
      <c r="G49557" s="14" t="str">
        <f t="shared" si="780"/>
        <v/>
      </c>
    </row>
    <row r="49558" spans="7:7" x14ac:dyDescent="0.2">
      <c r="G49558" s="14" t="str">
        <f t="shared" si="780"/>
        <v/>
      </c>
    </row>
    <row r="49559" spans="7:7" x14ac:dyDescent="0.2">
      <c r="G49559" s="14" t="str">
        <f t="shared" si="780"/>
        <v/>
      </c>
    </row>
    <row r="49560" spans="7:7" x14ac:dyDescent="0.2">
      <c r="G49560" s="14" t="str">
        <f t="shared" si="780"/>
        <v/>
      </c>
    </row>
    <row r="49561" spans="7:7" x14ac:dyDescent="0.2">
      <c r="G49561" s="14" t="str">
        <f t="shared" si="780"/>
        <v/>
      </c>
    </row>
    <row r="49562" spans="7:7" x14ac:dyDescent="0.2">
      <c r="G49562" s="14" t="str">
        <f t="shared" si="780"/>
        <v/>
      </c>
    </row>
    <row r="49563" spans="7:7" x14ac:dyDescent="0.2">
      <c r="G49563" s="14" t="str">
        <f t="shared" si="780"/>
        <v/>
      </c>
    </row>
    <row r="49564" spans="7:7" x14ac:dyDescent="0.2">
      <c r="G49564" s="14" t="str">
        <f t="shared" si="780"/>
        <v/>
      </c>
    </row>
    <row r="49565" spans="7:7" x14ac:dyDescent="0.2">
      <c r="G49565" s="14" t="str">
        <f t="shared" si="780"/>
        <v/>
      </c>
    </row>
    <row r="49566" spans="7:7" x14ac:dyDescent="0.2">
      <c r="G49566" s="14" t="str">
        <f t="shared" si="780"/>
        <v/>
      </c>
    </row>
    <row r="49567" spans="7:7" x14ac:dyDescent="0.2">
      <c r="G49567" s="14" t="str">
        <f t="shared" si="780"/>
        <v/>
      </c>
    </row>
    <row r="49568" spans="7:7" x14ac:dyDescent="0.2">
      <c r="G49568" s="14" t="str">
        <f t="shared" si="780"/>
        <v/>
      </c>
    </row>
    <row r="49569" spans="7:7" x14ac:dyDescent="0.2">
      <c r="G49569" s="14" t="str">
        <f t="shared" si="780"/>
        <v/>
      </c>
    </row>
    <row r="49570" spans="7:7" x14ac:dyDescent="0.2">
      <c r="G49570" s="14" t="str">
        <f t="shared" si="780"/>
        <v/>
      </c>
    </row>
    <row r="49571" spans="7:7" x14ac:dyDescent="0.2">
      <c r="G49571" s="14" t="str">
        <f t="shared" si="780"/>
        <v/>
      </c>
    </row>
    <row r="49572" spans="7:7" x14ac:dyDescent="0.2">
      <c r="G49572" s="14" t="str">
        <f t="shared" si="780"/>
        <v/>
      </c>
    </row>
    <row r="49573" spans="7:7" x14ac:dyDescent="0.2">
      <c r="G49573" s="14" t="str">
        <f t="shared" si="780"/>
        <v/>
      </c>
    </row>
    <row r="49574" spans="7:7" x14ac:dyDescent="0.2">
      <c r="G49574" s="14" t="str">
        <f t="shared" si="780"/>
        <v/>
      </c>
    </row>
    <row r="49575" spans="7:7" x14ac:dyDescent="0.2">
      <c r="G49575" s="14" t="str">
        <f t="shared" si="780"/>
        <v/>
      </c>
    </row>
    <row r="49576" spans="7:7" x14ac:dyDescent="0.2">
      <c r="G49576" s="14" t="str">
        <f t="shared" si="780"/>
        <v/>
      </c>
    </row>
    <row r="49577" spans="7:7" x14ac:dyDescent="0.2">
      <c r="G49577" s="14" t="str">
        <f t="shared" si="780"/>
        <v/>
      </c>
    </row>
    <row r="49578" spans="7:7" x14ac:dyDescent="0.2">
      <c r="G49578" s="14" t="str">
        <f t="shared" si="780"/>
        <v/>
      </c>
    </row>
    <row r="49579" spans="7:7" x14ac:dyDescent="0.2">
      <c r="G49579" s="14" t="str">
        <f t="shared" si="780"/>
        <v/>
      </c>
    </row>
    <row r="49580" spans="7:7" x14ac:dyDescent="0.2">
      <c r="G49580" s="14" t="str">
        <f t="shared" si="780"/>
        <v/>
      </c>
    </row>
    <row r="49581" spans="7:7" x14ac:dyDescent="0.2">
      <c r="G49581" s="14" t="str">
        <f t="shared" si="780"/>
        <v/>
      </c>
    </row>
    <row r="49582" spans="7:7" x14ac:dyDescent="0.2">
      <c r="G49582" s="14" t="str">
        <f t="shared" si="780"/>
        <v/>
      </c>
    </row>
    <row r="49583" spans="7:7" x14ac:dyDescent="0.2">
      <c r="G49583" s="14" t="str">
        <f t="shared" si="780"/>
        <v/>
      </c>
    </row>
    <row r="49584" spans="7:7" x14ac:dyDescent="0.2">
      <c r="G49584" s="14" t="str">
        <f t="shared" si="780"/>
        <v/>
      </c>
    </row>
    <row r="49585" spans="7:7" x14ac:dyDescent="0.2">
      <c r="G49585" s="14" t="str">
        <f t="shared" si="780"/>
        <v/>
      </c>
    </row>
    <row r="49586" spans="7:7" x14ac:dyDescent="0.2">
      <c r="G49586" s="14" t="str">
        <f t="shared" si="780"/>
        <v/>
      </c>
    </row>
    <row r="49587" spans="7:7" x14ac:dyDescent="0.2">
      <c r="G49587" s="14" t="str">
        <f t="shared" si="780"/>
        <v/>
      </c>
    </row>
    <row r="49588" spans="7:7" x14ac:dyDescent="0.2">
      <c r="G49588" s="14" t="str">
        <f t="shared" si="780"/>
        <v/>
      </c>
    </row>
    <row r="49589" spans="7:7" x14ac:dyDescent="0.2">
      <c r="G49589" s="14" t="str">
        <f t="shared" si="780"/>
        <v/>
      </c>
    </row>
    <row r="49590" spans="7:7" x14ac:dyDescent="0.2">
      <c r="G49590" s="14" t="str">
        <f t="shared" si="780"/>
        <v/>
      </c>
    </row>
    <row r="49591" spans="7:7" x14ac:dyDescent="0.2">
      <c r="G49591" s="14" t="str">
        <f t="shared" si="780"/>
        <v/>
      </c>
    </row>
    <row r="49592" spans="7:7" x14ac:dyDescent="0.2">
      <c r="G49592" s="14" t="str">
        <f t="shared" si="780"/>
        <v/>
      </c>
    </row>
    <row r="49593" spans="7:7" x14ac:dyDescent="0.2">
      <c r="G49593" s="14" t="str">
        <f t="shared" si="780"/>
        <v/>
      </c>
    </row>
    <row r="49594" spans="7:7" x14ac:dyDescent="0.2">
      <c r="G49594" s="14" t="str">
        <f t="shared" si="780"/>
        <v/>
      </c>
    </row>
    <row r="49595" spans="7:7" x14ac:dyDescent="0.2">
      <c r="G49595" s="14" t="str">
        <f t="shared" si="780"/>
        <v/>
      </c>
    </row>
    <row r="49596" spans="7:7" x14ac:dyDescent="0.2">
      <c r="G49596" s="14" t="str">
        <f t="shared" si="780"/>
        <v/>
      </c>
    </row>
    <row r="49597" spans="7:7" x14ac:dyDescent="0.2">
      <c r="G49597" s="14" t="str">
        <f t="shared" si="780"/>
        <v/>
      </c>
    </row>
    <row r="49598" spans="7:7" x14ac:dyDescent="0.2">
      <c r="G49598" s="14" t="str">
        <f t="shared" si="780"/>
        <v/>
      </c>
    </row>
    <row r="49599" spans="7:7" x14ac:dyDescent="0.2">
      <c r="G49599" s="14" t="str">
        <f t="shared" si="780"/>
        <v/>
      </c>
    </row>
    <row r="49600" spans="7:7" x14ac:dyDescent="0.2">
      <c r="G49600" s="14" t="str">
        <f t="shared" si="780"/>
        <v/>
      </c>
    </row>
    <row r="49601" spans="7:7" x14ac:dyDescent="0.2">
      <c r="G49601" s="14" t="str">
        <f t="shared" si="780"/>
        <v/>
      </c>
    </row>
    <row r="49602" spans="7:7" x14ac:dyDescent="0.2">
      <c r="G49602" s="14" t="str">
        <f t="shared" si="780"/>
        <v/>
      </c>
    </row>
    <row r="49603" spans="7:7" x14ac:dyDescent="0.2">
      <c r="G49603" s="14" t="str">
        <f t="shared" si="780"/>
        <v/>
      </c>
    </row>
    <row r="49604" spans="7:7" x14ac:dyDescent="0.2">
      <c r="G49604" s="14" t="str">
        <f t="shared" si="780"/>
        <v/>
      </c>
    </row>
    <row r="49605" spans="7:7" x14ac:dyDescent="0.2">
      <c r="G49605" s="14" t="str">
        <f t="shared" si="780"/>
        <v/>
      </c>
    </row>
    <row r="49606" spans="7:7" x14ac:dyDescent="0.2">
      <c r="G49606" s="14" t="str">
        <f t="shared" ref="G49606:G49669" si="781">IF(C49606="","",C49606*0.75)</f>
        <v/>
      </c>
    </row>
    <row r="49607" spans="7:7" x14ac:dyDescent="0.2">
      <c r="G49607" s="14" t="str">
        <f t="shared" si="781"/>
        <v/>
      </c>
    </row>
    <row r="49608" spans="7:7" x14ac:dyDescent="0.2">
      <c r="G49608" s="14" t="str">
        <f t="shared" si="781"/>
        <v/>
      </c>
    </row>
    <row r="49609" spans="7:7" x14ac:dyDescent="0.2">
      <c r="G49609" s="14" t="str">
        <f t="shared" si="781"/>
        <v/>
      </c>
    </row>
    <row r="49610" spans="7:7" x14ac:dyDescent="0.2">
      <c r="G49610" s="14" t="str">
        <f t="shared" si="781"/>
        <v/>
      </c>
    </row>
    <row r="49611" spans="7:7" x14ac:dyDescent="0.2">
      <c r="G49611" s="14" t="str">
        <f t="shared" si="781"/>
        <v/>
      </c>
    </row>
    <row r="49612" spans="7:7" x14ac:dyDescent="0.2">
      <c r="G49612" s="14" t="str">
        <f t="shared" si="781"/>
        <v/>
      </c>
    </row>
    <row r="49613" spans="7:7" x14ac:dyDescent="0.2">
      <c r="G49613" s="14" t="str">
        <f t="shared" si="781"/>
        <v/>
      </c>
    </row>
    <row r="49614" spans="7:7" x14ac:dyDescent="0.2">
      <c r="G49614" s="14" t="str">
        <f t="shared" si="781"/>
        <v/>
      </c>
    </row>
    <row r="49615" spans="7:7" x14ac:dyDescent="0.2">
      <c r="G49615" s="14" t="str">
        <f t="shared" si="781"/>
        <v/>
      </c>
    </row>
    <row r="49616" spans="7:7" x14ac:dyDescent="0.2">
      <c r="G49616" s="14" t="str">
        <f t="shared" si="781"/>
        <v/>
      </c>
    </row>
    <row r="49617" spans="7:7" x14ac:dyDescent="0.2">
      <c r="G49617" s="14" t="str">
        <f t="shared" si="781"/>
        <v/>
      </c>
    </row>
    <row r="49618" spans="7:7" x14ac:dyDescent="0.2">
      <c r="G49618" s="14" t="str">
        <f t="shared" si="781"/>
        <v/>
      </c>
    </row>
    <row r="49619" spans="7:7" x14ac:dyDescent="0.2">
      <c r="G49619" s="14" t="str">
        <f t="shared" si="781"/>
        <v/>
      </c>
    </row>
    <row r="49620" spans="7:7" x14ac:dyDescent="0.2">
      <c r="G49620" s="14" t="str">
        <f t="shared" si="781"/>
        <v/>
      </c>
    </row>
    <row r="49621" spans="7:7" x14ac:dyDescent="0.2">
      <c r="G49621" s="14" t="str">
        <f t="shared" si="781"/>
        <v/>
      </c>
    </row>
    <row r="49622" spans="7:7" x14ac:dyDescent="0.2">
      <c r="G49622" s="14" t="str">
        <f t="shared" si="781"/>
        <v/>
      </c>
    </row>
    <row r="49623" spans="7:7" x14ac:dyDescent="0.2">
      <c r="G49623" s="14" t="str">
        <f t="shared" si="781"/>
        <v/>
      </c>
    </row>
    <row r="49624" spans="7:7" x14ac:dyDescent="0.2">
      <c r="G49624" s="14" t="str">
        <f t="shared" si="781"/>
        <v/>
      </c>
    </row>
    <row r="49625" spans="7:7" x14ac:dyDescent="0.2">
      <c r="G49625" s="14" t="str">
        <f t="shared" si="781"/>
        <v/>
      </c>
    </row>
    <row r="49626" spans="7:7" x14ac:dyDescent="0.2">
      <c r="G49626" s="14" t="str">
        <f t="shared" si="781"/>
        <v/>
      </c>
    </row>
    <row r="49627" spans="7:7" x14ac:dyDescent="0.2">
      <c r="G49627" s="14" t="str">
        <f t="shared" si="781"/>
        <v/>
      </c>
    </row>
    <row r="49628" spans="7:7" x14ac:dyDescent="0.2">
      <c r="G49628" s="14" t="str">
        <f t="shared" si="781"/>
        <v/>
      </c>
    </row>
    <row r="49629" spans="7:7" x14ac:dyDescent="0.2">
      <c r="G49629" s="14" t="str">
        <f t="shared" si="781"/>
        <v/>
      </c>
    </row>
    <row r="49630" spans="7:7" x14ac:dyDescent="0.2">
      <c r="G49630" s="14" t="str">
        <f t="shared" si="781"/>
        <v/>
      </c>
    </row>
    <row r="49631" spans="7:7" x14ac:dyDescent="0.2">
      <c r="G49631" s="14" t="str">
        <f t="shared" si="781"/>
        <v/>
      </c>
    </row>
    <row r="49632" spans="7:7" x14ac:dyDescent="0.2">
      <c r="G49632" s="14" t="str">
        <f t="shared" si="781"/>
        <v/>
      </c>
    </row>
    <row r="49633" spans="7:7" x14ac:dyDescent="0.2">
      <c r="G49633" s="14" t="str">
        <f t="shared" si="781"/>
        <v/>
      </c>
    </row>
    <row r="49634" spans="7:7" x14ac:dyDescent="0.2">
      <c r="G49634" s="14" t="str">
        <f t="shared" si="781"/>
        <v/>
      </c>
    </row>
    <row r="49635" spans="7:7" x14ac:dyDescent="0.2">
      <c r="G49635" s="14" t="str">
        <f t="shared" si="781"/>
        <v/>
      </c>
    </row>
    <row r="49636" spans="7:7" x14ac:dyDescent="0.2">
      <c r="G49636" s="14" t="str">
        <f t="shared" si="781"/>
        <v/>
      </c>
    </row>
    <row r="49637" spans="7:7" x14ac:dyDescent="0.2">
      <c r="G49637" s="14" t="str">
        <f t="shared" si="781"/>
        <v/>
      </c>
    </row>
    <row r="49638" spans="7:7" x14ac:dyDescent="0.2">
      <c r="G49638" s="14" t="str">
        <f t="shared" si="781"/>
        <v/>
      </c>
    </row>
    <row r="49639" spans="7:7" x14ac:dyDescent="0.2">
      <c r="G49639" s="14" t="str">
        <f t="shared" si="781"/>
        <v/>
      </c>
    </row>
    <row r="49640" spans="7:7" x14ac:dyDescent="0.2">
      <c r="G49640" s="14" t="str">
        <f t="shared" si="781"/>
        <v/>
      </c>
    </row>
    <row r="49641" spans="7:7" x14ac:dyDescent="0.2">
      <c r="G49641" s="14" t="str">
        <f t="shared" si="781"/>
        <v/>
      </c>
    </row>
    <row r="49642" spans="7:7" x14ac:dyDescent="0.2">
      <c r="G49642" s="14" t="str">
        <f t="shared" si="781"/>
        <v/>
      </c>
    </row>
    <row r="49643" spans="7:7" x14ac:dyDescent="0.2">
      <c r="G49643" s="14" t="str">
        <f t="shared" si="781"/>
        <v/>
      </c>
    </row>
    <row r="49644" spans="7:7" x14ac:dyDescent="0.2">
      <c r="G49644" s="14" t="str">
        <f t="shared" si="781"/>
        <v/>
      </c>
    </row>
    <row r="49645" spans="7:7" x14ac:dyDescent="0.2">
      <c r="G49645" s="14" t="str">
        <f t="shared" si="781"/>
        <v/>
      </c>
    </row>
    <row r="49646" spans="7:7" x14ac:dyDescent="0.2">
      <c r="G49646" s="14" t="str">
        <f t="shared" si="781"/>
        <v/>
      </c>
    </row>
    <row r="49647" spans="7:7" x14ac:dyDescent="0.2">
      <c r="G49647" s="14" t="str">
        <f t="shared" si="781"/>
        <v/>
      </c>
    </row>
    <row r="49648" spans="7:7" x14ac:dyDescent="0.2">
      <c r="G49648" s="14" t="str">
        <f t="shared" si="781"/>
        <v/>
      </c>
    </row>
    <row r="49649" spans="7:7" x14ac:dyDescent="0.2">
      <c r="G49649" s="14" t="str">
        <f t="shared" si="781"/>
        <v/>
      </c>
    </row>
    <row r="49650" spans="7:7" x14ac:dyDescent="0.2">
      <c r="G49650" s="14" t="str">
        <f t="shared" si="781"/>
        <v/>
      </c>
    </row>
    <row r="49651" spans="7:7" x14ac:dyDescent="0.2">
      <c r="G49651" s="14" t="str">
        <f t="shared" si="781"/>
        <v/>
      </c>
    </row>
    <row r="49652" spans="7:7" x14ac:dyDescent="0.2">
      <c r="G49652" s="14" t="str">
        <f t="shared" si="781"/>
        <v/>
      </c>
    </row>
    <row r="49653" spans="7:7" x14ac:dyDescent="0.2">
      <c r="G49653" s="14" t="str">
        <f t="shared" si="781"/>
        <v/>
      </c>
    </row>
    <row r="49654" spans="7:7" x14ac:dyDescent="0.2">
      <c r="G49654" s="14" t="str">
        <f t="shared" si="781"/>
        <v/>
      </c>
    </row>
    <row r="49655" spans="7:7" x14ac:dyDescent="0.2">
      <c r="G49655" s="14" t="str">
        <f t="shared" si="781"/>
        <v/>
      </c>
    </row>
    <row r="49656" spans="7:7" x14ac:dyDescent="0.2">
      <c r="G49656" s="14" t="str">
        <f t="shared" si="781"/>
        <v/>
      </c>
    </row>
    <row r="49657" spans="7:7" x14ac:dyDescent="0.2">
      <c r="G49657" s="14" t="str">
        <f t="shared" si="781"/>
        <v/>
      </c>
    </row>
    <row r="49658" spans="7:7" x14ac:dyDescent="0.2">
      <c r="G49658" s="14" t="str">
        <f t="shared" si="781"/>
        <v/>
      </c>
    </row>
    <row r="49659" spans="7:7" x14ac:dyDescent="0.2">
      <c r="G49659" s="14" t="str">
        <f t="shared" si="781"/>
        <v/>
      </c>
    </row>
    <row r="49660" spans="7:7" x14ac:dyDescent="0.2">
      <c r="G49660" s="14" t="str">
        <f t="shared" si="781"/>
        <v/>
      </c>
    </row>
    <row r="49661" spans="7:7" x14ac:dyDescent="0.2">
      <c r="G49661" s="14" t="str">
        <f t="shared" si="781"/>
        <v/>
      </c>
    </row>
    <row r="49662" spans="7:7" x14ac:dyDescent="0.2">
      <c r="G49662" s="14" t="str">
        <f t="shared" si="781"/>
        <v/>
      </c>
    </row>
    <row r="49663" spans="7:7" x14ac:dyDescent="0.2">
      <c r="G49663" s="14" t="str">
        <f t="shared" si="781"/>
        <v/>
      </c>
    </row>
    <row r="49664" spans="7:7" x14ac:dyDescent="0.2">
      <c r="G49664" s="14" t="str">
        <f t="shared" si="781"/>
        <v/>
      </c>
    </row>
    <row r="49665" spans="7:7" x14ac:dyDescent="0.2">
      <c r="G49665" s="14" t="str">
        <f t="shared" si="781"/>
        <v/>
      </c>
    </row>
    <row r="49666" spans="7:7" x14ac:dyDescent="0.2">
      <c r="G49666" s="14" t="str">
        <f t="shared" si="781"/>
        <v/>
      </c>
    </row>
    <row r="49667" spans="7:7" x14ac:dyDescent="0.2">
      <c r="G49667" s="14" t="str">
        <f t="shared" si="781"/>
        <v/>
      </c>
    </row>
    <row r="49668" spans="7:7" x14ac:dyDescent="0.2">
      <c r="G49668" s="14" t="str">
        <f t="shared" si="781"/>
        <v/>
      </c>
    </row>
    <row r="49669" spans="7:7" x14ac:dyDescent="0.2">
      <c r="G49669" s="14" t="str">
        <f t="shared" si="781"/>
        <v/>
      </c>
    </row>
    <row r="49670" spans="7:7" x14ac:dyDescent="0.2">
      <c r="G49670" s="14" t="str">
        <f t="shared" ref="G49670:G49733" si="782">IF(C49670="","",C49670*0.75)</f>
        <v/>
      </c>
    </row>
    <row r="49671" spans="7:7" x14ac:dyDescent="0.2">
      <c r="G49671" s="14" t="str">
        <f t="shared" si="782"/>
        <v/>
      </c>
    </row>
    <row r="49672" spans="7:7" x14ac:dyDescent="0.2">
      <c r="G49672" s="14" t="str">
        <f t="shared" si="782"/>
        <v/>
      </c>
    </row>
    <row r="49673" spans="7:7" x14ac:dyDescent="0.2">
      <c r="G49673" s="14" t="str">
        <f t="shared" si="782"/>
        <v/>
      </c>
    </row>
    <row r="49674" spans="7:7" x14ac:dyDescent="0.2">
      <c r="G49674" s="14" t="str">
        <f t="shared" si="782"/>
        <v/>
      </c>
    </row>
    <row r="49675" spans="7:7" x14ac:dyDescent="0.2">
      <c r="G49675" s="14" t="str">
        <f t="shared" si="782"/>
        <v/>
      </c>
    </row>
    <row r="49676" spans="7:7" x14ac:dyDescent="0.2">
      <c r="G49676" s="14" t="str">
        <f t="shared" si="782"/>
        <v/>
      </c>
    </row>
    <row r="49677" spans="7:7" x14ac:dyDescent="0.2">
      <c r="G49677" s="14" t="str">
        <f t="shared" si="782"/>
        <v/>
      </c>
    </row>
    <row r="49678" spans="7:7" x14ac:dyDescent="0.2">
      <c r="G49678" s="14" t="str">
        <f t="shared" si="782"/>
        <v/>
      </c>
    </row>
    <row r="49679" spans="7:7" x14ac:dyDescent="0.2">
      <c r="G49679" s="14" t="str">
        <f t="shared" si="782"/>
        <v/>
      </c>
    </row>
    <row r="49680" spans="7:7" x14ac:dyDescent="0.2">
      <c r="G49680" s="14" t="str">
        <f t="shared" si="782"/>
        <v/>
      </c>
    </row>
    <row r="49681" spans="7:7" x14ac:dyDescent="0.2">
      <c r="G49681" s="14" t="str">
        <f t="shared" si="782"/>
        <v/>
      </c>
    </row>
    <row r="49682" spans="7:7" x14ac:dyDescent="0.2">
      <c r="G49682" s="14" t="str">
        <f t="shared" si="782"/>
        <v/>
      </c>
    </row>
    <row r="49683" spans="7:7" x14ac:dyDescent="0.2">
      <c r="G49683" s="14" t="str">
        <f t="shared" si="782"/>
        <v/>
      </c>
    </row>
    <row r="49684" spans="7:7" x14ac:dyDescent="0.2">
      <c r="G49684" s="14" t="str">
        <f t="shared" si="782"/>
        <v/>
      </c>
    </row>
    <row r="49685" spans="7:7" x14ac:dyDescent="0.2">
      <c r="G49685" s="14" t="str">
        <f t="shared" si="782"/>
        <v/>
      </c>
    </row>
    <row r="49686" spans="7:7" x14ac:dyDescent="0.2">
      <c r="G49686" s="14" t="str">
        <f t="shared" si="782"/>
        <v/>
      </c>
    </row>
    <row r="49687" spans="7:7" x14ac:dyDescent="0.2">
      <c r="G49687" s="14" t="str">
        <f t="shared" si="782"/>
        <v/>
      </c>
    </row>
    <row r="49688" spans="7:7" x14ac:dyDescent="0.2">
      <c r="G49688" s="14" t="str">
        <f t="shared" si="782"/>
        <v/>
      </c>
    </row>
    <row r="49689" spans="7:7" x14ac:dyDescent="0.2">
      <c r="G49689" s="14" t="str">
        <f t="shared" si="782"/>
        <v/>
      </c>
    </row>
    <row r="49690" spans="7:7" x14ac:dyDescent="0.2">
      <c r="G49690" s="14" t="str">
        <f t="shared" si="782"/>
        <v/>
      </c>
    </row>
    <row r="49691" spans="7:7" x14ac:dyDescent="0.2">
      <c r="G49691" s="14" t="str">
        <f t="shared" si="782"/>
        <v/>
      </c>
    </row>
    <row r="49692" spans="7:7" x14ac:dyDescent="0.2">
      <c r="G49692" s="14" t="str">
        <f t="shared" si="782"/>
        <v/>
      </c>
    </row>
    <row r="49693" spans="7:7" x14ac:dyDescent="0.2">
      <c r="G49693" s="14" t="str">
        <f t="shared" si="782"/>
        <v/>
      </c>
    </row>
    <row r="49694" spans="7:7" x14ac:dyDescent="0.2">
      <c r="G49694" s="14" t="str">
        <f t="shared" si="782"/>
        <v/>
      </c>
    </row>
    <row r="49695" spans="7:7" x14ac:dyDescent="0.2">
      <c r="G49695" s="14" t="str">
        <f t="shared" si="782"/>
        <v/>
      </c>
    </row>
    <row r="49696" spans="7:7" x14ac:dyDescent="0.2">
      <c r="G49696" s="14" t="str">
        <f t="shared" si="782"/>
        <v/>
      </c>
    </row>
    <row r="49697" spans="7:7" x14ac:dyDescent="0.2">
      <c r="G49697" s="14" t="str">
        <f t="shared" si="782"/>
        <v/>
      </c>
    </row>
    <row r="49698" spans="7:7" x14ac:dyDescent="0.2">
      <c r="G49698" s="14" t="str">
        <f t="shared" si="782"/>
        <v/>
      </c>
    </row>
    <row r="49699" spans="7:7" x14ac:dyDescent="0.2">
      <c r="G49699" s="14" t="str">
        <f t="shared" si="782"/>
        <v/>
      </c>
    </row>
    <row r="49700" spans="7:7" x14ac:dyDescent="0.2">
      <c r="G49700" s="14" t="str">
        <f t="shared" si="782"/>
        <v/>
      </c>
    </row>
    <row r="49701" spans="7:7" x14ac:dyDescent="0.2">
      <c r="G49701" s="14" t="str">
        <f t="shared" si="782"/>
        <v/>
      </c>
    </row>
    <row r="49702" spans="7:7" x14ac:dyDescent="0.2">
      <c r="G49702" s="14" t="str">
        <f t="shared" si="782"/>
        <v/>
      </c>
    </row>
    <row r="49703" spans="7:7" x14ac:dyDescent="0.2">
      <c r="G49703" s="14" t="str">
        <f t="shared" si="782"/>
        <v/>
      </c>
    </row>
    <row r="49704" spans="7:7" x14ac:dyDescent="0.2">
      <c r="G49704" s="14" t="str">
        <f t="shared" si="782"/>
        <v/>
      </c>
    </row>
    <row r="49705" spans="7:7" x14ac:dyDescent="0.2">
      <c r="G49705" s="14" t="str">
        <f t="shared" si="782"/>
        <v/>
      </c>
    </row>
    <row r="49706" spans="7:7" x14ac:dyDescent="0.2">
      <c r="G49706" s="14" t="str">
        <f t="shared" si="782"/>
        <v/>
      </c>
    </row>
    <row r="49707" spans="7:7" x14ac:dyDescent="0.2">
      <c r="G49707" s="14" t="str">
        <f t="shared" si="782"/>
        <v/>
      </c>
    </row>
    <row r="49708" spans="7:7" x14ac:dyDescent="0.2">
      <c r="G49708" s="14" t="str">
        <f t="shared" si="782"/>
        <v/>
      </c>
    </row>
    <row r="49709" spans="7:7" x14ac:dyDescent="0.2">
      <c r="G49709" s="14" t="str">
        <f t="shared" si="782"/>
        <v/>
      </c>
    </row>
    <row r="49710" spans="7:7" x14ac:dyDescent="0.2">
      <c r="G49710" s="14" t="str">
        <f t="shared" si="782"/>
        <v/>
      </c>
    </row>
    <row r="49711" spans="7:7" x14ac:dyDescent="0.2">
      <c r="G49711" s="14" t="str">
        <f t="shared" si="782"/>
        <v/>
      </c>
    </row>
    <row r="49712" spans="7:7" x14ac:dyDescent="0.2">
      <c r="G49712" s="14" t="str">
        <f t="shared" si="782"/>
        <v/>
      </c>
    </row>
    <row r="49713" spans="7:7" x14ac:dyDescent="0.2">
      <c r="G49713" s="14" t="str">
        <f t="shared" si="782"/>
        <v/>
      </c>
    </row>
    <row r="49714" spans="7:7" x14ac:dyDescent="0.2">
      <c r="G49714" s="14" t="str">
        <f t="shared" si="782"/>
        <v/>
      </c>
    </row>
    <row r="49715" spans="7:7" x14ac:dyDescent="0.2">
      <c r="G49715" s="14" t="str">
        <f t="shared" si="782"/>
        <v/>
      </c>
    </row>
    <row r="49716" spans="7:7" x14ac:dyDescent="0.2">
      <c r="G49716" s="14" t="str">
        <f t="shared" si="782"/>
        <v/>
      </c>
    </row>
    <row r="49717" spans="7:7" x14ac:dyDescent="0.2">
      <c r="G49717" s="14" t="str">
        <f t="shared" si="782"/>
        <v/>
      </c>
    </row>
    <row r="49718" spans="7:7" x14ac:dyDescent="0.2">
      <c r="G49718" s="14" t="str">
        <f t="shared" si="782"/>
        <v/>
      </c>
    </row>
    <row r="49719" spans="7:7" x14ac:dyDescent="0.2">
      <c r="G49719" s="14" t="str">
        <f t="shared" si="782"/>
        <v/>
      </c>
    </row>
    <row r="49720" spans="7:7" x14ac:dyDescent="0.2">
      <c r="G49720" s="14" t="str">
        <f t="shared" si="782"/>
        <v/>
      </c>
    </row>
    <row r="49721" spans="7:7" x14ac:dyDescent="0.2">
      <c r="G49721" s="14" t="str">
        <f t="shared" si="782"/>
        <v/>
      </c>
    </row>
    <row r="49722" spans="7:7" x14ac:dyDescent="0.2">
      <c r="G49722" s="14" t="str">
        <f t="shared" si="782"/>
        <v/>
      </c>
    </row>
    <row r="49723" spans="7:7" x14ac:dyDescent="0.2">
      <c r="G49723" s="14" t="str">
        <f t="shared" si="782"/>
        <v/>
      </c>
    </row>
    <row r="49724" spans="7:7" x14ac:dyDescent="0.2">
      <c r="G49724" s="14" t="str">
        <f t="shared" si="782"/>
        <v/>
      </c>
    </row>
    <row r="49725" spans="7:7" x14ac:dyDescent="0.2">
      <c r="G49725" s="14" t="str">
        <f t="shared" si="782"/>
        <v/>
      </c>
    </row>
    <row r="49726" spans="7:7" x14ac:dyDescent="0.2">
      <c r="G49726" s="14" t="str">
        <f t="shared" si="782"/>
        <v/>
      </c>
    </row>
    <row r="49727" spans="7:7" x14ac:dyDescent="0.2">
      <c r="G49727" s="14" t="str">
        <f t="shared" si="782"/>
        <v/>
      </c>
    </row>
    <row r="49728" spans="7:7" x14ac:dyDescent="0.2">
      <c r="G49728" s="14" t="str">
        <f t="shared" si="782"/>
        <v/>
      </c>
    </row>
    <row r="49729" spans="7:7" x14ac:dyDescent="0.2">
      <c r="G49729" s="14" t="str">
        <f t="shared" si="782"/>
        <v/>
      </c>
    </row>
    <row r="49730" spans="7:7" x14ac:dyDescent="0.2">
      <c r="G49730" s="14" t="str">
        <f t="shared" si="782"/>
        <v/>
      </c>
    </row>
    <row r="49731" spans="7:7" x14ac:dyDescent="0.2">
      <c r="G49731" s="14" t="str">
        <f t="shared" si="782"/>
        <v/>
      </c>
    </row>
    <row r="49732" spans="7:7" x14ac:dyDescent="0.2">
      <c r="G49732" s="14" t="str">
        <f t="shared" si="782"/>
        <v/>
      </c>
    </row>
    <row r="49733" spans="7:7" x14ac:dyDescent="0.2">
      <c r="G49733" s="14" t="str">
        <f t="shared" si="782"/>
        <v/>
      </c>
    </row>
    <row r="49734" spans="7:7" x14ac:dyDescent="0.2">
      <c r="G49734" s="14" t="str">
        <f t="shared" ref="G49734:G49797" si="783">IF(C49734="","",C49734*0.75)</f>
        <v/>
      </c>
    </row>
    <row r="49735" spans="7:7" x14ac:dyDescent="0.2">
      <c r="G49735" s="14" t="str">
        <f t="shared" si="783"/>
        <v/>
      </c>
    </row>
    <row r="49736" spans="7:7" x14ac:dyDescent="0.2">
      <c r="G49736" s="14" t="str">
        <f t="shared" si="783"/>
        <v/>
      </c>
    </row>
    <row r="49737" spans="7:7" x14ac:dyDescent="0.2">
      <c r="G49737" s="14" t="str">
        <f t="shared" si="783"/>
        <v/>
      </c>
    </row>
    <row r="49738" spans="7:7" x14ac:dyDescent="0.2">
      <c r="G49738" s="14" t="str">
        <f t="shared" si="783"/>
        <v/>
      </c>
    </row>
    <row r="49739" spans="7:7" x14ac:dyDescent="0.2">
      <c r="G49739" s="14" t="str">
        <f t="shared" si="783"/>
        <v/>
      </c>
    </row>
    <row r="49740" spans="7:7" x14ac:dyDescent="0.2">
      <c r="G49740" s="14" t="str">
        <f t="shared" si="783"/>
        <v/>
      </c>
    </row>
    <row r="49741" spans="7:7" x14ac:dyDescent="0.2">
      <c r="G49741" s="14" t="str">
        <f t="shared" si="783"/>
        <v/>
      </c>
    </row>
    <row r="49742" spans="7:7" x14ac:dyDescent="0.2">
      <c r="G49742" s="14" t="str">
        <f t="shared" si="783"/>
        <v/>
      </c>
    </row>
    <row r="49743" spans="7:7" x14ac:dyDescent="0.2">
      <c r="G49743" s="14" t="str">
        <f t="shared" si="783"/>
        <v/>
      </c>
    </row>
    <row r="49744" spans="7:7" x14ac:dyDescent="0.2">
      <c r="G49744" s="14" t="str">
        <f t="shared" si="783"/>
        <v/>
      </c>
    </row>
    <row r="49745" spans="7:7" x14ac:dyDescent="0.2">
      <c r="G49745" s="14" t="str">
        <f t="shared" si="783"/>
        <v/>
      </c>
    </row>
    <row r="49746" spans="7:7" x14ac:dyDescent="0.2">
      <c r="G49746" s="14" t="str">
        <f t="shared" si="783"/>
        <v/>
      </c>
    </row>
    <row r="49747" spans="7:7" x14ac:dyDescent="0.2">
      <c r="G49747" s="14" t="str">
        <f t="shared" si="783"/>
        <v/>
      </c>
    </row>
    <row r="49748" spans="7:7" x14ac:dyDescent="0.2">
      <c r="G49748" s="14" t="str">
        <f t="shared" si="783"/>
        <v/>
      </c>
    </row>
    <row r="49749" spans="7:7" x14ac:dyDescent="0.2">
      <c r="G49749" s="14" t="str">
        <f t="shared" si="783"/>
        <v/>
      </c>
    </row>
    <row r="49750" spans="7:7" x14ac:dyDescent="0.2">
      <c r="G49750" s="14" t="str">
        <f t="shared" si="783"/>
        <v/>
      </c>
    </row>
    <row r="49751" spans="7:7" x14ac:dyDescent="0.2">
      <c r="G49751" s="14" t="str">
        <f t="shared" si="783"/>
        <v/>
      </c>
    </row>
    <row r="49752" spans="7:7" x14ac:dyDescent="0.2">
      <c r="G49752" s="14" t="str">
        <f t="shared" si="783"/>
        <v/>
      </c>
    </row>
    <row r="49753" spans="7:7" x14ac:dyDescent="0.2">
      <c r="G49753" s="14" t="str">
        <f t="shared" si="783"/>
        <v/>
      </c>
    </row>
    <row r="49754" spans="7:7" x14ac:dyDescent="0.2">
      <c r="G49754" s="14" t="str">
        <f t="shared" si="783"/>
        <v/>
      </c>
    </row>
    <row r="49755" spans="7:7" x14ac:dyDescent="0.2">
      <c r="G49755" s="14" t="str">
        <f t="shared" si="783"/>
        <v/>
      </c>
    </row>
    <row r="49756" spans="7:7" x14ac:dyDescent="0.2">
      <c r="G49756" s="14" t="str">
        <f t="shared" si="783"/>
        <v/>
      </c>
    </row>
    <row r="49757" spans="7:7" x14ac:dyDescent="0.2">
      <c r="G49757" s="14" t="str">
        <f t="shared" si="783"/>
        <v/>
      </c>
    </row>
    <row r="49758" spans="7:7" x14ac:dyDescent="0.2">
      <c r="G49758" s="14" t="str">
        <f t="shared" si="783"/>
        <v/>
      </c>
    </row>
    <row r="49759" spans="7:7" x14ac:dyDescent="0.2">
      <c r="G49759" s="14" t="str">
        <f t="shared" si="783"/>
        <v/>
      </c>
    </row>
    <row r="49760" spans="7:7" x14ac:dyDescent="0.2">
      <c r="G49760" s="14" t="str">
        <f t="shared" si="783"/>
        <v/>
      </c>
    </row>
    <row r="49761" spans="7:7" x14ac:dyDescent="0.2">
      <c r="G49761" s="14" t="str">
        <f t="shared" si="783"/>
        <v/>
      </c>
    </row>
    <row r="49762" spans="7:7" x14ac:dyDescent="0.2">
      <c r="G49762" s="14" t="str">
        <f t="shared" si="783"/>
        <v/>
      </c>
    </row>
    <row r="49763" spans="7:7" x14ac:dyDescent="0.2">
      <c r="G49763" s="14" t="str">
        <f t="shared" si="783"/>
        <v/>
      </c>
    </row>
    <row r="49764" spans="7:7" x14ac:dyDescent="0.2">
      <c r="G49764" s="14" t="str">
        <f t="shared" si="783"/>
        <v/>
      </c>
    </row>
    <row r="49765" spans="7:7" x14ac:dyDescent="0.2">
      <c r="G49765" s="14" t="str">
        <f t="shared" si="783"/>
        <v/>
      </c>
    </row>
    <row r="49766" spans="7:7" x14ac:dyDescent="0.2">
      <c r="G49766" s="14" t="str">
        <f t="shared" si="783"/>
        <v/>
      </c>
    </row>
    <row r="49767" spans="7:7" x14ac:dyDescent="0.2">
      <c r="G49767" s="14" t="str">
        <f t="shared" si="783"/>
        <v/>
      </c>
    </row>
    <row r="49768" spans="7:7" x14ac:dyDescent="0.2">
      <c r="G49768" s="14" t="str">
        <f t="shared" si="783"/>
        <v/>
      </c>
    </row>
    <row r="49769" spans="7:7" x14ac:dyDescent="0.2">
      <c r="G49769" s="14" t="str">
        <f t="shared" si="783"/>
        <v/>
      </c>
    </row>
    <row r="49770" spans="7:7" x14ac:dyDescent="0.2">
      <c r="G49770" s="14" t="str">
        <f t="shared" si="783"/>
        <v/>
      </c>
    </row>
    <row r="49771" spans="7:7" x14ac:dyDescent="0.2">
      <c r="G49771" s="14" t="str">
        <f t="shared" si="783"/>
        <v/>
      </c>
    </row>
    <row r="49772" spans="7:7" x14ac:dyDescent="0.2">
      <c r="G49772" s="14" t="str">
        <f t="shared" si="783"/>
        <v/>
      </c>
    </row>
    <row r="49773" spans="7:7" x14ac:dyDescent="0.2">
      <c r="G49773" s="14" t="str">
        <f t="shared" si="783"/>
        <v/>
      </c>
    </row>
    <row r="49774" spans="7:7" x14ac:dyDescent="0.2">
      <c r="G49774" s="14" t="str">
        <f t="shared" si="783"/>
        <v/>
      </c>
    </row>
    <row r="49775" spans="7:7" x14ac:dyDescent="0.2">
      <c r="G49775" s="14" t="str">
        <f t="shared" si="783"/>
        <v/>
      </c>
    </row>
    <row r="49776" spans="7:7" x14ac:dyDescent="0.2">
      <c r="G49776" s="14" t="str">
        <f t="shared" si="783"/>
        <v/>
      </c>
    </row>
    <row r="49777" spans="7:7" x14ac:dyDescent="0.2">
      <c r="G49777" s="14" t="str">
        <f t="shared" si="783"/>
        <v/>
      </c>
    </row>
    <row r="49778" spans="7:7" x14ac:dyDescent="0.2">
      <c r="G49778" s="14" t="str">
        <f t="shared" si="783"/>
        <v/>
      </c>
    </row>
    <row r="49779" spans="7:7" x14ac:dyDescent="0.2">
      <c r="G49779" s="14" t="str">
        <f t="shared" si="783"/>
        <v/>
      </c>
    </row>
    <row r="49780" spans="7:7" x14ac:dyDescent="0.2">
      <c r="G49780" s="14" t="str">
        <f t="shared" si="783"/>
        <v/>
      </c>
    </row>
    <row r="49781" spans="7:7" x14ac:dyDescent="0.2">
      <c r="G49781" s="14" t="str">
        <f t="shared" si="783"/>
        <v/>
      </c>
    </row>
    <row r="49782" spans="7:7" x14ac:dyDescent="0.2">
      <c r="G49782" s="14" t="str">
        <f t="shared" si="783"/>
        <v/>
      </c>
    </row>
    <row r="49783" spans="7:7" x14ac:dyDescent="0.2">
      <c r="G49783" s="14" t="str">
        <f t="shared" si="783"/>
        <v/>
      </c>
    </row>
    <row r="49784" spans="7:7" x14ac:dyDescent="0.2">
      <c r="G49784" s="14" t="str">
        <f t="shared" si="783"/>
        <v/>
      </c>
    </row>
    <row r="49785" spans="7:7" x14ac:dyDescent="0.2">
      <c r="G49785" s="14" t="str">
        <f t="shared" si="783"/>
        <v/>
      </c>
    </row>
    <row r="49786" spans="7:7" x14ac:dyDescent="0.2">
      <c r="G49786" s="14" t="str">
        <f t="shared" si="783"/>
        <v/>
      </c>
    </row>
    <row r="49787" spans="7:7" x14ac:dyDescent="0.2">
      <c r="G49787" s="14" t="str">
        <f t="shared" si="783"/>
        <v/>
      </c>
    </row>
    <row r="49788" spans="7:7" x14ac:dyDescent="0.2">
      <c r="G49788" s="14" t="str">
        <f t="shared" si="783"/>
        <v/>
      </c>
    </row>
    <row r="49789" spans="7:7" x14ac:dyDescent="0.2">
      <c r="G49789" s="14" t="str">
        <f t="shared" si="783"/>
        <v/>
      </c>
    </row>
    <row r="49790" spans="7:7" x14ac:dyDescent="0.2">
      <c r="G49790" s="14" t="str">
        <f t="shared" si="783"/>
        <v/>
      </c>
    </row>
    <row r="49791" spans="7:7" x14ac:dyDescent="0.2">
      <c r="G49791" s="14" t="str">
        <f t="shared" si="783"/>
        <v/>
      </c>
    </row>
    <row r="49792" spans="7:7" x14ac:dyDescent="0.2">
      <c r="G49792" s="14" t="str">
        <f t="shared" si="783"/>
        <v/>
      </c>
    </row>
    <row r="49793" spans="7:7" x14ac:dyDescent="0.2">
      <c r="G49793" s="14" t="str">
        <f t="shared" si="783"/>
        <v/>
      </c>
    </row>
    <row r="49794" spans="7:7" x14ac:dyDescent="0.2">
      <c r="G49794" s="14" t="str">
        <f t="shared" si="783"/>
        <v/>
      </c>
    </row>
    <row r="49795" spans="7:7" x14ac:dyDescent="0.2">
      <c r="G49795" s="14" t="str">
        <f t="shared" si="783"/>
        <v/>
      </c>
    </row>
    <row r="49796" spans="7:7" x14ac:dyDescent="0.2">
      <c r="G49796" s="14" t="str">
        <f t="shared" si="783"/>
        <v/>
      </c>
    </row>
    <row r="49797" spans="7:7" x14ac:dyDescent="0.2">
      <c r="G49797" s="14" t="str">
        <f t="shared" si="783"/>
        <v/>
      </c>
    </row>
    <row r="49798" spans="7:7" x14ac:dyDescent="0.2">
      <c r="G49798" s="14" t="str">
        <f t="shared" ref="G49798:G49861" si="784">IF(C49798="","",C49798*0.75)</f>
        <v/>
      </c>
    </row>
    <row r="49799" spans="7:7" x14ac:dyDescent="0.2">
      <c r="G49799" s="14" t="str">
        <f t="shared" si="784"/>
        <v/>
      </c>
    </row>
    <row r="49800" spans="7:7" x14ac:dyDescent="0.2">
      <c r="G49800" s="14" t="str">
        <f t="shared" si="784"/>
        <v/>
      </c>
    </row>
    <row r="49801" spans="7:7" x14ac:dyDescent="0.2">
      <c r="G49801" s="14" t="str">
        <f t="shared" si="784"/>
        <v/>
      </c>
    </row>
    <row r="49802" spans="7:7" x14ac:dyDescent="0.2">
      <c r="G49802" s="14" t="str">
        <f t="shared" si="784"/>
        <v/>
      </c>
    </row>
    <row r="49803" spans="7:7" x14ac:dyDescent="0.2">
      <c r="G49803" s="14" t="str">
        <f t="shared" si="784"/>
        <v/>
      </c>
    </row>
    <row r="49804" spans="7:7" x14ac:dyDescent="0.2">
      <c r="G49804" s="14" t="str">
        <f t="shared" si="784"/>
        <v/>
      </c>
    </row>
    <row r="49805" spans="7:7" x14ac:dyDescent="0.2">
      <c r="G49805" s="14" t="str">
        <f t="shared" si="784"/>
        <v/>
      </c>
    </row>
    <row r="49806" spans="7:7" x14ac:dyDescent="0.2">
      <c r="G49806" s="14" t="str">
        <f t="shared" si="784"/>
        <v/>
      </c>
    </row>
    <row r="49807" spans="7:7" x14ac:dyDescent="0.2">
      <c r="G49807" s="14" t="str">
        <f t="shared" si="784"/>
        <v/>
      </c>
    </row>
    <row r="49808" spans="7:7" x14ac:dyDescent="0.2">
      <c r="G49808" s="14" t="str">
        <f t="shared" si="784"/>
        <v/>
      </c>
    </row>
    <row r="49809" spans="7:7" x14ac:dyDescent="0.2">
      <c r="G49809" s="14" t="str">
        <f t="shared" si="784"/>
        <v/>
      </c>
    </row>
    <row r="49810" spans="7:7" x14ac:dyDescent="0.2">
      <c r="G49810" s="14" t="str">
        <f t="shared" si="784"/>
        <v/>
      </c>
    </row>
    <row r="49811" spans="7:7" x14ac:dyDescent="0.2">
      <c r="G49811" s="14" t="str">
        <f t="shared" si="784"/>
        <v/>
      </c>
    </row>
    <row r="49812" spans="7:7" x14ac:dyDescent="0.2">
      <c r="G49812" s="14" t="str">
        <f t="shared" si="784"/>
        <v/>
      </c>
    </row>
    <row r="49813" spans="7:7" x14ac:dyDescent="0.2">
      <c r="G49813" s="14" t="str">
        <f t="shared" si="784"/>
        <v/>
      </c>
    </row>
    <row r="49814" spans="7:7" x14ac:dyDescent="0.2">
      <c r="G49814" s="14" t="str">
        <f t="shared" si="784"/>
        <v/>
      </c>
    </row>
    <row r="49815" spans="7:7" x14ac:dyDescent="0.2">
      <c r="G49815" s="14" t="str">
        <f t="shared" si="784"/>
        <v/>
      </c>
    </row>
    <row r="49816" spans="7:7" x14ac:dyDescent="0.2">
      <c r="G49816" s="14" t="str">
        <f t="shared" si="784"/>
        <v/>
      </c>
    </row>
    <row r="49817" spans="7:7" x14ac:dyDescent="0.2">
      <c r="G49817" s="14" t="str">
        <f t="shared" si="784"/>
        <v/>
      </c>
    </row>
    <row r="49818" spans="7:7" x14ac:dyDescent="0.2">
      <c r="G49818" s="14" t="str">
        <f t="shared" si="784"/>
        <v/>
      </c>
    </row>
    <row r="49819" spans="7:7" x14ac:dyDescent="0.2">
      <c r="G49819" s="14" t="str">
        <f t="shared" si="784"/>
        <v/>
      </c>
    </row>
    <row r="49820" spans="7:7" x14ac:dyDescent="0.2">
      <c r="G49820" s="14" t="str">
        <f t="shared" si="784"/>
        <v/>
      </c>
    </row>
    <row r="49821" spans="7:7" x14ac:dyDescent="0.2">
      <c r="G49821" s="14" t="str">
        <f t="shared" si="784"/>
        <v/>
      </c>
    </row>
    <row r="49822" spans="7:7" x14ac:dyDescent="0.2">
      <c r="G49822" s="14" t="str">
        <f t="shared" si="784"/>
        <v/>
      </c>
    </row>
    <row r="49823" spans="7:7" x14ac:dyDescent="0.2">
      <c r="G49823" s="14" t="str">
        <f t="shared" si="784"/>
        <v/>
      </c>
    </row>
    <row r="49824" spans="7:7" x14ac:dyDescent="0.2">
      <c r="G49824" s="14" t="str">
        <f t="shared" si="784"/>
        <v/>
      </c>
    </row>
    <row r="49825" spans="7:7" x14ac:dyDescent="0.2">
      <c r="G49825" s="14" t="str">
        <f t="shared" si="784"/>
        <v/>
      </c>
    </row>
    <row r="49826" spans="7:7" x14ac:dyDescent="0.2">
      <c r="G49826" s="14" t="str">
        <f t="shared" si="784"/>
        <v/>
      </c>
    </row>
    <row r="49827" spans="7:7" x14ac:dyDescent="0.2">
      <c r="G49827" s="14" t="str">
        <f t="shared" si="784"/>
        <v/>
      </c>
    </row>
    <row r="49828" spans="7:7" x14ac:dyDescent="0.2">
      <c r="G49828" s="14" t="str">
        <f t="shared" si="784"/>
        <v/>
      </c>
    </row>
    <row r="49829" spans="7:7" x14ac:dyDescent="0.2">
      <c r="G49829" s="14" t="str">
        <f t="shared" si="784"/>
        <v/>
      </c>
    </row>
    <row r="49830" spans="7:7" x14ac:dyDescent="0.2">
      <c r="G49830" s="14" t="str">
        <f t="shared" si="784"/>
        <v/>
      </c>
    </row>
    <row r="49831" spans="7:7" x14ac:dyDescent="0.2">
      <c r="G49831" s="14" t="str">
        <f t="shared" si="784"/>
        <v/>
      </c>
    </row>
    <row r="49832" spans="7:7" x14ac:dyDescent="0.2">
      <c r="G49832" s="14" t="str">
        <f t="shared" si="784"/>
        <v/>
      </c>
    </row>
    <row r="49833" spans="7:7" x14ac:dyDescent="0.2">
      <c r="G49833" s="14" t="str">
        <f t="shared" si="784"/>
        <v/>
      </c>
    </row>
    <row r="49834" spans="7:7" x14ac:dyDescent="0.2">
      <c r="G49834" s="14" t="str">
        <f t="shared" si="784"/>
        <v/>
      </c>
    </row>
    <row r="49835" spans="7:7" x14ac:dyDescent="0.2">
      <c r="G49835" s="14" t="str">
        <f t="shared" si="784"/>
        <v/>
      </c>
    </row>
    <row r="49836" spans="7:7" x14ac:dyDescent="0.2">
      <c r="G49836" s="14" t="str">
        <f t="shared" si="784"/>
        <v/>
      </c>
    </row>
    <row r="49837" spans="7:7" x14ac:dyDescent="0.2">
      <c r="G49837" s="14" t="str">
        <f t="shared" si="784"/>
        <v/>
      </c>
    </row>
    <row r="49838" spans="7:7" x14ac:dyDescent="0.2">
      <c r="G49838" s="14" t="str">
        <f t="shared" si="784"/>
        <v/>
      </c>
    </row>
    <row r="49839" spans="7:7" x14ac:dyDescent="0.2">
      <c r="G49839" s="14" t="str">
        <f t="shared" si="784"/>
        <v/>
      </c>
    </row>
    <row r="49840" spans="7:7" x14ac:dyDescent="0.2">
      <c r="G49840" s="14" t="str">
        <f t="shared" si="784"/>
        <v/>
      </c>
    </row>
    <row r="49841" spans="7:7" x14ac:dyDescent="0.2">
      <c r="G49841" s="14" t="str">
        <f t="shared" si="784"/>
        <v/>
      </c>
    </row>
    <row r="49842" spans="7:7" x14ac:dyDescent="0.2">
      <c r="G49842" s="14" t="str">
        <f t="shared" si="784"/>
        <v/>
      </c>
    </row>
    <row r="49843" spans="7:7" x14ac:dyDescent="0.2">
      <c r="G49843" s="14" t="str">
        <f t="shared" si="784"/>
        <v/>
      </c>
    </row>
    <row r="49844" spans="7:7" x14ac:dyDescent="0.2">
      <c r="G49844" s="14" t="str">
        <f t="shared" si="784"/>
        <v/>
      </c>
    </row>
    <row r="49845" spans="7:7" x14ac:dyDescent="0.2">
      <c r="G49845" s="14" t="str">
        <f t="shared" si="784"/>
        <v/>
      </c>
    </row>
    <row r="49846" spans="7:7" x14ac:dyDescent="0.2">
      <c r="G49846" s="14" t="str">
        <f t="shared" si="784"/>
        <v/>
      </c>
    </row>
    <row r="49847" spans="7:7" x14ac:dyDescent="0.2">
      <c r="G49847" s="14" t="str">
        <f t="shared" si="784"/>
        <v/>
      </c>
    </row>
    <row r="49848" spans="7:7" x14ac:dyDescent="0.2">
      <c r="G49848" s="14" t="str">
        <f t="shared" si="784"/>
        <v/>
      </c>
    </row>
    <row r="49849" spans="7:7" x14ac:dyDescent="0.2">
      <c r="G49849" s="14" t="str">
        <f t="shared" si="784"/>
        <v/>
      </c>
    </row>
    <row r="49850" spans="7:7" x14ac:dyDescent="0.2">
      <c r="G49850" s="14" t="str">
        <f t="shared" si="784"/>
        <v/>
      </c>
    </row>
    <row r="49851" spans="7:7" x14ac:dyDescent="0.2">
      <c r="G49851" s="14" t="str">
        <f t="shared" si="784"/>
        <v/>
      </c>
    </row>
    <row r="49852" spans="7:7" x14ac:dyDescent="0.2">
      <c r="G49852" s="14" t="str">
        <f t="shared" si="784"/>
        <v/>
      </c>
    </row>
    <row r="49853" spans="7:7" x14ac:dyDescent="0.2">
      <c r="G49853" s="14" t="str">
        <f t="shared" si="784"/>
        <v/>
      </c>
    </row>
    <row r="49854" spans="7:7" x14ac:dyDescent="0.2">
      <c r="G49854" s="14" t="str">
        <f t="shared" si="784"/>
        <v/>
      </c>
    </row>
    <row r="49855" spans="7:7" x14ac:dyDescent="0.2">
      <c r="G49855" s="14" t="str">
        <f t="shared" si="784"/>
        <v/>
      </c>
    </row>
    <row r="49856" spans="7:7" x14ac:dyDescent="0.2">
      <c r="G49856" s="14" t="str">
        <f t="shared" si="784"/>
        <v/>
      </c>
    </row>
    <row r="49857" spans="7:7" x14ac:dyDescent="0.2">
      <c r="G49857" s="14" t="str">
        <f t="shared" si="784"/>
        <v/>
      </c>
    </row>
    <row r="49858" spans="7:7" x14ac:dyDescent="0.2">
      <c r="G49858" s="14" t="str">
        <f t="shared" si="784"/>
        <v/>
      </c>
    </row>
    <row r="49859" spans="7:7" x14ac:dyDescent="0.2">
      <c r="G49859" s="14" t="str">
        <f t="shared" si="784"/>
        <v/>
      </c>
    </row>
    <row r="49860" spans="7:7" x14ac:dyDescent="0.2">
      <c r="G49860" s="14" t="str">
        <f t="shared" si="784"/>
        <v/>
      </c>
    </row>
    <row r="49861" spans="7:7" x14ac:dyDescent="0.2">
      <c r="G49861" s="14" t="str">
        <f t="shared" si="784"/>
        <v/>
      </c>
    </row>
    <row r="49862" spans="7:7" x14ac:dyDescent="0.2">
      <c r="G49862" s="14" t="str">
        <f t="shared" ref="G49862:G49925" si="785">IF(C49862="","",C49862*0.75)</f>
        <v/>
      </c>
    </row>
    <row r="49863" spans="7:7" x14ac:dyDescent="0.2">
      <c r="G49863" s="14" t="str">
        <f t="shared" si="785"/>
        <v/>
      </c>
    </row>
    <row r="49864" spans="7:7" x14ac:dyDescent="0.2">
      <c r="G49864" s="14" t="str">
        <f t="shared" si="785"/>
        <v/>
      </c>
    </row>
    <row r="49865" spans="7:7" x14ac:dyDescent="0.2">
      <c r="G49865" s="14" t="str">
        <f t="shared" si="785"/>
        <v/>
      </c>
    </row>
    <row r="49866" spans="7:7" x14ac:dyDescent="0.2">
      <c r="G49866" s="14" t="str">
        <f t="shared" si="785"/>
        <v/>
      </c>
    </row>
    <row r="49867" spans="7:7" x14ac:dyDescent="0.2">
      <c r="G49867" s="14" t="str">
        <f t="shared" si="785"/>
        <v/>
      </c>
    </row>
    <row r="49868" spans="7:7" x14ac:dyDescent="0.2">
      <c r="G49868" s="14" t="str">
        <f t="shared" si="785"/>
        <v/>
      </c>
    </row>
    <row r="49869" spans="7:7" x14ac:dyDescent="0.2">
      <c r="G49869" s="14" t="str">
        <f t="shared" si="785"/>
        <v/>
      </c>
    </row>
    <row r="49870" spans="7:7" x14ac:dyDescent="0.2">
      <c r="G49870" s="14" t="str">
        <f t="shared" si="785"/>
        <v/>
      </c>
    </row>
    <row r="49871" spans="7:7" x14ac:dyDescent="0.2">
      <c r="G49871" s="14" t="str">
        <f t="shared" si="785"/>
        <v/>
      </c>
    </row>
    <row r="49872" spans="7:7" x14ac:dyDescent="0.2">
      <c r="G49872" s="14" t="str">
        <f t="shared" si="785"/>
        <v/>
      </c>
    </row>
    <row r="49873" spans="7:7" x14ac:dyDescent="0.2">
      <c r="G49873" s="14" t="str">
        <f t="shared" si="785"/>
        <v/>
      </c>
    </row>
    <row r="49874" spans="7:7" x14ac:dyDescent="0.2">
      <c r="G49874" s="14" t="str">
        <f t="shared" si="785"/>
        <v/>
      </c>
    </row>
    <row r="49875" spans="7:7" x14ac:dyDescent="0.2">
      <c r="G49875" s="14" t="str">
        <f t="shared" si="785"/>
        <v/>
      </c>
    </row>
    <row r="49876" spans="7:7" x14ac:dyDescent="0.2">
      <c r="G49876" s="14" t="str">
        <f t="shared" si="785"/>
        <v/>
      </c>
    </row>
    <row r="49877" spans="7:7" x14ac:dyDescent="0.2">
      <c r="G49877" s="14" t="str">
        <f t="shared" si="785"/>
        <v/>
      </c>
    </row>
    <row r="49878" spans="7:7" x14ac:dyDescent="0.2">
      <c r="G49878" s="14" t="str">
        <f t="shared" si="785"/>
        <v/>
      </c>
    </row>
    <row r="49879" spans="7:7" x14ac:dyDescent="0.2">
      <c r="G49879" s="14" t="str">
        <f t="shared" si="785"/>
        <v/>
      </c>
    </row>
    <row r="49880" spans="7:7" x14ac:dyDescent="0.2">
      <c r="G49880" s="14" t="str">
        <f t="shared" si="785"/>
        <v/>
      </c>
    </row>
    <row r="49881" spans="7:7" x14ac:dyDescent="0.2">
      <c r="G49881" s="14" t="str">
        <f t="shared" si="785"/>
        <v/>
      </c>
    </row>
    <row r="49882" spans="7:7" x14ac:dyDescent="0.2">
      <c r="G49882" s="14" t="str">
        <f t="shared" si="785"/>
        <v/>
      </c>
    </row>
    <row r="49883" spans="7:7" x14ac:dyDescent="0.2">
      <c r="G49883" s="14" t="str">
        <f t="shared" si="785"/>
        <v/>
      </c>
    </row>
    <row r="49884" spans="7:7" x14ac:dyDescent="0.2">
      <c r="G49884" s="14" t="str">
        <f t="shared" si="785"/>
        <v/>
      </c>
    </row>
    <row r="49885" spans="7:7" x14ac:dyDescent="0.2">
      <c r="G49885" s="14" t="str">
        <f t="shared" si="785"/>
        <v/>
      </c>
    </row>
    <row r="49886" spans="7:7" x14ac:dyDescent="0.2">
      <c r="G49886" s="14" t="str">
        <f t="shared" si="785"/>
        <v/>
      </c>
    </row>
    <row r="49887" spans="7:7" x14ac:dyDescent="0.2">
      <c r="G49887" s="14" t="str">
        <f t="shared" si="785"/>
        <v/>
      </c>
    </row>
    <row r="49888" spans="7:7" x14ac:dyDescent="0.2">
      <c r="G49888" s="14" t="str">
        <f t="shared" si="785"/>
        <v/>
      </c>
    </row>
    <row r="49889" spans="7:7" x14ac:dyDescent="0.2">
      <c r="G49889" s="14" t="str">
        <f t="shared" si="785"/>
        <v/>
      </c>
    </row>
    <row r="49890" spans="7:7" x14ac:dyDescent="0.2">
      <c r="G49890" s="14" t="str">
        <f t="shared" si="785"/>
        <v/>
      </c>
    </row>
    <row r="49891" spans="7:7" x14ac:dyDescent="0.2">
      <c r="G49891" s="14" t="str">
        <f t="shared" si="785"/>
        <v/>
      </c>
    </row>
    <row r="49892" spans="7:7" x14ac:dyDescent="0.2">
      <c r="G49892" s="14" t="str">
        <f t="shared" si="785"/>
        <v/>
      </c>
    </row>
    <row r="49893" spans="7:7" x14ac:dyDescent="0.2">
      <c r="G49893" s="14" t="str">
        <f t="shared" si="785"/>
        <v/>
      </c>
    </row>
    <row r="49894" spans="7:7" x14ac:dyDescent="0.2">
      <c r="G49894" s="14" t="str">
        <f t="shared" si="785"/>
        <v/>
      </c>
    </row>
    <row r="49895" spans="7:7" x14ac:dyDescent="0.2">
      <c r="G49895" s="14" t="str">
        <f t="shared" si="785"/>
        <v/>
      </c>
    </row>
    <row r="49896" spans="7:7" x14ac:dyDescent="0.2">
      <c r="G49896" s="14" t="str">
        <f t="shared" si="785"/>
        <v/>
      </c>
    </row>
    <row r="49897" spans="7:7" x14ac:dyDescent="0.2">
      <c r="G49897" s="14" t="str">
        <f t="shared" si="785"/>
        <v/>
      </c>
    </row>
    <row r="49898" spans="7:7" x14ac:dyDescent="0.2">
      <c r="G49898" s="14" t="str">
        <f t="shared" si="785"/>
        <v/>
      </c>
    </row>
    <row r="49899" spans="7:7" x14ac:dyDescent="0.2">
      <c r="G49899" s="14" t="str">
        <f t="shared" si="785"/>
        <v/>
      </c>
    </row>
    <row r="49900" spans="7:7" x14ac:dyDescent="0.2">
      <c r="G49900" s="14" t="str">
        <f t="shared" si="785"/>
        <v/>
      </c>
    </row>
    <row r="49901" spans="7:7" x14ac:dyDescent="0.2">
      <c r="G49901" s="14" t="str">
        <f t="shared" si="785"/>
        <v/>
      </c>
    </row>
    <row r="49902" spans="7:7" x14ac:dyDescent="0.2">
      <c r="G49902" s="14" t="str">
        <f t="shared" si="785"/>
        <v/>
      </c>
    </row>
    <row r="49903" spans="7:7" x14ac:dyDescent="0.2">
      <c r="G49903" s="14" t="str">
        <f t="shared" si="785"/>
        <v/>
      </c>
    </row>
    <row r="49904" spans="7:7" x14ac:dyDescent="0.2">
      <c r="G49904" s="14" t="str">
        <f t="shared" si="785"/>
        <v/>
      </c>
    </row>
    <row r="49905" spans="7:7" x14ac:dyDescent="0.2">
      <c r="G49905" s="14" t="str">
        <f t="shared" si="785"/>
        <v/>
      </c>
    </row>
    <row r="49906" spans="7:7" x14ac:dyDescent="0.2">
      <c r="G49906" s="14" t="str">
        <f t="shared" si="785"/>
        <v/>
      </c>
    </row>
    <row r="49907" spans="7:7" x14ac:dyDescent="0.2">
      <c r="G49907" s="14" t="str">
        <f t="shared" si="785"/>
        <v/>
      </c>
    </row>
    <row r="49908" spans="7:7" x14ac:dyDescent="0.2">
      <c r="G49908" s="14" t="str">
        <f t="shared" si="785"/>
        <v/>
      </c>
    </row>
    <row r="49909" spans="7:7" x14ac:dyDescent="0.2">
      <c r="G49909" s="14" t="str">
        <f t="shared" si="785"/>
        <v/>
      </c>
    </row>
    <row r="49910" spans="7:7" x14ac:dyDescent="0.2">
      <c r="G49910" s="14" t="str">
        <f t="shared" si="785"/>
        <v/>
      </c>
    </row>
    <row r="49911" spans="7:7" x14ac:dyDescent="0.2">
      <c r="G49911" s="14" t="str">
        <f t="shared" si="785"/>
        <v/>
      </c>
    </row>
    <row r="49912" spans="7:7" x14ac:dyDescent="0.2">
      <c r="G49912" s="14" t="str">
        <f t="shared" si="785"/>
        <v/>
      </c>
    </row>
    <row r="49913" spans="7:7" x14ac:dyDescent="0.2">
      <c r="G49913" s="14" t="str">
        <f t="shared" si="785"/>
        <v/>
      </c>
    </row>
    <row r="49914" spans="7:7" x14ac:dyDescent="0.2">
      <c r="G49914" s="14" t="str">
        <f t="shared" si="785"/>
        <v/>
      </c>
    </row>
    <row r="49915" spans="7:7" x14ac:dyDescent="0.2">
      <c r="G49915" s="14" t="str">
        <f t="shared" si="785"/>
        <v/>
      </c>
    </row>
    <row r="49916" spans="7:7" x14ac:dyDescent="0.2">
      <c r="G49916" s="14" t="str">
        <f t="shared" si="785"/>
        <v/>
      </c>
    </row>
    <row r="49917" spans="7:7" x14ac:dyDescent="0.2">
      <c r="G49917" s="14" t="str">
        <f t="shared" si="785"/>
        <v/>
      </c>
    </row>
    <row r="49918" spans="7:7" x14ac:dyDescent="0.2">
      <c r="G49918" s="14" t="str">
        <f t="shared" si="785"/>
        <v/>
      </c>
    </row>
    <row r="49919" spans="7:7" x14ac:dyDescent="0.2">
      <c r="G49919" s="14" t="str">
        <f t="shared" si="785"/>
        <v/>
      </c>
    </row>
    <row r="49920" spans="7:7" x14ac:dyDescent="0.2">
      <c r="G49920" s="14" t="str">
        <f t="shared" si="785"/>
        <v/>
      </c>
    </row>
    <row r="49921" spans="7:7" x14ac:dyDescent="0.2">
      <c r="G49921" s="14" t="str">
        <f t="shared" si="785"/>
        <v/>
      </c>
    </row>
    <row r="49922" spans="7:7" x14ac:dyDescent="0.2">
      <c r="G49922" s="14" t="str">
        <f t="shared" si="785"/>
        <v/>
      </c>
    </row>
    <row r="49923" spans="7:7" x14ac:dyDescent="0.2">
      <c r="G49923" s="14" t="str">
        <f t="shared" si="785"/>
        <v/>
      </c>
    </row>
    <row r="49924" spans="7:7" x14ac:dyDescent="0.2">
      <c r="G49924" s="14" t="str">
        <f t="shared" si="785"/>
        <v/>
      </c>
    </row>
    <row r="49925" spans="7:7" x14ac:dyDescent="0.2">
      <c r="G49925" s="14" t="str">
        <f t="shared" si="785"/>
        <v/>
      </c>
    </row>
    <row r="49926" spans="7:7" x14ac:dyDescent="0.2">
      <c r="G49926" s="14" t="str">
        <f t="shared" ref="G49926:G49989" si="786">IF(C49926="","",C49926*0.75)</f>
        <v/>
      </c>
    </row>
    <row r="49927" spans="7:7" x14ac:dyDescent="0.2">
      <c r="G49927" s="14" t="str">
        <f t="shared" si="786"/>
        <v/>
      </c>
    </row>
    <row r="49928" spans="7:7" x14ac:dyDescent="0.2">
      <c r="G49928" s="14" t="str">
        <f t="shared" si="786"/>
        <v/>
      </c>
    </row>
    <row r="49929" spans="7:7" x14ac:dyDescent="0.2">
      <c r="G49929" s="14" t="str">
        <f t="shared" si="786"/>
        <v/>
      </c>
    </row>
    <row r="49930" spans="7:7" x14ac:dyDescent="0.2">
      <c r="G49930" s="14" t="str">
        <f t="shared" si="786"/>
        <v/>
      </c>
    </row>
    <row r="49931" spans="7:7" x14ac:dyDescent="0.2">
      <c r="G49931" s="14" t="str">
        <f t="shared" si="786"/>
        <v/>
      </c>
    </row>
    <row r="49932" spans="7:7" x14ac:dyDescent="0.2">
      <c r="G49932" s="14" t="str">
        <f t="shared" si="786"/>
        <v/>
      </c>
    </row>
    <row r="49933" spans="7:7" x14ac:dyDescent="0.2">
      <c r="G49933" s="14" t="str">
        <f t="shared" si="786"/>
        <v/>
      </c>
    </row>
    <row r="49934" spans="7:7" x14ac:dyDescent="0.2">
      <c r="G49934" s="14" t="str">
        <f t="shared" si="786"/>
        <v/>
      </c>
    </row>
    <row r="49935" spans="7:7" x14ac:dyDescent="0.2">
      <c r="G49935" s="14" t="str">
        <f t="shared" si="786"/>
        <v/>
      </c>
    </row>
    <row r="49936" spans="7:7" x14ac:dyDescent="0.2">
      <c r="G49936" s="14" t="str">
        <f t="shared" si="786"/>
        <v/>
      </c>
    </row>
    <row r="49937" spans="7:7" x14ac:dyDescent="0.2">
      <c r="G49937" s="14" t="str">
        <f t="shared" si="786"/>
        <v/>
      </c>
    </row>
    <row r="49938" spans="7:7" x14ac:dyDescent="0.2">
      <c r="G49938" s="14" t="str">
        <f t="shared" si="786"/>
        <v/>
      </c>
    </row>
    <row r="49939" spans="7:7" x14ac:dyDescent="0.2">
      <c r="G49939" s="14" t="str">
        <f t="shared" si="786"/>
        <v/>
      </c>
    </row>
    <row r="49940" spans="7:7" x14ac:dyDescent="0.2">
      <c r="G49940" s="14" t="str">
        <f t="shared" si="786"/>
        <v/>
      </c>
    </row>
    <row r="49941" spans="7:7" x14ac:dyDescent="0.2">
      <c r="G49941" s="14" t="str">
        <f t="shared" si="786"/>
        <v/>
      </c>
    </row>
    <row r="49942" spans="7:7" x14ac:dyDescent="0.2">
      <c r="G49942" s="14" t="str">
        <f t="shared" si="786"/>
        <v/>
      </c>
    </row>
    <row r="49943" spans="7:7" x14ac:dyDescent="0.2">
      <c r="G49943" s="14" t="str">
        <f t="shared" si="786"/>
        <v/>
      </c>
    </row>
    <row r="49944" spans="7:7" x14ac:dyDescent="0.2">
      <c r="G49944" s="14" t="str">
        <f t="shared" si="786"/>
        <v/>
      </c>
    </row>
    <row r="49945" spans="7:7" x14ac:dyDescent="0.2">
      <c r="G49945" s="14" t="str">
        <f t="shared" si="786"/>
        <v/>
      </c>
    </row>
    <row r="49946" spans="7:7" x14ac:dyDescent="0.2">
      <c r="G49946" s="14" t="str">
        <f t="shared" si="786"/>
        <v/>
      </c>
    </row>
    <row r="49947" spans="7:7" x14ac:dyDescent="0.2">
      <c r="G49947" s="14" t="str">
        <f t="shared" si="786"/>
        <v/>
      </c>
    </row>
    <row r="49948" spans="7:7" x14ac:dyDescent="0.2">
      <c r="G49948" s="14" t="str">
        <f t="shared" si="786"/>
        <v/>
      </c>
    </row>
    <row r="49949" spans="7:7" x14ac:dyDescent="0.2">
      <c r="G49949" s="14" t="str">
        <f t="shared" si="786"/>
        <v/>
      </c>
    </row>
    <row r="49950" spans="7:7" x14ac:dyDescent="0.2">
      <c r="G49950" s="14" t="str">
        <f t="shared" si="786"/>
        <v/>
      </c>
    </row>
    <row r="49951" spans="7:7" x14ac:dyDescent="0.2">
      <c r="G49951" s="14" t="str">
        <f t="shared" si="786"/>
        <v/>
      </c>
    </row>
    <row r="49952" spans="7:7" x14ac:dyDescent="0.2">
      <c r="G49952" s="14" t="str">
        <f t="shared" si="786"/>
        <v/>
      </c>
    </row>
    <row r="49953" spans="7:7" x14ac:dyDescent="0.2">
      <c r="G49953" s="14" t="str">
        <f t="shared" si="786"/>
        <v/>
      </c>
    </row>
    <row r="49954" spans="7:7" x14ac:dyDescent="0.2">
      <c r="G49954" s="14" t="str">
        <f t="shared" si="786"/>
        <v/>
      </c>
    </row>
    <row r="49955" spans="7:7" x14ac:dyDescent="0.2">
      <c r="G49955" s="14" t="str">
        <f t="shared" si="786"/>
        <v/>
      </c>
    </row>
    <row r="49956" spans="7:7" x14ac:dyDescent="0.2">
      <c r="G49956" s="14" t="str">
        <f t="shared" si="786"/>
        <v/>
      </c>
    </row>
    <row r="49957" spans="7:7" x14ac:dyDescent="0.2">
      <c r="G49957" s="14" t="str">
        <f t="shared" si="786"/>
        <v/>
      </c>
    </row>
    <row r="49958" spans="7:7" x14ac:dyDescent="0.2">
      <c r="G49958" s="14" t="str">
        <f t="shared" si="786"/>
        <v/>
      </c>
    </row>
    <row r="49959" spans="7:7" x14ac:dyDescent="0.2">
      <c r="G49959" s="14" t="str">
        <f t="shared" si="786"/>
        <v/>
      </c>
    </row>
    <row r="49960" spans="7:7" x14ac:dyDescent="0.2">
      <c r="G49960" s="14" t="str">
        <f t="shared" si="786"/>
        <v/>
      </c>
    </row>
    <row r="49961" spans="7:7" x14ac:dyDescent="0.2">
      <c r="G49961" s="14" t="str">
        <f t="shared" si="786"/>
        <v/>
      </c>
    </row>
    <row r="49962" spans="7:7" x14ac:dyDescent="0.2">
      <c r="G49962" s="14" t="str">
        <f t="shared" si="786"/>
        <v/>
      </c>
    </row>
    <row r="49963" spans="7:7" x14ac:dyDescent="0.2">
      <c r="G49963" s="14" t="str">
        <f t="shared" si="786"/>
        <v/>
      </c>
    </row>
    <row r="49964" spans="7:7" x14ac:dyDescent="0.2">
      <c r="G49964" s="14" t="str">
        <f t="shared" si="786"/>
        <v/>
      </c>
    </row>
    <row r="49965" spans="7:7" x14ac:dyDescent="0.2">
      <c r="G49965" s="14" t="str">
        <f t="shared" si="786"/>
        <v/>
      </c>
    </row>
    <row r="49966" spans="7:7" x14ac:dyDescent="0.2">
      <c r="G49966" s="14" t="str">
        <f t="shared" si="786"/>
        <v/>
      </c>
    </row>
    <row r="49967" spans="7:7" x14ac:dyDescent="0.2">
      <c r="G49967" s="14" t="str">
        <f t="shared" si="786"/>
        <v/>
      </c>
    </row>
    <row r="49968" spans="7:7" x14ac:dyDescent="0.2">
      <c r="G49968" s="14" t="str">
        <f t="shared" si="786"/>
        <v/>
      </c>
    </row>
    <row r="49969" spans="7:7" x14ac:dyDescent="0.2">
      <c r="G49969" s="14" t="str">
        <f t="shared" si="786"/>
        <v/>
      </c>
    </row>
    <row r="49970" spans="7:7" x14ac:dyDescent="0.2">
      <c r="G49970" s="14" t="str">
        <f t="shared" si="786"/>
        <v/>
      </c>
    </row>
    <row r="49971" spans="7:7" x14ac:dyDescent="0.2">
      <c r="G49971" s="14" t="str">
        <f t="shared" si="786"/>
        <v/>
      </c>
    </row>
    <row r="49972" spans="7:7" x14ac:dyDescent="0.2">
      <c r="G49972" s="14" t="str">
        <f t="shared" si="786"/>
        <v/>
      </c>
    </row>
    <row r="49973" spans="7:7" x14ac:dyDescent="0.2">
      <c r="G49973" s="14" t="str">
        <f t="shared" si="786"/>
        <v/>
      </c>
    </row>
    <row r="49974" spans="7:7" x14ac:dyDescent="0.2">
      <c r="G49974" s="14" t="str">
        <f t="shared" si="786"/>
        <v/>
      </c>
    </row>
    <row r="49975" spans="7:7" x14ac:dyDescent="0.2">
      <c r="G49975" s="14" t="str">
        <f t="shared" si="786"/>
        <v/>
      </c>
    </row>
    <row r="49976" spans="7:7" x14ac:dyDescent="0.2">
      <c r="G49976" s="14" t="str">
        <f t="shared" si="786"/>
        <v/>
      </c>
    </row>
    <row r="49977" spans="7:7" x14ac:dyDescent="0.2">
      <c r="G49977" s="14" t="str">
        <f t="shared" si="786"/>
        <v/>
      </c>
    </row>
    <row r="49978" spans="7:7" x14ac:dyDescent="0.2">
      <c r="G49978" s="14" t="str">
        <f t="shared" si="786"/>
        <v/>
      </c>
    </row>
    <row r="49979" spans="7:7" x14ac:dyDescent="0.2">
      <c r="G49979" s="14" t="str">
        <f t="shared" si="786"/>
        <v/>
      </c>
    </row>
    <row r="49980" spans="7:7" x14ac:dyDescent="0.2">
      <c r="G49980" s="14" t="str">
        <f t="shared" si="786"/>
        <v/>
      </c>
    </row>
    <row r="49981" spans="7:7" x14ac:dyDescent="0.2">
      <c r="G49981" s="14" t="str">
        <f t="shared" si="786"/>
        <v/>
      </c>
    </row>
    <row r="49982" spans="7:7" x14ac:dyDescent="0.2">
      <c r="G49982" s="14" t="str">
        <f t="shared" si="786"/>
        <v/>
      </c>
    </row>
    <row r="49983" spans="7:7" x14ac:dyDescent="0.2">
      <c r="G49983" s="14" t="str">
        <f t="shared" si="786"/>
        <v/>
      </c>
    </row>
    <row r="49984" spans="7:7" x14ac:dyDescent="0.2">
      <c r="G49984" s="14" t="str">
        <f t="shared" si="786"/>
        <v/>
      </c>
    </row>
    <row r="49985" spans="7:7" x14ac:dyDescent="0.2">
      <c r="G49985" s="14" t="str">
        <f t="shared" si="786"/>
        <v/>
      </c>
    </row>
    <row r="49986" spans="7:7" x14ac:dyDescent="0.2">
      <c r="G49986" s="14" t="str">
        <f t="shared" si="786"/>
        <v/>
      </c>
    </row>
    <row r="49987" spans="7:7" x14ac:dyDescent="0.2">
      <c r="G49987" s="14" t="str">
        <f t="shared" si="786"/>
        <v/>
      </c>
    </row>
    <row r="49988" spans="7:7" x14ac:dyDescent="0.2">
      <c r="G49988" s="14" t="str">
        <f t="shared" si="786"/>
        <v/>
      </c>
    </row>
    <row r="49989" spans="7:7" x14ac:dyDescent="0.2">
      <c r="G49989" s="14" t="str">
        <f t="shared" si="786"/>
        <v/>
      </c>
    </row>
    <row r="49990" spans="7:7" x14ac:dyDescent="0.2">
      <c r="G49990" s="14" t="str">
        <f t="shared" ref="G49990:G50053" si="787">IF(C49990="","",C49990*0.75)</f>
        <v/>
      </c>
    </row>
    <row r="49991" spans="7:7" x14ac:dyDescent="0.2">
      <c r="G49991" s="14" t="str">
        <f t="shared" si="787"/>
        <v/>
      </c>
    </row>
    <row r="49992" spans="7:7" x14ac:dyDescent="0.2">
      <c r="G49992" s="14" t="str">
        <f t="shared" si="787"/>
        <v/>
      </c>
    </row>
    <row r="49993" spans="7:7" x14ac:dyDescent="0.2">
      <c r="G49993" s="14" t="str">
        <f t="shared" si="787"/>
        <v/>
      </c>
    </row>
    <row r="49994" spans="7:7" x14ac:dyDescent="0.2">
      <c r="G49994" s="14" t="str">
        <f t="shared" si="787"/>
        <v/>
      </c>
    </row>
    <row r="49995" spans="7:7" x14ac:dyDescent="0.2">
      <c r="G49995" s="14" t="str">
        <f t="shared" si="787"/>
        <v/>
      </c>
    </row>
    <row r="49996" spans="7:7" x14ac:dyDescent="0.2">
      <c r="G49996" s="14" t="str">
        <f t="shared" si="787"/>
        <v/>
      </c>
    </row>
    <row r="49997" spans="7:7" x14ac:dyDescent="0.2">
      <c r="G49997" s="14" t="str">
        <f t="shared" si="787"/>
        <v/>
      </c>
    </row>
    <row r="49998" spans="7:7" x14ac:dyDescent="0.2">
      <c r="G49998" s="14" t="str">
        <f t="shared" si="787"/>
        <v/>
      </c>
    </row>
    <row r="49999" spans="7:7" x14ac:dyDescent="0.2">
      <c r="G49999" s="14" t="str">
        <f t="shared" si="787"/>
        <v/>
      </c>
    </row>
    <row r="50000" spans="7:7" x14ac:dyDescent="0.2">
      <c r="G50000" s="14" t="str">
        <f t="shared" si="787"/>
        <v/>
      </c>
    </row>
    <row r="50001" spans="7:7" x14ac:dyDescent="0.2">
      <c r="G50001" s="14" t="str">
        <f t="shared" si="787"/>
        <v/>
      </c>
    </row>
    <row r="50002" spans="7:7" x14ac:dyDescent="0.2">
      <c r="G50002" s="14" t="str">
        <f t="shared" si="787"/>
        <v/>
      </c>
    </row>
    <row r="50003" spans="7:7" x14ac:dyDescent="0.2">
      <c r="G50003" s="14" t="str">
        <f t="shared" si="787"/>
        <v/>
      </c>
    </row>
    <row r="50004" spans="7:7" x14ac:dyDescent="0.2">
      <c r="G50004" s="14" t="str">
        <f t="shared" si="787"/>
        <v/>
      </c>
    </row>
    <row r="50005" spans="7:7" x14ac:dyDescent="0.2">
      <c r="G50005" s="14" t="str">
        <f t="shared" si="787"/>
        <v/>
      </c>
    </row>
    <row r="50006" spans="7:7" x14ac:dyDescent="0.2">
      <c r="G50006" s="14" t="str">
        <f t="shared" si="787"/>
        <v/>
      </c>
    </row>
    <row r="50007" spans="7:7" x14ac:dyDescent="0.2">
      <c r="G50007" s="14" t="str">
        <f t="shared" si="787"/>
        <v/>
      </c>
    </row>
    <row r="50008" spans="7:7" x14ac:dyDescent="0.2">
      <c r="G50008" s="14" t="str">
        <f t="shared" si="787"/>
        <v/>
      </c>
    </row>
    <row r="50009" spans="7:7" x14ac:dyDescent="0.2">
      <c r="G50009" s="14" t="str">
        <f t="shared" si="787"/>
        <v/>
      </c>
    </row>
    <row r="50010" spans="7:7" x14ac:dyDescent="0.2">
      <c r="G50010" s="14" t="str">
        <f t="shared" si="787"/>
        <v/>
      </c>
    </row>
    <row r="50011" spans="7:7" x14ac:dyDescent="0.2">
      <c r="G50011" s="14" t="str">
        <f t="shared" si="787"/>
        <v/>
      </c>
    </row>
    <row r="50012" spans="7:7" x14ac:dyDescent="0.2">
      <c r="G50012" s="14" t="str">
        <f t="shared" si="787"/>
        <v/>
      </c>
    </row>
    <row r="50013" spans="7:7" x14ac:dyDescent="0.2">
      <c r="G50013" s="14" t="str">
        <f t="shared" si="787"/>
        <v/>
      </c>
    </row>
    <row r="50014" spans="7:7" x14ac:dyDescent="0.2">
      <c r="G50014" s="14" t="str">
        <f t="shared" si="787"/>
        <v/>
      </c>
    </row>
    <row r="50015" spans="7:7" x14ac:dyDescent="0.2">
      <c r="G50015" s="14" t="str">
        <f t="shared" si="787"/>
        <v/>
      </c>
    </row>
    <row r="50016" spans="7:7" x14ac:dyDescent="0.2">
      <c r="G50016" s="14" t="str">
        <f t="shared" si="787"/>
        <v/>
      </c>
    </row>
    <row r="50017" spans="7:7" x14ac:dyDescent="0.2">
      <c r="G50017" s="14" t="str">
        <f t="shared" si="787"/>
        <v/>
      </c>
    </row>
    <row r="50018" spans="7:7" x14ac:dyDescent="0.2">
      <c r="G50018" s="14" t="str">
        <f t="shared" si="787"/>
        <v/>
      </c>
    </row>
    <row r="50019" spans="7:7" x14ac:dyDescent="0.2">
      <c r="G50019" s="14" t="str">
        <f t="shared" si="787"/>
        <v/>
      </c>
    </row>
    <row r="50020" spans="7:7" x14ac:dyDescent="0.2">
      <c r="G50020" s="14" t="str">
        <f t="shared" si="787"/>
        <v/>
      </c>
    </row>
    <row r="50021" spans="7:7" x14ac:dyDescent="0.2">
      <c r="G50021" s="14" t="str">
        <f t="shared" si="787"/>
        <v/>
      </c>
    </row>
    <row r="50022" spans="7:7" x14ac:dyDescent="0.2">
      <c r="G50022" s="14" t="str">
        <f t="shared" si="787"/>
        <v/>
      </c>
    </row>
    <row r="50023" spans="7:7" x14ac:dyDescent="0.2">
      <c r="G50023" s="14" t="str">
        <f t="shared" si="787"/>
        <v/>
      </c>
    </row>
    <row r="50024" spans="7:7" x14ac:dyDescent="0.2">
      <c r="G50024" s="14" t="str">
        <f t="shared" si="787"/>
        <v/>
      </c>
    </row>
    <row r="50025" spans="7:7" x14ac:dyDescent="0.2">
      <c r="G50025" s="14" t="str">
        <f t="shared" si="787"/>
        <v/>
      </c>
    </row>
    <row r="50026" spans="7:7" x14ac:dyDescent="0.2">
      <c r="G50026" s="14" t="str">
        <f t="shared" si="787"/>
        <v/>
      </c>
    </row>
    <row r="50027" spans="7:7" x14ac:dyDescent="0.2">
      <c r="G50027" s="14" t="str">
        <f t="shared" si="787"/>
        <v/>
      </c>
    </row>
    <row r="50028" spans="7:7" x14ac:dyDescent="0.2">
      <c r="G50028" s="14" t="str">
        <f t="shared" si="787"/>
        <v/>
      </c>
    </row>
    <row r="50029" spans="7:7" x14ac:dyDescent="0.2">
      <c r="G50029" s="14" t="str">
        <f t="shared" si="787"/>
        <v/>
      </c>
    </row>
    <row r="50030" spans="7:7" x14ac:dyDescent="0.2">
      <c r="G50030" s="14" t="str">
        <f t="shared" si="787"/>
        <v/>
      </c>
    </row>
    <row r="50031" spans="7:7" x14ac:dyDescent="0.2">
      <c r="G50031" s="14" t="str">
        <f t="shared" si="787"/>
        <v/>
      </c>
    </row>
    <row r="50032" spans="7:7" x14ac:dyDescent="0.2">
      <c r="G50032" s="14" t="str">
        <f t="shared" si="787"/>
        <v/>
      </c>
    </row>
    <row r="50033" spans="7:7" x14ac:dyDescent="0.2">
      <c r="G50033" s="14" t="str">
        <f t="shared" si="787"/>
        <v/>
      </c>
    </row>
    <row r="50034" spans="7:7" x14ac:dyDescent="0.2">
      <c r="G50034" s="14" t="str">
        <f t="shared" si="787"/>
        <v/>
      </c>
    </row>
    <row r="50035" spans="7:7" x14ac:dyDescent="0.2">
      <c r="G50035" s="14" t="str">
        <f t="shared" si="787"/>
        <v/>
      </c>
    </row>
    <row r="50036" spans="7:7" x14ac:dyDescent="0.2">
      <c r="G50036" s="14" t="str">
        <f t="shared" si="787"/>
        <v/>
      </c>
    </row>
    <row r="50037" spans="7:7" x14ac:dyDescent="0.2">
      <c r="G50037" s="14" t="str">
        <f t="shared" si="787"/>
        <v/>
      </c>
    </row>
    <row r="50038" spans="7:7" x14ac:dyDescent="0.2">
      <c r="G50038" s="14" t="str">
        <f t="shared" si="787"/>
        <v/>
      </c>
    </row>
    <row r="50039" spans="7:7" x14ac:dyDescent="0.2">
      <c r="G50039" s="14" t="str">
        <f t="shared" si="787"/>
        <v/>
      </c>
    </row>
    <row r="50040" spans="7:7" x14ac:dyDescent="0.2">
      <c r="G50040" s="14" t="str">
        <f t="shared" si="787"/>
        <v/>
      </c>
    </row>
    <row r="50041" spans="7:7" x14ac:dyDescent="0.2">
      <c r="G50041" s="14" t="str">
        <f t="shared" si="787"/>
        <v/>
      </c>
    </row>
    <row r="50042" spans="7:7" x14ac:dyDescent="0.2">
      <c r="G50042" s="14" t="str">
        <f t="shared" si="787"/>
        <v/>
      </c>
    </row>
    <row r="50043" spans="7:7" x14ac:dyDescent="0.2">
      <c r="G50043" s="14" t="str">
        <f t="shared" si="787"/>
        <v/>
      </c>
    </row>
    <row r="50044" spans="7:7" x14ac:dyDescent="0.2">
      <c r="G50044" s="14" t="str">
        <f t="shared" si="787"/>
        <v/>
      </c>
    </row>
    <row r="50045" spans="7:7" x14ac:dyDescent="0.2">
      <c r="G50045" s="14" t="str">
        <f t="shared" si="787"/>
        <v/>
      </c>
    </row>
    <row r="50046" spans="7:7" x14ac:dyDescent="0.2">
      <c r="G50046" s="14" t="str">
        <f t="shared" si="787"/>
        <v/>
      </c>
    </row>
    <row r="50047" spans="7:7" x14ac:dyDescent="0.2">
      <c r="G50047" s="14" t="str">
        <f t="shared" si="787"/>
        <v/>
      </c>
    </row>
    <row r="50048" spans="7:7" x14ac:dyDescent="0.2">
      <c r="G50048" s="14" t="str">
        <f t="shared" si="787"/>
        <v/>
      </c>
    </row>
    <row r="50049" spans="7:7" x14ac:dyDescent="0.2">
      <c r="G50049" s="14" t="str">
        <f t="shared" si="787"/>
        <v/>
      </c>
    </row>
    <row r="50050" spans="7:7" x14ac:dyDescent="0.2">
      <c r="G50050" s="14" t="str">
        <f t="shared" si="787"/>
        <v/>
      </c>
    </row>
    <row r="50051" spans="7:7" x14ac:dyDescent="0.2">
      <c r="G50051" s="14" t="str">
        <f t="shared" si="787"/>
        <v/>
      </c>
    </row>
    <row r="50052" spans="7:7" x14ac:dyDescent="0.2">
      <c r="G50052" s="14" t="str">
        <f t="shared" si="787"/>
        <v/>
      </c>
    </row>
    <row r="50053" spans="7:7" x14ac:dyDescent="0.2">
      <c r="G50053" s="14" t="str">
        <f t="shared" si="787"/>
        <v/>
      </c>
    </row>
    <row r="50054" spans="7:7" x14ac:dyDescent="0.2">
      <c r="G50054" s="14" t="str">
        <f t="shared" ref="G50054:G50117" si="788">IF(C50054="","",C50054*0.75)</f>
        <v/>
      </c>
    </row>
    <row r="50055" spans="7:7" x14ac:dyDescent="0.2">
      <c r="G50055" s="14" t="str">
        <f t="shared" si="788"/>
        <v/>
      </c>
    </row>
    <row r="50056" spans="7:7" x14ac:dyDescent="0.2">
      <c r="G50056" s="14" t="str">
        <f t="shared" si="788"/>
        <v/>
      </c>
    </row>
    <row r="50057" spans="7:7" x14ac:dyDescent="0.2">
      <c r="G50057" s="14" t="str">
        <f t="shared" si="788"/>
        <v/>
      </c>
    </row>
    <row r="50058" spans="7:7" x14ac:dyDescent="0.2">
      <c r="G50058" s="14" t="str">
        <f t="shared" si="788"/>
        <v/>
      </c>
    </row>
    <row r="50059" spans="7:7" x14ac:dyDescent="0.2">
      <c r="G50059" s="14" t="str">
        <f t="shared" si="788"/>
        <v/>
      </c>
    </row>
    <row r="50060" spans="7:7" x14ac:dyDescent="0.2">
      <c r="G50060" s="14" t="str">
        <f t="shared" si="788"/>
        <v/>
      </c>
    </row>
    <row r="50061" spans="7:7" x14ac:dyDescent="0.2">
      <c r="G50061" s="14" t="str">
        <f t="shared" si="788"/>
        <v/>
      </c>
    </row>
    <row r="50062" spans="7:7" x14ac:dyDescent="0.2">
      <c r="G50062" s="14" t="str">
        <f t="shared" si="788"/>
        <v/>
      </c>
    </row>
    <row r="50063" spans="7:7" x14ac:dyDescent="0.2">
      <c r="G50063" s="14" t="str">
        <f t="shared" si="788"/>
        <v/>
      </c>
    </row>
    <row r="50064" spans="7:7" x14ac:dyDescent="0.2">
      <c r="G50064" s="14" t="str">
        <f t="shared" si="788"/>
        <v/>
      </c>
    </row>
    <row r="50065" spans="7:7" x14ac:dyDescent="0.2">
      <c r="G50065" s="14" t="str">
        <f t="shared" si="788"/>
        <v/>
      </c>
    </row>
    <row r="50066" spans="7:7" x14ac:dyDescent="0.2">
      <c r="G50066" s="14" t="str">
        <f t="shared" si="788"/>
        <v/>
      </c>
    </row>
    <row r="50067" spans="7:7" x14ac:dyDescent="0.2">
      <c r="G50067" s="14" t="str">
        <f t="shared" si="788"/>
        <v/>
      </c>
    </row>
    <row r="50068" spans="7:7" x14ac:dyDescent="0.2">
      <c r="G50068" s="14" t="str">
        <f t="shared" si="788"/>
        <v/>
      </c>
    </row>
    <row r="50069" spans="7:7" x14ac:dyDescent="0.2">
      <c r="G50069" s="14" t="str">
        <f t="shared" si="788"/>
        <v/>
      </c>
    </row>
    <row r="50070" spans="7:7" x14ac:dyDescent="0.2">
      <c r="G50070" s="14" t="str">
        <f t="shared" si="788"/>
        <v/>
      </c>
    </row>
    <row r="50071" spans="7:7" x14ac:dyDescent="0.2">
      <c r="G50071" s="14" t="str">
        <f t="shared" si="788"/>
        <v/>
      </c>
    </row>
    <row r="50072" spans="7:7" x14ac:dyDescent="0.2">
      <c r="G50072" s="14" t="str">
        <f t="shared" si="788"/>
        <v/>
      </c>
    </row>
    <row r="50073" spans="7:7" x14ac:dyDescent="0.2">
      <c r="G50073" s="14" t="str">
        <f t="shared" si="788"/>
        <v/>
      </c>
    </row>
    <row r="50074" spans="7:7" x14ac:dyDescent="0.2">
      <c r="G50074" s="14" t="str">
        <f t="shared" si="788"/>
        <v/>
      </c>
    </row>
    <row r="50075" spans="7:7" x14ac:dyDescent="0.2">
      <c r="G50075" s="14" t="str">
        <f t="shared" si="788"/>
        <v/>
      </c>
    </row>
    <row r="50076" spans="7:7" x14ac:dyDescent="0.2">
      <c r="G50076" s="14" t="str">
        <f t="shared" si="788"/>
        <v/>
      </c>
    </row>
    <row r="50077" spans="7:7" x14ac:dyDescent="0.2">
      <c r="G50077" s="14" t="str">
        <f t="shared" si="788"/>
        <v/>
      </c>
    </row>
    <row r="50078" spans="7:7" x14ac:dyDescent="0.2">
      <c r="G50078" s="14" t="str">
        <f t="shared" si="788"/>
        <v/>
      </c>
    </row>
    <row r="50079" spans="7:7" x14ac:dyDescent="0.2">
      <c r="G50079" s="14" t="str">
        <f t="shared" si="788"/>
        <v/>
      </c>
    </row>
    <row r="50080" spans="7:7" x14ac:dyDescent="0.2">
      <c r="G50080" s="14" t="str">
        <f t="shared" si="788"/>
        <v/>
      </c>
    </row>
    <row r="50081" spans="7:7" x14ac:dyDescent="0.2">
      <c r="G50081" s="14" t="str">
        <f t="shared" si="788"/>
        <v/>
      </c>
    </row>
    <row r="50082" spans="7:7" x14ac:dyDescent="0.2">
      <c r="G50082" s="14" t="str">
        <f t="shared" si="788"/>
        <v/>
      </c>
    </row>
    <row r="50083" spans="7:7" x14ac:dyDescent="0.2">
      <c r="G50083" s="14" t="str">
        <f t="shared" si="788"/>
        <v/>
      </c>
    </row>
    <row r="50084" spans="7:7" x14ac:dyDescent="0.2">
      <c r="G50084" s="14" t="str">
        <f t="shared" si="788"/>
        <v/>
      </c>
    </row>
    <row r="50085" spans="7:7" x14ac:dyDescent="0.2">
      <c r="G50085" s="14" t="str">
        <f t="shared" si="788"/>
        <v/>
      </c>
    </row>
    <row r="50086" spans="7:7" x14ac:dyDescent="0.2">
      <c r="G50086" s="14" t="str">
        <f t="shared" si="788"/>
        <v/>
      </c>
    </row>
    <row r="50087" spans="7:7" x14ac:dyDescent="0.2">
      <c r="G50087" s="14" t="str">
        <f t="shared" si="788"/>
        <v/>
      </c>
    </row>
    <row r="50088" spans="7:7" x14ac:dyDescent="0.2">
      <c r="G50088" s="14" t="str">
        <f t="shared" si="788"/>
        <v/>
      </c>
    </row>
    <row r="50089" spans="7:7" x14ac:dyDescent="0.2">
      <c r="G50089" s="14" t="str">
        <f t="shared" si="788"/>
        <v/>
      </c>
    </row>
    <row r="50090" spans="7:7" x14ac:dyDescent="0.2">
      <c r="G50090" s="14" t="str">
        <f t="shared" si="788"/>
        <v/>
      </c>
    </row>
    <row r="50091" spans="7:7" x14ac:dyDescent="0.2">
      <c r="G50091" s="14" t="str">
        <f t="shared" si="788"/>
        <v/>
      </c>
    </row>
    <row r="50092" spans="7:7" x14ac:dyDescent="0.2">
      <c r="G50092" s="14" t="str">
        <f t="shared" si="788"/>
        <v/>
      </c>
    </row>
    <row r="50093" spans="7:7" x14ac:dyDescent="0.2">
      <c r="G50093" s="14" t="str">
        <f t="shared" si="788"/>
        <v/>
      </c>
    </row>
    <row r="50094" spans="7:7" x14ac:dyDescent="0.2">
      <c r="G50094" s="14" t="str">
        <f t="shared" si="788"/>
        <v/>
      </c>
    </row>
    <row r="50095" spans="7:7" x14ac:dyDescent="0.2">
      <c r="G50095" s="14" t="str">
        <f t="shared" si="788"/>
        <v/>
      </c>
    </row>
    <row r="50096" spans="7:7" x14ac:dyDescent="0.2">
      <c r="G50096" s="14" t="str">
        <f t="shared" si="788"/>
        <v/>
      </c>
    </row>
    <row r="50097" spans="7:7" x14ac:dyDescent="0.2">
      <c r="G50097" s="14" t="str">
        <f t="shared" si="788"/>
        <v/>
      </c>
    </row>
    <row r="50098" spans="7:7" x14ac:dyDescent="0.2">
      <c r="G50098" s="14" t="str">
        <f t="shared" si="788"/>
        <v/>
      </c>
    </row>
    <row r="50099" spans="7:7" x14ac:dyDescent="0.2">
      <c r="G50099" s="14" t="str">
        <f t="shared" si="788"/>
        <v/>
      </c>
    </row>
    <row r="50100" spans="7:7" x14ac:dyDescent="0.2">
      <c r="G50100" s="14" t="str">
        <f t="shared" si="788"/>
        <v/>
      </c>
    </row>
    <row r="50101" spans="7:7" x14ac:dyDescent="0.2">
      <c r="G50101" s="14" t="str">
        <f t="shared" si="788"/>
        <v/>
      </c>
    </row>
    <row r="50102" spans="7:7" x14ac:dyDescent="0.2">
      <c r="G50102" s="14" t="str">
        <f t="shared" si="788"/>
        <v/>
      </c>
    </row>
    <row r="50103" spans="7:7" x14ac:dyDescent="0.2">
      <c r="G50103" s="14" t="str">
        <f t="shared" si="788"/>
        <v/>
      </c>
    </row>
    <row r="50104" spans="7:7" x14ac:dyDescent="0.2">
      <c r="G50104" s="14" t="str">
        <f t="shared" si="788"/>
        <v/>
      </c>
    </row>
    <row r="50105" spans="7:7" x14ac:dyDescent="0.2">
      <c r="G50105" s="14" t="str">
        <f t="shared" si="788"/>
        <v/>
      </c>
    </row>
    <row r="50106" spans="7:7" x14ac:dyDescent="0.2">
      <c r="G50106" s="14" t="str">
        <f t="shared" si="788"/>
        <v/>
      </c>
    </row>
    <row r="50107" spans="7:7" x14ac:dyDescent="0.2">
      <c r="G50107" s="14" t="str">
        <f t="shared" si="788"/>
        <v/>
      </c>
    </row>
    <row r="50108" spans="7:7" x14ac:dyDescent="0.2">
      <c r="G50108" s="14" t="str">
        <f t="shared" si="788"/>
        <v/>
      </c>
    </row>
    <row r="50109" spans="7:7" x14ac:dyDescent="0.2">
      <c r="G50109" s="14" t="str">
        <f t="shared" si="788"/>
        <v/>
      </c>
    </row>
    <row r="50110" spans="7:7" x14ac:dyDescent="0.2">
      <c r="G50110" s="14" t="str">
        <f t="shared" si="788"/>
        <v/>
      </c>
    </row>
    <row r="50111" spans="7:7" x14ac:dyDescent="0.2">
      <c r="G50111" s="14" t="str">
        <f t="shared" si="788"/>
        <v/>
      </c>
    </row>
    <row r="50112" spans="7:7" x14ac:dyDescent="0.2">
      <c r="G50112" s="14" t="str">
        <f t="shared" si="788"/>
        <v/>
      </c>
    </row>
    <row r="50113" spans="7:7" x14ac:dyDescent="0.2">
      <c r="G50113" s="14" t="str">
        <f t="shared" si="788"/>
        <v/>
      </c>
    </row>
    <row r="50114" spans="7:7" x14ac:dyDescent="0.2">
      <c r="G50114" s="14" t="str">
        <f t="shared" si="788"/>
        <v/>
      </c>
    </row>
    <row r="50115" spans="7:7" x14ac:dyDescent="0.2">
      <c r="G50115" s="14" t="str">
        <f t="shared" si="788"/>
        <v/>
      </c>
    </row>
    <row r="50116" spans="7:7" x14ac:dyDescent="0.2">
      <c r="G50116" s="14" t="str">
        <f t="shared" si="788"/>
        <v/>
      </c>
    </row>
    <row r="50117" spans="7:7" x14ac:dyDescent="0.2">
      <c r="G50117" s="14" t="str">
        <f t="shared" si="788"/>
        <v/>
      </c>
    </row>
    <row r="50118" spans="7:7" x14ac:dyDescent="0.2">
      <c r="G50118" s="14" t="str">
        <f t="shared" ref="G50118:G50181" si="789">IF(C50118="","",C50118*0.75)</f>
        <v/>
      </c>
    </row>
    <row r="50119" spans="7:7" x14ac:dyDescent="0.2">
      <c r="G50119" s="14" t="str">
        <f t="shared" si="789"/>
        <v/>
      </c>
    </row>
    <row r="50120" spans="7:7" x14ac:dyDescent="0.2">
      <c r="G50120" s="14" t="str">
        <f t="shared" si="789"/>
        <v/>
      </c>
    </row>
    <row r="50121" spans="7:7" x14ac:dyDescent="0.2">
      <c r="G50121" s="14" t="str">
        <f t="shared" si="789"/>
        <v/>
      </c>
    </row>
    <row r="50122" spans="7:7" x14ac:dyDescent="0.2">
      <c r="G50122" s="14" t="str">
        <f t="shared" si="789"/>
        <v/>
      </c>
    </row>
    <row r="50123" spans="7:7" x14ac:dyDescent="0.2">
      <c r="G50123" s="14" t="str">
        <f t="shared" si="789"/>
        <v/>
      </c>
    </row>
    <row r="50124" spans="7:7" x14ac:dyDescent="0.2">
      <c r="G50124" s="14" t="str">
        <f t="shared" si="789"/>
        <v/>
      </c>
    </row>
    <row r="50125" spans="7:7" x14ac:dyDescent="0.2">
      <c r="G50125" s="14" t="str">
        <f t="shared" si="789"/>
        <v/>
      </c>
    </row>
    <row r="50126" spans="7:7" x14ac:dyDescent="0.2">
      <c r="G50126" s="14" t="str">
        <f t="shared" si="789"/>
        <v/>
      </c>
    </row>
    <row r="50127" spans="7:7" x14ac:dyDescent="0.2">
      <c r="G50127" s="14" t="str">
        <f t="shared" si="789"/>
        <v/>
      </c>
    </row>
    <row r="50128" spans="7:7" x14ac:dyDescent="0.2">
      <c r="G50128" s="14" t="str">
        <f t="shared" si="789"/>
        <v/>
      </c>
    </row>
    <row r="50129" spans="7:7" x14ac:dyDescent="0.2">
      <c r="G50129" s="14" t="str">
        <f t="shared" si="789"/>
        <v/>
      </c>
    </row>
    <row r="50130" spans="7:7" x14ac:dyDescent="0.2">
      <c r="G50130" s="14" t="str">
        <f t="shared" si="789"/>
        <v/>
      </c>
    </row>
    <row r="50131" spans="7:7" x14ac:dyDescent="0.2">
      <c r="G50131" s="14" t="str">
        <f t="shared" si="789"/>
        <v/>
      </c>
    </row>
    <row r="50132" spans="7:7" x14ac:dyDescent="0.2">
      <c r="G50132" s="14" t="str">
        <f t="shared" si="789"/>
        <v/>
      </c>
    </row>
    <row r="50133" spans="7:7" x14ac:dyDescent="0.2">
      <c r="G50133" s="14" t="str">
        <f t="shared" si="789"/>
        <v/>
      </c>
    </row>
    <row r="50134" spans="7:7" x14ac:dyDescent="0.2">
      <c r="G50134" s="14" t="str">
        <f t="shared" si="789"/>
        <v/>
      </c>
    </row>
    <row r="50135" spans="7:7" x14ac:dyDescent="0.2">
      <c r="G50135" s="14" t="str">
        <f t="shared" si="789"/>
        <v/>
      </c>
    </row>
    <row r="50136" spans="7:7" x14ac:dyDescent="0.2">
      <c r="G50136" s="14" t="str">
        <f t="shared" si="789"/>
        <v/>
      </c>
    </row>
    <row r="50137" spans="7:7" x14ac:dyDescent="0.2">
      <c r="G50137" s="14" t="str">
        <f t="shared" si="789"/>
        <v/>
      </c>
    </row>
    <row r="50138" spans="7:7" x14ac:dyDescent="0.2">
      <c r="G50138" s="14" t="str">
        <f t="shared" si="789"/>
        <v/>
      </c>
    </row>
    <row r="50139" spans="7:7" x14ac:dyDescent="0.2">
      <c r="G50139" s="14" t="str">
        <f t="shared" si="789"/>
        <v/>
      </c>
    </row>
    <row r="50140" spans="7:7" x14ac:dyDescent="0.2">
      <c r="G50140" s="14" t="str">
        <f t="shared" si="789"/>
        <v/>
      </c>
    </row>
    <row r="50141" spans="7:7" x14ac:dyDescent="0.2">
      <c r="G50141" s="14" t="str">
        <f t="shared" si="789"/>
        <v/>
      </c>
    </row>
    <row r="50142" spans="7:7" x14ac:dyDescent="0.2">
      <c r="G50142" s="14" t="str">
        <f t="shared" si="789"/>
        <v/>
      </c>
    </row>
    <row r="50143" spans="7:7" x14ac:dyDescent="0.2">
      <c r="G50143" s="14" t="str">
        <f t="shared" si="789"/>
        <v/>
      </c>
    </row>
    <row r="50144" spans="7:7" x14ac:dyDescent="0.2">
      <c r="G50144" s="14" t="str">
        <f t="shared" si="789"/>
        <v/>
      </c>
    </row>
    <row r="50145" spans="7:7" x14ac:dyDescent="0.2">
      <c r="G50145" s="14" t="str">
        <f t="shared" si="789"/>
        <v/>
      </c>
    </row>
    <row r="50146" spans="7:7" x14ac:dyDescent="0.2">
      <c r="G50146" s="14" t="str">
        <f t="shared" si="789"/>
        <v/>
      </c>
    </row>
    <row r="50147" spans="7:7" x14ac:dyDescent="0.2">
      <c r="G50147" s="14" t="str">
        <f t="shared" si="789"/>
        <v/>
      </c>
    </row>
    <row r="50148" spans="7:7" x14ac:dyDescent="0.2">
      <c r="G50148" s="14" t="str">
        <f t="shared" si="789"/>
        <v/>
      </c>
    </row>
    <row r="50149" spans="7:7" x14ac:dyDescent="0.2">
      <c r="G50149" s="14" t="str">
        <f t="shared" si="789"/>
        <v/>
      </c>
    </row>
    <row r="50150" spans="7:7" x14ac:dyDescent="0.2">
      <c r="G50150" s="14" t="str">
        <f t="shared" si="789"/>
        <v/>
      </c>
    </row>
    <row r="50151" spans="7:7" x14ac:dyDescent="0.2">
      <c r="G50151" s="14" t="str">
        <f t="shared" si="789"/>
        <v/>
      </c>
    </row>
    <row r="50152" spans="7:7" x14ac:dyDescent="0.2">
      <c r="G50152" s="14" t="str">
        <f t="shared" si="789"/>
        <v/>
      </c>
    </row>
    <row r="50153" spans="7:7" x14ac:dyDescent="0.2">
      <c r="G50153" s="14" t="str">
        <f t="shared" si="789"/>
        <v/>
      </c>
    </row>
    <row r="50154" spans="7:7" x14ac:dyDescent="0.2">
      <c r="G50154" s="14" t="str">
        <f t="shared" si="789"/>
        <v/>
      </c>
    </row>
    <row r="50155" spans="7:7" x14ac:dyDescent="0.2">
      <c r="G50155" s="14" t="str">
        <f t="shared" si="789"/>
        <v/>
      </c>
    </row>
    <row r="50156" spans="7:7" x14ac:dyDescent="0.2">
      <c r="G50156" s="14" t="str">
        <f t="shared" si="789"/>
        <v/>
      </c>
    </row>
    <row r="50157" spans="7:7" x14ac:dyDescent="0.2">
      <c r="G50157" s="14" t="str">
        <f t="shared" si="789"/>
        <v/>
      </c>
    </row>
    <row r="50158" spans="7:7" x14ac:dyDescent="0.2">
      <c r="G50158" s="14" t="str">
        <f t="shared" si="789"/>
        <v/>
      </c>
    </row>
    <row r="50159" spans="7:7" x14ac:dyDescent="0.2">
      <c r="G50159" s="14" t="str">
        <f t="shared" si="789"/>
        <v/>
      </c>
    </row>
    <row r="50160" spans="7:7" x14ac:dyDescent="0.2">
      <c r="G50160" s="14" t="str">
        <f t="shared" si="789"/>
        <v/>
      </c>
    </row>
    <row r="50161" spans="7:7" x14ac:dyDescent="0.2">
      <c r="G50161" s="14" t="str">
        <f t="shared" si="789"/>
        <v/>
      </c>
    </row>
    <row r="50162" spans="7:7" x14ac:dyDescent="0.2">
      <c r="G50162" s="14" t="str">
        <f t="shared" si="789"/>
        <v/>
      </c>
    </row>
    <row r="50163" spans="7:7" x14ac:dyDescent="0.2">
      <c r="G50163" s="14" t="str">
        <f t="shared" si="789"/>
        <v/>
      </c>
    </row>
    <row r="50164" spans="7:7" x14ac:dyDescent="0.2">
      <c r="G50164" s="14" t="str">
        <f t="shared" si="789"/>
        <v/>
      </c>
    </row>
    <row r="50165" spans="7:7" x14ac:dyDescent="0.2">
      <c r="G50165" s="14" t="str">
        <f t="shared" si="789"/>
        <v/>
      </c>
    </row>
    <row r="50166" spans="7:7" x14ac:dyDescent="0.2">
      <c r="G50166" s="14" t="str">
        <f t="shared" si="789"/>
        <v/>
      </c>
    </row>
    <row r="50167" spans="7:7" x14ac:dyDescent="0.2">
      <c r="G50167" s="14" t="str">
        <f t="shared" si="789"/>
        <v/>
      </c>
    </row>
    <row r="50168" spans="7:7" x14ac:dyDescent="0.2">
      <c r="G50168" s="14" t="str">
        <f t="shared" si="789"/>
        <v/>
      </c>
    </row>
    <row r="50169" spans="7:7" x14ac:dyDescent="0.2">
      <c r="G50169" s="14" t="str">
        <f t="shared" si="789"/>
        <v/>
      </c>
    </row>
    <row r="50170" spans="7:7" x14ac:dyDescent="0.2">
      <c r="G50170" s="14" t="str">
        <f t="shared" si="789"/>
        <v/>
      </c>
    </row>
    <row r="50171" spans="7:7" x14ac:dyDescent="0.2">
      <c r="G50171" s="14" t="str">
        <f t="shared" si="789"/>
        <v/>
      </c>
    </row>
    <row r="50172" spans="7:7" x14ac:dyDescent="0.2">
      <c r="G50172" s="14" t="str">
        <f t="shared" si="789"/>
        <v/>
      </c>
    </row>
    <row r="50173" spans="7:7" x14ac:dyDescent="0.2">
      <c r="G50173" s="14" t="str">
        <f t="shared" si="789"/>
        <v/>
      </c>
    </row>
    <row r="50174" spans="7:7" x14ac:dyDescent="0.2">
      <c r="G50174" s="14" t="str">
        <f t="shared" si="789"/>
        <v/>
      </c>
    </row>
    <row r="50175" spans="7:7" x14ac:dyDescent="0.2">
      <c r="G50175" s="14" t="str">
        <f t="shared" si="789"/>
        <v/>
      </c>
    </row>
    <row r="50176" spans="7:7" x14ac:dyDescent="0.2">
      <c r="G50176" s="14" t="str">
        <f t="shared" si="789"/>
        <v/>
      </c>
    </row>
    <row r="50177" spans="7:7" x14ac:dyDescent="0.2">
      <c r="G50177" s="14" t="str">
        <f t="shared" si="789"/>
        <v/>
      </c>
    </row>
    <row r="50178" spans="7:7" x14ac:dyDescent="0.2">
      <c r="G50178" s="14" t="str">
        <f t="shared" si="789"/>
        <v/>
      </c>
    </row>
    <row r="50179" spans="7:7" x14ac:dyDescent="0.2">
      <c r="G50179" s="14" t="str">
        <f t="shared" si="789"/>
        <v/>
      </c>
    </row>
    <row r="50180" spans="7:7" x14ac:dyDescent="0.2">
      <c r="G50180" s="14" t="str">
        <f t="shared" si="789"/>
        <v/>
      </c>
    </row>
    <row r="50181" spans="7:7" x14ac:dyDescent="0.2">
      <c r="G50181" s="14" t="str">
        <f t="shared" si="789"/>
        <v/>
      </c>
    </row>
    <row r="50182" spans="7:7" x14ac:dyDescent="0.2">
      <c r="G50182" s="14" t="str">
        <f t="shared" ref="G50182:G50245" si="790">IF(C50182="","",C50182*0.75)</f>
        <v/>
      </c>
    </row>
    <row r="50183" spans="7:7" x14ac:dyDescent="0.2">
      <c r="G50183" s="14" t="str">
        <f t="shared" si="790"/>
        <v/>
      </c>
    </row>
    <row r="50184" spans="7:7" x14ac:dyDescent="0.2">
      <c r="G50184" s="14" t="str">
        <f t="shared" si="790"/>
        <v/>
      </c>
    </row>
    <row r="50185" spans="7:7" x14ac:dyDescent="0.2">
      <c r="G50185" s="14" t="str">
        <f t="shared" si="790"/>
        <v/>
      </c>
    </row>
    <row r="50186" spans="7:7" x14ac:dyDescent="0.2">
      <c r="G50186" s="14" t="str">
        <f t="shared" si="790"/>
        <v/>
      </c>
    </row>
    <row r="50187" spans="7:7" x14ac:dyDescent="0.2">
      <c r="G50187" s="14" t="str">
        <f t="shared" si="790"/>
        <v/>
      </c>
    </row>
    <row r="50188" spans="7:7" x14ac:dyDescent="0.2">
      <c r="G50188" s="14" t="str">
        <f t="shared" si="790"/>
        <v/>
      </c>
    </row>
    <row r="50189" spans="7:7" x14ac:dyDescent="0.2">
      <c r="G50189" s="14" t="str">
        <f t="shared" si="790"/>
        <v/>
      </c>
    </row>
    <row r="50190" spans="7:7" x14ac:dyDescent="0.2">
      <c r="G50190" s="14" t="str">
        <f t="shared" si="790"/>
        <v/>
      </c>
    </row>
    <row r="50191" spans="7:7" x14ac:dyDescent="0.2">
      <c r="G50191" s="14" t="str">
        <f t="shared" si="790"/>
        <v/>
      </c>
    </row>
    <row r="50192" spans="7:7" x14ac:dyDescent="0.2">
      <c r="G50192" s="14" t="str">
        <f t="shared" si="790"/>
        <v/>
      </c>
    </row>
    <row r="50193" spans="7:7" x14ac:dyDescent="0.2">
      <c r="G50193" s="14" t="str">
        <f t="shared" si="790"/>
        <v/>
      </c>
    </row>
    <row r="50194" spans="7:7" x14ac:dyDescent="0.2">
      <c r="G50194" s="14" t="str">
        <f t="shared" si="790"/>
        <v/>
      </c>
    </row>
    <row r="50195" spans="7:7" x14ac:dyDescent="0.2">
      <c r="G50195" s="14" t="str">
        <f t="shared" si="790"/>
        <v/>
      </c>
    </row>
    <row r="50196" spans="7:7" x14ac:dyDescent="0.2">
      <c r="G50196" s="14" t="str">
        <f t="shared" si="790"/>
        <v/>
      </c>
    </row>
    <row r="50197" spans="7:7" x14ac:dyDescent="0.2">
      <c r="G50197" s="14" t="str">
        <f t="shared" si="790"/>
        <v/>
      </c>
    </row>
    <row r="50198" spans="7:7" x14ac:dyDescent="0.2">
      <c r="G50198" s="14" t="str">
        <f t="shared" si="790"/>
        <v/>
      </c>
    </row>
    <row r="50199" spans="7:7" x14ac:dyDescent="0.2">
      <c r="G50199" s="14" t="str">
        <f t="shared" si="790"/>
        <v/>
      </c>
    </row>
    <row r="50200" spans="7:7" x14ac:dyDescent="0.2">
      <c r="G50200" s="14" t="str">
        <f t="shared" si="790"/>
        <v/>
      </c>
    </row>
    <row r="50201" spans="7:7" x14ac:dyDescent="0.2">
      <c r="G50201" s="14" t="str">
        <f t="shared" si="790"/>
        <v/>
      </c>
    </row>
    <row r="50202" spans="7:7" x14ac:dyDescent="0.2">
      <c r="G50202" s="14" t="str">
        <f t="shared" si="790"/>
        <v/>
      </c>
    </row>
    <row r="50203" spans="7:7" x14ac:dyDescent="0.2">
      <c r="G50203" s="14" t="str">
        <f t="shared" si="790"/>
        <v/>
      </c>
    </row>
    <row r="50204" spans="7:7" x14ac:dyDescent="0.2">
      <c r="G50204" s="14" t="str">
        <f t="shared" si="790"/>
        <v/>
      </c>
    </row>
    <row r="50205" spans="7:7" x14ac:dyDescent="0.2">
      <c r="G50205" s="14" t="str">
        <f t="shared" si="790"/>
        <v/>
      </c>
    </row>
    <row r="50206" spans="7:7" x14ac:dyDescent="0.2">
      <c r="G50206" s="14" t="str">
        <f t="shared" si="790"/>
        <v/>
      </c>
    </row>
    <row r="50207" spans="7:7" x14ac:dyDescent="0.2">
      <c r="G50207" s="14" t="str">
        <f t="shared" si="790"/>
        <v/>
      </c>
    </row>
    <row r="50208" spans="7:7" x14ac:dyDescent="0.2">
      <c r="G50208" s="14" t="str">
        <f t="shared" si="790"/>
        <v/>
      </c>
    </row>
    <row r="50209" spans="7:7" x14ac:dyDescent="0.2">
      <c r="G50209" s="14" t="str">
        <f t="shared" si="790"/>
        <v/>
      </c>
    </row>
    <row r="50210" spans="7:7" x14ac:dyDescent="0.2">
      <c r="G50210" s="14" t="str">
        <f t="shared" si="790"/>
        <v/>
      </c>
    </row>
    <row r="50211" spans="7:7" x14ac:dyDescent="0.2">
      <c r="G50211" s="14" t="str">
        <f t="shared" si="790"/>
        <v/>
      </c>
    </row>
    <row r="50212" spans="7:7" x14ac:dyDescent="0.2">
      <c r="G50212" s="14" t="str">
        <f t="shared" si="790"/>
        <v/>
      </c>
    </row>
    <row r="50213" spans="7:7" x14ac:dyDescent="0.2">
      <c r="G50213" s="14" t="str">
        <f t="shared" si="790"/>
        <v/>
      </c>
    </row>
    <row r="50214" spans="7:7" x14ac:dyDescent="0.2">
      <c r="G50214" s="14" t="str">
        <f t="shared" si="790"/>
        <v/>
      </c>
    </row>
    <row r="50215" spans="7:7" x14ac:dyDescent="0.2">
      <c r="G50215" s="14" t="str">
        <f t="shared" si="790"/>
        <v/>
      </c>
    </row>
    <row r="50216" spans="7:7" x14ac:dyDescent="0.2">
      <c r="G50216" s="14" t="str">
        <f t="shared" si="790"/>
        <v/>
      </c>
    </row>
    <row r="50217" spans="7:7" x14ac:dyDescent="0.2">
      <c r="G50217" s="14" t="str">
        <f t="shared" si="790"/>
        <v/>
      </c>
    </row>
    <row r="50218" spans="7:7" x14ac:dyDescent="0.2">
      <c r="G50218" s="14" t="str">
        <f t="shared" si="790"/>
        <v/>
      </c>
    </row>
    <row r="50219" spans="7:7" x14ac:dyDescent="0.2">
      <c r="G50219" s="14" t="str">
        <f t="shared" si="790"/>
        <v/>
      </c>
    </row>
    <row r="50220" spans="7:7" x14ac:dyDescent="0.2">
      <c r="G50220" s="14" t="str">
        <f t="shared" si="790"/>
        <v/>
      </c>
    </row>
    <row r="50221" spans="7:7" x14ac:dyDescent="0.2">
      <c r="G50221" s="14" t="str">
        <f t="shared" si="790"/>
        <v/>
      </c>
    </row>
    <row r="50222" spans="7:7" x14ac:dyDescent="0.2">
      <c r="G50222" s="14" t="str">
        <f t="shared" si="790"/>
        <v/>
      </c>
    </row>
    <row r="50223" spans="7:7" x14ac:dyDescent="0.2">
      <c r="G50223" s="14" t="str">
        <f t="shared" si="790"/>
        <v/>
      </c>
    </row>
    <row r="50224" spans="7:7" x14ac:dyDescent="0.2">
      <c r="G50224" s="14" t="str">
        <f t="shared" si="790"/>
        <v/>
      </c>
    </row>
    <row r="50225" spans="7:7" x14ac:dyDescent="0.2">
      <c r="G50225" s="14" t="str">
        <f t="shared" si="790"/>
        <v/>
      </c>
    </row>
    <row r="50226" spans="7:7" x14ac:dyDescent="0.2">
      <c r="G50226" s="14" t="str">
        <f t="shared" si="790"/>
        <v/>
      </c>
    </row>
    <row r="50227" spans="7:7" x14ac:dyDescent="0.2">
      <c r="G50227" s="14" t="str">
        <f t="shared" si="790"/>
        <v/>
      </c>
    </row>
    <row r="50228" spans="7:7" x14ac:dyDescent="0.2">
      <c r="G50228" s="14" t="str">
        <f t="shared" si="790"/>
        <v/>
      </c>
    </row>
    <row r="50229" spans="7:7" x14ac:dyDescent="0.2">
      <c r="G50229" s="14" t="str">
        <f t="shared" si="790"/>
        <v/>
      </c>
    </row>
    <row r="50230" spans="7:7" x14ac:dyDescent="0.2">
      <c r="G50230" s="14" t="str">
        <f t="shared" si="790"/>
        <v/>
      </c>
    </row>
    <row r="50231" spans="7:7" x14ac:dyDescent="0.2">
      <c r="G50231" s="14" t="str">
        <f t="shared" si="790"/>
        <v/>
      </c>
    </row>
    <row r="50232" spans="7:7" x14ac:dyDescent="0.2">
      <c r="G50232" s="14" t="str">
        <f t="shared" si="790"/>
        <v/>
      </c>
    </row>
    <row r="50233" spans="7:7" x14ac:dyDescent="0.2">
      <c r="G50233" s="14" t="str">
        <f t="shared" si="790"/>
        <v/>
      </c>
    </row>
    <row r="50234" spans="7:7" x14ac:dyDescent="0.2">
      <c r="G50234" s="14" t="str">
        <f t="shared" si="790"/>
        <v/>
      </c>
    </row>
    <row r="50235" spans="7:7" x14ac:dyDescent="0.2">
      <c r="G50235" s="14" t="str">
        <f t="shared" si="790"/>
        <v/>
      </c>
    </row>
    <row r="50236" spans="7:7" x14ac:dyDescent="0.2">
      <c r="G50236" s="14" t="str">
        <f t="shared" si="790"/>
        <v/>
      </c>
    </row>
    <row r="50237" spans="7:7" x14ac:dyDescent="0.2">
      <c r="G50237" s="14" t="str">
        <f t="shared" si="790"/>
        <v/>
      </c>
    </row>
    <row r="50238" spans="7:7" x14ac:dyDescent="0.2">
      <c r="G50238" s="14" t="str">
        <f t="shared" si="790"/>
        <v/>
      </c>
    </row>
    <row r="50239" spans="7:7" x14ac:dyDescent="0.2">
      <c r="G50239" s="14" t="str">
        <f t="shared" si="790"/>
        <v/>
      </c>
    </row>
    <row r="50240" spans="7:7" x14ac:dyDescent="0.2">
      <c r="G50240" s="14" t="str">
        <f t="shared" si="790"/>
        <v/>
      </c>
    </row>
    <row r="50241" spans="7:7" x14ac:dyDescent="0.2">
      <c r="G50241" s="14" t="str">
        <f t="shared" si="790"/>
        <v/>
      </c>
    </row>
    <row r="50242" spans="7:7" x14ac:dyDescent="0.2">
      <c r="G50242" s="14" t="str">
        <f t="shared" si="790"/>
        <v/>
      </c>
    </row>
    <row r="50243" spans="7:7" x14ac:dyDescent="0.2">
      <c r="G50243" s="14" t="str">
        <f t="shared" si="790"/>
        <v/>
      </c>
    </row>
    <row r="50244" spans="7:7" x14ac:dyDescent="0.2">
      <c r="G50244" s="14" t="str">
        <f t="shared" si="790"/>
        <v/>
      </c>
    </row>
    <row r="50245" spans="7:7" x14ac:dyDescent="0.2">
      <c r="G50245" s="14" t="str">
        <f t="shared" si="790"/>
        <v/>
      </c>
    </row>
    <row r="50246" spans="7:7" x14ac:dyDescent="0.2">
      <c r="G50246" s="14" t="str">
        <f t="shared" ref="G50246:G50309" si="791">IF(C50246="","",C50246*0.75)</f>
        <v/>
      </c>
    </row>
    <row r="50247" spans="7:7" x14ac:dyDescent="0.2">
      <c r="G50247" s="14" t="str">
        <f t="shared" si="791"/>
        <v/>
      </c>
    </row>
    <row r="50248" spans="7:7" x14ac:dyDescent="0.2">
      <c r="G50248" s="14" t="str">
        <f t="shared" si="791"/>
        <v/>
      </c>
    </row>
    <row r="50249" spans="7:7" x14ac:dyDescent="0.2">
      <c r="G50249" s="14" t="str">
        <f t="shared" si="791"/>
        <v/>
      </c>
    </row>
    <row r="50250" spans="7:7" x14ac:dyDescent="0.2">
      <c r="G50250" s="14" t="str">
        <f t="shared" si="791"/>
        <v/>
      </c>
    </row>
    <row r="50251" spans="7:7" x14ac:dyDescent="0.2">
      <c r="G50251" s="14" t="str">
        <f t="shared" si="791"/>
        <v/>
      </c>
    </row>
    <row r="50252" spans="7:7" x14ac:dyDescent="0.2">
      <c r="G50252" s="14" t="str">
        <f t="shared" si="791"/>
        <v/>
      </c>
    </row>
    <row r="50253" spans="7:7" x14ac:dyDescent="0.2">
      <c r="G50253" s="14" t="str">
        <f t="shared" si="791"/>
        <v/>
      </c>
    </row>
    <row r="50254" spans="7:7" x14ac:dyDescent="0.2">
      <c r="G50254" s="14" t="str">
        <f t="shared" si="791"/>
        <v/>
      </c>
    </row>
    <row r="50255" spans="7:7" x14ac:dyDescent="0.2">
      <c r="G50255" s="14" t="str">
        <f t="shared" si="791"/>
        <v/>
      </c>
    </row>
    <row r="50256" spans="7:7" x14ac:dyDescent="0.2">
      <c r="G50256" s="14" t="str">
        <f t="shared" si="791"/>
        <v/>
      </c>
    </row>
    <row r="50257" spans="7:7" x14ac:dyDescent="0.2">
      <c r="G50257" s="14" t="str">
        <f t="shared" si="791"/>
        <v/>
      </c>
    </row>
    <row r="50258" spans="7:7" x14ac:dyDescent="0.2">
      <c r="G50258" s="14" t="str">
        <f t="shared" si="791"/>
        <v/>
      </c>
    </row>
    <row r="50259" spans="7:7" x14ac:dyDescent="0.2">
      <c r="G50259" s="14" t="str">
        <f t="shared" si="791"/>
        <v/>
      </c>
    </row>
    <row r="50260" spans="7:7" x14ac:dyDescent="0.2">
      <c r="G50260" s="14" t="str">
        <f t="shared" si="791"/>
        <v/>
      </c>
    </row>
    <row r="50261" spans="7:7" x14ac:dyDescent="0.2">
      <c r="G50261" s="14" t="str">
        <f t="shared" si="791"/>
        <v/>
      </c>
    </row>
    <row r="50262" spans="7:7" x14ac:dyDescent="0.2">
      <c r="G50262" s="14" t="str">
        <f t="shared" si="791"/>
        <v/>
      </c>
    </row>
    <row r="50263" spans="7:7" x14ac:dyDescent="0.2">
      <c r="G50263" s="14" t="str">
        <f t="shared" si="791"/>
        <v/>
      </c>
    </row>
    <row r="50264" spans="7:7" x14ac:dyDescent="0.2">
      <c r="G50264" s="14" t="str">
        <f t="shared" si="791"/>
        <v/>
      </c>
    </row>
    <row r="50265" spans="7:7" x14ac:dyDescent="0.2">
      <c r="G50265" s="14" t="str">
        <f t="shared" si="791"/>
        <v/>
      </c>
    </row>
    <row r="50266" spans="7:7" x14ac:dyDescent="0.2">
      <c r="G50266" s="14" t="str">
        <f t="shared" si="791"/>
        <v/>
      </c>
    </row>
    <row r="50267" spans="7:7" x14ac:dyDescent="0.2">
      <c r="G50267" s="14" t="str">
        <f t="shared" si="791"/>
        <v/>
      </c>
    </row>
    <row r="50268" spans="7:7" x14ac:dyDescent="0.2">
      <c r="G50268" s="14" t="str">
        <f t="shared" si="791"/>
        <v/>
      </c>
    </row>
    <row r="50269" spans="7:7" x14ac:dyDescent="0.2">
      <c r="G50269" s="14" t="str">
        <f t="shared" si="791"/>
        <v/>
      </c>
    </row>
    <row r="50270" spans="7:7" x14ac:dyDescent="0.2">
      <c r="G50270" s="14" t="str">
        <f t="shared" si="791"/>
        <v/>
      </c>
    </row>
    <row r="50271" spans="7:7" x14ac:dyDescent="0.2">
      <c r="G50271" s="14" t="str">
        <f t="shared" si="791"/>
        <v/>
      </c>
    </row>
    <row r="50272" spans="7:7" x14ac:dyDescent="0.2">
      <c r="G50272" s="14" t="str">
        <f t="shared" si="791"/>
        <v/>
      </c>
    </row>
    <row r="50273" spans="7:7" x14ac:dyDescent="0.2">
      <c r="G50273" s="14" t="str">
        <f t="shared" si="791"/>
        <v/>
      </c>
    </row>
    <row r="50274" spans="7:7" x14ac:dyDescent="0.2">
      <c r="G50274" s="14" t="str">
        <f t="shared" si="791"/>
        <v/>
      </c>
    </row>
    <row r="50275" spans="7:7" x14ac:dyDescent="0.2">
      <c r="G50275" s="14" t="str">
        <f t="shared" si="791"/>
        <v/>
      </c>
    </row>
    <row r="50276" spans="7:7" x14ac:dyDescent="0.2">
      <c r="G50276" s="14" t="str">
        <f t="shared" si="791"/>
        <v/>
      </c>
    </row>
    <row r="50277" spans="7:7" x14ac:dyDescent="0.2">
      <c r="G50277" s="14" t="str">
        <f t="shared" si="791"/>
        <v/>
      </c>
    </row>
    <row r="50278" spans="7:7" x14ac:dyDescent="0.2">
      <c r="G50278" s="14" t="str">
        <f t="shared" si="791"/>
        <v/>
      </c>
    </row>
    <row r="50279" spans="7:7" x14ac:dyDescent="0.2">
      <c r="G50279" s="14" t="str">
        <f t="shared" si="791"/>
        <v/>
      </c>
    </row>
    <row r="50280" spans="7:7" x14ac:dyDescent="0.2">
      <c r="G50280" s="14" t="str">
        <f t="shared" si="791"/>
        <v/>
      </c>
    </row>
    <row r="50281" spans="7:7" x14ac:dyDescent="0.2">
      <c r="G50281" s="14" t="str">
        <f t="shared" si="791"/>
        <v/>
      </c>
    </row>
    <row r="50282" spans="7:7" x14ac:dyDescent="0.2">
      <c r="G50282" s="14" t="str">
        <f t="shared" si="791"/>
        <v/>
      </c>
    </row>
    <row r="50283" spans="7:7" x14ac:dyDescent="0.2">
      <c r="G50283" s="14" t="str">
        <f t="shared" si="791"/>
        <v/>
      </c>
    </row>
    <row r="50284" spans="7:7" x14ac:dyDescent="0.2">
      <c r="G50284" s="14" t="str">
        <f t="shared" si="791"/>
        <v/>
      </c>
    </row>
    <row r="50285" spans="7:7" x14ac:dyDescent="0.2">
      <c r="G50285" s="14" t="str">
        <f t="shared" si="791"/>
        <v/>
      </c>
    </row>
    <row r="50286" spans="7:7" x14ac:dyDescent="0.2">
      <c r="G50286" s="14" t="str">
        <f t="shared" si="791"/>
        <v/>
      </c>
    </row>
    <row r="50287" spans="7:7" x14ac:dyDescent="0.2">
      <c r="G50287" s="14" t="str">
        <f t="shared" si="791"/>
        <v/>
      </c>
    </row>
    <row r="50288" spans="7:7" x14ac:dyDescent="0.2">
      <c r="G50288" s="14" t="str">
        <f t="shared" si="791"/>
        <v/>
      </c>
    </row>
    <row r="50289" spans="7:7" x14ac:dyDescent="0.2">
      <c r="G50289" s="14" t="str">
        <f t="shared" si="791"/>
        <v/>
      </c>
    </row>
    <row r="50290" spans="7:7" x14ac:dyDescent="0.2">
      <c r="G50290" s="14" t="str">
        <f t="shared" si="791"/>
        <v/>
      </c>
    </row>
    <row r="50291" spans="7:7" x14ac:dyDescent="0.2">
      <c r="G50291" s="14" t="str">
        <f t="shared" si="791"/>
        <v/>
      </c>
    </row>
    <row r="50292" spans="7:7" x14ac:dyDescent="0.2">
      <c r="G50292" s="14" t="str">
        <f t="shared" si="791"/>
        <v/>
      </c>
    </row>
    <row r="50293" spans="7:7" x14ac:dyDescent="0.2">
      <c r="G50293" s="14" t="str">
        <f t="shared" si="791"/>
        <v/>
      </c>
    </row>
    <row r="50294" spans="7:7" x14ac:dyDescent="0.2">
      <c r="G50294" s="14" t="str">
        <f t="shared" si="791"/>
        <v/>
      </c>
    </row>
    <row r="50295" spans="7:7" x14ac:dyDescent="0.2">
      <c r="G50295" s="14" t="str">
        <f t="shared" si="791"/>
        <v/>
      </c>
    </row>
    <row r="50296" spans="7:7" x14ac:dyDescent="0.2">
      <c r="G50296" s="14" t="str">
        <f t="shared" si="791"/>
        <v/>
      </c>
    </row>
    <row r="50297" spans="7:7" x14ac:dyDescent="0.2">
      <c r="G50297" s="14" t="str">
        <f t="shared" si="791"/>
        <v/>
      </c>
    </row>
    <row r="50298" spans="7:7" x14ac:dyDescent="0.2">
      <c r="G50298" s="14" t="str">
        <f t="shared" si="791"/>
        <v/>
      </c>
    </row>
    <row r="50299" spans="7:7" x14ac:dyDescent="0.2">
      <c r="G50299" s="14" t="str">
        <f t="shared" si="791"/>
        <v/>
      </c>
    </row>
    <row r="50300" spans="7:7" x14ac:dyDescent="0.2">
      <c r="G50300" s="14" t="str">
        <f t="shared" si="791"/>
        <v/>
      </c>
    </row>
    <row r="50301" spans="7:7" x14ac:dyDescent="0.2">
      <c r="G50301" s="14" t="str">
        <f t="shared" si="791"/>
        <v/>
      </c>
    </row>
    <row r="50302" spans="7:7" x14ac:dyDescent="0.2">
      <c r="G50302" s="14" t="str">
        <f t="shared" si="791"/>
        <v/>
      </c>
    </row>
    <row r="50303" spans="7:7" x14ac:dyDescent="0.2">
      <c r="G50303" s="14" t="str">
        <f t="shared" si="791"/>
        <v/>
      </c>
    </row>
    <row r="50304" spans="7:7" x14ac:dyDescent="0.2">
      <c r="G50304" s="14" t="str">
        <f t="shared" si="791"/>
        <v/>
      </c>
    </row>
    <row r="50305" spans="7:7" x14ac:dyDescent="0.2">
      <c r="G50305" s="14" t="str">
        <f t="shared" si="791"/>
        <v/>
      </c>
    </row>
    <row r="50306" spans="7:7" x14ac:dyDescent="0.2">
      <c r="G50306" s="14" t="str">
        <f t="shared" si="791"/>
        <v/>
      </c>
    </row>
    <row r="50307" spans="7:7" x14ac:dyDescent="0.2">
      <c r="G50307" s="14" t="str">
        <f t="shared" si="791"/>
        <v/>
      </c>
    </row>
    <row r="50308" spans="7:7" x14ac:dyDescent="0.2">
      <c r="G50308" s="14" t="str">
        <f t="shared" si="791"/>
        <v/>
      </c>
    </row>
    <row r="50309" spans="7:7" x14ac:dyDescent="0.2">
      <c r="G50309" s="14" t="str">
        <f t="shared" si="791"/>
        <v/>
      </c>
    </row>
    <row r="50310" spans="7:7" x14ac:dyDescent="0.2">
      <c r="G50310" s="14" t="str">
        <f t="shared" ref="G50310:G50373" si="792">IF(C50310="","",C50310*0.75)</f>
        <v/>
      </c>
    </row>
    <row r="50311" spans="7:7" x14ac:dyDescent="0.2">
      <c r="G50311" s="14" t="str">
        <f t="shared" si="792"/>
        <v/>
      </c>
    </row>
    <row r="50312" spans="7:7" x14ac:dyDescent="0.2">
      <c r="G50312" s="14" t="str">
        <f t="shared" si="792"/>
        <v/>
      </c>
    </row>
    <row r="50313" spans="7:7" x14ac:dyDescent="0.2">
      <c r="G50313" s="14" t="str">
        <f t="shared" si="792"/>
        <v/>
      </c>
    </row>
    <row r="50314" spans="7:7" x14ac:dyDescent="0.2">
      <c r="G50314" s="14" t="str">
        <f t="shared" si="792"/>
        <v/>
      </c>
    </row>
    <row r="50315" spans="7:7" x14ac:dyDescent="0.2">
      <c r="G50315" s="14" t="str">
        <f t="shared" si="792"/>
        <v/>
      </c>
    </row>
    <row r="50316" spans="7:7" x14ac:dyDescent="0.2">
      <c r="G50316" s="14" t="str">
        <f t="shared" si="792"/>
        <v/>
      </c>
    </row>
    <row r="50317" spans="7:7" x14ac:dyDescent="0.2">
      <c r="G50317" s="14" t="str">
        <f t="shared" si="792"/>
        <v/>
      </c>
    </row>
    <row r="50318" spans="7:7" x14ac:dyDescent="0.2">
      <c r="G50318" s="14" t="str">
        <f t="shared" si="792"/>
        <v/>
      </c>
    </row>
    <row r="50319" spans="7:7" x14ac:dyDescent="0.2">
      <c r="G50319" s="14" t="str">
        <f t="shared" si="792"/>
        <v/>
      </c>
    </row>
    <row r="50320" spans="7:7" x14ac:dyDescent="0.2">
      <c r="G50320" s="14" t="str">
        <f t="shared" si="792"/>
        <v/>
      </c>
    </row>
    <row r="50321" spans="7:7" x14ac:dyDescent="0.2">
      <c r="G50321" s="14" t="str">
        <f t="shared" si="792"/>
        <v/>
      </c>
    </row>
    <row r="50322" spans="7:7" x14ac:dyDescent="0.2">
      <c r="G50322" s="14" t="str">
        <f t="shared" si="792"/>
        <v/>
      </c>
    </row>
    <row r="50323" spans="7:7" x14ac:dyDescent="0.2">
      <c r="G50323" s="14" t="str">
        <f t="shared" si="792"/>
        <v/>
      </c>
    </row>
    <row r="50324" spans="7:7" x14ac:dyDescent="0.2">
      <c r="G50324" s="14" t="str">
        <f t="shared" si="792"/>
        <v/>
      </c>
    </row>
    <row r="50325" spans="7:7" x14ac:dyDescent="0.2">
      <c r="G50325" s="14" t="str">
        <f t="shared" si="792"/>
        <v/>
      </c>
    </row>
    <row r="50326" spans="7:7" x14ac:dyDescent="0.2">
      <c r="G50326" s="14" t="str">
        <f t="shared" si="792"/>
        <v/>
      </c>
    </row>
    <row r="50327" spans="7:7" x14ac:dyDescent="0.2">
      <c r="G50327" s="14" t="str">
        <f t="shared" si="792"/>
        <v/>
      </c>
    </row>
    <row r="50328" spans="7:7" x14ac:dyDescent="0.2">
      <c r="G50328" s="14" t="str">
        <f t="shared" si="792"/>
        <v/>
      </c>
    </row>
    <row r="50329" spans="7:7" x14ac:dyDescent="0.2">
      <c r="G50329" s="14" t="str">
        <f t="shared" si="792"/>
        <v/>
      </c>
    </row>
    <row r="50330" spans="7:7" x14ac:dyDescent="0.2">
      <c r="G50330" s="14" t="str">
        <f t="shared" si="792"/>
        <v/>
      </c>
    </row>
    <row r="50331" spans="7:7" x14ac:dyDescent="0.2">
      <c r="G50331" s="14" t="str">
        <f t="shared" si="792"/>
        <v/>
      </c>
    </row>
    <row r="50332" spans="7:7" x14ac:dyDescent="0.2">
      <c r="G50332" s="14" t="str">
        <f t="shared" si="792"/>
        <v/>
      </c>
    </row>
    <row r="50333" spans="7:7" x14ac:dyDescent="0.2">
      <c r="G50333" s="14" t="str">
        <f t="shared" si="792"/>
        <v/>
      </c>
    </row>
    <row r="50334" spans="7:7" x14ac:dyDescent="0.2">
      <c r="G50334" s="14" t="str">
        <f t="shared" si="792"/>
        <v/>
      </c>
    </row>
    <row r="50335" spans="7:7" x14ac:dyDescent="0.2">
      <c r="G50335" s="14" t="str">
        <f t="shared" si="792"/>
        <v/>
      </c>
    </row>
    <row r="50336" spans="7:7" x14ac:dyDescent="0.2">
      <c r="G50336" s="14" t="str">
        <f t="shared" si="792"/>
        <v/>
      </c>
    </row>
    <row r="50337" spans="7:7" x14ac:dyDescent="0.2">
      <c r="G50337" s="14" t="str">
        <f t="shared" si="792"/>
        <v/>
      </c>
    </row>
    <row r="50338" spans="7:7" x14ac:dyDescent="0.2">
      <c r="G50338" s="14" t="str">
        <f t="shared" si="792"/>
        <v/>
      </c>
    </row>
    <row r="50339" spans="7:7" x14ac:dyDescent="0.2">
      <c r="G50339" s="14" t="str">
        <f t="shared" si="792"/>
        <v/>
      </c>
    </row>
    <row r="50340" spans="7:7" x14ac:dyDescent="0.2">
      <c r="G50340" s="14" t="str">
        <f t="shared" si="792"/>
        <v/>
      </c>
    </row>
    <row r="50341" spans="7:7" x14ac:dyDescent="0.2">
      <c r="G50341" s="14" t="str">
        <f t="shared" si="792"/>
        <v/>
      </c>
    </row>
    <row r="50342" spans="7:7" x14ac:dyDescent="0.2">
      <c r="G50342" s="14" t="str">
        <f t="shared" si="792"/>
        <v/>
      </c>
    </row>
    <row r="50343" spans="7:7" x14ac:dyDescent="0.2">
      <c r="G50343" s="14" t="str">
        <f t="shared" si="792"/>
        <v/>
      </c>
    </row>
    <row r="50344" spans="7:7" x14ac:dyDescent="0.2">
      <c r="G50344" s="14" t="str">
        <f t="shared" si="792"/>
        <v/>
      </c>
    </row>
    <row r="50345" spans="7:7" x14ac:dyDescent="0.2">
      <c r="G50345" s="14" t="str">
        <f t="shared" si="792"/>
        <v/>
      </c>
    </row>
    <row r="50346" spans="7:7" x14ac:dyDescent="0.2">
      <c r="G50346" s="14" t="str">
        <f t="shared" si="792"/>
        <v/>
      </c>
    </row>
    <row r="50347" spans="7:7" x14ac:dyDescent="0.2">
      <c r="G50347" s="14" t="str">
        <f t="shared" si="792"/>
        <v/>
      </c>
    </row>
    <row r="50348" spans="7:7" x14ac:dyDescent="0.2">
      <c r="G50348" s="14" t="str">
        <f t="shared" si="792"/>
        <v/>
      </c>
    </row>
    <row r="50349" spans="7:7" x14ac:dyDescent="0.2">
      <c r="G50349" s="14" t="str">
        <f t="shared" si="792"/>
        <v/>
      </c>
    </row>
    <row r="50350" spans="7:7" x14ac:dyDescent="0.2">
      <c r="G50350" s="14" t="str">
        <f t="shared" si="792"/>
        <v/>
      </c>
    </row>
    <row r="50351" spans="7:7" x14ac:dyDescent="0.2">
      <c r="G50351" s="14" t="str">
        <f t="shared" si="792"/>
        <v/>
      </c>
    </row>
    <row r="50352" spans="7:7" x14ac:dyDescent="0.2">
      <c r="G50352" s="14" t="str">
        <f t="shared" si="792"/>
        <v/>
      </c>
    </row>
    <row r="50353" spans="7:7" x14ac:dyDescent="0.2">
      <c r="G50353" s="14" t="str">
        <f t="shared" si="792"/>
        <v/>
      </c>
    </row>
    <row r="50354" spans="7:7" x14ac:dyDescent="0.2">
      <c r="G50354" s="14" t="str">
        <f t="shared" si="792"/>
        <v/>
      </c>
    </row>
    <row r="50355" spans="7:7" x14ac:dyDescent="0.2">
      <c r="G50355" s="14" t="str">
        <f t="shared" si="792"/>
        <v/>
      </c>
    </row>
    <row r="50356" spans="7:7" x14ac:dyDescent="0.2">
      <c r="G50356" s="14" t="str">
        <f t="shared" si="792"/>
        <v/>
      </c>
    </row>
    <row r="50357" spans="7:7" x14ac:dyDescent="0.2">
      <c r="G50357" s="14" t="str">
        <f t="shared" si="792"/>
        <v/>
      </c>
    </row>
    <row r="50358" spans="7:7" x14ac:dyDescent="0.2">
      <c r="G50358" s="14" t="str">
        <f t="shared" si="792"/>
        <v/>
      </c>
    </row>
    <row r="50359" spans="7:7" x14ac:dyDescent="0.2">
      <c r="G50359" s="14" t="str">
        <f t="shared" si="792"/>
        <v/>
      </c>
    </row>
    <row r="50360" spans="7:7" x14ac:dyDescent="0.2">
      <c r="G50360" s="14" t="str">
        <f t="shared" si="792"/>
        <v/>
      </c>
    </row>
    <row r="50361" spans="7:7" x14ac:dyDescent="0.2">
      <c r="G50361" s="14" t="str">
        <f t="shared" si="792"/>
        <v/>
      </c>
    </row>
    <row r="50362" spans="7:7" x14ac:dyDescent="0.2">
      <c r="G50362" s="14" t="str">
        <f t="shared" si="792"/>
        <v/>
      </c>
    </row>
    <row r="50363" spans="7:7" x14ac:dyDescent="0.2">
      <c r="G50363" s="14" t="str">
        <f t="shared" si="792"/>
        <v/>
      </c>
    </row>
    <row r="50364" spans="7:7" x14ac:dyDescent="0.2">
      <c r="G50364" s="14" t="str">
        <f t="shared" si="792"/>
        <v/>
      </c>
    </row>
    <row r="50365" spans="7:7" x14ac:dyDescent="0.2">
      <c r="G50365" s="14" t="str">
        <f t="shared" si="792"/>
        <v/>
      </c>
    </row>
    <row r="50366" spans="7:7" x14ac:dyDescent="0.2">
      <c r="G50366" s="14" t="str">
        <f t="shared" si="792"/>
        <v/>
      </c>
    </row>
    <row r="50367" spans="7:7" x14ac:dyDescent="0.2">
      <c r="G50367" s="14" t="str">
        <f t="shared" si="792"/>
        <v/>
      </c>
    </row>
    <row r="50368" spans="7:7" x14ac:dyDescent="0.2">
      <c r="G50368" s="14" t="str">
        <f t="shared" si="792"/>
        <v/>
      </c>
    </row>
    <row r="50369" spans="7:7" x14ac:dyDescent="0.2">
      <c r="G50369" s="14" t="str">
        <f t="shared" si="792"/>
        <v/>
      </c>
    </row>
    <row r="50370" spans="7:7" x14ac:dyDescent="0.2">
      <c r="G50370" s="14" t="str">
        <f t="shared" si="792"/>
        <v/>
      </c>
    </row>
    <row r="50371" spans="7:7" x14ac:dyDescent="0.2">
      <c r="G50371" s="14" t="str">
        <f t="shared" si="792"/>
        <v/>
      </c>
    </row>
    <row r="50372" spans="7:7" x14ac:dyDescent="0.2">
      <c r="G50372" s="14" t="str">
        <f t="shared" si="792"/>
        <v/>
      </c>
    </row>
    <row r="50373" spans="7:7" x14ac:dyDescent="0.2">
      <c r="G50373" s="14" t="str">
        <f t="shared" si="792"/>
        <v/>
      </c>
    </row>
    <row r="50374" spans="7:7" x14ac:dyDescent="0.2">
      <c r="G50374" s="14" t="str">
        <f t="shared" ref="G50374:G50437" si="793">IF(C50374="","",C50374*0.75)</f>
        <v/>
      </c>
    </row>
    <row r="50375" spans="7:7" x14ac:dyDescent="0.2">
      <c r="G50375" s="14" t="str">
        <f t="shared" si="793"/>
        <v/>
      </c>
    </row>
    <row r="50376" spans="7:7" x14ac:dyDescent="0.2">
      <c r="G50376" s="14" t="str">
        <f t="shared" si="793"/>
        <v/>
      </c>
    </row>
    <row r="50377" spans="7:7" x14ac:dyDescent="0.2">
      <c r="G50377" s="14" t="str">
        <f t="shared" si="793"/>
        <v/>
      </c>
    </row>
    <row r="50378" spans="7:7" x14ac:dyDescent="0.2">
      <c r="G50378" s="14" t="str">
        <f t="shared" si="793"/>
        <v/>
      </c>
    </row>
    <row r="50379" spans="7:7" x14ac:dyDescent="0.2">
      <c r="G50379" s="14" t="str">
        <f t="shared" si="793"/>
        <v/>
      </c>
    </row>
    <row r="50380" spans="7:7" x14ac:dyDescent="0.2">
      <c r="G50380" s="14" t="str">
        <f t="shared" si="793"/>
        <v/>
      </c>
    </row>
    <row r="50381" spans="7:7" x14ac:dyDescent="0.2">
      <c r="G50381" s="14" t="str">
        <f t="shared" si="793"/>
        <v/>
      </c>
    </row>
    <row r="50382" spans="7:7" x14ac:dyDescent="0.2">
      <c r="G50382" s="14" t="str">
        <f t="shared" si="793"/>
        <v/>
      </c>
    </row>
    <row r="50383" spans="7:7" x14ac:dyDescent="0.2">
      <c r="G50383" s="14" t="str">
        <f t="shared" si="793"/>
        <v/>
      </c>
    </row>
    <row r="50384" spans="7:7" x14ac:dyDescent="0.2">
      <c r="G50384" s="14" t="str">
        <f t="shared" si="793"/>
        <v/>
      </c>
    </row>
    <row r="50385" spans="7:7" x14ac:dyDescent="0.2">
      <c r="G50385" s="14" t="str">
        <f t="shared" si="793"/>
        <v/>
      </c>
    </row>
    <row r="50386" spans="7:7" x14ac:dyDescent="0.2">
      <c r="G50386" s="14" t="str">
        <f t="shared" si="793"/>
        <v/>
      </c>
    </row>
    <row r="50387" spans="7:7" x14ac:dyDescent="0.2">
      <c r="G50387" s="14" t="str">
        <f t="shared" si="793"/>
        <v/>
      </c>
    </row>
    <row r="50388" spans="7:7" x14ac:dyDescent="0.2">
      <c r="G50388" s="14" t="str">
        <f t="shared" si="793"/>
        <v/>
      </c>
    </row>
    <row r="50389" spans="7:7" x14ac:dyDescent="0.2">
      <c r="G50389" s="14" t="str">
        <f t="shared" si="793"/>
        <v/>
      </c>
    </row>
    <row r="50390" spans="7:7" x14ac:dyDescent="0.2">
      <c r="G50390" s="14" t="str">
        <f t="shared" si="793"/>
        <v/>
      </c>
    </row>
    <row r="50391" spans="7:7" x14ac:dyDescent="0.2">
      <c r="G50391" s="14" t="str">
        <f t="shared" si="793"/>
        <v/>
      </c>
    </row>
    <row r="50392" spans="7:7" x14ac:dyDescent="0.2">
      <c r="G50392" s="14" t="str">
        <f t="shared" si="793"/>
        <v/>
      </c>
    </row>
    <row r="50393" spans="7:7" x14ac:dyDescent="0.2">
      <c r="G50393" s="14" t="str">
        <f t="shared" si="793"/>
        <v/>
      </c>
    </row>
    <row r="50394" spans="7:7" x14ac:dyDescent="0.2">
      <c r="G50394" s="14" t="str">
        <f t="shared" si="793"/>
        <v/>
      </c>
    </row>
    <row r="50395" spans="7:7" x14ac:dyDescent="0.2">
      <c r="G50395" s="14" t="str">
        <f t="shared" si="793"/>
        <v/>
      </c>
    </row>
    <row r="50396" spans="7:7" x14ac:dyDescent="0.2">
      <c r="G50396" s="14" t="str">
        <f t="shared" si="793"/>
        <v/>
      </c>
    </row>
    <row r="50397" spans="7:7" x14ac:dyDescent="0.2">
      <c r="G50397" s="14" t="str">
        <f t="shared" si="793"/>
        <v/>
      </c>
    </row>
    <row r="50398" spans="7:7" x14ac:dyDescent="0.2">
      <c r="G50398" s="14" t="str">
        <f t="shared" si="793"/>
        <v/>
      </c>
    </row>
    <row r="50399" spans="7:7" x14ac:dyDescent="0.2">
      <c r="G50399" s="14" t="str">
        <f t="shared" si="793"/>
        <v/>
      </c>
    </row>
    <row r="50400" spans="7:7" x14ac:dyDescent="0.2">
      <c r="G50400" s="14" t="str">
        <f t="shared" si="793"/>
        <v/>
      </c>
    </row>
    <row r="50401" spans="7:7" x14ac:dyDescent="0.2">
      <c r="G50401" s="14" t="str">
        <f t="shared" si="793"/>
        <v/>
      </c>
    </row>
    <row r="50402" spans="7:7" x14ac:dyDescent="0.2">
      <c r="G50402" s="14" t="str">
        <f t="shared" si="793"/>
        <v/>
      </c>
    </row>
    <row r="50403" spans="7:7" x14ac:dyDescent="0.2">
      <c r="G50403" s="14" t="str">
        <f t="shared" si="793"/>
        <v/>
      </c>
    </row>
    <row r="50404" spans="7:7" x14ac:dyDescent="0.2">
      <c r="G50404" s="14" t="str">
        <f t="shared" si="793"/>
        <v/>
      </c>
    </row>
    <row r="50405" spans="7:7" x14ac:dyDescent="0.2">
      <c r="G50405" s="14" t="str">
        <f t="shared" si="793"/>
        <v/>
      </c>
    </row>
    <row r="50406" spans="7:7" x14ac:dyDescent="0.2">
      <c r="G50406" s="14" t="str">
        <f t="shared" si="793"/>
        <v/>
      </c>
    </row>
    <row r="50407" spans="7:7" x14ac:dyDescent="0.2">
      <c r="G50407" s="14" t="str">
        <f t="shared" si="793"/>
        <v/>
      </c>
    </row>
    <row r="50408" spans="7:7" x14ac:dyDescent="0.2">
      <c r="G50408" s="14" t="str">
        <f t="shared" si="793"/>
        <v/>
      </c>
    </row>
    <row r="50409" spans="7:7" x14ac:dyDescent="0.2">
      <c r="G50409" s="14" t="str">
        <f t="shared" si="793"/>
        <v/>
      </c>
    </row>
    <row r="50410" spans="7:7" x14ac:dyDescent="0.2">
      <c r="G50410" s="14" t="str">
        <f t="shared" si="793"/>
        <v/>
      </c>
    </row>
    <row r="50411" spans="7:7" x14ac:dyDescent="0.2">
      <c r="G50411" s="14" t="str">
        <f t="shared" si="793"/>
        <v/>
      </c>
    </row>
    <row r="50412" spans="7:7" x14ac:dyDescent="0.2">
      <c r="G50412" s="14" t="str">
        <f t="shared" si="793"/>
        <v/>
      </c>
    </row>
    <row r="50413" spans="7:7" x14ac:dyDescent="0.2">
      <c r="G50413" s="14" t="str">
        <f t="shared" si="793"/>
        <v/>
      </c>
    </row>
    <row r="50414" spans="7:7" x14ac:dyDescent="0.2">
      <c r="G50414" s="14" t="str">
        <f t="shared" si="793"/>
        <v/>
      </c>
    </row>
    <row r="50415" spans="7:7" x14ac:dyDescent="0.2">
      <c r="G50415" s="14" t="str">
        <f t="shared" si="793"/>
        <v/>
      </c>
    </row>
    <row r="50416" spans="7:7" x14ac:dyDescent="0.2">
      <c r="G50416" s="14" t="str">
        <f t="shared" si="793"/>
        <v/>
      </c>
    </row>
    <row r="50417" spans="7:7" x14ac:dyDescent="0.2">
      <c r="G50417" s="14" t="str">
        <f t="shared" si="793"/>
        <v/>
      </c>
    </row>
    <row r="50418" spans="7:7" x14ac:dyDescent="0.2">
      <c r="G50418" s="14" t="str">
        <f t="shared" si="793"/>
        <v/>
      </c>
    </row>
    <row r="50419" spans="7:7" x14ac:dyDescent="0.2">
      <c r="G50419" s="14" t="str">
        <f t="shared" si="793"/>
        <v/>
      </c>
    </row>
    <row r="50420" spans="7:7" x14ac:dyDescent="0.2">
      <c r="G50420" s="14" t="str">
        <f t="shared" si="793"/>
        <v/>
      </c>
    </row>
    <row r="50421" spans="7:7" x14ac:dyDescent="0.2">
      <c r="G50421" s="14" t="str">
        <f t="shared" si="793"/>
        <v/>
      </c>
    </row>
    <row r="50422" spans="7:7" x14ac:dyDescent="0.2">
      <c r="G50422" s="14" t="str">
        <f t="shared" si="793"/>
        <v/>
      </c>
    </row>
    <row r="50423" spans="7:7" x14ac:dyDescent="0.2">
      <c r="G50423" s="14" t="str">
        <f t="shared" si="793"/>
        <v/>
      </c>
    </row>
    <row r="50424" spans="7:7" x14ac:dyDescent="0.2">
      <c r="G50424" s="14" t="str">
        <f t="shared" si="793"/>
        <v/>
      </c>
    </row>
    <row r="50425" spans="7:7" x14ac:dyDescent="0.2">
      <c r="G50425" s="14" t="str">
        <f t="shared" si="793"/>
        <v/>
      </c>
    </row>
    <row r="50426" spans="7:7" x14ac:dyDescent="0.2">
      <c r="G50426" s="14" t="str">
        <f t="shared" si="793"/>
        <v/>
      </c>
    </row>
    <row r="50427" spans="7:7" x14ac:dyDescent="0.2">
      <c r="G50427" s="14" t="str">
        <f t="shared" si="793"/>
        <v/>
      </c>
    </row>
    <row r="50428" spans="7:7" x14ac:dyDescent="0.2">
      <c r="G50428" s="14" t="str">
        <f t="shared" si="793"/>
        <v/>
      </c>
    </row>
    <row r="50429" spans="7:7" x14ac:dyDescent="0.2">
      <c r="G50429" s="14" t="str">
        <f t="shared" si="793"/>
        <v/>
      </c>
    </row>
    <row r="50430" spans="7:7" x14ac:dyDescent="0.2">
      <c r="G50430" s="14" t="str">
        <f t="shared" si="793"/>
        <v/>
      </c>
    </row>
    <row r="50431" spans="7:7" x14ac:dyDescent="0.2">
      <c r="G50431" s="14" t="str">
        <f t="shared" si="793"/>
        <v/>
      </c>
    </row>
    <row r="50432" spans="7:7" x14ac:dyDescent="0.2">
      <c r="G50432" s="14" t="str">
        <f t="shared" si="793"/>
        <v/>
      </c>
    </row>
    <row r="50433" spans="7:7" x14ac:dyDescent="0.2">
      <c r="G50433" s="14" t="str">
        <f t="shared" si="793"/>
        <v/>
      </c>
    </row>
    <row r="50434" spans="7:7" x14ac:dyDescent="0.2">
      <c r="G50434" s="14" t="str">
        <f t="shared" si="793"/>
        <v/>
      </c>
    </row>
    <row r="50435" spans="7:7" x14ac:dyDescent="0.2">
      <c r="G50435" s="14" t="str">
        <f t="shared" si="793"/>
        <v/>
      </c>
    </row>
    <row r="50436" spans="7:7" x14ac:dyDescent="0.2">
      <c r="G50436" s="14" t="str">
        <f t="shared" si="793"/>
        <v/>
      </c>
    </row>
    <row r="50437" spans="7:7" x14ac:dyDescent="0.2">
      <c r="G50437" s="14" t="str">
        <f t="shared" si="793"/>
        <v/>
      </c>
    </row>
    <row r="50438" spans="7:7" x14ac:dyDescent="0.2">
      <c r="G50438" s="14" t="str">
        <f t="shared" ref="G50438:G50501" si="794">IF(C50438="","",C50438*0.75)</f>
        <v/>
      </c>
    </row>
    <row r="50439" spans="7:7" x14ac:dyDescent="0.2">
      <c r="G50439" s="14" t="str">
        <f t="shared" si="794"/>
        <v/>
      </c>
    </row>
    <row r="50440" spans="7:7" x14ac:dyDescent="0.2">
      <c r="G50440" s="14" t="str">
        <f t="shared" si="794"/>
        <v/>
      </c>
    </row>
    <row r="50441" spans="7:7" x14ac:dyDescent="0.2">
      <c r="G50441" s="14" t="str">
        <f t="shared" si="794"/>
        <v/>
      </c>
    </row>
    <row r="50442" spans="7:7" x14ac:dyDescent="0.2">
      <c r="G50442" s="14" t="str">
        <f t="shared" si="794"/>
        <v/>
      </c>
    </row>
    <row r="50443" spans="7:7" x14ac:dyDescent="0.2">
      <c r="G50443" s="14" t="str">
        <f t="shared" si="794"/>
        <v/>
      </c>
    </row>
    <row r="50444" spans="7:7" x14ac:dyDescent="0.2">
      <c r="G50444" s="14" t="str">
        <f t="shared" si="794"/>
        <v/>
      </c>
    </row>
    <row r="50445" spans="7:7" x14ac:dyDescent="0.2">
      <c r="G50445" s="14" t="str">
        <f t="shared" si="794"/>
        <v/>
      </c>
    </row>
    <row r="50446" spans="7:7" x14ac:dyDescent="0.2">
      <c r="G50446" s="14" t="str">
        <f t="shared" si="794"/>
        <v/>
      </c>
    </row>
    <row r="50447" spans="7:7" x14ac:dyDescent="0.2">
      <c r="G50447" s="14" t="str">
        <f t="shared" si="794"/>
        <v/>
      </c>
    </row>
    <row r="50448" spans="7:7" x14ac:dyDescent="0.2">
      <c r="G50448" s="14" t="str">
        <f t="shared" si="794"/>
        <v/>
      </c>
    </row>
    <row r="50449" spans="7:7" x14ac:dyDescent="0.2">
      <c r="G50449" s="14" t="str">
        <f t="shared" si="794"/>
        <v/>
      </c>
    </row>
    <row r="50450" spans="7:7" x14ac:dyDescent="0.2">
      <c r="G50450" s="14" t="str">
        <f t="shared" si="794"/>
        <v/>
      </c>
    </row>
    <row r="50451" spans="7:7" x14ac:dyDescent="0.2">
      <c r="G50451" s="14" t="str">
        <f t="shared" si="794"/>
        <v/>
      </c>
    </row>
    <row r="50452" spans="7:7" x14ac:dyDescent="0.2">
      <c r="G50452" s="14" t="str">
        <f t="shared" si="794"/>
        <v/>
      </c>
    </row>
    <row r="50453" spans="7:7" x14ac:dyDescent="0.2">
      <c r="G50453" s="14" t="str">
        <f t="shared" si="794"/>
        <v/>
      </c>
    </row>
    <row r="50454" spans="7:7" x14ac:dyDescent="0.2">
      <c r="G50454" s="14" t="str">
        <f t="shared" si="794"/>
        <v/>
      </c>
    </row>
    <row r="50455" spans="7:7" x14ac:dyDescent="0.2">
      <c r="G50455" s="14" t="str">
        <f t="shared" si="794"/>
        <v/>
      </c>
    </row>
    <row r="50456" spans="7:7" x14ac:dyDescent="0.2">
      <c r="G50456" s="14" t="str">
        <f t="shared" si="794"/>
        <v/>
      </c>
    </row>
    <row r="50457" spans="7:7" x14ac:dyDescent="0.2">
      <c r="G50457" s="14" t="str">
        <f t="shared" si="794"/>
        <v/>
      </c>
    </row>
    <row r="50458" spans="7:7" x14ac:dyDescent="0.2">
      <c r="G50458" s="14" t="str">
        <f t="shared" si="794"/>
        <v/>
      </c>
    </row>
    <row r="50459" spans="7:7" x14ac:dyDescent="0.2">
      <c r="G50459" s="14" t="str">
        <f t="shared" si="794"/>
        <v/>
      </c>
    </row>
    <row r="50460" spans="7:7" x14ac:dyDescent="0.2">
      <c r="G50460" s="14" t="str">
        <f t="shared" si="794"/>
        <v/>
      </c>
    </row>
    <row r="50461" spans="7:7" x14ac:dyDescent="0.2">
      <c r="G50461" s="14" t="str">
        <f t="shared" si="794"/>
        <v/>
      </c>
    </row>
    <row r="50462" spans="7:7" x14ac:dyDescent="0.2">
      <c r="G50462" s="14" t="str">
        <f t="shared" si="794"/>
        <v/>
      </c>
    </row>
    <row r="50463" spans="7:7" x14ac:dyDescent="0.2">
      <c r="G50463" s="14" t="str">
        <f t="shared" si="794"/>
        <v/>
      </c>
    </row>
    <row r="50464" spans="7:7" x14ac:dyDescent="0.2">
      <c r="G50464" s="14" t="str">
        <f t="shared" si="794"/>
        <v/>
      </c>
    </row>
    <row r="50465" spans="7:7" x14ac:dyDescent="0.2">
      <c r="G50465" s="14" t="str">
        <f t="shared" si="794"/>
        <v/>
      </c>
    </row>
    <row r="50466" spans="7:7" x14ac:dyDescent="0.2">
      <c r="G50466" s="14" t="str">
        <f t="shared" si="794"/>
        <v/>
      </c>
    </row>
    <row r="50467" spans="7:7" x14ac:dyDescent="0.2">
      <c r="G50467" s="14" t="str">
        <f t="shared" si="794"/>
        <v/>
      </c>
    </row>
    <row r="50468" spans="7:7" x14ac:dyDescent="0.2">
      <c r="G50468" s="14" t="str">
        <f t="shared" si="794"/>
        <v/>
      </c>
    </row>
    <row r="50469" spans="7:7" x14ac:dyDescent="0.2">
      <c r="G50469" s="14" t="str">
        <f t="shared" si="794"/>
        <v/>
      </c>
    </row>
    <row r="50470" spans="7:7" x14ac:dyDescent="0.2">
      <c r="G50470" s="14" t="str">
        <f t="shared" si="794"/>
        <v/>
      </c>
    </row>
    <row r="50471" spans="7:7" x14ac:dyDescent="0.2">
      <c r="G50471" s="14" t="str">
        <f t="shared" si="794"/>
        <v/>
      </c>
    </row>
    <row r="50472" spans="7:7" x14ac:dyDescent="0.2">
      <c r="G50472" s="14" t="str">
        <f t="shared" si="794"/>
        <v/>
      </c>
    </row>
    <row r="50473" spans="7:7" x14ac:dyDescent="0.2">
      <c r="G50473" s="14" t="str">
        <f t="shared" si="794"/>
        <v/>
      </c>
    </row>
    <row r="50474" spans="7:7" x14ac:dyDescent="0.2">
      <c r="G50474" s="14" t="str">
        <f t="shared" si="794"/>
        <v/>
      </c>
    </row>
    <row r="50475" spans="7:7" x14ac:dyDescent="0.2">
      <c r="G50475" s="14" t="str">
        <f t="shared" si="794"/>
        <v/>
      </c>
    </row>
    <row r="50476" spans="7:7" x14ac:dyDescent="0.2">
      <c r="G50476" s="14" t="str">
        <f t="shared" si="794"/>
        <v/>
      </c>
    </row>
    <row r="50477" spans="7:7" x14ac:dyDescent="0.2">
      <c r="G50477" s="14" t="str">
        <f t="shared" si="794"/>
        <v/>
      </c>
    </row>
    <row r="50478" spans="7:7" x14ac:dyDescent="0.2">
      <c r="G50478" s="14" t="str">
        <f t="shared" si="794"/>
        <v/>
      </c>
    </row>
    <row r="50479" spans="7:7" x14ac:dyDescent="0.2">
      <c r="G50479" s="14" t="str">
        <f t="shared" si="794"/>
        <v/>
      </c>
    </row>
    <row r="50480" spans="7:7" x14ac:dyDescent="0.2">
      <c r="G50480" s="14" t="str">
        <f t="shared" si="794"/>
        <v/>
      </c>
    </row>
    <row r="50481" spans="7:7" x14ac:dyDescent="0.2">
      <c r="G50481" s="14" t="str">
        <f t="shared" si="794"/>
        <v/>
      </c>
    </row>
    <row r="50482" spans="7:7" x14ac:dyDescent="0.2">
      <c r="G50482" s="14" t="str">
        <f t="shared" si="794"/>
        <v/>
      </c>
    </row>
    <row r="50483" spans="7:7" x14ac:dyDescent="0.2">
      <c r="G50483" s="14" t="str">
        <f t="shared" si="794"/>
        <v/>
      </c>
    </row>
    <row r="50484" spans="7:7" x14ac:dyDescent="0.2">
      <c r="G50484" s="14" t="str">
        <f t="shared" si="794"/>
        <v/>
      </c>
    </row>
    <row r="50485" spans="7:7" x14ac:dyDescent="0.2">
      <c r="G50485" s="14" t="str">
        <f t="shared" si="794"/>
        <v/>
      </c>
    </row>
    <row r="50486" spans="7:7" x14ac:dyDescent="0.2">
      <c r="G50486" s="14" t="str">
        <f t="shared" si="794"/>
        <v/>
      </c>
    </row>
    <row r="50487" spans="7:7" x14ac:dyDescent="0.2">
      <c r="G50487" s="14" t="str">
        <f t="shared" si="794"/>
        <v/>
      </c>
    </row>
    <row r="50488" spans="7:7" x14ac:dyDescent="0.2">
      <c r="G50488" s="14" t="str">
        <f t="shared" si="794"/>
        <v/>
      </c>
    </row>
    <row r="50489" spans="7:7" x14ac:dyDescent="0.2">
      <c r="G50489" s="14" t="str">
        <f t="shared" si="794"/>
        <v/>
      </c>
    </row>
    <row r="50490" spans="7:7" x14ac:dyDescent="0.2">
      <c r="G50490" s="14" t="str">
        <f t="shared" si="794"/>
        <v/>
      </c>
    </row>
    <row r="50491" spans="7:7" x14ac:dyDescent="0.2">
      <c r="G50491" s="14" t="str">
        <f t="shared" si="794"/>
        <v/>
      </c>
    </row>
    <row r="50492" spans="7:7" x14ac:dyDescent="0.2">
      <c r="G50492" s="14" t="str">
        <f t="shared" si="794"/>
        <v/>
      </c>
    </row>
    <row r="50493" spans="7:7" x14ac:dyDescent="0.2">
      <c r="G50493" s="14" t="str">
        <f t="shared" si="794"/>
        <v/>
      </c>
    </row>
    <row r="50494" spans="7:7" x14ac:dyDescent="0.2">
      <c r="G50494" s="14" t="str">
        <f t="shared" si="794"/>
        <v/>
      </c>
    </row>
    <row r="50495" spans="7:7" x14ac:dyDescent="0.2">
      <c r="G50495" s="14" t="str">
        <f t="shared" si="794"/>
        <v/>
      </c>
    </row>
    <row r="50496" spans="7:7" x14ac:dyDescent="0.2">
      <c r="G50496" s="14" t="str">
        <f t="shared" si="794"/>
        <v/>
      </c>
    </row>
    <row r="50497" spans="7:7" x14ac:dyDescent="0.2">
      <c r="G50497" s="14" t="str">
        <f t="shared" si="794"/>
        <v/>
      </c>
    </row>
    <row r="50498" spans="7:7" x14ac:dyDescent="0.2">
      <c r="G50498" s="14" t="str">
        <f t="shared" si="794"/>
        <v/>
      </c>
    </row>
    <row r="50499" spans="7:7" x14ac:dyDescent="0.2">
      <c r="G50499" s="14" t="str">
        <f t="shared" si="794"/>
        <v/>
      </c>
    </row>
    <row r="50500" spans="7:7" x14ac:dyDescent="0.2">
      <c r="G50500" s="14" t="str">
        <f t="shared" si="794"/>
        <v/>
      </c>
    </row>
    <row r="50501" spans="7:7" x14ac:dyDescent="0.2">
      <c r="G50501" s="14" t="str">
        <f t="shared" si="794"/>
        <v/>
      </c>
    </row>
    <row r="50502" spans="7:7" x14ac:dyDescent="0.2">
      <c r="G50502" s="14" t="str">
        <f t="shared" ref="G50502:G50565" si="795">IF(C50502="","",C50502*0.75)</f>
        <v/>
      </c>
    </row>
    <row r="50503" spans="7:7" x14ac:dyDescent="0.2">
      <c r="G50503" s="14" t="str">
        <f t="shared" si="795"/>
        <v/>
      </c>
    </row>
    <row r="50504" spans="7:7" x14ac:dyDescent="0.2">
      <c r="G50504" s="14" t="str">
        <f t="shared" si="795"/>
        <v/>
      </c>
    </row>
    <row r="50505" spans="7:7" x14ac:dyDescent="0.2">
      <c r="G50505" s="14" t="str">
        <f t="shared" si="795"/>
        <v/>
      </c>
    </row>
    <row r="50506" spans="7:7" x14ac:dyDescent="0.2">
      <c r="G50506" s="14" t="str">
        <f t="shared" si="795"/>
        <v/>
      </c>
    </row>
    <row r="50507" spans="7:7" x14ac:dyDescent="0.2">
      <c r="G50507" s="14" t="str">
        <f t="shared" si="795"/>
        <v/>
      </c>
    </row>
    <row r="50508" spans="7:7" x14ac:dyDescent="0.2">
      <c r="G50508" s="14" t="str">
        <f t="shared" si="795"/>
        <v/>
      </c>
    </row>
    <row r="50509" spans="7:7" x14ac:dyDescent="0.2">
      <c r="G50509" s="14" t="str">
        <f t="shared" si="795"/>
        <v/>
      </c>
    </row>
    <row r="50510" spans="7:7" x14ac:dyDescent="0.2">
      <c r="G50510" s="14" t="str">
        <f t="shared" si="795"/>
        <v/>
      </c>
    </row>
    <row r="50511" spans="7:7" x14ac:dyDescent="0.2">
      <c r="G50511" s="14" t="str">
        <f t="shared" si="795"/>
        <v/>
      </c>
    </row>
    <row r="50512" spans="7:7" x14ac:dyDescent="0.2">
      <c r="G50512" s="14" t="str">
        <f t="shared" si="795"/>
        <v/>
      </c>
    </row>
    <row r="50513" spans="7:7" x14ac:dyDescent="0.2">
      <c r="G50513" s="14" t="str">
        <f t="shared" si="795"/>
        <v/>
      </c>
    </row>
    <row r="50514" spans="7:7" x14ac:dyDescent="0.2">
      <c r="G50514" s="14" t="str">
        <f t="shared" si="795"/>
        <v/>
      </c>
    </row>
    <row r="50515" spans="7:7" x14ac:dyDescent="0.2">
      <c r="G50515" s="14" t="str">
        <f t="shared" si="795"/>
        <v/>
      </c>
    </row>
    <row r="50516" spans="7:7" x14ac:dyDescent="0.2">
      <c r="G50516" s="14" t="str">
        <f t="shared" si="795"/>
        <v/>
      </c>
    </row>
    <row r="50517" spans="7:7" x14ac:dyDescent="0.2">
      <c r="G50517" s="14" t="str">
        <f t="shared" si="795"/>
        <v/>
      </c>
    </row>
    <row r="50518" spans="7:7" x14ac:dyDescent="0.2">
      <c r="G50518" s="14" t="str">
        <f t="shared" si="795"/>
        <v/>
      </c>
    </row>
    <row r="50519" spans="7:7" x14ac:dyDescent="0.2">
      <c r="G50519" s="14" t="str">
        <f t="shared" si="795"/>
        <v/>
      </c>
    </row>
    <row r="50520" spans="7:7" x14ac:dyDescent="0.2">
      <c r="G50520" s="14" t="str">
        <f t="shared" si="795"/>
        <v/>
      </c>
    </row>
    <row r="50521" spans="7:7" x14ac:dyDescent="0.2">
      <c r="G50521" s="14" t="str">
        <f t="shared" si="795"/>
        <v/>
      </c>
    </row>
    <row r="50522" spans="7:7" x14ac:dyDescent="0.2">
      <c r="G50522" s="14" t="str">
        <f t="shared" si="795"/>
        <v/>
      </c>
    </row>
    <row r="50523" spans="7:7" x14ac:dyDescent="0.2">
      <c r="G50523" s="14" t="str">
        <f t="shared" si="795"/>
        <v/>
      </c>
    </row>
    <row r="50524" spans="7:7" x14ac:dyDescent="0.2">
      <c r="G50524" s="14" t="str">
        <f t="shared" si="795"/>
        <v/>
      </c>
    </row>
    <row r="50525" spans="7:7" x14ac:dyDescent="0.2">
      <c r="G50525" s="14" t="str">
        <f t="shared" si="795"/>
        <v/>
      </c>
    </row>
    <row r="50526" spans="7:7" x14ac:dyDescent="0.2">
      <c r="G50526" s="14" t="str">
        <f t="shared" si="795"/>
        <v/>
      </c>
    </row>
    <row r="50527" spans="7:7" x14ac:dyDescent="0.2">
      <c r="G50527" s="14" t="str">
        <f t="shared" si="795"/>
        <v/>
      </c>
    </row>
    <row r="50528" spans="7:7" x14ac:dyDescent="0.2">
      <c r="G50528" s="14" t="str">
        <f t="shared" si="795"/>
        <v/>
      </c>
    </row>
    <row r="50529" spans="7:7" x14ac:dyDescent="0.2">
      <c r="G50529" s="14" t="str">
        <f t="shared" si="795"/>
        <v/>
      </c>
    </row>
    <row r="50530" spans="7:7" x14ac:dyDescent="0.2">
      <c r="G50530" s="14" t="str">
        <f t="shared" si="795"/>
        <v/>
      </c>
    </row>
    <row r="50531" spans="7:7" x14ac:dyDescent="0.2">
      <c r="G50531" s="14" t="str">
        <f t="shared" si="795"/>
        <v/>
      </c>
    </row>
    <row r="50532" spans="7:7" x14ac:dyDescent="0.2">
      <c r="G50532" s="14" t="str">
        <f t="shared" si="795"/>
        <v/>
      </c>
    </row>
    <row r="50533" spans="7:7" x14ac:dyDescent="0.2">
      <c r="G50533" s="14" t="str">
        <f t="shared" si="795"/>
        <v/>
      </c>
    </row>
    <row r="50534" spans="7:7" x14ac:dyDescent="0.2">
      <c r="G50534" s="14" t="str">
        <f t="shared" si="795"/>
        <v/>
      </c>
    </row>
    <row r="50535" spans="7:7" x14ac:dyDescent="0.2">
      <c r="G50535" s="14" t="str">
        <f t="shared" si="795"/>
        <v/>
      </c>
    </row>
    <row r="50536" spans="7:7" x14ac:dyDescent="0.2">
      <c r="G50536" s="14" t="str">
        <f t="shared" si="795"/>
        <v/>
      </c>
    </row>
    <row r="50537" spans="7:7" x14ac:dyDescent="0.2">
      <c r="G50537" s="14" t="str">
        <f t="shared" si="795"/>
        <v/>
      </c>
    </row>
    <row r="50538" spans="7:7" x14ac:dyDescent="0.2">
      <c r="G50538" s="14" t="str">
        <f t="shared" si="795"/>
        <v/>
      </c>
    </row>
    <row r="50539" spans="7:7" x14ac:dyDescent="0.2">
      <c r="G50539" s="14" t="str">
        <f t="shared" si="795"/>
        <v/>
      </c>
    </row>
    <row r="50540" spans="7:7" x14ac:dyDescent="0.2">
      <c r="G50540" s="14" t="str">
        <f t="shared" si="795"/>
        <v/>
      </c>
    </row>
    <row r="50541" spans="7:7" x14ac:dyDescent="0.2">
      <c r="G50541" s="14" t="str">
        <f t="shared" si="795"/>
        <v/>
      </c>
    </row>
    <row r="50542" spans="7:7" x14ac:dyDescent="0.2">
      <c r="G50542" s="14" t="str">
        <f t="shared" si="795"/>
        <v/>
      </c>
    </row>
    <row r="50543" spans="7:7" x14ac:dyDescent="0.2">
      <c r="G50543" s="14" t="str">
        <f t="shared" si="795"/>
        <v/>
      </c>
    </row>
    <row r="50544" spans="7:7" x14ac:dyDescent="0.2">
      <c r="G50544" s="14" t="str">
        <f t="shared" si="795"/>
        <v/>
      </c>
    </row>
    <row r="50545" spans="7:7" x14ac:dyDescent="0.2">
      <c r="G50545" s="14" t="str">
        <f t="shared" si="795"/>
        <v/>
      </c>
    </row>
    <row r="50546" spans="7:7" x14ac:dyDescent="0.2">
      <c r="G50546" s="14" t="str">
        <f t="shared" si="795"/>
        <v/>
      </c>
    </row>
    <row r="50547" spans="7:7" x14ac:dyDescent="0.2">
      <c r="G50547" s="14" t="str">
        <f t="shared" si="795"/>
        <v/>
      </c>
    </row>
    <row r="50548" spans="7:7" x14ac:dyDescent="0.2">
      <c r="G50548" s="14" t="str">
        <f t="shared" si="795"/>
        <v/>
      </c>
    </row>
    <row r="50549" spans="7:7" x14ac:dyDescent="0.2">
      <c r="G50549" s="14" t="str">
        <f t="shared" si="795"/>
        <v/>
      </c>
    </row>
    <row r="50550" spans="7:7" x14ac:dyDescent="0.2">
      <c r="G50550" s="14" t="str">
        <f t="shared" si="795"/>
        <v/>
      </c>
    </row>
    <row r="50551" spans="7:7" x14ac:dyDescent="0.2">
      <c r="G50551" s="14" t="str">
        <f t="shared" si="795"/>
        <v/>
      </c>
    </row>
    <row r="50552" spans="7:7" x14ac:dyDescent="0.2">
      <c r="G50552" s="14" t="str">
        <f t="shared" si="795"/>
        <v/>
      </c>
    </row>
    <row r="50553" spans="7:7" x14ac:dyDescent="0.2">
      <c r="G50553" s="14" t="str">
        <f t="shared" si="795"/>
        <v/>
      </c>
    </row>
    <row r="50554" spans="7:7" x14ac:dyDescent="0.2">
      <c r="G50554" s="14" t="str">
        <f t="shared" si="795"/>
        <v/>
      </c>
    </row>
    <row r="50555" spans="7:7" x14ac:dyDescent="0.2">
      <c r="G50555" s="14" t="str">
        <f t="shared" si="795"/>
        <v/>
      </c>
    </row>
    <row r="50556" spans="7:7" x14ac:dyDescent="0.2">
      <c r="G50556" s="14" t="str">
        <f t="shared" si="795"/>
        <v/>
      </c>
    </row>
    <row r="50557" spans="7:7" x14ac:dyDescent="0.2">
      <c r="G50557" s="14" t="str">
        <f t="shared" si="795"/>
        <v/>
      </c>
    </row>
    <row r="50558" spans="7:7" x14ac:dyDescent="0.2">
      <c r="G50558" s="14" t="str">
        <f t="shared" si="795"/>
        <v/>
      </c>
    </row>
    <row r="50559" spans="7:7" x14ac:dyDescent="0.2">
      <c r="G50559" s="14" t="str">
        <f t="shared" si="795"/>
        <v/>
      </c>
    </row>
    <row r="50560" spans="7:7" x14ac:dyDescent="0.2">
      <c r="G50560" s="14" t="str">
        <f t="shared" si="795"/>
        <v/>
      </c>
    </row>
    <row r="50561" spans="7:7" x14ac:dyDescent="0.2">
      <c r="G50561" s="14" t="str">
        <f t="shared" si="795"/>
        <v/>
      </c>
    </row>
    <row r="50562" spans="7:7" x14ac:dyDescent="0.2">
      <c r="G50562" s="14" t="str">
        <f t="shared" si="795"/>
        <v/>
      </c>
    </row>
    <row r="50563" spans="7:7" x14ac:dyDescent="0.2">
      <c r="G50563" s="14" t="str">
        <f t="shared" si="795"/>
        <v/>
      </c>
    </row>
    <row r="50564" spans="7:7" x14ac:dyDescent="0.2">
      <c r="G50564" s="14" t="str">
        <f t="shared" si="795"/>
        <v/>
      </c>
    </row>
    <row r="50565" spans="7:7" x14ac:dyDescent="0.2">
      <c r="G50565" s="14" t="str">
        <f t="shared" si="795"/>
        <v/>
      </c>
    </row>
    <row r="50566" spans="7:7" x14ac:dyDescent="0.2">
      <c r="G50566" s="14" t="str">
        <f t="shared" ref="G50566:G50629" si="796">IF(C50566="","",C50566*0.75)</f>
        <v/>
      </c>
    </row>
    <row r="50567" spans="7:7" x14ac:dyDescent="0.2">
      <c r="G50567" s="14" t="str">
        <f t="shared" si="796"/>
        <v/>
      </c>
    </row>
    <row r="50568" spans="7:7" x14ac:dyDescent="0.2">
      <c r="G50568" s="14" t="str">
        <f t="shared" si="796"/>
        <v/>
      </c>
    </row>
    <row r="50569" spans="7:7" x14ac:dyDescent="0.2">
      <c r="G50569" s="14" t="str">
        <f t="shared" si="796"/>
        <v/>
      </c>
    </row>
    <row r="50570" spans="7:7" x14ac:dyDescent="0.2">
      <c r="G50570" s="14" t="str">
        <f t="shared" si="796"/>
        <v/>
      </c>
    </row>
    <row r="50571" spans="7:7" x14ac:dyDescent="0.2">
      <c r="G50571" s="14" t="str">
        <f t="shared" si="796"/>
        <v/>
      </c>
    </row>
    <row r="50572" spans="7:7" x14ac:dyDescent="0.2">
      <c r="G50572" s="14" t="str">
        <f t="shared" si="796"/>
        <v/>
      </c>
    </row>
    <row r="50573" spans="7:7" x14ac:dyDescent="0.2">
      <c r="G50573" s="14" t="str">
        <f t="shared" si="796"/>
        <v/>
      </c>
    </row>
    <row r="50574" spans="7:7" x14ac:dyDescent="0.2">
      <c r="G50574" s="14" t="str">
        <f t="shared" si="796"/>
        <v/>
      </c>
    </row>
    <row r="50575" spans="7:7" x14ac:dyDescent="0.2">
      <c r="G50575" s="14" t="str">
        <f t="shared" si="796"/>
        <v/>
      </c>
    </row>
    <row r="50576" spans="7:7" x14ac:dyDescent="0.2">
      <c r="G50576" s="14" t="str">
        <f t="shared" si="796"/>
        <v/>
      </c>
    </row>
    <row r="50577" spans="7:7" x14ac:dyDescent="0.2">
      <c r="G50577" s="14" t="str">
        <f t="shared" si="796"/>
        <v/>
      </c>
    </row>
    <row r="50578" spans="7:7" x14ac:dyDescent="0.2">
      <c r="G50578" s="14" t="str">
        <f t="shared" si="796"/>
        <v/>
      </c>
    </row>
    <row r="50579" spans="7:7" x14ac:dyDescent="0.2">
      <c r="G50579" s="14" t="str">
        <f t="shared" si="796"/>
        <v/>
      </c>
    </row>
    <row r="50580" spans="7:7" x14ac:dyDescent="0.2">
      <c r="G50580" s="14" t="str">
        <f t="shared" si="796"/>
        <v/>
      </c>
    </row>
    <row r="50581" spans="7:7" x14ac:dyDescent="0.2">
      <c r="G50581" s="14" t="str">
        <f t="shared" si="796"/>
        <v/>
      </c>
    </row>
    <row r="50582" spans="7:7" x14ac:dyDescent="0.2">
      <c r="G50582" s="14" t="str">
        <f t="shared" si="796"/>
        <v/>
      </c>
    </row>
    <row r="50583" spans="7:7" x14ac:dyDescent="0.2">
      <c r="G50583" s="14" t="str">
        <f t="shared" si="796"/>
        <v/>
      </c>
    </row>
    <row r="50584" spans="7:7" x14ac:dyDescent="0.2">
      <c r="G50584" s="14" t="str">
        <f t="shared" si="796"/>
        <v/>
      </c>
    </row>
    <row r="50585" spans="7:7" x14ac:dyDescent="0.2">
      <c r="G50585" s="14" t="str">
        <f t="shared" si="796"/>
        <v/>
      </c>
    </row>
    <row r="50586" spans="7:7" x14ac:dyDescent="0.2">
      <c r="G50586" s="14" t="str">
        <f t="shared" si="796"/>
        <v/>
      </c>
    </row>
    <row r="50587" spans="7:7" x14ac:dyDescent="0.2">
      <c r="G50587" s="14" t="str">
        <f t="shared" si="796"/>
        <v/>
      </c>
    </row>
    <row r="50588" spans="7:7" x14ac:dyDescent="0.2">
      <c r="G50588" s="14" t="str">
        <f t="shared" si="796"/>
        <v/>
      </c>
    </row>
    <row r="50589" spans="7:7" x14ac:dyDescent="0.2">
      <c r="G50589" s="14" t="str">
        <f t="shared" si="796"/>
        <v/>
      </c>
    </row>
    <row r="50590" spans="7:7" x14ac:dyDescent="0.2">
      <c r="G50590" s="14" t="str">
        <f t="shared" si="796"/>
        <v/>
      </c>
    </row>
    <row r="50591" spans="7:7" x14ac:dyDescent="0.2">
      <c r="G50591" s="14" t="str">
        <f t="shared" si="796"/>
        <v/>
      </c>
    </row>
    <row r="50592" spans="7:7" x14ac:dyDescent="0.2">
      <c r="G50592" s="14" t="str">
        <f t="shared" si="796"/>
        <v/>
      </c>
    </row>
    <row r="50593" spans="7:7" x14ac:dyDescent="0.2">
      <c r="G50593" s="14" t="str">
        <f t="shared" si="796"/>
        <v/>
      </c>
    </row>
    <row r="50594" spans="7:7" x14ac:dyDescent="0.2">
      <c r="G50594" s="14" t="str">
        <f t="shared" si="796"/>
        <v/>
      </c>
    </row>
    <row r="50595" spans="7:7" x14ac:dyDescent="0.2">
      <c r="G50595" s="14" t="str">
        <f t="shared" si="796"/>
        <v/>
      </c>
    </row>
    <row r="50596" spans="7:7" x14ac:dyDescent="0.2">
      <c r="G50596" s="14" t="str">
        <f t="shared" si="796"/>
        <v/>
      </c>
    </row>
    <row r="50597" spans="7:7" x14ac:dyDescent="0.2">
      <c r="G50597" s="14" t="str">
        <f t="shared" si="796"/>
        <v/>
      </c>
    </row>
    <row r="50598" spans="7:7" x14ac:dyDescent="0.2">
      <c r="G50598" s="14" t="str">
        <f t="shared" si="796"/>
        <v/>
      </c>
    </row>
    <row r="50599" spans="7:7" x14ac:dyDescent="0.2">
      <c r="G50599" s="14" t="str">
        <f t="shared" si="796"/>
        <v/>
      </c>
    </row>
    <row r="50600" spans="7:7" x14ac:dyDescent="0.2">
      <c r="G50600" s="14" t="str">
        <f t="shared" si="796"/>
        <v/>
      </c>
    </row>
    <row r="50601" spans="7:7" x14ac:dyDescent="0.2">
      <c r="G50601" s="14" t="str">
        <f t="shared" si="796"/>
        <v/>
      </c>
    </row>
    <row r="50602" spans="7:7" x14ac:dyDescent="0.2">
      <c r="G50602" s="14" t="str">
        <f t="shared" si="796"/>
        <v/>
      </c>
    </row>
    <row r="50603" spans="7:7" x14ac:dyDescent="0.2">
      <c r="G50603" s="14" t="str">
        <f t="shared" si="796"/>
        <v/>
      </c>
    </row>
    <row r="50604" spans="7:7" x14ac:dyDescent="0.2">
      <c r="G50604" s="14" t="str">
        <f t="shared" si="796"/>
        <v/>
      </c>
    </row>
    <row r="50605" spans="7:7" x14ac:dyDescent="0.2">
      <c r="G50605" s="14" t="str">
        <f t="shared" si="796"/>
        <v/>
      </c>
    </row>
    <row r="50606" spans="7:7" x14ac:dyDescent="0.2">
      <c r="G50606" s="14" t="str">
        <f t="shared" si="796"/>
        <v/>
      </c>
    </row>
    <row r="50607" spans="7:7" x14ac:dyDescent="0.2">
      <c r="G50607" s="14" t="str">
        <f t="shared" si="796"/>
        <v/>
      </c>
    </row>
    <row r="50608" spans="7:7" x14ac:dyDescent="0.2">
      <c r="G50608" s="14" t="str">
        <f t="shared" si="796"/>
        <v/>
      </c>
    </row>
    <row r="50609" spans="7:7" x14ac:dyDescent="0.2">
      <c r="G50609" s="14" t="str">
        <f t="shared" si="796"/>
        <v/>
      </c>
    </row>
    <row r="50610" spans="7:7" x14ac:dyDescent="0.2">
      <c r="G50610" s="14" t="str">
        <f t="shared" si="796"/>
        <v/>
      </c>
    </row>
    <row r="50611" spans="7:7" x14ac:dyDescent="0.2">
      <c r="G50611" s="14" t="str">
        <f t="shared" si="796"/>
        <v/>
      </c>
    </row>
    <row r="50612" spans="7:7" x14ac:dyDescent="0.2">
      <c r="G50612" s="14" t="str">
        <f t="shared" si="796"/>
        <v/>
      </c>
    </row>
    <row r="50613" spans="7:7" x14ac:dyDescent="0.2">
      <c r="G50613" s="14" t="str">
        <f t="shared" si="796"/>
        <v/>
      </c>
    </row>
    <row r="50614" spans="7:7" x14ac:dyDescent="0.2">
      <c r="G50614" s="14" t="str">
        <f t="shared" si="796"/>
        <v/>
      </c>
    </row>
    <row r="50615" spans="7:7" x14ac:dyDescent="0.2">
      <c r="G50615" s="14" t="str">
        <f t="shared" si="796"/>
        <v/>
      </c>
    </row>
    <row r="50616" spans="7:7" x14ac:dyDescent="0.2">
      <c r="G50616" s="14" t="str">
        <f t="shared" si="796"/>
        <v/>
      </c>
    </row>
    <row r="50617" spans="7:7" x14ac:dyDescent="0.2">
      <c r="G50617" s="14" t="str">
        <f t="shared" si="796"/>
        <v/>
      </c>
    </row>
    <row r="50618" spans="7:7" x14ac:dyDescent="0.2">
      <c r="G50618" s="14" t="str">
        <f t="shared" si="796"/>
        <v/>
      </c>
    </row>
    <row r="50619" spans="7:7" x14ac:dyDescent="0.2">
      <c r="G50619" s="14" t="str">
        <f t="shared" si="796"/>
        <v/>
      </c>
    </row>
    <row r="50620" spans="7:7" x14ac:dyDescent="0.2">
      <c r="G50620" s="14" t="str">
        <f t="shared" si="796"/>
        <v/>
      </c>
    </row>
    <row r="50621" spans="7:7" x14ac:dyDescent="0.2">
      <c r="G50621" s="14" t="str">
        <f t="shared" si="796"/>
        <v/>
      </c>
    </row>
    <row r="50622" spans="7:7" x14ac:dyDescent="0.2">
      <c r="G50622" s="14" t="str">
        <f t="shared" si="796"/>
        <v/>
      </c>
    </row>
    <row r="50623" spans="7:7" x14ac:dyDescent="0.2">
      <c r="G50623" s="14" t="str">
        <f t="shared" si="796"/>
        <v/>
      </c>
    </row>
    <row r="50624" spans="7:7" x14ac:dyDescent="0.2">
      <c r="G50624" s="14" t="str">
        <f t="shared" si="796"/>
        <v/>
      </c>
    </row>
    <row r="50625" spans="7:7" x14ac:dyDescent="0.2">
      <c r="G50625" s="14" t="str">
        <f t="shared" si="796"/>
        <v/>
      </c>
    </row>
    <row r="50626" spans="7:7" x14ac:dyDescent="0.2">
      <c r="G50626" s="14" t="str">
        <f t="shared" si="796"/>
        <v/>
      </c>
    </row>
    <row r="50627" spans="7:7" x14ac:dyDescent="0.2">
      <c r="G50627" s="14" t="str">
        <f t="shared" si="796"/>
        <v/>
      </c>
    </row>
    <row r="50628" spans="7:7" x14ac:dyDescent="0.2">
      <c r="G50628" s="14" t="str">
        <f t="shared" si="796"/>
        <v/>
      </c>
    </row>
    <row r="50629" spans="7:7" x14ac:dyDescent="0.2">
      <c r="G50629" s="14" t="str">
        <f t="shared" si="796"/>
        <v/>
      </c>
    </row>
    <row r="50630" spans="7:7" x14ac:dyDescent="0.2">
      <c r="G50630" s="14" t="str">
        <f t="shared" ref="G50630:G50693" si="797">IF(C50630="","",C50630*0.75)</f>
        <v/>
      </c>
    </row>
    <row r="50631" spans="7:7" x14ac:dyDescent="0.2">
      <c r="G50631" s="14" t="str">
        <f t="shared" si="797"/>
        <v/>
      </c>
    </row>
    <row r="50632" spans="7:7" x14ac:dyDescent="0.2">
      <c r="G50632" s="14" t="str">
        <f t="shared" si="797"/>
        <v/>
      </c>
    </row>
    <row r="50633" spans="7:7" x14ac:dyDescent="0.2">
      <c r="G50633" s="14" t="str">
        <f t="shared" si="797"/>
        <v/>
      </c>
    </row>
    <row r="50634" spans="7:7" x14ac:dyDescent="0.2">
      <c r="G50634" s="14" t="str">
        <f t="shared" si="797"/>
        <v/>
      </c>
    </row>
    <row r="50635" spans="7:7" x14ac:dyDescent="0.2">
      <c r="G50635" s="14" t="str">
        <f t="shared" si="797"/>
        <v/>
      </c>
    </row>
    <row r="50636" spans="7:7" x14ac:dyDescent="0.2">
      <c r="G50636" s="14" t="str">
        <f t="shared" si="797"/>
        <v/>
      </c>
    </row>
    <row r="50637" spans="7:7" x14ac:dyDescent="0.2">
      <c r="G50637" s="14" t="str">
        <f t="shared" si="797"/>
        <v/>
      </c>
    </row>
    <row r="50638" spans="7:7" x14ac:dyDescent="0.2">
      <c r="G50638" s="14" t="str">
        <f t="shared" si="797"/>
        <v/>
      </c>
    </row>
    <row r="50639" spans="7:7" x14ac:dyDescent="0.2">
      <c r="G50639" s="14" t="str">
        <f t="shared" si="797"/>
        <v/>
      </c>
    </row>
    <row r="50640" spans="7:7" x14ac:dyDescent="0.2">
      <c r="G50640" s="14" t="str">
        <f t="shared" si="797"/>
        <v/>
      </c>
    </row>
    <row r="50641" spans="7:7" x14ac:dyDescent="0.2">
      <c r="G50641" s="14" t="str">
        <f t="shared" si="797"/>
        <v/>
      </c>
    </row>
    <row r="50642" spans="7:7" x14ac:dyDescent="0.2">
      <c r="G50642" s="14" t="str">
        <f t="shared" si="797"/>
        <v/>
      </c>
    </row>
    <row r="50643" spans="7:7" x14ac:dyDescent="0.2">
      <c r="G50643" s="14" t="str">
        <f t="shared" si="797"/>
        <v/>
      </c>
    </row>
    <row r="50644" spans="7:7" x14ac:dyDescent="0.2">
      <c r="G50644" s="14" t="str">
        <f t="shared" si="797"/>
        <v/>
      </c>
    </row>
    <row r="50645" spans="7:7" x14ac:dyDescent="0.2">
      <c r="G50645" s="14" t="str">
        <f t="shared" si="797"/>
        <v/>
      </c>
    </row>
    <row r="50646" spans="7:7" x14ac:dyDescent="0.2">
      <c r="G50646" s="14" t="str">
        <f t="shared" si="797"/>
        <v/>
      </c>
    </row>
    <row r="50647" spans="7:7" x14ac:dyDescent="0.2">
      <c r="G50647" s="14" t="str">
        <f t="shared" si="797"/>
        <v/>
      </c>
    </row>
    <row r="50648" spans="7:7" x14ac:dyDescent="0.2">
      <c r="G50648" s="14" t="str">
        <f t="shared" si="797"/>
        <v/>
      </c>
    </row>
    <row r="50649" spans="7:7" x14ac:dyDescent="0.2">
      <c r="G50649" s="14" t="str">
        <f t="shared" si="797"/>
        <v/>
      </c>
    </row>
    <row r="50650" spans="7:7" x14ac:dyDescent="0.2">
      <c r="G50650" s="14" t="str">
        <f t="shared" si="797"/>
        <v/>
      </c>
    </row>
    <row r="50651" spans="7:7" x14ac:dyDescent="0.2">
      <c r="G50651" s="14" t="str">
        <f t="shared" si="797"/>
        <v/>
      </c>
    </row>
    <row r="50652" spans="7:7" x14ac:dyDescent="0.2">
      <c r="G50652" s="14" t="str">
        <f t="shared" si="797"/>
        <v/>
      </c>
    </row>
    <row r="50653" spans="7:7" x14ac:dyDescent="0.2">
      <c r="G50653" s="14" t="str">
        <f t="shared" si="797"/>
        <v/>
      </c>
    </row>
    <row r="50654" spans="7:7" x14ac:dyDescent="0.2">
      <c r="G50654" s="14" t="str">
        <f t="shared" si="797"/>
        <v/>
      </c>
    </row>
    <row r="50655" spans="7:7" x14ac:dyDescent="0.2">
      <c r="G50655" s="14" t="str">
        <f t="shared" si="797"/>
        <v/>
      </c>
    </row>
    <row r="50656" spans="7:7" x14ac:dyDescent="0.2">
      <c r="G50656" s="14" t="str">
        <f t="shared" si="797"/>
        <v/>
      </c>
    </row>
    <row r="50657" spans="7:7" x14ac:dyDescent="0.2">
      <c r="G50657" s="14" t="str">
        <f t="shared" si="797"/>
        <v/>
      </c>
    </row>
    <row r="50658" spans="7:7" x14ac:dyDescent="0.2">
      <c r="G50658" s="14" t="str">
        <f t="shared" si="797"/>
        <v/>
      </c>
    </row>
    <row r="50659" spans="7:7" x14ac:dyDescent="0.2">
      <c r="G50659" s="14" t="str">
        <f t="shared" si="797"/>
        <v/>
      </c>
    </row>
    <row r="50660" spans="7:7" x14ac:dyDescent="0.2">
      <c r="G50660" s="14" t="str">
        <f t="shared" si="797"/>
        <v/>
      </c>
    </row>
    <row r="50661" spans="7:7" x14ac:dyDescent="0.2">
      <c r="G50661" s="14" t="str">
        <f t="shared" si="797"/>
        <v/>
      </c>
    </row>
    <row r="50662" spans="7:7" x14ac:dyDescent="0.2">
      <c r="G50662" s="14" t="str">
        <f t="shared" si="797"/>
        <v/>
      </c>
    </row>
    <row r="50663" spans="7:7" x14ac:dyDescent="0.2">
      <c r="G50663" s="14" t="str">
        <f t="shared" si="797"/>
        <v/>
      </c>
    </row>
    <row r="50664" spans="7:7" x14ac:dyDescent="0.2">
      <c r="G50664" s="14" t="str">
        <f t="shared" si="797"/>
        <v/>
      </c>
    </row>
    <row r="50665" spans="7:7" x14ac:dyDescent="0.2">
      <c r="G50665" s="14" t="str">
        <f t="shared" si="797"/>
        <v/>
      </c>
    </row>
    <row r="50666" spans="7:7" x14ac:dyDescent="0.2">
      <c r="G50666" s="14" t="str">
        <f t="shared" si="797"/>
        <v/>
      </c>
    </row>
    <row r="50667" spans="7:7" x14ac:dyDescent="0.2">
      <c r="G50667" s="14" t="str">
        <f t="shared" si="797"/>
        <v/>
      </c>
    </row>
    <row r="50668" spans="7:7" x14ac:dyDescent="0.2">
      <c r="G50668" s="14" t="str">
        <f t="shared" si="797"/>
        <v/>
      </c>
    </row>
    <row r="50669" spans="7:7" x14ac:dyDescent="0.2">
      <c r="G50669" s="14" t="str">
        <f t="shared" si="797"/>
        <v/>
      </c>
    </row>
    <row r="50670" spans="7:7" x14ac:dyDescent="0.2">
      <c r="G50670" s="14" t="str">
        <f t="shared" si="797"/>
        <v/>
      </c>
    </row>
    <row r="50671" spans="7:7" x14ac:dyDescent="0.2">
      <c r="G50671" s="14" t="str">
        <f t="shared" si="797"/>
        <v/>
      </c>
    </row>
    <row r="50672" spans="7:7" x14ac:dyDescent="0.2">
      <c r="G50672" s="14" t="str">
        <f t="shared" si="797"/>
        <v/>
      </c>
    </row>
    <row r="50673" spans="7:7" x14ac:dyDescent="0.2">
      <c r="G50673" s="14" t="str">
        <f t="shared" si="797"/>
        <v/>
      </c>
    </row>
    <row r="50674" spans="7:7" x14ac:dyDescent="0.2">
      <c r="G50674" s="14" t="str">
        <f t="shared" si="797"/>
        <v/>
      </c>
    </row>
    <row r="50675" spans="7:7" x14ac:dyDescent="0.2">
      <c r="G50675" s="14" t="str">
        <f t="shared" si="797"/>
        <v/>
      </c>
    </row>
    <row r="50676" spans="7:7" x14ac:dyDescent="0.2">
      <c r="G50676" s="14" t="str">
        <f t="shared" si="797"/>
        <v/>
      </c>
    </row>
    <row r="50677" spans="7:7" x14ac:dyDescent="0.2">
      <c r="G50677" s="14" t="str">
        <f t="shared" si="797"/>
        <v/>
      </c>
    </row>
    <row r="50678" spans="7:7" x14ac:dyDescent="0.2">
      <c r="G50678" s="14" t="str">
        <f t="shared" si="797"/>
        <v/>
      </c>
    </row>
    <row r="50679" spans="7:7" x14ac:dyDescent="0.2">
      <c r="G50679" s="14" t="str">
        <f t="shared" si="797"/>
        <v/>
      </c>
    </row>
    <row r="50680" spans="7:7" x14ac:dyDescent="0.2">
      <c r="G50680" s="14" t="str">
        <f t="shared" si="797"/>
        <v/>
      </c>
    </row>
    <row r="50681" spans="7:7" x14ac:dyDescent="0.2">
      <c r="G50681" s="14" t="str">
        <f t="shared" si="797"/>
        <v/>
      </c>
    </row>
    <row r="50682" spans="7:7" x14ac:dyDescent="0.2">
      <c r="G50682" s="14" t="str">
        <f t="shared" si="797"/>
        <v/>
      </c>
    </row>
    <row r="50683" spans="7:7" x14ac:dyDescent="0.2">
      <c r="G50683" s="14" t="str">
        <f t="shared" si="797"/>
        <v/>
      </c>
    </row>
    <row r="50684" spans="7:7" x14ac:dyDescent="0.2">
      <c r="G50684" s="14" t="str">
        <f t="shared" si="797"/>
        <v/>
      </c>
    </row>
    <row r="50685" spans="7:7" x14ac:dyDescent="0.2">
      <c r="G50685" s="14" t="str">
        <f t="shared" si="797"/>
        <v/>
      </c>
    </row>
    <row r="50686" spans="7:7" x14ac:dyDescent="0.2">
      <c r="G50686" s="14" t="str">
        <f t="shared" si="797"/>
        <v/>
      </c>
    </row>
    <row r="50687" spans="7:7" x14ac:dyDescent="0.2">
      <c r="G50687" s="14" t="str">
        <f t="shared" si="797"/>
        <v/>
      </c>
    </row>
    <row r="50688" spans="7:7" x14ac:dyDescent="0.2">
      <c r="G50688" s="14" t="str">
        <f t="shared" si="797"/>
        <v/>
      </c>
    </row>
    <row r="50689" spans="7:7" x14ac:dyDescent="0.2">
      <c r="G50689" s="14" t="str">
        <f t="shared" si="797"/>
        <v/>
      </c>
    </row>
    <row r="50690" spans="7:7" x14ac:dyDescent="0.2">
      <c r="G50690" s="14" t="str">
        <f t="shared" si="797"/>
        <v/>
      </c>
    </row>
    <row r="50691" spans="7:7" x14ac:dyDescent="0.2">
      <c r="G50691" s="14" t="str">
        <f t="shared" si="797"/>
        <v/>
      </c>
    </row>
    <row r="50692" spans="7:7" x14ac:dyDescent="0.2">
      <c r="G50692" s="14" t="str">
        <f t="shared" si="797"/>
        <v/>
      </c>
    </row>
    <row r="50693" spans="7:7" x14ac:dyDescent="0.2">
      <c r="G50693" s="14" t="str">
        <f t="shared" si="797"/>
        <v/>
      </c>
    </row>
    <row r="50694" spans="7:7" x14ac:dyDescent="0.2">
      <c r="G50694" s="14" t="str">
        <f t="shared" ref="G50694:G50757" si="798">IF(C50694="","",C50694*0.75)</f>
        <v/>
      </c>
    </row>
    <row r="50695" spans="7:7" x14ac:dyDescent="0.2">
      <c r="G50695" s="14" t="str">
        <f t="shared" si="798"/>
        <v/>
      </c>
    </row>
    <row r="50696" spans="7:7" x14ac:dyDescent="0.2">
      <c r="G50696" s="14" t="str">
        <f t="shared" si="798"/>
        <v/>
      </c>
    </row>
    <row r="50697" spans="7:7" x14ac:dyDescent="0.2">
      <c r="G50697" s="14" t="str">
        <f t="shared" si="798"/>
        <v/>
      </c>
    </row>
    <row r="50698" spans="7:7" x14ac:dyDescent="0.2">
      <c r="G50698" s="14" t="str">
        <f t="shared" si="798"/>
        <v/>
      </c>
    </row>
    <row r="50699" spans="7:7" x14ac:dyDescent="0.2">
      <c r="G50699" s="14" t="str">
        <f t="shared" si="798"/>
        <v/>
      </c>
    </row>
    <row r="50700" spans="7:7" x14ac:dyDescent="0.2">
      <c r="G50700" s="14" t="str">
        <f t="shared" si="798"/>
        <v/>
      </c>
    </row>
    <row r="50701" spans="7:7" x14ac:dyDescent="0.2">
      <c r="G50701" s="14" t="str">
        <f t="shared" si="798"/>
        <v/>
      </c>
    </row>
    <row r="50702" spans="7:7" x14ac:dyDescent="0.2">
      <c r="G50702" s="14" t="str">
        <f t="shared" si="798"/>
        <v/>
      </c>
    </row>
    <row r="50703" spans="7:7" x14ac:dyDescent="0.2">
      <c r="G50703" s="14" t="str">
        <f t="shared" si="798"/>
        <v/>
      </c>
    </row>
    <row r="50704" spans="7:7" x14ac:dyDescent="0.2">
      <c r="G50704" s="14" t="str">
        <f t="shared" si="798"/>
        <v/>
      </c>
    </row>
    <row r="50705" spans="7:7" x14ac:dyDescent="0.2">
      <c r="G50705" s="14" t="str">
        <f t="shared" si="798"/>
        <v/>
      </c>
    </row>
    <row r="50706" spans="7:7" x14ac:dyDescent="0.2">
      <c r="G50706" s="14" t="str">
        <f t="shared" si="798"/>
        <v/>
      </c>
    </row>
    <row r="50707" spans="7:7" x14ac:dyDescent="0.2">
      <c r="G50707" s="14" t="str">
        <f t="shared" si="798"/>
        <v/>
      </c>
    </row>
    <row r="50708" spans="7:7" x14ac:dyDescent="0.2">
      <c r="G50708" s="14" t="str">
        <f t="shared" si="798"/>
        <v/>
      </c>
    </row>
    <row r="50709" spans="7:7" x14ac:dyDescent="0.2">
      <c r="G50709" s="14" t="str">
        <f t="shared" si="798"/>
        <v/>
      </c>
    </row>
    <row r="50710" spans="7:7" x14ac:dyDescent="0.2">
      <c r="G50710" s="14" t="str">
        <f t="shared" si="798"/>
        <v/>
      </c>
    </row>
    <row r="50711" spans="7:7" x14ac:dyDescent="0.2">
      <c r="G50711" s="14" t="str">
        <f t="shared" si="798"/>
        <v/>
      </c>
    </row>
    <row r="50712" spans="7:7" x14ac:dyDescent="0.2">
      <c r="G50712" s="14" t="str">
        <f t="shared" si="798"/>
        <v/>
      </c>
    </row>
    <row r="50713" spans="7:7" x14ac:dyDescent="0.2">
      <c r="G50713" s="14" t="str">
        <f t="shared" si="798"/>
        <v/>
      </c>
    </row>
    <row r="50714" spans="7:7" x14ac:dyDescent="0.2">
      <c r="G50714" s="14" t="str">
        <f t="shared" si="798"/>
        <v/>
      </c>
    </row>
    <row r="50715" spans="7:7" x14ac:dyDescent="0.2">
      <c r="G50715" s="14" t="str">
        <f t="shared" si="798"/>
        <v/>
      </c>
    </row>
    <row r="50716" spans="7:7" x14ac:dyDescent="0.2">
      <c r="G50716" s="14" t="str">
        <f t="shared" si="798"/>
        <v/>
      </c>
    </row>
    <row r="50717" spans="7:7" x14ac:dyDescent="0.2">
      <c r="G50717" s="14" t="str">
        <f t="shared" si="798"/>
        <v/>
      </c>
    </row>
    <row r="50718" spans="7:7" x14ac:dyDescent="0.2">
      <c r="G50718" s="14" t="str">
        <f t="shared" si="798"/>
        <v/>
      </c>
    </row>
    <row r="50719" spans="7:7" x14ac:dyDescent="0.2">
      <c r="G50719" s="14" t="str">
        <f t="shared" si="798"/>
        <v/>
      </c>
    </row>
    <row r="50720" spans="7:7" x14ac:dyDescent="0.2">
      <c r="G50720" s="14" t="str">
        <f t="shared" si="798"/>
        <v/>
      </c>
    </row>
    <row r="50721" spans="7:7" x14ac:dyDescent="0.2">
      <c r="G50721" s="14" t="str">
        <f t="shared" si="798"/>
        <v/>
      </c>
    </row>
    <row r="50722" spans="7:7" x14ac:dyDescent="0.2">
      <c r="G50722" s="14" t="str">
        <f t="shared" si="798"/>
        <v/>
      </c>
    </row>
    <row r="50723" spans="7:7" x14ac:dyDescent="0.2">
      <c r="G50723" s="14" t="str">
        <f t="shared" si="798"/>
        <v/>
      </c>
    </row>
    <row r="50724" spans="7:7" x14ac:dyDescent="0.2">
      <c r="G50724" s="14" t="str">
        <f t="shared" si="798"/>
        <v/>
      </c>
    </row>
    <row r="50725" spans="7:7" x14ac:dyDescent="0.2">
      <c r="G50725" s="14" t="str">
        <f t="shared" si="798"/>
        <v/>
      </c>
    </row>
    <row r="50726" spans="7:7" x14ac:dyDescent="0.2">
      <c r="G50726" s="14" t="str">
        <f t="shared" si="798"/>
        <v/>
      </c>
    </row>
    <row r="50727" spans="7:7" x14ac:dyDescent="0.2">
      <c r="G50727" s="14" t="str">
        <f t="shared" si="798"/>
        <v/>
      </c>
    </row>
    <row r="50728" spans="7:7" x14ac:dyDescent="0.2">
      <c r="G50728" s="14" t="str">
        <f t="shared" si="798"/>
        <v/>
      </c>
    </row>
    <row r="50729" spans="7:7" x14ac:dyDescent="0.2">
      <c r="G50729" s="14" t="str">
        <f t="shared" si="798"/>
        <v/>
      </c>
    </row>
    <row r="50730" spans="7:7" x14ac:dyDescent="0.2">
      <c r="G50730" s="14" t="str">
        <f t="shared" si="798"/>
        <v/>
      </c>
    </row>
    <row r="50731" spans="7:7" x14ac:dyDescent="0.2">
      <c r="G50731" s="14" t="str">
        <f t="shared" si="798"/>
        <v/>
      </c>
    </row>
    <row r="50732" spans="7:7" x14ac:dyDescent="0.2">
      <c r="G50732" s="14" t="str">
        <f t="shared" si="798"/>
        <v/>
      </c>
    </row>
    <row r="50733" spans="7:7" x14ac:dyDescent="0.2">
      <c r="G50733" s="14" t="str">
        <f t="shared" si="798"/>
        <v/>
      </c>
    </row>
    <row r="50734" spans="7:7" x14ac:dyDescent="0.2">
      <c r="G50734" s="14" t="str">
        <f t="shared" si="798"/>
        <v/>
      </c>
    </row>
    <row r="50735" spans="7:7" x14ac:dyDescent="0.2">
      <c r="G50735" s="14" t="str">
        <f t="shared" si="798"/>
        <v/>
      </c>
    </row>
    <row r="50736" spans="7:7" x14ac:dyDescent="0.2">
      <c r="G50736" s="14" t="str">
        <f t="shared" si="798"/>
        <v/>
      </c>
    </row>
    <row r="50737" spans="7:7" x14ac:dyDescent="0.2">
      <c r="G50737" s="14" t="str">
        <f t="shared" si="798"/>
        <v/>
      </c>
    </row>
    <row r="50738" spans="7:7" x14ac:dyDescent="0.2">
      <c r="G50738" s="14" t="str">
        <f t="shared" si="798"/>
        <v/>
      </c>
    </row>
    <row r="50739" spans="7:7" x14ac:dyDescent="0.2">
      <c r="G50739" s="14" t="str">
        <f t="shared" si="798"/>
        <v/>
      </c>
    </row>
    <row r="50740" spans="7:7" x14ac:dyDescent="0.2">
      <c r="G50740" s="14" t="str">
        <f t="shared" si="798"/>
        <v/>
      </c>
    </row>
    <row r="50741" spans="7:7" x14ac:dyDescent="0.2">
      <c r="G50741" s="14" t="str">
        <f t="shared" si="798"/>
        <v/>
      </c>
    </row>
    <row r="50742" spans="7:7" x14ac:dyDescent="0.2">
      <c r="G50742" s="14" t="str">
        <f t="shared" si="798"/>
        <v/>
      </c>
    </row>
    <row r="50743" spans="7:7" x14ac:dyDescent="0.2">
      <c r="G50743" s="14" t="str">
        <f t="shared" si="798"/>
        <v/>
      </c>
    </row>
    <row r="50744" spans="7:7" x14ac:dyDescent="0.2">
      <c r="G50744" s="14" t="str">
        <f t="shared" si="798"/>
        <v/>
      </c>
    </row>
    <row r="50745" spans="7:7" x14ac:dyDescent="0.2">
      <c r="G50745" s="14" t="str">
        <f t="shared" si="798"/>
        <v/>
      </c>
    </row>
    <row r="50746" spans="7:7" x14ac:dyDescent="0.2">
      <c r="G50746" s="14" t="str">
        <f t="shared" si="798"/>
        <v/>
      </c>
    </row>
    <row r="50747" spans="7:7" x14ac:dyDescent="0.2">
      <c r="G50747" s="14" t="str">
        <f t="shared" si="798"/>
        <v/>
      </c>
    </row>
    <row r="50748" spans="7:7" x14ac:dyDescent="0.2">
      <c r="G50748" s="14" t="str">
        <f t="shared" si="798"/>
        <v/>
      </c>
    </row>
    <row r="50749" spans="7:7" x14ac:dyDescent="0.2">
      <c r="G50749" s="14" t="str">
        <f t="shared" si="798"/>
        <v/>
      </c>
    </row>
    <row r="50750" spans="7:7" x14ac:dyDescent="0.2">
      <c r="G50750" s="14" t="str">
        <f t="shared" si="798"/>
        <v/>
      </c>
    </row>
    <row r="50751" spans="7:7" x14ac:dyDescent="0.2">
      <c r="G50751" s="14" t="str">
        <f t="shared" si="798"/>
        <v/>
      </c>
    </row>
    <row r="50752" spans="7:7" x14ac:dyDescent="0.2">
      <c r="G50752" s="14" t="str">
        <f t="shared" si="798"/>
        <v/>
      </c>
    </row>
    <row r="50753" spans="7:7" x14ac:dyDescent="0.2">
      <c r="G50753" s="14" t="str">
        <f t="shared" si="798"/>
        <v/>
      </c>
    </row>
    <row r="50754" spans="7:7" x14ac:dyDescent="0.2">
      <c r="G50754" s="14" t="str">
        <f t="shared" si="798"/>
        <v/>
      </c>
    </row>
    <row r="50755" spans="7:7" x14ac:dyDescent="0.2">
      <c r="G50755" s="14" t="str">
        <f t="shared" si="798"/>
        <v/>
      </c>
    </row>
    <row r="50756" spans="7:7" x14ac:dyDescent="0.2">
      <c r="G50756" s="14" t="str">
        <f t="shared" si="798"/>
        <v/>
      </c>
    </row>
    <row r="50757" spans="7:7" x14ac:dyDescent="0.2">
      <c r="G50757" s="14" t="str">
        <f t="shared" si="798"/>
        <v/>
      </c>
    </row>
    <row r="50758" spans="7:7" x14ac:dyDescent="0.2">
      <c r="G50758" s="14" t="str">
        <f t="shared" ref="G50758:G50821" si="799">IF(C50758="","",C50758*0.75)</f>
        <v/>
      </c>
    </row>
    <row r="50759" spans="7:7" x14ac:dyDescent="0.2">
      <c r="G50759" s="14" t="str">
        <f t="shared" si="799"/>
        <v/>
      </c>
    </row>
    <row r="50760" spans="7:7" x14ac:dyDescent="0.2">
      <c r="G50760" s="14" t="str">
        <f t="shared" si="799"/>
        <v/>
      </c>
    </row>
    <row r="50761" spans="7:7" x14ac:dyDescent="0.2">
      <c r="G50761" s="14" t="str">
        <f t="shared" si="799"/>
        <v/>
      </c>
    </row>
    <row r="50762" spans="7:7" x14ac:dyDescent="0.2">
      <c r="G50762" s="14" t="str">
        <f t="shared" si="799"/>
        <v/>
      </c>
    </row>
    <row r="50763" spans="7:7" x14ac:dyDescent="0.2">
      <c r="G50763" s="14" t="str">
        <f t="shared" si="799"/>
        <v/>
      </c>
    </row>
    <row r="50764" spans="7:7" x14ac:dyDescent="0.2">
      <c r="G50764" s="14" t="str">
        <f t="shared" si="799"/>
        <v/>
      </c>
    </row>
    <row r="50765" spans="7:7" x14ac:dyDescent="0.2">
      <c r="G50765" s="14" t="str">
        <f t="shared" si="799"/>
        <v/>
      </c>
    </row>
    <row r="50766" spans="7:7" x14ac:dyDescent="0.2">
      <c r="G50766" s="14" t="str">
        <f t="shared" si="799"/>
        <v/>
      </c>
    </row>
    <row r="50767" spans="7:7" x14ac:dyDescent="0.2">
      <c r="G50767" s="14" t="str">
        <f t="shared" si="799"/>
        <v/>
      </c>
    </row>
    <row r="50768" spans="7:7" x14ac:dyDescent="0.2">
      <c r="G50768" s="14" t="str">
        <f t="shared" si="799"/>
        <v/>
      </c>
    </row>
    <row r="50769" spans="7:7" x14ac:dyDescent="0.2">
      <c r="G50769" s="14" t="str">
        <f t="shared" si="799"/>
        <v/>
      </c>
    </row>
    <row r="50770" spans="7:7" x14ac:dyDescent="0.2">
      <c r="G50770" s="14" t="str">
        <f t="shared" si="799"/>
        <v/>
      </c>
    </row>
    <row r="50771" spans="7:7" x14ac:dyDescent="0.2">
      <c r="G50771" s="14" t="str">
        <f t="shared" si="799"/>
        <v/>
      </c>
    </row>
    <row r="50772" spans="7:7" x14ac:dyDescent="0.2">
      <c r="G50772" s="14" t="str">
        <f t="shared" si="799"/>
        <v/>
      </c>
    </row>
    <row r="50773" spans="7:7" x14ac:dyDescent="0.2">
      <c r="G50773" s="14" t="str">
        <f t="shared" si="799"/>
        <v/>
      </c>
    </row>
    <row r="50774" spans="7:7" x14ac:dyDescent="0.2">
      <c r="G50774" s="14" t="str">
        <f t="shared" si="799"/>
        <v/>
      </c>
    </row>
    <row r="50775" spans="7:7" x14ac:dyDescent="0.2">
      <c r="G50775" s="14" t="str">
        <f t="shared" si="799"/>
        <v/>
      </c>
    </row>
    <row r="50776" spans="7:7" x14ac:dyDescent="0.2">
      <c r="G50776" s="14" t="str">
        <f t="shared" si="799"/>
        <v/>
      </c>
    </row>
    <row r="50777" spans="7:7" x14ac:dyDescent="0.2">
      <c r="G50777" s="14" t="str">
        <f t="shared" si="799"/>
        <v/>
      </c>
    </row>
    <row r="50778" spans="7:7" x14ac:dyDescent="0.2">
      <c r="G50778" s="14" t="str">
        <f t="shared" si="799"/>
        <v/>
      </c>
    </row>
    <row r="50779" spans="7:7" x14ac:dyDescent="0.2">
      <c r="G50779" s="14" t="str">
        <f t="shared" si="799"/>
        <v/>
      </c>
    </row>
    <row r="50780" spans="7:7" x14ac:dyDescent="0.2">
      <c r="G50780" s="14" t="str">
        <f t="shared" si="799"/>
        <v/>
      </c>
    </row>
    <row r="50781" spans="7:7" x14ac:dyDescent="0.2">
      <c r="G50781" s="14" t="str">
        <f t="shared" si="799"/>
        <v/>
      </c>
    </row>
    <row r="50782" spans="7:7" x14ac:dyDescent="0.2">
      <c r="G50782" s="14" t="str">
        <f t="shared" si="799"/>
        <v/>
      </c>
    </row>
    <row r="50783" spans="7:7" x14ac:dyDescent="0.2">
      <c r="G50783" s="14" t="str">
        <f t="shared" si="799"/>
        <v/>
      </c>
    </row>
    <row r="50784" spans="7:7" x14ac:dyDescent="0.2">
      <c r="G50784" s="14" t="str">
        <f t="shared" si="799"/>
        <v/>
      </c>
    </row>
    <row r="50785" spans="7:7" x14ac:dyDescent="0.2">
      <c r="G50785" s="14" t="str">
        <f t="shared" si="799"/>
        <v/>
      </c>
    </row>
    <row r="50786" spans="7:7" x14ac:dyDescent="0.2">
      <c r="G50786" s="14" t="str">
        <f t="shared" si="799"/>
        <v/>
      </c>
    </row>
    <row r="50787" spans="7:7" x14ac:dyDescent="0.2">
      <c r="G50787" s="14" t="str">
        <f t="shared" si="799"/>
        <v/>
      </c>
    </row>
    <row r="50788" spans="7:7" x14ac:dyDescent="0.2">
      <c r="G50788" s="14" t="str">
        <f t="shared" si="799"/>
        <v/>
      </c>
    </row>
    <row r="50789" spans="7:7" x14ac:dyDescent="0.2">
      <c r="G50789" s="14" t="str">
        <f t="shared" si="799"/>
        <v/>
      </c>
    </row>
    <row r="50790" spans="7:7" x14ac:dyDescent="0.2">
      <c r="G50790" s="14" t="str">
        <f t="shared" si="799"/>
        <v/>
      </c>
    </row>
    <row r="50791" spans="7:7" x14ac:dyDescent="0.2">
      <c r="G50791" s="14" t="str">
        <f t="shared" si="799"/>
        <v/>
      </c>
    </row>
    <row r="50792" spans="7:7" x14ac:dyDescent="0.2">
      <c r="G50792" s="14" t="str">
        <f t="shared" si="799"/>
        <v/>
      </c>
    </row>
    <row r="50793" spans="7:7" x14ac:dyDescent="0.2">
      <c r="G50793" s="14" t="str">
        <f t="shared" si="799"/>
        <v/>
      </c>
    </row>
    <row r="50794" spans="7:7" x14ac:dyDescent="0.2">
      <c r="G50794" s="14" t="str">
        <f t="shared" si="799"/>
        <v/>
      </c>
    </row>
    <row r="50795" spans="7:7" x14ac:dyDescent="0.2">
      <c r="G50795" s="14" t="str">
        <f t="shared" si="799"/>
        <v/>
      </c>
    </row>
    <row r="50796" spans="7:7" x14ac:dyDescent="0.2">
      <c r="G50796" s="14" t="str">
        <f t="shared" si="799"/>
        <v/>
      </c>
    </row>
    <row r="50797" spans="7:7" x14ac:dyDescent="0.2">
      <c r="G50797" s="14" t="str">
        <f t="shared" si="799"/>
        <v/>
      </c>
    </row>
    <row r="50798" spans="7:7" x14ac:dyDescent="0.2">
      <c r="G50798" s="14" t="str">
        <f t="shared" si="799"/>
        <v/>
      </c>
    </row>
    <row r="50799" spans="7:7" x14ac:dyDescent="0.2">
      <c r="G50799" s="14" t="str">
        <f t="shared" si="799"/>
        <v/>
      </c>
    </row>
    <row r="50800" spans="7:7" x14ac:dyDescent="0.2">
      <c r="G50800" s="14" t="str">
        <f t="shared" si="799"/>
        <v/>
      </c>
    </row>
    <row r="50801" spans="7:7" x14ac:dyDescent="0.2">
      <c r="G50801" s="14" t="str">
        <f t="shared" si="799"/>
        <v/>
      </c>
    </row>
    <row r="50802" spans="7:7" x14ac:dyDescent="0.2">
      <c r="G50802" s="14" t="str">
        <f t="shared" si="799"/>
        <v/>
      </c>
    </row>
    <row r="50803" spans="7:7" x14ac:dyDescent="0.2">
      <c r="G50803" s="14" t="str">
        <f t="shared" si="799"/>
        <v/>
      </c>
    </row>
    <row r="50804" spans="7:7" x14ac:dyDescent="0.2">
      <c r="G50804" s="14" t="str">
        <f t="shared" si="799"/>
        <v/>
      </c>
    </row>
    <row r="50805" spans="7:7" x14ac:dyDescent="0.2">
      <c r="G50805" s="14" t="str">
        <f t="shared" si="799"/>
        <v/>
      </c>
    </row>
    <row r="50806" spans="7:7" x14ac:dyDescent="0.2">
      <c r="G50806" s="14" t="str">
        <f t="shared" si="799"/>
        <v/>
      </c>
    </row>
    <row r="50807" spans="7:7" x14ac:dyDescent="0.2">
      <c r="G50807" s="14" t="str">
        <f t="shared" si="799"/>
        <v/>
      </c>
    </row>
    <row r="50808" spans="7:7" x14ac:dyDescent="0.2">
      <c r="G50808" s="14" t="str">
        <f t="shared" si="799"/>
        <v/>
      </c>
    </row>
    <row r="50809" spans="7:7" x14ac:dyDescent="0.2">
      <c r="G50809" s="14" t="str">
        <f t="shared" si="799"/>
        <v/>
      </c>
    </row>
    <row r="50810" spans="7:7" x14ac:dyDescent="0.2">
      <c r="G50810" s="14" t="str">
        <f t="shared" si="799"/>
        <v/>
      </c>
    </row>
    <row r="50811" spans="7:7" x14ac:dyDescent="0.2">
      <c r="G50811" s="14" t="str">
        <f t="shared" si="799"/>
        <v/>
      </c>
    </row>
    <row r="50812" spans="7:7" x14ac:dyDescent="0.2">
      <c r="G50812" s="14" t="str">
        <f t="shared" si="799"/>
        <v/>
      </c>
    </row>
    <row r="50813" spans="7:7" x14ac:dyDescent="0.2">
      <c r="G50813" s="14" t="str">
        <f t="shared" si="799"/>
        <v/>
      </c>
    </row>
    <row r="50814" spans="7:7" x14ac:dyDescent="0.2">
      <c r="G50814" s="14" t="str">
        <f t="shared" si="799"/>
        <v/>
      </c>
    </row>
    <row r="50815" spans="7:7" x14ac:dyDescent="0.2">
      <c r="G50815" s="14" t="str">
        <f t="shared" si="799"/>
        <v/>
      </c>
    </row>
    <row r="50816" spans="7:7" x14ac:dyDescent="0.2">
      <c r="G50816" s="14" t="str">
        <f t="shared" si="799"/>
        <v/>
      </c>
    </row>
    <row r="50817" spans="7:7" x14ac:dyDescent="0.2">
      <c r="G50817" s="14" t="str">
        <f t="shared" si="799"/>
        <v/>
      </c>
    </row>
    <row r="50818" spans="7:7" x14ac:dyDescent="0.2">
      <c r="G50818" s="14" t="str">
        <f t="shared" si="799"/>
        <v/>
      </c>
    </row>
    <row r="50819" spans="7:7" x14ac:dyDescent="0.2">
      <c r="G50819" s="14" t="str">
        <f t="shared" si="799"/>
        <v/>
      </c>
    </row>
    <row r="50820" spans="7:7" x14ac:dyDescent="0.2">
      <c r="G50820" s="14" t="str">
        <f t="shared" si="799"/>
        <v/>
      </c>
    </row>
    <row r="50821" spans="7:7" x14ac:dyDescent="0.2">
      <c r="G50821" s="14" t="str">
        <f t="shared" si="799"/>
        <v/>
      </c>
    </row>
    <row r="50822" spans="7:7" x14ac:dyDescent="0.2">
      <c r="G50822" s="14" t="str">
        <f t="shared" ref="G50822:G50885" si="800">IF(C50822="","",C50822*0.75)</f>
        <v/>
      </c>
    </row>
    <row r="50823" spans="7:7" x14ac:dyDescent="0.2">
      <c r="G50823" s="14" t="str">
        <f t="shared" si="800"/>
        <v/>
      </c>
    </row>
    <row r="50824" spans="7:7" x14ac:dyDescent="0.2">
      <c r="G50824" s="14" t="str">
        <f t="shared" si="800"/>
        <v/>
      </c>
    </row>
    <row r="50825" spans="7:7" x14ac:dyDescent="0.2">
      <c r="G50825" s="14" t="str">
        <f t="shared" si="800"/>
        <v/>
      </c>
    </row>
    <row r="50826" spans="7:7" x14ac:dyDescent="0.2">
      <c r="G50826" s="14" t="str">
        <f t="shared" si="800"/>
        <v/>
      </c>
    </row>
    <row r="50827" spans="7:7" x14ac:dyDescent="0.2">
      <c r="G50827" s="14" t="str">
        <f t="shared" si="800"/>
        <v/>
      </c>
    </row>
    <row r="50828" spans="7:7" x14ac:dyDescent="0.2">
      <c r="G50828" s="14" t="str">
        <f t="shared" si="800"/>
        <v/>
      </c>
    </row>
    <row r="50829" spans="7:7" x14ac:dyDescent="0.2">
      <c r="G50829" s="14" t="str">
        <f t="shared" si="800"/>
        <v/>
      </c>
    </row>
    <row r="50830" spans="7:7" x14ac:dyDescent="0.2">
      <c r="G50830" s="14" t="str">
        <f t="shared" si="800"/>
        <v/>
      </c>
    </row>
    <row r="50831" spans="7:7" x14ac:dyDescent="0.2">
      <c r="G50831" s="14" t="str">
        <f t="shared" si="800"/>
        <v/>
      </c>
    </row>
    <row r="50832" spans="7:7" x14ac:dyDescent="0.2">
      <c r="G50832" s="14" t="str">
        <f t="shared" si="800"/>
        <v/>
      </c>
    </row>
    <row r="50833" spans="7:7" x14ac:dyDescent="0.2">
      <c r="G50833" s="14" t="str">
        <f t="shared" si="800"/>
        <v/>
      </c>
    </row>
    <row r="50834" spans="7:7" x14ac:dyDescent="0.2">
      <c r="G50834" s="14" t="str">
        <f t="shared" si="800"/>
        <v/>
      </c>
    </row>
    <row r="50835" spans="7:7" x14ac:dyDescent="0.2">
      <c r="G50835" s="14" t="str">
        <f t="shared" si="800"/>
        <v/>
      </c>
    </row>
    <row r="50836" spans="7:7" x14ac:dyDescent="0.2">
      <c r="G50836" s="14" t="str">
        <f t="shared" si="800"/>
        <v/>
      </c>
    </row>
    <row r="50837" spans="7:7" x14ac:dyDescent="0.2">
      <c r="G50837" s="14" t="str">
        <f t="shared" si="800"/>
        <v/>
      </c>
    </row>
    <row r="50838" spans="7:7" x14ac:dyDescent="0.2">
      <c r="G50838" s="14" t="str">
        <f t="shared" si="800"/>
        <v/>
      </c>
    </row>
    <row r="50839" spans="7:7" x14ac:dyDescent="0.2">
      <c r="G50839" s="14" t="str">
        <f t="shared" si="800"/>
        <v/>
      </c>
    </row>
    <row r="50840" spans="7:7" x14ac:dyDescent="0.2">
      <c r="G50840" s="14" t="str">
        <f t="shared" si="800"/>
        <v/>
      </c>
    </row>
    <row r="50841" spans="7:7" x14ac:dyDescent="0.2">
      <c r="G50841" s="14" t="str">
        <f t="shared" si="800"/>
        <v/>
      </c>
    </row>
    <row r="50842" spans="7:7" x14ac:dyDescent="0.2">
      <c r="G50842" s="14" t="str">
        <f t="shared" si="800"/>
        <v/>
      </c>
    </row>
    <row r="50843" spans="7:7" x14ac:dyDescent="0.2">
      <c r="G50843" s="14" t="str">
        <f t="shared" si="800"/>
        <v/>
      </c>
    </row>
    <row r="50844" spans="7:7" x14ac:dyDescent="0.2">
      <c r="G50844" s="14" t="str">
        <f t="shared" si="800"/>
        <v/>
      </c>
    </row>
    <row r="50845" spans="7:7" x14ac:dyDescent="0.2">
      <c r="G50845" s="14" t="str">
        <f t="shared" si="800"/>
        <v/>
      </c>
    </row>
    <row r="50846" spans="7:7" x14ac:dyDescent="0.2">
      <c r="G50846" s="14" t="str">
        <f t="shared" si="800"/>
        <v/>
      </c>
    </row>
    <row r="50847" spans="7:7" x14ac:dyDescent="0.2">
      <c r="G50847" s="14" t="str">
        <f t="shared" si="800"/>
        <v/>
      </c>
    </row>
    <row r="50848" spans="7:7" x14ac:dyDescent="0.2">
      <c r="G50848" s="14" t="str">
        <f t="shared" si="800"/>
        <v/>
      </c>
    </row>
    <row r="50849" spans="7:7" x14ac:dyDescent="0.2">
      <c r="G50849" s="14" t="str">
        <f t="shared" si="800"/>
        <v/>
      </c>
    </row>
    <row r="50850" spans="7:7" x14ac:dyDescent="0.2">
      <c r="G50850" s="14" t="str">
        <f t="shared" si="800"/>
        <v/>
      </c>
    </row>
    <row r="50851" spans="7:7" x14ac:dyDescent="0.2">
      <c r="G50851" s="14" t="str">
        <f t="shared" si="800"/>
        <v/>
      </c>
    </row>
    <row r="50852" spans="7:7" x14ac:dyDescent="0.2">
      <c r="G50852" s="14" t="str">
        <f t="shared" si="800"/>
        <v/>
      </c>
    </row>
    <row r="50853" spans="7:7" x14ac:dyDescent="0.2">
      <c r="G50853" s="14" t="str">
        <f t="shared" si="800"/>
        <v/>
      </c>
    </row>
    <row r="50854" spans="7:7" x14ac:dyDescent="0.2">
      <c r="G50854" s="14" t="str">
        <f t="shared" si="800"/>
        <v/>
      </c>
    </row>
    <row r="50855" spans="7:7" x14ac:dyDescent="0.2">
      <c r="G50855" s="14" t="str">
        <f t="shared" si="800"/>
        <v/>
      </c>
    </row>
    <row r="50856" spans="7:7" x14ac:dyDescent="0.2">
      <c r="G50856" s="14" t="str">
        <f t="shared" si="800"/>
        <v/>
      </c>
    </row>
    <row r="50857" spans="7:7" x14ac:dyDescent="0.2">
      <c r="G50857" s="14" t="str">
        <f t="shared" si="800"/>
        <v/>
      </c>
    </row>
    <row r="50858" spans="7:7" x14ac:dyDescent="0.2">
      <c r="G50858" s="14" t="str">
        <f t="shared" si="800"/>
        <v/>
      </c>
    </row>
    <row r="50859" spans="7:7" x14ac:dyDescent="0.2">
      <c r="G50859" s="14" t="str">
        <f t="shared" si="800"/>
        <v/>
      </c>
    </row>
    <row r="50860" spans="7:7" x14ac:dyDescent="0.2">
      <c r="G50860" s="14" t="str">
        <f t="shared" si="800"/>
        <v/>
      </c>
    </row>
    <row r="50861" spans="7:7" x14ac:dyDescent="0.2">
      <c r="G50861" s="14" t="str">
        <f t="shared" si="800"/>
        <v/>
      </c>
    </row>
    <row r="50862" spans="7:7" x14ac:dyDescent="0.2">
      <c r="G50862" s="14" t="str">
        <f t="shared" si="800"/>
        <v/>
      </c>
    </row>
    <row r="50863" spans="7:7" x14ac:dyDescent="0.2">
      <c r="G50863" s="14" t="str">
        <f t="shared" si="800"/>
        <v/>
      </c>
    </row>
    <row r="50864" spans="7:7" x14ac:dyDescent="0.2">
      <c r="G50864" s="14" t="str">
        <f t="shared" si="800"/>
        <v/>
      </c>
    </row>
    <row r="50865" spans="7:7" x14ac:dyDescent="0.2">
      <c r="G50865" s="14" t="str">
        <f t="shared" si="800"/>
        <v/>
      </c>
    </row>
    <row r="50866" spans="7:7" x14ac:dyDescent="0.2">
      <c r="G50866" s="14" t="str">
        <f t="shared" si="800"/>
        <v/>
      </c>
    </row>
    <row r="50867" spans="7:7" x14ac:dyDescent="0.2">
      <c r="G50867" s="14" t="str">
        <f t="shared" si="800"/>
        <v/>
      </c>
    </row>
    <row r="50868" spans="7:7" x14ac:dyDescent="0.2">
      <c r="G50868" s="14" t="str">
        <f t="shared" si="800"/>
        <v/>
      </c>
    </row>
    <row r="50869" spans="7:7" x14ac:dyDescent="0.2">
      <c r="G50869" s="14" t="str">
        <f t="shared" si="800"/>
        <v/>
      </c>
    </row>
    <row r="50870" spans="7:7" x14ac:dyDescent="0.2">
      <c r="G50870" s="14" t="str">
        <f t="shared" si="800"/>
        <v/>
      </c>
    </row>
    <row r="50871" spans="7:7" x14ac:dyDescent="0.2">
      <c r="G50871" s="14" t="str">
        <f t="shared" si="800"/>
        <v/>
      </c>
    </row>
    <row r="50872" spans="7:7" x14ac:dyDescent="0.2">
      <c r="G50872" s="14" t="str">
        <f t="shared" si="800"/>
        <v/>
      </c>
    </row>
    <row r="50873" spans="7:7" x14ac:dyDescent="0.2">
      <c r="G50873" s="14" t="str">
        <f t="shared" si="800"/>
        <v/>
      </c>
    </row>
    <row r="50874" spans="7:7" x14ac:dyDescent="0.2">
      <c r="G50874" s="14" t="str">
        <f t="shared" si="800"/>
        <v/>
      </c>
    </row>
    <row r="50875" spans="7:7" x14ac:dyDescent="0.2">
      <c r="G50875" s="14" t="str">
        <f t="shared" si="800"/>
        <v/>
      </c>
    </row>
    <row r="50876" spans="7:7" x14ac:dyDescent="0.2">
      <c r="G50876" s="14" t="str">
        <f t="shared" si="800"/>
        <v/>
      </c>
    </row>
    <row r="50877" spans="7:7" x14ac:dyDescent="0.2">
      <c r="G50877" s="14" t="str">
        <f t="shared" si="800"/>
        <v/>
      </c>
    </row>
    <row r="50878" spans="7:7" x14ac:dyDescent="0.2">
      <c r="G50878" s="14" t="str">
        <f t="shared" si="800"/>
        <v/>
      </c>
    </row>
    <row r="50879" spans="7:7" x14ac:dyDescent="0.2">
      <c r="G50879" s="14" t="str">
        <f t="shared" si="800"/>
        <v/>
      </c>
    </row>
    <row r="50880" spans="7:7" x14ac:dyDescent="0.2">
      <c r="G50880" s="14" t="str">
        <f t="shared" si="800"/>
        <v/>
      </c>
    </row>
    <row r="50881" spans="7:7" x14ac:dyDescent="0.2">
      <c r="G50881" s="14" t="str">
        <f t="shared" si="800"/>
        <v/>
      </c>
    </row>
    <row r="50882" spans="7:7" x14ac:dyDescent="0.2">
      <c r="G50882" s="14" t="str">
        <f t="shared" si="800"/>
        <v/>
      </c>
    </row>
    <row r="50883" spans="7:7" x14ac:dyDescent="0.2">
      <c r="G50883" s="14" t="str">
        <f t="shared" si="800"/>
        <v/>
      </c>
    </row>
    <row r="50884" spans="7:7" x14ac:dyDescent="0.2">
      <c r="G50884" s="14" t="str">
        <f t="shared" si="800"/>
        <v/>
      </c>
    </row>
    <row r="50885" spans="7:7" x14ac:dyDescent="0.2">
      <c r="G50885" s="14" t="str">
        <f t="shared" si="800"/>
        <v/>
      </c>
    </row>
    <row r="50886" spans="7:7" x14ac:dyDescent="0.2">
      <c r="G50886" s="14" t="str">
        <f t="shared" ref="G50886:G50949" si="801">IF(C50886="","",C50886*0.75)</f>
        <v/>
      </c>
    </row>
    <row r="50887" spans="7:7" x14ac:dyDescent="0.2">
      <c r="G50887" s="14" t="str">
        <f t="shared" si="801"/>
        <v/>
      </c>
    </row>
    <row r="50888" spans="7:7" x14ac:dyDescent="0.2">
      <c r="G50888" s="14" t="str">
        <f t="shared" si="801"/>
        <v/>
      </c>
    </row>
    <row r="50889" spans="7:7" x14ac:dyDescent="0.2">
      <c r="G50889" s="14" t="str">
        <f t="shared" si="801"/>
        <v/>
      </c>
    </row>
    <row r="50890" spans="7:7" x14ac:dyDescent="0.2">
      <c r="G50890" s="14" t="str">
        <f t="shared" si="801"/>
        <v/>
      </c>
    </row>
    <row r="50891" spans="7:7" x14ac:dyDescent="0.2">
      <c r="G50891" s="14" t="str">
        <f t="shared" si="801"/>
        <v/>
      </c>
    </row>
    <row r="50892" spans="7:7" x14ac:dyDescent="0.2">
      <c r="G50892" s="14" t="str">
        <f t="shared" si="801"/>
        <v/>
      </c>
    </row>
    <row r="50893" spans="7:7" x14ac:dyDescent="0.2">
      <c r="G50893" s="14" t="str">
        <f t="shared" si="801"/>
        <v/>
      </c>
    </row>
    <row r="50894" spans="7:7" x14ac:dyDescent="0.2">
      <c r="G50894" s="14" t="str">
        <f t="shared" si="801"/>
        <v/>
      </c>
    </row>
    <row r="50895" spans="7:7" x14ac:dyDescent="0.2">
      <c r="G50895" s="14" t="str">
        <f t="shared" si="801"/>
        <v/>
      </c>
    </row>
    <row r="50896" spans="7:7" x14ac:dyDescent="0.2">
      <c r="G50896" s="14" t="str">
        <f t="shared" si="801"/>
        <v/>
      </c>
    </row>
    <row r="50897" spans="7:7" x14ac:dyDescent="0.2">
      <c r="G50897" s="14" t="str">
        <f t="shared" si="801"/>
        <v/>
      </c>
    </row>
    <row r="50898" spans="7:7" x14ac:dyDescent="0.2">
      <c r="G50898" s="14" t="str">
        <f t="shared" si="801"/>
        <v/>
      </c>
    </row>
    <row r="50899" spans="7:7" x14ac:dyDescent="0.2">
      <c r="G50899" s="14" t="str">
        <f t="shared" si="801"/>
        <v/>
      </c>
    </row>
    <row r="50900" spans="7:7" x14ac:dyDescent="0.2">
      <c r="G50900" s="14" t="str">
        <f t="shared" si="801"/>
        <v/>
      </c>
    </row>
    <row r="50901" spans="7:7" x14ac:dyDescent="0.2">
      <c r="G50901" s="14" t="str">
        <f t="shared" si="801"/>
        <v/>
      </c>
    </row>
    <row r="50902" spans="7:7" x14ac:dyDescent="0.2">
      <c r="G50902" s="14" t="str">
        <f t="shared" si="801"/>
        <v/>
      </c>
    </row>
    <row r="50903" spans="7:7" x14ac:dyDescent="0.2">
      <c r="G50903" s="14" t="str">
        <f t="shared" si="801"/>
        <v/>
      </c>
    </row>
    <row r="50904" spans="7:7" x14ac:dyDescent="0.2">
      <c r="G50904" s="14" t="str">
        <f t="shared" si="801"/>
        <v/>
      </c>
    </row>
    <row r="50905" spans="7:7" x14ac:dyDescent="0.2">
      <c r="G50905" s="14" t="str">
        <f t="shared" si="801"/>
        <v/>
      </c>
    </row>
    <row r="50906" spans="7:7" x14ac:dyDescent="0.2">
      <c r="G50906" s="14" t="str">
        <f t="shared" si="801"/>
        <v/>
      </c>
    </row>
    <row r="50907" spans="7:7" x14ac:dyDescent="0.2">
      <c r="G50907" s="14" t="str">
        <f t="shared" si="801"/>
        <v/>
      </c>
    </row>
    <row r="50908" spans="7:7" x14ac:dyDescent="0.2">
      <c r="G50908" s="14" t="str">
        <f t="shared" si="801"/>
        <v/>
      </c>
    </row>
    <row r="50909" spans="7:7" x14ac:dyDescent="0.2">
      <c r="G50909" s="14" t="str">
        <f t="shared" si="801"/>
        <v/>
      </c>
    </row>
    <row r="50910" spans="7:7" x14ac:dyDescent="0.2">
      <c r="G50910" s="14" t="str">
        <f t="shared" si="801"/>
        <v/>
      </c>
    </row>
    <row r="50911" spans="7:7" x14ac:dyDescent="0.2">
      <c r="G50911" s="14" t="str">
        <f t="shared" si="801"/>
        <v/>
      </c>
    </row>
    <row r="50912" spans="7:7" x14ac:dyDescent="0.2">
      <c r="G50912" s="14" t="str">
        <f t="shared" si="801"/>
        <v/>
      </c>
    </row>
    <row r="50913" spans="7:7" x14ac:dyDescent="0.2">
      <c r="G50913" s="14" t="str">
        <f t="shared" si="801"/>
        <v/>
      </c>
    </row>
    <row r="50914" spans="7:7" x14ac:dyDescent="0.2">
      <c r="G50914" s="14" t="str">
        <f t="shared" si="801"/>
        <v/>
      </c>
    </row>
    <row r="50915" spans="7:7" x14ac:dyDescent="0.2">
      <c r="G50915" s="14" t="str">
        <f t="shared" si="801"/>
        <v/>
      </c>
    </row>
    <row r="50916" spans="7:7" x14ac:dyDescent="0.2">
      <c r="G50916" s="14" t="str">
        <f t="shared" si="801"/>
        <v/>
      </c>
    </row>
    <row r="50917" spans="7:7" x14ac:dyDescent="0.2">
      <c r="G50917" s="14" t="str">
        <f t="shared" si="801"/>
        <v/>
      </c>
    </row>
    <row r="50918" spans="7:7" x14ac:dyDescent="0.2">
      <c r="G50918" s="14" t="str">
        <f t="shared" si="801"/>
        <v/>
      </c>
    </row>
    <row r="50919" spans="7:7" x14ac:dyDescent="0.2">
      <c r="G50919" s="14" t="str">
        <f t="shared" si="801"/>
        <v/>
      </c>
    </row>
    <row r="50920" spans="7:7" x14ac:dyDescent="0.2">
      <c r="G50920" s="14" t="str">
        <f t="shared" si="801"/>
        <v/>
      </c>
    </row>
    <row r="50921" spans="7:7" x14ac:dyDescent="0.2">
      <c r="G50921" s="14" t="str">
        <f t="shared" si="801"/>
        <v/>
      </c>
    </row>
    <row r="50922" spans="7:7" x14ac:dyDescent="0.2">
      <c r="G50922" s="14" t="str">
        <f t="shared" si="801"/>
        <v/>
      </c>
    </row>
    <row r="50923" spans="7:7" x14ac:dyDescent="0.2">
      <c r="G50923" s="14" t="str">
        <f t="shared" si="801"/>
        <v/>
      </c>
    </row>
    <row r="50924" spans="7:7" x14ac:dyDescent="0.2">
      <c r="G50924" s="14" t="str">
        <f t="shared" si="801"/>
        <v/>
      </c>
    </row>
    <row r="50925" spans="7:7" x14ac:dyDescent="0.2">
      <c r="G50925" s="14" t="str">
        <f t="shared" si="801"/>
        <v/>
      </c>
    </row>
    <row r="50926" spans="7:7" x14ac:dyDescent="0.2">
      <c r="G50926" s="14" t="str">
        <f t="shared" si="801"/>
        <v/>
      </c>
    </row>
    <row r="50927" spans="7:7" x14ac:dyDescent="0.2">
      <c r="G50927" s="14" t="str">
        <f t="shared" si="801"/>
        <v/>
      </c>
    </row>
    <row r="50928" spans="7:7" x14ac:dyDescent="0.2">
      <c r="G50928" s="14" t="str">
        <f t="shared" si="801"/>
        <v/>
      </c>
    </row>
    <row r="50929" spans="7:7" x14ac:dyDescent="0.2">
      <c r="G50929" s="14" t="str">
        <f t="shared" si="801"/>
        <v/>
      </c>
    </row>
    <row r="50930" spans="7:7" x14ac:dyDescent="0.2">
      <c r="G50930" s="14" t="str">
        <f t="shared" si="801"/>
        <v/>
      </c>
    </row>
    <row r="50931" spans="7:7" x14ac:dyDescent="0.2">
      <c r="G50931" s="14" t="str">
        <f t="shared" si="801"/>
        <v/>
      </c>
    </row>
    <row r="50932" spans="7:7" x14ac:dyDescent="0.2">
      <c r="G50932" s="14" t="str">
        <f t="shared" si="801"/>
        <v/>
      </c>
    </row>
    <row r="50933" spans="7:7" x14ac:dyDescent="0.2">
      <c r="G50933" s="14" t="str">
        <f t="shared" si="801"/>
        <v/>
      </c>
    </row>
    <row r="50934" spans="7:7" x14ac:dyDescent="0.2">
      <c r="G50934" s="14" t="str">
        <f t="shared" si="801"/>
        <v/>
      </c>
    </row>
    <row r="50935" spans="7:7" x14ac:dyDescent="0.2">
      <c r="G50935" s="14" t="str">
        <f t="shared" si="801"/>
        <v/>
      </c>
    </row>
    <row r="50936" spans="7:7" x14ac:dyDescent="0.2">
      <c r="G50936" s="14" t="str">
        <f t="shared" si="801"/>
        <v/>
      </c>
    </row>
    <row r="50937" spans="7:7" x14ac:dyDescent="0.2">
      <c r="G50937" s="14" t="str">
        <f t="shared" si="801"/>
        <v/>
      </c>
    </row>
    <row r="50938" spans="7:7" x14ac:dyDescent="0.2">
      <c r="G50938" s="14" t="str">
        <f t="shared" si="801"/>
        <v/>
      </c>
    </row>
    <row r="50939" spans="7:7" x14ac:dyDescent="0.2">
      <c r="G50939" s="14" t="str">
        <f t="shared" si="801"/>
        <v/>
      </c>
    </row>
    <row r="50940" spans="7:7" x14ac:dyDescent="0.2">
      <c r="G50940" s="14" t="str">
        <f t="shared" si="801"/>
        <v/>
      </c>
    </row>
    <row r="50941" spans="7:7" x14ac:dyDescent="0.2">
      <c r="G50941" s="14" t="str">
        <f t="shared" si="801"/>
        <v/>
      </c>
    </row>
    <row r="50942" spans="7:7" x14ac:dyDescent="0.2">
      <c r="G50942" s="14" t="str">
        <f t="shared" si="801"/>
        <v/>
      </c>
    </row>
    <row r="50943" spans="7:7" x14ac:dyDescent="0.2">
      <c r="G50943" s="14" t="str">
        <f t="shared" si="801"/>
        <v/>
      </c>
    </row>
    <row r="50944" spans="7:7" x14ac:dyDescent="0.2">
      <c r="G50944" s="14" t="str">
        <f t="shared" si="801"/>
        <v/>
      </c>
    </row>
    <row r="50945" spans="7:7" x14ac:dyDescent="0.2">
      <c r="G50945" s="14" t="str">
        <f t="shared" si="801"/>
        <v/>
      </c>
    </row>
    <row r="50946" spans="7:7" x14ac:dyDescent="0.2">
      <c r="G50946" s="14" t="str">
        <f t="shared" si="801"/>
        <v/>
      </c>
    </row>
    <row r="50947" spans="7:7" x14ac:dyDescent="0.2">
      <c r="G50947" s="14" t="str">
        <f t="shared" si="801"/>
        <v/>
      </c>
    </row>
    <row r="50948" spans="7:7" x14ac:dyDescent="0.2">
      <c r="G50948" s="14" t="str">
        <f t="shared" si="801"/>
        <v/>
      </c>
    </row>
    <row r="50949" spans="7:7" x14ac:dyDescent="0.2">
      <c r="G50949" s="14" t="str">
        <f t="shared" si="801"/>
        <v/>
      </c>
    </row>
    <row r="50950" spans="7:7" x14ac:dyDescent="0.2">
      <c r="G50950" s="14" t="str">
        <f t="shared" ref="G50950:G51013" si="802">IF(C50950="","",C50950*0.75)</f>
        <v/>
      </c>
    </row>
    <row r="50951" spans="7:7" x14ac:dyDescent="0.2">
      <c r="G50951" s="14" t="str">
        <f t="shared" si="802"/>
        <v/>
      </c>
    </row>
    <row r="50952" spans="7:7" x14ac:dyDescent="0.2">
      <c r="G50952" s="14" t="str">
        <f t="shared" si="802"/>
        <v/>
      </c>
    </row>
    <row r="50953" spans="7:7" x14ac:dyDescent="0.2">
      <c r="G50953" s="14" t="str">
        <f t="shared" si="802"/>
        <v/>
      </c>
    </row>
    <row r="50954" spans="7:7" x14ac:dyDescent="0.2">
      <c r="G50954" s="14" t="str">
        <f t="shared" si="802"/>
        <v/>
      </c>
    </row>
    <row r="50955" spans="7:7" x14ac:dyDescent="0.2">
      <c r="G50955" s="14" t="str">
        <f t="shared" si="802"/>
        <v/>
      </c>
    </row>
    <row r="50956" spans="7:7" x14ac:dyDescent="0.2">
      <c r="G50956" s="14" t="str">
        <f t="shared" si="802"/>
        <v/>
      </c>
    </row>
    <row r="50957" spans="7:7" x14ac:dyDescent="0.2">
      <c r="G50957" s="14" t="str">
        <f t="shared" si="802"/>
        <v/>
      </c>
    </row>
    <row r="50958" spans="7:7" x14ac:dyDescent="0.2">
      <c r="G50958" s="14" t="str">
        <f t="shared" si="802"/>
        <v/>
      </c>
    </row>
    <row r="50959" spans="7:7" x14ac:dyDescent="0.2">
      <c r="G50959" s="14" t="str">
        <f t="shared" si="802"/>
        <v/>
      </c>
    </row>
    <row r="50960" spans="7:7" x14ac:dyDescent="0.2">
      <c r="G50960" s="14" t="str">
        <f t="shared" si="802"/>
        <v/>
      </c>
    </row>
    <row r="50961" spans="7:7" x14ac:dyDescent="0.2">
      <c r="G50961" s="14" t="str">
        <f t="shared" si="802"/>
        <v/>
      </c>
    </row>
    <row r="50962" spans="7:7" x14ac:dyDescent="0.2">
      <c r="G50962" s="14" t="str">
        <f t="shared" si="802"/>
        <v/>
      </c>
    </row>
    <row r="50963" spans="7:7" x14ac:dyDescent="0.2">
      <c r="G50963" s="14" t="str">
        <f t="shared" si="802"/>
        <v/>
      </c>
    </row>
    <row r="50964" spans="7:7" x14ac:dyDescent="0.2">
      <c r="G50964" s="14" t="str">
        <f t="shared" si="802"/>
        <v/>
      </c>
    </row>
    <row r="50965" spans="7:7" x14ac:dyDescent="0.2">
      <c r="G50965" s="14" t="str">
        <f t="shared" si="802"/>
        <v/>
      </c>
    </row>
    <row r="50966" spans="7:7" x14ac:dyDescent="0.2">
      <c r="G50966" s="14" t="str">
        <f t="shared" si="802"/>
        <v/>
      </c>
    </row>
    <row r="50967" spans="7:7" x14ac:dyDescent="0.2">
      <c r="G50967" s="14" t="str">
        <f t="shared" si="802"/>
        <v/>
      </c>
    </row>
    <row r="50968" spans="7:7" x14ac:dyDescent="0.2">
      <c r="G50968" s="14" t="str">
        <f t="shared" si="802"/>
        <v/>
      </c>
    </row>
    <row r="50969" spans="7:7" x14ac:dyDescent="0.2">
      <c r="G50969" s="14" t="str">
        <f t="shared" si="802"/>
        <v/>
      </c>
    </row>
    <row r="50970" spans="7:7" x14ac:dyDescent="0.2">
      <c r="G50970" s="14" t="str">
        <f t="shared" si="802"/>
        <v/>
      </c>
    </row>
    <row r="50971" spans="7:7" x14ac:dyDescent="0.2">
      <c r="G50971" s="14" t="str">
        <f t="shared" si="802"/>
        <v/>
      </c>
    </row>
    <row r="50972" spans="7:7" x14ac:dyDescent="0.2">
      <c r="G50972" s="14" t="str">
        <f t="shared" si="802"/>
        <v/>
      </c>
    </row>
    <row r="50973" spans="7:7" x14ac:dyDescent="0.2">
      <c r="G50973" s="14" t="str">
        <f t="shared" si="802"/>
        <v/>
      </c>
    </row>
    <row r="50974" spans="7:7" x14ac:dyDescent="0.2">
      <c r="G50974" s="14" t="str">
        <f t="shared" si="802"/>
        <v/>
      </c>
    </row>
    <row r="50975" spans="7:7" x14ac:dyDescent="0.2">
      <c r="G50975" s="14" t="str">
        <f t="shared" si="802"/>
        <v/>
      </c>
    </row>
    <row r="50976" spans="7:7" x14ac:dyDescent="0.2">
      <c r="G50976" s="14" t="str">
        <f t="shared" si="802"/>
        <v/>
      </c>
    </row>
    <row r="50977" spans="7:7" x14ac:dyDescent="0.2">
      <c r="G50977" s="14" t="str">
        <f t="shared" si="802"/>
        <v/>
      </c>
    </row>
    <row r="50978" spans="7:7" x14ac:dyDescent="0.2">
      <c r="G50978" s="14" t="str">
        <f t="shared" si="802"/>
        <v/>
      </c>
    </row>
    <row r="50979" spans="7:7" x14ac:dyDescent="0.2">
      <c r="G50979" s="14" t="str">
        <f t="shared" si="802"/>
        <v/>
      </c>
    </row>
    <row r="50980" spans="7:7" x14ac:dyDescent="0.2">
      <c r="G50980" s="14" t="str">
        <f t="shared" si="802"/>
        <v/>
      </c>
    </row>
    <row r="50981" spans="7:7" x14ac:dyDescent="0.2">
      <c r="G50981" s="14" t="str">
        <f t="shared" si="802"/>
        <v/>
      </c>
    </row>
    <row r="50982" spans="7:7" x14ac:dyDescent="0.2">
      <c r="G50982" s="14" t="str">
        <f t="shared" si="802"/>
        <v/>
      </c>
    </row>
    <row r="50983" spans="7:7" x14ac:dyDescent="0.2">
      <c r="G50983" s="14" t="str">
        <f t="shared" si="802"/>
        <v/>
      </c>
    </row>
    <row r="50984" spans="7:7" x14ac:dyDescent="0.2">
      <c r="G50984" s="14" t="str">
        <f t="shared" si="802"/>
        <v/>
      </c>
    </row>
    <row r="50985" spans="7:7" x14ac:dyDescent="0.2">
      <c r="G50985" s="14" t="str">
        <f t="shared" si="802"/>
        <v/>
      </c>
    </row>
    <row r="50986" spans="7:7" x14ac:dyDescent="0.2">
      <c r="G50986" s="14" t="str">
        <f t="shared" si="802"/>
        <v/>
      </c>
    </row>
    <row r="50987" spans="7:7" x14ac:dyDescent="0.2">
      <c r="G50987" s="14" t="str">
        <f t="shared" si="802"/>
        <v/>
      </c>
    </row>
    <row r="50988" spans="7:7" x14ac:dyDescent="0.2">
      <c r="G50988" s="14" t="str">
        <f t="shared" si="802"/>
        <v/>
      </c>
    </row>
    <row r="50989" spans="7:7" x14ac:dyDescent="0.2">
      <c r="G50989" s="14" t="str">
        <f t="shared" si="802"/>
        <v/>
      </c>
    </row>
    <row r="50990" spans="7:7" x14ac:dyDescent="0.2">
      <c r="G50990" s="14" t="str">
        <f t="shared" si="802"/>
        <v/>
      </c>
    </row>
    <row r="50991" spans="7:7" x14ac:dyDescent="0.2">
      <c r="G50991" s="14" t="str">
        <f t="shared" si="802"/>
        <v/>
      </c>
    </row>
    <row r="50992" spans="7:7" x14ac:dyDescent="0.2">
      <c r="G50992" s="14" t="str">
        <f t="shared" si="802"/>
        <v/>
      </c>
    </row>
    <row r="50993" spans="7:7" x14ac:dyDescent="0.2">
      <c r="G50993" s="14" t="str">
        <f t="shared" si="802"/>
        <v/>
      </c>
    </row>
    <row r="50994" spans="7:7" x14ac:dyDescent="0.2">
      <c r="G50994" s="14" t="str">
        <f t="shared" si="802"/>
        <v/>
      </c>
    </row>
    <row r="50995" spans="7:7" x14ac:dyDescent="0.2">
      <c r="G50995" s="14" t="str">
        <f t="shared" si="802"/>
        <v/>
      </c>
    </row>
    <row r="50996" spans="7:7" x14ac:dyDescent="0.2">
      <c r="G50996" s="14" t="str">
        <f t="shared" si="802"/>
        <v/>
      </c>
    </row>
    <row r="50997" spans="7:7" x14ac:dyDescent="0.2">
      <c r="G50997" s="14" t="str">
        <f t="shared" si="802"/>
        <v/>
      </c>
    </row>
    <row r="50998" spans="7:7" x14ac:dyDescent="0.2">
      <c r="G50998" s="14" t="str">
        <f t="shared" si="802"/>
        <v/>
      </c>
    </row>
    <row r="50999" spans="7:7" x14ac:dyDescent="0.2">
      <c r="G50999" s="14" t="str">
        <f t="shared" si="802"/>
        <v/>
      </c>
    </row>
    <row r="51000" spans="7:7" x14ac:dyDescent="0.2">
      <c r="G51000" s="14" t="str">
        <f t="shared" si="802"/>
        <v/>
      </c>
    </row>
    <row r="51001" spans="7:7" x14ac:dyDescent="0.2">
      <c r="G51001" s="14" t="str">
        <f t="shared" si="802"/>
        <v/>
      </c>
    </row>
    <row r="51002" spans="7:7" x14ac:dyDescent="0.2">
      <c r="G51002" s="14" t="str">
        <f t="shared" si="802"/>
        <v/>
      </c>
    </row>
    <row r="51003" spans="7:7" x14ac:dyDescent="0.2">
      <c r="G51003" s="14" t="str">
        <f t="shared" si="802"/>
        <v/>
      </c>
    </row>
    <row r="51004" spans="7:7" x14ac:dyDescent="0.2">
      <c r="G51004" s="14" t="str">
        <f t="shared" si="802"/>
        <v/>
      </c>
    </row>
    <row r="51005" spans="7:7" x14ac:dyDescent="0.2">
      <c r="G51005" s="14" t="str">
        <f t="shared" si="802"/>
        <v/>
      </c>
    </row>
    <row r="51006" spans="7:7" x14ac:dyDescent="0.2">
      <c r="G51006" s="14" t="str">
        <f t="shared" si="802"/>
        <v/>
      </c>
    </row>
    <row r="51007" spans="7:7" x14ac:dyDescent="0.2">
      <c r="G51007" s="14" t="str">
        <f t="shared" si="802"/>
        <v/>
      </c>
    </row>
    <row r="51008" spans="7:7" x14ac:dyDescent="0.2">
      <c r="G51008" s="14" t="str">
        <f t="shared" si="802"/>
        <v/>
      </c>
    </row>
    <row r="51009" spans="7:7" x14ac:dyDescent="0.2">
      <c r="G51009" s="14" t="str">
        <f t="shared" si="802"/>
        <v/>
      </c>
    </row>
    <row r="51010" spans="7:7" x14ac:dyDescent="0.2">
      <c r="G51010" s="14" t="str">
        <f t="shared" si="802"/>
        <v/>
      </c>
    </row>
    <row r="51011" spans="7:7" x14ac:dyDescent="0.2">
      <c r="G51011" s="14" t="str">
        <f t="shared" si="802"/>
        <v/>
      </c>
    </row>
    <row r="51012" spans="7:7" x14ac:dyDescent="0.2">
      <c r="G51012" s="14" t="str">
        <f t="shared" si="802"/>
        <v/>
      </c>
    </row>
    <row r="51013" spans="7:7" x14ac:dyDescent="0.2">
      <c r="G51013" s="14" t="str">
        <f t="shared" si="802"/>
        <v/>
      </c>
    </row>
    <row r="51014" spans="7:7" x14ac:dyDescent="0.2">
      <c r="G51014" s="14" t="str">
        <f t="shared" ref="G51014:G51077" si="803">IF(C51014="","",C51014*0.75)</f>
        <v/>
      </c>
    </row>
    <row r="51015" spans="7:7" x14ac:dyDescent="0.2">
      <c r="G51015" s="14" t="str">
        <f t="shared" si="803"/>
        <v/>
      </c>
    </row>
    <row r="51016" spans="7:7" x14ac:dyDescent="0.2">
      <c r="G51016" s="14" t="str">
        <f t="shared" si="803"/>
        <v/>
      </c>
    </row>
    <row r="51017" spans="7:7" x14ac:dyDescent="0.2">
      <c r="G51017" s="14" t="str">
        <f t="shared" si="803"/>
        <v/>
      </c>
    </row>
    <row r="51018" spans="7:7" x14ac:dyDescent="0.2">
      <c r="G51018" s="14" t="str">
        <f t="shared" si="803"/>
        <v/>
      </c>
    </row>
    <row r="51019" spans="7:7" x14ac:dyDescent="0.2">
      <c r="G51019" s="14" t="str">
        <f t="shared" si="803"/>
        <v/>
      </c>
    </row>
    <row r="51020" spans="7:7" x14ac:dyDescent="0.2">
      <c r="G51020" s="14" t="str">
        <f t="shared" si="803"/>
        <v/>
      </c>
    </row>
    <row r="51021" spans="7:7" x14ac:dyDescent="0.2">
      <c r="G51021" s="14" t="str">
        <f t="shared" si="803"/>
        <v/>
      </c>
    </row>
    <row r="51022" spans="7:7" x14ac:dyDescent="0.2">
      <c r="G51022" s="14" t="str">
        <f t="shared" si="803"/>
        <v/>
      </c>
    </row>
    <row r="51023" spans="7:7" x14ac:dyDescent="0.2">
      <c r="G51023" s="14" t="str">
        <f t="shared" si="803"/>
        <v/>
      </c>
    </row>
    <row r="51024" spans="7:7" x14ac:dyDescent="0.2">
      <c r="G51024" s="14" t="str">
        <f t="shared" si="803"/>
        <v/>
      </c>
    </row>
    <row r="51025" spans="7:7" x14ac:dyDescent="0.2">
      <c r="G51025" s="14" t="str">
        <f t="shared" si="803"/>
        <v/>
      </c>
    </row>
    <row r="51026" spans="7:7" x14ac:dyDescent="0.2">
      <c r="G51026" s="14" t="str">
        <f t="shared" si="803"/>
        <v/>
      </c>
    </row>
    <row r="51027" spans="7:7" x14ac:dyDescent="0.2">
      <c r="G51027" s="14" t="str">
        <f t="shared" si="803"/>
        <v/>
      </c>
    </row>
    <row r="51028" spans="7:7" x14ac:dyDescent="0.2">
      <c r="G51028" s="14" t="str">
        <f t="shared" si="803"/>
        <v/>
      </c>
    </row>
    <row r="51029" spans="7:7" x14ac:dyDescent="0.2">
      <c r="G51029" s="14" t="str">
        <f t="shared" si="803"/>
        <v/>
      </c>
    </row>
    <row r="51030" spans="7:7" x14ac:dyDescent="0.2">
      <c r="G51030" s="14" t="str">
        <f t="shared" si="803"/>
        <v/>
      </c>
    </row>
    <row r="51031" spans="7:7" x14ac:dyDescent="0.2">
      <c r="G51031" s="14" t="str">
        <f t="shared" si="803"/>
        <v/>
      </c>
    </row>
    <row r="51032" spans="7:7" x14ac:dyDescent="0.2">
      <c r="G51032" s="14" t="str">
        <f t="shared" si="803"/>
        <v/>
      </c>
    </row>
    <row r="51033" spans="7:7" x14ac:dyDescent="0.2">
      <c r="G51033" s="14" t="str">
        <f t="shared" si="803"/>
        <v/>
      </c>
    </row>
    <row r="51034" spans="7:7" x14ac:dyDescent="0.2">
      <c r="G51034" s="14" t="str">
        <f t="shared" si="803"/>
        <v/>
      </c>
    </row>
    <row r="51035" spans="7:7" x14ac:dyDescent="0.2">
      <c r="G51035" s="14" t="str">
        <f t="shared" si="803"/>
        <v/>
      </c>
    </row>
    <row r="51036" spans="7:7" x14ac:dyDescent="0.2">
      <c r="G51036" s="14" t="str">
        <f t="shared" si="803"/>
        <v/>
      </c>
    </row>
    <row r="51037" spans="7:7" x14ac:dyDescent="0.2">
      <c r="G51037" s="14" t="str">
        <f t="shared" si="803"/>
        <v/>
      </c>
    </row>
    <row r="51038" spans="7:7" x14ac:dyDescent="0.2">
      <c r="G51038" s="14" t="str">
        <f t="shared" si="803"/>
        <v/>
      </c>
    </row>
    <row r="51039" spans="7:7" x14ac:dyDescent="0.2">
      <c r="G51039" s="14" t="str">
        <f t="shared" si="803"/>
        <v/>
      </c>
    </row>
    <row r="51040" spans="7:7" x14ac:dyDescent="0.2">
      <c r="G51040" s="14" t="str">
        <f t="shared" si="803"/>
        <v/>
      </c>
    </row>
    <row r="51041" spans="7:7" x14ac:dyDescent="0.2">
      <c r="G51041" s="14" t="str">
        <f t="shared" si="803"/>
        <v/>
      </c>
    </row>
    <row r="51042" spans="7:7" x14ac:dyDescent="0.2">
      <c r="G51042" s="14" t="str">
        <f t="shared" si="803"/>
        <v/>
      </c>
    </row>
    <row r="51043" spans="7:7" x14ac:dyDescent="0.2">
      <c r="G51043" s="14" t="str">
        <f t="shared" si="803"/>
        <v/>
      </c>
    </row>
    <row r="51044" spans="7:7" x14ac:dyDescent="0.2">
      <c r="G51044" s="14" t="str">
        <f t="shared" si="803"/>
        <v/>
      </c>
    </row>
    <row r="51045" spans="7:7" x14ac:dyDescent="0.2">
      <c r="G51045" s="14" t="str">
        <f t="shared" si="803"/>
        <v/>
      </c>
    </row>
    <row r="51046" spans="7:7" x14ac:dyDescent="0.2">
      <c r="G51046" s="14" t="str">
        <f t="shared" si="803"/>
        <v/>
      </c>
    </row>
    <row r="51047" spans="7:7" x14ac:dyDescent="0.2">
      <c r="G51047" s="14" t="str">
        <f t="shared" si="803"/>
        <v/>
      </c>
    </row>
    <row r="51048" spans="7:7" x14ac:dyDescent="0.2">
      <c r="G51048" s="14" t="str">
        <f t="shared" si="803"/>
        <v/>
      </c>
    </row>
    <row r="51049" spans="7:7" x14ac:dyDescent="0.2">
      <c r="G51049" s="14" t="str">
        <f t="shared" si="803"/>
        <v/>
      </c>
    </row>
    <row r="51050" spans="7:7" x14ac:dyDescent="0.2">
      <c r="G51050" s="14" t="str">
        <f t="shared" si="803"/>
        <v/>
      </c>
    </row>
    <row r="51051" spans="7:7" x14ac:dyDescent="0.2">
      <c r="G51051" s="14" t="str">
        <f t="shared" si="803"/>
        <v/>
      </c>
    </row>
    <row r="51052" spans="7:7" x14ac:dyDescent="0.2">
      <c r="G51052" s="14" t="str">
        <f t="shared" si="803"/>
        <v/>
      </c>
    </row>
    <row r="51053" spans="7:7" x14ac:dyDescent="0.2">
      <c r="G51053" s="14" t="str">
        <f t="shared" si="803"/>
        <v/>
      </c>
    </row>
    <row r="51054" spans="7:7" x14ac:dyDescent="0.2">
      <c r="G51054" s="14" t="str">
        <f t="shared" si="803"/>
        <v/>
      </c>
    </row>
    <row r="51055" spans="7:7" x14ac:dyDescent="0.2">
      <c r="G51055" s="14" t="str">
        <f t="shared" si="803"/>
        <v/>
      </c>
    </row>
    <row r="51056" spans="7:7" x14ac:dyDescent="0.2">
      <c r="G51056" s="14" t="str">
        <f t="shared" si="803"/>
        <v/>
      </c>
    </row>
    <row r="51057" spans="7:7" x14ac:dyDescent="0.2">
      <c r="G51057" s="14" t="str">
        <f t="shared" si="803"/>
        <v/>
      </c>
    </row>
    <row r="51058" spans="7:7" x14ac:dyDescent="0.2">
      <c r="G51058" s="14" t="str">
        <f t="shared" si="803"/>
        <v/>
      </c>
    </row>
    <row r="51059" spans="7:7" x14ac:dyDescent="0.2">
      <c r="G51059" s="14" t="str">
        <f t="shared" si="803"/>
        <v/>
      </c>
    </row>
    <row r="51060" spans="7:7" x14ac:dyDescent="0.2">
      <c r="G51060" s="14" t="str">
        <f t="shared" si="803"/>
        <v/>
      </c>
    </row>
    <row r="51061" spans="7:7" x14ac:dyDescent="0.2">
      <c r="G51061" s="14" t="str">
        <f t="shared" si="803"/>
        <v/>
      </c>
    </row>
    <row r="51062" spans="7:7" x14ac:dyDescent="0.2">
      <c r="G51062" s="14" t="str">
        <f t="shared" si="803"/>
        <v/>
      </c>
    </row>
    <row r="51063" spans="7:7" x14ac:dyDescent="0.2">
      <c r="G51063" s="14" t="str">
        <f t="shared" si="803"/>
        <v/>
      </c>
    </row>
    <row r="51064" spans="7:7" x14ac:dyDescent="0.2">
      <c r="G51064" s="14" t="str">
        <f t="shared" si="803"/>
        <v/>
      </c>
    </row>
    <row r="51065" spans="7:7" x14ac:dyDescent="0.2">
      <c r="G51065" s="14" t="str">
        <f t="shared" si="803"/>
        <v/>
      </c>
    </row>
    <row r="51066" spans="7:7" x14ac:dyDescent="0.2">
      <c r="G51066" s="14" t="str">
        <f t="shared" si="803"/>
        <v/>
      </c>
    </row>
    <row r="51067" spans="7:7" x14ac:dyDescent="0.2">
      <c r="G51067" s="14" t="str">
        <f t="shared" si="803"/>
        <v/>
      </c>
    </row>
    <row r="51068" spans="7:7" x14ac:dyDescent="0.2">
      <c r="G51068" s="14" t="str">
        <f t="shared" si="803"/>
        <v/>
      </c>
    </row>
    <row r="51069" spans="7:7" x14ac:dyDescent="0.2">
      <c r="G51069" s="14" t="str">
        <f t="shared" si="803"/>
        <v/>
      </c>
    </row>
    <row r="51070" spans="7:7" x14ac:dyDescent="0.2">
      <c r="G51070" s="14" t="str">
        <f t="shared" si="803"/>
        <v/>
      </c>
    </row>
    <row r="51071" spans="7:7" x14ac:dyDescent="0.2">
      <c r="G51071" s="14" t="str">
        <f t="shared" si="803"/>
        <v/>
      </c>
    </row>
    <row r="51072" spans="7:7" x14ac:dyDescent="0.2">
      <c r="G51072" s="14" t="str">
        <f t="shared" si="803"/>
        <v/>
      </c>
    </row>
    <row r="51073" spans="7:7" x14ac:dyDescent="0.2">
      <c r="G51073" s="14" t="str">
        <f t="shared" si="803"/>
        <v/>
      </c>
    </row>
    <row r="51074" spans="7:7" x14ac:dyDescent="0.2">
      <c r="G51074" s="14" t="str">
        <f t="shared" si="803"/>
        <v/>
      </c>
    </row>
    <row r="51075" spans="7:7" x14ac:dyDescent="0.2">
      <c r="G51075" s="14" t="str">
        <f t="shared" si="803"/>
        <v/>
      </c>
    </row>
    <row r="51076" spans="7:7" x14ac:dyDescent="0.2">
      <c r="G51076" s="14" t="str">
        <f t="shared" si="803"/>
        <v/>
      </c>
    </row>
    <row r="51077" spans="7:7" x14ac:dyDescent="0.2">
      <c r="G51077" s="14" t="str">
        <f t="shared" si="803"/>
        <v/>
      </c>
    </row>
    <row r="51078" spans="7:7" x14ac:dyDescent="0.2">
      <c r="G51078" s="14" t="str">
        <f t="shared" ref="G51078:G51141" si="804">IF(C51078="","",C51078*0.75)</f>
        <v/>
      </c>
    </row>
    <row r="51079" spans="7:7" x14ac:dyDescent="0.2">
      <c r="G51079" s="14" t="str">
        <f t="shared" si="804"/>
        <v/>
      </c>
    </row>
    <row r="51080" spans="7:7" x14ac:dyDescent="0.2">
      <c r="G51080" s="14" t="str">
        <f t="shared" si="804"/>
        <v/>
      </c>
    </row>
    <row r="51081" spans="7:7" x14ac:dyDescent="0.2">
      <c r="G51081" s="14" t="str">
        <f t="shared" si="804"/>
        <v/>
      </c>
    </row>
    <row r="51082" spans="7:7" x14ac:dyDescent="0.2">
      <c r="G51082" s="14" t="str">
        <f t="shared" si="804"/>
        <v/>
      </c>
    </row>
    <row r="51083" spans="7:7" x14ac:dyDescent="0.2">
      <c r="G51083" s="14" t="str">
        <f t="shared" si="804"/>
        <v/>
      </c>
    </row>
    <row r="51084" spans="7:7" x14ac:dyDescent="0.2">
      <c r="G51084" s="14" t="str">
        <f t="shared" si="804"/>
        <v/>
      </c>
    </row>
    <row r="51085" spans="7:7" x14ac:dyDescent="0.2">
      <c r="G51085" s="14" t="str">
        <f t="shared" si="804"/>
        <v/>
      </c>
    </row>
    <row r="51086" spans="7:7" x14ac:dyDescent="0.2">
      <c r="G51086" s="14" t="str">
        <f t="shared" si="804"/>
        <v/>
      </c>
    </row>
    <row r="51087" spans="7:7" x14ac:dyDescent="0.2">
      <c r="G51087" s="14" t="str">
        <f t="shared" si="804"/>
        <v/>
      </c>
    </row>
    <row r="51088" spans="7:7" x14ac:dyDescent="0.2">
      <c r="G51088" s="14" t="str">
        <f t="shared" si="804"/>
        <v/>
      </c>
    </row>
    <row r="51089" spans="7:7" x14ac:dyDescent="0.2">
      <c r="G51089" s="14" t="str">
        <f t="shared" si="804"/>
        <v/>
      </c>
    </row>
    <row r="51090" spans="7:7" x14ac:dyDescent="0.2">
      <c r="G51090" s="14" t="str">
        <f t="shared" si="804"/>
        <v/>
      </c>
    </row>
    <row r="51091" spans="7:7" x14ac:dyDescent="0.2">
      <c r="G51091" s="14" t="str">
        <f t="shared" si="804"/>
        <v/>
      </c>
    </row>
    <row r="51092" spans="7:7" x14ac:dyDescent="0.2">
      <c r="G51092" s="14" t="str">
        <f t="shared" si="804"/>
        <v/>
      </c>
    </row>
    <row r="51093" spans="7:7" x14ac:dyDescent="0.2">
      <c r="G51093" s="14" t="str">
        <f t="shared" si="804"/>
        <v/>
      </c>
    </row>
    <row r="51094" spans="7:7" x14ac:dyDescent="0.2">
      <c r="G51094" s="14" t="str">
        <f t="shared" si="804"/>
        <v/>
      </c>
    </row>
    <row r="51095" spans="7:7" x14ac:dyDescent="0.2">
      <c r="G51095" s="14" t="str">
        <f t="shared" si="804"/>
        <v/>
      </c>
    </row>
    <row r="51096" spans="7:7" x14ac:dyDescent="0.2">
      <c r="G51096" s="14" t="str">
        <f t="shared" si="804"/>
        <v/>
      </c>
    </row>
    <row r="51097" spans="7:7" x14ac:dyDescent="0.2">
      <c r="G51097" s="14" t="str">
        <f t="shared" si="804"/>
        <v/>
      </c>
    </row>
    <row r="51098" spans="7:7" x14ac:dyDescent="0.2">
      <c r="G51098" s="14" t="str">
        <f t="shared" si="804"/>
        <v/>
      </c>
    </row>
    <row r="51099" spans="7:7" x14ac:dyDescent="0.2">
      <c r="G51099" s="14" t="str">
        <f t="shared" si="804"/>
        <v/>
      </c>
    </row>
    <row r="51100" spans="7:7" x14ac:dyDescent="0.2">
      <c r="G51100" s="14" t="str">
        <f t="shared" si="804"/>
        <v/>
      </c>
    </row>
    <row r="51101" spans="7:7" x14ac:dyDescent="0.2">
      <c r="G51101" s="14" t="str">
        <f t="shared" si="804"/>
        <v/>
      </c>
    </row>
    <row r="51102" spans="7:7" x14ac:dyDescent="0.2">
      <c r="G51102" s="14" t="str">
        <f t="shared" si="804"/>
        <v/>
      </c>
    </row>
    <row r="51103" spans="7:7" x14ac:dyDescent="0.2">
      <c r="G51103" s="14" t="str">
        <f t="shared" si="804"/>
        <v/>
      </c>
    </row>
    <row r="51104" spans="7:7" x14ac:dyDescent="0.2">
      <c r="G51104" s="14" t="str">
        <f t="shared" si="804"/>
        <v/>
      </c>
    </row>
    <row r="51105" spans="7:7" x14ac:dyDescent="0.2">
      <c r="G51105" s="14" t="str">
        <f t="shared" si="804"/>
        <v/>
      </c>
    </row>
    <row r="51106" spans="7:7" x14ac:dyDescent="0.2">
      <c r="G51106" s="14" t="str">
        <f t="shared" si="804"/>
        <v/>
      </c>
    </row>
    <row r="51107" spans="7:7" x14ac:dyDescent="0.2">
      <c r="G51107" s="14" t="str">
        <f t="shared" si="804"/>
        <v/>
      </c>
    </row>
    <row r="51108" spans="7:7" x14ac:dyDescent="0.2">
      <c r="G51108" s="14" t="str">
        <f t="shared" si="804"/>
        <v/>
      </c>
    </row>
    <row r="51109" spans="7:7" x14ac:dyDescent="0.2">
      <c r="G51109" s="14" t="str">
        <f t="shared" si="804"/>
        <v/>
      </c>
    </row>
    <row r="51110" spans="7:7" x14ac:dyDescent="0.2">
      <c r="G51110" s="14" t="str">
        <f t="shared" si="804"/>
        <v/>
      </c>
    </row>
    <row r="51111" spans="7:7" x14ac:dyDescent="0.2">
      <c r="G51111" s="14" t="str">
        <f t="shared" si="804"/>
        <v/>
      </c>
    </row>
    <row r="51112" spans="7:7" x14ac:dyDescent="0.2">
      <c r="G51112" s="14" t="str">
        <f t="shared" si="804"/>
        <v/>
      </c>
    </row>
    <row r="51113" spans="7:7" x14ac:dyDescent="0.2">
      <c r="G51113" s="14" t="str">
        <f t="shared" si="804"/>
        <v/>
      </c>
    </row>
    <row r="51114" spans="7:7" x14ac:dyDescent="0.2">
      <c r="G51114" s="14" t="str">
        <f t="shared" si="804"/>
        <v/>
      </c>
    </row>
    <row r="51115" spans="7:7" x14ac:dyDescent="0.2">
      <c r="G51115" s="14" t="str">
        <f t="shared" si="804"/>
        <v/>
      </c>
    </row>
    <row r="51116" spans="7:7" x14ac:dyDescent="0.2">
      <c r="G51116" s="14" t="str">
        <f t="shared" si="804"/>
        <v/>
      </c>
    </row>
    <row r="51117" spans="7:7" x14ac:dyDescent="0.2">
      <c r="G51117" s="14" t="str">
        <f t="shared" si="804"/>
        <v/>
      </c>
    </row>
    <row r="51118" spans="7:7" x14ac:dyDescent="0.2">
      <c r="G51118" s="14" t="str">
        <f t="shared" si="804"/>
        <v/>
      </c>
    </row>
    <row r="51119" spans="7:7" x14ac:dyDescent="0.2">
      <c r="G51119" s="14" t="str">
        <f t="shared" si="804"/>
        <v/>
      </c>
    </row>
    <row r="51120" spans="7:7" x14ac:dyDescent="0.2">
      <c r="G51120" s="14" t="str">
        <f t="shared" si="804"/>
        <v/>
      </c>
    </row>
    <row r="51121" spans="7:7" x14ac:dyDescent="0.2">
      <c r="G51121" s="14" t="str">
        <f t="shared" si="804"/>
        <v/>
      </c>
    </row>
    <row r="51122" spans="7:7" x14ac:dyDescent="0.2">
      <c r="G51122" s="14" t="str">
        <f t="shared" si="804"/>
        <v/>
      </c>
    </row>
    <row r="51123" spans="7:7" x14ac:dyDescent="0.2">
      <c r="G51123" s="14" t="str">
        <f t="shared" si="804"/>
        <v/>
      </c>
    </row>
    <row r="51124" spans="7:7" x14ac:dyDescent="0.2">
      <c r="G51124" s="14" t="str">
        <f t="shared" si="804"/>
        <v/>
      </c>
    </row>
    <row r="51125" spans="7:7" x14ac:dyDescent="0.2">
      <c r="G51125" s="14" t="str">
        <f t="shared" si="804"/>
        <v/>
      </c>
    </row>
    <row r="51126" spans="7:7" x14ac:dyDescent="0.2">
      <c r="G51126" s="14" t="str">
        <f t="shared" si="804"/>
        <v/>
      </c>
    </row>
    <row r="51127" spans="7:7" x14ac:dyDescent="0.2">
      <c r="G51127" s="14" t="str">
        <f t="shared" si="804"/>
        <v/>
      </c>
    </row>
    <row r="51128" spans="7:7" x14ac:dyDescent="0.2">
      <c r="G51128" s="14" t="str">
        <f t="shared" si="804"/>
        <v/>
      </c>
    </row>
    <row r="51129" spans="7:7" x14ac:dyDescent="0.2">
      <c r="G51129" s="14" t="str">
        <f t="shared" si="804"/>
        <v/>
      </c>
    </row>
    <row r="51130" spans="7:7" x14ac:dyDescent="0.2">
      <c r="G51130" s="14" t="str">
        <f t="shared" si="804"/>
        <v/>
      </c>
    </row>
    <row r="51131" spans="7:7" x14ac:dyDescent="0.2">
      <c r="G51131" s="14" t="str">
        <f t="shared" si="804"/>
        <v/>
      </c>
    </row>
    <row r="51132" spans="7:7" x14ac:dyDescent="0.2">
      <c r="G51132" s="14" t="str">
        <f t="shared" si="804"/>
        <v/>
      </c>
    </row>
    <row r="51133" spans="7:7" x14ac:dyDescent="0.2">
      <c r="G51133" s="14" t="str">
        <f t="shared" si="804"/>
        <v/>
      </c>
    </row>
    <row r="51134" spans="7:7" x14ac:dyDescent="0.2">
      <c r="G51134" s="14" t="str">
        <f t="shared" si="804"/>
        <v/>
      </c>
    </row>
    <row r="51135" spans="7:7" x14ac:dyDescent="0.2">
      <c r="G51135" s="14" t="str">
        <f t="shared" si="804"/>
        <v/>
      </c>
    </row>
    <row r="51136" spans="7:7" x14ac:dyDescent="0.2">
      <c r="G51136" s="14" t="str">
        <f t="shared" si="804"/>
        <v/>
      </c>
    </row>
    <row r="51137" spans="7:7" x14ac:dyDescent="0.2">
      <c r="G51137" s="14" t="str">
        <f t="shared" si="804"/>
        <v/>
      </c>
    </row>
    <row r="51138" spans="7:7" x14ac:dyDescent="0.2">
      <c r="G51138" s="14" t="str">
        <f t="shared" si="804"/>
        <v/>
      </c>
    </row>
    <row r="51139" spans="7:7" x14ac:dyDescent="0.2">
      <c r="G51139" s="14" t="str">
        <f t="shared" si="804"/>
        <v/>
      </c>
    </row>
    <row r="51140" spans="7:7" x14ac:dyDescent="0.2">
      <c r="G51140" s="14" t="str">
        <f t="shared" si="804"/>
        <v/>
      </c>
    </row>
    <row r="51141" spans="7:7" x14ac:dyDescent="0.2">
      <c r="G51141" s="14" t="str">
        <f t="shared" si="804"/>
        <v/>
      </c>
    </row>
    <row r="51142" spans="7:7" x14ac:dyDescent="0.2">
      <c r="G51142" s="14" t="str">
        <f t="shared" ref="G51142:G51205" si="805">IF(C51142="","",C51142*0.75)</f>
        <v/>
      </c>
    </row>
    <row r="51143" spans="7:7" x14ac:dyDescent="0.2">
      <c r="G51143" s="14" t="str">
        <f t="shared" si="805"/>
        <v/>
      </c>
    </row>
    <row r="51144" spans="7:7" x14ac:dyDescent="0.2">
      <c r="G51144" s="14" t="str">
        <f t="shared" si="805"/>
        <v/>
      </c>
    </row>
    <row r="51145" spans="7:7" x14ac:dyDescent="0.2">
      <c r="G51145" s="14" t="str">
        <f t="shared" si="805"/>
        <v/>
      </c>
    </row>
    <row r="51146" spans="7:7" x14ac:dyDescent="0.2">
      <c r="G51146" s="14" t="str">
        <f t="shared" si="805"/>
        <v/>
      </c>
    </row>
    <row r="51147" spans="7:7" x14ac:dyDescent="0.2">
      <c r="G51147" s="14" t="str">
        <f t="shared" si="805"/>
        <v/>
      </c>
    </row>
    <row r="51148" spans="7:7" x14ac:dyDescent="0.2">
      <c r="G51148" s="14" t="str">
        <f t="shared" si="805"/>
        <v/>
      </c>
    </row>
    <row r="51149" spans="7:7" x14ac:dyDescent="0.2">
      <c r="G51149" s="14" t="str">
        <f t="shared" si="805"/>
        <v/>
      </c>
    </row>
    <row r="51150" spans="7:7" x14ac:dyDescent="0.2">
      <c r="G51150" s="14" t="str">
        <f t="shared" si="805"/>
        <v/>
      </c>
    </row>
    <row r="51151" spans="7:7" x14ac:dyDescent="0.2">
      <c r="G51151" s="14" t="str">
        <f t="shared" si="805"/>
        <v/>
      </c>
    </row>
    <row r="51152" spans="7:7" x14ac:dyDescent="0.2">
      <c r="G51152" s="14" t="str">
        <f t="shared" si="805"/>
        <v/>
      </c>
    </row>
    <row r="51153" spans="7:7" x14ac:dyDescent="0.2">
      <c r="G51153" s="14" t="str">
        <f t="shared" si="805"/>
        <v/>
      </c>
    </row>
    <row r="51154" spans="7:7" x14ac:dyDescent="0.2">
      <c r="G51154" s="14" t="str">
        <f t="shared" si="805"/>
        <v/>
      </c>
    </row>
    <row r="51155" spans="7:7" x14ac:dyDescent="0.2">
      <c r="G51155" s="14" t="str">
        <f t="shared" si="805"/>
        <v/>
      </c>
    </row>
    <row r="51156" spans="7:7" x14ac:dyDescent="0.2">
      <c r="G51156" s="14" t="str">
        <f t="shared" si="805"/>
        <v/>
      </c>
    </row>
    <row r="51157" spans="7:7" x14ac:dyDescent="0.2">
      <c r="G51157" s="14" t="str">
        <f t="shared" si="805"/>
        <v/>
      </c>
    </row>
    <row r="51158" spans="7:7" x14ac:dyDescent="0.2">
      <c r="G51158" s="14" t="str">
        <f t="shared" si="805"/>
        <v/>
      </c>
    </row>
    <row r="51159" spans="7:7" x14ac:dyDescent="0.2">
      <c r="G51159" s="14" t="str">
        <f t="shared" si="805"/>
        <v/>
      </c>
    </row>
    <row r="51160" spans="7:7" x14ac:dyDescent="0.2">
      <c r="G51160" s="14" t="str">
        <f t="shared" si="805"/>
        <v/>
      </c>
    </row>
    <row r="51161" spans="7:7" x14ac:dyDescent="0.2">
      <c r="G51161" s="14" t="str">
        <f t="shared" si="805"/>
        <v/>
      </c>
    </row>
    <row r="51162" spans="7:7" x14ac:dyDescent="0.2">
      <c r="G51162" s="14" t="str">
        <f t="shared" si="805"/>
        <v/>
      </c>
    </row>
    <row r="51163" spans="7:7" x14ac:dyDescent="0.2">
      <c r="G51163" s="14" t="str">
        <f t="shared" si="805"/>
        <v/>
      </c>
    </row>
    <row r="51164" spans="7:7" x14ac:dyDescent="0.2">
      <c r="G51164" s="14" t="str">
        <f t="shared" si="805"/>
        <v/>
      </c>
    </row>
    <row r="51165" spans="7:7" x14ac:dyDescent="0.2">
      <c r="G51165" s="14" t="str">
        <f t="shared" si="805"/>
        <v/>
      </c>
    </row>
    <row r="51166" spans="7:7" x14ac:dyDescent="0.2">
      <c r="G51166" s="14" t="str">
        <f t="shared" si="805"/>
        <v/>
      </c>
    </row>
    <row r="51167" spans="7:7" x14ac:dyDescent="0.2">
      <c r="G51167" s="14" t="str">
        <f t="shared" si="805"/>
        <v/>
      </c>
    </row>
    <row r="51168" spans="7:7" x14ac:dyDescent="0.2">
      <c r="G51168" s="14" t="str">
        <f t="shared" si="805"/>
        <v/>
      </c>
    </row>
    <row r="51169" spans="7:7" x14ac:dyDescent="0.2">
      <c r="G51169" s="14" t="str">
        <f t="shared" si="805"/>
        <v/>
      </c>
    </row>
    <row r="51170" spans="7:7" x14ac:dyDescent="0.2">
      <c r="G51170" s="14" t="str">
        <f t="shared" si="805"/>
        <v/>
      </c>
    </row>
    <row r="51171" spans="7:7" x14ac:dyDescent="0.2">
      <c r="G51171" s="14" t="str">
        <f t="shared" si="805"/>
        <v/>
      </c>
    </row>
    <row r="51172" spans="7:7" x14ac:dyDescent="0.2">
      <c r="G51172" s="14" t="str">
        <f t="shared" si="805"/>
        <v/>
      </c>
    </row>
    <row r="51173" spans="7:7" x14ac:dyDescent="0.2">
      <c r="G51173" s="14" t="str">
        <f t="shared" si="805"/>
        <v/>
      </c>
    </row>
    <row r="51174" spans="7:7" x14ac:dyDescent="0.2">
      <c r="G51174" s="14" t="str">
        <f t="shared" si="805"/>
        <v/>
      </c>
    </row>
    <row r="51175" spans="7:7" x14ac:dyDescent="0.2">
      <c r="G51175" s="14" t="str">
        <f t="shared" si="805"/>
        <v/>
      </c>
    </row>
    <row r="51176" spans="7:7" x14ac:dyDescent="0.2">
      <c r="G51176" s="14" t="str">
        <f t="shared" si="805"/>
        <v/>
      </c>
    </row>
    <row r="51177" spans="7:7" x14ac:dyDescent="0.2">
      <c r="G51177" s="14" t="str">
        <f t="shared" si="805"/>
        <v/>
      </c>
    </row>
    <row r="51178" spans="7:7" x14ac:dyDescent="0.2">
      <c r="G51178" s="14" t="str">
        <f t="shared" si="805"/>
        <v/>
      </c>
    </row>
    <row r="51179" spans="7:7" x14ac:dyDescent="0.2">
      <c r="G51179" s="14" t="str">
        <f t="shared" si="805"/>
        <v/>
      </c>
    </row>
    <row r="51180" spans="7:7" x14ac:dyDescent="0.2">
      <c r="G51180" s="14" t="str">
        <f t="shared" si="805"/>
        <v/>
      </c>
    </row>
    <row r="51181" spans="7:7" x14ac:dyDescent="0.2">
      <c r="G51181" s="14" t="str">
        <f t="shared" si="805"/>
        <v/>
      </c>
    </row>
    <row r="51182" spans="7:7" x14ac:dyDescent="0.2">
      <c r="G51182" s="14" t="str">
        <f t="shared" si="805"/>
        <v/>
      </c>
    </row>
    <row r="51183" spans="7:7" x14ac:dyDescent="0.2">
      <c r="G51183" s="14" t="str">
        <f t="shared" si="805"/>
        <v/>
      </c>
    </row>
    <row r="51184" spans="7:7" x14ac:dyDescent="0.2">
      <c r="G51184" s="14" t="str">
        <f t="shared" si="805"/>
        <v/>
      </c>
    </row>
    <row r="51185" spans="7:7" x14ac:dyDescent="0.2">
      <c r="G51185" s="14" t="str">
        <f t="shared" si="805"/>
        <v/>
      </c>
    </row>
    <row r="51186" spans="7:7" x14ac:dyDescent="0.2">
      <c r="G51186" s="14" t="str">
        <f t="shared" si="805"/>
        <v/>
      </c>
    </row>
    <row r="51187" spans="7:7" x14ac:dyDescent="0.2">
      <c r="G51187" s="14" t="str">
        <f t="shared" si="805"/>
        <v/>
      </c>
    </row>
    <row r="51188" spans="7:7" x14ac:dyDescent="0.2">
      <c r="G51188" s="14" t="str">
        <f t="shared" si="805"/>
        <v/>
      </c>
    </row>
    <row r="51189" spans="7:7" x14ac:dyDescent="0.2">
      <c r="G51189" s="14" t="str">
        <f t="shared" si="805"/>
        <v/>
      </c>
    </row>
    <row r="51190" spans="7:7" x14ac:dyDescent="0.2">
      <c r="G51190" s="14" t="str">
        <f t="shared" si="805"/>
        <v/>
      </c>
    </row>
    <row r="51191" spans="7:7" x14ac:dyDescent="0.2">
      <c r="G51191" s="14" t="str">
        <f t="shared" si="805"/>
        <v/>
      </c>
    </row>
    <row r="51192" spans="7:7" x14ac:dyDescent="0.2">
      <c r="G51192" s="14" t="str">
        <f t="shared" si="805"/>
        <v/>
      </c>
    </row>
    <row r="51193" spans="7:7" x14ac:dyDescent="0.2">
      <c r="G51193" s="14" t="str">
        <f t="shared" si="805"/>
        <v/>
      </c>
    </row>
    <row r="51194" spans="7:7" x14ac:dyDescent="0.2">
      <c r="G51194" s="14" t="str">
        <f t="shared" si="805"/>
        <v/>
      </c>
    </row>
    <row r="51195" spans="7:7" x14ac:dyDescent="0.2">
      <c r="G51195" s="14" t="str">
        <f t="shared" si="805"/>
        <v/>
      </c>
    </row>
    <row r="51196" spans="7:7" x14ac:dyDescent="0.2">
      <c r="G51196" s="14" t="str">
        <f t="shared" si="805"/>
        <v/>
      </c>
    </row>
    <row r="51197" spans="7:7" x14ac:dyDescent="0.2">
      <c r="G51197" s="14" t="str">
        <f t="shared" si="805"/>
        <v/>
      </c>
    </row>
    <row r="51198" spans="7:7" x14ac:dyDescent="0.2">
      <c r="G51198" s="14" t="str">
        <f t="shared" si="805"/>
        <v/>
      </c>
    </row>
    <row r="51199" spans="7:7" x14ac:dyDescent="0.2">
      <c r="G51199" s="14" t="str">
        <f t="shared" si="805"/>
        <v/>
      </c>
    </row>
    <row r="51200" spans="7:7" x14ac:dyDescent="0.2">
      <c r="G51200" s="14" t="str">
        <f t="shared" si="805"/>
        <v/>
      </c>
    </row>
    <row r="51201" spans="7:7" x14ac:dyDescent="0.2">
      <c r="G51201" s="14" t="str">
        <f t="shared" si="805"/>
        <v/>
      </c>
    </row>
    <row r="51202" spans="7:7" x14ac:dyDescent="0.2">
      <c r="G51202" s="14" t="str">
        <f t="shared" si="805"/>
        <v/>
      </c>
    </row>
    <row r="51203" spans="7:7" x14ac:dyDescent="0.2">
      <c r="G51203" s="14" t="str">
        <f t="shared" si="805"/>
        <v/>
      </c>
    </row>
    <row r="51204" spans="7:7" x14ac:dyDescent="0.2">
      <c r="G51204" s="14" t="str">
        <f t="shared" si="805"/>
        <v/>
      </c>
    </row>
    <row r="51205" spans="7:7" x14ac:dyDescent="0.2">
      <c r="G51205" s="14" t="str">
        <f t="shared" si="805"/>
        <v/>
      </c>
    </row>
    <row r="51206" spans="7:7" x14ac:dyDescent="0.2">
      <c r="G51206" s="14" t="str">
        <f t="shared" ref="G51206:G51269" si="806">IF(C51206="","",C51206*0.75)</f>
        <v/>
      </c>
    </row>
    <row r="51207" spans="7:7" x14ac:dyDescent="0.2">
      <c r="G51207" s="14" t="str">
        <f t="shared" si="806"/>
        <v/>
      </c>
    </row>
    <row r="51208" spans="7:7" x14ac:dyDescent="0.2">
      <c r="G51208" s="14" t="str">
        <f t="shared" si="806"/>
        <v/>
      </c>
    </row>
    <row r="51209" spans="7:7" x14ac:dyDescent="0.2">
      <c r="G51209" s="14" t="str">
        <f t="shared" si="806"/>
        <v/>
      </c>
    </row>
    <row r="51210" spans="7:7" x14ac:dyDescent="0.2">
      <c r="G51210" s="14" t="str">
        <f t="shared" si="806"/>
        <v/>
      </c>
    </row>
    <row r="51211" spans="7:7" x14ac:dyDescent="0.2">
      <c r="G51211" s="14" t="str">
        <f t="shared" si="806"/>
        <v/>
      </c>
    </row>
    <row r="51212" spans="7:7" x14ac:dyDescent="0.2">
      <c r="G51212" s="14" t="str">
        <f t="shared" si="806"/>
        <v/>
      </c>
    </row>
    <row r="51213" spans="7:7" x14ac:dyDescent="0.2">
      <c r="G51213" s="14" t="str">
        <f t="shared" si="806"/>
        <v/>
      </c>
    </row>
    <row r="51214" spans="7:7" x14ac:dyDescent="0.2">
      <c r="G51214" s="14" t="str">
        <f t="shared" si="806"/>
        <v/>
      </c>
    </row>
    <row r="51215" spans="7:7" x14ac:dyDescent="0.2">
      <c r="G51215" s="14" t="str">
        <f t="shared" si="806"/>
        <v/>
      </c>
    </row>
    <row r="51216" spans="7:7" x14ac:dyDescent="0.2">
      <c r="G51216" s="14" t="str">
        <f t="shared" si="806"/>
        <v/>
      </c>
    </row>
    <row r="51217" spans="7:7" x14ac:dyDescent="0.2">
      <c r="G51217" s="14" t="str">
        <f t="shared" si="806"/>
        <v/>
      </c>
    </row>
    <row r="51218" spans="7:7" x14ac:dyDescent="0.2">
      <c r="G51218" s="14" t="str">
        <f t="shared" si="806"/>
        <v/>
      </c>
    </row>
    <row r="51219" spans="7:7" x14ac:dyDescent="0.2">
      <c r="G51219" s="14" t="str">
        <f t="shared" si="806"/>
        <v/>
      </c>
    </row>
    <row r="51220" spans="7:7" x14ac:dyDescent="0.2">
      <c r="G51220" s="14" t="str">
        <f t="shared" si="806"/>
        <v/>
      </c>
    </row>
    <row r="51221" spans="7:7" x14ac:dyDescent="0.2">
      <c r="G51221" s="14" t="str">
        <f t="shared" si="806"/>
        <v/>
      </c>
    </row>
    <row r="51222" spans="7:7" x14ac:dyDescent="0.2">
      <c r="G51222" s="14" t="str">
        <f t="shared" si="806"/>
        <v/>
      </c>
    </row>
    <row r="51223" spans="7:7" x14ac:dyDescent="0.2">
      <c r="G51223" s="14" t="str">
        <f t="shared" si="806"/>
        <v/>
      </c>
    </row>
    <row r="51224" spans="7:7" x14ac:dyDescent="0.2">
      <c r="G51224" s="14" t="str">
        <f t="shared" si="806"/>
        <v/>
      </c>
    </row>
    <row r="51225" spans="7:7" x14ac:dyDescent="0.2">
      <c r="G51225" s="14" t="str">
        <f t="shared" si="806"/>
        <v/>
      </c>
    </row>
    <row r="51226" spans="7:7" x14ac:dyDescent="0.2">
      <c r="G51226" s="14" t="str">
        <f t="shared" si="806"/>
        <v/>
      </c>
    </row>
    <row r="51227" spans="7:7" x14ac:dyDescent="0.2">
      <c r="G51227" s="14" t="str">
        <f t="shared" si="806"/>
        <v/>
      </c>
    </row>
    <row r="51228" spans="7:7" x14ac:dyDescent="0.2">
      <c r="G51228" s="14" t="str">
        <f t="shared" si="806"/>
        <v/>
      </c>
    </row>
    <row r="51229" spans="7:7" x14ac:dyDescent="0.2">
      <c r="G51229" s="14" t="str">
        <f t="shared" si="806"/>
        <v/>
      </c>
    </row>
    <row r="51230" spans="7:7" x14ac:dyDescent="0.2">
      <c r="G51230" s="14" t="str">
        <f t="shared" si="806"/>
        <v/>
      </c>
    </row>
    <row r="51231" spans="7:7" x14ac:dyDescent="0.2">
      <c r="G51231" s="14" t="str">
        <f t="shared" si="806"/>
        <v/>
      </c>
    </row>
    <row r="51232" spans="7:7" x14ac:dyDescent="0.2">
      <c r="G51232" s="14" t="str">
        <f t="shared" si="806"/>
        <v/>
      </c>
    </row>
    <row r="51233" spans="7:7" x14ac:dyDescent="0.2">
      <c r="G51233" s="14" t="str">
        <f t="shared" si="806"/>
        <v/>
      </c>
    </row>
    <row r="51234" spans="7:7" x14ac:dyDescent="0.2">
      <c r="G51234" s="14" t="str">
        <f t="shared" si="806"/>
        <v/>
      </c>
    </row>
    <row r="51235" spans="7:7" x14ac:dyDescent="0.2">
      <c r="G51235" s="14" t="str">
        <f t="shared" si="806"/>
        <v/>
      </c>
    </row>
    <row r="51236" spans="7:7" x14ac:dyDescent="0.2">
      <c r="G51236" s="14" t="str">
        <f t="shared" si="806"/>
        <v/>
      </c>
    </row>
    <row r="51237" spans="7:7" x14ac:dyDescent="0.2">
      <c r="G51237" s="14" t="str">
        <f t="shared" si="806"/>
        <v/>
      </c>
    </row>
    <row r="51238" spans="7:7" x14ac:dyDescent="0.2">
      <c r="G51238" s="14" t="str">
        <f t="shared" si="806"/>
        <v/>
      </c>
    </row>
    <row r="51239" spans="7:7" x14ac:dyDescent="0.2">
      <c r="G51239" s="14" t="str">
        <f t="shared" si="806"/>
        <v/>
      </c>
    </row>
    <row r="51240" spans="7:7" x14ac:dyDescent="0.2">
      <c r="G51240" s="14" t="str">
        <f t="shared" si="806"/>
        <v/>
      </c>
    </row>
    <row r="51241" spans="7:7" x14ac:dyDescent="0.2">
      <c r="G51241" s="14" t="str">
        <f t="shared" si="806"/>
        <v/>
      </c>
    </row>
    <row r="51242" spans="7:7" x14ac:dyDescent="0.2">
      <c r="G51242" s="14" t="str">
        <f t="shared" si="806"/>
        <v/>
      </c>
    </row>
    <row r="51243" spans="7:7" x14ac:dyDescent="0.2">
      <c r="G51243" s="14" t="str">
        <f t="shared" si="806"/>
        <v/>
      </c>
    </row>
    <row r="51244" spans="7:7" x14ac:dyDescent="0.2">
      <c r="G51244" s="14" t="str">
        <f t="shared" si="806"/>
        <v/>
      </c>
    </row>
    <row r="51245" spans="7:7" x14ac:dyDescent="0.2">
      <c r="G51245" s="14" t="str">
        <f t="shared" si="806"/>
        <v/>
      </c>
    </row>
    <row r="51246" spans="7:7" x14ac:dyDescent="0.2">
      <c r="G51246" s="14" t="str">
        <f t="shared" si="806"/>
        <v/>
      </c>
    </row>
    <row r="51247" spans="7:7" x14ac:dyDescent="0.2">
      <c r="G51247" s="14" t="str">
        <f t="shared" si="806"/>
        <v/>
      </c>
    </row>
    <row r="51248" spans="7:7" x14ac:dyDescent="0.2">
      <c r="G51248" s="14" t="str">
        <f t="shared" si="806"/>
        <v/>
      </c>
    </row>
    <row r="51249" spans="7:7" x14ac:dyDescent="0.2">
      <c r="G51249" s="14" t="str">
        <f t="shared" si="806"/>
        <v/>
      </c>
    </row>
    <row r="51250" spans="7:7" x14ac:dyDescent="0.2">
      <c r="G51250" s="14" t="str">
        <f t="shared" si="806"/>
        <v/>
      </c>
    </row>
    <row r="51251" spans="7:7" x14ac:dyDescent="0.2">
      <c r="G51251" s="14" t="str">
        <f t="shared" si="806"/>
        <v/>
      </c>
    </row>
    <row r="51252" spans="7:7" x14ac:dyDescent="0.2">
      <c r="G51252" s="14" t="str">
        <f t="shared" si="806"/>
        <v/>
      </c>
    </row>
    <row r="51253" spans="7:7" x14ac:dyDescent="0.2">
      <c r="G51253" s="14" t="str">
        <f t="shared" si="806"/>
        <v/>
      </c>
    </row>
    <row r="51254" spans="7:7" x14ac:dyDescent="0.2">
      <c r="G51254" s="14" t="str">
        <f t="shared" si="806"/>
        <v/>
      </c>
    </row>
    <row r="51255" spans="7:7" x14ac:dyDescent="0.2">
      <c r="G51255" s="14" t="str">
        <f t="shared" si="806"/>
        <v/>
      </c>
    </row>
    <row r="51256" spans="7:7" x14ac:dyDescent="0.2">
      <c r="G51256" s="14" t="str">
        <f t="shared" si="806"/>
        <v/>
      </c>
    </row>
    <row r="51257" spans="7:7" x14ac:dyDescent="0.2">
      <c r="G51257" s="14" t="str">
        <f t="shared" si="806"/>
        <v/>
      </c>
    </row>
    <row r="51258" spans="7:7" x14ac:dyDescent="0.2">
      <c r="G51258" s="14" t="str">
        <f t="shared" si="806"/>
        <v/>
      </c>
    </row>
    <row r="51259" spans="7:7" x14ac:dyDescent="0.2">
      <c r="G51259" s="14" t="str">
        <f t="shared" si="806"/>
        <v/>
      </c>
    </row>
    <row r="51260" spans="7:7" x14ac:dyDescent="0.2">
      <c r="G51260" s="14" t="str">
        <f t="shared" si="806"/>
        <v/>
      </c>
    </row>
    <row r="51261" spans="7:7" x14ac:dyDescent="0.2">
      <c r="G51261" s="14" t="str">
        <f t="shared" si="806"/>
        <v/>
      </c>
    </row>
    <row r="51262" spans="7:7" x14ac:dyDescent="0.2">
      <c r="G51262" s="14" t="str">
        <f t="shared" si="806"/>
        <v/>
      </c>
    </row>
    <row r="51263" spans="7:7" x14ac:dyDescent="0.2">
      <c r="G51263" s="14" t="str">
        <f t="shared" si="806"/>
        <v/>
      </c>
    </row>
    <row r="51264" spans="7:7" x14ac:dyDescent="0.2">
      <c r="G51264" s="14" t="str">
        <f t="shared" si="806"/>
        <v/>
      </c>
    </row>
    <row r="51265" spans="7:7" x14ac:dyDescent="0.2">
      <c r="G51265" s="14" t="str">
        <f t="shared" si="806"/>
        <v/>
      </c>
    </row>
    <row r="51266" spans="7:7" x14ac:dyDescent="0.2">
      <c r="G51266" s="14" t="str">
        <f t="shared" si="806"/>
        <v/>
      </c>
    </row>
    <row r="51267" spans="7:7" x14ac:dyDescent="0.2">
      <c r="G51267" s="14" t="str">
        <f t="shared" si="806"/>
        <v/>
      </c>
    </row>
    <row r="51268" spans="7:7" x14ac:dyDescent="0.2">
      <c r="G51268" s="14" t="str">
        <f t="shared" si="806"/>
        <v/>
      </c>
    </row>
    <row r="51269" spans="7:7" x14ac:dyDescent="0.2">
      <c r="G51269" s="14" t="str">
        <f t="shared" si="806"/>
        <v/>
      </c>
    </row>
    <row r="51270" spans="7:7" x14ac:dyDescent="0.2">
      <c r="G51270" s="14" t="str">
        <f t="shared" ref="G51270:G51333" si="807">IF(C51270="","",C51270*0.75)</f>
        <v/>
      </c>
    </row>
    <row r="51271" spans="7:7" x14ac:dyDescent="0.2">
      <c r="G51271" s="14" t="str">
        <f t="shared" si="807"/>
        <v/>
      </c>
    </row>
    <row r="51272" spans="7:7" x14ac:dyDescent="0.2">
      <c r="G51272" s="14" t="str">
        <f t="shared" si="807"/>
        <v/>
      </c>
    </row>
    <row r="51273" spans="7:7" x14ac:dyDescent="0.2">
      <c r="G51273" s="14" t="str">
        <f t="shared" si="807"/>
        <v/>
      </c>
    </row>
    <row r="51274" spans="7:7" x14ac:dyDescent="0.2">
      <c r="G51274" s="14" t="str">
        <f t="shared" si="807"/>
        <v/>
      </c>
    </row>
    <row r="51275" spans="7:7" x14ac:dyDescent="0.2">
      <c r="G51275" s="14" t="str">
        <f t="shared" si="807"/>
        <v/>
      </c>
    </row>
    <row r="51276" spans="7:7" x14ac:dyDescent="0.2">
      <c r="G51276" s="14" t="str">
        <f t="shared" si="807"/>
        <v/>
      </c>
    </row>
    <row r="51277" spans="7:7" x14ac:dyDescent="0.2">
      <c r="G51277" s="14" t="str">
        <f t="shared" si="807"/>
        <v/>
      </c>
    </row>
    <row r="51278" spans="7:7" x14ac:dyDescent="0.2">
      <c r="G51278" s="14" t="str">
        <f t="shared" si="807"/>
        <v/>
      </c>
    </row>
    <row r="51279" spans="7:7" x14ac:dyDescent="0.2">
      <c r="G51279" s="14" t="str">
        <f t="shared" si="807"/>
        <v/>
      </c>
    </row>
    <row r="51280" spans="7:7" x14ac:dyDescent="0.2">
      <c r="G51280" s="14" t="str">
        <f t="shared" si="807"/>
        <v/>
      </c>
    </row>
    <row r="51281" spans="7:7" x14ac:dyDescent="0.2">
      <c r="G51281" s="14" t="str">
        <f t="shared" si="807"/>
        <v/>
      </c>
    </row>
    <row r="51282" spans="7:7" x14ac:dyDescent="0.2">
      <c r="G51282" s="14" t="str">
        <f t="shared" si="807"/>
        <v/>
      </c>
    </row>
    <row r="51283" spans="7:7" x14ac:dyDescent="0.2">
      <c r="G51283" s="14" t="str">
        <f t="shared" si="807"/>
        <v/>
      </c>
    </row>
    <row r="51284" spans="7:7" x14ac:dyDescent="0.2">
      <c r="G51284" s="14" t="str">
        <f t="shared" si="807"/>
        <v/>
      </c>
    </row>
    <row r="51285" spans="7:7" x14ac:dyDescent="0.2">
      <c r="G51285" s="14" t="str">
        <f t="shared" si="807"/>
        <v/>
      </c>
    </row>
    <row r="51286" spans="7:7" x14ac:dyDescent="0.2">
      <c r="G51286" s="14" t="str">
        <f t="shared" si="807"/>
        <v/>
      </c>
    </row>
    <row r="51287" spans="7:7" x14ac:dyDescent="0.2">
      <c r="G51287" s="14" t="str">
        <f t="shared" si="807"/>
        <v/>
      </c>
    </row>
    <row r="51288" spans="7:7" x14ac:dyDescent="0.2">
      <c r="G51288" s="14" t="str">
        <f t="shared" si="807"/>
        <v/>
      </c>
    </row>
    <row r="51289" spans="7:7" x14ac:dyDescent="0.2">
      <c r="G51289" s="14" t="str">
        <f t="shared" si="807"/>
        <v/>
      </c>
    </row>
    <row r="51290" spans="7:7" x14ac:dyDescent="0.2">
      <c r="G51290" s="14" t="str">
        <f t="shared" si="807"/>
        <v/>
      </c>
    </row>
    <row r="51291" spans="7:7" x14ac:dyDescent="0.2">
      <c r="G51291" s="14" t="str">
        <f t="shared" si="807"/>
        <v/>
      </c>
    </row>
    <row r="51292" spans="7:7" x14ac:dyDescent="0.2">
      <c r="G51292" s="14" t="str">
        <f t="shared" si="807"/>
        <v/>
      </c>
    </row>
    <row r="51293" spans="7:7" x14ac:dyDescent="0.2">
      <c r="G51293" s="14" t="str">
        <f t="shared" si="807"/>
        <v/>
      </c>
    </row>
    <row r="51294" spans="7:7" x14ac:dyDescent="0.2">
      <c r="G51294" s="14" t="str">
        <f t="shared" si="807"/>
        <v/>
      </c>
    </row>
    <row r="51295" spans="7:7" x14ac:dyDescent="0.2">
      <c r="G51295" s="14" t="str">
        <f t="shared" si="807"/>
        <v/>
      </c>
    </row>
    <row r="51296" spans="7:7" x14ac:dyDescent="0.2">
      <c r="G51296" s="14" t="str">
        <f t="shared" si="807"/>
        <v/>
      </c>
    </row>
    <row r="51297" spans="7:7" x14ac:dyDescent="0.2">
      <c r="G51297" s="14" t="str">
        <f t="shared" si="807"/>
        <v/>
      </c>
    </row>
    <row r="51298" spans="7:7" x14ac:dyDescent="0.2">
      <c r="G51298" s="14" t="str">
        <f t="shared" si="807"/>
        <v/>
      </c>
    </row>
    <row r="51299" spans="7:7" x14ac:dyDescent="0.2">
      <c r="G51299" s="14" t="str">
        <f t="shared" si="807"/>
        <v/>
      </c>
    </row>
    <row r="51300" spans="7:7" x14ac:dyDescent="0.2">
      <c r="G51300" s="14" t="str">
        <f t="shared" si="807"/>
        <v/>
      </c>
    </row>
    <row r="51301" spans="7:7" x14ac:dyDescent="0.2">
      <c r="G51301" s="14" t="str">
        <f t="shared" si="807"/>
        <v/>
      </c>
    </row>
    <row r="51302" spans="7:7" x14ac:dyDescent="0.2">
      <c r="G51302" s="14" t="str">
        <f t="shared" si="807"/>
        <v/>
      </c>
    </row>
    <row r="51303" spans="7:7" x14ac:dyDescent="0.2">
      <c r="G51303" s="14" t="str">
        <f t="shared" si="807"/>
        <v/>
      </c>
    </row>
    <row r="51304" spans="7:7" x14ac:dyDescent="0.2">
      <c r="G51304" s="14" t="str">
        <f t="shared" si="807"/>
        <v/>
      </c>
    </row>
    <row r="51305" spans="7:7" x14ac:dyDescent="0.2">
      <c r="G51305" s="14" t="str">
        <f t="shared" si="807"/>
        <v/>
      </c>
    </row>
    <row r="51306" spans="7:7" x14ac:dyDescent="0.2">
      <c r="G51306" s="14" t="str">
        <f t="shared" si="807"/>
        <v/>
      </c>
    </row>
    <row r="51307" spans="7:7" x14ac:dyDescent="0.2">
      <c r="G51307" s="14" t="str">
        <f t="shared" si="807"/>
        <v/>
      </c>
    </row>
    <row r="51308" spans="7:7" x14ac:dyDescent="0.2">
      <c r="G51308" s="14" t="str">
        <f t="shared" si="807"/>
        <v/>
      </c>
    </row>
    <row r="51309" spans="7:7" x14ac:dyDescent="0.2">
      <c r="G51309" s="14" t="str">
        <f t="shared" si="807"/>
        <v/>
      </c>
    </row>
    <row r="51310" spans="7:7" x14ac:dyDescent="0.2">
      <c r="G51310" s="14" t="str">
        <f t="shared" si="807"/>
        <v/>
      </c>
    </row>
    <row r="51311" spans="7:7" x14ac:dyDescent="0.2">
      <c r="G51311" s="14" t="str">
        <f t="shared" si="807"/>
        <v/>
      </c>
    </row>
    <row r="51312" spans="7:7" x14ac:dyDescent="0.2">
      <c r="G51312" s="14" t="str">
        <f t="shared" si="807"/>
        <v/>
      </c>
    </row>
    <row r="51313" spans="7:7" x14ac:dyDescent="0.2">
      <c r="G51313" s="14" t="str">
        <f t="shared" si="807"/>
        <v/>
      </c>
    </row>
    <row r="51314" spans="7:7" x14ac:dyDescent="0.2">
      <c r="G51314" s="14" t="str">
        <f t="shared" si="807"/>
        <v/>
      </c>
    </row>
    <row r="51315" spans="7:7" x14ac:dyDescent="0.2">
      <c r="G51315" s="14" t="str">
        <f t="shared" si="807"/>
        <v/>
      </c>
    </row>
    <row r="51316" spans="7:7" x14ac:dyDescent="0.2">
      <c r="G51316" s="14" t="str">
        <f t="shared" si="807"/>
        <v/>
      </c>
    </row>
    <row r="51317" spans="7:7" x14ac:dyDescent="0.2">
      <c r="G51317" s="14" t="str">
        <f t="shared" si="807"/>
        <v/>
      </c>
    </row>
    <row r="51318" spans="7:7" x14ac:dyDescent="0.2">
      <c r="G51318" s="14" t="str">
        <f t="shared" si="807"/>
        <v/>
      </c>
    </row>
    <row r="51319" spans="7:7" x14ac:dyDescent="0.2">
      <c r="G51319" s="14" t="str">
        <f t="shared" si="807"/>
        <v/>
      </c>
    </row>
    <row r="51320" spans="7:7" x14ac:dyDescent="0.2">
      <c r="G51320" s="14" t="str">
        <f t="shared" si="807"/>
        <v/>
      </c>
    </row>
    <row r="51321" spans="7:7" x14ac:dyDescent="0.2">
      <c r="G51321" s="14" t="str">
        <f t="shared" si="807"/>
        <v/>
      </c>
    </row>
    <row r="51322" spans="7:7" x14ac:dyDescent="0.2">
      <c r="G51322" s="14" t="str">
        <f t="shared" si="807"/>
        <v/>
      </c>
    </row>
    <row r="51323" spans="7:7" x14ac:dyDescent="0.2">
      <c r="G51323" s="14" t="str">
        <f t="shared" si="807"/>
        <v/>
      </c>
    </row>
    <row r="51324" spans="7:7" x14ac:dyDescent="0.2">
      <c r="G51324" s="14" t="str">
        <f t="shared" si="807"/>
        <v/>
      </c>
    </row>
    <row r="51325" spans="7:7" x14ac:dyDescent="0.2">
      <c r="G51325" s="14" t="str">
        <f t="shared" si="807"/>
        <v/>
      </c>
    </row>
    <row r="51326" spans="7:7" x14ac:dyDescent="0.2">
      <c r="G51326" s="14" t="str">
        <f t="shared" si="807"/>
        <v/>
      </c>
    </row>
    <row r="51327" spans="7:7" x14ac:dyDescent="0.2">
      <c r="G51327" s="14" t="str">
        <f t="shared" si="807"/>
        <v/>
      </c>
    </row>
    <row r="51328" spans="7:7" x14ac:dyDescent="0.2">
      <c r="G51328" s="14" t="str">
        <f t="shared" si="807"/>
        <v/>
      </c>
    </row>
    <row r="51329" spans="7:7" x14ac:dyDescent="0.2">
      <c r="G51329" s="14" t="str">
        <f t="shared" si="807"/>
        <v/>
      </c>
    </row>
    <row r="51330" spans="7:7" x14ac:dyDescent="0.2">
      <c r="G51330" s="14" t="str">
        <f t="shared" si="807"/>
        <v/>
      </c>
    </row>
    <row r="51331" spans="7:7" x14ac:dyDescent="0.2">
      <c r="G51331" s="14" t="str">
        <f t="shared" si="807"/>
        <v/>
      </c>
    </row>
    <row r="51332" spans="7:7" x14ac:dyDescent="0.2">
      <c r="G51332" s="14" t="str">
        <f t="shared" si="807"/>
        <v/>
      </c>
    </row>
    <row r="51333" spans="7:7" x14ac:dyDescent="0.2">
      <c r="G51333" s="14" t="str">
        <f t="shared" si="807"/>
        <v/>
      </c>
    </row>
    <row r="51334" spans="7:7" x14ac:dyDescent="0.2">
      <c r="G51334" s="14" t="str">
        <f t="shared" ref="G51334:G51397" si="808">IF(C51334="","",C51334*0.75)</f>
        <v/>
      </c>
    </row>
    <row r="51335" spans="7:7" x14ac:dyDescent="0.2">
      <c r="G51335" s="14" t="str">
        <f t="shared" si="808"/>
        <v/>
      </c>
    </row>
    <row r="51336" spans="7:7" x14ac:dyDescent="0.2">
      <c r="G51336" s="14" t="str">
        <f t="shared" si="808"/>
        <v/>
      </c>
    </row>
    <row r="51337" spans="7:7" x14ac:dyDescent="0.2">
      <c r="G51337" s="14" t="str">
        <f t="shared" si="808"/>
        <v/>
      </c>
    </row>
    <row r="51338" spans="7:7" x14ac:dyDescent="0.2">
      <c r="G51338" s="14" t="str">
        <f t="shared" si="808"/>
        <v/>
      </c>
    </row>
    <row r="51339" spans="7:7" x14ac:dyDescent="0.2">
      <c r="G51339" s="14" t="str">
        <f t="shared" si="808"/>
        <v/>
      </c>
    </row>
    <row r="51340" spans="7:7" x14ac:dyDescent="0.2">
      <c r="G51340" s="14" t="str">
        <f t="shared" si="808"/>
        <v/>
      </c>
    </row>
    <row r="51341" spans="7:7" x14ac:dyDescent="0.2">
      <c r="G51341" s="14" t="str">
        <f t="shared" si="808"/>
        <v/>
      </c>
    </row>
    <row r="51342" spans="7:7" x14ac:dyDescent="0.2">
      <c r="G51342" s="14" t="str">
        <f t="shared" si="808"/>
        <v/>
      </c>
    </row>
    <row r="51343" spans="7:7" x14ac:dyDescent="0.2">
      <c r="G51343" s="14" t="str">
        <f t="shared" si="808"/>
        <v/>
      </c>
    </row>
    <row r="51344" spans="7:7" x14ac:dyDescent="0.2">
      <c r="G51344" s="14" t="str">
        <f t="shared" si="808"/>
        <v/>
      </c>
    </row>
    <row r="51345" spans="7:7" x14ac:dyDescent="0.2">
      <c r="G51345" s="14" t="str">
        <f t="shared" si="808"/>
        <v/>
      </c>
    </row>
    <row r="51346" spans="7:7" x14ac:dyDescent="0.2">
      <c r="G51346" s="14" t="str">
        <f t="shared" si="808"/>
        <v/>
      </c>
    </row>
    <row r="51347" spans="7:7" x14ac:dyDescent="0.2">
      <c r="G51347" s="14" t="str">
        <f t="shared" si="808"/>
        <v/>
      </c>
    </row>
    <row r="51348" spans="7:7" x14ac:dyDescent="0.2">
      <c r="G51348" s="14" t="str">
        <f t="shared" si="808"/>
        <v/>
      </c>
    </row>
    <row r="51349" spans="7:7" x14ac:dyDescent="0.2">
      <c r="G51349" s="14" t="str">
        <f t="shared" si="808"/>
        <v/>
      </c>
    </row>
    <row r="51350" spans="7:7" x14ac:dyDescent="0.2">
      <c r="G51350" s="14" t="str">
        <f t="shared" si="808"/>
        <v/>
      </c>
    </row>
    <row r="51351" spans="7:7" x14ac:dyDescent="0.2">
      <c r="G51351" s="14" t="str">
        <f t="shared" si="808"/>
        <v/>
      </c>
    </row>
    <row r="51352" spans="7:7" x14ac:dyDescent="0.2">
      <c r="G51352" s="14" t="str">
        <f t="shared" si="808"/>
        <v/>
      </c>
    </row>
    <row r="51353" spans="7:7" x14ac:dyDescent="0.2">
      <c r="G51353" s="14" t="str">
        <f t="shared" si="808"/>
        <v/>
      </c>
    </row>
    <row r="51354" spans="7:7" x14ac:dyDescent="0.2">
      <c r="G51354" s="14" t="str">
        <f t="shared" si="808"/>
        <v/>
      </c>
    </row>
    <row r="51355" spans="7:7" x14ac:dyDescent="0.2">
      <c r="G51355" s="14" t="str">
        <f t="shared" si="808"/>
        <v/>
      </c>
    </row>
    <row r="51356" spans="7:7" x14ac:dyDescent="0.2">
      <c r="G51356" s="14" t="str">
        <f t="shared" si="808"/>
        <v/>
      </c>
    </row>
    <row r="51357" spans="7:7" x14ac:dyDescent="0.2">
      <c r="G51357" s="14" t="str">
        <f t="shared" si="808"/>
        <v/>
      </c>
    </row>
    <row r="51358" spans="7:7" x14ac:dyDescent="0.2">
      <c r="G51358" s="14" t="str">
        <f t="shared" si="808"/>
        <v/>
      </c>
    </row>
    <row r="51359" spans="7:7" x14ac:dyDescent="0.2">
      <c r="G51359" s="14" t="str">
        <f t="shared" si="808"/>
        <v/>
      </c>
    </row>
    <row r="51360" spans="7:7" x14ac:dyDescent="0.2">
      <c r="G51360" s="14" t="str">
        <f t="shared" si="808"/>
        <v/>
      </c>
    </row>
    <row r="51361" spans="7:7" x14ac:dyDescent="0.2">
      <c r="G51361" s="14" t="str">
        <f t="shared" si="808"/>
        <v/>
      </c>
    </row>
    <row r="51362" spans="7:7" x14ac:dyDescent="0.2">
      <c r="G51362" s="14" t="str">
        <f t="shared" si="808"/>
        <v/>
      </c>
    </row>
    <row r="51363" spans="7:7" x14ac:dyDescent="0.2">
      <c r="G51363" s="14" t="str">
        <f t="shared" si="808"/>
        <v/>
      </c>
    </row>
    <row r="51364" spans="7:7" x14ac:dyDescent="0.2">
      <c r="G51364" s="14" t="str">
        <f t="shared" si="808"/>
        <v/>
      </c>
    </row>
    <row r="51365" spans="7:7" x14ac:dyDescent="0.2">
      <c r="G51365" s="14" t="str">
        <f t="shared" si="808"/>
        <v/>
      </c>
    </row>
    <row r="51366" spans="7:7" x14ac:dyDescent="0.2">
      <c r="G51366" s="14" t="str">
        <f t="shared" si="808"/>
        <v/>
      </c>
    </row>
    <row r="51367" spans="7:7" x14ac:dyDescent="0.2">
      <c r="G51367" s="14" t="str">
        <f t="shared" si="808"/>
        <v/>
      </c>
    </row>
    <row r="51368" spans="7:7" x14ac:dyDescent="0.2">
      <c r="G51368" s="14" t="str">
        <f t="shared" si="808"/>
        <v/>
      </c>
    </row>
    <row r="51369" spans="7:7" x14ac:dyDescent="0.2">
      <c r="G51369" s="14" t="str">
        <f t="shared" si="808"/>
        <v/>
      </c>
    </row>
    <row r="51370" spans="7:7" x14ac:dyDescent="0.2">
      <c r="G51370" s="14" t="str">
        <f t="shared" si="808"/>
        <v/>
      </c>
    </row>
    <row r="51371" spans="7:7" x14ac:dyDescent="0.2">
      <c r="G51371" s="14" t="str">
        <f t="shared" si="808"/>
        <v/>
      </c>
    </row>
    <row r="51372" spans="7:7" x14ac:dyDescent="0.2">
      <c r="G51372" s="14" t="str">
        <f t="shared" si="808"/>
        <v/>
      </c>
    </row>
    <row r="51373" spans="7:7" x14ac:dyDescent="0.2">
      <c r="G51373" s="14" t="str">
        <f t="shared" si="808"/>
        <v/>
      </c>
    </row>
    <row r="51374" spans="7:7" x14ac:dyDescent="0.2">
      <c r="G51374" s="14" t="str">
        <f t="shared" si="808"/>
        <v/>
      </c>
    </row>
    <row r="51375" spans="7:7" x14ac:dyDescent="0.2">
      <c r="G51375" s="14" t="str">
        <f t="shared" si="808"/>
        <v/>
      </c>
    </row>
    <row r="51376" spans="7:7" x14ac:dyDescent="0.2">
      <c r="G51376" s="14" t="str">
        <f t="shared" si="808"/>
        <v/>
      </c>
    </row>
    <row r="51377" spans="7:7" x14ac:dyDescent="0.2">
      <c r="G51377" s="14" t="str">
        <f t="shared" si="808"/>
        <v/>
      </c>
    </row>
    <row r="51378" spans="7:7" x14ac:dyDescent="0.2">
      <c r="G51378" s="14" t="str">
        <f t="shared" si="808"/>
        <v/>
      </c>
    </row>
    <row r="51379" spans="7:7" x14ac:dyDescent="0.2">
      <c r="G51379" s="14" t="str">
        <f t="shared" si="808"/>
        <v/>
      </c>
    </row>
    <row r="51380" spans="7:7" x14ac:dyDescent="0.2">
      <c r="G51380" s="14" t="str">
        <f t="shared" si="808"/>
        <v/>
      </c>
    </row>
    <row r="51381" spans="7:7" x14ac:dyDescent="0.2">
      <c r="G51381" s="14" t="str">
        <f t="shared" si="808"/>
        <v/>
      </c>
    </row>
    <row r="51382" spans="7:7" x14ac:dyDescent="0.2">
      <c r="G51382" s="14" t="str">
        <f t="shared" si="808"/>
        <v/>
      </c>
    </row>
    <row r="51383" spans="7:7" x14ac:dyDescent="0.2">
      <c r="G51383" s="14" t="str">
        <f t="shared" si="808"/>
        <v/>
      </c>
    </row>
    <row r="51384" spans="7:7" x14ac:dyDescent="0.2">
      <c r="G51384" s="14" t="str">
        <f t="shared" si="808"/>
        <v/>
      </c>
    </row>
    <row r="51385" spans="7:7" x14ac:dyDescent="0.2">
      <c r="G51385" s="14" t="str">
        <f t="shared" si="808"/>
        <v/>
      </c>
    </row>
    <row r="51386" spans="7:7" x14ac:dyDescent="0.2">
      <c r="G51386" s="14" t="str">
        <f t="shared" si="808"/>
        <v/>
      </c>
    </row>
    <row r="51387" spans="7:7" x14ac:dyDescent="0.2">
      <c r="G51387" s="14" t="str">
        <f t="shared" si="808"/>
        <v/>
      </c>
    </row>
    <row r="51388" spans="7:7" x14ac:dyDescent="0.2">
      <c r="G51388" s="14" t="str">
        <f t="shared" si="808"/>
        <v/>
      </c>
    </row>
    <row r="51389" spans="7:7" x14ac:dyDescent="0.2">
      <c r="G51389" s="14" t="str">
        <f t="shared" si="808"/>
        <v/>
      </c>
    </row>
    <row r="51390" spans="7:7" x14ac:dyDescent="0.2">
      <c r="G51390" s="14" t="str">
        <f t="shared" si="808"/>
        <v/>
      </c>
    </row>
    <row r="51391" spans="7:7" x14ac:dyDescent="0.2">
      <c r="G51391" s="14" t="str">
        <f t="shared" si="808"/>
        <v/>
      </c>
    </row>
    <row r="51392" spans="7:7" x14ac:dyDescent="0.2">
      <c r="G51392" s="14" t="str">
        <f t="shared" si="808"/>
        <v/>
      </c>
    </row>
    <row r="51393" spans="7:7" x14ac:dyDescent="0.2">
      <c r="G51393" s="14" t="str">
        <f t="shared" si="808"/>
        <v/>
      </c>
    </row>
    <row r="51394" spans="7:7" x14ac:dyDescent="0.2">
      <c r="G51394" s="14" t="str">
        <f t="shared" si="808"/>
        <v/>
      </c>
    </row>
    <row r="51395" spans="7:7" x14ac:dyDescent="0.2">
      <c r="G51395" s="14" t="str">
        <f t="shared" si="808"/>
        <v/>
      </c>
    </row>
    <row r="51396" spans="7:7" x14ac:dyDescent="0.2">
      <c r="G51396" s="14" t="str">
        <f t="shared" si="808"/>
        <v/>
      </c>
    </row>
    <row r="51397" spans="7:7" x14ac:dyDescent="0.2">
      <c r="G51397" s="14" t="str">
        <f t="shared" si="808"/>
        <v/>
      </c>
    </row>
    <row r="51398" spans="7:7" x14ac:dyDescent="0.2">
      <c r="G51398" s="14" t="str">
        <f t="shared" ref="G51398:G51461" si="809">IF(C51398="","",C51398*0.75)</f>
        <v/>
      </c>
    </row>
    <row r="51399" spans="7:7" x14ac:dyDescent="0.2">
      <c r="G51399" s="14" t="str">
        <f t="shared" si="809"/>
        <v/>
      </c>
    </row>
    <row r="51400" spans="7:7" x14ac:dyDescent="0.2">
      <c r="G51400" s="14" t="str">
        <f t="shared" si="809"/>
        <v/>
      </c>
    </row>
    <row r="51401" spans="7:7" x14ac:dyDescent="0.2">
      <c r="G51401" s="14" t="str">
        <f t="shared" si="809"/>
        <v/>
      </c>
    </row>
    <row r="51402" spans="7:7" x14ac:dyDescent="0.2">
      <c r="G51402" s="14" t="str">
        <f t="shared" si="809"/>
        <v/>
      </c>
    </row>
    <row r="51403" spans="7:7" x14ac:dyDescent="0.2">
      <c r="G51403" s="14" t="str">
        <f t="shared" si="809"/>
        <v/>
      </c>
    </row>
    <row r="51404" spans="7:7" x14ac:dyDescent="0.2">
      <c r="G51404" s="14" t="str">
        <f t="shared" si="809"/>
        <v/>
      </c>
    </row>
    <row r="51405" spans="7:7" x14ac:dyDescent="0.2">
      <c r="G51405" s="14" t="str">
        <f t="shared" si="809"/>
        <v/>
      </c>
    </row>
    <row r="51406" spans="7:7" x14ac:dyDescent="0.2">
      <c r="G51406" s="14" t="str">
        <f t="shared" si="809"/>
        <v/>
      </c>
    </row>
    <row r="51407" spans="7:7" x14ac:dyDescent="0.2">
      <c r="G51407" s="14" t="str">
        <f t="shared" si="809"/>
        <v/>
      </c>
    </row>
    <row r="51408" spans="7:7" x14ac:dyDescent="0.2">
      <c r="G51408" s="14" t="str">
        <f t="shared" si="809"/>
        <v/>
      </c>
    </row>
    <row r="51409" spans="7:7" x14ac:dyDescent="0.2">
      <c r="G51409" s="14" t="str">
        <f t="shared" si="809"/>
        <v/>
      </c>
    </row>
    <row r="51410" spans="7:7" x14ac:dyDescent="0.2">
      <c r="G51410" s="14" t="str">
        <f t="shared" si="809"/>
        <v/>
      </c>
    </row>
    <row r="51411" spans="7:7" x14ac:dyDescent="0.2">
      <c r="G51411" s="14" t="str">
        <f t="shared" si="809"/>
        <v/>
      </c>
    </row>
    <row r="51412" spans="7:7" x14ac:dyDescent="0.2">
      <c r="G51412" s="14" t="str">
        <f t="shared" si="809"/>
        <v/>
      </c>
    </row>
    <row r="51413" spans="7:7" x14ac:dyDescent="0.2">
      <c r="G51413" s="14" t="str">
        <f t="shared" si="809"/>
        <v/>
      </c>
    </row>
    <row r="51414" spans="7:7" x14ac:dyDescent="0.2">
      <c r="G51414" s="14" t="str">
        <f t="shared" si="809"/>
        <v/>
      </c>
    </row>
    <row r="51415" spans="7:7" x14ac:dyDescent="0.2">
      <c r="G51415" s="14" t="str">
        <f t="shared" si="809"/>
        <v/>
      </c>
    </row>
    <row r="51416" spans="7:7" x14ac:dyDescent="0.2">
      <c r="G51416" s="14" t="str">
        <f t="shared" si="809"/>
        <v/>
      </c>
    </row>
    <row r="51417" spans="7:7" x14ac:dyDescent="0.2">
      <c r="G51417" s="14" t="str">
        <f t="shared" si="809"/>
        <v/>
      </c>
    </row>
    <row r="51418" spans="7:7" x14ac:dyDescent="0.2">
      <c r="G51418" s="14" t="str">
        <f t="shared" si="809"/>
        <v/>
      </c>
    </row>
    <row r="51419" spans="7:7" x14ac:dyDescent="0.2">
      <c r="G51419" s="14" t="str">
        <f t="shared" si="809"/>
        <v/>
      </c>
    </row>
    <row r="51420" spans="7:7" x14ac:dyDescent="0.2">
      <c r="G51420" s="14" t="str">
        <f t="shared" si="809"/>
        <v/>
      </c>
    </row>
    <row r="51421" spans="7:7" x14ac:dyDescent="0.2">
      <c r="G51421" s="14" t="str">
        <f t="shared" si="809"/>
        <v/>
      </c>
    </row>
    <row r="51422" spans="7:7" x14ac:dyDescent="0.2">
      <c r="G51422" s="14" t="str">
        <f t="shared" si="809"/>
        <v/>
      </c>
    </row>
    <row r="51423" spans="7:7" x14ac:dyDescent="0.2">
      <c r="G51423" s="14" t="str">
        <f t="shared" si="809"/>
        <v/>
      </c>
    </row>
    <row r="51424" spans="7:7" x14ac:dyDescent="0.2">
      <c r="G51424" s="14" t="str">
        <f t="shared" si="809"/>
        <v/>
      </c>
    </row>
    <row r="51425" spans="7:7" x14ac:dyDescent="0.2">
      <c r="G51425" s="14" t="str">
        <f t="shared" si="809"/>
        <v/>
      </c>
    </row>
    <row r="51426" spans="7:7" x14ac:dyDescent="0.2">
      <c r="G51426" s="14" t="str">
        <f t="shared" si="809"/>
        <v/>
      </c>
    </row>
    <row r="51427" spans="7:7" x14ac:dyDescent="0.2">
      <c r="G51427" s="14" t="str">
        <f t="shared" si="809"/>
        <v/>
      </c>
    </row>
    <row r="51428" spans="7:7" x14ac:dyDescent="0.2">
      <c r="G51428" s="14" t="str">
        <f t="shared" si="809"/>
        <v/>
      </c>
    </row>
    <row r="51429" spans="7:7" x14ac:dyDescent="0.2">
      <c r="G51429" s="14" t="str">
        <f t="shared" si="809"/>
        <v/>
      </c>
    </row>
    <row r="51430" spans="7:7" x14ac:dyDescent="0.2">
      <c r="G51430" s="14" t="str">
        <f t="shared" si="809"/>
        <v/>
      </c>
    </row>
    <row r="51431" spans="7:7" x14ac:dyDescent="0.2">
      <c r="G51431" s="14" t="str">
        <f t="shared" si="809"/>
        <v/>
      </c>
    </row>
    <row r="51432" spans="7:7" x14ac:dyDescent="0.2">
      <c r="G51432" s="14" t="str">
        <f t="shared" si="809"/>
        <v/>
      </c>
    </row>
    <row r="51433" spans="7:7" x14ac:dyDescent="0.2">
      <c r="G51433" s="14" t="str">
        <f t="shared" si="809"/>
        <v/>
      </c>
    </row>
    <row r="51434" spans="7:7" x14ac:dyDescent="0.2">
      <c r="G51434" s="14" t="str">
        <f t="shared" si="809"/>
        <v/>
      </c>
    </row>
    <row r="51435" spans="7:7" x14ac:dyDescent="0.2">
      <c r="G51435" s="14" t="str">
        <f t="shared" si="809"/>
        <v/>
      </c>
    </row>
    <row r="51436" spans="7:7" x14ac:dyDescent="0.2">
      <c r="G51436" s="14" t="str">
        <f t="shared" si="809"/>
        <v/>
      </c>
    </row>
    <row r="51437" spans="7:7" x14ac:dyDescent="0.2">
      <c r="G51437" s="14" t="str">
        <f t="shared" si="809"/>
        <v/>
      </c>
    </row>
    <row r="51438" spans="7:7" x14ac:dyDescent="0.2">
      <c r="G51438" s="14" t="str">
        <f t="shared" si="809"/>
        <v/>
      </c>
    </row>
    <row r="51439" spans="7:7" x14ac:dyDescent="0.2">
      <c r="G51439" s="14" t="str">
        <f t="shared" si="809"/>
        <v/>
      </c>
    </row>
    <row r="51440" spans="7:7" x14ac:dyDescent="0.2">
      <c r="G51440" s="14" t="str">
        <f t="shared" si="809"/>
        <v/>
      </c>
    </row>
    <row r="51441" spans="7:7" x14ac:dyDescent="0.2">
      <c r="G51441" s="14" t="str">
        <f t="shared" si="809"/>
        <v/>
      </c>
    </row>
    <row r="51442" spans="7:7" x14ac:dyDescent="0.2">
      <c r="G51442" s="14" t="str">
        <f t="shared" si="809"/>
        <v/>
      </c>
    </row>
    <row r="51443" spans="7:7" x14ac:dyDescent="0.2">
      <c r="G51443" s="14" t="str">
        <f t="shared" si="809"/>
        <v/>
      </c>
    </row>
    <row r="51444" spans="7:7" x14ac:dyDescent="0.2">
      <c r="G51444" s="14" t="str">
        <f t="shared" si="809"/>
        <v/>
      </c>
    </row>
    <row r="51445" spans="7:7" x14ac:dyDescent="0.2">
      <c r="G51445" s="14" t="str">
        <f t="shared" si="809"/>
        <v/>
      </c>
    </row>
    <row r="51446" spans="7:7" x14ac:dyDescent="0.2">
      <c r="G51446" s="14" t="str">
        <f t="shared" si="809"/>
        <v/>
      </c>
    </row>
    <row r="51447" spans="7:7" x14ac:dyDescent="0.2">
      <c r="G51447" s="14" t="str">
        <f t="shared" si="809"/>
        <v/>
      </c>
    </row>
    <row r="51448" spans="7:7" x14ac:dyDescent="0.2">
      <c r="G51448" s="14" t="str">
        <f t="shared" si="809"/>
        <v/>
      </c>
    </row>
    <row r="51449" spans="7:7" x14ac:dyDescent="0.2">
      <c r="G51449" s="14" t="str">
        <f t="shared" si="809"/>
        <v/>
      </c>
    </row>
    <row r="51450" spans="7:7" x14ac:dyDescent="0.2">
      <c r="G51450" s="14" t="str">
        <f t="shared" si="809"/>
        <v/>
      </c>
    </row>
    <row r="51451" spans="7:7" x14ac:dyDescent="0.2">
      <c r="G51451" s="14" t="str">
        <f t="shared" si="809"/>
        <v/>
      </c>
    </row>
    <row r="51452" spans="7:7" x14ac:dyDescent="0.2">
      <c r="G51452" s="14" t="str">
        <f t="shared" si="809"/>
        <v/>
      </c>
    </row>
    <row r="51453" spans="7:7" x14ac:dyDescent="0.2">
      <c r="G51453" s="14" t="str">
        <f t="shared" si="809"/>
        <v/>
      </c>
    </row>
    <row r="51454" spans="7:7" x14ac:dyDescent="0.2">
      <c r="G51454" s="14" t="str">
        <f t="shared" si="809"/>
        <v/>
      </c>
    </row>
    <row r="51455" spans="7:7" x14ac:dyDescent="0.2">
      <c r="G51455" s="14" t="str">
        <f t="shared" si="809"/>
        <v/>
      </c>
    </row>
    <row r="51456" spans="7:7" x14ac:dyDescent="0.2">
      <c r="G51456" s="14" t="str">
        <f t="shared" si="809"/>
        <v/>
      </c>
    </row>
    <row r="51457" spans="7:7" x14ac:dyDescent="0.2">
      <c r="G51457" s="14" t="str">
        <f t="shared" si="809"/>
        <v/>
      </c>
    </row>
    <row r="51458" spans="7:7" x14ac:dyDescent="0.2">
      <c r="G51458" s="14" t="str">
        <f t="shared" si="809"/>
        <v/>
      </c>
    </row>
    <row r="51459" spans="7:7" x14ac:dyDescent="0.2">
      <c r="G51459" s="14" t="str">
        <f t="shared" si="809"/>
        <v/>
      </c>
    </row>
    <row r="51460" spans="7:7" x14ac:dyDescent="0.2">
      <c r="G51460" s="14" t="str">
        <f t="shared" si="809"/>
        <v/>
      </c>
    </row>
    <row r="51461" spans="7:7" x14ac:dyDescent="0.2">
      <c r="G51461" s="14" t="str">
        <f t="shared" si="809"/>
        <v/>
      </c>
    </row>
    <row r="51462" spans="7:7" x14ac:dyDescent="0.2">
      <c r="G51462" s="14" t="str">
        <f t="shared" ref="G51462:G51525" si="810">IF(C51462="","",C51462*0.75)</f>
        <v/>
      </c>
    </row>
    <row r="51463" spans="7:7" x14ac:dyDescent="0.2">
      <c r="G51463" s="14" t="str">
        <f t="shared" si="810"/>
        <v/>
      </c>
    </row>
    <row r="51464" spans="7:7" x14ac:dyDescent="0.2">
      <c r="G51464" s="14" t="str">
        <f t="shared" si="810"/>
        <v/>
      </c>
    </row>
    <row r="51465" spans="7:7" x14ac:dyDescent="0.2">
      <c r="G51465" s="14" t="str">
        <f t="shared" si="810"/>
        <v/>
      </c>
    </row>
    <row r="51466" spans="7:7" x14ac:dyDescent="0.2">
      <c r="G51466" s="14" t="str">
        <f t="shared" si="810"/>
        <v/>
      </c>
    </row>
    <row r="51467" spans="7:7" x14ac:dyDescent="0.2">
      <c r="G51467" s="14" t="str">
        <f t="shared" si="810"/>
        <v/>
      </c>
    </row>
    <row r="51468" spans="7:7" x14ac:dyDescent="0.2">
      <c r="G51468" s="14" t="str">
        <f t="shared" si="810"/>
        <v/>
      </c>
    </row>
    <row r="51469" spans="7:7" x14ac:dyDescent="0.2">
      <c r="G51469" s="14" t="str">
        <f t="shared" si="810"/>
        <v/>
      </c>
    </row>
    <row r="51470" spans="7:7" x14ac:dyDescent="0.2">
      <c r="G51470" s="14" t="str">
        <f t="shared" si="810"/>
        <v/>
      </c>
    </row>
    <row r="51471" spans="7:7" x14ac:dyDescent="0.2">
      <c r="G51471" s="14" t="str">
        <f t="shared" si="810"/>
        <v/>
      </c>
    </row>
    <row r="51472" spans="7:7" x14ac:dyDescent="0.2">
      <c r="G51472" s="14" t="str">
        <f t="shared" si="810"/>
        <v/>
      </c>
    </row>
    <row r="51473" spans="7:7" x14ac:dyDescent="0.2">
      <c r="G51473" s="14" t="str">
        <f t="shared" si="810"/>
        <v/>
      </c>
    </row>
    <row r="51474" spans="7:7" x14ac:dyDescent="0.2">
      <c r="G51474" s="14" t="str">
        <f t="shared" si="810"/>
        <v/>
      </c>
    </row>
    <row r="51475" spans="7:7" x14ac:dyDescent="0.2">
      <c r="G51475" s="14" t="str">
        <f t="shared" si="810"/>
        <v/>
      </c>
    </row>
    <row r="51476" spans="7:7" x14ac:dyDescent="0.2">
      <c r="G51476" s="14" t="str">
        <f t="shared" si="810"/>
        <v/>
      </c>
    </row>
    <row r="51477" spans="7:7" x14ac:dyDescent="0.2">
      <c r="G51477" s="14" t="str">
        <f t="shared" si="810"/>
        <v/>
      </c>
    </row>
    <row r="51478" spans="7:7" x14ac:dyDescent="0.2">
      <c r="G51478" s="14" t="str">
        <f t="shared" si="810"/>
        <v/>
      </c>
    </row>
    <row r="51479" spans="7:7" x14ac:dyDescent="0.2">
      <c r="G51479" s="14" t="str">
        <f t="shared" si="810"/>
        <v/>
      </c>
    </row>
    <row r="51480" spans="7:7" x14ac:dyDescent="0.2">
      <c r="G51480" s="14" t="str">
        <f t="shared" si="810"/>
        <v/>
      </c>
    </row>
    <row r="51481" spans="7:7" x14ac:dyDescent="0.2">
      <c r="G51481" s="14" t="str">
        <f t="shared" si="810"/>
        <v/>
      </c>
    </row>
    <row r="51482" spans="7:7" x14ac:dyDescent="0.2">
      <c r="G51482" s="14" t="str">
        <f t="shared" si="810"/>
        <v/>
      </c>
    </row>
    <row r="51483" spans="7:7" x14ac:dyDescent="0.2">
      <c r="G51483" s="14" t="str">
        <f t="shared" si="810"/>
        <v/>
      </c>
    </row>
    <row r="51484" spans="7:7" x14ac:dyDescent="0.2">
      <c r="G51484" s="14" t="str">
        <f t="shared" si="810"/>
        <v/>
      </c>
    </row>
    <row r="51485" spans="7:7" x14ac:dyDescent="0.2">
      <c r="G51485" s="14" t="str">
        <f t="shared" si="810"/>
        <v/>
      </c>
    </row>
    <row r="51486" spans="7:7" x14ac:dyDescent="0.2">
      <c r="G51486" s="14" t="str">
        <f t="shared" si="810"/>
        <v/>
      </c>
    </row>
    <row r="51487" spans="7:7" x14ac:dyDescent="0.2">
      <c r="G51487" s="14" t="str">
        <f t="shared" si="810"/>
        <v/>
      </c>
    </row>
    <row r="51488" spans="7:7" x14ac:dyDescent="0.2">
      <c r="G51488" s="14" t="str">
        <f t="shared" si="810"/>
        <v/>
      </c>
    </row>
    <row r="51489" spans="7:7" x14ac:dyDescent="0.2">
      <c r="G51489" s="14" t="str">
        <f t="shared" si="810"/>
        <v/>
      </c>
    </row>
    <row r="51490" spans="7:7" x14ac:dyDescent="0.2">
      <c r="G51490" s="14" t="str">
        <f t="shared" si="810"/>
        <v/>
      </c>
    </row>
    <row r="51491" spans="7:7" x14ac:dyDescent="0.2">
      <c r="G51491" s="14" t="str">
        <f t="shared" si="810"/>
        <v/>
      </c>
    </row>
    <row r="51492" spans="7:7" x14ac:dyDescent="0.2">
      <c r="G51492" s="14" t="str">
        <f t="shared" si="810"/>
        <v/>
      </c>
    </row>
    <row r="51493" spans="7:7" x14ac:dyDescent="0.2">
      <c r="G51493" s="14" t="str">
        <f t="shared" si="810"/>
        <v/>
      </c>
    </row>
    <row r="51494" spans="7:7" x14ac:dyDescent="0.2">
      <c r="G51494" s="14" t="str">
        <f t="shared" si="810"/>
        <v/>
      </c>
    </row>
    <row r="51495" spans="7:7" x14ac:dyDescent="0.2">
      <c r="G51495" s="14" t="str">
        <f t="shared" si="810"/>
        <v/>
      </c>
    </row>
    <row r="51496" spans="7:7" x14ac:dyDescent="0.2">
      <c r="G51496" s="14" t="str">
        <f t="shared" si="810"/>
        <v/>
      </c>
    </row>
    <row r="51497" spans="7:7" x14ac:dyDescent="0.2">
      <c r="G51497" s="14" t="str">
        <f t="shared" si="810"/>
        <v/>
      </c>
    </row>
    <row r="51498" spans="7:7" x14ac:dyDescent="0.2">
      <c r="G51498" s="14" t="str">
        <f t="shared" si="810"/>
        <v/>
      </c>
    </row>
    <row r="51499" spans="7:7" x14ac:dyDescent="0.2">
      <c r="G51499" s="14" t="str">
        <f t="shared" si="810"/>
        <v/>
      </c>
    </row>
    <row r="51500" spans="7:7" x14ac:dyDescent="0.2">
      <c r="G51500" s="14" t="str">
        <f t="shared" si="810"/>
        <v/>
      </c>
    </row>
    <row r="51501" spans="7:7" x14ac:dyDescent="0.2">
      <c r="G51501" s="14" t="str">
        <f t="shared" si="810"/>
        <v/>
      </c>
    </row>
    <row r="51502" spans="7:7" x14ac:dyDescent="0.2">
      <c r="G51502" s="14" t="str">
        <f t="shared" si="810"/>
        <v/>
      </c>
    </row>
    <row r="51503" spans="7:7" x14ac:dyDescent="0.2">
      <c r="G51503" s="14" t="str">
        <f t="shared" si="810"/>
        <v/>
      </c>
    </row>
    <row r="51504" spans="7:7" x14ac:dyDescent="0.2">
      <c r="G51504" s="14" t="str">
        <f t="shared" si="810"/>
        <v/>
      </c>
    </row>
    <row r="51505" spans="7:7" x14ac:dyDescent="0.2">
      <c r="G51505" s="14" t="str">
        <f t="shared" si="810"/>
        <v/>
      </c>
    </row>
    <row r="51506" spans="7:7" x14ac:dyDescent="0.2">
      <c r="G51506" s="14" t="str">
        <f t="shared" si="810"/>
        <v/>
      </c>
    </row>
    <row r="51507" spans="7:7" x14ac:dyDescent="0.2">
      <c r="G51507" s="14" t="str">
        <f t="shared" si="810"/>
        <v/>
      </c>
    </row>
    <row r="51508" spans="7:7" x14ac:dyDescent="0.2">
      <c r="G51508" s="14" t="str">
        <f t="shared" si="810"/>
        <v/>
      </c>
    </row>
    <row r="51509" spans="7:7" x14ac:dyDescent="0.2">
      <c r="G51509" s="14" t="str">
        <f t="shared" si="810"/>
        <v/>
      </c>
    </row>
    <row r="51510" spans="7:7" x14ac:dyDescent="0.2">
      <c r="G51510" s="14" t="str">
        <f t="shared" si="810"/>
        <v/>
      </c>
    </row>
    <row r="51511" spans="7:7" x14ac:dyDescent="0.2">
      <c r="G51511" s="14" t="str">
        <f t="shared" si="810"/>
        <v/>
      </c>
    </row>
    <row r="51512" spans="7:7" x14ac:dyDescent="0.2">
      <c r="G51512" s="14" t="str">
        <f t="shared" si="810"/>
        <v/>
      </c>
    </row>
    <row r="51513" spans="7:7" x14ac:dyDescent="0.2">
      <c r="G51513" s="14" t="str">
        <f t="shared" si="810"/>
        <v/>
      </c>
    </row>
    <row r="51514" spans="7:7" x14ac:dyDescent="0.2">
      <c r="G51514" s="14" t="str">
        <f t="shared" si="810"/>
        <v/>
      </c>
    </row>
    <row r="51515" spans="7:7" x14ac:dyDescent="0.2">
      <c r="G51515" s="14" t="str">
        <f t="shared" si="810"/>
        <v/>
      </c>
    </row>
    <row r="51516" spans="7:7" x14ac:dyDescent="0.2">
      <c r="G51516" s="14" t="str">
        <f t="shared" si="810"/>
        <v/>
      </c>
    </row>
    <row r="51517" spans="7:7" x14ac:dyDescent="0.2">
      <c r="G51517" s="14" t="str">
        <f t="shared" si="810"/>
        <v/>
      </c>
    </row>
    <row r="51518" spans="7:7" x14ac:dyDescent="0.2">
      <c r="G51518" s="14" t="str">
        <f t="shared" si="810"/>
        <v/>
      </c>
    </row>
    <row r="51519" spans="7:7" x14ac:dyDescent="0.2">
      <c r="G51519" s="14" t="str">
        <f t="shared" si="810"/>
        <v/>
      </c>
    </row>
    <row r="51520" spans="7:7" x14ac:dyDescent="0.2">
      <c r="G51520" s="14" t="str">
        <f t="shared" si="810"/>
        <v/>
      </c>
    </row>
    <row r="51521" spans="7:7" x14ac:dyDescent="0.2">
      <c r="G51521" s="14" t="str">
        <f t="shared" si="810"/>
        <v/>
      </c>
    </row>
    <row r="51522" spans="7:7" x14ac:dyDescent="0.2">
      <c r="G51522" s="14" t="str">
        <f t="shared" si="810"/>
        <v/>
      </c>
    </row>
    <row r="51523" spans="7:7" x14ac:dyDescent="0.2">
      <c r="G51523" s="14" t="str">
        <f t="shared" si="810"/>
        <v/>
      </c>
    </row>
    <row r="51524" spans="7:7" x14ac:dyDescent="0.2">
      <c r="G51524" s="14" t="str">
        <f t="shared" si="810"/>
        <v/>
      </c>
    </row>
    <row r="51525" spans="7:7" x14ac:dyDescent="0.2">
      <c r="G51525" s="14" t="str">
        <f t="shared" si="810"/>
        <v/>
      </c>
    </row>
    <row r="51526" spans="7:7" x14ac:dyDescent="0.2">
      <c r="G51526" s="14" t="str">
        <f t="shared" ref="G51526:G51589" si="811">IF(C51526="","",C51526*0.75)</f>
        <v/>
      </c>
    </row>
    <row r="51527" spans="7:7" x14ac:dyDescent="0.2">
      <c r="G51527" s="14" t="str">
        <f t="shared" si="811"/>
        <v/>
      </c>
    </row>
    <row r="51528" spans="7:7" x14ac:dyDescent="0.2">
      <c r="G51528" s="14" t="str">
        <f t="shared" si="811"/>
        <v/>
      </c>
    </row>
    <row r="51529" spans="7:7" x14ac:dyDescent="0.2">
      <c r="G51529" s="14" t="str">
        <f t="shared" si="811"/>
        <v/>
      </c>
    </row>
    <row r="51530" spans="7:7" x14ac:dyDescent="0.2">
      <c r="G51530" s="14" t="str">
        <f t="shared" si="811"/>
        <v/>
      </c>
    </row>
    <row r="51531" spans="7:7" x14ac:dyDescent="0.2">
      <c r="G51531" s="14" t="str">
        <f t="shared" si="811"/>
        <v/>
      </c>
    </row>
    <row r="51532" spans="7:7" x14ac:dyDescent="0.2">
      <c r="G51532" s="14" t="str">
        <f t="shared" si="811"/>
        <v/>
      </c>
    </row>
    <row r="51533" spans="7:7" x14ac:dyDescent="0.2">
      <c r="G51533" s="14" t="str">
        <f t="shared" si="811"/>
        <v/>
      </c>
    </row>
    <row r="51534" spans="7:7" x14ac:dyDescent="0.2">
      <c r="G51534" s="14" t="str">
        <f t="shared" si="811"/>
        <v/>
      </c>
    </row>
    <row r="51535" spans="7:7" x14ac:dyDescent="0.2">
      <c r="G51535" s="14" t="str">
        <f t="shared" si="811"/>
        <v/>
      </c>
    </row>
    <row r="51536" spans="7:7" x14ac:dyDescent="0.2">
      <c r="G51536" s="14" t="str">
        <f t="shared" si="811"/>
        <v/>
      </c>
    </row>
    <row r="51537" spans="7:7" x14ac:dyDescent="0.2">
      <c r="G51537" s="14" t="str">
        <f t="shared" si="811"/>
        <v/>
      </c>
    </row>
    <row r="51538" spans="7:7" x14ac:dyDescent="0.2">
      <c r="G51538" s="14" t="str">
        <f t="shared" si="811"/>
        <v/>
      </c>
    </row>
    <row r="51539" spans="7:7" x14ac:dyDescent="0.2">
      <c r="G51539" s="14" t="str">
        <f t="shared" si="811"/>
        <v/>
      </c>
    </row>
    <row r="51540" spans="7:7" x14ac:dyDescent="0.2">
      <c r="G51540" s="14" t="str">
        <f t="shared" si="811"/>
        <v/>
      </c>
    </row>
    <row r="51541" spans="7:7" x14ac:dyDescent="0.2">
      <c r="G51541" s="14" t="str">
        <f t="shared" si="811"/>
        <v/>
      </c>
    </row>
    <row r="51542" spans="7:7" x14ac:dyDescent="0.2">
      <c r="G51542" s="14" t="str">
        <f t="shared" si="811"/>
        <v/>
      </c>
    </row>
    <row r="51543" spans="7:7" x14ac:dyDescent="0.2">
      <c r="G51543" s="14" t="str">
        <f t="shared" si="811"/>
        <v/>
      </c>
    </row>
    <row r="51544" spans="7:7" x14ac:dyDescent="0.2">
      <c r="G51544" s="14" t="str">
        <f t="shared" si="811"/>
        <v/>
      </c>
    </row>
    <row r="51545" spans="7:7" x14ac:dyDescent="0.2">
      <c r="G51545" s="14" t="str">
        <f t="shared" si="811"/>
        <v/>
      </c>
    </row>
    <row r="51546" spans="7:7" x14ac:dyDescent="0.2">
      <c r="G51546" s="14" t="str">
        <f t="shared" si="811"/>
        <v/>
      </c>
    </row>
    <row r="51547" spans="7:7" x14ac:dyDescent="0.2">
      <c r="G51547" s="14" t="str">
        <f t="shared" si="811"/>
        <v/>
      </c>
    </row>
    <row r="51548" spans="7:7" x14ac:dyDescent="0.2">
      <c r="G51548" s="14" t="str">
        <f t="shared" si="811"/>
        <v/>
      </c>
    </row>
    <row r="51549" spans="7:7" x14ac:dyDescent="0.2">
      <c r="G51549" s="14" t="str">
        <f t="shared" si="811"/>
        <v/>
      </c>
    </row>
    <row r="51550" spans="7:7" x14ac:dyDescent="0.2">
      <c r="G51550" s="14" t="str">
        <f t="shared" si="811"/>
        <v/>
      </c>
    </row>
    <row r="51551" spans="7:7" x14ac:dyDescent="0.2">
      <c r="G51551" s="14" t="str">
        <f t="shared" si="811"/>
        <v/>
      </c>
    </row>
    <row r="51552" spans="7:7" x14ac:dyDescent="0.2">
      <c r="G51552" s="14" t="str">
        <f t="shared" si="811"/>
        <v/>
      </c>
    </row>
    <row r="51553" spans="7:7" x14ac:dyDescent="0.2">
      <c r="G51553" s="14" t="str">
        <f t="shared" si="811"/>
        <v/>
      </c>
    </row>
    <row r="51554" spans="7:7" x14ac:dyDescent="0.2">
      <c r="G51554" s="14" t="str">
        <f t="shared" si="811"/>
        <v/>
      </c>
    </row>
    <row r="51555" spans="7:7" x14ac:dyDescent="0.2">
      <c r="G51555" s="14" t="str">
        <f t="shared" si="811"/>
        <v/>
      </c>
    </row>
    <row r="51556" spans="7:7" x14ac:dyDescent="0.2">
      <c r="G51556" s="14" t="str">
        <f t="shared" si="811"/>
        <v/>
      </c>
    </row>
    <row r="51557" spans="7:7" x14ac:dyDescent="0.2">
      <c r="G51557" s="14" t="str">
        <f t="shared" si="811"/>
        <v/>
      </c>
    </row>
    <row r="51558" spans="7:7" x14ac:dyDescent="0.2">
      <c r="G51558" s="14" t="str">
        <f t="shared" si="811"/>
        <v/>
      </c>
    </row>
    <row r="51559" spans="7:7" x14ac:dyDescent="0.2">
      <c r="G51559" s="14" t="str">
        <f t="shared" si="811"/>
        <v/>
      </c>
    </row>
    <row r="51560" spans="7:7" x14ac:dyDescent="0.2">
      <c r="G51560" s="14" t="str">
        <f t="shared" si="811"/>
        <v/>
      </c>
    </row>
    <row r="51561" spans="7:7" x14ac:dyDescent="0.2">
      <c r="G51561" s="14" t="str">
        <f t="shared" si="811"/>
        <v/>
      </c>
    </row>
    <row r="51562" spans="7:7" x14ac:dyDescent="0.2">
      <c r="G51562" s="14" t="str">
        <f t="shared" si="811"/>
        <v/>
      </c>
    </row>
    <row r="51563" spans="7:7" x14ac:dyDescent="0.2">
      <c r="G51563" s="14" t="str">
        <f t="shared" si="811"/>
        <v/>
      </c>
    </row>
    <row r="51564" spans="7:7" x14ac:dyDescent="0.2">
      <c r="G51564" s="14" t="str">
        <f t="shared" si="811"/>
        <v/>
      </c>
    </row>
    <row r="51565" spans="7:7" x14ac:dyDescent="0.2">
      <c r="G51565" s="14" t="str">
        <f t="shared" si="811"/>
        <v/>
      </c>
    </row>
    <row r="51566" spans="7:7" x14ac:dyDescent="0.2">
      <c r="G51566" s="14" t="str">
        <f t="shared" si="811"/>
        <v/>
      </c>
    </row>
    <row r="51567" spans="7:7" x14ac:dyDescent="0.2">
      <c r="G51567" s="14" t="str">
        <f t="shared" si="811"/>
        <v/>
      </c>
    </row>
    <row r="51568" spans="7:7" x14ac:dyDescent="0.2">
      <c r="G51568" s="14" t="str">
        <f t="shared" si="811"/>
        <v/>
      </c>
    </row>
    <row r="51569" spans="7:7" x14ac:dyDescent="0.2">
      <c r="G51569" s="14" t="str">
        <f t="shared" si="811"/>
        <v/>
      </c>
    </row>
    <row r="51570" spans="7:7" x14ac:dyDescent="0.2">
      <c r="G51570" s="14" t="str">
        <f t="shared" si="811"/>
        <v/>
      </c>
    </row>
    <row r="51571" spans="7:7" x14ac:dyDescent="0.2">
      <c r="G51571" s="14" t="str">
        <f t="shared" si="811"/>
        <v/>
      </c>
    </row>
    <row r="51572" spans="7:7" x14ac:dyDescent="0.2">
      <c r="G51572" s="14" t="str">
        <f t="shared" si="811"/>
        <v/>
      </c>
    </row>
    <row r="51573" spans="7:7" x14ac:dyDescent="0.2">
      <c r="G51573" s="14" t="str">
        <f t="shared" si="811"/>
        <v/>
      </c>
    </row>
    <row r="51574" spans="7:7" x14ac:dyDescent="0.2">
      <c r="G51574" s="14" t="str">
        <f t="shared" si="811"/>
        <v/>
      </c>
    </row>
    <row r="51575" spans="7:7" x14ac:dyDescent="0.2">
      <c r="G51575" s="14" t="str">
        <f t="shared" si="811"/>
        <v/>
      </c>
    </row>
    <row r="51576" spans="7:7" x14ac:dyDescent="0.2">
      <c r="G51576" s="14" t="str">
        <f t="shared" si="811"/>
        <v/>
      </c>
    </row>
    <row r="51577" spans="7:7" x14ac:dyDescent="0.2">
      <c r="G51577" s="14" t="str">
        <f t="shared" si="811"/>
        <v/>
      </c>
    </row>
    <row r="51578" spans="7:7" x14ac:dyDescent="0.2">
      <c r="G51578" s="14" t="str">
        <f t="shared" si="811"/>
        <v/>
      </c>
    </row>
    <row r="51579" spans="7:7" x14ac:dyDescent="0.2">
      <c r="G51579" s="14" t="str">
        <f t="shared" si="811"/>
        <v/>
      </c>
    </row>
    <row r="51580" spans="7:7" x14ac:dyDescent="0.2">
      <c r="G51580" s="14" t="str">
        <f t="shared" si="811"/>
        <v/>
      </c>
    </row>
    <row r="51581" spans="7:7" x14ac:dyDescent="0.2">
      <c r="G51581" s="14" t="str">
        <f t="shared" si="811"/>
        <v/>
      </c>
    </row>
    <row r="51582" spans="7:7" x14ac:dyDescent="0.2">
      <c r="G51582" s="14" t="str">
        <f t="shared" si="811"/>
        <v/>
      </c>
    </row>
    <row r="51583" spans="7:7" x14ac:dyDescent="0.2">
      <c r="G51583" s="14" t="str">
        <f t="shared" si="811"/>
        <v/>
      </c>
    </row>
    <row r="51584" spans="7:7" x14ac:dyDescent="0.2">
      <c r="G51584" s="14" t="str">
        <f t="shared" si="811"/>
        <v/>
      </c>
    </row>
    <row r="51585" spans="7:7" x14ac:dyDescent="0.2">
      <c r="G51585" s="14" t="str">
        <f t="shared" si="811"/>
        <v/>
      </c>
    </row>
    <row r="51586" spans="7:7" x14ac:dyDescent="0.2">
      <c r="G51586" s="14" t="str">
        <f t="shared" si="811"/>
        <v/>
      </c>
    </row>
    <row r="51587" spans="7:7" x14ac:dyDescent="0.2">
      <c r="G51587" s="14" t="str">
        <f t="shared" si="811"/>
        <v/>
      </c>
    </row>
    <row r="51588" spans="7:7" x14ac:dyDescent="0.2">
      <c r="G51588" s="14" t="str">
        <f t="shared" si="811"/>
        <v/>
      </c>
    </row>
    <row r="51589" spans="7:7" x14ac:dyDescent="0.2">
      <c r="G51589" s="14" t="str">
        <f t="shared" si="811"/>
        <v/>
      </c>
    </row>
    <row r="51590" spans="7:7" x14ac:dyDescent="0.2">
      <c r="G51590" s="14" t="str">
        <f t="shared" ref="G51590:G51653" si="812">IF(C51590="","",C51590*0.75)</f>
        <v/>
      </c>
    </row>
    <row r="51591" spans="7:7" x14ac:dyDescent="0.2">
      <c r="G51591" s="14" t="str">
        <f t="shared" si="812"/>
        <v/>
      </c>
    </row>
    <row r="51592" spans="7:7" x14ac:dyDescent="0.2">
      <c r="G51592" s="14" t="str">
        <f t="shared" si="812"/>
        <v/>
      </c>
    </row>
    <row r="51593" spans="7:7" x14ac:dyDescent="0.2">
      <c r="G51593" s="14" t="str">
        <f t="shared" si="812"/>
        <v/>
      </c>
    </row>
    <row r="51594" spans="7:7" x14ac:dyDescent="0.2">
      <c r="G51594" s="14" t="str">
        <f t="shared" si="812"/>
        <v/>
      </c>
    </row>
    <row r="51595" spans="7:7" x14ac:dyDescent="0.2">
      <c r="G51595" s="14" t="str">
        <f t="shared" si="812"/>
        <v/>
      </c>
    </row>
    <row r="51596" spans="7:7" x14ac:dyDescent="0.2">
      <c r="G51596" s="14" t="str">
        <f t="shared" si="812"/>
        <v/>
      </c>
    </row>
    <row r="51597" spans="7:7" x14ac:dyDescent="0.2">
      <c r="G51597" s="14" t="str">
        <f t="shared" si="812"/>
        <v/>
      </c>
    </row>
    <row r="51598" spans="7:7" x14ac:dyDescent="0.2">
      <c r="G51598" s="14" t="str">
        <f t="shared" si="812"/>
        <v/>
      </c>
    </row>
    <row r="51599" spans="7:7" x14ac:dyDescent="0.2">
      <c r="G51599" s="14" t="str">
        <f t="shared" si="812"/>
        <v/>
      </c>
    </row>
    <row r="51600" spans="7:7" x14ac:dyDescent="0.2">
      <c r="G51600" s="14" t="str">
        <f t="shared" si="812"/>
        <v/>
      </c>
    </row>
    <row r="51601" spans="7:7" x14ac:dyDescent="0.2">
      <c r="G51601" s="14" t="str">
        <f t="shared" si="812"/>
        <v/>
      </c>
    </row>
    <row r="51602" spans="7:7" x14ac:dyDescent="0.2">
      <c r="G51602" s="14" t="str">
        <f t="shared" si="812"/>
        <v/>
      </c>
    </row>
    <row r="51603" spans="7:7" x14ac:dyDescent="0.2">
      <c r="G51603" s="14" t="str">
        <f t="shared" si="812"/>
        <v/>
      </c>
    </row>
    <row r="51604" spans="7:7" x14ac:dyDescent="0.2">
      <c r="G51604" s="14" t="str">
        <f t="shared" si="812"/>
        <v/>
      </c>
    </row>
    <row r="51605" spans="7:7" x14ac:dyDescent="0.2">
      <c r="G51605" s="14" t="str">
        <f t="shared" si="812"/>
        <v/>
      </c>
    </row>
    <row r="51606" spans="7:7" x14ac:dyDescent="0.2">
      <c r="G51606" s="14" t="str">
        <f t="shared" si="812"/>
        <v/>
      </c>
    </row>
    <row r="51607" spans="7:7" x14ac:dyDescent="0.2">
      <c r="G51607" s="14" t="str">
        <f t="shared" si="812"/>
        <v/>
      </c>
    </row>
    <row r="51608" spans="7:7" x14ac:dyDescent="0.2">
      <c r="G51608" s="14" t="str">
        <f t="shared" si="812"/>
        <v/>
      </c>
    </row>
    <row r="51609" spans="7:7" x14ac:dyDescent="0.2">
      <c r="G51609" s="14" t="str">
        <f t="shared" si="812"/>
        <v/>
      </c>
    </row>
    <row r="51610" spans="7:7" x14ac:dyDescent="0.2">
      <c r="G51610" s="14" t="str">
        <f t="shared" si="812"/>
        <v/>
      </c>
    </row>
    <row r="51611" spans="7:7" x14ac:dyDescent="0.2">
      <c r="G51611" s="14" t="str">
        <f t="shared" si="812"/>
        <v/>
      </c>
    </row>
    <row r="51612" spans="7:7" x14ac:dyDescent="0.2">
      <c r="G51612" s="14" t="str">
        <f t="shared" si="812"/>
        <v/>
      </c>
    </row>
    <row r="51613" spans="7:7" x14ac:dyDescent="0.2">
      <c r="G51613" s="14" t="str">
        <f t="shared" si="812"/>
        <v/>
      </c>
    </row>
    <row r="51614" spans="7:7" x14ac:dyDescent="0.2">
      <c r="G51614" s="14" t="str">
        <f t="shared" si="812"/>
        <v/>
      </c>
    </row>
    <row r="51615" spans="7:7" x14ac:dyDescent="0.2">
      <c r="G51615" s="14" t="str">
        <f t="shared" si="812"/>
        <v/>
      </c>
    </row>
    <row r="51616" spans="7:7" x14ac:dyDescent="0.2">
      <c r="G51616" s="14" t="str">
        <f t="shared" si="812"/>
        <v/>
      </c>
    </row>
    <row r="51617" spans="7:7" x14ac:dyDescent="0.2">
      <c r="G51617" s="14" t="str">
        <f t="shared" si="812"/>
        <v/>
      </c>
    </row>
    <row r="51618" spans="7:7" x14ac:dyDescent="0.2">
      <c r="G51618" s="14" t="str">
        <f t="shared" si="812"/>
        <v/>
      </c>
    </row>
    <row r="51619" spans="7:7" x14ac:dyDescent="0.2">
      <c r="G51619" s="14" t="str">
        <f t="shared" si="812"/>
        <v/>
      </c>
    </row>
    <row r="51620" spans="7:7" x14ac:dyDescent="0.2">
      <c r="G51620" s="14" t="str">
        <f t="shared" si="812"/>
        <v/>
      </c>
    </row>
    <row r="51621" spans="7:7" x14ac:dyDescent="0.2">
      <c r="G51621" s="14" t="str">
        <f t="shared" si="812"/>
        <v/>
      </c>
    </row>
    <row r="51622" spans="7:7" x14ac:dyDescent="0.2">
      <c r="G51622" s="14" t="str">
        <f t="shared" si="812"/>
        <v/>
      </c>
    </row>
    <row r="51623" spans="7:7" x14ac:dyDescent="0.2">
      <c r="G51623" s="14" t="str">
        <f t="shared" si="812"/>
        <v/>
      </c>
    </row>
    <row r="51624" spans="7:7" x14ac:dyDescent="0.2">
      <c r="G51624" s="14" t="str">
        <f t="shared" si="812"/>
        <v/>
      </c>
    </row>
    <row r="51625" spans="7:7" x14ac:dyDescent="0.2">
      <c r="G51625" s="14" t="str">
        <f t="shared" si="812"/>
        <v/>
      </c>
    </row>
    <row r="51626" spans="7:7" x14ac:dyDescent="0.2">
      <c r="G51626" s="14" t="str">
        <f t="shared" si="812"/>
        <v/>
      </c>
    </row>
    <row r="51627" spans="7:7" x14ac:dyDescent="0.2">
      <c r="G51627" s="14" t="str">
        <f t="shared" si="812"/>
        <v/>
      </c>
    </row>
    <row r="51628" spans="7:7" x14ac:dyDescent="0.2">
      <c r="G51628" s="14" t="str">
        <f t="shared" si="812"/>
        <v/>
      </c>
    </row>
    <row r="51629" spans="7:7" x14ac:dyDescent="0.2">
      <c r="G51629" s="14" t="str">
        <f t="shared" si="812"/>
        <v/>
      </c>
    </row>
    <row r="51630" spans="7:7" x14ac:dyDescent="0.2">
      <c r="G51630" s="14" t="str">
        <f t="shared" si="812"/>
        <v/>
      </c>
    </row>
    <row r="51631" spans="7:7" x14ac:dyDescent="0.2">
      <c r="G51631" s="14" t="str">
        <f t="shared" si="812"/>
        <v/>
      </c>
    </row>
    <row r="51632" spans="7:7" x14ac:dyDescent="0.2">
      <c r="G51632" s="14" t="str">
        <f t="shared" si="812"/>
        <v/>
      </c>
    </row>
    <row r="51633" spans="7:7" x14ac:dyDescent="0.2">
      <c r="G51633" s="14" t="str">
        <f t="shared" si="812"/>
        <v/>
      </c>
    </row>
    <row r="51634" spans="7:7" x14ac:dyDescent="0.2">
      <c r="G51634" s="14" t="str">
        <f t="shared" si="812"/>
        <v/>
      </c>
    </row>
    <row r="51635" spans="7:7" x14ac:dyDescent="0.2">
      <c r="G51635" s="14" t="str">
        <f t="shared" si="812"/>
        <v/>
      </c>
    </row>
    <row r="51636" spans="7:7" x14ac:dyDescent="0.2">
      <c r="G51636" s="14" t="str">
        <f t="shared" si="812"/>
        <v/>
      </c>
    </row>
    <row r="51637" spans="7:7" x14ac:dyDescent="0.2">
      <c r="G51637" s="14" t="str">
        <f t="shared" si="812"/>
        <v/>
      </c>
    </row>
    <row r="51638" spans="7:7" x14ac:dyDescent="0.2">
      <c r="G51638" s="14" t="str">
        <f t="shared" si="812"/>
        <v/>
      </c>
    </row>
    <row r="51639" spans="7:7" x14ac:dyDescent="0.2">
      <c r="G51639" s="14" t="str">
        <f t="shared" si="812"/>
        <v/>
      </c>
    </row>
    <row r="51640" spans="7:7" x14ac:dyDescent="0.2">
      <c r="G51640" s="14" t="str">
        <f t="shared" si="812"/>
        <v/>
      </c>
    </row>
    <row r="51641" spans="7:7" x14ac:dyDescent="0.2">
      <c r="G51641" s="14" t="str">
        <f t="shared" si="812"/>
        <v/>
      </c>
    </row>
    <row r="51642" spans="7:7" x14ac:dyDescent="0.2">
      <c r="G51642" s="14" t="str">
        <f t="shared" si="812"/>
        <v/>
      </c>
    </row>
    <row r="51643" spans="7:7" x14ac:dyDescent="0.2">
      <c r="G51643" s="14" t="str">
        <f t="shared" si="812"/>
        <v/>
      </c>
    </row>
    <row r="51644" spans="7:7" x14ac:dyDescent="0.2">
      <c r="G51644" s="14" t="str">
        <f t="shared" si="812"/>
        <v/>
      </c>
    </row>
    <row r="51645" spans="7:7" x14ac:dyDescent="0.2">
      <c r="G51645" s="14" t="str">
        <f t="shared" si="812"/>
        <v/>
      </c>
    </row>
    <row r="51646" spans="7:7" x14ac:dyDescent="0.2">
      <c r="G51646" s="14" t="str">
        <f t="shared" si="812"/>
        <v/>
      </c>
    </row>
    <row r="51647" spans="7:7" x14ac:dyDescent="0.2">
      <c r="G51647" s="14" t="str">
        <f t="shared" si="812"/>
        <v/>
      </c>
    </row>
    <row r="51648" spans="7:7" x14ac:dyDescent="0.2">
      <c r="G51648" s="14" t="str">
        <f t="shared" si="812"/>
        <v/>
      </c>
    </row>
    <row r="51649" spans="7:7" x14ac:dyDescent="0.2">
      <c r="G51649" s="14" t="str">
        <f t="shared" si="812"/>
        <v/>
      </c>
    </row>
    <row r="51650" spans="7:7" x14ac:dyDescent="0.2">
      <c r="G51650" s="14" t="str">
        <f t="shared" si="812"/>
        <v/>
      </c>
    </row>
    <row r="51651" spans="7:7" x14ac:dyDescent="0.2">
      <c r="G51651" s="14" t="str">
        <f t="shared" si="812"/>
        <v/>
      </c>
    </row>
    <row r="51652" spans="7:7" x14ac:dyDescent="0.2">
      <c r="G51652" s="14" t="str">
        <f t="shared" si="812"/>
        <v/>
      </c>
    </row>
    <row r="51653" spans="7:7" x14ac:dyDescent="0.2">
      <c r="G51653" s="14" t="str">
        <f t="shared" si="812"/>
        <v/>
      </c>
    </row>
    <row r="51654" spans="7:7" x14ac:dyDescent="0.2">
      <c r="G51654" s="14" t="str">
        <f t="shared" ref="G51654:G51717" si="813">IF(C51654="","",C51654*0.75)</f>
        <v/>
      </c>
    </row>
    <row r="51655" spans="7:7" x14ac:dyDescent="0.2">
      <c r="G51655" s="14" t="str">
        <f t="shared" si="813"/>
        <v/>
      </c>
    </row>
    <row r="51656" spans="7:7" x14ac:dyDescent="0.2">
      <c r="G51656" s="14" t="str">
        <f t="shared" si="813"/>
        <v/>
      </c>
    </row>
    <row r="51657" spans="7:7" x14ac:dyDescent="0.2">
      <c r="G51657" s="14" t="str">
        <f t="shared" si="813"/>
        <v/>
      </c>
    </row>
    <row r="51658" spans="7:7" x14ac:dyDescent="0.2">
      <c r="G51658" s="14" t="str">
        <f t="shared" si="813"/>
        <v/>
      </c>
    </row>
    <row r="51659" spans="7:7" x14ac:dyDescent="0.2">
      <c r="G51659" s="14" t="str">
        <f t="shared" si="813"/>
        <v/>
      </c>
    </row>
    <row r="51660" spans="7:7" x14ac:dyDescent="0.2">
      <c r="G51660" s="14" t="str">
        <f t="shared" si="813"/>
        <v/>
      </c>
    </row>
    <row r="51661" spans="7:7" x14ac:dyDescent="0.2">
      <c r="G51661" s="14" t="str">
        <f t="shared" si="813"/>
        <v/>
      </c>
    </row>
    <row r="51662" spans="7:7" x14ac:dyDescent="0.2">
      <c r="G51662" s="14" t="str">
        <f t="shared" si="813"/>
        <v/>
      </c>
    </row>
    <row r="51663" spans="7:7" x14ac:dyDescent="0.2">
      <c r="G51663" s="14" t="str">
        <f t="shared" si="813"/>
        <v/>
      </c>
    </row>
    <row r="51664" spans="7:7" x14ac:dyDescent="0.2">
      <c r="G51664" s="14" t="str">
        <f t="shared" si="813"/>
        <v/>
      </c>
    </row>
    <row r="51665" spans="7:7" x14ac:dyDescent="0.2">
      <c r="G51665" s="14" t="str">
        <f t="shared" si="813"/>
        <v/>
      </c>
    </row>
    <row r="51666" spans="7:7" x14ac:dyDescent="0.2">
      <c r="G51666" s="14" t="str">
        <f t="shared" si="813"/>
        <v/>
      </c>
    </row>
    <row r="51667" spans="7:7" x14ac:dyDescent="0.2">
      <c r="G51667" s="14" t="str">
        <f t="shared" si="813"/>
        <v/>
      </c>
    </row>
    <row r="51668" spans="7:7" x14ac:dyDescent="0.2">
      <c r="G51668" s="14" t="str">
        <f t="shared" si="813"/>
        <v/>
      </c>
    </row>
    <row r="51669" spans="7:7" x14ac:dyDescent="0.2">
      <c r="G51669" s="14" t="str">
        <f t="shared" si="813"/>
        <v/>
      </c>
    </row>
    <row r="51670" spans="7:7" x14ac:dyDescent="0.2">
      <c r="G51670" s="14" t="str">
        <f t="shared" si="813"/>
        <v/>
      </c>
    </row>
    <row r="51671" spans="7:7" x14ac:dyDescent="0.2">
      <c r="G51671" s="14" t="str">
        <f t="shared" si="813"/>
        <v/>
      </c>
    </row>
    <row r="51672" spans="7:7" x14ac:dyDescent="0.2">
      <c r="G51672" s="14" t="str">
        <f t="shared" si="813"/>
        <v/>
      </c>
    </row>
    <row r="51673" spans="7:7" x14ac:dyDescent="0.2">
      <c r="G51673" s="14" t="str">
        <f t="shared" si="813"/>
        <v/>
      </c>
    </row>
    <row r="51674" spans="7:7" x14ac:dyDescent="0.2">
      <c r="G51674" s="14" t="str">
        <f t="shared" si="813"/>
        <v/>
      </c>
    </row>
    <row r="51675" spans="7:7" x14ac:dyDescent="0.2">
      <c r="G51675" s="14" t="str">
        <f t="shared" si="813"/>
        <v/>
      </c>
    </row>
    <row r="51676" spans="7:7" x14ac:dyDescent="0.2">
      <c r="G51676" s="14" t="str">
        <f t="shared" si="813"/>
        <v/>
      </c>
    </row>
    <row r="51677" spans="7:7" x14ac:dyDescent="0.2">
      <c r="G51677" s="14" t="str">
        <f t="shared" si="813"/>
        <v/>
      </c>
    </row>
    <row r="51678" spans="7:7" x14ac:dyDescent="0.2">
      <c r="G51678" s="14" t="str">
        <f t="shared" si="813"/>
        <v/>
      </c>
    </row>
    <row r="51679" spans="7:7" x14ac:dyDescent="0.2">
      <c r="G51679" s="14" t="str">
        <f t="shared" si="813"/>
        <v/>
      </c>
    </row>
    <row r="51680" spans="7:7" x14ac:dyDescent="0.2">
      <c r="G51680" s="14" t="str">
        <f t="shared" si="813"/>
        <v/>
      </c>
    </row>
    <row r="51681" spans="7:7" x14ac:dyDescent="0.2">
      <c r="G51681" s="14" t="str">
        <f t="shared" si="813"/>
        <v/>
      </c>
    </row>
    <row r="51682" spans="7:7" x14ac:dyDescent="0.2">
      <c r="G51682" s="14" t="str">
        <f t="shared" si="813"/>
        <v/>
      </c>
    </row>
    <row r="51683" spans="7:7" x14ac:dyDescent="0.2">
      <c r="G51683" s="14" t="str">
        <f t="shared" si="813"/>
        <v/>
      </c>
    </row>
    <row r="51684" spans="7:7" x14ac:dyDescent="0.2">
      <c r="G51684" s="14" t="str">
        <f t="shared" si="813"/>
        <v/>
      </c>
    </row>
    <row r="51685" spans="7:7" x14ac:dyDescent="0.2">
      <c r="G51685" s="14" t="str">
        <f t="shared" si="813"/>
        <v/>
      </c>
    </row>
    <row r="51686" spans="7:7" x14ac:dyDescent="0.2">
      <c r="G51686" s="14" t="str">
        <f t="shared" si="813"/>
        <v/>
      </c>
    </row>
    <row r="51687" spans="7:7" x14ac:dyDescent="0.2">
      <c r="G51687" s="14" t="str">
        <f t="shared" si="813"/>
        <v/>
      </c>
    </row>
    <row r="51688" spans="7:7" x14ac:dyDescent="0.2">
      <c r="G51688" s="14" t="str">
        <f t="shared" si="813"/>
        <v/>
      </c>
    </row>
    <row r="51689" spans="7:7" x14ac:dyDescent="0.2">
      <c r="G51689" s="14" t="str">
        <f t="shared" si="813"/>
        <v/>
      </c>
    </row>
    <row r="51690" spans="7:7" x14ac:dyDescent="0.2">
      <c r="G51690" s="14" t="str">
        <f t="shared" si="813"/>
        <v/>
      </c>
    </row>
    <row r="51691" spans="7:7" x14ac:dyDescent="0.2">
      <c r="G51691" s="14" t="str">
        <f t="shared" si="813"/>
        <v/>
      </c>
    </row>
    <row r="51692" spans="7:7" x14ac:dyDescent="0.2">
      <c r="G51692" s="14" t="str">
        <f t="shared" si="813"/>
        <v/>
      </c>
    </row>
    <row r="51693" spans="7:7" x14ac:dyDescent="0.2">
      <c r="G51693" s="14" t="str">
        <f t="shared" si="813"/>
        <v/>
      </c>
    </row>
    <row r="51694" spans="7:7" x14ac:dyDescent="0.2">
      <c r="G51694" s="14" t="str">
        <f t="shared" si="813"/>
        <v/>
      </c>
    </row>
    <row r="51695" spans="7:7" x14ac:dyDescent="0.2">
      <c r="G51695" s="14" t="str">
        <f t="shared" si="813"/>
        <v/>
      </c>
    </row>
    <row r="51696" spans="7:7" x14ac:dyDescent="0.2">
      <c r="G51696" s="14" t="str">
        <f t="shared" si="813"/>
        <v/>
      </c>
    </row>
    <row r="51697" spans="7:7" x14ac:dyDescent="0.2">
      <c r="G51697" s="14" t="str">
        <f t="shared" si="813"/>
        <v/>
      </c>
    </row>
    <row r="51698" spans="7:7" x14ac:dyDescent="0.2">
      <c r="G51698" s="14" t="str">
        <f t="shared" si="813"/>
        <v/>
      </c>
    </row>
    <row r="51699" spans="7:7" x14ac:dyDescent="0.2">
      <c r="G51699" s="14" t="str">
        <f t="shared" si="813"/>
        <v/>
      </c>
    </row>
    <row r="51700" spans="7:7" x14ac:dyDescent="0.2">
      <c r="G51700" s="14" t="str">
        <f t="shared" si="813"/>
        <v/>
      </c>
    </row>
    <row r="51701" spans="7:7" x14ac:dyDescent="0.2">
      <c r="G51701" s="14" t="str">
        <f t="shared" si="813"/>
        <v/>
      </c>
    </row>
    <row r="51702" spans="7:7" x14ac:dyDescent="0.2">
      <c r="G51702" s="14" t="str">
        <f t="shared" si="813"/>
        <v/>
      </c>
    </row>
    <row r="51703" spans="7:7" x14ac:dyDescent="0.2">
      <c r="G51703" s="14" t="str">
        <f t="shared" si="813"/>
        <v/>
      </c>
    </row>
    <row r="51704" spans="7:7" x14ac:dyDescent="0.2">
      <c r="G51704" s="14" t="str">
        <f t="shared" si="813"/>
        <v/>
      </c>
    </row>
    <row r="51705" spans="7:7" x14ac:dyDescent="0.2">
      <c r="G51705" s="14" t="str">
        <f t="shared" si="813"/>
        <v/>
      </c>
    </row>
    <row r="51706" spans="7:7" x14ac:dyDescent="0.2">
      <c r="G51706" s="14" t="str">
        <f t="shared" si="813"/>
        <v/>
      </c>
    </row>
    <row r="51707" spans="7:7" x14ac:dyDescent="0.2">
      <c r="G51707" s="14" t="str">
        <f t="shared" si="813"/>
        <v/>
      </c>
    </row>
    <row r="51708" spans="7:7" x14ac:dyDescent="0.2">
      <c r="G51708" s="14" t="str">
        <f t="shared" si="813"/>
        <v/>
      </c>
    </row>
    <row r="51709" spans="7:7" x14ac:dyDescent="0.2">
      <c r="G51709" s="14" t="str">
        <f t="shared" si="813"/>
        <v/>
      </c>
    </row>
    <row r="51710" spans="7:7" x14ac:dyDescent="0.2">
      <c r="G51710" s="14" t="str">
        <f t="shared" si="813"/>
        <v/>
      </c>
    </row>
    <row r="51711" spans="7:7" x14ac:dyDescent="0.2">
      <c r="G51711" s="14" t="str">
        <f t="shared" si="813"/>
        <v/>
      </c>
    </row>
    <row r="51712" spans="7:7" x14ac:dyDescent="0.2">
      <c r="G51712" s="14" t="str">
        <f t="shared" si="813"/>
        <v/>
      </c>
    </row>
    <row r="51713" spans="7:7" x14ac:dyDescent="0.2">
      <c r="G51713" s="14" t="str">
        <f t="shared" si="813"/>
        <v/>
      </c>
    </row>
    <row r="51714" spans="7:7" x14ac:dyDescent="0.2">
      <c r="G51714" s="14" t="str">
        <f t="shared" si="813"/>
        <v/>
      </c>
    </row>
    <row r="51715" spans="7:7" x14ac:dyDescent="0.2">
      <c r="G51715" s="14" t="str">
        <f t="shared" si="813"/>
        <v/>
      </c>
    </row>
    <row r="51716" spans="7:7" x14ac:dyDescent="0.2">
      <c r="G51716" s="14" t="str">
        <f t="shared" si="813"/>
        <v/>
      </c>
    </row>
    <row r="51717" spans="7:7" x14ac:dyDescent="0.2">
      <c r="G51717" s="14" t="str">
        <f t="shared" si="813"/>
        <v/>
      </c>
    </row>
    <row r="51718" spans="7:7" x14ac:dyDescent="0.2">
      <c r="G51718" s="14" t="str">
        <f t="shared" ref="G51718:G51781" si="814">IF(C51718="","",C51718*0.75)</f>
        <v/>
      </c>
    </row>
    <row r="51719" spans="7:7" x14ac:dyDescent="0.2">
      <c r="G51719" s="14" t="str">
        <f t="shared" si="814"/>
        <v/>
      </c>
    </row>
    <row r="51720" spans="7:7" x14ac:dyDescent="0.2">
      <c r="G51720" s="14" t="str">
        <f t="shared" si="814"/>
        <v/>
      </c>
    </row>
    <row r="51721" spans="7:7" x14ac:dyDescent="0.2">
      <c r="G51721" s="14" t="str">
        <f t="shared" si="814"/>
        <v/>
      </c>
    </row>
    <row r="51722" spans="7:7" x14ac:dyDescent="0.2">
      <c r="G51722" s="14" t="str">
        <f t="shared" si="814"/>
        <v/>
      </c>
    </row>
    <row r="51723" spans="7:7" x14ac:dyDescent="0.2">
      <c r="G51723" s="14" t="str">
        <f t="shared" si="814"/>
        <v/>
      </c>
    </row>
    <row r="51724" spans="7:7" x14ac:dyDescent="0.2">
      <c r="G51724" s="14" t="str">
        <f t="shared" si="814"/>
        <v/>
      </c>
    </row>
    <row r="51725" spans="7:7" x14ac:dyDescent="0.2">
      <c r="G51725" s="14" t="str">
        <f t="shared" si="814"/>
        <v/>
      </c>
    </row>
    <row r="51726" spans="7:7" x14ac:dyDescent="0.2">
      <c r="G51726" s="14" t="str">
        <f t="shared" si="814"/>
        <v/>
      </c>
    </row>
    <row r="51727" spans="7:7" x14ac:dyDescent="0.2">
      <c r="G51727" s="14" t="str">
        <f t="shared" si="814"/>
        <v/>
      </c>
    </row>
    <row r="51728" spans="7:7" x14ac:dyDescent="0.2">
      <c r="G51728" s="14" t="str">
        <f t="shared" si="814"/>
        <v/>
      </c>
    </row>
    <row r="51729" spans="7:7" x14ac:dyDescent="0.2">
      <c r="G51729" s="14" t="str">
        <f t="shared" si="814"/>
        <v/>
      </c>
    </row>
    <row r="51730" spans="7:7" x14ac:dyDescent="0.2">
      <c r="G51730" s="14" t="str">
        <f t="shared" si="814"/>
        <v/>
      </c>
    </row>
    <row r="51731" spans="7:7" x14ac:dyDescent="0.2">
      <c r="G51731" s="14" t="str">
        <f t="shared" si="814"/>
        <v/>
      </c>
    </row>
    <row r="51732" spans="7:7" x14ac:dyDescent="0.2">
      <c r="G51732" s="14" t="str">
        <f t="shared" si="814"/>
        <v/>
      </c>
    </row>
    <row r="51733" spans="7:7" x14ac:dyDescent="0.2">
      <c r="G51733" s="14" t="str">
        <f t="shared" si="814"/>
        <v/>
      </c>
    </row>
    <row r="51734" spans="7:7" x14ac:dyDescent="0.2">
      <c r="G51734" s="14" t="str">
        <f t="shared" si="814"/>
        <v/>
      </c>
    </row>
    <row r="51735" spans="7:7" x14ac:dyDescent="0.2">
      <c r="G51735" s="14" t="str">
        <f t="shared" si="814"/>
        <v/>
      </c>
    </row>
    <row r="51736" spans="7:7" x14ac:dyDescent="0.2">
      <c r="G51736" s="14" t="str">
        <f t="shared" si="814"/>
        <v/>
      </c>
    </row>
    <row r="51737" spans="7:7" x14ac:dyDescent="0.2">
      <c r="G51737" s="14" t="str">
        <f t="shared" si="814"/>
        <v/>
      </c>
    </row>
    <row r="51738" spans="7:7" x14ac:dyDescent="0.2">
      <c r="G51738" s="14" t="str">
        <f t="shared" si="814"/>
        <v/>
      </c>
    </row>
    <row r="51739" spans="7:7" x14ac:dyDescent="0.2">
      <c r="G51739" s="14" t="str">
        <f t="shared" si="814"/>
        <v/>
      </c>
    </row>
    <row r="51740" spans="7:7" x14ac:dyDescent="0.2">
      <c r="G51740" s="14" t="str">
        <f t="shared" si="814"/>
        <v/>
      </c>
    </row>
    <row r="51741" spans="7:7" x14ac:dyDescent="0.2">
      <c r="G51741" s="14" t="str">
        <f t="shared" si="814"/>
        <v/>
      </c>
    </row>
    <row r="51742" spans="7:7" x14ac:dyDescent="0.2">
      <c r="G51742" s="14" t="str">
        <f t="shared" si="814"/>
        <v/>
      </c>
    </row>
    <row r="51743" spans="7:7" x14ac:dyDescent="0.2">
      <c r="G51743" s="14" t="str">
        <f t="shared" si="814"/>
        <v/>
      </c>
    </row>
    <row r="51744" spans="7:7" x14ac:dyDescent="0.2">
      <c r="G51744" s="14" t="str">
        <f t="shared" si="814"/>
        <v/>
      </c>
    </row>
    <row r="51745" spans="7:7" x14ac:dyDescent="0.2">
      <c r="G51745" s="14" t="str">
        <f t="shared" si="814"/>
        <v/>
      </c>
    </row>
    <row r="51746" spans="7:7" x14ac:dyDescent="0.2">
      <c r="G51746" s="14" t="str">
        <f t="shared" si="814"/>
        <v/>
      </c>
    </row>
    <row r="51747" spans="7:7" x14ac:dyDescent="0.2">
      <c r="G51747" s="14" t="str">
        <f t="shared" si="814"/>
        <v/>
      </c>
    </row>
    <row r="51748" spans="7:7" x14ac:dyDescent="0.2">
      <c r="G51748" s="14" t="str">
        <f t="shared" si="814"/>
        <v/>
      </c>
    </row>
    <row r="51749" spans="7:7" x14ac:dyDescent="0.2">
      <c r="G51749" s="14" t="str">
        <f t="shared" si="814"/>
        <v/>
      </c>
    </row>
    <row r="51750" spans="7:7" x14ac:dyDescent="0.2">
      <c r="G51750" s="14" t="str">
        <f t="shared" si="814"/>
        <v/>
      </c>
    </row>
    <row r="51751" spans="7:7" x14ac:dyDescent="0.2">
      <c r="G51751" s="14" t="str">
        <f t="shared" si="814"/>
        <v/>
      </c>
    </row>
    <row r="51752" spans="7:7" x14ac:dyDescent="0.2">
      <c r="G51752" s="14" t="str">
        <f t="shared" si="814"/>
        <v/>
      </c>
    </row>
    <row r="51753" spans="7:7" x14ac:dyDescent="0.2">
      <c r="G51753" s="14" t="str">
        <f t="shared" si="814"/>
        <v/>
      </c>
    </row>
    <row r="51754" spans="7:7" x14ac:dyDescent="0.2">
      <c r="G51754" s="14" t="str">
        <f t="shared" si="814"/>
        <v/>
      </c>
    </row>
    <row r="51755" spans="7:7" x14ac:dyDescent="0.2">
      <c r="G51755" s="14" t="str">
        <f t="shared" si="814"/>
        <v/>
      </c>
    </row>
    <row r="51756" spans="7:7" x14ac:dyDescent="0.2">
      <c r="G51756" s="14" t="str">
        <f t="shared" si="814"/>
        <v/>
      </c>
    </row>
    <row r="51757" spans="7:7" x14ac:dyDescent="0.2">
      <c r="G51757" s="14" t="str">
        <f t="shared" si="814"/>
        <v/>
      </c>
    </row>
    <row r="51758" spans="7:7" x14ac:dyDescent="0.2">
      <c r="G51758" s="14" t="str">
        <f t="shared" si="814"/>
        <v/>
      </c>
    </row>
    <row r="51759" spans="7:7" x14ac:dyDescent="0.2">
      <c r="G51759" s="14" t="str">
        <f t="shared" si="814"/>
        <v/>
      </c>
    </row>
    <row r="51760" spans="7:7" x14ac:dyDescent="0.2">
      <c r="G51760" s="14" t="str">
        <f t="shared" si="814"/>
        <v/>
      </c>
    </row>
    <row r="51761" spans="7:7" x14ac:dyDescent="0.2">
      <c r="G51761" s="14" t="str">
        <f t="shared" si="814"/>
        <v/>
      </c>
    </row>
    <row r="51762" spans="7:7" x14ac:dyDescent="0.2">
      <c r="G51762" s="14" t="str">
        <f t="shared" si="814"/>
        <v/>
      </c>
    </row>
    <row r="51763" spans="7:7" x14ac:dyDescent="0.2">
      <c r="G51763" s="14" t="str">
        <f t="shared" si="814"/>
        <v/>
      </c>
    </row>
    <row r="51764" spans="7:7" x14ac:dyDescent="0.2">
      <c r="G51764" s="14" t="str">
        <f t="shared" si="814"/>
        <v/>
      </c>
    </row>
    <row r="51765" spans="7:7" x14ac:dyDescent="0.2">
      <c r="G51765" s="14" t="str">
        <f t="shared" si="814"/>
        <v/>
      </c>
    </row>
    <row r="51766" spans="7:7" x14ac:dyDescent="0.2">
      <c r="G51766" s="14" t="str">
        <f t="shared" si="814"/>
        <v/>
      </c>
    </row>
    <row r="51767" spans="7:7" x14ac:dyDescent="0.2">
      <c r="G51767" s="14" t="str">
        <f t="shared" si="814"/>
        <v/>
      </c>
    </row>
    <row r="51768" spans="7:7" x14ac:dyDescent="0.2">
      <c r="G51768" s="14" t="str">
        <f t="shared" si="814"/>
        <v/>
      </c>
    </row>
    <row r="51769" spans="7:7" x14ac:dyDescent="0.2">
      <c r="G51769" s="14" t="str">
        <f t="shared" si="814"/>
        <v/>
      </c>
    </row>
    <row r="51770" spans="7:7" x14ac:dyDescent="0.2">
      <c r="G51770" s="14" t="str">
        <f t="shared" si="814"/>
        <v/>
      </c>
    </row>
    <row r="51771" spans="7:7" x14ac:dyDescent="0.2">
      <c r="G51771" s="14" t="str">
        <f t="shared" si="814"/>
        <v/>
      </c>
    </row>
    <row r="51772" spans="7:7" x14ac:dyDescent="0.2">
      <c r="G51772" s="14" t="str">
        <f t="shared" si="814"/>
        <v/>
      </c>
    </row>
    <row r="51773" spans="7:7" x14ac:dyDescent="0.2">
      <c r="G51773" s="14" t="str">
        <f t="shared" si="814"/>
        <v/>
      </c>
    </row>
    <row r="51774" spans="7:7" x14ac:dyDescent="0.2">
      <c r="G51774" s="14" t="str">
        <f t="shared" si="814"/>
        <v/>
      </c>
    </row>
    <row r="51775" spans="7:7" x14ac:dyDescent="0.2">
      <c r="G51775" s="14" t="str">
        <f t="shared" si="814"/>
        <v/>
      </c>
    </row>
    <row r="51776" spans="7:7" x14ac:dyDescent="0.2">
      <c r="G51776" s="14" t="str">
        <f t="shared" si="814"/>
        <v/>
      </c>
    </row>
    <row r="51777" spans="7:7" x14ac:dyDescent="0.2">
      <c r="G51777" s="14" t="str">
        <f t="shared" si="814"/>
        <v/>
      </c>
    </row>
    <row r="51778" spans="7:7" x14ac:dyDescent="0.2">
      <c r="G51778" s="14" t="str">
        <f t="shared" si="814"/>
        <v/>
      </c>
    </row>
    <row r="51779" spans="7:7" x14ac:dyDescent="0.2">
      <c r="G51779" s="14" t="str">
        <f t="shared" si="814"/>
        <v/>
      </c>
    </row>
    <row r="51780" spans="7:7" x14ac:dyDescent="0.2">
      <c r="G51780" s="14" t="str">
        <f t="shared" si="814"/>
        <v/>
      </c>
    </row>
    <row r="51781" spans="7:7" x14ac:dyDescent="0.2">
      <c r="G51781" s="14" t="str">
        <f t="shared" si="814"/>
        <v/>
      </c>
    </row>
    <row r="51782" spans="7:7" x14ac:dyDescent="0.2">
      <c r="G51782" s="14" t="str">
        <f t="shared" ref="G51782:G51845" si="815">IF(C51782="","",C51782*0.75)</f>
        <v/>
      </c>
    </row>
    <row r="51783" spans="7:7" x14ac:dyDescent="0.2">
      <c r="G51783" s="14" t="str">
        <f t="shared" si="815"/>
        <v/>
      </c>
    </row>
    <row r="51784" spans="7:7" x14ac:dyDescent="0.2">
      <c r="G51784" s="14" t="str">
        <f t="shared" si="815"/>
        <v/>
      </c>
    </row>
    <row r="51785" spans="7:7" x14ac:dyDescent="0.2">
      <c r="G51785" s="14" t="str">
        <f t="shared" si="815"/>
        <v/>
      </c>
    </row>
    <row r="51786" spans="7:7" x14ac:dyDescent="0.2">
      <c r="G51786" s="14" t="str">
        <f t="shared" si="815"/>
        <v/>
      </c>
    </row>
    <row r="51787" spans="7:7" x14ac:dyDescent="0.2">
      <c r="G51787" s="14" t="str">
        <f t="shared" si="815"/>
        <v/>
      </c>
    </row>
    <row r="51788" spans="7:7" x14ac:dyDescent="0.2">
      <c r="G51788" s="14" t="str">
        <f t="shared" si="815"/>
        <v/>
      </c>
    </row>
    <row r="51789" spans="7:7" x14ac:dyDescent="0.2">
      <c r="G51789" s="14" t="str">
        <f t="shared" si="815"/>
        <v/>
      </c>
    </row>
    <row r="51790" spans="7:7" x14ac:dyDescent="0.2">
      <c r="G51790" s="14" t="str">
        <f t="shared" si="815"/>
        <v/>
      </c>
    </row>
    <row r="51791" spans="7:7" x14ac:dyDescent="0.2">
      <c r="G51791" s="14" t="str">
        <f t="shared" si="815"/>
        <v/>
      </c>
    </row>
    <row r="51792" spans="7:7" x14ac:dyDescent="0.2">
      <c r="G51792" s="14" t="str">
        <f t="shared" si="815"/>
        <v/>
      </c>
    </row>
    <row r="51793" spans="7:7" x14ac:dyDescent="0.2">
      <c r="G51793" s="14" t="str">
        <f t="shared" si="815"/>
        <v/>
      </c>
    </row>
    <row r="51794" spans="7:7" x14ac:dyDescent="0.2">
      <c r="G51794" s="14" t="str">
        <f t="shared" si="815"/>
        <v/>
      </c>
    </row>
    <row r="51795" spans="7:7" x14ac:dyDescent="0.2">
      <c r="G51795" s="14" t="str">
        <f t="shared" si="815"/>
        <v/>
      </c>
    </row>
    <row r="51796" spans="7:7" x14ac:dyDescent="0.2">
      <c r="G51796" s="14" t="str">
        <f t="shared" si="815"/>
        <v/>
      </c>
    </row>
    <row r="51797" spans="7:7" x14ac:dyDescent="0.2">
      <c r="G51797" s="14" t="str">
        <f t="shared" si="815"/>
        <v/>
      </c>
    </row>
    <row r="51798" spans="7:7" x14ac:dyDescent="0.2">
      <c r="G51798" s="14" t="str">
        <f t="shared" si="815"/>
        <v/>
      </c>
    </row>
    <row r="51799" spans="7:7" x14ac:dyDescent="0.2">
      <c r="G51799" s="14" t="str">
        <f t="shared" si="815"/>
        <v/>
      </c>
    </row>
    <row r="51800" spans="7:7" x14ac:dyDescent="0.2">
      <c r="G51800" s="14" t="str">
        <f t="shared" si="815"/>
        <v/>
      </c>
    </row>
    <row r="51801" spans="7:7" x14ac:dyDescent="0.2">
      <c r="G51801" s="14" t="str">
        <f t="shared" si="815"/>
        <v/>
      </c>
    </row>
    <row r="51802" spans="7:7" x14ac:dyDescent="0.2">
      <c r="G51802" s="14" t="str">
        <f t="shared" si="815"/>
        <v/>
      </c>
    </row>
    <row r="51803" spans="7:7" x14ac:dyDescent="0.2">
      <c r="G51803" s="14" t="str">
        <f t="shared" si="815"/>
        <v/>
      </c>
    </row>
    <row r="51804" spans="7:7" x14ac:dyDescent="0.2">
      <c r="G51804" s="14" t="str">
        <f t="shared" si="815"/>
        <v/>
      </c>
    </row>
    <row r="51805" spans="7:7" x14ac:dyDescent="0.2">
      <c r="G51805" s="14" t="str">
        <f t="shared" si="815"/>
        <v/>
      </c>
    </row>
    <row r="51806" spans="7:7" x14ac:dyDescent="0.2">
      <c r="G51806" s="14" t="str">
        <f t="shared" si="815"/>
        <v/>
      </c>
    </row>
    <row r="51807" spans="7:7" x14ac:dyDescent="0.2">
      <c r="G51807" s="14" t="str">
        <f t="shared" si="815"/>
        <v/>
      </c>
    </row>
    <row r="51808" spans="7:7" x14ac:dyDescent="0.2">
      <c r="G51808" s="14" t="str">
        <f t="shared" si="815"/>
        <v/>
      </c>
    </row>
    <row r="51809" spans="7:7" x14ac:dyDescent="0.2">
      <c r="G51809" s="14" t="str">
        <f t="shared" si="815"/>
        <v/>
      </c>
    </row>
    <row r="51810" spans="7:7" x14ac:dyDescent="0.2">
      <c r="G51810" s="14" t="str">
        <f t="shared" si="815"/>
        <v/>
      </c>
    </row>
    <row r="51811" spans="7:7" x14ac:dyDescent="0.2">
      <c r="G51811" s="14" t="str">
        <f t="shared" si="815"/>
        <v/>
      </c>
    </row>
    <row r="51812" spans="7:7" x14ac:dyDescent="0.2">
      <c r="G51812" s="14" t="str">
        <f t="shared" si="815"/>
        <v/>
      </c>
    </row>
    <row r="51813" spans="7:7" x14ac:dyDescent="0.2">
      <c r="G51813" s="14" t="str">
        <f t="shared" si="815"/>
        <v/>
      </c>
    </row>
    <row r="51814" spans="7:7" x14ac:dyDescent="0.2">
      <c r="G51814" s="14" t="str">
        <f t="shared" si="815"/>
        <v/>
      </c>
    </row>
    <row r="51815" spans="7:7" x14ac:dyDescent="0.2">
      <c r="G51815" s="14" t="str">
        <f t="shared" si="815"/>
        <v/>
      </c>
    </row>
    <row r="51816" spans="7:7" x14ac:dyDescent="0.2">
      <c r="G51816" s="14" t="str">
        <f t="shared" si="815"/>
        <v/>
      </c>
    </row>
    <row r="51817" spans="7:7" x14ac:dyDescent="0.2">
      <c r="G51817" s="14" t="str">
        <f t="shared" si="815"/>
        <v/>
      </c>
    </row>
    <row r="51818" spans="7:7" x14ac:dyDescent="0.2">
      <c r="G51818" s="14" t="str">
        <f t="shared" si="815"/>
        <v/>
      </c>
    </row>
    <row r="51819" spans="7:7" x14ac:dyDescent="0.2">
      <c r="G51819" s="14" t="str">
        <f t="shared" si="815"/>
        <v/>
      </c>
    </row>
    <row r="51820" spans="7:7" x14ac:dyDescent="0.2">
      <c r="G51820" s="14" t="str">
        <f t="shared" si="815"/>
        <v/>
      </c>
    </row>
    <row r="51821" spans="7:7" x14ac:dyDescent="0.2">
      <c r="G51821" s="14" t="str">
        <f t="shared" si="815"/>
        <v/>
      </c>
    </row>
    <row r="51822" spans="7:7" x14ac:dyDescent="0.2">
      <c r="G51822" s="14" t="str">
        <f t="shared" si="815"/>
        <v/>
      </c>
    </row>
    <row r="51823" spans="7:7" x14ac:dyDescent="0.2">
      <c r="G51823" s="14" t="str">
        <f t="shared" si="815"/>
        <v/>
      </c>
    </row>
    <row r="51824" spans="7:7" x14ac:dyDescent="0.2">
      <c r="G51824" s="14" t="str">
        <f t="shared" si="815"/>
        <v/>
      </c>
    </row>
    <row r="51825" spans="7:7" x14ac:dyDescent="0.2">
      <c r="G51825" s="14" t="str">
        <f t="shared" si="815"/>
        <v/>
      </c>
    </row>
    <row r="51826" spans="7:7" x14ac:dyDescent="0.2">
      <c r="G51826" s="14" t="str">
        <f t="shared" si="815"/>
        <v/>
      </c>
    </row>
    <row r="51827" spans="7:7" x14ac:dyDescent="0.2">
      <c r="G51827" s="14" t="str">
        <f t="shared" si="815"/>
        <v/>
      </c>
    </row>
    <row r="51828" spans="7:7" x14ac:dyDescent="0.2">
      <c r="G51828" s="14" t="str">
        <f t="shared" si="815"/>
        <v/>
      </c>
    </row>
    <row r="51829" spans="7:7" x14ac:dyDescent="0.2">
      <c r="G51829" s="14" t="str">
        <f t="shared" si="815"/>
        <v/>
      </c>
    </row>
    <row r="51830" spans="7:7" x14ac:dyDescent="0.2">
      <c r="G51830" s="14" t="str">
        <f t="shared" si="815"/>
        <v/>
      </c>
    </row>
    <row r="51831" spans="7:7" x14ac:dyDescent="0.2">
      <c r="G51831" s="14" t="str">
        <f t="shared" si="815"/>
        <v/>
      </c>
    </row>
    <row r="51832" spans="7:7" x14ac:dyDescent="0.2">
      <c r="G51832" s="14" t="str">
        <f t="shared" si="815"/>
        <v/>
      </c>
    </row>
    <row r="51833" spans="7:7" x14ac:dyDescent="0.2">
      <c r="G51833" s="14" t="str">
        <f t="shared" si="815"/>
        <v/>
      </c>
    </row>
    <row r="51834" spans="7:7" x14ac:dyDescent="0.2">
      <c r="G51834" s="14" t="str">
        <f t="shared" si="815"/>
        <v/>
      </c>
    </row>
    <row r="51835" spans="7:7" x14ac:dyDescent="0.2">
      <c r="G51835" s="14" t="str">
        <f t="shared" si="815"/>
        <v/>
      </c>
    </row>
    <row r="51836" spans="7:7" x14ac:dyDescent="0.2">
      <c r="G51836" s="14" t="str">
        <f t="shared" si="815"/>
        <v/>
      </c>
    </row>
    <row r="51837" spans="7:7" x14ac:dyDescent="0.2">
      <c r="G51837" s="14" t="str">
        <f t="shared" si="815"/>
        <v/>
      </c>
    </row>
    <row r="51838" spans="7:7" x14ac:dyDescent="0.2">
      <c r="G51838" s="14" t="str">
        <f t="shared" si="815"/>
        <v/>
      </c>
    </row>
    <row r="51839" spans="7:7" x14ac:dyDescent="0.2">
      <c r="G51839" s="14" t="str">
        <f t="shared" si="815"/>
        <v/>
      </c>
    </row>
    <row r="51840" spans="7:7" x14ac:dyDescent="0.2">
      <c r="G51840" s="14" t="str">
        <f t="shared" si="815"/>
        <v/>
      </c>
    </row>
    <row r="51841" spans="7:7" x14ac:dyDescent="0.2">
      <c r="G51841" s="14" t="str">
        <f t="shared" si="815"/>
        <v/>
      </c>
    </row>
    <row r="51842" spans="7:7" x14ac:dyDescent="0.2">
      <c r="G51842" s="14" t="str">
        <f t="shared" si="815"/>
        <v/>
      </c>
    </row>
    <row r="51843" spans="7:7" x14ac:dyDescent="0.2">
      <c r="G51843" s="14" t="str">
        <f t="shared" si="815"/>
        <v/>
      </c>
    </row>
    <row r="51844" spans="7:7" x14ac:dyDescent="0.2">
      <c r="G51844" s="14" t="str">
        <f t="shared" si="815"/>
        <v/>
      </c>
    </row>
    <row r="51845" spans="7:7" x14ac:dyDescent="0.2">
      <c r="G51845" s="14" t="str">
        <f t="shared" si="815"/>
        <v/>
      </c>
    </row>
    <row r="51846" spans="7:7" x14ac:dyDescent="0.2">
      <c r="G51846" s="14" t="str">
        <f t="shared" ref="G51846:G51909" si="816">IF(C51846="","",C51846*0.75)</f>
        <v/>
      </c>
    </row>
    <row r="51847" spans="7:7" x14ac:dyDescent="0.2">
      <c r="G51847" s="14" t="str">
        <f t="shared" si="816"/>
        <v/>
      </c>
    </row>
    <row r="51848" spans="7:7" x14ac:dyDescent="0.2">
      <c r="G51848" s="14" t="str">
        <f t="shared" si="816"/>
        <v/>
      </c>
    </row>
    <row r="51849" spans="7:7" x14ac:dyDescent="0.2">
      <c r="G51849" s="14" t="str">
        <f t="shared" si="816"/>
        <v/>
      </c>
    </row>
    <row r="51850" spans="7:7" x14ac:dyDescent="0.2">
      <c r="G51850" s="14" t="str">
        <f t="shared" si="816"/>
        <v/>
      </c>
    </row>
    <row r="51851" spans="7:7" x14ac:dyDescent="0.2">
      <c r="G51851" s="14" t="str">
        <f t="shared" si="816"/>
        <v/>
      </c>
    </row>
    <row r="51852" spans="7:7" x14ac:dyDescent="0.2">
      <c r="G51852" s="14" t="str">
        <f t="shared" si="816"/>
        <v/>
      </c>
    </row>
    <row r="51853" spans="7:7" x14ac:dyDescent="0.2">
      <c r="G51853" s="14" t="str">
        <f t="shared" si="816"/>
        <v/>
      </c>
    </row>
    <row r="51854" spans="7:7" x14ac:dyDescent="0.2">
      <c r="G51854" s="14" t="str">
        <f t="shared" si="816"/>
        <v/>
      </c>
    </row>
    <row r="51855" spans="7:7" x14ac:dyDescent="0.2">
      <c r="G51855" s="14" t="str">
        <f t="shared" si="816"/>
        <v/>
      </c>
    </row>
    <row r="51856" spans="7:7" x14ac:dyDescent="0.2">
      <c r="G51856" s="14" t="str">
        <f t="shared" si="816"/>
        <v/>
      </c>
    </row>
    <row r="51857" spans="7:7" x14ac:dyDescent="0.2">
      <c r="G51857" s="14" t="str">
        <f t="shared" si="816"/>
        <v/>
      </c>
    </row>
    <row r="51858" spans="7:7" x14ac:dyDescent="0.2">
      <c r="G51858" s="14" t="str">
        <f t="shared" si="816"/>
        <v/>
      </c>
    </row>
    <row r="51859" spans="7:7" x14ac:dyDescent="0.2">
      <c r="G51859" s="14" t="str">
        <f t="shared" si="816"/>
        <v/>
      </c>
    </row>
    <row r="51860" spans="7:7" x14ac:dyDescent="0.2">
      <c r="G51860" s="14" t="str">
        <f t="shared" si="816"/>
        <v/>
      </c>
    </row>
    <row r="51861" spans="7:7" x14ac:dyDescent="0.2">
      <c r="G51861" s="14" t="str">
        <f t="shared" si="816"/>
        <v/>
      </c>
    </row>
    <row r="51862" spans="7:7" x14ac:dyDescent="0.2">
      <c r="G51862" s="14" t="str">
        <f t="shared" si="816"/>
        <v/>
      </c>
    </row>
    <row r="51863" spans="7:7" x14ac:dyDescent="0.2">
      <c r="G51863" s="14" t="str">
        <f t="shared" si="816"/>
        <v/>
      </c>
    </row>
    <row r="51864" spans="7:7" x14ac:dyDescent="0.2">
      <c r="G51864" s="14" t="str">
        <f t="shared" si="816"/>
        <v/>
      </c>
    </row>
    <row r="51865" spans="7:7" x14ac:dyDescent="0.2">
      <c r="G51865" s="14" t="str">
        <f t="shared" si="816"/>
        <v/>
      </c>
    </row>
    <row r="51866" spans="7:7" x14ac:dyDescent="0.2">
      <c r="G51866" s="14" t="str">
        <f t="shared" si="816"/>
        <v/>
      </c>
    </row>
    <row r="51867" spans="7:7" x14ac:dyDescent="0.2">
      <c r="G51867" s="14" t="str">
        <f t="shared" si="816"/>
        <v/>
      </c>
    </row>
    <row r="51868" spans="7:7" x14ac:dyDescent="0.2">
      <c r="G51868" s="14" t="str">
        <f t="shared" si="816"/>
        <v/>
      </c>
    </row>
    <row r="51869" spans="7:7" x14ac:dyDescent="0.2">
      <c r="G51869" s="14" t="str">
        <f t="shared" si="816"/>
        <v/>
      </c>
    </row>
    <row r="51870" spans="7:7" x14ac:dyDescent="0.2">
      <c r="G51870" s="14" t="str">
        <f t="shared" si="816"/>
        <v/>
      </c>
    </row>
    <row r="51871" spans="7:7" x14ac:dyDescent="0.2">
      <c r="G51871" s="14" t="str">
        <f t="shared" si="816"/>
        <v/>
      </c>
    </row>
    <row r="51872" spans="7:7" x14ac:dyDescent="0.2">
      <c r="G51872" s="14" t="str">
        <f t="shared" si="816"/>
        <v/>
      </c>
    </row>
    <row r="51873" spans="7:7" x14ac:dyDescent="0.2">
      <c r="G51873" s="14" t="str">
        <f t="shared" si="816"/>
        <v/>
      </c>
    </row>
    <row r="51874" spans="7:7" x14ac:dyDescent="0.2">
      <c r="G51874" s="14" t="str">
        <f t="shared" si="816"/>
        <v/>
      </c>
    </row>
    <row r="51875" spans="7:7" x14ac:dyDescent="0.2">
      <c r="G51875" s="14" t="str">
        <f t="shared" si="816"/>
        <v/>
      </c>
    </row>
    <row r="51876" spans="7:7" x14ac:dyDescent="0.2">
      <c r="G51876" s="14" t="str">
        <f t="shared" si="816"/>
        <v/>
      </c>
    </row>
    <row r="51877" spans="7:7" x14ac:dyDescent="0.2">
      <c r="G51877" s="14" t="str">
        <f t="shared" si="816"/>
        <v/>
      </c>
    </row>
    <row r="51878" spans="7:7" x14ac:dyDescent="0.2">
      <c r="G51878" s="14" t="str">
        <f t="shared" si="816"/>
        <v/>
      </c>
    </row>
    <row r="51879" spans="7:7" x14ac:dyDescent="0.2">
      <c r="G51879" s="14" t="str">
        <f t="shared" si="816"/>
        <v/>
      </c>
    </row>
    <row r="51880" spans="7:7" x14ac:dyDescent="0.2">
      <c r="G51880" s="14" t="str">
        <f t="shared" si="816"/>
        <v/>
      </c>
    </row>
    <row r="51881" spans="7:7" x14ac:dyDescent="0.2">
      <c r="G51881" s="14" t="str">
        <f t="shared" si="816"/>
        <v/>
      </c>
    </row>
    <row r="51882" spans="7:7" x14ac:dyDescent="0.2">
      <c r="G51882" s="14" t="str">
        <f t="shared" si="816"/>
        <v/>
      </c>
    </row>
    <row r="51883" spans="7:7" x14ac:dyDescent="0.2">
      <c r="G51883" s="14" t="str">
        <f t="shared" si="816"/>
        <v/>
      </c>
    </row>
    <row r="51884" spans="7:7" x14ac:dyDescent="0.2">
      <c r="G51884" s="14" t="str">
        <f t="shared" si="816"/>
        <v/>
      </c>
    </row>
    <row r="51885" spans="7:7" x14ac:dyDescent="0.2">
      <c r="G51885" s="14" t="str">
        <f t="shared" si="816"/>
        <v/>
      </c>
    </row>
    <row r="51886" spans="7:7" x14ac:dyDescent="0.2">
      <c r="G51886" s="14" t="str">
        <f t="shared" si="816"/>
        <v/>
      </c>
    </row>
    <row r="51887" spans="7:7" x14ac:dyDescent="0.2">
      <c r="G51887" s="14" t="str">
        <f t="shared" si="816"/>
        <v/>
      </c>
    </row>
    <row r="51888" spans="7:7" x14ac:dyDescent="0.2">
      <c r="G51888" s="14" t="str">
        <f t="shared" si="816"/>
        <v/>
      </c>
    </row>
    <row r="51889" spans="7:7" x14ac:dyDescent="0.2">
      <c r="G51889" s="14" t="str">
        <f t="shared" si="816"/>
        <v/>
      </c>
    </row>
    <row r="51890" spans="7:7" x14ac:dyDescent="0.2">
      <c r="G51890" s="14" t="str">
        <f t="shared" si="816"/>
        <v/>
      </c>
    </row>
    <row r="51891" spans="7:7" x14ac:dyDescent="0.2">
      <c r="G51891" s="14" t="str">
        <f t="shared" si="816"/>
        <v/>
      </c>
    </row>
    <row r="51892" spans="7:7" x14ac:dyDescent="0.2">
      <c r="G51892" s="14" t="str">
        <f t="shared" si="816"/>
        <v/>
      </c>
    </row>
    <row r="51893" spans="7:7" x14ac:dyDescent="0.2">
      <c r="G51893" s="14" t="str">
        <f t="shared" si="816"/>
        <v/>
      </c>
    </row>
    <row r="51894" spans="7:7" x14ac:dyDescent="0.2">
      <c r="G51894" s="14" t="str">
        <f t="shared" si="816"/>
        <v/>
      </c>
    </row>
    <row r="51895" spans="7:7" x14ac:dyDescent="0.2">
      <c r="G51895" s="14" t="str">
        <f t="shared" si="816"/>
        <v/>
      </c>
    </row>
    <row r="51896" spans="7:7" x14ac:dyDescent="0.2">
      <c r="G51896" s="14" t="str">
        <f t="shared" si="816"/>
        <v/>
      </c>
    </row>
    <row r="51897" spans="7:7" x14ac:dyDescent="0.2">
      <c r="G51897" s="14" t="str">
        <f t="shared" si="816"/>
        <v/>
      </c>
    </row>
    <row r="51898" spans="7:7" x14ac:dyDescent="0.2">
      <c r="G51898" s="14" t="str">
        <f t="shared" si="816"/>
        <v/>
      </c>
    </row>
    <row r="51899" spans="7:7" x14ac:dyDescent="0.2">
      <c r="G51899" s="14" t="str">
        <f t="shared" si="816"/>
        <v/>
      </c>
    </row>
    <row r="51900" spans="7:7" x14ac:dyDescent="0.2">
      <c r="G51900" s="14" t="str">
        <f t="shared" si="816"/>
        <v/>
      </c>
    </row>
    <row r="51901" spans="7:7" x14ac:dyDescent="0.2">
      <c r="G51901" s="14" t="str">
        <f t="shared" si="816"/>
        <v/>
      </c>
    </row>
    <row r="51902" spans="7:7" x14ac:dyDescent="0.2">
      <c r="G51902" s="14" t="str">
        <f t="shared" si="816"/>
        <v/>
      </c>
    </row>
    <row r="51903" spans="7:7" x14ac:dyDescent="0.2">
      <c r="G51903" s="14" t="str">
        <f t="shared" si="816"/>
        <v/>
      </c>
    </row>
    <row r="51904" spans="7:7" x14ac:dyDescent="0.2">
      <c r="G51904" s="14" t="str">
        <f t="shared" si="816"/>
        <v/>
      </c>
    </row>
    <row r="51905" spans="7:7" x14ac:dyDescent="0.2">
      <c r="G51905" s="14" t="str">
        <f t="shared" si="816"/>
        <v/>
      </c>
    </row>
    <row r="51906" spans="7:7" x14ac:dyDescent="0.2">
      <c r="G51906" s="14" t="str">
        <f t="shared" si="816"/>
        <v/>
      </c>
    </row>
    <row r="51907" spans="7:7" x14ac:dyDescent="0.2">
      <c r="G51907" s="14" t="str">
        <f t="shared" si="816"/>
        <v/>
      </c>
    </row>
    <row r="51908" spans="7:7" x14ac:dyDescent="0.2">
      <c r="G51908" s="14" t="str">
        <f t="shared" si="816"/>
        <v/>
      </c>
    </row>
    <row r="51909" spans="7:7" x14ac:dyDescent="0.2">
      <c r="G51909" s="14" t="str">
        <f t="shared" si="816"/>
        <v/>
      </c>
    </row>
    <row r="51910" spans="7:7" x14ac:dyDescent="0.2">
      <c r="G51910" s="14" t="str">
        <f t="shared" ref="G51910:G51973" si="817">IF(C51910="","",C51910*0.75)</f>
        <v/>
      </c>
    </row>
    <row r="51911" spans="7:7" x14ac:dyDescent="0.2">
      <c r="G51911" s="14" t="str">
        <f t="shared" si="817"/>
        <v/>
      </c>
    </row>
    <row r="51912" spans="7:7" x14ac:dyDescent="0.2">
      <c r="G51912" s="14" t="str">
        <f t="shared" si="817"/>
        <v/>
      </c>
    </row>
    <row r="51913" spans="7:7" x14ac:dyDescent="0.2">
      <c r="G51913" s="14" t="str">
        <f t="shared" si="817"/>
        <v/>
      </c>
    </row>
    <row r="51914" spans="7:7" x14ac:dyDescent="0.2">
      <c r="G51914" s="14" t="str">
        <f t="shared" si="817"/>
        <v/>
      </c>
    </row>
    <row r="51915" spans="7:7" x14ac:dyDescent="0.2">
      <c r="G51915" s="14" t="str">
        <f t="shared" si="817"/>
        <v/>
      </c>
    </row>
    <row r="51916" spans="7:7" x14ac:dyDescent="0.2">
      <c r="G51916" s="14" t="str">
        <f t="shared" si="817"/>
        <v/>
      </c>
    </row>
    <row r="51917" spans="7:7" x14ac:dyDescent="0.2">
      <c r="G51917" s="14" t="str">
        <f t="shared" si="817"/>
        <v/>
      </c>
    </row>
    <row r="51918" spans="7:7" x14ac:dyDescent="0.2">
      <c r="G51918" s="14" t="str">
        <f t="shared" si="817"/>
        <v/>
      </c>
    </row>
    <row r="51919" spans="7:7" x14ac:dyDescent="0.2">
      <c r="G51919" s="14" t="str">
        <f t="shared" si="817"/>
        <v/>
      </c>
    </row>
    <row r="51920" spans="7:7" x14ac:dyDescent="0.2">
      <c r="G51920" s="14" t="str">
        <f t="shared" si="817"/>
        <v/>
      </c>
    </row>
    <row r="51921" spans="7:7" x14ac:dyDescent="0.2">
      <c r="G51921" s="14" t="str">
        <f t="shared" si="817"/>
        <v/>
      </c>
    </row>
    <row r="51922" spans="7:7" x14ac:dyDescent="0.2">
      <c r="G51922" s="14" t="str">
        <f t="shared" si="817"/>
        <v/>
      </c>
    </row>
    <row r="51923" spans="7:7" x14ac:dyDescent="0.2">
      <c r="G51923" s="14" t="str">
        <f t="shared" si="817"/>
        <v/>
      </c>
    </row>
    <row r="51924" spans="7:7" x14ac:dyDescent="0.2">
      <c r="G51924" s="14" t="str">
        <f t="shared" si="817"/>
        <v/>
      </c>
    </row>
    <row r="51925" spans="7:7" x14ac:dyDescent="0.2">
      <c r="G51925" s="14" t="str">
        <f t="shared" si="817"/>
        <v/>
      </c>
    </row>
    <row r="51926" spans="7:7" x14ac:dyDescent="0.2">
      <c r="G51926" s="14" t="str">
        <f t="shared" si="817"/>
        <v/>
      </c>
    </row>
    <row r="51927" spans="7:7" x14ac:dyDescent="0.2">
      <c r="G51927" s="14" t="str">
        <f t="shared" si="817"/>
        <v/>
      </c>
    </row>
    <row r="51928" spans="7:7" x14ac:dyDescent="0.2">
      <c r="G51928" s="14" t="str">
        <f t="shared" si="817"/>
        <v/>
      </c>
    </row>
    <row r="51929" spans="7:7" x14ac:dyDescent="0.2">
      <c r="G51929" s="14" t="str">
        <f t="shared" si="817"/>
        <v/>
      </c>
    </row>
    <row r="51930" spans="7:7" x14ac:dyDescent="0.2">
      <c r="G51930" s="14" t="str">
        <f t="shared" si="817"/>
        <v/>
      </c>
    </row>
    <row r="51931" spans="7:7" x14ac:dyDescent="0.2">
      <c r="G51931" s="14" t="str">
        <f t="shared" si="817"/>
        <v/>
      </c>
    </row>
    <row r="51932" spans="7:7" x14ac:dyDescent="0.2">
      <c r="G51932" s="14" t="str">
        <f t="shared" si="817"/>
        <v/>
      </c>
    </row>
    <row r="51933" spans="7:7" x14ac:dyDescent="0.2">
      <c r="G51933" s="14" t="str">
        <f t="shared" si="817"/>
        <v/>
      </c>
    </row>
    <row r="51934" spans="7:7" x14ac:dyDescent="0.2">
      <c r="G51934" s="14" t="str">
        <f t="shared" si="817"/>
        <v/>
      </c>
    </row>
    <row r="51935" spans="7:7" x14ac:dyDescent="0.2">
      <c r="G51935" s="14" t="str">
        <f t="shared" si="817"/>
        <v/>
      </c>
    </row>
    <row r="51936" spans="7:7" x14ac:dyDescent="0.2">
      <c r="G51936" s="14" t="str">
        <f t="shared" si="817"/>
        <v/>
      </c>
    </row>
    <row r="51937" spans="7:7" x14ac:dyDescent="0.2">
      <c r="G51937" s="14" t="str">
        <f t="shared" si="817"/>
        <v/>
      </c>
    </row>
    <row r="51938" spans="7:7" x14ac:dyDescent="0.2">
      <c r="G51938" s="14" t="str">
        <f t="shared" si="817"/>
        <v/>
      </c>
    </row>
    <row r="51939" spans="7:7" x14ac:dyDescent="0.2">
      <c r="G51939" s="14" t="str">
        <f t="shared" si="817"/>
        <v/>
      </c>
    </row>
    <row r="51940" spans="7:7" x14ac:dyDescent="0.2">
      <c r="G51940" s="14" t="str">
        <f t="shared" si="817"/>
        <v/>
      </c>
    </row>
    <row r="51941" spans="7:7" x14ac:dyDescent="0.2">
      <c r="G51941" s="14" t="str">
        <f t="shared" si="817"/>
        <v/>
      </c>
    </row>
    <row r="51942" spans="7:7" x14ac:dyDescent="0.2">
      <c r="G51942" s="14" t="str">
        <f t="shared" si="817"/>
        <v/>
      </c>
    </row>
    <row r="51943" spans="7:7" x14ac:dyDescent="0.2">
      <c r="G51943" s="14" t="str">
        <f t="shared" si="817"/>
        <v/>
      </c>
    </row>
    <row r="51944" spans="7:7" x14ac:dyDescent="0.2">
      <c r="G51944" s="14" t="str">
        <f t="shared" si="817"/>
        <v/>
      </c>
    </row>
    <row r="51945" spans="7:7" x14ac:dyDescent="0.2">
      <c r="G51945" s="14" t="str">
        <f t="shared" si="817"/>
        <v/>
      </c>
    </row>
    <row r="51946" spans="7:7" x14ac:dyDescent="0.2">
      <c r="G51946" s="14" t="str">
        <f t="shared" si="817"/>
        <v/>
      </c>
    </row>
    <row r="51947" spans="7:7" x14ac:dyDescent="0.2">
      <c r="G51947" s="14" t="str">
        <f t="shared" si="817"/>
        <v/>
      </c>
    </row>
    <row r="51948" spans="7:7" x14ac:dyDescent="0.2">
      <c r="G51948" s="14" t="str">
        <f t="shared" si="817"/>
        <v/>
      </c>
    </row>
    <row r="51949" spans="7:7" x14ac:dyDescent="0.2">
      <c r="G51949" s="14" t="str">
        <f t="shared" si="817"/>
        <v/>
      </c>
    </row>
    <row r="51950" spans="7:7" x14ac:dyDescent="0.2">
      <c r="G51950" s="14" t="str">
        <f t="shared" si="817"/>
        <v/>
      </c>
    </row>
    <row r="51951" spans="7:7" x14ac:dyDescent="0.2">
      <c r="G51951" s="14" t="str">
        <f t="shared" si="817"/>
        <v/>
      </c>
    </row>
    <row r="51952" spans="7:7" x14ac:dyDescent="0.2">
      <c r="G51952" s="14" t="str">
        <f t="shared" si="817"/>
        <v/>
      </c>
    </row>
    <row r="51953" spans="7:7" x14ac:dyDescent="0.2">
      <c r="G51953" s="14" t="str">
        <f t="shared" si="817"/>
        <v/>
      </c>
    </row>
    <row r="51954" spans="7:7" x14ac:dyDescent="0.2">
      <c r="G51954" s="14" t="str">
        <f t="shared" si="817"/>
        <v/>
      </c>
    </row>
    <row r="51955" spans="7:7" x14ac:dyDescent="0.2">
      <c r="G51955" s="14" t="str">
        <f t="shared" si="817"/>
        <v/>
      </c>
    </row>
    <row r="51956" spans="7:7" x14ac:dyDescent="0.2">
      <c r="G51956" s="14" t="str">
        <f t="shared" si="817"/>
        <v/>
      </c>
    </row>
    <row r="51957" spans="7:7" x14ac:dyDescent="0.2">
      <c r="G51957" s="14" t="str">
        <f t="shared" si="817"/>
        <v/>
      </c>
    </row>
    <row r="51958" spans="7:7" x14ac:dyDescent="0.2">
      <c r="G51958" s="14" t="str">
        <f t="shared" si="817"/>
        <v/>
      </c>
    </row>
    <row r="51959" spans="7:7" x14ac:dyDescent="0.2">
      <c r="G51959" s="14" t="str">
        <f t="shared" si="817"/>
        <v/>
      </c>
    </row>
    <row r="51960" spans="7:7" x14ac:dyDescent="0.2">
      <c r="G51960" s="14" t="str">
        <f t="shared" si="817"/>
        <v/>
      </c>
    </row>
    <row r="51961" spans="7:7" x14ac:dyDescent="0.2">
      <c r="G51961" s="14" t="str">
        <f t="shared" si="817"/>
        <v/>
      </c>
    </row>
    <row r="51962" spans="7:7" x14ac:dyDescent="0.2">
      <c r="G51962" s="14" t="str">
        <f t="shared" si="817"/>
        <v/>
      </c>
    </row>
    <row r="51963" spans="7:7" x14ac:dyDescent="0.2">
      <c r="G51963" s="14" t="str">
        <f t="shared" si="817"/>
        <v/>
      </c>
    </row>
    <row r="51964" spans="7:7" x14ac:dyDescent="0.2">
      <c r="G51964" s="14" t="str">
        <f t="shared" si="817"/>
        <v/>
      </c>
    </row>
    <row r="51965" spans="7:7" x14ac:dyDescent="0.2">
      <c r="G51965" s="14" t="str">
        <f t="shared" si="817"/>
        <v/>
      </c>
    </row>
    <row r="51966" spans="7:7" x14ac:dyDescent="0.2">
      <c r="G51966" s="14" t="str">
        <f t="shared" si="817"/>
        <v/>
      </c>
    </row>
    <row r="51967" spans="7:7" x14ac:dyDescent="0.2">
      <c r="G51967" s="14" t="str">
        <f t="shared" si="817"/>
        <v/>
      </c>
    </row>
    <row r="51968" spans="7:7" x14ac:dyDescent="0.2">
      <c r="G51968" s="14" t="str">
        <f t="shared" si="817"/>
        <v/>
      </c>
    </row>
    <row r="51969" spans="7:7" x14ac:dyDescent="0.2">
      <c r="G51969" s="14" t="str">
        <f t="shared" si="817"/>
        <v/>
      </c>
    </row>
    <row r="51970" spans="7:7" x14ac:dyDescent="0.2">
      <c r="G51970" s="14" t="str">
        <f t="shared" si="817"/>
        <v/>
      </c>
    </row>
    <row r="51971" spans="7:7" x14ac:dyDescent="0.2">
      <c r="G51971" s="14" t="str">
        <f t="shared" si="817"/>
        <v/>
      </c>
    </row>
    <row r="51972" spans="7:7" x14ac:dyDescent="0.2">
      <c r="G51972" s="14" t="str">
        <f t="shared" si="817"/>
        <v/>
      </c>
    </row>
    <row r="51973" spans="7:7" x14ac:dyDescent="0.2">
      <c r="G51973" s="14" t="str">
        <f t="shared" si="817"/>
        <v/>
      </c>
    </row>
    <row r="51974" spans="7:7" x14ac:dyDescent="0.2">
      <c r="G51974" s="14" t="str">
        <f t="shared" ref="G51974:G52037" si="818">IF(C51974="","",C51974*0.75)</f>
        <v/>
      </c>
    </row>
    <row r="51975" spans="7:7" x14ac:dyDescent="0.2">
      <c r="G51975" s="14" t="str">
        <f t="shared" si="818"/>
        <v/>
      </c>
    </row>
    <row r="51976" spans="7:7" x14ac:dyDescent="0.2">
      <c r="G51976" s="14" t="str">
        <f t="shared" si="818"/>
        <v/>
      </c>
    </row>
    <row r="51977" spans="7:7" x14ac:dyDescent="0.2">
      <c r="G51977" s="14" t="str">
        <f t="shared" si="818"/>
        <v/>
      </c>
    </row>
    <row r="51978" spans="7:7" x14ac:dyDescent="0.2">
      <c r="G51978" s="14" t="str">
        <f t="shared" si="818"/>
        <v/>
      </c>
    </row>
    <row r="51979" spans="7:7" x14ac:dyDescent="0.2">
      <c r="G51979" s="14" t="str">
        <f t="shared" si="818"/>
        <v/>
      </c>
    </row>
    <row r="51980" spans="7:7" x14ac:dyDescent="0.2">
      <c r="G51980" s="14" t="str">
        <f t="shared" si="818"/>
        <v/>
      </c>
    </row>
    <row r="51981" spans="7:7" x14ac:dyDescent="0.2">
      <c r="G51981" s="14" t="str">
        <f t="shared" si="818"/>
        <v/>
      </c>
    </row>
    <row r="51982" spans="7:7" x14ac:dyDescent="0.2">
      <c r="G51982" s="14" t="str">
        <f t="shared" si="818"/>
        <v/>
      </c>
    </row>
    <row r="51983" spans="7:7" x14ac:dyDescent="0.2">
      <c r="G51983" s="14" t="str">
        <f t="shared" si="818"/>
        <v/>
      </c>
    </row>
    <row r="51984" spans="7:7" x14ac:dyDescent="0.2">
      <c r="G51984" s="14" t="str">
        <f t="shared" si="818"/>
        <v/>
      </c>
    </row>
    <row r="51985" spans="7:7" x14ac:dyDescent="0.2">
      <c r="G51985" s="14" t="str">
        <f t="shared" si="818"/>
        <v/>
      </c>
    </row>
    <row r="51986" spans="7:7" x14ac:dyDescent="0.2">
      <c r="G51986" s="14" t="str">
        <f t="shared" si="818"/>
        <v/>
      </c>
    </row>
    <row r="51987" spans="7:7" x14ac:dyDescent="0.2">
      <c r="G51987" s="14" t="str">
        <f t="shared" si="818"/>
        <v/>
      </c>
    </row>
    <row r="51988" spans="7:7" x14ac:dyDescent="0.2">
      <c r="G51988" s="14" t="str">
        <f t="shared" si="818"/>
        <v/>
      </c>
    </row>
    <row r="51989" spans="7:7" x14ac:dyDescent="0.2">
      <c r="G51989" s="14" t="str">
        <f t="shared" si="818"/>
        <v/>
      </c>
    </row>
    <row r="51990" spans="7:7" x14ac:dyDescent="0.2">
      <c r="G51990" s="14" t="str">
        <f t="shared" si="818"/>
        <v/>
      </c>
    </row>
    <row r="51991" spans="7:7" x14ac:dyDescent="0.2">
      <c r="G51991" s="14" t="str">
        <f t="shared" si="818"/>
        <v/>
      </c>
    </row>
    <row r="51992" spans="7:7" x14ac:dyDescent="0.2">
      <c r="G51992" s="14" t="str">
        <f t="shared" si="818"/>
        <v/>
      </c>
    </row>
    <row r="51993" spans="7:7" x14ac:dyDescent="0.2">
      <c r="G51993" s="14" t="str">
        <f t="shared" si="818"/>
        <v/>
      </c>
    </row>
    <row r="51994" spans="7:7" x14ac:dyDescent="0.2">
      <c r="G51994" s="14" t="str">
        <f t="shared" si="818"/>
        <v/>
      </c>
    </row>
    <row r="51995" spans="7:7" x14ac:dyDescent="0.2">
      <c r="G51995" s="14" t="str">
        <f t="shared" si="818"/>
        <v/>
      </c>
    </row>
    <row r="51996" spans="7:7" x14ac:dyDescent="0.2">
      <c r="G51996" s="14" t="str">
        <f t="shared" si="818"/>
        <v/>
      </c>
    </row>
    <row r="51997" spans="7:7" x14ac:dyDescent="0.2">
      <c r="G51997" s="14" t="str">
        <f t="shared" si="818"/>
        <v/>
      </c>
    </row>
    <row r="51998" spans="7:7" x14ac:dyDescent="0.2">
      <c r="G51998" s="14" t="str">
        <f t="shared" si="818"/>
        <v/>
      </c>
    </row>
    <row r="51999" spans="7:7" x14ac:dyDescent="0.2">
      <c r="G51999" s="14" t="str">
        <f t="shared" si="818"/>
        <v/>
      </c>
    </row>
    <row r="52000" spans="7:7" x14ac:dyDescent="0.2">
      <c r="G52000" s="14" t="str">
        <f t="shared" si="818"/>
        <v/>
      </c>
    </row>
    <row r="52001" spans="7:7" x14ac:dyDescent="0.2">
      <c r="G52001" s="14" t="str">
        <f t="shared" si="818"/>
        <v/>
      </c>
    </row>
    <row r="52002" spans="7:7" x14ac:dyDescent="0.2">
      <c r="G52002" s="14" t="str">
        <f t="shared" si="818"/>
        <v/>
      </c>
    </row>
    <row r="52003" spans="7:7" x14ac:dyDescent="0.2">
      <c r="G52003" s="14" t="str">
        <f t="shared" si="818"/>
        <v/>
      </c>
    </row>
    <row r="52004" spans="7:7" x14ac:dyDescent="0.2">
      <c r="G52004" s="14" t="str">
        <f t="shared" si="818"/>
        <v/>
      </c>
    </row>
    <row r="52005" spans="7:7" x14ac:dyDescent="0.2">
      <c r="G52005" s="14" t="str">
        <f t="shared" si="818"/>
        <v/>
      </c>
    </row>
    <row r="52006" spans="7:7" x14ac:dyDescent="0.2">
      <c r="G52006" s="14" t="str">
        <f t="shared" si="818"/>
        <v/>
      </c>
    </row>
    <row r="52007" spans="7:7" x14ac:dyDescent="0.2">
      <c r="G52007" s="14" t="str">
        <f t="shared" si="818"/>
        <v/>
      </c>
    </row>
    <row r="52008" spans="7:7" x14ac:dyDescent="0.2">
      <c r="G52008" s="14" t="str">
        <f t="shared" si="818"/>
        <v/>
      </c>
    </row>
    <row r="52009" spans="7:7" x14ac:dyDescent="0.2">
      <c r="G52009" s="14" t="str">
        <f t="shared" si="818"/>
        <v/>
      </c>
    </row>
    <row r="52010" spans="7:7" x14ac:dyDescent="0.2">
      <c r="G52010" s="14" t="str">
        <f t="shared" si="818"/>
        <v/>
      </c>
    </row>
    <row r="52011" spans="7:7" x14ac:dyDescent="0.2">
      <c r="G52011" s="14" t="str">
        <f t="shared" si="818"/>
        <v/>
      </c>
    </row>
    <row r="52012" spans="7:7" x14ac:dyDescent="0.2">
      <c r="G52012" s="14" t="str">
        <f t="shared" si="818"/>
        <v/>
      </c>
    </row>
    <row r="52013" spans="7:7" x14ac:dyDescent="0.2">
      <c r="G52013" s="14" t="str">
        <f t="shared" si="818"/>
        <v/>
      </c>
    </row>
    <row r="52014" spans="7:7" x14ac:dyDescent="0.2">
      <c r="G52014" s="14" t="str">
        <f t="shared" si="818"/>
        <v/>
      </c>
    </row>
    <row r="52015" spans="7:7" x14ac:dyDescent="0.2">
      <c r="G52015" s="14" t="str">
        <f t="shared" si="818"/>
        <v/>
      </c>
    </row>
    <row r="52016" spans="7:7" x14ac:dyDescent="0.2">
      <c r="G52016" s="14" t="str">
        <f t="shared" si="818"/>
        <v/>
      </c>
    </row>
    <row r="52017" spans="7:7" x14ac:dyDescent="0.2">
      <c r="G52017" s="14" t="str">
        <f t="shared" si="818"/>
        <v/>
      </c>
    </row>
    <row r="52018" spans="7:7" x14ac:dyDescent="0.2">
      <c r="G52018" s="14" t="str">
        <f t="shared" si="818"/>
        <v/>
      </c>
    </row>
    <row r="52019" spans="7:7" x14ac:dyDescent="0.2">
      <c r="G52019" s="14" t="str">
        <f t="shared" si="818"/>
        <v/>
      </c>
    </row>
    <row r="52020" spans="7:7" x14ac:dyDescent="0.2">
      <c r="G52020" s="14" t="str">
        <f t="shared" si="818"/>
        <v/>
      </c>
    </row>
    <row r="52021" spans="7:7" x14ac:dyDescent="0.2">
      <c r="G52021" s="14" t="str">
        <f t="shared" si="818"/>
        <v/>
      </c>
    </row>
    <row r="52022" spans="7:7" x14ac:dyDescent="0.2">
      <c r="G52022" s="14" t="str">
        <f t="shared" si="818"/>
        <v/>
      </c>
    </row>
    <row r="52023" spans="7:7" x14ac:dyDescent="0.2">
      <c r="G52023" s="14" t="str">
        <f t="shared" si="818"/>
        <v/>
      </c>
    </row>
    <row r="52024" spans="7:7" x14ac:dyDescent="0.2">
      <c r="G52024" s="14" t="str">
        <f t="shared" si="818"/>
        <v/>
      </c>
    </row>
    <row r="52025" spans="7:7" x14ac:dyDescent="0.2">
      <c r="G52025" s="14" t="str">
        <f t="shared" si="818"/>
        <v/>
      </c>
    </row>
    <row r="52026" spans="7:7" x14ac:dyDescent="0.2">
      <c r="G52026" s="14" t="str">
        <f t="shared" si="818"/>
        <v/>
      </c>
    </row>
    <row r="52027" spans="7:7" x14ac:dyDescent="0.2">
      <c r="G52027" s="14" t="str">
        <f t="shared" si="818"/>
        <v/>
      </c>
    </row>
    <row r="52028" spans="7:7" x14ac:dyDescent="0.2">
      <c r="G52028" s="14" t="str">
        <f t="shared" si="818"/>
        <v/>
      </c>
    </row>
    <row r="52029" spans="7:7" x14ac:dyDescent="0.2">
      <c r="G52029" s="14" t="str">
        <f t="shared" si="818"/>
        <v/>
      </c>
    </row>
    <row r="52030" spans="7:7" x14ac:dyDescent="0.2">
      <c r="G52030" s="14" t="str">
        <f t="shared" si="818"/>
        <v/>
      </c>
    </row>
    <row r="52031" spans="7:7" x14ac:dyDescent="0.2">
      <c r="G52031" s="14" t="str">
        <f t="shared" si="818"/>
        <v/>
      </c>
    </row>
    <row r="52032" spans="7:7" x14ac:dyDescent="0.2">
      <c r="G52032" s="14" t="str">
        <f t="shared" si="818"/>
        <v/>
      </c>
    </row>
    <row r="52033" spans="7:7" x14ac:dyDescent="0.2">
      <c r="G52033" s="14" t="str">
        <f t="shared" si="818"/>
        <v/>
      </c>
    </row>
    <row r="52034" spans="7:7" x14ac:dyDescent="0.2">
      <c r="G52034" s="14" t="str">
        <f t="shared" si="818"/>
        <v/>
      </c>
    </row>
    <row r="52035" spans="7:7" x14ac:dyDescent="0.2">
      <c r="G52035" s="14" t="str">
        <f t="shared" si="818"/>
        <v/>
      </c>
    </row>
    <row r="52036" spans="7:7" x14ac:dyDescent="0.2">
      <c r="G52036" s="14" t="str">
        <f t="shared" si="818"/>
        <v/>
      </c>
    </row>
    <row r="52037" spans="7:7" x14ac:dyDescent="0.2">
      <c r="G52037" s="14" t="str">
        <f t="shared" si="818"/>
        <v/>
      </c>
    </row>
    <row r="52038" spans="7:7" x14ac:dyDescent="0.2">
      <c r="G52038" s="14" t="str">
        <f t="shared" ref="G52038:G52101" si="819">IF(C52038="","",C52038*0.75)</f>
        <v/>
      </c>
    </row>
    <row r="52039" spans="7:7" x14ac:dyDescent="0.2">
      <c r="G52039" s="14" t="str">
        <f t="shared" si="819"/>
        <v/>
      </c>
    </row>
    <row r="52040" spans="7:7" x14ac:dyDescent="0.2">
      <c r="G52040" s="14" t="str">
        <f t="shared" si="819"/>
        <v/>
      </c>
    </row>
    <row r="52041" spans="7:7" x14ac:dyDescent="0.2">
      <c r="G52041" s="14" t="str">
        <f t="shared" si="819"/>
        <v/>
      </c>
    </row>
    <row r="52042" spans="7:7" x14ac:dyDescent="0.2">
      <c r="G52042" s="14" t="str">
        <f t="shared" si="819"/>
        <v/>
      </c>
    </row>
    <row r="52043" spans="7:7" x14ac:dyDescent="0.2">
      <c r="G52043" s="14" t="str">
        <f t="shared" si="819"/>
        <v/>
      </c>
    </row>
    <row r="52044" spans="7:7" x14ac:dyDescent="0.2">
      <c r="G52044" s="14" t="str">
        <f t="shared" si="819"/>
        <v/>
      </c>
    </row>
    <row r="52045" spans="7:7" x14ac:dyDescent="0.2">
      <c r="G52045" s="14" t="str">
        <f t="shared" si="819"/>
        <v/>
      </c>
    </row>
    <row r="52046" spans="7:7" x14ac:dyDescent="0.2">
      <c r="G52046" s="14" t="str">
        <f t="shared" si="819"/>
        <v/>
      </c>
    </row>
    <row r="52047" spans="7:7" x14ac:dyDescent="0.2">
      <c r="G52047" s="14" t="str">
        <f t="shared" si="819"/>
        <v/>
      </c>
    </row>
    <row r="52048" spans="7:7" x14ac:dyDescent="0.2">
      <c r="G52048" s="14" t="str">
        <f t="shared" si="819"/>
        <v/>
      </c>
    </row>
    <row r="52049" spans="7:7" x14ac:dyDescent="0.2">
      <c r="G52049" s="14" t="str">
        <f t="shared" si="819"/>
        <v/>
      </c>
    </row>
    <row r="52050" spans="7:7" x14ac:dyDescent="0.2">
      <c r="G52050" s="14" t="str">
        <f t="shared" si="819"/>
        <v/>
      </c>
    </row>
    <row r="52051" spans="7:7" x14ac:dyDescent="0.2">
      <c r="G52051" s="14" t="str">
        <f t="shared" si="819"/>
        <v/>
      </c>
    </row>
    <row r="52052" spans="7:7" x14ac:dyDescent="0.2">
      <c r="G52052" s="14" t="str">
        <f t="shared" si="819"/>
        <v/>
      </c>
    </row>
    <row r="52053" spans="7:7" x14ac:dyDescent="0.2">
      <c r="G52053" s="14" t="str">
        <f t="shared" si="819"/>
        <v/>
      </c>
    </row>
    <row r="52054" spans="7:7" x14ac:dyDescent="0.2">
      <c r="G52054" s="14" t="str">
        <f t="shared" si="819"/>
        <v/>
      </c>
    </row>
    <row r="52055" spans="7:7" x14ac:dyDescent="0.2">
      <c r="G52055" s="14" t="str">
        <f t="shared" si="819"/>
        <v/>
      </c>
    </row>
    <row r="52056" spans="7:7" x14ac:dyDescent="0.2">
      <c r="G52056" s="14" t="str">
        <f t="shared" si="819"/>
        <v/>
      </c>
    </row>
    <row r="52057" spans="7:7" x14ac:dyDescent="0.2">
      <c r="G52057" s="14" t="str">
        <f t="shared" si="819"/>
        <v/>
      </c>
    </row>
    <row r="52058" spans="7:7" x14ac:dyDescent="0.2">
      <c r="G52058" s="14" t="str">
        <f t="shared" si="819"/>
        <v/>
      </c>
    </row>
    <row r="52059" spans="7:7" x14ac:dyDescent="0.2">
      <c r="G52059" s="14" t="str">
        <f t="shared" si="819"/>
        <v/>
      </c>
    </row>
    <row r="52060" spans="7:7" x14ac:dyDescent="0.2">
      <c r="G52060" s="14" t="str">
        <f t="shared" si="819"/>
        <v/>
      </c>
    </row>
    <row r="52061" spans="7:7" x14ac:dyDescent="0.2">
      <c r="G52061" s="14" t="str">
        <f t="shared" si="819"/>
        <v/>
      </c>
    </row>
    <row r="52062" spans="7:7" x14ac:dyDescent="0.2">
      <c r="G52062" s="14" t="str">
        <f t="shared" si="819"/>
        <v/>
      </c>
    </row>
    <row r="52063" spans="7:7" x14ac:dyDescent="0.2">
      <c r="G52063" s="14" t="str">
        <f t="shared" si="819"/>
        <v/>
      </c>
    </row>
    <row r="52064" spans="7:7" x14ac:dyDescent="0.2">
      <c r="G52064" s="14" t="str">
        <f t="shared" si="819"/>
        <v/>
      </c>
    </row>
    <row r="52065" spans="7:7" x14ac:dyDescent="0.2">
      <c r="G52065" s="14" t="str">
        <f t="shared" si="819"/>
        <v/>
      </c>
    </row>
    <row r="52066" spans="7:7" x14ac:dyDescent="0.2">
      <c r="G52066" s="14" t="str">
        <f t="shared" si="819"/>
        <v/>
      </c>
    </row>
    <row r="52067" spans="7:7" x14ac:dyDescent="0.2">
      <c r="G52067" s="14" t="str">
        <f t="shared" si="819"/>
        <v/>
      </c>
    </row>
    <row r="52068" spans="7:7" x14ac:dyDescent="0.2">
      <c r="G52068" s="14" t="str">
        <f t="shared" si="819"/>
        <v/>
      </c>
    </row>
    <row r="52069" spans="7:7" x14ac:dyDescent="0.2">
      <c r="G52069" s="14" t="str">
        <f t="shared" si="819"/>
        <v/>
      </c>
    </row>
    <row r="52070" spans="7:7" x14ac:dyDescent="0.2">
      <c r="G52070" s="14" t="str">
        <f t="shared" si="819"/>
        <v/>
      </c>
    </row>
    <row r="52071" spans="7:7" x14ac:dyDescent="0.2">
      <c r="G52071" s="14" t="str">
        <f t="shared" si="819"/>
        <v/>
      </c>
    </row>
    <row r="52072" spans="7:7" x14ac:dyDescent="0.2">
      <c r="G52072" s="14" t="str">
        <f t="shared" si="819"/>
        <v/>
      </c>
    </row>
    <row r="52073" spans="7:7" x14ac:dyDescent="0.2">
      <c r="G52073" s="14" t="str">
        <f t="shared" si="819"/>
        <v/>
      </c>
    </row>
    <row r="52074" spans="7:7" x14ac:dyDescent="0.2">
      <c r="G52074" s="14" t="str">
        <f t="shared" si="819"/>
        <v/>
      </c>
    </row>
    <row r="52075" spans="7:7" x14ac:dyDescent="0.2">
      <c r="G52075" s="14" t="str">
        <f t="shared" si="819"/>
        <v/>
      </c>
    </row>
    <row r="52076" spans="7:7" x14ac:dyDescent="0.2">
      <c r="G52076" s="14" t="str">
        <f t="shared" si="819"/>
        <v/>
      </c>
    </row>
    <row r="52077" spans="7:7" x14ac:dyDescent="0.2">
      <c r="G52077" s="14" t="str">
        <f t="shared" si="819"/>
        <v/>
      </c>
    </row>
    <row r="52078" spans="7:7" x14ac:dyDescent="0.2">
      <c r="G52078" s="14" t="str">
        <f t="shared" si="819"/>
        <v/>
      </c>
    </row>
    <row r="52079" spans="7:7" x14ac:dyDescent="0.2">
      <c r="G52079" s="14" t="str">
        <f t="shared" si="819"/>
        <v/>
      </c>
    </row>
    <row r="52080" spans="7:7" x14ac:dyDescent="0.2">
      <c r="G52080" s="14" t="str">
        <f t="shared" si="819"/>
        <v/>
      </c>
    </row>
    <row r="52081" spans="7:7" x14ac:dyDescent="0.2">
      <c r="G52081" s="14" t="str">
        <f t="shared" si="819"/>
        <v/>
      </c>
    </row>
    <row r="52082" spans="7:7" x14ac:dyDescent="0.2">
      <c r="G52082" s="14" t="str">
        <f t="shared" si="819"/>
        <v/>
      </c>
    </row>
    <row r="52083" spans="7:7" x14ac:dyDescent="0.2">
      <c r="G52083" s="14" t="str">
        <f t="shared" si="819"/>
        <v/>
      </c>
    </row>
    <row r="52084" spans="7:7" x14ac:dyDescent="0.2">
      <c r="G52084" s="14" t="str">
        <f t="shared" si="819"/>
        <v/>
      </c>
    </row>
    <row r="52085" spans="7:7" x14ac:dyDescent="0.2">
      <c r="G52085" s="14" t="str">
        <f t="shared" si="819"/>
        <v/>
      </c>
    </row>
    <row r="52086" spans="7:7" x14ac:dyDescent="0.2">
      <c r="G52086" s="14" t="str">
        <f t="shared" si="819"/>
        <v/>
      </c>
    </row>
    <row r="52087" spans="7:7" x14ac:dyDescent="0.2">
      <c r="G52087" s="14" t="str">
        <f t="shared" si="819"/>
        <v/>
      </c>
    </row>
    <row r="52088" spans="7:7" x14ac:dyDescent="0.2">
      <c r="G52088" s="14" t="str">
        <f t="shared" si="819"/>
        <v/>
      </c>
    </row>
    <row r="52089" spans="7:7" x14ac:dyDescent="0.2">
      <c r="G52089" s="14" t="str">
        <f t="shared" si="819"/>
        <v/>
      </c>
    </row>
    <row r="52090" spans="7:7" x14ac:dyDescent="0.2">
      <c r="G52090" s="14" t="str">
        <f t="shared" si="819"/>
        <v/>
      </c>
    </row>
    <row r="52091" spans="7:7" x14ac:dyDescent="0.2">
      <c r="G52091" s="14" t="str">
        <f t="shared" si="819"/>
        <v/>
      </c>
    </row>
    <row r="52092" spans="7:7" x14ac:dyDescent="0.2">
      <c r="G52092" s="14" t="str">
        <f t="shared" si="819"/>
        <v/>
      </c>
    </row>
    <row r="52093" spans="7:7" x14ac:dyDescent="0.2">
      <c r="G52093" s="14" t="str">
        <f t="shared" si="819"/>
        <v/>
      </c>
    </row>
    <row r="52094" spans="7:7" x14ac:dyDescent="0.2">
      <c r="G52094" s="14" t="str">
        <f t="shared" si="819"/>
        <v/>
      </c>
    </row>
    <row r="52095" spans="7:7" x14ac:dyDescent="0.2">
      <c r="G52095" s="14" t="str">
        <f t="shared" si="819"/>
        <v/>
      </c>
    </row>
    <row r="52096" spans="7:7" x14ac:dyDescent="0.2">
      <c r="G52096" s="14" t="str">
        <f t="shared" si="819"/>
        <v/>
      </c>
    </row>
    <row r="52097" spans="7:7" x14ac:dyDescent="0.2">
      <c r="G52097" s="14" t="str">
        <f t="shared" si="819"/>
        <v/>
      </c>
    </row>
    <row r="52098" spans="7:7" x14ac:dyDescent="0.2">
      <c r="G52098" s="14" t="str">
        <f t="shared" si="819"/>
        <v/>
      </c>
    </row>
    <row r="52099" spans="7:7" x14ac:dyDescent="0.2">
      <c r="G52099" s="14" t="str">
        <f t="shared" si="819"/>
        <v/>
      </c>
    </row>
    <row r="52100" spans="7:7" x14ac:dyDescent="0.2">
      <c r="G52100" s="14" t="str">
        <f t="shared" si="819"/>
        <v/>
      </c>
    </row>
    <row r="52101" spans="7:7" x14ac:dyDescent="0.2">
      <c r="G52101" s="14" t="str">
        <f t="shared" si="819"/>
        <v/>
      </c>
    </row>
    <row r="52102" spans="7:7" x14ac:dyDescent="0.2">
      <c r="G52102" s="14" t="str">
        <f t="shared" ref="G52102:G52165" si="820">IF(C52102="","",C52102*0.75)</f>
        <v/>
      </c>
    </row>
    <row r="52103" spans="7:7" x14ac:dyDescent="0.2">
      <c r="G52103" s="14" t="str">
        <f t="shared" si="820"/>
        <v/>
      </c>
    </row>
    <row r="52104" spans="7:7" x14ac:dyDescent="0.2">
      <c r="G52104" s="14" t="str">
        <f t="shared" si="820"/>
        <v/>
      </c>
    </row>
    <row r="52105" spans="7:7" x14ac:dyDescent="0.2">
      <c r="G52105" s="14" t="str">
        <f t="shared" si="820"/>
        <v/>
      </c>
    </row>
    <row r="52106" spans="7:7" x14ac:dyDescent="0.2">
      <c r="G52106" s="14" t="str">
        <f t="shared" si="820"/>
        <v/>
      </c>
    </row>
    <row r="52107" spans="7:7" x14ac:dyDescent="0.2">
      <c r="G52107" s="14" t="str">
        <f t="shared" si="820"/>
        <v/>
      </c>
    </row>
    <row r="52108" spans="7:7" x14ac:dyDescent="0.2">
      <c r="G52108" s="14" t="str">
        <f t="shared" si="820"/>
        <v/>
      </c>
    </row>
    <row r="52109" spans="7:7" x14ac:dyDescent="0.2">
      <c r="G52109" s="14" t="str">
        <f t="shared" si="820"/>
        <v/>
      </c>
    </row>
    <row r="52110" spans="7:7" x14ac:dyDescent="0.2">
      <c r="G52110" s="14" t="str">
        <f t="shared" si="820"/>
        <v/>
      </c>
    </row>
    <row r="52111" spans="7:7" x14ac:dyDescent="0.2">
      <c r="G52111" s="14" t="str">
        <f t="shared" si="820"/>
        <v/>
      </c>
    </row>
    <row r="52112" spans="7:7" x14ac:dyDescent="0.2">
      <c r="G52112" s="14" t="str">
        <f t="shared" si="820"/>
        <v/>
      </c>
    </row>
    <row r="52113" spans="7:7" x14ac:dyDescent="0.2">
      <c r="G52113" s="14" t="str">
        <f t="shared" si="820"/>
        <v/>
      </c>
    </row>
    <row r="52114" spans="7:7" x14ac:dyDescent="0.2">
      <c r="G52114" s="14" t="str">
        <f t="shared" si="820"/>
        <v/>
      </c>
    </row>
    <row r="52115" spans="7:7" x14ac:dyDescent="0.2">
      <c r="G52115" s="14" t="str">
        <f t="shared" si="820"/>
        <v/>
      </c>
    </row>
    <row r="52116" spans="7:7" x14ac:dyDescent="0.2">
      <c r="G52116" s="14" t="str">
        <f t="shared" si="820"/>
        <v/>
      </c>
    </row>
    <row r="52117" spans="7:7" x14ac:dyDescent="0.2">
      <c r="G52117" s="14" t="str">
        <f t="shared" si="820"/>
        <v/>
      </c>
    </row>
    <row r="52118" spans="7:7" x14ac:dyDescent="0.2">
      <c r="G52118" s="14" t="str">
        <f t="shared" si="820"/>
        <v/>
      </c>
    </row>
    <row r="52119" spans="7:7" x14ac:dyDescent="0.2">
      <c r="G52119" s="14" t="str">
        <f t="shared" si="820"/>
        <v/>
      </c>
    </row>
    <row r="52120" spans="7:7" x14ac:dyDescent="0.2">
      <c r="G52120" s="14" t="str">
        <f t="shared" si="820"/>
        <v/>
      </c>
    </row>
    <row r="52121" spans="7:7" x14ac:dyDescent="0.2">
      <c r="G52121" s="14" t="str">
        <f t="shared" si="820"/>
        <v/>
      </c>
    </row>
    <row r="52122" spans="7:7" x14ac:dyDescent="0.2">
      <c r="G52122" s="14" t="str">
        <f t="shared" si="820"/>
        <v/>
      </c>
    </row>
    <row r="52123" spans="7:7" x14ac:dyDescent="0.2">
      <c r="G52123" s="14" t="str">
        <f t="shared" si="820"/>
        <v/>
      </c>
    </row>
    <row r="52124" spans="7:7" x14ac:dyDescent="0.2">
      <c r="G52124" s="14" t="str">
        <f t="shared" si="820"/>
        <v/>
      </c>
    </row>
    <row r="52125" spans="7:7" x14ac:dyDescent="0.2">
      <c r="G52125" s="14" t="str">
        <f t="shared" si="820"/>
        <v/>
      </c>
    </row>
    <row r="52126" spans="7:7" x14ac:dyDescent="0.2">
      <c r="G52126" s="14" t="str">
        <f t="shared" si="820"/>
        <v/>
      </c>
    </row>
    <row r="52127" spans="7:7" x14ac:dyDescent="0.2">
      <c r="G52127" s="14" t="str">
        <f t="shared" si="820"/>
        <v/>
      </c>
    </row>
    <row r="52128" spans="7:7" x14ac:dyDescent="0.2">
      <c r="G52128" s="14" t="str">
        <f t="shared" si="820"/>
        <v/>
      </c>
    </row>
    <row r="52129" spans="7:7" x14ac:dyDescent="0.2">
      <c r="G52129" s="14" t="str">
        <f t="shared" si="820"/>
        <v/>
      </c>
    </row>
    <row r="52130" spans="7:7" x14ac:dyDescent="0.2">
      <c r="G52130" s="14" t="str">
        <f t="shared" si="820"/>
        <v/>
      </c>
    </row>
    <row r="52131" spans="7:7" x14ac:dyDescent="0.2">
      <c r="G52131" s="14" t="str">
        <f t="shared" si="820"/>
        <v/>
      </c>
    </row>
    <row r="52132" spans="7:7" x14ac:dyDescent="0.2">
      <c r="G52132" s="14" t="str">
        <f t="shared" si="820"/>
        <v/>
      </c>
    </row>
    <row r="52133" spans="7:7" x14ac:dyDescent="0.2">
      <c r="G52133" s="14" t="str">
        <f t="shared" si="820"/>
        <v/>
      </c>
    </row>
    <row r="52134" spans="7:7" x14ac:dyDescent="0.2">
      <c r="G52134" s="14" t="str">
        <f t="shared" si="820"/>
        <v/>
      </c>
    </row>
    <row r="52135" spans="7:7" x14ac:dyDescent="0.2">
      <c r="G52135" s="14" t="str">
        <f t="shared" si="820"/>
        <v/>
      </c>
    </row>
    <row r="52136" spans="7:7" x14ac:dyDescent="0.2">
      <c r="G52136" s="14" t="str">
        <f t="shared" si="820"/>
        <v/>
      </c>
    </row>
    <row r="52137" spans="7:7" x14ac:dyDescent="0.2">
      <c r="G52137" s="14" t="str">
        <f t="shared" si="820"/>
        <v/>
      </c>
    </row>
    <row r="52138" spans="7:7" x14ac:dyDescent="0.2">
      <c r="G52138" s="14" t="str">
        <f t="shared" si="820"/>
        <v/>
      </c>
    </row>
    <row r="52139" spans="7:7" x14ac:dyDescent="0.2">
      <c r="G52139" s="14" t="str">
        <f t="shared" si="820"/>
        <v/>
      </c>
    </row>
    <row r="52140" spans="7:7" x14ac:dyDescent="0.2">
      <c r="G52140" s="14" t="str">
        <f t="shared" si="820"/>
        <v/>
      </c>
    </row>
    <row r="52141" spans="7:7" x14ac:dyDescent="0.2">
      <c r="G52141" s="14" t="str">
        <f t="shared" si="820"/>
        <v/>
      </c>
    </row>
    <row r="52142" spans="7:7" x14ac:dyDescent="0.2">
      <c r="G52142" s="14" t="str">
        <f t="shared" si="820"/>
        <v/>
      </c>
    </row>
    <row r="52143" spans="7:7" x14ac:dyDescent="0.2">
      <c r="G52143" s="14" t="str">
        <f t="shared" si="820"/>
        <v/>
      </c>
    </row>
    <row r="52144" spans="7:7" x14ac:dyDescent="0.2">
      <c r="G52144" s="14" t="str">
        <f t="shared" si="820"/>
        <v/>
      </c>
    </row>
    <row r="52145" spans="7:7" x14ac:dyDescent="0.2">
      <c r="G52145" s="14" t="str">
        <f t="shared" si="820"/>
        <v/>
      </c>
    </row>
    <row r="52146" spans="7:7" x14ac:dyDescent="0.2">
      <c r="G52146" s="14" t="str">
        <f t="shared" si="820"/>
        <v/>
      </c>
    </row>
    <row r="52147" spans="7:7" x14ac:dyDescent="0.2">
      <c r="G52147" s="14" t="str">
        <f t="shared" si="820"/>
        <v/>
      </c>
    </row>
    <row r="52148" spans="7:7" x14ac:dyDescent="0.2">
      <c r="G52148" s="14" t="str">
        <f t="shared" si="820"/>
        <v/>
      </c>
    </row>
    <row r="52149" spans="7:7" x14ac:dyDescent="0.2">
      <c r="G52149" s="14" t="str">
        <f t="shared" si="820"/>
        <v/>
      </c>
    </row>
    <row r="52150" spans="7:7" x14ac:dyDescent="0.2">
      <c r="G52150" s="14" t="str">
        <f t="shared" si="820"/>
        <v/>
      </c>
    </row>
    <row r="52151" spans="7:7" x14ac:dyDescent="0.2">
      <c r="G52151" s="14" t="str">
        <f t="shared" si="820"/>
        <v/>
      </c>
    </row>
    <row r="52152" spans="7:7" x14ac:dyDescent="0.2">
      <c r="G52152" s="14" t="str">
        <f t="shared" si="820"/>
        <v/>
      </c>
    </row>
    <row r="52153" spans="7:7" x14ac:dyDescent="0.2">
      <c r="G52153" s="14" t="str">
        <f t="shared" si="820"/>
        <v/>
      </c>
    </row>
    <row r="52154" spans="7:7" x14ac:dyDescent="0.2">
      <c r="G52154" s="14" t="str">
        <f t="shared" si="820"/>
        <v/>
      </c>
    </row>
    <row r="52155" spans="7:7" x14ac:dyDescent="0.2">
      <c r="G52155" s="14" t="str">
        <f t="shared" si="820"/>
        <v/>
      </c>
    </row>
    <row r="52156" spans="7:7" x14ac:dyDescent="0.2">
      <c r="G52156" s="14" t="str">
        <f t="shared" si="820"/>
        <v/>
      </c>
    </row>
    <row r="52157" spans="7:7" x14ac:dyDescent="0.2">
      <c r="G52157" s="14" t="str">
        <f t="shared" si="820"/>
        <v/>
      </c>
    </row>
    <row r="52158" spans="7:7" x14ac:dyDescent="0.2">
      <c r="G52158" s="14" t="str">
        <f t="shared" si="820"/>
        <v/>
      </c>
    </row>
    <row r="52159" spans="7:7" x14ac:dyDescent="0.2">
      <c r="G52159" s="14" t="str">
        <f t="shared" si="820"/>
        <v/>
      </c>
    </row>
    <row r="52160" spans="7:7" x14ac:dyDescent="0.2">
      <c r="G52160" s="14" t="str">
        <f t="shared" si="820"/>
        <v/>
      </c>
    </row>
    <row r="52161" spans="7:7" x14ac:dyDescent="0.2">
      <c r="G52161" s="14" t="str">
        <f t="shared" si="820"/>
        <v/>
      </c>
    </row>
    <row r="52162" spans="7:7" x14ac:dyDescent="0.2">
      <c r="G52162" s="14" t="str">
        <f t="shared" si="820"/>
        <v/>
      </c>
    </row>
    <row r="52163" spans="7:7" x14ac:dyDescent="0.2">
      <c r="G52163" s="14" t="str">
        <f t="shared" si="820"/>
        <v/>
      </c>
    </row>
    <row r="52164" spans="7:7" x14ac:dyDescent="0.2">
      <c r="G52164" s="14" t="str">
        <f t="shared" si="820"/>
        <v/>
      </c>
    </row>
    <row r="52165" spans="7:7" x14ac:dyDescent="0.2">
      <c r="G52165" s="14" t="str">
        <f t="shared" si="820"/>
        <v/>
      </c>
    </row>
    <row r="52166" spans="7:7" x14ac:dyDescent="0.2">
      <c r="G52166" s="14" t="str">
        <f t="shared" ref="G52166:G52229" si="821">IF(C52166="","",C52166*0.75)</f>
        <v/>
      </c>
    </row>
    <row r="52167" spans="7:7" x14ac:dyDescent="0.2">
      <c r="G52167" s="14" t="str">
        <f t="shared" si="821"/>
        <v/>
      </c>
    </row>
    <row r="52168" spans="7:7" x14ac:dyDescent="0.2">
      <c r="G52168" s="14" t="str">
        <f t="shared" si="821"/>
        <v/>
      </c>
    </row>
    <row r="52169" spans="7:7" x14ac:dyDescent="0.2">
      <c r="G52169" s="14" t="str">
        <f t="shared" si="821"/>
        <v/>
      </c>
    </row>
    <row r="52170" spans="7:7" x14ac:dyDescent="0.2">
      <c r="G52170" s="14" t="str">
        <f t="shared" si="821"/>
        <v/>
      </c>
    </row>
    <row r="52171" spans="7:7" x14ac:dyDescent="0.2">
      <c r="G52171" s="14" t="str">
        <f t="shared" si="821"/>
        <v/>
      </c>
    </row>
    <row r="52172" spans="7:7" x14ac:dyDescent="0.2">
      <c r="G52172" s="14" t="str">
        <f t="shared" si="821"/>
        <v/>
      </c>
    </row>
    <row r="52173" spans="7:7" x14ac:dyDescent="0.2">
      <c r="G52173" s="14" t="str">
        <f t="shared" si="821"/>
        <v/>
      </c>
    </row>
    <row r="52174" spans="7:7" x14ac:dyDescent="0.2">
      <c r="G52174" s="14" t="str">
        <f t="shared" si="821"/>
        <v/>
      </c>
    </row>
    <row r="52175" spans="7:7" x14ac:dyDescent="0.2">
      <c r="G52175" s="14" t="str">
        <f t="shared" si="821"/>
        <v/>
      </c>
    </row>
    <row r="52176" spans="7:7" x14ac:dyDescent="0.2">
      <c r="G52176" s="14" t="str">
        <f t="shared" si="821"/>
        <v/>
      </c>
    </row>
    <row r="52177" spans="7:7" x14ac:dyDescent="0.2">
      <c r="G52177" s="14" t="str">
        <f t="shared" si="821"/>
        <v/>
      </c>
    </row>
    <row r="52178" spans="7:7" x14ac:dyDescent="0.2">
      <c r="G52178" s="14" t="str">
        <f t="shared" si="821"/>
        <v/>
      </c>
    </row>
    <row r="52179" spans="7:7" x14ac:dyDescent="0.2">
      <c r="G52179" s="14" t="str">
        <f t="shared" si="821"/>
        <v/>
      </c>
    </row>
    <row r="52180" spans="7:7" x14ac:dyDescent="0.2">
      <c r="G52180" s="14" t="str">
        <f t="shared" si="821"/>
        <v/>
      </c>
    </row>
    <row r="52181" spans="7:7" x14ac:dyDescent="0.2">
      <c r="G52181" s="14" t="str">
        <f t="shared" si="821"/>
        <v/>
      </c>
    </row>
    <row r="52182" spans="7:7" x14ac:dyDescent="0.2">
      <c r="G52182" s="14" t="str">
        <f t="shared" si="821"/>
        <v/>
      </c>
    </row>
    <row r="52183" spans="7:7" x14ac:dyDescent="0.2">
      <c r="G52183" s="14" t="str">
        <f t="shared" si="821"/>
        <v/>
      </c>
    </row>
    <row r="52184" spans="7:7" x14ac:dyDescent="0.2">
      <c r="G52184" s="14" t="str">
        <f t="shared" si="821"/>
        <v/>
      </c>
    </row>
    <row r="52185" spans="7:7" x14ac:dyDescent="0.2">
      <c r="G52185" s="14" t="str">
        <f t="shared" si="821"/>
        <v/>
      </c>
    </row>
    <row r="52186" spans="7:7" x14ac:dyDescent="0.2">
      <c r="G52186" s="14" t="str">
        <f t="shared" si="821"/>
        <v/>
      </c>
    </row>
    <row r="52187" spans="7:7" x14ac:dyDescent="0.2">
      <c r="G52187" s="14" t="str">
        <f t="shared" si="821"/>
        <v/>
      </c>
    </row>
    <row r="52188" spans="7:7" x14ac:dyDescent="0.2">
      <c r="G52188" s="14" t="str">
        <f t="shared" si="821"/>
        <v/>
      </c>
    </row>
    <row r="52189" spans="7:7" x14ac:dyDescent="0.2">
      <c r="G52189" s="14" t="str">
        <f t="shared" si="821"/>
        <v/>
      </c>
    </row>
    <row r="52190" spans="7:7" x14ac:dyDescent="0.2">
      <c r="G52190" s="14" t="str">
        <f t="shared" si="821"/>
        <v/>
      </c>
    </row>
    <row r="52191" spans="7:7" x14ac:dyDescent="0.2">
      <c r="G52191" s="14" t="str">
        <f t="shared" si="821"/>
        <v/>
      </c>
    </row>
    <row r="52192" spans="7:7" x14ac:dyDescent="0.2">
      <c r="G52192" s="14" t="str">
        <f t="shared" si="821"/>
        <v/>
      </c>
    </row>
    <row r="52193" spans="7:7" x14ac:dyDescent="0.2">
      <c r="G52193" s="14" t="str">
        <f t="shared" si="821"/>
        <v/>
      </c>
    </row>
    <row r="52194" spans="7:7" x14ac:dyDescent="0.2">
      <c r="G52194" s="14" t="str">
        <f t="shared" si="821"/>
        <v/>
      </c>
    </row>
    <row r="52195" spans="7:7" x14ac:dyDescent="0.2">
      <c r="G52195" s="14" t="str">
        <f t="shared" si="821"/>
        <v/>
      </c>
    </row>
    <row r="52196" spans="7:7" x14ac:dyDescent="0.2">
      <c r="G52196" s="14" t="str">
        <f t="shared" si="821"/>
        <v/>
      </c>
    </row>
    <row r="52197" spans="7:7" x14ac:dyDescent="0.2">
      <c r="G52197" s="14" t="str">
        <f t="shared" si="821"/>
        <v/>
      </c>
    </row>
    <row r="52198" spans="7:7" x14ac:dyDescent="0.2">
      <c r="G52198" s="14" t="str">
        <f t="shared" si="821"/>
        <v/>
      </c>
    </row>
    <row r="52199" spans="7:7" x14ac:dyDescent="0.2">
      <c r="G52199" s="14" t="str">
        <f t="shared" si="821"/>
        <v/>
      </c>
    </row>
    <row r="52200" spans="7:7" x14ac:dyDescent="0.2">
      <c r="G52200" s="14" t="str">
        <f t="shared" si="821"/>
        <v/>
      </c>
    </row>
    <row r="52201" spans="7:7" x14ac:dyDescent="0.2">
      <c r="G52201" s="14" t="str">
        <f t="shared" si="821"/>
        <v/>
      </c>
    </row>
    <row r="52202" spans="7:7" x14ac:dyDescent="0.2">
      <c r="G52202" s="14" t="str">
        <f t="shared" si="821"/>
        <v/>
      </c>
    </row>
    <row r="52203" spans="7:7" x14ac:dyDescent="0.2">
      <c r="G52203" s="14" t="str">
        <f t="shared" si="821"/>
        <v/>
      </c>
    </row>
    <row r="52204" spans="7:7" x14ac:dyDescent="0.2">
      <c r="G52204" s="14" t="str">
        <f t="shared" si="821"/>
        <v/>
      </c>
    </row>
    <row r="52205" spans="7:7" x14ac:dyDescent="0.2">
      <c r="G52205" s="14" t="str">
        <f t="shared" si="821"/>
        <v/>
      </c>
    </row>
    <row r="52206" spans="7:7" x14ac:dyDescent="0.2">
      <c r="G52206" s="14" t="str">
        <f t="shared" si="821"/>
        <v/>
      </c>
    </row>
    <row r="52207" spans="7:7" x14ac:dyDescent="0.2">
      <c r="G52207" s="14" t="str">
        <f t="shared" si="821"/>
        <v/>
      </c>
    </row>
    <row r="52208" spans="7:7" x14ac:dyDescent="0.2">
      <c r="G52208" s="14" t="str">
        <f t="shared" si="821"/>
        <v/>
      </c>
    </row>
    <row r="52209" spans="7:7" x14ac:dyDescent="0.2">
      <c r="G52209" s="14" t="str">
        <f t="shared" si="821"/>
        <v/>
      </c>
    </row>
    <row r="52210" spans="7:7" x14ac:dyDescent="0.2">
      <c r="G52210" s="14" t="str">
        <f t="shared" si="821"/>
        <v/>
      </c>
    </row>
    <row r="52211" spans="7:7" x14ac:dyDescent="0.2">
      <c r="G52211" s="14" t="str">
        <f t="shared" si="821"/>
        <v/>
      </c>
    </row>
    <row r="52212" spans="7:7" x14ac:dyDescent="0.2">
      <c r="G52212" s="14" t="str">
        <f t="shared" si="821"/>
        <v/>
      </c>
    </row>
    <row r="52213" spans="7:7" x14ac:dyDescent="0.2">
      <c r="G52213" s="14" t="str">
        <f t="shared" si="821"/>
        <v/>
      </c>
    </row>
    <row r="52214" spans="7:7" x14ac:dyDescent="0.2">
      <c r="G52214" s="14" t="str">
        <f t="shared" si="821"/>
        <v/>
      </c>
    </row>
    <row r="52215" spans="7:7" x14ac:dyDescent="0.2">
      <c r="G52215" s="14" t="str">
        <f t="shared" si="821"/>
        <v/>
      </c>
    </row>
    <row r="52216" spans="7:7" x14ac:dyDescent="0.2">
      <c r="G52216" s="14" t="str">
        <f t="shared" si="821"/>
        <v/>
      </c>
    </row>
    <row r="52217" spans="7:7" x14ac:dyDescent="0.2">
      <c r="G52217" s="14" t="str">
        <f t="shared" si="821"/>
        <v/>
      </c>
    </row>
    <row r="52218" spans="7:7" x14ac:dyDescent="0.2">
      <c r="G52218" s="14" t="str">
        <f t="shared" si="821"/>
        <v/>
      </c>
    </row>
    <row r="52219" spans="7:7" x14ac:dyDescent="0.2">
      <c r="G52219" s="14" t="str">
        <f t="shared" si="821"/>
        <v/>
      </c>
    </row>
    <row r="52220" spans="7:7" x14ac:dyDescent="0.2">
      <c r="G52220" s="14" t="str">
        <f t="shared" si="821"/>
        <v/>
      </c>
    </row>
    <row r="52221" spans="7:7" x14ac:dyDescent="0.2">
      <c r="G52221" s="14" t="str">
        <f t="shared" si="821"/>
        <v/>
      </c>
    </row>
    <row r="52222" spans="7:7" x14ac:dyDescent="0.2">
      <c r="G52222" s="14" t="str">
        <f t="shared" si="821"/>
        <v/>
      </c>
    </row>
    <row r="52223" spans="7:7" x14ac:dyDescent="0.2">
      <c r="G52223" s="14" t="str">
        <f t="shared" si="821"/>
        <v/>
      </c>
    </row>
    <row r="52224" spans="7:7" x14ac:dyDescent="0.2">
      <c r="G52224" s="14" t="str">
        <f t="shared" si="821"/>
        <v/>
      </c>
    </row>
    <row r="52225" spans="7:7" x14ac:dyDescent="0.2">
      <c r="G52225" s="14" t="str">
        <f t="shared" si="821"/>
        <v/>
      </c>
    </row>
    <row r="52226" spans="7:7" x14ac:dyDescent="0.2">
      <c r="G52226" s="14" t="str">
        <f t="shared" si="821"/>
        <v/>
      </c>
    </row>
    <row r="52227" spans="7:7" x14ac:dyDescent="0.2">
      <c r="G52227" s="14" t="str">
        <f t="shared" si="821"/>
        <v/>
      </c>
    </row>
    <row r="52228" spans="7:7" x14ac:dyDescent="0.2">
      <c r="G52228" s="14" t="str">
        <f t="shared" si="821"/>
        <v/>
      </c>
    </row>
    <row r="52229" spans="7:7" x14ac:dyDescent="0.2">
      <c r="G52229" s="14" t="str">
        <f t="shared" si="821"/>
        <v/>
      </c>
    </row>
    <row r="52230" spans="7:7" x14ac:dyDescent="0.2">
      <c r="G52230" s="14" t="str">
        <f t="shared" ref="G52230:G52293" si="822">IF(C52230="","",C52230*0.75)</f>
        <v/>
      </c>
    </row>
    <row r="52231" spans="7:7" x14ac:dyDescent="0.2">
      <c r="G52231" s="14" t="str">
        <f t="shared" si="822"/>
        <v/>
      </c>
    </row>
    <row r="52232" spans="7:7" x14ac:dyDescent="0.2">
      <c r="G52232" s="14" t="str">
        <f t="shared" si="822"/>
        <v/>
      </c>
    </row>
    <row r="52233" spans="7:7" x14ac:dyDescent="0.2">
      <c r="G52233" s="14" t="str">
        <f t="shared" si="822"/>
        <v/>
      </c>
    </row>
    <row r="52234" spans="7:7" x14ac:dyDescent="0.2">
      <c r="G52234" s="14" t="str">
        <f t="shared" si="822"/>
        <v/>
      </c>
    </row>
    <row r="52235" spans="7:7" x14ac:dyDescent="0.2">
      <c r="G52235" s="14" t="str">
        <f t="shared" si="822"/>
        <v/>
      </c>
    </row>
    <row r="52236" spans="7:7" x14ac:dyDescent="0.2">
      <c r="G52236" s="14" t="str">
        <f t="shared" si="822"/>
        <v/>
      </c>
    </row>
    <row r="52237" spans="7:7" x14ac:dyDescent="0.2">
      <c r="G52237" s="14" t="str">
        <f t="shared" si="822"/>
        <v/>
      </c>
    </row>
    <row r="52238" spans="7:7" x14ac:dyDescent="0.2">
      <c r="G52238" s="14" t="str">
        <f t="shared" si="822"/>
        <v/>
      </c>
    </row>
    <row r="52239" spans="7:7" x14ac:dyDescent="0.2">
      <c r="G52239" s="14" t="str">
        <f t="shared" si="822"/>
        <v/>
      </c>
    </row>
    <row r="52240" spans="7:7" x14ac:dyDescent="0.2">
      <c r="G52240" s="14" t="str">
        <f t="shared" si="822"/>
        <v/>
      </c>
    </row>
    <row r="52241" spans="7:7" x14ac:dyDescent="0.2">
      <c r="G52241" s="14" t="str">
        <f t="shared" si="822"/>
        <v/>
      </c>
    </row>
    <row r="52242" spans="7:7" x14ac:dyDescent="0.2">
      <c r="G52242" s="14" t="str">
        <f t="shared" si="822"/>
        <v/>
      </c>
    </row>
    <row r="52243" spans="7:7" x14ac:dyDescent="0.2">
      <c r="G52243" s="14" t="str">
        <f t="shared" si="822"/>
        <v/>
      </c>
    </row>
    <row r="52244" spans="7:7" x14ac:dyDescent="0.2">
      <c r="G52244" s="14" t="str">
        <f t="shared" si="822"/>
        <v/>
      </c>
    </row>
    <row r="52245" spans="7:7" x14ac:dyDescent="0.2">
      <c r="G52245" s="14" t="str">
        <f t="shared" si="822"/>
        <v/>
      </c>
    </row>
    <row r="52246" spans="7:7" x14ac:dyDescent="0.2">
      <c r="G52246" s="14" t="str">
        <f t="shared" si="822"/>
        <v/>
      </c>
    </row>
    <row r="52247" spans="7:7" x14ac:dyDescent="0.2">
      <c r="G52247" s="14" t="str">
        <f t="shared" si="822"/>
        <v/>
      </c>
    </row>
    <row r="52248" spans="7:7" x14ac:dyDescent="0.2">
      <c r="G52248" s="14" t="str">
        <f t="shared" si="822"/>
        <v/>
      </c>
    </row>
    <row r="52249" spans="7:7" x14ac:dyDescent="0.2">
      <c r="G52249" s="14" t="str">
        <f t="shared" si="822"/>
        <v/>
      </c>
    </row>
    <row r="52250" spans="7:7" x14ac:dyDescent="0.2">
      <c r="G52250" s="14" t="str">
        <f t="shared" si="822"/>
        <v/>
      </c>
    </row>
    <row r="52251" spans="7:7" x14ac:dyDescent="0.2">
      <c r="G52251" s="14" t="str">
        <f t="shared" si="822"/>
        <v/>
      </c>
    </row>
    <row r="52252" spans="7:7" x14ac:dyDescent="0.2">
      <c r="G52252" s="14" t="str">
        <f t="shared" si="822"/>
        <v/>
      </c>
    </row>
    <row r="52253" spans="7:7" x14ac:dyDescent="0.2">
      <c r="G52253" s="14" t="str">
        <f t="shared" si="822"/>
        <v/>
      </c>
    </row>
    <row r="52254" spans="7:7" x14ac:dyDescent="0.2">
      <c r="G52254" s="14" t="str">
        <f t="shared" si="822"/>
        <v/>
      </c>
    </row>
    <row r="52255" spans="7:7" x14ac:dyDescent="0.2">
      <c r="G52255" s="14" t="str">
        <f t="shared" si="822"/>
        <v/>
      </c>
    </row>
    <row r="52256" spans="7:7" x14ac:dyDescent="0.2">
      <c r="G52256" s="14" t="str">
        <f t="shared" si="822"/>
        <v/>
      </c>
    </row>
    <row r="52257" spans="7:7" x14ac:dyDescent="0.2">
      <c r="G52257" s="14" t="str">
        <f t="shared" si="822"/>
        <v/>
      </c>
    </row>
    <row r="52258" spans="7:7" x14ac:dyDescent="0.2">
      <c r="G52258" s="14" t="str">
        <f t="shared" si="822"/>
        <v/>
      </c>
    </row>
    <row r="52259" spans="7:7" x14ac:dyDescent="0.2">
      <c r="G52259" s="14" t="str">
        <f t="shared" si="822"/>
        <v/>
      </c>
    </row>
    <row r="52260" spans="7:7" x14ac:dyDescent="0.2">
      <c r="G52260" s="14" t="str">
        <f t="shared" si="822"/>
        <v/>
      </c>
    </row>
    <row r="52261" spans="7:7" x14ac:dyDescent="0.2">
      <c r="G52261" s="14" t="str">
        <f t="shared" si="822"/>
        <v/>
      </c>
    </row>
    <row r="52262" spans="7:7" x14ac:dyDescent="0.2">
      <c r="G52262" s="14" t="str">
        <f t="shared" si="822"/>
        <v/>
      </c>
    </row>
    <row r="52263" spans="7:7" x14ac:dyDescent="0.2">
      <c r="G52263" s="14" t="str">
        <f t="shared" si="822"/>
        <v/>
      </c>
    </row>
    <row r="52264" spans="7:7" x14ac:dyDescent="0.2">
      <c r="G52264" s="14" t="str">
        <f t="shared" si="822"/>
        <v/>
      </c>
    </row>
    <row r="52265" spans="7:7" x14ac:dyDescent="0.2">
      <c r="G52265" s="14" t="str">
        <f t="shared" si="822"/>
        <v/>
      </c>
    </row>
    <row r="52266" spans="7:7" x14ac:dyDescent="0.2">
      <c r="G52266" s="14" t="str">
        <f t="shared" si="822"/>
        <v/>
      </c>
    </row>
    <row r="52267" spans="7:7" x14ac:dyDescent="0.2">
      <c r="G52267" s="14" t="str">
        <f t="shared" si="822"/>
        <v/>
      </c>
    </row>
    <row r="52268" spans="7:7" x14ac:dyDescent="0.2">
      <c r="G52268" s="14" t="str">
        <f t="shared" si="822"/>
        <v/>
      </c>
    </row>
    <row r="52269" spans="7:7" x14ac:dyDescent="0.2">
      <c r="G52269" s="14" t="str">
        <f t="shared" si="822"/>
        <v/>
      </c>
    </row>
    <row r="52270" spans="7:7" x14ac:dyDescent="0.2">
      <c r="G52270" s="14" t="str">
        <f t="shared" si="822"/>
        <v/>
      </c>
    </row>
    <row r="52271" spans="7:7" x14ac:dyDescent="0.2">
      <c r="G52271" s="14" t="str">
        <f t="shared" si="822"/>
        <v/>
      </c>
    </row>
    <row r="52272" spans="7:7" x14ac:dyDescent="0.2">
      <c r="G52272" s="14" t="str">
        <f t="shared" si="822"/>
        <v/>
      </c>
    </row>
    <row r="52273" spans="7:7" x14ac:dyDescent="0.2">
      <c r="G52273" s="14" t="str">
        <f t="shared" si="822"/>
        <v/>
      </c>
    </row>
    <row r="52274" spans="7:7" x14ac:dyDescent="0.2">
      <c r="G52274" s="14" t="str">
        <f t="shared" si="822"/>
        <v/>
      </c>
    </row>
    <row r="52275" spans="7:7" x14ac:dyDescent="0.2">
      <c r="G52275" s="14" t="str">
        <f t="shared" si="822"/>
        <v/>
      </c>
    </row>
    <row r="52276" spans="7:7" x14ac:dyDescent="0.2">
      <c r="G52276" s="14" t="str">
        <f t="shared" si="822"/>
        <v/>
      </c>
    </row>
    <row r="52277" spans="7:7" x14ac:dyDescent="0.2">
      <c r="G52277" s="14" t="str">
        <f t="shared" si="822"/>
        <v/>
      </c>
    </row>
    <row r="52278" spans="7:7" x14ac:dyDescent="0.2">
      <c r="G52278" s="14" t="str">
        <f t="shared" si="822"/>
        <v/>
      </c>
    </row>
    <row r="52279" spans="7:7" x14ac:dyDescent="0.2">
      <c r="G52279" s="14" t="str">
        <f t="shared" si="822"/>
        <v/>
      </c>
    </row>
    <row r="52280" spans="7:7" x14ac:dyDescent="0.2">
      <c r="G52280" s="14" t="str">
        <f t="shared" si="822"/>
        <v/>
      </c>
    </row>
    <row r="52281" spans="7:7" x14ac:dyDescent="0.2">
      <c r="G52281" s="14" t="str">
        <f t="shared" si="822"/>
        <v/>
      </c>
    </row>
    <row r="52282" spans="7:7" x14ac:dyDescent="0.2">
      <c r="G52282" s="14" t="str">
        <f t="shared" si="822"/>
        <v/>
      </c>
    </row>
    <row r="52283" spans="7:7" x14ac:dyDescent="0.2">
      <c r="G52283" s="14" t="str">
        <f t="shared" si="822"/>
        <v/>
      </c>
    </row>
    <row r="52284" spans="7:7" x14ac:dyDescent="0.2">
      <c r="G52284" s="14" t="str">
        <f t="shared" si="822"/>
        <v/>
      </c>
    </row>
    <row r="52285" spans="7:7" x14ac:dyDescent="0.2">
      <c r="G52285" s="14" t="str">
        <f t="shared" si="822"/>
        <v/>
      </c>
    </row>
    <row r="52286" spans="7:7" x14ac:dyDescent="0.2">
      <c r="G52286" s="14" t="str">
        <f t="shared" si="822"/>
        <v/>
      </c>
    </row>
    <row r="52287" spans="7:7" x14ac:dyDescent="0.2">
      <c r="G52287" s="14" t="str">
        <f t="shared" si="822"/>
        <v/>
      </c>
    </row>
    <row r="52288" spans="7:7" x14ac:dyDescent="0.2">
      <c r="G52288" s="14" t="str">
        <f t="shared" si="822"/>
        <v/>
      </c>
    </row>
    <row r="52289" spans="7:7" x14ac:dyDescent="0.2">
      <c r="G52289" s="14" t="str">
        <f t="shared" si="822"/>
        <v/>
      </c>
    </row>
    <row r="52290" spans="7:7" x14ac:dyDescent="0.2">
      <c r="G52290" s="14" t="str">
        <f t="shared" si="822"/>
        <v/>
      </c>
    </row>
    <row r="52291" spans="7:7" x14ac:dyDescent="0.2">
      <c r="G52291" s="14" t="str">
        <f t="shared" si="822"/>
        <v/>
      </c>
    </row>
    <row r="52292" spans="7:7" x14ac:dyDescent="0.2">
      <c r="G52292" s="14" t="str">
        <f t="shared" si="822"/>
        <v/>
      </c>
    </row>
    <row r="52293" spans="7:7" x14ac:dyDescent="0.2">
      <c r="G52293" s="14" t="str">
        <f t="shared" si="822"/>
        <v/>
      </c>
    </row>
    <row r="52294" spans="7:7" x14ac:dyDescent="0.2">
      <c r="G52294" s="14" t="str">
        <f t="shared" ref="G52294:G52357" si="823">IF(C52294="","",C52294*0.75)</f>
        <v/>
      </c>
    </row>
    <row r="52295" spans="7:7" x14ac:dyDescent="0.2">
      <c r="G52295" s="14" t="str">
        <f t="shared" si="823"/>
        <v/>
      </c>
    </row>
    <row r="52296" spans="7:7" x14ac:dyDescent="0.2">
      <c r="G52296" s="14" t="str">
        <f t="shared" si="823"/>
        <v/>
      </c>
    </row>
    <row r="52297" spans="7:7" x14ac:dyDescent="0.2">
      <c r="G52297" s="14" t="str">
        <f t="shared" si="823"/>
        <v/>
      </c>
    </row>
    <row r="52298" spans="7:7" x14ac:dyDescent="0.2">
      <c r="G52298" s="14" t="str">
        <f t="shared" si="823"/>
        <v/>
      </c>
    </row>
    <row r="52299" spans="7:7" x14ac:dyDescent="0.2">
      <c r="G52299" s="14" t="str">
        <f t="shared" si="823"/>
        <v/>
      </c>
    </row>
    <row r="52300" spans="7:7" x14ac:dyDescent="0.2">
      <c r="G52300" s="14" t="str">
        <f t="shared" si="823"/>
        <v/>
      </c>
    </row>
    <row r="52301" spans="7:7" x14ac:dyDescent="0.2">
      <c r="G52301" s="14" t="str">
        <f t="shared" si="823"/>
        <v/>
      </c>
    </row>
    <row r="52302" spans="7:7" x14ac:dyDescent="0.2">
      <c r="G52302" s="14" t="str">
        <f t="shared" si="823"/>
        <v/>
      </c>
    </row>
    <row r="52303" spans="7:7" x14ac:dyDescent="0.2">
      <c r="G52303" s="14" t="str">
        <f t="shared" si="823"/>
        <v/>
      </c>
    </row>
    <row r="52304" spans="7:7" x14ac:dyDescent="0.2">
      <c r="G52304" s="14" t="str">
        <f t="shared" si="823"/>
        <v/>
      </c>
    </row>
    <row r="52305" spans="7:7" x14ac:dyDescent="0.2">
      <c r="G52305" s="14" t="str">
        <f t="shared" si="823"/>
        <v/>
      </c>
    </row>
    <row r="52306" spans="7:7" x14ac:dyDescent="0.2">
      <c r="G52306" s="14" t="str">
        <f t="shared" si="823"/>
        <v/>
      </c>
    </row>
    <row r="52307" spans="7:7" x14ac:dyDescent="0.2">
      <c r="G52307" s="14" t="str">
        <f t="shared" si="823"/>
        <v/>
      </c>
    </row>
    <row r="52308" spans="7:7" x14ac:dyDescent="0.2">
      <c r="G52308" s="14" t="str">
        <f t="shared" si="823"/>
        <v/>
      </c>
    </row>
    <row r="52309" spans="7:7" x14ac:dyDescent="0.2">
      <c r="G52309" s="14" t="str">
        <f t="shared" si="823"/>
        <v/>
      </c>
    </row>
    <row r="52310" spans="7:7" x14ac:dyDescent="0.2">
      <c r="G52310" s="14" t="str">
        <f t="shared" si="823"/>
        <v/>
      </c>
    </row>
    <row r="52311" spans="7:7" x14ac:dyDescent="0.2">
      <c r="G52311" s="14" t="str">
        <f t="shared" si="823"/>
        <v/>
      </c>
    </row>
    <row r="52312" spans="7:7" x14ac:dyDescent="0.2">
      <c r="G52312" s="14" t="str">
        <f t="shared" si="823"/>
        <v/>
      </c>
    </row>
    <row r="52313" spans="7:7" x14ac:dyDescent="0.2">
      <c r="G52313" s="14" t="str">
        <f t="shared" si="823"/>
        <v/>
      </c>
    </row>
    <row r="52314" spans="7:7" x14ac:dyDescent="0.2">
      <c r="G52314" s="14" t="str">
        <f t="shared" si="823"/>
        <v/>
      </c>
    </row>
    <row r="52315" spans="7:7" x14ac:dyDescent="0.2">
      <c r="G52315" s="14" t="str">
        <f t="shared" si="823"/>
        <v/>
      </c>
    </row>
    <row r="52316" spans="7:7" x14ac:dyDescent="0.2">
      <c r="G52316" s="14" t="str">
        <f t="shared" si="823"/>
        <v/>
      </c>
    </row>
    <row r="52317" spans="7:7" x14ac:dyDescent="0.2">
      <c r="G52317" s="14" t="str">
        <f t="shared" si="823"/>
        <v/>
      </c>
    </row>
    <row r="52318" spans="7:7" x14ac:dyDescent="0.2">
      <c r="G52318" s="14" t="str">
        <f t="shared" si="823"/>
        <v/>
      </c>
    </row>
    <row r="52319" spans="7:7" x14ac:dyDescent="0.2">
      <c r="G52319" s="14" t="str">
        <f t="shared" si="823"/>
        <v/>
      </c>
    </row>
    <row r="52320" spans="7:7" x14ac:dyDescent="0.2">
      <c r="G52320" s="14" t="str">
        <f t="shared" si="823"/>
        <v/>
      </c>
    </row>
    <row r="52321" spans="7:7" x14ac:dyDescent="0.2">
      <c r="G52321" s="14" t="str">
        <f t="shared" si="823"/>
        <v/>
      </c>
    </row>
    <row r="52322" spans="7:7" x14ac:dyDescent="0.2">
      <c r="G52322" s="14" t="str">
        <f t="shared" si="823"/>
        <v/>
      </c>
    </row>
    <row r="52323" spans="7:7" x14ac:dyDescent="0.2">
      <c r="G52323" s="14" t="str">
        <f t="shared" si="823"/>
        <v/>
      </c>
    </row>
    <row r="52324" spans="7:7" x14ac:dyDescent="0.2">
      <c r="G52324" s="14" t="str">
        <f t="shared" si="823"/>
        <v/>
      </c>
    </row>
    <row r="52325" spans="7:7" x14ac:dyDescent="0.2">
      <c r="G52325" s="14" t="str">
        <f t="shared" si="823"/>
        <v/>
      </c>
    </row>
    <row r="52326" spans="7:7" x14ac:dyDescent="0.2">
      <c r="G52326" s="14" t="str">
        <f t="shared" si="823"/>
        <v/>
      </c>
    </row>
    <row r="52327" spans="7:7" x14ac:dyDescent="0.2">
      <c r="G52327" s="14" t="str">
        <f t="shared" si="823"/>
        <v/>
      </c>
    </row>
    <row r="52328" spans="7:7" x14ac:dyDescent="0.2">
      <c r="G52328" s="14" t="str">
        <f t="shared" si="823"/>
        <v/>
      </c>
    </row>
    <row r="52329" spans="7:7" x14ac:dyDescent="0.2">
      <c r="G52329" s="14" t="str">
        <f t="shared" si="823"/>
        <v/>
      </c>
    </row>
    <row r="52330" spans="7:7" x14ac:dyDescent="0.2">
      <c r="G52330" s="14" t="str">
        <f t="shared" si="823"/>
        <v/>
      </c>
    </row>
    <row r="52331" spans="7:7" x14ac:dyDescent="0.2">
      <c r="G52331" s="14" t="str">
        <f t="shared" si="823"/>
        <v/>
      </c>
    </row>
    <row r="52332" spans="7:7" x14ac:dyDescent="0.2">
      <c r="G52332" s="14" t="str">
        <f t="shared" si="823"/>
        <v/>
      </c>
    </row>
    <row r="52333" spans="7:7" x14ac:dyDescent="0.2">
      <c r="G52333" s="14" t="str">
        <f t="shared" si="823"/>
        <v/>
      </c>
    </row>
    <row r="52334" spans="7:7" x14ac:dyDescent="0.2">
      <c r="G52334" s="14" t="str">
        <f t="shared" si="823"/>
        <v/>
      </c>
    </row>
    <row r="52335" spans="7:7" x14ac:dyDescent="0.2">
      <c r="G52335" s="14" t="str">
        <f t="shared" si="823"/>
        <v/>
      </c>
    </row>
    <row r="52336" spans="7:7" x14ac:dyDescent="0.2">
      <c r="G52336" s="14" t="str">
        <f t="shared" si="823"/>
        <v/>
      </c>
    </row>
    <row r="52337" spans="7:7" x14ac:dyDescent="0.2">
      <c r="G52337" s="14" t="str">
        <f t="shared" si="823"/>
        <v/>
      </c>
    </row>
    <row r="52338" spans="7:7" x14ac:dyDescent="0.2">
      <c r="G52338" s="14" t="str">
        <f t="shared" si="823"/>
        <v/>
      </c>
    </row>
    <row r="52339" spans="7:7" x14ac:dyDescent="0.2">
      <c r="G52339" s="14" t="str">
        <f t="shared" si="823"/>
        <v/>
      </c>
    </row>
    <row r="52340" spans="7:7" x14ac:dyDescent="0.2">
      <c r="G52340" s="14" t="str">
        <f t="shared" si="823"/>
        <v/>
      </c>
    </row>
    <row r="52341" spans="7:7" x14ac:dyDescent="0.2">
      <c r="G52341" s="14" t="str">
        <f t="shared" si="823"/>
        <v/>
      </c>
    </row>
    <row r="52342" spans="7:7" x14ac:dyDescent="0.2">
      <c r="G52342" s="14" t="str">
        <f t="shared" si="823"/>
        <v/>
      </c>
    </row>
    <row r="52343" spans="7:7" x14ac:dyDescent="0.2">
      <c r="G52343" s="14" t="str">
        <f t="shared" si="823"/>
        <v/>
      </c>
    </row>
    <row r="52344" spans="7:7" x14ac:dyDescent="0.2">
      <c r="G52344" s="14" t="str">
        <f t="shared" si="823"/>
        <v/>
      </c>
    </row>
    <row r="52345" spans="7:7" x14ac:dyDescent="0.2">
      <c r="G52345" s="14" t="str">
        <f t="shared" si="823"/>
        <v/>
      </c>
    </row>
    <row r="52346" spans="7:7" x14ac:dyDescent="0.2">
      <c r="G52346" s="14" t="str">
        <f t="shared" si="823"/>
        <v/>
      </c>
    </row>
    <row r="52347" spans="7:7" x14ac:dyDescent="0.2">
      <c r="G52347" s="14" t="str">
        <f t="shared" si="823"/>
        <v/>
      </c>
    </row>
    <row r="52348" spans="7:7" x14ac:dyDescent="0.2">
      <c r="G52348" s="14" t="str">
        <f t="shared" si="823"/>
        <v/>
      </c>
    </row>
    <row r="52349" spans="7:7" x14ac:dyDescent="0.2">
      <c r="G52349" s="14" t="str">
        <f t="shared" si="823"/>
        <v/>
      </c>
    </row>
    <row r="52350" spans="7:7" x14ac:dyDescent="0.2">
      <c r="G52350" s="14" t="str">
        <f t="shared" si="823"/>
        <v/>
      </c>
    </row>
    <row r="52351" spans="7:7" x14ac:dyDescent="0.2">
      <c r="G52351" s="14" t="str">
        <f t="shared" si="823"/>
        <v/>
      </c>
    </row>
    <row r="52352" spans="7:7" x14ac:dyDescent="0.2">
      <c r="G52352" s="14" t="str">
        <f t="shared" si="823"/>
        <v/>
      </c>
    </row>
    <row r="52353" spans="7:7" x14ac:dyDescent="0.2">
      <c r="G52353" s="14" t="str">
        <f t="shared" si="823"/>
        <v/>
      </c>
    </row>
    <row r="52354" spans="7:7" x14ac:dyDescent="0.2">
      <c r="G52354" s="14" t="str">
        <f t="shared" si="823"/>
        <v/>
      </c>
    </row>
    <row r="52355" spans="7:7" x14ac:dyDescent="0.2">
      <c r="G52355" s="14" t="str">
        <f t="shared" si="823"/>
        <v/>
      </c>
    </row>
    <row r="52356" spans="7:7" x14ac:dyDescent="0.2">
      <c r="G52356" s="14" t="str">
        <f t="shared" si="823"/>
        <v/>
      </c>
    </row>
    <row r="52357" spans="7:7" x14ac:dyDescent="0.2">
      <c r="G52357" s="14" t="str">
        <f t="shared" si="823"/>
        <v/>
      </c>
    </row>
    <row r="52358" spans="7:7" x14ac:dyDescent="0.2">
      <c r="G52358" s="14" t="str">
        <f t="shared" ref="G52358:G52421" si="824">IF(C52358="","",C52358*0.75)</f>
        <v/>
      </c>
    </row>
    <row r="52359" spans="7:7" x14ac:dyDescent="0.2">
      <c r="G52359" s="14" t="str">
        <f t="shared" si="824"/>
        <v/>
      </c>
    </row>
    <row r="52360" spans="7:7" x14ac:dyDescent="0.2">
      <c r="G52360" s="14" t="str">
        <f t="shared" si="824"/>
        <v/>
      </c>
    </row>
    <row r="52361" spans="7:7" x14ac:dyDescent="0.2">
      <c r="G52361" s="14" t="str">
        <f t="shared" si="824"/>
        <v/>
      </c>
    </row>
    <row r="52362" spans="7:7" x14ac:dyDescent="0.2">
      <c r="G52362" s="14" t="str">
        <f t="shared" si="824"/>
        <v/>
      </c>
    </row>
    <row r="52363" spans="7:7" x14ac:dyDescent="0.2">
      <c r="G52363" s="14" t="str">
        <f t="shared" si="824"/>
        <v/>
      </c>
    </row>
    <row r="52364" spans="7:7" x14ac:dyDescent="0.2">
      <c r="G52364" s="14" t="str">
        <f t="shared" si="824"/>
        <v/>
      </c>
    </row>
    <row r="52365" spans="7:7" x14ac:dyDescent="0.2">
      <c r="G52365" s="14" t="str">
        <f t="shared" si="824"/>
        <v/>
      </c>
    </row>
    <row r="52366" spans="7:7" x14ac:dyDescent="0.2">
      <c r="G52366" s="14" t="str">
        <f t="shared" si="824"/>
        <v/>
      </c>
    </row>
    <row r="52367" spans="7:7" x14ac:dyDescent="0.2">
      <c r="G52367" s="14" t="str">
        <f t="shared" si="824"/>
        <v/>
      </c>
    </row>
    <row r="52368" spans="7:7" x14ac:dyDescent="0.2">
      <c r="G52368" s="14" t="str">
        <f t="shared" si="824"/>
        <v/>
      </c>
    </row>
    <row r="52369" spans="7:7" x14ac:dyDescent="0.2">
      <c r="G52369" s="14" t="str">
        <f t="shared" si="824"/>
        <v/>
      </c>
    </row>
    <row r="52370" spans="7:7" x14ac:dyDescent="0.2">
      <c r="G52370" s="14" t="str">
        <f t="shared" si="824"/>
        <v/>
      </c>
    </row>
    <row r="52371" spans="7:7" x14ac:dyDescent="0.2">
      <c r="G52371" s="14" t="str">
        <f t="shared" si="824"/>
        <v/>
      </c>
    </row>
    <row r="52372" spans="7:7" x14ac:dyDescent="0.2">
      <c r="G52372" s="14" t="str">
        <f t="shared" si="824"/>
        <v/>
      </c>
    </row>
    <row r="52373" spans="7:7" x14ac:dyDescent="0.2">
      <c r="G52373" s="14" t="str">
        <f t="shared" si="824"/>
        <v/>
      </c>
    </row>
    <row r="52374" spans="7:7" x14ac:dyDescent="0.2">
      <c r="G52374" s="14" t="str">
        <f t="shared" si="824"/>
        <v/>
      </c>
    </row>
    <row r="52375" spans="7:7" x14ac:dyDescent="0.2">
      <c r="G52375" s="14" t="str">
        <f t="shared" si="824"/>
        <v/>
      </c>
    </row>
    <row r="52376" spans="7:7" x14ac:dyDescent="0.2">
      <c r="G52376" s="14" t="str">
        <f t="shared" si="824"/>
        <v/>
      </c>
    </row>
    <row r="52377" spans="7:7" x14ac:dyDescent="0.2">
      <c r="G52377" s="14" t="str">
        <f t="shared" si="824"/>
        <v/>
      </c>
    </row>
    <row r="52378" spans="7:7" x14ac:dyDescent="0.2">
      <c r="G52378" s="14" t="str">
        <f t="shared" si="824"/>
        <v/>
      </c>
    </row>
    <row r="52379" spans="7:7" x14ac:dyDescent="0.2">
      <c r="G52379" s="14" t="str">
        <f t="shared" si="824"/>
        <v/>
      </c>
    </row>
    <row r="52380" spans="7:7" x14ac:dyDescent="0.2">
      <c r="G52380" s="14" t="str">
        <f t="shared" si="824"/>
        <v/>
      </c>
    </row>
    <row r="52381" spans="7:7" x14ac:dyDescent="0.2">
      <c r="G52381" s="14" t="str">
        <f t="shared" si="824"/>
        <v/>
      </c>
    </row>
    <row r="52382" spans="7:7" x14ac:dyDescent="0.2">
      <c r="G52382" s="14" t="str">
        <f t="shared" si="824"/>
        <v/>
      </c>
    </row>
    <row r="52383" spans="7:7" x14ac:dyDescent="0.2">
      <c r="G52383" s="14" t="str">
        <f t="shared" si="824"/>
        <v/>
      </c>
    </row>
    <row r="52384" spans="7:7" x14ac:dyDescent="0.2">
      <c r="G52384" s="14" t="str">
        <f t="shared" si="824"/>
        <v/>
      </c>
    </row>
    <row r="52385" spans="7:7" x14ac:dyDescent="0.2">
      <c r="G52385" s="14" t="str">
        <f t="shared" si="824"/>
        <v/>
      </c>
    </row>
    <row r="52386" spans="7:7" x14ac:dyDescent="0.2">
      <c r="G52386" s="14" t="str">
        <f t="shared" si="824"/>
        <v/>
      </c>
    </row>
    <row r="52387" spans="7:7" x14ac:dyDescent="0.2">
      <c r="G52387" s="14" t="str">
        <f t="shared" si="824"/>
        <v/>
      </c>
    </row>
    <row r="52388" spans="7:7" x14ac:dyDescent="0.2">
      <c r="G52388" s="14" t="str">
        <f t="shared" si="824"/>
        <v/>
      </c>
    </row>
    <row r="52389" spans="7:7" x14ac:dyDescent="0.2">
      <c r="G52389" s="14" t="str">
        <f t="shared" si="824"/>
        <v/>
      </c>
    </row>
    <row r="52390" spans="7:7" x14ac:dyDescent="0.2">
      <c r="G52390" s="14" t="str">
        <f t="shared" si="824"/>
        <v/>
      </c>
    </row>
    <row r="52391" spans="7:7" x14ac:dyDescent="0.2">
      <c r="G52391" s="14" t="str">
        <f t="shared" si="824"/>
        <v/>
      </c>
    </row>
    <row r="52392" spans="7:7" x14ac:dyDescent="0.2">
      <c r="G52392" s="14" t="str">
        <f t="shared" si="824"/>
        <v/>
      </c>
    </row>
    <row r="52393" spans="7:7" x14ac:dyDescent="0.2">
      <c r="G52393" s="14" t="str">
        <f t="shared" si="824"/>
        <v/>
      </c>
    </row>
    <row r="52394" spans="7:7" x14ac:dyDescent="0.2">
      <c r="G52394" s="14" t="str">
        <f t="shared" si="824"/>
        <v/>
      </c>
    </row>
    <row r="52395" spans="7:7" x14ac:dyDescent="0.2">
      <c r="G52395" s="14" t="str">
        <f t="shared" si="824"/>
        <v/>
      </c>
    </row>
    <row r="52396" spans="7:7" x14ac:dyDescent="0.2">
      <c r="G52396" s="14" t="str">
        <f t="shared" si="824"/>
        <v/>
      </c>
    </row>
    <row r="52397" spans="7:7" x14ac:dyDescent="0.2">
      <c r="G52397" s="14" t="str">
        <f t="shared" si="824"/>
        <v/>
      </c>
    </row>
    <row r="52398" spans="7:7" x14ac:dyDescent="0.2">
      <c r="G52398" s="14" t="str">
        <f t="shared" si="824"/>
        <v/>
      </c>
    </row>
    <row r="52399" spans="7:7" x14ac:dyDescent="0.2">
      <c r="G52399" s="14" t="str">
        <f t="shared" si="824"/>
        <v/>
      </c>
    </row>
    <row r="52400" spans="7:7" x14ac:dyDescent="0.2">
      <c r="G52400" s="14" t="str">
        <f t="shared" si="824"/>
        <v/>
      </c>
    </row>
    <row r="52401" spans="7:7" x14ac:dyDescent="0.2">
      <c r="G52401" s="14" t="str">
        <f t="shared" si="824"/>
        <v/>
      </c>
    </row>
    <row r="52402" spans="7:7" x14ac:dyDescent="0.2">
      <c r="G52402" s="14" t="str">
        <f t="shared" si="824"/>
        <v/>
      </c>
    </row>
    <row r="52403" spans="7:7" x14ac:dyDescent="0.2">
      <c r="G52403" s="14" t="str">
        <f t="shared" si="824"/>
        <v/>
      </c>
    </row>
    <row r="52404" spans="7:7" x14ac:dyDescent="0.2">
      <c r="G52404" s="14" t="str">
        <f t="shared" si="824"/>
        <v/>
      </c>
    </row>
    <row r="52405" spans="7:7" x14ac:dyDescent="0.2">
      <c r="G52405" s="14" t="str">
        <f t="shared" si="824"/>
        <v/>
      </c>
    </row>
    <row r="52406" spans="7:7" x14ac:dyDescent="0.2">
      <c r="G52406" s="14" t="str">
        <f t="shared" si="824"/>
        <v/>
      </c>
    </row>
    <row r="52407" spans="7:7" x14ac:dyDescent="0.2">
      <c r="G52407" s="14" t="str">
        <f t="shared" si="824"/>
        <v/>
      </c>
    </row>
    <row r="52408" spans="7:7" x14ac:dyDescent="0.2">
      <c r="G52408" s="14" t="str">
        <f t="shared" si="824"/>
        <v/>
      </c>
    </row>
    <row r="52409" spans="7:7" x14ac:dyDescent="0.2">
      <c r="G52409" s="14" t="str">
        <f t="shared" si="824"/>
        <v/>
      </c>
    </row>
    <row r="52410" spans="7:7" x14ac:dyDescent="0.2">
      <c r="G52410" s="14" t="str">
        <f t="shared" si="824"/>
        <v/>
      </c>
    </row>
    <row r="52411" spans="7:7" x14ac:dyDescent="0.2">
      <c r="G52411" s="14" t="str">
        <f t="shared" si="824"/>
        <v/>
      </c>
    </row>
    <row r="52412" spans="7:7" x14ac:dyDescent="0.2">
      <c r="G52412" s="14" t="str">
        <f t="shared" si="824"/>
        <v/>
      </c>
    </row>
    <row r="52413" spans="7:7" x14ac:dyDescent="0.2">
      <c r="G52413" s="14" t="str">
        <f t="shared" si="824"/>
        <v/>
      </c>
    </row>
    <row r="52414" spans="7:7" x14ac:dyDescent="0.2">
      <c r="G52414" s="14" t="str">
        <f t="shared" si="824"/>
        <v/>
      </c>
    </row>
    <row r="52415" spans="7:7" x14ac:dyDescent="0.2">
      <c r="G52415" s="14" t="str">
        <f t="shared" si="824"/>
        <v/>
      </c>
    </row>
    <row r="52416" spans="7:7" x14ac:dyDescent="0.2">
      <c r="G52416" s="14" t="str">
        <f t="shared" si="824"/>
        <v/>
      </c>
    </row>
    <row r="52417" spans="7:7" x14ac:dyDescent="0.2">
      <c r="G52417" s="14" t="str">
        <f t="shared" si="824"/>
        <v/>
      </c>
    </row>
    <row r="52418" spans="7:7" x14ac:dyDescent="0.2">
      <c r="G52418" s="14" t="str">
        <f t="shared" si="824"/>
        <v/>
      </c>
    </row>
    <row r="52419" spans="7:7" x14ac:dyDescent="0.2">
      <c r="G52419" s="14" t="str">
        <f t="shared" si="824"/>
        <v/>
      </c>
    </row>
    <row r="52420" spans="7:7" x14ac:dyDescent="0.2">
      <c r="G52420" s="14" t="str">
        <f t="shared" si="824"/>
        <v/>
      </c>
    </row>
    <row r="52421" spans="7:7" x14ac:dyDescent="0.2">
      <c r="G52421" s="14" t="str">
        <f t="shared" si="824"/>
        <v/>
      </c>
    </row>
    <row r="52422" spans="7:7" x14ac:dyDescent="0.2">
      <c r="G52422" s="14" t="str">
        <f t="shared" ref="G52422:G52485" si="825">IF(C52422="","",C52422*0.75)</f>
        <v/>
      </c>
    </row>
    <row r="52423" spans="7:7" x14ac:dyDescent="0.2">
      <c r="G52423" s="14" t="str">
        <f t="shared" si="825"/>
        <v/>
      </c>
    </row>
    <row r="52424" spans="7:7" x14ac:dyDescent="0.2">
      <c r="G52424" s="14" t="str">
        <f t="shared" si="825"/>
        <v/>
      </c>
    </row>
    <row r="52425" spans="7:7" x14ac:dyDescent="0.2">
      <c r="G52425" s="14" t="str">
        <f t="shared" si="825"/>
        <v/>
      </c>
    </row>
    <row r="52426" spans="7:7" x14ac:dyDescent="0.2">
      <c r="G52426" s="14" t="str">
        <f t="shared" si="825"/>
        <v/>
      </c>
    </row>
    <row r="52427" spans="7:7" x14ac:dyDescent="0.2">
      <c r="G52427" s="14" t="str">
        <f t="shared" si="825"/>
        <v/>
      </c>
    </row>
    <row r="52428" spans="7:7" x14ac:dyDescent="0.2">
      <c r="G52428" s="14" t="str">
        <f t="shared" si="825"/>
        <v/>
      </c>
    </row>
    <row r="52429" spans="7:7" x14ac:dyDescent="0.2">
      <c r="G52429" s="14" t="str">
        <f t="shared" si="825"/>
        <v/>
      </c>
    </row>
    <row r="52430" spans="7:7" x14ac:dyDescent="0.2">
      <c r="G52430" s="14" t="str">
        <f t="shared" si="825"/>
        <v/>
      </c>
    </row>
    <row r="52431" spans="7:7" x14ac:dyDescent="0.2">
      <c r="G52431" s="14" t="str">
        <f t="shared" si="825"/>
        <v/>
      </c>
    </row>
    <row r="52432" spans="7:7" x14ac:dyDescent="0.2">
      <c r="G52432" s="14" t="str">
        <f t="shared" si="825"/>
        <v/>
      </c>
    </row>
    <row r="52433" spans="7:7" x14ac:dyDescent="0.2">
      <c r="G52433" s="14" t="str">
        <f t="shared" si="825"/>
        <v/>
      </c>
    </row>
    <row r="52434" spans="7:7" x14ac:dyDescent="0.2">
      <c r="G52434" s="14" t="str">
        <f t="shared" si="825"/>
        <v/>
      </c>
    </row>
    <row r="52435" spans="7:7" x14ac:dyDescent="0.2">
      <c r="G52435" s="14" t="str">
        <f t="shared" si="825"/>
        <v/>
      </c>
    </row>
    <row r="52436" spans="7:7" x14ac:dyDescent="0.2">
      <c r="G52436" s="14" t="str">
        <f t="shared" si="825"/>
        <v/>
      </c>
    </row>
    <row r="52437" spans="7:7" x14ac:dyDescent="0.2">
      <c r="G52437" s="14" t="str">
        <f t="shared" si="825"/>
        <v/>
      </c>
    </row>
    <row r="52438" spans="7:7" x14ac:dyDescent="0.2">
      <c r="G52438" s="14" t="str">
        <f t="shared" si="825"/>
        <v/>
      </c>
    </row>
    <row r="52439" spans="7:7" x14ac:dyDescent="0.2">
      <c r="G52439" s="14" t="str">
        <f t="shared" si="825"/>
        <v/>
      </c>
    </row>
    <row r="52440" spans="7:7" x14ac:dyDescent="0.2">
      <c r="G52440" s="14" t="str">
        <f t="shared" si="825"/>
        <v/>
      </c>
    </row>
    <row r="52441" spans="7:7" x14ac:dyDescent="0.2">
      <c r="G52441" s="14" t="str">
        <f t="shared" si="825"/>
        <v/>
      </c>
    </row>
    <row r="52442" spans="7:7" x14ac:dyDescent="0.2">
      <c r="G52442" s="14" t="str">
        <f t="shared" si="825"/>
        <v/>
      </c>
    </row>
    <row r="52443" spans="7:7" x14ac:dyDescent="0.2">
      <c r="G52443" s="14" t="str">
        <f t="shared" si="825"/>
        <v/>
      </c>
    </row>
    <row r="52444" spans="7:7" x14ac:dyDescent="0.2">
      <c r="G52444" s="14" t="str">
        <f t="shared" si="825"/>
        <v/>
      </c>
    </row>
    <row r="52445" spans="7:7" x14ac:dyDescent="0.2">
      <c r="G52445" s="14" t="str">
        <f t="shared" si="825"/>
        <v/>
      </c>
    </row>
    <row r="52446" spans="7:7" x14ac:dyDescent="0.2">
      <c r="G52446" s="14" t="str">
        <f t="shared" si="825"/>
        <v/>
      </c>
    </row>
    <row r="52447" spans="7:7" x14ac:dyDescent="0.2">
      <c r="G52447" s="14" t="str">
        <f t="shared" si="825"/>
        <v/>
      </c>
    </row>
    <row r="52448" spans="7:7" x14ac:dyDescent="0.2">
      <c r="G52448" s="14" t="str">
        <f t="shared" si="825"/>
        <v/>
      </c>
    </row>
    <row r="52449" spans="7:7" x14ac:dyDescent="0.2">
      <c r="G52449" s="14" t="str">
        <f t="shared" si="825"/>
        <v/>
      </c>
    </row>
    <row r="52450" spans="7:7" x14ac:dyDescent="0.2">
      <c r="G52450" s="14" t="str">
        <f t="shared" si="825"/>
        <v/>
      </c>
    </row>
    <row r="52451" spans="7:7" x14ac:dyDescent="0.2">
      <c r="G52451" s="14" t="str">
        <f t="shared" si="825"/>
        <v/>
      </c>
    </row>
    <row r="52452" spans="7:7" x14ac:dyDescent="0.2">
      <c r="G52452" s="14" t="str">
        <f t="shared" si="825"/>
        <v/>
      </c>
    </row>
    <row r="52453" spans="7:7" x14ac:dyDescent="0.2">
      <c r="G52453" s="14" t="str">
        <f t="shared" si="825"/>
        <v/>
      </c>
    </row>
    <row r="52454" spans="7:7" x14ac:dyDescent="0.2">
      <c r="G52454" s="14" t="str">
        <f t="shared" si="825"/>
        <v/>
      </c>
    </row>
    <row r="52455" spans="7:7" x14ac:dyDescent="0.2">
      <c r="G52455" s="14" t="str">
        <f t="shared" si="825"/>
        <v/>
      </c>
    </row>
    <row r="52456" spans="7:7" x14ac:dyDescent="0.2">
      <c r="G52456" s="14" t="str">
        <f t="shared" si="825"/>
        <v/>
      </c>
    </row>
    <row r="52457" spans="7:7" x14ac:dyDescent="0.2">
      <c r="G52457" s="14" t="str">
        <f t="shared" si="825"/>
        <v/>
      </c>
    </row>
    <row r="52458" spans="7:7" x14ac:dyDescent="0.2">
      <c r="G52458" s="14" t="str">
        <f t="shared" si="825"/>
        <v/>
      </c>
    </row>
    <row r="52459" spans="7:7" x14ac:dyDescent="0.2">
      <c r="G52459" s="14" t="str">
        <f t="shared" si="825"/>
        <v/>
      </c>
    </row>
    <row r="52460" spans="7:7" x14ac:dyDescent="0.2">
      <c r="G52460" s="14" t="str">
        <f t="shared" si="825"/>
        <v/>
      </c>
    </row>
    <row r="52461" spans="7:7" x14ac:dyDescent="0.2">
      <c r="G52461" s="14" t="str">
        <f t="shared" si="825"/>
        <v/>
      </c>
    </row>
    <row r="52462" spans="7:7" x14ac:dyDescent="0.2">
      <c r="G52462" s="14" t="str">
        <f t="shared" si="825"/>
        <v/>
      </c>
    </row>
    <row r="52463" spans="7:7" x14ac:dyDescent="0.2">
      <c r="G52463" s="14" t="str">
        <f t="shared" si="825"/>
        <v/>
      </c>
    </row>
    <row r="52464" spans="7:7" x14ac:dyDescent="0.2">
      <c r="G52464" s="14" t="str">
        <f t="shared" si="825"/>
        <v/>
      </c>
    </row>
    <row r="52465" spans="7:7" x14ac:dyDescent="0.2">
      <c r="G52465" s="14" t="str">
        <f t="shared" si="825"/>
        <v/>
      </c>
    </row>
    <row r="52466" spans="7:7" x14ac:dyDescent="0.2">
      <c r="G52466" s="14" t="str">
        <f t="shared" si="825"/>
        <v/>
      </c>
    </row>
    <row r="52467" spans="7:7" x14ac:dyDescent="0.2">
      <c r="G52467" s="14" t="str">
        <f t="shared" si="825"/>
        <v/>
      </c>
    </row>
    <row r="52468" spans="7:7" x14ac:dyDescent="0.2">
      <c r="G52468" s="14" t="str">
        <f t="shared" si="825"/>
        <v/>
      </c>
    </row>
    <row r="52469" spans="7:7" x14ac:dyDescent="0.2">
      <c r="G52469" s="14" t="str">
        <f t="shared" si="825"/>
        <v/>
      </c>
    </row>
    <row r="52470" spans="7:7" x14ac:dyDescent="0.2">
      <c r="G52470" s="14" t="str">
        <f t="shared" si="825"/>
        <v/>
      </c>
    </row>
    <row r="52471" spans="7:7" x14ac:dyDescent="0.2">
      <c r="G52471" s="14" t="str">
        <f t="shared" si="825"/>
        <v/>
      </c>
    </row>
    <row r="52472" spans="7:7" x14ac:dyDescent="0.2">
      <c r="G52472" s="14" t="str">
        <f t="shared" si="825"/>
        <v/>
      </c>
    </row>
    <row r="52473" spans="7:7" x14ac:dyDescent="0.2">
      <c r="G52473" s="14" t="str">
        <f t="shared" si="825"/>
        <v/>
      </c>
    </row>
    <row r="52474" spans="7:7" x14ac:dyDescent="0.2">
      <c r="G52474" s="14" t="str">
        <f t="shared" si="825"/>
        <v/>
      </c>
    </row>
    <row r="52475" spans="7:7" x14ac:dyDescent="0.2">
      <c r="G52475" s="14" t="str">
        <f t="shared" si="825"/>
        <v/>
      </c>
    </row>
    <row r="52476" spans="7:7" x14ac:dyDescent="0.2">
      <c r="G52476" s="14" t="str">
        <f t="shared" si="825"/>
        <v/>
      </c>
    </row>
    <row r="52477" spans="7:7" x14ac:dyDescent="0.2">
      <c r="G52477" s="14" t="str">
        <f t="shared" si="825"/>
        <v/>
      </c>
    </row>
    <row r="52478" spans="7:7" x14ac:dyDescent="0.2">
      <c r="G52478" s="14" t="str">
        <f t="shared" si="825"/>
        <v/>
      </c>
    </row>
    <row r="52479" spans="7:7" x14ac:dyDescent="0.2">
      <c r="G52479" s="14" t="str">
        <f t="shared" si="825"/>
        <v/>
      </c>
    </row>
    <row r="52480" spans="7:7" x14ac:dyDescent="0.2">
      <c r="G52480" s="14" t="str">
        <f t="shared" si="825"/>
        <v/>
      </c>
    </row>
    <row r="52481" spans="7:7" x14ac:dyDescent="0.2">
      <c r="G52481" s="14" t="str">
        <f t="shared" si="825"/>
        <v/>
      </c>
    </row>
    <row r="52482" spans="7:7" x14ac:dyDescent="0.2">
      <c r="G52482" s="14" t="str">
        <f t="shared" si="825"/>
        <v/>
      </c>
    </row>
    <row r="52483" spans="7:7" x14ac:dyDescent="0.2">
      <c r="G52483" s="14" t="str">
        <f t="shared" si="825"/>
        <v/>
      </c>
    </row>
    <row r="52484" spans="7:7" x14ac:dyDescent="0.2">
      <c r="G52484" s="14" t="str">
        <f t="shared" si="825"/>
        <v/>
      </c>
    </row>
    <row r="52485" spans="7:7" x14ac:dyDescent="0.2">
      <c r="G52485" s="14" t="str">
        <f t="shared" si="825"/>
        <v/>
      </c>
    </row>
    <row r="52486" spans="7:7" x14ac:dyDescent="0.2">
      <c r="G52486" s="14" t="str">
        <f t="shared" ref="G52486:G52549" si="826">IF(C52486="","",C52486*0.75)</f>
        <v/>
      </c>
    </row>
    <row r="52487" spans="7:7" x14ac:dyDescent="0.2">
      <c r="G52487" s="14" t="str">
        <f t="shared" si="826"/>
        <v/>
      </c>
    </row>
    <row r="52488" spans="7:7" x14ac:dyDescent="0.2">
      <c r="G52488" s="14" t="str">
        <f t="shared" si="826"/>
        <v/>
      </c>
    </row>
    <row r="52489" spans="7:7" x14ac:dyDescent="0.2">
      <c r="G52489" s="14" t="str">
        <f t="shared" si="826"/>
        <v/>
      </c>
    </row>
    <row r="52490" spans="7:7" x14ac:dyDescent="0.2">
      <c r="G52490" s="14" t="str">
        <f t="shared" si="826"/>
        <v/>
      </c>
    </row>
    <row r="52491" spans="7:7" x14ac:dyDescent="0.2">
      <c r="G52491" s="14" t="str">
        <f t="shared" si="826"/>
        <v/>
      </c>
    </row>
    <row r="52492" spans="7:7" x14ac:dyDescent="0.2">
      <c r="G52492" s="14" t="str">
        <f t="shared" si="826"/>
        <v/>
      </c>
    </row>
    <row r="52493" spans="7:7" x14ac:dyDescent="0.2">
      <c r="G52493" s="14" t="str">
        <f t="shared" si="826"/>
        <v/>
      </c>
    </row>
    <row r="52494" spans="7:7" x14ac:dyDescent="0.2">
      <c r="G52494" s="14" t="str">
        <f t="shared" si="826"/>
        <v/>
      </c>
    </row>
    <row r="52495" spans="7:7" x14ac:dyDescent="0.2">
      <c r="G52495" s="14" t="str">
        <f t="shared" si="826"/>
        <v/>
      </c>
    </row>
    <row r="52496" spans="7:7" x14ac:dyDescent="0.2">
      <c r="G52496" s="14" t="str">
        <f t="shared" si="826"/>
        <v/>
      </c>
    </row>
    <row r="52497" spans="7:7" x14ac:dyDescent="0.2">
      <c r="G52497" s="14" t="str">
        <f t="shared" si="826"/>
        <v/>
      </c>
    </row>
    <row r="52498" spans="7:7" x14ac:dyDescent="0.2">
      <c r="G52498" s="14" t="str">
        <f t="shared" si="826"/>
        <v/>
      </c>
    </row>
    <row r="52499" spans="7:7" x14ac:dyDescent="0.2">
      <c r="G52499" s="14" t="str">
        <f t="shared" si="826"/>
        <v/>
      </c>
    </row>
    <row r="52500" spans="7:7" x14ac:dyDescent="0.2">
      <c r="G52500" s="14" t="str">
        <f t="shared" si="826"/>
        <v/>
      </c>
    </row>
    <row r="52501" spans="7:7" x14ac:dyDescent="0.2">
      <c r="G52501" s="14" t="str">
        <f t="shared" si="826"/>
        <v/>
      </c>
    </row>
    <row r="52502" spans="7:7" x14ac:dyDescent="0.2">
      <c r="G52502" s="14" t="str">
        <f t="shared" si="826"/>
        <v/>
      </c>
    </row>
    <row r="52503" spans="7:7" x14ac:dyDescent="0.2">
      <c r="G52503" s="14" t="str">
        <f t="shared" si="826"/>
        <v/>
      </c>
    </row>
    <row r="52504" spans="7:7" x14ac:dyDescent="0.2">
      <c r="G52504" s="14" t="str">
        <f t="shared" si="826"/>
        <v/>
      </c>
    </row>
    <row r="52505" spans="7:7" x14ac:dyDescent="0.2">
      <c r="G52505" s="14" t="str">
        <f t="shared" si="826"/>
        <v/>
      </c>
    </row>
    <row r="52506" spans="7:7" x14ac:dyDescent="0.2">
      <c r="G52506" s="14" t="str">
        <f t="shared" si="826"/>
        <v/>
      </c>
    </row>
    <row r="52507" spans="7:7" x14ac:dyDescent="0.2">
      <c r="G52507" s="14" t="str">
        <f t="shared" si="826"/>
        <v/>
      </c>
    </row>
    <row r="52508" spans="7:7" x14ac:dyDescent="0.2">
      <c r="G52508" s="14" t="str">
        <f t="shared" si="826"/>
        <v/>
      </c>
    </row>
    <row r="52509" spans="7:7" x14ac:dyDescent="0.2">
      <c r="G52509" s="14" t="str">
        <f t="shared" si="826"/>
        <v/>
      </c>
    </row>
    <row r="52510" spans="7:7" x14ac:dyDescent="0.2">
      <c r="G52510" s="14" t="str">
        <f t="shared" si="826"/>
        <v/>
      </c>
    </row>
    <row r="52511" spans="7:7" x14ac:dyDescent="0.2">
      <c r="G52511" s="14" t="str">
        <f t="shared" si="826"/>
        <v/>
      </c>
    </row>
    <row r="52512" spans="7:7" x14ac:dyDescent="0.2">
      <c r="G52512" s="14" t="str">
        <f t="shared" si="826"/>
        <v/>
      </c>
    </row>
    <row r="52513" spans="7:7" x14ac:dyDescent="0.2">
      <c r="G52513" s="14" t="str">
        <f t="shared" si="826"/>
        <v/>
      </c>
    </row>
    <row r="52514" spans="7:7" x14ac:dyDescent="0.2">
      <c r="G52514" s="14" t="str">
        <f t="shared" si="826"/>
        <v/>
      </c>
    </row>
    <row r="52515" spans="7:7" x14ac:dyDescent="0.2">
      <c r="G52515" s="14" t="str">
        <f t="shared" si="826"/>
        <v/>
      </c>
    </row>
    <row r="52516" spans="7:7" x14ac:dyDescent="0.2">
      <c r="G52516" s="14" t="str">
        <f t="shared" si="826"/>
        <v/>
      </c>
    </row>
    <row r="52517" spans="7:7" x14ac:dyDescent="0.2">
      <c r="G52517" s="14" t="str">
        <f t="shared" si="826"/>
        <v/>
      </c>
    </row>
    <row r="52518" spans="7:7" x14ac:dyDescent="0.2">
      <c r="G52518" s="14" t="str">
        <f t="shared" si="826"/>
        <v/>
      </c>
    </row>
    <row r="52519" spans="7:7" x14ac:dyDescent="0.2">
      <c r="G52519" s="14" t="str">
        <f t="shared" si="826"/>
        <v/>
      </c>
    </row>
    <row r="52520" spans="7:7" x14ac:dyDescent="0.2">
      <c r="G52520" s="14" t="str">
        <f t="shared" si="826"/>
        <v/>
      </c>
    </row>
    <row r="52521" spans="7:7" x14ac:dyDescent="0.2">
      <c r="G52521" s="14" t="str">
        <f t="shared" si="826"/>
        <v/>
      </c>
    </row>
    <row r="52522" spans="7:7" x14ac:dyDescent="0.2">
      <c r="G52522" s="14" t="str">
        <f t="shared" si="826"/>
        <v/>
      </c>
    </row>
    <row r="52523" spans="7:7" x14ac:dyDescent="0.2">
      <c r="G52523" s="14" t="str">
        <f t="shared" si="826"/>
        <v/>
      </c>
    </row>
    <row r="52524" spans="7:7" x14ac:dyDescent="0.2">
      <c r="G52524" s="14" t="str">
        <f t="shared" si="826"/>
        <v/>
      </c>
    </row>
    <row r="52525" spans="7:7" x14ac:dyDescent="0.2">
      <c r="G52525" s="14" t="str">
        <f t="shared" si="826"/>
        <v/>
      </c>
    </row>
    <row r="52526" spans="7:7" x14ac:dyDescent="0.2">
      <c r="G52526" s="14" t="str">
        <f t="shared" si="826"/>
        <v/>
      </c>
    </row>
    <row r="52527" spans="7:7" x14ac:dyDescent="0.2">
      <c r="G52527" s="14" t="str">
        <f t="shared" si="826"/>
        <v/>
      </c>
    </row>
    <row r="52528" spans="7:7" x14ac:dyDescent="0.2">
      <c r="G52528" s="14" t="str">
        <f t="shared" si="826"/>
        <v/>
      </c>
    </row>
    <row r="52529" spans="7:7" x14ac:dyDescent="0.2">
      <c r="G52529" s="14" t="str">
        <f t="shared" si="826"/>
        <v/>
      </c>
    </row>
    <row r="52530" spans="7:7" x14ac:dyDescent="0.2">
      <c r="G52530" s="14" t="str">
        <f t="shared" si="826"/>
        <v/>
      </c>
    </row>
    <row r="52531" spans="7:7" x14ac:dyDescent="0.2">
      <c r="G52531" s="14" t="str">
        <f t="shared" si="826"/>
        <v/>
      </c>
    </row>
    <row r="52532" spans="7:7" x14ac:dyDescent="0.2">
      <c r="G52532" s="14" t="str">
        <f t="shared" si="826"/>
        <v/>
      </c>
    </row>
    <row r="52533" spans="7:7" x14ac:dyDescent="0.2">
      <c r="G52533" s="14" t="str">
        <f t="shared" si="826"/>
        <v/>
      </c>
    </row>
    <row r="52534" spans="7:7" x14ac:dyDescent="0.2">
      <c r="G52534" s="14" t="str">
        <f t="shared" si="826"/>
        <v/>
      </c>
    </row>
    <row r="52535" spans="7:7" x14ac:dyDescent="0.2">
      <c r="G52535" s="14" t="str">
        <f t="shared" si="826"/>
        <v/>
      </c>
    </row>
    <row r="52536" spans="7:7" x14ac:dyDescent="0.2">
      <c r="G52536" s="14" t="str">
        <f t="shared" si="826"/>
        <v/>
      </c>
    </row>
    <row r="52537" spans="7:7" x14ac:dyDescent="0.2">
      <c r="G52537" s="14" t="str">
        <f t="shared" si="826"/>
        <v/>
      </c>
    </row>
    <row r="52538" spans="7:7" x14ac:dyDescent="0.2">
      <c r="G52538" s="14" t="str">
        <f t="shared" si="826"/>
        <v/>
      </c>
    </row>
    <row r="52539" spans="7:7" x14ac:dyDescent="0.2">
      <c r="G52539" s="14" t="str">
        <f t="shared" si="826"/>
        <v/>
      </c>
    </row>
    <row r="52540" spans="7:7" x14ac:dyDescent="0.2">
      <c r="G52540" s="14" t="str">
        <f t="shared" si="826"/>
        <v/>
      </c>
    </row>
    <row r="52541" spans="7:7" x14ac:dyDescent="0.2">
      <c r="G52541" s="14" t="str">
        <f t="shared" si="826"/>
        <v/>
      </c>
    </row>
    <row r="52542" spans="7:7" x14ac:dyDescent="0.2">
      <c r="G52542" s="14" t="str">
        <f t="shared" si="826"/>
        <v/>
      </c>
    </row>
    <row r="52543" spans="7:7" x14ac:dyDescent="0.2">
      <c r="G52543" s="14" t="str">
        <f t="shared" si="826"/>
        <v/>
      </c>
    </row>
    <row r="52544" spans="7:7" x14ac:dyDescent="0.2">
      <c r="G52544" s="14" t="str">
        <f t="shared" si="826"/>
        <v/>
      </c>
    </row>
    <row r="52545" spans="7:7" x14ac:dyDescent="0.2">
      <c r="G52545" s="14" t="str">
        <f t="shared" si="826"/>
        <v/>
      </c>
    </row>
    <row r="52546" spans="7:7" x14ac:dyDescent="0.2">
      <c r="G52546" s="14" t="str">
        <f t="shared" si="826"/>
        <v/>
      </c>
    </row>
    <row r="52547" spans="7:7" x14ac:dyDescent="0.2">
      <c r="G52547" s="14" t="str">
        <f t="shared" si="826"/>
        <v/>
      </c>
    </row>
    <row r="52548" spans="7:7" x14ac:dyDescent="0.2">
      <c r="G52548" s="14" t="str">
        <f t="shared" si="826"/>
        <v/>
      </c>
    </row>
    <row r="52549" spans="7:7" x14ac:dyDescent="0.2">
      <c r="G52549" s="14" t="str">
        <f t="shared" si="826"/>
        <v/>
      </c>
    </row>
    <row r="52550" spans="7:7" x14ac:dyDescent="0.2">
      <c r="G52550" s="14" t="str">
        <f t="shared" ref="G52550:G52613" si="827">IF(C52550="","",C52550*0.75)</f>
        <v/>
      </c>
    </row>
    <row r="52551" spans="7:7" x14ac:dyDescent="0.2">
      <c r="G52551" s="14" t="str">
        <f t="shared" si="827"/>
        <v/>
      </c>
    </row>
    <row r="52552" spans="7:7" x14ac:dyDescent="0.2">
      <c r="G52552" s="14" t="str">
        <f t="shared" si="827"/>
        <v/>
      </c>
    </row>
    <row r="52553" spans="7:7" x14ac:dyDescent="0.2">
      <c r="G52553" s="14" t="str">
        <f t="shared" si="827"/>
        <v/>
      </c>
    </row>
    <row r="52554" spans="7:7" x14ac:dyDescent="0.2">
      <c r="G52554" s="14" t="str">
        <f t="shared" si="827"/>
        <v/>
      </c>
    </row>
    <row r="52555" spans="7:7" x14ac:dyDescent="0.2">
      <c r="G52555" s="14" t="str">
        <f t="shared" si="827"/>
        <v/>
      </c>
    </row>
    <row r="52556" spans="7:7" x14ac:dyDescent="0.2">
      <c r="G52556" s="14" t="str">
        <f t="shared" si="827"/>
        <v/>
      </c>
    </row>
    <row r="52557" spans="7:7" x14ac:dyDescent="0.2">
      <c r="G52557" s="14" t="str">
        <f t="shared" si="827"/>
        <v/>
      </c>
    </row>
    <row r="52558" spans="7:7" x14ac:dyDescent="0.2">
      <c r="G52558" s="14" t="str">
        <f t="shared" si="827"/>
        <v/>
      </c>
    </row>
    <row r="52559" spans="7:7" x14ac:dyDescent="0.2">
      <c r="G52559" s="14" t="str">
        <f t="shared" si="827"/>
        <v/>
      </c>
    </row>
    <row r="52560" spans="7:7" x14ac:dyDescent="0.2">
      <c r="G52560" s="14" t="str">
        <f t="shared" si="827"/>
        <v/>
      </c>
    </row>
    <row r="52561" spans="7:7" x14ac:dyDescent="0.2">
      <c r="G52561" s="14" t="str">
        <f t="shared" si="827"/>
        <v/>
      </c>
    </row>
    <row r="52562" spans="7:7" x14ac:dyDescent="0.2">
      <c r="G52562" s="14" t="str">
        <f t="shared" si="827"/>
        <v/>
      </c>
    </row>
    <row r="52563" spans="7:7" x14ac:dyDescent="0.2">
      <c r="G52563" s="14" t="str">
        <f t="shared" si="827"/>
        <v/>
      </c>
    </row>
    <row r="52564" spans="7:7" x14ac:dyDescent="0.2">
      <c r="G52564" s="14" t="str">
        <f t="shared" si="827"/>
        <v/>
      </c>
    </row>
    <row r="52565" spans="7:7" x14ac:dyDescent="0.2">
      <c r="G52565" s="14" t="str">
        <f t="shared" si="827"/>
        <v/>
      </c>
    </row>
    <row r="52566" spans="7:7" x14ac:dyDescent="0.2">
      <c r="G52566" s="14" t="str">
        <f t="shared" si="827"/>
        <v/>
      </c>
    </row>
    <row r="52567" spans="7:7" x14ac:dyDescent="0.2">
      <c r="G52567" s="14" t="str">
        <f t="shared" si="827"/>
        <v/>
      </c>
    </row>
    <row r="52568" spans="7:7" x14ac:dyDescent="0.2">
      <c r="G52568" s="14" t="str">
        <f t="shared" si="827"/>
        <v/>
      </c>
    </row>
    <row r="52569" spans="7:7" x14ac:dyDescent="0.2">
      <c r="G52569" s="14" t="str">
        <f t="shared" si="827"/>
        <v/>
      </c>
    </row>
    <row r="52570" spans="7:7" x14ac:dyDescent="0.2">
      <c r="G52570" s="14" t="str">
        <f t="shared" si="827"/>
        <v/>
      </c>
    </row>
    <row r="52571" spans="7:7" x14ac:dyDescent="0.2">
      <c r="G52571" s="14" t="str">
        <f t="shared" si="827"/>
        <v/>
      </c>
    </row>
    <row r="52572" spans="7:7" x14ac:dyDescent="0.2">
      <c r="G52572" s="14" t="str">
        <f t="shared" si="827"/>
        <v/>
      </c>
    </row>
    <row r="52573" spans="7:7" x14ac:dyDescent="0.2">
      <c r="G52573" s="14" t="str">
        <f t="shared" si="827"/>
        <v/>
      </c>
    </row>
    <row r="52574" spans="7:7" x14ac:dyDescent="0.2">
      <c r="G52574" s="14" t="str">
        <f t="shared" si="827"/>
        <v/>
      </c>
    </row>
    <row r="52575" spans="7:7" x14ac:dyDescent="0.2">
      <c r="G52575" s="14" t="str">
        <f t="shared" si="827"/>
        <v/>
      </c>
    </row>
    <row r="52576" spans="7:7" x14ac:dyDescent="0.2">
      <c r="G52576" s="14" t="str">
        <f t="shared" si="827"/>
        <v/>
      </c>
    </row>
    <row r="52577" spans="7:7" x14ac:dyDescent="0.2">
      <c r="G52577" s="14" t="str">
        <f t="shared" si="827"/>
        <v/>
      </c>
    </row>
    <row r="52578" spans="7:7" x14ac:dyDescent="0.2">
      <c r="G52578" s="14" t="str">
        <f t="shared" si="827"/>
        <v/>
      </c>
    </row>
    <row r="52579" spans="7:7" x14ac:dyDescent="0.2">
      <c r="G52579" s="14" t="str">
        <f t="shared" si="827"/>
        <v/>
      </c>
    </row>
    <row r="52580" spans="7:7" x14ac:dyDescent="0.2">
      <c r="G52580" s="14" t="str">
        <f t="shared" si="827"/>
        <v/>
      </c>
    </row>
    <row r="52581" spans="7:7" x14ac:dyDescent="0.2">
      <c r="G52581" s="14" t="str">
        <f t="shared" si="827"/>
        <v/>
      </c>
    </row>
    <row r="52582" spans="7:7" x14ac:dyDescent="0.2">
      <c r="G52582" s="14" t="str">
        <f t="shared" si="827"/>
        <v/>
      </c>
    </row>
    <row r="52583" spans="7:7" x14ac:dyDescent="0.2">
      <c r="G52583" s="14" t="str">
        <f t="shared" si="827"/>
        <v/>
      </c>
    </row>
    <row r="52584" spans="7:7" x14ac:dyDescent="0.2">
      <c r="G52584" s="14" t="str">
        <f t="shared" si="827"/>
        <v/>
      </c>
    </row>
    <row r="52585" spans="7:7" x14ac:dyDescent="0.2">
      <c r="G52585" s="14" t="str">
        <f t="shared" si="827"/>
        <v/>
      </c>
    </row>
    <row r="52586" spans="7:7" x14ac:dyDescent="0.2">
      <c r="G52586" s="14" t="str">
        <f t="shared" si="827"/>
        <v/>
      </c>
    </row>
    <row r="52587" spans="7:7" x14ac:dyDescent="0.2">
      <c r="G52587" s="14" t="str">
        <f t="shared" si="827"/>
        <v/>
      </c>
    </row>
    <row r="52588" spans="7:7" x14ac:dyDescent="0.2">
      <c r="G52588" s="14" t="str">
        <f t="shared" si="827"/>
        <v/>
      </c>
    </row>
    <row r="52589" spans="7:7" x14ac:dyDescent="0.2">
      <c r="G52589" s="14" t="str">
        <f t="shared" si="827"/>
        <v/>
      </c>
    </row>
    <row r="52590" spans="7:7" x14ac:dyDescent="0.2">
      <c r="G52590" s="14" t="str">
        <f t="shared" si="827"/>
        <v/>
      </c>
    </row>
    <row r="52591" spans="7:7" x14ac:dyDescent="0.2">
      <c r="G52591" s="14" t="str">
        <f t="shared" si="827"/>
        <v/>
      </c>
    </row>
    <row r="52592" spans="7:7" x14ac:dyDescent="0.2">
      <c r="G52592" s="14" t="str">
        <f t="shared" si="827"/>
        <v/>
      </c>
    </row>
    <row r="52593" spans="7:7" x14ac:dyDescent="0.2">
      <c r="G52593" s="14" t="str">
        <f t="shared" si="827"/>
        <v/>
      </c>
    </row>
    <row r="52594" spans="7:7" x14ac:dyDescent="0.2">
      <c r="G52594" s="14" t="str">
        <f t="shared" si="827"/>
        <v/>
      </c>
    </row>
    <row r="52595" spans="7:7" x14ac:dyDescent="0.2">
      <c r="G52595" s="14" t="str">
        <f t="shared" si="827"/>
        <v/>
      </c>
    </row>
    <row r="52596" spans="7:7" x14ac:dyDescent="0.2">
      <c r="G52596" s="14" t="str">
        <f t="shared" si="827"/>
        <v/>
      </c>
    </row>
    <row r="52597" spans="7:7" x14ac:dyDescent="0.2">
      <c r="G52597" s="14" t="str">
        <f t="shared" si="827"/>
        <v/>
      </c>
    </row>
    <row r="52598" spans="7:7" x14ac:dyDescent="0.2">
      <c r="G52598" s="14" t="str">
        <f t="shared" si="827"/>
        <v/>
      </c>
    </row>
    <row r="52599" spans="7:7" x14ac:dyDescent="0.2">
      <c r="G52599" s="14" t="str">
        <f t="shared" si="827"/>
        <v/>
      </c>
    </row>
    <row r="52600" spans="7:7" x14ac:dyDescent="0.2">
      <c r="G52600" s="14" t="str">
        <f t="shared" si="827"/>
        <v/>
      </c>
    </row>
    <row r="52601" spans="7:7" x14ac:dyDescent="0.2">
      <c r="G52601" s="14" t="str">
        <f t="shared" si="827"/>
        <v/>
      </c>
    </row>
    <row r="52602" spans="7:7" x14ac:dyDescent="0.2">
      <c r="G52602" s="14" t="str">
        <f t="shared" si="827"/>
        <v/>
      </c>
    </row>
    <row r="52603" spans="7:7" x14ac:dyDescent="0.2">
      <c r="G52603" s="14" t="str">
        <f t="shared" si="827"/>
        <v/>
      </c>
    </row>
    <row r="52604" spans="7:7" x14ac:dyDescent="0.2">
      <c r="G52604" s="14" t="str">
        <f t="shared" si="827"/>
        <v/>
      </c>
    </row>
    <row r="52605" spans="7:7" x14ac:dyDescent="0.2">
      <c r="G52605" s="14" t="str">
        <f t="shared" si="827"/>
        <v/>
      </c>
    </row>
    <row r="52606" spans="7:7" x14ac:dyDescent="0.2">
      <c r="G52606" s="14" t="str">
        <f t="shared" si="827"/>
        <v/>
      </c>
    </row>
    <row r="52607" spans="7:7" x14ac:dyDescent="0.2">
      <c r="G52607" s="14" t="str">
        <f t="shared" si="827"/>
        <v/>
      </c>
    </row>
    <row r="52608" spans="7:7" x14ac:dyDescent="0.2">
      <c r="G52608" s="14" t="str">
        <f t="shared" si="827"/>
        <v/>
      </c>
    </row>
    <row r="52609" spans="7:7" x14ac:dyDescent="0.2">
      <c r="G52609" s="14" t="str">
        <f t="shared" si="827"/>
        <v/>
      </c>
    </row>
    <row r="52610" spans="7:7" x14ac:dyDescent="0.2">
      <c r="G52610" s="14" t="str">
        <f t="shared" si="827"/>
        <v/>
      </c>
    </row>
    <row r="52611" spans="7:7" x14ac:dyDescent="0.2">
      <c r="G52611" s="14" t="str">
        <f t="shared" si="827"/>
        <v/>
      </c>
    </row>
    <row r="52612" spans="7:7" x14ac:dyDescent="0.2">
      <c r="G52612" s="14" t="str">
        <f t="shared" si="827"/>
        <v/>
      </c>
    </row>
    <row r="52613" spans="7:7" x14ac:dyDescent="0.2">
      <c r="G52613" s="14" t="str">
        <f t="shared" si="827"/>
        <v/>
      </c>
    </row>
    <row r="52614" spans="7:7" x14ac:dyDescent="0.2">
      <c r="G52614" s="14" t="str">
        <f t="shared" ref="G52614:G52677" si="828">IF(C52614="","",C52614*0.75)</f>
        <v/>
      </c>
    </row>
    <row r="52615" spans="7:7" x14ac:dyDescent="0.2">
      <c r="G52615" s="14" t="str">
        <f t="shared" si="828"/>
        <v/>
      </c>
    </row>
    <row r="52616" spans="7:7" x14ac:dyDescent="0.2">
      <c r="G52616" s="14" t="str">
        <f t="shared" si="828"/>
        <v/>
      </c>
    </row>
    <row r="52617" spans="7:7" x14ac:dyDescent="0.2">
      <c r="G52617" s="14" t="str">
        <f t="shared" si="828"/>
        <v/>
      </c>
    </row>
    <row r="52618" spans="7:7" x14ac:dyDescent="0.2">
      <c r="G52618" s="14" t="str">
        <f t="shared" si="828"/>
        <v/>
      </c>
    </row>
    <row r="52619" spans="7:7" x14ac:dyDescent="0.2">
      <c r="G52619" s="14" t="str">
        <f t="shared" si="828"/>
        <v/>
      </c>
    </row>
    <row r="52620" spans="7:7" x14ac:dyDescent="0.2">
      <c r="G52620" s="14" t="str">
        <f t="shared" si="828"/>
        <v/>
      </c>
    </row>
    <row r="52621" spans="7:7" x14ac:dyDescent="0.2">
      <c r="G52621" s="14" t="str">
        <f t="shared" si="828"/>
        <v/>
      </c>
    </row>
    <row r="52622" spans="7:7" x14ac:dyDescent="0.2">
      <c r="G52622" s="14" t="str">
        <f t="shared" si="828"/>
        <v/>
      </c>
    </row>
    <row r="52623" spans="7:7" x14ac:dyDescent="0.2">
      <c r="G52623" s="14" t="str">
        <f t="shared" si="828"/>
        <v/>
      </c>
    </row>
    <row r="52624" spans="7:7" x14ac:dyDescent="0.2">
      <c r="G52624" s="14" t="str">
        <f t="shared" si="828"/>
        <v/>
      </c>
    </row>
    <row r="52625" spans="7:7" x14ac:dyDescent="0.2">
      <c r="G52625" s="14" t="str">
        <f t="shared" si="828"/>
        <v/>
      </c>
    </row>
    <row r="52626" spans="7:7" x14ac:dyDescent="0.2">
      <c r="G52626" s="14" t="str">
        <f t="shared" si="828"/>
        <v/>
      </c>
    </row>
    <row r="52627" spans="7:7" x14ac:dyDescent="0.2">
      <c r="G52627" s="14" t="str">
        <f t="shared" si="828"/>
        <v/>
      </c>
    </row>
    <row r="52628" spans="7:7" x14ac:dyDescent="0.2">
      <c r="G52628" s="14" t="str">
        <f t="shared" si="828"/>
        <v/>
      </c>
    </row>
    <row r="52629" spans="7:7" x14ac:dyDescent="0.2">
      <c r="G52629" s="14" t="str">
        <f t="shared" si="828"/>
        <v/>
      </c>
    </row>
    <row r="52630" spans="7:7" x14ac:dyDescent="0.2">
      <c r="G52630" s="14" t="str">
        <f t="shared" si="828"/>
        <v/>
      </c>
    </row>
    <row r="52631" spans="7:7" x14ac:dyDescent="0.2">
      <c r="G52631" s="14" t="str">
        <f t="shared" si="828"/>
        <v/>
      </c>
    </row>
    <row r="52632" spans="7:7" x14ac:dyDescent="0.2">
      <c r="G52632" s="14" t="str">
        <f t="shared" si="828"/>
        <v/>
      </c>
    </row>
    <row r="52633" spans="7:7" x14ac:dyDescent="0.2">
      <c r="G52633" s="14" t="str">
        <f t="shared" si="828"/>
        <v/>
      </c>
    </row>
    <row r="52634" spans="7:7" x14ac:dyDescent="0.2">
      <c r="G52634" s="14" t="str">
        <f t="shared" si="828"/>
        <v/>
      </c>
    </row>
    <row r="52635" spans="7:7" x14ac:dyDescent="0.2">
      <c r="G52635" s="14" t="str">
        <f t="shared" si="828"/>
        <v/>
      </c>
    </row>
    <row r="52636" spans="7:7" x14ac:dyDescent="0.2">
      <c r="G52636" s="14" t="str">
        <f t="shared" si="828"/>
        <v/>
      </c>
    </row>
    <row r="52637" spans="7:7" x14ac:dyDescent="0.2">
      <c r="G52637" s="14" t="str">
        <f t="shared" si="828"/>
        <v/>
      </c>
    </row>
    <row r="52638" spans="7:7" x14ac:dyDescent="0.2">
      <c r="G52638" s="14" t="str">
        <f t="shared" si="828"/>
        <v/>
      </c>
    </row>
    <row r="52639" spans="7:7" x14ac:dyDescent="0.2">
      <c r="G52639" s="14" t="str">
        <f t="shared" si="828"/>
        <v/>
      </c>
    </row>
    <row r="52640" spans="7:7" x14ac:dyDescent="0.2">
      <c r="G52640" s="14" t="str">
        <f t="shared" si="828"/>
        <v/>
      </c>
    </row>
    <row r="52641" spans="7:7" x14ac:dyDescent="0.2">
      <c r="G52641" s="14" t="str">
        <f t="shared" si="828"/>
        <v/>
      </c>
    </row>
    <row r="52642" spans="7:7" x14ac:dyDescent="0.2">
      <c r="G52642" s="14" t="str">
        <f t="shared" si="828"/>
        <v/>
      </c>
    </row>
    <row r="52643" spans="7:7" x14ac:dyDescent="0.2">
      <c r="G52643" s="14" t="str">
        <f t="shared" si="828"/>
        <v/>
      </c>
    </row>
    <row r="52644" spans="7:7" x14ac:dyDescent="0.2">
      <c r="G52644" s="14" t="str">
        <f t="shared" si="828"/>
        <v/>
      </c>
    </row>
    <row r="52645" spans="7:7" x14ac:dyDescent="0.2">
      <c r="G52645" s="14" t="str">
        <f t="shared" si="828"/>
        <v/>
      </c>
    </row>
    <row r="52646" spans="7:7" x14ac:dyDescent="0.2">
      <c r="G52646" s="14" t="str">
        <f t="shared" si="828"/>
        <v/>
      </c>
    </row>
    <row r="52647" spans="7:7" x14ac:dyDescent="0.2">
      <c r="G52647" s="14" t="str">
        <f t="shared" si="828"/>
        <v/>
      </c>
    </row>
    <row r="52648" spans="7:7" x14ac:dyDescent="0.2">
      <c r="G52648" s="14" t="str">
        <f t="shared" si="828"/>
        <v/>
      </c>
    </row>
    <row r="52649" spans="7:7" x14ac:dyDescent="0.2">
      <c r="G52649" s="14" t="str">
        <f t="shared" si="828"/>
        <v/>
      </c>
    </row>
    <row r="52650" spans="7:7" x14ac:dyDescent="0.2">
      <c r="G52650" s="14" t="str">
        <f t="shared" si="828"/>
        <v/>
      </c>
    </row>
    <row r="52651" spans="7:7" x14ac:dyDescent="0.2">
      <c r="G52651" s="14" t="str">
        <f t="shared" si="828"/>
        <v/>
      </c>
    </row>
    <row r="52652" spans="7:7" x14ac:dyDescent="0.2">
      <c r="G52652" s="14" t="str">
        <f t="shared" si="828"/>
        <v/>
      </c>
    </row>
    <row r="52653" spans="7:7" x14ac:dyDescent="0.2">
      <c r="G52653" s="14" t="str">
        <f t="shared" si="828"/>
        <v/>
      </c>
    </row>
    <row r="52654" spans="7:7" x14ac:dyDescent="0.2">
      <c r="G52654" s="14" t="str">
        <f t="shared" si="828"/>
        <v/>
      </c>
    </row>
    <row r="52655" spans="7:7" x14ac:dyDescent="0.2">
      <c r="G52655" s="14" t="str">
        <f t="shared" si="828"/>
        <v/>
      </c>
    </row>
    <row r="52656" spans="7:7" x14ac:dyDescent="0.2">
      <c r="G52656" s="14" t="str">
        <f t="shared" si="828"/>
        <v/>
      </c>
    </row>
    <row r="52657" spans="7:7" x14ac:dyDescent="0.2">
      <c r="G52657" s="14" t="str">
        <f t="shared" si="828"/>
        <v/>
      </c>
    </row>
    <row r="52658" spans="7:7" x14ac:dyDescent="0.2">
      <c r="G52658" s="14" t="str">
        <f t="shared" si="828"/>
        <v/>
      </c>
    </row>
    <row r="52659" spans="7:7" x14ac:dyDescent="0.2">
      <c r="G52659" s="14" t="str">
        <f t="shared" si="828"/>
        <v/>
      </c>
    </row>
    <row r="52660" spans="7:7" x14ac:dyDescent="0.2">
      <c r="G52660" s="14" t="str">
        <f t="shared" si="828"/>
        <v/>
      </c>
    </row>
    <row r="52661" spans="7:7" x14ac:dyDescent="0.2">
      <c r="G52661" s="14" t="str">
        <f t="shared" si="828"/>
        <v/>
      </c>
    </row>
    <row r="52662" spans="7:7" x14ac:dyDescent="0.2">
      <c r="G52662" s="14" t="str">
        <f t="shared" si="828"/>
        <v/>
      </c>
    </row>
    <row r="52663" spans="7:7" x14ac:dyDescent="0.2">
      <c r="G52663" s="14" t="str">
        <f t="shared" si="828"/>
        <v/>
      </c>
    </row>
    <row r="52664" spans="7:7" x14ac:dyDescent="0.2">
      <c r="G52664" s="14" t="str">
        <f t="shared" si="828"/>
        <v/>
      </c>
    </row>
    <row r="52665" spans="7:7" x14ac:dyDescent="0.2">
      <c r="G52665" s="14" t="str">
        <f t="shared" si="828"/>
        <v/>
      </c>
    </row>
    <row r="52666" spans="7:7" x14ac:dyDescent="0.2">
      <c r="G52666" s="14" t="str">
        <f t="shared" si="828"/>
        <v/>
      </c>
    </row>
    <row r="52667" spans="7:7" x14ac:dyDescent="0.2">
      <c r="G52667" s="14" t="str">
        <f t="shared" si="828"/>
        <v/>
      </c>
    </row>
    <row r="52668" spans="7:7" x14ac:dyDescent="0.2">
      <c r="G52668" s="14" t="str">
        <f t="shared" si="828"/>
        <v/>
      </c>
    </row>
    <row r="52669" spans="7:7" x14ac:dyDescent="0.2">
      <c r="G52669" s="14" t="str">
        <f t="shared" si="828"/>
        <v/>
      </c>
    </row>
    <row r="52670" spans="7:7" x14ac:dyDescent="0.2">
      <c r="G52670" s="14" t="str">
        <f t="shared" si="828"/>
        <v/>
      </c>
    </row>
    <row r="52671" spans="7:7" x14ac:dyDescent="0.2">
      <c r="G52671" s="14" t="str">
        <f t="shared" si="828"/>
        <v/>
      </c>
    </row>
    <row r="52672" spans="7:7" x14ac:dyDescent="0.2">
      <c r="G52672" s="14" t="str">
        <f t="shared" si="828"/>
        <v/>
      </c>
    </row>
    <row r="52673" spans="7:7" x14ac:dyDescent="0.2">
      <c r="G52673" s="14" t="str">
        <f t="shared" si="828"/>
        <v/>
      </c>
    </row>
    <row r="52674" spans="7:7" x14ac:dyDescent="0.2">
      <c r="G52674" s="14" t="str">
        <f t="shared" si="828"/>
        <v/>
      </c>
    </row>
    <row r="52675" spans="7:7" x14ac:dyDescent="0.2">
      <c r="G52675" s="14" t="str">
        <f t="shared" si="828"/>
        <v/>
      </c>
    </row>
    <row r="52676" spans="7:7" x14ac:dyDescent="0.2">
      <c r="G52676" s="14" t="str">
        <f t="shared" si="828"/>
        <v/>
      </c>
    </row>
    <row r="52677" spans="7:7" x14ac:dyDescent="0.2">
      <c r="G52677" s="14" t="str">
        <f t="shared" si="828"/>
        <v/>
      </c>
    </row>
    <row r="52678" spans="7:7" x14ac:dyDescent="0.2">
      <c r="G52678" s="14" t="str">
        <f t="shared" ref="G52678:G52741" si="829">IF(C52678="","",C52678*0.75)</f>
        <v/>
      </c>
    </row>
    <row r="52679" spans="7:7" x14ac:dyDescent="0.2">
      <c r="G52679" s="14" t="str">
        <f t="shared" si="829"/>
        <v/>
      </c>
    </row>
    <row r="52680" spans="7:7" x14ac:dyDescent="0.2">
      <c r="G52680" s="14" t="str">
        <f t="shared" si="829"/>
        <v/>
      </c>
    </row>
    <row r="52681" spans="7:7" x14ac:dyDescent="0.2">
      <c r="G52681" s="14" t="str">
        <f t="shared" si="829"/>
        <v/>
      </c>
    </row>
    <row r="52682" spans="7:7" x14ac:dyDescent="0.2">
      <c r="G52682" s="14" t="str">
        <f t="shared" si="829"/>
        <v/>
      </c>
    </row>
    <row r="52683" spans="7:7" x14ac:dyDescent="0.2">
      <c r="G52683" s="14" t="str">
        <f t="shared" si="829"/>
        <v/>
      </c>
    </row>
    <row r="52684" spans="7:7" x14ac:dyDescent="0.2">
      <c r="G52684" s="14" t="str">
        <f t="shared" si="829"/>
        <v/>
      </c>
    </row>
    <row r="52685" spans="7:7" x14ac:dyDescent="0.2">
      <c r="G52685" s="14" t="str">
        <f t="shared" si="829"/>
        <v/>
      </c>
    </row>
    <row r="52686" spans="7:7" x14ac:dyDescent="0.2">
      <c r="G52686" s="14" t="str">
        <f t="shared" si="829"/>
        <v/>
      </c>
    </row>
    <row r="52687" spans="7:7" x14ac:dyDescent="0.2">
      <c r="G52687" s="14" t="str">
        <f t="shared" si="829"/>
        <v/>
      </c>
    </row>
    <row r="52688" spans="7:7" x14ac:dyDescent="0.2">
      <c r="G52688" s="14" t="str">
        <f t="shared" si="829"/>
        <v/>
      </c>
    </row>
    <row r="52689" spans="7:7" x14ac:dyDescent="0.2">
      <c r="G52689" s="14" t="str">
        <f t="shared" si="829"/>
        <v/>
      </c>
    </row>
    <row r="52690" spans="7:7" x14ac:dyDescent="0.2">
      <c r="G52690" s="14" t="str">
        <f t="shared" si="829"/>
        <v/>
      </c>
    </row>
    <row r="52691" spans="7:7" x14ac:dyDescent="0.2">
      <c r="G52691" s="14" t="str">
        <f t="shared" si="829"/>
        <v/>
      </c>
    </row>
    <row r="52692" spans="7:7" x14ac:dyDescent="0.2">
      <c r="G52692" s="14" t="str">
        <f t="shared" si="829"/>
        <v/>
      </c>
    </row>
    <row r="52693" spans="7:7" x14ac:dyDescent="0.2">
      <c r="G52693" s="14" t="str">
        <f t="shared" si="829"/>
        <v/>
      </c>
    </row>
    <row r="52694" spans="7:7" x14ac:dyDescent="0.2">
      <c r="G52694" s="14" t="str">
        <f t="shared" si="829"/>
        <v/>
      </c>
    </row>
    <row r="52695" spans="7:7" x14ac:dyDescent="0.2">
      <c r="G52695" s="14" t="str">
        <f t="shared" si="829"/>
        <v/>
      </c>
    </row>
    <row r="52696" spans="7:7" x14ac:dyDescent="0.2">
      <c r="G52696" s="14" t="str">
        <f t="shared" si="829"/>
        <v/>
      </c>
    </row>
    <row r="52697" spans="7:7" x14ac:dyDescent="0.2">
      <c r="G52697" s="14" t="str">
        <f t="shared" si="829"/>
        <v/>
      </c>
    </row>
    <row r="52698" spans="7:7" x14ac:dyDescent="0.2">
      <c r="G52698" s="14" t="str">
        <f t="shared" si="829"/>
        <v/>
      </c>
    </row>
    <row r="52699" spans="7:7" x14ac:dyDescent="0.2">
      <c r="G52699" s="14" t="str">
        <f t="shared" si="829"/>
        <v/>
      </c>
    </row>
    <row r="52700" spans="7:7" x14ac:dyDescent="0.2">
      <c r="G52700" s="14" t="str">
        <f t="shared" si="829"/>
        <v/>
      </c>
    </row>
    <row r="52701" spans="7:7" x14ac:dyDescent="0.2">
      <c r="G52701" s="14" t="str">
        <f t="shared" si="829"/>
        <v/>
      </c>
    </row>
    <row r="52702" spans="7:7" x14ac:dyDescent="0.2">
      <c r="G52702" s="14" t="str">
        <f t="shared" si="829"/>
        <v/>
      </c>
    </row>
    <row r="52703" spans="7:7" x14ac:dyDescent="0.2">
      <c r="G52703" s="14" t="str">
        <f t="shared" si="829"/>
        <v/>
      </c>
    </row>
    <row r="52704" spans="7:7" x14ac:dyDescent="0.2">
      <c r="G52704" s="14" t="str">
        <f t="shared" si="829"/>
        <v/>
      </c>
    </row>
    <row r="52705" spans="7:7" x14ac:dyDescent="0.2">
      <c r="G52705" s="14" t="str">
        <f t="shared" si="829"/>
        <v/>
      </c>
    </row>
    <row r="52706" spans="7:7" x14ac:dyDescent="0.2">
      <c r="G52706" s="14" t="str">
        <f t="shared" si="829"/>
        <v/>
      </c>
    </row>
    <row r="52707" spans="7:7" x14ac:dyDescent="0.2">
      <c r="G52707" s="14" t="str">
        <f t="shared" si="829"/>
        <v/>
      </c>
    </row>
    <row r="52708" spans="7:7" x14ac:dyDescent="0.2">
      <c r="G52708" s="14" t="str">
        <f t="shared" si="829"/>
        <v/>
      </c>
    </row>
    <row r="52709" spans="7:7" x14ac:dyDescent="0.2">
      <c r="G52709" s="14" t="str">
        <f t="shared" si="829"/>
        <v/>
      </c>
    </row>
    <row r="52710" spans="7:7" x14ac:dyDescent="0.2">
      <c r="G52710" s="14" t="str">
        <f t="shared" si="829"/>
        <v/>
      </c>
    </row>
    <row r="52711" spans="7:7" x14ac:dyDescent="0.2">
      <c r="G52711" s="14" t="str">
        <f t="shared" si="829"/>
        <v/>
      </c>
    </row>
    <row r="52712" spans="7:7" x14ac:dyDescent="0.2">
      <c r="G52712" s="14" t="str">
        <f t="shared" si="829"/>
        <v/>
      </c>
    </row>
    <row r="52713" spans="7:7" x14ac:dyDescent="0.2">
      <c r="G52713" s="14" t="str">
        <f t="shared" si="829"/>
        <v/>
      </c>
    </row>
    <row r="52714" spans="7:7" x14ac:dyDescent="0.2">
      <c r="G52714" s="14" t="str">
        <f t="shared" si="829"/>
        <v/>
      </c>
    </row>
    <row r="52715" spans="7:7" x14ac:dyDescent="0.2">
      <c r="G52715" s="14" t="str">
        <f t="shared" si="829"/>
        <v/>
      </c>
    </row>
    <row r="52716" spans="7:7" x14ac:dyDescent="0.2">
      <c r="G52716" s="14" t="str">
        <f t="shared" si="829"/>
        <v/>
      </c>
    </row>
    <row r="52717" spans="7:7" x14ac:dyDescent="0.2">
      <c r="G52717" s="14" t="str">
        <f t="shared" si="829"/>
        <v/>
      </c>
    </row>
    <row r="52718" spans="7:7" x14ac:dyDescent="0.2">
      <c r="G52718" s="14" t="str">
        <f t="shared" si="829"/>
        <v/>
      </c>
    </row>
    <row r="52719" spans="7:7" x14ac:dyDescent="0.2">
      <c r="G52719" s="14" t="str">
        <f t="shared" si="829"/>
        <v/>
      </c>
    </row>
    <row r="52720" spans="7:7" x14ac:dyDescent="0.2">
      <c r="G52720" s="14" t="str">
        <f t="shared" si="829"/>
        <v/>
      </c>
    </row>
    <row r="52721" spans="7:7" x14ac:dyDescent="0.2">
      <c r="G52721" s="14" t="str">
        <f t="shared" si="829"/>
        <v/>
      </c>
    </row>
    <row r="52722" spans="7:7" x14ac:dyDescent="0.2">
      <c r="G52722" s="14" t="str">
        <f t="shared" si="829"/>
        <v/>
      </c>
    </row>
    <row r="52723" spans="7:7" x14ac:dyDescent="0.2">
      <c r="G52723" s="14" t="str">
        <f t="shared" si="829"/>
        <v/>
      </c>
    </row>
    <row r="52724" spans="7:7" x14ac:dyDescent="0.2">
      <c r="G52724" s="14" t="str">
        <f t="shared" si="829"/>
        <v/>
      </c>
    </row>
    <row r="52725" spans="7:7" x14ac:dyDescent="0.2">
      <c r="G52725" s="14" t="str">
        <f t="shared" si="829"/>
        <v/>
      </c>
    </row>
    <row r="52726" spans="7:7" x14ac:dyDescent="0.2">
      <c r="G52726" s="14" t="str">
        <f t="shared" si="829"/>
        <v/>
      </c>
    </row>
    <row r="52727" spans="7:7" x14ac:dyDescent="0.2">
      <c r="G52727" s="14" t="str">
        <f t="shared" si="829"/>
        <v/>
      </c>
    </row>
    <row r="52728" spans="7:7" x14ac:dyDescent="0.2">
      <c r="G52728" s="14" t="str">
        <f t="shared" si="829"/>
        <v/>
      </c>
    </row>
    <row r="52729" spans="7:7" x14ac:dyDescent="0.2">
      <c r="G52729" s="14" t="str">
        <f t="shared" si="829"/>
        <v/>
      </c>
    </row>
    <row r="52730" spans="7:7" x14ac:dyDescent="0.2">
      <c r="G52730" s="14" t="str">
        <f t="shared" si="829"/>
        <v/>
      </c>
    </row>
    <row r="52731" spans="7:7" x14ac:dyDescent="0.2">
      <c r="G52731" s="14" t="str">
        <f t="shared" si="829"/>
        <v/>
      </c>
    </row>
    <row r="52732" spans="7:7" x14ac:dyDescent="0.2">
      <c r="G52732" s="14" t="str">
        <f t="shared" si="829"/>
        <v/>
      </c>
    </row>
    <row r="52733" spans="7:7" x14ac:dyDescent="0.2">
      <c r="G52733" s="14" t="str">
        <f t="shared" si="829"/>
        <v/>
      </c>
    </row>
    <row r="52734" spans="7:7" x14ac:dyDescent="0.2">
      <c r="G52734" s="14" t="str">
        <f t="shared" si="829"/>
        <v/>
      </c>
    </row>
    <row r="52735" spans="7:7" x14ac:dyDescent="0.2">
      <c r="G52735" s="14" t="str">
        <f t="shared" si="829"/>
        <v/>
      </c>
    </row>
    <row r="52736" spans="7:7" x14ac:dyDescent="0.2">
      <c r="G52736" s="14" t="str">
        <f t="shared" si="829"/>
        <v/>
      </c>
    </row>
    <row r="52737" spans="7:7" x14ac:dyDescent="0.2">
      <c r="G52737" s="14" t="str">
        <f t="shared" si="829"/>
        <v/>
      </c>
    </row>
    <row r="52738" spans="7:7" x14ac:dyDescent="0.2">
      <c r="G52738" s="14" t="str">
        <f t="shared" si="829"/>
        <v/>
      </c>
    </row>
    <row r="52739" spans="7:7" x14ac:dyDescent="0.2">
      <c r="G52739" s="14" t="str">
        <f t="shared" si="829"/>
        <v/>
      </c>
    </row>
    <row r="52740" spans="7:7" x14ac:dyDescent="0.2">
      <c r="G52740" s="14" t="str">
        <f t="shared" si="829"/>
        <v/>
      </c>
    </row>
    <row r="52741" spans="7:7" x14ac:dyDescent="0.2">
      <c r="G52741" s="14" t="str">
        <f t="shared" si="829"/>
        <v/>
      </c>
    </row>
    <row r="52742" spans="7:7" x14ac:dyDescent="0.2">
      <c r="G52742" s="14" t="str">
        <f t="shared" ref="G52742:G52805" si="830">IF(C52742="","",C52742*0.75)</f>
        <v/>
      </c>
    </row>
    <row r="52743" spans="7:7" x14ac:dyDescent="0.2">
      <c r="G52743" s="14" t="str">
        <f t="shared" si="830"/>
        <v/>
      </c>
    </row>
    <row r="52744" spans="7:7" x14ac:dyDescent="0.2">
      <c r="G52744" s="14" t="str">
        <f t="shared" si="830"/>
        <v/>
      </c>
    </row>
    <row r="52745" spans="7:7" x14ac:dyDescent="0.2">
      <c r="G52745" s="14" t="str">
        <f t="shared" si="830"/>
        <v/>
      </c>
    </row>
    <row r="52746" spans="7:7" x14ac:dyDescent="0.2">
      <c r="G52746" s="14" t="str">
        <f t="shared" si="830"/>
        <v/>
      </c>
    </row>
    <row r="52747" spans="7:7" x14ac:dyDescent="0.2">
      <c r="G52747" s="14" t="str">
        <f t="shared" si="830"/>
        <v/>
      </c>
    </row>
    <row r="52748" spans="7:7" x14ac:dyDescent="0.2">
      <c r="G52748" s="14" t="str">
        <f t="shared" si="830"/>
        <v/>
      </c>
    </row>
    <row r="52749" spans="7:7" x14ac:dyDescent="0.2">
      <c r="G52749" s="14" t="str">
        <f t="shared" si="830"/>
        <v/>
      </c>
    </row>
    <row r="52750" spans="7:7" x14ac:dyDescent="0.2">
      <c r="G52750" s="14" t="str">
        <f t="shared" si="830"/>
        <v/>
      </c>
    </row>
    <row r="52751" spans="7:7" x14ac:dyDescent="0.2">
      <c r="G52751" s="14" t="str">
        <f t="shared" si="830"/>
        <v/>
      </c>
    </row>
    <row r="52752" spans="7:7" x14ac:dyDescent="0.2">
      <c r="G52752" s="14" t="str">
        <f t="shared" si="830"/>
        <v/>
      </c>
    </row>
    <row r="52753" spans="7:7" x14ac:dyDescent="0.2">
      <c r="G52753" s="14" t="str">
        <f t="shared" si="830"/>
        <v/>
      </c>
    </row>
    <row r="52754" spans="7:7" x14ac:dyDescent="0.2">
      <c r="G52754" s="14" t="str">
        <f t="shared" si="830"/>
        <v/>
      </c>
    </row>
    <row r="52755" spans="7:7" x14ac:dyDescent="0.2">
      <c r="G52755" s="14" t="str">
        <f t="shared" si="830"/>
        <v/>
      </c>
    </row>
    <row r="52756" spans="7:7" x14ac:dyDescent="0.2">
      <c r="G52756" s="14" t="str">
        <f t="shared" si="830"/>
        <v/>
      </c>
    </row>
    <row r="52757" spans="7:7" x14ac:dyDescent="0.2">
      <c r="G52757" s="14" t="str">
        <f t="shared" si="830"/>
        <v/>
      </c>
    </row>
    <row r="52758" spans="7:7" x14ac:dyDescent="0.2">
      <c r="G52758" s="14" t="str">
        <f t="shared" si="830"/>
        <v/>
      </c>
    </row>
    <row r="52759" spans="7:7" x14ac:dyDescent="0.2">
      <c r="G52759" s="14" t="str">
        <f t="shared" si="830"/>
        <v/>
      </c>
    </row>
    <row r="52760" spans="7:7" x14ac:dyDescent="0.2">
      <c r="G52760" s="14" t="str">
        <f t="shared" si="830"/>
        <v/>
      </c>
    </row>
    <row r="52761" spans="7:7" x14ac:dyDescent="0.2">
      <c r="G52761" s="14" t="str">
        <f t="shared" si="830"/>
        <v/>
      </c>
    </row>
    <row r="52762" spans="7:7" x14ac:dyDescent="0.2">
      <c r="G52762" s="14" t="str">
        <f t="shared" si="830"/>
        <v/>
      </c>
    </row>
    <row r="52763" spans="7:7" x14ac:dyDescent="0.2">
      <c r="G52763" s="14" t="str">
        <f t="shared" si="830"/>
        <v/>
      </c>
    </row>
    <row r="52764" spans="7:7" x14ac:dyDescent="0.2">
      <c r="G52764" s="14" t="str">
        <f t="shared" si="830"/>
        <v/>
      </c>
    </row>
    <row r="52765" spans="7:7" x14ac:dyDescent="0.2">
      <c r="G52765" s="14" t="str">
        <f t="shared" si="830"/>
        <v/>
      </c>
    </row>
    <row r="52766" spans="7:7" x14ac:dyDescent="0.2">
      <c r="G52766" s="14" t="str">
        <f t="shared" si="830"/>
        <v/>
      </c>
    </row>
    <row r="52767" spans="7:7" x14ac:dyDescent="0.2">
      <c r="G52767" s="14" t="str">
        <f t="shared" si="830"/>
        <v/>
      </c>
    </row>
    <row r="52768" spans="7:7" x14ac:dyDescent="0.2">
      <c r="G52768" s="14" t="str">
        <f t="shared" si="830"/>
        <v/>
      </c>
    </row>
    <row r="52769" spans="7:7" x14ac:dyDescent="0.2">
      <c r="G52769" s="14" t="str">
        <f t="shared" si="830"/>
        <v/>
      </c>
    </row>
    <row r="52770" spans="7:7" x14ac:dyDescent="0.2">
      <c r="G52770" s="14" t="str">
        <f t="shared" si="830"/>
        <v/>
      </c>
    </row>
    <row r="52771" spans="7:7" x14ac:dyDescent="0.2">
      <c r="G52771" s="14" t="str">
        <f t="shared" si="830"/>
        <v/>
      </c>
    </row>
    <row r="52772" spans="7:7" x14ac:dyDescent="0.2">
      <c r="G52772" s="14" t="str">
        <f t="shared" si="830"/>
        <v/>
      </c>
    </row>
    <row r="52773" spans="7:7" x14ac:dyDescent="0.2">
      <c r="G52773" s="14" t="str">
        <f t="shared" si="830"/>
        <v/>
      </c>
    </row>
    <row r="52774" spans="7:7" x14ac:dyDescent="0.2">
      <c r="G52774" s="14" t="str">
        <f t="shared" si="830"/>
        <v/>
      </c>
    </row>
    <row r="52775" spans="7:7" x14ac:dyDescent="0.2">
      <c r="G52775" s="14" t="str">
        <f t="shared" si="830"/>
        <v/>
      </c>
    </row>
    <row r="52776" spans="7:7" x14ac:dyDescent="0.2">
      <c r="G52776" s="14" t="str">
        <f t="shared" si="830"/>
        <v/>
      </c>
    </row>
    <row r="52777" spans="7:7" x14ac:dyDescent="0.2">
      <c r="G52777" s="14" t="str">
        <f t="shared" si="830"/>
        <v/>
      </c>
    </row>
    <row r="52778" spans="7:7" x14ac:dyDescent="0.2">
      <c r="G52778" s="14" t="str">
        <f t="shared" si="830"/>
        <v/>
      </c>
    </row>
    <row r="52779" spans="7:7" x14ac:dyDescent="0.2">
      <c r="G52779" s="14" t="str">
        <f t="shared" si="830"/>
        <v/>
      </c>
    </row>
    <row r="52780" spans="7:7" x14ac:dyDescent="0.2">
      <c r="G52780" s="14" t="str">
        <f t="shared" si="830"/>
        <v/>
      </c>
    </row>
    <row r="52781" spans="7:7" x14ac:dyDescent="0.2">
      <c r="G52781" s="14" t="str">
        <f t="shared" si="830"/>
        <v/>
      </c>
    </row>
    <row r="52782" spans="7:7" x14ac:dyDescent="0.2">
      <c r="G52782" s="14" t="str">
        <f t="shared" si="830"/>
        <v/>
      </c>
    </row>
    <row r="52783" spans="7:7" x14ac:dyDescent="0.2">
      <c r="G52783" s="14" t="str">
        <f t="shared" si="830"/>
        <v/>
      </c>
    </row>
    <row r="52784" spans="7:7" x14ac:dyDescent="0.2">
      <c r="G52784" s="14" t="str">
        <f t="shared" si="830"/>
        <v/>
      </c>
    </row>
    <row r="52785" spans="7:7" x14ac:dyDescent="0.2">
      <c r="G52785" s="14" t="str">
        <f t="shared" si="830"/>
        <v/>
      </c>
    </row>
    <row r="52786" spans="7:7" x14ac:dyDescent="0.2">
      <c r="G52786" s="14" t="str">
        <f t="shared" si="830"/>
        <v/>
      </c>
    </row>
    <row r="52787" spans="7:7" x14ac:dyDescent="0.2">
      <c r="G52787" s="14" t="str">
        <f t="shared" si="830"/>
        <v/>
      </c>
    </row>
    <row r="52788" spans="7:7" x14ac:dyDescent="0.2">
      <c r="G52788" s="14" t="str">
        <f t="shared" si="830"/>
        <v/>
      </c>
    </row>
    <row r="52789" spans="7:7" x14ac:dyDescent="0.2">
      <c r="G52789" s="14" t="str">
        <f t="shared" si="830"/>
        <v/>
      </c>
    </row>
    <row r="52790" spans="7:7" x14ac:dyDescent="0.2">
      <c r="G52790" s="14" t="str">
        <f t="shared" si="830"/>
        <v/>
      </c>
    </row>
    <row r="52791" spans="7:7" x14ac:dyDescent="0.2">
      <c r="G52791" s="14" t="str">
        <f t="shared" si="830"/>
        <v/>
      </c>
    </row>
    <row r="52792" spans="7:7" x14ac:dyDescent="0.2">
      <c r="G52792" s="14" t="str">
        <f t="shared" si="830"/>
        <v/>
      </c>
    </row>
    <row r="52793" spans="7:7" x14ac:dyDescent="0.2">
      <c r="G52793" s="14" t="str">
        <f t="shared" si="830"/>
        <v/>
      </c>
    </row>
    <row r="52794" spans="7:7" x14ac:dyDescent="0.2">
      <c r="G52794" s="14" t="str">
        <f t="shared" si="830"/>
        <v/>
      </c>
    </row>
    <row r="52795" spans="7:7" x14ac:dyDescent="0.2">
      <c r="G52795" s="14" t="str">
        <f t="shared" si="830"/>
        <v/>
      </c>
    </row>
    <row r="52796" spans="7:7" x14ac:dyDescent="0.2">
      <c r="G52796" s="14" t="str">
        <f t="shared" si="830"/>
        <v/>
      </c>
    </row>
    <row r="52797" spans="7:7" x14ac:dyDescent="0.2">
      <c r="G52797" s="14" t="str">
        <f t="shared" si="830"/>
        <v/>
      </c>
    </row>
    <row r="52798" spans="7:7" x14ac:dyDescent="0.2">
      <c r="G52798" s="14" t="str">
        <f t="shared" si="830"/>
        <v/>
      </c>
    </row>
    <row r="52799" spans="7:7" x14ac:dyDescent="0.2">
      <c r="G52799" s="14" t="str">
        <f t="shared" si="830"/>
        <v/>
      </c>
    </row>
    <row r="52800" spans="7:7" x14ac:dyDescent="0.2">
      <c r="G52800" s="14" t="str">
        <f t="shared" si="830"/>
        <v/>
      </c>
    </row>
    <row r="52801" spans="7:7" x14ac:dyDescent="0.2">
      <c r="G52801" s="14" t="str">
        <f t="shared" si="830"/>
        <v/>
      </c>
    </row>
    <row r="52802" spans="7:7" x14ac:dyDescent="0.2">
      <c r="G52802" s="14" t="str">
        <f t="shared" si="830"/>
        <v/>
      </c>
    </row>
    <row r="52803" spans="7:7" x14ac:dyDescent="0.2">
      <c r="G52803" s="14" t="str">
        <f t="shared" si="830"/>
        <v/>
      </c>
    </row>
    <row r="52804" spans="7:7" x14ac:dyDescent="0.2">
      <c r="G52804" s="14" t="str">
        <f t="shared" si="830"/>
        <v/>
      </c>
    </row>
    <row r="52805" spans="7:7" x14ac:dyDescent="0.2">
      <c r="G52805" s="14" t="str">
        <f t="shared" si="830"/>
        <v/>
      </c>
    </row>
    <row r="52806" spans="7:7" x14ac:dyDescent="0.2">
      <c r="G52806" s="14" t="str">
        <f t="shared" ref="G52806:G52869" si="831">IF(C52806="","",C52806*0.75)</f>
        <v/>
      </c>
    </row>
    <row r="52807" spans="7:7" x14ac:dyDescent="0.2">
      <c r="G52807" s="14" t="str">
        <f t="shared" si="831"/>
        <v/>
      </c>
    </row>
    <row r="52808" spans="7:7" x14ac:dyDescent="0.2">
      <c r="G52808" s="14" t="str">
        <f t="shared" si="831"/>
        <v/>
      </c>
    </row>
    <row r="52809" spans="7:7" x14ac:dyDescent="0.2">
      <c r="G52809" s="14" t="str">
        <f t="shared" si="831"/>
        <v/>
      </c>
    </row>
    <row r="52810" spans="7:7" x14ac:dyDescent="0.2">
      <c r="G52810" s="14" t="str">
        <f t="shared" si="831"/>
        <v/>
      </c>
    </row>
    <row r="52811" spans="7:7" x14ac:dyDescent="0.2">
      <c r="G52811" s="14" t="str">
        <f t="shared" si="831"/>
        <v/>
      </c>
    </row>
    <row r="52812" spans="7:7" x14ac:dyDescent="0.2">
      <c r="G52812" s="14" t="str">
        <f t="shared" si="831"/>
        <v/>
      </c>
    </row>
    <row r="52813" spans="7:7" x14ac:dyDescent="0.2">
      <c r="G52813" s="14" t="str">
        <f t="shared" si="831"/>
        <v/>
      </c>
    </row>
    <row r="52814" spans="7:7" x14ac:dyDescent="0.2">
      <c r="G52814" s="14" t="str">
        <f t="shared" si="831"/>
        <v/>
      </c>
    </row>
    <row r="52815" spans="7:7" x14ac:dyDescent="0.2">
      <c r="G52815" s="14" t="str">
        <f t="shared" si="831"/>
        <v/>
      </c>
    </row>
    <row r="52816" spans="7:7" x14ac:dyDescent="0.2">
      <c r="G52816" s="14" t="str">
        <f t="shared" si="831"/>
        <v/>
      </c>
    </row>
    <row r="52817" spans="7:7" x14ac:dyDescent="0.2">
      <c r="G52817" s="14" t="str">
        <f t="shared" si="831"/>
        <v/>
      </c>
    </row>
    <row r="52818" spans="7:7" x14ac:dyDescent="0.2">
      <c r="G52818" s="14" t="str">
        <f t="shared" si="831"/>
        <v/>
      </c>
    </row>
    <row r="52819" spans="7:7" x14ac:dyDescent="0.2">
      <c r="G52819" s="14" t="str">
        <f t="shared" si="831"/>
        <v/>
      </c>
    </row>
    <row r="52820" spans="7:7" x14ac:dyDescent="0.2">
      <c r="G52820" s="14" t="str">
        <f t="shared" si="831"/>
        <v/>
      </c>
    </row>
    <row r="52821" spans="7:7" x14ac:dyDescent="0.2">
      <c r="G52821" s="14" t="str">
        <f t="shared" si="831"/>
        <v/>
      </c>
    </row>
    <row r="52822" spans="7:7" x14ac:dyDescent="0.2">
      <c r="G52822" s="14" t="str">
        <f t="shared" si="831"/>
        <v/>
      </c>
    </row>
    <row r="52823" spans="7:7" x14ac:dyDescent="0.2">
      <c r="G52823" s="14" t="str">
        <f t="shared" si="831"/>
        <v/>
      </c>
    </row>
    <row r="52824" spans="7:7" x14ac:dyDescent="0.2">
      <c r="G52824" s="14" t="str">
        <f t="shared" si="831"/>
        <v/>
      </c>
    </row>
    <row r="52825" spans="7:7" x14ac:dyDescent="0.2">
      <c r="G52825" s="14" t="str">
        <f t="shared" si="831"/>
        <v/>
      </c>
    </row>
    <row r="52826" spans="7:7" x14ac:dyDescent="0.2">
      <c r="G52826" s="14" t="str">
        <f t="shared" si="831"/>
        <v/>
      </c>
    </row>
    <row r="52827" spans="7:7" x14ac:dyDescent="0.2">
      <c r="G52827" s="14" t="str">
        <f t="shared" si="831"/>
        <v/>
      </c>
    </row>
    <row r="52828" spans="7:7" x14ac:dyDescent="0.2">
      <c r="G52828" s="14" t="str">
        <f t="shared" si="831"/>
        <v/>
      </c>
    </row>
    <row r="52829" spans="7:7" x14ac:dyDescent="0.2">
      <c r="G52829" s="14" t="str">
        <f t="shared" si="831"/>
        <v/>
      </c>
    </row>
    <row r="52830" spans="7:7" x14ac:dyDescent="0.2">
      <c r="G52830" s="14" t="str">
        <f t="shared" si="831"/>
        <v/>
      </c>
    </row>
    <row r="52831" spans="7:7" x14ac:dyDescent="0.2">
      <c r="G52831" s="14" t="str">
        <f t="shared" si="831"/>
        <v/>
      </c>
    </row>
    <row r="52832" spans="7:7" x14ac:dyDescent="0.2">
      <c r="G52832" s="14" t="str">
        <f t="shared" si="831"/>
        <v/>
      </c>
    </row>
    <row r="52833" spans="7:7" x14ac:dyDescent="0.2">
      <c r="G52833" s="14" t="str">
        <f t="shared" si="831"/>
        <v/>
      </c>
    </row>
    <row r="52834" spans="7:7" x14ac:dyDescent="0.2">
      <c r="G52834" s="14" t="str">
        <f t="shared" si="831"/>
        <v/>
      </c>
    </row>
    <row r="52835" spans="7:7" x14ac:dyDescent="0.2">
      <c r="G52835" s="14" t="str">
        <f t="shared" si="831"/>
        <v/>
      </c>
    </row>
    <row r="52836" spans="7:7" x14ac:dyDescent="0.2">
      <c r="G52836" s="14" t="str">
        <f t="shared" si="831"/>
        <v/>
      </c>
    </row>
    <row r="52837" spans="7:7" x14ac:dyDescent="0.2">
      <c r="G52837" s="14" t="str">
        <f t="shared" si="831"/>
        <v/>
      </c>
    </row>
    <row r="52838" spans="7:7" x14ac:dyDescent="0.2">
      <c r="G52838" s="14" t="str">
        <f t="shared" si="831"/>
        <v/>
      </c>
    </row>
    <row r="52839" spans="7:7" x14ac:dyDescent="0.2">
      <c r="G52839" s="14" t="str">
        <f t="shared" si="831"/>
        <v/>
      </c>
    </row>
    <row r="52840" spans="7:7" x14ac:dyDescent="0.2">
      <c r="G52840" s="14" t="str">
        <f t="shared" si="831"/>
        <v/>
      </c>
    </row>
    <row r="52841" spans="7:7" x14ac:dyDescent="0.2">
      <c r="G52841" s="14" t="str">
        <f t="shared" si="831"/>
        <v/>
      </c>
    </row>
    <row r="52842" spans="7:7" x14ac:dyDescent="0.2">
      <c r="G52842" s="14" t="str">
        <f t="shared" si="831"/>
        <v/>
      </c>
    </row>
    <row r="52843" spans="7:7" x14ac:dyDescent="0.2">
      <c r="G52843" s="14" t="str">
        <f t="shared" si="831"/>
        <v/>
      </c>
    </row>
    <row r="52844" spans="7:7" x14ac:dyDescent="0.2">
      <c r="G52844" s="14" t="str">
        <f t="shared" si="831"/>
        <v/>
      </c>
    </row>
    <row r="52845" spans="7:7" x14ac:dyDescent="0.2">
      <c r="G52845" s="14" t="str">
        <f t="shared" si="831"/>
        <v/>
      </c>
    </row>
    <row r="52846" spans="7:7" x14ac:dyDescent="0.2">
      <c r="G52846" s="14" t="str">
        <f t="shared" si="831"/>
        <v/>
      </c>
    </row>
    <row r="52847" spans="7:7" x14ac:dyDescent="0.2">
      <c r="G52847" s="14" t="str">
        <f t="shared" si="831"/>
        <v/>
      </c>
    </row>
    <row r="52848" spans="7:7" x14ac:dyDescent="0.2">
      <c r="G52848" s="14" t="str">
        <f t="shared" si="831"/>
        <v/>
      </c>
    </row>
    <row r="52849" spans="7:7" x14ac:dyDescent="0.2">
      <c r="G52849" s="14" t="str">
        <f t="shared" si="831"/>
        <v/>
      </c>
    </row>
    <row r="52850" spans="7:7" x14ac:dyDescent="0.2">
      <c r="G52850" s="14" t="str">
        <f t="shared" si="831"/>
        <v/>
      </c>
    </row>
    <row r="52851" spans="7:7" x14ac:dyDescent="0.2">
      <c r="G52851" s="14" t="str">
        <f t="shared" si="831"/>
        <v/>
      </c>
    </row>
    <row r="52852" spans="7:7" x14ac:dyDescent="0.2">
      <c r="G52852" s="14" t="str">
        <f t="shared" si="831"/>
        <v/>
      </c>
    </row>
    <row r="52853" spans="7:7" x14ac:dyDescent="0.2">
      <c r="G52853" s="14" t="str">
        <f t="shared" si="831"/>
        <v/>
      </c>
    </row>
    <row r="52854" spans="7:7" x14ac:dyDescent="0.2">
      <c r="G52854" s="14" t="str">
        <f t="shared" si="831"/>
        <v/>
      </c>
    </row>
    <row r="52855" spans="7:7" x14ac:dyDescent="0.2">
      <c r="G52855" s="14" t="str">
        <f t="shared" si="831"/>
        <v/>
      </c>
    </row>
    <row r="52856" spans="7:7" x14ac:dyDescent="0.2">
      <c r="G52856" s="14" t="str">
        <f t="shared" si="831"/>
        <v/>
      </c>
    </row>
    <row r="52857" spans="7:7" x14ac:dyDescent="0.2">
      <c r="G52857" s="14" t="str">
        <f t="shared" si="831"/>
        <v/>
      </c>
    </row>
    <row r="52858" spans="7:7" x14ac:dyDescent="0.2">
      <c r="G52858" s="14" t="str">
        <f t="shared" si="831"/>
        <v/>
      </c>
    </row>
    <row r="52859" spans="7:7" x14ac:dyDescent="0.2">
      <c r="G52859" s="14" t="str">
        <f t="shared" si="831"/>
        <v/>
      </c>
    </row>
    <row r="52860" spans="7:7" x14ac:dyDescent="0.2">
      <c r="G52860" s="14" t="str">
        <f t="shared" si="831"/>
        <v/>
      </c>
    </row>
    <row r="52861" spans="7:7" x14ac:dyDescent="0.2">
      <c r="G52861" s="14" t="str">
        <f t="shared" si="831"/>
        <v/>
      </c>
    </row>
    <row r="52862" spans="7:7" x14ac:dyDescent="0.2">
      <c r="G52862" s="14" t="str">
        <f t="shared" si="831"/>
        <v/>
      </c>
    </row>
    <row r="52863" spans="7:7" x14ac:dyDescent="0.2">
      <c r="G52863" s="14" t="str">
        <f t="shared" si="831"/>
        <v/>
      </c>
    </row>
    <row r="52864" spans="7:7" x14ac:dyDescent="0.2">
      <c r="G52864" s="14" t="str">
        <f t="shared" si="831"/>
        <v/>
      </c>
    </row>
    <row r="52865" spans="7:7" x14ac:dyDescent="0.2">
      <c r="G52865" s="14" t="str">
        <f t="shared" si="831"/>
        <v/>
      </c>
    </row>
    <row r="52866" spans="7:7" x14ac:dyDescent="0.2">
      <c r="G52866" s="14" t="str">
        <f t="shared" si="831"/>
        <v/>
      </c>
    </row>
    <row r="52867" spans="7:7" x14ac:dyDescent="0.2">
      <c r="G52867" s="14" t="str">
        <f t="shared" si="831"/>
        <v/>
      </c>
    </row>
    <row r="52868" spans="7:7" x14ac:dyDescent="0.2">
      <c r="G52868" s="14" t="str">
        <f t="shared" si="831"/>
        <v/>
      </c>
    </row>
    <row r="52869" spans="7:7" x14ac:dyDescent="0.2">
      <c r="G52869" s="14" t="str">
        <f t="shared" si="831"/>
        <v/>
      </c>
    </row>
    <row r="52870" spans="7:7" x14ac:dyDescent="0.2">
      <c r="G52870" s="14" t="str">
        <f t="shared" ref="G52870:G52933" si="832">IF(C52870="","",C52870*0.75)</f>
        <v/>
      </c>
    </row>
    <row r="52871" spans="7:7" x14ac:dyDescent="0.2">
      <c r="G52871" s="14" t="str">
        <f t="shared" si="832"/>
        <v/>
      </c>
    </row>
    <row r="52872" spans="7:7" x14ac:dyDescent="0.2">
      <c r="G52872" s="14" t="str">
        <f t="shared" si="832"/>
        <v/>
      </c>
    </row>
    <row r="52873" spans="7:7" x14ac:dyDescent="0.2">
      <c r="G52873" s="14" t="str">
        <f t="shared" si="832"/>
        <v/>
      </c>
    </row>
    <row r="52874" spans="7:7" x14ac:dyDescent="0.2">
      <c r="G52874" s="14" t="str">
        <f t="shared" si="832"/>
        <v/>
      </c>
    </row>
    <row r="52875" spans="7:7" x14ac:dyDescent="0.2">
      <c r="G52875" s="14" t="str">
        <f t="shared" si="832"/>
        <v/>
      </c>
    </row>
    <row r="52876" spans="7:7" x14ac:dyDescent="0.2">
      <c r="G52876" s="14" t="str">
        <f t="shared" si="832"/>
        <v/>
      </c>
    </row>
    <row r="52877" spans="7:7" x14ac:dyDescent="0.2">
      <c r="G52877" s="14" t="str">
        <f t="shared" si="832"/>
        <v/>
      </c>
    </row>
    <row r="52878" spans="7:7" x14ac:dyDescent="0.2">
      <c r="G52878" s="14" t="str">
        <f t="shared" si="832"/>
        <v/>
      </c>
    </row>
    <row r="52879" spans="7:7" x14ac:dyDescent="0.2">
      <c r="G52879" s="14" t="str">
        <f t="shared" si="832"/>
        <v/>
      </c>
    </row>
    <row r="52880" spans="7:7" x14ac:dyDescent="0.2">
      <c r="G52880" s="14" t="str">
        <f t="shared" si="832"/>
        <v/>
      </c>
    </row>
    <row r="52881" spans="7:7" x14ac:dyDescent="0.2">
      <c r="G52881" s="14" t="str">
        <f t="shared" si="832"/>
        <v/>
      </c>
    </row>
    <row r="52882" spans="7:7" x14ac:dyDescent="0.2">
      <c r="G52882" s="14" t="str">
        <f t="shared" si="832"/>
        <v/>
      </c>
    </row>
    <row r="52883" spans="7:7" x14ac:dyDescent="0.2">
      <c r="G52883" s="14" t="str">
        <f t="shared" si="832"/>
        <v/>
      </c>
    </row>
    <row r="52884" spans="7:7" x14ac:dyDescent="0.2">
      <c r="G52884" s="14" t="str">
        <f t="shared" si="832"/>
        <v/>
      </c>
    </row>
    <row r="52885" spans="7:7" x14ac:dyDescent="0.2">
      <c r="G52885" s="14" t="str">
        <f t="shared" si="832"/>
        <v/>
      </c>
    </row>
    <row r="52886" spans="7:7" x14ac:dyDescent="0.2">
      <c r="G52886" s="14" t="str">
        <f t="shared" si="832"/>
        <v/>
      </c>
    </row>
    <row r="52887" spans="7:7" x14ac:dyDescent="0.2">
      <c r="G52887" s="14" t="str">
        <f t="shared" si="832"/>
        <v/>
      </c>
    </row>
    <row r="52888" spans="7:7" x14ac:dyDescent="0.2">
      <c r="G52888" s="14" t="str">
        <f t="shared" si="832"/>
        <v/>
      </c>
    </row>
    <row r="52889" spans="7:7" x14ac:dyDescent="0.2">
      <c r="G52889" s="14" t="str">
        <f t="shared" si="832"/>
        <v/>
      </c>
    </row>
    <row r="52890" spans="7:7" x14ac:dyDescent="0.2">
      <c r="G52890" s="14" t="str">
        <f t="shared" si="832"/>
        <v/>
      </c>
    </row>
    <row r="52891" spans="7:7" x14ac:dyDescent="0.2">
      <c r="G52891" s="14" t="str">
        <f t="shared" si="832"/>
        <v/>
      </c>
    </row>
    <row r="52892" spans="7:7" x14ac:dyDescent="0.2">
      <c r="G52892" s="14" t="str">
        <f t="shared" si="832"/>
        <v/>
      </c>
    </row>
    <row r="52893" spans="7:7" x14ac:dyDescent="0.2">
      <c r="G52893" s="14" t="str">
        <f t="shared" si="832"/>
        <v/>
      </c>
    </row>
    <row r="52894" spans="7:7" x14ac:dyDescent="0.2">
      <c r="G52894" s="14" t="str">
        <f t="shared" si="832"/>
        <v/>
      </c>
    </row>
    <row r="52895" spans="7:7" x14ac:dyDescent="0.2">
      <c r="G52895" s="14" t="str">
        <f t="shared" si="832"/>
        <v/>
      </c>
    </row>
    <row r="52896" spans="7:7" x14ac:dyDescent="0.2">
      <c r="G52896" s="14" t="str">
        <f t="shared" si="832"/>
        <v/>
      </c>
    </row>
    <row r="52897" spans="7:7" x14ac:dyDescent="0.2">
      <c r="G52897" s="14" t="str">
        <f t="shared" si="832"/>
        <v/>
      </c>
    </row>
    <row r="52898" spans="7:7" x14ac:dyDescent="0.2">
      <c r="G52898" s="14" t="str">
        <f t="shared" si="832"/>
        <v/>
      </c>
    </row>
    <row r="52899" spans="7:7" x14ac:dyDescent="0.2">
      <c r="G52899" s="14" t="str">
        <f t="shared" si="832"/>
        <v/>
      </c>
    </row>
    <row r="52900" spans="7:7" x14ac:dyDescent="0.2">
      <c r="G52900" s="14" t="str">
        <f t="shared" si="832"/>
        <v/>
      </c>
    </row>
    <row r="52901" spans="7:7" x14ac:dyDescent="0.2">
      <c r="G52901" s="14" t="str">
        <f t="shared" si="832"/>
        <v/>
      </c>
    </row>
    <row r="52902" spans="7:7" x14ac:dyDescent="0.2">
      <c r="G52902" s="14" t="str">
        <f t="shared" si="832"/>
        <v/>
      </c>
    </row>
    <row r="52903" spans="7:7" x14ac:dyDescent="0.2">
      <c r="G52903" s="14" t="str">
        <f t="shared" si="832"/>
        <v/>
      </c>
    </row>
    <row r="52904" spans="7:7" x14ac:dyDescent="0.2">
      <c r="G52904" s="14" t="str">
        <f t="shared" si="832"/>
        <v/>
      </c>
    </row>
    <row r="52905" spans="7:7" x14ac:dyDescent="0.2">
      <c r="G52905" s="14" t="str">
        <f t="shared" si="832"/>
        <v/>
      </c>
    </row>
    <row r="52906" spans="7:7" x14ac:dyDescent="0.2">
      <c r="G52906" s="14" t="str">
        <f t="shared" si="832"/>
        <v/>
      </c>
    </row>
    <row r="52907" spans="7:7" x14ac:dyDescent="0.2">
      <c r="G52907" s="14" t="str">
        <f t="shared" si="832"/>
        <v/>
      </c>
    </row>
    <row r="52908" spans="7:7" x14ac:dyDescent="0.2">
      <c r="G52908" s="14" t="str">
        <f t="shared" si="832"/>
        <v/>
      </c>
    </row>
    <row r="52909" spans="7:7" x14ac:dyDescent="0.2">
      <c r="G52909" s="14" t="str">
        <f t="shared" si="832"/>
        <v/>
      </c>
    </row>
    <row r="52910" spans="7:7" x14ac:dyDescent="0.2">
      <c r="G52910" s="14" t="str">
        <f t="shared" si="832"/>
        <v/>
      </c>
    </row>
    <row r="52911" spans="7:7" x14ac:dyDescent="0.2">
      <c r="G52911" s="14" t="str">
        <f t="shared" si="832"/>
        <v/>
      </c>
    </row>
    <row r="52912" spans="7:7" x14ac:dyDescent="0.2">
      <c r="G52912" s="14" t="str">
        <f t="shared" si="832"/>
        <v/>
      </c>
    </row>
    <row r="52913" spans="7:7" x14ac:dyDescent="0.2">
      <c r="G52913" s="14" t="str">
        <f t="shared" si="832"/>
        <v/>
      </c>
    </row>
    <row r="52914" spans="7:7" x14ac:dyDescent="0.2">
      <c r="G52914" s="14" t="str">
        <f t="shared" si="832"/>
        <v/>
      </c>
    </row>
    <row r="52915" spans="7:7" x14ac:dyDescent="0.2">
      <c r="G52915" s="14" t="str">
        <f t="shared" si="832"/>
        <v/>
      </c>
    </row>
    <row r="52916" spans="7:7" x14ac:dyDescent="0.2">
      <c r="G52916" s="14" t="str">
        <f t="shared" si="832"/>
        <v/>
      </c>
    </row>
    <row r="52917" spans="7:7" x14ac:dyDescent="0.2">
      <c r="G52917" s="14" t="str">
        <f t="shared" si="832"/>
        <v/>
      </c>
    </row>
    <row r="52918" spans="7:7" x14ac:dyDescent="0.2">
      <c r="G52918" s="14" t="str">
        <f t="shared" si="832"/>
        <v/>
      </c>
    </row>
    <row r="52919" spans="7:7" x14ac:dyDescent="0.2">
      <c r="G52919" s="14" t="str">
        <f t="shared" si="832"/>
        <v/>
      </c>
    </row>
    <row r="52920" spans="7:7" x14ac:dyDescent="0.2">
      <c r="G52920" s="14" t="str">
        <f t="shared" si="832"/>
        <v/>
      </c>
    </row>
    <row r="52921" spans="7:7" x14ac:dyDescent="0.2">
      <c r="G52921" s="14" t="str">
        <f t="shared" si="832"/>
        <v/>
      </c>
    </row>
    <row r="52922" spans="7:7" x14ac:dyDescent="0.2">
      <c r="G52922" s="14" t="str">
        <f t="shared" si="832"/>
        <v/>
      </c>
    </row>
    <row r="52923" spans="7:7" x14ac:dyDescent="0.2">
      <c r="G52923" s="14" t="str">
        <f t="shared" si="832"/>
        <v/>
      </c>
    </row>
    <row r="52924" spans="7:7" x14ac:dyDescent="0.2">
      <c r="G52924" s="14" t="str">
        <f t="shared" si="832"/>
        <v/>
      </c>
    </row>
    <row r="52925" spans="7:7" x14ac:dyDescent="0.2">
      <c r="G52925" s="14" t="str">
        <f t="shared" si="832"/>
        <v/>
      </c>
    </row>
    <row r="52926" spans="7:7" x14ac:dyDescent="0.2">
      <c r="G52926" s="14" t="str">
        <f t="shared" si="832"/>
        <v/>
      </c>
    </row>
    <row r="52927" spans="7:7" x14ac:dyDescent="0.2">
      <c r="G52927" s="14" t="str">
        <f t="shared" si="832"/>
        <v/>
      </c>
    </row>
    <row r="52928" spans="7:7" x14ac:dyDescent="0.2">
      <c r="G52928" s="14" t="str">
        <f t="shared" si="832"/>
        <v/>
      </c>
    </row>
    <row r="52929" spans="7:7" x14ac:dyDescent="0.2">
      <c r="G52929" s="14" t="str">
        <f t="shared" si="832"/>
        <v/>
      </c>
    </row>
    <row r="52930" spans="7:7" x14ac:dyDescent="0.2">
      <c r="G52930" s="14" t="str">
        <f t="shared" si="832"/>
        <v/>
      </c>
    </row>
    <row r="52931" spans="7:7" x14ac:dyDescent="0.2">
      <c r="G52931" s="14" t="str">
        <f t="shared" si="832"/>
        <v/>
      </c>
    </row>
    <row r="52932" spans="7:7" x14ac:dyDescent="0.2">
      <c r="G52932" s="14" t="str">
        <f t="shared" si="832"/>
        <v/>
      </c>
    </row>
    <row r="52933" spans="7:7" x14ac:dyDescent="0.2">
      <c r="G52933" s="14" t="str">
        <f t="shared" si="832"/>
        <v/>
      </c>
    </row>
    <row r="52934" spans="7:7" x14ac:dyDescent="0.2">
      <c r="G52934" s="14" t="str">
        <f t="shared" ref="G52934:G52997" si="833">IF(C52934="","",C52934*0.75)</f>
        <v/>
      </c>
    </row>
    <row r="52935" spans="7:7" x14ac:dyDescent="0.2">
      <c r="G52935" s="14" t="str">
        <f t="shared" si="833"/>
        <v/>
      </c>
    </row>
    <row r="52936" spans="7:7" x14ac:dyDescent="0.2">
      <c r="G52936" s="14" t="str">
        <f t="shared" si="833"/>
        <v/>
      </c>
    </row>
    <row r="52937" spans="7:7" x14ac:dyDescent="0.2">
      <c r="G52937" s="14" t="str">
        <f t="shared" si="833"/>
        <v/>
      </c>
    </row>
    <row r="52938" spans="7:7" x14ac:dyDescent="0.2">
      <c r="G52938" s="14" t="str">
        <f t="shared" si="833"/>
        <v/>
      </c>
    </row>
    <row r="52939" spans="7:7" x14ac:dyDescent="0.2">
      <c r="G52939" s="14" t="str">
        <f t="shared" si="833"/>
        <v/>
      </c>
    </row>
    <row r="52940" spans="7:7" x14ac:dyDescent="0.2">
      <c r="G52940" s="14" t="str">
        <f t="shared" si="833"/>
        <v/>
      </c>
    </row>
    <row r="52941" spans="7:7" x14ac:dyDescent="0.2">
      <c r="G52941" s="14" t="str">
        <f t="shared" si="833"/>
        <v/>
      </c>
    </row>
    <row r="52942" spans="7:7" x14ac:dyDescent="0.2">
      <c r="G52942" s="14" t="str">
        <f t="shared" si="833"/>
        <v/>
      </c>
    </row>
    <row r="52943" spans="7:7" x14ac:dyDescent="0.2">
      <c r="G52943" s="14" t="str">
        <f t="shared" si="833"/>
        <v/>
      </c>
    </row>
    <row r="52944" spans="7:7" x14ac:dyDescent="0.2">
      <c r="G52944" s="14" t="str">
        <f t="shared" si="833"/>
        <v/>
      </c>
    </row>
    <row r="52945" spans="7:7" x14ac:dyDescent="0.2">
      <c r="G52945" s="14" t="str">
        <f t="shared" si="833"/>
        <v/>
      </c>
    </row>
    <row r="52946" spans="7:7" x14ac:dyDescent="0.2">
      <c r="G52946" s="14" t="str">
        <f t="shared" si="833"/>
        <v/>
      </c>
    </row>
    <row r="52947" spans="7:7" x14ac:dyDescent="0.2">
      <c r="G52947" s="14" t="str">
        <f t="shared" si="833"/>
        <v/>
      </c>
    </row>
    <row r="52948" spans="7:7" x14ac:dyDescent="0.2">
      <c r="G52948" s="14" t="str">
        <f t="shared" si="833"/>
        <v/>
      </c>
    </row>
    <row r="52949" spans="7:7" x14ac:dyDescent="0.2">
      <c r="G52949" s="14" t="str">
        <f t="shared" si="833"/>
        <v/>
      </c>
    </row>
    <row r="52950" spans="7:7" x14ac:dyDescent="0.2">
      <c r="G52950" s="14" t="str">
        <f t="shared" si="833"/>
        <v/>
      </c>
    </row>
    <row r="52951" spans="7:7" x14ac:dyDescent="0.2">
      <c r="G52951" s="14" t="str">
        <f t="shared" si="833"/>
        <v/>
      </c>
    </row>
    <row r="52952" spans="7:7" x14ac:dyDescent="0.2">
      <c r="G52952" s="14" t="str">
        <f t="shared" si="833"/>
        <v/>
      </c>
    </row>
    <row r="52953" spans="7:7" x14ac:dyDescent="0.2">
      <c r="G52953" s="14" t="str">
        <f t="shared" si="833"/>
        <v/>
      </c>
    </row>
    <row r="52954" spans="7:7" x14ac:dyDescent="0.2">
      <c r="G52954" s="14" t="str">
        <f t="shared" si="833"/>
        <v/>
      </c>
    </row>
    <row r="52955" spans="7:7" x14ac:dyDescent="0.2">
      <c r="G52955" s="14" t="str">
        <f t="shared" si="833"/>
        <v/>
      </c>
    </row>
    <row r="52956" spans="7:7" x14ac:dyDescent="0.2">
      <c r="G52956" s="14" t="str">
        <f t="shared" si="833"/>
        <v/>
      </c>
    </row>
    <row r="52957" spans="7:7" x14ac:dyDescent="0.2">
      <c r="G52957" s="14" t="str">
        <f t="shared" si="833"/>
        <v/>
      </c>
    </row>
    <row r="52958" spans="7:7" x14ac:dyDescent="0.2">
      <c r="G52958" s="14" t="str">
        <f t="shared" si="833"/>
        <v/>
      </c>
    </row>
    <row r="52959" spans="7:7" x14ac:dyDescent="0.2">
      <c r="G52959" s="14" t="str">
        <f t="shared" si="833"/>
        <v/>
      </c>
    </row>
    <row r="52960" spans="7:7" x14ac:dyDescent="0.2">
      <c r="G52960" s="14" t="str">
        <f t="shared" si="833"/>
        <v/>
      </c>
    </row>
    <row r="52961" spans="7:7" x14ac:dyDescent="0.2">
      <c r="G52961" s="14" t="str">
        <f t="shared" si="833"/>
        <v/>
      </c>
    </row>
    <row r="52962" spans="7:7" x14ac:dyDescent="0.2">
      <c r="G52962" s="14" t="str">
        <f t="shared" si="833"/>
        <v/>
      </c>
    </row>
    <row r="52963" spans="7:7" x14ac:dyDescent="0.2">
      <c r="G52963" s="14" t="str">
        <f t="shared" si="833"/>
        <v/>
      </c>
    </row>
    <row r="52964" spans="7:7" x14ac:dyDescent="0.2">
      <c r="G52964" s="14" t="str">
        <f t="shared" si="833"/>
        <v/>
      </c>
    </row>
    <row r="52965" spans="7:7" x14ac:dyDescent="0.2">
      <c r="G52965" s="14" t="str">
        <f t="shared" si="833"/>
        <v/>
      </c>
    </row>
    <row r="52966" spans="7:7" x14ac:dyDescent="0.2">
      <c r="G52966" s="14" t="str">
        <f t="shared" si="833"/>
        <v/>
      </c>
    </row>
    <row r="52967" spans="7:7" x14ac:dyDescent="0.2">
      <c r="G52967" s="14" t="str">
        <f t="shared" si="833"/>
        <v/>
      </c>
    </row>
    <row r="52968" spans="7:7" x14ac:dyDescent="0.2">
      <c r="G52968" s="14" t="str">
        <f t="shared" si="833"/>
        <v/>
      </c>
    </row>
    <row r="52969" spans="7:7" x14ac:dyDescent="0.2">
      <c r="G52969" s="14" t="str">
        <f t="shared" si="833"/>
        <v/>
      </c>
    </row>
    <row r="52970" spans="7:7" x14ac:dyDescent="0.2">
      <c r="G52970" s="14" t="str">
        <f t="shared" si="833"/>
        <v/>
      </c>
    </row>
    <row r="52971" spans="7:7" x14ac:dyDescent="0.2">
      <c r="G52971" s="14" t="str">
        <f t="shared" si="833"/>
        <v/>
      </c>
    </row>
    <row r="52972" spans="7:7" x14ac:dyDescent="0.2">
      <c r="G52972" s="14" t="str">
        <f t="shared" si="833"/>
        <v/>
      </c>
    </row>
    <row r="52973" spans="7:7" x14ac:dyDescent="0.2">
      <c r="G52973" s="14" t="str">
        <f t="shared" si="833"/>
        <v/>
      </c>
    </row>
    <row r="52974" spans="7:7" x14ac:dyDescent="0.2">
      <c r="G52974" s="14" t="str">
        <f t="shared" si="833"/>
        <v/>
      </c>
    </row>
    <row r="52975" spans="7:7" x14ac:dyDescent="0.2">
      <c r="G52975" s="14" t="str">
        <f t="shared" si="833"/>
        <v/>
      </c>
    </row>
    <row r="52976" spans="7:7" x14ac:dyDescent="0.2">
      <c r="G52976" s="14" t="str">
        <f t="shared" si="833"/>
        <v/>
      </c>
    </row>
    <row r="52977" spans="7:7" x14ac:dyDescent="0.2">
      <c r="G52977" s="14" t="str">
        <f t="shared" si="833"/>
        <v/>
      </c>
    </row>
    <row r="52978" spans="7:7" x14ac:dyDescent="0.2">
      <c r="G52978" s="14" t="str">
        <f t="shared" si="833"/>
        <v/>
      </c>
    </row>
    <row r="52979" spans="7:7" x14ac:dyDescent="0.2">
      <c r="G52979" s="14" t="str">
        <f t="shared" si="833"/>
        <v/>
      </c>
    </row>
    <row r="52980" spans="7:7" x14ac:dyDescent="0.2">
      <c r="G52980" s="14" t="str">
        <f t="shared" si="833"/>
        <v/>
      </c>
    </row>
    <row r="52981" spans="7:7" x14ac:dyDescent="0.2">
      <c r="G52981" s="14" t="str">
        <f t="shared" si="833"/>
        <v/>
      </c>
    </row>
    <row r="52982" spans="7:7" x14ac:dyDescent="0.2">
      <c r="G52982" s="14" t="str">
        <f t="shared" si="833"/>
        <v/>
      </c>
    </row>
    <row r="52983" spans="7:7" x14ac:dyDescent="0.2">
      <c r="G52983" s="14" t="str">
        <f t="shared" si="833"/>
        <v/>
      </c>
    </row>
    <row r="52984" spans="7:7" x14ac:dyDescent="0.2">
      <c r="G52984" s="14" t="str">
        <f t="shared" si="833"/>
        <v/>
      </c>
    </row>
    <row r="52985" spans="7:7" x14ac:dyDescent="0.2">
      <c r="G52985" s="14" t="str">
        <f t="shared" si="833"/>
        <v/>
      </c>
    </row>
    <row r="52986" spans="7:7" x14ac:dyDescent="0.2">
      <c r="G52986" s="14" t="str">
        <f t="shared" si="833"/>
        <v/>
      </c>
    </row>
    <row r="52987" spans="7:7" x14ac:dyDescent="0.2">
      <c r="G52987" s="14" t="str">
        <f t="shared" si="833"/>
        <v/>
      </c>
    </row>
    <row r="52988" spans="7:7" x14ac:dyDescent="0.2">
      <c r="G52988" s="14" t="str">
        <f t="shared" si="833"/>
        <v/>
      </c>
    </row>
    <row r="52989" spans="7:7" x14ac:dyDescent="0.2">
      <c r="G52989" s="14" t="str">
        <f t="shared" si="833"/>
        <v/>
      </c>
    </row>
    <row r="52990" spans="7:7" x14ac:dyDescent="0.2">
      <c r="G52990" s="14" t="str">
        <f t="shared" si="833"/>
        <v/>
      </c>
    </row>
    <row r="52991" spans="7:7" x14ac:dyDescent="0.2">
      <c r="G52991" s="14" t="str">
        <f t="shared" si="833"/>
        <v/>
      </c>
    </row>
    <row r="52992" spans="7:7" x14ac:dyDescent="0.2">
      <c r="G52992" s="14" t="str">
        <f t="shared" si="833"/>
        <v/>
      </c>
    </row>
    <row r="52993" spans="7:7" x14ac:dyDescent="0.2">
      <c r="G52993" s="14" t="str">
        <f t="shared" si="833"/>
        <v/>
      </c>
    </row>
    <row r="52994" spans="7:7" x14ac:dyDescent="0.2">
      <c r="G52994" s="14" t="str">
        <f t="shared" si="833"/>
        <v/>
      </c>
    </row>
    <row r="52995" spans="7:7" x14ac:dyDescent="0.2">
      <c r="G52995" s="14" t="str">
        <f t="shared" si="833"/>
        <v/>
      </c>
    </row>
    <row r="52996" spans="7:7" x14ac:dyDescent="0.2">
      <c r="G52996" s="14" t="str">
        <f t="shared" si="833"/>
        <v/>
      </c>
    </row>
    <row r="52997" spans="7:7" x14ac:dyDescent="0.2">
      <c r="G52997" s="14" t="str">
        <f t="shared" si="833"/>
        <v/>
      </c>
    </row>
    <row r="52998" spans="7:7" x14ac:dyDescent="0.2">
      <c r="G52998" s="14" t="str">
        <f t="shared" ref="G52998:G53061" si="834">IF(C52998="","",C52998*0.75)</f>
        <v/>
      </c>
    </row>
    <row r="52999" spans="7:7" x14ac:dyDescent="0.2">
      <c r="G52999" s="14" t="str">
        <f t="shared" si="834"/>
        <v/>
      </c>
    </row>
    <row r="53000" spans="7:7" x14ac:dyDescent="0.2">
      <c r="G53000" s="14" t="str">
        <f t="shared" si="834"/>
        <v/>
      </c>
    </row>
    <row r="53001" spans="7:7" x14ac:dyDescent="0.2">
      <c r="G53001" s="14" t="str">
        <f t="shared" si="834"/>
        <v/>
      </c>
    </row>
    <row r="53002" spans="7:7" x14ac:dyDescent="0.2">
      <c r="G53002" s="14" t="str">
        <f t="shared" si="834"/>
        <v/>
      </c>
    </row>
    <row r="53003" spans="7:7" x14ac:dyDescent="0.2">
      <c r="G53003" s="14" t="str">
        <f t="shared" si="834"/>
        <v/>
      </c>
    </row>
    <row r="53004" spans="7:7" x14ac:dyDescent="0.2">
      <c r="G53004" s="14" t="str">
        <f t="shared" si="834"/>
        <v/>
      </c>
    </row>
    <row r="53005" spans="7:7" x14ac:dyDescent="0.2">
      <c r="G53005" s="14" t="str">
        <f t="shared" si="834"/>
        <v/>
      </c>
    </row>
    <row r="53006" spans="7:7" x14ac:dyDescent="0.2">
      <c r="G53006" s="14" t="str">
        <f t="shared" si="834"/>
        <v/>
      </c>
    </row>
    <row r="53007" spans="7:7" x14ac:dyDescent="0.2">
      <c r="G53007" s="14" t="str">
        <f t="shared" si="834"/>
        <v/>
      </c>
    </row>
    <row r="53008" spans="7:7" x14ac:dyDescent="0.2">
      <c r="G53008" s="14" t="str">
        <f t="shared" si="834"/>
        <v/>
      </c>
    </row>
    <row r="53009" spans="7:7" x14ac:dyDescent="0.2">
      <c r="G53009" s="14" t="str">
        <f t="shared" si="834"/>
        <v/>
      </c>
    </row>
    <row r="53010" spans="7:7" x14ac:dyDescent="0.2">
      <c r="G53010" s="14" t="str">
        <f t="shared" si="834"/>
        <v/>
      </c>
    </row>
    <row r="53011" spans="7:7" x14ac:dyDescent="0.2">
      <c r="G53011" s="14" t="str">
        <f t="shared" si="834"/>
        <v/>
      </c>
    </row>
    <row r="53012" spans="7:7" x14ac:dyDescent="0.2">
      <c r="G53012" s="14" t="str">
        <f t="shared" si="834"/>
        <v/>
      </c>
    </row>
    <row r="53013" spans="7:7" x14ac:dyDescent="0.2">
      <c r="G53013" s="14" t="str">
        <f t="shared" si="834"/>
        <v/>
      </c>
    </row>
    <row r="53014" spans="7:7" x14ac:dyDescent="0.2">
      <c r="G53014" s="14" t="str">
        <f t="shared" si="834"/>
        <v/>
      </c>
    </row>
    <row r="53015" spans="7:7" x14ac:dyDescent="0.2">
      <c r="G53015" s="14" t="str">
        <f t="shared" si="834"/>
        <v/>
      </c>
    </row>
    <row r="53016" spans="7:7" x14ac:dyDescent="0.2">
      <c r="G53016" s="14" t="str">
        <f t="shared" si="834"/>
        <v/>
      </c>
    </row>
    <row r="53017" spans="7:7" x14ac:dyDescent="0.2">
      <c r="G53017" s="14" t="str">
        <f t="shared" si="834"/>
        <v/>
      </c>
    </row>
    <row r="53018" spans="7:7" x14ac:dyDescent="0.2">
      <c r="G53018" s="14" t="str">
        <f t="shared" si="834"/>
        <v/>
      </c>
    </row>
    <row r="53019" spans="7:7" x14ac:dyDescent="0.2">
      <c r="G53019" s="14" t="str">
        <f t="shared" si="834"/>
        <v/>
      </c>
    </row>
    <row r="53020" spans="7:7" x14ac:dyDescent="0.2">
      <c r="G53020" s="14" t="str">
        <f t="shared" si="834"/>
        <v/>
      </c>
    </row>
    <row r="53021" spans="7:7" x14ac:dyDescent="0.2">
      <c r="G53021" s="14" t="str">
        <f t="shared" si="834"/>
        <v/>
      </c>
    </row>
    <row r="53022" spans="7:7" x14ac:dyDescent="0.2">
      <c r="G53022" s="14" t="str">
        <f t="shared" si="834"/>
        <v/>
      </c>
    </row>
    <row r="53023" spans="7:7" x14ac:dyDescent="0.2">
      <c r="G53023" s="14" t="str">
        <f t="shared" si="834"/>
        <v/>
      </c>
    </row>
    <row r="53024" spans="7:7" x14ac:dyDescent="0.2">
      <c r="G53024" s="14" t="str">
        <f t="shared" si="834"/>
        <v/>
      </c>
    </row>
    <row r="53025" spans="7:7" x14ac:dyDescent="0.2">
      <c r="G53025" s="14" t="str">
        <f t="shared" si="834"/>
        <v/>
      </c>
    </row>
    <row r="53026" spans="7:7" x14ac:dyDescent="0.2">
      <c r="G53026" s="14" t="str">
        <f t="shared" si="834"/>
        <v/>
      </c>
    </row>
    <row r="53027" spans="7:7" x14ac:dyDescent="0.2">
      <c r="G53027" s="14" t="str">
        <f t="shared" si="834"/>
        <v/>
      </c>
    </row>
    <row r="53028" spans="7:7" x14ac:dyDescent="0.2">
      <c r="G53028" s="14" t="str">
        <f t="shared" si="834"/>
        <v/>
      </c>
    </row>
    <row r="53029" spans="7:7" x14ac:dyDescent="0.2">
      <c r="G53029" s="14" t="str">
        <f t="shared" si="834"/>
        <v/>
      </c>
    </row>
    <row r="53030" spans="7:7" x14ac:dyDescent="0.2">
      <c r="G53030" s="14" t="str">
        <f t="shared" si="834"/>
        <v/>
      </c>
    </row>
    <row r="53031" spans="7:7" x14ac:dyDescent="0.2">
      <c r="G53031" s="14" t="str">
        <f t="shared" si="834"/>
        <v/>
      </c>
    </row>
    <row r="53032" spans="7:7" x14ac:dyDescent="0.2">
      <c r="G53032" s="14" t="str">
        <f t="shared" si="834"/>
        <v/>
      </c>
    </row>
    <row r="53033" spans="7:7" x14ac:dyDescent="0.2">
      <c r="G53033" s="14" t="str">
        <f t="shared" si="834"/>
        <v/>
      </c>
    </row>
    <row r="53034" spans="7:7" x14ac:dyDescent="0.2">
      <c r="G53034" s="14" t="str">
        <f t="shared" si="834"/>
        <v/>
      </c>
    </row>
    <row r="53035" spans="7:7" x14ac:dyDescent="0.2">
      <c r="G53035" s="14" t="str">
        <f t="shared" si="834"/>
        <v/>
      </c>
    </row>
    <row r="53036" spans="7:7" x14ac:dyDescent="0.2">
      <c r="G53036" s="14" t="str">
        <f t="shared" si="834"/>
        <v/>
      </c>
    </row>
    <row r="53037" spans="7:7" x14ac:dyDescent="0.2">
      <c r="G53037" s="14" t="str">
        <f t="shared" si="834"/>
        <v/>
      </c>
    </row>
    <row r="53038" spans="7:7" x14ac:dyDescent="0.2">
      <c r="G53038" s="14" t="str">
        <f t="shared" si="834"/>
        <v/>
      </c>
    </row>
    <row r="53039" spans="7:7" x14ac:dyDescent="0.2">
      <c r="G53039" s="14" t="str">
        <f t="shared" si="834"/>
        <v/>
      </c>
    </row>
    <row r="53040" spans="7:7" x14ac:dyDescent="0.2">
      <c r="G53040" s="14" t="str">
        <f t="shared" si="834"/>
        <v/>
      </c>
    </row>
    <row r="53041" spans="7:7" x14ac:dyDescent="0.2">
      <c r="G53041" s="14" t="str">
        <f t="shared" si="834"/>
        <v/>
      </c>
    </row>
    <row r="53042" spans="7:7" x14ac:dyDescent="0.2">
      <c r="G53042" s="14" t="str">
        <f t="shared" si="834"/>
        <v/>
      </c>
    </row>
    <row r="53043" spans="7:7" x14ac:dyDescent="0.2">
      <c r="G53043" s="14" t="str">
        <f t="shared" si="834"/>
        <v/>
      </c>
    </row>
    <row r="53044" spans="7:7" x14ac:dyDescent="0.2">
      <c r="G53044" s="14" t="str">
        <f t="shared" si="834"/>
        <v/>
      </c>
    </row>
    <row r="53045" spans="7:7" x14ac:dyDescent="0.2">
      <c r="G53045" s="14" t="str">
        <f t="shared" si="834"/>
        <v/>
      </c>
    </row>
    <row r="53046" spans="7:7" x14ac:dyDescent="0.2">
      <c r="G53046" s="14" t="str">
        <f t="shared" si="834"/>
        <v/>
      </c>
    </row>
    <row r="53047" spans="7:7" x14ac:dyDescent="0.2">
      <c r="G53047" s="14" t="str">
        <f t="shared" si="834"/>
        <v/>
      </c>
    </row>
    <row r="53048" spans="7:7" x14ac:dyDescent="0.2">
      <c r="G53048" s="14" t="str">
        <f t="shared" si="834"/>
        <v/>
      </c>
    </row>
    <row r="53049" spans="7:7" x14ac:dyDescent="0.2">
      <c r="G53049" s="14" t="str">
        <f t="shared" si="834"/>
        <v/>
      </c>
    </row>
    <row r="53050" spans="7:7" x14ac:dyDescent="0.2">
      <c r="G53050" s="14" t="str">
        <f t="shared" si="834"/>
        <v/>
      </c>
    </row>
    <row r="53051" spans="7:7" x14ac:dyDescent="0.2">
      <c r="G53051" s="14" t="str">
        <f t="shared" si="834"/>
        <v/>
      </c>
    </row>
    <row r="53052" spans="7:7" x14ac:dyDescent="0.2">
      <c r="G53052" s="14" t="str">
        <f t="shared" si="834"/>
        <v/>
      </c>
    </row>
    <row r="53053" spans="7:7" x14ac:dyDescent="0.2">
      <c r="G53053" s="14" t="str">
        <f t="shared" si="834"/>
        <v/>
      </c>
    </row>
    <row r="53054" spans="7:7" x14ac:dyDescent="0.2">
      <c r="G53054" s="14" t="str">
        <f t="shared" si="834"/>
        <v/>
      </c>
    </row>
    <row r="53055" spans="7:7" x14ac:dyDescent="0.2">
      <c r="G53055" s="14" t="str">
        <f t="shared" si="834"/>
        <v/>
      </c>
    </row>
    <row r="53056" spans="7:7" x14ac:dyDescent="0.2">
      <c r="G53056" s="14" t="str">
        <f t="shared" si="834"/>
        <v/>
      </c>
    </row>
    <row r="53057" spans="7:7" x14ac:dyDescent="0.2">
      <c r="G53057" s="14" t="str">
        <f t="shared" si="834"/>
        <v/>
      </c>
    </row>
    <row r="53058" spans="7:7" x14ac:dyDescent="0.2">
      <c r="G53058" s="14" t="str">
        <f t="shared" si="834"/>
        <v/>
      </c>
    </row>
    <row r="53059" spans="7:7" x14ac:dyDescent="0.2">
      <c r="G53059" s="14" t="str">
        <f t="shared" si="834"/>
        <v/>
      </c>
    </row>
    <row r="53060" spans="7:7" x14ac:dyDescent="0.2">
      <c r="G53060" s="14" t="str">
        <f t="shared" si="834"/>
        <v/>
      </c>
    </row>
    <row r="53061" spans="7:7" x14ac:dyDescent="0.2">
      <c r="G53061" s="14" t="str">
        <f t="shared" si="834"/>
        <v/>
      </c>
    </row>
    <row r="53062" spans="7:7" x14ac:dyDescent="0.2">
      <c r="G53062" s="14" t="str">
        <f t="shared" ref="G53062:G53125" si="835">IF(C53062="","",C53062*0.75)</f>
        <v/>
      </c>
    </row>
    <row r="53063" spans="7:7" x14ac:dyDescent="0.2">
      <c r="G53063" s="14" t="str">
        <f t="shared" si="835"/>
        <v/>
      </c>
    </row>
    <row r="53064" spans="7:7" x14ac:dyDescent="0.2">
      <c r="G53064" s="14" t="str">
        <f t="shared" si="835"/>
        <v/>
      </c>
    </row>
    <row r="53065" spans="7:7" x14ac:dyDescent="0.2">
      <c r="G53065" s="14" t="str">
        <f t="shared" si="835"/>
        <v/>
      </c>
    </row>
    <row r="53066" spans="7:7" x14ac:dyDescent="0.2">
      <c r="G53066" s="14" t="str">
        <f t="shared" si="835"/>
        <v/>
      </c>
    </row>
    <row r="53067" spans="7:7" x14ac:dyDescent="0.2">
      <c r="G53067" s="14" t="str">
        <f t="shared" si="835"/>
        <v/>
      </c>
    </row>
    <row r="53068" spans="7:7" x14ac:dyDescent="0.2">
      <c r="G53068" s="14" t="str">
        <f t="shared" si="835"/>
        <v/>
      </c>
    </row>
    <row r="53069" spans="7:7" x14ac:dyDescent="0.2">
      <c r="G53069" s="14" t="str">
        <f t="shared" si="835"/>
        <v/>
      </c>
    </row>
    <row r="53070" spans="7:7" x14ac:dyDescent="0.2">
      <c r="G53070" s="14" t="str">
        <f t="shared" si="835"/>
        <v/>
      </c>
    </row>
    <row r="53071" spans="7:7" x14ac:dyDescent="0.2">
      <c r="G53071" s="14" t="str">
        <f t="shared" si="835"/>
        <v/>
      </c>
    </row>
    <row r="53072" spans="7:7" x14ac:dyDescent="0.2">
      <c r="G53072" s="14" t="str">
        <f t="shared" si="835"/>
        <v/>
      </c>
    </row>
    <row r="53073" spans="7:7" x14ac:dyDescent="0.2">
      <c r="G53073" s="14" t="str">
        <f t="shared" si="835"/>
        <v/>
      </c>
    </row>
    <row r="53074" spans="7:7" x14ac:dyDescent="0.2">
      <c r="G53074" s="14" t="str">
        <f t="shared" si="835"/>
        <v/>
      </c>
    </row>
    <row r="53075" spans="7:7" x14ac:dyDescent="0.2">
      <c r="G53075" s="14" t="str">
        <f t="shared" si="835"/>
        <v/>
      </c>
    </row>
    <row r="53076" spans="7:7" x14ac:dyDescent="0.2">
      <c r="G53076" s="14" t="str">
        <f t="shared" si="835"/>
        <v/>
      </c>
    </row>
    <row r="53077" spans="7:7" x14ac:dyDescent="0.2">
      <c r="G53077" s="14" t="str">
        <f t="shared" si="835"/>
        <v/>
      </c>
    </row>
    <row r="53078" spans="7:7" x14ac:dyDescent="0.2">
      <c r="G53078" s="14" t="str">
        <f t="shared" si="835"/>
        <v/>
      </c>
    </row>
    <row r="53079" spans="7:7" x14ac:dyDescent="0.2">
      <c r="G53079" s="14" t="str">
        <f t="shared" si="835"/>
        <v/>
      </c>
    </row>
    <row r="53080" spans="7:7" x14ac:dyDescent="0.2">
      <c r="G53080" s="14" t="str">
        <f t="shared" si="835"/>
        <v/>
      </c>
    </row>
    <row r="53081" spans="7:7" x14ac:dyDescent="0.2">
      <c r="G53081" s="14" t="str">
        <f t="shared" si="835"/>
        <v/>
      </c>
    </row>
    <row r="53082" spans="7:7" x14ac:dyDescent="0.2">
      <c r="G53082" s="14" t="str">
        <f t="shared" si="835"/>
        <v/>
      </c>
    </row>
    <row r="53083" spans="7:7" x14ac:dyDescent="0.2">
      <c r="G53083" s="14" t="str">
        <f t="shared" si="835"/>
        <v/>
      </c>
    </row>
    <row r="53084" spans="7:7" x14ac:dyDescent="0.2">
      <c r="G53084" s="14" t="str">
        <f t="shared" si="835"/>
        <v/>
      </c>
    </row>
    <row r="53085" spans="7:7" x14ac:dyDescent="0.2">
      <c r="G53085" s="14" t="str">
        <f t="shared" si="835"/>
        <v/>
      </c>
    </row>
    <row r="53086" spans="7:7" x14ac:dyDescent="0.2">
      <c r="G53086" s="14" t="str">
        <f t="shared" si="835"/>
        <v/>
      </c>
    </row>
    <row r="53087" spans="7:7" x14ac:dyDescent="0.2">
      <c r="G53087" s="14" t="str">
        <f t="shared" si="835"/>
        <v/>
      </c>
    </row>
    <row r="53088" spans="7:7" x14ac:dyDescent="0.2">
      <c r="G53088" s="14" t="str">
        <f t="shared" si="835"/>
        <v/>
      </c>
    </row>
    <row r="53089" spans="7:7" x14ac:dyDescent="0.2">
      <c r="G53089" s="14" t="str">
        <f t="shared" si="835"/>
        <v/>
      </c>
    </row>
    <row r="53090" spans="7:7" x14ac:dyDescent="0.2">
      <c r="G53090" s="14" t="str">
        <f t="shared" si="835"/>
        <v/>
      </c>
    </row>
    <row r="53091" spans="7:7" x14ac:dyDescent="0.2">
      <c r="G53091" s="14" t="str">
        <f t="shared" si="835"/>
        <v/>
      </c>
    </row>
    <row r="53092" spans="7:7" x14ac:dyDescent="0.2">
      <c r="G53092" s="14" t="str">
        <f t="shared" si="835"/>
        <v/>
      </c>
    </row>
    <row r="53093" spans="7:7" x14ac:dyDescent="0.2">
      <c r="G53093" s="14" t="str">
        <f t="shared" si="835"/>
        <v/>
      </c>
    </row>
    <row r="53094" spans="7:7" x14ac:dyDescent="0.2">
      <c r="G53094" s="14" t="str">
        <f t="shared" si="835"/>
        <v/>
      </c>
    </row>
    <row r="53095" spans="7:7" x14ac:dyDescent="0.2">
      <c r="G53095" s="14" t="str">
        <f t="shared" si="835"/>
        <v/>
      </c>
    </row>
    <row r="53096" spans="7:7" x14ac:dyDescent="0.2">
      <c r="G53096" s="14" t="str">
        <f t="shared" si="835"/>
        <v/>
      </c>
    </row>
    <row r="53097" spans="7:7" x14ac:dyDescent="0.2">
      <c r="G53097" s="14" t="str">
        <f t="shared" si="835"/>
        <v/>
      </c>
    </row>
    <row r="53098" spans="7:7" x14ac:dyDescent="0.2">
      <c r="G53098" s="14" t="str">
        <f t="shared" si="835"/>
        <v/>
      </c>
    </row>
    <row r="53099" spans="7:7" x14ac:dyDescent="0.2">
      <c r="G53099" s="14" t="str">
        <f t="shared" si="835"/>
        <v/>
      </c>
    </row>
    <row r="53100" spans="7:7" x14ac:dyDescent="0.2">
      <c r="G53100" s="14" t="str">
        <f t="shared" si="835"/>
        <v/>
      </c>
    </row>
    <row r="53101" spans="7:7" x14ac:dyDescent="0.2">
      <c r="G53101" s="14" t="str">
        <f t="shared" si="835"/>
        <v/>
      </c>
    </row>
    <row r="53102" spans="7:7" x14ac:dyDescent="0.2">
      <c r="G53102" s="14" t="str">
        <f t="shared" si="835"/>
        <v/>
      </c>
    </row>
    <row r="53103" spans="7:7" x14ac:dyDescent="0.2">
      <c r="G53103" s="14" t="str">
        <f t="shared" si="835"/>
        <v/>
      </c>
    </row>
    <row r="53104" spans="7:7" x14ac:dyDescent="0.2">
      <c r="G53104" s="14" t="str">
        <f t="shared" si="835"/>
        <v/>
      </c>
    </row>
    <row r="53105" spans="7:7" x14ac:dyDescent="0.2">
      <c r="G53105" s="14" t="str">
        <f t="shared" si="835"/>
        <v/>
      </c>
    </row>
    <row r="53106" spans="7:7" x14ac:dyDescent="0.2">
      <c r="G53106" s="14" t="str">
        <f t="shared" si="835"/>
        <v/>
      </c>
    </row>
    <row r="53107" spans="7:7" x14ac:dyDescent="0.2">
      <c r="G53107" s="14" t="str">
        <f t="shared" si="835"/>
        <v/>
      </c>
    </row>
    <row r="53108" spans="7:7" x14ac:dyDescent="0.2">
      <c r="G53108" s="14" t="str">
        <f t="shared" si="835"/>
        <v/>
      </c>
    </row>
    <row r="53109" spans="7:7" x14ac:dyDescent="0.2">
      <c r="G53109" s="14" t="str">
        <f t="shared" si="835"/>
        <v/>
      </c>
    </row>
    <row r="53110" spans="7:7" x14ac:dyDescent="0.2">
      <c r="G53110" s="14" t="str">
        <f t="shared" si="835"/>
        <v/>
      </c>
    </row>
    <row r="53111" spans="7:7" x14ac:dyDescent="0.2">
      <c r="G53111" s="14" t="str">
        <f t="shared" si="835"/>
        <v/>
      </c>
    </row>
    <row r="53112" spans="7:7" x14ac:dyDescent="0.2">
      <c r="G53112" s="14" t="str">
        <f t="shared" si="835"/>
        <v/>
      </c>
    </row>
    <row r="53113" spans="7:7" x14ac:dyDescent="0.2">
      <c r="G53113" s="14" t="str">
        <f t="shared" si="835"/>
        <v/>
      </c>
    </row>
    <row r="53114" spans="7:7" x14ac:dyDescent="0.2">
      <c r="G53114" s="14" t="str">
        <f t="shared" si="835"/>
        <v/>
      </c>
    </row>
    <row r="53115" spans="7:7" x14ac:dyDescent="0.2">
      <c r="G53115" s="14" t="str">
        <f t="shared" si="835"/>
        <v/>
      </c>
    </row>
    <row r="53116" spans="7:7" x14ac:dyDescent="0.2">
      <c r="G53116" s="14" t="str">
        <f t="shared" si="835"/>
        <v/>
      </c>
    </row>
    <row r="53117" spans="7:7" x14ac:dyDescent="0.2">
      <c r="G53117" s="14" t="str">
        <f t="shared" si="835"/>
        <v/>
      </c>
    </row>
    <row r="53118" spans="7:7" x14ac:dyDescent="0.2">
      <c r="G53118" s="14" t="str">
        <f t="shared" si="835"/>
        <v/>
      </c>
    </row>
    <row r="53119" spans="7:7" x14ac:dyDescent="0.2">
      <c r="G53119" s="14" t="str">
        <f t="shared" si="835"/>
        <v/>
      </c>
    </row>
    <row r="53120" spans="7:7" x14ac:dyDescent="0.2">
      <c r="G53120" s="14" t="str">
        <f t="shared" si="835"/>
        <v/>
      </c>
    </row>
    <row r="53121" spans="7:7" x14ac:dyDescent="0.2">
      <c r="G53121" s="14" t="str">
        <f t="shared" si="835"/>
        <v/>
      </c>
    </row>
    <row r="53122" spans="7:7" x14ac:dyDescent="0.2">
      <c r="G53122" s="14" t="str">
        <f t="shared" si="835"/>
        <v/>
      </c>
    </row>
    <row r="53123" spans="7:7" x14ac:dyDescent="0.2">
      <c r="G53123" s="14" t="str">
        <f t="shared" si="835"/>
        <v/>
      </c>
    </row>
    <row r="53124" spans="7:7" x14ac:dyDescent="0.2">
      <c r="G53124" s="14" t="str">
        <f t="shared" si="835"/>
        <v/>
      </c>
    </row>
    <row r="53125" spans="7:7" x14ac:dyDescent="0.2">
      <c r="G53125" s="14" t="str">
        <f t="shared" si="835"/>
        <v/>
      </c>
    </row>
    <row r="53126" spans="7:7" x14ac:dyDescent="0.2">
      <c r="G53126" s="14" t="str">
        <f t="shared" ref="G53126:G53189" si="836">IF(C53126="","",C53126*0.75)</f>
        <v/>
      </c>
    </row>
    <row r="53127" spans="7:7" x14ac:dyDescent="0.2">
      <c r="G53127" s="14" t="str">
        <f t="shared" si="836"/>
        <v/>
      </c>
    </row>
    <row r="53128" spans="7:7" x14ac:dyDescent="0.2">
      <c r="G53128" s="14" t="str">
        <f t="shared" si="836"/>
        <v/>
      </c>
    </row>
    <row r="53129" spans="7:7" x14ac:dyDescent="0.2">
      <c r="G53129" s="14" t="str">
        <f t="shared" si="836"/>
        <v/>
      </c>
    </row>
    <row r="53130" spans="7:7" x14ac:dyDescent="0.2">
      <c r="G53130" s="14" t="str">
        <f t="shared" si="836"/>
        <v/>
      </c>
    </row>
    <row r="53131" spans="7:7" x14ac:dyDescent="0.2">
      <c r="G53131" s="14" t="str">
        <f t="shared" si="836"/>
        <v/>
      </c>
    </row>
    <row r="53132" spans="7:7" x14ac:dyDescent="0.2">
      <c r="G53132" s="14" t="str">
        <f t="shared" si="836"/>
        <v/>
      </c>
    </row>
    <row r="53133" spans="7:7" x14ac:dyDescent="0.2">
      <c r="G53133" s="14" t="str">
        <f t="shared" si="836"/>
        <v/>
      </c>
    </row>
    <row r="53134" spans="7:7" x14ac:dyDescent="0.2">
      <c r="G53134" s="14" t="str">
        <f t="shared" si="836"/>
        <v/>
      </c>
    </row>
    <row r="53135" spans="7:7" x14ac:dyDescent="0.2">
      <c r="G53135" s="14" t="str">
        <f t="shared" si="836"/>
        <v/>
      </c>
    </row>
    <row r="53136" spans="7:7" x14ac:dyDescent="0.2">
      <c r="G53136" s="14" t="str">
        <f t="shared" si="836"/>
        <v/>
      </c>
    </row>
    <row r="53137" spans="7:7" x14ac:dyDescent="0.2">
      <c r="G53137" s="14" t="str">
        <f t="shared" si="836"/>
        <v/>
      </c>
    </row>
    <row r="53138" spans="7:7" x14ac:dyDescent="0.2">
      <c r="G53138" s="14" t="str">
        <f t="shared" si="836"/>
        <v/>
      </c>
    </row>
    <row r="53139" spans="7:7" x14ac:dyDescent="0.2">
      <c r="G53139" s="14" t="str">
        <f t="shared" si="836"/>
        <v/>
      </c>
    </row>
    <row r="53140" spans="7:7" x14ac:dyDescent="0.2">
      <c r="G53140" s="14" t="str">
        <f t="shared" si="836"/>
        <v/>
      </c>
    </row>
    <row r="53141" spans="7:7" x14ac:dyDescent="0.2">
      <c r="G53141" s="14" t="str">
        <f t="shared" si="836"/>
        <v/>
      </c>
    </row>
    <row r="53142" spans="7:7" x14ac:dyDescent="0.2">
      <c r="G53142" s="14" t="str">
        <f t="shared" si="836"/>
        <v/>
      </c>
    </row>
    <row r="53143" spans="7:7" x14ac:dyDescent="0.2">
      <c r="G53143" s="14" t="str">
        <f t="shared" si="836"/>
        <v/>
      </c>
    </row>
    <row r="53144" spans="7:7" x14ac:dyDescent="0.2">
      <c r="G53144" s="14" t="str">
        <f t="shared" si="836"/>
        <v/>
      </c>
    </row>
    <row r="53145" spans="7:7" x14ac:dyDescent="0.2">
      <c r="G53145" s="14" t="str">
        <f t="shared" si="836"/>
        <v/>
      </c>
    </row>
    <row r="53146" spans="7:7" x14ac:dyDescent="0.2">
      <c r="G53146" s="14" t="str">
        <f t="shared" si="836"/>
        <v/>
      </c>
    </row>
    <row r="53147" spans="7:7" x14ac:dyDescent="0.2">
      <c r="G53147" s="14" t="str">
        <f t="shared" si="836"/>
        <v/>
      </c>
    </row>
    <row r="53148" spans="7:7" x14ac:dyDescent="0.2">
      <c r="G53148" s="14" t="str">
        <f t="shared" si="836"/>
        <v/>
      </c>
    </row>
    <row r="53149" spans="7:7" x14ac:dyDescent="0.2">
      <c r="G53149" s="14" t="str">
        <f t="shared" si="836"/>
        <v/>
      </c>
    </row>
    <row r="53150" spans="7:7" x14ac:dyDescent="0.2">
      <c r="G53150" s="14" t="str">
        <f t="shared" si="836"/>
        <v/>
      </c>
    </row>
    <row r="53151" spans="7:7" x14ac:dyDescent="0.2">
      <c r="G53151" s="14" t="str">
        <f t="shared" si="836"/>
        <v/>
      </c>
    </row>
    <row r="53152" spans="7:7" x14ac:dyDescent="0.2">
      <c r="G53152" s="14" t="str">
        <f t="shared" si="836"/>
        <v/>
      </c>
    </row>
    <row r="53153" spans="7:7" x14ac:dyDescent="0.2">
      <c r="G53153" s="14" t="str">
        <f t="shared" si="836"/>
        <v/>
      </c>
    </row>
    <row r="53154" spans="7:7" x14ac:dyDescent="0.2">
      <c r="G53154" s="14" t="str">
        <f t="shared" si="836"/>
        <v/>
      </c>
    </row>
    <row r="53155" spans="7:7" x14ac:dyDescent="0.2">
      <c r="G53155" s="14" t="str">
        <f t="shared" si="836"/>
        <v/>
      </c>
    </row>
    <row r="53156" spans="7:7" x14ac:dyDescent="0.2">
      <c r="G53156" s="14" t="str">
        <f t="shared" si="836"/>
        <v/>
      </c>
    </row>
    <row r="53157" spans="7:7" x14ac:dyDescent="0.2">
      <c r="G53157" s="14" t="str">
        <f t="shared" si="836"/>
        <v/>
      </c>
    </row>
    <row r="53158" spans="7:7" x14ac:dyDescent="0.2">
      <c r="G53158" s="14" t="str">
        <f t="shared" si="836"/>
        <v/>
      </c>
    </row>
    <row r="53159" spans="7:7" x14ac:dyDescent="0.2">
      <c r="G53159" s="14" t="str">
        <f t="shared" si="836"/>
        <v/>
      </c>
    </row>
    <row r="53160" spans="7:7" x14ac:dyDescent="0.2">
      <c r="G53160" s="14" t="str">
        <f t="shared" si="836"/>
        <v/>
      </c>
    </row>
    <row r="53161" spans="7:7" x14ac:dyDescent="0.2">
      <c r="G53161" s="14" t="str">
        <f t="shared" si="836"/>
        <v/>
      </c>
    </row>
    <row r="53162" spans="7:7" x14ac:dyDescent="0.2">
      <c r="G53162" s="14" t="str">
        <f t="shared" si="836"/>
        <v/>
      </c>
    </row>
    <row r="53163" spans="7:7" x14ac:dyDescent="0.2">
      <c r="G53163" s="14" t="str">
        <f t="shared" si="836"/>
        <v/>
      </c>
    </row>
    <row r="53164" spans="7:7" x14ac:dyDescent="0.2">
      <c r="G53164" s="14" t="str">
        <f t="shared" si="836"/>
        <v/>
      </c>
    </row>
    <row r="53165" spans="7:7" x14ac:dyDescent="0.2">
      <c r="G53165" s="14" t="str">
        <f t="shared" si="836"/>
        <v/>
      </c>
    </row>
    <row r="53166" spans="7:7" x14ac:dyDescent="0.2">
      <c r="G53166" s="14" t="str">
        <f t="shared" si="836"/>
        <v/>
      </c>
    </row>
    <row r="53167" spans="7:7" x14ac:dyDescent="0.2">
      <c r="G53167" s="14" t="str">
        <f t="shared" si="836"/>
        <v/>
      </c>
    </row>
    <row r="53168" spans="7:7" x14ac:dyDescent="0.2">
      <c r="G53168" s="14" t="str">
        <f t="shared" si="836"/>
        <v/>
      </c>
    </row>
    <row r="53169" spans="7:7" x14ac:dyDescent="0.2">
      <c r="G53169" s="14" t="str">
        <f t="shared" si="836"/>
        <v/>
      </c>
    </row>
    <row r="53170" spans="7:7" x14ac:dyDescent="0.2">
      <c r="G53170" s="14" t="str">
        <f t="shared" si="836"/>
        <v/>
      </c>
    </row>
    <row r="53171" spans="7:7" x14ac:dyDescent="0.2">
      <c r="G53171" s="14" t="str">
        <f t="shared" si="836"/>
        <v/>
      </c>
    </row>
    <row r="53172" spans="7:7" x14ac:dyDescent="0.2">
      <c r="G53172" s="14" t="str">
        <f t="shared" si="836"/>
        <v/>
      </c>
    </row>
    <row r="53173" spans="7:7" x14ac:dyDescent="0.2">
      <c r="G53173" s="14" t="str">
        <f t="shared" si="836"/>
        <v/>
      </c>
    </row>
    <row r="53174" spans="7:7" x14ac:dyDescent="0.2">
      <c r="G53174" s="14" t="str">
        <f t="shared" si="836"/>
        <v/>
      </c>
    </row>
    <row r="53175" spans="7:7" x14ac:dyDescent="0.2">
      <c r="G53175" s="14" t="str">
        <f t="shared" si="836"/>
        <v/>
      </c>
    </row>
    <row r="53176" spans="7:7" x14ac:dyDescent="0.2">
      <c r="G53176" s="14" t="str">
        <f t="shared" si="836"/>
        <v/>
      </c>
    </row>
    <row r="53177" spans="7:7" x14ac:dyDescent="0.2">
      <c r="G53177" s="14" t="str">
        <f t="shared" si="836"/>
        <v/>
      </c>
    </row>
    <row r="53178" spans="7:7" x14ac:dyDescent="0.2">
      <c r="G53178" s="14" t="str">
        <f t="shared" si="836"/>
        <v/>
      </c>
    </row>
    <row r="53179" spans="7:7" x14ac:dyDescent="0.2">
      <c r="G53179" s="14" t="str">
        <f t="shared" si="836"/>
        <v/>
      </c>
    </row>
    <row r="53180" spans="7:7" x14ac:dyDescent="0.2">
      <c r="G53180" s="14" t="str">
        <f t="shared" si="836"/>
        <v/>
      </c>
    </row>
    <row r="53181" spans="7:7" x14ac:dyDescent="0.2">
      <c r="G53181" s="14" t="str">
        <f t="shared" si="836"/>
        <v/>
      </c>
    </row>
    <row r="53182" spans="7:7" x14ac:dyDescent="0.2">
      <c r="G53182" s="14" t="str">
        <f t="shared" si="836"/>
        <v/>
      </c>
    </row>
    <row r="53183" spans="7:7" x14ac:dyDescent="0.2">
      <c r="G53183" s="14" t="str">
        <f t="shared" si="836"/>
        <v/>
      </c>
    </row>
    <row r="53184" spans="7:7" x14ac:dyDescent="0.2">
      <c r="G53184" s="14" t="str">
        <f t="shared" si="836"/>
        <v/>
      </c>
    </row>
    <row r="53185" spans="7:7" x14ac:dyDescent="0.2">
      <c r="G53185" s="14" t="str">
        <f t="shared" si="836"/>
        <v/>
      </c>
    </row>
    <row r="53186" spans="7:7" x14ac:dyDescent="0.2">
      <c r="G53186" s="14" t="str">
        <f t="shared" si="836"/>
        <v/>
      </c>
    </row>
    <row r="53187" spans="7:7" x14ac:dyDescent="0.2">
      <c r="G53187" s="14" t="str">
        <f t="shared" si="836"/>
        <v/>
      </c>
    </row>
    <row r="53188" spans="7:7" x14ac:dyDescent="0.2">
      <c r="G53188" s="14" t="str">
        <f t="shared" si="836"/>
        <v/>
      </c>
    </row>
    <row r="53189" spans="7:7" x14ac:dyDescent="0.2">
      <c r="G53189" s="14" t="str">
        <f t="shared" si="836"/>
        <v/>
      </c>
    </row>
    <row r="53190" spans="7:7" x14ac:dyDescent="0.2">
      <c r="G53190" s="14" t="str">
        <f t="shared" ref="G53190:G53253" si="837">IF(C53190="","",C53190*0.75)</f>
        <v/>
      </c>
    </row>
    <row r="53191" spans="7:7" x14ac:dyDescent="0.2">
      <c r="G53191" s="14" t="str">
        <f t="shared" si="837"/>
        <v/>
      </c>
    </row>
    <row r="53192" spans="7:7" x14ac:dyDescent="0.2">
      <c r="G53192" s="14" t="str">
        <f t="shared" si="837"/>
        <v/>
      </c>
    </row>
    <row r="53193" spans="7:7" x14ac:dyDescent="0.2">
      <c r="G53193" s="14" t="str">
        <f t="shared" si="837"/>
        <v/>
      </c>
    </row>
    <row r="53194" spans="7:7" x14ac:dyDescent="0.2">
      <c r="G53194" s="14" t="str">
        <f t="shared" si="837"/>
        <v/>
      </c>
    </row>
    <row r="53195" spans="7:7" x14ac:dyDescent="0.2">
      <c r="G53195" s="14" t="str">
        <f t="shared" si="837"/>
        <v/>
      </c>
    </row>
    <row r="53196" spans="7:7" x14ac:dyDescent="0.2">
      <c r="G53196" s="14" t="str">
        <f t="shared" si="837"/>
        <v/>
      </c>
    </row>
    <row r="53197" spans="7:7" x14ac:dyDescent="0.2">
      <c r="G53197" s="14" t="str">
        <f t="shared" si="837"/>
        <v/>
      </c>
    </row>
    <row r="53198" spans="7:7" x14ac:dyDescent="0.2">
      <c r="G53198" s="14" t="str">
        <f t="shared" si="837"/>
        <v/>
      </c>
    </row>
    <row r="53199" spans="7:7" x14ac:dyDescent="0.2">
      <c r="G53199" s="14" t="str">
        <f t="shared" si="837"/>
        <v/>
      </c>
    </row>
    <row r="53200" spans="7:7" x14ac:dyDescent="0.2">
      <c r="G53200" s="14" t="str">
        <f t="shared" si="837"/>
        <v/>
      </c>
    </row>
    <row r="53201" spans="7:7" x14ac:dyDescent="0.2">
      <c r="G53201" s="14" t="str">
        <f t="shared" si="837"/>
        <v/>
      </c>
    </row>
    <row r="53202" spans="7:7" x14ac:dyDescent="0.2">
      <c r="G53202" s="14" t="str">
        <f t="shared" si="837"/>
        <v/>
      </c>
    </row>
    <row r="53203" spans="7:7" x14ac:dyDescent="0.2">
      <c r="G53203" s="14" t="str">
        <f t="shared" si="837"/>
        <v/>
      </c>
    </row>
    <row r="53204" spans="7:7" x14ac:dyDescent="0.2">
      <c r="G53204" s="14" t="str">
        <f t="shared" si="837"/>
        <v/>
      </c>
    </row>
    <row r="53205" spans="7:7" x14ac:dyDescent="0.2">
      <c r="G53205" s="14" t="str">
        <f t="shared" si="837"/>
        <v/>
      </c>
    </row>
    <row r="53206" spans="7:7" x14ac:dyDescent="0.2">
      <c r="G53206" s="14" t="str">
        <f t="shared" si="837"/>
        <v/>
      </c>
    </row>
    <row r="53207" spans="7:7" x14ac:dyDescent="0.2">
      <c r="G53207" s="14" t="str">
        <f t="shared" si="837"/>
        <v/>
      </c>
    </row>
    <row r="53208" spans="7:7" x14ac:dyDescent="0.2">
      <c r="G53208" s="14" t="str">
        <f t="shared" si="837"/>
        <v/>
      </c>
    </row>
    <row r="53209" spans="7:7" x14ac:dyDescent="0.2">
      <c r="G53209" s="14" t="str">
        <f t="shared" si="837"/>
        <v/>
      </c>
    </row>
    <row r="53210" spans="7:7" x14ac:dyDescent="0.2">
      <c r="G53210" s="14" t="str">
        <f t="shared" si="837"/>
        <v/>
      </c>
    </row>
    <row r="53211" spans="7:7" x14ac:dyDescent="0.2">
      <c r="G53211" s="14" t="str">
        <f t="shared" si="837"/>
        <v/>
      </c>
    </row>
    <row r="53212" spans="7:7" x14ac:dyDescent="0.2">
      <c r="G53212" s="14" t="str">
        <f t="shared" si="837"/>
        <v/>
      </c>
    </row>
    <row r="53213" spans="7:7" x14ac:dyDescent="0.2">
      <c r="G53213" s="14" t="str">
        <f t="shared" si="837"/>
        <v/>
      </c>
    </row>
    <row r="53214" spans="7:7" x14ac:dyDescent="0.2">
      <c r="G53214" s="14" t="str">
        <f t="shared" si="837"/>
        <v/>
      </c>
    </row>
    <row r="53215" spans="7:7" x14ac:dyDescent="0.2">
      <c r="G53215" s="14" t="str">
        <f t="shared" si="837"/>
        <v/>
      </c>
    </row>
    <row r="53216" spans="7:7" x14ac:dyDescent="0.2">
      <c r="G53216" s="14" t="str">
        <f t="shared" si="837"/>
        <v/>
      </c>
    </row>
    <row r="53217" spans="7:7" x14ac:dyDescent="0.2">
      <c r="G53217" s="14" t="str">
        <f t="shared" si="837"/>
        <v/>
      </c>
    </row>
    <row r="53218" spans="7:7" x14ac:dyDescent="0.2">
      <c r="G53218" s="14" t="str">
        <f t="shared" si="837"/>
        <v/>
      </c>
    </row>
    <row r="53219" spans="7:7" x14ac:dyDescent="0.2">
      <c r="G53219" s="14" t="str">
        <f t="shared" si="837"/>
        <v/>
      </c>
    </row>
    <row r="53220" spans="7:7" x14ac:dyDescent="0.2">
      <c r="G53220" s="14" t="str">
        <f t="shared" si="837"/>
        <v/>
      </c>
    </row>
    <row r="53221" spans="7:7" x14ac:dyDescent="0.2">
      <c r="G53221" s="14" t="str">
        <f t="shared" si="837"/>
        <v/>
      </c>
    </row>
    <row r="53222" spans="7:7" x14ac:dyDescent="0.2">
      <c r="G53222" s="14" t="str">
        <f t="shared" si="837"/>
        <v/>
      </c>
    </row>
    <row r="53223" spans="7:7" x14ac:dyDescent="0.2">
      <c r="G53223" s="14" t="str">
        <f t="shared" si="837"/>
        <v/>
      </c>
    </row>
    <row r="53224" spans="7:7" x14ac:dyDescent="0.2">
      <c r="G53224" s="14" t="str">
        <f t="shared" si="837"/>
        <v/>
      </c>
    </row>
    <row r="53225" spans="7:7" x14ac:dyDescent="0.2">
      <c r="G53225" s="14" t="str">
        <f t="shared" si="837"/>
        <v/>
      </c>
    </row>
    <row r="53226" spans="7:7" x14ac:dyDescent="0.2">
      <c r="G53226" s="14" t="str">
        <f t="shared" si="837"/>
        <v/>
      </c>
    </row>
    <row r="53227" spans="7:7" x14ac:dyDescent="0.2">
      <c r="G53227" s="14" t="str">
        <f t="shared" si="837"/>
        <v/>
      </c>
    </row>
    <row r="53228" spans="7:7" x14ac:dyDescent="0.2">
      <c r="G53228" s="14" t="str">
        <f t="shared" si="837"/>
        <v/>
      </c>
    </row>
    <row r="53229" spans="7:7" x14ac:dyDescent="0.2">
      <c r="G53229" s="14" t="str">
        <f t="shared" si="837"/>
        <v/>
      </c>
    </row>
    <row r="53230" spans="7:7" x14ac:dyDescent="0.2">
      <c r="G53230" s="14" t="str">
        <f t="shared" si="837"/>
        <v/>
      </c>
    </row>
    <row r="53231" spans="7:7" x14ac:dyDescent="0.2">
      <c r="G53231" s="14" t="str">
        <f t="shared" si="837"/>
        <v/>
      </c>
    </row>
    <row r="53232" spans="7:7" x14ac:dyDescent="0.2">
      <c r="G53232" s="14" t="str">
        <f t="shared" si="837"/>
        <v/>
      </c>
    </row>
    <row r="53233" spans="7:7" x14ac:dyDescent="0.2">
      <c r="G53233" s="14" t="str">
        <f t="shared" si="837"/>
        <v/>
      </c>
    </row>
    <row r="53234" spans="7:7" x14ac:dyDescent="0.2">
      <c r="G53234" s="14" t="str">
        <f t="shared" si="837"/>
        <v/>
      </c>
    </row>
    <row r="53235" spans="7:7" x14ac:dyDescent="0.2">
      <c r="G53235" s="14" t="str">
        <f t="shared" si="837"/>
        <v/>
      </c>
    </row>
    <row r="53236" spans="7:7" x14ac:dyDescent="0.2">
      <c r="G53236" s="14" t="str">
        <f t="shared" si="837"/>
        <v/>
      </c>
    </row>
    <row r="53237" spans="7:7" x14ac:dyDescent="0.2">
      <c r="G53237" s="14" t="str">
        <f t="shared" si="837"/>
        <v/>
      </c>
    </row>
    <row r="53238" spans="7:7" x14ac:dyDescent="0.2">
      <c r="G53238" s="14" t="str">
        <f t="shared" si="837"/>
        <v/>
      </c>
    </row>
    <row r="53239" spans="7:7" x14ac:dyDescent="0.2">
      <c r="G53239" s="14" t="str">
        <f t="shared" si="837"/>
        <v/>
      </c>
    </row>
    <row r="53240" spans="7:7" x14ac:dyDescent="0.2">
      <c r="G53240" s="14" t="str">
        <f t="shared" si="837"/>
        <v/>
      </c>
    </row>
    <row r="53241" spans="7:7" x14ac:dyDescent="0.2">
      <c r="G53241" s="14" t="str">
        <f t="shared" si="837"/>
        <v/>
      </c>
    </row>
    <row r="53242" spans="7:7" x14ac:dyDescent="0.2">
      <c r="G53242" s="14" t="str">
        <f t="shared" si="837"/>
        <v/>
      </c>
    </row>
    <row r="53243" spans="7:7" x14ac:dyDescent="0.2">
      <c r="G53243" s="14" t="str">
        <f t="shared" si="837"/>
        <v/>
      </c>
    </row>
    <row r="53244" spans="7:7" x14ac:dyDescent="0.2">
      <c r="G53244" s="14" t="str">
        <f t="shared" si="837"/>
        <v/>
      </c>
    </row>
    <row r="53245" spans="7:7" x14ac:dyDescent="0.2">
      <c r="G53245" s="14" t="str">
        <f t="shared" si="837"/>
        <v/>
      </c>
    </row>
    <row r="53246" spans="7:7" x14ac:dyDescent="0.2">
      <c r="G53246" s="14" t="str">
        <f t="shared" si="837"/>
        <v/>
      </c>
    </row>
    <row r="53247" spans="7:7" x14ac:dyDescent="0.2">
      <c r="G53247" s="14" t="str">
        <f t="shared" si="837"/>
        <v/>
      </c>
    </row>
    <row r="53248" spans="7:7" x14ac:dyDescent="0.2">
      <c r="G53248" s="14" t="str">
        <f t="shared" si="837"/>
        <v/>
      </c>
    </row>
    <row r="53249" spans="7:7" x14ac:dyDescent="0.2">
      <c r="G53249" s="14" t="str">
        <f t="shared" si="837"/>
        <v/>
      </c>
    </row>
    <row r="53250" spans="7:7" x14ac:dyDescent="0.2">
      <c r="G53250" s="14" t="str">
        <f t="shared" si="837"/>
        <v/>
      </c>
    </row>
    <row r="53251" spans="7:7" x14ac:dyDescent="0.2">
      <c r="G53251" s="14" t="str">
        <f t="shared" si="837"/>
        <v/>
      </c>
    </row>
    <row r="53252" spans="7:7" x14ac:dyDescent="0.2">
      <c r="G53252" s="14" t="str">
        <f t="shared" si="837"/>
        <v/>
      </c>
    </row>
    <row r="53253" spans="7:7" x14ac:dyDescent="0.2">
      <c r="G53253" s="14" t="str">
        <f t="shared" si="837"/>
        <v/>
      </c>
    </row>
    <row r="53254" spans="7:7" x14ac:dyDescent="0.2">
      <c r="G53254" s="14" t="str">
        <f t="shared" ref="G53254:G53317" si="838">IF(C53254="","",C53254*0.75)</f>
        <v/>
      </c>
    </row>
    <row r="53255" spans="7:7" x14ac:dyDescent="0.2">
      <c r="G53255" s="14" t="str">
        <f t="shared" si="838"/>
        <v/>
      </c>
    </row>
    <row r="53256" spans="7:7" x14ac:dyDescent="0.2">
      <c r="G53256" s="14" t="str">
        <f t="shared" si="838"/>
        <v/>
      </c>
    </row>
    <row r="53257" spans="7:7" x14ac:dyDescent="0.2">
      <c r="G53257" s="14" t="str">
        <f t="shared" si="838"/>
        <v/>
      </c>
    </row>
    <row r="53258" spans="7:7" x14ac:dyDescent="0.2">
      <c r="G53258" s="14" t="str">
        <f t="shared" si="838"/>
        <v/>
      </c>
    </row>
    <row r="53259" spans="7:7" x14ac:dyDescent="0.2">
      <c r="G53259" s="14" t="str">
        <f t="shared" si="838"/>
        <v/>
      </c>
    </row>
    <row r="53260" spans="7:7" x14ac:dyDescent="0.2">
      <c r="G53260" s="14" t="str">
        <f t="shared" si="838"/>
        <v/>
      </c>
    </row>
    <row r="53261" spans="7:7" x14ac:dyDescent="0.2">
      <c r="G53261" s="14" t="str">
        <f t="shared" si="838"/>
        <v/>
      </c>
    </row>
    <row r="53262" spans="7:7" x14ac:dyDescent="0.2">
      <c r="G53262" s="14" t="str">
        <f t="shared" si="838"/>
        <v/>
      </c>
    </row>
    <row r="53263" spans="7:7" x14ac:dyDescent="0.2">
      <c r="G53263" s="14" t="str">
        <f t="shared" si="838"/>
        <v/>
      </c>
    </row>
    <row r="53264" spans="7:7" x14ac:dyDescent="0.2">
      <c r="G53264" s="14" t="str">
        <f t="shared" si="838"/>
        <v/>
      </c>
    </row>
    <row r="53265" spans="7:7" x14ac:dyDescent="0.2">
      <c r="G53265" s="14" t="str">
        <f t="shared" si="838"/>
        <v/>
      </c>
    </row>
    <row r="53266" spans="7:7" x14ac:dyDescent="0.2">
      <c r="G53266" s="14" t="str">
        <f t="shared" si="838"/>
        <v/>
      </c>
    </row>
    <row r="53267" spans="7:7" x14ac:dyDescent="0.2">
      <c r="G53267" s="14" t="str">
        <f t="shared" si="838"/>
        <v/>
      </c>
    </row>
    <row r="53268" spans="7:7" x14ac:dyDescent="0.2">
      <c r="G53268" s="14" t="str">
        <f t="shared" si="838"/>
        <v/>
      </c>
    </row>
    <row r="53269" spans="7:7" x14ac:dyDescent="0.2">
      <c r="G53269" s="14" t="str">
        <f t="shared" si="838"/>
        <v/>
      </c>
    </row>
    <row r="53270" spans="7:7" x14ac:dyDescent="0.2">
      <c r="G53270" s="14" t="str">
        <f t="shared" si="838"/>
        <v/>
      </c>
    </row>
    <row r="53271" spans="7:7" x14ac:dyDescent="0.2">
      <c r="G53271" s="14" t="str">
        <f t="shared" si="838"/>
        <v/>
      </c>
    </row>
    <row r="53272" spans="7:7" x14ac:dyDescent="0.2">
      <c r="G53272" s="14" t="str">
        <f t="shared" si="838"/>
        <v/>
      </c>
    </row>
    <row r="53273" spans="7:7" x14ac:dyDescent="0.2">
      <c r="G53273" s="14" t="str">
        <f t="shared" si="838"/>
        <v/>
      </c>
    </row>
    <row r="53274" spans="7:7" x14ac:dyDescent="0.2">
      <c r="G53274" s="14" t="str">
        <f t="shared" si="838"/>
        <v/>
      </c>
    </row>
    <row r="53275" spans="7:7" x14ac:dyDescent="0.2">
      <c r="G53275" s="14" t="str">
        <f t="shared" si="838"/>
        <v/>
      </c>
    </row>
    <row r="53276" spans="7:7" x14ac:dyDescent="0.2">
      <c r="G53276" s="14" t="str">
        <f t="shared" si="838"/>
        <v/>
      </c>
    </row>
    <row r="53277" spans="7:7" x14ac:dyDescent="0.2">
      <c r="G53277" s="14" t="str">
        <f t="shared" si="838"/>
        <v/>
      </c>
    </row>
    <row r="53278" spans="7:7" x14ac:dyDescent="0.2">
      <c r="G53278" s="14" t="str">
        <f t="shared" si="838"/>
        <v/>
      </c>
    </row>
    <row r="53279" spans="7:7" x14ac:dyDescent="0.2">
      <c r="G53279" s="14" t="str">
        <f t="shared" si="838"/>
        <v/>
      </c>
    </row>
    <row r="53280" spans="7:7" x14ac:dyDescent="0.2">
      <c r="G53280" s="14" t="str">
        <f t="shared" si="838"/>
        <v/>
      </c>
    </row>
    <row r="53281" spans="7:7" x14ac:dyDescent="0.2">
      <c r="G53281" s="14" t="str">
        <f t="shared" si="838"/>
        <v/>
      </c>
    </row>
    <row r="53282" spans="7:7" x14ac:dyDescent="0.2">
      <c r="G53282" s="14" t="str">
        <f t="shared" si="838"/>
        <v/>
      </c>
    </row>
    <row r="53283" spans="7:7" x14ac:dyDescent="0.2">
      <c r="G53283" s="14" t="str">
        <f t="shared" si="838"/>
        <v/>
      </c>
    </row>
    <row r="53284" spans="7:7" x14ac:dyDescent="0.2">
      <c r="G53284" s="14" t="str">
        <f t="shared" si="838"/>
        <v/>
      </c>
    </row>
    <row r="53285" spans="7:7" x14ac:dyDescent="0.2">
      <c r="G53285" s="14" t="str">
        <f t="shared" si="838"/>
        <v/>
      </c>
    </row>
    <row r="53286" spans="7:7" x14ac:dyDescent="0.2">
      <c r="G53286" s="14" t="str">
        <f t="shared" si="838"/>
        <v/>
      </c>
    </row>
    <row r="53287" spans="7:7" x14ac:dyDescent="0.2">
      <c r="G53287" s="14" t="str">
        <f t="shared" si="838"/>
        <v/>
      </c>
    </row>
    <row r="53288" spans="7:7" x14ac:dyDescent="0.2">
      <c r="G53288" s="14" t="str">
        <f t="shared" si="838"/>
        <v/>
      </c>
    </row>
    <row r="53289" spans="7:7" x14ac:dyDescent="0.2">
      <c r="G53289" s="14" t="str">
        <f t="shared" si="838"/>
        <v/>
      </c>
    </row>
    <row r="53290" spans="7:7" x14ac:dyDescent="0.2">
      <c r="G53290" s="14" t="str">
        <f t="shared" si="838"/>
        <v/>
      </c>
    </row>
    <row r="53291" spans="7:7" x14ac:dyDescent="0.2">
      <c r="G53291" s="14" t="str">
        <f t="shared" si="838"/>
        <v/>
      </c>
    </row>
    <row r="53292" spans="7:7" x14ac:dyDescent="0.2">
      <c r="G53292" s="14" t="str">
        <f t="shared" si="838"/>
        <v/>
      </c>
    </row>
    <row r="53293" spans="7:7" x14ac:dyDescent="0.2">
      <c r="G53293" s="14" t="str">
        <f t="shared" si="838"/>
        <v/>
      </c>
    </row>
    <row r="53294" spans="7:7" x14ac:dyDescent="0.2">
      <c r="G53294" s="14" t="str">
        <f t="shared" si="838"/>
        <v/>
      </c>
    </row>
    <row r="53295" spans="7:7" x14ac:dyDescent="0.2">
      <c r="G53295" s="14" t="str">
        <f t="shared" si="838"/>
        <v/>
      </c>
    </row>
    <row r="53296" spans="7:7" x14ac:dyDescent="0.2">
      <c r="G53296" s="14" t="str">
        <f t="shared" si="838"/>
        <v/>
      </c>
    </row>
    <row r="53297" spans="7:7" x14ac:dyDescent="0.2">
      <c r="G53297" s="14" t="str">
        <f t="shared" si="838"/>
        <v/>
      </c>
    </row>
    <row r="53298" spans="7:7" x14ac:dyDescent="0.2">
      <c r="G53298" s="14" t="str">
        <f t="shared" si="838"/>
        <v/>
      </c>
    </row>
    <row r="53299" spans="7:7" x14ac:dyDescent="0.2">
      <c r="G53299" s="14" t="str">
        <f t="shared" si="838"/>
        <v/>
      </c>
    </row>
    <row r="53300" spans="7:7" x14ac:dyDescent="0.2">
      <c r="G53300" s="14" t="str">
        <f t="shared" si="838"/>
        <v/>
      </c>
    </row>
    <row r="53301" spans="7:7" x14ac:dyDescent="0.2">
      <c r="G53301" s="14" t="str">
        <f t="shared" si="838"/>
        <v/>
      </c>
    </row>
    <row r="53302" spans="7:7" x14ac:dyDescent="0.2">
      <c r="G53302" s="14" t="str">
        <f t="shared" si="838"/>
        <v/>
      </c>
    </row>
    <row r="53303" spans="7:7" x14ac:dyDescent="0.2">
      <c r="G53303" s="14" t="str">
        <f t="shared" si="838"/>
        <v/>
      </c>
    </row>
    <row r="53304" spans="7:7" x14ac:dyDescent="0.2">
      <c r="G53304" s="14" t="str">
        <f t="shared" si="838"/>
        <v/>
      </c>
    </row>
    <row r="53305" spans="7:7" x14ac:dyDescent="0.2">
      <c r="G53305" s="14" t="str">
        <f t="shared" si="838"/>
        <v/>
      </c>
    </row>
    <row r="53306" spans="7:7" x14ac:dyDescent="0.2">
      <c r="G53306" s="14" t="str">
        <f t="shared" si="838"/>
        <v/>
      </c>
    </row>
    <row r="53307" spans="7:7" x14ac:dyDescent="0.2">
      <c r="G53307" s="14" t="str">
        <f t="shared" si="838"/>
        <v/>
      </c>
    </row>
    <row r="53308" spans="7:7" x14ac:dyDescent="0.2">
      <c r="G53308" s="14" t="str">
        <f t="shared" si="838"/>
        <v/>
      </c>
    </row>
    <row r="53309" spans="7:7" x14ac:dyDescent="0.2">
      <c r="G53309" s="14" t="str">
        <f t="shared" si="838"/>
        <v/>
      </c>
    </row>
    <row r="53310" spans="7:7" x14ac:dyDescent="0.2">
      <c r="G53310" s="14" t="str">
        <f t="shared" si="838"/>
        <v/>
      </c>
    </row>
    <row r="53311" spans="7:7" x14ac:dyDescent="0.2">
      <c r="G53311" s="14" t="str">
        <f t="shared" si="838"/>
        <v/>
      </c>
    </row>
    <row r="53312" spans="7:7" x14ac:dyDescent="0.2">
      <c r="G53312" s="14" t="str">
        <f t="shared" si="838"/>
        <v/>
      </c>
    </row>
    <row r="53313" spans="7:7" x14ac:dyDescent="0.2">
      <c r="G53313" s="14" t="str">
        <f t="shared" si="838"/>
        <v/>
      </c>
    </row>
    <row r="53314" spans="7:7" x14ac:dyDescent="0.2">
      <c r="G53314" s="14" t="str">
        <f t="shared" si="838"/>
        <v/>
      </c>
    </row>
    <row r="53315" spans="7:7" x14ac:dyDescent="0.2">
      <c r="G53315" s="14" t="str">
        <f t="shared" si="838"/>
        <v/>
      </c>
    </row>
    <row r="53316" spans="7:7" x14ac:dyDescent="0.2">
      <c r="G53316" s="14" t="str">
        <f t="shared" si="838"/>
        <v/>
      </c>
    </row>
    <row r="53317" spans="7:7" x14ac:dyDescent="0.2">
      <c r="G53317" s="14" t="str">
        <f t="shared" si="838"/>
        <v/>
      </c>
    </row>
    <row r="53318" spans="7:7" x14ac:dyDescent="0.2">
      <c r="G53318" s="14" t="str">
        <f t="shared" ref="G53318:G53381" si="839">IF(C53318="","",C53318*0.75)</f>
        <v/>
      </c>
    </row>
    <row r="53319" spans="7:7" x14ac:dyDescent="0.2">
      <c r="G53319" s="14" t="str">
        <f t="shared" si="839"/>
        <v/>
      </c>
    </row>
    <row r="53320" spans="7:7" x14ac:dyDescent="0.2">
      <c r="G53320" s="14" t="str">
        <f t="shared" si="839"/>
        <v/>
      </c>
    </row>
    <row r="53321" spans="7:7" x14ac:dyDescent="0.2">
      <c r="G53321" s="14" t="str">
        <f t="shared" si="839"/>
        <v/>
      </c>
    </row>
    <row r="53322" spans="7:7" x14ac:dyDescent="0.2">
      <c r="G53322" s="14" t="str">
        <f t="shared" si="839"/>
        <v/>
      </c>
    </row>
    <row r="53323" spans="7:7" x14ac:dyDescent="0.2">
      <c r="G53323" s="14" t="str">
        <f t="shared" si="839"/>
        <v/>
      </c>
    </row>
    <row r="53324" spans="7:7" x14ac:dyDescent="0.2">
      <c r="G53324" s="14" t="str">
        <f t="shared" si="839"/>
        <v/>
      </c>
    </row>
    <row r="53325" spans="7:7" x14ac:dyDescent="0.2">
      <c r="G53325" s="14" t="str">
        <f t="shared" si="839"/>
        <v/>
      </c>
    </row>
    <row r="53326" spans="7:7" x14ac:dyDescent="0.2">
      <c r="G53326" s="14" t="str">
        <f t="shared" si="839"/>
        <v/>
      </c>
    </row>
    <row r="53327" spans="7:7" x14ac:dyDescent="0.2">
      <c r="G53327" s="14" t="str">
        <f t="shared" si="839"/>
        <v/>
      </c>
    </row>
    <row r="53328" spans="7:7" x14ac:dyDescent="0.2">
      <c r="G53328" s="14" t="str">
        <f t="shared" si="839"/>
        <v/>
      </c>
    </row>
    <row r="53329" spans="7:7" x14ac:dyDescent="0.2">
      <c r="G53329" s="14" t="str">
        <f t="shared" si="839"/>
        <v/>
      </c>
    </row>
    <row r="53330" spans="7:7" x14ac:dyDescent="0.2">
      <c r="G53330" s="14" t="str">
        <f t="shared" si="839"/>
        <v/>
      </c>
    </row>
    <row r="53331" spans="7:7" x14ac:dyDescent="0.2">
      <c r="G53331" s="14" t="str">
        <f t="shared" si="839"/>
        <v/>
      </c>
    </row>
    <row r="53332" spans="7:7" x14ac:dyDescent="0.2">
      <c r="G53332" s="14" t="str">
        <f t="shared" si="839"/>
        <v/>
      </c>
    </row>
    <row r="53333" spans="7:7" x14ac:dyDescent="0.2">
      <c r="G53333" s="14" t="str">
        <f t="shared" si="839"/>
        <v/>
      </c>
    </row>
    <row r="53334" spans="7:7" x14ac:dyDescent="0.2">
      <c r="G53334" s="14" t="str">
        <f t="shared" si="839"/>
        <v/>
      </c>
    </row>
    <row r="53335" spans="7:7" x14ac:dyDescent="0.2">
      <c r="G53335" s="14" t="str">
        <f t="shared" si="839"/>
        <v/>
      </c>
    </row>
    <row r="53336" spans="7:7" x14ac:dyDescent="0.2">
      <c r="G53336" s="14" t="str">
        <f t="shared" si="839"/>
        <v/>
      </c>
    </row>
    <row r="53337" spans="7:7" x14ac:dyDescent="0.2">
      <c r="G53337" s="14" t="str">
        <f t="shared" si="839"/>
        <v/>
      </c>
    </row>
    <row r="53338" spans="7:7" x14ac:dyDescent="0.2">
      <c r="G53338" s="14" t="str">
        <f t="shared" si="839"/>
        <v/>
      </c>
    </row>
    <row r="53339" spans="7:7" x14ac:dyDescent="0.2">
      <c r="G53339" s="14" t="str">
        <f t="shared" si="839"/>
        <v/>
      </c>
    </row>
    <row r="53340" spans="7:7" x14ac:dyDescent="0.2">
      <c r="G53340" s="14" t="str">
        <f t="shared" si="839"/>
        <v/>
      </c>
    </row>
    <row r="53341" spans="7:7" x14ac:dyDescent="0.2">
      <c r="G53341" s="14" t="str">
        <f t="shared" si="839"/>
        <v/>
      </c>
    </row>
    <row r="53342" spans="7:7" x14ac:dyDescent="0.2">
      <c r="G53342" s="14" t="str">
        <f t="shared" si="839"/>
        <v/>
      </c>
    </row>
    <row r="53343" spans="7:7" x14ac:dyDescent="0.2">
      <c r="G53343" s="14" t="str">
        <f t="shared" si="839"/>
        <v/>
      </c>
    </row>
    <row r="53344" spans="7:7" x14ac:dyDescent="0.2">
      <c r="G53344" s="14" t="str">
        <f t="shared" si="839"/>
        <v/>
      </c>
    </row>
    <row r="53345" spans="7:7" x14ac:dyDescent="0.2">
      <c r="G53345" s="14" t="str">
        <f t="shared" si="839"/>
        <v/>
      </c>
    </row>
    <row r="53346" spans="7:7" x14ac:dyDescent="0.2">
      <c r="G53346" s="14" t="str">
        <f t="shared" si="839"/>
        <v/>
      </c>
    </row>
    <row r="53347" spans="7:7" x14ac:dyDescent="0.2">
      <c r="G53347" s="14" t="str">
        <f t="shared" si="839"/>
        <v/>
      </c>
    </row>
    <row r="53348" spans="7:7" x14ac:dyDescent="0.2">
      <c r="G53348" s="14" t="str">
        <f t="shared" si="839"/>
        <v/>
      </c>
    </row>
    <row r="53349" spans="7:7" x14ac:dyDescent="0.2">
      <c r="G53349" s="14" t="str">
        <f t="shared" si="839"/>
        <v/>
      </c>
    </row>
    <row r="53350" spans="7:7" x14ac:dyDescent="0.2">
      <c r="G53350" s="14" t="str">
        <f t="shared" si="839"/>
        <v/>
      </c>
    </row>
    <row r="53351" spans="7:7" x14ac:dyDescent="0.2">
      <c r="G53351" s="14" t="str">
        <f t="shared" si="839"/>
        <v/>
      </c>
    </row>
    <row r="53352" spans="7:7" x14ac:dyDescent="0.2">
      <c r="G53352" s="14" t="str">
        <f t="shared" si="839"/>
        <v/>
      </c>
    </row>
    <row r="53353" spans="7:7" x14ac:dyDescent="0.2">
      <c r="G53353" s="14" t="str">
        <f t="shared" si="839"/>
        <v/>
      </c>
    </row>
    <row r="53354" spans="7:7" x14ac:dyDescent="0.2">
      <c r="G53354" s="14" t="str">
        <f t="shared" si="839"/>
        <v/>
      </c>
    </row>
    <row r="53355" spans="7:7" x14ac:dyDescent="0.2">
      <c r="G53355" s="14" t="str">
        <f t="shared" si="839"/>
        <v/>
      </c>
    </row>
    <row r="53356" spans="7:7" x14ac:dyDescent="0.2">
      <c r="G53356" s="14" t="str">
        <f t="shared" si="839"/>
        <v/>
      </c>
    </row>
    <row r="53357" spans="7:7" x14ac:dyDescent="0.2">
      <c r="G53357" s="14" t="str">
        <f t="shared" si="839"/>
        <v/>
      </c>
    </row>
    <row r="53358" spans="7:7" x14ac:dyDescent="0.2">
      <c r="G53358" s="14" t="str">
        <f t="shared" si="839"/>
        <v/>
      </c>
    </row>
    <row r="53359" spans="7:7" x14ac:dyDescent="0.2">
      <c r="G53359" s="14" t="str">
        <f t="shared" si="839"/>
        <v/>
      </c>
    </row>
    <row r="53360" spans="7:7" x14ac:dyDescent="0.2">
      <c r="G53360" s="14" t="str">
        <f t="shared" si="839"/>
        <v/>
      </c>
    </row>
    <row r="53361" spans="7:7" x14ac:dyDescent="0.2">
      <c r="G53361" s="14" t="str">
        <f t="shared" si="839"/>
        <v/>
      </c>
    </row>
    <row r="53362" spans="7:7" x14ac:dyDescent="0.2">
      <c r="G53362" s="14" t="str">
        <f t="shared" si="839"/>
        <v/>
      </c>
    </row>
    <row r="53363" spans="7:7" x14ac:dyDescent="0.2">
      <c r="G53363" s="14" t="str">
        <f t="shared" si="839"/>
        <v/>
      </c>
    </row>
    <row r="53364" spans="7:7" x14ac:dyDescent="0.2">
      <c r="G53364" s="14" t="str">
        <f t="shared" si="839"/>
        <v/>
      </c>
    </row>
    <row r="53365" spans="7:7" x14ac:dyDescent="0.2">
      <c r="G53365" s="14" t="str">
        <f t="shared" si="839"/>
        <v/>
      </c>
    </row>
    <row r="53366" spans="7:7" x14ac:dyDescent="0.2">
      <c r="G53366" s="14" t="str">
        <f t="shared" si="839"/>
        <v/>
      </c>
    </row>
    <row r="53367" spans="7:7" x14ac:dyDescent="0.2">
      <c r="G53367" s="14" t="str">
        <f t="shared" si="839"/>
        <v/>
      </c>
    </row>
    <row r="53368" spans="7:7" x14ac:dyDescent="0.2">
      <c r="G53368" s="14" t="str">
        <f t="shared" si="839"/>
        <v/>
      </c>
    </row>
    <row r="53369" spans="7:7" x14ac:dyDescent="0.2">
      <c r="G53369" s="14" t="str">
        <f t="shared" si="839"/>
        <v/>
      </c>
    </row>
    <row r="53370" spans="7:7" x14ac:dyDescent="0.2">
      <c r="G53370" s="14" t="str">
        <f t="shared" si="839"/>
        <v/>
      </c>
    </row>
    <row r="53371" spans="7:7" x14ac:dyDescent="0.2">
      <c r="G53371" s="14" t="str">
        <f t="shared" si="839"/>
        <v/>
      </c>
    </row>
    <row r="53372" spans="7:7" x14ac:dyDescent="0.2">
      <c r="G53372" s="14" t="str">
        <f t="shared" si="839"/>
        <v/>
      </c>
    </row>
    <row r="53373" spans="7:7" x14ac:dyDescent="0.2">
      <c r="G53373" s="14" t="str">
        <f t="shared" si="839"/>
        <v/>
      </c>
    </row>
    <row r="53374" spans="7:7" x14ac:dyDescent="0.2">
      <c r="G53374" s="14" t="str">
        <f t="shared" si="839"/>
        <v/>
      </c>
    </row>
    <row r="53375" spans="7:7" x14ac:dyDescent="0.2">
      <c r="G53375" s="14" t="str">
        <f t="shared" si="839"/>
        <v/>
      </c>
    </row>
    <row r="53376" spans="7:7" x14ac:dyDescent="0.2">
      <c r="G53376" s="14" t="str">
        <f t="shared" si="839"/>
        <v/>
      </c>
    </row>
    <row r="53377" spans="7:7" x14ac:dyDescent="0.2">
      <c r="G53377" s="14" t="str">
        <f t="shared" si="839"/>
        <v/>
      </c>
    </row>
    <row r="53378" spans="7:7" x14ac:dyDescent="0.2">
      <c r="G53378" s="14" t="str">
        <f t="shared" si="839"/>
        <v/>
      </c>
    </row>
    <row r="53379" spans="7:7" x14ac:dyDescent="0.2">
      <c r="G53379" s="14" t="str">
        <f t="shared" si="839"/>
        <v/>
      </c>
    </row>
    <row r="53380" spans="7:7" x14ac:dyDescent="0.2">
      <c r="G53380" s="14" t="str">
        <f t="shared" si="839"/>
        <v/>
      </c>
    </row>
    <row r="53381" spans="7:7" x14ac:dyDescent="0.2">
      <c r="G53381" s="14" t="str">
        <f t="shared" si="839"/>
        <v/>
      </c>
    </row>
    <row r="53382" spans="7:7" x14ac:dyDescent="0.2">
      <c r="G53382" s="14" t="str">
        <f t="shared" ref="G53382:G53445" si="840">IF(C53382="","",C53382*0.75)</f>
        <v/>
      </c>
    </row>
    <row r="53383" spans="7:7" x14ac:dyDescent="0.2">
      <c r="G53383" s="14" t="str">
        <f t="shared" si="840"/>
        <v/>
      </c>
    </row>
    <row r="53384" spans="7:7" x14ac:dyDescent="0.2">
      <c r="G53384" s="14" t="str">
        <f t="shared" si="840"/>
        <v/>
      </c>
    </row>
    <row r="53385" spans="7:7" x14ac:dyDescent="0.2">
      <c r="G53385" s="14" t="str">
        <f t="shared" si="840"/>
        <v/>
      </c>
    </row>
    <row r="53386" spans="7:7" x14ac:dyDescent="0.2">
      <c r="G53386" s="14" t="str">
        <f t="shared" si="840"/>
        <v/>
      </c>
    </row>
    <row r="53387" spans="7:7" x14ac:dyDescent="0.2">
      <c r="G53387" s="14" t="str">
        <f t="shared" si="840"/>
        <v/>
      </c>
    </row>
    <row r="53388" spans="7:7" x14ac:dyDescent="0.2">
      <c r="G53388" s="14" t="str">
        <f t="shared" si="840"/>
        <v/>
      </c>
    </row>
    <row r="53389" spans="7:7" x14ac:dyDescent="0.2">
      <c r="G53389" s="14" t="str">
        <f t="shared" si="840"/>
        <v/>
      </c>
    </row>
    <row r="53390" spans="7:7" x14ac:dyDescent="0.2">
      <c r="G53390" s="14" t="str">
        <f t="shared" si="840"/>
        <v/>
      </c>
    </row>
    <row r="53391" spans="7:7" x14ac:dyDescent="0.2">
      <c r="G53391" s="14" t="str">
        <f t="shared" si="840"/>
        <v/>
      </c>
    </row>
    <row r="53392" spans="7:7" x14ac:dyDescent="0.2">
      <c r="G53392" s="14" t="str">
        <f t="shared" si="840"/>
        <v/>
      </c>
    </row>
    <row r="53393" spans="7:7" x14ac:dyDescent="0.2">
      <c r="G53393" s="14" t="str">
        <f t="shared" si="840"/>
        <v/>
      </c>
    </row>
    <row r="53394" spans="7:7" x14ac:dyDescent="0.2">
      <c r="G53394" s="14" t="str">
        <f t="shared" si="840"/>
        <v/>
      </c>
    </row>
    <row r="53395" spans="7:7" x14ac:dyDescent="0.2">
      <c r="G53395" s="14" t="str">
        <f t="shared" si="840"/>
        <v/>
      </c>
    </row>
    <row r="53396" spans="7:7" x14ac:dyDescent="0.2">
      <c r="G53396" s="14" t="str">
        <f t="shared" si="840"/>
        <v/>
      </c>
    </row>
    <row r="53397" spans="7:7" x14ac:dyDescent="0.2">
      <c r="G53397" s="14" t="str">
        <f t="shared" si="840"/>
        <v/>
      </c>
    </row>
    <row r="53398" spans="7:7" x14ac:dyDescent="0.2">
      <c r="G53398" s="14" t="str">
        <f t="shared" si="840"/>
        <v/>
      </c>
    </row>
    <row r="53399" spans="7:7" x14ac:dyDescent="0.2">
      <c r="G53399" s="14" t="str">
        <f t="shared" si="840"/>
        <v/>
      </c>
    </row>
    <row r="53400" spans="7:7" x14ac:dyDescent="0.2">
      <c r="G53400" s="14" t="str">
        <f t="shared" si="840"/>
        <v/>
      </c>
    </row>
    <row r="53401" spans="7:7" x14ac:dyDescent="0.2">
      <c r="G53401" s="14" t="str">
        <f t="shared" si="840"/>
        <v/>
      </c>
    </row>
    <row r="53402" spans="7:7" x14ac:dyDescent="0.2">
      <c r="G53402" s="14" t="str">
        <f t="shared" si="840"/>
        <v/>
      </c>
    </row>
    <row r="53403" spans="7:7" x14ac:dyDescent="0.2">
      <c r="G53403" s="14" t="str">
        <f t="shared" si="840"/>
        <v/>
      </c>
    </row>
    <row r="53404" spans="7:7" x14ac:dyDescent="0.2">
      <c r="G53404" s="14" t="str">
        <f t="shared" si="840"/>
        <v/>
      </c>
    </row>
    <row r="53405" spans="7:7" x14ac:dyDescent="0.2">
      <c r="G53405" s="14" t="str">
        <f t="shared" si="840"/>
        <v/>
      </c>
    </row>
    <row r="53406" spans="7:7" x14ac:dyDescent="0.2">
      <c r="G53406" s="14" t="str">
        <f t="shared" si="840"/>
        <v/>
      </c>
    </row>
    <row r="53407" spans="7:7" x14ac:dyDescent="0.2">
      <c r="G53407" s="14" t="str">
        <f t="shared" si="840"/>
        <v/>
      </c>
    </row>
    <row r="53408" spans="7:7" x14ac:dyDescent="0.2">
      <c r="G53408" s="14" t="str">
        <f t="shared" si="840"/>
        <v/>
      </c>
    </row>
    <row r="53409" spans="7:7" x14ac:dyDescent="0.2">
      <c r="G53409" s="14" t="str">
        <f t="shared" si="840"/>
        <v/>
      </c>
    </row>
    <row r="53410" spans="7:7" x14ac:dyDescent="0.2">
      <c r="G53410" s="14" t="str">
        <f t="shared" si="840"/>
        <v/>
      </c>
    </row>
    <row r="53411" spans="7:7" x14ac:dyDescent="0.2">
      <c r="G53411" s="14" t="str">
        <f t="shared" si="840"/>
        <v/>
      </c>
    </row>
    <row r="53412" spans="7:7" x14ac:dyDescent="0.2">
      <c r="G53412" s="14" t="str">
        <f t="shared" si="840"/>
        <v/>
      </c>
    </row>
    <row r="53413" spans="7:7" x14ac:dyDescent="0.2">
      <c r="G53413" s="14" t="str">
        <f t="shared" si="840"/>
        <v/>
      </c>
    </row>
    <row r="53414" spans="7:7" x14ac:dyDescent="0.2">
      <c r="G53414" s="14" t="str">
        <f t="shared" si="840"/>
        <v/>
      </c>
    </row>
    <row r="53415" spans="7:7" x14ac:dyDescent="0.2">
      <c r="G53415" s="14" t="str">
        <f t="shared" si="840"/>
        <v/>
      </c>
    </row>
    <row r="53416" spans="7:7" x14ac:dyDescent="0.2">
      <c r="G53416" s="14" t="str">
        <f t="shared" si="840"/>
        <v/>
      </c>
    </row>
    <row r="53417" spans="7:7" x14ac:dyDescent="0.2">
      <c r="G53417" s="14" t="str">
        <f t="shared" si="840"/>
        <v/>
      </c>
    </row>
    <row r="53418" spans="7:7" x14ac:dyDescent="0.2">
      <c r="G53418" s="14" t="str">
        <f t="shared" si="840"/>
        <v/>
      </c>
    </row>
    <row r="53419" spans="7:7" x14ac:dyDescent="0.2">
      <c r="G53419" s="14" t="str">
        <f t="shared" si="840"/>
        <v/>
      </c>
    </row>
    <row r="53420" spans="7:7" x14ac:dyDescent="0.2">
      <c r="G53420" s="14" t="str">
        <f t="shared" si="840"/>
        <v/>
      </c>
    </row>
    <row r="53421" spans="7:7" x14ac:dyDescent="0.2">
      <c r="G53421" s="14" t="str">
        <f t="shared" si="840"/>
        <v/>
      </c>
    </row>
    <row r="53422" spans="7:7" x14ac:dyDescent="0.2">
      <c r="G53422" s="14" t="str">
        <f t="shared" si="840"/>
        <v/>
      </c>
    </row>
    <row r="53423" spans="7:7" x14ac:dyDescent="0.2">
      <c r="G53423" s="14" t="str">
        <f t="shared" si="840"/>
        <v/>
      </c>
    </row>
    <row r="53424" spans="7:7" x14ac:dyDescent="0.2">
      <c r="G53424" s="14" t="str">
        <f t="shared" si="840"/>
        <v/>
      </c>
    </row>
    <row r="53425" spans="7:7" x14ac:dyDescent="0.2">
      <c r="G53425" s="14" t="str">
        <f t="shared" si="840"/>
        <v/>
      </c>
    </row>
    <row r="53426" spans="7:7" x14ac:dyDescent="0.2">
      <c r="G53426" s="14" t="str">
        <f t="shared" si="840"/>
        <v/>
      </c>
    </row>
    <row r="53427" spans="7:7" x14ac:dyDescent="0.2">
      <c r="G53427" s="14" t="str">
        <f t="shared" si="840"/>
        <v/>
      </c>
    </row>
    <row r="53428" spans="7:7" x14ac:dyDescent="0.2">
      <c r="G53428" s="14" t="str">
        <f t="shared" si="840"/>
        <v/>
      </c>
    </row>
    <row r="53429" spans="7:7" x14ac:dyDescent="0.2">
      <c r="G53429" s="14" t="str">
        <f t="shared" si="840"/>
        <v/>
      </c>
    </row>
    <row r="53430" spans="7:7" x14ac:dyDescent="0.2">
      <c r="G53430" s="14" t="str">
        <f t="shared" si="840"/>
        <v/>
      </c>
    </row>
    <row r="53431" spans="7:7" x14ac:dyDescent="0.2">
      <c r="G53431" s="14" t="str">
        <f t="shared" si="840"/>
        <v/>
      </c>
    </row>
    <row r="53432" spans="7:7" x14ac:dyDescent="0.2">
      <c r="G53432" s="14" t="str">
        <f t="shared" si="840"/>
        <v/>
      </c>
    </row>
    <row r="53433" spans="7:7" x14ac:dyDescent="0.2">
      <c r="G53433" s="14" t="str">
        <f t="shared" si="840"/>
        <v/>
      </c>
    </row>
    <row r="53434" spans="7:7" x14ac:dyDescent="0.2">
      <c r="G53434" s="14" t="str">
        <f t="shared" si="840"/>
        <v/>
      </c>
    </row>
    <row r="53435" spans="7:7" x14ac:dyDescent="0.2">
      <c r="G53435" s="14" t="str">
        <f t="shared" si="840"/>
        <v/>
      </c>
    </row>
    <row r="53436" spans="7:7" x14ac:dyDescent="0.2">
      <c r="G53436" s="14" t="str">
        <f t="shared" si="840"/>
        <v/>
      </c>
    </row>
    <row r="53437" spans="7:7" x14ac:dyDescent="0.2">
      <c r="G53437" s="14" t="str">
        <f t="shared" si="840"/>
        <v/>
      </c>
    </row>
    <row r="53438" spans="7:7" x14ac:dyDescent="0.2">
      <c r="G53438" s="14" t="str">
        <f t="shared" si="840"/>
        <v/>
      </c>
    </row>
    <row r="53439" spans="7:7" x14ac:dyDescent="0.2">
      <c r="G53439" s="14" t="str">
        <f t="shared" si="840"/>
        <v/>
      </c>
    </row>
    <row r="53440" spans="7:7" x14ac:dyDescent="0.2">
      <c r="G53440" s="14" t="str">
        <f t="shared" si="840"/>
        <v/>
      </c>
    </row>
    <row r="53441" spans="7:7" x14ac:dyDescent="0.2">
      <c r="G53441" s="14" t="str">
        <f t="shared" si="840"/>
        <v/>
      </c>
    </row>
    <row r="53442" spans="7:7" x14ac:dyDescent="0.2">
      <c r="G53442" s="14" t="str">
        <f t="shared" si="840"/>
        <v/>
      </c>
    </row>
    <row r="53443" spans="7:7" x14ac:dyDescent="0.2">
      <c r="G53443" s="14" t="str">
        <f t="shared" si="840"/>
        <v/>
      </c>
    </row>
    <row r="53444" spans="7:7" x14ac:dyDescent="0.2">
      <c r="G53444" s="14" t="str">
        <f t="shared" si="840"/>
        <v/>
      </c>
    </row>
    <row r="53445" spans="7:7" x14ac:dyDescent="0.2">
      <c r="G53445" s="14" t="str">
        <f t="shared" si="840"/>
        <v/>
      </c>
    </row>
    <row r="53446" spans="7:7" x14ac:dyDescent="0.2">
      <c r="G53446" s="14" t="str">
        <f t="shared" ref="G53446:G53509" si="841">IF(C53446="","",C53446*0.75)</f>
        <v/>
      </c>
    </row>
    <row r="53447" spans="7:7" x14ac:dyDescent="0.2">
      <c r="G53447" s="14" t="str">
        <f t="shared" si="841"/>
        <v/>
      </c>
    </row>
    <row r="53448" spans="7:7" x14ac:dyDescent="0.2">
      <c r="G53448" s="14" t="str">
        <f t="shared" si="841"/>
        <v/>
      </c>
    </row>
    <row r="53449" spans="7:7" x14ac:dyDescent="0.2">
      <c r="G53449" s="14" t="str">
        <f t="shared" si="841"/>
        <v/>
      </c>
    </row>
    <row r="53450" spans="7:7" x14ac:dyDescent="0.2">
      <c r="G53450" s="14" t="str">
        <f t="shared" si="841"/>
        <v/>
      </c>
    </row>
    <row r="53451" spans="7:7" x14ac:dyDescent="0.2">
      <c r="G53451" s="14" t="str">
        <f t="shared" si="841"/>
        <v/>
      </c>
    </row>
    <row r="53452" spans="7:7" x14ac:dyDescent="0.2">
      <c r="G53452" s="14" t="str">
        <f t="shared" si="841"/>
        <v/>
      </c>
    </row>
    <row r="53453" spans="7:7" x14ac:dyDescent="0.2">
      <c r="G53453" s="14" t="str">
        <f t="shared" si="841"/>
        <v/>
      </c>
    </row>
    <row r="53454" spans="7:7" x14ac:dyDescent="0.2">
      <c r="G53454" s="14" t="str">
        <f t="shared" si="841"/>
        <v/>
      </c>
    </row>
    <row r="53455" spans="7:7" x14ac:dyDescent="0.2">
      <c r="G53455" s="14" t="str">
        <f t="shared" si="841"/>
        <v/>
      </c>
    </row>
    <row r="53456" spans="7:7" x14ac:dyDescent="0.2">
      <c r="G53456" s="14" t="str">
        <f t="shared" si="841"/>
        <v/>
      </c>
    </row>
    <row r="53457" spans="7:7" x14ac:dyDescent="0.2">
      <c r="G53457" s="14" t="str">
        <f t="shared" si="841"/>
        <v/>
      </c>
    </row>
    <row r="53458" spans="7:7" x14ac:dyDescent="0.2">
      <c r="G53458" s="14" t="str">
        <f t="shared" si="841"/>
        <v/>
      </c>
    </row>
    <row r="53459" spans="7:7" x14ac:dyDescent="0.2">
      <c r="G53459" s="14" t="str">
        <f t="shared" si="841"/>
        <v/>
      </c>
    </row>
    <row r="53460" spans="7:7" x14ac:dyDescent="0.2">
      <c r="G53460" s="14" t="str">
        <f t="shared" si="841"/>
        <v/>
      </c>
    </row>
    <row r="53461" spans="7:7" x14ac:dyDescent="0.2">
      <c r="G53461" s="14" t="str">
        <f t="shared" si="841"/>
        <v/>
      </c>
    </row>
    <row r="53462" spans="7:7" x14ac:dyDescent="0.2">
      <c r="G53462" s="14" t="str">
        <f t="shared" si="841"/>
        <v/>
      </c>
    </row>
    <row r="53463" spans="7:7" x14ac:dyDescent="0.2">
      <c r="G53463" s="14" t="str">
        <f t="shared" si="841"/>
        <v/>
      </c>
    </row>
    <row r="53464" spans="7:7" x14ac:dyDescent="0.2">
      <c r="G53464" s="14" t="str">
        <f t="shared" si="841"/>
        <v/>
      </c>
    </row>
    <row r="53465" spans="7:7" x14ac:dyDescent="0.2">
      <c r="G53465" s="14" t="str">
        <f t="shared" si="841"/>
        <v/>
      </c>
    </row>
    <row r="53466" spans="7:7" x14ac:dyDescent="0.2">
      <c r="G53466" s="14" t="str">
        <f t="shared" si="841"/>
        <v/>
      </c>
    </row>
    <row r="53467" spans="7:7" x14ac:dyDescent="0.2">
      <c r="G53467" s="14" t="str">
        <f t="shared" si="841"/>
        <v/>
      </c>
    </row>
    <row r="53468" spans="7:7" x14ac:dyDescent="0.2">
      <c r="G53468" s="14" t="str">
        <f t="shared" si="841"/>
        <v/>
      </c>
    </row>
    <row r="53469" spans="7:7" x14ac:dyDescent="0.2">
      <c r="G53469" s="14" t="str">
        <f t="shared" si="841"/>
        <v/>
      </c>
    </row>
    <row r="53470" spans="7:7" x14ac:dyDescent="0.2">
      <c r="G53470" s="14" t="str">
        <f t="shared" si="841"/>
        <v/>
      </c>
    </row>
    <row r="53471" spans="7:7" x14ac:dyDescent="0.2">
      <c r="G53471" s="14" t="str">
        <f t="shared" si="841"/>
        <v/>
      </c>
    </row>
    <row r="53472" spans="7:7" x14ac:dyDescent="0.2">
      <c r="G53472" s="14" t="str">
        <f t="shared" si="841"/>
        <v/>
      </c>
    </row>
    <row r="53473" spans="7:7" x14ac:dyDescent="0.2">
      <c r="G53473" s="14" t="str">
        <f t="shared" si="841"/>
        <v/>
      </c>
    </row>
    <row r="53474" spans="7:7" x14ac:dyDescent="0.2">
      <c r="G53474" s="14" t="str">
        <f t="shared" si="841"/>
        <v/>
      </c>
    </row>
    <row r="53475" spans="7:7" x14ac:dyDescent="0.2">
      <c r="G53475" s="14" t="str">
        <f t="shared" si="841"/>
        <v/>
      </c>
    </row>
    <row r="53476" spans="7:7" x14ac:dyDescent="0.2">
      <c r="G53476" s="14" t="str">
        <f t="shared" si="841"/>
        <v/>
      </c>
    </row>
    <row r="53477" spans="7:7" x14ac:dyDescent="0.2">
      <c r="G53477" s="14" t="str">
        <f t="shared" si="841"/>
        <v/>
      </c>
    </row>
    <row r="53478" spans="7:7" x14ac:dyDescent="0.2">
      <c r="G53478" s="14" t="str">
        <f t="shared" si="841"/>
        <v/>
      </c>
    </row>
    <row r="53479" spans="7:7" x14ac:dyDescent="0.2">
      <c r="G53479" s="14" t="str">
        <f t="shared" si="841"/>
        <v/>
      </c>
    </row>
    <row r="53480" spans="7:7" x14ac:dyDescent="0.2">
      <c r="G53480" s="14" t="str">
        <f t="shared" si="841"/>
        <v/>
      </c>
    </row>
    <row r="53481" spans="7:7" x14ac:dyDescent="0.2">
      <c r="G53481" s="14" t="str">
        <f t="shared" si="841"/>
        <v/>
      </c>
    </row>
    <row r="53482" spans="7:7" x14ac:dyDescent="0.2">
      <c r="G53482" s="14" t="str">
        <f t="shared" si="841"/>
        <v/>
      </c>
    </row>
    <row r="53483" spans="7:7" x14ac:dyDescent="0.2">
      <c r="G53483" s="14" t="str">
        <f t="shared" si="841"/>
        <v/>
      </c>
    </row>
    <row r="53484" spans="7:7" x14ac:dyDescent="0.2">
      <c r="G53484" s="14" t="str">
        <f t="shared" si="841"/>
        <v/>
      </c>
    </row>
    <row r="53485" spans="7:7" x14ac:dyDescent="0.2">
      <c r="G53485" s="14" t="str">
        <f t="shared" si="841"/>
        <v/>
      </c>
    </row>
    <row r="53486" spans="7:7" x14ac:dyDescent="0.2">
      <c r="G53486" s="14" t="str">
        <f t="shared" si="841"/>
        <v/>
      </c>
    </row>
    <row r="53487" spans="7:7" x14ac:dyDescent="0.2">
      <c r="G53487" s="14" t="str">
        <f t="shared" si="841"/>
        <v/>
      </c>
    </row>
    <row r="53488" spans="7:7" x14ac:dyDescent="0.2">
      <c r="G53488" s="14" t="str">
        <f t="shared" si="841"/>
        <v/>
      </c>
    </row>
    <row r="53489" spans="7:7" x14ac:dyDescent="0.2">
      <c r="G53489" s="14" t="str">
        <f t="shared" si="841"/>
        <v/>
      </c>
    </row>
    <row r="53490" spans="7:7" x14ac:dyDescent="0.2">
      <c r="G53490" s="14" t="str">
        <f t="shared" si="841"/>
        <v/>
      </c>
    </row>
    <row r="53491" spans="7:7" x14ac:dyDescent="0.2">
      <c r="G53491" s="14" t="str">
        <f t="shared" si="841"/>
        <v/>
      </c>
    </row>
    <row r="53492" spans="7:7" x14ac:dyDescent="0.2">
      <c r="G53492" s="14" t="str">
        <f t="shared" si="841"/>
        <v/>
      </c>
    </row>
    <row r="53493" spans="7:7" x14ac:dyDescent="0.2">
      <c r="G53493" s="14" t="str">
        <f t="shared" si="841"/>
        <v/>
      </c>
    </row>
    <row r="53494" spans="7:7" x14ac:dyDescent="0.2">
      <c r="G53494" s="14" t="str">
        <f t="shared" si="841"/>
        <v/>
      </c>
    </row>
    <row r="53495" spans="7:7" x14ac:dyDescent="0.2">
      <c r="G53495" s="14" t="str">
        <f t="shared" si="841"/>
        <v/>
      </c>
    </row>
    <row r="53496" spans="7:7" x14ac:dyDescent="0.2">
      <c r="G53496" s="14" t="str">
        <f t="shared" si="841"/>
        <v/>
      </c>
    </row>
    <row r="53497" spans="7:7" x14ac:dyDescent="0.2">
      <c r="G53497" s="14" t="str">
        <f t="shared" si="841"/>
        <v/>
      </c>
    </row>
    <row r="53498" spans="7:7" x14ac:dyDescent="0.2">
      <c r="G53498" s="14" t="str">
        <f t="shared" si="841"/>
        <v/>
      </c>
    </row>
    <row r="53499" spans="7:7" x14ac:dyDescent="0.2">
      <c r="G53499" s="14" t="str">
        <f t="shared" si="841"/>
        <v/>
      </c>
    </row>
    <row r="53500" spans="7:7" x14ac:dyDescent="0.2">
      <c r="G53500" s="14" t="str">
        <f t="shared" si="841"/>
        <v/>
      </c>
    </row>
    <row r="53501" spans="7:7" x14ac:dyDescent="0.2">
      <c r="G53501" s="14" t="str">
        <f t="shared" si="841"/>
        <v/>
      </c>
    </row>
    <row r="53502" spans="7:7" x14ac:dyDescent="0.2">
      <c r="G53502" s="14" t="str">
        <f t="shared" si="841"/>
        <v/>
      </c>
    </row>
    <row r="53503" spans="7:7" x14ac:dyDescent="0.2">
      <c r="G53503" s="14" t="str">
        <f t="shared" si="841"/>
        <v/>
      </c>
    </row>
    <row r="53504" spans="7:7" x14ac:dyDescent="0.2">
      <c r="G53504" s="14" t="str">
        <f t="shared" si="841"/>
        <v/>
      </c>
    </row>
    <row r="53505" spans="7:7" x14ac:dyDescent="0.2">
      <c r="G53505" s="14" t="str">
        <f t="shared" si="841"/>
        <v/>
      </c>
    </row>
    <row r="53506" spans="7:7" x14ac:dyDescent="0.2">
      <c r="G53506" s="14" t="str">
        <f t="shared" si="841"/>
        <v/>
      </c>
    </row>
    <row r="53507" spans="7:7" x14ac:dyDescent="0.2">
      <c r="G53507" s="14" t="str">
        <f t="shared" si="841"/>
        <v/>
      </c>
    </row>
    <row r="53508" spans="7:7" x14ac:dyDescent="0.2">
      <c r="G53508" s="14" t="str">
        <f t="shared" si="841"/>
        <v/>
      </c>
    </row>
    <row r="53509" spans="7:7" x14ac:dyDescent="0.2">
      <c r="G53509" s="14" t="str">
        <f t="shared" si="841"/>
        <v/>
      </c>
    </row>
    <row r="53510" spans="7:7" x14ac:dyDescent="0.2">
      <c r="G53510" s="14" t="str">
        <f t="shared" ref="G53510:G53573" si="842">IF(C53510="","",C53510*0.75)</f>
        <v/>
      </c>
    </row>
    <row r="53511" spans="7:7" x14ac:dyDescent="0.2">
      <c r="G53511" s="14" t="str">
        <f t="shared" si="842"/>
        <v/>
      </c>
    </row>
    <row r="53512" spans="7:7" x14ac:dyDescent="0.2">
      <c r="G53512" s="14" t="str">
        <f t="shared" si="842"/>
        <v/>
      </c>
    </row>
    <row r="53513" spans="7:7" x14ac:dyDescent="0.2">
      <c r="G53513" s="14" t="str">
        <f t="shared" si="842"/>
        <v/>
      </c>
    </row>
    <row r="53514" spans="7:7" x14ac:dyDescent="0.2">
      <c r="G53514" s="14" t="str">
        <f t="shared" si="842"/>
        <v/>
      </c>
    </row>
    <row r="53515" spans="7:7" x14ac:dyDescent="0.2">
      <c r="G53515" s="14" t="str">
        <f t="shared" si="842"/>
        <v/>
      </c>
    </row>
    <row r="53516" spans="7:7" x14ac:dyDescent="0.2">
      <c r="G53516" s="14" t="str">
        <f t="shared" si="842"/>
        <v/>
      </c>
    </row>
    <row r="53517" spans="7:7" x14ac:dyDescent="0.2">
      <c r="G53517" s="14" t="str">
        <f t="shared" si="842"/>
        <v/>
      </c>
    </row>
    <row r="53518" spans="7:7" x14ac:dyDescent="0.2">
      <c r="G53518" s="14" t="str">
        <f t="shared" si="842"/>
        <v/>
      </c>
    </row>
    <row r="53519" spans="7:7" x14ac:dyDescent="0.2">
      <c r="G53519" s="14" t="str">
        <f t="shared" si="842"/>
        <v/>
      </c>
    </row>
    <row r="53520" spans="7:7" x14ac:dyDescent="0.2">
      <c r="G53520" s="14" t="str">
        <f t="shared" si="842"/>
        <v/>
      </c>
    </row>
    <row r="53521" spans="7:7" x14ac:dyDescent="0.2">
      <c r="G53521" s="14" t="str">
        <f t="shared" si="842"/>
        <v/>
      </c>
    </row>
    <row r="53522" spans="7:7" x14ac:dyDescent="0.2">
      <c r="G53522" s="14" t="str">
        <f t="shared" si="842"/>
        <v/>
      </c>
    </row>
    <row r="53523" spans="7:7" x14ac:dyDescent="0.2">
      <c r="G53523" s="14" t="str">
        <f t="shared" si="842"/>
        <v/>
      </c>
    </row>
    <row r="53524" spans="7:7" x14ac:dyDescent="0.2">
      <c r="G53524" s="14" t="str">
        <f t="shared" si="842"/>
        <v/>
      </c>
    </row>
    <row r="53525" spans="7:7" x14ac:dyDescent="0.2">
      <c r="G53525" s="14" t="str">
        <f t="shared" si="842"/>
        <v/>
      </c>
    </row>
    <row r="53526" spans="7:7" x14ac:dyDescent="0.2">
      <c r="G53526" s="14" t="str">
        <f t="shared" si="842"/>
        <v/>
      </c>
    </row>
    <row r="53527" spans="7:7" x14ac:dyDescent="0.2">
      <c r="G53527" s="14" t="str">
        <f t="shared" si="842"/>
        <v/>
      </c>
    </row>
    <row r="53528" spans="7:7" x14ac:dyDescent="0.2">
      <c r="G53528" s="14" t="str">
        <f t="shared" si="842"/>
        <v/>
      </c>
    </row>
    <row r="53529" spans="7:7" x14ac:dyDescent="0.2">
      <c r="G53529" s="14" t="str">
        <f t="shared" si="842"/>
        <v/>
      </c>
    </row>
    <row r="53530" spans="7:7" x14ac:dyDescent="0.2">
      <c r="G53530" s="14" t="str">
        <f t="shared" si="842"/>
        <v/>
      </c>
    </row>
    <row r="53531" spans="7:7" x14ac:dyDescent="0.2">
      <c r="G53531" s="14" t="str">
        <f t="shared" si="842"/>
        <v/>
      </c>
    </row>
    <row r="53532" spans="7:7" x14ac:dyDescent="0.2">
      <c r="G53532" s="14" t="str">
        <f t="shared" si="842"/>
        <v/>
      </c>
    </row>
    <row r="53533" spans="7:7" x14ac:dyDescent="0.2">
      <c r="G53533" s="14" t="str">
        <f t="shared" si="842"/>
        <v/>
      </c>
    </row>
    <row r="53534" spans="7:7" x14ac:dyDescent="0.2">
      <c r="G53534" s="14" t="str">
        <f t="shared" si="842"/>
        <v/>
      </c>
    </row>
    <row r="53535" spans="7:7" x14ac:dyDescent="0.2">
      <c r="G53535" s="14" t="str">
        <f t="shared" si="842"/>
        <v/>
      </c>
    </row>
    <row r="53536" spans="7:7" x14ac:dyDescent="0.2">
      <c r="G53536" s="14" t="str">
        <f t="shared" si="842"/>
        <v/>
      </c>
    </row>
    <row r="53537" spans="7:7" x14ac:dyDescent="0.2">
      <c r="G53537" s="14" t="str">
        <f t="shared" si="842"/>
        <v/>
      </c>
    </row>
    <row r="53538" spans="7:7" x14ac:dyDescent="0.2">
      <c r="G53538" s="14" t="str">
        <f t="shared" si="842"/>
        <v/>
      </c>
    </row>
    <row r="53539" spans="7:7" x14ac:dyDescent="0.2">
      <c r="G53539" s="14" t="str">
        <f t="shared" si="842"/>
        <v/>
      </c>
    </row>
    <row r="53540" spans="7:7" x14ac:dyDescent="0.2">
      <c r="G53540" s="14" t="str">
        <f t="shared" si="842"/>
        <v/>
      </c>
    </row>
    <row r="53541" spans="7:7" x14ac:dyDescent="0.2">
      <c r="G53541" s="14" t="str">
        <f t="shared" si="842"/>
        <v/>
      </c>
    </row>
    <row r="53542" spans="7:7" x14ac:dyDescent="0.2">
      <c r="G53542" s="14" t="str">
        <f t="shared" si="842"/>
        <v/>
      </c>
    </row>
    <row r="53543" spans="7:7" x14ac:dyDescent="0.2">
      <c r="G53543" s="14" t="str">
        <f t="shared" si="842"/>
        <v/>
      </c>
    </row>
    <row r="53544" spans="7:7" x14ac:dyDescent="0.2">
      <c r="G53544" s="14" t="str">
        <f t="shared" si="842"/>
        <v/>
      </c>
    </row>
    <row r="53545" spans="7:7" x14ac:dyDescent="0.2">
      <c r="G53545" s="14" t="str">
        <f t="shared" si="842"/>
        <v/>
      </c>
    </row>
    <row r="53546" spans="7:7" x14ac:dyDescent="0.2">
      <c r="G53546" s="14" t="str">
        <f t="shared" si="842"/>
        <v/>
      </c>
    </row>
    <row r="53547" spans="7:7" x14ac:dyDescent="0.2">
      <c r="G53547" s="14" t="str">
        <f t="shared" si="842"/>
        <v/>
      </c>
    </row>
    <row r="53548" spans="7:7" x14ac:dyDescent="0.2">
      <c r="G53548" s="14" t="str">
        <f t="shared" si="842"/>
        <v/>
      </c>
    </row>
    <row r="53549" spans="7:7" x14ac:dyDescent="0.2">
      <c r="G53549" s="14" t="str">
        <f t="shared" si="842"/>
        <v/>
      </c>
    </row>
    <row r="53550" spans="7:7" x14ac:dyDescent="0.2">
      <c r="G53550" s="14" t="str">
        <f t="shared" si="842"/>
        <v/>
      </c>
    </row>
    <row r="53551" spans="7:7" x14ac:dyDescent="0.2">
      <c r="G53551" s="14" t="str">
        <f t="shared" si="842"/>
        <v/>
      </c>
    </row>
    <row r="53552" spans="7:7" x14ac:dyDescent="0.2">
      <c r="G53552" s="14" t="str">
        <f t="shared" si="842"/>
        <v/>
      </c>
    </row>
    <row r="53553" spans="7:7" x14ac:dyDescent="0.2">
      <c r="G53553" s="14" t="str">
        <f t="shared" si="842"/>
        <v/>
      </c>
    </row>
    <row r="53554" spans="7:7" x14ac:dyDescent="0.2">
      <c r="G53554" s="14" t="str">
        <f t="shared" si="842"/>
        <v/>
      </c>
    </row>
    <row r="53555" spans="7:7" x14ac:dyDescent="0.2">
      <c r="G53555" s="14" t="str">
        <f t="shared" si="842"/>
        <v/>
      </c>
    </row>
    <row r="53556" spans="7:7" x14ac:dyDescent="0.2">
      <c r="G53556" s="14" t="str">
        <f t="shared" si="842"/>
        <v/>
      </c>
    </row>
    <row r="53557" spans="7:7" x14ac:dyDescent="0.2">
      <c r="G53557" s="14" t="str">
        <f t="shared" si="842"/>
        <v/>
      </c>
    </row>
    <row r="53558" spans="7:7" x14ac:dyDescent="0.2">
      <c r="G53558" s="14" t="str">
        <f t="shared" si="842"/>
        <v/>
      </c>
    </row>
    <row r="53559" spans="7:7" x14ac:dyDescent="0.2">
      <c r="G53559" s="14" t="str">
        <f t="shared" si="842"/>
        <v/>
      </c>
    </row>
    <row r="53560" spans="7:7" x14ac:dyDescent="0.2">
      <c r="G53560" s="14" t="str">
        <f t="shared" si="842"/>
        <v/>
      </c>
    </row>
    <row r="53561" spans="7:7" x14ac:dyDescent="0.2">
      <c r="G53561" s="14" t="str">
        <f t="shared" si="842"/>
        <v/>
      </c>
    </row>
    <row r="53562" spans="7:7" x14ac:dyDescent="0.2">
      <c r="G53562" s="14" t="str">
        <f t="shared" si="842"/>
        <v/>
      </c>
    </row>
    <row r="53563" spans="7:7" x14ac:dyDescent="0.2">
      <c r="G53563" s="14" t="str">
        <f t="shared" si="842"/>
        <v/>
      </c>
    </row>
    <row r="53564" spans="7:7" x14ac:dyDescent="0.2">
      <c r="G53564" s="14" t="str">
        <f t="shared" si="842"/>
        <v/>
      </c>
    </row>
    <row r="53565" spans="7:7" x14ac:dyDescent="0.2">
      <c r="G53565" s="14" t="str">
        <f t="shared" si="842"/>
        <v/>
      </c>
    </row>
    <row r="53566" spans="7:7" x14ac:dyDescent="0.2">
      <c r="G53566" s="14" t="str">
        <f t="shared" si="842"/>
        <v/>
      </c>
    </row>
    <row r="53567" spans="7:7" x14ac:dyDescent="0.2">
      <c r="G53567" s="14" t="str">
        <f t="shared" si="842"/>
        <v/>
      </c>
    </row>
    <row r="53568" spans="7:7" x14ac:dyDescent="0.2">
      <c r="G53568" s="14" t="str">
        <f t="shared" si="842"/>
        <v/>
      </c>
    </row>
    <row r="53569" spans="7:7" x14ac:dyDescent="0.2">
      <c r="G53569" s="14" t="str">
        <f t="shared" si="842"/>
        <v/>
      </c>
    </row>
    <row r="53570" spans="7:7" x14ac:dyDescent="0.2">
      <c r="G53570" s="14" t="str">
        <f t="shared" si="842"/>
        <v/>
      </c>
    </row>
    <row r="53571" spans="7:7" x14ac:dyDescent="0.2">
      <c r="G53571" s="14" t="str">
        <f t="shared" si="842"/>
        <v/>
      </c>
    </row>
    <row r="53572" spans="7:7" x14ac:dyDescent="0.2">
      <c r="G53572" s="14" t="str">
        <f t="shared" si="842"/>
        <v/>
      </c>
    </row>
    <row r="53573" spans="7:7" x14ac:dyDescent="0.2">
      <c r="G53573" s="14" t="str">
        <f t="shared" si="842"/>
        <v/>
      </c>
    </row>
    <row r="53574" spans="7:7" x14ac:dyDescent="0.2">
      <c r="G53574" s="14" t="str">
        <f t="shared" ref="G53574:G53637" si="843">IF(C53574="","",C53574*0.75)</f>
        <v/>
      </c>
    </row>
    <row r="53575" spans="7:7" x14ac:dyDescent="0.2">
      <c r="G53575" s="14" t="str">
        <f t="shared" si="843"/>
        <v/>
      </c>
    </row>
    <row r="53576" spans="7:7" x14ac:dyDescent="0.2">
      <c r="G53576" s="14" t="str">
        <f t="shared" si="843"/>
        <v/>
      </c>
    </row>
    <row r="53577" spans="7:7" x14ac:dyDescent="0.2">
      <c r="G53577" s="14" t="str">
        <f t="shared" si="843"/>
        <v/>
      </c>
    </row>
    <row r="53578" spans="7:7" x14ac:dyDescent="0.2">
      <c r="G53578" s="14" t="str">
        <f t="shared" si="843"/>
        <v/>
      </c>
    </row>
    <row r="53579" spans="7:7" x14ac:dyDescent="0.2">
      <c r="G53579" s="14" t="str">
        <f t="shared" si="843"/>
        <v/>
      </c>
    </row>
    <row r="53580" spans="7:7" x14ac:dyDescent="0.2">
      <c r="G53580" s="14" t="str">
        <f t="shared" si="843"/>
        <v/>
      </c>
    </row>
    <row r="53581" spans="7:7" x14ac:dyDescent="0.2">
      <c r="G53581" s="14" t="str">
        <f t="shared" si="843"/>
        <v/>
      </c>
    </row>
    <row r="53582" spans="7:7" x14ac:dyDescent="0.2">
      <c r="G53582" s="14" t="str">
        <f t="shared" si="843"/>
        <v/>
      </c>
    </row>
    <row r="53583" spans="7:7" x14ac:dyDescent="0.2">
      <c r="G53583" s="14" t="str">
        <f t="shared" si="843"/>
        <v/>
      </c>
    </row>
    <row r="53584" spans="7:7" x14ac:dyDescent="0.2">
      <c r="G53584" s="14" t="str">
        <f t="shared" si="843"/>
        <v/>
      </c>
    </row>
    <row r="53585" spans="7:7" x14ac:dyDescent="0.2">
      <c r="G53585" s="14" t="str">
        <f t="shared" si="843"/>
        <v/>
      </c>
    </row>
    <row r="53586" spans="7:7" x14ac:dyDescent="0.2">
      <c r="G53586" s="14" t="str">
        <f t="shared" si="843"/>
        <v/>
      </c>
    </row>
    <row r="53587" spans="7:7" x14ac:dyDescent="0.2">
      <c r="G53587" s="14" t="str">
        <f t="shared" si="843"/>
        <v/>
      </c>
    </row>
    <row r="53588" spans="7:7" x14ac:dyDescent="0.2">
      <c r="G53588" s="14" t="str">
        <f t="shared" si="843"/>
        <v/>
      </c>
    </row>
    <row r="53589" spans="7:7" x14ac:dyDescent="0.2">
      <c r="G53589" s="14" t="str">
        <f t="shared" si="843"/>
        <v/>
      </c>
    </row>
    <row r="53590" spans="7:7" x14ac:dyDescent="0.2">
      <c r="G53590" s="14" t="str">
        <f t="shared" si="843"/>
        <v/>
      </c>
    </row>
    <row r="53591" spans="7:7" x14ac:dyDescent="0.2">
      <c r="G53591" s="14" t="str">
        <f t="shared" si="843"/>
        <v/>
      </c>
    </row>
    <row r="53592" spans="7:7" x14ac:dyDescent="0.2">
      <c r="G53592" s="14" t="str">
        <f t="shared" si="843"/>
        <v/>
      </c>
    </row>
    <row r="53593" spans="7:7" x14ac:dyDescent="0.2">
      <c r="G53593" s="14" t="str">
        <f t="shared" si="843"/>
        <v/>
      </c>
    </row>
    <row r="53594" spans="7:7" x14ac:dyDescent="0.2">
      <c r="G53594" s="14" t="str">
        <f t="shared" si="843"/>
        <v/>
      </c>
    </row>
    <row r="53595" spans="7:7" x14ac:dyDescent="0.2">
      <c r="G53595" s="14" t="str">
        <f t="shared" si="843"/>
        <v/>
      </c>
    </row>
    <row r="53596" spans="7:7" x14ac:dyDescent="0.2">
      <c r="G53596" s="14" t="str">
        <f t="shared" si="843"/>
        <v/>
      </c>
    </row>
    <row r="53597" spans="7:7" x14ac:dyDescent="0.2">
      <c r="G53597" s="14" t="str">
        <f t="shared" si="843"/>
        <v/>
      </c>
    </row>
    <row r="53598" spans="7:7" x14ac:dyDescent="0.2">
      <c r="G53598" s="14" t="str">
        <f t="shared" si="843"/>
        <v/>
      </c>
    </row>
    <row r="53599" spans="7:7" x14ac:dyDescent="0.2">
      <c r="G53599" s="14" t="str">
        <f t="shared" si="843"/>
        <v/>
      </c>
    </row>
    <row r="53600" spans="7:7" x14ac:dyDescent="0.2">
      <c r="G53600" s="14" t="str">
        <f t="shared" si="843"/>
        <v/>
      </c>
    </row>
    <row r="53601" spans="7:7" x14ac:dyDescent="0.2">
      <c r="G53601" s="14" t="str">
        <f t="shared" si="843"/>
        <v/>
      </c>
    </row>
    <row r="53602" spans="7:7" x14ac:dyDescent="0.2">
      <c r="G53602" s="14" t="str">
        <f t="shared" si="843"/>
        <v/>
      </c>
    </row>
    <row r="53603" spans="7:7" x14ac:dyDescent="0.2">
      <c r="G53603" s="14" t="str">
        <f t="shared" si="843"/>
        <v/>
      </c>
    </row>
    <row r="53604" spans="7:7" x14ac:dyDescent="0.2">
      <c r="G53604" s="14" t="str">
        <f t="shared" si="843"/>
        <v/>
      </c>
    </row>
    <row r="53605" spans="7:7" x14ac:dyDescent="0.2">
      <c r="G53605" s="14" t="str">
        <f t="shared" si="843"/>
        <v/>
      </c>
    </row>
    <row r="53606" spans="7:7" x14ac:dyDescent="0.2">
      <c r="G53606" s="14" t="str">
        <f t="shared" si="843"/>
        <v/>
      </c>
    </row>
    <row r="53607" spans="7:7" x14ac:dyDescent="0.2">
      <c r="G53607" s="14" t="str">
        <f t="shared" si="843"/>
        <v/>
      </c>
    </row>
    <row r="53608" spans="7:7" x14ac:dyDescent="0.2">
      <c r="G53608" s="14" t="str">
        <f t="shared" si="843"/>
        <v/>
      </c>
    </row>
    <row r="53609" spans="7:7" x14ac:dyDescent="0.2">
      <c r="G53609" s="14" t="str">
        <f t="shared" si="843"/>
        <v/>
      </c>
    </row>
    <row r="53610" spans="7:7" x14ac:dyDescent="0.2">
      <c r="G53610" s="14" t="str">
        <f t="shared" si="843"/>
        <v/>
      </c>
    </row>
    <row r="53611" spans="7:7" x14ac:dyDescent="0.2">
      <c r="G53611" s="14" t="str">
        <f t="shared" si="843"/>
        <v/>
      </c>
    </row>
    <row r="53612" spans="7:7" x14ac:dyDescent="0.2">
      <c r="G53612" s="14" t="str">
        <f t="shared" si="843"/>
        <v/>
      </c>
    </row>
    <row r="53613" spans="7:7" x14ac:dyDescent="0.2">
      <c r="G53613" s="14" t="str">
        <f t="shared" si="843"/>
        <v/>
      </c>
    </row>
    <row r="53614" spans="7:7" x14ac:dyDescent="0.2">
      <c r="G53614" s="14" t="str">
        <f t="shared" si="843"/>
        <v/>
      </c>
    </row>
    <row r="53615" spans="7:7" x14ac:dyDescent="0.2">
      <c r="G53615" s="14" t="str">
        <f t="shared" si="843"/>
        <v/>
      </c>
    </row>
    <row r="53616" spans="7:7" x14ac:dyDescent="0.2">
      <c r="G53616" s="14" t="str">
        <f t="shared" si="843"/>
        <v/>
      </c>
    </row>
    <row r="53617" spans="7:7" x14ac:dyDescent="0.2">
      <c r="G53617" s="14" t="str">
        <f t="shared" si="843"/>
        <v/>
      </c>
    </row>
    <row r="53618" spans="7:7" x14ac:dyDescent="0.2">
      <c r="G53618" s="14" t="str">
        <f t="shared" si="843"/>
        <v/>
      </c>
    </row>
    <row r="53619" spans="7:7" x14ac:dyDescent="0.2">
      <c r="G53619" s="14" t="str">
        <f t="shared" si="843"/>
        <v/>
      </c>
    </row>
    <row r="53620" spans="7:7" x14ac:dyDescent="0.2">
      <c r="G53620" s="14" t="str">
        <f t="shared" si="843"/>
        <v/>
      </c>
    </row>
    <row r="53621" spans="7:7" x14ac:dyDescent="0.2">
      <c r="G53621" s="14" t="str">
        <f t="shared" si="843"/>
        <v/>
      </c>
    </row>
    <row r="53622" spans="7:7" x14ac:dyDescent="0.2">
      <c r="G53622" s="14" t="str">
        <f t="shared" si="843"/>
        <v/>
      </c>
    </row>
    <row r="53623" spans="7:7" x14ac:dyDescent="0.2">
      <c r="G53623" s="14" t="str">
        <f t="shared" si="843"/>
        <v/>
      </c>
    </row>
    <row r="53624" spans="7:7" x14ac:dyDescent="0.2">
      <c r="G53624" s="14" t="str">
        <f t="shared" si="843"/>
        <v/>
      </c>
    </row>
    <row r="53625" spans="7:7" x14ac:dyDescent="0.2">
      <c r="G53625" s="14" t="str">
        <f t="shared" si="843"/>
        <v/>
      </c>
    </row>
    <row r="53626" spans="7:7" x14ac:dyDescent="0.2">
      <c r="G53626" s="14" t="str">
        <f t="shared" si="843"/>
        <v/>
      </c>
    </row>
    <row r="53627" spans="7:7" x14ac:dyDescent="0.2">
      <c r="G53627" s="14" t="str">
        <f t="shared" si="843"/>
        <v/>
      </c>
    </row>
    <row r="53628" spans="7:7" x14ac:dyDescent="0.2">
      <c r="G53628" s="14" t="str">
        <f t="shared" si="843"/>
        <v/>
      </c>
    </row>
    <row r="53629" spans="7:7" x14ac:dyDescent="0.2">
      <c r="G53629" s="14" t="str">
        <f t="shared" si="843"/>
        <v/>
      </c>
    </row>
    <row r="53630" spans="7:7" x14ac:dyDescent="0.2">
      <c r="G53630" s="14" t="str">
        <f t="shared" si="843"/>
        <v/>
      </c>
    </row>
    <row r="53631" spans="7:7" x14ac:dyDescent="0.2">
      <c r="G53631" s="14" t="str">
        <f t="shared" si="843"/>
        <v/>
      </c>
    </row>
    <row r="53632" spans="7:7" x14ac:dyDescent="0.2">
      <c r="G53632" s="14" t="str">
        <f t="shared" si="843"/>
        <v/>
      </c>
    </row>
    <row r="53633" spans="7:7" x14ac:dyDescent="0.2">
      <c r="G53633" s="14" t="str">
        <f t="shared" si="843"/>
        <v/>
      </c>
    </row>
    <row r="53634" spans="7:7" x14ac:dyDescent="0.2">
      <c r="G53634" s="14" t="str">
        <f t="shared" si="843"/>
        <v/>
      </c>
    </row>
    <row r="53635" spans="7:7" x14ac:dyDescent="0.2">
      <c r="G53635" s="14" t="str">
        <f t="shared" si="843"/>
        <v/>
      </c>
    </row>
    <row r="53636" spans="7:7" x14ac:dyDescent="0.2">
      <c r="G53636" s="14" t="str">
        <f t="shared" si="843"/>
        <v/>
      </c>
    </row>
    <row r="53637" spans="7:7" x14ac:dyDescent="0.2">
      <c r="G53637" s="14" t="str">
        <f t="shared" si="843"/>
        <v/>
      </c>
    </row>
    <row r="53638" spans="7:7" x14ac:dyDescent="0.2">
      <c r="G53638" s="14" t="str">
        <f t="shared" ref="G53638:G53701" si="844">IF(C53638="","",C53638*0.75)</f>
        <v/>
      </c>
    </row>
    <row r="53639" spans="7:7" x14ac:dyDescent="0.2">
      <c r="G53639" s="14" t="str">
        <f t="shared" si="844"/>
        <v/>
      </c>
    </row>
    <row r="53640" spans="7:7" x14ac:dyDescent="0.2">
      <c r="G53640" s="14" t="str">
        <f t="shared" si="844"/>
        <v/>
      </c>
    </row>
    <row r="53641" spans="7:7" x14ac:dyDescent="0.2">
      <c r="G53641" s="14" t="str">
        <f t="shared" si="844"/>
        <v/>
      </c>
    </row>
    <row r="53642" spans="7:7" x14ac:dyDescent="0.2">
      <c r="G53642" s="14" t="str">
        <f t="shared" si="844"/>
        <v/>
      </c>
    </row>
    <row r="53643" spans="7:7" x14ac:dyDescent="0.2">
      <c r="G53643" s="14" t="str">
        <f t="shared" si="844"/>
        <v/>
      </c>
    </row>
    <row r="53644" spans="7:7" x14ac:dyDescent="0.2">
      <c r="G53644" s="14" t="str">
        <f t="shared" si="844"/>
        <v/>
      </c>
    </row>
    <row r="53645" spans="7:7" x14ac:dyDescent="0.2">
      <c r="G53645" s="14" t="str">
        <f t="shared" si="844"/>
        <v/>
      </c>
    </row>
    <row r="53646" spans="7:7" x14ac:dyDescent="0.2">
      <c r="G53646" s="14" t="str">
        <f t="shared" si="844"/>
        <v/>
      </c>
    </row>
    <row r="53647" spans="7:7" x14ac:dyDescent="0.2">
      <c r="G53647" s="14" t="str">
        <f t="shared" si="844"/>
        <v/>
      </c>
    </row>
    <row r="53648" spans="7:7" x14ac:dyDescent="0.2">
      <c r="G53648" s="14" t="str">
        <f t="shared" si="844"/>
        <v/>
      </c>
    </row>
    <row r="53649" spans="7:7" x14ac:dyDescent="0.2">
      <c r="G53649" s="14" t="str">
        <f t="shared" si="844"/>
        <v/>
      </c>
    </row>
    <row r="53650" spans="7:7" x14ac:dyDescent="0.2">
      <c r="G53650" s="14" t="str">
        <f t="shared" si="844"/>
        <v/>
      </c>
    </row>
    <row r="53651" spans="7:7" x14ac:dyDescent="0.2">
      <c r="G53651" s="14" t="str">
        <f t="shared" si="844"/>
        <v/>
      </c>
    </row>
    <row r="53652" spans="7:7" x14ac:dyDescent="0.2">
      <c r="G53652" s="14" t="str">
        <f t="shared" si="844"/>
        <v/>
      </c>
    </row>
    <row r="53653" spans="7:7" x14ac:dyDescent="0.2">
      <c r="G53653" s="14" t="str">
        <f t="shared" si="844"/>
        <v/>
      </c>
    </row>
    <row r="53654" spans="7:7" x14ac:dyDescent="0.2">
      <c r="G53654" s="14" t="str">
        <f t="shared" si="844"/>
        <v/>
      </c>
    </row>
    <row r="53655" spans="7:7" x14ac:dyDescent="0.2">
      <c r="G53655" s="14" t="str">
        <f t="shared" si="844"/>
        <v/>
      </c>
    </row>
    <row r="53656" spans="7:7" x14ac:dyDescent="0.2">
      <c r="G53656" s="14" t="str">
        <f t="shared" si="844"/>
        <v/>
      </c>
    </row>
    <row r="53657" spans="7:7" x14ac:dyDescent="0.2">
      <c r="G53657" s="14" t="str">
        <f t="shared" si="844"/>
        <v/>
      </c>
    </row>
    <row r="53658" spans="7:7" x14ac:dyDescent="0.2">
      <c r="G53658" s="14" t="str">
        <f t="shared" si="844"/>
        <v/>
      </c>
    </row>
    <row r="53659" spans="7:7" x14ac:dyDescent="0.2">
      <c r="G53659" s="14" t="str">
        <f t="shared" si="844"/>
        <v/>
      </c>
    </row>
    <row r="53660" spans="7:7" x14ac:dyDescent="0.2">
      <c r="G53660" s="14" t="str">
        <f t="shared" si="844"/>
        <v/>
      </c>
    </row>
    <row r="53661" spans="7:7" x14ac:dyDescent="0.2">
      <c r="G53661" s="14" t="str">
        <f t="shared" si="844"/>
        <v/>
      </c>
    </row>
    <row r="53662" spans="7:7" x14ac:dyDescent="0.2">
      <c r="G53662" s="14" t="str">
        <f t="shared" si="844"/>
        <v/>
      </c>
    </row>
    <row r="53663" spans="7:7" x14ac:dyDescent="0.2">
      <c r="G53663" s="14" t="str">
        <f t="shared" si="844"/>
        <v/>
      </c>
    </row>
    <row r="53664" spans="7:7" x14ac:dyDescent="0.2">
      <c r="G53664" s="14" t="str">
        <f t="shared" si="844"/>
        <v/>
      </c>
    </row>
    <row r="53665" spans="7:7" x14ac:dyDescent="0.2">
      <c r="G53665" s="14" t="str">
        <f t="shared" si="844"/>
        <v/>
      </c>
    </row>
    <row r="53666" spans="7:7" x14ac:dyDescent="0.2">
      <c r="G53666" s="14" t="str">
        <f t="shared" si="844"/>
        <v/>
      </c>
    </row>
    <row r="53667" spans="7:7" x14ac:dyDescent="0.2">
      <c r="G53667" s="14" t="str">
        <f t="shared" si="844"/>
        <v/>
      </c>
    </row>
    <row r="53668" spans="7:7" x14ac:dyDescent="0.2">
      <c r="G53668" s="14" t="str">
        <f t="shared" si="844"/>
        <v/>
      </c>
    </row>
    <row r="53669" spans="7:7" x14ac:dyDescent="0.2">
      <c r="G53669" s="14" t="str">
        <f t="shared" si="844"/>
        <v/>
      </c>
    </row>
    <row r="53670" spans="7:7" x14ac:dyDescent="0.2">
      <c r="G53670" s="14" t="str">
        <f t="shared" si="844"/>
        <v/>
      </c>
    </row>
    <row r="53671" spans="7:7" x14ac:dyDescent="0.2">
      <c r="G53671" s="14" t="str">
        <f t="shared" si="844"/>
        <v/>
      </c>
    </row>
    <row r="53672" spans="7:7" x14ac:dyDescent="0.2">
      <c r="G53672" s="14" t="str">
        <f t="shared" si="844"/>
        <v/>
      </c>
    </row>
    <row r="53673" spans="7:7" x14ac:dyDescent="0.2">
      <c r="G53673" s="14" t="str">
        <f t="shared" si="844"/>
        <v/>
      </c>
    </row>
    <row r="53674" spans="7:7" x14ac:dyDescent="0.2">
      <c r="G53674" s="14" t="str">
        <f t="shared" si="844"/>
        <v/>
      </c>
    </row>
    <row r="53675" spans="7:7" x14ac:dyDescent="0.2">
      <c r="G53675" s="14" t="str">
        <f t="shared" si="844"/>
        <v/>
      </c>
    </row>
    <row r="53676" spans="7:7" x14ac:dyDescent="0.2">
      <c r="G53676" s="14" t="str">
        <f t="shared" si="844"/>
        <v/>
      </c>
    </row>
    <row r="53677" spans="7:7" x14ac:dyDescent="0.2">
      <c r="G53677" s="14" t="str">
        <f t="shared" si="844"/>
        <v/>
      </c>
    </row>
    <row r="53678" spans="7:7" x14ac:dyDescent="0.2">
      <c r="G53678" s="14" t="str">
        <f t="shared" si="844"/>
        <v/>
      </c>
    </row>
    <row r="53679" spans="7:7" x14ac:dyDescent="0.2">
      <c r="G53679" s="14" t="str">
        <f t="shared" si="844"/>
        <v/>
      </c>
    </row>
    <row r="53680" spans="7:7" x14ac:dyDescent="0.2">
      <c r="G53680" s="14" t="str">
        <f t="shared" si="844"/>
        <v/>
      </c>
    </row>
    <row r="53681" spans="7:7" x14ac:dyDescent="0.2">
      <c r="G53681" s="14" t="str">
        <f t="shared" si="844"/>
        <v/>
      </c>
    </row>
    <row r="53682" spans="7:7" x14ac:dyDescent="0.2">
      <c r="G53682" s="14" t="str">
        <f t="shared" si="844"/>
        <v/>
      </c>
    </row>
    <row r="53683" spans="7:7" x14ac:dyDescent="0.2">
      <c r="G53683" s="14" t="str">
        <f t="shared" si="844"/>
        <v/>
      </c>
    </row>
    <row r="53684" spans="7:7" x14ac:dyDescent="0.2">
      <c r="G53684" s="14" t="str">
        <f t="shared" si="844"/>
        <v/>
      </c>
    </row>
    <row r="53685" spans="7:7" x14ac:dyDescent="0.2">
      <c r="G53685" s="14" t="str">
        <f t="shared" si="844"/>
        <v/>
      </c>
    </row>
    <row r="53686" spans="7:7" x14ac:dyDescent="0.2">
      <c r="G53686" s="14" t="str">
        <f t="shared" si="844"/>
        <v/>
      </c>
    </row>
    <row r="53687" spans="7:7" x14ac:dyDescent="0.2">
      <c r="G53687" s="14" t="str">
        <f t="shared" si="844"/>
        <v/>
      </c>
    </row>
    <row r="53688" spans="7:7" x14ac:dyDescent="0.2">
      <c r="G53688" s="14" t="str">
        <f t="shared" si="844"/>
        <v/>
      </c>
    </row>
    <row r="53689" spans="7:7" x14ac:dyDescent="0.2">
      <c r="G53689" s="14" t="str">
        <f t="shared" si="844"/>
        <v/>
      </c>
    </row>
    <row r="53690" spans="7:7" x14ac:dyDescent="0.2">
      <c r="G53690" s="14" t="str">
        <f t="shared" si="844"/>
        <v/>
      </c>
    </row>
    <row r="53691" spans="7:7" x14ac:dyDescent="0.2">
      <c r="G53691" s="14" t="str">
        <f t="shared" si="844"/>
        <v/>
      </c>
    </row>
    <row r="53692" spans="7:7" x14ac:dyDescent="0.2">
      <c r="G53692" s="14" t="str">
        <f t="shared" si="844"/>
        <v/>
      </c>
    </row>
    <row r="53693" spans="7:7" x14ac:dyDescent="0.2">
      <c r="G53693" s="14" t="str">
        <f t="shared" si="844"/>
        <v/>
      </c>
    </row>
    <row r="53694" spans="7:7" x14ac:dyDescent="0.2">
      <c r="G53694" s="14" t="str">
        <f t="shared" si="844"/>
        <v/>
      </c>
    </row>
    <row r="53695" spans="7:7" x14ac:dyDescent="0.2">
      <c r="G53695" s="14" t="str">
        <f t="shared" si="844"/>
        <v/>
      </c>
    </row>
    <row r="53696" spans="7:7" x14ac:dyDescent="0.2">
      <c r="G53696" s="14" t="str">
        <f t="shared" si="844"/>
        <v/>
      </c>
    </row>
    <row r="53697" spans="7:7" x14ac:dyDescent="0.2">
      <c r="G53697" s="14" t="str">
        <f t="shared" si="844"/>
        <v/>
      </c>
    </row>
    <row r="53698" spans="7:7" x14ac:dyDescent="0.2">
      <c r="G53698" s="14" t="str">
        <f t="shared" si="844"/>
        <v/>
      </c>
    </row>
    <row r="53699" spans="7:7" x14ac:dyDescent="0.2">
      <c r="G53699" s="14" t="str">
        <f t="shared" si="844"/>
        <v/>
      </c>
    </row>
    <row r="53700" spans="7:7" x14ac:dyDescent="0.2">
      <c r="G53700" s="14" t="str">
        <f t="shared" si="844"/>
        <v/>
      </c>
    </row>
    <row r="53701" spans="7:7" x14ac:dyDescent="0.2">
      <c r="G53701" s="14" t="str">
        <f t="shared" si="844"/>
        <v/>
      </c>
    </row>
    <row r="53702" spans="7:7" x14ac:dyDescent="0.2">
      <c r="G53702" s="14" t="str">
        <f t="shared" ref="G53702:G53765" si="845">IF(C53702="","",C53702*0.75)</f>
        <v/>
      </c>
    </row>
    <row r="53703" spans="7:7" x14ac:dyDescent="0.2">
      <c r="G53703" s="14" t="str">
        <f t="shared" si="845"/>
        <v/>
      </c>
    </row>
    <row r="53704" spans="7:7" x14ac:dyDescent="0.2">
      <c r="G53704" s="14" t="str">
        <f t="shared" si="845"/>
        <v/>
      </c>
    </row>
    <row r="53705" spans="7:7" x14ac:dyDescent="0.2">
      <c r="G53705" s="14" t="str">
        <f t="shared" si="845"/>
        <v/>
      </c>
    </row>
    <row r="53706" spans="7:7" x14ac:dyDescent="0.2">
      <c r="G53706" s="14" t="str">
        <f t="shared" si="845"/>
        <v/>
      </c>
    </row>
    <row r="53707" spans="7:7" x14ac:dyDescent="0.2">
      <c r="G53707" s="14" t="str">
        <f t="shared" si="845"/>
        <v/>
      </c>
    </row>
    <row r="53708" spans="7:7" x14ac:dyDescent="0.2">
      <c r="G53708" s="14" t="str">
        <f t="shared" si="845"/>
        <v/>
      </c>
    </row>
    <row r="53709" spans="7:7" x14ac:dyDescent="0.2">
      <c r="G53709" s="14" t="str">
        <f t="shared" si="845"/>
        <v/>
      </c>
    </row>
    <row r="53710" spans="7:7" x14ac:dyDescent="0.2">
      <c r="G53710" s="14" t="str">
        <f t="shared" si="845"/>
        <v/>
      </c>
    </row>
    <row r="53711" spans="7:7" x14ac:dyDescent="0.2">
      <c r="G53711" s="14" t="str">
        <f t="shared" si="845"/>
        <v/>
      </c>
    </row>
    <row r="53712" spans="7:7" x14ac:dyDescent="0.2">
      <c r="G53712" s="14" t="str">
        <f t="shared" si="845"/>
        <v/>
      </c>
    </row>
    <row r="53713" spans="7:7" x14ac:dyDescent="0.2">
      <c r="G53713" s="14" t="str">
        <f t="shared" si="845"/>
        <v/>
      </c>
    </row>
    <row r="53714" spans="7:7" x14ac:dyDescent="0.2">
      <c r="G53714" s="14" t="str">
        <f t="shared" si="845"/>
        <v/>
      </c>
    </row>
    <row r="53715" spans="7:7" x14ac:dyDescent="0.2">
      <c r="G53715" s="14" t="str">
        <f t="shared" si="845"/>
        <v/>
      </c>
    </row>
    <row r="53716" spans="7:7" x14ac:dyDescent="0.2">
      <c r="G53716" s="14" t="str">
        <f t="shared" si="845"/>
        <v/>
      </c>
    </row>
    <row r="53717" spans="7:7" x14ac:dyDescent="0.2">
      <c r="G53717" s="14" t="str">
        <f t="shared" si="845"/>
        <v/>
      </c>
    </row>
    <row r="53718" spans="7:7" x14ac:dyDescent="0.2">
      <c r="G53718" s="14" t="str">
        <f t="shared" si="845"/>
        <v/>
      </c>
    </row>
    <row r="53719" spans="7:7" x14ac:dyDescent="0.2">
      <c r="G53719" s="14" t="str">
        <f t="shared" si="845"/>
        <v/>
      </c>
    </row>
    <row r="53720" spans="7:7" x14ac:dyDescent="0.2">
      <c r="G53720" s="14" t="str">
        <f t="shared" si="845"/>
        <v/>
      </c>
    </row>
    <row r="53721" spans="7:7" x14ac:dyDescent="0.2">
      <c r="G53721" s="14" t="str">
        <f t="shared" si="845"/>
        <v/>
      </c>
    </row>
    <row r="53722" spans="7:7" x14ac:dyDescent="0.2">
      <c r="G53722" s="14" t="str">
        <f t="shared" si="845"/>
        <v/>
      </c>
    </row>
    <row r="53723" spans="7:7" x14ac:dyDescent="0.2">
      <c r="G53723" s="14" t="str">
        <f t="shared" si="845"/>
        <v/>
      </c>
    </row>
    <row r="53724" spans="7:7" x14ac:dyDescent="0.2">
      <c r="G53724" s="14" t="str">
        <f t="shared" si="845"/>
        <v/>
      </c>
    </row>
    <row r="53725" spans="7:7" x14ac:dyDescent="0.2">
      <c r="G53725" s="14" t="str">
        <f t="shared" si="845"/>
        <v/>
      </c>
    </row>
    <row r="53726" spans="7:7" x14ac:dyDescent="0.2">
      <c r="G53726" s="14" t="str">
        <f t="shared" si="845"/>
        <v/>
      </c>
    </row>
    <row r="53727" spans="7:7" x14ac:dyDescent="0.2">
      <c r="G53727" s="14" t="str">
        <f t="shared" si="845"/>
        <v/>
      </c>
    </row>
    <row r="53728" spans="7:7" x14ac:dyDescent="0.2">
      <c r="G53728" s="14" t="str">
        <f t="shared" si="845"/>
        <v/>
      </c>
    </row>
    <row r="53729" spans="7:7" x14ac:dyDescent="0.2">
      <c r="G53729" s="14" t="str">
        <f t="shared" si="845"/>
        <v/>
      </c>
    </row>
    <row r="53730" spans="7:7" x14ac:dyDescent="0.2">
      <c r="G53730" s="14" t="str">
        <f t="shared" si="845"/>
        <v/>
      </c>
    </row>
    <row r="53731" spans="7:7" x14ac:dyDescent="0.2">
      <c r="G53731" s="14" t="str">
        <f t="shared" si="845"/>
        <v/>
      </c>
    </row>
    <row r="53732" spans="7:7" x14ac:dyDescent="0.2">
      <c r="G53732" s="14" t="str">
        <f t="shared" si="845"/>
        <v/>
      </c>
    </row>
    <row r="53733" spans="7:7" x14ac:dyDescent="0.2">
      <c r="G53733" s="14" t="str">
        <f t="shared" si="845"/>
        <v/>
      </c>
    </row>
    <row r="53734" spans="7:7" x14ac:dyDescent="0.2">
      <c r="G53734" s="14" t="str">
        <f t="shared" si="845"/>
        <v/>
      </c>
    </row>
    <row r="53735" spans="7:7" x14ac:dyDescent="0.2">
      <c r="G53735" s="14" t="str">
        <f t="shared" si="845"/>
        <v/>
      </c>
    </row>
    <row r="53736" spans="7:7" x14ac:dyDescent="0.2">
      <c r="G53736" s="14" t="str">
        <f t="shared" si="845"/>
        <v/>
      </c>
    </row>
    <row r="53737" spans="7:7" x14ac:dyDescent="0.2">
      <c r="G53737" s="14" t="str">
        <f t="shared" si="845"/>
        <v/>
      </c>
    </row>
    <row r="53738" spans="7:7" x14ac:dyDescent="0.2">
      <c r="G53738" s="14" t="str">
        <f t="shared" si="845"/>
        <v/>
      </c>
    </row>
    <row r="53739" spans="7:7" x14ac:dyDescent="0.2">
      <c r="G53739" s="14" t="str">
        <f t="shared" si="845"/>
        <v/>
      </c>
    </row>
    <row r="53740" spans="7:7" x14ac:dyDescent="0.2">
      <c r="G53740" s="14" t="str">
        <f t="shared" si="845"/>
        <v/>
      </c>
    </row>
    <row r="53741" spans="7:7" x14ac:dyDescent="0.2">
      <c r="G53741" s="14" t="str">
        <f t="shared" si="845"/>
        <v/>
      </c>
    </row>
    <row r="53742" spans="7:7" x14ac:dyDescent="0.2">
      <c r="G53742" s="14" t="str">
        <f t="shared" si="845"/>
        <v/>
      </c>
    </row>
    <row r="53743" spans="7:7" x14ac:dyDescent="0.2">
      <c r="G53743" s="14" t="str">
        <f t="shared" si="845"/>
        <v/>
      </c>
    </row>
    <row r="53744" spans="7:7" x14ac:dyDescent="0.2">
      <c r="G53744" s="14" t="str">
        <f t="shared" si="845"/>
        <v/>
      </c>
    </row>
    <row r="53745" spans="7:7" x14ac:dyDescent="0.2">
      <c r="G53745" s="14" t="str">
        <f t="shared" si="845"/>
        <v/>
      </c>
    </row>
    <row r="53746" spans="7:7" x14ac:dyDescent="0.2">
      <c r="G53746" s="14" t="str">
        <f t="shared" si="845"/>
        <v/>
      </c>
    </row>
    <row r="53747" spans="7:7" x14ac:dyDescent="0.2">
      <c r="G53747" s="14" t="str">
        <f t="shared" si="845"/>
        <v/>
      </c>
    </row>
    <row r="53748" spans="7:7" x14ac:dyDescent="0.2">
      <c r="G53748" s="14" t="str">
        <f t="shared" si="845"/>
        <v/>
      </c>
    </row>
    <row r="53749" spans="7:7" x14ac:dyDescent="0.2">
      <c r="G53749" s="14" t="str">
        <f t="shared" si="845"/>
        <v/>
      </c>
    </row>
    <row r="53750" spans="7:7" x14ac:dyDescent="0.2">
      <c r="G53750" s="14" t="str">
        <f t="shared" si="845"/>
        <v/>
      </c>
    </row>
    <row r="53751" spans="7:7" x14ac:dyDescent="0.2">
      <c r="G53751" s="14" t="str">
        <f t="shared" si="845"/>
        <v/>
      </c>
    </row>
    <row r="53752" spans="7:7" x14ac:dyDescent="0.2">
      <c r="G53752" s="14" t="str">
        <f t="shared" si="845"/>
        <v/>
      </c>
    </row>
    <row r="53753" spans="7:7" x14ac:dyDescent="0.2">
      <c r="G53753" s="14" t="str">
        <f t="shared" si="845"/>
        <v/>
      </c>
    </row>
    <row r="53754" spans="7:7" x14ac:dyDescent="0.2">
      <c r="G53754" s="14" t="str">
        <f t="shared" si="845"/>
        <v/>
      </c>
    </row>
    <row r="53755" spans="7:7" x14ac:dyDescent="0.2">
      <c r="G53755" s="14" t="str">
        <f t="shared" si="845"/>
        <v/>
      </c>
    </row>
    <row r="53756" spans="7:7" x14ac:dyDescent="0.2">
      <c r="G53756" s="14" t="str">
        <f t="shared" si="845"/>
        <v/>
      </c>
    </row>
    <row r="53757" spans="7:7" x14ac:dyDescent="0.2">
      <c r="G53757" s="14" t="str">
        <f t="shared" si="845"/>
        <v/>
      </c>
    </row>
    <row r="53758" spans="7:7" x14ac:dyDescent="0.2">
      <c r="G53758" s="14" t="str">
        <f t="shared" si="845"/>
        <v/>
      </c>
    </row>
    <row r="53759" spans="7:7" x14ac:dyDescent="0.2">
      <c r="G53759" s="14" t="str">
        <f t="shared" si="845"/>
        <v/>
      </c>
    </row>
    <row r="53760" spans="7:7" x14ac:dyDescent="0.2">
      <c r="G53760" s="14" t="str">
        <f t="shared" si="845"/>
        <v/>
      </c>
    </row>
    <row r="53761" spans="7:7" x14ac:dyDescent="0.2">
      <c r="G53761" s="14" t="str">
        <f t="shared" si="845"/>
        <v/>
      </c>
    </row>
    <row r="53762" spans="7:7" x14ac:dyDescent="0.2">
      <c r="G53762" s="14" t="str">
        <f t="shared" si="845"/>
        <v/>
      </c>
    </row>
    <row r="53763" spans="7:7" x14ac:dyDescent="0.2">
      <c r="G53763" s="14" t="str">
        <f t="shared" si="845"/>
        <v/>
      </c>
    </row>
    <row r="53764" spans="7:7" x14ac:dyDescent="0.2">
      <c r="G53764" s="14" t="str">
        <f t="shared" si="845"/>
        <v/>
      </c>
    </row>
    <row r="53765" spans="7:7" x14ac:dyDescent="0.2">
      <c r="G53765" s="14" t="str">
        <f t="shared" si="845"/>
        <v/>
      </c>
    </row>
    <row r="53766" spans="7:7" x14ac:dyDescent="0.2">
      <c r="G53766" s="14" t="str">
        <f t="shared" ref="G53766:G53829" si="846">IF(C53766="","",C53766*0.75)</f>
        <v/>
      </c>
    </row>
    <row r="53767" spans="7:7" x14ac:dyDescent="0.2">
      <c r="G53767" s="14" t="str">
        <f t="shared" si="846"/>
        <v/>
      </c>
    </row>
    <row r="53768" spans="7:7" x14ac:dyDescent="0.2">
      <c r="G53768" s="14" t="str">
        <f t="shared" si="846"/>
        <v/>
      </c>
    </row>
    <row r="53769" spans="7:7" x14ac:dyDescent="0.2">
      <c r="G53769" s="14" t="str">
        <f t="shared" si="846"/>
        <v/>
      </c>
    </row>
    <row r="53770" spans="7:7" x14ac:dyDescent="0.2">
      <c r="G53770" s="14" t="str">
        <f t="shared" si="846"/>
        <v/>
      </c>
    </row>
    <row r="53771" spans="7:7" x14ac:dyDescent="0.2">
      <c r="G53771" s="14" t="str">
        <f t="shared" si="846"/>
        <v/>
      </c>
    </row>
    <row r="53772" spans="7:7" x14ac:dyDescent="0.2">
      <c r="G53772" s="14" t="str">
        <f t="shared" si="846"/>
        <v/>
      </c>
    </row>
    <row r="53773" spans="7:7" x14ac:dyDescent="0.2">
      <c r="G53773" s="14" t="str">
        <f t="shared" si="846"/>
        <v/>
      </c>
    </row>
    <row r="53774" spans="7:7" x14ac:dyDescent="0.2">
      <c r="G53774" s="14" t="str">
        <f t="shared" si="846"/>
        <v/>
      </c>
    </row>
    <row r="53775" spans="7:7" x14ac:dyDescent="0.2">
      <c r="G53775" s="14" t="str">
        <f t="shared" si="846"/>
        <v/>
      </c>
    </row>
    <row r="53776" spans="7:7" x14ac:dyDescent="0.2">
      <c r="G53776" s="14" t="str">
        <f t="shared" si="846"/>
        <v/>
      </c>
    </row>
    <row r="53777" spans="7:7" x14ac:dyDescent="0.2">
      <c r="G53777" s="14" t="str">
        <f t="shared" si="846"/>
        <v/>
      </c>
    </row>
    <row r="53778" spans="7:7" x14ac:dyDescent="0.2">
      <c r="G53778" s="14" t="str">
        <f t="shared" si="846"/>
        <v/>
      </c>
    </row>
    <row r="53779" spans="7:7" x14ac:dyDescent="0.2">
      <c r="G53779" s="14" t="str">
        <f t="shared" si="846"/>
        <v/>
      </c>
    </row>
    <row r="53780" spans="7:7" x14ac:dyDescent="0.2">
      <c r="G53780" s="14" t="str">
        <f t="shared" si="846"/>
        <v/>
      </c>
    </row>
    <row r="53781" spans="7:7" x14ac:dyDescent="0.2">
      <c r="G53781" s="14" t="str">
        <f t="shared" si="846"/>
        <v/>
      </c>
    </row>
    <row r="53782" spans="7:7" x14ac:dyDescent="0.2">
      <c r="G53782" s="14" t="str">
        <f t="shared" si="846"/>
        <v/>
      </c>
    </row>
    <row r="53783" spans="7:7" x14ac:dyDescent="0.2">
      <c r="G53783" s="14" t="str">
        <f t="shared" si="846"/>
        <v/>
      </c>
    </row>
    <row r="53784" spans="7:7" x14ac:dyDescent="0.2">
      <c r="G53784" s="14" t="str">
        <f t="shared" si="846"/>
        <v/>
      </c>
    </row>
    <row r="53785" spans="7:7" x14ac:dyDescent="0.2">
      <c r="G53785" s="14" t="str">
        <f t="shared" si="846"/>
        <v/>
      </c>
    </row>
    <row r="53786" spans="7:7" x14ac:dyDescent="0.2">
      <c r="G53786" s="14" t="str">
        <f t="shared" si="846"/>
        <v/>
      </c>
    </row>
    <row r="53787" spans="7:7" x14ac:dyDescent="0.2">
      <c r="G53787" s="14" t="str">
        <f t="shared" si="846"/>
        <v/>
      </c>
    </row>
    <row r="53788" spans="7:7" x14ac:dyDescent="0.2">
      <c r="G53788" s="14" t="str">
        <f t="shared" si="846"/>
        <v/>
      </c>
    </row>
    <row r="53789" spans="7:7" x14ac:dyDescent="0.2">
      <c r="G53789" s="14" t="str">
        <f t="shared" si="846"/>
        <v/>
      </c>
    </row>
    <row r="53790" spans="7:7" x14ac:dyDescent="0.2">
      <c r="G53790" s="14" t="str">
        <f t="shared" si="846"/>
        <v/>
      </c>
    </row>
    <row r="53791" spans="7:7" x14ac:dyDescent="0.2">
      <c r="G53791" s="14" t="str">
        <f t="shared" si="846"/>
        <v/>
      </c>
    </row>
    <row r="53792" spans="7:7" x14ac:dyDescent="0.2">
      <c r="G53792" s="14" t="str">
        <f t="shared" si="846"/>
        <v/>
      </c>
    </row>
    <row r="53793" spans="7:7" x14ac:dyDescent="0.2">
      <c r="G53793" s="14" t="str">
        <f t="shared" si="846"/>
        <v/>
      </c>
    </row>
    <row r="53794" spans="7:7" x14ac:dyDescent="0.2">
      <c r="G53794" s="14" t="str">
        <f t="shared" si="846"/>
        <v/>
      </c>
    </row>
    <row r="53795" spans="7:7" x14ac:dyDescent="0.2">
      <c r="G53795" s="14" t="str">
        <f t="shared" si="846"/>
        <v/>
      </c>
    </row>
    <row r="53796" spans="7:7" x14ac:dyDescent="0.2">
      <c r="G53796" s="14" t="str">
        <f t="shared" si="846"/>
        <v/>
      </c>
    </row>
    <row r="53797" spans="7:7" x14ac:dyDescent="0.2">
      <c r="G53797" s="14" t="str">
        <f t="shared" si="846"/>
        <v/>
      </c>
    </row>
    <row r="53798" spans="7:7" x14ac:dyDescent="0.2">
      <c r="G53798" s="14" t="str">
        <f t="shared" si="846"/>
        <v/>
      </c>
    </row>
    <row r="53799" spans="7:7" x14ac:dyDescent="0.2">
      <c r="G53799" s="14" t="str">
        <f t="shared" si="846"/>
        <v/>
      </c>
    </row>
    <row r="53800" spans="7:7" x14ac:dyDescent="0.2">
      <c r="G53800" s="14" t="str">
        <f t="shared" si="846"/>
        <v/>
      </c>
    </row>
    <row r="53801" spans="7:7" x14ac:dyDescent="0.2">
      <c r="G53801" s="14" t="str">
        <f t="shared" si="846"/>
        <v/>
      </c>
    </row>
    <row r="53802" spans="7:7" x14ac:dyDescent="0.2">
      <c r="G53802" s="14" t="str">
        <f t="shared" si="846"/>
        <v/>
      </c>
    </row>
    <row r="53803" spans="7:7" x14ac:dyDescent="0.2">
      <c r="G53803" s="14" t="str">
        <f t="shared" si="846"/>
        <v/>
      </c>
    </row>
    <row r="53804" spans="7:7" x14ac:dyDescent="0.2">
      <c r="G53804" s="14" t="str">
        <f t="shared" si="846"/>
        <v/>
      </c>
    </row>
    <row r="53805" spans="7:7" x14ac:dyDescent="0.2">
      <c r="G53805" s="14" t="str">
        <f t="shared" si="846"/>
        <v/>
      </c>
    </row>
    <row r="53806" spans="7:7" x14ac:dyDescent="0.2">
      <c r="G53806" s="14" t="str">
        <f t="shared" si="846"/>
        <v/>
      </c>
    </row>
    <row r="53807" spans="7:7" x14ac:dyDescent="0.2">
      <c r="G53807" s="14" t="str">
        <f t="shared" si="846"/>
        <v/>
      </c>
    </row>
    <row r="53808" spans="7:7" x14ac:dyDescent="0.2">
      <c r="G53808" s="14" t="str">
        <f t="shared" si="846"/>
        <v/>
      </c>
    </row>
    <row r="53809" spans="7:7" x14ac:dyDescent="0.2">
      <c r="G53809" s="14" t="str">
        <f t="shared" si="846"/>
        <v/>
      </c>
    </row>
    <row r="53810" spans="7:7" x14ac:dyDescent="0.2">
      <c r="G53810" s="14" t="str">
        <f t="shared" si="846"/>
        <v/>
      </c>
    </row>
    <row r="53811" spans="7:7" x14ac:dyDescent="0.2">
      <c r="G53811" s="14" t="str">
        <f t="shared" si="846"/>
        <v/>
      </c>
    </row>
    <row r="53812" spans="7:7" x14ac:dyDescent="0.2">
      <c r="G53812" s="14" t="str">
        <f t="shared" si="846"/>
        <v/>
      </c>
    </row>
    <row r="53813" spans="7:7" x14ac:dyDescent="0.2">
      <c r="G53813" s="14" t="str">
        <f t="shared" si="846"/>
        <v/>
      </c>
    </row>
    <row r="53814" spans="7:7" x14ac:dyDescent="0.2">
      <c r="G53814" s="14" t="str">
        <f t="shared" si="846"/>
        <v/>
      </c>
    </row>
    <row r="53815" spans="7:7" x14ac:dyDescent="0.2">
      <c r="G53815" s="14" t="str">
        <f t="shared" si="846"/>
        <v/>
      </c>
    </row>
    <row r="53816" spans="7:7" x14ac:dyDescent="0.2">
      <c r="G53816" s="14" t="str">
        <f t="shared" si="846"/>
        <v/>
      </c>
    </row>
    <row r="53817" spans="7:7" x14ac:dyDescent="0.2">
      <c r="G53817" s="14" t="str">
        <f t="shared" si="846"/>
        <v/>
      </c>
    </row>
    <row r="53818" spans="7:7" x14ac:dyDescent="0.2">
      <c r="G53818" s="14" t="str">
        <f t="shared" si="846"/>
        <v/>
      </c>
    </row>
    <row r="53819" spans="7:7" x14ac:dyDescent="0.2">
      <c r="G53819" s="14" t="str">
        <f t="shared" si="846"/>
        <v/>
      </c>
    </row>
    <row r="53820" spans="7:7" x14ac:dyDescent="0.2">
      <c r="G53820" s="14" t="str">
        <f t="shared" si="846"/>
        <v/>
      </c>
    </row>
    <row r="53821" spans="7:7" x14ac:dyDescent="0.2">
      <c r="G53821" s="14" t="str">
        <f t="shared" si="846"/>
        <v/>
      </c>
    </row>
    <row r="53822" spans="7:7" x14ac:dyDescent="0.2">
      <c r="G53822" s="14" t="str">
        <f t="shared" si="846"/>
        <v/>
      </c>
    </row>
    <row r="53823" spans="7:7" x14ac:dyDescent="0.2">
      <c r="G53823" s="14" t="str">
        <f t="shared" si="846"/>
        <v/>
      </c>
    </row>
    <row r="53824" spans="7:7" x14ac:dyDescent="0.2">
      <c r="G53824" s="14" t="str">
        <f t="shared" si="846"/>
        <v/>
      </c>
    </row>
    <row r="53825" spans="7:7" x14ac:dyDescent="0.2">
      <c r="G53825" s="14" t="str">
        <f t="shared" si="846"/>
        <v/>
      </c>
    </row>
    <row r="53826" spans="7:7" x14ac:dyDescent="0.2">
      <c r="G53826" s="14" t="str">
        <f t="shared" si="846"/>
        <v/>
      </c>
    </row>
    <row r="53827" spans="7:7" x14ac:dyDescent="0.2">
      <c r="G53827" s="14" t="str">
        <f t="shared" si="846"/>
        <v/>
      </c>
    </row>
    <row r="53828" spans="7:7" x14ac:dyDescent="0.2">
      <c r="G53828" s="14" t="str">
        <f t="shared" si="846"/>
        <v/>
      </c>
    </row>
    <row r="53829" spans="7:7" x14ac:dyDescent="0.2">
      <c r="G53829" s="14" t="str">
        <f t="shared" si="846"/>
        <v/>
      </c>
    </row>
    <row r="53830" spans="7:7" x14ac:dyDescent="0.2">
      <c r="G53830" s="14" t="str">
        <f t="shared" ref="G53830:G53893" si="847">IF(C53830="","",C53830*0.75)</f>
        <v/>
      </c>
    </row>
    <row r="53831" spans="7:7" x14ac:dyDescent="0.2">
      <c r="G53831" s="14" t="str">
        <f t="shared" si="847"/>
        <v/>
      </c>
    </row>
    <row r="53832" spans="7:7" x14ac:dyDescent="0.2">
      <c r="G53832" s="14" t="str">
        <f t="shared" si="847"/>
        <v/>
      </c>
    </row>
    <row r="53833" spans="7:7" x14ac:dyDescent="0.2">
      <c r="G53833" s="14" t="str">
        <f t="shared" si="847"/>
        <v/>
      </c>
    </row>
    <row r="53834" spans="7:7" x14ac:dyDescent="0.2">
      <c r="G53834" s="14" t="str">
        <f t="shared" si="847"/>
        <v/>
      </c>
    </row>
    <row r="53835" spans="7:7" x14ac:dyDescent="0.2">
      <c r="G53835" s="14" t="str">
        <f t="shared" si="847"/>
        <v/>
      </c>
    </row>
    <row r="53836" spans="7:7" x14ac:dyDescent="0.2">
      <c r="G53836" s="14" t="str">
        <f t="shared" si="847"/>
        <v/>
      </c>
    </row>
    <row r="53837" spans="7:7" x14ac:dyDescent="0.2">
      <c r="G53837" s="14" t="str">
        <f t="shared" si="847"/>
        <v/>
      </c>
    </row>
    <row r="53838" spans="7:7" x14ac:dyDescent="0.2">
      <c r="G53838" s="14" t="str">
        <f t="shared" si="847"/>
        <v/>
      </c>
    </row>
    <row r="53839" spans="7:7" x14ac:dyDescent="0.2">
      <c r="G53839" s="14" t="str">
        <f t="shared" si="847"/>
        <v/>
      </c>
    </row>
    <row r="53840" spans="7:7" x14ac:dyDescent="0.2">
      <c r="G53840" s="14" t="str">
        <f t="shared" si="847"/>
        <v/>
      </c>
    </row>
    <row r="53841" spans="7:7" x14ac:dyDescent="0.2">
      <c r="G53841" s="14" t="str">
        <f t="shared" si="847"/>
        <v/>
      </c>
    </row>
    <row r="53842" spans="7:7" x14ac:dyDescent="0.2">
      <c r="G53842" s="14" t="str">
        <f t="shared" si="847"/>
        <v/>
      </c>
    </row>
    <row r="53843" spans="7:7" x14ac:dyDescent="0.2">
      <c r="G53843" s="14" t="str">
        <f t="shared" si="847"/>
        <v/>
      </c>
    </row>
    <row r="53844" spans="7:7" x14ac:dyDescent="0.2">
      <c r="G53844" s="14" t="str">
        <f t="shared" si="847"/>
        <v/>
      </c>
    </row>
    <row r="53845" spans="7:7" x14ac:dyDescent="0.2">
      <c r="G53845" s="14" t="str">
        <f t="shared" si="847"/>
        <v/>
      </c>
    </row>
    <row r="53846" spans="7:7" x14ac:dyDescent="0.2">
      <c r="G53846" s="14" t="str">
        <f t="shared" si="847"/>
        <v/>
      </c>
    </row>
    <row r="53847" spans="7:7" x14ac:dyDescent="0.2">
      <c r="G53847" s="14" t="str">
        <f t="shared" si="847"/>
        <v/>
      </c>
    </row>
    <row r="53848" spans="7:7" x14ac:dyDescent="0.2">
      <c r="G53848" s="14" t="str">
        <f t="shared" si="847"/>
        <v/>
      </c>
    </row>
    <row r="53849" spans="7:7" x14ac:dyDescent="0.2">
      <c r="G53849" s="14" t="str">
        <f t="shared" si="847"/>
        <v/>
      </c>
    </row>
    <row r="53850" spans="7:7" x14ac:dyDescent="0.2">
      <c r="G53850" s="14" t="str">
        <f t="shared" si="847"/>
        <v/>
      </c>
    </row>
    <row r="53851" spans="7:7" x14ac:dyDescent="0.2">
      <c r="G53851" s="14" t="str">
        <f t="shared" si="847"/>
        <v/>
      </c>
    </row>
    <row r="53852" spans="7:7" x14ac:dyDescent="0.2">
      <c r="G53852" s="14" t="str">
        <f t="shared" si="847"/>
        <v/>
      </c>
    </row>
    <row r="53853" spans="7:7" x14ac:dyDescent="0.2">
      <c r="G53853" s="14" t="str">
        <f t="shared" si="847"/>
        <v/>
      </c>
    </row>
    <row r="53854" spans="7:7" x14ac:dyDescent="0.2">
      <c r="G53854" s="14" t="str">
        <f t="shared" si="847"/>
        <v/>
      </c>
    </row>
    <row r="53855" spans="7:7" x14ac:dyDescent="0.2">
      <c r="G53855" s="14" t="str">
        <f t="shared" si="847"/>
        <v/>
      </c>
    </row>
    <row r="53856" spans="7:7" x14ac:dyDescent="0.2">
      <c r="G53856" s="14" t="str">
        <f t="shared" si="847"/>
        <v/>
      </c>
    </row>
    <row r="53857" spans="7:7" x14ac:dyDescent="0.2">
      <c r="G53857" s="14" t="str">
        <f t="shared" si="847"/>
        <v/>
      </c>
    </row>
    <row r="53858" spans="7:7" x14ac:dyDescent="0.2">
      <c r="G53858" s="14" t="str">
        <f t="shared" si="847"/>
        <v/>
      </c>
    </row>
    <row r="53859" spans="7:7" x14ac:dyDescent="0.2">
      <c r="G53859" s="14" t="str">
        <f t="shared" si="847"/>
        <v/>
      </c>
    </row>
    <row r="53860" spans="7:7" x14ac:dyDescent="0.2">
      <c r="G53860" s="14" t="str">
        <f t="shared" si="847"/>
        <v/>
      </c>
    </row>
    <row r="53861" spans="7:7" x14ac:dyDescent="0.2">
      <c r="G53861" s="14" t="str">
        <f t="shared" si="847"/>
        <v/>
      </c>
    </row>
    <row r="53862" spans="7:7" x14ac:dyDescent="0.2">
      <c r="G53862" s="14" t="str">
        <f t="shared" si="847"/>
        <v/>
      </c>
    </row>
    <row r="53863" spans="7:7" x14ac:dyDescent="0.2">
      <c r="G53863" s="14" t="str">
        <f t="shared" si="847"/>
        <v/>
      </c>
    </row>
    <row r="53864" spans="7:7" x14ac:dyDescent="0.2">
      <c r="G53864" s="14" t="str">
        <f t="shared" si="847"/>
        <v/>
      </c>
    </row>
    <row r="53865" spans="7:7" x14ac:dyDescent="0.2">
      <c r="G53865" s="14" t="str">
        <f t="shared" si="847"/>
        <v/>
      </c>
    </row>
    <row r="53866" spans="7:7" x14ac:dyDescent="0.2">
      <c r="G53866" s="14" t="str">
        <f t="shared" si="847"/>
        <v/>
      </c>
    </row>
    <row r="53867" spans="7:7" x14ac:dyDescent="0.2">
      <c r="G53867" s="14" t="str">
        <f t="shared" si="847"/>
        <v/>
      </c>
    </row>
    <row r="53868" spans="7:7" x14ac:dyDescent="0.2">
      <c r="G53868" s="14" t="str">
        <f t="shared" si="847"/>
        <v/>
      </c>
    </row>
    <row r="53869" spans="7:7" x14ac:dyDescent="0.2">
      <c r="G53869" s="14" t="str">
        <f t="shared" si="847"/>
        <v/>
      </c>
    </row>
    <row r="53870" spans="7:7" x14ac:dyDescent="0.2">
      <c r="G53870" s="14" t="str">
        <f t="shared" si="847"/>
        <v/>
      </c>
    </row>
    <row r="53871" spans="7:7" x14ac:dyDescent="0.2">
      <c r="G53871" s="14" t="str">
        <f t="shared" si="847"/>
        <v/>
      </c>
    </row>
    <row r="53872" spans="7:7" x14ac:dyDescent="0.2">
      <c r="G53872" s="14" t="str">
        <f t="shared" si="847"/>
        <v/>
      </c>
    </row>
    <row r="53873" spans="7:7" x14ac:dyDescent="0.2">
      <c r="G53873" s="14" t="str">
        <f t="shared" si="847"/>
        <v/>
      </c>
    </row>
    <row r="53874" spans="7:7" x14ac:dyDescent="0.2">
      <c r="G53874" s="14" t="str">
        <f t="shared" si="847"/>
        <v/>
      </c>
    </row>
    <row r="53875" spans="7:7" x14ac:dyDescent="0.2">
      <c r="G53875" s="14" t="str">
        <f t="shared" si="847"/>
        <v/>
      </c>
    </row>
    <row r="53876" spans="7:7" x14ac:dyDescent="0.2">
      <c r="G53876" s="14" t="str">
        <f t="shared" si="847"/>
        <v/>
      </c>
    </row>
    <row r="53877" spans="7:7" x14ac:dyDescent="0.2">
      <c r="G53877" s="14" t="str">
        <f t="shared" si="847"/>
        <v/>
      </c>
    </row>
    <row r="53878" spans="7:7" x14ac:dyDescent="0.2">
      <c r="G53878" s="14" t="str">
        <f t="shared" si="847"/>
        <v/>
      </c>
    </row>
    <row r="53879" spans="7:7" x14ac:dyDescent="0.2">
      <c r="G53879" s="14" t="str">
        <f t="shared" si="847"/>
        <v/>
      </c>
    </row>
    <row r="53880" spans="7:7" x14ac:dyDescent="0.2">
      <c r="G53880" s="14" t="str">
        <f t="shared" si="847"/>
        <v/>
      </c>
    </row>
    <row r="53881" spans="7:7" x14ac:dyDescent="0.2">
      <c r="G53881" s="14" t="str">
        <f t="shared" si="847"/>
        <v/>
      </c>
    </row>
    <row r="53882" spans="7:7" x14ac:dyDescent="0.2">
      <c r="G53882" s="14" t="str">
        <f t="shared" si="847"/>
        <v/>
      </c>
    </row>
    <row r="53883" spans="7:7" x14ac:dyDescent="0.2">
      <c r="G53883" s="14" t="str">
        <f t="shared" si="847"/>
        <v/>
      </c>
    </row>
    <row r="53884" spans="7:7" x14ac:dyDescent="0.2">
      <c r="G53884" s="14" t="str">
        <f t="shared" si="847"/>
        <v/>
      </c>
    </row>
    <row r="53885" spans="7:7" x14ac:dyDescent="0.2">
      <c r="G53885" s="14" t="str">
        <f t="shared" si="847"/>
        <v/>
      </c>
    </row>
    <row r="53886" spans="7:7" x14ac:dyDescent="0.2">
      <c r="G53886" s="14" t="str">
        <f t="shared" si="847"/>
        <v/>
      </c>
    </row>
    <row r="53887" spans="7:7" x14ac:dyDescent="0.2">
      <c r="G53887" s="14" t="str">
        <f t="shared" si="847"/>
        <v/>
      </c>
    </row>
    <row r="53888" spans="7:7" x14ac:dyDescent="0.2">
      <c r="G53888" s="14" t="str">
        <f t="shared" si="847"/>
        <v/>
      </c>
    </row>
    <row r="53889" spans="7:7" x14ac:dyDescent="0.2">
      <c r="G53889" s="14" t="str">
        <f t="shared" si="847"/>
        <v/>
      </c>
    </row>
    <row r="53890" spans="7:7" x14ac:dyDescent="0.2">
      <c r="G53890" s="14" t="str">
        <f t="shared" si="847"/>
        <v/>
      </c>
    </row>
    <row r="53891" spans="7:7" x14ac:dyDescent="0.2">
      <c r="G53891" s="14" t="str">
        <f t="shared" si="847"/>
        <v/>
      </c>
    </row>
    <row r="53892" spans="7:7" x14ac:dyDescent="0.2">
      <c r="G53892" s="14" t="str">
        <f t="shared" si="847"/>
        <v/>
      </c>
    </row>
    <row r="53893" spans="7:7" x14ac:dyDescent="0.2">
      <c r="G53893" s="14" t="str">
        <f t="shared" si="847"/>
        <v/>
      </c>
    </row>
    <row r="53894" spans="7:7" x14ac:dyDescent="0.2">
      <c r="G53894" s="14" t="str">
        <f t="shared" ref="G53894:G53957" si="848">IF(C53894="","",C53894*0.75)</f>
        <v/>
      </c>
    </row>
    <row r="53895" spans="7:7" x14ac:dyDescent="0.2">
      <c r="G53895" s="14" t="str">
        <f t="shared" si="848"/>
        <v/>
      </c>
    </row>
    <row r="53896" spans="7:7" x14ac:dyDescent="0.2">
      <c r="G53896" s="14" t="str">
        <f t="shared" si="848"/>
        <v/>
      </c>
    </row>
    <row r="53897" spans="7:7" x14ac:dyDescent="0.2">
      <c r="G53897" s="14" t="str">
        <f t="shared" si="848"/>
        <v/>
      </c>
    </row>
    <row r="53898" spans="7:7" x14ac:dyDescent="0.2">
      <c r="G53898" s="14" t="str">
        <f t="shared" si="848"/>
        <v/>
      </c>
    </row>
    <row r="53899" spans="7:7" x14ac:dyDescent="0.2">
      <c r="G53899" s="14" t="str">
        <f t="shared" si="848"/>
        <v/>
      </c>
    </row>
    <row r="53900" spans="7:7" x14ac:dyDescent="0.2">
      <c r="G53900" s="14" t="str">
        <f t="shared" si="848"/>
        <v/>
      </c>
    </row>
    <row r="53901" spans="7:7" x14ac:dyDescent="0.2">
      <c r="G53901" s="14" t="str">
        <f t="shared" si="848"/>
        <v/>
      </c>
    </row>
    <row r="53902" spans="7:7" x14ac:dyDescent="0.2">
      <c r="G53902" s="14" t="str">
        <f t="shared" si="848"/>
        <v/>
      </c>
    </row>
    <row r="53903" spans="7:7" x14ac:dyDescent="0.2">
      <c r="G53903" s="14" t="str">
        <f t="shared" si="848"/>
        <v/>
      </c>
    </row>
    <row r="53904" spans="7:7" x14ac:dyDescent="0.2">
      <c r="G53904" s="14" t="str">
        <f t="shared" si="848"/>
        <v/>
      </c>
    </row>
    <row r="53905" spans="7:7" x14ac:dyDescent="0.2">
      <c r="G53905" s="14" t="str">
        <f t="shared" si="848"/>
        <v/>
      </c>
    </row>
    <row r="53906" spans="7:7" x14ac:dyDescent="0.2">
      <c r="G53906" s="14" t="str">
        <f t="shared" si="848"/>
        <v/>
      </c>
    </row>
    <row r="53907" spans="7:7" x14ac:dyDescent="0.2">
      <c r="G53907" s="14" t="str">
        <f t="shared" si="848"/>
        <v/>
      </c>
    </row>
    <row r="53908" spans="7:7" x14ac:dyDescent="0.2">
      <c r="G53908" s="14" t="str">
        <f t="shared" si="848"/>
        <v/>
      </c>
    </row>
    <row r="53909" spans="7:7" x14ac:dyDescent="0.2">
      <c r="G53909" s="14" t="str">
        <f t="shared" si="848"/>
        <v/>
      </c>
    </row>
    <row r="53910" spans="7:7" x14ac:dyDescent="0.2">
      <c r="G53910" s="14" t="str">
        <f t="shared" si="848"/>
        <v/>
      </c>
    </row>
    <row r="53911" spans="7:7" x14ac:dyDescent="0.2">
      <c r="G53911" s="14" t="str">
        <f t="shared" si="848"/>
        <v/>
      </c>
    </row>
    <row r="53912" spans="7:7" x14ac:dyDescent="0.2">
      <c r="G53912" s="14" t="str">
        <f t="shared" si="848"/>
        <v/>
      </c>
    </row>
    <row r="53913" spans="7:7" x14ac:dyDescent="0.2">
      <c r="G53913" s="14" t="str">
        <f t="shared" si="848"/>
        <v/>
      </c>
    </row>
    <row r="53914" spans="7:7" x14ac:dyDescent="0.2">
      <c r="G53914" s="14" t="str">
        <f t="shared" si="848"/>
        <v/>
      </c>
    </row>
    <row r="53915" spans="7:7" x14ac:dyDescent="0.2">
      <c r="G53915" s="14" t="str">
        <f t="shared" si="848"/>
        <v/>
      </c>
    </row>
    <row r="53916" spans="7:7" x14ac:dyDescent="0.2">
      <c r="G53916" s="14" t="str">
        <f t="shared" si="848"/>
        <v/>
      </c>
    </row>
    <row r="53917" spans="7:7" x14ac:dyDescent="0.2">
      <c r="G53917" s="14" t="str">
        <f t="shared" si="848"/>
        <v/>
      </c>
    </row>
    <row r="53918" spans="7:7" x14ac:dyDescent="0.2">
      <c r="G53918" s="14" t="str">
        <f t="shared" si="848"/>
        <v/>
      </c>
    </row>
    <row r="53919" spans="7:7" x14ac:dyDescent="0.2">
      <c r="G53919" s="14" t="str">
        <f t="shared" si="848"/>
        <v/>
      </c>
    </row>
    <row r="53920" spans="7:7" x14ac:dyDescent="0.2">
      <c r="G53920" s="14" t="str">
        <f t="shared" si="848"/>
        <v/>
      </c>
    </row>
    <row r="53921" spans="7:7" x14ac:dyDescent="0.2">
      <c r="G53921" s="14" t="str">
        <f t="shared" si="848"/>
        <v/>
      </c>
    </row>
    <row r="53922" spans="7:7" x14ac:dyDescent="0.2">
      <c r="G53922" s="14" t="str">
        <f t="shared" si="848"/>
        <v/>
      </c>
    </row>
    <row r="53923" spans="7:7" x14ac:dyDescent="0.2">
      <c r="G53923" s="14" t="str">
        <f t="shared" si="848"/>
        <v/>
      </c>
    </row>
    <row r="53924" spans="7:7" x14ac:dyDescent="0.2">
      <c r="G53924" s="14" t="str">
        <f t="shared" si="848"/>
        <v/>
      </c>
    </row>
    <row r="53925" spans="7:7" x14ac:dyDescent="0.2">
      <c r="G53925" s="14" t="str">
        <f t="shared" si="848"/>
        <v/>
      </c>
    </row>
    <row r="53926" spans="7:7" x14ac:dyDescent="0.2">
      <c r="G53926" s="14" t="str">
        <f t="shared" si="848"/>
        <v/>
      </c>
    </row>
    <row r="53927" spans="7:7" x14ac:dyDescent="0.2">
      <c r="G53927" s="14" t="str">
        <f t="shared" si="848"/>
        <v/>
      </c>
    </row>
    <row r="53928" spans="7:7" x14ac:dyDescent="0.2">
      <c r="G53928" s="14" t="str">
        <f t="shared" si="848"/>
        <v/>
      </c>
    </row>
    <row r="53929" spans="7:7" x14ac:dyDescent="0.2">
      <c r="G53929" s="14" t="str">
        <f t="shared" si="848"/>
        <v/>
      </c>
    </row>
    <row r="53930" spans="7:7" x14ac:dyDescent="0.2">
      <c r="G53930" s="14" t="str">
        <f t="shared" si="848"/>
        <v/>
      </c>
    </row>
    <row r="53931" spans="7:7" x14ac:dyDescent="0.2">
      <c r="G53931" s="14" t="str">
        <f t="shared" si="848"/>
        <v/>
      </c>
    </row>
    <row r="53932" spans="7:7" x14ac:dyDescent="0.2">
      <c r="G53932" s="14" t="str">
        <f t="shared" si="848"/>
        <v/>
      </c>
    </row>
    <row r="53933" spans="7:7" x14ac:dyDescent="0.2">
      <c r="G53933" s="14" t="str">
        <f t="shared" si="848"/>
        <v/>
      </c>
    </row>
    <row r="53934" spans="7:7" x14ac:dyDescent="0.2">
      <c r="G53934" s="14" t="str">
        <f t="shared" si="848"/>
        <v/>
      </c>
    </row>
    <row r="53935" spans="7:7" x14ac:dyDescent="0.2">
      <c r="G53935" s="14" t="str">
        <f t="shared" si="848"/>
        <v/>
      </c>
    </row>
    <row r="53936" spans="7:7" x14ac:dyDescent="0.2">
      <c r="G53936" s="14" t="str">
        <f t="shared" si="848"/>
        <v/>
      </c>
    </row>
    <row r="53937" spans="7:7" x14ac:dyDescent="0.2">
      <c r="G53937" s="14" t="str">
        <f t="shared" si="848"/>
        <v/>
      </c>
    </row>
    <row r="53938" spans="7:7" x14ac:dyDescent="0.2">
      <c r="G53938" s="14" t="str">
        <f t="shared" si="848"/>
        <v/>
      </c>
    </row>
    <row r="53939" spans="7:7" x14ac:dyDescent="0.2">
      <c r="G53939" s="14" t="str">
        <f t="shared" si="848"/>
        <v/>
      </c>
    </row>
    <row r="53940" spans="7:7" x14ac:dyDescent="0.2">
      <c r="G53940" s="14" t="str">
        <f t="shared" si="848"/>
        <v/>
      </c>
    </row>
    <row r="53941" spans="7:7" x14ac:dyDescent="0.2">
      <c r="G53941" s="14" t="str">
        <f t="shared" si="848"/>
        <v/>
      </c>
    </row>
    <row r="53942" spans="7:7" x14ac:dyDescent="0.2">
      <c r="G53942" s="14" t="str">
        <f t="shared" si="848"/>
        <v/>
      </c>
    </row>
    <row r="53943" spans="7:7" x14ac:dyDescent="0.2">
      <c r="G53943" s="14" t="str">
        <f t="shared" si="848"/>
        <v/>
      </c>
    </row>
    <row r="53944" spans="7:7" x14ac:dyDescent="0.2">
      <c r="G53944" s="14" t="str">
        <f t="shared" si="848"/>
        <v/>
      </c>
    </row>
    <row r="53945" spans="7:7" x14ac:dyDescent="0.2">
      <c r="G53945" s="14" t="str">
        <f t="shared" si="848"/>
        <v/>
      </c>
    </row>
    <row r="53946" spans="7:7" x14ac:dyDescent="0.2">
      <c r="G53946" s="14" t="str">
        <f t="shared" si="848"/>
        <v/>
      </c>
    </row>
    <row r="53947" spans="7:7" x14ac:dyDescent="0.2">
      <c r="G53947" s="14" t="str">
        <f t="shared" si="848"/>
        <v/>
      </c>
    </row>
    <row r="53948" spans="7:7" x14ac:dyDescent="0.2">
      <c r="G53948" s="14" t="str">
        <f t="shared" si="848"/>
        <v/>
      </c>
    </row>
    <row r="53949" spans="7:7" x14ac:dyDescent="0.2">
      <c r="G53949" s="14" t="str">
        <f t="shared" si="848"/>
        <v/>
      </c>
    </row>
    <row r="53950" spans="7:7" x14ac:dyDescent="0.2">
      <c r="G53950" s="14" t="str">
        <f t="shared" si="848"/>
        <v/>
      </c>
    </row>
    <row r="53951" spans="7:7" x14ac:dyDescent="0.2">
      <c r="G53951" s="14" t="str">
        <f t="shared" si="848"/>
        <v/>
      </c>
    </row>
    <row r="53952" spans="7:7" x14ac:dyDescent="0.2">
      <c r="G53952" s="14" t="str">
        <f t="shared" si="848"/>
        <v/>
      </c>
    </row>
    <row r="53953" spans="7:7" x14ac:dyDescent="0.2">
      <c r="G53953" s="14" t="str">
        <f t="shared" si="848"/>
        <v/>
      </c>
    </row>
    <row r="53954" spans="7:7" x14ac:dyDescent="0.2">
      <c r="G53954" s="14" t="str">
        <f t="shared" si="848"/>
        <v/>
      </c>
    </row>
    <row r="53955" spans="7:7" x14ac:dyDescent="0.2">
      <c r="G53955" s="14" t="str">
        <f t="shared" si="848"/>
        <v/>
      </c>
    </row>
    <row r="53956" spans="7:7" x14ac:dyDescent="0.2">
      <c r="G53956" s="14" t="str">
        <f t="shared" si="848"/>
        <v/>
      </c>
    </row>
    <row r="53957" spans="7:7" x14ac:dyDescent="0.2">
      <c r="G53957" s="14" t="str">
        <f t="shared" si="848"/>
        <v/>
      </c>
    </row>
    <row r="53958" spans="7:7" x14ac:dyDescent="0.2">
      <c r="G53958" s="14" t="str">
        <f t="shared" ref="G53958:G54021" si="849">IF(C53958="","",C53958*0.75)</f>
        <v/>
      </c>
    </row>
    <row r="53959" spans="7:7" x14ac:dyDescent="0.2">
      <c r="G53959" s="14" t="str">
        <f t="shared" si="849"/>
        <v/>
      </c>
    </row>
    <row r="53960" spans="7:7" x14ac:dyDescent="0.2">
      <c r="G53960" s="14" t="str">
        <f t="shared" si="849"/>
        <v/>
      </c>
    </row>
    <row r="53961" spans="7:7" x14ac:dyDescent="0.2">
      <c r="G53961" s="14" t="str">
        <f t="shared" si="849"/>
        <v/>
      </c>
    </row>
    <row r="53962" spans="7:7" x14ac:dyDescent="0.2">
      <c r="G53962" s="14" t="str">
        <f t="shared" si="849"/>
        <v/>
      </c>
    </row>
    <row r="53963" spans="7:7" x14ac:dyDescent="0.2">
      <c r="G53963" s="14" t="str">
        <f t="shared" si="849"/>
        <v/>
      </c>
    </row>
    <row r="53964" spans="7:7" x14ac:dyDescent="0.2">
      <c r="G53964" s="14" t="str">
        <f t="shared" si="849"/>
        <v/>
      </c>
    </row>
    <row r="53965" spans="7:7" x14ac:dyDescent="0.2">
      <c r="G53965" s="14" t="str">
        <f t="shared" si="849"/>
        <v/>
      </c>
    </row>
    <row r="53966" spans="7:7" x14ac:dyDescent="0.2">
      <c r="G53966" s="14" t="str">
        <f t="shared" si="849"/>
        <v/>
      </c>
    </row>
    <row r="53967" spans="7:7" x14ac:dyDescent="0.2">
      <c r="G53967" s="14" t="str">
        <f t="shared" si="849"/>
        <v/>
      </c>
    </row>
    <row r="53968" spans="7:7" x14ac:dyDescent="0.2">
      <c r="G53968" s="14" t="str">
        <f t="shared" si="849"/>
        <v/>
      </c>
    </row>
    <row r="53969" spans="7:7" x14ac:dyDescent="0.2">
      <c r="G53969" s="14" t="str">
        <f t="shared" si="849"/>
        <v/>
      </c>
    </row>
    <row r="53970" spans="7:7" x14ac:dyDescent="0.2">
      <c r="G53970" s="14" t="str">
        <f t="shared" si="849"/>
        <v/>
      </c>
    </row>
    <row r="53971" spans="7:7" x14ac:dyDescent="0.2">
      <c r="G53971" s="14" t="str">
        <f t="shared" si="849"/>
        <v/>
      </c>
    </row>
    <row r="53972" spans="7:7" x14ac:dyDescent="0.2">
      <c r="G53972" s="14" t="str">
        <f t="shared" si="849"/>
        <v/>
      </c>
    </row>
    <row r="53973" spans="7:7" x14ac:dyDescent="0.2">
      <c r="G53973" s="14" t="str">
        <f t="shared" si="849"/>
        <v/>
      </c>
    </row>
    <row r="53974" spans="7:7" x14ac:dyDescent="0.2">
      <c r="G53974" s="14" t="str">
        <f t="shared" si="849"/>
        <v/>
      </c>
    </row>
    <row r="53975" spans="7:7" x14ac:dyDescent="0.2">
      <c r="G53975" s="14" t="str">
        <f t="shared" si="849"/>
        <v/>
      </c>
    </row>
    <row r="53976" spans="7:7" x14ac:dyDescent="0.2">
      <c r="G53976" s="14" t="str">
        <f t="shared" si="849"/>
        <v/>
      </c>
    </row>
    <row r="53977" spans="7:7" x14ac:dyDescent="0.2">
      <c r="G53977" s="14" t="str">
        <f t="shared" si="849"/>
        <v/>
      </c>
    </row>
    <row r="53978" spans="7:7" x14ac:dyDescent="0.2">
      <c r="G53978" s="14" t="str">
        <f t="shared" si="849"/>
        <v/>
      </c>
    </row>
    <row r="53979" spans="7:7" x14ac:dyDescent="0.2">
      <c r="G53979" s="14" t="str">
        <f t="shared" si="849"/>
        <v/>
      </c>
    </row>
    <row r="53980" spans="7:7" x14ac:dyDescent="0.2">
      <c r="G53980" s="14" t="str">
        <f t="shared" si="849"/>
        <v/>
      </c>
    </row>
    <row r="53981" spans="7:7" x14ac:dyDescent="0.2">
      <c r="G53981" s="14" t="str">
        <f t="shared" si="849"/>
        <v/>
      </c>
    </row>
    <row r="53982" spans="7:7" x14ac:dyDescent="0.2">
      <c r="G53982" s="14" t="str">
        <f t="shared" si="849"/>
        <v/>
      </c>
    </row>
    <row r="53983" spans="7:7" x14ac:dyDescent="0.2">
      <c r="G53983" s="14" t="str">
        <f t="shared" si="849"/>
        <v/>
      </c>
    </row>
    <row r="53984" spans="7:7" x14ac:dyDescent="0.2">
      <c r="G53984" s="14" t="str">
        <f t="shared" si="849"/>
        <v/>
      </c>
    </row>
    <row r="53985" spans="7:7" x14ac:dyDescent="0.2">
      <c r="G53985" s="14" t="str">
        <f t="shared" si="849"/>
        <v/>
      </c>
    </row>
    <row r="53986" spans="7:7" x14ac:dyDescent="0.2">
      <c r="G53986" s="14" t="str">
        <f t="shared" si="849"/>
        <v/>
      </c>
    </row>
    <row r="53987" spans="7:7" x14ac:dyDescent="0.2">
      <c r="G53987" s="14" t="str">
        <f t="shared" si="849"/>
        <v/>
      </c>
    </row>
    <row r="53988" spans="7:7" x14ac:dyDescent="0.2">
      <c r="G53988" s="14" t="str">
        <f t="shared" si="849"/>
        <v/>
      </c>
    </row>
    <row r="53989" spans="7:7" x14ac:dyDescent="0.2">
      <c r="G53989" s="14" t="str">
        <f t="shared" si="849"/>
        <v/>
      </c>
    </row>
    <row r="53990" spans="7:7" x14ac:dyDescent="0.2">
      <c r="G53990" s="14" t="str">
        <f t="shared" si="849"/>
        <v/>
      </c>
    </row>
    <row r="53991" spans="7:7" x14ac:dyDescent="0.2">
      <c r="G53991" s="14" t="str">
        <f t="shared" si="849"/>
        <v/>
      </c>
    </row>
    <row r="53992" spans="7:7" x14ac:dyDescent="0.2">
      <c r="G53992" s="14" t="str">
        <f t="shared" si="849"/>
        <v/>
      </c>
    </row>
    <row r="53993" spans="7:7" x14ac:dyDescent="0.2">
      <c r="G53993" s="14" t="str">
        <f t="shared" si="849"/>
        <v/>
      </c>
    </row>
    <row r="53994" spans="7:7" x14ac:dyDescent="0.2">
      <c r="G53994" s="14" t="str">
        <f t="shared" si="849"/>
        <v/>
      </c>
    </row>
    <row r="53995" spans="7:7" x14ac:dyDescent="0.2">
      <c r="G53995" s="14" t="str">
        <f t="shared" si="849"/>
        <v/>
      </c>
    </row>
    <row r="53996" spans="7:7" x14ac:dyDescent="0.2">
      <c r="G53996" s="14" t="str">
        <f t="shared" si="849"/>
        <v/>
      </c>
    </row>
    <row r="53997" spans="7:7" x14ac:dyDescent="0.2">
      <c r="G53997" s="14" t="str">
        <f t="shared" si="849"/>
        <v/>
      </c>
    </row>
    <row r="53998" spans="7:7" x14ac:dyDescent="0.2">
      <c r="G53998" s="14" t="str">
        <f t="shared" si="849"/>
        <v/>
      </c>
    </row>
    <row r="53999" spans="7:7" x14ac:dyDescent="0.2">
      <c r="G53999" s="14" t="str">
        <f t="shared" si="849"/>
        <v/>
      </c>
    </row>
    <row r="54000" spans="7:7" x14ac:dyDescent="0.2">
      <c r="G54000" s="14" t="str">
        <f t="shared" si="849"/>
        <v/>
      </c>
    </row>
    <row r="54001" spans="7:7" x14ac:dyDescent="0.2">
      <c r="G54001" s="14" t="str">
        <f t="shared" si="849"/>
        <v/>
      </c>
    </row>
    <row r="54002" spans="7:7" x14ac:dyDescent="0.2">
      <c r="G54002" s="14" t="str">
        <f t="shared" si="849"/>
        <v/>
      </c>
    </row>
    <row r="54003" spans="7:7" x14ac:dyDescent="0.2">
      <c r="G54003" s="14" t="str">
        <f t="shared" si="849"/>
        <v/>
      </c>
    </row>
    <row r="54004" spans="7:7" x14ac:dyDescent="0.2">
      <c r="G54004" s="14" t="str">
        <f t="shared" si="849"/>
        <v/>
      </c>
    </row>
    <row r="54005" spans="7:7" x14ac:dyDescent="0.2">
      <c r="G54005" s="14" t="str">
        <f t="shared" si="849"/>
        <v/>
      </c>
    </row>
    <row r="54006" spans="7:7" x14ac:dyDescent="0.2">
      <c r="G54006" s="14" t="str">
        <f t="shared" si="849"/>
        <v/>
      </c>
    </row>
    <row r="54007" spans="7:7" x14ac:dyDescent="0.2">
      <c r="G54007" s="14" t="str">
        <f t="shared" si="849"/>
        <v/>
      </c>
    </row>
    <row r="54008" spans="7:7" x14ac:dyDescent="0.2">
      <c r="G54008" s="14" t="str">
        <f t="shared" si="849"/>
        <v/>
      </c>
    </row>
    <row r="54009" spans="7:7" x14ac:dyDescent="0.2">
      <c r="G54009" s="14" t="str">
        <f t="shared" si="849"/>
        <v/>
      </c>
    </row>
    <row r="54010" spans="7:7" x14ac:dyDescent="0.2">
      <c r="G54010" s="14" t="str">
        <f t="shared" si="849"/>
        <v/>
      </c>
    </row>
    <row r="54011" spans="7:7" x14ac:dyDescent="0.2">
      <c r="G54011" s="14" t="str">
        <f t="shared" si="849"/>
        <v/>
      </c>
    </row>
    <row r="54012" spans="7:7" x14ac:dyDescent="0.2">
      <c r="G54012" s="14" t="str">
        <f t="shared" si="849"/>
        <v/>
      </c>
    </row>
    <row r="54013" spans="7:7" x14ac:dyDescent="0.2">
      <c r="G54013" s="14" t="str">
        <f t="shared" si="849"/>
        <v/>
      </c>
    </row>
    <row r="54014" spans="7:7" x14ac:dyDescent="0.2">
      <c r="G54014" s="14" t="str">
        <f t="shared" si="849"/>
        <v/>
      </c>
    </row>
    <row r="54015" spans="7:7" x14ac:dyDescent="0.2">
      <c r="G54015" s="14" t="str">
        <f t="shared" si="849"/>
        <v/>
      </c>
    </row>
    <row r="54016" spans="7:7" x14ac:dyDescent="0.2">
      <c r="G54016" s="14" t="str">
        <f t="shared" si="849"/>
        <v/>
      </c>
    </row>
    <row r="54017" spans="7:7" x14ac:dyDescent="0.2">
      <c r="G54017" s="14" t="str">
        <f t="shared" si="849"/>
        <v/>
      </c>
    </row>
    <row r="54018" spans="7:7" x14ac:dyDescent="0.2">
      <c r="G54018" s="14" t="str">
        <f t="shared" si="849"/>
        <v/>
      </c>
    </row>
    <row r="54019" spans="7:7" x14ac:dyDescent="0.2">
      <c r="G54019" s="14" t="str">
        <f t="shared" si="849"/>
        <v/>
      </c>
    </row>
    <row r="54020" spans="7:7" x14ac:dyDescent="0.2">
      <c r="G54020" s="14" t="str">
        <f t="shared" si="849"/>
        <v/>
      </c>
    </row>
    <row r="54021" spans="7:7" x14ac:dyDescent="0.2">
      <c r="G54021" s="14" t="str">
        <f t="shared" si="849"/>
        <v/>
      </c>
    </row>
    <row r="54022" spans="7:7" x14ac:dyDescent="0.2">
      <c r="G54022" s="14" t="str">
        <f t="shared" ref="G54022:G54085" si="850">IF(C54022="","",C54022*0.75)</f>
        <v/>
      </c>
    </row>
    <row r="54023" spans="7:7" x14ac:dyDescent="0.2">
      <c r="G54023" s="14" t="str">
        <f t="shared" si="850"/>
        <v/>
      </c>
    </row>
    <row r="54024" spans="7:7" x14ac:dyDescent="0.2">
      <c r="G54024" s="14" t="str">
        <f t="shared" si="850"/>
        <v/>
      </c>
    </row>
    <row r="54025" spans="7:7" x14ac:dyDescent="0.2">
      <c r="G54025" s="14" t="str">
        <f t="shared" si="850"/>
        <v/>
      </c>
    </row>
    <row r="54026" spans="7:7" x14ac:dyDescent="0.2">
      <c r="G54026" s="14" t="str">
        <f t="shared" si="850"/>
        <v/>
      </c>
    </row>
    <row r="54027" spans="7:7" x14ac:dyDescent="0.2">
      <c r="G54027" s="14" t="str">
        <f t="shared" si="850"/>
        <v/>
      </c>
    </row>
    <row r="54028" spans="7:7" x14ac:dyDescent="0.2">
      <c r="G54028" s="14" t="str">
        <f t="shared" si="850"/>
        <v/>
      </c>
    </row>
    <row r="54029" spans="7:7" x14ac:dyDescent="0.2">
      <c r="G54029" s="14" t="str">
        <f t="shared" si="850"/>
        <v/>
      </c>
    </row>
    <row r="54030" spans="7:7" x14ac:dyDescent="0.2">
      <c r="G54030" s="14" t="str">
        <f t="shared" si="850"/>
        <v/>
      </c>
    </row>
    <row r="54031" spans="7:7" x14ac:dyDescent="0.2">
      <c r="G54031" s="14" t="str">
        <f t="shared" si="850"/>
        <v/>
      </c>
    </row>
    <row r="54032" spans="7:7" x14ac:dyDescent="0.2">
      <c r="G54032" s="14" t="str">
        <f t="shared" si="850"/>
        <v/>
      </c>
    </row>
    <row r="54033" spans="7:7" x14ac:dyDescent="0.2">
      <c r="G54033" s="14" t="str">
        <f t="shared" si="850"/>
        <v/>
      </c>
    </row>
    <row r="54034" spans="7:7" x14ac:dyDescent="0.2">
      <c r="G54034" s="14" t="str">
        <f t="shared" si="850"/>
        <v/>
      </c>
    </row>
    <row r="54035" spans="7:7" x14ac:dyDescent="0.2">
      <c r="G54035" s="14" t="str">
        <f t="shared" si="850"/>
        <v/>
      </c>
    </row>
    <row r="54036" spans="7:7" x14ac:dyDescent="0.2">
      <c r="G54036" s="14" t="str">
        <f t="shared" si="850"/>
        <v/>
      </c>
    </row>
    <row r="54037" spans="7:7" x14ac:dyDescent="0.2">
      <c r="G54037" s="14" t="str">
        <f t="shared" si="850"/>
        <v/>
      </c>
    </row>
    <row r="54038" spans="7:7" x14ac:dyDescent="0.2">
      <c r="G54038" s="14" t="str">
        <f t="shared" si="850"/>
        <v/>
      </c>
    </row>
    <row r="54039" spans="7:7" x14ac:dyDescent="0.2">
      <c r="G54039" s="14" t="str">
        <f t="shared" si="850"/>
        <v/>
      </c>
    </row>
    <row r="54040" spans="7:7" x14ac:dyDescent="0.2">
      <c r="G54040" s="14" t="str">
        <f t="shared" si="850"/>
        <v/>
      </c>
    </row>
    <row r="54041" spans="7:7" x14ac:dyDescent="0.2">
      <c r="G54041" s="14" t="str">
        <f t="shared" si="850"/>
        <v/>
      </c>
    </row>
    <row r="54042" spans="7:7" x14ac:dyDescent="0.2">
      <c r="G54042" s="14" t="str">
        <f t="shared" si="850"/>
        <v/>
      </c>
    </row>
    <row r="54043" spans="7:7" x14ac:dyDescent="0.2">
      <c r="G54043" s="14" t="str">
        <f t="shared" si="850"/>
        <v/>
      </c>
    </row>
    <row r="54044" spans="7:7" x14ac:dyDescent="0.2">
      <c r="G54044" s="14" t="str">
        <f t="shared" si="850"/>
        <v/>
      </c>
    </row>
    <row r="54045" spans="7:7" x14ac:dyDescent="0.2">
      <c r="G54045" s="14" t="str">
        <f t="shared" si="850"/>
        <v/>
      </c>
    </row>
    <row r="54046" spans="7:7" x14ac:dyDescent="0.2">
      <c r="G54046" s="14" t="str">
        <f t="shared" si="850"/>
        <v/>
      </c>
    </row>
    <row r="54047" spans="7:7" x14ac:dyDescent="0.2">
      <c r="G54047" s="14" t="str">
        <f t="shared" si="850"/>
        <v/>
      </c>
    </row>
    <row r="54048" spans="7:7" x14ac:dyDescent="0.2">
      <c r="G54048" s="14" t="str">
        <f t="shared" si="850"/>
        <v/>
      </c>
    </row>
    <row r="54049" spans="7:7" x14ac:dyDescent="0.2">
      <c r="G54049" s="14" t="str">
        <f t="shared" si="850"/>
        <v/>
      </c>
    </row>
    <row r="54050" spans="7:7" x14ac:dyDescent="0.2">
      <c r="G54050" s="14" t="str">
        <f t="shared" si="850"/>
        <v/>
      </c>
    </row>
    <row r="54051" spans="7:7" x14ac:dyDescent="0.2">
      <c r="G54051" s="14" t="str">
        <f t="shared" si="850"/>
        <v/>
      </c>
    </row>
    <row r="54052" spans="7:7" x14ac:dyDescent="0.2">
      <c r="G54052" s="14" t="str">
        <f t="shared" si="850"/>
        <v/>
      </c>
    </row>
    <row r="54053" spans="7:7" x14ac:dyDescent="0.2">
      <c r="G54053" s="14" t="str">
        <f t="shared" si="850"/>
        <v/>
      </c>
    </row>
    <row r="54054" spans="7:7" x14ac:dyDescent="0.2">
      <c r="G54054" s="14" t="str">
        <f t="shared" si="850"/>
        <v/>
      </c>
    </row>
    <row r="54055" spans="7:7" x14ac:dyDescent="0.2">
      <c r="G54055" s="14" t="str">
        <f t="shared" si="850"/>
        <v/>
      </c>
    </row>
    <row r="54056" spans="7:7" x14ac:dyDescent="0.2">
      <c r="G54056" s="14" t="str">
        <f t="shared" si="850"/>
        <v/>
      </c>
    </row>
    <row r="54057" spans="7:7" x14ac:dyDescent="0.2">
      <c r="G54057" s="14" t="str">
        <f t="shared" si="850"/>
        <v/>
      </c>
    </row>
    <row r="54058" spans="7:7" x14ac:dyDescent="0.2">
      <c r="G54058" s="14" t="str">
        <f t="shared" si="850"/>
        <v/>
      </c>
    </row>
    <row r="54059" spans="7:7" x14ac:dyDescent="0.2">
      <c r="G54059" s="14" t="str">
        <f t="shared" si="850"/>
        <v/>
      </c>
    </row>
    <row r="54060" spans="7:7" x14ac:dyDescent="0.2">
      <c r="G54060" s="14" t="str">
        <f t="shared" si="850"/>
        <v/>
      </c>
    </row>
    <row r="54061" spans="7:7" x14ac:dyDescent="0.2">
      <c r="G54061" s="14" t="str">
        <f t="shared" si="850"/>
        <v/>
      </c>
    </row>
    <row r="54062" spans="7:7" x14ac:dyDescent="0.2">
      <c r="G54062" s="14" t="str">
        <f t="shared" si="850"/>
        <v/>
      </c>
    </row>
    <row r="54063" spans="7:7" x14ac:dyDescent="0.2">
      <c r="G54063" s="14" t="str">
        <f t="shared" si="850"/>
        <v/>
      </c>
    </row>
    <row r="54064" spans="7:7" x14ac:dyDescent="0.2">
      <c r="G54064" s="14" t="str">
        <f t="shared" si="850"/>
        <v/>
      </c>
    </row>
    <row r="54065" spans="7:7" x14ac:dyDescent="0.2">
      <c r="G54065" s="14" t="str">
        <f t="shared" si="850"/>
        <v/>
      </c>
    </row>
    <row r="54066" spans="7:7" x14ac:dyDescent="0.2">
      <c r="G54066" s="14" t="str">
        <f t="shared" si="850"/>
        <v/>
      </c>
    </row>
    <row r="54067" spans="7:7" x14ac:dyDescent="0.2">
      <c r="G54067" s="14" t="str">
        <f t="shared" si="850"/>
        <v/>
      </c>
    </row>
    <row r="54068" spans="7:7" x14ac:dyDescent="0.2">
      <c r="G54068" s="14" t="str">
        <f t="shared" si="850"/>
        <v/>
      </c>
    </row>
    <row r="54069" spans="7:7" x14ac:dyDescent="0.2">
      <c r="G54069" s="14" t="str">
        <f t="shared" si="850"/>
        <v/>
      </c>
    </row>
    <row r="54070" spans="7:7" x14ac:dyDescent="0.2">
      <c r="G54070" s="14" t="str">
        <f t="shared" si="850"/>
        <v/>
      </c>
    </row>
    <row r="54071" spans="7:7" x14ac:dyDescent="0.2">
      <c r="G54071" s="14" t="str">
        <f t="shared" si="850"/>
        <v/>
      </c>
    </row>
    <row r="54072" spans="7:7" x14ac:dyDescent="0.2">
      <c r="G54072" s="14" t="str">
        <f t="shared" si="850"/>
        <v/>
      </c>
    </row>
    <row r="54073" spans="7:7" x14ac:dyDescent="0.2">
      <c r="G54073" s="14" t="str">
        <f t="shared" si="850"/>
        <v/>
      </c>
    </row>
    <row r="54074" spans="7:7" x14ac:dyDescent="0.2">
      <c r="G54074" s="14" t="str">
        <f t="shared" si="850"/>
        <v/>
      </c>
    </row>
    <row r="54075" spans="7:7" x14ac:dyDescent="0.2">
      <c r="G54075" s="14" t="str">
        <f t="shared" si="850"/>
        <v/>
      </c>
    </row>
    <row r="54076" spans="7:7" x14ac:dyDescent="0.2">
      <c r="G54076" s="14" t="str">
        <f t="shared" si="850"/>
        <v/>
      </c>
    </row>
    <row r="54077" spans="7:7" x14ac:dyDescent="0.2">
      <c r="G54077" s="14" t="str">
        <f t="shared" si="850"/>
        <v/>
      </c>
    </row>
    <row r="54078" spans="7:7" x14ac:dyDescent="0.2">
      <c r="G54078" s="14" t="str">
        <f t="shared" si="850"/>
        <v/>
      </c>
    </row>
    <row r="54079" spans="7:7" x14ac:dyDescent="0.2">
      <c r="G54079" s="14" t="str">
        <f t="shared" si="850"/>
        <v/>
      </c>
    </row>
    <row r="54080" spans="7:7" x14ac:dyDescent="0.2">
      <c r="G54080" s="14" t="str">
        <f t="shared" si="850"/>
        <v/>
      </c>
    </row>
    <row r="54081" spans="7:7" x14ac:dyDescent="0.2">
      <c r="G54081" s="14" t="str">
        <f t="shared" si="850"/>
        <v/>
      </c>
    </row>
    <row r="54082" spans="7:7" x14ac:dyDescent="0.2">
      <c r="G54082" s="14" t="str">
        <f t="shared" si="850"/>
        <v/>
      </c>
    </row>
    <row r="54083" spans="7:7" x14ac:dyDescent="0.2">
      <c r="G54083" s="14" t="str">
        <f t="shared" si="850"/>
        <v/>
      </c>
    </row>
    <row r="54084" spans="7:7" x14ac:dyDescent="0.2">
      <c r="G54084" s="14" t="str">
        <f t="shared" si="850"/>
        <v/>
      </c>
    </row>
    <row r="54085" spans="7:7" x14ac:dyDescent="0.2">
      <c r="G54085" s="14" t="str">
        <f t="shared" si="850"/>
        <v/>
      </c>
    </row>
    <row r="54086" spans="7:7" x14ac:dyDescent="0.2">
      <c r="G54086" s="14" t="str">
        <f t="shared" ref="G54086:G54149" si="851">IF(C54086="","",C54086*0.75)</f>
        <v/>
      </c>
    </row>
    <row r="54087" spans="7:7" x14ac:dyDescent="0.2">
      <c r="G54087" s="14" t="str">
        <f t="shared" si="851"/>
        <v/>
      </c>
    </row>
    <row r="54088" spans="7:7" x14ac:dyDescent="0.2">
      <c r="G54088" s="14" t="str">
        <f t="shared" si="851"/>
        <v/>
      </c>
    </row>
    <row r="54089" spans="7:7" x14ac:dyDescent="0.2">
      <c r="G54089" s="14" t="str">
        <f t="shared" si="851"/>
        <v/>
      </c>
    </row>
    <row r="54090" spans="7:7" x14ac:dyDescent="0.2">
      <c r="G54090" s="14" t="str">
        <f t="shared" si="851"/>
        <v/>
      </c>
    </row>
    <row r="54091" spans="7:7" x14ac:dyDescent="0.2">
      <c r="G54091" s="14" t="str">
        <f t="shared" si="851"/>
        <v/>
      </c>
    </row>
    <row r="54092" spans="7:7" x14ac:dyDescent="0.2">
      <c r="G54092" s="14" t="str">
        <f t="shared" si="851"/>
        <v/>
      </c>
    </row>
    <row r="54093" spans="7:7" x14ac:dyDescent="0.2">
      <c r="G54093" s="14" t="str">
        <f t="shared" si="851"/>
        <v/>
      </c>
    </row>
    <row r="54094" spans="7:7" x14ac:dyDescent="0.2">
      <c r="G54094" s="14" t="str">
        <f t="shared" si="851"/>
        <v/>
      </c>
    </row>
    <row r="54095" spans="7:7" x14ac:dyDescent="0.2">
      <c r="G54095" s="14" t="str">
        <f t="shared" si="851"/>
        <v/>
      </c>
    </row>
    <row r="54096" spans="7:7" x14ac:dyDescent="0.2">
      <c r="G54096" s="14" t="str">
        <f t="shared" si="851"/>
        <v/>
      </c>
    </row>
    <row r="54097" spans="7:7" x14ac:dyDescent="0.2">
      <c r="G54097" s="14" t="str">
        <f t="shared" si="851"/>
        <v/>
      </c>
    </row>
    <row r="54098" spans="7:7" x14ac:dyDescent="0.2">
      <c r="G54098" s="14" t="str">
        <f t="shared" si="851"/>
        <v/>
      </c>
    </row>
    <row r="54099" spans="7:7" x14ac:dyDescent="0.2">
      <c r="G54099" s="14" t="str">
        <f t="shared" si="851"/>
        <v/>
      </c>
    </row>
    <row r="54100" spans="7:7" x14ac:dyDescent="0.2">
      <c r="G54100" s="14" t="str">
        <f t="shared" si="851"/>
        <v/>
      </c>
    </row>
    <row r="54101" spans="7:7" x14ac:dyDescent="0.2">
      <c r="G54101" s="14" t="str">
        <f t="shared" si="851"/>
        <v/>
      </c>
    </row>
    <row r="54102" spans="7:7" x14ac:dyDescent="0.2">
      <c r="G54102" s="14" t="str">
        <f t="shared" si="851"/>
        <v/>
      </c>
    </row>
    <row r="54103" spans="7:7" x14ac:dyDescent="0.2">
      <c r="G54103" s="14" t="str">
        <f t="shared" si="851"/>
        <v/>
      </c>
    </row>
    <row r="54104" spans="7:7" x14ac:dyDescent="0.2">
      <c r="G54104" s="14" t="str">
        <f t="shared" si="851"/>
        <v/>
      </c>
    </row>
    <row r="54105" spans="7:7" x14ac:dyDescent="0.2">
      <c r="G54105" s="14" t="str">
        <f t="shared" si="851"/>
        <v/>
      </c>
    </row>
    <row r="54106" spans="7:7" x14ac:dyDescent="0.2">
      <c r="G54106" s="14" t="str">
        <f t="shared" si="851"/>
        <v/>
      </c>
    </row>
    <row r="54107" spans="7:7" x14ac:dyDescent="0.2">
      <c r="G54107" s="14" t="str">
        <f t="shared" si="851"/>
        <v/>
      </c>
    </row>
    <row r="54108" spans="7:7" x14ac:dyDescent="0.2">
      <c r="G54108" s="14" t="str">
        <f t="shared" si="851"/>
        <v/>
      </c>
    </row>
    <row r="54109" spans="7:7" x14ac:dyDescent="0.2">
      <c r="G54109" s="14" t="str">
        <f t="shared" si="851"/>
        <v/>
      </c>
    </row>
    <row r="54110" spans="7:7" x14ac:dyDescent="0.2">
      <c r="G54110" s="14" t="str">
        <f t="shared" si="851"/>
        <v/>
      </c>
    </row>
    <row r="54111" spans="7:7" x14ac:dyDescent="0.2">
      <c r="G54111" s="14" t="str">
        <f t="shared" si="851"/>
        <v/>
      </c>
    </row>
    <row r="54112" spans="7:7" x14ac:dyDescent="0.2">
      <c r="G54112" s="14" t="str">
        <f t="shared" si="851"/>
        <v/>
      </c>
    </row>
    <row r="54113" spans="7:7" x14ac:dyDescent="0.2">
      <c r="G54113" s="14" t="str">
        <f t="shared" si="851"/>
        <v/>
      </c>
    </row>
    <row r="54114" spans="7:7" x14ac:dyDescent="0.2">
      <c r="G54114" s="14" t="str">
        <f t="shared" si="851"/>
        <v/>
      </c>
    </row>
    <row r="54115" spans="7:7" x14ac:dyDescent="0.2">
      <c r="G54115" s="14" t="str">
        <f t="shared" si="851"/>
        <v/>
      </c>
    </row>
    <row r="54116" spans="7:7" x14ac:dyDescent="0.2">
      <c r="G54116" s="14" t="str">
        <f t="shared" si="851"/>
        <v/>
      </c>
    </row>
    <row r="54117" spans="7:7" x14ac:dyDescent="0.2">
      <c r="G54117" s="14" t="str">
        <f t="shared" si="851"/>
        <v/>
      </c>
    </row>
    <row r="54118" spans="7:7" x14ac:dyDescent="0.2">
      <c r="G54118" s="14" t="str">
        <f t="shared" si="851"/>
        <v/>
      </c>
    </row>
    <row r="54119" spans="7:7" x14ac:dyDescent="0.2">
      <c r="G54119" s="14" t="str">
        <f t="shared" si="851"/>
        <v/>
      </c>
    </row>
    <row r="54120" spans="7:7" x14ac:dyDescent="0.2">
      <c r="G54120" s="14" t="str">
        <f t="shared" si="851"/>
        <v/>
      </c>
    </row>
    <row r="54121" spans="7:7" x14ac:dyDescent="0.2">
      <c r="G54121" s="14" t="str">
        <f t="shared" si="851"/>
        <v/>
      </c>
    </row>
    <row r="54122" spans="7:7" x14ac:dyDescent="0.2">
      <c r="G54122" s="14" t="str">
        <f t="shared" si="851"/>
        <v/>
      </c>
    </row>
    <row r="54123" spans="7:7" x14ac:dyDescent="0.2">
      <c r="G54123" s="14" t="str">
        <f t="shared" si="851"/>
        <v/>
      </c>
    </row>
    <row r="54124" spans="7:7" x14ac:dyDescent="0.2">
      <c r="G54124" s="14" t="str">
        <f t="shared" si="851"/>
        <v/>
      </c>
    </row>
    <row r="54125" spans="7:7" x14ac:dyDescent="0.2">
      <c r="G54125" s="14" t="str">
        <f t="shared" si="851"/>
        <v/>
      </c>
    </row>
    <row r="54126" spans="7:7" x14ac:dyDescent="0.2">
      <c r="G54126" s="14" t="str">
        <f t="shared" si="851"/>
        <v/>
      </c>
    </row>
    <row r="54127" spans="7:7" x14ac:dyDescent="0.2">
      <c r="G54127" s="14" t="str">
        <f t="shared" si="851"/>
        <v/>
      </c>
    </row>
    <row r="54128" spans="7:7" x14ac:dyDescent="0.2">
      <c r="G54128" s="14" t="str">
        <f t="shared" si="851"/>
        <v/>
      </c>
    </row>
    <row r="54129" spans="7:7" x14ac:dyDescent="0.2">
      <c r="G54129" s="14" t="str">
        <f t="shared" si="851"/>
        <v/>
      </c>
    </row>
    <row r="54130" spans="7:7" x14ac:dyDescent="0.2">
      <c r="G54130" s="14" t="str">
        <f t="shared" si="851"/>
        <v/>
      </c>
    </row>
    <row r="54131" spans="7:7" x14ac:dyDescent="0.2">
      <c r="G54131" s="14" t="str">
        <f t="shared" si="851"/>
        <v/>
      </c>
    </row>
    <row r="54132" spans="7:7" x14ac:dyDescent="0.2">
      <c r="G54132" s="14" t="str">
        <f t="shared" si="851"/>
        <v/>
      </c>
    </row>
    <row r="54133" spans="7:7" x14ac:dyDescent="0.2">
      <c r="G54133" s="14" t="str">
        <f t="shared" si="851"/>
        <v/>
      </c>
    </row>
    <row r="54134" spans="7:7" x14ac:dyDescent="0.2">
      <c r="G54134" s="14" t="str">
        <f t="shared" si="851"/>
        <v/>
      </c>
    </row>
    <row r="54135" spans="7:7" x14ac:dyDescent="0.2">
      <c r="G54135" s="14" t="str">
        <f t="shared" si="851"/>
        <v/>
      </c>
    </row>
    <row r="54136" spans="7:7" x14ac:dyDescent="0.2">
      <c r="G54136" s="14" t="str">
        <f t="shared" si="851"/>
        <v/>
      </c>
    </row>
    <row r="54137" spans="7:7" x14ac:dyDescent="0.2">
      <c r="G54137" s="14" t="str">
        <f t="shared" si="851"/>
        <v/>
      </c>
    </row>
    <row r="54138" spans="7:7" x14ac:dyDescent="0.2">
      <c r="G54138" s="14" t="str">
        <f t="shared" si="851"/>
        <v/>
      </c>
    </row>
    <row r="54139" spans="7:7" x14ac:dyDescent="0.2">
      <c r="G54139" s="14" t="str">
        <f t="shared" si="851"/>
        <v/>
      </c>
    </row>
    <row r="54140" spans="7:7" x14ac:dyDescent="0.2">
      <c r="G54140" s="14" t="str">
        <f t="shared" si="851"/>
        <v/>
      </c>
    </row>
    <row r="54141" spans="7:7" x14ac:dyDescent="0.2">
      <c r="G54141" s="14" t="str">
        <f t="shared" si="851"/>
        <v/>
      </c>
    </row>
    <row r="54142" spans="7:7" x14ac:dyDescent="0.2">
      <c r="G54142" s="14" t="str">
        <f t="shared" si="851"/>
        <v/>
      </c>
    </row>
    <row r="54143" spans="7:7" x14ac:dyDescent="0.2">
      <c r="G54143" s="14" t="str">
        <f t="shared" si="851"/>
        <v/>
      </c>
    </row>
    <row r="54144" spans="7:7" x14ac:dyDescent="0.2">
      <c r="G54144" s="14" t="str">
        <f t="shared" si="851"/>
        <v/>
      </c>
    </row>
    <row r="54145" spans="7:7" x14ac:dyDescent="0.2">
      <c r="G54145" s="14" t="str">
        <f t="shared" si="851"/>
        <v/>
      </c>
    </row>
    <row r="54146" spans="7:7" x14ac:dyDescent="0.2">
      <c r="G54146" s="14" t="str">
        <f t="shared" si="851"/>
        <v/>
      </c>
    </row>
    <row r="54147" spans="7:7" x14ac:dyDescent="0.2">
      <c r="G54147" s="14" t="str">
        <f t="shared" si="851"/>
        <v/>
      </c>
    </row>
    <row r="54148" spans="7:7" x14ac:dyDescent="0.2">
      <c r="G54148" s="14" t="str">
        <f t="shared" si="851"/>
        <v/>
      </c>
    </row>
    <row r="54149" spans="7:7" x14ac:dyDescent="0.2">
      <c r="G54149" s="14" t="str">
        <f t="shared" si="851"/>
        <v/>
      </c>
    </row>
    <row r="54150" spans="7:7" x14ac:dyDescent="0.2">
      <c r="G54150" s="14" t="str">
        <f t="shared" ref="G54150:G54213" si="852">IF(C54150="","",C54150*0.75)</f>
        <v/>
      </c>
    </row>
    <row r="54151" spans="7:7" x14ac:dyDescent="0.2">
      <c r="G54151" s="14" t="str">
        <f t="shared" si="852"/>
        <v/>
      </c>
    </row>
    <row r="54152" spans="7:7" x14ac:dyDescent="0.2">
      <c r="G54152" s="14" t="str">
        <f t="shared" si="852"/>
        <v/>
      </c>
    </row>
    <row r="54153" spans="7:7" x14ac:dyDescent="0.2">
      <c r="G54153" s="14" t="str">
        <f t="shared" si="852"/>
        <v/>
      </c>
    </row>
    <row r="54154" spans="7:7" x14ac:dyDescent="0.2">
      <c r="G54154" s="14" t="str">
        <f t="shared" si="852"/>
        <v/>
      </c>
    </row>
    <row r="54155" spans="7:7" x14ac:dyDescent="0.2">
      <c r="G54155" s="14" t="str">
        <f t="shared" si="852"/>
        <v/>
      </c>
    </row>
    <row r="54156" spans="7:7" x14ac:dyDescent="0.2">
      <c r="G54156" s="14" t="str">
        <f t="shared" si="852"/>
        <v/>
      </c>
    </row>
    <row r="54157" spans="7:7" x14ac:dyDescent="0.2">
      <c r="G54157" s="14" t="str">
        <f t="shared" si="852"/>
        <v/>
      </c>
    </row>
    <row r="54158" spans="7:7" x14ac:dyDescent="0.2">
      <c r="G54158" s="14" t="str">
        <f t="shared" si="852"/>
        <v/>
      </c>
    </row>
    <row r="54159" spans="7:7" x14ac:dyDescent="0.2">
      <c r="G54159" s="14" t="str">
        <f t="shared" si="852"/>
        <v/>
      </c>
    </row>
    <row r="54160" spans="7:7" x14ac:dyDescent="0.2">
      <c r="G54160" s="14" t="str">
        <f t="shared" si="852"/>
        <v/>
      </c>
    </row>
    <row r="54161" spans="7:7" x14ac:dyDescent="0.2">
      <c r="G54161" s="14" t="str">
        <f t="shared" si="852"/>
        <v/>
      </c>
    </row>
    <row r="54162" spans="7:7" x14ac:dyDescent="0.2">
      <c r="G54162" s="14" t="str">
        <f t="shared" si="852"/>
        <v/>
      </c>
    </row>
    <row r="54163" spans="7:7" x14ac:dyDescent="0.2">
      <c r="G54163" s="14" t="str">
        <f t="shared" si="852"/>
        <v/>
      </c>
    </row>
    <row r="54164" spans="7:7" x14ac:dyDescent="0.2">
      <c r="G54164" s="14" t="str">
        <f t="shared" si="852"/>
        <v/>
      </c>
    </row>
    <row r="54165" spans="7:7" x14ac:dyDescent="0.2">
      <c r="G54165" s="14" t="str">
        <f t="shared" si="852"/>
        <v/>
      </c>
    </row>
    <row r="54166" spans="7:7" x14ac:dyDescent="0.2">
      <c r="G54166" s="14" t="str">
        <f t="shared" si="852"/>
        <v/>
      </c>
    </row>
    <row r="54167" spans="7:7" x14ac:dyDescent="0.2">
      <c r="G54167" s="14" t="str">
        <f t="shared" si="852"/>
        <v/>
      </c>
    </row>
    <row r="54168" spans="7:7" x14ac:dyDescent="0.2">
      <c r="G54168" s="14" t="str">
        <f t="shared" si="852"/>
        <v/>
      </c>
    </row>
    <row r="54169" spans="7:7" x14ac:dyDescent="0.2">
      <c r="G54169" s="14" t="str">
        <f t="shared" si="852"/>
        <v/>
      </c>
    </row>
    <row r="54170" spans="7:7" x14ac:dyDescent="0.2">
      <c r="G54170" s="14" t="str">
        <f t="shared" si="852"/>
        <v/>
      </c>
    </row>
    <row r="54171" spans="7:7" x14ac:dyDescent="0.2">
      <c r="G54171" s="14" t="str">
        <f t="shared" si="852"/>
        <v/>
      </c>
    </row>
    <row r="54172" spans="7:7" x14ac:dyDescent="0.2">
      <c r="G54172" s="14" t="str">
        <f t="shared" si="852"/>
        <v/>
      </c>
    </row>
    <row r="54173" spans="7:7" x14ac:dyDescent="0.2">
      <c r="G54173" s="14" t="str">
        <f t="shared" si="852"/>
        <v/>
      </c>
    </row>
    <row r="54174" spans="7:7" x14ac:dyDescent="0.2">
      <c r="G54174" s="14" t="str">
        <f t="shared" si="852"/>
        <v/>
      </c>
    </row>
    <row r="54175" spans="7:7" x14ac:dyDescent="0.2">
      <c r="G54175" s="14" t="str">
        <f t="shared" si="852"/>
        <v/>
      </c>
    </row>
    <row r="54176" spans="7:7" x14ac:dyDescent="0.2">
      <c r="G54176" s="14" t="str">
        <f t="shared" si="852"/>
        <v/>
      </c>
    </row>
    <row r="54177" spans="7:7" x14ac:dyDescent="0.2">
      <c r="G54177" s="14" t="str">
        <f t="shared" si="852"/>
        <v/>
      </c>
    </row>
    <row r="54178" spans="7:7" x14ac:dyDescent="0.2">
      <c r="G54178" s="14" t="str">
        <f t="shared" si="852"/>
        <v/>
      </c>
    </row>
    <row r="54179" spans="7:7" x14ac:dyDescent="0.2">
      <c r="G54179" s="14" t="str">
        <f t="shared" si="852"/>
        <v/>
      </c>
    </row>
    <row r="54180" spans="7:7" x14ac:dyDescent="0.2">
      <c r="G54180" s="14" t="str">
        <f t="shared" si="852"/>
        <v/>
      </c>
    </row>
    <row r="54181" spans="7:7" x14ac:dyDescent="0.2">
      <c r="G54181" s="14" t="str">
        <f t="shared" si="852"/>
        <v/>
      </c>
    </row>
    <row r="54182" spans="7:7" x14ac:dyDescent="0.2">
      <c r="G54182" s="14" t="str">
        <f t="shared" si="852"/>
        <v/>
      </c>
    </row>
    <row r="54183" spans="7:7" x14ac:dyDescent="0.2">
      <c r="G54183" s="14" t="str">
        <f t="shared" si="852"/>
        <v/>
      </c>
    </row>
    <row r="54184" spans="7:7" x14ac:dyDescent="0.2">
      <c r="G54184" s="14" t="str">
        <f t="shared" si="852"/>
        <v/>
      </c>
    </row>
    <row r="54185" spans="7:7" x14ac:dyDescent="0.2">
      <c r="G54185" s="14" t="str">
        <f t="shared" si="852"/>
        <v/>
      </c>
    </row>
    <row r="54186" spans="7:7" x14ac:dyDescent="0.2">
      <c r="G54186" s="14" t="str">
        <f t="shared" si="852"/>
        <v/>
      </c>
    </row>
    <row r="54187" spans="7:7" x14ac:dyDescent="0.2">
      <c r="G54187" s="14" t="str">
        <f t="shared" si="852"/>
        <v/>
      </c>
    </row>
    <row r="54188" spans="7:7" x14ac:dyDescent="0.2">
      <c r="G54188" s="14" t="str">
        <f t="shared" si="852"/>
        <v/>
      </c>
    </row>
    <row r="54189" spans="7:7" x14ac:dyDescent="0.2">
      <c r="G54189" s="14" t="str">
        <f t="shared" si="852"/>
        <v/>
      </c>
    </row>
    <row r="54190" spans="7:7" x14ac:dyDescent="0.2">
      <c r="G54190" s="14" t="str">
        <f t="shared" si="852"/>
        <v/>
      </c>
    </row>
    <row r="54191" spans="7:7" x14ac:dyDescent="0.2">
      <c r="G54191" s="14" t="str">
        <f t="shared" si="852"/>
        <v/>
      </c>
    </row>
    <row r="54192" spans="7:7" x14ac:dyDescent="0.2">
      <c r="G54192" s="14" t="str">
        <f t="shared" si="852"/>
        <v/>
      </c>
    </row>
    <row r="54193" spans="7:7" x14ac:dyDescent="0.2">
      <c r="G54193" s="14" t="str">
        <f t="shared" si="852"/>
        <v/>
      </c>
    </row>
    <row r="54194" spans="7:7" x14ac:dyDescent="0.2">
      <c r="G54194" s="14" t="str">
        <f t="shared" si="852"/>
        <v/>
      </c>
    </row>
    <row r="54195" spans="7:7" x14ac:dyDescent="0.2">
      <c r="G54195" s="14" t="str">
        <f t="shared" si="852"/>
        <v/>
      </c>
    </row>
    <row r="54196" spans="7:7" x14ac:dyDescent="0.2">
      <c r="G54196" s="14" t="str">
        <f t="shared" si="852"/>
        <v/>
      </c>
    </row>
    <row r="54197" spans="7:7" x14ac:dyDescent="0.2">
      <c r="G54197" s="14" t="str">
        <f t="shared" si="852"/>
        <v/>
      </c>
    </row>
    <row r="54198" spans="7:7" x14ac:dyDescent="0.2">
      <c r="G54198" s="14" t="str">
        <f t="shared" si="852"/>
        <v/>
      </c>
    </row>
    <row r="54199" spans="7:7" x14ac:dyDescent="0.2">
      <c r="G54199" s="14" t="str">
        <f t="shared" si="852"/>
        <v/>
      </c>
    </row>
    <row r="54200" spans="7:7" x14ac:dyDescent="0.2">
      <c r="G54200" s="14" t="str">
        <f t="shared" si="852"/>
        <v/>
      </c>
    </row>
    <row r="54201" spans="7:7" x14ac:dyDescent="0.2">
      <c r="G54201" s="14" t="str">
        <f t="shared" si="852"/>
        <v/>
      </c>
    </row>
    <row r="54202" spans="7:7" x14ac:dyDescent="0.2">
      <c r="G54202" s="14" t="str">
        <f t="shared" si="852"/>
        <v/>
      </c>
    </row>
    <row r="54203" spans="7:7" x14ac:dyDescent="0.2">
      <c r="G54203" s="14" t="str">
        <f t="shared" si="852"/>
        <v/>
      </c>
    </row>
    <row r="54204" spans="7:7" x14ac:dyDescent="0.2">
      <c r="G54204" s="14" t="str">
        <f t="shared" si="852"/>
        <v/>
      </c>
    </row>
    <row r="54205" spans="7:7" x14ac:dyDescent="0.2">
      <c r="G54205" s="14" t="str">
        <f t="shared" si="852"/>
        <v/>
      </c>
    </row>
    <row r="54206" spans="7:7" x14ac:dyDescent="0.2">
      <c r="G54206" s="14" t="str">
        <f t="shared" si="852"/>
        <v/>
      </c>
    </row>
    <row r="54207" spans="7:7" x14ac:dyDescent="0.2">
      <c r="G54207" s="14" t="str">
        <f t="shared" si="852"/>
        <v/>
      </c>
    </row>
    <row r="54208" spans="7:7" x14ac:dyDescent="0.2">
      <c r="G54208" s="14" t="str">
        <f t="shared" si="852"/>
        <v/>
      </c>
    </row>
    <row r="54209" spans="7:7" x14ac:dyDescent="0.2">
      <c r="G54209" s="14" t="str">
        <f t="shared" si="852"/>
        <v/>
      </c>
    </row>
    <row r="54210" spans="7:7" x14ac:dyDescent="0.2">
      <c r="G54210" s="14" t="str">
        <f t="shared" si="852"/>
        <v/>
      </c>
    </row>
    <row r="54211" spans="7:7" x14ac:dyDescent="0.2">
      <c r="G54211" s="14" t="str">
        <f t="shared" si="852"/>
        <v/>
      </c>
    </row>
    <row r="54212" spans="7:7" x14ac:dyDescent="0.2">
      <c r="G54212" s="14" t="str">
        <f t="shared" si="852"/>
        <v/>
      </c>
    </row>
    <row r="54213" spans="7:7" x14ac:dyDescent="0.2">
      <c r="G54213" s="14" t="str">
        <f t="shared" si="852"/>
        <v/>
      </c>
    </row>
    <row r="54214" spans="7:7" x14ac:dyDescent="0.2">
      <c r="G54214" s="14" t="str">
        <f t="shared" ref="G54214:G54277" si="853">IF(C54214="","",C54214*0.75)</f>
        <v/>
      </c>
    </row>
    <row r="54215" spans="7:7" x14ac:dyDescent="0.2">
      <c r="G54215" s="14" t="str">
        <f t="shared" si="853"/>
        <v/>
      </c>
    </row>
    <row r="54216" spans="7:7" x14ac:dyDescent="0.2">
      <c r="G54216" s="14" t="str">
        <f t="shared" si="853"/>
        <v/>
      </c>
    </row>
    <row r="54217" spans="7:7" x14ac:dyDescent="0.2">
      <c r="G54217" s="14" t="str">
        <f t="shared" si="853"/>
        <v/>
      </c>
    </row>
    <row r="54218" spans="7:7" x14ac:dyDescent="0.2">
      <c r="G54218" s="14" t="str">
        <f t="shared" si="853"/>
        <v/>
      </c>
    </row>
    <row r="54219" spans="7:7" x14ac:dyDescent="0.2">
      <c r="G54219" s="14" t="str">
        <f t="shared" si="853"/>
        <v/>
      </c>
    </row>
    <row r="54220" spans="7:7" x14ac:dyDescent="0.2">
      <c r="G54220" s="14" t="str">
        <f t="shared" si="853"/>
        <v/>
      </c>
    </row>
    <row r="54221" spans="7:7" x14ac:dyDescent="0.2">
      <c r="G54221" s="14" t="str">
        <f t="shared" si="853"/>
        <v/>
      </c>
    </row>
    <row r="54222" spans="7:7" x14ac:dyDescent="0.2">
      <c r="G54222" s="14" t="str">
        <f t="shared" si="853"/>
        <v/>
      </c>
    </row>
    <row r="54223" spans="7:7" x14ac:dyDescent="0.2">
      <c r="G54223" s="14" t="str">
        <f t="shared" si="853"/>
        <v/>
      </c>
    </row>
    <row r="54224" spans="7:7" x14ac:dyDescent="0.2">
      <c r="G54224" s="14" t="str">
        <f t="shared" si="853"/>
        <v/>
      </c>
    </row>
    <row r="54225" spans="7:7" x14ac:dyDescent="0.2">
      <c r="G54225" s="14" t="str">
        <f t="shared" si="853"/>
        <v/>
      </c>
    </row>
    <row r="54226" spans="7:7" x14ac:dyDescent="0.2">
      <c r="G54226" s="14" t="str">
        <f t="shared" si="853"/>
        <v/>
      </c>
    </row>
    <row r="54227" spans="7:7" x14ac:dyDescent="0.2">
      <c r="G54227" s="14" t="str">
        <f t="shared" si="853"/>
        <v/>
      </c>
    </row>
    <row r="54228" spans="7:7" x14ac:dyDescent="0.2">
      <c r="G54228" s="14" t="str">
        <f t="shared" si="853"/>
        <v/>
      </c>
    </row>
    <row r="54229" spans="7:7" x14ac:dyDescent="0.2">
      <c r="G54229" s="14" t="str">
        <f t="shared" si="853"/>
        <v/>
      </c>
    </row>
    <row r="54230" spans="7:7" x14ac:dyDescent="0.2">
      <c r="G54230" s="14" t="str">
        <f t="shared" si="853"/>
        <v/>
      </c>
    </row>
    <row r="54231" spans="7:7" x14ac:dyDescent="0.2">
      <c r="G54231" s="14" t="str">
        <f t="shared" si="853"/>
        <v/>
      </c>
    </row>
    <row r="54232" spans="7:7" x14ac:dyDescent="0.2">
      <c r="G54232" s="14" t="str">
        <f t="shared" si="853"/>
        <v/>
      </c>
    </row>
    <row r="54233" spans="7:7" x14ac:dyDescent="0.2">
      <c r="G54233" s="14" t="str">
        <f t="shared" si="853"/>
        <v/>
      </c>
    </row>
    <row r="54234" spans="7:7" x14ac:dyDescent="0.2">
      <c r="G54234" s="14" t="str">
        <f t="shared" si="853"/>
        <v/>
      </c>
    </row>
    <row r="54235" spans="7:7" x14ac:dyDescent="0.2">
      <c r="G54235" s="14" t="str">
        <f t="shared" si="853"/>
        <v/>
      </c>
    </row>
    <row r="54236" spans="7:7" x14ac:dyDescent="0.2">
      <c r="G54236" s="14" t="str">
        <f t="shared" si="853"/>
        <v/>
      </c>
    </row>
    <row r="54237" spans="7:7" x14ac:dyDescent="0.2">
      <c r="G54237" s="14" t="str">
        <f t="shared" si="853"/>
        <v/>
      </c>
    </row>
    <row r="54238" spans="7:7" x14ac:dyDescent="0.2">
      <c r="G54238" s="14" t="str">
        <f t="shared" si="853"/>
        <v/>
      </c>
    </row>
    <row r="54239" spans="7:7" x14ac:dyDescent="0.2">
      <c r="G54239" s="14" t="str">
        <f t="shared" si="853"/>
        <v/>
      </c>
    </row>
    <row r="54240" spans="7:7" x14ac:dyDescent="0.2">
      <c r="G54240" s="14" t="str">
        <f t="shared" si="853"/>
        <v/>
      </c>
    </row>
    <row r="54241" spans="7:7" x14ac:dyDescent="0.2">
      <c r="G54241" s="14" t="str">
        <f t="shared" si="853"/>
        <v/>
      </c>
    </row>
    <row r="54242" spans="7:7" x14ac:dyDescent="0.2">
      <c r="G54242" s="14" t="str">
        <f t="shared" si="853"/>
        <v/>
      </c>
    </row>
    <row r="54243" spans="7:7" x14ac:dyDescent="0.2">
      <c r="G54243" s="14" t="str">
        <f t="shared" si="853"/>
        <v/>
      </c>
    </row>
    <row r="54244" spans="7:7" x14ac:dyDescent="0.2">
      <c r="G54244" s="14" t="str">
        <f t="shared" si="853"/>
        <v/>
      </c>
    </row>
    <row r="54245" spans="7:7" x14ac:dyDescent="0.2">
      <c r="G54245" s="14" t="str">
        <f t="shared" si="853"/>
        <v/>
      </c>
    </row>
    <row r="54246" spans="7:7" x14ac:dyDescent="0.2">
      <c r="G54246" s="14" t="str">
        <f t="shared" si="853"/>
        <v/>
      </c>
    </row>
    <row r="54247" spans="7:7" x14ac:dyDescent="0.2">
      <c r="G54247" s="14" t="str">
        <f t="shared" si="853"/>
        <v/>
      </c>
    </row>
    <row r="54248" spans="7:7" x14ac:dyDescent="0.2">
      <c r="G54248" s="14" t="str">
        <f t="shared" si="853"/>
        <v/>
      </c>
    </row>
    <row r="54249" spans="7:7" x14ac:dyDescent="0.2">
      <c r="G54249" s="14" t="str">
        <f t="shared" si="853"/>
        <v/>
      </c>
    </row>
    <row r="54250" spans="7:7" x14ac:dyDescent="0.2">
      <c r="G54250" s="14" t="str">
        <f t="shared" si="853"/>
        <v/>
      </c>
    </row>
    <row r="54251" spans="7:7" x14ac:dyDescent="0.2">
      <c r="G54251" s="14" t="str">
        <f t="shared" si="853"/>
        <v/>
      </c>
    </row>
    <row r="54252" spans="7:7" x14ac:dyDescent="0.2">
      <c r="G54252" s="14" t="str">
        <f t="shared" si="853"/>
        <v/>
      </c>
    </row>
    <row r="54253" spans="7:7" x14ac:dyDescent="0.2">
      <c r="G54253" s="14" t="str">
        <f t="shared" si="853"/>
        <v/>
      </c>
    </row>
    <row r="54254" spans="7:7" x14ac:dyDescent="0.2">
      <c r="G54254" s="14" t="str">
        <f t="shared" si="853"/>
        <v/>
      </c>
    </row>
    <row r="54255" spans="7:7" x14ac:dyDescent="0.2">
      <c r="G54255" s="14" t="str">
        <f t="shared" si="853"/>
        <v/>
      </c>
    </row>
    <row r="54256" spans="7:7" x14ac:dyDescent="0.2">
      <c r="G54256" s="14" t="str">
        <f t="shared" si="853"/>
        <v/>
      </c>
    </row>
    <row r="54257" spans="7:7" x14ac:dyDescent="0.2">
      <c r="G54257" s="14" t="str">
        <f t="shared" si="853"/>
        <v/>
      </c>
    </row>
    <row r="54258" spans="7:7" x14ac:dyDescent="0.2">
      <c r="G54258" s="14" t="str">
        <f t="shared" si="853"/>
        <v/>
      </c>
    </row>
    <row r="54259" spans="7:7" x14ac:dyDescent="0.2">
      <c r="G54259" s="14" t="str">
        <f t="shared" si="853"/>
        <v/>
      </c>
    </row>
    <row r="54260" spans="7:7" x14ac:dyDescent="0.2">
      <c r="G54260" s="14" t="str">
        <f t="shared" si="853"/>
        <v/>
      </c>
    </row>
    <row r="54261" spans="7:7" x14ac:dyDescent="0.2">
      <c r="G54261" s="14" t="str">
        <f t="shared" si="853"/>
        <v/>
      </c>
    </row>
    <row r="54262" spans="7:7" x14ac:dyDescent="0.2">
      <c r="G54262" s="14" t="str">
        <f t="shared" si="853"/>
        <v/>
      </c>
    </row>
    <row r="54263" spans="7:7" x14ac:dyDescent="0.2">
      <c r="G54263" s="14" t="str">
        <f t="shared" si="853"/>
        <v/>
      </c>
    </row>
    <row r="54264" spans="7:7" x14ac:dyDescent="0.2">
      <c r="G54264" s="14" t="str">
        <f t="shared" si="853"/>
        <v/>
      </c>
    </row>
    <row r="54265" spans="7:7" x14ac:dyDescent="0.2">
      <c r="G54265" s="14" t="str">
        <f t="shared" si="853"/>
        <v/>
      </c>
    </row>
    <row r="54266" spans="7:7" x14ac:dyDescent="0.2">
      <c r="G54266" s="14" t="str">
        <f t="shared" si="853"/>
        <v/>
      </c>
    </row>
    <row r="54267" spans="7:7" x14ac:dyDescent="0.2">
      <c r="G54267" s="14" t="str">
        <f t="shared" si="853"/>
        <v/>
      </c>
    </row>
    <row r="54268" spans="7:7" x14ac:dyDescent="0.2">
      <c r="G54268" s="14" t="str">
        <f t="shared" si="853"/>
        <v/>
      </c>
    </row>
    <row r="54269" spans="7:7" x14ac:dyDescent="0.2">
      <c r="G54269" s="14" t="str">
        <f t="shared" si="853"/>
        <v/>
      </c>
    </row>
    <row r="54270" spans="7:7" x14ac:dyDescent="0.2">
      <c r="G54270" s="14" t="str">
        <f t="shared" si="853"/>
        <v/>
      </c>
    </row>
    <row r="54271" spans="7:7" x14ac:dyDescent="0.2">
      <c r="G54271" s="14" t="str">
        <f t="shared" si="853"/>
        <v/>
      </c>
    </row>
    <row r="54272" spans="7:7" x14ac:dyDescent="0.2">
      <c r="G54272" s="14" t="str">
        <f t="shared" si="853"/>
        <v/>
      </c>
    </row>
    <row r="54273" spans="7:7" x14ac:dyDescent="0.2">
      <c r="G54273" s="14" t="str">
        <f t="shared" si="853"/>
        <v/>
      </c>
    </row>
    <row r="54274" spans="7:7" x14ac:dyDescent="0.2">
      <c r="G54274" s="14" t="str">
        <f t="shared" si="853"/>
        <v/>
      </c>
    </row>
    <row r="54275" spans="7:7" x14ac:dyDescent="0.2">
      <c r="G54275" s="14" t="str">
        <f t="shared" si="853"/>
        <v/>
      </c>
    </row>
    <row r="54276" spans="7:7" x14ac:dyDescent="0.2">
      <c r="G54276" s="14" t="str">
        <f t="shared" si="853"/>
        <v/>
      </c>
    </row>
    <row r="54277" spans="7:7" x14ac:dyDescent="0.2">
      <c r="G54277" s="14" t="str">
        <f t="shared" si="853"/>
        <v/>
      </c>
    </row>
    <row r="54278" spans="7:7" x14ac:dyDescent="0.2">
      <c r="G54278" s="14" t="str">
        <f t="shared" ref="G54278:G54341" si="854">IF(C54278="","",C54278*0.75)</f>
        <v/>
      </c>
    </row>
    <row r="54279" spans="7:7" x14ac:dyDescent="0.2">
      <c r="G54279" s="14" t="str">
        <f t="shared" si="854"/>
        <v/>
      </c>
    </row>
    <row r="54280" spans="7:7" x14ac:dyDescent="0.2">
      <c r="G54280" s="14" t="str">
        <f t="shared" si="854"/>
        <v/>
      </c>
    </row>
    <row r="54281" spans="7:7" x14ac:dyDescent="0.2">
      <c r="G54281" s="14" t="str">
        <f t="shared" si="854"/>
        <v/>
      </c>
    </row>
    <row r="54282" spans="7:7" x14ac:dyDescent="0.2">
      <c r="G54282" s="14" t="str">
        <f t="shared" si="854"/>
        <v/>
      </c>
    </row>
    <row r="54283" spans="7:7" x14ac:dyDescent="0.2">
      <c r="G54283" s="14" t="str">
        <f t="shared" si="854"/>
        <v/>
      </c>
    </row>
    <row r="54284" spans="7:7" x14ac:dyDescent="0.2">
      <c r="G54284" s="14" t="str">
        <f t="shared" si="854"/>
        <v/>
      </c>
    </row>
    <row r="54285" spans="7:7" x14ac:dyDescent="0.2">
      <c r="G54285" s="14" t="str">
        <f t="shared" si="854"/>
        <v/>
      </c>
    </row>
    <row r="54286" spans="7:7" x14ac:dyDescent="0.2">
      <c r="G54286" s="14" t="str">
        <f t="shared" si="854"/>
        <v/>
      </c>
    </row>
    <row r="54287" spans="7:7" x14ac:dyDescent="0.2">
      <c r="G54287" s="14" t="str">
        <f t="shared" si="854"/>
        <v/>
      </c>
    </row>
    <row r="54288" spans="7:7" x14ac:dyDescent="0.2">
      <c r="G54288" s="14" t="str">
        <f t="shared" si="854"/>
        <v/>
      </c>
    </row>
    <row r="54289" spans="7:7" x14ac:dyDescent="0.2">
      <c r="G54289" s="14" t="str">
        <f t="shared" si="854"/>
        <v/>
      </c>
    </row>
    <row r="54290" spans="7:7" x14ac:dyDescent="0.2">
      <c r="G54290" s="14" t="str">
        <f t="shared" si="854"/>
        <v/>
      </c>
    </row>
    <row r="54291" spans="7:7" x14ac:dyDescent="0.2">
      <c r="G54291" s="14" t="str">
        <f t="shared" si="854"/>
        <v/>
      </c>
    </row>
    <row r="54292" spans="7:7" x14ac:dyDescent="0.2">
      <c r="G54292" s="14" t="str">
        <f t="shared" si="854"/>
        <v/>
      </c>
    </row>
    <row r="54293" spans="7:7" x14ac:dyDescent="0.2">
      <c r="G54293" s="14" t="str">
        <f t="shared" si="854"/>
        <v/>
      </c>
    </row>
    <row r="54294" spans="7:7" x14ac:dyDescent="0.2">
      <c r="G54294" s="14" t="str">
        <f t="shared" si="854"/>
        <v/>
      </c>
    </row>
    <row r="54295" spans="7:7" x14ac:dyDescent="0.2">
      <c r="G54295" s="14" t="str">
        <f t="shared" si="854"/>
        <v/>
      </c>
    </row>
    <row r="54296" spans="7:7" x14ac:dyDescent="0.2">
      <c r="G54296" s="14" t="str">
        <f t="shared" si="854"/>
        <v/>
      </c>
    </row>
    <row r="54297" spans="7:7" x14ac:dyDescent="0.2">
      <c r="G54297" s="14" t="str">
        <f t="shared" si="854"/>
        <v/>
      </c>
    </row>
    <row r="54298" spans="7:7" x14ac:dyDescent="0.2">
      <c r="G54298" s="14" t="str">
        <f t="shared" si="854"/>
        <v/>
      </c>
    </row>
    <row r="54299" spans="7:7" x14ac:dyDescent="0.2">
      <c r="G54299" s="14" t="str">
        <f t="shared" si="854"/>
        <v/>
      </c>
    </row>
    <row r="54300" spans="7:7" x14ac:dyDescent="0.2">
      <c r="G54300" s="14" t="str">
        <f t="shared" si="854"/>
        <v/>
      </c>
    </row>
    <row r="54301" spans="7:7" x14ac:dyDescent="0.2">
      <c r="G54301" s="14" t="str">
        <f t="shared" si="854"/>
        <v/>
      </c>
    </row>
    <row r="54302" spans="7:7" x14ac:dyDescent="0.2">
      <c r="G54302" s="14" t="str">
        <f t="shared" si="854"/>
        <v/>
      </c>
    </row>
    <row r="54303" spans="7:7" x14ac:dyDescent="0.2">
      <c r="G54303" s="14" t="str">
        <f t="shared" si="854"/>
        <v/>
      </c>
    </row>
    <row r="54304" spans="7:7" x14ac:dyDescent="0.2">
      <c r="G54304" s="14" t="str">
        <f t="shared" si="854"/>
        <v/>
      </c>
    </row>
    <row r="54305" spans="7:7" x14ac:dyDescent="0.2">
      <c r="G54305" s="14" t="str">
        <f t="shared" si="854"/>
        <v/>
      </c>
    </row>
    <row r="54306" spans="7:7" x14ac:dyDescent="0.2">
      <c r="G54306" s="14" t="str">
        <f t="shared" si="854"/>
        <v/>
      </c>
    </row>
    <row r="54307" spans="7:7" x14ac:dyDescent="0.2">
      <c r="G54307" s="14" t="str">
        <f t="shared" si="854"/>
        <v/>
      </c>
    </row>
    <row r="54308" spans="7:7" x14ac:dyDescent="0.2">
      <c r="G54308" s="14" t="str">
        <f t="shared" si="854"/>
        <v/>
      </c>
    </row>
    <row r="54309" spans="7:7" x14ac:dyDescent="0.2">
      <c r="G54309" s="14" t="str">
        <f t="shared" si="854"/>
        <v/>
      </c>
    </row>
    <row r="54310" spans="7:7" x14ac:dyDescent="0.2">
      <c r="G54310" s="14" t="str">
        <f t="shared" si="854"/>
        <v/>
      </c>
    </row>
    <row r="54311" spans="7:7" x14ac:dyDescent="0.2">
      <c r="G54311" s="14" t="str">
        <f t="shared" si="854"/>
        <v/>
      </c>
    </row>
    <row r="54312" spans="7:7" x14ac:dyDescent="0.2">
      <c r="G54312" s="14" t="str">
        <f t="shared" si="854"/>
        <v/>
      </c>
    </row>
    <row r="54313" spans="7:7" x14ac:dyDescent="0.2">
      <c r="G54313" s="14" t="str">
        <f t="shared" si="854"/>
        <v/>
      </c>
    </row>
    <row r="54314" spans="7:7" x14ac:dyDescent="0.2">
      <c r="G54314" s="14" t="str">
        <f t="shared" si="854"/>
        <v/>
      </c>
    </row>
    <row r="54315" spans="7:7" x14ac:dyDescent="0.2">
      <c r="G54315" s="14" t="str">
        <f t="shared" si="854"/>
        <v/>
      </c>
    </row>
    <row r="54316" spans="7:7" x14ac:dyDescent="0.2">
      <c r="G54316" s="14" t="str">
        <f t="shared" si="854"/>
        <v/>
      </c>
    </row>
    <row r="54317" spans="7:7" x14ac:dyDescent="0.2">
      <c r="G54317" s="14" t="str">
        <f t="shared" si="854"/>
        <v/>
      </c>
    </row>
    <row r="54318" spans="7:7" x14ac:dyDescent="0.2">
      <c r="G54318" s="14" t="str">
        <f t="shared" si="854"/>
        <v/>
      </c>
    </row>
    <row r="54319" spans="7:7" x14ac:dyDescent="0.2">
      <c r="G54319" s="14" t="str">
        <f t="shared" si="854"/>
        <v/>
      </c>
    </row>
    <row r="54320" spans="7:7" x14ac:dyDescent="0.2">
      <c r="G54320" s="14" t="str">
        <f t="shared" si="854"/>
        <v/>
      </c>
    </row>
    <row r="54321" spans="7:7" x14ac:dyDescent="0.2">
      <c r="G54321" s="14" t="str">
        <f t="shared" si="854"/>
        <v/>
      </c>
    </row>
    <row r="54322" spans="7:7" x14ac:dyDescent="0.2">
      <c r="G54322" s="14" t="str">
        <f t="shared" si="854"/>
        <v/>
      </c>
    </row>
    <row r="54323" spans="7:7" x14ac:dyDescent="0.2">
      <c r="G54323" s="14" t="str">
        <f t="shared" si="854"/>
        <v/>
      </c>
    </row>
    <row r="54324" spans="7:7" x14ac:dyDescent="0.2">
      <c r="G54324" s="14" t="str">
        <f t="shared" si="854"/>
        <v/>
      </c>
    </row>
    <row r="54325" spans="7:7" x14ac:dyDescent="0.2">
      <c r="G54325" s="14" t="str">
        <f t="shared" si="854"/>
        <v/>
      </c>
    </row>
    <row r="54326" spans="7:7" x14ac:dyDescent="0.2">
      <c r="G54326" s="14" t="str">
        <f t="shared" si="854"/>
        <v/>
      </c>
    </row>
    <row r="54327" spans="7:7" x14ac:dyDescent="0.2">
      <c r="G54327" s="14" t="str">
        <f t="shared" si="854"/>
        <v/>
      </c>
    </row>
    <row r="54328" spans="7:7" x14ac:dyDescent="0.2">
      <c r="G54328" s="14" t="str">
        <f t="shared" si="854"/>
        <v/>
      </c>
    </row>
    <row r="54329" spans="7:7" x14ac:dyDescent="0.2">
      <c r="G54329" s="14" t="str">
        <f t="shared" si="854"/>
        <v/>
      </c>
    </row>
    <row r="54330" spans="7:7" x14ac:dyDescent="0.2">
      <c r="G54330" s="14" t="str">
        <f t="shared" si="854"/>
        <v/>
      </c>
    </row>
    <row r="54331" spans="7:7" x14ac:dyDescent="0.2">
      <c r="G54331" s="14" t="str">
        <f t="shared" si="854"/>
        <v/>
      </c>
    </row>
    <row r="54332" spans="7:7" x14ac:dyDescent="0.2">
      <c r="G54332" s="14" t="str">
        <f t="shared" si="854"/>
        <v/>
      </c>
    </row>
    <row r="54333" spans="7:7" x14ac:dyDescent="0.2">
      <c r="G54333" s="14" t="str">
        <f t="shared" si="854"/>
        <v/>
      </c>
    </row>
    <row r="54334" spans="7:7" x14ac:dyDescent="0.2">
      <c r="G54334" s="14" t="str">
        <f t="shared" si="854"/>
        <v/>
      </c>
    </row>
    <row r="54335" spans="7:7" x14ac:dyDescent="0.2">
      <c r="G54335" s="14" t="str">
        <f t="shared" si="854"/>
        <v/>
      </c>
    </row>
    <row r="54336" spans="7:7" x14ac:dyDescent="0.2">
      <c r="G54336" s="14" t="str">
        <f t="shared" si="854"/>
        <v/>
      </c>
    </row>
    <row r="54337" spans="7:7" x14ac:dyDescent="0.2">
      <c r="G54337" s="14" t="str">
        <f t="shared" si="854"/>
        <v/>
      </c>
    </row>
    <row r="54338" spans="7:7" x14ac:dyDescent="0.2">
      <c r="G54338" s="14" t="str">
        <f t="shared" si="854"/>
        <v/>
      </c>
    </row>
    <row r="54339" spans="7:7" x14ac:dyDescent="0.2">
      <c r="G54339" s="14" t="str">
        <f t="shared" si="854"/>
        <v/>
      </c>
    </row>
    <row r="54340" spans="7:7" x14ac:dyDescent="0.2">
      <c r="G54340" s="14" t="str">
        <f t="shared" si="854"/>
        <v/>
      </c>
    </row>
    <row r="54341" spans="7:7" x14ac:dyDescent="0.2">
      <c r="G54341" s="14" t="str">
        <f t="shared" si="854"/>
        <v/>
      </c>
    </row>
    <row r="54342" spans="7:7" x14ac:dyDescent="0.2">
      <c r="G54342" s="14" t="str">
        <f t="shared" ref="G54342:G54405" si="855">IF(C54342="","",C54342*0.75)</f>
        <v/>
      </c>
    </row>
    <row r="54343" spans="7:7" x14ac:dyDescent="0.2">
      <c r="G54343" s="14" t="str">
        <f t="shared" si="855"/>
        <v/>
      </c>
    </row>
    <row r="54344" spans="7:7" x14ac:dyDescent="0.2">
      <c r="G54344" s="14" t="str">
        <f t="shared" si="855"/>
        <v/>
      </c>
    </row>
    <row r="54345" spans="7:7" x14ac:dyDescent="0.2">
      <c r="G54345" s="14" t="str">
        <f t="shared" si="855"/>
        <v/>
      </c>
    </row>
    <row r="54346" spans="7:7" x14ac:dyDescent="0.2">
      <c r="G54346" s="14" t="str">
        <f t="shared" si="855"/>
        <v/>
      </c>
    </row>
    <row r="54347" spans="7:7" x14ac:dyDescent="0.2">
      <c r="G54347" s="14" t="str">
        <f t="shared" si="855"/>
        <v/>
      </c>
    </row>
    <row r="54348" spans="7:7" x14ac:dyDescent="0.2">
      <c r="G54348" s="14" t="str">
        <f t="shared" si="855"/>
        <v/>
      </c>
    </row>
    <row r="54349" spans="7:7" x14ac:dyDescent="0.2">
      <c r="G54349" s="14" t="str">
        <f t="shared" si="855"/>
        <v/>
      </c>
    </row>
    <row r="54350" spans="7:7" x14ac:dyDescent="0.2">
      <c r="G54350" s="14" t="str">
        <f t="shared" si="855"/>
        <v/>
      </c>
    </row>
    <row r="54351" spans="7:7" x14ac:dyDescent="0.2">
      <c r="G54351" s="14" t="str">
        <f t="shared" si="855"/>
        <v/>
      </c>
    </row>
    <row r="54352" spans="7:7" x14ac:dyDescent="0.2">
      <c r="G54352" s="14" t="str">
        <f t="shared" si="855"/>
        <v/>
      </c>
    </row>
    <row r="54353" spans="7:7" x14ac:dyDescent="0.2">
      <c r="G54353" s="14" t="str">
        <f t="shared" si="855"/>
        <v/>
      </c>
    </row>
    <row r="54354" spans="7:7" x14ac:dyDescent="0.2">
      <c r="G54354" s="14" t="str">
        <f t="shared" si="855"/>
        <v/>
      </c>
    </row>
    <row r="54355" spans="7:7" x14ac:dyDescent="0.2">
      <c r="G54355" s="14" t="str">
        <f t="shared" si="855"/>
        <v/>
      </c>
    </row>
    <row r="54356" spans="7:7" x14ac:dyDescent="0.2">
      <c r="G54356" s="14" t="str">
        <f t="shared" si="855"/>
        <v/>
      </c>
    </row>
    <row r="54357" spans="7:7" x14ac:dyDescent="0.2">
      <c r="G54357" s="14" t="str">
        <f t="shared" si="855"/>
        <v/>
      </c>
    </row>
    <row r="54358" spans="7:7" x14ac:dyDescent="0.2">
      <c r="G54358" s="14" t="str">
        <f t="shared" si="855"/>
        <v/>
      </c>
    </row>
    <row r="54359" spans="7:7" x14ac:dyDescent="0.2">
      <c r="G54359" s="14" t="str">
        <f t="shared" si="855"/>
        <v/>
      </c>
    </row>
    <row r="54360" spans="7:7" x14ac:dyDescent="0.2">
      <c r="G54360" s="14" t="str">
        <f t="shared" si="855"/>
        <v/>
      </c>
    </row>
    <row r="54361" spans="7:7" x14ac:dyDescent="0.2">
      <c r="G54361" s="14" t="str">
        <f t="shared" si="855"/>
        <v/>
      </c>
    </row>
    <row r="54362" spans="7:7" x14ac:dyDescent="0.2">
      <c r="G54362" s="14" t="str">
        <f t="shared" si="855"/>
        <v/>
      </c>
    </row>
    <row r="54363" spans="7:7" x14ac:dyDescent="0.2">
      <c r="G54363" s="14" t="str">
        <f t="shared" si="855"/>
        <v/>
      </c>
    </row>
    <row r="54364" spans="7:7" x14ac:dyDescent="0.2">
      <c r="G54364" s="14" t="str">
        <f t="shared" si="855"/>
        <v/>
      </c>
    </row>
    <row r="54365" spans="7:7" x14ac:dyDescent="0.2">
      <c r="G54365" s="14" t="str">
        <f t="shared" si="855"/>
        <v/>
      </c>
    </row>
    <row r="54366" spans="7:7" x14ac:dyDescent="0.2">
      <c r="G54366" s="14" t="str">
        <f t="shared" si="855"/>
        <v/>
      </c>
    </row>
    <row r="54367" spans="7:7" x14ac:dyDescent="0.2">
      <c r="G54367" s="14" t="str">
        <f t="shared" si="855"/>
        <v/>
      </c>
    </row>
    <row r="54368" spans="7:7" x14ac:dyDescent="0.2">
      <c r="G54368" s="14" t="str">
        <f t="shared" si="855"/>
        <v/>
      </c>
    </row>
    <row r="54369" spans="7:7" x14ac:dyDescent="0.2">
      <c r="G54369" s="14" t="str">
        <f t="shared" si="855"/>
        <v/>
      </c>
    </row>
    <row r="54370" spans="7:7" x14ac:dyDescent="0.2">
      <c r="G54370" s="14" t="str">
        <f t="shared" si="855"/>
        <v/>
      </c>
    </row>
    <row r="54371" spans="7:7" x14ac:dyDescent="0.2">
      <c r="G54371" s="14" t="str">
        <f t="shared" si="855"/>
        <v/>
      </c>
    </row>
    <row r="54372" spans="7:7" x14ac:dyDescent="0.2">
      <c r="G54372" s="14" t="str">
        <f t="shared" si="855"/>
        <v/>
      </c>
    </row>
    <row r="54373" spans="7:7" x14ac:dyDescent="0.2">
      <c r="G54373" s="14" t="str">
        <f t="shared" si="855"/>
        <v/>
      </c>
    </row>
    <row r="54374" spans="7:7" x14ac:dyDescent="0.2">
      <c r="G54374" s="14" t="str">
        <f t="shared" si="855"/>
        <v/>
      </c>
    </row>
    <row r="54375" spans="7:7" x14ac:dyDescent="0.2">
      <c r="G54375" s="14" t="str">
        <f t="shared" si="855"/>
        <v/>
      </c>
    </row>
    <row r="54376" spans="7:7" x14ac:dyDescent="0.2">
      <c r="G54376" s="14" t="str">
        <f t="shared" si="855"/>
        <v/>
      </c>
    </row>
    <row r="54377" spans="7:7" x14ac:dyDescent="0.2">
      <c r="G54377" s="14" t="str">
        <f t="shared" si="855"/>
        <v/>
      </c>
    </row>
    <row r="54378" spans="7:7" x14ac:dyDescent="0.2">
      <c r="G54378" s="14" t="str">
        <f t="shared" si="855"/>
        <v/>
      </c>
    </row>
    <row r="54379" spans="7:7" x14ac:dyDescent="0.2">
      <c r="G54379" s="14" t="str">
        <f t="shared" si="855"/>
        <v/>
      </c>
    </row>
    <row r="54380" spans="7:7" x14ac:dyDescent="0.2">
      <c r="G54380" s="14" t="str">
        <f t="shared" si="855"/>
        <v/>
      </c>
    </row>
    <row r="54381" spans="7:7" x14ac:dyDescent="0.2">
      <c r="G54381" s="14" t="str">
        <f t="shared" si="855"/>
        <v/>
      </c>
    </row>
    <row r="54382" spans="7:7" x14ac:dyDescent="0.2">
      <c r="G54382" s="14" t="str">
        <f t="shared" si="855"/>
        <v/>
      </c>
    </row>
    <row r="54383" spans="7:7" x14ac:dyDescent="0.2">
      <c r="G54383" s="14" t="str">
        <f t="shared" si="855"/>
        <v/>
      </c>
    </row>
    <row r="54384" spans="7:7" x14ac:dyDescent="0.2">
      <c r="G54384" s="14" t="str">
        <f t="shared" si="855"/>
        <v/>
      </c>
    </row>
    <row r="54385" spans="7:7" x14ac:dyDescent="0.2">
      <c r="G54385" s="14" t="str">
        <f t="shared" si="855"/>
        <v/>
      </c>
    </row>
    <row r="54386" spans="7:7" x14ac:dyDescent="0.2">
      <c r="G54386" s="14" t="str">
        <f t="shared" si="855"/>
        <v/>
      </c>
    </row>
    <row r="54387" spans="7:7" x14ac:dyDescent="0.2">
      <c r="G54387" s="14" t="str">
        <f t="shared" si="855"/>
        <v/>
      </c>
    </row>
    <row r="54388" spans="7:7" x14ac:dyDescent="0.2">
      <c r="G54388" s="14" t="str">
        <f t="shared" si="855"/>
        <v/>
      </c>
    </row>
    <row r="54389" spans="7:7" x14ac:dyDescent="0.2">
      <c r="G54389" s="14" t="str">
        <f t="shared" si="855"/>
        <v/>
      </c>
    </row>
    <row r="54390" spans="7:7" x14ac:dyDescent="0.2">
      <c r="G54390" s="14" t="str">
        <f t="shared" si="855"/>
        <v/>
      </c>
    </row>
    <row r="54391" spans="7:7" x14ac:dyDescent="0.2">
      <c r="G54391" s="14" t="str">
        <f t="shared" si="855"/>
        <v/>
      </c>
    </row>
    <row r="54392" spans="7:7" x14ac:dyDescent="0.2">
      <c r="G54392" s="14" t="str">
        <f t="shared" si="855"/>
        <v/>
      </c>
    </row>
    <row r="54393" spans="7:7" x14ac:dyDescent="0.2">
      <c r="G54393" s="14" t="str">
        <f t="shared" si="855"/>
        <v/>
      </c>
    </row>
    <row r="54394" spans="7:7" x14ac:dyDescent="0.2">
      <c r="G54394" s="14" t="str">
        <f t="shared" si="855"/>
        <v/>
      </c>
    </row>
    <row r="54395" spans="7:7" x14ac:dyDescent="0.2">
      <c r="G54395" s="14" t="str">
        <f t="shared" si="855"/>
        <v/>
      </c>
    </row>
    <row r="54396" spans="7:7" x14ac:dyDescent="0.2">
      <c r="G54396" s="14" t="str">
        <f t="shared" si="855"/>
        <v/>
      </c>
    </row>
    <row r="54397" spans="7:7" x14ac:dyDescent="0.2">
      <c r="G54397" s="14" t="str">
        <f t="shared" si="855"/>
        <v/>
      </c>
    </row>
    <row r="54398" spans="7:7" x14ac:dyDescent="0.2">
      <c r="G54398" s="14" t="str">
        <f t="shared" si="855"/>
        <v/>
      </c>
    </row>
    <row r="54399" spans="7:7" x14ac:dyDescent="0.2">
      <c r="G54399" s="14" t="str">
        <f t="shared" si="855"/>
        <v/>
      </c>
    </row>
    <row r="54400" spans="7:7" x14ac:dyDescent="0.2">
      <c r="G54400" s="14" t="str">
        <f t="shared" si="855"/>
        <v/>
      </c>
    </row>
    <row r="54401" spans="7:7" x14ac:dyDescent="0.2">
      <c r="G54401" s="14" t="str">
        <f t="shared" si="855"/>
        <v/>
      </c>
    </row>
    <row r="54402" spans="7:7" x14ac:dyDescent="0.2">
      <c r="G54402" s="14" t="str">
        <f t="shared" si="855"/>
        <v/>
      </c>
    </row>
    <row r="54403" spans="7:7" x14ac:dyDescent="0.2">
      <c r="G54403" s="14" t="str">
        <f t="shared" si="855"/>
        <v/>
      </c>
    </row>
    <row r="54404" spans="7:7" x14ac:dyDescent="0.2">
      <c r="G54404" s="14" t="str">
        <f t="shared" si="855"/>
        <v/>
      </c>
    </row>
    <row r="54405" spans="7:7" x14ac:dyDescent="0.2">
      <c r="G54405" s="14" t="str">
        <f t="shared" si="855"/>
        <v/>
      </c>
    </row>
    <row r="54406" spans="7:7" x14ac:dyDescent="0.2">
      <c r="G54406" s="14" t="str">
        <f t="shared" ref="G54406:G54469" si="856">IF(C54406="","",C54406*0.75)</f>
        <v/>
      </c>
    </row>
    <row r="54407" spans="7:7" x14ac:dyDescent="0.2">
      <c r="G54407" s="14" t="str">
        <f t="shared" si="856"/>
        <v/>
      </c>
    </row>
    <row r="54408" spans="7:7" x14ac:dyDescent="0.2">
      <c r="G54408" s="14" t="str">
        <f t="shared" si="856"/>
        <v/>
      </c>
    </row>
    <row r="54409" spans="7:7" x14ac:dyDescent="0.2">
      <c r="G54409" s="14" t="str">
        <f t="shared" si="856"/>
        <v/>
      </c>
    </row>
    <row r="54410" spans="7:7" x14ac:dyDescent="0.2">
      <c r="G54410" s="14" t="str">
        <f t="shared" si="856"/>
        <v/>
      </c>
    </row>
    <row r="54411" spans="7:7" x14ac:dyDescent="0.2">
      <c r="G54411" s="14" t="str">
        <f t="shared" si="856"/>
        <v/>
      </c>
    </row>
    <row r="54412" spans="7:7" x14ac:dyDescent="0.2">
      <c r="G54412" s="14" t="str">
        <f t="shared" si="856"/>
        <v/>
      </c>
    </row>
    <row r="54413" spans="7:7" x14ac:dyDescent="0.2">
      <c r="G54413" s="14" t="str">
        <f t="shared" si="856"/>
        <v/>
      </c>
    </row>
    <row r="54414" spans="7:7" x14ac:dyDescent="0.2">
      <c r="G54414" s="14" t="str">
        <f t="shared" si="856"/>
        <v/>
      </c>
    </row>
    <row r="54415" spans="7:7" x14ac:dyDescent="0.2">
      <c r="G54415" s="14" t="str">
        <f t="shared" si="856"/>
        <v/>
      </c>
    </row>
    <row r="54416" spans="7:7" x14ac:dyDescent="0.2">
      <c r="G54416" s="14" t="str">
        <f t="shared" si="856"/>
        <v/>
      </c>
    </row>
    <row r="54417" spans="7:7" x14ac:dyDescent="0.2">
      <c r="G54417" s="14" t="str">
        <f t="shared" si="856"/>
        <v/>
      </c>
    </row>
    <row r="54418" spans="7:7" x14ac:dyDescent="0.2">
      <c r="G54418" s="14" t="str">
        <f t="shared" si="856"/>
        <v/>
      </c>
    </row>
    <row r="54419" spans="7:7" x14ac:dyDescent="0.2">
      <c r="G54419" s="14" t="str">
        <f t="shared" si="856"/>
        <v/>
      </c>
    </row>
    <row r="54420" spans="7:7" x14ac:dyDescent="0.2">
      <c r="G54420" s="14" t="str">
        <f t="shared" si="856"/>
        <v/>
      </c>
    </row>
    <row r="54421" spans="7:7" x14ac:dyDescent="0.2">
      <c r="G54421" s="14" t="str">
        <f t="shared" si="856"/>
        <v/>
      </c>
    </row>
    <row r="54422" spans="7:7" x14ac:dyDescent="0.2">
      <c r="G54422" s="14" t="str">
        <f t="shared" si="856"/>
        <v/>
      </c>
    </row>
    <row r="54423" spans="7:7" x14ac:dyDescent="0.2">
      <c r="G54423" s="14" t="str">
        <f t="shared" si="856"/>
        <v/>
      </c>
    </row>
    <row r="54424" spans="7:7" x14ac:dyDescent="0.2">
      <c r="G54424" s="14" t="str">
        <f t="shared" si="856"/>
        <v/>
      </c>
    </row>
    <row r="54425" spans="7:7" x14ac:dyDescent="0.2">
      <c r="G54425" s="14" t="str">
        <f t="shared" si="856"/>
        <v/>
      </c>
    </row>
    <row r="54426" spans="7:7" x14ac:dyDescent="0.2">
      <c r="G54426" s="14" t="str">
        <f t="shared" si="856"/>
        <v/>
      </c>
    </row>
    <row r="54427" spans="7:7" x14ac:dyDescent="0.2">
      <c r="G54427" s="14" t="str">
        <f t="shared" si="856"/>
        <v/>
      </c>
    </row>
    <row r="54428" spans="7:7" x14ac:dyDescent="0.2">
      <c r="G54428" s="14" t="str">
        <f t="shared" si="856"/>
        <v/>
      </c>
    </row>
    <row r="54429" spans="7:7" x14ac:dyDescent="0.2">
      <c r="G54429" s="14" t="str">
        <f t="shared" si="856"/>
        <v/>
      </c>
    </row>
    <row r="54430" spans="7:7" x14ac:dyDescent="0.2">
      <c r="G54430" s="14" t="str">
        <f t="shared" si="856"/>
        <v/>
      </c>
    </row>
    <row r="54431" spans="7:7" x14ac:dyDescent="0.2">
      <c r="G54431" s="14" t="str">
        <f t="shared" si="856"/>
        <v/>
      </c>
    </row>
    <row r="54432" spans="7:7" x14ac:dyDescent="0.2">
      <c r="G54432" s="14" t="str">
        <f t="shared" si="856"/>
        <v/>
      </c>
    </row>
    <row r="54433" spans="7:7" x14ac:dyDescent="0.2">
      <c r="G54433" s="14" t="str">
        <f t="shared" si="856"/>
        <v/>
      </c>
    </row>
    <row r="54434" spans="7:7" x14ac:dyDescent="0.2">
      <c r="G54434" s="14" t="str">
        <f t="shared" si="856"/>
        <v/>
      </c>
    </row>
    <row r="54435" spans="7:7" x14ac:dyDescent="0.2">
      <c r="G54435" s="14" t="str">
        <f t="shared" si="856"/>
        <v/>
      </c>
    </row>
    <row r="54436" spans="7:7" x14ac:dyDescent="0.2">
      <c r="G54436" s="14" t="str">
        <f t="shared" si="856"/>
        <v/>
      </c>
    </row>
    <row r="54437" spans="7:7" x14ac:dyDescent="0.2">
      <c r="G54437" s="14" t="str">
        <f t="shared" si="856"/>
        <v/>
      </c>
    </row>
    <row r="54438" spans="7:7" x14ac:dyDescent="0.2">
      <c r="G54438" s="14" t="str">
        <f t="shared" si="856"/>
        <v/>
      </c>
    </row>
    <row r="54439" spans="7:7" x14ac:dyDescent="0.2">
      <c r="G54439" s="14" t="str">
        <f t="shared" si="856"/>
        <v/>
      </c>
    </row>
    <row r="54440" spans="7:7" x14ac:dyDescent="0.2">
      <c r="G54440" s="14" t="str">
        <f t="shared" si="856"/>
        <v/>
      </c>
    </row>
    <row r="54441" spans="7:7" x14ac:dyDescent="0.2">
      <c r="G54441" s="14" t="str">
        <f t="shared" si="856"/>
        <v/>
      </c>
    </row>
    <row r="54442" spans="7:7" x14ac:dyDescent="0.2">
      <c r="G54442" s="14" t="str">
        <f t="shared" si="856"/>
        <v/>
      </c>
    </row>
    <row r="54443" spans="7:7" x14ac:dyDescent="0.2">
      <c r="G54443" s="14" t="str">
        <f t="shared" si="856"/>
        <v/>
      </c>
    </row>
    <row r="54444" spans="7:7" x14ac:dyDescent="0.2">
      <c r="G54444" s="14" t="str">
        <f t="shared" si="856"/>
        <v/>
      </c>
    </row>
    <row r="54445" spans="7:7" x14ac:dyDescent="0.2">
      <c r="G54445" s="14" t="str">
        <f t="shared" si="856"/>
        <v/>
      </c>
    </row>
    <row r="54446" spans="7:7" x14ac:dyDescent="0.2">
      <c r="G54446" s="14" t="str">
        <f t="shared" si="856"/>
        <v/>
      </c>
    </row>
    <row r="54447" spans="7:7" x14ac:dyDescent="0.2">
      <c r="G54447" s="14" t="str">
        <f t="shared" si="856"/>
        <v/>
      </c>
    </row>
    <row r="54448" spans="7:7" x14ac:dyDescent="0.2">
      <c r="G54448" s="14" t="str">
        <f t="shared" si="856"/>
        <v/>
      </c>
    </row>
    <row r="54449" spans="7:7" x14ac:dyDescent="0.2">
      <c r="G54449" s="14" t="str">
        <f t="shared" si="856"/>
        <v/>
      </c>
    </row>
    <row r="54450" spans="7:7" x14ac:dyDescent="0.2">
      <c r="G54450" s="14" t="str">
        <f t="shared" si="856"/>
        <v/>
      </c>
    </row>
    <row r="54451" spans="7:7" x14ac:dyDescent="0.2">
      <c r="G54451" s="14" t="str">
        <f t="shared" si="856"/>
        <v/>
      </c>
    </row>
    <row r="54452" spans="7:7" x14ac:dyDescent="0.2">
      <c r="G54452" s="14" t="str">
        <f t="shared" si="856"/>
        <v/>
      </c>
    </row>
    <row r="54453" spans="7:7" x14ac:dyDescent="0.2">
      <c r="G54453" s="14" t="str">
        <f t="shared" si="856"/>
        <v/>
      </c>
    </row>
    <row r="54454" spans="7:7" x14ac:dyDescent="0.2">
      <c r="G54454" s="14" t="str">
        <f t="shared" si="856"/>
        <v/>
      </c>
    </row>
    <row r="54455" spans="7:7" x14ac:dyDescent="0.2">
      <c r="G54455" s="14" t="str">
        <f t="shared" si="856"/>
        <v/>
      </c>
    </row>
    <row r="54456" spans="7:7" x14ac:dyDescent="0.2">
      <c r="G54456" s="14" t="str">
        <f t="shared" si="856"/>
        <v/>
      </c>
    </row>
    <row r="54457" spans="7:7" x14ac:dyDescent="0.2">
      <c r="G54457" s="14" t="str">
        <f t="shared" si="856"/>
        <v/>
      </c>
    </row>
    <row r="54458" spans="7:7" x14ac:dyDescent="0.2">
      <c r="G54458" s="14" t="str">
        <f t="shared" si="856"/>
        <v/>
      </c>
    </row>
    <row r="54459" spans="7:7" x14ac:dyDescent="0.2">
      <c r="G54459" s="14" t="str">
        <f t="shared" si="856"/>
        <v/>
      </c>
    </row>
    <row r="54460" spans="7:7" x14ac:dyDescent="0.2">
      <c r="G54460" s="14" t="str">
        <f t="shared" si="856"/>
        <v/>
      </c>
    </row>
    <row r="54461" spans="7:7" x14ac:dyDescent="0.2">
      <c r="G54461" s="14" t="str">
        <f t="shared" si="856"/>
        <v/>
      </c>
    </row>
    <row r="54462" spans="7:7" x14ac:dyDescent="0.2">
      <c r="G54462" s="14" t="str">
        <f t="shared" si="856"/>
        <v/>
      </c>
    </row>
    <row r="54463" spans="7:7" x14ac:dyDescent="0.2">
      <c r="G54463" s="14" t="str">
        <f t="shared" si="856"/>
        <v/>
      </c>
    </row>
    <row r="54464" spans="7:7" x14ac:dyDescent="0.2">
      <c r="G54464" s="14" t="str">
        <f t="shared" si="856"/>
        <v/>
      </c>
    </row>
    <row r="54465" spans="7:7" x14ac:dyDescent="0.2">
      <c r="G54465" s="14" t="str">
        <f t="shared" si="856"/>
        <v/>
      </c>
    </row>
    <row r="54466" spans="7:7" x14ac:dyDescent="0.2">
      <c r="G54466" s="14" t="str">
        <f t="shared" si="856"/>
        <v/>
      </c>
    </row>
    <row r="54467" spans="7:7" x14ac:dyDescent="0.2">
      <c r="G54467" s="14" t="str">
        <f t="shared" si="856"/>
        <v/>
      </c>
    </row>
    <row r="54468" spans="7:7" x14ac:dyDescent="0.2">
      <c r="G54468" s="14" t="str">
        <f t="shared" si="856"/>
        <v/>
      </c>
    </row>
    <row r="54469" spans="7:7" x14ac:dyDescent="0.2">
      <c r="G54469" s="14" t="str">
        <f t="shared" si="856"/>
        <v/>
      </c>
    </row>
    <row r="54470" spans="7:7" x14ac:dyDescent="0.2">
      <c r="G54470" s="14" t="str">
        <f t="shared" ref="G54470:G54533" si="857">IF(C54470="","",C54470*0.75)</f>
        <v/>
      </c>
    </row>
    <row r="54471" spans="7:7" x14ac:dyDescent="0.2">
      <c r="G54471" s="14" t="str">
        <f t="shared" si="857"/>
        <v/>
      </c>
    </row>
    <row r="54472" spans="7:7" x14ac:dyDescent="0.2">
      <c r="G54472" s="14" t="str">
        <f t="shared" si="857"/>
        <v/>
      </c>
    </row>
    <row r="54473" spans="7:7" x14ac:dyDescent="0.2">
      <c r="G54473" s="14" t="str">
        <f t="shared" si="857"/>
        <v/>
      </c>
    </row>
    <row r="54474" spans="7:7" x14ac:dyDescent="0.2">
      <c r="G54474" s="14" t="str">
        <f t="shared" si="857"/>
        <v/>
      </c>
    </row>
    <row r="54475" spans="7:7" x14ac:dyDescent="0.2">
      <c r="G54475" s="14" t="str">
        <f t="shared" si="857"/>
        <v/>
      </c>
    </row>
    <row r="54476" spans="7:7" x14ac:dyDescent="0.2">
      <c r="G54476" s="14" t="str">
        <f t="shared" si="857"/>
        <v/>
      </c>
    </row>
    <row r="54477" spans="7:7" x14ac:dyDescent="0.2">
      <c r="G54477" s="14" t="str">
        <f t="shared" si="857"/>
        <v/>
      </c>
    </row>
    <row r="54478" spans="7:7" x14ac:dyDescent="0.2">
      <c r="G54478" s="14" t="str">
        <f t="shared" si="857"/>
        <v/>
      </c>
    </row>
    <row r="54479" spans="7:7" x14ac:dyDescent="0.2">
      <c r="G54479" s="14" t="str">
        <f t="shared" si="857"/>
        <v/>
      </c>
    </row>
    <row r="54480" spans="7:7" x14ac:dyDescent="0.2">
      <c r="G54480" s="14" t="str">
        <f t="shared" si="857"/>
        <v/>
      </c>
    </row>
    <row r="54481" spans="7:7" x14ac:dyDescent="0.2">
      <c r="G54481" s="14" t="str">
        <f t="shared" si="857"/>
        <v/>
      </c>
    </row>
    <row r="54482" spans="7:7" x14ac:dyDescent="0.2">
      <c r="G54482" s="14" t="str">
        <f t="shared" si="857"/>
        <v/>
      </c>
    </row>
    <row r="54483" spans="7:7" x14ac:dyDescent="0.2">
      <c r="G54483" s="14" t="str">
        <f t="shared" si="857"/>
        <v/>
      </c>
    </row>
    <row r="54484" spans="7:7" x14ac:dyDescent="0.2">
      <c r="G54484" s="14" t="str">
        <f t="shared" si="857"/>
        <v/>
      </c>
    </row>
    <row r="54485" spans="7:7" x14ac:dyDescent="0.2">
      <c r="G54485" s="14" t="str">
        <f t="shared" si="857"/>
        <v/>
      </c>
    </row>
    <row r="54486" spans="7:7" x14ac:dyDescent="0.2">
      <c r="G54486" s="14" t="str">
        <f t="shared" si="857"/>
        <v/>
      </c>
    </row>
    <row r="54487" spans="7:7" x14ac:dyDescent="0.2">
      <c r="G54487" s="14" t="str">
        <f t="shared" si="857"/>
        <v/>
      </c>
    </row>
    <row r="54488" spans="7:7" x14ac:dyDescent="0.2">
      <c r="G54488" s="14" t="str">
        <f t="shared" si="857"/>
        <v/>
      </c>
    </row>
    <row r="54489" spans="7:7" x14ac:dyDescent="0.2">
      <c r="G54489" s="14" t="str">
        <f t="shared" si="857"/>
        <v/>
      </c>
    </row>
    <row r="54490" spans="7:7" x14ac:dyDescent="0.2">
      <c r="G54490" s="14" t="str">
        <f t="shared" si="857"/>
        <v/>
      </c>
    </row>
    <row r="54491" spans="7:7" x14ac:dyDescent="0.2">
      <c r="G54491" s="14" t="str">
        <f t="shared" si="857"/>
        <v/>
      </c>
    </row>
    <row r="54492" spans="7:7" x14ac:dyDescent="0.2">
      <c r="G54492" s="14" t="str">
        <f t="shared" si="857"/>
        <v/>
      </c>
    </row>
    <row r="54493" spans="7:7" x14ac:dyDescent="0.2">
      <c r="G54493" s="14" t="str">
        <f t="shared" si="857"/>
        <v/>
      </c>
    </row>
    <row r="54494" spans="7:7" x14ac:dyDescent="0.2">
      <c r="G54494" s="14" t="str">
        <f t="shared" si="857"/>
        <v/>
      </c>
    </row>
    <row r="54495" spans="7:7" x14ac:dyDescent="0.2">
      <c r="G54495" s="14" t="str">
        <f t="shared" si="857"/>
        <v/>
      </c>
    </row>
    <row r="54496" spans="7:7" x14ac:dyDescent="0.2">
      <c r="G54496" s="14" t="str">
        <f t="shared" si="857"/>
        <v/>
      </c>
    </row>
    <row r="54497" spans="7:7" x14ac:dyDescent="0.2">
      <c r="G54497" s="14" t="str">
        <f t="shared" si="857"/>
        <v/>
      </c>
    </row>
    <row r="54498" spans="7:7" x14ac:dyDescent="0.2">
      <c r="G54498" s="14" t="str">
        <f t="shared" si="857"/>
        <v/>
      </c>
    </row>
    <row r="54499" spans="7:7" x14ac:dyDescent="0.2">
      <c r="G54499" s="14" t="str">
        <f t="shared" si="857"/>
        <v/>
      </c>
    </row>
    <row r="54500" spans="7:7" x14ac:dyDescent="0.2">
      <c r="G54500" s="14" t="str">
        <f t="shared" si="857"/>
        <v/>
      </c>
    </row>
    <row r="54501" spans="7:7" x14ac:dyDescent="0.2">
      <c r="G54501" s="14" t="str">
        <f t="shared" si="857"/>
        <v/>
      </c>
    </row>
    <row r="54502" spans="7:7" x14ac:dyDescent="0.2">
      <c r="G54502" s="14" t="str">
        <f t="shared" si="857"/>
        <v/>
      </c>
    </row>
    <row r="54503" spans="7:7" x14ac:dyDescent="0.2">
      <c r="G54503" s="14" t="str">
        <f t="shared" si="857"/>
        <v/>
      </c>
    </row>
    <row r="54504" spans="7:7" x14ac:dyDescent="0.2">
      <c r="G54504" s="14" t="str">
        <f t="shared" si="857"/>
        <v/>
      </c>
    </row>
    <row r="54505" spans="7:7" x14ac:dyDescent="0.2">
      <c r="G54505" s="14" t="str">
        <f t="shared" si="857"/>
        <v/>
      </c>
    </row>
    <row r="54506" spans="7:7" x14ac:dyDescent="0.2">
      <c r="G54506" s="14" t="str">
        <f t="shared" si="857"/>
        <v/>
      </c>
    </row>
    <row r="54507" spans="7:7" x14ac:dyDescent="0.2">
      <c r="G54507" s="14" t="str">
        <f t="shared" si="857"/>
        <v/>
      </c>
    </row>
    <row r="54508" spans="7:7" x14ac:dyDescent="0.2">
      <c r="G54508" s="14" t="str">
        <f t="shared" si="857"/>
        <v/>
      </c>
    </row>
    <row r="54509" spans="7:7" x14ac:dyDescent="0.2">
      <c r="G54509" s="14" t="str">
        <f t="shared" si="857"/>
        <v/>
      </c>
    </row>
    <row r="54510" spans="7:7" x14ac:dyDescent="0.2">
      <c r="G54510" s="14" t="str">
        <f t="shared" si="857"/>
        <v/>
      </c>
    </row>
    <row r="54511" spans="7:7" x14ac:dyDescent="0.2">
      <c r="G54511" s="14" t="str">
        <f t="shared" si="857"/>
        <v/>
      </c>
    </row>
    <row r="54512" spans="7:7" x14ac:dyDescent="0.2">
      <c r="G54512" s="14" t="str">
        <f t="shared" si="857"/>
        <v/>
      </c>
    </row>
    <row r="54513" spans="7:7" x14ac:dyDescent="0.2">
      <c r="G54513" s="14" t="str">
        <f t="shared" si="857"/>
        <v/>
      </c>
    </row>
    <row r="54514" spans="7:7" x14ac:dyDescent="0.2">
      <c r="G54514" s="14" t="str">
        <f t="shared" si="857"/>
        <v/>
      </c>
    </row>
    <row r="54515" spans="7:7" x14ac:dyDescent="0.2">
      <c r="G54515" s="14" t="str">
        <f t="shared" si="857"/>
        <v/>
      </c>
    </row>
    <row r="54516" spans="7:7" x14ac:dyDescent="0.2">
      <c r="G54516" s="14" t="str">
        <f t="shared" si="857"/>
        <v/>
      </c>
    </row>
    <row r="54517" spans="7:7" x14ac:dyDescent="0.2">
      <c r="G54517" s="14" t="str">
        <f t="shared" si="857"/>
        <v/>
      </c>
    </row>
    <row r="54518" spans="7:7" x14ac:dyDescent="0.2">
      <c r="G54518" s="14" t="str">
        <f t="shared" si="857"/>
        <v/>
      </c>
    </row>
    <row r="54519" spans="7:7" x14ac:dyDescent="0.2">
      <c r="G54519" s="14" t="str">
        <f t="shared" si="857"/>
        <v/>
      </c>
    </row>
    <row r="54520" spans="7:7" x14ac:dyDescent="0.2">
      <c r="G54520" s="14" t="str">
        <f t="shared" si="857"/>
        <v/>
      </c>
    </row>
    <row r="54521" spans="7:7" x14ac:dyDescent="0.2">
      <c r="G54521" s="14" t="str">
        <f t="shared" si="857"/>
        <v/>
      </c>
    </row>
    <row r="54522" spans="7:7" x14ac:dyDescent="0.2">
      <c r="G54522" s="14" t="str">
        <f t="shared" si="857"/>
        <v/>
      </c>
    </row>
    <row r="54523" spans="7:7" x14ac:dyDescent="0.2">
      <c r="G54523" s="14" t="str">
        <f t="shared" si="857"/>
        <v/>
      </c>
    </row>
    <row r="54524" spans="7:7" x14ac:dyDescent="0.2">
      <c r="G54524" s="14" t="str">
        <f t="shared" si="857"/>
        <v/>
      </c>
    </row>
    <row r="54525" spans="7:7" x14ac:dyDescent="0.2">
      <c r="G54525" s="14" t="str">
        <f t="shared" si="857"/>
        <v/>
      </c>
    </row>
    <row r="54526" spans="7:7" x14ac:dyDescent="0.2">
      <c r="G54526" s="14" t="str">
        <f t="shared" si="857"/>
        <v/>
      </c>
    </row>
    <row r="54527" spans="7:7" x14ac:dyDescent="0.2">
      <c r="G54527" s="14" t="str">
        <f t="shared" si="857"/>
        <v/>
      </c>
    </row>
    <row r="54528" spans="7:7" x14ac:dyDescent="0.2">
      <c r="G54528" s="14" t="str">
        <f t="shared" si="857"/>
        <v/>
      </c>
    </row>
    <row r="54529" spans="7:7" x14ac:dyDescent="0.2">
      <c r="G54529" s="14" t="str">
        <f t="shared" si="857"/>
        <v/>
      </c>
    </row>
    <row r="54530" spans="7:7" x14ac:dyDescent="0.2">
      <c r="G54530" s="14" t="str">
        <f t="shared" si="857"/>
        <v/>
      </c>
    </row>
    <row r="54531" spans="7:7" x14ac:dyDescent="0.2">
      <c r="G54531" s="14" t="str">
        <f t="shared" si="857"/>
        <v/>
      </c>
    </row>
    <row r="54532" spans="7:7" x14ac:dyDescent="0.2">
      <c r="G54532" s="14" t="str">
        <f t="shared" si="857"/>
        <v/>
      </c>
    </row>
    <row r="54533" spans="7:7" x14ac:dyDescent="0.2">
      <c r="G54533" s="14" t="str">
        <f t="shared" si="857"/>
        <v/>
      </c>
    </row>
    <row r="54534" spans="7:7" x14ac:dyDescent="0.2">
      <c r="G54534" s="14" t="str">
        <f t="shared" ref="G54534:G54597" si="858">IF(C54534="","",C54534*0.75)</f>
        <v/>
      </c>
    </row>
    <row r="54535" spans="7:7" x14ac:dyDescent="0.2">
      <c r="G54535" s="14" t="str">
        <f t="shared" si="858"/>
        <v/>
      </c>
    </row>
    <row r="54536" spans="7:7" x14ac:dyDescent="0.2">
      <c r="G54536" s="14" t="str">
        <f t="shared" si="858"/>
        <v/>
      </c>
    </row>
    <row r="54537" spans="7:7" x14ac:dyDescent="0.2">
      <c r="G54537" s="14" t="str">
        <f t="shared" si="858"/>
        <v/>
      </c>
    </row>
    <row r="54538" spans="7:7" x14ac:dyDescent="0.2">
      <c r="G54538" s="14" t="str">
        <f t="shared" si="858"/>
        <v/>
      </c>
    </row>
    <row r="54539" spans="7:7" x14ac:dyDescent="0.2">
      <c r="G54539" s="14" t="str">
        <f t="shared" si="858"/>
        <v/>
      </c>
    </row>
    <row r="54540" spans="7:7" x14ac:dyDescent="0.2">
      <c r="G54540" s="14" t="str">
        <f t="shared" si="858"/>
        <v/>
      </c>
    </row>
    <row r="54541" spans="7:7" x14ac:dyDescent="0.2">
      <c r="G54541" s="14" t="str">
        <f t="shared" si="858"/>
        <v/>
      </c>
    </row>
    <row r="54542" spans="7:7" x14ac:dyDescent="0.2">
      <c r="G54542" s="14" t="str">
        <f t="shared" si="858"/>
        <v/>
      </c>
    </row>
    <row r="54543" spans="7:7" x14ac:dyDescent="0.2">
      <c r="G54543" s="14" t="str">
        <f t="shared" si="858"/>
        <v/>
      </c>
    </row>
    <row r="54544" spans="7:7" x14ac:dyDescent="0.2">
      <c r="G54544" s="14" t="str">
        <f t="shared" si="858"/>
        <v/>
      </c>
    </row>
    <row r="54545" spans="7:7" x14ac:dyDescent="0.2">
      <c r="G54545" s="14" t="str">
        <f t="shared" si="858"/>
        <v/>
      </c>
    </row>
    <row r="54546" spans="7:7" x14ac:dyDescent="0.2">
      <c r="G54546" s="14" t="str">
        <f t="shared" si="858"/>
        <v/>
      </c>
    </row>
    <row r="54547" spans="7:7" x14ac:dyDescent="0.2">
      <c r="G54547" s="14" t="str">
        <f t="shared" si="858"/>
        <v/>
      </c>
    </row>
    <row r="54548" spans="7:7" x14ac:dyDescent="0.2">
      <c r="G54548" s="14" t="str">
        <f t="shared" si="858"/>
        <v/>
      </c>
    </row>
    <row r="54549" spans="7:7" x14ac:dyDescent="0.2">
      <c r="G54549" s="14" t="str">
        <f t="shared" si="858"/>
        <v/>
      </c>
    </row>
    <row r="54550" spans="7:7" x14ac:dyDescent="0.2">
      <c r="G54550" s="14" t="str">
        <f t="shared" si="858"/>
        <v/>
      </c>
    </row>
    <row r="54551" spans="7:7" x14ac:dyDescent="0.2">
      <c r="G54551" s="14" t="str">
        <f t="shared" si="858"/>
        <v/>
      </c>
    </row>
    <row r="54552" spans="7:7" x14ac:dyDescent="0.2">
      <c r="G54552" s="14" t="str">
        <f t="shared" si="858"/>
        <v/>
      </c>
    </row>
    <row r="54553" spans="7:7" x14ac:dyDescent="0.2">
      <c r="G54553" s="14" t="str">
        <f t="shared" si="858"/>
        <v/>
      </c>
    </row>
    <row r="54554" spans="7:7" x14ac:dyDescent="0.2">
      <c r="G54554" s="14" t="str">
        <f t="shared" si="858"/>
        <v/>
      </c>
    </row>
    <row r="54555" spans="7:7" x14ac:dyDescent="0.2">
      <c r="G54555" s="14" t="str">
        <f t="shared" si="858"/>
        <v/>
      </c>
    </row>
    <row r="54556" spans="7:7" x14ac:dyDescent="0.2">
      <c r="G54556" s="14" t="str">
        <f t="shared" si="858"/>
        <v/>
      </c>
    </row>
    <row r="54557" spans="7:7" x14ac:dyDescent="0.2">
      <c r="G54557" s="14" t="str">
        <f t="shared" si="858"/>
        <v/>
      </c>
    </row>
    <row r="54558" spans="7:7" x14ac:dyDescent="0.2">
      <c r="G54558" s="14" t="str">
        <f t="shared" si="858"/>
        <v/>
      </c>
    </row>
    <row r="54559" spans="7:7" x14ac:dyDescent="0.2">
      <c r="G54559" s="14" t="str">
        <f t="shared" si="858"/>
        <v/>
      </c>
    </row>
    <row r="54560" spans="7:7" x14ac:dyDescent="0.2">
      <c r="G54560" s="14" t="str">
        <f t="shared" si="858"/>
        <v/>
      </c>
    </row>
    <row r="54561" spans="7:7" x14ac:dyDescent="0.2">
      <c r="G54561" s="14" t="str">
        <f t="shared" si="858"/>
        <v/>
      </c>
    </row>
    <row r="54562" spans="7:7" x14ac:dyDescent="0.2">
      <c r="G54562" s="14" t="str">
        <f t="shared" si="858"/>
        <v/>
      </c>
    </row>
    <row r="54563" spans="7:7" x14ac:dyDescent="0.2">
      <c r="G54563" s="14" t="str">
        <f t="shared" si="858"/>
        <v/>
      </c>
    </row>
    <row r="54564" spans="7:7" x14ac:dyDescent="0.2">
      <c r="G54564" s="14" t="str">
        <f t="shared" si="858"/>
        <v/>
      </c>
    </row>
    <row r="54565" spans="7:7" x14ac:dyDescent="0.2">
      <c r="G54565" s="14" t="str">
        <f t="shared" si="858"/>
        <v/>
      </c>
    </row>
    <row r="54566" spans="7:7" x14ac:dyDescent="0.2">
      <c r="G54566" s="14" t="str">
        <f t="shared" si="858"/>
        <v/>
      </c>
    </row>
    <row r="54567" spans="7:7" x14ac:dyDescent="0.2">
      <c r="G54567" s="14" t="str">
        <f t="shared" si="858"/>
        <v/>
      </c>
    </row>
    <row r="54568" spans="7:7" x14ac:dyDescent="0.2">
      <c r="G54568" s="14" t="str">
        <f t="shared" si="858"/>
        <v/>
      </c>
    </row>
    <row r="54569" spans="7:7" x14ac:dyDescent="0.2">
      <c r="G54569" s="14" t="str">
        <f t="shared" si="858"/>
        <v/>
      </c>
    </row>
    <row r="54570" spans="7:7" x14ac:dyDescent="0.2">
      <c r="G54570" s="14" t="str">
        <f t="shared" si="858"/>
        <v/>
      </c>
    </row>
    <row r="54571" spans="7:7" x14ac:dyDescent="0.2">
      <c r="G54571" s="14" t="str">
        <f t="shared" si="858"/>
        <v/>
      </c>
    </row>
    <row r="54572" spans="7:7" x14ac:dyDescent="0.2">
      <c r="G54572" s="14" t="str">
        <f t="shared" si="858"/>
        <v/>
      </c>
    </row>
    <row r="54573" spans="7:7" x14ac:dyDescent="0.2">
      <c r="G54573" s="14" t="str">
        <f t="shared" si="858"/>
        <v/>
      </c>
    </row>
    <row r="54574" spans="7:7" x14ac:dyDescent="0.2">
      <c r="G54574" s="14" t="str">
        <f t="shared" si="858"/>
        <v/>
      </c>
    </row>
    <row r="54575" spans="7:7" x14ac:dyDescent="0.2">
      <c r="G54575" s="14" t="str">
        <f t="shared" si="858"/>
        <v/>
      </c>
    </row>
    <row r="54576" spans="7:7" x14ac:dyDescent="0.2">
      <c r="G54576" s="14" t="str">
        <f t="shared" si="858"/>
        <v/>
      </c>
    </row>
    <row r="54577" spans="7:7" x14ac:dyDescent="0.2">
      <c r="G54577" s="14" t="str">
        <f t="shared" si="858"/>
        <v/>
      </c>
    </row>
    <row r="54578" spans="7:7" x14ac:dyDescent="0.2">
      <c r="G54578" s="14" t="str">
        <f t="shared" si="858"/>
        <v/>
      </c>
    </row>
    <row r="54579" spans="7:7" x14ac:dyDescent="0.2">
      <c r="G54579" s="14" t="str">
        <f t="shared" si="858"/>
        <v/>
      </c>
    </row>
    <row r="54580" spans="7:7" x14ac:dyDescent="0.2">
      <c r="G54580" s="14" t="str">
        <f t="shared" si="858"/>
        <v/>
      </c>
    </row>
    <row r="54581" spans="7:7" x14ac:dyDescent="0.2">
      <c r="G54581" s="14" t="str">
        <f t="shared" si="858"/>
        <v/>
      </c>
    </row>
    <row r="54582" spans="7:7" x14ac:dyDescent="0.2">
      <c r="G54582" s="14" t="str">
        <f t="shared" si="858"/>
        <v/>
      </c>
    </row>
    <row r="54583" spans="7:7" x14ac:dyDescent="0.2">
      <c r="G54583" s="14" t="str">
        <f t="shared" si="858"/>
        <v/>
      </c>
    </row>
    <row r="54584" spans="7:7" x14ac:dyDescent="0.2">
      <c r="G54584" s="14" t="str">
        <f t="shared" si="858"/>
        <v/>
      </c>
    </row>
    <row r="54585" spans="7:7" x14ac:dyDescent="0.2">
      <c r="G54585" s="14" t="str">
        <f t="shared" si="858"/>
        <v/>
      </c>
    </row>
    <row r="54586" spans="7:7" x14ac:dyDescent="0.2">
      <c r="G54586" s="14" t="str">
        <f t="shared" si="858"/>
        <v/>
      </c>
    </row>
    <row r="54587" spans="7:7" x14ac:dyDescent="0.2">
      <c r="G54587" s="14" t="str">
        <f t="shared" si="858"/>
        <v/>
      </c>
    </row>
    <row r="54588" spans="7:7" x14ac:dyDescent="0.2">
      <c r="G54588" s="14" t="str">
        <f t="shared" si="858"/>
        <v/>
      </c>
    </row>
    <row r="54589" spans="7:7" x14ac:dyDescent="0.2">
      <c r="G54589" s="14" t="str">
        <f t="shared" si="858"/>
        <v/>
      </c>
    </row>
    <row r="54590" spans="7:7" x14ac:dyDescent="0.2">
      <c r="G54590" s="14" t="str">
        <f t="shared" si="858"/>
        <v/>
      </c>
    </row>
    <row r="54591" spans="7:7" x14ac:dyDescent="0.2">
      <c r="G54591" s="14" t="str">
        <f t="shared" si="858"/>
        <v/>
      </c>
    </row>
    <row r="54592" spans="7:7" x14ac:dyDescent="0.2">
      <c r="G54592" s="14" t="str">
        <f t="shared" si="858"/>
        <v/>
      </c>
    </row>
    <row r="54593" spans="7:7" x14ac:dyDescent="0.2">
      <c r="G54593" s="14" t="str">
        <f t="shared" si="858"/>
        <v/>
      </c>
    </row>
    <row r="54594" spans="7:7" x14ac:dyDescent="0.2">
      <c r="G54594" s="14" t="str">
        <f t="shared" si="858"/>
        <v/>
      </c>
    </row>
    <row r="54595" spans="7:7" x14ac:dyDescent="0.2">
      <c r="G54595" s="14" t="str">
        <f t="shared" si="858"/>
        <v/>
      </c>
    </row>
    <row r="54596" spans="7:7" x14ac:dyDescent="0.2">
      <c r="G54596" s="14" t="str">
        <f t="shared" si="858"/>
        <v/>
      </c>
    </row>
    <row r="54597" spans="7:7" x14ac:dyDescent="0.2">
      <c r="G54597" s="14" t="str">
        <f t="shared" si="858"/>
        <v/>
      </c>
    </row>
    <row r="54598" spans="7:7" x14ac:dyDescent="0.2">
      <c r="G54598" s="14" t="str">
        <f t="shared" ref="G54598:G54661" si="859">IF(C54598="","",C54598*0.75)</f>
        <v/>
      </c>
    </row>
    <row r="54599" spans="7:7" x14ac:dyDescent="0.2">
      <c r="G54599" s="14" t="str">
        <f t="shared" si="859"/>
        <v/>
      </c>
    </row>
    <row r="54600" spans="7:7" x14ac:dyDescent="0.2">
      <c r="G54600" s="14" t="str">
        <f t="shared" si="859"/>
        <v/>
      </c>
    </row>
    <row r="54601" spans="7:7" x14ac:dyDescent="0.2">
      <c r="G54601" s="14" t="str">
        <f t="shared" si="859"/>
        <v/>
      </c>
    </row>
    <row r="54602" spans="7:7" x14ac:dyDescent="0.2">
      <c r="G54602" s="14" t="str">
        <f t="shared" si="859"/>
        <v/>
      </c>
    </row>
    <row r="54603" spans="7:7" x14ac:dyDescent="0.2">
      <c r="G54603" s="14" t="str">
        <f t="shared" si="859"/>
        <v/>
      </c>
    </row>
    <row r="54604" spans="7:7" x14ac:dyDescent="0.2">
      <c r="G54604" s="14" t="str">
        <f t="shared" si="859"/>
        <v/>
      </c>
    </row>
    <row r="54605" spans="7:7" x14ac:dyDescent="0.2">
      <c r="G54605" s="14" t="str">
        <f t="shared" si="859"/>
        <v/>
      </c>
    </row>
    <row r="54606" spans="7:7" x14ac:dyDescent="0.2">
      <c r="G54606" s="14" t="str">
        <f t="shared" si="859"/>
        <v/>
      </c>
    </row>
    <row r="54607" spans="7:7" x14ac:dyDescent="0.2">
      <c r="G54607" s="14" t="str">
        <f t="shared" si="859"/>
        <v/>
      </c>
    </row>
    <row r="54608" spans="7:7" x14ac:dyDescent="0.2">
      <c r="G54608" s="14" t="str">
        <f t="shared" si="859"/>
        <v/>
      </c>
    </row>
    <row r="54609" spans="7:7" x14ac:dyDescent="0.2">
      <c r="G54609" s="14" t="str">
        <f t="shared" si="859"/>
        <v/>
      </c>
    </row>
    <row r="54610" spans="7:7" x14ac:dyDescent="0.2">
      <c r="G54610" s="14" t="str">
        <f t="shared" si="859"/>
        <v/>
      </c>
    </row>
    <row r="54611" spans="7:7" x14ac:dyDescent="0.2">
      <c r="G54611" s="14" t="str">
        <f t="shared" si="859"/>
        <v/>
      </c>
    </row>
    <row r="54612" spans="7:7" x14ac:dyDescent="0.2">
      <c r="G54612" s="14" t="str">
        <f t="shared" si="859"/>
        <v/>
      </c>
    </row>
    <row r="54613" spans="7:7" x14ac:dyDescent="0.2">
      <c r="G54613" s="14" t="str">
        <f t="shared" si="859"/>
        <v/>
      </c>
    </row>
    <row r="54614" spans="7:7" x14ac:dyDescent="0.2">
      <c r="G54614" s="14" t="str">
        <f t="shared" si="859"/>
        <v/>
      </c>
    </row>
    <row r="54615" spans="7:7" x14ac:dyDescent="0.2">
      <c r="G54615" s="14" t="str">
        <f t="shared" si="859"/>
        <v/>
      </c>
    </row>
    <row r="54616" spans="7:7" x14ac:dyDescent="0.2">
      <c r="G54616" s="14" t="str">
        <f t="shared" si="859"/>
        <v/>
      </c>
    </row>
    <row r="54617" spans="7:7" x14ac:dyDescent="0.2">
      <c r="G54617" s="14" t="str">
        <f t="shared" si="859"/>
        <v/>
      </c>
    </row>
    <row r="54618" spans="7:7" x14ac:dyDescent="0.2">
      <c r="G54618" s="14" t="str">
        <f t="shared" si="859"/>
        <v/>
      </c>
    </row>
    <row r="54619" spans="7:7" x14ac:dyDescent="0.2">
      <c r="G54619" s="14" t="str">
        <f t="shared" si="859"/>
        <v/>
      </c>
    </row>
    <row r="54620" spans="7:7" x14ac:dyDescent="0.2">
      <c r="G54620" s="14" t="str">
        <f t="shared" si="859"/>
        <v/>
      </c>
    </row>
    <row r="54621" spans="7:7" x14ac:dyDescent="0.2">
      <c r="G54621" s="14" t="str">
        <f t="shared" si="859"/>
        <v/>
      </c>
    </row>
    <row r="54622" spans="7:7" x14ac:dyDescent="0.2">
      <c r="G54622" s="14" t="str">
        <f t="shared" si="859"/>
        <v/>
      </c>
    </row>
    <row r="54623" spans="7:7" x14ac:dyDescent="0.2">
      <c r="G54623" s="14" t="str">
        <f t="shared" si="859"/>
        <v/>
      </c>
    </row>
    <row r="54624" spans="7:7" x14ac:dyDescent="0.2">
      <c r="G54624" s="14" t="str">
        <f t="shared" si="859"/>
        <v/>
      </c>
    </row>
    <row r="54625" spans="7:7" x14ac:dyDescent="0.2">
      <c r="G54625" s="14" t="str">
        <f t="shared" si="859"/>
        <v/>
      </c>
    </row>
    <row r="54626" spans="7:7" x14ac:dyDescent="0.2">
      <c r="G54626" s="14" t="str">
        <f t="shared" si="859"/>
        <v/>
      </c>
    </row>
    <row r="54627" spans="7:7" x14ac:dyDescent="0.2">
      <c r="G54627" s="14" t="str">
        <f t="shared" si="859"/>
        <v/>
      </c>
    </row>
    <row r="54628" spans="7:7" x14ac:dyDescent="0.2">
      <c r="G54628" s="14" t="str">
        <f t="shared" si="859"/>
        <v/>
      </c>
    </row>
    <row r="54629" spans="7:7" x14ac:dyDescent="0.2">
      <c r="G54629" s="14" t="str">
        <f t="shared" si="859"/>
        <v/>
      </c>
    </row>
    <row r="54630" spans="7:7" x14ac:dyDescent="0.2">
      <c r="G54630" s="14" t="str">
        <f t="shared" si="859"/>
        <v/>
      </c>
    </row>
    <row r="54631" spans="7:7" x14ac:dyDescent="0.2">
      <c r="G54631" s="14" t="str">
        <f t="shared" si="859"/>
        <v/>
      </c>
    </row>
    <row r="54632" spans="7:7" x14ac:dyDescent="0.2">
      <c r="G54632" s="14" t="str">
        <f t="shared" si="859"/>
        <v/>
      </c>
    </row>
    <row r="54633" spans="7:7" x14ac:dyDescent="0.2">
      <c r="G54633" s="14" t="str">
        <f t="shared" si="859"/>
        <v/>
      </c>
    </row>
    <row r="54634" spans="7:7" x14ac:dyDescent="0.2">
      <c r="G54634" s="14" t="str">
        <f t="shared" si="859"/>
        <v/>
      </c>
    </row>
    <row r="54635" spans="7:7" x14ac:dyDescent="0.2">
      <c r="G54635" s="14" t="str">
        <f t="shared" si="859"/>
        <v/>
      </c>
    </row>
    <row r="54636" spans="7:7" x14ac:dyDescent="0.2">
      <c r="G54636" s="14" t="str">
        <f t="shared" si="859"/>
        <v/>
      </c>
    </row>
    <row r="54637" spans="7:7" x14ac:dyDescent="0.2">
      <c r="G54637" s="14" t="str">
        <f t="shared" si="859"/>
        <v/>
      </c>
    </row>
    <row r="54638" spans="7:7" x14ac:dyDescent="0.2">
      <c r="G54638" s="14" t="str">
        <f t="shared" si="859"/>
        <v/>
      </c>
    </row>
    <row r="54639" spans="7:7" x14ac:dyDescent="0.2">
      <c r="G54639" s="14" t="str">
        <f t="shared" si="859"/>
        <v/>
      </c>
    </row>
    <row r="54640" spans="7:7" x14ac:dyDescent="0.2">
      <c r="G54640" s="14" t="str">
        <f t="shared" si="859"/>
        <v/>
      </c>
    </row>
    <row r="54641" spans="7:7" x14ac:dyDescent="0.2">
      <c r="G54641" s="14" t="str">
        <f t="shared" si="859"/>
        <v/>
      </c>
    </row>
    <row r="54642" spans="7:7" x14ac:dyDescent="0.2">
      <c r="G54642" s="14" t="str">
        <f t="shared" si="859"/>
        <v/>
      </c>
    </row>
    <row r="54643" spans="7:7" x14ac:dyDescent="0.2">
      <c r="G54643" s="14" t="str">
        <f t="shared" si="859"/>
        <v/>
      </c>
    </row>
    <row r="54644" spans="7:7" x14ac:dyDescent="0.2">
      <c r="G54644" s="14" t="str">
        <f t="shared" si="859"/>
        <v/>
      </c>
    </row>
    <row r="54645" spans="7:7" x14ac:dyDescent="0.2">
      <c r="G54645" s="14" t="str">
        <f t="shared" si="859"/>
        <v/>
      </c>
    </row>
    <row r="54646" spans="7:7" x14ac:dyDescent="0.2">
      <c r="G54646" s="14" t="str">
        <f t="shared" si="859"/>
        <v/>
      </c>
    </row>
    <row r="54647" spans="7:7" x14ac:dyDescent="0.2">
      <c r="G54647" s="14" t="str">
        <f t="shared" si="859"/>
        <v/>
      </c>
    </row>
    <row r="54648" spans="7:7" x14ac:dyDescent="0.2">
      <c r="G54648" s="14" t="str">
        <f t="shared" si="859"/>
        <v/>
      </c>
    </row>
    <row r="54649" spans="7:7" x14ac:dyDescent="0.2">
      <c r="G54649" s="14" t="str">
        <f t="shared" si="859"/>
        <v/>
      </c>
    </row>
    <row r="54650" spans="7:7" x14ac:dyDescent="0.2">
      <c r="G54650" s="14" t="str">
        <f t="shared" si="859"/>
        <v/>
      </c>
    </row>
    <row r="54651" spans="7:7" x14ac:dyDescent="0.2">
      <c r="G54651" s="14" t="str">
        <f t="shared" si="859"/>
        <v/>
      </c>
    </row>
    <row r="54652" spans="7:7" x14ac:dyDescent="0.2">
      <c r="G54652" s="14" t="str">
        <f t="shared" si="859"/>
        <v/>
      </c>
    </row>
    <row r="54653" spans="7:7" x14ac:dyDescent="0.2">
      <c r="G54653" s="14" t="str">
        <f t="shared" si="859"/>
        <v/>
      </c>
    </row>
    <row r="54654" spans="7:7" x14ac:dyDescent="0.2">
      <c r="G54654" s="14" t="str">
        <f t="shared" si="859"/>
        <v/>
      </c>
    </row>
    <row r="54655" spans="7:7" x14ac:dyDescent="0.2">
      <c r="G54655" s="14" t="str">
        <f t="shared" si="859"/>
        <v/>
      </c>
    </row>
    <row r="54656" spans="7:7" x14ac:dyDescent="0.2">
      <c r="G54656" s="14" t="str">
        <f t="shared" si="859"/>
        <v/>
      </c>
    </row>
    <row r="54657" spans="7:7" x14ac:dyDescent="0.2">
      <c r="G54657" s="14" t="str">
        <f t="shared" si="859"/>
        <v/>
      </c>
    </row>
    <row r="54658" spans="7:7" x14ac:dyDescent="0.2">
      <c r="G54658" s="14" t="str">
        <f t="shared" si="859"/>
        <v/>
      </c>
    </row>
    <row r="54659" spans="7:7" x14ac:dyDescent="0.2">
      <c r="G54659" s="14" t="str">
        <f t="shared" si="859"/>
        <v/>
      </c>
    </row>
    <row r="54660" spans="7:7" x14ac:dyDescent="0.2">
      <c r="G54660" s="14" t="str">
        <f t="shared" si="859"/>
        <v/>
      </c>
    </row>
    <row r="54661" spans="7:7" x14ac:dyDescent="0.2">
      <c r="G54661" s="14" t="str">
        <f t="shared" si="859"/>
        <v/>
      </c>
    </row>
    <row r="54662" spans="7:7" x14ac:dyDescent="0.2">
      <c r="G54662" s="14" t="str">
        <f t="shared" ref="G54662:G54725" si="860">IF(C54662="","",C54662*0.75)</f>
        <v/>
      </c>
    </row>
    <row r="54663" spans="7:7" x14ac:dyDescent="0.2">
      <c r="G54663" s="14" t="str">
        <f t="shared" si="860"/>
        <v/>
      </c>
    </row>
    <row r="54664" spans="7:7" x14ac:dyDescent="0.2">
      <c r="G54664" s="14" t="str">
        <f t="shared" si="860"/>
        <v/>
      </c>
    </row>
    <row r="54665" spans="7:7" x14ac:dyDescent="0.2">
      <c r="G54665" s="14" t="str">
        <f t="shared" si="860"/>
        <v/>
      </c>
    </row>
    <row r="54666" spans="7:7" x14ac:dyDescent="0.2">
      <c r="G54666" s="14" t="str">
        <f t="shared" si="860"/>
        <v/>
      </c>
    </row>
    <row r="54667" spans="7:7" x14ac:dyDescent="0.2">
      <c r="G54667" s="14" t="str">
        <f t="shared" si="860"/>
        <v/>
      </c>
    </row>
    <row r="54668" spans="7:7" x14ac:dyDescent="0.2">
      <c r="G54668" s="14" t="str">
        <f t="shared" si="860"/>
        <v/>
      </c>
    </row>
    <row r="54669" spans="7:7" x14ac:dyDescent="0.2">
      <c r="G54669" s="14" t="str">
        <f t="shared" si="860"/>
        <v/>
      </c>
    </row>
    <row r="54670" spans="7:7" x14ac:dyDescent="0.2">
      <c r="G54670" s="14" t="str">
        <f t="shared" si="860"/>
        <v/>
      </c>
    </row>
    <row r="54671" spans="7:7" x14ac:dyDescent="0.2">
      <c r="G54671" s="14" t="str">
        <f t="shared" si="860"/>
        <v/>
      </c>
    </row>
    <row r="54672" spans="7:7" x14ac:dyDescent="0.2">
      <c r="G54672" s="14" t="str">
        <f t="shared" si="860"/>
        <v/>
      </c>
    </row>
    <row r="54673" spans="7:7" x14ac:dyDescent="0.2">
      <c r="G54673" s="14" t="str">
        <f t="shared" si="860"/>
        <v/>
      </c>
    </row>
    <row r="54674" spans="7:7" x14ac:dyDescent="0.2">
      <c r="G54674" s="14" t="str">
        <f t="shared" si="860"/>
        <v/>
      </c>
    </row>
    <row r="54675" spans="7:7" x14ac:dyDescent="0.2">
      <c r="G54675" s="14" t="str">
        <f t="shared" si="860"/>
        <v/>
      </c>
    </row>
    <row r="54676" spans="7:7" x14ac:dyDescent="0.2">
      <c r="G54676" s="14" t="str">
        <f t="shared" si="860"/>
        <v/>
      </c>
    </row>
    <row r="54677" spans="7:7" x14ac:dyDescent="0.2">
      <c r="G54677" s="14" t="str">
        <f t="shared" si="860"/>
        <v/>
      </c>
    </row>
    <row r="54678" spans="7:7" x14ac:dyDescent="0.2">
      <c r="G54678" s="14" t="str">
        <f t="shared" si="860"/>
        <v/>
      </c>
    </row>
    <row r="54679" spans="7:7" x14ac:dyDescent="0.2">
      <c r="G54679" s="14" t="str">
        <f t="shared" si="860"/>
        <v/>
      </c>
    </row>
    <row r="54680" spans="7:7" x14ac:dyDescent="0.2">
      <c r="G54680" s="14" t="str">
        <f t="shared" si="860"/>
        <v/>
      </c>
    </row>
    <row r="54681" spans="7:7" x14ac:dyDescent="0.2">
      <c r="G54681" s="14" t="str">
        <f t="shared" si="860"/>
        <v/>
      </c>
    </row>
    <row r="54682" spans="7:7" x14ac:dyDescent="0.2">
      <c r="G54682" s="14" t="str">
        <f t="shared" si="860"/>
        <v/>
      </c>
    </row>
    <row r="54683" spans="7:7" x14ac:dyDescent="0.2">
      <c r="G54683" s="14" t="str">
        <f t="shared" si="860"/>
        <v/>
      </c>
    </row>
    <row r="54684" spans="7:7" x14ac:dyDescent="0.2">
      <c r="G54684" s="14" t="str">
        <f t="shared" si="860"/>
        <v/>
      </c>
    </row>
    <row r="54685" spans="7:7" x14ac:dyDescent="0.2">
      <c r="G54685" s="14" t="str">
        <f t="shared" si="860"/>
        <v/>
      </c>
    </row>
    <row r="54686" spans="7:7" x14ac:dyDescent="0.2">
      <c r="G54686" s="14" t="str">
        <f t="shared" si="860"/>
        <v/>
      </c>
    </row>
    <row r="54687" spans="7:7" x14ac:dyDescent="0.2">
      <c r="G54687" s="14" t="str">
        <f t="shared" si="860"/>
        <v/>
      </c>
    </row>
    <row r="54688" spans="7:7" x14ac:dyDescent="0.2">
      <c r="G54688" s="14" t="str">
        <f t="shared" si="860"/>
        <v/>
      </c>
    </row>
    <row r="54689" spans="7:7" x14ac:dyDescent="0.2">
      <c r="G54689" s="14" t="str">
        <f t="shared" si="860"/>
        <v/>
      </c>
    </row>
    <row r="54690" spans="7:7" x14ac:dyDescent="0.2">
      <c r="G54690" s="14" t="str">
        <f t="shared" si="860"/>
        <v/>
      </c>
    </row>
    <row r="54691" spans="7:7" x14ac:dyDescent="0.2">
      <c r="G54691" s="14" t="str">
        <f t="shared" si="860"/>
        <v/>
      </c>
    </row>
    <row r="54692" spans="7:7" x14ac:dyDescent="0.2">
      <c r="G54692" s="14" t="str">
        <f t="shared" si="860"/>
        <v/>
      </c>
    </row>
    <row r="54693" spans="7:7" x14ac:dyDescent="0.2">
      <c r="G54693" s="14" t="str">
        <f t="shared" si="860"/>
        <v/>
      </c>
    </row>
    <row r="54694" spans="7:7" x14ac:dyDescent="0.2">
      <c r="G54694" s="14" t="str">
        <f t="shared" si="860"/>
        <v/>
      </c>
    </row>
    <row r="54695" spans="7:7" x14ac:dyDescent="0.2">
      <c r="G54695" s="14" t="str">
        <f t="shared" si="860"/>
        <v/>
      </c>
    </row>
    <row r="54696" spans="7:7" x14ac:dyDescent="0.2">
      <c r="G54696" s="14" t="str">
        <f t="shared" si="860"/>
        <v/>
      </c>
    </row>
    <row r="54697" spans="7:7" x14ac:dyDescent="0.2">
      <c r="G54697" s="14" t="str">
        <f t="shared" si="860"/>
        <v/>
      </c>
    </row>
    <row r="54698" spans="7:7" x14ac:dyDescent="0.2">
      <c r="G54698" s="14" t="str">
        <f t="shared" si="860"/>
        <v/>
      </c>
    </row>
    <row r="54699" spans="7:7" x14ac:dyDescent="0.2">
      <c r="G54699" s="14" t="str">
        <f t="shared" si="860"/>
        <v/>
      </c>
    </row>
    <row r="54700" spans="7:7" x14ac:dyDescent="0.2">
      <c r="G54700" s="14" t="str">
        <f t="shared" si="860"/>
        <v/>
      </c>
    </row>
    <row r="54701" spans="7:7" x14ac:dyDescent="0.2">
      <c r="G54701" s="14" t="str">
        <f t="shared" si="860"/>
        <v/>
      </c>
    </row>
    <row r="54702" spans="7:7" x14ac:dyDescent="0.2">
      <c r="G54702" s="14" t="str">
        <f t="shared" si="860"/>
        <v/>
      </c>
    </row>
    <row r="54703" spans="7:7" x14ac:dyDescent="0.2">
      <c r="G54703" s="14" t="str">
        <f t="shared" si="860"/>
        <v/>
      </c>
    </row>
    <row r="54704" spans="7:7" x14ac:dyDescent="0.2">
      <c r="G54704" s="14" t="str">
        <f t="shared" si="860"/>
        <v/>
      </c>
    </row>
    <row r="54705" spans="7:7" x14ac:dyDescent="0.2">
      <c r="G54705" s="14" t="str">
        <f t="shared" si="860"/>
        <v/>
      </c>
    </row>
    <row r="54706" spans="7:7" x14ac:dyDescent="0.2">
      <c r="G54706" s="14" t="str">
        <f t="shared" si="860"/>
        <v/>
      </c>
    </row>
    <row r="54707" spans="7:7" x14ac:dyDescent="0.2">
      <c r="G54707" s="14" t="str">
        <f t="shared" si="860"/>
        <v/>
      </c>
    </row>
    <row r="54708" spans="7:7" x14ac:dyDescent="0.2">
      <c r="G54708" s="14" t="str">
        <f t="shared" si="860"/>
        <v/>
      </c>
    </row>
    <row r="54709" spans="7:7" x14ac:dyDescent="0.2">
      <c r="G54709" s="14" t="str">
        <f t="shared" si="860"/>
        <v/>
      </c>
    </row>
    <row r="54710" spans="7:7" x14ac:dyDescent="0.2">
      <c r="G54710" s="14" t="str">
        <f t="shared" si="860"/>
        <v/>
      </c>
    </row>
    <row r="54711" spans="7:7" x14ac:dyDescent="0.2">
      <c r="G54711" s="14" t="str">
        <f t="shared" si="860"/>
        <v/>
      </c>
    </row>
    <row r="54712" spans="7:7" x14ac:dyDescent="0.2">
      <c r="G54712" s="14" t="str">
        <f t="shared" si="860"/>
        <v/>
      </c>
    </row>
    <row r="54713" spans="7:7" x14ac:dyDescent="0.2">
      <c r="G54713" s="14" t="str">
        <f t="shared" si="860"/>
        <v/>
      </c>
    </row>
    <row r="54714" spans="7:7" x14ac:dyDescent="0.2">
      <c r="G54714" s="14" t="str">
        <f t="shared" si="860"/>
        <v/>
      </c>
    </row>
    <row r="54715" spans="7:7" x14ac:dyDescent="0.2">
      <c r="G54715" s="14" t="str">
        <f t="shared" si="860"/>
        <v/>
      </c>
    </row>
    <row r="54716" spans="7:7" x14ac:dyDescent="0.2">
      <c r="G54716" s="14" t="str">
        <f t="shared" si="860"/>
        <v/>
      </c>
    </row>
    <row r="54717" spans="7:7" x14ac:dyDescent="0.2">
      <c r="G54717" s="14" t="str">
        <f t="shared" si="860"/>
        <v/>
      </c>
    </row>
    <row r="54718" spans="7:7" x14ac:dyDescent="0.2">
      <c r="G54718" s="14" t="str">
        <f t="shared" si="860"/>
        <v/>
      </c>
    </row>
    <row r="54719" spans="7:7" x14ac:dyDescent="0.2">
      <c r="G54719" s="14" t="str">
        <f t="shared" si="860"/>
        <v/>
      </c>
    </row>
    <row r="54720" spans="7:7" x14ac:dyDescent="0.2">
      <c r="G54720" s="14" t="str">
        <f t="shared" si="860"/>
        <v/>
      </c>
    </row>
    <row r="54721" spans="7:7" x14ac:dyDescent="0.2">
      <c r="G54721" s="14" t="str">
        <f t="shared" si="860"/>
        <v/>
      </c>
    </row>
    <row r="54722" spans="7:7" x14ac:dyDescent="0.2">
      <c r="G54722" s="14" t="str">
        <f t="shared" si="860"/>
        <v/>
      </c>
    </row>
    <row r="54723" spans="7:7" x14ac:dyDescent="0.2">
      <c r="G54723" s="14" t="str">
        <f t="shared" si="860"/>
        <v/>
      </c>
    </row>
    <row r="54724" spans="7:7" x14ac:dyDescent="0.2">
      <c r="G54724" s="14" t="str">
        <f t="shared" si="860"/>
        <v/>
      </c>
    </row>
    <row r="54725" spans="7:7" x14ac:dyDescent="0.2">
      <c r="G54725" s="14" t="str">
        <f t="shared" si="860"/>
        <v/>
      </c>
    </row>
    <row r="54726" spans="7:7" x14ac:dyDescent="0.2">
      <c r="G54726" s="14" t="str">
        <f t="shared" ref="G54726:G54789" si="861">IF(C54726="","",C54726*0.75)</f>
        <v/>
      </c>
    </row>
    <row r="54727" spans="7:7" x14ac:dyDescent="0.2">
      <c r="G54727" s="14" t="str">
        <f t="shared" si="861"/>
        <v/>
      </c>
    </row>
    <row r="54728" spans="7:7" x14ac:dyDescent="0.2">
      <c r="G54728" s="14" t="str">
        <f t="shared" si="861"/>
        <v/>
      </c>
    </row>
    <row r="54729" spans="7:7" x14ac:dyDescent="0.2">
      <c r="G54729" s="14" t="str">
        <f t="shared" si="861"/>
        <v/>
      </c>
    </row>
    <row r="54730" spans="7:7" x14ac:dyDescent="0.2">
      <c r="G54730" s="14" t="str">
        <f t="shared" si="861"/>
        <v/>
      </c>
    </row>
    <row r="54731" spans="7:7" x14ac:dyDescent="0.2">
      <c r="G54731" s="14" t="str">
        <f t="shared" si="861"/>
        <v/>
      </c>
    </row>
    <row r="54732" spans="7:7" x14ac:dyDescent="0.2">
      <c r="G54732" s="14" t="str">
        <f t="shared" si="861"/>
        <v/>
      </c>
    </row>
    <row r="54733" spans="7:7" x14ac:dyDescent="0.2">
      <c r="G54733" s="14" t="str">
        <f t="shared" si="861"/>
        <v/>
      </c>
    </row>
    <row r="54734" spans="7:7" x14ac:dyDescent="0.2">
      <c r="G54734" s="14" t="str">
        <f t="shared" si="861"/>
        <v/>
      </c>
    </row>
    <row r="54735" spans="7:7" x14ac:dyDescent="0.2">
      <c r="G54735" s="14" t="str">
        <f t="shared" si="861"/>
        <v/>
      </c>
    </row>
    <row r="54736" spans="7:7" x14ac:dyDescent="0.2">
      <c r="G54736" s="14" t="str">
        <f t="shared" si="861"/>
        <v/>
      </c>
    </row>
    <row r="54737" spans="7:7" x14ac:dyDescent="0.2">
      <c r="G54737" s="14" t="str">
        <f t="shared" si="861"/>
        <v/>
      </c>
    </row>
    <row r="54738" spans="7:7" x14ac:dyDescent="0.2">
      <c r="G54738" s="14" t="str">
        <f t="shared" si="861"/>
        <v/>
      </c>
    </row>
    <row r="54739" spans="7:7" x14ac:dyDescent="0.2">
      <c r="G54739" s="14" t="str">
        <f t="shared" si="861"/>
        <v/>
      </c>
    </row>
    <row r="54740" spans="7:7" x14ac:dyDescent="0.2">
      <c r="G54740" s="14" t="str">
        <f t="shared" si="861"/>
        <v/>
      </c>
    </row>
    <row r="54741" spans="7:7" x14ac:dyDescent="0.2">
      <c r="G54741" s="14" t="str">
        <f t="shared" si="861"/>
        <v/>
      </c>
    </row>
    <row r="54742" spans="7:7" x14ac:dyDescent="0.2">
      <c r="G54742" s="14" t="str">
        <f t="shared" si="861"/>
        <v/>
      </c>
    </row>
    <row r="54743" spans="7:7" x14ac:dyDescent="0.2">
      <c r="G54743" s="14" t="str">
        <f t="shared" si="861"/>
        <v/>
      </c>
    </row>
    <row r="54744" spans="7:7" x14ac:dyDescent="0.2">
      <c r="G54744" s="14" t="str">
        <f t="shared" si="861"/>
        <v/>
      </c>
    </row>
    <row r="54745" spans="7:7" x14ac:dyDescent="0.2">
      <c r="G54745" s="14" t="str">
        <f t="shared" si="861"/>
        <v/>
      </c>
    </row>
    <row r="54746" spans="7:7" x14ac:dyDescent="0.2">
      <c r="G54746" s="14" t="str">
        <f t="shared" si="861"/>
        <v/>
      </c>
    </row>
    <row r="54747" spans="7:7" x14ac:dyDescent="0.2">
      <c r="G54747" s="14" t="str">
        <f t="shared" si="861"/>
        <v/>
      </c>
    </row>
    <row r="54748" spans="7:7" x14ac:dyDescent="0.2">
      <c r="G54748" s="14" t="str">
        <f t="shared" si="861"/>
        <v/>
      </c>
    </row>
    <row r="54749" spans="7:7" x14ac:dyDescent="0.2">
      <c r="G54749" s="14" t="str">
        <f t="shared" si="861"/>
        <v/>
      </c>
    </row>
    <row r="54750" spans="7:7" x14ac:dyDescent="0.2">
      <c r="G54750" s="14" t="str">
        <f t="shared" si="861"/>
        <v/>
      </c>
    </row>
    <row r="54751" spans="7:7" x14ac:dyDescent="0.2">
      <c r="G54751" s="14" t="str">
        <f t="shared" si="861"/>
        <v/>
      </c>
    </row>
    <row r="54752" spans="7:7" x14ac:dyDescent="0.2">
      <c r="G54752" s="14" t="str">
        <f t="shared" si="861"/>
        <v/>
      </c>
    </row>
    <row r="54753" spans="7:7" x14ac:dyDescent="0.2">
      <c r="G54753" s="14" t="str">
        <f t="shared" si="861"/>
        <v/>
      </c>
    </row>
    <row r="54754" spans="7:7" x14ac:dyDescent="0.2">
      <c r="G54754" s="14" t="str">
        <f t="shared" si="861"/>
        <v/>
      </c>
    </row>
    <row r="54755" spans="7:7" x14ac:dyDescent="0.2">
      <c r="G54755" s="14" t="str">
        <f t="shared" si="861"/>
        <v/>
      </c>
    </row>
    <row r="54756" spans="7:7" x14ac:dyDescent="0.2">
      <c r="G54756" s="14" t="str">
        <f t="shared" si="861"/>
        <v/>
      </c>
    </row>
    <row r="54757" spans="7:7" x14ac:dyDescent="0.2">
      <c r="G54757" s="14" t="str">
        <f t="shared" si="861"/>
        <v/>
      </c>
    </row>
    <row r="54758" spans="7:7" x14ac:dyDescent="0.2">
      <c r="G54758" s="14" t="str">
        <f t="shared" si="861"/>
        <v/>
      </c>
    </row>
    <row r="54759" spans="7:7" x14ac:dyDescent="0.2">
      <c r="G54759" s="14" t="str">
        <f t="shared" si="861"/>
        <v/>
      </c>
    </row>
    <row r="54760" spans="7:7" x14ac:dyDescent="0.2">
      <c r="G54760" s="14" t="str">
        <f t="shared" si="861"/>
        <v/>
      </c>
    </row>
    <row r="54761" spans="7:7" x14ac:dyDescent="0.2">
      <c r="G54761" s="14" t="str">
        <f t="shared" si="861"/>
        <v/>
      </c>
    </row>
    <row r="54762" spans="7:7" x14ac:dyDescent="0.2">
      <c r="G54762" s="14" t="str">
        <f t="shared" si="861"/>
        <v/>
      </c>
    </row>
    <row r="54763" spans="7:7" x14ac:dyDescent="0.2">
      <c r="G54763" s="14" t="str">
        <f t="shared" si="861"/>
        <v/>
      </c>
    </row>
    <row r="54764" spans="7:7" x14ac:dyDescent="0.2">
      <c r="G54764" s="14" t="str">
        <f t="shared" si="861"/>
        <v/>
      </c>
    </row>
    <row r="54765" spans="7:7" x14ac:dyDescent="0.2">
      <c r="G54765" s="14" t="str">
        <f t="shared" si="861"/>
        <v/>
      </c>
    </row>
    <row r="54766" spans="7:7" x14ac:dyDescent="0.2">
      <c r="G54766" s="14" t="str">
        <f t="shared" si="861"/>
        <v/>
      </c>
    </row>
    <row r="54767" spans="7:7" x14ac:dyDescent="0.2">
      <c r="G54767" s="14" t="str">
        <f t="shared" si="861"/>
        <v/>
      </c>
    </row>
    <row r="54768" spans="7:7" x14ac:dyDescent="0.2">
      <c r="G54768" s="14" t="str">
        <f t="shared" si="861"/>
        <v/>
      </c>
    </row>
    <row r="54769" spans="7:7" x14ac:dyDescent="0.2">
      <c r="G54769" s="14" t="str">
        <f t="shared" si="861"/>
        <v/>
      </c>
    </row>
    <row r="54770" spans="7:7" x14ac:dyDescent="0.2">
      <c r="G54770" s="14" t="str">
        <f t="shared" si="861"/>
        <v/>
      </c>
    </row>
    <row r="54771" spans="7:7" x14ac:dyDescent="0.2">
      <c r="G54771" s="14" t="str">
        <f t="shared" si="861"/>
        <v/>
      </c>
    </row>
    <row r="54772" spans="7:7" x14ac:dyDescent="0.2">
      <c r="G54772" s="14" t="str">
        <f t="shared" si="861"/>
        <v/>
      </c>
    </row>
    <row r="54773" spans="7:7" x14ac:dyDescent="0.2">
      <c r="G54773" s="14" t="str">
        <f t="shared" si="861"/>
        <v/>
      </c>
    </row>
    <row r="54774" spans="7:7" x14ac:dyDescent="0.2">
      <c r="G54774" s="14" t="str">
        <f t="shared" si="861"/>
        <v/>
      </c>
    </row>
    <row r="54775" spans="7:7" x14ac:dyDescent="0.2">
      <c r="G54775" s="14" t="str">
        <f t="shared" si="861"/>
        <v/>
      </c>
    </row>
    <row r="54776" spans="7:7" x14ac:dyDescent="0.2">
      <c r="G54776" s="14" t="str">
        <f t="shared" si="861"/>
        <v/>
      </c>
    </row>
    <row r="54777" spans="7:7" x14ac:dyDescent="0.2">
      <c r="G54777" s="14" t="str">
        <f t="shared" si="861"/>
        <v/>
      </c>
    </row>
    <row r="54778" spans="7:7" x14ac:dyDescent="0.2">
      <c r="G54778" s="14" t="str">
        <f t="shared" si="861"/>
        <v/>
      </c>
    </row>
    <row r="54779" spans="7:7" x14ac:dyDescent="0.2">
      <c r="G54779" s="14" t="str">
        <f t="shared" si="861"/>
        <v/>
      </c>
    </row>
    <row r="54780" spans="7:7" x14ac:dyDescent="0.2">
      <c r="G54780" s="14" t="str">
        <f t="shared" si="861"/>
        <v/>
      </c>
    </row>
    <row r="54781" spans="7:7" x14ac:dyDescent="0.2">
      <c r="G54781" s="14" t="str">
        <f t="shared" si="861"/>
        <v/>
      </c>
    </row>
    <row r="54782" spans="7:7" x14ac:dyDescent="0.2">
      <c r="G54782" s="14" t="str">
        <f t="shared" si="861"/>
        <v/>
      </c>
    </row>
    <row r="54783" spans="7:7" x14ac:dyDescent="0.2">
      <c r="G54783" s="14" t="str">
        <f t="shared" si="861"/>
        <v/>
      </c>
    </row>
    <row r="54784" spans="7:7" x14ac:dyDescent="0.2">
      <c r="G54784" s="14" t="str">
        <f t="shared" si="861"/>
        <v/>
      </c>
    </row>
    <row r="54785" spans="7:7" x14ac:dyDescent="0.2">
      <c r="G54785" s="14" t="str">
        <f t="shared" si="861"/>
        <v/>
      </c>
    </row>
    <row r="54786" spans="7:7" x14ac:dyDescent="0.2">
      <c r="G54786" s="14" t="str">
        <f t="shared" si="861"/>
        <v/>
      </c>
    </row>
    <row r="54787" spans="7:7" x14ac:dyDescent="0.2">
      <c r="G54787" s="14" t="str">
        <f t="shared" si="861"/>
        <v/>
      </c>
    </row>
    <row r="54788" spans="7:7" x14ac:dyDescent="0.2">
      <c r="G54788" s="14" t="str">
        <f t="shared" si="861"/>
        <v/>
      </c>
    </row>
    <row r="54789" spans="7:7" x14ac:dyDescent="0.2">
      <c r="G54789" s="14" t="str">
        <f t="shared" si="861"/>
        <v/>
      </c>
    </row>
    <row r="54790" spans="7:7" x14ac:dyDescent="0.2">
      <c r="G54790" s="14" t="str">
        <f t="shared" ref="G54790:G54853" si="862">IF(C54790="","",C54790*0.75)</f>
        <v/>
      </c>
    </row>
    <row r="54791" spans="7:7" x14ac:dyDescent="0.2">
      <c r="G54791" s="14" t="str">
        <f t="shared" si="862"/>
        <v/>
      </c>
    </row>
    <row r="54792" spans="7:7" x14ac:dyDescent="0.2">
      <c r="G54792" s="14" t="str">
        <f t="shared" si="862"/>
        <v/>
      </c>
    </row>
    <row r="54793" spans="7:7" x14ac:dyDescent="0.2">
      <c r="G54793" s="14" t="str">
        <f t="shared" si="862"/>
        <v/>
      </c>
    </row>
    <row r="54794" spans="7:7" x14ac:dyDescent="0.2">
      <c r="G54794" s="14" t="str">
        <f t="shared" si="862"/>
        <v/>
      </c>
    </row>
    <row r="54795" spans="7:7" x14ac:dyDescent="0.2">
      <c r="G54795" s="14" t="str">
        <f t="shared" si="862"/>
        <v/>
      </c>
    </row>
    <row r="54796" spans="7:7" x14ac:dyDescent="0.2">
      <c r="G54796" s="14" t="str">
        <f t="shared" si="862"/>
        <v/>
      </c>
    </row>
    <row r="54797" spans="7:7" x14ac:dyDescent="0.2">
      <c r="G54797" s="14" t="str">
        <f t="shared" si="862"/>
        <v/>
      </c>
    </row>
    <row r="54798" spans="7:7" x14ac:dyDescent="0.2">
      <c r="G54798" s="14" t="str">
        <f t="shared" si="862"/>
        <v/>
      </c>
    </row>
    <row r="54799" spans="7:7" x14ac:dyDescent="0.2">
      <c r="G54799" s="14" t="str">
        <f t="shared" si="862"/>
        <v/>
      </c>
    </row>
    <row r="54800" spans="7:7" x14ac:dyDescent="0.2">
      <c r="G54800" s="14" t="str">
        <f t="shared" si="862"/>
        <v/>
      </c>
    </row>
    <row r="54801" spans="7:7" x14ac:dyDescent="0.2">
      <c r="G54801" s="14" t="str">
        <f t="shared" si="862"/>
        <v/>
      </c>
    </row>
    <row r="54802" spans="7:7" x14ac:dyDescent="0.2">
      <c r="G54802" s="14" t="str">
        <f t="shared" si="862"/>
        <v/>
      </c>
    </row>
    <row r="54803" spans="7:7" x14ac:dyDescent="0.2">
      <c r="G54803" s="14" t="str">
        <f t="shared" si="862"/>
        <v/>
      </c>
    </row>
    <row r="54804" spans="7:7" x14ac:dyDescent="0.2">
      <c r="G54804" s="14" t="str">
        <f t="shared" si="862"/>
        <v/>
      </c>
    </row>
    <row r="54805" spans="7:7" x14ac:dyDescent="0.2">
      <c r="G54805" s="14" t="str">
        <f t="shared" si="862"/>
        <v/>
      </c>
    </row>
    <row r="54806" spans="7:7" x14ac:dyDescent="0.2">
      <c r="G54806" s="14" t="str">
        <f t="shared" si="862"/>
        <v/>
      </c>
    </row>
    <row r="54807" spans="7:7" x14ac:dyDescent="0.2">
      <c r="G54807" s="14" t="str">
        <f t="shared" si="862"/>
        <v/>
      </c>
    </row>
    <row r="54808" spans="7:7" x14ac:dyDescent="0.2">
      <c r="G54808" s="14" t="str">
        <f t="shared" si="862"/>
        <v/>
      </c>
    </row>
    <row r="54809" spans="7:7" x14ac:dyDescent="0.2">
      <c r="G54809" s="14" t="str">
        <f t="shared" si="862"/>
        <v/>
      </c>
    </row>
    <row r="54810" spans="7:7" x14ac:dyDescent="0.2">
      <c r="G54810" s="14" t="str">
        <f t="shared" si="862"/>
        <v/>
      </c>
    </row>
    <row r="54811" spans="7:7" x14ac:dyDescent="0.2">
      <c r="G54811" s="14" t="str">
        <f t="shared" si="862"/>
        <v/>
      </c>
    </row>
    <row r="54812" spans="7:7" x14ac:dyDescent="0.2">
      <c r="G54812" s="14" t="str">
        <f t="shared" si="862"/>
        <v/>
      </c>
    </row>
    <row r="54813" spans="7:7" x14ac:dyDescent="0.2">
      <c r="G54813" s="14" t="str">
        <f t="shared" si="862"/>
        <v/>
      </c>
    </row>
    <row r="54814" spans="7:7" x14ac:dyDescent="0.2">
      <c r="G54814" s="14" t="str">
        <f t="shared" si="862"/>
        <v/>
      </c>
    </row>
    <row r="54815" spans="7:7" x14ac:dyDescent="0.2">
      <c r="G54815" s="14" t="str">
        <f t="shared" si="862"/>
        <v/>
      </c>
    </row>
    <row r="54816" spans="7:7" x14ac:dyDescent="0.2">
      <c r="G54816" s="14" t="str">
        <f t="shared" si="862"/>
        <v/>
      </c>
    </row>
    <row r="54817" spans="7:7" x14ac:dyDescent="0.2">
      <c r="G54817" s="14" t="str">
        <f t="shared" si="862"/>
        <v/>
      </c>
    </row>
    <row r="54818" spans="7:7" x14ac:dyDescent="0.2">
      <c r="G54818" s="14" t="str">
        <f t="shared" si="862"/>
        <v/>
      </c>
    </row>
    <row r="54819" spans="7:7" x14ac:dyDescent="0.2">
      <c r="G54819" s="14" t="str">
        <f t="shared" si="862"/>
        <v/>
      </c>
    </row>
    <row r="54820" spans="7:7" x14ac:dyDescent="0.2">
      <c r="G54820" s="14" t="str">
        <f t="shared" si="862"/>
        <v/>
      </c>
    </row>
    <row r="54821" spans="7:7" x14ac:dyDescent="0.2">
      <c r="G54821" s="14" t="str">
        <f t="shared" si="862"/>
        <v/>
      </c>
    </row>
    <row r="54822" spans="7:7" x14ac:dyDescent="0.2">
      <c r="G54822" s="14" t="str">
        <f t="shared" si="862"/>
        <v/>
      </c>
    </row>
    <row r="54823" spans="7:7" x14ac:dyDescent="0.2">
      <c r="G54823" s="14" t="str">
        <f t="shared" si="862"/>
        <v/>
      </c>
    </row>
    <row r="54824" spans="7:7" x14ac:dyDescent="0.2">
      <c r="G54824" s="14" t="str">
        <f t="shared" si="862"/>
        <v/>
      </c>
    </row>
    <row r="54825" spans="7:7" x14ac:dyDescent="0.2">
      <c r="G54825" s="14" t="str">
        <f t="shared" si="862"/>
        <v/>
      </c>
    </row>
    <row r="54826" spans="7:7" x14ac:dyDescent="0.2">
      <c r="G54826" s="14" t="str">
        <f t="shared" si="862"/>
        <v/>
      </c>
    </row>
    <row r="54827" spans="7:7" x14ac:dyDescent="0.2">
      <c r="G54827" s="14" t="str">
        <f t="shared" si="862"/>
        <v/>
      </c>
    </row>
    <row r="54828" spans="7:7" x14ac:dyDescent="0.2">
      <c r="G54828" s="14" t="str">
        <f t="shared" si="862"/>
        <v/>
      </c>
    </row>
    <row r="54829" spans="7:7" x14ac:dyDescent="0.2">
      <c r="G54829" s="14" t="str">
        <f t="shared" si="862"/>
        <v/>
      </c>
    </row>
    <row r="54830" spans="7:7" x14ac:dyDescent="0.2">
      <c r="G54830" s="14" t="str">
        <f t="shared" si="862"/>
        <v/>
      </c>
    </row>
    <row r="54831" spans="7:7" x14ac:dyDescent="0.2">
      <c r="G54831" s="14" t="str">
        <f t="shared" si="862"/>
        <v/>
      </c>
    </row>
    <row r="54832" spans="7:7" x14ac:dyDescent="0.2">
      <c r="G54832" s="14" t="str">
        <f t="shared" si="862"/>
        <v/>
      </c>
    </row>
    <row r="54833" spans="7:7" x14ac:dyDescent="0.2">
      <c r="G54833" s="14" t="str">
        <f t="shared" si="862"/>
        <v/>
      </c>
    </row>
    <row r="54834" spans="7:7" x14ac:dyDescent="0.2">
      <c r="G54834" s="14" t="str">
        <f t="shared" si="862"/>
        <v/>
      </c>
    </row>
    <row r="54835" spans="7:7" x14ac:dyDescent="0.2">
      <c r="G54835" s="14" t="str">
        <f t="shared" si="862"/>
        <v/>
      </c>
    </row>
    <row r="54836" spans="7:7" x14ac:dyDescent="0.2">
      <c r="G54836" s="14" t="str">
        <f t="shared" si="862"/>
        <v/>
      </c>
    </row>
    <row r="54837" spans="7:7" x14ac:dyDescent="0.2">
      <c r="G54837" s="14" t="str">
        <f t="shared" si="862"/>
        <v/>
      </c>
    </row>
    <row r="54838" spans="7:7" x14ac:dyDescent="0.2">
      <c r="G54838" s="14" t="str">
        <f t="shared" si="862"/>
        <v/>
      </c>
    </row>
    <row r="54839" spans="7:7" x14ac:dyDescent="0.2">
      <c r="G54839" s="14" t="str">
        <f t="shared" si="862"/>
        <v/>
      </c>
    </row>
    <row r="54840" spans="7:7" x14ac:dyDescent="0.2">
      <c r="G54840" s="14" t="str">
        <f t="shared" si="862"/>
        <v/>
      </c>
    </row>
    <row r="54841" spans="7:7" x14ac:dyDescent="0.2">
      <c r="G54841" s="14" t="str">
        <f t="shared" si="862"/>
        <v/>
      </c>
    </row>
    <row r="54842" spans="7:7" x14ac:dyDescent="0.2">
      <c r="G54842" s="14" t="str">
        <f t="shared" si="862"/>
        <v/>
      </c>
    </row>
    <row r="54843" spans="7:7" x14ac:dyDescent="0.2">
      <c r="G54843" s="14" t="str">
        <f t="shared" si="862"/>
        <v/>
      </c>
    </row>
    <row r="54844" spans="7:7" x14ac:dyDescent="0.2">
      <c r="G54844" s="14" t="str">
        <f t="shared" si="862"/>
        <v/>
      </c>
    </row>
    <row r="54845" spans="7:7" x14ac:dyDescent="0.2">
      <c r="G54845" s="14" t="str">
        <f t="shared" si="862"/>
        <v/>
      </c>
    </row>
    <row r="54846" spans="7:7" x14ac:dyDescent="0.2">
      <c r="G54846" s="14" t="str">
        <f t="shared" si="862"/>
        <v/>
      </c>
    </row>
    <row r="54847" spans="7:7" x14ac:dyDescent="0.2">
      <c r="G54847" s="14" t="str">
        <f t="shared" si="862"/>
        <v/>
      </c>
    </row>
    <row r="54848" spans="7:7" x14ac:dyDescent="0.2">
      <c r="G54848" s="14" t="str">
        <f t="shared" si="862"/>
        <v/>
      </c>
    </row>
    <row r="54849" spans="7:7" x14ac:dyDescent="0.2">
      <c r="G54849" s="14" t="str">
        <f t="shared" si="862"/>
        <v/>
      </c>
    </row>
    <row r="54850" spans="7:7" x14ac:dyDescent="0.2">
      <c r="G54850" s="14" t="str">
        <f t="shared" si="862"/>
        <v/>
      </c>
    </row>
    <row r="54851" spans="7:7" x14ac:dyDescent="0.2">
      <c r="G54851" s="14" t="str">
        <f t="shared" si="862"/>
        <v/>
      </c>
    </row>
    <row r="54852" spans="7:7" x14ac:dyDescent="0.2">
      <c r="G54852" s="14" t="str">
        <f t="shared" si="862"/>
        <v/>
      </c>
    </row>
    <row r="54853" spans="7:7" x14ac:dyDescent="0.2">
      <c r="G54853" s="14" t="str">
        <f t="shared" si="862"/>
        <v/>
      </c>
    </row>
    <row r="54854" spans="7:7" x14ac:dyDescent="0.2">
      <c r="G54854" s="14" t="str">
        <f t="shared" ref="G54854:G54917" si="863">IF(C54854="","",C54854*0.75)</f>
        <v/>
      </c>
    </row>
    <row r="54855" spans="7:7" x14ac:dyDescent="0.2">
      <c r="G54855" s="14" t="str">
        <f t="shared" si="863"/>
        <v/>
      </c>
    </row>
    <row r="54856" spans="7:7" x14ac:dyDescent="0.2">
      <c r="G54856" s="14" t="str">
        <f t="shared" si="863"/>
        <v/>
      </c>
    </row>
    <row r="54857" spans="7:7" x14ac:dyDescent="0.2">
      <c r="G54857" s="14" t="str">
        <f t="shared" si="863"/>
        <v/>
      </c>
    </row>
    <row r="54858" spans="7:7" x14ac:dyDescent="0.2">
      <c r="G54858" s="14" t="str">
        <f t="shared" si="863"/>
        <v/>
      </c>
    </row>
    <row r="54859" spans="7:7" x14ac:dyDescent="0.2">
      <c r="G54859" s="14" t="str">
        <f t="shared" si="863"/>
        <v/>
      </c>
    </row>
    <row r="54860" spans="7:7" x14ac:dyDescent="0.2">
      <c r="G54860" s="14" t="str">
        <f t="shared" si="863"/>
        <v/>
      </c>
    </row>
    <row r="54861" spans="7:7" x14ac:dyDescent="0.2">
      <c r="G54861" s="14" t="str">
        <f t="shared" si="863"/>
        <v/>
      </c>
    </row>
    <row r="54862" spans="7:7" x14ac:dyDescent="0.2">
      <c r="G54862" s="14" t="str">
        <f t="shared" si="863"/>
        <v/>
      </c>
    </row>
    <row r="54863" spans="7:7" x14ac:dyDescent="0.2">
      <c r="G54863" s="14" t="str">
        <f t="shared" si="863"/>
        <v/>
      </c>
    </row>
    <row r="54864" spans="7:7" x14ac:dyDescent="0.2">
      <c r="G54864" s="14" t="str">
        <f t="shared" si="863"/>
        <v/>
      </c>
    </row>
    <row r="54865" spans="7:7" x14ac:dyDescent="0.2">
      <c r="G54865" s="14" t="str">
        <f t="shared" si="863"/>
        <v/>
      </c>
    </row>
    <row r="54866" spans="7:7" x14ac:dyDescent="0.2">
      <c r="G54866" s="14" t="str">
        <f t="shared" si="863"/>
        <v/>
      </c>
    </row>
    <row r="54867" spans="7:7" x14ac:dyDescent="0.2">
      <c r="G54867" s="14" t="str">
        <f t="shared" si="863"/>
        <v/>
      </c>
    </row>
    <row r="54868" spans="7:7" x14ac:dyDescent="0.2">
      <c r="G54868" s="14" t="str">
        <f t="shared" si="863"/>
        <v/>
      </c>
    </row>
    <row r="54869" spans="7:7" x14ac:dyDescent="0.2">
      <c r="G54869" s="14" t="str">
        <f t="shared" si="863"/>
        <v/>
      </c>
    </row>
    <row r="54870" spans="7:7" x14ac:dyDescent="0.2">
      <c r="G54870" s="14" t="str">
        <f t="shared" si="863"/>
        <v/>
      </c>
    </row>
    <row r="54871" spans="7:7" x14ac:dyDescent="0.2">
      <c r="G54871" s="14" t="str">
        <f t="shared" si="863"/>
        <v/>
      </c>
    </row>
    <row r="54872" spans="7:7" x14ac:dyDescent="0.2">
      <c r="G54872" s="14" t="str">
        <f t="shared" si="863"/>
        <v/>
      </c>
    </row>
    <row r="54873" spans="7:7" x14ac:dyDescent="0.2">
      <c r="G54873" s="14" t="str">
        <f t="shared" si="863"/>
        <v/>
      </c>
    </row>
    <row r="54874" spans="7:7" x14ac:dyDescent="0.2">
      <c r="G54874" s="14" t="str">
        <f t="shared" si="863"/>
        <v/>
      </c>
    </row>
    <row r="54875" spans="7:7" x14ac:dyDescent="0.2">
      <c r="G54875" s="14" t="str">
        <f t="shared" si="863"/>
        <v/>
      </c>
    </row>
    <row r="54876" spans="7:7" x14ac:dyDescent="0.2">
      <c r="G54876" s="14" t="str">
        <f t="shared" si="863"/>
        <v/>
      </c>
    </row>
    <row r="54877" spans="7:7" x14ac:dyDescent="0.2">
      <c r="G54877" s="14" t="str">
        <f t="shared" si="863"/>
        <v/>
      </c>
    </row>
    <row r="54878" spans="7:7" x14ac:dyDescent="0.2">
      <c r="G54878" s="14" t="str">
        <f t="shared" si="863"/>
        <v/>
      </c>
    </row>
    <row r="54879" spans="7:7" x14ac:dyDescent="0.2">
      <c r="G54879" s="14" t="str">
        <f t="shared" si="863"/>
        <v/>
      </c>
    </row>
    <row r="54880" spans="7:7" x14ac:dyDescent="0.2">
      <c r="G54880" s="14" t="str">
        <f t="shared" si="863"/>
        <v/>
      </c>
    </row>
    <row r="54881" spans="7:7" x14ac:dyDescent="0.2">
      <c r="G54881" s="14" t="str">
        <f t="shared" si="863"/>
        <v/>
      </c>
    </row>
    <row r="54882" spans="7:7" x14ac:dyDescent="0.2">
      <c r="G54882" s="14" t="str">
        <f t="shared" si="863"/>
        <v/>
      </c>
    </row>
    <row r="54883" spans="7:7" x14ac:dyDescent="0.2">
      <c r="G54883" s="14" t="str">
        <f t="shared" si="863"/>
        <v/>
      </c>
    </row>
    <row r="54884" spans="7:7" x14ac:dyDescent="0.2">
      <c r="G54884" s="14" t="str">
        <f t="shared" si="863"/>
        <v/>
      </c>
    </row>
    <row r="54885" spans="7:7" x14ac:dyDescent="0.2">
      <c r="G54885" s="14" t="str">
        <f t="shared" si="863"/>
        <v/>
      </c>
    </row>
    <row r="54886" spans="7:7" x14ac:dyDescent="0.2">
      <c r="G54886" s="14" t="str">
        <f t="shared" si="863"/>
        <v/>
      </c>
    </row>
    <row r="54887" spans="7:7" x14ac:dyDescent="0.2">
      <c r="G54887" s="14" t="str">
        <f t="shared" si="863"/>
        <v/>
      </c>
    </row>
    <row r="54888" spans="7:7" x14ac:dyDescent="0.2">
      <c r="G54888" s="14" t="str">
        <f t="shared" si="863"/>
        <v/>
      </c>
    </row>
    <row r="54889" spans="7:7" x14ac:dyDescent="0.2">
      <c r="G54889" s="14" t="str">
        <f t="shared" si="863"/>
        <v/>
      </c>
    </row>
    <row r="54890" spans="7:7" x14ac:dyDescent="0.2">
      <c r="G54890" s="14" t="str">
        <f t="shared" si="863"/>
        <v/>
      </c>
    </row>
    <row r="54891" spans="7:7" x14ac:dyDescent="0.2">
      <c r="G54891" s="14" t="str">
        <f t="shared" si="863"/>
        <v/>
      </c>
    </row>
    <row r="54892" spans="7:7" x14ac:dyDescent="0.2">
      <c r="G54892" s="14" t="str">
        <f t="shared" si="863"/>
        <v/>
      </c>
    </row>
    <row r="54893" spans="7:7" x14ac:dyDescent="0.2">
      <c r="G54893" s="14" t="str">
        <f t="shared" si="863"/>
        <v/>
      </c>
    </row>
    <row r="54894" spans="7:7" x14ac:dyDescent="0.2">
      <c r="G54894" s="14" t="str">
        <f t="shared" si="863"/>
        <v/>
      </c>
    </row>
    <row r="54895" spans="7:7" x14ac:dyDescent="0.2">
      <c r="G54895" s="14" t="str">
        <f t="shared" si="863"/>
        <v/>
      </c>
    </row>
    <row r="54896" spans="7:7" x14ac:dyDescent="0.2">
      <c r="G54896" s="14" t="str">
        <f t="shared" si="863"/>
        <v/>
      </c>
    </row>
    <row r="54897" spans="7:7" x14ac:dyDescent="0.2">
      <c r="G54897" s="14" t="str">
        <f t="shared" si="863"/>
        <v/>
      </c>
    </row>
    <row r="54898" spans="7:7" x14ac:dyDescent="0.2">
      <c r="G54898" s="14" t="str">
        <f t="shared" si="863"/>
        <v/>
      </c>
    </row>
    <row r="54899" spans="7:7" x14ac:dyDescent="0.2">
      <c r="G54899" s="14" t="str">
        <f t="shared" si="863"/>
        <v/>
      </c>
    </row>
    <row r="54900" spans="7:7" x14ac:dyDescent="0.2">
      <c r="G54900" s="14" t="str">
        <f t="shared" si="863"/>
        <v/>
      </c>
    </row>
    <row r="54901" spans="7:7" x14ac:dyDescent="0.2">
      <c r="G54901" s="14" t="str">
        <f t="shared" si="863"/>
        <v/>
      </c>
    </row>
    <row r="54902" spans="7:7" x14ac:dyDescent="0.2">
      <c r="G54902" s="14" t="str">
        <f t="shared" si="863"/>
        <v/>
      </c>
    </row>
    <row r="54903" spans="7:7" x14ac:dyDescent="0.2">
      <c r="G54903" s="14" t="str">
        <f t="shared" si="863"/>
        <v/>
      </c>
    </row>
    <row r="54904" spans="7:7" x14ac:dyDescent="0.2">
      <c r="G54904" s="14" t="str">
        <f t="shared" si="863"/>
        <v/>
      </c>
    </row>
    <row r="54905" spans="7:7" x14ac:dyDescent="0.2">
      <c r="G54905" s="14" t="str">
        <f t="shared" si="863"/>
        <v/>
      </c>
    </row>
    <row r="54906" spans="7:7" x14ac:dyDescent="0.2">
      <c r="G54906" s="14" t="str">
        <f t="shared" si="863"/>
        <v/>
      </c>
    </row>
    <row r="54907" spans="7:7" x14ac:dyDescent="0.2">
      <c r="G54907" s="14" t="str">
        <f t="shared" si="863"/>
        <v/>
      </c>
    </row>
    <row r="54908" spans="7:7" x14ac:dyDescent="0.2">
      <c r="G54908" s="14" t="str">
        <f t="shared" si="863"/>
        <v/>
      </c>
    </row>
    <row r="54909" spans="7:7" x14ac:dyDescent="0.2">
      <c r="G54909" s="14" t="str">
        <f t="shared" si="863"/>
        <v/>
      </c>
    </row>
    <row r="54910" spans="7:7" x14ac:dyDescent="0.2">
      <c r="G54910" s="14" t="str">
        <f t="shared" si="863"/>
        <v/>
      </c>
    </row>
    <row r="54911" spans="7:7" x14ac:dyDescent="0.2">
      <c r="G54911" s="14" t="str">
        <f t="shared" si="863"/>
        <v/>
      </c>
    </row>
    <row r="54912" spans="7:7" x14ac:dyDescent="0.2">
      <c r="G54912" s="14" t="str">
        <f t="shared" si="863"/>
        <v/>
      </c>
    </row>
    <row r="54913" spans="7:7" x14ac:dyDescent="0.2">
      <c r="G54913" s="14" t="str">
        <f t="shared" si="863"/>
        <v/>
      </c>
    </row>
    <row r="54914" spans="7:7" x14ac:dyDescent="0.2">
      <c r="G54914" s="14" t="str">
        <f t="shared" si="863"/>
        <v/>
      </c>
    </row>
    <row r="54915" spans="7:7" x14ac:dyDescent="0.2">
      <c r="G54915" s="14" t="str">
        <f t="shared" si="863"/>
        <v/>
      </c>
    </row>
    <row r="54916" spans="7:7" x14ac:dyDescent="0.2">
      <c r="G54916" s="14" t="str">
        <f t="shared" si="863"/>
        <v/>
      </c>
    </row>
    <row r="54917" spans="7:7" x14ac:dyDescent="0.2">
      <c r="G54917" s="14" t="str">
        <f t="shared" si="863"/>
        <v/>
      </c>
    </row>
    <row r="54918" spans="7:7" x14ac:dyDescent="0.2">
      <c r="G54918" s="14" t="str">
        <f t="shared" ref="G54918:G54981" si="864">IF(C54918="","",C54918*0.75)</f>
        <v/>
      </c>
    </row>
    <row r="54919" spans="7:7" x14ac:dyDescent="0.2">
      <c r="G54919" s="14" t="str">
        <f t="shared" si="864"/>
        <v/>
      </c>
    </row>
    <row r="54920" spans="7:7" x14ac:dyDescent="0.2">
      <c r="G54920" s="14" t="str">
        <f t="shared" si="864"/>
        <v/>
      </c>
    </row>
    <row r="54921" spans="7:7" x14ac:dyDescent="0.2">
      <c r="G54921" s="14" t="str">
        <f t="shared" si="864"/>
        <v/>
      </c>
    </row>
    <row r="54922" spans="7:7" x14ac:dyDescent="0.2">
      <c r="G54922" s="14" t="str">
        <f t="shared" si="864"/>
        <v/>
      </c>
    </row>
    <row r="54923" spans="7:7" x14ac:dyDescent="0.2">
      <c r="G54923" s="14" t="str">
        <f t="shared" si="864"/>
        <v/>
      </c>
    </row>
    <row r="54924" spans="7:7" x14ac:dyDescent="0.2">
      <c r="G54924" s="14" t="str">
        <f t="shared" si="864"/>
        <v/>
      </c>
    </row>
    <row r="54925" spans="7:7" x14ac:dyDescent="0.2">
      <c r="G54925" s="14" t="str">
        <f t="shared" si="864"/>
        <v/>
      </c>
    </row>
    <row r="54926" spans="7:7" x14ac:dyDescent="0.2">
      <c r="G54926" s="14" t="str">
        <f t="shared" si="864"/>
        <v/>
      </c>
    </row>
    <row r="54927" spans="7:7" x14ac:dyDescent="0.2">
      <c r="G54927" s="14" t="str">
        <f t="shared" si="864"/>
        <v/>
      </c>
    </row>
    <row r="54928" spans="7:7" x14ac:dyDescent="0.2">
      <c r="G54928" s="14" t="str">
        <f t="shared" si="864"/>
        <v/>
      </c>
    </row>
    <row r="54929" spans="7:7" x14ac:dyDescent="0.2">
      <c r="G54929" s="14" t="str">
        <f t="shared" si="864"/>
        <v/>
      </c>
    </row>
    <row r="54930" spans="7:7" x14ac:dyDescent="0.2">
      <c r="G54930" s="14" t="str">
        <f t="shared" si="864"/>
        <v/>
      </c>
    </row>
    <row r="54931" spans="7:7" x14ac:dyDescent="0.2">
      <c r="G54931" s="14" t="str">
        <f t="shared" si="864"/>
        <v/>
      </c>
    </row>
    <row r="54932" spans="7:7" x14ac:dyDescent="0.2">
      <c r="G54932" s="14" t="str">
        <f t="shared" si="864"/>
        <v/>
      </c>
    </row>
    <row r="54933" spans="7:7" x14ac:dyDescent="0.2">
      <c r="G54933" s="14" t="str">
        <f t="shared" si="864"/>
        <v/>
      </c>
    </row>
    <row r="54934" spans="7:7" x14ac:dyDescent="0.2">
      <c r="G54934" s="14" t="str">
        <f t="shared" si="864"/>
        <v/>
      </c>
    </row>
    <row r="54935" spans="7:7" x14ac:dyDescent="0.2">
      <c r="G54935" s="14" t="str">
        <f t="shared" si="864"/>
        <v/>
      </c>
    </row>
    <row r="54936" spans="7:7" x14ac:dyDescent="0.2">
      <c r="G54936" s="14" t="str">
        <f t="shared" si="864"/>
        <v/>
      </c>
    </row>
    <row r="54937" spans="7:7" x14ac:dyDescent="0.2">
      <c r="G54937" s="14" t="str">
        <f t="shared" si="864"/>
        <v/>
      </c>
    </row>
    <row r="54938" spans="7:7" x14ac:dyDescent="0.2">
      <c r="G54938" s="14" t="str">
        <f t="shared" si="864"/>
        <v/>
      </c>
    </row>
    <row r="54939" spans="7:7" x14ac:dyDescent="0.2">
      <c r="G54939" s="14" t="str">
        <f t="shared" si="864"/>
        <v/>
      </c>
    </row>
    <row r="54940" spans="7:7" x14ac:dyDescent="0.2">
      <c r="G54940" s="14" t="str">
        <f t="shared" si="864"/>
        <v/>
      </c>
    </row>
    <row r="54941" spans="7:7" x14ac:dyDescent="0.2">
      <c r="G54941" s="14" t="str">
        <f t="shared" si="864"/>
        <v/>
      </c>
    </row>
    <row r="54942" spans="7:7" x14ac:dyDescent="0.2">
      <c r="G54942" s="14" t="str">
        <f t="shared" si="864"/>
        <v/>
      </c>
    </row>
    <row r="54943" spans="7:7" x14ac:dyDescent="0.2">
      <c r="G54943" s="14" t="str">
        <f t="shared" si="864"/>
        <v/>
      </c>
    </row>
    <row r="54944" spans="7:7" x14ac:dyDescent="0.2">
      <c r="G54944" s="14" t="str">
        <f t="shared" si="864"/>
        <v/>
      </c>
    </row>
    <row r="54945" spans="7:7" x14ac:dyDescent="0.2">
      <c r="G54945" s="14" t="str">
        <f t="shared" si="864"/>
        <v/>
      </c>
    </row>
    <row r="54946" spans="7:7" x14ac:dyDescent="0.2">
      <c r="G54946" s="14" t="str">
        <f t="shared" si="864"/>
        <v/>
      </c>
    </row>
    <row r="54947" spans="7:7" x14ac:dyDescent="0.2">
      <c r="G54947" s="14" t="str">
        <f t="shared" si="864"/>
        <v/>
      </c>
    </row>
    <row r="54948" spans="7:7" x14ac:dyDescent="0.2">
      <c r="G54948" s="14" t="str">
        <f t="shared" si="864"/>
        <v/>
      </c>
    </row>
    <row r="54949" spans="7:7" x14ac:dyDescent="0.2">
      <c r="G54949" s="14" t="str">
        <f t="shared" si="864"/>
        <v/>
      </c>
    </row>
    <row r="54950" spans="7:7" x14ac:dyDescent="0.2">
      <c r="G54950" s="14" t="str">
        <f t="shared" si="864"/>
        <v/>
      </c>
    </row>
    <row r="54951" spans="7:7" x14ac:dyDescent="0.2">
      <c r="G54951" s="14" t="str">
        <f t="shared" si="864"/>
        <v/>
      </c>
    </row>
    <row r="54952" spans="7:7" x14ac:dyDescent="0.2">
      <c r="G54952" s="14" t="str">
        <f t="shared" si="864"/>
        <v/>
      </c>
    </row>
    <row r="54953" spans="7:7" x14ac:dyDescent="0.2">
      <c r="G54953" s="14" t="str">
        <f t="shared" si="864"/>
        <v/>
      </c>
    </row>
    <row r="54954" spans="7:7" x14ac:dyDescent="0.2">
      <c r="G54954" s="14" t="str">
        <f t="shared" si="864"/>
        <v/>
      </c>
    </row>
    <row r="54955" spans="7:7" x14ac:dyDescent="0.2">
      <c r="G54955" s="14" t="str">
        <f t="shared" si="864"/>
        <v/>
      </c>
    </row>
    <row r="54956" spans="7:7" x14ac:dyDescent="0.2">
      <c r="G54956" s="14" t="str">
        <f t="shared" si="864"/>
        <v/>
      </c>
    </row>
    <row r="54957" spans="7:7" x14ac:dyDescent="0.2">
      <c r="G54957" s="14" t="str">
        <f t="shared" si="864"/>
        <v/>
      </c>
    </row>
    <row r="54958" spans="7:7" x14ac:dyDescent="0.2">
      <c r="G54958" s="14" t="str">
        <f t="shared" si="864"/>
        <v/>
      </c>
    </row>
    <row r="54959" spans="7:7" x14ac:dyDescent="0.2">
      <c r="G54959" s="14" t="str">
        <f t="shared" si="864"/>
        <v/>
      </c>
    </row>
    <row r="54960" spans="7:7" x14ac:dyDescent="0.2">
      <c r="G54960" s="14" t="str">
        <f t="shared" si="864"/>
        <v/>
      </c>
    </row>
    <row r="54961" spans="7:7" x14ac:dyDescent="0.2">
      <c r="G54961" s="14" t="str">
        <f t="shared" si="864"/>
        <v/>
      </c>
    </row>
    <row r="54962" spans="7:7" x14ac:dyDescent="0.2">
      <c r="G54962" s="14" t="str">
        <f t="shared" si="864"/>
        <v/>
      </c>
    </row>
    <row r="54963" spans="7:7" x14ac:dyDescent="0.2">
      <c r="G54963" s="14" t="str">
        <f t="shared" si="864"/>
        <v/>
      </c>
    </row>
    <row r="54964" spans="7:7" x14ac:dyDescent="0.2">
      <c r="G54964" s="14" t="str">
        <f t="shared" si="864"/>
        <v/>
      </c>
    </row>
    <row r="54965" spans="7:7" x14ac:dyDescent="0.2">
      <c r="G54965" s="14" t="str">
        <f t="shared" si="864"/>
        <v/>
      </c>
    </row>
    <row r="54966" spans="7:7" x14ac:dyDescent="0.2">
      <c r="G54966" s="14" t="str">
        <f t="shared" si="864"/>
        <v/>
      </c>
    </row>
    <row r="54967" spans="7:7" x14ac:dyDescent="0.2">
      <c r="G54967" s="14" t="str">
        <f t="shared" si="864"/>
        <v/>
      </c>
    </row>
    <row r="54968" spans="7:7" x14ac:dyDescent="0.2">
      <c r="G54968" s="14" t="str">
        <f t="shared" si="864"/>
        <v/>
      </c>
    </row>
    <row r="54969" spans="7:7" x14ac:dyDescent="0.2">
      <c r="G54969" s="14" t="str">
        <f t="shared" si="864"/>
        <v/>
      </c>
    </row>
    <row r="54970" spans="7:7" x14ac:dyDescent="0.2">
      <c r="G54970" s="14" t="str">
        <f t="shared" si="864"/>
        <v/>
      </c>
    </row>
    <row r="54971" spans="7:7" x14ac:dyDescent="0.2">
      <c r="G54971" s="14" t="str">
        <f t="shared" si="864"/>
        <v/>
      </c>
    </row>
    <row r="54972" spans="7:7" x14ac:dyDescent="0.2">
      <c r="G54972" s="14" t="str">
        <f t="shared" si="864"/>
        <v/>
      </c>
    </row>
    <row r="54973" spans="7:7" x14ac:dyDescent="0.2">
      <c r="G54973" s="14" t="str">
        <f t="shared" si="864"/>
        <v/>
      </c>
    </row>
    <row r="54974" spans="7:7" x14ac:dyDescent="0.2">
      <c r="G54974" s="14" t="str">
        <f t="shared" si="864"/>
        <v/>
      </c>
    </row>
    <row r="54975" spans="7:7" x14ac:dyDescent="0.2">
      <c r="G54975" s="14" t="str">
        <f t="shared" si="864"/>
        <v/>
      </c>
    </row>
    <row r="54976" spans="7:7" x14ac:dyDescent="0.2">
      <c r="G54976" s="14" t="str">
        <f t="shared" si="864"/>
        <v/>
      </c>
    </row>
    <row r="54977" spans="7:7" x14ac:dyDescent="0.2">
      <c r="G54977" s="14" t="str">
        <f t="shared" si="864"/>
        <v/>
      </c>
    </row>
    <row r="54978" spans="7:7" x14ac:dyDescent="0.2">
      <c r="G54978" s="14" t="str">
        <f t="shared" si="864"/>
        <v/>
      </c>
    </row>
    <row r="54979" spans="7:7" x14ac:dyDescent="0.2">
      <c r="G54979" s="14" t="str">
        <f t="shared" si="864"/>
        <v/>
      </c>
    </row>
    <row r="54980" spans="7:7" x14ac:dyDescent="0.2">
      <c r="G54980" s="14" t="str">
        <f t="shared" si="864"/>
        <v/>
      </c>
    </row>
    <row r="54981" spans="7:7" x14ac:dyDescent="0.2">
      <c r="G54981" s="14" t="str">
        <f t="shared" si="864"/>
        <v/>
      </c>
    </row>
    <row r="54982" spans="7:7" x14ac:dyDescent="0.2">
      <c r="G54982" s="14" t="str">
        <f t="shared" ref="G54982:G55045" si="865">IF(C54982="","",C54982*0.75)</f>
        <v/>
      </c>
    </row>
    <row r="54983" spans="7:7" x14ac:dyDescent="0.2">
      <c r="G54983" s="14" t="str">
        <f t="shared" si="865"/>
        <v/>
      </c>
    </row>
    <row r="54984" spans="7:7" x14ac:dyDescent="0.2">
      <c r="G54984" s="14" t="str">
        <f t="shared" si="865"/>
        <v/>
      </c>
    </row>
    <row r="54985" spans="7:7" x14ac:dyDescent="0.2">
      <c r="G54985" s="14" t="str">
        <f t="shared" si="865"/>
        <v/>
      </c>
    </row>
    <row r="54986" spans="7:7" x14ac:dyDescent="0.2">
      <c r="G54986" s="14" t="str">
        <f t="shared" si="865"/>
        <v/>
      </c>
    </row>
    <row r="54987" spans="7:7" x14ac:dyDescent="0.2">
      <c r="G54987" s="14" t="str">
        <f t="shared" si="865"/>
        <v/>
      </c>
    </row>
    <row r="54988" spans="7:7" x14ac:dyDescent="0.2">
      <c r="G54988" s="14" t="str">
        <f t="shared" si="865"/>
        <v/>
      </c>
    </row>
    <row r="54989" spans="7:7" x14ac:dyDescent="0.2">
      <c r="G54989" s="14" t="str">
        <f t="shared" si="865"/>
        <v/>
      </c>
    </row>
    <row r="54990" spans="7:7" x14ac:dyDescent="0.2">
      <c r="G54990" s="14" t="str">
        <f t="shared" si="865"/>
        <v/>
      </c>
    </row>
    <row r="54991" spans="7:7" x14ac:dyDescent="0.2">
      <c r="G54991" s="14" t="str">
        <f t="shared" si="865"/>
        <v/>
      </c>
    </row>
    <row r="54992" spans="7:7" x14ac:dyDescent="0.2">
      <c r="G54992" s="14" t="str">
        <f t="shared" si="865"/>
        <v/>
      </c>
    </row>
    <row r="54993" spans="7:7" x14ac:dyDescent="0.2">
      <c r="G54993" s="14" t="str">
        <f t="shared" si="865"/>
        <v/>
      </c>
    </row>
    <row r="54994" spans="7:7" x14ac:dyDescent="0.2">
      <c r="G54994" s="14" t="str">
        <f t="shared" si="865"/>
        <v/>
      </c>
    </row>
    <row r="54995" spans="7:7" x14ac:dyDescent="0.2">
      <c r="G54995" s="14" t="str">
        <f t="shared" si="865"/>
        <v/>
      </c>
    </row>
    <row r="54996" spans="7:7" x14ac:dyDescent="0.2">
      <c r="G54996" s="14" t="str">
        <f t="shared" si="865"/>
        <v/>
      </c>
    </row>
    <row r="54997" spans="7:7" x14ac:dyDescent="0.2">
      <c r="G54997" s="14" t="str">
        <f t="shared" si="865"/>
        <v/>
      </c>
    </row>
    <row r="54998" spans="7:7" x14ac:dyDescent="0.2">
      <c r="G54998" s="14" t="str">
        <f t="shared" si="865"/>
        <v/>
      </c>
    </row>
    <row r="54999" spans="7:7" x14ac:dyDescent="0.2">
      <c r="G54999" s="14" t="str">
        <f t="shared" si="865"/>
        <v/>
      </c>
    </row>
    <row r="55000" spans="7:7" x14ac:dyDescent="0.2">
      <c r="G55000" s="14" t="str">
        <f t="shared" si="865"/>
        <v/>
      </c>
    </row>
    <row r="55001" spans="7:7" x14ac:dyDescent="0.2">
      <c r="G55001" s="14" t="str">
        <f t="shared" si="865"/>
        <v/>
      </c>
    </row>
    <row r="55002" spans="7:7" x14ac:dyDescent="0.2">
      <c r="G55002" s="14" t="str">
        <f t="shared" si="865"/>
        <v/>
      </c>
    </row>
    <row r="55003" spans="7:7" x14ac:dyDescent="0.2">
      <c r="G55003" s="14" t="str">
        <f t="shared" si="865"/>
        <v/>
      </c>
    </row>
    <row r="55004" spans="7:7" x14ac:dyDescent="0.2">
      <c r="G55004" s="14" t="str">
        <f t="shared" si="865"/>
        <v/>
      </c>
    </row>
    <row r="55005" spans="7:7" x14ac:dyDescent="0.2">
      <c r="G55005" s="14" t="str">
        <f t="shared" si="865"/>
        <v/>
      </c>
    </row>
    <row r="55006" spans="7:7" x14ac:dyDescent="0.2">
      <c r="G55006" s="14" t="str">
        <f t="shared" si="865"/>
        <v/>
      </c>
    </row>
    <row r="55007" spans="7:7" x14ac:dyDescent="0.2">
      <c r="G55007" s="14" t="str">
        <f t="shared" si="865"/>
        <v/>
      </c>
    </row>
    <row r="55008" spans="7:7" x14ac:dyDescent="0.2">
      <c r="G55008" s="14" t="str">
        <f t="shared" si="865"/>
        <v/>
      </c>
    </row>
    <row r="55009" spans="7:7" x14ac:dyDescent="0.2">
      <c r="G55009" s="14" t="str">
        <f t="shared" si="865"/>
        <v/>
      </c>
    </row>
    <row r="55010" spans="7:7" x14ac:dyDescent="0.2">
      <c r="G55010" s="14" t="str">
        <f t="shared" si="865"/>
        <v/>
      </c>
    </row>
    <row r="55011" spans="7:7" x14ac:dyDescent="0.2">
      <c r="G55011" s="14" t="str">
        <f t="shared" si="865"/>
        <v/>
      </c>
    </row>
    <row r="55012" spans="7:7" x14ac:dyDescent="0.2">
      <c r="G55012" s="14" t="str">
        <f t="shared" si="865"/>
        <v/>
      </c>
    </row>
    <row r="55013" spans="7:7" x14ac:dyDescent="0.2">
      <c r="G55013" s="14" t="str">
        <f t="shared" si="865"/>
        <v/>
      </c>
    </row>
    <row r="55014" spans="7:7" x14ac:dyDescent="0.2">
      <c r="G55014" s="14" t="str">
        <f t="shared" si="865"/>
        <v/>
      </c>
    </row>
    <row r="55015" spans="7:7" x14ac:dyDescent="0.2">
      <c r="G55015" s="14" t="str">
        <f t="shared" si="865"/>
        <v/>
      </c>
    </row>
    <row r="55016" spans="7:7" x14ac:dyDescent="0.2">
      <c r="G55016" s="14" t="str">
        <f t="shared" si="865"/>
        <v/>
      </c>
    </row>
    <row r="55017" spans="7:7" x14ac:dyDescent="0.2">
      <c r="G55017" s="14" t="str">
        <f t="shared" si="865"/>
        <v/>
      </c>
    </row>
    <row r="55018" spans="7:7" x14ac:dyDescent="0.2">
      <c r="G55018" s="14" t="str">
        <f t="shared" si="865"/>
        <v/>
      </c>
    </row>
    <row r="55019" spans="7:7" x14ac:dyDescent="0.2">
      <c r="G55019" s="14" t="str">
        <f t="shared" si="865"/>
        <v/>
      </c>
    </row>
    <row r="55020" spans="7:7" x14ac:dyDescent="0.2">
      <c r="G55020" s="14" t="str">
        <f t="shared" si="865"/>
        <v/>
      </c>
    </row>
    <row r="55021" spans="7:7" x14ac:dyDescent="0.2">
      <c r="G55021" s="14" t="str">
        <f t="shared" si="865"/>
        <v/>
      </c>
    </row>
    <row r="55022" spans="7:7" x14ac:dyDescent="0.2">
      <c r="G55022" s="14" t="str">
        <f t="shared" si="865"/>
        <v/>
      </c>
    </row>
    <row r="55023" spans="7:7" x14ac:dyDescent="0.2">
      <c r="G55023" s="14" t="str">
        <f t="shared" si="865"/>
        <v/>
      </c>
    </row>
    <row r="55024" spans="7:7" x14ac:dyDescent="0.2">
      <c r="G55024" s="14" t="str">
        <f t="shared" si="865"/>
        <v/>
      </c>
    </row>
    <row r="55025" spans="7:7" x14ac:dyDescent="0.2">
      <c r="G55025" s="14" t="str">
        <f t="shared" si="865"/>
        <v/>
      </c>
    </row>
    <row r="55026" spans="7:7" x14ac:dyDescent="0.2">
      <c r="G55026" s="14" t="str">
        <f t="shared" si="865"/>
        <v/>
      </c>
    </row>
    <row r="55027" spans="7:7" x14ac:dyDescent="0.2">
      <c r="G55027" s="14" t="str">
        <f t="shared" si="865"/>
        <v/>
      </c>
    </row>
    <row r="55028" spans="7:7" x14ac:dyDescent="0.2">
      <c r="G55028" s="14" t="str">
        <f t="shared" si="865"/>
        <v/>
      </c>
    </row>
    <row r="55029" spans="7:7" x14ac:dyDescent="0.2">
      <c r="G55029" s="14" t="str">
        <f t="shared" si="865"/>
        <v/>
      </c>
    </row>
    <row r="55030" spans="7:7" x14ac:dyDescent="0.2">
      <c r="G55030" s="14" t="str">
        <f t="shared" si="865"/>
        <v/>
      </c>
    </row>
    <row r="55031" spans="7:7" x14ac:dyDescent="0.2">
      <c r="G55031" s="14" t="str">
        <f t="shared" si="865"/>
        <v/>
      </c>
    </row>
    <row r="55032" spans="7:7" x14ac:dyDescent="0.2">
      <c r="G55032" s="14" t="str">
        <f t="shared" si="865"/>
        <v/>
      </c>
    </row>
    <row r="55033" spans="7:7" x14ac:dyDescent="0.2">
      <c r="G55033" s="14" t="str">
        <f t="shared" si="865"/>
        <v/>
      </c>
    </row>
    <row r="55034" spans="7:7" x14ac:dyDescent="0.2">
      <c r="G55034" s="14" t="str">
        <f t="shared" si="865"/>
        <v/>
      </c>
    </row>
    <row r="55035" spans="7:7" x14ac:dyDescent="0.2">
      <c r="G55035" s="14" t="str">
        <f t="shared" si="865"/>
        <v/>
      </c>
    </row>
    <row r="55036" spans="7:7" x14ac:dyDescent="0.2">
      <c r="G55036" s="14" t="str">
        <f t="shared" si="865"/>
        <v/>
      </c>
    </row>
    <row r="55037" spans="7:7" x14ac:dyDescent="0.2">
      <c r="G55037" s="14" t="str">
        <f t="shared" si="865"/>
        <v/>
      </c>
    </row>
    <row r="55038" spans="7:7" x14ac:dyDescent="0.2">
      <c r="G55038" s="14" t="str">
        <f t="shared" si="865"/>
        <v/>
      </c>
    </row>
    <row r="55039" spans="7:7" x14ac:dyDescent="0.2">
      <c r="G55039" s="14" t="str">
        <f t="shared" si="865"/>
        <v/>
      </c>
    </row>
    <row r="55040" spans="7:7" x14ac:dyDescent="0.2">
      <c r="G55040" s="14" t="str">
        <f t="shared" si="865"/>
        <v/>
      </c>
    </row>
    <row r="55041" spans="7:7" x14ac:dyDescent="0.2">
      <c r="G55041" s="14" t="str">
        <f t="shared" si="865"/>
        <v/>
      </c>
    </row>
    <row r="55042" spans="7:7" x14ac:dyDescent="0.2">
      <c r="G55042" s="14" t="str">
        <f t="shared" si="865"/>
        <v/>
      </c>
    </row>
    <row r="55043" spans="7:7" x14ac:dyDescent="0.2">
      <c r="G55043" s="14" t="str">
        <f t="shared" si="865"/>
        <v/>
      </c>
    </row>
    <row r="55044" spans="7:7" x14ac:dyDescent="0.2">
      <c r="G55044" s="14" t="str">
        <f t="shared" si="865"/>
        <v/>
      </c>
    </row>
    <row r="55045" spans="7:7" x14ac:dyDescent="0.2">
      <c r="G55045" s="14" t="str">
        <f t="shared" si="865"/>
        <v/>
      </c>
    </row>
    <row r="55046" spans="7:7" x14ac:dyDescent="0.2">
      <c r="G55046" s="14" t="str">
        <f t="shared" ref="G55046:G55109" si="866">IF(C55046="","",C55046*0.75)</f>
        <v/>
      </c>
    </row>
    <row r="55047" spans="7:7" x14ac:dyDescent="0.2">
      <c r="G55047" s="14" t="str">
        <f t="shared" si="866"/>
        <v/>
      </c>
    </row>
    <row r="55048" spans="7:7" x14ac:dyDescent="0.2">
      <c r="G55048" s="14" t="str">
        <f t="shared" si="866"/>
        <v/>
      </c>
    </row>
    <row r="55049" spans="7:7" x14ac:dyDescent="0.2">
      <c r="G55049" s="14" t="str">
        <f t="shared" si="866"/>
        <v/>
      </c>
    </row>
    <row r="55050" spans="7:7" x14ac:dyDescent="0.2">
      <c r="G55050" s="14" t="str">
        <f t="shared" si="866"/>
        <v/>
      </c>
    </row>
    <row r="55051" spans="7:7" x14ac:dyDescent="0.2">
      <c r="G55051" s="14" t="str">
        <f t="shared" si="866"/>
        <v/>
      </c>
    </row>
    <row r="55052" spans="7:7" x14ac:dyDescent="0.2">
      <c r="G55052" s="14" t="str">
        <f t="shared" si="866"/>
        <v/>
      </c>
    </row>
    <row r="55053" spans="7:7" x14ac:dyDescent="0.2">
      <c r="G55053" s="14" t="str">
        <f t="shared" si="866"/>
        <v/>
      </c>
    </row>
    <row r="55054" spans="7:7" x14ac:dyDescent="0.2">
      <c r="G55054" s="14" t="str">
        <f t="shared" si="866"/>
        <v/>
      </c>
    </row>
    <row r="55055" spans="7:7" x14ac:dyDescent="0.2">
      <c r="G55055" s="14" t="str">
        <f t="shared" si="866"/>
        <v/>
      </c>
    </row>
    <row r="55056" spans="7:7" x14ac:dyDescent="0.2">
      <c r="G55056" s="14" t="str">
        <f t="shared" si="866"/>
        <v/>
      </c>
    </row>
    <row r="55057" spans="7:7" x14ac:dyDescent="0.2">
      <c r="G55057" s="14" t="str">
        <f t="shared" si="866"/>
        <v/>
      </c>
    </row>
    <row r="55058" spans="7:7" x14ac:dyDescent="0.2">
      <c r="G55058" s="14" t="str">
        <f t="shared" si="866"/>
        <v/>
      </c>
    </row>
    <row r="55059" spans="7:7" x14ac:dyDescent="0.2">
      <c r="G55059" s="14" t="str">
        <f t="shared" si="866"/>
        <v/>
      </c>
    </row>
    <row r="55060" spans="7:7" x14ac:dyDescent="0.2">
      <c r="G55060" s="14" t="str">
        <f t="shared" si="866"/>
        <v/>
      </c>
    </row>
    <row r="55061" spans="7:7" x14ac:dyDescent="0.2">
      <c r="G55061" s="14" t="str">
        <f t="shared" si="866"/>
        <v/>
      </c>
    </row>
    <row r="55062" spans="7:7" x14ac:dyDescent="0.2">
      <c r="G55062" s="14" t="str">
        <f t="shared" si="866"/>
        <v/>
      </c>
    </row>
    <row r="55063" spans="7:7" x14ac:dyDescent="0.2">
      <c r="G55063" s="14" t="str">
        <f t="shared" si="866"/>
        <v/>
      </c>
    </row>
    <row r="55064" spans="7:7" x14ac:dyDescent="0.2">
      <c r="G55064" s="14" t="str">
        <f t="shared" si="866"/>
        <v/>
      </c>
    </row>
    <row r="55065" spans="7:7" x14ac:dyDescent="0.2">
      <c r="G55065" s="14" t="str">
        <f t="shared" si="866"/>
        <v/>
      </c>
    </row>
    <row r="55066" spans="7:7" x14ac:dyDescent="0.2">
      <c r="G55066" s="14" t="str">
        <f t="shared" si="866"/>
        <v/>
      </c>
    </row>
    <row r="55067" spans="7:7" x14ac:dyDescent="0.2">
      <c r="G55067" s="14" t="str">
        <f t="shared" si="866"/>
        <v/>
      </c>
    </row>
    <row r="55068" spans="7:7" x14ac:dyDescent="0.2">
      <c r="G55068" s="14" t="str">
        <f t="shared" si="866"/>
        <v/>
      </c>
    </row>
    <row r="55069" spans="7:7" x14ac:dyDescent="0.2">
      <c r="G55069" s="14" t="str">
        <f t="shared" si="866"/>
        <v/>
      </c>
    </row>
    <row r="55070" spans="7:7" x14ac:dyDescent="0.2">
      <c r="G55070" s="14" t="str">
        <f t="shared" si="866"/>
        <v/>
      </c>
    </row>
    <row r="55071" spans="7:7" x14ac:dyDescent="0.2">
      <c r="G55071" s="14" t="str">
        <f t="shared" si="866"/>
        <v/>
      </c>
    </row>
    <row r="55072" spans="7:7" x14ac:dyDescent="0.2">
      <c r="G55072" s="14" t="str">
        <f t="shared" si="866"/>
        <v/>
      </c>
    </row>
    <row r="55073" spans="7:7" x14ac:dyDescent="0.2">
      <c r="G55073" s="14" t="str">
        <f t="shared" si="866"/>
        <v/>
      </c>
    </row>
    <row r="55074" spans="7:7" x14ac:dyDescent="0.2">
      <c r="G55074" s="14" t="str">
        <f t="shared" si="866"/>
        <v/>
      </c>
    </row>
    <row r="55075" spans="7:7" x14ac:dyDescent="0.2">
      <c r="G55075" s="14" t="str">
        <f t="shared" si="866"/>
        <v/>
      </c>
    </row>
    <row r="55076" spans="7:7" x14ac:dyDescent="0.2">
      <c r="G55076" s="14" t="str">
        <f t="shared" si="866"/>
        <v/>
      </c>
    </row>
    <row r="55077" spans="7:7" x14ac:dyDescent="0.2">
      <c r="G55077" s="14" t="str">
        <f t="shared" si="866"/>
        <v/>
      </c>
    </row>
    <row r="55078" spans="7:7" x14ac:dyDescent="0.2">
      <c r="G55078" s="14" t="str">
        <f t="shared" si="866"/>
        <v/>
      </c>
    </row>
    <row r="55079" spans="7:7" x14ac:dyDescent="0.2">
      <c r="G55079" s="14" t="str">
        <f t="shared" si="866"/>
        <v/>
      </c>
    </row>
    <row r="55080" spans="7:7" x14ac:dyDescent="0.2">
      <c r="G55080" s="14" t="str">
        <f t="shared" si="866"/>
        <v/>
      </c>
    </row>
    <row r="55081" spans="7:7" x14ac:dyDescent="0.2">
      <c r="G55081" s="14" t="str">
        <f t="shared" si="866"/>
        <v/>
      </c>
    </row>
    <row r="55082" spans="7:7" x14ac:dyDescent="0.2">
      <c r="G55082" s="14" t="str">
        <f t="shared" si="866"/>
        <v/>
      </c>
    </row>
    <row r="55083" spans="7:7" x14ac:dyDescent="0.2">
      <c r="G55083" s="14" t="str">
        <f t="shared" si="866"/>
        <v/>
      </c>
    </row>
    <row r="55084" spans="7:7" x14ac:dyDescent="0.2">
      <c r="G55084" s="14" t="str">
        <f t="shared" si="866"/>
        <v/>
      </c>
    </row>
    <row r="55085" spans="7:7" x14ac:dyDescent="0.2">
      <c r="G55085" s="14" t="str">
        <f t="shared" si="866"/>
        <v/>
      </c>
    </row>
    <row r="55086" spans="7:7" x14ac:dyDescent="0.2">
      <c r="G55086" s="14" t="str">
        <f t="shared" si="866"/>
        <v/>
      </c>
    </row>
    <row r="55087" spans="7:7" x14ac:dyDescent="0.2">
      <c r="G55087" s="14" t="str">
        <f t="shared" si="866"/>
        <v/>
      </c>
    </row>
    <row r="55088" spans="7:7" x14ac:dyDescent="0.2">
      <c r="G55088" s="14" t="str">
        <f t="shared" si="866"/>
        <v/>
      </c>
    </row>
    <row r="55089" spans="7:7" x14ac:dyDescent="0.2">
      <c r="G55089" s="14" t="str">
        <f t="shared" si="866"/>
        <v/>
      </c>
    </row>
    <row r="55090" spans="7:7" x14ac:dyDescent="0.2">
      <c r="G55090" s="14" t="str">
        <f t="shared" si="866"/>
        <v/>
      </c>
    </row>
    <row r="55091" spans="7:7" x14ac:dyDescent="0.2">
      <c r="G55091" s="14" t="str">
        <f t="shared" si="866"/>
        <v/>
      </c>
    </row>
    <row r="55092" spans="7:7" x14ac:dyDescent="0.2">
      <c r="G55092" s="14" t="str">
        <f t="shared" si="866"/>
        <v/>
      </c>
    </row>
    <row r="55093" spans="7:7" x14ac:dyDescent="0.2">
      <c r="G55093" s="14" t="str">
        <f t="shared" si="866"/>
        <v/>
      </c>
    </row>
    <row r="55094" spans="7:7" x14ac:dyDescent="0.2">
      <c r="G55094" s="14" t="str">
        <f t="shared" si="866"/>
        <v/>
      </c>
    </row>
    <row r="55095" spans="7:7" x14ac:dyDescent="0.2">
      <c r="G55095" s="14" t="str">
        <f t="shared" si="866"/>
        <v/>
      </c>
    </row>
    <row r="55096" spans="7:7" x14ac:dyDescent="0.2">
      <c r="G55096" s="14" t="str">
        <f t="shared" si="866"/>
        <v/>
      </c>
    </row>
    <row r="55097" spans="7:7" x14ac:dyDescent="0.2">
      <c r="G55097" s="14" t="str">
        <f t="shared" si="866"/>
        <v/>
      </c>
    </row>
    <row r="55098" spans="7:7" x14ac:dyDescent="0.2">
      <c r="G55098" s="14" t="str">
        <f t="shared" si="866"/>
        <v/>
      </c>
    </row>
    <row r="55099" spans="7:7" x14ac:dyDescent="0.2">
      <c r="G55099" s="14" t="str">
        <f t="shared" si="866"/>
        <v/>
      </c>
    </row>
    <row r="55100" spans="7:7" x14ac:dyDescent="0.2">
      <c r="G55100" s="14" t="str">
        <f t="shared" si="866"/>
        <v/>
      </c>
    </row>
    <row r="55101" spans="7:7" x14ac:dyDescent="0.2">
      <c r="G55101" s="14" t="str">
        <f t="shared" si="866"/>
        <v/>
      </c>
    </row>
    <row r="55102" spans="7:7" x14ac:dyDescent="0.2">
      <c r="G55102" s="14" t="str">
        <f t="shared" si="866"/>
        <v/>
      </c>
    </row>
    <row r="55103" spans="7:7" x14ac:dyDescent="0.2">
      <c r="G55103" s="14" t="str">
        <f t="shared" si="866"/>
        <v/>
      </c>
    </row>
    <row r="55104" spans="7:7" x14ac:dyDescent="0.2">
      <c r="G55104" s="14" t="str">
        <f t="shared" si="866"/>
        <v/>
      </c>
    </row>
    <row r="55105" spans="7:7" x14ac:dyDescent="0.2">
      <c r="G55105" s="14" t="str">
        <f t="shared" si="866"/>
        <v/>
      </c>
    </row>
    <row r="55106" spans="7:7" x14ac:dyDescent="0.2">
      <c r="G55106" s="14" t="str">
        <f t="shared" si="866"/>
        <v/>
      </c>
    </row>
    <row r="55107" spans="7:7" x14ac:dyDescent="0.2">
      <c r="G55107" s="14" t="str">
        <f t="shared" si="866"/>
        <v/>
      </c>
    </row>
    <row r="55108" spans="7:7" x14ac:dyDescent="0.2">
      <c r="G55108" s="14" t="str">
        <f t="shared" si="866"/>
        <v/>
      </c>
    </row>
    <row r="55109" spans="7:7" x14ac:dyDescent="0.2">
      <c r="G55109" s="14" t="str">
        <f t="shared" si="866"/>
        <v/>
      </c>
    </row>
    <row r="55110" spans="7:7" x14ac:dyDescent="0.2">
      <c r="G55110" s="14" t="str">
        <f t="shared" ref="G55110:G55173" si="867">IF(C55110="","",C55110*0.75)</f>
        <v/>
      </c>
    </row>
    <row r="55111" spans="7:7" x14ac:dyDescent="0.2">
      <c r="G55111" s="14" t="str">
        <f t="shared" si="867"/>
        <v/>
      </c>
    </row>
    <row r="55112" spans="7:7" x14ac:dyDescent="0.2">
      <c r="G55112" s="14" t="str">
        <f t="shared" si="867"/>
        <v/>
      </c>
    </row>
    <row r="55113" spans="7:7" x14ac:dyDescent="0.2">
      <c r="G55113" s="14" t="str">
        <f t="shared" si="867"/>
        <v/>
      </c>
    </row>
    <row r="55114" spans="7:7" x14ac:dyDescent="0.2">
      <c r="G55114" s="14" t="str">
        <f t="shared" si="867"/>
        <v/>
      </c>
    </row>
    <row r="55115" spans="7:7" x14ac:dyDescent="0.2">
      <c r="G55115" s="14" t="str">
        <f t="shared" si="867"/>
        <v/>
      </c>
    </row>
    <row r="55116" spans="7:7" x14ac:dyDescent="0.2">
      <c r="G55116" s="14" t="str">
        <f t="shared" si="867"/>
        <v/>
      </c>
    </row>
    <row r="55117" spans="7:7" x14ac:dyDescent="0.2">
      <c r="G55117" s="14" t="str">
        <f t="shared" si="867"/>
        <v/>
      </c>
    </row>
    <row r="55118" spans="7:7" x14ac:dyDescent="0.2">
      <c r="G55118" s="14" t="str">
        <f t="shared" si="867"/>
        <v/>
      </c>
    </row>
    <row r="55119" spans="7:7" x14ac:dyDescent="0.2">
      <c r="G55119" s="14" t="str">
        <f t="shared" si="867"/>
        <v/>
      </c>
    </row>
    <row r="55120" spans="7:7" x14ac:dyDescent="0.2">
      <c r="G55120" s="14" t="str">
        <f t="shared" si="867"/>
        <v/>
      </c>
    </row>
    <row r="55121" spans="7:7" x14ac:dyDescent="0.2">
      <c r="G55121" s="14" t="str">
        <f t="shared" si="867"/>
        <v/>
      </c>
    </row>
    <row r="55122" spans="7:7" x14ac:dyDescent="0.2">
      <c r="G55122" s="14" t="str">
        <f t="shared" si="867"/>
        <v/>
      </c>
    </row>
    <row r="55123" spans="7:7" x14ac:dyDescent="0.2">
      <c r="G55123" s="14" t="str">
        <f t="shared" si="867"/>
        <v/>
      </c>
    </row>
    <row r="55124" spans="7:7" x14ac:dyDescent="0.2">
      <c r="G55124" s="14" t="str">
        <f t="shared" si="867"/>
        <v/>
      </c>
    </row>
    <row r="55125" spans="7:7" x14ac:dyDescent="0.2">
      <c r="G55125" s="14" t="str">
        <f t="shared" si="867"/>
        <v/>
      </c>
    </row>
    <row r="55126" spans="7:7" x14ac:dyDescent="0.2">
      <c r="G55126" s="14" t="str">
        <f t="shared" si="867"/>
        <v/>
      </c>
    </row>
    <row r="55127" spans="7:7" x14ac:dyDescent="0.2">
      <c r="G55127" s="14" t="str">
        <f t="shared" si="867"/>
        <v/>
      </c>
    </row>
    <row r="55128" spans="7:7" x14ac:dyDescent="0.2">
      <c r="G55128" s="14" t="str">
        <f t="shared" si="867"/>
        <v/>
      </c>
    </row>
    <row r="55129" spans="7:7" x14ac:dyDescent="0.2">
      <c r="G55129" s="14" t="str">
        <f t="shared" si="867"/>
        <v/>
      </c>
    </row>
    <row r="55130" spans="7:7" x14ac:dyDescent="0.2">
      <c r="G55130" s="14" t="str">
        <f t="shared" si="867"/>
        <v/>
      </c>
    </row>
    <row r="55131" spans="7:7" x14ac:dyDescent="0.2">
      <c r="G55131" s="14" t="str">
        <f t="shared" si="867"/>
        <v/>
      </c>
    </row>
    <row r="55132" spans="7:7" x14ac:dyDescent="0.2">
      <c r="G55132" s="14" t="str">
        <f t="shared" si="867"/>
        <v/>
      </c>
    </row>
    <row r="55133" spans="7:7" x14ac:dyDescent="0.2">
      <c r="G55133" s="14" t="str">
        <f t="shared" si="867"/>
        <v/>
      </c>
    </row>
    <row r="55134" spans="7:7" x14ac:dyDescent="0.2">
      <c r="G55134" s="14" t="str">
        <f t="shared" si="867"/>
        <v/>
      </c>
    </row>
    <row r="55135" spans="7:7" x14ac:dyDescent="0.2">
      <c r="G55135" s="14" t="str">
        <f t="shared" si="867"/>
        <v/>
      </c>
    </row>
    <row r="55136" spans="7:7" x14ac:dyDescent="0.2">
      <c r="G55136" s="14" t="str">
        <f t="shared" si="867"/>
        <v/>
      </c>
    </row>
    <row r="55137" spans="7:7" x14ac:dyDescent="0.2">
      <c r="G55137" s="14" t="str">
        <f t="shared" si="867"/>
        <v/>
      </c>
    </row>
    <row r="55138" spans="7:7" x14ac:dyDescent="0.2">
      <c r="G55138" s="14" t="str">
        <f t="shared" si="867"/>
        <v/>
      </c>
    </row>
    <row r="55139" spans="7:7" x14ac:dyDescent="0.2">
      <c r="G55139" s="14" t="str">
        <f t="shared" si="867"/>
        <v/>
      </c>
    </row>
    <row r="55140" spans="7:7" x14ac:dyDescent="0.2">
      <c r="G55140" s="14" t="str">
        <f t="shared" si="867"/>
        <v/>
      </c>
    </row>
    <row r="55141" spans="7:7" x14ac:dyDescent="0.2">
      <c r="G55141" s="14" t="str">
        <f t="shared" si="867"/>
        <v/>
      </c>
    </row>
    <row r="55142" spans="7:7" x14ac:dyDescent="0.2">
      <c r="G55142" s="14" t="str">
        <f t="shared" si="867"/>
        <v/>
      </c>
    </row>
    <row r="55143" spans="7:7" x14ac:dyDescent="0.2">
      <c r="G55143" s="14" t="str">
        <f t="shared" si="867"/>
        <v/>
      </c>
    </row>
    <row r="55144" spans="7:7" x14ac:dyDescent="0.2">
      <c r="G55144" s="14" t="str">
        <f t="shared" si="867"/>
        <v/>
      </c>
    </row>
    <row r="55145" spans="7:7" x14ac:dyDescent="0.2">
      <c r="G55145" s="14" t="str">
        <f t="shared" si="867"/>
        <v/>
      </c>
    </row>
    <row r="55146" spans="7:7" x14ac:dyDescent="0.2">
      <c r="G55146" s="14" t="str">
        <f t="shared" si="867"/>
        <v/>
      </c>
    </row>
    <row r="55147" spans="7:7" x14ac:dyDescent="0.2">
      <c r="G55147" s="14" t="str">
        <f t="shared" si="867"/>
        <v/>
      </c>
    </row>
    <row r="55148" spans="7:7" x14ac:dyDescent="0.2">
      <c r="G55148" s="14" t="str">
        <f t="shared" si="867"/>
        <v/>
      </c>
    </row>
    <row r="55149" spans="7:7" x14ac:dyDescent="0.2">
      <c r="G55149" s="14" t="str">
        <f t="shared" si="867"/>
        <v/>
      </c>
    </row>
    <row r="55150" spans="7:7" x14ac:dyDescent="0.2">
      <c r="G55150" s="14" t="str">
        <f t="shared" si="867"/>
        <v/>
      </c>
    </row>
    <row r="55151" spans="7:7" x14ac:dyDescent="0.2">
      <c r="G55151" s="14" t="str">
        <f t="shared" si="867"/>
        <v/>
      </c>
    </row>
    <row r="55152" spans="7:7" x14ac:dyDescent="0.2">
      <c r="G55152" s="14" t="str">
        <f t="shared" si="867"/>
        <v/>
      </c>
    </row>
    <row r="55153" spans="7:7" x14ac:dyDescent="0.2">
      <c r="G55153" s="14" t="str">
        <f t="shared" si="867"/>
        <v/>
      </c>
    </row>
    <row r="55154" spans="7:7" x14ac:dyDescent="0.2">
      <c r="G55154" s="14" t="str">
        <f t="shared" si="867"/>
        <v/>
      </c>
    </row>
    <row r="55155" spans="7:7" x14ac:dyDescent="0.2">
      <c r="G55155" s="14" t="str">
        <f t="shared" si="867"/>
        <v/>
      </c>
    </row>
    <row r="55156" spans="7:7" x14ac:dyDescent="0.2">
      <c r="G55156" s="14" t="str">
        <f t="shared" si="867"/>
        <v/>
      </c>
    </row>
    <row r="55157" spans="7:7" x14ac:dyDescent="0.2">
      <c r="G55157" s="14" t="str">
        <f t="shared" si="867"/>
        <v/>
      </c>
    </row>
    <row r="55158" spans="7:7" x14ac:dyDescent="0.2">
      <c r="G55158" s="14" t="str">
        <f t="shared" si="867"/>
        <v/>
      </c>
    </row>
    <row r="55159" spans="7:7" x14ac:dyDescent="0.2">
      <c r="G55159" s="14" t="str">
        <f t="shared" si="867"/>
        <v/>
      </c>
    </row>
    <row r="55160" spans="7:7" x14ac:dyDescent="0.2">
      <c r="G55160" s="14" t="str">
        <f t="shared" si="867"/>
        <v/>
      </c>
    </row>
    <row r="55161" spans="7:7" x14ac:dyDescent="0.2">
      <c r="G55161" s="14" t="str">
        <f t="shared" si="867"/>
        <v/>
      </c>
    </row>
    <row r="55162" spans="7:7" x14ac:dyDescent="0.2">
      <c r="G55162" s="14" t="str">
        <f t="shared" si="867"/>
        <v/>
      </c>
    </row>
    <row r="55163" spans="7:7" x14ac:dyDescent="0.2">
      <c r="G55163" s="14" t="str">
        <f t="shared" si="867"/>
        <v/>
      </c>
    </row>
    <row r="55164" spans="7:7" x14ac:dyDescent="0.2">
      <c r="G55164" s="14" t="str">
        <f t="shared" si="867"/>
        <v/>
      </c>
    </row>
    <row r="55165" spans="7:7" x14ac:dyDescent="0.2">
      <c r="G55165" s="14" t="str">
        <f t="shared" si="867"/>
        <v/>
      </c>
    </row>
    <row r="55166" spans="7:7" x14ac:dyDescent="0.2">
      <c r="G55166" s="14" t="str">
        <f t="shared" si="867"/>
        <v/>
      </c>
    </row>
    <row r="55167" spans="7:7" x14ac:dyDescent="0.2">
      <c r="G55167" s="14" t="str">
        <f t="shared" si="867"/>
        <v/>
      </c>
    </row>
    <row r="55168" spans="7:7" x14ac:dyDescent="0.2">
      <c r="G55168" s="14" t="str">
        <f t="shared" si="867"/>
        <v/>
      </c>
    </row>
    <row r="55169" spans="7:7" x14ac:dyDescent="0.2">
      <c r="G55169" s="14" t="str">
        <f t="shared" si="867"/>
        <v/>
      </c>
    </row>
    <row r="55170" spans="7:7" x14ac:dyDescent="0.2">
      <c r="G55170" s="14" t="str">
        <f t="shared" si="867"/>
        <v/>
      </c>
    </row>
    <row r="55171" spans="7:7" x14ac:dyDescent="0.2">
      <c r="G55171" s="14" t="str">
        <f t="shared" si="867"/>
        <v/>
      </c>
    </row>
    <row r="55172" spans="7:7" x14ac:dyDescent="0.2">
      <c r="G55172" s="14" t="str">
        <f t="shared" si="867"/>
        <v/>
      </c>
    </row>
    <row r="55173" spans="7:7" x14ac:dyDescent="0.2">
      <c r="G55173" s="14" t="str">
        <f t="shared" si="867"/>
        <v/>
      </c>
    </row>
    <row r="55174" spans="7:7" x14ac:dyDescent="0.2">
      <c r="G55174" s="14" t="str">
        <f t="shared" ref="G55174:G55237" si="868">IF(C55174="","",C55174*0.75)</f>
        <v/>
      </c>
    </row>
    <row r="55175" spans="7:7" x14ac:dyDescent="0.2">
      <c r="G55175" s="14" t="str">
        <f t="shared" si="868"/>
        <v/>
      </c>
    </row>
    <row r="55176" spans="7:7" x14ac:dyDescent="0.2">
      <c r="G55176" s="14" t="str">
        <f t="shared" si="868"/>
        <v/>
      </c>
    </row>
    <row r="55177" spans="7:7" x14ac:dyDescent="0.2">
      <c r="G55177" s="14" t="str">
        <f t="shared" si="868"/>
        <v/>
      </c>
    </row>
    <row r="55178" spans="7:7" x14ac:dyDescent="0.2">
      <c r="G55178" s="14" t="str">
        <f t="shared" si="868"/>
        <v/>
      </c>
    </row>
    <row r="55179" spans="7:7" x14ac:dyDescent="0.2">
      <c r="G55179" s="14" t="str">
        <f t="shared" si="868"/>
        <v/>
      </c>
    </row>
    <row r="55180" spans="7:7" x14ac:dyDescent="0.2">
      <c r="G55180" s="14" t="str">
        <f t="shared" si="868"/>
        <v/>
      </c>
    </row>
    <row r="55181" spans="7:7" x14ac:dyDescent="0.2">
      <c r="G55181" s="14" t="str">
        <f t="shared" si="868"/>
        <v/>
      </c>
    </row>
    <row r="55182" spans="7:7" x14ac:dyDescent="0.2">
      <c r="G55182" s="14" t="str">
        <f t="shared" si="868"/>
        <v/>
      </c>
    </row>
    <row r="55183" spans="7:7" x14ac:dyDescent="0.2">
      <c r="G55183" s="14" t="str">
        <f t="shared" si="868"/>
        <v/>
      </c>
    </row>
    <row r="55184" spans="7:7" x14ac:dyDescent="0.2">
      <c r="G55184" s="14" t="str">
        <f t="shared" si="868"/>
        <v/>
      </c>
    </row>
    <row r="55185" spans="7:7" x14ac:dyDescent="0.2">
      <c r="G55185" s="14" t="str">
        <f t="shared" si="868"/>
        <v/>
      </c>
    </row>
    <row r="55186" spans="7:7" x14ac:dyDescent="0.2">
      <c r="G55186" s="14" t="str">
        <f t="shared" si="868"/>
        <v/>
      </c>
    </row>
    <row r="55187" spans="7:7" x14ac:dyDescent="0.2">
      <c r="G55187" s="14" t="str">
        <f t="shared" si="868"/>
        <v/>
      </c>
    </row>
    <row r="55188" spans="7:7" x14ac:dyDescent="0.2">
      <c r="G55188" s="14" t="str">
        <f t="shared" si="868"/>
        <v/>
      </c>
    </row>
    <row r="55189" spans="7:7" x14ac:dyDescent="0.2">
      <c r="G55189" s="14" t="str">
        <f t="shared" si="868"/>
        <v/>
      </c>
    </row>
    <row r="55190" spans="7:7" x14ac:dyDescent="0.2">
      <c r="G55190" s="14" t="str">
        <f t="shared" si="868"/>
        <v/>
      </c>
    </row>
    <row r="55191" spans="7:7" x14ac:dyDescent="0.2">
      <c r="G55191" s="14" t="str">
        <f t="shared" si="868"/>
        <v/>
      </c>
    </row>
    <row r="55192" spans="7:7" x14ac:dyDescent="0.2">
      <c r="G55192" s="14" t="str">
        <f t="shared" si="868"/>
        <v/>
      </c>
    </row>
    <row r="55193" spans="7:7" x14ac:dyDescent="0.2">
      <c r="G55193" s="14" t="str">
        <f t="shared" si="868"/>
        <v/>
      </c>
    </row>
    <row r="55194" spans="7:7" x14ac:dyDescent="0.2">
      <c r="G55194" s="14" t="str">
        <f t="shared" si="868"/>
        <v/>
      </c>
    </row>
    <row r="55195" spans="7:7" x14ac:dyDescent="0.2">
      <c r="G55195" s="14" t="str">
        <f t="shared" si="868"/>
        <v/>
      </c>
    </row>
    <row r="55196" spans="7:7" x14ac:dyDescent="0.2">
      <c r="G55196" s="14" t="str">
        <f t="shared" si="868"/>
        <v/>
      </c>
    </row>
    <row r="55197" spans="7:7" x14ac:dyDescent="0.2">
      <c r="G55197" s="14" t="str">
        <f t="shared" si="868"/>
        <v/>
      </c>
    </row>
    <row r="55198" spans="7:7" x14ac:dyDescent="0.2">
      <c r="G55198" s="14" t="str">
        <f t="shared" si="868"/>
        <v/>
      </c>
    </row>
    <row r="55199" spans="7:7" x14ac:dyDescent="0.2">
      <c r="G55199" s="14" t="str">
        <f t="shared" si="868"/>
        <v/>
      </c>
    </row>
    <row r="55200" spans="7:7" x14ac:dyDescent="0.2">
      <c r="G55200" s="14" t="str">
        <f t="shared" si="868"/>
        <v/>
      </c>
    </row>
    <row r="55201" spans="7:7" x14ac:dyDescent="0.2">
      <c r="G55201" s="14" t="str">
        <f t="shared" si="868"/>
        <v/>
      </c>
    </row>
    <row r="55202" spans="7:7" x14ac:dyDescent="0.2">
      <c r="G55202" s="14" t="str">
        <f t="shared" si="868"/>
        <v/>
      </c>
    </row>
    <row r="55203" spans="7:7" x14ac:dyDescent="0.2">
      <c r="G55203" s="14" t="str">
        <f t="shared" si="868"/>
        <v/>
      </c>
    </row>
    <row r="55204" spans="7:7" x14ac:dyDescent="0.2">
      <c r="G55204" s="14" t="str">
        <f t="shared" si="868"/>
        <v/>
      </c>
    </row>
    <row r="55205" spans="7:7" x14ac:dyDescent="0.2">
      <c r="G55205" s="14" t="str">
        <f t="shared" si="868"/>
        <v/>
      </c>
    </row>
    <row r="55206" spans="7:7" x14ac:dyDescent="0.2">
      <c r="G55206" s="14" t="str">
        <f t="shared" si="868"/>
        <v/>
      </c>
    </row>
    <row r="55207" spans="7:7" x14ac:dyDescent="0.2">
      <c r="G55207" s="14" t="str">
        <f t="shared" si="868"/>
        <v/>
      </c>
    </row>
    <row r="55208" spans="7:7" x14ac:dyDescent="0.2">
      <c r="G55208" s="14" t="str">
        <f t="shared" si="868"/>
        <v/>
      </c>
    </row>
    <row r="55209" spans="7:7" x14ac:dyDescent="0.2">
      <c r="G55209" s="14" t="str">
        <f t="shared" si="868"/>
        <v/>
      </c>
    </row>
    <row r="55210" spans="7:7" x14ac:dyDescent="0.2">
      <c r="G55210" s="14" t="str">
        <f t="shared" si="868"/>
        <v/>
      </c>
    </row>
    <row r="55211" spans="7:7" x14ac:dyDescent="0.2">
      <c r="G55211" s="14" t="str">
        <f t="shared" si="868"/>
        <v/>
      </c>
    </row>
    <row r="55212" spans="7:7" x14ac:dyDescent="0.2">
      <c r="G55212" s="14" t="str">
        <f t="shared" si="868"/>
        <v/>
      </c>
    </row>
    <row r="55213" spans="7:7" x14ac:dyDescent="0.2">
      <c r="G55213" s="14" t="str">
        <f t="shared" si="868"/>
        <v/>
      </c>
    </row>
    <row r="55214" spans="7:7" x14ac:dyDescent="0.2">
      <c r="G55214" s="14" t="str">
        <f t="shared" si="868"/>
        <v/>
      </c>
    </row>
    <row r="55215" spans="7:7" x14ac:dyDescent="0.2">
      <c r="G55215" s="14" t="str">
        <f t="shared" si="868"/>
        <v/>
      </c>
    </row>
    <row r="55216" spans="7:7" x14ac:dyDescent="0.2">
      <c r="G55216" s="14" t="str">
        <f t="shared" si="868"/>
        <v/>
      </c>
    </row>
    <row r="55217" spans="7:7" x14ac:dyDescent="0.2">
      <c r="G55217" s="14" t="str">
        <f t="shared" si="868"/>
        <v/>
      </c>
    </row>
    <row r="55218" spans="7:7" x14ac:dyDescent="0.2">
      <c r="G55218" s="14" t="str">
        <f t="shared" si="868"/>
        <v/>
      </c>
    </row>
    <row r="55219" spans="7:7" x14ac:dyDescent="0.2">
      <c r="G55219" s="14" t="str">
        <f t="shared" si="868"/>
        <v/>
      </c>
    </row>
    <row r="55220" spans="7:7" x14ac:dyDescent="0.2">
      <c r="G55220" s="14" t="str">
        <f t="shared" si="868"/>
        <v/>
      </c>
    </row>
    <row r="55221" spans="7:7" x14ac:dyDescent="0.2">
      <c r="G55221" s="14" t="str">
        <f t="shared" si="868"/>
        <v/>
      </c>
    </row>
    <row r="55222" spans="7:7" x14ac:dyDescent="0.2">
      <c r="G55222" s="14" t="str">
        <f t="shared" si="868"/>
        <v/>
      </c>
    </row>
    <row r="55223" spans="7:7" x14ac:dyDescent="0.2">
      <c r="G55223" s="14" t="str">
        <f t="shared" si="868"/>
        <v/>
      </c>
    </row>
    <row r="55224" spans="7:7" x14ac:dyDescent="0.2">
      <c r="G55224" s="14" t="str">
        <f t="shared" si="868"/>
        <v/>
      </c>
    </row>
    <row r="55225" spans="7:7" x14ac:dyDescent="0.2">
      <c r="G55225" s="14" t="str">
        <f t="shared" si="868"/>
        <v/>
      </c>
    </row>
    <row r="55226" spans="7:7" x14ac:dyDescent="0.2">
      <c r="G55226" s="14" t="str">
        <f t="shared" si="868"/>
        <v/>
      </c>
    </row>
    <row r="55227" spans="7:7" x14ac:dyDescent="0.2">
      <c r="G55227" s="14" t="str">
        <f t="shared" si="868"/>
        <v/>
      </c>
    </row>
    <row r="55228" spans="7:7" x14ac:dyDescent="0.2">
      <c r="G55228" s="14" t="str">
        <f t="shared" si="868"/>
        <v/>
      </c>
    </row>
    <row r="55229" spans="7:7" x14ac:dyDescent="0.2">
      <c r="G55229" s="14" t="str">
        <f t="shared" si="868"/>
        <v/>
      </c>
    </row>
    <row r="55230" spans="7:7" x14ac:dyDescent="0.2">
      <c r="G55230" s="14" t="str">
        <f t="shared" si="868"/>
        <v/>
      </c>
    </row>
    <row r="55231" spans="7:7" x14ac:dyDescent="0.2">
      <c r="G55231" s="14" t="str">
        <f t="shared" si="868"/>
        <v/>
      </c>
    </row>
    <row r="55232" spans="7:7" x14ac:dyDescent="0.2">
      <c r="G55232" s="14" t="str">
        <f t="shared" si="868"/>
        <v/>
      </c>
    </row>
    <row r="55233" spans="7:7" x14ac:dyDescent="0.2">
      <c r="G55233" s="14" t="str">
        <f t="shared" si="868"/>
        <v/>
      </c>
    </row>
    <row r="55234" spans="7:7" x14ac:dyDescent="0.2">
      <c r="G55234" s="14" t="str">
        <f t="shared" si="868"/>
        <v/>
      </c>
    </row>
    <row r="55235" spans="7:7" x14ac:dyDescent="0.2">
      <c r="G55235" s="14" t="str">
        <f t="shared" si="868"/>
        <v/>
      </c>
    </row>
    <row r="55236" spans="7:7" x14ac:dyDescent="0.2">
      <c r="G55236" s="14" t="str">
        <f t="shared" si="868"/>
        <v/>
      </c>
    </row>
    <row r="55237" spans="7:7" x14ac:dyDescent="0.2">
      <c r="G55237" s="14" t="str">
        <f t="shared" si="868"/>
        <v/>
      </c>
    </row>
    <row r="55238" spans="7:7" x14ac:dyDescent="0.2">
      <c r="G55238" s="14" t="str">
        <f t="shared" ref="G55238:G55301" si="869">IF(C55238="","",C55238*0.75)</f>
        <v/>
      </c>
    </row>
    <row r="55239" spans="7:7" x14ac:dyDescent="0.2">
      <c r="G55239" s="14" t="str">
        <f t="shared" si="869"/>
        <v/>
      </c>
    </row>
    <row r="55240" spans="7:7" x14ac:dyDescent="0.2">
      <c r="G55240" s="14" t="str">
        <f t="shared" si="869"/>
        <v/>
      </c>
    </row>
    <row r="55241" spans="7:7" x14ac:dyDescent="0.2">
      <c r="G55241" s="14" t="str">
        <f t="shared" si="869"/>
        <v/>
      </c>
    </row>
    <row r="55242" spans="7:7" x14ac:dyDescent="0.2">
      <c r="G55242" s="14" t="str">
        <f t="shared" si="869"/>
        <v/>
      </c>
    </row>
    <row r="55243" spans="7:7" x14ac:dyDescent="0.2">
      <c r="G55243" s="14" t="str">
        <f t="shared" si="869"/>
        <v/>
      </c>
    </row>
    <row r="55244" spans="7:7" x14ac:dyDescent="0.2">
      <c r="G55244" s="14" t="str">
        <f t="shared" si="869"/>
        <v/>
      </c>
    </row>
    <row r="55245" spans="7:7" x14ac:dyDescent="0.2">
      <c r="G55245" s="14" t="str">
        <f t="shared" si="869"/>
        <v/>
      </c>
    </row>
    <row r="55246" spans="7:7" x14ac:dyDescent="0.2">
      <c r="G55246" s="14" t="str">
        <f t="shared" si="869"/>
        <v/>
      </c>
    </row>
    <row r="55247" spans="7:7" x14ac:dyDescent="0.2">
      <c r="G55247" s="14" t="str">
        <f t="shared" si="869"/>
        <v/>
      </c>
    </row>
    <row r="55248" spans="7:7" x14ac:dyDescent="0.2">
      <c r="G55248" s="14" t="str">
        <f t="shared" si="869"/>
        <v/>
      </c>
    </row>
    <row r="55249" spans="7:7" x14ac:dyDescent="0.2">
      <c r="G55249" s="14" t="str">
        <f t="shared" si="869"/>
        <v/>
      </c>
    </row>
    <row r="55250" spans="7:7" x14ac:dyDescent="0.2">
      <c r="G55250" s="14" t="str">
        <f t="shared" si="869"/>
        <v/>
      </c>
    </row>
    <row r="55251" spans="7:7" x14ac:dyDescent="0.2">
      <c r="G55251" s="14" t="str">
        <f t="shared" si="869"/>
        <v/>
      </c>
    </row>
    <row r="55252" spans="7:7" x14ac:dyDescent="0.2">
      <c r="G55252" s="14" t="str">
        <f t="shared" si="869"/>
        <v/>
      </c>
    </row>
    <row r="55253" spans="7:7" x14ac:dyDescent="0.2">
      <c r="G55253" s="14" t="str">
        <f t="shared" si="869"/>
        <v/>
      </c>
    </row>
    <row r="55254" spans="7:7" x14ac:dyDescent="0.2">
      <c r="G55254" s="14" t="str">
        <f t="shared" si="869"/>
        <v/>
      </c>
    </row>
    <row r="55255" spans="7:7" x14ac:dyDescent="0.2">
      <c r="G55255" s="14" t="str">
        <f t="shared" si="869"/>
        <v/>
      </c>
    </row>
    <row r="55256" spans="7:7" x14ac:dyDescent="0.2">
      <c r="G55256" s="14" t="str">
        <f t="shared" si="869"/>
        <v/>
      </c>
    </row>
    <row r="55257" spans="7:7" x14ac:dyDescent="0.2">
      <c r="G55257" s="14" t="str">
        <f t="shared" si="869"/>
        <v/>
      </c>
    </row>
    <row r="55258" spans="7:7" x14ac:dyDescent="0.2">
      <c r="G55258" s="14" t="str">
        <f t="shared" si="869"/>
        <v/>
      </c>
    </row>
    <row r="55259" spans="7:7" x14ac:dyDescent="0.2">
      <c r="G55259" s="14" t="str">
        <f t="shared" si="869"/>
        <v/>
      </c>
    </row>
    <row r="55260" spans="7:7" x14ac:dyDescent="0.2">
      <c r="G55260" s="14" t="str">
        <f t="shared" si="869"/>
        <v/>
      </c>
    </row>
    <row r="55261" spans="7:7" x14ac:dyDescent="0.2">
      <c r="G55261" s="14" t="str">
        <f t="shared" si="869"/>
        <v/>
      </c>
    </row>
    <row r="55262" spans="7:7" x14ac:dyDescent="0.2">
      <c r="G55262" s="14" t="str">
        <f t="shared" si="869"/>
        <v/>
      </c>
    </row>
    <row r="55263" spans="7:7" x14ac:dyDescent="0.2">
      <c r="G55263" s="14" t="str">
        <f t="shared" si="869"/>
        <v/>
      </c>
    </row>
    <row r="55264" spans="7:7" x14ac:dyDescent="0.2">
      <c r="G55264" s="14" t="str">
        <f t="shared" si="869"/>
        <v/>
      </c>
    </row>
    <row r="55265" spans="7:7" x14ac:dyDescent="0.2">
      <c r="G55265" s="14" t="str">
        <f t="shared" si="869"/>
        <v/>
      </c>
    </row>
    <row r="55266" spans="7:7" x14ac:dyDescent="0.2">
      <c r="G55266" s="14" t="str">
        <f t="shared" si="869"/>
        <v/>
      </c>
    </row>
    <row r="55267" spans="7:7" x14ac:dyDescent="0.2">
      <c r="G55267" s="14" t="str">
        <f t="shared" si="869"/>
        <v/>
      </c>
    </row>
    <row r="55268" spans="7:7" x14ac:dyDescent="0.2">
      <c r="G55268" s="14" t="str">
        <f t="shared" si="869"/>
        <v/>
      </c>
    </row>
    <row r="55269" spans="7:7" x14ac:dyDescent="0.2">
      <c r="G55269" s="14" t="str">
        <f t="shared" si="869"/>
        <v/>
      </c>
    </row>
    <row r="55270" spans="7:7" x14ac:dyDescent="0.2">
      <c r="G55270" s="14" t="str">
        <f t="shared" si="869"/>
        <v/>
      </c>
    </row>
    <row r="55271" spans="7:7" x14ac:dyDescent="0.2">
      <c r="G55271" s="14" t="str">
        <f t="shared" si="869"/>
        <v/>
      </c>
    </row>
    <row r="55272" spans="7:7" x14ac:dyDescent="0.2">
      <c r="G55272" s="14" t="str">
        <f t="shared" si="869"/>
        <v/>
      </c>
    </row>
    <row r="55273" spans="7:7" x14ac:dyDescent="0.2">
      <c r="G55273" s="14" t="str">
        <f t="shared" si="869"/>
        <v/>
      </c>
    </row>
    <row r="55274" spans="7:7" x14ac:dyDescent="0.2">
      <c r="G55274" s="14" t="str">
        <f t="shared" si="869"/>
        <v/>
      </c>
    </row>
    <row r="55275" spans="7:7" x14ac:dyDescent="0.2">
      <c r="G55275" s="14" t="str">
        <f t="shared" si="869"/>
        <v/>
      </c>
    </row>
    <row r="55276" spans="7:7" x14ac:dyDescent="0.2">
      <c r="G55276" s="14" t="str">
        <f t="shared" si="869"/>
        <v/>
      </c>
    </row>
    <row r="55277" spans="7:7" x14ac:dyDescent="0.2">
      <c r="G55277" s="14" t="str">
        <f t="shared" si="869"/>
        <v/>
      </c>
    </row>
    <row r="55278" spans="7:7" x14ac:dyDescent="0.2">
      <c r="G55278" s="14" t="str">
        <f t="shared" si="869"/>
        <v/>
      </c>
    </row>
    <row r="55279" spans="7:7" x14ac:dyDescent="0.2">
      <c r="G55279" s="14" t="str">
        <f t="shared" si="869"/>
        <v/>
      </c>
    </row>
    <row r="55280" spans="7:7" x14ac:dyDescent="0.2">
      <c r="G55280" s="14" t="str">
        <f t="shared" si="869"/>
        <v/>
      </c>
    </row>
    <row r="55281" spans="7:7" x14ac:dyDescent="0.2">
      <c r="G55281" s="14" t="str">
        <f t="shared" si="869"/>
        <v/>
      </c>
    </row>
    <row r="55282" spans="7:7" x14ac:dyDescent="0.2">
      <c r="G55282" s="14" t="str">
        <f t="shared" si="869"/>
        <v/>
      </c>
    </row>
    <row r="55283" spans="7:7" x14ac:dyDescent="0.2">
      <c r="G55283" s="14" t="str">
        <f t="shared" si="869"/>
        <v/>
      </c>
    </row>
    <row r="55284" spans="7:7" x14ac:dyDescent="0.2">
      <c r="G55284" s="14" t="str">
        <f t="shared" si="869"/>
        <v/>
      </c>
    </row>
    <row r="55285" spans="7:7" x14ac:dyDescent="0.2">
      <c r="G55285" s="14" t="str">
        <f t="shared" si="869"/>
        <v/>
      </c>
    </row>
    <row r="55286" spans="7:7" x14ac:dyDescent="0.2">
      <c r="G55286" s="14" t="str">
        <f t="shared" si="869"/>
        <v/>
      </c>
    </row>
    <row r="55287" spans="7:7" x14ac:dyDescent="0.2">
      <c r="G55287" s="14" t="str">
        <f t="shared" si="869"/>
        <v/>
      </c>
    </row>
    <row r="55288" spans="7:7" x14ac:dyDescent="0.2">
      <c r="G55288" s="14" t="str">
        <f t="shared" si="869"/>
        <v/>
      </c>
    </row>
    <row r="55289" spans="7:7" x14ac:dyDescent="0.2">
      <c r="G55289" s="14" t="str">
        <f t="shared" si="869"/>
        <v/>
      </c>
    </row>
    <row r="55290" spans="7:7" x14ac:dyDescent="0.2">
      <c r="G55290" s="14" t="str">
        <f t="shared" si="869"/>
        <v/>
      </c>
    </row>
    <row r="55291" spans="7:7" x14ac:dyDescent="0.2">
      <c r="G55291" s="14" t="str">
        <f t="shared" si="869"/>
        <v/>
      </c>
    </row>
    <row r="55292" spans="7:7" x14ac:dyDescent="0.2">
      <c r="G55292" s="14" t="str">
        <f t="shared" si="869"/>
        <v/>
      </c>
    </row>
    <row r="55293" spans="7:7" x14ac:dyDescent="0.2">
      <c r="G55293" s="14" t="str">
        <f t="shared" si="869"/>
        <v/>
      </c>
    </row>
    <row r="55294" spans="7:7" x14ac:dyDescent="0.2">
      <c r="G55294" s="14" t="str">
        <f t="shared" si="869"/>
        <v/>
      </c>
    </row>
    <row r="55295" spans="7:7" x14ac:dyDescent="0.2">
      <c r="G55295" s="14" t="str">
        <f t="shared" si="869"/>
        <v/>
      </c>
    </row>
    <row r="55296" spans="7:7" x14ac:dyDescent="0.2">
      <c r="G55296" s="14" t="str">
        <f t="shared" si="869"/>
        <v/>
      </c>
    </row>
    <row r="55297" spans="7:7" x14ac:dyDescent="0.2">
      <c r="G55297" s="14" t="str">
        <f t="shared" si="869"/>
        <v/>
      </c>
    </row>
    <row r="55298" spans="7:7" x14ac:dyDescent="0.2">
      <c r="G55298" s="14" t="str">
        <f t="shared" si="869"/>
        <v/>
      </c>
    </row>
    <row r="55299" spans="7:7" x14ac:dyDescent="0.2">
      <c r="G55299" s="14" t="str">
        <f t="shared" si="869"/>
        <v/>
      </c>
    </row>
    <row r="55300" spans="7:7" x14ac:dyDescent="0.2">
      <c r="G55300" s="14" t="str">
        <f t="shared" si="869"/>
        <v/>
      </c>
    </row>
    <row r="55301" spans="7:7" x14ac:dyDescent="0.2">
      <c r="G55301" s="14" t="str">
        <f t="shared" si="869"/>
        <v/>
      </c>
    </row>
    <row r="55302" spans="7:7" x14ac:dyDescent="0.2">
      <c r="G55302" s="14" t="str">
        <f t="shared" ref="G55302:G55365" si="870">IF(C55302="","",C55302*0.75)</f>
        <v/>
      </c>
    </row>
    <row r="55303" spans="7:7" x14ac:dyDescent="0.2">
      <c r="G55303" s="14" t="str">
        <f t="shared" si="870"/>
        <v/>
      </c>
    </row>
    <row r="55304" spans="7:7" x14ac:dyDescent="0.2">
      <c r="G55304" s="14" t="str">
        <f t="shared" si="870"/>
        <v/>
      </c>
    </row>
    <row r="55305" spans="7:7" x14ac:dyDescent="0.2">
      <c r="G55305" s="14" t="str">
        <f t="shared" si="870"/>
        <v/>
      </c>
    </row>
    <row r="55306" spans="7:7" x14ac:dyDescent="0.2">
      <c r="G55306" s="14" t="str">
        <f t="shared" si="870"/>
        <v/>
      </c>
    </row>
    <row r="55307" spans="7:7" x14ac:dyDescent="0.2">
      <c r="G55307" s="14" t="str">
        <f t="shared" si="870"/>
        <v/>
      </c>
    </row>
    <row r="55308" spans="7:7" x14ac:dyDescent="0.2">
      <c r="G55308" s="14" t="str">
        <f t="shared" si="870"/>
        <v/>
      </c>
    </row>
    <row r="55309" spans="7:7" x14ac:dyDescent="0.2">
      <c r="G55309" s="14" t="str">
        <f t="shared" si="870"/>
        <v/>
      </c>
    </row>
    <row r="55310" spans="7:7" x14ac:dyDescent="0.2">
      <c r="G55310" s="14" t="str">
        <f t="shared" si="870"/>
        <v/>
      </c>
    </row>
    <row r="55311" spans="7:7" x14ac:dyDescent="0.2">
      <c r="G55311" s="14" t="str">
        <f t="shared" si="870"/>
        <v/>
      </c>
    </row>
    <row r="55312" spans="7:7" x14ac:dyDescent="0.2">
      <c r="G55312" s="14" t="str">
        <f t="shared" si="870"/>
        <v/>
      </c>
    </row>
    <row r="55313" spans="7:7" x14ac:dyDescent="0.2">
      <c r="G55313" s="14" t="str">
        <f t="shared" si="870"/>
        <v/>
      </c>
    </row>
    <row r="55314" spans="7:7" x14ac:dyDescent="0.2">
      <c r="G55314" s="14" t="str">
        <f t="shared" si="870"/>
        <v/>
      </c>
    </row>
    <row r="55315" spans="7:7" x14ac:dyDescent="0.2">
      <c r="G55315" s="14" t="str">
        <f t="shared" si="870"/>
        <v/>
      </c>
    </row>
    <row r="55316" spans="7:7" x14ac:dyDescent="0.2">
      <c r="G55316" s="14" t="str">
        <f t="shared" si="870"/>
        <v/>
      </c>
    </row>
    <row r="55317" spans="7:7" x14ac:dyDescent="0.2">
      <c r="G55317" s="14" t="str">
        <f t="shared" si="870"/>
        <v/>
      </c>
    </row>
    <row r="55318" spans="7:7" x14ac:dyDescent="0.2">
      <c r="G55318" s="14" t="str">
        <f t="shared" si="870"/>
        <v/>
      </c>
    </row>
    <row r="55319" spans="7:7" x14ac:dyDescent="0.2">
      <c r="G55319" s="14" t="str">
        <f t="shared" si="870"/>
        <v/>
      </c>
    </row>
    <row r="55320" spans="7:7" x14ac:dyDescent="0.2">
      <c r="G55320" s="14" t="str">
        <f t="shared" si="870"/>
        <v/>
      </c>
    </row>
    <row r="55321" spans="7:7" x14ac:dyDescent="0.2">
      <c r="G55321" s="14" t="str">
        <f t="shared" si="870"/>
        <v/>
      </c>
    </row>
    <row r="55322" spans="7:7" x14ac:dyDescent="0.2">
      <c r="G55322" s="14" t="str">
        <f t="shared" si="870"/>
        <v/>
      </c>
    </row>
    <row r="55323" spans="7:7" x14ac:dyDescent="0.2">
      <c r="G55323" s="14" t="str">
        <f t="shared" si="870"/>
        <v/>
      </c>
    </row>
    <row r="55324" spans="7:7" x14ac:dyDescent="0.2">
      <c r="G55324" s="14" t="str">
        <f t="shared" si="870"/>
        <v/>
      </c>
    </row>
    <row r="55325" spans="7:7" x14ac:dyDescent="0.2">
      <c r="G55325" s="14" t="str">
        <f t="shared" si="870"/>
        <v/>
      </c>
    </row>
    <row r="55326" spans="7:7" x14ac:dyDescent="0.2">
      <c r="G55326" s="14" t="str">
        <f t="shared" si="870"/>
        <v/>
      </c>
    </row>
    <row r="55327" spans="7:7" x14ac:dyDescent="0.2">
      <c r="G55327" s="14" t="str">
        <f t="shared" si="870"/>
        <v/>
      </c>
    </row>
    <row r="55328" spans="7:7" x14ac:dyDescent="0.2">
      <c r="G55328" s="14" t="str">
        <f t="shared" si="870"/>
        <v/>
      </c>
    </row>
    <row r="55329" spans="7:7" x14ac:dyDescent="0.2">
      <c r="G55329" s="14" t="str">
        <f t="shared" si="870"/>
        <v/>
      </c>
    </row>
    <row r="55330" spans="7:7" x14ac:dyDescent="0.2">
      <c r="G55330" s="14" t="str">
        <f t="shared" si="870"/>
        <v/>
      </c>
    </row>
    <row r="55331" spans="7:7" x14ac:dyDescent="0.2">
      <c r="G55331" s="14" t="str">
        <f t="shared" si="870"/>
        <v/>
      </c>
    </row>
    <row r="55332" spans="7:7" x14ac:dyDescent="0.2">
      <c r="G55332" s="14" t="str">
        <f t="shared" si="870"/>
        <v/>
      </c>
    </row>
    <row r="55333" spans="7:7" x14ac:dyDescent="0.2">
      <c r="G55333" s="14" t="str">
        <f t="shared" si="870"/>
        <v/>
      </c>
    </row>
    <row r="55334" spans="7:7" x14ac:dyDescent="0.2">
      <c r="G55334" s="14" t="str">
        <f t="shared" si="870"/>
        <v/>
      </c>
    </row>
    <row r="55335" spans="7:7" x14ac:dyDescent="0.2">
      <c r="G55335" s="14" t="str">
        <f t="shared" si="870"/>
        <v/>
      </c>
    </row>
    <row r="55336" spans="7:7" x14ac:dyDescent="0.2">
      <c r="G55336" s="14" t="str">
        <f t="shared" si="870"/>
        <v/>
      </c>
    </row>
    <row r="55337" spans="7:7" x14ac:dyDescent="0.2">
      <c r="G55337" s="14" t="str">
        <f t="shared" si="870"/>
        <v/>
      </c>
    </row>
    <row r="55338" spans="7:7" x14ac:dyDescent="0.2">
      <c r="G55338" s="14" t="str">
        <f t="shared" si="870"/>
        <v/>
      </c>
    </row>
    <row r="55339" spans="7:7" x14ac:dyDescent="0.2">
      <c r="G55339" s="14" t="str">
        <f t="shared" si="870"/>
        <v/>
      </c>
    </row>
    <row r="55340" spans="7:7" x14ac:dyDescent="0.2">
      <c r="G55340" s="14" t="str">
        <f t="shared" si="870"/>
        <v/>
      </c>
    </row>
    <row r="55341" spans="7:7" x14ac:dyDescent="0.2">
      <c r="G55341" s="14" t="str">
        <f t="shared" si="870"/>
        <v/>
      </c>
    </row>
    <row r="55342" spans="7:7" x14ac:dyDescent="0.2">
      <c r="G55342" s="14" t="str">
        <f t="shared" si="870"/>
        <v/>
      </c>
    </row>
    <row r="55343" spans="7:7" x14ac:dyDescent="0.2">
      <c r="G55343" s="14" t="str">
        <f t="shared" si="870"/>
        <v/>
      </c>
    </row>
    <row r="55344" spans="7:7" x14ac:dyDescent="0.2">
      <c r="G55344" s="14" t="str">
        <f t="shared" si="870"/>
        <v/>
      </c>
    </row>
    <row r="55345" spans="7:7" x14ac:dyDescent="0.2">
      <c r="G55345" s="14" t="str">
        <f t="shared" si="870"/>
        <v/>
      </c>
    </row>
    <row r="55346" spans="7:7" x14ac:dyDescent="0.2">
      <c r="G55346" s="14" t="str">
        <f t="shared" si="870"/>
        <v/>
      </c>
    </row>
    <row r="55347" spans="7:7" x14ac:dyDescent="0.2">
      <c r="G55347" s="14" t="str">
        <f t="shared" si="870"/>
        <v/>
      </c>
    </row>
    <row r="55348" spans="7:7" x14ac:dyDescent="0.2">
      <c r="G55348" s="14" t="str">
        <f t="shared" si="870"/>
        <v/>
      </c>
    </row>
    <row r="55349" spans="7:7" x14ac:dyDescent="0.2">
      <c r="G55349" s="14" t="str">
        <f t="shared" si="870"/>
        <v/>
      </c>
    </row>
    <row r="55350" spans="7:7" x14ac:dyDescent="0.2">
      <c r="G55350" s="14" t="str">
        <f t="shared" si="870"/>
        <v/>
      </c>
    </row>
    <row r="55351" spans="7:7" x14ac:dyDescent="0.2">
      <c r="G55351" s="14" t="str">
        <f t="shared" si="870"/>
        <v/>
      </c>
    </row>
    <row r="55352" spans="7:7" x14ac:dyDescent="0.2">
      <c r="G55352" s="14" t="str">
        <f t="shared" si="870"/>
        <v/>
      </c>
    </row>
    <row r="55353" spans="7:7" x14ac:dyDescent="0.2">
      <c r="G55353" s="14" t="str">
        <f t="shared" si="870"/>
        <v/>
      </c>
    </row>
    <row r="55354" spans="7:7" x14ac:dyDescent="0.2">
      <c r="G55354" s="14" t="str">
        <f t="shared" si="870"/>
        <v/>
      </c>
    </row>
    <row r="55355" spans="7:7" x14ac:dyDescent="0.2">
      <c r="G55355" s="14" t="str">
        <f t="shared" si="870"/>
        <v/>
      </c>
    </row>
    <row r="55356" spans="7:7" x14ac:dyDescent="0.2">
      <c r="G55356" s="14" t="str">
        <f t="shared" si="870"/>
        <v/>
      </c>
    </row>
    <row r="55357" spans="7:7" x14ac:dyDescent="0.2">
      <c r="G55357" s="14" t="str">
        <f t="shared" si="870"/>
        <v/>
      </c>
    </row>
    <row r="55358" spans="7:7" x14ac:dyDescent="0.2">
      <c r="G55358" s="14" t="str">
        <f t="shared" si="870"/>
        <v/>
      </c>
    </row>
    <row r="55359" spans="7:7" x14ac:dyDescent="0.2">
      <c r="G55359" s="14" t="str">
        <f t="shared" si="870"/>
        <v/>
      </c>
    </row>
    <row r="55360" spans="7:7" x14ac:dyDescent="0.2">
      <c r="G55360" s="14" t="str">
        <f t="shared" si="870"/>
        <v/>
      </c>
    </row>
    <row r="55361" spans="7:7" x14ac:dyDescent="0.2">
      <c r="G55361" s="14" t="str">
        <f t="shared" si="870"/>
        <v/>
      </c>
    </row>
    <row r="55362" spans="7:7" x14ac:dyDescent="0.2">
      <c r="G55362" s="14" t="str">
        <f t="shared" si="870"/>
        <v/>
      </c>
    </row>
    <row r="55363" spans="7:7" x14ac:dyDescent="0.2">
      <c r="G55363" s="14" t="str">
        <f t="shared" si="870"/>
        <v/>
      </c>
    </row>
    <row r="55364" spans="7:7" x14ac:dyDescent="0.2">
      <c r="G55364" s="14" t="str">
        <f t="shared" si="870"/>
        <v/>
      </c>
    </row>
    <row r="55365" spans="7:7" x14ac:dyDescent="0.2">
      <c r="G55365" s="14" t="str">
        <f t="shared" si="870"/>
        <v/>
      </c>
    </row>
    <row r="55366" spans="7:7" x14ac:dyDescent="0.2">
      <c r="G55366" s="14" t="str">
        <f t="shared" ref="G55366:G55429" si="871">IF(C55366="","",C55366*0.75)</f>
        <v/>
      </c>
    </row>
    <row r="55367" spans="7:7" x14ac:dyDescent="0.2">
      <c r="G55367" s="14" t="str">
        <f t="shared" si="871"/>
        <v/>
      </c>
    </row>
    <row r="55368" spans="7:7" x14ac:dyDescent="0.2">
      <c r="G55368" s="14" t="str">
        <f t="shared" si="871"/>
        <v/>
      </c>
    </row>
    <row r="55369" spans="7:7" x14ac:dyDescent="0.2">
      <c r="G55369" s="14" t="str">
        <f t="shared" si="871"/>
        <v/>
      </c>
    </row>
    <row r="55370" spans="7:7" x14ac:dyDescent="0.2">
      <c r="G55370" s="14" t="str">
        <f t="shared" si="871"/>
        <v/>
      </c>
    </row>
    <row r="55371" spans="7:7" x14ac:dyDescent="0.2">
      <c r="G55371" s="14" t="str">
        <f t="shared" si="871"/>
        <v/>
      </c>
    </row>
    <row r="55372" spans="7:7" x14ac:dyDescent="0.2">
      <c r="G55372" s="14" t="str">
        <f t="shared" si="871"/>
        <v/>
      </c>
    </row>
    <row r="55373" spans="7:7" x14ac:dyDescent="0.2">
      <c r="G55373" s="14" t="str">
        <f t="shared" si="871"/>
        <v/>
      </c>
    </row>
    <row r="55374" spans="7:7" x14ac:dyDescent="0.2">
      <c r="G55374" s="14" t="str">
        <f t="shared" si="871"/>
        <v/>
      </c>
    </row>
    <row r="55375" spans="7:7" x14ac:dyDescent="0.2">
      <c r="G55375" s="14" t="str">
        <f t="shared" si="871"/>
        <v/>
      </c>
    </row>
    <row r="55376" spans="7:7" x14ac:dyDescent="0.2">
      <c r="G55376" s="14" t="str">
        <f t="shared" si="871"/>
        <v/>
      </c>
    </row>
    <row r="55377" spans="7:7" x14ac:dyDescent="0.2">
      <c r="G55377" s="14" t="str">
        <f t="shared" si="871"/>
        <v/>
      </c>
    </row>
    <row r="55378" spans="7:7" x14ac:dyDescent="0.2">
      <c r="G55378" s="14" t="str">
        <f t="shared" si="871"/>
        <v/>
      </c>
    </row>
    <row r="55379" spans="7:7" x14ac:dyDescent="0.2">
      <c r="G55379" s="14" t="str">
        <f t="shared" si="871"/>
        <v/>
      </c>
    </row>
    <row r="55380" spans="7:7" x14ac:dyDescent="0.2">
      <c r="G55380" s="14" t="str">
        <f t="shared" si="871"/>
        <v/>
      </c>
    </row>
    <row r="55381" spans="7:7" x14ac:dyDescent="0.2">
      <c r="G55381" s="14" t="str">
        <f t="shared" si="871"/>
        <v/>
      </c>
    </row>
    <row r="55382" spans="7:7" x14ac:dyDescent="0.2">
      <c r="G55382" s="14" t="str">
        <f t="shared" si="871"/>
        <v/>
      </c>
    </row>
    <row r="55383" spans="7:7" x14ac:dyDescent="0.2">
      <c r="G55383" s="14" t="str">
        <f t="shared" si="871"/>
        <v/>
      </c>
    </row>
    <row r="55384" spans="7:7" x14ac:dyDescent="0.2">
      <c r="G55384" s="14" t="str">
        <f t="shared" si="871"/>
        <v/>
      </c>
    </row>
    <row r="55385" spans="7:7" x14ac:dyDescent="0.2">
      <c r="G55385" s="14" t="str">
        <f t="shared" si="871"/>
        <v/>
      </c>
    </row>
    <row r="55386" spans="7:7" x14ac:dyDescent="0.2">
      <c r="G55386" s="14" t="str">
        <f t="shared" si="871"/>
        <v/>
      </c>
    </row>
    <row r="55387" spans="7:7" x14ac:dyDescent="0.2">
      <c r="G55387" s="14" t="str">
        <f t="shared" si="871"/>
        <v/>
      </c>
    </row>
    <row r="55388" spans="7:7" x14ac:dyDescent="0.2">
      <c r="G55388" s="14" t="str">
        <f t="shared" si="871"/>
        <v/>
      </c>
    </row>
    <row r="55389" spans="7:7" x14ac:dyDescent="0.2">
      <c r="G55389" s="14" t="str">
        <f t="shared" si="871"/>
        <v/>
      </c>
    </row>
    <row r="55390" spans="7:7" x14ac:dyDescent="0.2">
      <c r="G55390" s="14" t="str">
        <f t="shared" si="871"/>
        <v/>
      </c>
    </row>
    <row r="55391" spans="7:7" x14ac:dyDescent="0.2">
      <c r="G55391" s="14" t="str">
        <f t="shared" si="871"/>
        <v/>
      </c>
    </row>
    <row r="55392" spans="7:7" x14ac:dyDescent="0.2">
      <c r="G55392" s="14" t="str">
        <f t="shared" si="871"/>
        <v/>
      </c>
    </row>
    <row r="55393" spans="7:7" x14ac:dyDescent="0.2">
      <c r="G55393" s="14" t="str">
        <f t="shared" si="871"/>
        <v/>
      </c>
    </row>
    <row r="55394" spans="7:7" x14ac:dyDescent="0.2">
      <c r="G55394" s="14" t="str">
        <f t="shared" si="871"/>
        <v/>
      </c>
    </row>
    <row r="55395" spans="7:7" x14ac:dyDescent="0.2">
      <c r="G55395" s="14" t="str">
        <f t="shared" si="871"/>
        <v/>
      </c>
    </row>
    <row r="55396" spans="7:7" x14ac:dyDescent="0.2">
      <c r="G55396" s="14" t="str">
        <f t="shared" si="871"/>
        <v/>
      </c>
    </row>
    <row r="55397" spans="7:7" x14ac:dyDescent="0.2">
      <c r="G55397" s="14" t="str">
        <f t="shared" si="871"/>
        <v/>
      </c>
    </row>
    <row r="55398" spans="7:7" x14ac:dyDescent="0.2">
      <c r="G55398" s="14" t="str">
        <f t="shared" si="871"/>
        <v/>
      </c>
    </row>
    <row r="55399" spans="7:7" x14ac:dyDescent="0.2">
      <c r="G55399" s="14" t="str">
        <f t="shared" si="871"/>
        <v/>
      </c>
    </row>
    <row r="55400" spans="7:7" x14ac:dyDescent="0.2">
      <c r="G55400" s="14" t="str">
        <f t="shared" si="871"/>
        <v/>
      </c>
    </row>
    <row r="55401" spans="7:7" x14ac:dyDescent="0.2">
      <c r="G55401" s="14" t="str">
        <f t="shared" si="871"/>
        <v/>
      </c>
    </row>
    <row r="55402" spans="7:7" x14ac:dyDescent="0.2">
      <c r="G55402" s="14" t="str">
        <f t="shared" si="871"/>
        <v/>
      </c>
    </row>
    <row r="55403" spans="7:7" x14ac:dyDescent="0.2">
      <c r="G55403" s="14" t="str">
        <f t="shared" si="871"/>
        <v/>
      </c>
    </row>
    <row r="55404" spans="7:7" x14ac:dyDescent="0.2">
      <c r="G55404" s="14" t="str">
        <f t="shared" si="871"/>
        <v/>
      </c>
    </row>
    <row r="55405" spans="7:7" x14ac:dyDescent="0.2">
      <c r="G55405" s="14" t="str">
        <f t="shared" si="871"/>
        <v/>
      </c>
    </row>
    <row r="55406" spans="7:7" x14ac:dyDescent="0.2">
      <c r="G55406" s="14" t="str">
        <f t="shared" si="871"/>
        <v/>
      </c>
    </row>
    <row r="55407" spans="7:7" x14ac:dyDescent="0.2">
      <c r="G55407" s="14" t="str">
        <f t="shared" si="871"/>
        <v/>
      </c>
    </row>
    <row r="55408" spans="7:7" x14ac:dyDescent="0.2">
      <c r="G55408" s="14" t="str">
        <f t="shared" si="871"/>
        <v/>
      </c>
    </row>
    <row r="55409" spans="7:7" x14ac:dyDescent="0.2">
      <c r="G55409" s="14" t="str">
        <f t="shared" si="871"/>
        <v/>
      </c>
    </row>
    <row r="55410" spans="7:7" x14ac:dyDescent="0.2">
      <c r="G55410" s="14" t="str">
        <f t="shared" si="871"/>
        <v/>
      </c>
    </row>
    <row r="55411" spans="7:7" x14ac:dyDescent="0.2">
      <c r="G55411" s="14" t="str">
        <f t="shared" si="871"/>
        <v/>
      </c>
    </row>
    <row r="55412" spans="7:7" x14ac:dyDescent="0.2">
      <c r="G55412" s="14" t="str">
        <f t="shared" si="871"/>
        <v/>
      </c>
    </row>
    <row r="55413" spans="7:7" x14ac:dyDescent="0.2">
      <c r="G55413" s="14" t="str">
        <f t="shared" si="871"/>
        <v/>
      </c>
    </row>
    <row r="55414" spans="7:7" x14ac:dyDescent="0.2">
      <c r="G55414" s="14" t="str">
        <f t="shared" si="871"/>
        <v/>
      </c>
    </row>
    <row r="55415" spans="7:7" x14ac:dyDescent="0.2">
      <c r="G55415" s="14" t="str">
        <f t="shared" si="871"/>
        <v/>
      </c>
    </row>
    <row r="55416" spans="7:7" x14ac:dyDescent="0.2">
      <c r="G55416" s="14" t="str">
        <f t="shared" si="871"/>
        <v/>
      </c>
    </row>
    <row r="55417" spans="7:7" x14ac:dyDescent="0.2">
      <c r="G55417" s="14" t="str">
        <f t="shared" si="871"/>
        <v/>
      </c>
    </row>
    <row r="55418" spans="7:7" x14ac:dyDescent="0.2">
      <c r="G55418" s="14" t="str">
        <f t="shared" si="871"/>
        <v/>
      </c>
    </row>
    <row r="55419" spans="7:7" x14ac:dyDescent="0.2">
      <c r="G55419" s="14" t="str">
        <f t="shared" si="871"/>
        <v/>
      </c>
    </row>
    <row r="55420" spans="7:7" x14ac:dyDescent="0.2">
      <c r="G55420" s="14" t="str">
        <f t="shared" si="871"/>
        <v/>
      </c>
    </row>
    <row r="55421" spans="7:7" x14ac:dyDescent="0.2">
      <c r="G55421" s="14" t="str">
        <f t="shared" si="871"/>
        <v/>
      </c>
    </row>
    <row r="55422" spans="7:7" x14ac:dyDescent="0.2">
      <c r="G55422" s="14" t="str">
        <f t="shared" si="871"/>
        <v/>
      </c>
    </row>
    <row r="55423" spans="7:7" x14ac:dyDescent="0.2">
      <c r="G55423" s="14" t="str">
        <f t="shared" si="871"/>
        <v/>
      </c>
    </row>
    <row r="55424" spans="7:7" x14ac:dyDescent="0.2">
      <c r="G55424" s="14" t="str">
        <f t="shared" si="871"/>
        <v/>
      </c>
    </row>
    <row r="55425" spans="7:7" x14ac:dyDescent="0.2">
      <c r="G55425" s="14" t="str">
        <f t="shared" si="871"/>
        <v/>
      </c>
    </row>
    <row r="55426" spans="7:7" x14ac:dyDescent="0.2">
      <c r="G55426" s="14" t="str">
        <f t="shared" si="871"/>
        <v/>
      </c>
    </row>
    <row r="55427" spans="7:7" x14ac:dyDescent="0.2">
      <c r="G55427" s="14" t="str">
        <f t="shared" si="871"/>
        <v/>
      </c>
    </row>
    <row r="55428" spans="7:7" x14ac:dyDescent="0.2">
      <c r="G55428" s="14" t="str">
        <f t="shared" si="871"/>
        <v/>
      </c>
    </row>
    <row r="55429" spans="7:7" x14ac:dyDescent="0.2">
      <c r="G55429" s="14" t="str">
        <f t="shared" si="871"/>
        <v/>
      </c>
    </row>
    <row r="55430" spans="7:7" x14ac:dyDescent="0.2">
      <c r="G55430" s="14" t="str">
        <f t="shared" ref="G55430:G55493" si="872">IF(C55430="","",C55430*0.75)</f>
        <v/>
      </c>
    </row>
    <row r="55431" spans="7:7" x14ac:dyDescent="0.2">
      <c r="G55431" s="14" t="str">
        <f t="shared" si="872"/>
        <v/>
      </c>
    </row>
    <row r="55432" spans="7:7" x14ac:dyDescent="0.2">
      <c r="G55432" s="14" t="str">
        <f t="shared" si="872"/>
        <v/>
      </c>
    </row>
    <row r="55433" spans="7:7" x14ac:dyDescent="0.2">
      <c r="G55433" s="14" t="str">
        <f t="shared" si="872"/>
        <v/>
      </c>
    </row>
    <row r="55434" spans="7:7" x14ac:dyDescent="0.2">
      <c r="G55434" s="14" t="str">
        <f t="shared" si="872"/>
        <v/>
      </c>
    </row>
    <row r="55435" spans="7:7" x14ac:dyDescent="0.2">
      <c r="G55435" s="14" t="str">
        <f t="shared" si="872"/>
        <v/>
      </c>
    </row>
    <row r="55436" spans="7:7" x14ac:dyDescent="0.2">
      <c r="G55436" s="14" t="str">
        <f t="shared" si="872"/>
        <v/>
      </c>
    </row>
    <row r="55437" spans="7:7" x14ac:dyDescent="0.2">
      <c r="G55437" s="14" t="str">
        <f t="shared" si="872"/>
        <v/>
      </c>
    </row>
    <row r="55438" spans="7:7" x14ac:dyDescent="0.2">
      <c r="G55438" s="14" t="str">
        <f t="shared" si="872"/>
        <v/>
      </c>
    </row>
    <row r="55439" spans="7:7" x14ac:dyDescent="0.2">
      <c r="G55439" s="14" t="str">
        <f t="shared" si="872"/>
        <v/>
      </c>
    </row>
    <row r="55440" spans="7:7" x14ac:dyDescent="0.2">
      <c r="G55440" s="14" t="str">
        <f t="shared" si="872"/>
        <v/>
      </c>
    </row>
    <row r="55441" spans="7:7" x14ac:dyDescent="0.2">
      <c r="G55441" s="14" t="str">
        <f t="shared" si="872"/>
        <v/>
      </c>
    </row>
    <row r="55442" spans="7:7" x14ac:dyDescent="0.2">
      <c r="G55442" s="14" t="str">
        <f t="shared" si="872"/>
        <v/>
      </c>
    </row>
    <row r="55443" spans="7:7" x14ac:dyDescent="0.2">
      <c r="G55443" s="14" t="str">
        <f t="shared" si="872"/>
        <v/>
      </c>
    </row>
    <row r="55444" spans="7:7" x14ac:dyDescent="0.2">
      <c r="G55444" s="14" t="str">
        <f t="shared" si="872"/>
        <v/>
      </c>
    </row>
    <row r="55445" spans="7:7" x14ac:dyDescent="0.2">
      <c r="G55445" s="14" t="str">
        <f t="shared" si="872"/>
        <v/>
      </c>
    </row>
    <row r="55446" spans="7:7" x14ac:dyDescent="0.2">
      <c r="G55446" s="14" t="str">
        <f t="shared" si="872"/>
        <v/>
      </c>
    </row>
    <row r="55447" spans="7:7" x14ac:dyDescent="0.2">
      <c r="G55447" s="14" t="str">
        <f t="shared" si="872"/>
        <v/>
      </c>
    </row>
    <row r="55448" spans="7:7" x14ac:dyDescent="0.2">
      <c r="G55448" s="14" t="str">
        <f t="shared" si="872"/>
        <v/>
      </c>
    </row>
    <row r="55449" spans="7:7" x14ac:dyDescent="0.2">
      <c r="G55449" s="14" t="str">
        <f t="shared" si="872"/>
        <v/>
      </c>
    </row>
    <row r="55450" spans="7:7" x14ac:dyDescent="0.2">
      <c r="G55450" s="14" t="str">
        <f t="shared" si="872"/>
        <v/>
      </c>
    </row>
    <row r="55451" spans="7:7" x14ac:dyDescent="0.2">
      <c r="G55451" s="14" t="str">
        <f t="shared" si="872"/>
        <v/>
      </c>
    </row>
    <row r="55452" spans="7:7" x14ac:dyDescent="0.2">
      <c r="G55452" s="14" t="str">
        <f t="shared" si="872"/>
        <v/>
      </c>
    </row>
    <row r="55453" spans="7:7" x14ac:dyDescent="0.2">
      <c r="G55453" s="14" t="str">
        <f t="shared" si="872"/>
        <v/>
      </c>
    </row>
    <row r="55454" spans="7:7" x14ac:dyDescent="0.2">
      <c r="G55454" s="14" t="str">
        <f t="shared" si="872"/>
        <v/>
      </c>
    </row>
    <row r="55455" spans="7:7" x14ac:dyDescent="0.2">
      <c r="G55455" s="14" t="str">
        <f t="shared" si="872"/>
        <v/>
      </c>
    </row>
    <row r="55456" spans="7:7" x14ac:dyDescent="0.2">
      <c r="G55456" s="14" t="str">
        <f t="shared" si="872"/>
        <v/>
      </c>
    </row>
    <row r="55457" spans="7:7" x14ac:dyDescent="0.2">
      <c r="G55457" s="14" t="str">
        <f t="shared" si="872"/>
        <v/>
      </c>
    </row>
    <row r="55458" spans="7:7" x14ac:dyDescent="0.2">
      <c r="G55458" s="14" t="str">
        <f t="shared" si="872"/>
        <v/>
      </c>
    </row>
    <row r="55459" spans="7:7" x14ac:dyDescent="0.2">
      <c r="G55459" s="14" t="str">
        <f t="shared" si="872"/>
        <v/>
      </c>
    </row>
    <row r="55460" spans="7:7" x14ac:dyDescent="0.2">
      <c r="G55460" s="14" t="str">
        <f t="shared" si="872"/>
        <v/>
      </c>
    </row>
    <row r="55461" spans="7:7" x14ac:dyDescent="0.2">
      <c r="G55461" s="14" t="str">
        <f t="shared" si="872"/>
        <v/>
      </c>
    </row>
    <row r="55462" spans="7:7" x14ac:dyDescent="0.2">
      <c r="G55462" s="14" t="str">
        <f t="shared" si="872"/>
        <v/>
      </c>
    </row>
    <row r="55463" spans="7:7" x14ac:dyDescent="0.2">
      <c r="G55463" s="14" t="str">
        <f t="shared" si="872"/>
        <v/>
      </c>
    </row>
    <row r="55464" spans="7:7" x14ac:dyDescent="0.2">
      <c r="G55464" s="14" t="str">
        <f t="shared" si="872"/>
        <v/>
      </c>
    </row>
    <row r="55465" spans="7:7" x14ac:dyDescent="0.2">
      <c r="G55465" s="14" t="str">
        <f t="shared" si="872"/>
        <v/>
      </c>
    </row>
    <row r="55466" spans="7:7" x14ac:dyDescent="0.2">
      <c r="G55466" s="14" t="str">
        <f t="shared" si="872"/>
        <v/>
      </c>
    </row>
    <row r="55467" spans="7:7" x14ac:dyDescent="0.2">
      <c r="G55467" s="14" t="str">
        <f t="shared" si="872"/>
        <v/>
      </c>
    </row>
    <row r="55468" spans="7:7" x14ac:dyDescent="0.2">
      <c r="G55468" s="14" t="str">
        <f t="shared" si="872"/>
        <v/>
      </c>
    </row>
    <row r="55469" spans="7:7" x14ac:dyDescent="0.2">
      <c r="G55469" s="14" t="str">
        <f t="shared" si="872"/>
        <v/>
      </c>
    </row>
    <row r="55470" spans="7:7" x14ac:dyDescent="0.2">
      <c r="G55470" s="14" t="str">
        <f t="shared" si="872"/>
        <v/>
      </c>
    </row>
    <row r="55471" spans="7:7" x14ac:dyDescent="0.2">
      <c r="G55471" s="14" t="str">
        <f t="shared" si="872"/>
        <v/>
      </c>
    </row>
    <row r="55472" spans="7:7" x14ac:dyDescent="0.2">
      <c r="G55472" s="14" t="str">
        <f t="shared" si="872"/>
        <v/>
      </c>
    </row>
    <row r="55473" spans="7:7" x14ac:dyDescent="0.2">
      <c r="G55473" s="14" t="str">
        <f t="shared" si="872"/>
        <v/>
      </c>
    </row>
    <row r="55474" spans="7:7" x14ac:dyDescent="0.2">
      <c r="G55474" s="14" t="str">
        <f t="shared" si="872"/>
        <v/>
      </c>
    </row>
    <row r="55475" spans="7:7" x14ac:dyDescent="0.2">
      <c r="G55475" s="14" t="str">
        <f t="shared" si="872"/>
        <v/>
      </c>
    </row>
    <row r="55476" spans="7:7" x14ac:dyDescent="0.2">
      <c r="G55476" s="14" t="str">
        <f t="shared" si="872"/>
        <v/>
      </c>
    </row>
    <row r="55477" spans="7:7" x14ac:dyDescent="0.2">
      <c r="G55477" s="14" t="str">
        <f t="shared" si="872"/>
        <v/>
      </c>
    </row>
    <row r="55478" spans="7:7" x14ac:dyDescent="0.2">
      <c r="G55478" s="14" t="str">
        <f t="shared" si="872"/>
        <v/>
      </c>
    </row>
    <row r="55479" spans="7:7" x14ac:dyDescent="0.2">
      <c r="G55479" s="14" t="str">
        <f t="shared" si="872"/>
        <v/>
      </c>
    </row>
    <row r="55480" spans="7:7" x14ac:dyDescent="0.2">
      <c r="G55480" s="14" t="str">
        <f t="shared" si="872"/>
        <v/>
      </c>
    </row>
    <row r="55481" spans="7:7" x14ac:dyDescent="0.2">
      <c r="G55481" s="14" t="str">
        <f t="shared" si="872"/>
        <v/>
      </c>
    </row>
    <row r="55482" spans="7:7" x14ac:dyDescent="0.2">
      <c r="G55482" s="14" t="str">
        <f t="shared" si="872"/>
        <v/>
      </c>
    </row>
    <row r="55483" spans="7:7" x14ac:dyDescent="0.2">
      <c r="G55483" s="14" t="str">
        <f t="shared" si="872"/>
        <v/>
      </c>
    </row>
    <row r="55484" spans="7:7" x14ac:dyDescent="0.2">
      <c r="G55484" s="14" t="str">
        <f t="shared" si="872"/>
        <v/>
      </c>
    </row>
    <row r="55485" spans="7:7" x14ac:dyDescent="0.2">
      <c r="G55485" s="14" t="str">
        <f t="shared" si="872"/>
        <v/>
      </c>
    </row>
    <row r="55486" spans="7:7" x14ac:dyDescent="0.2">
      <c r="G55486" s="14" t="str">
        <f t="shared" si="872"/>
        <v/>
      </c>
    </row>
    <row r="55487" spans="7:7" x14ac:dyDescent="0.2">
      <c r="G55487" s="14" t="str">
        <f t="shared" si="872"/>
        <v/>
      </c>
    </row>
    <row r="55488" spans="7:7" x14ac:dyDescent="0.2">
      <c r="G55488" s="14" t="str">
        <f t="shared" si="872"/>
        <v/>
      </c>
    </row>
    <row r="55489" spans="7:7" x14ac:dyDescent="0.2">
      <c r="G55489" s="14" t="str">
        <f t="shared" si="872"/>
        <v/>
      </c>
    </row>
    <row r="55490" spans="7:7" x14ac:dyDescent="0.2">
      <c r="G55490" s="14" t="str">
        <f t="shared" si="872"/>
        <v/>
      </c>
    </row>
    <row r="55491" spans="7:7" x14ac:dyDescent="0.2">
      <c r="G55491" s="14" t="str">
        <f t="shared" si="872"/>
        <v/>
      </c>
    </row>
    <row r="55492" spans="7:7" x14ac:dyDescent="0.2">
      <c r="G55492" s="14" t="str">
        <f t="shared" si="872"/>
        <v/>
      </c>
    </row>
    <row r="55493" spans="7:7" x14ac:dyDescent="0.2">
      <c r="G55493" s="14" t="str">
        <f t="shared" si="872"/>
        <v/>
      </c>
    </row>
    <row r="55494" spans="7:7" x14ac:dyDescent="0.2">
      <c r="G55494" s="14" t="str">
        <f t="shared" ref="G55494:G55557" si="873">IF(C55494="","",C55494*0.75)</f>
        <v/>
      </c>
    </row>
    <row r="55495" spans="7:7" x14ac:dyDescent="0.2">
      <c r="G55495" s="14" t="str">
        <f t="shared" si="873"/>
        <v/>
      </c>
    </row>
    <row r="55496" spans="7:7" x14ac:dyDescent="0.2">
      <c r="G55496" s="14" t="str">
        <f t="shared" si="873"/>
        <v/>
      </c>
    </row>
    <row r="55497" spans="7:7" x14ac:dyDescent="0.2">
      <c r="G55497" s="14" t="str">
        <f t="shared" si="873"/>
        <v/>
      </c>
    </row>
    <row r="55498" spans="7:7" x14ac:dyDescent="0.2">
      <c r="G55498" s="14" t="str">
        <f t="shared" si="873"/>
        <v/>
      </c>
    </row>
    <row r="55499" spans="7:7" x14ac:dyDescent="0.2">
      <c r="G55499" s="14" t="str">
        <f t="shared" si="873"/>
        <v/>
      </c>
    </row>
    <row r="55500" spans="7:7" x14ac:dyDescent="0.2">
      <c r="G55500" s="14" t="str">
        <f t="shared" si="873"/>
        <v/>
      </c>
    </row>
    <row r="55501" spans="7:7" x14ac:dyDescent="0.2">
      <c r="G55501" s="14" t="str">
        <f t="shared" si="873"/>
        <v/>
      </c>
    </row>
    <row r="55502" spans="7:7" x14ac:dyDescent="0.2">
      <c r="G55502" s="14" t="str">
        <f t="shared" si="873"/>
        <v/>
      </c>
    </row>
    <row r="55503" spans="7:7" x14ac:dyDescent="0.2">
      <c r="G55503" s="14" t="str">
        <f t="shared" si="873"/>
        <v/>
      </c>
    </row>
    <row r="55504" spans="7:7" x14ac:dyDescent="0.2">
      <c r="G55504" s="14" t="str">
        <f t="shared" si="873"/>
        <v/>
      </c>
    </row>
    <row r="55505" spans="7:7" x14ac:dyDescent="0.2">
      <c r="G55505" s="14" t="str">
        <f t="shared" si="873"/>
        <v/>
      </c>
    </row>
    <row r="55506" spans="7:7" x14ac:dyDescent="0.2">
      <c r="G55506" s="14" t="str">
        <f t="shared" si="873"/>
        <v/>
      </c>
    </row>
    <row r="55507" spans="7:7" x14ac:dyDescent="0.2">
      <c r="G55507" s="14" t="str">
        <f t="shared" si="873"/>
        <v/>
      </c>
    </row>
    <row r="55508" spans="7:7" x14ac:dyDescent="0.2">
      <c r="G55508" s="14" t="str">
        <f t="shared" si="873"/>
        <v/>
      </c>
    </row>
    <row r="55509" spans="7:7" x14ac:dyDescent="0.2">
      <c r="G55509" s="14" t="str">
        <f t="shared" si="873"/>
        <v/>
      </c>
    </row>
    <row r="55510" spans="7:7" x14ac:dyDescent="0.2">
      <c r="G55510" s="14" t="str">
        <f t="shared" si="873"/>
        <v/>
      </c>
    </row>
    <row r="55511" spans="7:7" x14ac:dyDescent="0.2">
      <c r="G55511" s="14" t="str">
        <f t="shared" si="873"/>
        <v/>
      </c>
    </row>
    <row r="55512" spans="7:7" x14ac:dyDescent="0.2">
      <c r="G55512" s="14" t="str">
        <f t="shared" si="873"/>
        <v/>
      </c>
    </row>
    <row r="55513" spans="7:7" x14ac:dyDescent="0.2">
      <c r="G55513" s="14" t="str">
        <f t="shared" si="873"/>
        <v/>
      </c>
    </row>
    <row r="55514" spans="7:7" x14ac:dyDescent="0.2">
      <c r="G55514" s="14" t="str">
        <f t="shared" si="873"/>
        <v/>
      </c>
    </row>
    <row r="55515" spans="7:7" x14ac:dyDescent="0.2">
      <c r="G55515" s="14" t="str">
        <f t="shared" si="873"/>
        <v/>
      </c>
    </row>
    <row r="55516" spans="7:7" x14ac:dyDescent="0.2">
      <c r="G55516" s="14" t="str">
        <f t="shared" si="873"/>
        <v/>
      </c>
    </row>
    <row r="55517" spans="7:7" x14ac:dyDescent="0.2">
      <c r="G55517" s="14" t="str">
        <f t="shared" si="873"/>
        <v/>
      </c>
    </row>
    <row r="55518" spans="7:7" x14ac:dyDescent="0.2">
      <c r="G55518" s="14" t="str">
        <f t="shared" si="873"/>
        <v/>
      </c>
    </row>
    <row r="55519" spans="7:7" x14ac:dyDescent="0.2">
      <c r="G55519" s="14" t="str">
        <f t="shared" si="873"/>
        <v/>
      </c>
    </row>
    <row r="55520" spans="7:7" x14ac:dyDescent="0.2">
      <c r="G55520" s="14" t="str">
        <f t="shared" si="873"/>
        <v/>
      </c>
    </row>
    <row r="55521" spans="7:7" x14ac:dyDescent="0.2">
      <c r="G55521" s="14" t="str">
        <f t="shared" si="873"/>
        <v/>
      </c>
    </row>
    <row r="55522" spans="7:7" x14ac:dyDescent="0.2">
      <c r="G55522" s="14" t="str">
        <f t="shared" si="873"/>
        <v/>
      </c>
    </row>
    <row r="55523" spans="7:7" x14ac:dyDescent="0.2">
      <c r="G55523" s="14" t="str">
        <f t="shared" si="873"/>
        <v/>
      </c>
    </row>
    <row r="55524" spans="7:7" x14ac:dyDescent="0.2">
      <c r="G55524" s="14" t="str">
        <f t="shared" si="873"/>
        <v/>
      </c>
    </row>
    <row r="55525" spans="7:7" x14ac:dyDescent="0.2">
      <c r="G55525" s="14" t="str">
        <f t="shared" si="873"/>
        <v/>
      </c>
    </row>
    <row r="55526" spans="7:7" x14ac:dyDescent="0.2">
      <c r="G55526" s="14" t="str">
        <f t="shared" si="873"/>
        <v/>
      </c>
    </row>
    <row r="55527" spans="7:7" x14ac:dyDescent="0.2">
      <c r="G55527" s="14" t="str">
        <f t="shared" si="873"/>
        <v/>
      </c>
    </row>
    <row r="55528" spans="7:7" x14ac:dyDescent="0.2">
      <c r="G55528" s="14" t="str">
        <f t="shared" si="873"/>
        <v/>
      </c>
    </row>
    <row r="55529" spans="7:7" x14ac:dyDescent="0.2">
      <c r="G55529" s="14" t="str">
        <f t="shared" si="873"/>
        <v/>
      </c>
    </row>
    <row r="55530" spans="7:7" x14ac:dyDescent="0.2">
      <c r="G55530" s="14" t="str">
        <f t="shared" si="873"/>
        <v/>
      </c>
    </row>
    <row r="55531" spans="7:7" x14ac:dyDescent="0.2">
      <c r="G55531" s="14" t="str">
        <f t="shared" si="873"/>
        <v/>
      </c>
    </row>
    <row r="55532" spans="7:7" x14ac:dyDescent="0.2">
      <c r="G55532" s="14" t="str">
        <f t="shared" si="873"/>
        <v/>
      </c>
    </row>
    <row r="55533" spans="7:7" x14ac:dyDescent="0.2">
      <c r="G55533" s="14" t="str">
        <f t="shared" si="873"/>
        <v/>
      </c>
    </row>
    <row r="55534" spans="7:7" x14ac:dyDescent="0.2">
      <c r="G55534" s="14" t="str">
        <f t="shared" si="873"/>
        <v/>
      </c>
    </row>
    <row r="55535" spans="7:7" x14ac:dyDescent="0.2">
      <c r="G55535" s="14" t="str">
        <f t="shared" si="873"/>
        <v/>
      </c>
    </row>
    <row r="55536" spans="7:7" x14ac:dyDescent="0.2">
      <c r="G55536" s="14" t="str">
        <f t="shared" si="873"/>
        <v/>
      </c>
    </row>
    <row r="55537" spans="7:7" x14ac:dyDescent="0.2">
      <c r="G55537" s="14" t="str">
        <f t="shared" si="873"/>
        <v/>
      </c>
    </row>
    <row r="55538" spans="7:7" x14ac:dyDescent="0.2">
      <c r="G55538" s="14" t="str">
        <f t="shared" si="873"/>
        <v/>
      </c>
    </row>
    <row r="55539" spans="7:7" x14ac:dyDescent="0.2">
      <c r="G55539" s="14" t="str">
        <f t="shared" si="873"/>
        <v/>
      </c>
    </row>
    <row r="55540" spans="7:7" x14ac:dyDescent="0.2">
      <c r="G55540" s="14" t="str">
        <f t="shared" si="873"/>
        <v/>
      </c>
    </row>
    <row r="55541" spans="7:7" x14ac:dyDescent="0.2">
      <c r="G55541" s="14" t="str">
        <f t="shared" si="873"/>
        <v/>
      </c>
    </row>
    <row r="55542" spans="7:7" x14ac:dyDescent="0.2">
      <c r="G55542" s="14" t="str">
        <f t="shared" si="873"/>
        <v/>
      </c>
    </row>
    <row r="55543" spans="7:7" x14ac:dyDescent="0.2">
      <c r="G55543" s="14" t="str">
        <f t="shared" si="873"/>
        <v/>
      </c>
    </row>
    <row r="55544" spans="7:7" x14ac:dyDescent="0.2">
      <c r="G55544" s="14" t="str">
        <f t="shared" si="873"/>
        <v/>
      </c>
    </row>
    <row r="55545" spans="7:7" x14ac:dyDescent="0.2">
      <c r="G55545" s="14" t="str">
        <f t="shared" si="873"/>
        <v/>
      </c>
    </row>
    <row r="55546" spans="7:7" x14ac:dyDescent="0.2">
      <c r="G55546" s="14" t="str">
        <f t="shared" si="873"/>
        <v/>
      </c>
    </row>
    <row r="55547" spans="7:7" x14ac:dyDescent="0.2">
      <c r="G55547" s="14" t="str">
        <f t="shared" si="873"/>
        <v/>
      </c>
    </row>
    <row r="55548" spans="7:7" x14ac:dyDescent="0.2">
      <c r="G55548" s="14" t="str">
        <f t="shared" si="873"/>
        <v/>
      </c>
    </row>
    <row r="55549" spans="7:7" x14ac:dyDescent="0.2">
      <c r="G55549" s="14" t="str">
        <f t="shared" si="873"/>
        <v/>
      </c>
    </row>
    <row r="55550" spans="7:7" x14ac:dyDescent="0.2">
      <c r="G55550" s="14" t="str">
        <f t="shared" si="873"/>
        <v/>
      </c>
    </row>
    <row r="55551" spans="7:7" x14ac:dyDescent="0.2">
      <c r="G55551" s="14" t="str">
        <f t="shared" si="873"/>
        <v/>
      </c>
    </row>
    <row r="55552" spans="7:7" x14ac:dyDescent="0.2">
      <c r="G55552" s="14" t="str">
        <f t="shared" si="873"/>
        <v/>
      </c>
    </row>
    <row r="55553" spans="7:7" x14ac:dyDescent="0.2">
      <c r="G55553" s="14" t="str">
        <f t="shared" si="873"/>
        <v/>
      </c>
    </row>
    <row r="55554" spans="7:7" x14ac:dyDescent="0.2">
      <c r="G55554" s="14" t="str">
        <f t="shared" si="873"/>
        <v/>
      </c>
    </row>
    <row r="55555" spans="7:7" x14ac:dyDescent="0.2">
      <c r="G55555" s="14" t="str">
        <f t="shared" si="873"/>
        <v/>
      </c>
    </row>
    <row r="55556" spans="7:7" x14ac:dyDescent="0.2">
      <c r="G55556" s="14" t="str">
        <f t="shared" si="873"/>
        <v/>
      </c>
    </row>
    <row r="55557" spans="7:7" x14ac:dyDescent="0.2">
      <c r="G55557" s="14" t="str">
        <f t="shared" si="873"/>
        <v/>
      </c>
    </row>
    <row r="55558" spans="7:7" x14ac:dyDescent="0.2">
      <c r="G55558" s="14" t="str">
        <f t="shared" ref="G55558:G55621" si="874">IF(C55558="","",C55558*0.75)</f>
        <v/>
      </c>
    </row>
    <row r="55559" spans="7:7" x14ac:dyDescent="0.2">
      <c r="G55559" s="14" t="str">
        <f t="shared" si="874"/>
        <v/>
      </c>
    </row>
    <row r="55560" spans="7:7" x14ac:dyDescent="0.2">
      <c r="G55560" s="14" t="str">
        <f t="shared" si="874"/>
        <v/>
      </c>
    </row>
    <row r="55561" spans="7:7" x14ac:dyDescent="0.2">
      <c r="G55561" s="14" t="str">
        <f t="shared" si="874"/>
        <v/>
      </c>
    </row>
    <row r="55562" spans="7:7" x14ac:dyDescent="0.2">
      <c r="G55562" s="14" t="str">
        <f t="shared" si="874"/>
        <v/>
      </c>
    </row>
    <row r="55563" spans="7:7" x14ac:dyDescent="0.2">
      <c r="G55563" s="14" t="str">
        <f t="shared" si="874"/>
        <v/>
      </c>
    </row>
    <row r="55564" spans="7:7" x14ac:dyDescent="0.2">
      <c r="G55564" s="14" t="str">
        <f t="shared" si="874"/>
        <v/>
      </c>
    </row>
    <row r="55565" spans="7:7" x14ac:dyDescent="0.2">
      <c r="G55565" s="14" t="str">
        <f t="shared" si="874"/>
        <v/>
      </c>
    </row>
    <row r="55566" spans="7:7" x14ac:dyDescent="0.2">
      <c r="G55566" s="14" t="str">
        <f t="shared" si="874"/>
        <v/>
      </c>
    </row>
    <row r="55567" spans="7:7" x14ac:dyDescent="0.2">
      <c r="G55567" s="14" t="str">
        <f t="shared" si="874"/>
        <v/>
      </c>
    </row>
    <row r="55568" spans="7:7" x14ac:dyDescent="0.2">
      <c r="G55568" s="14" t="str">
        <f t="shared" si="874"/>
        <v/>
      </c>
    </row>
    <row r="55569" spans="7:7" x14ac:dyDescent="0.2">
      <c r="G55569" s="14" t="str">
        <f t="shared" si="874"/>
        <v/>
      </c>
    </row>
    <row r="55570" spans="7:7" x14ac:dyDescent="0.2">
      <c r="G55570" s="14" t="str">
        <f t="shared" si="874"/>
        <v/>
      </c>
    </row>
    <row r="55571" spans="7:7" x14ac:dyDescent="0.2">
      <c r="G55571" s="14" t="str">
        <f t="shared" si="874"/>
        <v/>
      </c>
    </row>
    <row r="55572" spans="7:7" x14ac:dyDescent="0.2">
      <c r="G55572" s="14" t="str">
        <f t="shared" si="874"/>
        <v/>
      </c>
    </row>
    <row r="55573" spans="7:7" x14ac:dyDescent="0.2">
      <c r="G55573" s="14" t="str">
        <f t="shared" si="874"/>
        <v/>
      </c>
    </row>
    <row r="55574" spans="7:7" x14ac:dyDescent="0.2">
      <c r="G55574" s="14" t="str">
        <f t="shared" si="874"/>
        <v/>
      </c>
    </row>
    <row r="55575" spans="7:7" x14ac:dyDescent="0.2">
      <c r="G55575" s="14" t="str">
        <f t="shared" si="874"/>
        <v/>
      </c>
    </row>
    <row r="55576" spans="7:7" x14ac:dyDescent="0.2">
      <c r="G55576" s="14" t="str">
        <f t="shared" si="874"/>
        <v/>
      </c>
    </row>
    <row r="55577" spans="7:7" x14ac:dyDescent="0.2">
      <c r="G55577" s="14" t="str">
        <f t="shared" si="874"/>
        <v/>
      </c>
    </row>
    <row r="55578" spans="7:7" x14ac:dyDescent="0.2">
      <c r="G55578" s="14" t="str">
        <f t="shared" si="874"/>
        <v/>
      </c>
    </row>
    <row r="55579" spans="7:7" x14ac:dyDescent="0.2">
      <c r="G55579" s="14" t="str">
        <f t="shared" si="874"/>
        <v/>
      </c>
    </row>
    <row r="55580" spans="7:7" x14ac:dyDescent="0.2">
      <c r="G55580" s="14" t="str">
        <f t="shared" si="874"/>
        <v/>
      </c>
    </row>
    <row r="55581" spans="7:7" x14ac:dyDescent="0.2">
      <c r="G55581" s="14" t="str">
        <f t="shared" si="874"/>
        <v/>
      </c>
    </row>
    <row r="55582" spans="7:7" x14ac:dyDescent="0.2">
      <c r="G55582" s="14" t="str">
        <f t="shared" si="874"/>
        <v/>
      </c>
    </row>
    <row r="55583" spans="7:7" x14ac:dyDescent="0.2">
      <c r="G55583" s="14" t="str">
        <f t="shared" si="874"/>
        <v/>
      </c>
    </row>
    <row r="55584" spans="7:7" x14ac:dyDescent="0.2">
      <c r="G55584" s="14" t="str">
        <f t="shared" si="874"/>
        <v/>
      </c>
    </row>
    <row r="55585" spans="7:7" x14ac:dyDescent="0.2">
      <c r="G55585" s="14" t="str">
        <f t="shared" si="874"/>
        <v/>
      </c>
    </row>
    <row r="55586" spans="7:7" x14ac:dyDescent="0.2">
      <c r="G55586" s="14" t="str">
        <f t="shared" si="874"/>
        <v/>
      </c>
    </row>
    <row r="55587" spans="7:7" x14ac:dyDescent="0.2">
      <c r="G55587" s="14" t="str">
        <f t="shared" si="874"/>
        <v/>
      </c>
    </row>
    <row r="55588" spans="7:7" x14ac:dyDescent="0.2">
      <c r="G55588" s="14" t="str">
        <f t="shared" si="874"/>
        <v/>
      </c>
    </row>
    <row r="55589" spans="7:7" x14ac:dyDescent="0.2">
      <c r="G55589" s="14" t="str">
        <f t="shared" si="874"/>
        <v/>
      </c>
    </row>
    <row r="55590" spans="7:7" x14ac:dyDescent="0.2">
      <c r="G55590" s="14" t="str">
        <f t="shared" si="874"/>
        <v/>
      </c>
    </row>
    <row r="55591" spans="7:7" x14ac:dyDescent="0.2">
      <c r="G55591" s="14" t="str">
        <f t="shared" si="874"/>
        <v/>
      </c>
    </row>
    <row r="55592" spans="7:7" x14ac:dyDescent="0.2">
      <c r="G55592" s="14" t="str">
        <f t="shared" si="874"/>
        <v/>
      </c>
    </row>
    <row r="55593" spans="7:7" x14ac:dyDescent="0.2">
      <c r="G55593" s="14" t="str">
        <f t="shared" si="874"/>
        <v/>
      </c>
    </row>
    <row r="55594" spans="7:7" x14ac:dyDescent="0.2">
      <c r="G55594" s="14" t="str">
        <f t="shared" si="874"/>
        <v/>
      </c>
    </row>
    <row r="55595" spans="7:7" x14ac:dyDescent="0.2">
      <c r="G55595" s="14" t="str">
        <f t="shared" si="874"/>
        <v/>
      </c>
    </row>
    <row r="55596" spans="7:7" x14ac:dyDescent="0.2">
      <c r="G55596" s="14" t="str">
        <f t="shared" si="874"/>
        <v/>
      </c>
    </row>
    <row r="55597" spans="7:7" x14ac:dyDescent="0.2">
      <c r="G55597" s="14" t="str">
        <f t="shared" si="874"/>
        <v/>
      </c>
    </row>
    <row r="55598" spans="7:7" x14ac:dyDescent="0.2">
      <c r="G55598" s="14" t="str">
        <f t="shared" si="874"/>
        <v/>
      </c>
    </row>
    <row r="55599" spans="7:7" x14ac:dyDescent="0.2">
      <c r="G55599" s="14" t="str">
        <f t="shared" si="874"/>
        <v/>
      </c>
    </row>
    <row r="55600" spans="7:7" x14ac:dyDescent="0.2">
      <c r="G55600" s="14" t="str">
        <f t="shared" si="874"/>
        <v/>
      </c>
    </row>
    <row r="55601" spans="7:7" x14ac:dyDescent="0.2">
      <c r="G55601" s="14" t="str">
        <f t="shared" si="874"/>
        <v/>
      </c>
    </row>
    <row r="55602" spans="7:7" x14ac:dyDescent="0.2">
      <c r="G55602" s="14" t="str">
        <f t="shared" si="874"/>
        <v/>
      </c>
    </row>
    <row r="55603" spans="7:7" x14ac:dyDescent="0.2">
      <c r="G55603" s="14" t="str">
        <f t="shared" si="874"/>
        <v/>
      </c>
    </row>
    <row r="55604" spans="7:7" x14ac:dyDescent="0.2">
      <c r="G55604" s="14" t="str">
        <f t="shared" si="874"/>
        <v/>
      </c>
    </row>
    <row r="55605" spans="7:7" x14ac:dyDescent="0.2">
      <c r="G55605" s="14" t="str">
        <f t="shared" si="874"/>
        <v/>
      </c>
    </row>
    <row r="55606" spans="7:7" x14ac:dyDescent="0.2">
      <c r="G55606" s="14" t="str">
        <f t="shared" si="874"/>
        <v/>
      </c>
    </row>
    <row r="55607" spans="7:7" x14ac:dyDescent="0.2">
      <c r="G55607" s="14" t="str">
        <f t="shared" si="874"/>
        <v/>
      </c>
    </row>
    <row r="55608" spans="7:7" x14ac:dyDescent="0.2">
      <c r="G55608" s="14" t="str">
        <f t="shared" si="874"/>
        <v/>
      </c>
    </row>
    <row r="55609" spans="7:7" x14ac:dyDescent="0.2">
      <c r="G55609" s="14" t="str">
        <f t="shared" si="874"/>
        <v/>
      </c>
    </row>
    <row r="55610" spans="7:7" x14ac:dyDescent="0.2">
      <c r="G55610" s="14" t="str">
        <f t="shared" si="874"/>
        <v/>
      </c>
    </row>
    <row r="55611" spans="7:7" x14ac:dyDescent="0.2">
      <c r="G55611" s="14" t="str">
        <f t="shared" si="874"/>
        <v/>
      </c>
    </row>
    <row r="55612" spans="7:7" x14ac:dyDescent="0.2">
      <c r="G55612" s="14" t="str">
        <f t="shared" si="874"/>
        <v/>
      </c>
    </row>
    <row r="55613" spans="7:7" x14ac:dyDescent="0.2">
      <c r="G55613" s="14" t="str">
        <f t="shared" si="874"/>
        <v/>
      </c>
    </row>
    <row r="55614" spans="7:7" x14ac:dyDescent="0.2">
      <c r="G55614" s="14" t="str">
        <f t="shared" si="874"/>
        <v/>
      </c>
    </row>
    <row r="55615" spans="7:7" x14ac:dyDescent="0.2">
      <c r="G55615" s="14" t="str">
        <f t="shared" si="874"/>
        <v/>
      </c>
    </row>
    <row r="55616" spans="7:7" x14ac:dyDescent="0.2">
      <c r="G55616" s="14" t="str">
        <f t="shared" si="874"/>
        <v/>
      </c>
    </row>
    <row r="55617" spans="7:7" x14ac:dyDescent="0.2">
      <c r="G55617" s="14" t="str">
        <f t="shared" si="874"/>
        <v/>
      </c>
    </row>
    <row r="55618" spans="7:7" x14ac:dyDescent="0.2">
      <c r="G55618" s="14" t="str">
        <f t="shared" si="874"/>
        <v/>
      </c>
    </row>
    <row r="55619" spans="7:7" x14ac:dyDescent="0.2">
      <c r="G55619" s="14" t="str">
        <f t="shared" si="874"/>
        <v/>
      </c>
    </row>
    <row r="55620" spans="7:7" x14ac:dyDescent="0.2">
      <c r="G55620" s="14" t="str">
        <f t="shared" si="874"/>
        <v/>
      </c>
    </row>
    <row r="55621" spans="7:7" x14ac:dyDescent="0.2">
      <c r="G55621" s="14" t="str">
        <f t="shared" si="874"/>
        <v/>
      </c>
    </row>
    <row r="55622" spans="7:7" x14ac:dyDescent="0.2">
      <c r="G55622" s="14" t="str">
        <f t="shared" ref="G55622:G55685" si="875">IF(C55622="","",C55622*0.75)</f>
        <v/>
      </c>
    </row>
    <row r="55623" spans="7:7" x14ac:dyDescent="0.2">
      <c r="G55623" s="14" t="str">
        <f t="shared" si="875"/>
        <v/>
      </c>
    </row>
    <row r="55624" spans="7:7" x14ac:dyDescent="0.2">
      <c r="G55624" s="14" t="str">
        <f t="shared" si="875"/>
        <v/>
      </c>
    </row>
    <row r="55625" spans="7:7" x14ac:dyDescent="0.2">
      <c r="G55625" s="14" t="str">
        <f t="shared" si="875"/>
        <v/>
      </c>
    </row>
    <row r="55626" spans="7:7" x14ac:dyDescent="0.2">
      <c r="G55626" s="14" t="str">
        <f t="shared" si="875"/>
        <v/>
      </c>
    </row>
    <row r="55627" spans="7:7" x14ac:dyDescent="0.2">
      <c r="G55627" s="14" t="str">
        <f t="shared" si="875"/>
        <v/>
      </c>
    </row>
    <row r="55628" spans="7:7" x14ac:dyDescent="0.2">
      <c r="G55628" s="14" t="str">
        <f t="shared" si="875"/>
        <v/>
      </c>
    </row>
    <row r="55629" spans="7:7" x14ac:dyDescent="0.2">
      <c r="G55629" s="14" t="str">
        <f t="shared" si="875"/>
        <v/>
      </c>
    </row>
    <row r="55630" spans="7:7" x14ac:dyDescent="0.2">
      <c r="G55630" s="14" t="str">
        <f t="shared" si="875"/>
        <v/>
      </c>
    </row>
    <row r="55631" spans="7:7" x14ac:dyDescent="0.2">
      <c r="G55631" s="14" t="str">
        <f t="shared" si="875"/>
        <v/>
      </c>
    </row>
    <row r="55632" spans="7:7" x14ac:dyDescent="0.2">
      <c r="G55632" s="14" t="str">
        <f t="shared" si="875"/>
        <v/>
      </c>
    </row>
    <row r="55633" spans="7:7" x14ac:dyDescent="0.2">
      <c r="G55633" s="14" t="str">
        <f t="shared" si="875"/>
        <v/>
      </c>
    </row>
    <row r="55634" spans="7:7" x14ac:dyDescent="0.2">
      <c r="G55634" s="14" t="str">
        <f t="shared" si="875"/>
        <v/>
      </c>
    </row>
    <row r="55635" spans="7:7" x14ac:dyDescent="0.2">
      <c r="G55635" s="14" t="str">
        <f t="shared" si="875"/>
        <v/>
      </c>
    </row>
    <row r="55636" spans="7:7" x14ac:dyDescent="0.2">
      <c r="G55636" s="14" t="str">
        <f t="shared" si="875"/>
        <v/>
      </c>
    </row>
    <row r="55637" spans="7:7" x14ac:dyDescent="0.2">
      <c r="G55637" s="14" t="str">
        <f t="shared" si="875"/>
        <v/>
      </c>
    </row>
    <row r="55638" spans="7:7" x14ac:dyDescent="0.2">
      <c r="G55638" s="14" t="str">
        <f t="shared" si="875"/>
        <v/>
      </c>
    </row>
    <row r="55639" spans="7:7" x14ac:dyDescent="0.2">
      <c r="G55639" s="14" t="str">
        <f t="shared" si="875"/>
        <v/>
      </c>
    </row>
    <row r="55640" spans="7:7" x14ac:dyDescent="0.2">
      <c r="G55640" s="14" t="str">
        <f t="shared" si="875"/>
        <v/>
      </c>
    </row>
    <row r="55641" spans="7:7" x14ac:dyDescent="0.2">
      <c r="G55641" s="14" t="str">
        <f t="shared" si="875"/>
        <v/>
      </c>
    </row>
    <row r="55642" spans="7:7" x14ac:dyDescent="0.2">
      <c r="G55642" s="14" t="str">
        <f t="shared" si="875"/>
        <v/>
      </c>
    </row>
    <row r="55643" spans="7:7" x14ac:dyDescent="0.2">
      <c r="G55643" s="14" t="str">
        <f t="shared" si="875"/>
        <v/>
      </c>
    </row>
    <row r="55644" spans="7:7" x14ac:dyDescent="0.2">
      <c r="G55644" s="14" t="str">
        <f t="shared" si="875"/>
        <v/>
      </c>
    </row>
    <row r="55645" spans="7:7" x14ac:dyDescent="0.2">
      <c r="G55645" s="14" t="str">
        <f t="shared" si="875"/>
        <v/>
      </c>
    </row>
    <row r="55646" spans="7:7" x14ac:dyDescent="0.2">
      <c r="G55646" s="14" t="str">
        <f t="shared" si="875"/>
        <v/>
      </c>
    </row>
    <row r="55647" spans="7:7" x14ac:dyDescent="0.2">
      <c r="G55647" s="14" t="str">
        <f t="shared" si="875"/>
        <v/>
      </c>
    </row>
    <row r="55648" spans="7:7" x14ac:dyDescent="0.2">
      <c r="G55648" s="14" t="str">
        <f t="shared" si="875"/>
        <v/>
      </c>
    </row>
    <row r="55649" spans="7:7" x14ac:dyDescent="0.2">
      <c r="G55649" s="14" t="str">
        <f t="shared" si="875"/>
        <v/>
      </c>
    </row>
    <row r="55650" spans="7:7" x14ac:dyDescent="0.2">
      <c r="G55650" s="14" t="str">
        <f t="shared" si="875"/>
        <v/>
      </c>
    </row>
    <row r="55651" spans="7:7" x14ac:dyDescent="0.2">
      <c r="G55651" s="14" t="str">
        <f t="shared" si="875"/>
        <v/>
      </c>
    </row>
    <row r="55652" spans="7:7" x14ac:dyDescent="0.2">
      <c r="G55652" s="14" t="str">
        <f t="shared" si="875"/>
        <v/>
      </c>
    </row>
    <row r="55653" spans="7:7" x14ac:dyDescent="0.2">
      <c r="G55653" s="14" t="str">
        <f t="shared" si="875"/>
        <v/>
      </c>
    </row>
    <row r="55654" spans="7:7" x14ac:dyDescent="0.2">
      <c r="G55654" s="14" t="str">
        <f t="shared" si="875"/>
        <v/>
      </c>
    </row>
    <row r="55655" spans="7:7" x14ac:dyDescent="0.2">
      <c r="G55655" s="14" t="str">
        <f t="shared" si="875"/>
        <v/>
      </c>
    </row>
    <row r="55656" spans="7:7" x14ac:dyDescent="0.2">
      <c r="G55656" s="14" t="str">
        <f t="shared" si="875"/>
        <v/>
      </c>
    </row>
    <row r="55657" spans="7:7" x14ac:dyDescent="0.2">
      <c r="G55657" s="14" t="str">
        <f t="shared" si="875"/>
        <v/>
      </c>
    </row>
    <row r="55658" spans="7:7" x14ac:dyDescent="0.2">
      <c r="G55658" s="14" t="str">
        <f t="shared" si="875"/>
        <v/>
      </c>
    </row>
    <row r="55659" spans="7:7" x14ac:dyDescent="0.2">
      <c r="G55659" s="14" t="str">
        <f t="shared" si="875"/>
        <v/>
      </c>
    </row>
    <row r="55660" spans="7:7" x14ac:dyDescent="0.2">
      <c r="G55660" s="14" t="str">
        <f t="shared" si="875"/>
        <v/>
      </c>
    </row>
    <row r="55661" spans="7:7" x14ac:dyDescent="0.2">
      <c r="G55661" s="14" t="str">
        <f t="shared" si="875"/>
        <v/>
      </c>
    </row>
    <row r="55662" spans="7:7" x14ac:dyDescent="0.2">
      <c r="G55662" s="14" t="str">
        <f t="shared" si="875"/>
        <v/>
      </c>
    </row>
    <row r="55663" spans="7:7" x14ac:dyDescent="0.2">
      <c r="G55663" s="14" t="str">
        <f t="shared" si="875"/>
        <v/>
      </c>
    </row>
    <row r="55664" spans="7:7" x14ac:dyDescent="0.2">
      <c r="G55664" s="14" t="str">
        <f t="shared" si="875"/>
        <v/>
      </c>
    </row>
    <row r="55665" spans="7:7" x14ac:dyDescent="0.2">
      <c r="G55665" s="14" t="str">
        <f t="shared" si="875"/>
        <v/>
      </c>
    </row>
    <row r="55666" spans="7:7" x14ac:dyDescent="0.2">
      <c r="G55666" s="14" t="str">
        <f t="shared" si="875"/>
        <v/>
      </c>
    </row>
    <row r="55667" spans="7:7" x14ac:dyDescent="0.2">
      <c r="G55667" s="14" t="str">
        <f t="shared" si="875"/>
        <v/>
      </c>
    </row>
    <row r="55668" spans="7:7" x14ac:dyDescent="0.2">
      <c r="G55668" s="14" t="str">
        <f t="shared" si="875"/>
        <v/>
      </c>
    </row>
    <row r="55669" spans="7:7" x14ac:dyDescent="0.2">
      <c r="G55669" s="14" t="str">
        <f t="shared" si="875"/>
        <v/>
      </c>
    </row>
    <row r="55670" spans="7:7" x14ac:dyDescent="0.2">
      <c r="G55670" s="14" t="str">
        <f t="shared" si="875"/>
        <v/>
      </c>
    </row>
    <row r="55671" spans="7:7" x14ac:dyDescent="0.2">
      <c r="G55671" s="14" t="str">
        <f t="shared" si="875"/>
        <v/>
      </c>
    </row>
    <row r="55672" spans="7:7" x14ac:dyDescent="0.2">
      <c r="G55672" s="14" t="str">
        <f t="shared" si="875"/>
        <v/>
      </c>
    </row>
    <row r="55673" spans="7:7" x14ac:dyDescent="0.2">
      <c r="G55673" s="14" t="str">
        <f t="shared" si="875"/>
        <v/>
      </c>
    </row>
    <row r="55674" spans="7:7" x14ac:dyDescent="0.2">
      <c r="G55674" s="14" t="str">
        <f t="shared" si="875"/>
        <v/>
      </c>
    </row>
    <row r="55675" spans="7:7" x14ac:dyDescent="0.2">
      <c r="G55675" s="14" t="str">
        <f t="shared" si="875"/>
        <v/>
      </c>
    </row>
    <row r="55676" spans="7:7" x14ac:dyDescent="0.2">
      <c r="G55676" s="14" t="str">
        <f t="shared" si="875"/>
        <v/>
      </c>
    </row>
    <row r="55677" spans="7:7" x14ac:dyDescent="0.2">
      <c r="G55677" s="14" t="str">
        <f t="shared" si="875"/>
        <v/>
      </c>
    </row>
    <row r="55678" spans="7:7" x14ac:dyDescent="0.2">
      <c r="G55678" s="14" t="str">
        <f t="shared" si="875"/>
        <v/>
      </c>
    </row>
    <row r="55679" spans="7:7" x14ac:dyDescent="0.2">
      <c r="G55679" s="14" t="str">
        <f t="shared" si="875"/>
        <v/>
      </c>
    </row>
    <row r="55680" spans="7:7" x14ac:dyDescent="0.2">
      <c r="G55680" s="14" t="str">
        <f t="shared" si="875"/>
        <v/>
      </c>
    </row>
    <row r="55681" spans="7:7" x14ac:dyDescent="0.2">
      <c r="G55681" s="14" t="str">
        <f t="shared" si="875"/>
        <v/>
      </c>
    </row>
    <row r="55682" spans="7:7" x14ac:dyDescent="0.2">
      <c r="G55682" s="14" t="str">
        <f t="shared" si="875"/>
        <v/>
      </c>
    </row>
    <row r="55683" spans="7:7" x14ac:dyDescent="0.2">
      <c r="G55683" s="14" t="str">
        <f t="shared" si="875"/>
        <v/>
      </c>
    </row>
    <row r="55684" spans="7:7" x14ac:dyDescent="0.2">
      <c r="G55684" s="14" t="str">
        <f t="shared" si="875"/>
        <v/>
      </c>
    </row>
    <row r="55685" spans="7:7" x14ac:dyDescent="0.2">
      <c r="G55685" s="14" t="str">
        <f t="shared" si="875"/>
        <v/>
      </c>
    </row>
    <row r="55686" spans="7:7" x14ac:dyDescent="0.2">
      <c r="G55686" s="14" t="str">
        <f t="shared" ref="G55686:G55749" si="876">IF(C55686="","",C55686*0.75)</f>
        <v/>
      </c>
    </row>
    <row r="55687" spans="7:7" x14ac:dyDescent="0.2">
      <c r="G55687" s="14" t="str">
        <f t="shared" si="876"/>
        <v/>
      </c>
    </row>
    <row r="55688" spans="7:7" x14ac:dyDescent="0.2">
      <c r="G55688" s="14" t="str">
        <f t="shared" si="876"/>
        <v/>
      </c>
    </row>
    <row r="55689" spans="7:7" x14ac:dyDescent="0.2">
      <c r="G55689" s="14" t="str">
        <f t="shared" si="876"/>
        <v/>
      </c>
    </row>
    <row r="55690" spans="7:7" x14ac:dyDescent="0.2">
      <c r="G55690" s="14" t="str">
        <f t="shared" si="876"/>
        <v/>
      </c>
    </row>
    <row r="55691" spans="7:7" x14ac:dyDescent="0.2">
      <c r="G55691" s="14" t="str">
        <f t="shared" si="876"/>
        <v/>
      </c>
    </row>
    <row r="55692" spans="7:7" x14ac:dyDescent="0.2">
      <c r="G55692" s="14" t="str">
        <f t="shared" si="876"/>
        <v/>
      </c>
    </row>
    <row r="55693" spans="7:7" x14ac:dyDescent="0.2">
      <c r="G55693" s="14" t="str">
        <f t="shared" si="876"/>
        <v/>
      </c>
    </row>
    <row r="55694" spans="7:7" x14ac:dyDescent="0.2">
      <c r="G55694" s="14" t="str">
        <f t="shared" si="876"/>
        <v/>
      </c>
    </row>
    <row r="55695" spans="7:7" x14ac:dyDescent="0.2">
      <c r="G55695" s="14" t="str">
        <f t="shared" si="876"/>
        <v/>
      </c>
    </row>
    <row r="55696" spans="7:7" x14ac:dyDescent="0.2">
      <c r="G55696" s="14" t="str">
        <f t="shared" si="876"/>
        <v/>
      </c>
    </row>
    <row r="55697" spans="7:7" x14ac:dyDescent="0.2">
      <c r="G55697" s="14" t="str">
        <f t="shared" si="876"/>
        <v/>
      </c>
    </row>
    <row r="55698" spans="7:7" x14ac:dyDescent="0.2">
      <c r="G55698" s="14" t="str">
        <f t="shared" si="876"/>
        <v/>
      </c>
    </row>
    <row r="55699" spans="7:7" x14ac:dyDescent="0.2">
      <c r="G55699" s="14" t="str">
        <f t="shared" si="876"/>
        <v/>
      </c>
    </row>
    <row r="55700" spans="7:7" x14ac:dyDescent="0.2">
      <c r="G55700" s="14" t="str">
        <f t="shared" si="876"/>
        <v/>
      </c>
    </row>
    <row r="55701" spans="7:7" x14ac:dyDescent="0.2">
      <c r="G55701" s="14" t="str">
        <f t="shared" si="876"/>
        <v/>
      </c>
    </row>
    <row r="55702" spans="7:7" x14ac:dyDescent="0.2">
      <c r="G55702" s="14" t="str">
        <f t="shared" si="876"/>
        <v/>
      </c>
    </row>
    <row r="55703" spans="7:7" x14ac:dyDescent="0.2">
      <c r="G55703" s="14" t="str">
        <f t="shared" si="876"/>
        <v/>
      </c>
    </row>
    <row r="55704" spans="7:7" x14ac:dyDescent="0.2">
      <c r="G55704" s="14" t="str">
        <f t="shared" si="876"/>
        <v/>
      </c>
    </row>
    <row r="55705" spans="7:7" x14ac:dyDescent="0.2">
      <c r="G55705" s="14" t="str">
        <f t="shared" si="876"/>
        <v/>
      </c>
    </row>
    <row r="55706" spans="7:7" x14ac:dyDescent="0.2">
      <c r="G55706" s="14" t="str">
        <f t="shared" si="876"/>
        <v/>
      </c>
    </row>
    <row r="55707" spans="7:7" x14ac:dyDescent="0.2">
      <c r="G55707" s="14" t="str">
        <f t="shared" si="876"/>
        <v/>
      </c>
    </row>
    <row r="55708" spans="7:7" x14ac:dyDescent="0.2">
      <c r="G55708" s="14" t="str">
        <f t="shared" si="876"/>
        <v/>
      </c>
    </row>
    <row r="55709" spans="7:7" x14ac:dyDescent="0.2">
      <c r="G55709" s="14" t="str">
        <f t="shared" si="876"/>
        <v/>
      </c>
    </row>
    <row r="55710" spans="7:7" x14ac:dyDescent="0.2">
      <c r="G55710" s="14" t="str">
        <f t="shared" si="876"/>
        <v/>
      </c>
    </row>
    <row r="55711" spans="7:7" x14ac:dyDescent="0.2">
      <c r="G55711" s="14" t="str">
        <f t="shared" si="876"/>
        <v/>
      </c>
    </row>
    <row r="55712" spans="7:7" x14ac:dyDescent="0.2">
      <c r="G55712" s="14" t="str">
        <f t="shared" si="876"/>
        <v/>
      </c>
    </row>
    <row r="55713" spans="7:7" x14ac:dyDescent="0.2">
      <c r="G55713" s="14" t="str">
        <f t="shared" si="876"/>
        <v/>
      </c>
    </row>
    <row r="55714" spans="7:7" x14ac:dyDescent="0.2">
      <c r="G55714" s="14" t="str">
        <f t="shared" si="876"/>
        <v/>
      </c>
    </row>
    <row r="55715" spans="7:7" x14ac:dyDescent="0.2">
      <c r="G55715" s="14" t="str">
        <f t="shared" si="876"/>
        <v/>
      </c>
    </row>
    <row r="55716" spans="7:7" x14ac:dyDescent="0.2">
      <c r="G55716" s="14" t="str">
        <f t="shared" si="876"/>
        <v/>
      </c>
    </row>
    <row r="55717" spans="7:7" x14ac:dyDescent="0.2">
      <c r="G55717" s="14" t="str">
        <f t="shared" si="876"/>
        <v/>
      </c>
    </row>
    <row r="55718" spans="7:7" x14ac:dyDescent="0.2">
      <c r="G55718" s="14" t="str">
        <f t="shared" si="876"/>
        <v/>
      </c>
    </row>
    <row r="55719" spans="7:7" x14ac:dyDescent="0.2">
      <c r="G55719" s="14" t="str">
        <f t="shared" si="876"/>
        <v/>
      </c>
    </row>
    <row r="55720" spans="7:7" x14ac:dyDescent="0.2">
      <c r="G55720" s="14" t="str">
        <f t="shared" si="876"/>
        <v/>
      </c>
    </row>
    <row r="55721" spans="7:7" x14ac:dyDescent="0.2">
      <c r="G55721" s="14" t="str">
        <f t="shared" si="876"/>
        <v/>
      </c>
    </row>
    <row r="55722" spans="7:7" x14ac:dyDescent="0.2">
      <c r="G55722" s="14" t="str">
        <f t="shared" si="876"/>
        <v/>
      </c>
    </row>
    <row r="55723" spans="7:7" x14ac:dyDescent="0.2">
      <c r="G55723" s="14" t="str">
        <f t="shared" si="876"/>
        <v/>
      </c>
    </row>
    <row r="55724" spans="7:7" x14ac:dyDescent="0.2">
      <c r="G55724" s="14" t="str">
        <f t="shared" si="876"/>
        <v/>
      </c>
    </row>
    <row r="55725" spans="7:7" x14ac:dyDescent="0.2">
      <c r="G55725" s="14" t="str">
        <f t="shared" si="876"/>
        <v/>
      </c>
    </row>
    <row r="55726" spans="7:7" x14ac:dyDescent="0.2">
      <c r="G55726" s="14" t="str">
        <f t="shared" si="876"/>
        <v/>
      </c>
    </row>
    <row r="55727" spans="7:7" x14ac:dyDescent="0.2">
      <c r="G55727" s="14" t="str">
        <f t="shared" si="876"/>
        <v/>
      </c>
    </row>
    <row r="55728" spans="7:7" x14ac:dyDescent="0.2">
      <c r="G55728" s="14" t="str">
        <f t="shared" si="876"/>
        <v/>
      </c>
    </row>
    <row r="55729" spans="7:7" x14ac:dyDescent="0.2">
      <c r="G55729" s="14" t="str">
        <f t="shared" si="876"/>
        <v/>
      </c>
    </row>
    <row r="55730" spans="7:7" x14ac:dyDescent="0.2">
      <c r="G55730" s="14" t="str">
        <f t="shared" si="876"/>
        <v/>
      </c>
    </row>
    <row r="55731" spans="7:7" x14ac:dyDescent="0.2">
      <c r="G55731" s="14" t="str">
        <f t="shared" si="876"/>
        <v/>
      </c>
    </row>
    <row r="55732" spans="7:7" x14ac:dyDescent="0.2">
      <c r="G55732" s="14" t="str">
        <f t="shared" si="876"/>
        <v/>
      </c>
    </row>
    <row r="55733" spans="7:7" x14ac:dyDescent="0.2">
      <c r="G55733" s="14" t="str">
        <f t="shared" si="876"/>
        <v/>
      </c>
    </row>
    <row r="55734" spans="7:7" x14ac:dyDescent="0.2">
      <c r="G55734" s="14" t="str">
        <f t="shared" si="876"/>
        <v/>
      </c>
    </row>
    <row r="55735" spans="7:7" x14ac:dyDescent="0.2">
      <c r="G55735" s="14" t="str">
        <f t="shared" si="876"/>
        <v/>
      </c>
    </row>
    <row r="55736" spans="7:7" x14ac:dyDescent="0.2">
      <c r="G55736" s="14" t="str">
        <f t="shared" si="876"/>
        <v/>
      </c>
    </row>
    <row r="55737" spans="7:7" x14ac:dyDescent="0.2">
      <c r="G55737" s="14" t="str">
        <f t="shared" si="876"/>
        <v/>
      </c>
    </row>
    <row r="55738" spans="7:7" x14ac:dyDescent="0.2">
      <c r="G55738" s="14" t="str">
        <f t="shared" si="876"/>
        <v/>
      </c>
    </row>
    <row r="55739" spans="7:7" x14ac:dyDescent="0.2">
      <c r="G55739" s="14" t="str">
        <f t="shared" si="876"/>
        <v/>
      </c>
    </row>
    <row r="55740" spans="7:7" x14ac:dyDescent="0.2">
      <c r="G55740" s="14" t="str">
        <f t="shared" si="876"/>
        <v/>
      </c>
    </row>
    <row r="55741" spans="7:7" x14ac:dyDescent="0.2">
      <c r="G55741" s="14" t="str">
        <f t="shared" si="876"/>
        <v/>
      </c>
    </row>
    <row r="55742" spans="7:7" x14ac:dyDescent="0.2">
      <c r="G55742" s="14" t="str">
        <f t="shared" si="876"/>
        <v/>
      </c>
    </row>
    <row r="55743" spans="7:7" x14ac:dyDescent="0.2">
      <c r="G55743" s="14" t="str">
        <f t="shared" si="876"/>
        <v/>
      </c>
    </row>
    <row r="55744" spans="7:7" x14ac:dyDescent="0.2">
      <c r="G55744" s="14" t="str">
        <f t="shared" si="876"/>
        <v/>
      </c>
    </row>
    <row r="55745" spans="7:7" x14ac:dyDescent="0.2">
      <c r="G55745" s="14" t="str">
        <f t="shared" si="876"/>
        <v/>
      </c>
    </row>
    <row r="55746" spans="7:7" x14ac:dyDescent="0.2">
      <c r="G55746" s="14" t="str">
        <f t="shared" si="876"/>
        <v/>
      </c>
    </row>
    <row r="55747" spans="7:7" x14ac:dyDescent="0.2">
      <c r="G55747" s="14" t="str">
        <f t="shared" si="876"/>
        <v/>
      </c>
    </row>
    <row r="55748" spans="7:7" x14ac:dyDescent="0.2">
      <c r="G55748" s="14" t="str">
        <f t="shared" si="876"/>
        <v/>
      </c>
    </row>
    <row r="55749" spans="7:7" x14ac:dyDescent="0.2">
      <c r="G55749" s="14" t="str">
        <f t="shared" si="876"/>
        <v/>
      </c>
    </row>
    <row r="55750" spans="7:7" x14ac:dyDescent="0.2">
      <c r="G55750" s="14" t="str">
        <f t="shared" ref="G55750:G55813" si="877">IF(C55750="","",C55750*0.75)</f>
        <v/>
      </c>
    </row>
    <row r="55751" spans="7:7" x14ac:dyDescent="0.2">
      <c r="G55751" s="14" t="str">
        <f t="shared" si="877"/>
        <v/>
      </c>
    </row>
    <row r="55752" spans="7:7" x14ac:dyDescent="0.2">
      <c r="G55752" s="14" t="str">
        <f t="shared" si="877"/>
        <v/>
      </c>
    </row>
    <row r="55753" spans="7:7" x14ac:dyDescent="0.2">
      <c r="G55753" s="14" t="str">
        <f t="shared" si="877"/>
        <v/>
      </c>
    </row>
    <row r="55754" spans="7:7" x14ac:dyDescent="0.2">
      <c r="G55754" s="14" t="str">
        <f t="shared" si="877"/>
        <v/>
      </c>
    </row>
    <row r="55755" spans="7:7" x14ac:dyDescent="0.2">
      <c r="G55755" s="14" t="str">
        <f t="shared" si="877"/>
        <v/>
      </c>
    </row>
    <row r="55756" spans="7:7" x14ac:dyDescent="0.2">
      <c r="G55756" s="14" t="str">
        <f t="shared" si="877"/>
        <v/>
      </c>
    </row>
    <row r="55757" spans="7:7" x14ac:dyDescent="0.2">
      <c r="G55757" s="14" t="str">
        <f t="shared" si="877"/>
        <v/>
      </c>
    </row>
    <row r="55758" spans="7:7" x14ac:dyDescent="0.2">
      <c r="G55758" s="14" t="str">
        <f t="shared" si="877"/>
        <v/>
      </c>
    </row>
    <row r="55759" spans="7:7" x14ac:dyDescent="0.2">
      <c r="G55759" s="14" t="str">
        <f t="shared" si="877"/>
        <v/>
      </c>
    </row>
    <row r="55760" spans="7:7" x14ac:dyDescent="0.2">
      <c r="G55760" s="14" t="str">
        <f t="shared" si="877"/>
        <v/>
      </c>
    </row>
    <row r="55761" spans="7:7" x14ac:dyDescent="0.2">
      <c r="G55761" s="14" t="str">
        <f t="shared" si="877"/>
        <v/>
      </c>
    </row>
    <row r="55762" spans="7:7" x14ac:dyDescent="0.2">
      <c r="G55762" s="14" t="str">
        <f t="shared" si="877"/>
        <v/>
      </c>
    </row>
    <row r="55763" spans="7:7" x14ac:dyDescent="0.2">
      <c r="G55763" s="14" t="str">
        <f t="shared" si="877"/>
        <v/>
      </c>
    </row>
    <row r="55764" spans="7:7" x14ac:dyDescent="0.2">
      <c r="G55764" s="14" t="str">
        <f t="shared" si="877"/>
        <v/>
      </c>
    </row>
    <row r="55765" spans="7:7" x14ac:dyDescent="0.2">
      <c r="G55765" s="14" t="str">
        <f t="shared" si="877"/>
        <v/>
      </c>
    </row>
    <row r="55766" spans="7:7" x14ac:dyDescent="0.2">
      <c r="G55766" s="14" t="str">
        <f t="shared" si="877"/>
        <v/>
      </c>
    </row>
    <row r="55767" spans="7:7" x14ac:dyDescent="0.2">
      <c r="G55767" s="14" t="str">
        <f t="shared" si="877"/>
        <v/>
      </c>
    </row>
    <row r="55768" spans="7:7" x14ac:dyDescent="0.2">
      <c r="G55768" s="14" t="str">
        <f t="shared" si="877"/>
        <v/>
      </c>
    </row>
    <row r="55769" spans="7:7" x14ac:dyDescent="0.2">
      <c r="G55769" s="14" t="str">
        <f t="shared" si="877"/>
        <v/>
      </c>
    </row>
    <row r="55770" spans="7:7" x14ac:dyDescent="0.2">
      <c r="G55770" s="14" t="str">
        <f t="shared" si="877"/>
        <v/>
      </c>
    </row>
    <row r="55771" spans="7:7" x14ac:dyDescent="0.2">
      <c r="G55771" s="14" t="str">
        <f t="shared" si="877"/>
        <v/>
      </c>
    </row>
    <row r="55772" spans="7:7" x14ac:dyDescent="0.2">
      <c r="G55772" s="14" t="str">
        <f t="shared" si="877"/>
        <v/>
      </c>
    </row>
    <row r="55773" spans="7:7" x14ac:dyDescent="0.2">
      <c r="G55773" s="14" t="str">
        <f t="shared" si="877"/>
        <v/>
      </c>
    </row>
    <row r="55774" spans="7:7" x14ac:dyDescent="0.2">
      <c r="G55774" s="14" t="str">
        <f t="shared" si="877"/>
        <v/>
      </c>
    </row>
    <row r="55775" spans="7:7" x14ac:dyDescent="0.2">
      <c r="G55775" s="14" t="str">
        <f t="shared" si="877"/>
        <v/>
      </c>
    </row>
    <row r="55776" spans="7:7" x14ac:dyDescent="0.2">
      <c r="G55776" s="14" t="str">
        <f t="shared" si="877"/>
        <v/>
      </c>
    </row>
    <row r="55777" spans="7:7" x14ac:dyDescent="0.2">
      <c r="G55777" s="14" t="str">
        <f t="shared" si="877"/>
        <v/>
      </c>
    </row>
    <row r="55778" spans="7:7" x14ac:dyDescent="0.2">
      <c r="G55778" s="14" t="str">
        <f t="shared" si="877"/>
        <v/>
      </c>
    </row>
    <row r="55779" spans="7:7" x14ac:dyDescent="0.2">
      <c r="G55779" s="14" t="str">
        <f t="shared" si="877"/>
        <v/>
      </c>
    </row>
    <row r="55780" spans="7:7" x14ac:dyDescent="0.2">
      <c r="G55780" s="14" t="str">
        <f t="shared" si="877"/>
        <v/>
      </c>
    </row>
    <row r="55781" spans="7:7" x14ac:dyDescent="0.2">
      <c r="G55781" s="14" t="str">
        <f t="shared" si="877"/>
        <v/>
      </c>
    </row>
    <row r="55782" spans="7:7" x14ac:dyDescent="0.2">
      <c r="G55782" s="14" t="str">
        <f t="shared" si="877"/>
        <v/>
      </c>
    </row>
    <row r="55783" spans="7:7" x14ac:dyDescent="0.2">
      <c r="G55783" s="14" t="str">
        <f t="shared" si="877"/>
        <v/>
      </c>
    </row>
    <row r="55784" spans="7:7" x14ac:dyDescent="0.2">
      <c r="G55784" s="14" t="str">
        <f t="shared" si="877"/>
        <v/>
      </c>
    </row>
    <row r="55785" spans="7:7" x14ac:dyDescent="0.2">
      <c r="G55785" s="14" t="str">
        <f t="shared" si="877"/>
        <v/>
      </c>
    </row>
    <row r="55786" spans="7:7" x14ac:dyDescent="0.2">
      <c r="G55786" s="14" t="str">
        <f t="shared" si="877"/>
        <v/>
      </c>
    </row>
    <row r="55787" spans="7:7" x14ac:dyDescent="0.2">
      <c r="G55787" s="14" t="str">
        <f t="shared" si="877"/>
        <v/>
      </c>
    </row>
    <row r="55788" spans="7:7" x14ac:dyDescent="0.2">
      <c r="G55788" s="14" t="str">
        <f t="shared" si="877"/>
        <v/>
      </c>
    </row>
    <row r="55789" spans="7:7" x14ac:dyDescent="0.2">
      <c r="G55789" s="14" t="str">
        <f t="shared" si="877"/>
        <v/>
      </c>
    </row>
    <row r="55790" spans="7:7" x14ac:dyDescent="0.2">
      <c r="G55790" s="14" t="str">
        <f t="shared" si="877"/>
        <v/>
      </c>
    </row>
    <row r="55791" spans="7:7" x14ac:dyDescent="0.2">
      <c r="G55791" s="14" t="str">
        <f t="shared" si="877"/>
        <v/>
      </c>
    </row>
    <row r="55792" spans="7:7" x14ac:dyDescent="0.2">
      <c r="G55792" s="14" t="str">
        <f t="shared" si="877"/>
        <v/>
      </c>
    </row>
    <row r="55793" spans="7:7" x14ac:dyDescent="0.2">
      <c r="G55793" s="14" t="str">
        <f t="shared" si="877"/>
        <v/>
      </c>
    </row>
    <row r="55794" spans="7:7" x14ac:dyDescent="0.2">
      <c r="G55794" s="14" t="str">
        <f t="shared" si="877"/>
        <v/>
      </c>
    </row>
    <row r="55795" spans="7:7" x14ac:dyDescent="0.2">
      <c r="G55795" s="14" t="str">
        <f t="shared" si="877"/>
        <v/>
      </c>
    </row>
    <row r="55796" spans="7:7" x14ac:dyDescent="0.2">
      <c r="G55796" s="14" t="str">
        <f t="shared" si="877"/>
        <v/>
      </c>
    </row>
    <row r="55797" spans="7:7" x14ac:dyDescent="0.2">
      <c r="G55797" s="14" t="str">
        <f t="shared" si="877"/>
        <v/>
      </c>
    </row>
    <row r="55798" spans="7:7" x14ac:dyDescent="0.2">
      <c r="G55798" s="14" t="str">
        <f t="shared" si="877"/>
        <v/>
      </c>
    </row>
    <row r="55799" spans="7:7" x14ac:dyDescent="0.2">
      <c r="G55799" s="14" t="str">
        <f t="shared" si="877"/>
        <v/>
      </c>
    </row>
    <row r="55800" spans="7:7" x14ac:dyDescent="0.2">
      <c r="G55800" s="14" t="str">
        <f t="shared" si="877"/>
        <v/>
      </c>
    </row>
    <row r="55801" spans="7:7" x14ac:dyDescent="0.2">
      <c r="G55801" s="14" t="str">
        <f t="shared" si="877"/>
        <v/>
      </c>
    </row>
    <row r="55802" spans="7:7" x14ac:dyDescent="0.2">
      <c r="G55802" s="14" t="str">
        <f t="shared" si="877"/>
        <v/>
      </c>
    </row>
    <row r="55803" spans="7:7" x14ac:dyDescent="0.2">
      <c r="G55803" s="14" t="str">
        <f t="shared" si="877"/>
        <v/>
      </c>
    </row>
    <row r="55804" spans="7:7" x14ac:dyDescent="0.2">
      <c r="G55804" s="14" t="str">
        <f t="shared" si="877"/>
        <v/>
      </c>
    </row>
    <row r="55805" spans="7:7" x14ac:dyDescent="0.2">
      <c r="G55805" s="14" t="str">
        <f t="shared" si="877"/>
        <v/>
      </c>
    </row>
    <row r="55806" spans="7:7" x14ac:dyDescent="0.2">
      <c r="G55806" s="14" t="str">
        <f t="shared" si="877"/>
        <v/>
      </c>
    </row>
    <row r="55807" spans="7:7" x14ac:dyDescent="0.2">
      <c r="G55807" s="14" t="str">
        <f t="shared" si="877"/>
        <v/>
      </c>
    </row>
    <row r="55808" spans="7:7" x14ac:dyDescent="0.2">
      <c r="G55808" s="14" t="str">
        <f t="shared" si="877"/>
        <v/>
      </c>
    </row>
    <row r="55809" spans="7:7" x14ac:dyDescent="0.2">
      <c r="G55809" s="14" t="str">
        <f t="shared" si="877"/>
        <v/>
      </c>
    </row>
    <row r="55810" spans="7:7" x14ac:dyDescent="0.2">
      <c r="G55810" s="14" t="str">
        <f t="shared" si="877"/>
        <v/>
      </c>
    </row>
    <row r="55811" spans="7:7" x14ac:dyDescent="0.2">
      <c r="G55811" s="14" t="str">
        <f t="shared" si="877"/>
        <v/>
      </c>
    </row>
    <row r="55812" spans="7:7" x14ac:dyDescent="0.2">
      <c r="G55812" s="14" t="str">
        <f t="shared" si="877"/>
        <v/>
      </c>
    </row>
    <row r="55813" spans="7:7" x14ac:dyDescent="0.2">
      <c r="G55813" s="14" t="str">
        <f t="shared" si="877"/>
        <v/>
      </c>
    </row>
    <row r="55814" spans="7:7" x14ac:dyDescent="0.2">
      <c r="G55814" s="14" t="str">
        <f t="shared" ref="G55814:G55877" si="878">IF(C55814="","",C55814*0.75)</f>
        <v/>
      </c>
    </row>
    <row r="55815" spans="7:7" x14ac:dyDescent="0.2">
      <c r="G55815" s="14" t="str">
        <f t="shared" si="878"/>
        <v/>
      </c>
    </row>
    <row r="55816" spans="7:7" x14ac:dyDescent="0.2">
      <c r="G55816" s="14" t="str">
        <f t="shared" si="878"/>
        <v/>
      </c>
    </row>
    <row r="55817" spans="7:7" x14ac:dyDescent="0.2">
      <c r="G55817" s="14" t="str">
        <f t="shared" si="878"/>
        <v/>
      </c>
    </row>
    <row r="55818" spans="7:7" x14ac:dyDescent="0.2">
      <c r="G55818" s="14" t="str">
        <f t="shared" si="878"/>
        <v/>
      </c>
    </row>
    <row r="55819" spans="7:7" x14ac:dyDescent="0.2">
      <c r="G55819" s="14" t="str">
        <f t="shared" si="878"/>
        <v/>
      </c>
    </row>
    <row r="55820" spans="7:7" x14ac:dyDescent="0.2">
      <c r="G55820" s="14" t="str">
        <f t="shared" si="878"/>
        <v/>
      </c>
    </row>
    <row r="55821" spans="7:7" x14ac:dyDescent="0.2">
      <c r="G55821" s="14" t="str">
        <f t="shared" si="878"/>
        <v/>
      </c>
    </row>
    <row r="55822" spans="7:7" x14ac:dyDescent="0.2">
      <c r="G55822" s="14" t="str">
        <f t="shared" si="878"/>
        <v/>
      </c>
    </row>
    <row r="55823" spans="7:7" x14ac:dyDescent="0.2">
      <c r="G55823" s="14" t="str">
        <f t="shared" si="878"/>
        <v/>
      </c>
    </row>
    <row r="55824" spans="7:7" x14ac:dyDescent="0.2">
      <c r="G55824" s="14" t="str">
        <f t="shared" si="878"/>
        <v/>
      </c>
    </row>
    <row r="55825" spans="7:7" x14ac:dyDescent="0.2">
      <c r="G55825" s="14" t="str">
        <f t="shared" si="878"/>
        <v/>
      </c>
    </row>
    <row r="55826" spans="7:7" x14ac:dyDescent="0.2">
      <c r="G55826" s="14" t="str">
        <f t="shared" si="878"/>
        <v/>
      </c>
    </row>
    <row r="55827" spans="7:7" x14ac:dyDescent="0.2">
      <c r="G55827" s="14" t="str">
        <f t="shared" si="878"/>
        <v/>
      </c>
    </row>
    <row r="55828" spans="7:7" x14ac:dyDescent="0.2">
      <c r="G55828" s="14" t="str">
        <f t="shared" si="878"/>
        <v/>
      </c>
    </row>
    <row r="55829" spans="7:7" x14ac:dyDescent="0.2">
      <c r="G55829" s="14" t="str">
        <f t="shared" si="878"/>
        <v/>
      </c>
    </row>
    <row r="55830" spans="7:7" x14ac:dyDescent="0.2">
      <c r="G55830" s="14" t="str">
        <f t="shared" si="878"/>
        <v/>
      </c>
    </row>
    <row r="55831" spans="7:7" x14ac:dyDescent="0.2">
      <c r="G55831" s="14" t="str">
        <f t="shared" si="878"/>
        <v/>
      </c>
    </row>
    <row r="55832" spans="7:7" x14ac:dyDescent="0.2">
      <c r="G55832" s="14" t="str">
        <f t="shared" si="878"/>
        <v/>
      </c>
    </row>
    <row r="55833" spans="7:7" x14ac:dyDescent="0.2">
      <c r="G55833" s="14" t="str">
        <f t="shared" si="878"/>
        <v/>
      </c>
    </row>
    <row r="55834" spans="7:7" x14ac:dyDescent="0.2">
      <c r="G55834" s="14" t="str">
        <f t="shared" si="878"/>
        <v/>
      </c>
    </row>
    <row r="55835" spans="7:7" x14ac:dyDescent="0.2">
      <c r="G55835" s="14" t="str">
        <f t="shared" si="878"/>
        <v/>
      </c>
    </row>
    <row r="55836" spans="7:7" x14ac:dyDescent="0.2">
      <c r="G55836" s="14" t="str">
        <f t="shared" si="878"/>
        <v/>
      </c>
    </row>
    <row r="55837" spans="7:7" x14ac:dyDescent="0.2">
      <c r="G55837" s="14" t="str">
        <f t="shared" si="878"/>
        <v/>
      </c>
    </row>
    <row r="55838" spans="7:7" x14ac:dyDescent="0.2">
      <c r="G55838" s="14" t="str">
        <f t="shared" si="878"/>
        <v/>
      </c>
    </row>
    <row r="55839" spans="7:7" x14ac:dyDescent="0.2">
      <c r="G55839" s="14" t="str">
        <f t="shared" si="878"/>
        <v/>
      </c>
    </row>
    <row r="55840" spans="7:7" x14ac:dyDescent="0.2">
      <c r="G55840" s="14" t="str">
        <f t="shared" si="878"/>
        <v/>
      </c>
    </row>
    <row r="55841" spans="7:7" x14ac:dyDescent="0.2">
      <c r="G55841" s="14" t="str">
        <f t="shared" si="878"/>
        <v/>
      </c>
    </row>
    <row r="55842" spans="7:7" x14ac:dyDescent="0.2">
      <c r="G55842" s="14" t="str">
        <f t="shared" si="878"/>
        <v/>
      </c>
    </row>
    <row r="55843" spans="7:7" x14ac:dyDescent="0.2">
      <c r="G55843" s="14" t="str">
        <f t="shared" si="878"/>
        <v/>
      </c>
    </row>
    <row r="55844" spans="7:7" x14ac:dyDescent="0.2">
      <c r="G55844" s="14" t="str">
        <f t="shared" si="878"/>
        <v/>
      </c>
    </row>
    <row r="55845" spans="7:7" x14ac:dyDescent="0.2">
      <c r="G55845" s="14" t="str">
        <f t="shared" si="878"/>
        <v/>
      </c>
    </row>
    <row r="55846" spans="7:7" x14ac:dyDescent="0.2">
      <c r="G55846" s="14" t="str">
        <f t="shared" si="878"/>
        <v/>
      </c>
    </row>
    <row r="55847" spans="7:7" x14ac:dyDescent="0.2">
      <c r="G55847" s="14" t="str">
        <f t="shared" si="878"/>
        <v/>
      </c>
    </row>
    <row r="55848" spans="7:7" x14ac:dyDescent="0.2">
      <c r="G55848" s="14" t="str">
        <f t="shared" si="878"/>
        <v/>
      </c>
    </row>
    <row r="55849" spans="7:7" x14ac:dyDescent="0.2">
      <c r="G55849" s="14" t="str">
        <f t="shared" si="878"/>
        <v/>
      </c>
    </row>
    <row r="55850" spans="7:7" x14ac:dyDescent="0.2">
      <c r="G55850" s="14" t="str">
        <f t="shared" si="878"/>
        <v/>
      </c>
    </row>
    <row r="55851" spans="7:7" x14ac:dyDescent="0.2">
      <c r="G55851" s="14" t="str">
        <f t="shared" si="878"/>
        <v/>
      </c>
    </row>
    <row r="55852" spans="7:7" x14ac:dyDescent="0.2">
      <c r="G55852" s="14" t="str">
        <f t="shared" si="878"/>
        <v/>
      </c>
    </row>
    <row r="55853" spans="7:7" x14ac:dyDescent="0.2">
      <c r="G55853" s="14" t="str">
        <f t="shared" si="878"/>
        <v/>
      </c>
    </row>
    <row r="55854" spans="7:7" x14ac:dyDescent="0.2">
      <c r="G55854" s="14" t="str">
        <f t="shared" si="878"/>
        <v/>
      </c>
    </row>
    <row r="55855" spans="7:7" x14ac:dyDescent="0.2">
      <c r="G55855" s="14" t="str">
        <f t="shared" si="878"/>
        <v/>
      </c>
    </row>
    <row r="55856" spans="7:7" x14ac:dyDescent="0.2">
      <c r="G55856" s="14" t="str">
        <f t="shared" si="878"/>
        <v/>
      </c>
    </row>
    <row r="55857" spans="7:7" x14ac:dyDescent="0.2">
      <c r="G55857" s="14" t="str">
        <f t="shared" si="878"/>
        <v/>
      </c>
    </row>
    <row r="55858" spans="7:7" x14ac:dyDescent="0.2">
      <c r="G55858" s="14" t="str">
        <f t="shared" si="878"/>
        <v/>
      </c>
    </row>
    <row r="55859" spans="7:7" x14ac:dyDescent="0.2">
      <c r="G55859" s="14" t="str">
        <f t="shared" si="878"/>
        <v/>
      </c>
    </row>
    <row r="55860" spans="7:7" x14ac:dyDescent="0.2">
      <c r="G55860" s="14" t="str">
        <f t="shared" si="878"/>
        <v/>
      </c>
    </row>
    <row r="55861" spans="7:7" x14ac:dyDescent="0.2">
      <c r="G55861" s="14" t="str">
        <f t="shared" si="878"/>
        <v/>
      </c>
    </row>
    <row r="55862" spans="7:7" x14ac:dyDescent="0.2">
      <c r="G55862" s="14" t="str">
        <f t="shared" si="878"/>
        <v/>
      </c>
    </row>
    <row r="55863" spans="7:7" x14ac:dyDescent="0.2">
      <c r="G55863" s="14" t="str">
        <f t="shared" si="878"/>
        <v/>
      </c>
    </row>
    <row r="55864" spans="7:7" x14ac:dyDescent="0.2">
      <c r="G55864" s="14" t="str">
        <f t="shared" si="878"/>
        <v/>
      </c>
    </row>
    <row r="55865" spans="7:7" x14ac:dyDescent="0.2">
      <c r="G55865" s="14" t="str">
        <f t="shared" si="878"/>
        <v/>
      </c>
    </row>
    <row r="55866" spans="7:7" x14ac:dyDescent="0.2">
      <c r="G55866" s="14" t="str">
        <f t="shared" si="878"/>
        <v/>
      </c>
    </row>
    <row r="55867" spans="7:7" x14ac:dyDescent="0.2">
      <c r="G55867" s="14" t="str">
        <f t="shared" si="878"/>
        <v/>
      </c>
    </row>
    <row r="55868" spans="7:7" x14ac:dyDescent="0.2">
      <c r="G55868" s="14" t="str">
        <f t="shared" si="878"/>
        <v/>
      </c>
    </row>
    <row r="55869" spans="7:7" x14ac:dyDescent="0.2">
      <c r="G55869" s="14" t="str">
        <f t="shared" si="878"/>
        <v/>
      </c>
    </row>
    <row r="55870" spans="7:7" x14ac:dyDescent="0.2">
      <c r="G55870" s="14" t="str">
        <f t="shared" si="878"/>
        <v/>
      </c>
    </row>
    <row r="55871" spans="7:7" x14ac:dyDescent="0.2">
      <c r="G55871" s="14" t="str">
        <f t="shared" si="878"/>
        <v/>
      </c>
    </row>
    <row r="55872" spans="7:7" x14ac:dyDescent="0.2">
      <c r="G55872" s="14" t="str">
        <f t="shared" si="878"/>
        <v/>
      </c>
    </row>
    <row r="55873" spans="7:7" x14ac:dyDescent="0.2">
      <c r="G55873" s="14" t="str">
        <f t="shared" si="878"/>
        <v/>
      </c>
    </row>
    <row r="55874" spans="7:7" x14ac:dyDescent="0.2">
      <c r="G55874" s="14" t="str">
        <f t="shared" si="878"/>
        <v/>
      </c>
    </row>
    <row r="55875" spans="7:7" x14ac:dyDescent="0.2">
      <c r="G55875" s="14" t="str">
        <f t="shared" si="878"/>
        <v/>
      </c>
    </row>
    <row r="55876" spans="7:7" x14ac:dyDescent="0.2">
      <c r="G55876" s="14" t="str">
        <f t="shared" si="878"/>
        <v/>
      </c>
    </row>
    <row r="55877" spans="7:7" x14ac:dyDescent="0.2">
      <c r="G55877" s="14" t="str">
        <f t="shared" si="878"/>
        <v/>
      </c>
    </row>
    <row r="55878" spans="7:7" x14ac:dyDescent="0.2">
      <c r="G55878" s="14" t="str">
        <f t="shared" ref="G55878:G55941" si="879">IF(C55878="","",C55878*0.75)</f>
        <v/>
      </c>
    </row>
    <row r="55879" spans="7:7" x14ac:dyDescent="0.2">
      <c r="G55879" s="14" t="str">
        <f t="shared" si="879"/>
        <v/>
      </c>
    </row>
    <row r="55880" spans="7:7" x14ac:dyDescent="0.2">
      <c r="G55880" s="14" t="str">
        <f t="shared" si="879"/>
        <v/>
      </c>
    </row>
    <row r="55881" spans="7:7" x14ac:dyDescent="0.2">
      <c r="G55881" s="14" t="str">
        <f t="shared" si="879"/>
        <v/>
      </c>
    </row>
    <row r="55882" spans="7:7" x14ac:dyDescent="0.2">
      <c r="G55882" s="14" t="str">
        <f t="shared" si="879"/>
        <v/>
      </c>
    </row>
    <row r="55883" spans="7:7" x14ac:dyDescent="0.2">
      <c r="G55883" s="14" t="str">
        <f t="shared" si="879"/>
        <v/>
      </c>
    </row>
    <row r="55884" spans="7:7" x14ac:dyDescent="0.2">
      <c r="G55884" s="14" t="str">
        <f t="shared" si="879"/>
        <v/>
      </c>
    </row>
    <row r="55885" spans="7:7" x14ac:dyDescent="0.2">
      <c r="G55885" s="14" t="str">
        <f t="shared" si="879"/>
        <v/>
      </c>
    </row>
    <row r="55886" spans="7:7" x14ac:dyDescent="0.2">
      <c r="G55886" s="14" t="str">
        <f t="shared" si="879"/>
        <v/>
      </c>
    </row>
    <row r="55887" spans="7:7" x14ac:dyDescent="0.2">
      <c r="G55887" s="14" t="str">
        <f t="shared" si="879"/>
        <v/>
      </c>
    </row>
    <row r="55888" spans="7:7" x14ac:dyDescent="0.2">
      <c r="G55888" s="14" t="str">
        <f t="shared" si="879"/>
        <v/>
      </c>
    </row>
    <row r="55889" spans="7:7" x14ac:dyDescent="0.2">
      <c r="G55889" s="14" t="str">
        <f t="shared" si="879"/>
        <v/>
      </c>
    </row>
    <row r="55890" spans="7:7" x14ac:dyDescent="0.2">
      <c r="G55890" s="14" t="str">
        <f t="shared" si="879"/>
        <v/>
      </c>
    </row>
    <row r="55891" spans="7:7" x14ac:dyDescent="0.2">
      <c r="G55891" s="14" t="str">
        <f t="shared" si="879"/>
        <v/>
      </c>
    </row>
    <row r="55892" spans="7:7" x14ac:dyDescent="0.2">
      <c r="G55892" s="14" t="str">
        <f t="shared" si="879"/>
        <v/>
      </c>
    </row>
    <row r="55893" spans="7:7" x14ac:dyDescent="0.2">
      <c r="G55893" s="14" t="str">
        <f t="shared" si="879"/>
        <v/>
      </c>
    </row>
    <row r="55894" spans="7:7" x14ac:dyDescent="0.2">
      <c r="G55894" s="14" t="str">
        <f t="shared" si="879"/>
        <v/>
      </c>
    </row>
    <row r="55895" spans="7:7" x14ac:dyDescent="0.2">
      <c r="G55895" s="14" t="str">
        <f t="shared" si="879"/>
        <v/>
      </c>
    </row>
    <row r="55896" spans="7:7" x14ac:dyDescent="0.2">
      <c r="G55896" s="14" t="str">
        <f t="shared" si="879"/>
        <v/>
      </c>
    </row>
    <row r="55897" spans="7:7" x14ac:dyDescent="0.2">
      <c r="G55897" s="14" t="str">
        <f t="shared" si="879"/>
        <v/>
      </c>
    </row>
    <row r="55898" spans="7:7" x14ac:dyDescent="0.2">
      <c r="G55898" s="14" t="str">
        <f t="shared" si="879"/>
        <v/>
      </c>
    </row>
    <row r="55899" spans="7:7" x14ac:dyDescent="0.2">
      <c r="G55899" s="14" t="str">
        <f t="shared" si="879"/>
        <v/>
      </c>
    </row>
    <row r="55900" spans="7:7" x14ac:dyDescent="0.2">
      <c r="G55900" s="14" t="str">
        <f t="shared" si="879"/>
        <v/>
      </c>
    </row>
    <row r="55901" spans="7:7" x14ac:dyDescent="0.2">
      <c r="G55901" s="14" t="str">
        <f t="shared" si="879"/>
        <v/>
      </c>
    </row>
    <row r="55902" spans="7:7" x14ac:dyDescent="0.2">
      <c r="G55902" s="14" t="str">
        <f t="shared" si="879"/>
        <v/>
      </c>
    </row>
    <row r="55903" spans="7:7" x14ac:dyDescent="0.2">
      <c r="G55903" s="14" t="str">
        <f t="shared" si="879"/>
        <v/>
      </c>
    </row>
    <row r="55904" spans="7:7" x14ac:dyDescent="0.2">
      <c r="G55904" s="14" t="str">
        <f t="shared" si="879"/>
        <v/>
      </c>
    </row>
    <row r="55905" spans="7:7" x14ac:dyDescent="0.2">
      <c r="G55905" s="14" t="str">
        <f t="shared" si="879"/>
        <v/>
      </c>
    </row>
    <row r="55906" spans="7:7" x14ac:dyDescent="0.2">
      <c r="G55906" s="14" t="str">
        <f t="shared" si="879"/>
        <v/>
      </c>
    </row>
    <row r="55907" spans="7:7" x14ac:dyDescent="0.2">
      <c r="G55907" s="14" t="str">
        <f t="shared" si="879"/>
        <v/>
      </c>
    </row>
    <row r="55908" spans="7:7" x14ac:dyDescent="0.2">
      <c r="G55908" s="14" t="str">
        <f t="shared" si="879"/>
        <v/>
      </c>
    </row>
    <row r="55909" spans="7:7" x14ac:dyDescent="0.2">
      <c r="G55909" s="14" t="str">
        <f t="shared" si="879"/>
        <v/>
      </c>
    </row>
    <row r="55910" spans="7:7" x14ac:dyDescent="0.2">
      <c r="G55910" s="14" t="str">
        <f t="shared" si="879"/>
        <v/>
      </c>
    </row>
    <row r="55911" spans="7:7" x14ac:dyDescent="0.2">
      <c r="G55911" s="14" t="str">
        <f t="shared" si="879"/>
        <v/>
      </c>
    </row>
    <row r="55912" spans="7:7" x14ac:dyDescent="0.2">
      <c r="G55912" s="14" t="str">
        <f t="shared" si="879"/>
        <v/>
      </c>
    </row>
    <row r="55913" spans="7:7" x14ac:dyDescent="0.2">
      <c r="G55913" s="14" t="str">
        <f t="shared" si="879"/>
        <v/>
      </c>
    </row>
    <row r="55914" spans="7:7" x14ac:dyDescent="0.2">
      <c r="G55914" s="14" t="str">
        <f t="shared" si="879"/>
        <v/>
      </c>
    </row>
    <row r="55915" spans="7:7" x14ac:dyDescent="0.2">
      <c r="G55915" s="14" t="str">
        <f t="shared" si="879"/>
        <v/>
      </c>
    </row>
    <row r="55916" spans="7:7" x14ac:dyDescent="0.2">
      <c r="G55916" s="14" t="str">
        <f t="shared" si="879"/>
        <v/>
      </c>
    </row>
    <row r="55917" spans="7:7" x14ac:dyDescent="0.2">
      <c r="G55917" s="14" t="str">
        <f t="shared" si="879"/>
        <v/>
      </c>
    </row>
    <row r="55918" spans="7:7" x14ac:dyDescent="0.2">
      <c r="G55918" s="14" t="str">
        <f t="shared" si="879"/>
        <v/>
      </c>
    </row>
    <row r="55919" spans="7:7" x14ac:dyDescent="0.2">
      <c r="G55919" s="14" t="str">
        <f t="shared" si="879"/>
        <v/>
      </c>
    </row>
    <row r="55920" spans="7:7" x14ac:dyDescent="0.2">
      <c r="G55920" s="14" t="str">
        <f t="shared" si="879"/>
        <v/>
      </c>
    </row>
    <row r="55921" spans="7:7" x14ac:dyDescent="0.2">
      <c r="G55921" s="14" t="str">
        <f t="shared" si="879"/>
        <v/>
      </c>
    </row>
    <row r="55922" spans="7:7" x14ac:dyDescent="0.2">
      <c r="G55922" s="14" t="str">
        <f t="shared" si="879"/>
        <v/>
      </c>
    </row>
    <row r="55923" spans="7:7" x14ac:dyDescent="0.2">
      <c r="G55923" s="14" t="str">
        <f t="shared" si="879"/>
        <v/>
      </c>
    </row>
    <row r="55924" spans="7:7" x14ac:dyDescent="0.2">
      <c r="G55924" s="14" t="str">
        <f t="shared" si="879"/>
        <v/>
      </c>
    </row>
    <row r="55925" spans="7:7" x14ac:dyDescent="0.2">
      <c r="G55925" s="14" t="str">
        <f t="shared" si="879"/>
        <v/>
      </c>
    </row>
    <row r="55926" spans="7:7" x14ac:dyDescent="0.2">
      <c r="G55926" s="14" t="str">
        <f t="shared" si="879"/>
        <v/>
      </c>
    </row>
    <row r="55927" spans="7:7" x14ac:dyDescent="0.2">
      <c r="G55927" s="14" t="str">
        <f t="shared" si="879"/>
        <v/>
      </c>
    </row>
    <row r="55928" spans="7:7" x14ac:dyDescent="0.2">
      <c r="G55928" s="14" t="str">
        <f t="shared" si="879"/>
        <v/>
      </c>
    </row>
    <row r="55929" spans="7:7" x14ac:dyDescent="0.2">
      <c r="G55929" s="14" t="str">
        <f t="shared" si="879"/>
        <v/>
      </c>
    </row>
    <row r="55930" spans="7:7" x14ac:dyDescent="0.2">
      <c r="G55930" s="14" t="str">
        <f t="shared" si="879"/>
        <v/>
      </c>
    </row>
    <row r="55931" spans="7:7" x14ac:dyDescent="0.2">
      <c r="G55931" s="14" t="str">
        <f t="shared" si="879"/>
        <v/>
      </c>
    </row>
    <row r="55932" spans="7:7" x14ac:dyDescent="0.2">
      <c r="G55932" s="14" t="str">
        <f t="shared" si="879"/>
        <v/>
      </c>
    </row>
    <row r="55933" spans="7:7" x14ac:dyDescent="0.2">
      <c r="G55933" s="14" t="str">
        <f t="shared" si="879"/>
        <v/>
      </c>
    </row>
    <row r="55934" spans="7:7" x14ac:dyDescent="0.2">
      <c r="G55934" s="14" t="str">
        <f t="shared" si="879"/>
        <v/>
      </c>
    </row>
    <row r="55935" spans="7:7" x14ac:dyDescent="0.2">
      <c r="G55935" s="14" t="str">
        <f t="shared" si="879"/>
        <v/>
      </c>
    </row>
    <row r="55936" spans="7:7" x14ac:dyDescent="0.2">
      <c r="G55936" s="14" t="str">
        <f t="shared" si="879"/>
        <v/>
      </c>
    </row>
    <row r="55937" spans="7:7" x14ac:dyDescent="0.2">
      <c r="G55937" s="14" t="str">
        <f t="shared" si="879"/>
        <v/>
      </c>
    </row>
    <row r="55938" spans="7:7" x14ac:dyDescent="0.2">
      <c r="G55938" s="14" t="str">
        <f t="shared" si="879"/>
        <v/>
      </c>
    </row>
    <row r="55939" spans="7:7" x14ac:dyDescent="0.2">
      <c r="G55939" s="14" t="str">
        <f t="shared" si="879"/>
        <v/>
      </c>
    </row>
    <row r="55940" spans="7:7" x14ac:dyDescent="0.2">
      <c r="G55940" s="14" t="str">
        <f t="shared" si="879"/>
        <v/>
      </c>
    </row>
    <row r="55941" spans="7:7" x14ac:dyDescent="0.2">
      <c r="G55941" s="14" t="str">
        <f t="shared" si="879"/>
        <v/>
      </c>
    </row>
    <row r="55942" spans="7:7" x14ac:dyDescent="0.2">
      <c r="G55942" s="14" t="str">
        <f t="shared" ref="G55942:G56005" si="880">IF(C55942="","",C55942*0.75)</f>
        <v/>
      </c>
    </row>
    <row r="55943" spans="7:7" x14ac:dyDescent="0.2">
      <c r="G55943" s="14" t="str">
        <f t="shared" si="880"/>
        <v/>
      </c>
    </row>
    <row r="55944" spans="7:7" x14ac:dyDescent="0.2">
      <c r="G55944" s="14" t="str">
        <f t="shared" si="880"/>
        <v/>
      </c>
    </row>
    <row r="55945" spans="7:7" x14ac:dyDescent="0.2">
      <c r="G55945" s="14" t="str">
        <f t="shared" si="880"/>
        <v/>
      </c>
    </row>
    <row r="55946" spans="7:7" x14ac:dyDescent="0.2">
      <c r="G55946" s="14" t="str">
        <f t="shared" si="880"/>
        <v/>
      </c>
    </row>
    <row r="55947" spans="7:7" x14ac:dyDescent="0.2">
      <c r="G55947" s="14" t="str">
        <f t="shared" si="880"/>
        <v/>
      </c>
    </row>
    <row r="55948" spans="7:7" x14ac:dyDescent="0.2">
      <c r="G55948" s="14" t="str">
        <f t="shared" si="880"/>
        <v/>
      </c>
    </row>
    <row r="55949" spans="7:7" x14ac:dyDescent="0.2">
      <c r="G55949" s="14" t="str">
        <f t="shared" si="880"/>
        <v/>
      </c>
    </row>
    <row r="55950" spans="7:7" x14ac:dyDescent="0.2">
      <c r="G55950" s="14" t="str">
        <f t="shared" si="880"/>
        <v/>
      </c>
    </row>
    <row r="55951" spans="7:7" x14ac:dyDescent="0.2">
      <c r="G55951" s="14" t="str">
        <f t="shared" si="880"/>
        <v/>
      </c>
    </row>
    <row r="55952" spans="7:7" x14ac:dyDescent="0.2">
      <c r="G55952" s="14" t="str">
        <f t="shared" si="880"/>
        <v/>
      </c>
    </row>
    <row r="55953" spans="7:7" x14ac:dyDescent="0.2">
      <c r="G55953" s="14" t="str">
        <f t="shared" si="880"/>
        <v/>
      </c>
    </row>
    <row r="55954" spans="7:7" x14ac:dyDescent="0.2">
      <c r="G55954" s="14" t="str">
        <f t="shared" si="880"/>
        <v/>
      </c>
    </row>
    <row r="55955" spans="7:7" x14ac:dyDescent="0.2">
      <c r="G55955" s="14" t="str">
        <f t="shared" si="880"/>
        <v/>
      </c>
    </row>
    <row r="55956" spans="7:7" x14ac:dyDescent="0.2">
      <c r="G55956" s="14" t="str">
        <f t="shared" si="880"/>
        <v/>
      </c>
    </row>
    <row r="55957" spans="7:7" x14ac:dyDescent="0.2">
      <c r="G55957" s="14" t="str">
        <f t="shared" si="880"/>
        <v/>
      </c>
    </row>
    <row r="55958" spans="7:7" x14ac:dyDescent="0.2">
      <c r="G55958" s="14" t="str">
        <f t="shared" si="880"/>
        <v/>
      </c>
    </row>
    <row r="55959" spans="7:7" x14ac:dyDescent="0.2">
      <c r="G55959" s="14" t="str">
        <f t="shared" si="880"/>
        <v/>
      </c>
    </row>
    <row r="55960" spans="7:7" x14ac:dyDescent="0.2">
      <c r="G55960" s="14" t="str">
        <f t="shared" si="880"/>
        <v/>
      </c>
    </row>
    <row r="55961" spans="7:7" x14ac:dyDescent="0.2">
      <c r="G55961" s="14" t="str">
        <f t="shared" si="880"/>
        <v/>
      </c>
    </row>
    <row r="55962" spans="7:7" x14ac:dyDescent="0.2">
      <c r="G55962" s="14" t="str">
        <f t="shared" si="880"/>
        <v/>
      </c>
    </row>
    <row r="55963" spans="7:7" x14ac:dyDescent="0.2">
      <c r="G55963" s="14" t="str">
        <f t="shared" si="880"/>
        <v/>
      </c>
    </row>
    <row r="55964" spans="7:7" x14ac:dyDescent="0.2">
      <c r="G55964" s="14" t="str">
        <f t="shared" si="880"/>
        <v/>
      </c>
    </row>
    <row r="55965" spans="7:7" x14ac:dyDescent="0.2">
      <c r="G55965" s="14" t="str">
        <f t="shared" si="880"/>
        <v/>
      </c>
    </row>
    <row r="55966" spans="7:7" x14ac:dyDescent="0.2">
      <c r="G55966" s="14" t="str">
        <f t="shared" si="880"/>
        <v/>
      </c>
    </row>
    <row r="55967" spans="7:7" x14ac:dyDescent="0.2">
      <c r="G55967" s="14" t="str">
        <f t="shared" si="880"/>
        <v/>
      </c>
    </row>
    <row r="55968" spans="7:7" x14ac:dyDescent="0.2">
      <c r="G55968" s="14" t="str">
        <f t="shared" si="880"/>
        <v/>
      </c>
    </row>
    <row r="55969" spans="7:7" x14ac:dyDescent="0.2">
      <c r="G55969" s="14" t="str">
        <f t="shared" si="880"/>
        <v/>
      </c>
    </row>
    <row r="55970" spans="7:7" x14ac:dyDescent="0.2">
      <c r="G55970" s="14" t="str">
        <f t="shared" si="880"/>
        <v/>
      </c>
    </row>
    <row r="55971" spans="7:7" x14ac:dyDescent="0.2">
      <c r="G55971" s="14" t="str">
        <f t="shared" si="880"/>
        <v/>
      </c>
    </row>
    <row r="55972" spans="7:7" x14ac:dyDescent="0.2">
      <c r="G55972" s="14" t="str">
        <f t="shared" si="880"/>
        <v/>
      </c>
    </row>
    <row r="55973" spans="7:7" x14ac:dyDescent="0.2">
      <c r="G55973" s="14" t="str">
        <f t="shared" si="880"/>
        <v/>
      </c>
    </row>
    <row r="55974" spans="7:7" x14ac:dyDescent="0.2">
      <c r="G55974" s="14" t="str">
        <f t="shared" si="880"/>
        <v/>
      </c>
    </row>
    <row r="55975" spans="7:7" x14ac:dyDescent="0.2">
      <c r="G55975" s="14" t="str">
        <f t="shared" si="880"/>
        <v/>
      </c>
    </row>
    <row r="55976" spans="7:7" x14ac:dyDescent="0.2">
      <c r="G55976" s="14" t="str">
        <f t="shared" si="880"/>
        <v/>
      </c>
    </row>
    <row r="55977" spans="7:7" x14ac:dyDescent="0.2">
      <c r="G55977" s="14" t="str">
        <f t="shared" si="880"/>
        <v/>
      </c>
    </row>
    <row r="55978" spans="7:7" x14ac:dyDescent="0.2">
      <c r="G55978" s="14" t="str">
        <f t="shared" si="880"/>
        <v/>
      </c>
    </row>
    <row r="55979" spans="7:7" x14ac:dyDescent="0.2">
      <c r="G55979" s="14" t="str">
        <f t="shared" si="880"/>
        <v/>
      </c>
    </row>
    <row r="55980" spans="7:7" x14ac:dyDescent="0.2">
      <c r="G55980" s="14" t="str">
        <f t="shared" si="880"/>
        <v/>
      </c>
    </row>
    <row r="55981" spans="7:7" x14ac:dyDescent="0.2">
      <c r="G55981" s="14" t="str">
        <f t="shared" si="880"/>
        <v/>
      </c>
    </row>
    <row r="55982" spans="7:7" x14ac:dyDescent="0.2">
      <c r="G55982" s="14" t="str">
        <f t="shared" si="880"/>
        <v/>
      </c>
    </row>
    <row r="55983" spans="7:7" x14ac:dyDescent="0.2">
      <c r="G55983" s="14" t="str">
        <f t="shared" si="880"/>
        <v/>
      </c>
    </row>
    <row r="55984" spans="7:7" x14ac:dyDescent="0.2">
      <c r="G55984" s="14" t="str">
        <f t="shared" si="880"/>
        <v/>
      </c>
    </row>
    <row r="55985" spans="7:7" x14ac:dyDescent="0.2">
      <c r="G55985" s="14" t="str">
        <f t="shared" si="880"/>
        <v/>
      </c>
    </row>
    <row r="55986" spans="7:7" x14ac:dyDescent="0.2">
      <c r="G55986" s="14" t="str">
        <f t="shared" si="880"/>
        <v/>
      </c>
    </row>
    <row r="55987" spans="7:7" x14ac:dyDescent="0.2">
      <c r="G55987" s="14" t="str">
        <f t="shared" si="880"/>
        <v/>
      </c>
    </row>
    <row r="55988" spans="7:7" x14ac:dyDescent="0.2">
      <c r="G55988" s="14" t="str">
        <f t="shared" si="880"/>
        <v/>
      </c>
    </row>
    <row r="55989" spans="7:7" x14ac:dyDescent="0.2">
      <c r="G55989" s="14" t="str">
        <f t="shared" si="880"/>
        <v/>
      </c>
    </row>
    <row r="55990" spans="7:7" x14ac:dyDescent="0.2">
      <c r="G55990" s="14" t="str">
        <f t="shared" si="880"/>
        <v/>
      </c>
    </row>
    <row r="55991" spans="7:7" x14ac:dyDescent="0.2">
      <c r="G55991" s="14" t="str">
        <f t="shared" si="880"/>
        <v/>
      </c>
    </row>
    <row r="55992" spans="7:7" x14ac:dyDescent="0.2">
      <c r="G55992" s="14" t="str">
        <f t="shared" si="880"/>
        <v/>
      </c>
    </row>
    <row r="55993" spans="7:7" x14ac:dyDescent="0.2">
      <c r="G55993" s="14" t="str">
        <f t="shared" si="880"/>
        <v/>
      </c>
    </row>
    <row r="55994" spans="7:7" x14ac:dyDescent="0.2">
      <c r="G55994" s="14" t="str">
        <f t="shared" si="880"/>
        <v/>
      </c>
    </row>
    <row r="55995" spans="7:7" x14ac:dyDescent="0.2">
      <c r="G55995" s="14" t="str">
        <f t="shared" si="880"/>
        <v/>
      </c>
    </row>
    <row r="55996" spans="7:7" x14ac:dyDescent="0.2">
      <c r="G55996" s="14" t="str">
        <f t="shared" si="880"/>
        <v/>
      </c>
    </row>
    <row r="55997" spans="7:7" x14ac:dyDescent="0.2">
      <c r="G55997" s="14" t="str">
        <f t="shared" si="880"/>
        <v/>
      </c>
    </row>
    <row r="55998" spans="7:7" x14ac:dyDescent="0.2">
      <c r="G55998" s="14" t="str">
        <f t="shared" si="880"/>
        <v/>
      </c>
    </row>
    <row r="55999" spans="7:7" x14ac:dyDescent="0.2">
      <c r="G55999" s="14" t="str">
        <f t="shared" si="880"/>
        <v/>
      </c>
    </row>
    <row r="56000" spans="7:7" x14ac:dyDescent="0.2">
      <c r="G56000" s="14" t="str">
        <f t="shared" si="880"/>
        <v/>
      </c>
    </row>
    <row r="56001" spans="7:7" x14ac:dyDescent="0.2">
      <c r="G56001" s="14" t="str">
        <f t="shared" si="880"/>
        <v/>
      </c>
    </row>
    <row r="56002" spans="7:7" x14ac:dyDescent="0.2">
      <c r="G56002" s="14" t="str">
        <f t="shared" si="880"/>
        <v/>
      </c>
    </row>
    <row r="56003" spans="7:7" x14ac:dyDescent="0.2">
      <c r="G56003" s="14" t="str">
        <f t="shared" si="880"/>
        <v/>
      </c>
    </row>
    <row r="56004" spans="7:7" x14ac:dyDescent="0.2">
      <c r="G56004" s="14" t="str">
        <f t="shared" si="880"/>
        <v/>
      </c>
    </row>
    <row r="56005" spans="7:7" x14ac:dyDescent="0.2">
      <c r="G56005" s="14" t="str">
        <f t="shared" si="880"/>
        <v/>
      </c>
    </row>
    <row r="56006" spans="7:7" x14ac:dyDescent="0.2">
      <c r="G56006" s="14" t="str">
        <f t="shared" ref="G56006:G56069" si="881">IF(C56006="","",C56006*0.75)</f>
        <v/>
      </c>
    </row>
    <row r="56007" spans="7:7" x14ac:dyDescent="0.2">
      <c r="G56007" s="14" t="str">
        <f t="shared" si="881"/>
        <v/>
      </c>
    </row>
    <row r="56008" spans="7:7" x14ac:dyDescent="0.2">
      <c r="G56008" s="14" t="str">
        <f t="shared" si="881"/>
        <v/>
      </c>
    </row>
    <row r="56009" spans="7:7" x14ac:dyDescent="0.2">
      <c r="G56009" s="14" t="str">
        <f t="shared" si="881"/>
        <v/>
      </c>
    </row>
    <row r="56010" spans="7:7" x14ac:dyDescent="0.2">
      <c r="G56010" s="14" t="str">
        <f t="shared" si="881"/>
        <v/>
      </c>
    </row>
    <row r="56011" spans="7:7" x14ac:dyDescent="0.2">
      <c r="G56011" s="14" t="str">
        <f t="shared" si="881"/>
        <v/>
      </c>
    </row>
    <row r="56012" spans="7:7" x14ac:dyDescent="0.2">
      <c r="G56012" s="14" t="str">
        <f t="shared" si="881"/>
        <v/>
      </c>
    </row>
    <row r="56013" spans="7:7" x14ac:dyDescent="0.2">
      <c r="G56013" s="14" t="str">
        <f t="shared" si="881"/>
        <v/>
      </c>
    </row>
    <row r="56014" spans="7:7" x14ac:dyDescent="0.2">
      <c r="G56014" s="14" t="str">
        <f t="shared" si="881"/>
        <v/>
      </c>
    </row>
    <row r="56015" spans="7:7" x14ac:dyDescent="0.2">
      <c r="G56015" s="14" t="str">
        <f t="shared" si="881"/>
        <v/>
      </c>
    </row>
    <row r="56016" spans="7:7" x14ac:dyDescent="0.2">
      <c r="G56016" s="14" t="str">
        <f t="shared" si="881"/>
        <v/>
      </c>
    </row>
    <row r="56017" spans="7:7" x14ac:dyDescent="0.2">
      <c r="G56017" s="14" t="str">
        <f t="shared" si="881"/>
        <v/>
      </c>
    </row>
    <row r="56018" spans="7:7" x14ac:dyDescent="0.2">
      <c r="G56018" s="14" t="str">
        <f t="shared" si="881"/>
        <v/>
      </c>
    </row>
    <row r="56019" spans="7:7" x14ac:dyDescent="0.2">
      <c r="G56019" s="14" t="str">
        <f t="shared" si="881"/>
        <v/>
      </c>
    </row>
    <row r="56020" spans="7:7" x14ac:dyDescent="0.2">
      <c r="G56020" s="14" t="str">
        <f t="shared" si="881"/>
        <v/>
      </c>
    </row>
    <row r="56021" spans="7:7" x14ac:dyDescent="0.2">
      <c r="G56021" s="14" t="str">
        <f t="shared" si="881"/>
        <v/>
      </c>
    </row>
    <row r="56022" spans="7:7" x14ac:dyDescent="0.2">
      <c r="G56022" s="14" t="str">
        <f t="shared" si="881"/>
        <v/>
      </c>
    </row>
    <row r="56023" spans="7:7" x14ac:dyDescent="0.2">
      <c r="G56023" s="14" t="str">
        <f t="shared" si="881"/>
        <v/>
      </c>
    </row>
    <row r="56024" spans="7:7" x14ac:dyDescent="0.2">
      <c r="G56024" s="14" t="str">
        <f t="shared" si="881"/>
        <v/>
      </c>
    </row>
    <row r="56025" spans="7:7" x14ac:dyDescent="0.2">
      <c r="G56025" s="14" t="str">
        <f t="shared" si="881"/>
        <v/>
      </c>
    </row>
    <row r="56026" spans="7:7" x14ac:dyDescent="0.2">
      <c r="G56026" s="14" t="str">
        <f t="shared" si="881"/>
        <v/>
      </c>
    </row>
    <row r="56027" spans="7:7" x14ac:dyDescent="0.2">
      <c r="G56027" s="14" t="str">
        <f t="shared" si="881"/>
        <v/>
      </c>
    </row>
    <row r="56028" spans="7:7" x14ac:dyDescent="0.2">
      <c r="G56028" s="14" t="str">
        <f t="shared" si="881"/>
        <v/>
      </c>
    </row>
    <row r="56029" spans="7:7" x14ac:dyDescent="0.2">
      <c r="G56029" s="14" t="str">
        <f t="shared" si="881"/>
        <v/>
      </c>
    </row>
    <row r="56030" spans="7:7" x14ac:dyDescent="0.2">
      <c r="G56030" s="14" t="str">
        <f t="shared" si="881"/>
        <v/>
      </c>
    </row>
    <row r="56031" spans="7:7" x14ac:dyDescent="0.2">
      <c r="G56031" s="14" t="str">
        <f t="shared" si="881"/>
        <v/>
      </c>
    </row>
    <row r="56032" spans="7:7" x14ac:dyDescent="0.2">
      <c r="G56032" s="14" t="str">
        <f t="shared" si="881"/>
        <v/>
      </c>
    </row>
    <row r="56033" spans="7:7" x14ac:dyDescent="0.2">
      <c r="G56033" s="14" t="str">
        <f t="shared" si="881"/>
        <v/>
      </c>
    </row>
    <row r="56034" spans="7:7" x14ac:dyDescent="0.2">
      <c r="G56034" s="14" t="str">
        <f t="shared" si="881"/>
        <v/>
      </c>
    </row>
    <row r="56035" spans="7:7" x14ac:dyDescent="0.2">
      <c r="G56035" s="14" t="str">
        <f t="shared" si="881"/>
        <v/>
      </c>
    </row>
    <row r="56036" spans="7:7" x14ac:dyDescent="0.2">
      <c r="G56036" s="14" t="str">
        <f t="shared" si="881"/>
        <v/>
      </c>
    </row>
    <row r="56037" spans="7:7" x14ac:dyDescent="0.2">
      <c r="G56037" s="14" t="str">
        <f t="shared" si="881"/>
        <v/>
      </c>
    </row>
    <row r="56038" spans="7:7" x14ac:dyDescent="0.2">
      <c r="G56038" s="14" t="str">
        <f t="shared" si="881"/>
        <v/>
      </c>
    </row>
    <row r="56039" spans="7:7" x14ac:dyDescent="0.2">
      <c r="G56039" s="14" t="str">
        <f t="shared" si="881"/>
        <v/>
      </c>
    </row>
    <row r="56040" spans="7:7" x14ac:dyDescent="0.2">
      <c r="G56040" s="14" t="str">
        <f t="shared" si="881"/>
        <v/>
      </c>
    </row>
    <row r="56041" spans="7:7" x14ac:dyDescent="0.2">
      <c r="G56041" s="14" t="str">
        <f t="shared" si="881"/>
        <v/>
      </c>
    </row>
    <row r="56042" spans="7:7" x14ac:dyDescent="0.2">
      <c r="G56042" s="14" t="str">
        <f t="shared" si="881"/>
        <v/>
      </c>
    </row>
    <row r="56043" spans="7:7" x14ac:dyDescent="0.2">
      <c r="G56043" s="14" t="str">
        <f t="shared" si="881"/>
        <v/>
      </c>
    </row>
    <row r="56044" spans="7:7" x14ac:dyDescent="0.2">
      <c r="G56044" s="14" t="str">
        <f t="shared" si="881"/>
        <v/>
      </c>
    </row>
    <row r="56045" spans="7:7" x14ac:dyDescent="0.2">
      <c r="G56045" s="14" t="str">
        <f t="shared" si="881"/>
        <v/>
      </c>
    </row>
    <row r="56046" spans="7:7" x14ac:dyDescent="0.2">
      <c r="G56046" s="14" t="str">
        <f t="shared" si="881"/>
        <v/>
      </c>
    </row>
    <row r="56047" spans="7:7" x14ac:dyDescent="0.2">
      <c r="G56047" s="14" t="str">
        <f t="shared" si="881"/>
        <v/>
      </c>
    </row>
    <row r="56048" spans="7:7" x14ac:dyDescent="0.2">
      <c r="G56048" s="14" t="str">
        <f t="shared" si="881"/>
        <v/>
      </c>
    </row>
    <row r="56049" spans="7:7" x14ac:dyDescent="0.2">
      <c r="G56049" s="14" t="str">
        <f t="shared" si="881"/>
        <v/>
      </c>
    </row>
    <row r="56050" spans="7:7" x14ac:dyDescent="0.2">
      <c r="G56050" s="14" t="str">
        <f t="shared" si="881"/>
        <v/>
      </c>
    </row>
    <row r="56051" spans="7:7" x14ac:dyDescent="0.2">
      <c r="G56051" s="14" t="str">
        <f t="shared" si="881"/>
        <v/>
      </c>
    </row>
    <row r="56052" spans="7:7" x14ac:dyDescent="0.2">
      <c r="G56052" s="14" t="str">
        <f t="shared" si="881"/>
        <v/>
      </c>
    </row>
    <row r="56053" spans="7:7" x14ac:dyDescent="0.2">
      <c r="G56053" s="14" t="str">
        <f t="shared" si="881"/>
        <v/>
      </c>
    </row>
    <row r="56054" spans="7:7" x14ac:dyDescent="0.2">
      <c r="G56054" s="14" t="str">
        <f t="shared" si="881"/>
        <v/>
      </c>
    </row>
    <row r="56055" spans="7:7" x14ac:dyDescent="0.2">
      <c r="G56055" s="14" t="str">
        <f t="shared" si="881"/>
        <v/>
      </c>
    </row>
    <row r="56056" spans="7:7" x14ac:dyDescent="0.2">
      <c r="G56056" s="14" t="str">
        <f t="shared" si="881"/>
        <v/>
      </c>
    </row>
    <row r="56057" spans="7:7" x14ac:dyDescent="0.2">
      <c r="G56057" s="14" t="str">
        <f t="shared" si="881"/>
        <v/>
      </c>
    </row>
    <row r="56058" spans="7:7" x14ac:dyDescent="0.2">
      <c r="G56058" s="14" t="str">
        <f t="shared" si="881"/>
        <v/>
      </c>
    </row>
    <row r="56059" spans="7:7" x14ac:dyDescent="0.2">
      <c r="G56059" s="14" t="str">
        <f t="shared" si="881"/>
        <v/>
      </c>
    </row>
    <row r="56060" spans="7:7" x14ac:dyDescent="0.2">
      <c r="G56060" s="14" t="str">
        <f t="shared" si="881"/>
        <v/>
      </c>
    </row>
    <row r="56061" spans="7:7" x14ac:dyDescent="0.2">
      <c r="G56061" s="14" t="str">
        <f t="shared" si="881"/>
        <v/>
      </c>
    </row>
    <row r="56062" spans="7:7" x14ac:dyDescent="0.2">
      <c r="G56062" s="14" t="str">
        <f t="shared" si="881"/>
        <v/>
      </c>
    </row>
    <row r="56063" spans="7:7" x14ac:dyDescent="0.2">
      <c r="G56063" s="14" t="str">
        <f t="shared" si="881"/>
        <v/>
      </c>
    </row>
    <row r="56064" spans="7:7" x14ac:dyDescent="0.2">
      <c r="G56064" s="14" t="str">
        <f t="shared" si="881"/>
        <v/>
      </c>
    </row>
    <row r="56065" spans="7:7" x14ac:dyDescent="0.2">
      <c r="G56065" s="14" t="str">
        <f t="shared" si="881"/>
        <v/>
      </c>
    </row>
    <row r="56066" spans="7:7" x14ac:dyDescent="0.2">
      <c r="G56066" s="14" t="str">
        <f t="shared" si="881"/>
        <v/>
      </c>
    </row>
    <row r="56067" spans="7:7" x14ac:dyDescent="0.2">
      <c r="G56067" s="14" t="str">
        <f t="shared" si="881"/>
        <v/>
      </c>
    </row>
    <row r="56068" spans="7:7" x14ac:dyDescent="0.2">
      <c r="G56068" s="14" t="str">
        <f t="shared" si="881"/>
        <v/>
      </c>
    </row>
    <row r="56069" spans="7:7" x14ac:dyDescent="0.2">
      <c r="G56069" s="14" t="str">
        <f t="shared" si="881"/>
        <v/>
      </c>
    </row>
    <row r="56070" spans="7:7" x14ac:dyDescent="0.2">
      <c r="G56070" s="14" t="str">
        <f t="shared" ref="G56070:G56133" si="882">IF(C56070="","",C56070*0.75)</f>
        <v/>
      </c>
    </row>
    <row r="56071" spans="7:7" x14ac:dyDescent="0.2">
      <c r="G56071" s="14" t="str">
        <f t="shared" si="882"/>
        <v/>
      </c>
    </row>
    <row r="56072" spans="7:7" x14ac:dyDescent="0.2">
      <c r="G56072" s="14" t="str">
        <f t="shared" si="882"/>
        <v/>
      </c>
    </row>
    <row r="56073" spans="7:7" x14ac:dyDescent="0.2">
      <c r="G56073" s="14" t="str">
        <f t="shared" si="882"/>
        <v/>
      </c>
    </row>
    <row r="56074" spans="7:7" x14ac:dyDescent="0.2">
      <c r="G56074" s="14" t="str">
        <f t="shared" si="882"/>
        <v/>
      </c>
    </row>
    <row r="56075" spans="7:7" x14ac:dyDescent="0.2">
      <c r="G56075" s="14" t="str">
        <f t="shared" si="882"/>
        <v/>
      </c>
    </row>
    <row r="56076" spans="7:7" x14ac:dyDescent="0.2">
      <c r="G56076" s="14" t="str">
        <f t="shared" si="882"/>
        <v/>
      </c>
    </row>
    <row r="56077" spans="7:7" x14ac:dyDescent="0.2">
      <c r="G56077" s="14" t="str">
        <f t="shared" si="882"/>
        <v/>
      </c>
    </row>
    <row r="56078" spans="7:7" x14ac:dyDescent="0.2">
      <c r="G56078" s="14" t="str">
        <f t="shared" si="882"/>
        <v/>
      </c>
    </row>
    <row r="56079" spans="7:7" x14ac:dyDescent="0.2">
      <c r="G56079" s="14" t="str">
        <f t="shared" si="882"/>
        <v/>
      </c>
    </row>
    <row r="56080" spans="7:7" x14ac:dyDescent="0.2">
      <c r="G56080" s="14" t="str">
        <f t="shared" si="882"/>
        <v/>
      </c>
    </row>
    <row r="56081" spans="7:7" x14ac:dyDescent="0.2">
      <c r="G56081" s="14" t="str">
        <f t="shared" si="882"/>
        <v/>
      </c>
    </row>
    <row r="56082" spans="7:7" x14ac:dyDescent="0.2">
      <c r="G56082" s="14" t="str">
        <f t="shared" si="882"/>
        <v/>
      </c>
    </row>
    <row r="56083" spans="7:7" x14ac:dyDescent="0.2">
      <c r="G56083" s="14" t="str">
        <f t="shared" si="882"/>
        <v/>
      </c>
    </row>
    <row r="56084" spans="7:7" x14ac:dyDescent="0.2">
      <c r="G56084" s="14" t="str">
        <f t="shared" si="882"/>
        <v/>
      </c>
    </row>
    <row r="56085" spans="7:7" x14ac:dyDescent="0.2">
      <c r="G56085" s="14" t="str">
        <f t="shared" si="882"/>
        <v/>
      </c>
    </row>
    <row r="56086" spans="7:7" x14ac:dyDescent="0.2">
      <c r="G56086" s="14" t="str">
        <f t="shared" si="882"/>
        <v/>
      </c>
    </row>
    <row r="56087" spans="7:7" x14ac:dyDescent="0.2">
      <c r="G56087" s="14" t="str">
        <f t="shared" si="882"/>
        <v/>
      </c>
    </row>
    <row r="56088" spans="7:7" x14ac:dyDescent="0.2">
      <c r="G56088" s="14" t="str">
        <f t="shared" si="882"/>
        <v/>
      </c>
    </row>
    <row r="56089" spans="7:7" x14ac:dyDescent="0.2">
      <c r="G56089" s="14" t="str">
        <f t="shared" si="882"/>
        <v/>
      </c>
    </row>
    <row r="56090" spans="7:7" x14ac:dyDescent="0.2">
      <c r="G56090" s="14" t="str">
        <f t="shared" si="882"/>
        <v/>
      </c>
    </row>
    <row r="56091" spans="7:7" x14ac:dyDescent="0.2">
      <c r="G56091" s="14" t="str">
        <f t="shared" si="882"/>
        <v/>
      </c>
    </row>
    <row r="56092" spans="7:7" x14ac:dyDescent="0.2">
      <c r="G56092" s="14" t="str">
        <f t="shared" si="882"/>
        <v/>
      </c>
    </row>
    <row r="56093" spans="7:7" x14ac:dyDescent="0.2">
      <c r="G56093" s="14" t="str">
        <f t="shared" si="882"/>
        <v/>
      </c>
    </row>
    <row r="56094" spans="7:7" x14ac:dyDescent="0.2">
      <c r="G56094" s="14" t="str">
        <f t="shared" si="882"/>
        <v/>
      </c>
    </row>
    <row r="56095" spans="7:7" x14ac:dyDescent="0.2">
      <c r="G56095" s="14" t="str">
        <f t="shared" si="882"/>
        <v/>
      </c>
    </row>
    <row r="56096" spans="7:7" x14ac:dyDescent="0.2">
      <c r="G56096" s="14" t="str">
        <f t="shared" si="882"/>
        <v/>
      </c>
    </row>
    <row r="56097" spans="7:7" x14ac:dyDescent="0.2">
      <c r="G56097" s="14" t="str">
        <f t="shared" si="882"/>
        <v/>
      </c>
    </row>
    <row r="56098" spans="7:7" x14ac:dyDescent="0.2">
      <c r="G56098" s="14" t="str">
        <f t="shared" si="882"/>
        <v/>
      </c>
    </row>
    <row r="56099" spans="7:7" x14ac:dyDescent="0.2">
      <c r="G56099" s="14" t="str">
        <f t="shared" si="882"/>
        <v/>
      </c>
    </row>
    <row r="56100" spans="7:7" x14ac:dyDescent="0.2">
      <c r="G56100" s="14" t="str">
        <f t="shared" si="882"/>
        <v/>
      </c>
    </row>
    <row r="56101" spans="7:7" x14ac:dyDescent="0.2">
      <c r="G56101" s="14" t="str">
        <f t="shared" si="882"/>
        <v/>
      </c>
    </row>
    <row r="56102" spans="7:7" x14ac:dyDescent="0.2">
      <c r="G56102" s="14" t="str">
        <f t="shared" si="882"/>
        <v/>
      </c>
    </row>
    <row r="56103" spans="7:7" x14ac:dyDescent="0.2">
      <c r="G56103" s="14" t="str">
        <f t="shared" si="882"/>
        <v/>
      </c>
    </row>
    <row r="56104" spans="7:7" x14ac:dyDescent="0.2">
      <c r="G56104" s="14" t="str">
        <f t="shared" si="882"/>
        <v/>
      </c>
    </row>
    <row r="56105" spans="7:7" x14ac:dyDescent="0.2">
      <c r="G56105" s="14" t="str">
        <f t="shared" si="882"/>
        <v/>
      </c>
    </row>
    <row r="56106" spans="7:7" x14ac:dyDescent="0.2">
      <c r="G56106" s="14" t="str">
        <f t="shared" si="882"/>
        <v/>
      </c>
    </row>
    <row r="56107" spans="7:7" x14ac:dyDescent="0.2">
      <c r="G56107" s="14" t="str">
        <f t="shared" si="882"/>
        <v/>
      </c>
    </row>
    <row r="56108" spans="7:7" x14ac:dyDescent="0.2">
      <c r="G56108" s="14" t="str">
        <f t="shared" si="882"/>
        <v/>
      </c>
    </row>
    <row r="56109" spans="7:7" x14ac:dyDescent="0.2">
      <c r="G56109" s="14" t="str">
        <f t="shared" si="882"/>
        <v/>
      </c>
    </row>
    <row r="56110" spans="7:7" x14ac:dyDescent="0.2">
      <c r="G56110" s="14" t="str">
        <f t="shared" si="882"/>
        <v/>
      </c>
    </row>
    <row r="56111" spans="7:7" x14ac:dyDescent="0.2">
      <c r="G56111" s="14" t="str">
        <f t="shared" si="882"/>
        <v/>
      </c>
    </row>
    <row r="56112" spans="7:7" x14ac:dyDescent="0.2">
      <c r="G56112" s="14" t="str">
        <f t="shared" si="882"/>
        <v/>
      </c>
    </row>
    <row r="56113" spans="7:7" x14ac:dyDescent="0.2">
      <c r="G56113" s="14" t="str">
        <f t="shared" si="882"/>
        <v/>
      </c>
    </row>
    <row r="56114" spans="7:7" x14ac:dyDescent="0.2">
      <c r="G56114" s="14" t="str">
        <f t="shared" si="882"/>
        <v/>
      </c>
    </row>
    <row r="56115" spans="7:7" x14ac:dyDescent="0.2">
      <c r="G56115" s="14" t="str">
        <f t="shared" si="882"/>
        <v/>
      </c>
    </row>
    <row r="56116" spans="7:7" x14ac:dyDescent="0.2">
      <c r="G56116" s="14" t="str">
        <f t="shared" si="882"/>
        <v/>
      </c>
    </row>
    <row r="56117" spans="7:7" x14ac:dyDescent="0.2">
      <c r="G56117" s="14" t="str">
        <f t="shared" si="882"/>
        <v/>
      </c>
    </row>
    <row r="56118" spans="7:7" x14ac:dyDescent="0.2">
      <c r="G56118" s="14" t="str">
        <f t="shared" si="882"/>
        <v/>
      </c>
    </row>
    <row r="56119" spans="7:7" x14ac:dyDescent="0.2">
      <c r="G56119" s="14" t="str">
        <f t="shared" si="882"/>
        <v/>
      </c>
    </row>
    <row r="56120" spans="7:7" x14ac:dyDescent="0.2">
      <c r="G56120" s="14" t="str">
        <f t="shared" si="882"/>
        <v/>
      </c>
    </row>
    <row r="56121" spans="7:7" x14ac:dyDescent="0.2">
      <c r="G56121" s="14" t="str">
        <f t="shared" si="882"/>
        <v/>
      </c>
    </row>
    <row r="56122" spans="7:7" x14ac:dyDescent="0.2">
      <c r="G56122" s="14" t="str">
        <f t="shared" si="882"/>
        <v/>
      </c>
    </row>
    <row r="56123" spans="7:7" x14ac:dyDescent="0.2">
      <c r="G56123" s="14" t="str">
        <f t="shared" si="882"/>
        <v/>
      </c>
    </row>
    <row r="56124" spans="7:7" x14ac:dyDescent="0.2">
      <c r="G56124" s="14" t="str">
        <f t="shared" si="882"/>
        <v/>
      </c>
    </row>
    <row r="56125" spans="7:7" x14ac:dyDescent="0.2">
      <c r="G56125" s="14" t="str">
        <f t="shared" si="882"/>
        <v/>
      </c>
    </row>
    <row r="56126" spans="7:7" x14ac:dyDescent="0.2">
      <c r="G56126" s="14" t="str">
        <f t="shared" si="882"/>
        <v/>
      </c>
    </row>
    <row r="56127" spans="7:7" x14ac:dyDescent="0.2">
      <c r="G56127" s="14" t="str">
        <f t="shared" si="882"/>
        <v/>
      </c>
    </row>
    <row r="56128" spans="7:7" x14ac:dyDescent="0.2">
      <c r="G56128" s="14" t="str">
        <f t="shared" si="882"/>
        <v/>
      </c>
    </row>
    <row r="56129" spans="7:7" x14ac:dyDescent="0.2">
      <c r="G56129" s="14" t="str">
        <f t="shared" si="882"/>
        <v/>
      </c>
    </row>
    <row r="56130" spans="7:7" x14ac:dyDescent="0.2">
      <c r="G56130" s="14" t="str">
        <f t="shared" si="882"/>
        <v/>
      </c>
    </row>
    <row r="56131" spans="7:7" x14ac:dyDescent="0.2">
      <c r="G56131" s="14" t="str">
        <f t="shared" si="882"/>
        <v/>
      </c>
    </row>
    <row r="56132" spans="7:7" x14ac:dyDescent="0.2">
      <c r="G56132" s="14" t="str">
        <f t="shared" si="882"/>
        <v/>
      </c>
    </row>
    <row r="56133" spans="7:7" x14ac:dyDescent="0.2">
      <c r="G56133" s="14" t="str">
        <f t="shared" si="882"/>
        <v/>
      </c>
    </row>
    <row r="56134" spans="7:7" x14ac:dyDescent="0.2">
      <c r="G56134" s="14" t="str">
        <f t="shared" ref="G56134:G56197" si="883">IF(C56134="","",C56134*0.75)</f>
        <v/>
      </c>
    </row>
    <row r="56135" spans="7:7" x14ac:dyDescent="0.2">
      <c r="G56135" s="14" t="str">
        <f t="shared" si="883"/>
        <v/>
      </c>
    </row>
    <row r="56136" spans="7:7" x14ac:dyDescent="0.2">
      <c r="G56136" s="14" t="str">
        <f t="shared" si="883"/>
        <v/>
      </c>
    </row>
    <row r="56137" spans="7:7" x14ac:dyDescent="0.2">
      <c r="G56137" s="14" t="str">
        <f t="shared" si="883"/>
        <v/>
      </c>
    </row>
    <row r="56138" spans="7:7" x14ac:dyDescent="0.2">
      <c r="G56138" s="14" t="str">
        <f t="shared" si="883"/>
        <v/>
      </c>
    </row>
    <row r="56139" spans="7:7" x14ac:dyDescent="0.2">
      <c r="G56139" s="14" t="str">
        <f t="shared" si="883"/>
        <v/>
      </c>
    </row>
    <row r="56140" spans="7:7" x14ac:dyDescent="0.2">
      <c r="G56140" s="14" t="str">
        <f t="shared" si="883"/>
        <v/>
      </c>
    </row>
    <row r="56141" spans="7:7" x14ac:dyDescent="0.2">
      <c r="G56141" s="14" t="str">
        <f t="shared" si="883"/>
        <v/>
      </c>
    </row>
    <row r="56142" spans="7:7" x14ac:dyDescent="0.2">
      <c r="G56142" s="14" t="str">
        <f t="shared" si="883"/>
        <v/>
      </c>
    </row>
    <row r="56143" spans="7:7" x14ac:dyDescent="0.2">
      <c r="G56143" s="14" t="str">
        <f t="shared" si="883"/>
        <v/>
      </c>
    </row>
    <row r="56144" spans="7:7" x14ac:dyDescent="0.2">
      <c r="G56144" s="14" t="str">
        <f t="shared" si="883"/>
        <v/>
      </c>
    </row>
    <row r="56145" spans="7:7" x14ac:dyDescent="0.2">
      <c r="G56145" s="14" t="str">
        <f t="shared" si="883"/>
        <v/>
      </c>
    </row>
    <row r="56146" spans="7:7" x14ac:dyDescent="0.2">
      <c r="G56146" s="14" t="str">
        <f t="shared" si="883"/>
        <v/>
      </c>
    </row>
    <row r="56147" spans="7:7" x14ac:dyDescent="0.2">
      <c r="G56147" s="14" t="str">
        <f t="shared" si="883"/>
        <v/>
      </c>
    </row>
    <row r="56148" spans="7:7" x14ac:dyDescent="0.2">
      <c r="G56148" s="14" t="str">
        <f t="shared" si="883"/>
        <v/>
      </c>
    </row>
    <row r="56149" spans="7:7" x14ac:dyDescent="0.2">
      <c r="G56149" s="14" t="str">
        <f t="shared" si="883"/>
        <v/>
      </c>
    </row>
    <row r="56150" spans="7:7" x14ac:dyDescent="0.2">
      <c r="G56150" s="14" t="str">
        <f t="shared" si="883"/>
        <v/>
      </c>
    </row>
    <row r="56151" spans="7:7" x14ac:dyDescent="0.2">
      <c r="G56151" s="14" t="str">
        <f t="shared" si="883"/>
        <v/>
      </c>
    </row>
    <row r="56152" spans="7:7" x14ac:dyDescent="0.2">
      <c r="G56152" s="14" t="str">
        <f t="shared" si="883"/>
        <v/>
      </c>
    </row>
    <row r="56153" spans="7:7" x14ac:dyDescent="0.2">
      <c r="G56153" s="14" t="str">
        <f t="shared" si="883"/>
        <v/>
      </c>
    </row>
    <row r="56154" spans="7:7" x14ac:dyDescent="0.2">
      <c r="G56154" s="14" t="str">
        <f t="shared" si="883"/>
        <v/>
      </c>
    </row>
    <row r="56155" spans="7:7" x14ac:dyDescent="0.2">
      <c r="G56155" s="14" t="str">
        <f t="shared" si="883"/>
        <v/>
      </c>
    </row>
    <row r="56156" spans="7:7" x14ac:dyDescent="0.2">
      <c r="G56156" s="14" t="str">
        <f t="shared" si="883"/>
        <v/>
      </c>
    </row>
    <row r="56157" spans="7:7" x14ac:dyDescent="0.2">
      <c r="G56157" s="14" t="str">
        <f t="shared" si="883"/>
        <v/>
      </c>
    </row>
    <row r="56158" spans="7:7" x14ac:dyDescent="0.2">
      <c r="G56158" s="14" t="str">
        <f t="shared" si="883"/>
        <v/>
      </c>
    </row>
    <row r="56159" spans="7:7" x14ac:dyDescent="0.2">
      <c r="G56159" s="14" t="str">
        <f t="shared" si="883"/>
        <v/>
      </c>
    </row>
    <row r="56160" spans="7:7" x14ac:dyDescent="0.2">
      <c r="G56160" s="14" t="str">
        <f t="shared" si="883"/>
        <v/>
      </c>
    </row>
    <row r="56161" spans="7:7" x14ac:dyDescent="0.2">
      <c r="G56161" s="14" t="str">
        <f t="shared" si="883"/>
        <v/>
      </c>
    </row>
    <row r="56162" spans="7:7" x14ac:dyDescent="0.2">
      <c r="G56162" s="14" t="str">
        <f t="shared" si="883"/>
        <v/>
      </c>
    </row>
    <row r="56163" spans="7:7" x14ac:dyDescent="0.2">
      <c r="G56163" s="14" t="str">
        <f t="shared" si="883"/>
        <v/>
      </c>
    </row>
    <row r="56164" spans="7:7" x14ac:dyDescent="0.2">
      <c r="G56164" s="14" t="str">
        <f t="shared" si="883"/>
        <v/>
      </c>
    </row>
    <row r="56165" spans="7:7" x14ac:dyDescent="0.2">
      <c r="G56165" s="14" t="str">
        <f t="shared" si="883"/>
        <v/>
      </c>
    </row>
    <row r="56166" spans="7:7" x14ac:dyDescent="0.2">
      <c r="G56166" s="14" t="str">
        <f t="shared" si="883"/>
        <v/>
      </c>
    </row>
    <row r="56167" spans="7:7" x14ac:dyDescent="0.2">
      <c r="G56167" s="14" t="str">
        <f t="shared" si="883"/>
        <v/>
      </c>
    </row>
    <row r="56168" spans="7:7" x14ac:dyDescent="0.2">
      <c r="G56168" s="14" t="str">
        <f t="shared" si="883"/>
        <v/>
      </c>
    </row>
    <row r="56169" spans="7:7" x14ac:dyDescent="0.2">
      <c r="G56169" s="14" t="str">
        <f t="shared" si="883"/>
        <v/>
      </c>
    </row>
    <row r="56170" spans="7:7" x14ac:dyDescent="0.2">
      <c r="G56170" s="14" t="str">
        <f t="shared" si="883"/>
        <v/>
      </c>
    </row>
    <row r="56171" spans="7:7" x14ac:dyDescent="0.2">
      <c r="G56171" s="14" t="str">
        <f t="shared" si="883"/>
        <v/>
      </c>
    </row>
    <row r="56172" spans="7:7" x14ac:dyDescent="0.2">
      <c r="G56172" s="14" t="str">
        <f t="shared" si="883"/>
        <v/>
      </c>
    </row>
    <row r="56173" spans="7:7" x14ac:dyDescent="0.2">
      <c r="G56173" s="14" t="str">
        <f t="shared" si="883"/>
        <v/>
      </c>
    </row>
    <row r="56174" spans="7:7" x14ac:dyDescent="0.2">
      <c r="G56174" s="14" t="str">
        <f t="shared" si="883"/>
        <v/>
      </c>
    </row>
    <row r="56175" spans="7:7" x14ac:dyDescent="0.2">
      <c r="G56175" s="14" t="str">
        <f t="shared" si="883"/>
        <v/>
      </c>
    </row>
    <row r="56176" spans="7:7" x14ac:dyDescent="0.2">
      <c r="G56176" s="14" t="str">
        <f t="shared" si="883"/>
        <v/>
      </c>
    </row>
    <row r="56177" spans="7:7" x14ac:dyDescent="0.2">
      <c r="G56177" s="14" t="str">
        <f t="shared" si="883"/>
        <v/>
      </c>
    </row>
    <row r="56178" spans="7:7" x14ac:dyDescent="0.2">
      <c r="G56178" s="14" t="str">
        <f t="shared" si="883"/>
        <v/>
      </c>
    </row>
    <row r="56179" spans="7:7" x14ac:dyDescent="0.2">
      <c r="G56179" s="14" t="str">
        <f t="shared" si="883"/>
        <v/>
      </c>
    </row>
    <row r="56180" spans="7:7" x14ac:dyDescent="0.2">
      <c r="G56180" s="14" t="str">
        <f t="shared" si="883"/>
        <v/>
      </c>
    </row>
    <row r="56181" spans="7:7" x14ac:dyDescent="0.2">
      <c r="G56181" s="14" t="str">
        <f t="shared" si="883"/>
        <v/>
      </c>
    </row>
    <row r="56182" spans="7:7" x14ac:dyDescent="0.2">
      <c r="G56182" s="14" t="str">
        <f t="shared" si="883"/>
        <v/>
      </c>
    </row>
    <row r="56183" spans="7:7" x14ac:dyDescent="0.2">
      <c r="G56183" s="14" t="str">
        <f t="shared" si="883"/>
        <v/>
      </c>
    </row>
    <row r="56184" spans="7:7" x14ac:dyDescent="0.2">
      <c r="G56184" s="14" t="str">
        <f t="shared" si="883"/>
        <v/>
      </c>
    </row>
    <row r="56185" spans="7:7" x14ac:dyDescent="0.2">
      <c r="G56185" s="14" t="str">
        <f t="shared" si="883"/>
        <v/>
      </c>
    </row>
    <row r="56186" spans="7:7" x14ac:dyDescent="0.2">
      <c r="G56186" s="14" t="str">
        <f t="shared" si="883"/>
        <v/>
      </c>
    </row>
    <row r="56187" spans="7:7" x14ac:dyDescent="0.2">
      <c r="G56187" s="14" t="str">
        <f t="shared" si="883"/>
        <v/>
      </c>
    </row>
    <row r="56188" spans="7:7" x14ac:dyDescent="0.2">
      <c r="G56188" s="14" t="str">
        <f t="shared" si="883"/>
        <v/>
      </c>
    </row>
    <row r="56189" spans="7:7" x14ac:dyDescent="0.2">
      <c r="G56189" s="14" t="str">
        <f t="shared" si="883"/>
        <v/>
      </c>
    </row>
    <row r="56190" spans="7:7" x14ac:dyDescent="0.2">
      <c r="G56190" s="14" t="str">
        <f t="shared" si="883"/>
        <v/>
      </c>
    </row>
    <row r="56191" spans="7:7" x14ac:dyDescent="0.2">
      <c r="G56191" s="14" t="str">
        <f t="shared" si="883"/>
        <v/>
      </c>
    </row>
    <row r="56192" spans="7:7" x14ac:dyDescent="0.2">
      <c r="G56192" s="14" t="str">
        <f t="shared" si="883"/>
        <v/>
      </c>
    </row>
    <row r="56193" spans="7:7" x14ac:dyDescent="0.2">
      <c r="G56193" s="14" t="str">
        <f t="shared" si="883"/>
        <v/>
      </c>
    </row>
    <row r="56194" spans="7:7" x14ac:dyDescent="0.2">
      <c r="G56194" s="14" t="str">
        <f t="shared" si="883"/>
        <v/>
      </c>
    </row>
    <row r="56195" spans="7:7" x14ac:dyDescent="0.2">
      <c r="G56195" s="14" t="str">
        <f t="shared" si="883"/>
        <v/>
      </c>
    </row>
    <row r="56196" spans="7:7" x14ac:dyDescent="0.2">
      <c r="G56196" s="14" t="str">
        <f t="shared" si="883"/>
        <v/>
      </c>
    </row>
    <row r="56197" spans="7:7" x14ac:dyDescent="0.2">
      <c r="G56197" s="14" t="str">
        <f t="shared" si="883"/>
        <v/>
      </c>
    </row>
    <row r="56198" spans="7:7" x14ac:dyDescent="0.2">
      <c r="G56198" s="14" t="str">
        <f t="shared" ref="G56198:G56261" si="884">IF(C56198="","",C56198*0.75)</f>
        <v/>
      </c>
    </row>
    <row r="56199" spans="7:7" x14ac:dyDescent="0.2">
      <c r="G56199" s="14" t="str">
        <f t="shared" si="884"/>
        <v/>
      </c>
    </row>
    <row r="56200" spans="7:7" x14ac:dyDescent="0.2">
      <c r="G56200" s="14" t="str">
        <f t="shared" si="884"/>
        <v/>
      </c>
    </row>
    <row r="56201" spans="7:7" x14ac:dyDescent="0.2">
      <c r="G56201" s="14" t="str">
        <f t="shared" si="884"/>
        <v/>
      </c>
    </row>
    <row r="56202" spans="7:7" x14ac:dyDescent="0.2">
      <c r="G56202" s="14" t="str">
        <f t="shared" si="884"/>
        <v/>
      </c>
    </row>
    <row r="56203" spans="7:7" x14ac:dyDescent="0.2">
      <c r="G56203" s="14" t="str">
        <f t="shared" si="884"/>
        <v/>
      </c>
    </row>
    <row r="56204" spans="7:7" x14ac:dyDescent="0.2">
      <c r="G56204" s="14" t="str">
        <f t="shared" si="884"/>
        <v/>
      </c>
    </row>
    <row r="56205" spans="7:7" x14ac:dyDescent="0.2">
      <c r="G56205" s="14" t="str">
        <f t="shared" si="884"/>
        <v/>
      </c>
    </row>
    <row r="56206" spans="7:7" x14ac:dyDescent="0.2">
      <c r="G56206" s="14" t="str">
        <f t="shared" si="884"/>
        <v/>
      </c>
    </row>
    <row r="56207" spans="7:7" x14ac:dyDescent="0.2">
      <c r="G56207" s="14" t="str">
        <f t="shared" si="884"/>
        <v/>
      </c>
    </row>
    <row r="56208" spans="7:7" x14ac:dyDescent="0.2">
      <c r="G56208" s="14" t="str">
        <f t="shared" si="884"/>
        <v/>
      </c>
    </row>
    <row r="56209" spans="7:7" x14ac:dyDescent="0.2">
      <c r="G56209" s="14" t="str">
        <f t="shared" si="884"/>
        <v/>
      </c>
    </row>
    <row r="56210" spans="7:7" x14ac:dyDescent="0.2">
      <c r="G56210" s="14" t="str">
        <f t="shared" si="884"/>
        <v/>
      </c>
    </row>
    <row r="56211" spans="7:7" x14ac:dyDescent="0.2">
      <c r="G56211" s="14" t="str">
        <f t="shared" si="884"/>
        <v/>
      </c>
    </row>
    <row r="56212" spans="7:7" x14ac:dyDescent="0.2">
      <c r="G56212" s="14" t="str">
        <f t="shared" si="884"/>
        <v/>
      </c>
    </row>
    <row r="56213" spans="7:7" x14ac:dyDescent="0.2">
      <c r="G56213" s="14" t="str">
        <f t="shared" si="884"/>
        <v/>
      </c>
    </row>
    <row r="56214" spans="7:7" x14ac:dyDescent="0.2">
      <c r="G56214" s="14" t="str">
        <f t="shared" si="884"/>
        <v/>
      </c>
    </row>
    <row r="56215" spans="7:7" x14ac:dyDescent="0.2">
      <c r="G56215" s="14" t="str">
        <f t="shared" si="884"/>
        <v/>
      </c>
    </row>
    <row r="56216" spans="7:7" x14ac:dyDescent="0.2">
      <c r="G56216" s="14" t="str">
        <f t="shared" si="884"/>
        <v/>
      </c>
    </row>
    <row r="56217" spans="7:7" x14ac:dyDescent="0.2">
      <c r="G56217" s="14" t="str">
        <f t="shared" si="884"/>
        <v/>
      </c>
    </row>
    <row r="56218" spans="7:7" x14ac:dyDescent="0.2">
      <c r="G56218" s="14" t="str">
        <f t="shared" si="884"/>
        <v/>
      </c>
    </row>
    <row r="56219" spans="7:7" x14ac:dyDescent="0.2">
      <c r="G56219" s="14" t="str">
        <f t="shared" si="884"/>
        <v/>
      </c>
    </row>
    <row r="56220" spans="7:7" x14ac:dyDescent="0.2">
      <c r="G56220" s="14" t="str">
        <f t="shared" si="884"/>
        <v/>
      </c>
    </row>
    <row r="56221" spans="7:7" x14ac:dyDescent="0.2">
      <c r="G56221" s="14" t="str">
        <f t="shared" si="884"/>
        <v/>
      </c>
    </row>
    <row r="56222" spans="7:7" x14ac:dyDescent="0.2">
      <c r="G56222" s="14" t="str">
        <f t="shared" si="884"/>
        <v/>
      </c>
    </row>
    <row r="56223" spans="7:7" x14ac:dyDescent="0.2">
      <c r="G56223" s="14" t="str">
        <f t="shared" si="884"/>
        <v/>
      </c>
    </row>
    <row r="56224" spans="7:7" x14ac:dyDescent="0.2">
      <c r="G56224" s="14" t="str">
        <f t="shared" si="884"/>
        <v/>
      </c>
    </row>
    <row r="56225" spans="7:7" x14ac:dyDescent="0.2">
      <c r="G56225" s="14" t="str">
        <f t="shared" si="884"/>
        <v/>
      </c>
    </row>
    <row r="56226" spans="7:7" x14ac:dyDescent="0.2">
      <c r="G56226" s="14" t="str">
        <f t="shared" si="884"/>
        <v/>
      </c>
    </row>
    <row r="56227" spans="7:7" x14ac:dyDescent="0.2">
      <c r="G56227" s="14" t="str">
        <f t="shared" si="884"/>
        <v/>
      </c>
    </row>
    <row r="56228" spans="7:7" x14ac:dyDescent="0.2">
      <c r="G56228" s="14" t="str">
        <f t="shared" si="884"/>
        <v/>
      </c>
    </row>
    <row r="56229" spans="7:7" x14ac:dyDescent="0.2">
      <c r="G56229" s="14" t="str">
        <f t="shared" si="884"/>
        <v/>
      </c>
    </row>
    <row r="56230" spans="7:7" x14ac:dyDescent="0.2">
      <c r="G56230" s="14" t="str">
        <f t="shared" si="884"/>
        <v/>
      </c>
    </row>
    <row r="56231" spans="7:7" x14ac:dyDescent="0.2">
      <c r="G56231" s="14" t="str">
        <f t="shared" si="884"/>
        <v/>
      </c>
    </row>
    <row r="56232" spans="7:7" x14ac:dyDescent="0.2">
      <c r="G56232" s="14" t="str">
        <f t="shared" si="884"/>
        <v/>
      </c>
    </row>
    <row r="56233" spans="7:7" x14ac:dyDescent="0.2">
      <c r="G56233" s="14" t="str">
        <f t="shared" si="884"/>
        <v/>
      </c>
    </row>
    <row r="56234" spans="7:7" x14ac:dyDescent="0.2">
      <c r="G56234" s="14" t="str">
        <f t="shared" si="884"/>
        <v/>
      </c>
    </row>
    <row r="56235" spans="7:7" x14ac:dyDescent="0.2">
      <c r="G56235" s="14" t="str">
        <f t="shared" si="884"/>
        <v/>
      </c>
    </row>
    <row r="56236" spans="7:7" x14ac:dyDescent="0.2">
      <c r="G56236" s="14" t="str">
        <f t="shared" si="884"/>
        <v/>
      </c>
    </row>
    <row r="56237" spans="7:7" x14ac:dyDescent="0.2">
      <c r="G56237" s="14" t="str">
        <f t="shared" si="884"/>
        <v/>
      </c>
    </row>
    <row r="56238" spans="7:7" x14ac:dyDescent="0.2">
      <c r="G56238" s="14" t="str">
        <f t="shared" si="884"/>
        <v/>
      </c>
    </row>
    <row r="56239" spans="7:7" x14ac:dyDescent="0.2">
      <c r="G56239" s="14" t="str">
        <f t="shared" si="884"/>
        <v/>
      </c>
    </row>
    <row r="56240" spans="7:7" x14ac:dyDescent="0.2">
      <c r="G56240" s="14" t="str">
        <f t="shared" si="884"/>
        <v/>
      </c>
    </row>
    <row r="56241" spans="7:7" x14ac:dyDescent="0.2">
      <c r="G56241" s="14" t="str">
        <f t="shared" si="884"/>
        <v/>
      </c>
    </row>
    <row r="56242" spans="7:7" x14ac:dyDescent="0.2">
      <c r="G56242" s="14" t="str">
        <f t="shared" si="884"/>
        <v/>
      </c>
    </row>
    <row r="56243" spans="7:7" x14ac:dyDescent="0.2">
      <c r="G56243" s="14" t="str">
        <f t="shared" si="884"/>
        <v/>
      </c>
    </row>
    <row r="56244" spans="7:7" x14ac:dyDescent="0.2">
      <c r="G56244" s="14" t="str">
        <f t="shared" si="884"/>
        <v/>
      </c>
    </row>
    <row r="56245" spans="7:7" x14ac:dyDescent="0.2">
      <c r="G56245" s="14" t="str">
        <f t="shared" si="884"/>
        <v/>
      </c>
    </row>
    <row r="56246" spans="7:7" x14ac:dyDescent="0.2">
      <c r="G56246" s="14" t="str">
        <f t="shared" si="884"/>
        <v/>
      </c>
    </row>
    <row r="56247" spans="7:7" x14ac:dyDescent="0.2">
      <c r="G56247" s="14" t="str">
        <f t="shared" si="884"/>
        <v/>
      </c>
    </row>
    <row r="56248" spans="7:7" x14ac:dyDescent="0.2">
      <c r="G56248" s="14" t="str">
        <f t="shared" si="884"/>
        <v/>
      </c>
    </row>
    <row r="56249" spans="7:7" x14ac:dyDescent="0.2">
      <c r="G56249" s="14" t="str">
        <f t="shared" si="884"/>
        <v/>
      </c>
    </row>
    <row r="56250" spans="7:7" x14ac:dyDescent="0.2">
      <c r="G56250" s="14" t="str">
        <f t="shared" si="884"/>
        <v/>
      </c>
    </row>
    <row r="56251" spans="7:7" x14ac:dyDescent="0.2">
      <c r="G56251" s="14" t="str">
        <f t="shared" si="884"/>
        <v/>
      </c>
    </row>
    <row r="56252" spans="7:7" x14ac:dyDescent="0.2">
      <c r="G56252" s="14" t="str">
        <f t="shared" si="884"/>
        <v/>
      </c>
    </row>
    <row r="56253" spans="7:7" x14ac:dyDescent="0.2">
      <c r="G56253" s="14" t="str">
        <f t="shared" si="884"/>
        <v/>
      </c>
    </row>
    <row r="56254" spans="7:7" x14ac:dyDescent="0.2">
      <c r="G56254" s="14" t="str">
        <f t="shared" si="884"/>
        <v/>
      </c>
    </row>
    <row r="56255" spans="7:7" x14ac:dyDescent="0.2">
      <c r="G56255" s="14" t="str">
        <f t="shared" si="884"/>
        <v/>
      </c>
    </row>
    <row r="56256" spans="7:7" x14ac:dyDescent="0.2">
      <c r="G56256" s="14" t="str">
        <f t="shared" si="884"/>
        <v/>
      </c>
    </row>
    <row r="56257" spans="7:7" x14ac:dyDescent="0.2">
      <c r="G56257" s="14" t="str">
        <f t="shared" si="884"/>
        <v/>
      </c>
    </row>
    <row r="56258" spans="7:7" x14ac:dyDescent="0.2">
      <c r="G56258" s="14" t="str">
        <f t="shared" si="884"/>
        <v/>
      </c>
    </row>
    <row r="56259" spans="7:7" x14ac:dyDescent="0.2">
      <c r="G56259" s="14" t="str">
        <f t="shared" si="884"/>
        <v/>
      </c>
    </row>
    <row r="56260" spans="7:7" x14ac:dyDescent="0.2">
      <c r="G56260" s="14" t="str">
        <f t="shared" si="884"/>
        <v/>
      </c>
    </row>
    <row r="56261" spans="7:7" x14ac:dyDescent="0.2">
      <c r="G56261" s="14" t="str">
        <f t="shared" si="884"/>
        <v/>
      </c>
    </row>
    <row r="56262" spans="7:7" x14ac:dyDescent="0.2">
      <c r="G56262" s="14" t="str">
        <f t="shared" ref="G56262:G56325" si="885">IF(C56262="","",C56262*0.75)</f>
        <v/>
      </c>
    </row>
    <row r="56263" spans="7:7" x14ac:dyDescent="0.2">
      <c r="G56263" s="14" t="str">
        <f t="shared" si="885"/>
        <v/>
      </c>
    </row>
    <row r="56264" spans="7:7" x14ac:dyDescent="0.2">
      <c r="G56264" s="14" t="str">
        <f t="shared" si="885"/>
        <v/>
      </c>
    </row>
    <row r="56265" spans="7:7" x14ac:dyDescent="0.2">
      <c r="G56265" s="14" t="str">
        <f t="shared" si="885"/>
        <v/>
      </c>
    </row>
    <row r="56266" spans="7:7" x14ac:dyDescent="0.2">
      <c r="G56266" s="14" t="str">
        <f t="shared" si="885"/>
        <v/>
      </c>
    </row>
    <row r="56267" spans="7:7" x14ac:dyDescent="0.2">
      <c r="G56267" s="14" t="str">
        <f t="shared" si="885"/>
        <v/>
      </c>
    </row>
    <row r="56268" spans="7:7" x14ac:dyDescent="0.2">
      <c r="G56268" s="14" t="str">
        <f t="shared" si="885"/>
        <v/>
      </c>
    </row>
    <row r="56269" spans="7:7" x14ac:dyDescent="0.2">
      <c r="G56269" s="14" t="str">
        <f t="shared" si="885"/>
        <v/>
      </c>
    </row>
    <row r="56270" spans="7:7" x14ac:dyDescent="0.2">
      <c r="G56270" s="14" t="str">
        <f t="shared" si="885"/>
        <v/>
      </c>
    </row>
    <row r="56271" spans="7:7" x14ac:dyDescent="0.2">
      <c r="G56271" s="14" t="str">
        <f t="shared" si="885"/>
        <v/>
      </c>
    </row>
    <row r="56272" spans="7:7" x14ac:dyDescent="0.2">
      <c r="G56272" s="14" t="str">
        <f t="shared" si="885"/>
        <v/>
      </c>
    </row>
    <row r="56273" spans="7:7" x14ac:dyDescent="0.2">
      <c r="G56273" s="14" t="str">
        <f t="shared" si="885"/>
        <v/>
      </c>
    </row>
    <row r="56274" spans="7:7" x14ac:dyDescent="0.2">
      <c r="G56274" s="14" t="str">
        <f t="shared" si="885"/>
        <v/>
      </c>
    </row>
    <row r="56275" spans="7:7" x14ac:dyDescent="0.2">
      <c r="G56275" s="14" t="str">
        <f t="shared" si="885"/>
        <v/>
      </c>
    </row>
    <row r="56276" spans="7:7" x14ac:dyDescent="0.2">
      <c r="G56276" s="14" t="str">
        <f t="shared" si="885"/>
        <v/>
      </c>
    </row>
    <row r="56277" spans="7:7" x14ac:dyDescent="0.2">
      <c r="G56277" s="14" t="str">
        <f t="shared" si="885"/>
        <v/>
      </c>
    </row>
    <row r="56278" spans="7:7" x14ac:dyDescent="0.2">
      <c r="G56278" s="14" t="str">
        <f t="shared" si="885"/>
        <v/>
      </c>
    </row>
    <row r="56279" spans="7:7" x14ac:dyDescent="0.2">
      <c r="G56279" s="14" t="str">
        <f t="shared" si="885"/>
        <v/>
      </c>
    </row>
    <row r="56280" spans="7:7" x14ac:dyDescent="0.2">
      <c r="G56280" s="14" t="str">
        <f t="shared" si="885"/>
        <v/>
      </c>
    </row>
    <row r="56281" spans="7:7" x14ac:dyDescent="0.2">
      <c r="G56281" s="14" t="str">
        <f t="shared" si="885"/>
        <v/>
      </c>
    </row>
    <row r="56282" spans="7:7" x14ac:dyDescent="0.2">
      <c r="G56282" s="14" t="str">
        <f t="shared" si="885"/>
        <v/>
      </c>
    </row>
    <row r="56283" spans="7:7" x14ac:dyDescent="0.2">
      <c r="G56283" s="14" t="str">
        <f t="shared" si="885"/>
        <v/>
      </c>
    </row>
    <row r="56284" spans="7:7" x14ac:dyDescent="0.2">
      <c r="G56284" s="14" t="str">
        <f t="shared" si="885"/>
        <v/>
      </c>
    </row>
    <row r="56285" spans="7:7" x14ac:dyDescent="0.2">
      <c r="G56285" s="14" t="str">
        <f t="shared" si="885"/>
        <v/>
      </c>
    </row>
    <row r="56286" spans="7:7" x14ac:dyDescent="0.2">
      <c r="G56286" s="14" t="str">
        <f t="shared" si="885"/>
        <v/>
      </c>
    </row>
    <row r="56287" spans="7:7" x14ac:dyDescent="0.2">
      <c r="G56287" s="14" t="str">
        <f t="shared" si="885"/>
        <v/>
      </c>
    </row>
    <row r="56288" spans="7:7" x14ac:dyDescent="0.2">
      <c r="G56288" s="14" t="str">
        <f t="shared" si="885"/>
        <v/>
      </c>
    </row>
    <row r="56289" spans="7:7" x14ac:dyDescent="0.2">
      <c r="G56289" s="14" t="str">
        <f t="shared" si="885"/>
        <v/>
      </c>
    </row>
    <row r="56290" spans="7:7" x14ac:dyDescent="0.2">
      <c r="G56290" s="14" t="str">
        <f t="shared" si="885"/>
        <v/>
      </c>
    </row>
    <row r="56291" spans="7:7" x14ac:dyDescent="0.2">
      <c r="G56291" s="14" t="str">
        <f t="shared" si="885"/>
        <v/>
      </c>
    </row>
    <row r="56292" spans="7:7" x14ac:dyDescent="0.2">
      <c r="G56292" s="14" t="str">
        <f t="shared" si="885"/>
        <v/>
      </c>
    </row>
    <row r="56293" spans="7:7" x14ac:dyDescent="0.2">
      <c r="G56293" s="14" t="str">
        <f t="shared" si="885"/>
        <v/>
      </c>
    </row>
    <row r="56294" spans="7:7" x14ac:dyDescent="0.2">
      <c r="G56294" s="14" t="str">
        <f t="shared" si="885"/>
        <v/>
      </c>
    </row>
    <row r="56295" spans="7:7" x14ac:dyDescent="0.2">
      <c r="G56295" s="14" t="str">
        <f t="shared" si="885"/>
        <v/>
      </c>
    </row>
    <row r="56296" spans="7:7" x14ac:dyDescent="0.2">
      <c r="G56296" s="14" t="str">
        <f t="shared" si="885"/>
        <v/>
      </c>
    </row>
    <row r="56297" spans="7:7" x14ac:dyDescent="0.2">
      <c r="G56297" s="14" t="str">
        <f t="shared" si="885"/>
        <v/>
      </c>
    </row>
    <row r="56298" spans="7:7" x14ac:dyDescent="0.2">
      <c r="G56298" s="14" t="str">
        <f t="shared" si="885"/>
        <v/>
      </c>
    </row>
    <row r="56299" spans="7:7" x14ac:dyDescent="0.2">
      <c r="G56299" s="14" t="str">
        <f t="shared" si="885"/>
        <v/>
      </c>
    </row>
    <row r="56300" spans="7:7" x14ac:dyDescent="0.2">
      <c r="G56300" s="14" t="str">
        <f t="shared" si="885"/>
        <v/>
      </c>
    </row>
    <row r="56301" spans="7:7" x14ac:dyDescent="0.2">
      <c r="G56301" s="14" t="str">
        <f t="shared" si="885"/>
        <v/>
      </c>
    </row>
    <row r="56302" spans="7:7" x14ac:dyDescent="0.2">
      <c r="G56302" s="14" t="str">
        <f t="shared" si="885"/>
        <v/>
      </c>
    </row>
    <row r="56303" spans="7:7" x14ac:dyDescent="0.2">
      <c r="G56303" s="14" t="str">
        <f t="shared" si="885"/>
        <v/>
      </c>
    </row>
    <row r="56304" spans="7:7" x14ac:dyDescent="0.2">
      <c r="G56304" s="14" t="str">
        <f t="shared" si="885"/>
        <v/>
      </c>
    </row>
    <row r="56305" spans="7:7" x14ac:dyDescent="0.2">
      <c r="G56305" s="14" t="str">
        <f t="shared" si="885"/>
        <v/>
      </c>
    </row>
    <row r="56306" spans="7:7" x14ac:dyDescent="0.2">
      <c r="G56306" s="14" t="str">
        <f t="shared" si="885"/>
        <v/>
      </c>
    </row>
    <row r="56307" spans="7:7" x14ac:dyDescent="0.2">
      <c r="G56307" s="14" t="str">
        <f t="shared" si="885"/>
        <v/>
      </c>
    </row>
    <row r="56308" spans="7:7" x14ac:dyDescent="0.2">
      <c r="G56308" s="14" t="str">
        <f t="shared" si="885"/>
        <v/>
      </c>
    </row>
    <row r="56309" spans="7:7" x14ac:dyDescent="0.2">
      <c r="G56309" s="14" t="str">
        <f t="shared" si="885"/>
        <v/>
      </c>
    </row>
    <row r="56310" spans="7:7" x14ac:dyDescent="0.2">
      <c r="G56310" s="14" t="str">
        <f t="shared" si="885"/>
        <v/>
      </c>
    </row>
    <row r="56311" spans="7:7" x14ac:dyDescent="0.2">
      <c r="G56311" s="14" t="str">
        <f t="shared" si="885"/>
        <v/>
      </c>
    </row>
    <row r="56312" spans="7:7" x14ac:dyDescent="0.2">
      <c r="G56312" s="14" t="str">
        <f t="shared" si="885"/>
        <v/>
      </c>
    </row>
    <row r="56313" spans="7:7" x14ac:dyDescent="0.2">
      <c r="G56313" s="14" t="str">
        <f t="shared" si="885"/>
        <v/>
      </c>
    </row>
    <row r="56314" spans="7:7" x14ac:dyDescent="0.2">
      <c r="G56314" s="14" t="str">
        <f t="shared" si="885"/>
        <v/>
      </c>
    </row>
    <row r="56315" spans="7:7" x14ac:dyDescent="0.2">
      <c r="G56315" s="14" t="str">
        <f t="shared" si="885"/>
        <v/>
      </c>
    </row>
    <row r="56316" spans="7:7" x14ac:dyDescent="0.2">
      <c r="G56316" s="14" t="str">
        <f t="shared" si="885"/>
        <v/>
      </c>
    </row>
    <row r="56317" spans="7:7" x14ac:dyDescent="0.2">
      <c r="G56317" s="14" t="str">
        <f t="shared" si="885"/>
        <v/>
      </c>
    </row>
    <row r="56318" spans="7:7" x14ac:dyDescent="0.2">
      <c r="G56318" s="14" t="str">
        <f t="shared" si="885"/>
        <v/>
      </c>
    </row>
    <row r="56319" spans="7:7" x14ac:dyDescent="0.2">
      <c r="G56319" s="14" t="str">
        <f t="shared" si="885"/>
        <v/>
      </c>
    </row>
    <row r="56320" spans="7:7" x14ac:dyDescent="0.2">
      <c r="G56320" s="14" t="str">
        <f t="shared" si="885"/>
        <v/>
      </c>
    </row>
    <row r="56321" spans="7:7" x14ac:dyDescent="0.2">
      <c r="G56321" s="14" t="str">
        <f t="shared" si="885"/>
        <v/>
      </c>
    </row>
    <row r="56322" spans="7:7" x14ac:dyDescent="0.2">
      <c r="G56322" s="14" t="str">
        <f t="shared" si="885"/>
        <v/>
      </c>
    </row>
    <row r="56323" spans="7:7" x14ac:dyDescent="0.2">
      <c r="G56323" s="14" t="str">
        <f t="shared" si="885"/>
        <v/>
      </c>
    </row>
    <row r="56324" spans="7:7" x14ac:dyDescent="0.2">
      <c r="G56324" s="14" t="str">
        <f t="shared" si="885"/>
        <v/>
      </c>
    </row>
    <row r="56325" spans="7:7" x14ac:dyDescent="0.2">
      <c r="G56325" s="14" t="str">
        <f t="shared" si="885"/>
        <v/>
      </c>
    </row>
    <row r="56326" spans="7:7" x14ac:dyDescent="0.2">
      <c r="G56326" s="14" t="str">
        <f t="shared" ref="G56326:G56389" si="886">IF(C56326="","",C56326*0.75)</f>
        <v/>
      </c>
    </row>
    <row r="56327" spans="7:7" x14ac:dyDescent="0.2">
      <c r="G56327" s="14" t="str">
        <f t="shared" si="886"/>
        <v/>
      </c>
    </row>
    <row r="56328" spans="7:7" x14ac:dyDescent="0.2">
      <c r="G56328" s="14" t="str">
        <f t="shared" si="886"/>
        <v/>
      </c>
    </row>
    <row r="56329" spans="7:7" x14ac:dyDescent="0.2">
      <c r="G56329" s="14" t="str">
        <f t="shared" si="886"/>
        <v/>
      </c>
    </row>
    <row r="56330" spans="7:7" x14ac:dyDescent="0.2">
      <c r="G56330" s="14" t="str">
        <f t="shared" si="886"/>
        <v/>
      </c>
    </row>
    <row r="56331" spans="7:7" x14ac:dyDescent="0.2">
      <c r="G56331" s="14" t="str">
        <f t="shared" si="886"/>
        <v/>
      </c>
    </row>
    <row r="56332" spans="7:7" x14ac:dyDescent="0.2">
      <c r="G56332" s="14" t="str">
        <f t="shared" si="886"/>
        <v/>
      </c>
    </row>
    <row r="56333" spans="7:7" x14ac:dyDescent="0.2">
      <c r="G56333" s="14" t="str">
        <f t="shared" si="886"/>
        <v/>
      </c>
    </row>
    <row r="56334" spans="7:7" x14ac:dyDescent="0.2">
      <c r="G56334" s="14" t="str">
        <f t="shared" si="886"/>
        <v/>
      </c>
    </row>
    <row r="56335" spans="7:7" x14ac:dyDescent="0.2">
      <c r="G56335" s="14" t="str">
        <f t="shared" si="886"/>
        <v/>
      </c>
    </row>
    <row r="56336" spans="7:7" x14ac:dyDescent="0.2">
      <c r="G56336" s="14" t="str">
        <f t="shared" si="886"/>
        <v/>
      </c>
    </row>
    <row r="56337" spans="7:7" x14ac:dyDescent="0.2">
      <c r="G56337" s="14" t="str">
        <f t="shared" si="886"/>
        <v/>
      </c>
    </row>
    <row r="56338" spans="7:7" x14ac:dyDescent="0.2">
      <c r="G56338" s="14" t="str">
        <f t="shared" si="886"/>
        <v/>
      </c>
    </row>
    <row r="56339" spans="7:7" x14ac:dyDescent="0.2">
      <c r="G56339" s="14" t="str">
        <f t="shared" si="886"/>
        <v/>
      </c>
    </row>
    <row r="56340" spans="7:7" x14ac:dyDescent="0.2">
      <c r="G56340" s="14" t="str">
        <f t="shared" si="886"/>
        <v/>
      </c>
    </row>
    <row r="56341" spans="7:7" x14ac:dyDescent="0.2">
      <c r="G56341" s="14" t="str">
        <f t="shared" si="886"/>
        <v/>
      </c>
    </row>
    <row r="56342" spans="7:7" x14ac:dyDescent="0.2">
      <c r="G56342" s="14" t="str">
        <f t="shared" si="886"/>
        <v/>
      </c>
    </row>
    <row r="56343" spans="7:7" x14ac:dyDescent="0.2">
      <c r="G56343" s="14" t="str">
        <f t="shared" si="886"/>
        <v/>
      </c>
    </row>
    <row r="56344" spans="7:7" x14ac:dyDescent="0.2">
      <c r="G56344" s="14" t="str">
        <f t="shared" si="886"/>
        <v/>
      </c>
    </row>
    <row r="56345" spans="7:7" x14ac:dyDescent="0.2">
      <c r="G56345" s="14" t="str">
        <f t="shared" si="886"/>
        <v/>
      </c>
    </row>
    <row r="56346" spans="7:7" x14ac:dyDescent="0.2">
      <c r="G56346" s="14" t="str">
        <f t="shared" si="886"/>
        <v/>
      </c>
    </row>
    <row r="56347" spans="7:7" x14ac:dyDescent="0.2">
      <c r="G56347" s="14" t="str">
        <f t="shared" si="886"/>
        <v/>
      </c>
    </row>
    <row r="56348" spans="7:7" x14ac:dyDescent="0.2">
      <c r="G56348" s="14" t="str">
        <f t="shared" si="886"/>
        <v/>
      </c>
    </row>
    <row r="56349" spans="7:7" x14ac:dyDescent="0.2">
      <c r="G56349" s="14" t="str">
        <f t="shared" si="886"/>
        <v/>
      </c>
    </row>
    <row r="56350" spans="7:7" x14ac:dyDescent="0.2">
      <c r="G56350" s="14" t="str">
        <f t="shared" si="886"/>
        <v/>
      </c>
    </row>
    <row r="56351" spans="7:7" x14ac:dyDescent="0.2">
      <c r="G56351" s="14" t="str">
        <f t="shared" si="886"/>
        <v/>
      </c>
    </row>
    <row r="56352" spans="7:7" x14ac:dyDescent="0.2">
      <c r="G56352" s="14" t="str">
        <f t="shared" si="886"/>
        <v/>
      </c>
    </row>
    <row r="56353" spans="7:7" x14ac:dyDescent="0.2">
      <c r="G56353" s="14" t="str">
        <f t="shared" si="886"/>
        <v/>
      </c>
    </row>
    <row r="56354" spans="7:7" x14ac:dyDescent="0.2">
      <c r="G56354" s="14" t="str">
        <f t="shared" si="886"/>
        <v/>
      </c>
    </row>
    <row r="56355" spans="7:7" x14ac:dyDescent="0.2">
      <c r="G56355" s="14" t="str">
        <f t="shared" si="886"/>
        <v/>
      </c>
    </row>
    <row r="56356" spans="7:7" x14ac:dyDescent="0.2">
      <c r="G56356" s="14" t="str">
        <f t="shared" si="886"/>
        <v/>
      </c>
    </row>
    <row r="56357" spans="7:7" x14ac:dyDescent="0.2">
      <c r="G56357" s="14" t="str">
        <f t="shared" si="886"/>
        <v/>
      </c>
    </row>
    <row r="56358" spans="7:7" x14ac:dyDescent="0.2">
      <c r="G56358" s="14" t="str">
        <f t="shared" si="886"/>
        <v/>
      </c>
    </row>
    <row r="56359" spans="7:7" x14ac:dyDescent="0.2">
      <c r="G56359" s="14" t="str">
        <f t="shared" si="886"/>
        <v/>
      </c>
    </row>
    <row r="56360" spans="7:7" x14ac:dyDescent="0.2">
      <c r="G56360" s="14" t="str">
        <f t="shared" si="886"/>
        <v/>
      </c>
    </row>
    <row r="56361" spans="7:7" x14ac:dyDescent="0.2">
      <c r="G56361" s="14" t="str">
        <f t="shared" si="886"/>
        <v/>
      </c>
    </row>
    <row r="56362" spans="7:7" x14ac:dyDescent="0.2">
      <c r="G56362" s="14" t="str">
        <f t="shared" si="886"/>
        <v/>
      </c>
    </row>
    <row r="56363" spans="7:7" x14ac:dyDescent="0.2">
      <c r="G56363" s="14" t="str">
        <f t="shared" si="886"/>
        <v/>
      </c>
    </row>
    <row r="56364" spans="7:7" x14ac:dyDescent="0.2">
      <c r="G56364" s="14" t="str">
        <f t="shared" si="886"/>
        <v/>
      </c>
    </row>
    <row r="56365" spans="7:7" x14ac:dyDescent="0.2">
      <c r="G56365" s="14" t="str">
        <f t="shared" si="886"/>
        <v/>
      </c>
    </row>
    <row r="56366" spans="7:7" x14ac:dyDescent="0.2">
      <c r="G56366" s="14" t="str">
        <f t="shared" si="886"/>
        <v/>
      </c>
    </row>
    <row r="56367" spans="7:7" x14ac:dyDescent="0.2">
      <c r="G56367" s="14" t="str">
        <f t="shared" si="886"/>
        <v/>
      </c>
    </row>
    <row r="56368" spans="7:7" x14ac:dyDescent="0.2">
      <c r="G56368" s="14" t="str">
        <f t="shared" si="886"/>
        <v/>
      </c>
    </row>
    <row r="56369" spans="7:7" x14ac:dyDescent="0.2">
      <c r="G56369" s="14" t="str">
        <f t="shared" si="886"/>
        <v/>
      </c>
    </row>
    <row r="56370" spans="7:7" x14ac:dyDescent="0.2">
      <c r="G56370" s="14" t="str">
        <f t="shared" si="886"/>
        <v/>
      </c>
    </row>
    <row r="56371" spans="7:7" x14ac:dyDescent="0.2">
      <c r="G56371" s="14" t="str">
        <f t="shared" si="886"/>
        <v/>
      </c>
    </row>
    <row r="56372" spans="7:7" x14ac:dyDescent="0.2">
      <c r="G56372" s="14" t="str">
        <f t="shared" si="886"/>
        <v/>
      </c>
    </row>
    <row r="56373" spans="7:7" x14ac:dyDescent="0.2">
      <c r="G56373" s="14" t="str">
        <f t="shared" si="886"/>
        <v/>
      </c>
    </row>
    <row r="56374" spans="7:7" x14ac:dyDescent="0.2">
      <c r="G56374" s="14" t="str">
        <f t="shared" si="886"/>
        <v/>
      </c>
    </row>
    <row r="56375" spans="7:7" x14ac:dyDescent="0.2">
      <c r="G56375" s="14" t="str">
        <f t="shared" si="886"/>
        <v/>
      </c>
    </row>
    <row r="56376" spans="7:7" x14ac:dyDescent="0.2">
      <c r="G56376" s="14" t="str">
        <f t="shared" si="886"/>
        <v/>
      </c>
    </row>
    <row r="56377" spans="7:7" x14ac:dyDescent="0.2">
      <c r="G56377" s="14" t="str">
        <f t="shared" si="886"/>
        <v/>
      </c>
    </row>
    <row r="56378" spans="7:7" x14ac:dyDescent="0.2">
      <c r="G56378" s="14" t="str">
        <f t="shared" si="886"/>
        <v/>
      </c>
    </row>
    <row r="56379" spans="7:7" x14ac:dyDescent="0.2">
      <c r="G56379" s="14" t="str">
        <f t="shared" si="886"/>
        <v/>
      </c>
    </row>
    <row r="56380" spans="7:7" x14ac:dyDescent="0.2">
      <c r="G56380" s="14" t="str">
        <f t="shared" si="886"/>
        <v/>
      </c>
    </row>
    <row r="56381" spans="7:7" x14ac:dyDescent="0.2">
      <c r="G56381" s="14" t="str">
        <f t="shared" si="886"/>
        <v/>
      </c>
    </row>
    <row r="56382" spans="7:7" x14ac:dyDescent="0.2">
      <c r="G56382" s="14" t="str">
        <f t="shared" si="886"/>
        <v/>
      </c>
    </row>
    <row r="56383" spans="7:7" x14ac:dyDescent="0.2">
      <c r="G56383" s="14" t="str">
        <f t="shared" si="886"/>
        <v/>
      </c>
    </row>
    <row r="56384" spans="7:7" x14ac:dyDescent="0.2">
      <c r="G56384" s="14" t="str">
        <f t="shared" si="886"/>
        <v/>
      </c>
    </row>
    <row r="56385" spans="7:7" x14ac:dyDescent="0.2">
      <c r="G56385" s="14" t="str">
        <f t="shared" si="886"/>
        <v/>
      </c>
    </row>
    <row r="56386" spans="7:7" x14ac:dyDescent="0.2">
      <c r="G56386" s="14" t="str">
        <f t="shared" si="886"/>
        <v/>
      </c>
    </row>
    <row r="56387" spans="7:7" x14ac:dyDescent="0.2">
      <c r="G56387" s="14" t="str">
        <f t="shared" si="886"/>
        <v/>
      </c>
    </row>
    <row r="56388" spans="7:7" x14ac:dyDescent="0.2">
      <c r="G56388" s="14" t="str">
        <f t="shared" si="886"/>
        <v/>
      </c>
    </row>
    <row r="56389" spans="7:7" x14ac:dyDescent="0.2">
      <c r="G56389" s="14" t="str">
        <f t="shared" si="886"/>
        <v/>
      </c>
    </row>
    <row r="56390" spans="7:7" x14ac:dyDescent="0.2">
      <c r="G56390" s="14" t="str">
        <f t="shared" ref="G56390:G56453" si="887">IF(C56390="","",C56390*0.75)</f>
        <v/>
      </c>
    </row>
    <row r="56391" spans="7:7" x14ac:dyDescent="0.2">
      <c r="G56391" s="14" t="str">
        <f t="shared" si="887"/>
        <v/>
      </c>
    </row>
    <row r="56392" spans="7:7" x14ac:dyDescent="0.2">
      <c r="G56392" s="14" t="str">
        <f t="shared" si="887"/>
        <v/>
      </c>
    </row>
    <row r="56393" spans="7:7" x14ac:dyDescent="0.2">
      <c r="G56393" s="14" t="str">
        <f t="shared" si="887"/>
        <v/>
      </c>
    </row>
    <row r="56394" spans="7:7" x14ac:dyDescent="0.2">
      <c r="G56394" s="14" t="str">
        <f t="shared" si="887"/>
        <v/>
      </c>
    </row>
    <row r="56395" spans="7:7" x14ac:dyDescent="0.2">
      <c r="G56395" s="14" t="str">
        <f t="shared" si="887"/>
        <v/>
      </c>
    </row>
    <row r="56396" spans="7:7" x14ac:dyDescent="0.2">
      <c r="G56396" s="14" t="str">
        <f t="shared" si="887"/>
        <v/>
      </c>
    </row>
    <row r="56397" spans="7:7" x14ac:dyDescent="0.2">
      <c r="G56397" s="14" t="str">
        <f t="shared" si="887"/>
        <v/>
      </c>
    </row>
    <row r="56398" spans="7:7" x14ac:dyDescent="0.2">
      <c r="G56398" s="14" t="str">
        <f t="shared" si="887"/>
        <v/>
      </c>
    </row>
    <row r="56399" spans="7:7" x14ac:dyDescent="0.2">
      <c r="G56399" s="14" t="str">
        <f t="shared" si="887"/>
        <v/>
      </c>
    </row>
    <row r="56400" spans="7:7" x14ac:dyDescent="0.2">
      <c r="G56400" s="14" t="str">
        <f t="shared" si="887"/>
        <v/>
      </c>
    </row>
    <row r="56401" spans="7:7" x14ac:dyDescent="0.2">
      <c r="G56401" s="14" t="str">
        <f t="shared" si="887"/>
        <v/>
      </c>
    </row>
    <row r="56402" spans="7:7" x14ac:dyDescent="0.2">
      <c r="G56402" s="14" t="str">
        <f t="shared" si="887"/>
        <v/>
      </c>
    </row>
    <row r="56403" spans="7:7" x14ac:dyDescent="0.2">
      <c r="G56403" s="14" t="str">
        <f t="shared" si="887"/>
        <v/>
      </c>
    </row>
    <row r="56404" spans="7:7" x14ac:dyDescent="0.2">
      <c r="G56404" s="14" t="str">
        <f t="shared" si="887"/>
        <v/>
      </c>
    </row>
    <row r="56405" spans="7:7" x14ac:dyDescent="0.2">
      <c r="G56405" s="14" t="str">
        <f t="shared" si="887"/>
        <v/>
      </c>
    </row>
    <row r="56406" spans="7:7" x14ac:dyDescent="0.2">
      <c r="G56406" s="14" t="str">
        <f t="shared" si="887"/>
        <v/>
      </c>
    </row>
    <row r="56407" spans="7:7" x14ac:dyDescent="0.2">
      <c r="G56407" s="14" t="str">
        <f t="shared" si="887"/>
        <v/>
      </c>
    </row>
    <row r="56408" spans="7:7" x14ac:dyDescent="0.2">
      <c r="G56408" s="14" t="str">
        <f t="shared" si="887"/>
        <v/>
      </c>
    </row>
    <row r="56409" spans="7:7" x14ac:dyDescent="0.2">
      <c r="G56409" s="14" t="str">
        <f t="shared" si="887"/>
        <v/>
      </c>
    </row>
    <row r="56410" spans="7:7" x14ac:dyDescent="0.2">
      <c r="G56410" s="14" t="str">
        <f t="shared" si="887"/>
        <v/>
      </c>
    </row>
    <row r="56411" spans="7:7" x14ac:dyDescent="0.2">
      <c r="G56411" s="14" t="str">
        <f t="shared" si="887"/>
        <v/>
      </c>
    </row>
    <row r="56412" spans="7:7" x14ac:dyDescent="0.2">
      <c r="G56412" s="14" t="str">
        <f t="shared" si="887"/>
        <v/>
      </c>
    </row>
    <row r="56413" spans="7:7" x14ac:dyDescent="0.2">
      <c r="G56413" s="14" t="str">
        <f t="shared" si="887"/>
        <v/>
      </c>
    </row>
    <row r="56414" spans="7:7" x14ac:dyDescent="0.2">
      <c r="G56414" s="14" t="str">
        <f t="shared" si="887"/>
        <v/>
      </c>
    </row>
    <row r="56415" spans="7:7" x14ac:dyDescent="0.2">
      <c r="G56415" s="14" t="str">
        <f t="shared" si="887"/>
        <v/>
      </c>
    </row>
    <row r="56416" spans="7:7" x14ac:dyDescent="0.2">
      <c r="G56416" s="14" t="str">
        <f t="shared" si="887"/>
        <v/>
      </c>
    </row>
    <row r="56417" spans="7:7" x14ac:dyDescent="0.2">
      <c r="G56417" s="14" t="str">
        <f t="shared" si="887"/>
        <v/>
      </c>
    </row>
    <row r="56418" spans="7:7" x14ac:dyDescent="0.2">
      <c r="G56418" s="14" t="str">
        <f t="shared" si="887"/>
        <v/>
      </c>
    </row>
    <row r="56419" spans="7:7" x14ac:dyDescent="0.2">
      <c r="G56419" s="14" t="str">
        <f t="shared" si="887"/>
        <v/>
      </c>
    </row>
    <row r="56420" spans="7:7" x14ac:dyDescent="0.2">
      <c r="G56420" s="14" t="str">
        <f t="shared" si="887"/>
        <v/>
      </c>
    </row>
    <row r="56421" spans="7:7" x14ac:dyDescent="0.2">
      <c r="G56421" s="14" t="str">
        <f t="shared" si="887"/>
        <v/>
      </c>
    </row>
    <row r="56422" spans="7:7" x14ac:dyDescent="0.2">
      <c r="G56422" s="14" t="str">
        <f t="shared" si="887"/>
        <v/>
      </c>
    </row>
    <row r="56423" spans="7:7" x14ac:dyDescent="0.2">
      <c r="G56423" s="14" t="str">
        <f t="shared" si="887"/>
        <v/>
      </c>
    </row>
    <row r="56424" spans="7:7" x14ac:dyDescent="0.2">
      <c r="G56424" s="14" t="str">
        <f t="shared" si="887"/>
        <v/>
      </c>
    </row>
    <row r="56425" spans="7:7" x14ac:dyDescent="0.2">
      <c r="G56425" s="14" t="str">
        <f t="shared" si="887"/>
        <v/>
      </c>
    </row>
    <row r="56426" spans="7:7" x14ac:dyDescent="0.2">
      <c r="G56426" s="14" t="str">
        <f t="shared" si="887"/>
        <v/>
      </c>
    </row>
    <row r="56427" spans="7:7" x14ac:dyDescent="0.2">
      <c r="G56427" s="14" t="str">
        <f t="shared" si="887"/>
        <v/>
      </c>
    </row>
    <row r="56428" spans="7:7" x14ac:dyDescent="0.2">
      <c r="G56428" s="14" t="str">
        <f t="shared" si="887"/>
        <v/>
      </c>
    </row>
    <row r="56429" spans="7:7" x14ac:dyDescent="0.2">
      <c r="G56429" s="14" t="str">
        <f t="shared" si="887"/>
        <v/>
      </c>
    </row>
    <row r="56430" spans="7:7" x14ac:dyDescent="0.2">
      <c r="G56430" s="14" t="str">
        <f t="shared" si="887"/>
        <v/>
      </c>
    </row>
    <row r="56431" spans="7:7" x14ac:dyDescent="0.2">
      <c r="G56431" s="14" t="str">
        <f t="shared" si="887"/>
        <v/>
      </c>
    </row>
    <row r="56432" spans="7:7" x14ac:dyDescent="0.2">
      <c r="G56432" s="14" t="str">
        <f t="shared" si="887"/>
        <v/>
      </c>
    </row>
    <row r="56433" spans="7:7" x14ac:dyDescent="0.2">
      <c r="G56433" s="14" t="str">
        <f t="shared" si="887"/>
        <v/>
      </c>
    </row>
    <row r="56434" spans="7:7" x14ac:dyDescent="0.2">
      <c r="G56434" s="14" t="str">
        <f t="shared" si="887"/>
        <v/>
      </c>
    </row>
    <row r="56435" spans="7:7" x14ac:dyDescent="0.2">
      <c r="G56435" s="14" t="str">
        <f t="shared" si="887"/>
        <v/>
      </c>
    </row>
    <row r="56436" spans="7:7" x14ac:dyDescent="0.2">
      <c r="G56436" s="14" t="str">
        <f t="shared" si="887"/>
        <v/>
      </c>
    </row>
    <row r="56437" spans="7:7" x14ac:dyDescent="0.2">
      <c r="G56437" s="14" t="str">
        <f t="shared" si="887"/>
        <v/>
      </c>
    </row>
    <row r="56438" spans="7:7" x14ac:dyDescent="0.2">
      <c r="G56438" s="14" t="str">
        <f t="shared" si="887"/>
        <v/>
      </c>
    </row>
    <row r="56439" spans="7:7" x14ac:dyDescent="0.2">
      <c r="G56439" s="14" t="str">
        <f t="shared" si="887"/>
        <v/>
      </c>
    </row>
    <row r="56440" spans="7:7" x14ac:dyDescent="0.2">
      <c r="G56440" s="14" t="str">
        <f t="shared" si="887"/>
        <v/>
      </c>
    </row>
    <row r="56441" spans="7:7" x14ac:dyDescent="0.2">
      <c r="G56441" s="14" t="str">
        <f t="shared" si="887"/>
        <v/>
      </c>
    </row>
    <row r="56442" spans="7:7" x14ac:dyDescent="0.2">
      <c r="G56442" s="14" t="str">
        <f t="shared" si="887"/>
        <v/>
      </c>
    </row>
    <row r="56443" spans="7:7" x14ac:dyDescent="0.2">
      <c r="G56443" s="14" t="str">
        <f t="shared" si="887"/>
        <v/>
      </c>
    </row>
    <row r="56444" spans="7:7" x14ac:dyDescent="0.2">
      <c r="G56444" s="14" t="str">
        <f t="shared" si="887"/>
        <v/>
      </c>
    </row>
    <row r="56445" spans="7:7" x14ac:dyDescent="0.2">
      <c r="G56445" s="14" t="str">
        <f t="shared" si="887"/>
        <v/>
      </c>
    </row>
    <row r="56446" spans="7:7" x14ac:dyDescent="0.2">
      <c r="G56446" s="14" t="str">
        <f t="shared" si="887"/>
        <v/>
      </c>
    </row>
    <row r="56447" spans="7:7" x14ac:dyDescent="0.2">
      <c r="G56447" s="14" t="str">
        <f t="shared" si="887"/>
        <v/>
      </c>
    </row>
    <row r="56448" spans="7:7" x14ac:dyDescent="0.2">
      <c r="G56448" s="14" t="str">
        <f t="shared" si="887"/>
        <v/>
      </c>
    </row>
    <row r="56449" spans="7:7" x14ac:dyDescent="0.2">
      <c r="G56449" s="14" t="str">
        <f t="shared" si="887"/>
        <v/>
      </c>
    </row>
    <row r="56450" spans="7:7" x14ac:dyDescent="0.2">
      <c r="G56450" s="14" t="str">
        <f t="shared" si="887"/>
        <v/>
      </c>
    </row>
    <row r="56451" spans="7:7" x14ac:dyDescent="0.2">
      <c r="G56451" s="14" t="str">
        <f t="shared" si="887"/>
        <v/>
      </c>
    </row>
    <row r="56452" spans="7:7" x14ac:dyDescent="0.2">
      <c r="G56452" s="14" t="str">
        <f t="shared" si="887"/>
        <v/>
      </c>
    </row>
    <row r="56453" spans="7:7" x14ac:dyDescent="0.2">
      <c r="G56453" s="14" t="str">
        <f t="shared" si="887"/>
        <v/>
      </c>
    </row>
    <row r="56454" spans="7:7" x14ac:dyDescent="0.2">
      <c r="G56454" s="14" t="str">
        <f t="shared" ref="G56454:G56517" si="888">IF(C56454="","",C56454*0.75)</f>
        <v/>
      </c>
    </row>
    <row r="56455" spans="7:7" x14ac:dyDescent="0.2">
      <c r="G56455" s="14" t="str">
        <f t="shared" si="888"/>
        <v/>
      </c>
    </row>
    <row r="56456" spans="7:7" x14ac:dyDescent="0.2">
      <c r="G56456" s="14" t="str">
        <f t="shared" si="888"/>
        <v/>
      </c>
    </row>
    <row r="56457" spans="7:7" x14ac:dyDescent="0.2">
      <c r="G56457" s="14" t="str">
        <f t="shared" si="888"/>
        <v/>
      </c>
    </row>
    <row r="56458" spans="7:7" x14ac:dyDescent="0.2">
      <c r="G56458" s="14" t="str">
        <f t="shared" si="888"/>
        <v/>
      </c>
    </row>
    <row r="56459" spans="7:7" x14ac:dyDescent="0.2">
      <c r="G56459" s="14" t="str">
        <f t="shared" si="888"/>
        <v/>
      </c>
    </row>
    <row r="56460" spans="7:7" x14ac:dyDescent="0.2">
      <c r="G56460" s="14" t="str">
        <f t="shared" si="888"/>
        <v/>
      </c>
    </row>
    <row r="56461" spans="7:7" x14ac:dyDescent="0.2">
      <c r="G56461" s="14" t="str">
        <f t="shared" si="888"/>
        <v/>
      </c>
    </row>
    <row r="56462" spans="7:7" x14ac:dyDescent="0.2">
      <c r="G56462" s="14" t="str">
        <f t="shared" si="888"/>
        <v/>
      </c>
    </row>
    <row r="56463" spans="7:7" x14ac:dyDescent="0.2">
      <c r="G56463" s="14" t="str">
        <f t="shared" si="888"/>
        <v/>
      </c>
    </row>
    <row r="56464" spans="7:7" x14ac:dyDescent="0.2">
      <c r="G56464" s="14" t="str">
        <f t="shared" si="888"/>
        <v/>
      </c>
    </row>
    <row r="56465" spans="7:7" x14ac:dyDescent="0.2">
      <c r="G56465" s="14" t="str">
        <f t="shared" si="888"/>
        <v/>
      </c>
    </row>
    <row r="56466" spans="7:7" x14ac:dyDescent="0.2">
      <c r="G56466" s="14" t="str">
        <f t="shared" si="888"/>
        <v/>
      </c>
    </row>
    <row r="56467" spans="7:7" x14ac:dyDescent="0.2">
      <c r="G56467" s="14" t="str">
        <f t="shared" si="888"/>
        <v/>
      </c>
    </row>
    <row r="56468" spans="7:7" x14ac:dyDescent="0.2">
      <c r="G56468" s="14" t="str">
        <f t="shared" si="888"/>
        <v/>
      </c>
    </row>
    <row r="56469" spans="7:7" x14ac:dyDescent="0.2">
      <c r="G56469" s="14" t="str">
        <f t="shared" si="888"/>
        <v/>
      </c>
    </row>
    <row r="56470" spans="7:7" x14ac:dyDescent="0.2">
      <c r="G56470" s="14" t="str">
        <f t="shared" si="888"/>
        <v/>
      </c>
    </row>
    <row r="56471" spans="7:7" x14ac:dyDescent="0.2">
      <c r="G56471" s="14" t="str">
        <f t="shared" si="888"/>
        <v/>
      </c>
    </row>
    <row r="56472" spans="7:7" x14ac:dyDescent="0.2">
      <c r="G56472" s="14" t="str">
        <f t="shared" si="888"/>
        <v/>
      </c>
    </row>
    <row r="56473" spans="7:7" x14ac:dyDescent="0.2">
      <c r="G56473" s="14" t="str">
        <f t="shared" si="888"/>
        <v/>
      </c>
    </row>
    <row r="56474" spans="7:7" x14ac:dyDescent="0.2">
      <c r="G56474" s="14" t="str">
        <f t="shared" si="888"/>
        <v/>
      </c>
    </row>
    <row r="56475" spans="7:7" x14ac:dyDescent="0.2">
      <c r="G56475" s="14" t="str">
        <f t="shared" si="888"/>
        <v/>
      </c>
    </row>
    <row r="56476" spans="7:7" x14ac:dyDescent="0.2">
      <c r="G56476" s="14" t="str">
        <f t="shared" si="888"/>
        <v/>
      </c>
    </row>
    <row r="56477" spans="7:7" x14ac:dyDescent="0.2">
      <c r="G56477" s="14" t="str">
        <f t="shared" si="888"/>
        <v/>
      </c>
    </row>
    <row r="56478" spans="7:7" x14ac:dyDescent="0.2">
      <c r="G56478" s="14" t="str">
        <f t="shared" si="888"/>
        <v/>
      </c>
    </row>
    <row r="56479" spans="7:7" x14ac:dyDescent="0.2">
      <c r="G56479" s="14" t="str">
        <f t="shared" si="888"/>
        <v/>
      </c>
    </row>
    <row r="56480" spans="7:7" x14ac:dyDescent="0.2">
      <c r="G56480" s="14" t="str">
        <f t="shared" si="888"/>
        <v/>
      </c>
    </row>
    <row r="56481" spans="7:7" x14ac:dyDescent="0.2">
      <c r="G56481" s="14" t="str">
        <f t="shared" si="888"/>
        <v/>
      </c>
    </row>
    <row r="56482" spans="7:7" x14ac:dyDescent="0.2">
      <c r="G56482" s="14" t="str">
        <f t="shared" si="888"/>
        <v/>
      </c>
    </row>
    <row r="56483" spans="7:7" x14ac:dyDescent="0.2">
      <c r="G56483" s="14" t="str">
        <f t="shared" si="888"/>
        <v/>
      </c>
    </row>
    <row r="56484" spans="7:7" x14ac:dyDescent="0.2">
      <c r="G56484" s="14" t="str">
        <f t="shared" si="888"/>
        <v/>
      </c>
    </row>
    <row r="56485" spans="7:7" x14ac:dyDescent="0.2">
      <c r="G56485" s="14" t="str">
        <f t="shared" si="888"/>
        <v/>
      </c>
    </row>
    <row r="56486" spans="7:7" x14ac:dyDescent="0.2">
      <c r="G56486" s="14" t="str">
        <f t="shared" si="888"/>
        <v/>
      </c>
    </row>
    <row r="56487" spans="7:7" x14ac:dyDescent="0.2">
      <c r="G56487" s="14" t="str">
        <f t="shared" si="888"/>
        <v/>
      </c>
    </row>
    <row r="56488" spans="7:7" x14ac:dyDescent="0.2">
      <c r="G56488" s="14" t="str">
        <f t="shared" si="888"/>
        <v/>
      </c>
    </row>
    <row r="56489" spans="7:7" x14ac:dyDescent="0.2">
      <c r="G56489" s="14" t="str">
        <f t="shared" si="888"/>
        <v/>
      </c>
    </row>
    <row r="56490" spans="7:7" x14ac:dyDescent="0.2">
      <c r="G56490" s="14" t="str">
        <f t="shared" si="888"/>
        <v/>
      </c>
    </row>
    <row r="56491" spans="7:7" x14ac:dyDescent="0.2">
      <c r="G56491" s="14" t="str">
        <f t="shared" si="888"/>
        <v/>
      </c>
    </row>
    <row r="56492" spans="7:7" x14ac:dyDescent="0.2">
      <c r="G56492" s="14" t="str">
        <f t="shared" si="888"/>
        <v/>
      </c>
    </row>
    <row r="56493" spans="7:7" x14ac:dyDescent="0.2">
      <c r="G56493" s="14" t="str">
        <f t="shared" si="888"/>
        <v/>
      </c>
    </row>
    <row r="56494" spans="7:7" x14ac:dyDescent="0.2">
      <c r="G56494" s="14" t="str">
        <f t="shared" si="888"/>
        <v/>
      </c>
    </row>
    <row r="56495" spans="7:7" x14ac:dyDescent="0.2">
      <c r="G56495" s="14" t="str">
        <f t="shared" si="888"/>
        <v/>
      </c>
    </row>
    <row r="56496" spans="7:7" x14ac:dyDescent="0.2">
      <c r="G56496" s="14" t="str">
        <f t="shared" si="888"/>
        <v/>
      </c>
    </row>
    <row r="56497" spans="7:7" x14ac:dyDescent="0.2">
      <c r="G56497" s="14" t="str">
        <f t="shared" si="888"/>
        <v/>
      </c>
    </row>
    <row r="56498" spans="7:7" x14ac:dyDescent="0.2">
      <c r="G56498" s="14" t="str">
        <f t="shared" si="888"/>
        <v/>
      </c>
    </row>
    <row r="56499" spans="7:7" x14ac:dyDescent="0.2">
      <c r="G56499" s="14" t="str">
        <f t="shared" si="888"/>
        <v/>
      </c>
    </row>
    <row r="56500" spans="7:7" x14ac:dyDescent="0.2">
      <c r="G56500" s="14" t="str">
        <f t="shared" si="888"/>
        <v/>
      </c>
    </row>
    <row r="56501" spans="7:7" x14ac:dyDescent="0.2">
      <c r="G56501" s="14" t="str">
        <f t="shared" si="888"/>
        <v/>
      </c>
    </row>
    <row r="56502" spans="7:7" x14ac:dyDescent="0.2">
      <c r="G56502" s="14" t="str">
        <f t="shared" si="888"/>
        <v/>
      </c>
    </row>
    <row r="56503" spans="7:7" x14ac:dyDescent="0.2">
      <c r="G56503" s="14" t="str">
        <f t="shared" si="888"/>
        <v/>
      </c>
    </row>
    <row r="56504" spans="7:7" x14ac:dyDescent="0.2">
      <c r="G56504" s="14" t="str">
        <f t="shared" si="888"/>
        <v/>
      </c>
    </row>
    <row r="56505" spans="7:7" x14ac:dyDescent="0.2">
      <c r="G56505" s="14" t="str">
        <f t="shared" si="888"/>
        <v/>
      </c>
    </row>
    <row r="56506" spans="7:7" x14ac:dyDescent="0.2">
      <c r="G56506" s="14" t="str">
        <f t="shared" si="888"/>
        <v/>
      </c>
    </row>
    <row r="56507" spans="7:7" x14ac:dyDescent="0.2">
      <c r="G56507" s="14" t="str">
        <f t="shared" si="888"/>
        <v/>
      </c>
    </row>
    <row r="56508" spans="7:7" x14ac:dyDescent="0.2">
      <c r="G56508" s="14" t="str">
        <f t="shared" si="888"/>
        <v/>
      </c>
    </row>
    <row r="56509" spans="7:7" x14ac:dyDescent="0.2">
      <c r="G56509" s="14" t="str">
        <f t="shared" si="888"/>
        <v/>
      </c>
    </row>
    <row r="56510" spans="7:7" x14ac:dyDescent="0.2">
      <c r="G56510" s="14" t="str">
        <f t="shared" si="888"/>
        <v/>
      </c>
    </row>
    <row r="56511" spans="7:7" x14ac:dyDescent="0.2">
      <c r="G56511" s="14" t="str">
        <f t="shared" si="888"/>
        <v/>
      </c>
    </row>
    <row r="56512" spans="7:7" x14ac:dyDescent="0.2">
      <c r="G56512" s="14" t="str">
        <f t="shared" si="888"/>
        <v/>
      </c>
    </row>
    <row r="56513" spans="7:7" x14ac:dyDescent="0.2">
      <c r="G56513" s="14" t="str">
        <f t="shared" si="888"/>
        <v/>
      </c>
    </row>
    <row r="56514" spans="7:7" x14ac:dyDescent="0.2">
      <c r="G56514" s="14" t="str">
        <f t="shared" si="888"/>
        <v/>
      </c>
    </row>
    <row r="56515" spans="7:7" x14ac:dyDescent="0.2">
      <c r="G56515" s="14" t="str">
        <f t="shared" si="888"/>
        <v/>
      </c>
    </row>
    <row r="56516" spans="7:7" x14ac:dyDescent="0.2">
      <c r="G56516" s="14" t="str">
        <f t="shared" si="888"/>
        <v/>
      </c>
    </row>
    <row r="56517" spans="7:7" x14ac:dyDescent="0.2">
      <c r="G56517" s="14" t="str">
        <f t="shared" si="888"/>
        <v/>
      </c>
    </row>
    <row r="56518" spans="7:7" x14ac:dyDescent="0.2">
      <c r="G56518" s="14" t="str">
        <f t="shared" ref="G56518:G56581" si="889">IF(C56518="","",C56518*0.75)</f>
        <v/>
      </c>
    </row>
    <row r="56519" spans="7:7" x14ac:dyDescent="0.2">
      <c r="G56519" s="14" t="str">
        <f t="shared" si="889"/>
        <v/>
      </c>
    </row>
    <row r="56520" spans="7:7" x14ac:dyDescent="0.2">
      <c r="G56520" s="14" t="str">
        <f t="shared" si="889"/>
        <v/>
      </c>
    </row>
    <row r="56521" spans="7:7" x14ac:dyDescent="0.2">
      <c r="G56521" s="14" t="str">
        <f t="shared" si="889"/>
        <v/>
      </c>
    </row>
    <row r="56522" spans="7:7" x14ac:dyDescent="0.2">
      <c r="G56522" s="14" t="str">
        <f t="shared" si="889"/>
        <v/>
      </c>
    </row>
    <row r="56523" spans="7:7" x14ac:dyDescent="0.2">
      <c r="G56523" s="14" t="str">
        <f t="shared" si="889"/>
        <v/>
      </c>
    </row>
    <row r="56524" spans="7:7" x14ac:dyDescent="0.2">
      <c r="G56524" s="14" t="str">
        <f t="shared" si="889"/>
        <v/>
      </c>
    </row>
    <row r="56525" spans="7:7" x14ac:dyDescent="0.2">
      <c r="G56525" s="14" t="str">
        <f t="shared" si="889"/>
        <v/>
      </c>
    </row>
    <row r="56526" spans="7:7" x14ac:dyDescent="0.2">
      <c r="G56526" s="14" t="str">
        <f t="shared" si="889"/>
        <v/>
      </c>
    </row>
    <row r="56527" spans="7:7" x14ac:dyDescent="0.2">
      <c r="G56527" s="14" t="str">
        <f t="shared" si="889"/>
        <v/>
      </c>
    </row>
    <row r="56528" spans="7:7" x14ac:dyDescent="0.2">
      <c r="G56528" s="14" t="str">
        <f t="shared" si="889"/>
        <v/>
      </c>
    </row>
    <row r="56529" spans="7:7" x14ac:dyDescent="0.2">
      <c r="G56529" s="14" t="str">
        <f t="shared" si="889"/>
        <v/>
      </c>
    </row>
    <row r="56530" spans="7:7" x14ac:dyDescent="0.2">
      <c r="G56530" s="14" t="str">
        <f t="shared" si="889"/>
        <v/>
      </c>
    </row>
    <row r="56531" spans="7:7" x14ac:dyDescent="0.2">
      <c r="G56531" s="14" t="str">
        <f t="shared" si="889"/>
        <v/>
      </c>
    </row>
    <row r="56532" spans="7:7" x14ac:dyDescent="0.2">
      <c r="G56532" s="14" t="str">
        <f t="shared" si="889"/>
        <v/>
      </c>
    </row>
    <row r="56533" spans="7:7" x14ac:dyDescent="0.2">
      <c r="G56533" s="14" t="str">
        <f t="shared" si="889"/>
        <v/>
      </c>
    </row>
    <row r="56534" spans="7:7" x14ac:dyDescent="0.2">
      <c r="G56534" s="14" t="str">
        <f t="shared" si="889"/>
        <v/>
      </c>
    </row>
    <row r="56535" spans="7:7" x14ac:dyDescent="0.2">
      <c r="G56535" s="14" t="str">
        <f t="shared" si="889"/>
        <v/>
      </c>
    </row>
    <row r="56536" spans="7:7" x14ac:dyDescent="0.2">
      <c r="G56536" s="14" t="str">
        <f t="shared" si="889"/>
        <v/>
      </c>
    </row>
    <row r="56537" spans="7:7" x14ac:dyDescent="0.2">
      <c r="G56537" s="14" t="str">
        <f t="shared" si="889"/>
        <v/>
      </c>
    </row>
    <row r="56538" spans="7:7" x14ac:dyDescent="0.2">
      <c r="G56538" s="14" t="str">
        <f t="shared" si="889"/>
        <v/>
      </c>
    </row>
    <row r="56539" spans="7:7" x14ac:dyDescent="0.2">
      <c r="G56539" s="14" t="str">
        <f t="shared" si="889"/>
        <v/>
      </c>
    </row>
    <row r="56540" spans="7:7" x14ac:dyDescent="0.2">
      <c r="G56540" s="14" t="str">
        <f t="shared" si="889"/>
        <v/>
      </c>
    </row>
    <row r="56541" spans="7:7" x14ac:dyDescent="0.2">
      <c r="G56541" s="14" t="str">
        <f t="shared" si="889"/>
        <v/>
      </c>
    </row>
    <row r="56542" spans="7:7" x14ac:dyDescent="0.2">
      <c r="G56542" s="14" t="str">
        <f t="shared" si="889"/>
        <v/>
      </c>
    </row>
    <row r="56543" spans="7:7" x14ac:dyDescent="0.2">
      <c r="G56543" s="14" t="str">
        <f t="shared" si="889"/>
        <v/>
      </c>
    </row>
    <row r="56544" spans="7:7" x14ac:dyDescent="0.2">
      <c r="G56544" s="14" t="str">
        <f t="shared" si="889"/>
        <v/>
      </c>
    </row>
    <row r="56545" spans="7:7" x14ac:dyDescent="0.2">
      <c r="G56545" s="14" t="str">
        <f t="shared" si="889"/>
        <v/>
      </c>
    </row>
    <row r="56546" spans="7:7" x14ac:dyDescent="0.2">
      <c r="G56546" s="14" t="str">
        <f t="shared" si="889"/>
        <v/>
      </c>
    </row>
    <row r="56547" spans="7:7" x14ac:dyDescent="0.2">
      <c r="G56547" s="14" t="str">
        <f t="shared" si="889"/>
        <v/>
      </c>
    </row>
    <row r="56548" spans="7:7" x14ac:dyDescent="0.2">
      <c r="G56548" s="14" t="str">
        <f t="shared" si="889"/>
        <v/>
      </c>
    </row>
    <row r="56549" spans="7:7" x14ac:dyDescent="0.2">
      <c r="G56549" s="14" t="str">
        <f t="shared" si="889"/>
        <v/>
      </c>
    </row>
    <row r="56550" spans="7:7" x14ac:dyDescent="0.2">
      <c r="G56550" s="14" t="str">
        <f t="shared" si="889"/>
        <v/>
      </c>
    </row>
    <row r="56551" spans="7:7" x14ac:dyDescent="0.2">
      <c r="G56551" s="14" t="str">
        <f t="shared" si="889"/>
        <v/>
      </c>
    </row>
    <row r="56552" spans="7:7" x14ac:dyDescent="0.2">
      <c r="G56552" s="14" t="str">
        <f t="shared" si="889"/>
        <v/>
      </c>
    </row>
    <row r="56553" spans="7:7" x14ac:dyDescent="0.2">
      <c r="G56553" s="14" t="str">
        <f t="shared" si="889"/>
        <v/>
      </c>
    </row>
    <row r="56554" spans="7:7" x14ac:dyDescent="0.2">
      <c r="G56554" s="14" t="str">
        <f t="shared" si="889"/>
        <v/>
      </c>
    </row>
    <row r="56555" spans="7:7" x14ac:dyDescent="0.2">
      <c r="G56555" s="14" t="str">
        <f t="shared" si="889"/>
        <v/>
      </c>
    </row>
    <row r="56556" spans="7:7" x14ac:dyDescent="0.2">
      <c r="G56556" s="14" t="str">
        <f t="shared" si="889"/>
        <v/>
      </c>
    </row>
    <row r="56557" spans="7:7" x14ac:dyDescent="0.2">
      <c r="G56557" s="14" t="str">
        <f t="shared" si="889"/>
        <v/>
      </c>
    </row>
    <row r="56558" spans="7:7" x14ac:dyDescent="0.2">
      <c r="G56558" s="14" t="str">
        <f t="shared" si="889"/>
        <v/>
      </c>
    </row>
    <row r="56559" spans="7:7" x14ac:dyDescent="0.2">
      <c r="G56559" s="14" t="str">
        <f t="shared" si="889"/>
        <v/>
      </c>
    </row>
    <row r="56560" spans="7:7" x14ac:dyDescent="0.2">
      <c r="G56560" s="14" t="str">
        <f t="shared" si="889"/>
        <v/>
      </c>
    </row>
    <row r="56561" spans="7:7" x14ac:dyDescent="0.2">
      <c r="G56561" s="14" t="str">
        <f t="shared" si="889"/>
        <v/>
      </c>
    </row>
    <row r="56562" spans="7:7" x14ac:dyDescent="0.2">
      <c r="G56562" s="14" t="str">
        <f t="shared" si="889"/>
        <v/>
      </c>
    </row>
    <row r="56563" spans="7:7" x14ac:dyDescent="0.2">
      <c r="G56563" s="14" t="str">
        <f t="shared" si="889"/>
        <v/>
      </c>
    </row>
    <row r="56564" spans="7:7" x14ac:dyDescent="0.2">
      <c r="G56564" s="14" t="str">
        <f t="shared" si="889"/>
        <v/>
      </c>
    </row>
    <row r="56565" spans="7:7" x14ac:dyDescent="0.2">
      <c r="G56565" s="14" t="str">
        <f t="shared" si="889"/>
        <v/>
      </c>
    </row>
    <row r="56566" spans="7:7" x14ac:dyDescent="0.2">
      <c r="G56566" s="14" t="str">
        <f t="shared" si="889"/>
        <v/>
      </c>
    </row>
    <row r="56567" spans="7:7" x14ac:dyDescent="0.2">
      <c r="G56567" s="14" t="str">
        <f t="shared" si="889"/>
        <v/>
      </c>
    </row>
    <row r="56568" spans="7:7" x14ac:dyDescent="0.2">
      <c r="G56568" s="14" t="str">
        <f t="shared" si="889"/>
        <v/>
      </c>
    </row>
    <row r="56569" spans="7:7" x14ac:dyDescent="0.2">
      <c r="G56569" s="14" t="str">
        <f t="shared" si="889"/>
        <v/>
      </c>
    </row>
    <row r="56570" spans="7:7" x14ac:dyDescent="0.2">
      <c r="G56570" s="14" t="str">
        <f t="shared" si="889"/>
        <v/>
      </c>
    </row>
    <row r="56571" spans="7:7" x14ac:dyDescent="0.2">
      <c r="G56571" s="14" t="str">
        <f t="shared" si="889"/>
        <v/>
      </c>
    </row>
    <row r="56572" spans="7:7" x14ac:dyDescent="0.2">
      <c r="G56572" s="14" t="str">
        <f t="shared" si="889"/>
        <v/>
      </c>
    </row>
    <row r="56573" spans="7:7" x14ac:dyDescent="0.2">
      <c r="G56573" s="14" t="str">
        <f t="shared" si="889"/>
        <v/>
      </c>
    </row>
    <row r="56574" spans="7:7" x14ac:dyDescent="0.2">
      <c r="G56574" s="14" t="str">
        <f t="shared" si="889"/>
        <v/>
      </c>
    </row>
    <row r="56575" spans="7:7" x14ac:dyDescent="0.2">
      <c r="G56575" s="14" t="str">
        <f t="shared" si="889"/>
        <v/>
      </c>
    </row>
    <row r="56576" spans="7:7" x14ac:dyDescent="0.2">
      <c r="G56576" s="14" t="str">
        <f t="shared" si="889"/>
        <v/>
      </c>
    </row>
    <row r="56577" spans="7:7" x14ac:dyDescent="0.2">
      <c r="G56577" s="14" t="str">
        <f t="shared" si="889"/>
        <v/>
      </c>
    </row>
    <row r="56578" spans="7:7" x14ac:dyDescent="0.2">
      <c r="G56578" s="14" t="str">
        <f t="shared" si="889"/>
        <v/>
      </c>
    </row>
    <row r="56579" spans="7:7" x14ac:dyDescent="0.2">
      <c r="G56579" s="14" t="str">
        <f t="shared" si="889"/>
        <v/>
      </c>
    </row>
    <row r="56580" spans="7:7" x14ac:dyDescent="0.2">
      <c r="G56580" s="14" t="str">
        <f t="shared" si="889"/>
        <v/>
      </c>
    </row>
    <row r="56581" spans="7:7" x14ac:dyDescent="0.2">
      <c r="G56581" s="14" t="str">
        <f t="shared" si="889"/>
        <v/>
      </c>
    </row>
    <row r="56582" spans="7:7" x14ac:dyDescent="0.2">
      <c r="G56582" s="14" t="str">
        <f t="shared" ref="G56582:G56645" si="890">IF(C56582="","",C56582*0.75)</f>
        <v/>
      </c>
    </row>
    <row r="56583" spans="7:7" x14ac:dyDescent="0.2">
      <c r="G56583" s="14" t="str">
        <f t="shared" si="890"/>
        <v/>
      </c>
    </row>
    <row r="56584" spans="7:7" x14ac:dyDescent="0.2">
      <c r="G56584" s="14" t="str">
        <f t="shared" si="890"/>
        <v/>
      </c>
    </row>
    <row r="56585" spans="7:7" x14ac:dyDescent="0.2">
      <c r="G56585" s="14" t="str">
        <f t="shared" si="890"/>
        <v/>
      </c>
    </row>
    <row r="56586" spans="7:7" x14ac:dyDescent="0.2">
      <c r="G56586" s="14" t="str">
        <f t="shared" si="890"/>
        <v/>
      </c>
    </row>
    <row r="56587" spans="7:7" x14ac:dyDescent="0.2">
      <c r="G56587" s="14" t="str">
        <f t="shared" si="890"/>
        <v/>
      </c>
    </row>
    <row r="56588" spans="7:7" x14ac:dyDescent="0.2">
      <c r="G56588" s="14" t="str">
        <f t="shared" si="890"/>
        <v/>
      </c>
    </row>
    <row r="56589" spans="7:7" x14ac:dyDescent="0.2">
      <c r="G56589" s="14" t="str">
        <f t="shared" si="890"/>
        <v/>
      </c>
    </row>
    <row r="56590" spans="7:7" x14ac:dyDescent="0.2">
      <c r="G56590" s="14" t="str">
        <f t="shared" si="890"/>
        <v/>
      </c>
    </row>
    <row r="56591" spans="7:7" x14ac:dyDescent="0.2">
      <c r="G56591" s="14" t="str">
        <f t="shared" si="890"/>
        <v/>
      </c>
    </row>
    <row r="56592" spans="7:7" x14ac:dyDescent="0.2">
      <c r="G56592" s="14" t="str">
        <f t="shared" si="890"/>
        <v/>
      </c>
    </row>
    <row r="56593" spans="7:7" x14ac:dyDescent="0.2">
      <c r="G56593" s="14" t="str">
        <f t="shared" si="890"/>
        <v/>
      </c>
    </row>
    <row r="56594" spans="7:7" x14ac:dyDescent="0.2">
      <c r="G56594" s="14" t="str">
        <f t="shared" si="890"/>
        <v/>
      </c>
    </row>
    <row r="56595" spans="7:7" x14ac:dyDescent="0.2">
      <c r="G56595" s="14" t="str">
        <f t="shared" si="890"/>
        <v/>
      </c>
    </row>
    <row r="56596" spans="7:7" x14ac:dyDescent="0.2">
      <c r="G56596" s="14" t="str">
        <f t="shared" si="890"/>
        <v/>
      </c>
    </row>
    <row r="56597" spans="7:7" x14ac:dyDescent="0.2">
      <c r="G56597" s="14" t="str">
        <f t="shared" si="890"/>
        <v/>
      </c>
    </row>
    <row r="56598" spans="7:7" x14ac:dyDescent="0.2">
      <c r="G56598" s="14" t="str">
        <f t="shared" si="890"/>
        <v/>
      </c>
    </row>
    <row r="56599" spans="7:7" x14ac:dyDescent="0.2">
      <c r="G56599" s="14" t="str">
        <f t="shared" si="890"/>
        <v/>
      </c>
    </row>
    <row r="56600" spans="7:7" x14ac:dyDescent="0.2">
      <c r="G56600" s="14" t="str">
        <f t="shared" si="890"/>
        <v/>
      </c>
    </row>
    <row r="56601" spans="7:7" x14ac:dyDescent="0.2">
      <c r="G56601" s="14" t="str">
        <f t="shared" si="890"/>
        <v/>
      </c>
    </row>
    <row r="56602" spans="7:7" x14ac:dyDescent="0.2">
      <c r="G56602" s="14" t="str">
        <f t="shared" si="890"/>
        <v/>
      </c>
    </row>
    <row r="56603" spans="7:7" x14ac:dyDescent="0.2">
      <c r="G56603" s="14" t="str">
        <f t="shared" si="890"/>
        <v/>
      </c>
    </row>
    <row r="56604" spans="7:7" x14ac:dyDescent="0.2">
      <c r="G56604" s="14" t="str">
        <f t="shared" si="890"/>
        <v/>
      </c>
    </row>
    <row r="56605" spans="7:7" x14ac:dyDescent="0.2">
      <c r="G56605" s="14" t="str">
        <f t="shared" si="890"/>
        <v/>
      </c>
    </row>
    <row r="56606" spans="7:7" x14ac:dyDescent="0.2">
      <c r="G56606" s="14" t="str">
        <f t="shared" si="890"/>
        <v/>
      </c>
    </row>
    <row r="56607" spans="7:7" x14ac:dyDescent="0.2">
      <c r="G56607" s="14" t="str">
        <f t="shared" si="890"/>
        <v/>
      </c>
    </row>
    <row r="56608" spans="7:7" x14ac:dyDescent="0.2">
      <c r="G56608" s="14" t="str">
        <f t="shared" si="890"/>
        <v/>
      </c>
    </row>
    <row r="56609" spans="7:7" x14ac:dyDescent="0.2">
      <c r="G56609" s="14" t="str">
        <f t="shared" si="890"/>
        <v/>
      </c>
    </row>
    <row r="56610" spans="7:7" x14ac:dyDescent="0.2">
      <c r="G56610" s="14" t="str">
        <f t="shared" si="890"/>
        <v/>
      </c>
    </row>
    <row r="56611" spans="7:7" x14ac:dyDescent="0.2">
      <c r="G56611" s="14" t="str">
        <f t="shared" si="890"/>
        <v/>
      </c>
    </row>
    <row r="56612" spans="7:7" x14ac:dyDescent="0.2">
      <c r="G56612" s="14" t="str">
        <f t="shared" si="890"/>
        <v/>
      </c>
    </row>
    <row r="56613" spans="7:7" x14ac:dyDescent="0.2">
      <c r="G56613" s="14" t="str">
        <f t="shared" si="890"/>
        <v/>
      </c>
    </row>
    <row r="56614" spans="7:7" x14ac:dyDescent="0.2">
      <c r="G56614" s="14" t="str">
        <f t="shared" si="890"/>
        <v/>
      </c>
    </row>
    <row r="56615" spans="7:7" x14ac:dyDescent="0.2">
      <c r="G56615" s="14" t="str">
        <f t="shared" si="890"/>
        <v/>
      </c>
    </row>
    <row r="56616" spans="7:7" x14ac:dyDescent="0.2">
      <c r="G56616" s="14" t="str">
        <f t="shared" si="890"/>
        <v/>
      </c>
    </row>
    <row r="56617" spans="7:7" x14ac:dyDescent="0.2">
      <c r="G56617" s="14" t="str">
        <f t="shared" si="890"/>
        <v/>
      </c>
    </row>
    <row r="56618" spans="7:7" x14ac:dyDescent="0.2">
      <c r="G56618" s="14" t="str">
        <f t="shared" si="890"/>
        <v/>
      </c>
    </row>
    <row r="56619" spans="7:7" x14ac:dyDescent="0.2">
      <c r="G56619" s="14" t="str">
        <f t="shared" si="890"/>
        <v/>
      </c>
    </row>
    <row r="56620" spans="7:7" x14ac:dyDescent="0.2">
      <c r="G56620" s="14" t="str">
        <f t="shared" si="890"/>
        <v/>
      </c>
    </row>
    <row r="56621" spans="7:7" x14ac:dyDescent="0.2">
      <c r="G56621" s="14" t="str">
        <f t="shared" si="890"/>
        <v/>
      </c>
    </row>
    <row r="56622" spans="7:7" x14ac:dyDescent="0.2">
      <c r="G56622" s="14" t="str">
        <f t="shared" si="890"/>
        <v/>
      </c>
    </row>
    <row r="56623" spans="7:7" x14ac:dyDescent="0.2">
      <c r="G56623" s="14" t="str">
        <f t="shared" si="890"/>
        <v/>
      </c>
    </row>
    <row r="56624" spans="7:7" x14ac:dyDescent="0.2">
      <c r="G56624" s="14" t="str">
        <f t="shared" si="890"/>
        <v/>
      </c>
    </row>
    <row r="56625" spans="7:7" x14ac:dyDescent="0.2">
      <c r="G56625" s="14" t="str">
        <f t="shared" si="890"/>
        <v/>
      </c>
    </row>
    <row r="56626" spans="7:7" x14ac:dyDescent="0.2">
      <c r="G56626" s="14" t="str">
        <f t="shared" si="890"/>
        <v/>
      </c>
    </row>
    <row r="56627" spans="7:7" x14ac:dyDescent="0.2">
      <c r="G56627" s="14" t="str">
        <f t="shared" si="890"/>
        <v/>
      </c>
    </row>
    <row r="56628" spans="7:7" x14ac:dyDescent="0.2">
      <c r="G56628" s="14" t="str">
        <f t="shared" si="890"/>
        <v/>
      </c>
    </row>
    <row r="56629" spans="7:7" x14ac:dyDescent="0.2">
      <c r="G56629" s="14" t="str">
        <f t="shared" si="890"/>
        <v/>
      </c>
    </row>
    <row r="56630" spans="7:7" x14ac:dyDescent="0.2">
      <c r="G56630" s="14" t="str">
        <f t="shared" si="890"/>
        <v/>
      </c>
    </row>
    <row r="56631" spans="7:7" x14ac:dyDescent="0.2">
      <c r="G56631" s="14" t="str">
        <f t="shared" si="890"/>
        <v/>
      </c>
    </row>
    <row r="56632" spans="7:7" x14ac:dyDescent="0.2">
      <c r="G56632" s="14" t="str">
        <f t="shared" si="890"/>
        <v/>
      </c>
    </row>
    <row r="56633" spans="7:7" x14ac:dyDescent="0.2">
      <c r="G56633" s="14" t="str">
        <f t="shared" si="890"/>
        <v/>
      </c>
    </row>
    <row r="56634" spans="7:7" x14ac:dyDescent="0.2">
      <c r="G56634" s="14" t="str">
        <f t="shared" si="890"/>
        <v/>
      </c>
    </row>
    <row r="56635" spans="7:7" x14ac:dyDescent="0.2">
      <c r="G56635" s="14" t="str">
        <f t="shared" si="890"/>
        <v/>
      </c>
    </row>
    <row r="56636" spans="7:7" x14ac:dyDescent="0.2">
      <c r="G56636" s="14" t="str">
        <f t="shared" si="890"/>
        <v/>
      </c>
    </row>
    <row r="56637" spans="7:7" x14ac:dyDescent="0.2">
      <c r="G56637" s="14" t="str">
        <f t="shared" si="890"/>
        <v/>
      </c>
    </row>
    <row r="56638" spans="7:7" x14ac:dyDescent="0.2">
      <c r="G56638" s="14" t="str">
        <f t="shared" si="890"/>
        <v/>
      </c>
    </row>
    <row r="56639" spans="7:7" x14ac:dyDescent="0.2">
      <c r="G56639" s="14" t="str">
        <f t="shared" si="890"/>
        <v/>
      </c>
    </row>
    <row r="56640" spans="7:7" x14ac:dyDescent="0.2">
      <c r="G56640" s="14" t="str">
        <f t="shared" si="890"/>
        <v/>
      </c>
    </row>
    <row r="56641" spans="7:7" x14ac:dyDescent="0.2">
      <c r="G56641" s="14" t="str">
        <f t="shared" si="890"/>
        <v/>
      </c>
    </row>
    <row r="56642" spans="7:7" x14ac:dyDescent="0.2">
      <c r="G56642" s="14" t="str">
        <f t="shared" si="890"/>
        <v/>
      </c>
    </row>
    <row r="56643" spans="7:7" x14ac:dyDescent="0.2">
      <c r="G56643" s="14" t="str">
        <f t="shared" si="890"/>
        <v/>
      </c>
    </row>
    <row r="56644" spans="7:7" x14ac:dyDescent="0.2">
      <c r="G56644" s="14" t="str">
        <f t="shared" si="890"/>
        <v/>
      </c>
    </row>
    <row r="56645" spans="7:7" x14ac:dyDescent="0.2">
      <c r="G56645" s="14" t="str">
        <f t="shared" si="890"/>
        <v/>
      </c>
    </row>
    <row r="56646" spans="7:7" x14ac:dyDescent="0.2">
      <c r="G56646" s="14" t="str">
        <f t="shared" ref="G56646:G56709" si="891">IF(C56646="","",C56646*0.75)</f>
        <v/>
      </c>
    </row>
    <row r="56647" spans="7:7" x14ac:dyDescent="0.2">
      <c r="G56647" s="14" t="str">
        <f t="shared" si="891"/>
        <v/>
      </c>
    </row>
    <row r="56648" spans="7:7" x14ac:dyDescent="0.2">
      <c r="G56648" s="14" t="str">
        <f t="shared" si="891"/>
        <v/>
      </c>
    </row>
    <row r="56649" spans="7:7" x14ac:dyDescent="0.2">
      <c r="G56649" s="14" t="str">
        <f t="shared" si="891"/>
        <v/>
      </c>
    </row>
    <row r="56650" spans="7:7" x14ac:dyDescent="0.2">
      <c r="G56650" s="14" t="str">
        <f t="shared" si="891"/>
        <v/>
      </c>
    </row>
    <row r="56651" spans="7:7" x14ac:dyDescent="0.2">
      <c r="G56651" s="14" t="str">
        <f t="shared" si="891"/>
        <v/>
      </c>
    </row>
    <row r="56652" spans="7:7" x14ac:dyDescent="0.2">
      <c r="G56652" s="14" t="str">
        <f t="shared" si="891"/>
        <v/>
      </c>
    </row>
    <row r="56653" spans="7:7" x14ac:dyDescent="0.2">
      <c r="G56653" s="14" t="str">
        <f t="shared" si="891"/>
        <v/>
      </c>
    </row>
    <row r="56654" spans="7:7" x14ac:dyDescent="0.2">
      <c r="G56654" s="14" t="str">
        <f t="shared" si="891"/>
        <v/>
      </c>
    </row>
    <row r="56655" spans="7:7" x14ac:dyDescent="0.2">
      <c r="G56655" s="14" t="str">
        <f t="shared" si="891"/>
        <v/>
      </c>
    </row>
    <row r="56656" spans="7:7" x14ac:dyDescent="0.2">
      <c r="G56656" s="14" t="str">
        <f t="shared" si="891"/>
        <v/>
      </c>
    </row>
    <row r="56657" spans="7:7" x14ac:dyDescent="0.2">
      <c r="G56657" s="14" t="str">
        <f t="shared" si="891"/>
        <v/>
      </c>
    </row>
    <row r="56658" spans="7:7" x14ac:dyDescent="0.2">
      <c r="G56658" s="14" t="str">
        <f t="shared" si="891"/>
        <v/>
      </c>
    </row>
    <row r="56659" spans="7:7" x14ac:dyDescent="0.2">
      <c r="G56659" s="14" t="str">
        <f t="shared" si="891"/>
        <v/>
      </c>
    </row>
    <row r="56660" spans="7:7" x14ac:dyDescent="0.2">
      <c r="G56660" s="14" t="str">
        <f t="shared" si="891"/>
        <v/>
      </c>
    </row>
    <row r="56661" spans="7:7" x14ac:dyDescent="0.2">
      <c r="G56661" s="14" t="str">
        <f t="shared" si="891"/>
        <v/>
      </c>
    </row>
    <row r="56662" spans="7:7" x14ac:dyDescent="0.2">
      <c r="G56662" s="14" t="str">
        <f t="shared" si="891"/>
        <v/>
      </c>
    </row>
    <row r="56663" spans="7:7" x14ac:dyDescent="0.2">
      <c r="G56663" s="14" t="str">
        <f t="shared" si="891"/>
        <v/>
      </c>
    </row>
    <row r="56664" spans="7:7" x14ac:dyDescent="0.2">
      <c r="G56664" s="14" t="str">
        <f t="shared" si="891"/>
        <v/>
      </c>
    </row>
    <row r="56665" spans="7:7" x14ac:dyDescent="0.2">
      <c r="G56665" s="14" t="str">
        <f t="shared" si="891"/>
        <v/>
      </c>
    </row>
    <row r="56666" spans="7:7" x14ac:dyDescent="0.2">
      <c r="G56666" s="14" t="str">
        <f t="shared" si="891"/>
        <v/>
      </c>
    </row>
    <row r="56667" spans="7:7" x14ac:dyDescent="0.2">
      <c r="G56667" s="14" t="str">
        <f t="shared" si="891"/>
        <v/>
      </c>
    </row>
    <row r="56668" spans="7:7" x14ac:dyDescent="0.2">
      <c r="G56668" s="14" t="str">
        <f t="shared" si="891"/>
        <v/>
      </c>
    </row>
    <row r="56669" spans="7:7" x14ac:dyDescent="0.2">
      <c r="G56669" s="14" t="str">
        <f t="shared" si="891"/>
        <v/>
      </c>
    </row>
    <row r="56670" spans="7:7" x14ac:dyDescent="0.2">
      <c r="G56670" s="14" t="str">
        <f t="shared" si="891"/>
        <v/>
      </c>
    </row>
    <row r="56671" spans="7:7" x14ac:dyDescent="0.2">
      <c r="G56671" s="14" t="str">
        <f t="shared" si="891"/>
        <v/>
      </c>
    </row>
    <row r="56672" spans="7:7" x14ac:dyDescent="0.2">
      <c r="G56672" s="14" t="str">
        <f t="shared" si="891"/>
        <v/>
      </c>
    </row>
    <row r="56673" spans="7:7" x14ac:dyDescent="0.2">
      <c r="G56673" s="14" t="str">
        <f t="shared" si="891"/>
        <v/>
      </c>
    </row>
    <row r="56674" spans="7:7" x14ac:dyDescent="0.2">
      <c r="G56674" s="14" t="str">
        <f t="shared" si="891"/>
        <v/>
      </c>
    </row>
    <row r="56675" spans="7:7" x14ac:dyDescent="0.2">
      <c r="G56675" s="14" t="str">
        <f t="shared" si="891"/>
        <v/>
      </c>
    </row>
    <row r="56676" spans="7:7" x14ac:dyDescent="0.2">
      <c r="G56676" s="14" t="str">
        <f t="shared" si="891"/>
        <v/>
      </c>
    </row>
    <row r="56677" spans="7:7" x14ac:dyDescent="0.2">
      <c r="G56677" s="14" t="str">
        <f t="shared" si="891"/>
        <v/>
      </c>
    </row>
    <row r="56678" spans="7:7" x14ac:dyDescent="0.2">
      <c r="G56678" s="14" t="str">
        <f t="shared" si="891"/>
        <v/>
      </c>
    </row>
    <row r="56679" spans="7:7" x14ac:dyDescent="0.2">
      <c r="G56679" s="14" t="str">
        <f t="shared" si="891"/>
        <v/>
      </c>
    </row>
    <row r="56680" spans="7:7" x14ac:dyDescent="0.2">
      <c r="G56680" s="14" t="str">
        <f t="shared" si="891"/>
        <v/>
      </c>
    </row>
    <row r="56681" spans="7:7" x14ac:dyDescent="0.2">
      <c r="G56681" s="14" t="str">
        <f t="shared" si="891"/>
        <v/>
      </c>
    </row>
    <row r="56682" spans="7:7" x14ac:dyDescent="0.2">
      <c r="G56682" s="14" t="str">
        <f t="shared" si="891"/>
        <v/>
      </c>
    </row>
    <row r="56683" spans="7:7" x14ac:dyDescent="0.2">
      <c r="G56683" s="14" t="str">
        <f t="shared" si="891"/>
        <v/>
      </c>
    </row>
    <row r="56684" spans="7:7" x14ac:dyDescent="0.2">
      <c r="G56684" s="14" t="str">
        <f t="shared" si="891"/>
        <v/>
      </c>
    </row>
    <row r="56685" spans="7:7" x14ac:dyDescent="0.2">
      <c r="G56685" s="14" t="str">
        <f t="shared" si="891"/>
        <v/>
      </c>
    </row>
    <row r="56686" spans="7:7" x14ac:dyDescent="0.2">
      <c r="G56686" s="14" t="str">
        <f t="shared" si="891"/>
        <v/>
      </c>
    </row>
    <row r="56687" spans="7:7" x14ac:dyDescent="0.2">
      <c r="G56687" s="14" t="str">
        <f t="shared" si="891"/>
        <v/>
      </c>
    </row>
    <row r="56688" spans="7:7" x14ac:dyDescent="0.2">
      <c r="G56688" s="14" t="str">
        <f t="shared" si="891"/>
        <v/>
      </c>
    </row>
    <row r="56689" spans="7:7" x14ac:dyDescent="0.2">
      <c r="G56689" s="14" t="str">
        <f t="shared" si="891"/>
        <v/>
      </c>
    </row>
    <row r="56690" spans="7:7" x14ac:dyDescent="0.2">
      <c r="G56690" s="14" t="str">
        <f t="shared" si="891"/>
        <v/>
      </c>
    </row>
    <row r="56691" spans="7:7" x14ac:dyDescent="0.2">
      <c r="G56691" s="14" t="str">
        <f t="shared" si="891"/>
        <v/>
      </c>
    </row>
    <row r="56692" spans="7:7" x14ac:dyDescent="0.2">
      <c r="G56692" s="14" t="str">
        <f t="shared" si="891"/>
        <v/>
      </c>
    </row>
    <row r="56693" spans="7:7" x14ac:dyDescent="0.2">
      <c r="G56693" s="14" t="str">
        <f t="shared" si="891"/>
        <v/>
      </c>
    </row>
    <row r="56694" spans="7:7" x14ac:dyDescent="0.2">
      <c r="G56694" s="14" t="str">
        <f t="shared" si="891"/>
        <v/>
      </c>
    </row>
    <row r="56695" spans="7:7" x14ac:dyDescent="0.2">
      <c r="G56695" s="14" t="str">
        <f t="shared" si="891"/>
        <v/>
      </c>
    </row>
    <row r="56696" spans="7:7" x14ac:dyDescent="0.2">
      <c r="G56696" s="14" t="str">
        <f t="shared" si="891"/>
        <v/>
      </c>
    </row>
    <row r="56697" spans="7:7" x14ac:dyDescent="0.2">
      <c r="G56697" s="14" t="str">
        <f t="shared" si="891"/>
        <v/>
      </c>
    </row>
    <row r="56698" spans="7:7" x14ac:dyDescent="0.2">
      <c r="G56698" s="14" t="str">
        <f t="shared" si="891"/>
        <v/>
      </c>
    </row>
    <row r="56699" spans="7:7" x14ac:dyDescent="0.2">
      <c r="G56699" s="14" t="str">
        <f t="shared" si="891"/>
        <v/>
      </c>
    </row>
    <row r="56700" spans="7:7" x14ac:dyDescent="0.2">
      <c r="G56700" s="14" t="str">
        <f t="shared" si="891"/>
        <v/>
      </c>
    </row>
    <row r="56701" spans="7:7" x14ac:dyDescent="0.2">
      <c r="G56701" s="14" t="str">
        <f t="shared" si="891"/>
        <v/>
      </c>
    </row>
    <row r="56702" spans="7:7" x14ac:dyDescent="0.2">
      <c r="G56702" s="14" t="str">
        <f t="shared" si="891"/>
        <v/>
      </c>
    </row>
    <row r="56703" spans="7:7" x14ac:dyDescent="0.2">
      <c r="G56703" s="14" t="str">
        <f t="shared" si="891"/>
        <v/>
      </c>
    </row>
    <row r="56704" spans="7:7" x14ac:dyDescent="0.2">
      <c r="G56704" s="14" t="str">
        <f t="shared" si="891"/>
        <v/>
      </c>
    </row>
    <row r="56705" spans="7:7" x14ac:dyDescent="0.2">
      <c r="G56705" s="14" t="str">
        <f t="shared" si="891"/>
        <v/>
      </c>
    </row>
    <row r="56706" spans="7:7" x14ac:dyDescent="0.2">
      <c r="G56706" s="14" t="str">
        <f t="shared" si="891"/>
        <v/>
      </c>
    </row>
    <row r="56707" spans="7:7" x14ac:dyDescent="0.2">
      <c r="G56707" s="14" t="str">
        <f t="shared" si="891"/>
        <v/>
      </c>
    </row>
    <row r="56708" spans="7:7" x14ac:dyDescent="0.2">
      <c r="G56708" s="14" t="str">
        <f t="shared" si="891"/>
        <v/>
      </c>
    </row>
    <row r="56709" spans="7:7" x14ac:dyDescent="0.2">
      <c r="G56709" s="14" t="str">
        <f t="shared" si="891"/>
        <v/>
      </c>
    </row>
    <row r="56710" spans="7:7" x14ac:dyDescent="0.2">
      <c r="G56710" s="14" t="str">
        <f t="shared" ref="G56710:G56773" si="892">IF(C56710="","",C56710*0.75)</f>
        <v/>
      </c>
    </row>
    <row r="56711" spans="7:7" x14ac:dyDescent="0.2">
      <c r="G56711" s="14" t="str">
        <f t="shared" si="892"/>
        <v/>
      </c>
    </row>
    <row r="56712" spans="7:7" x14ac:dyDescent="0.2">
      <c r="G56712" s="14" t="str">
        <f t="shared" si="892"/>
        <v/>
      </c>
    </row>
    <row r="56713" spans="7:7" x14ac:dyDescent="0.2">
      <c r="G56713" s="14" t="str">
        <f t="shared" si="892"/>
        <v/>
      </c>
    </row>
    <row r="56714" spans="7:7" x14ac:dyDescent="0.2">
      <c r="G56714" s="14" t="str">
        <f t="shared" si="892"/>
        <v/>
      </c>
    </row>
    <row r="56715" spans="7:7" x14ac:dyDescent="0.2">
      <c r="G56715" s="14" t="str">
        <f t="shared" si="892"/>
        <v/>
      </c>
    </row>
    <row r="56716" spans="7:7" x14ac:dyDescent="0.2">
      <c r="G56716" s="14" t="str">
        <f t="shared" si="892"/>
        <v/>
      </c>
    </row>
    <row r="56717" spans="7:7" x14ac:dyDescent="0.2">
      <c r="G56717" s="14" t="str">
        <f t="shared" si="892"/>
        <v/>
      </c>
    </row>
    <row r="56718" spans="7:7" x14ac:dyDescent="0.2">
      <c r="G56718" s="14" t="str">
        <f t="shared" si="892"/>
        <v/>
      </c>
    </row>
    <row r="56719" spans="7:7" x14ac:dyDescent="0.2">
      <c r="G56719" s="14" t="str">
        <f t="shared" si="892"/>
        <v/>
      </c>
    </row>
    <row r="56720" spans="7:7" x14ac:dyDescent="0.2">
      <c r="G56720" s="14" t="str">
        <f t="shared" si="892"/>
        <v/>
      </c>
    </row>
    <row r="56721" spans="7:7" x14ac:dyDescent="0.2">
      <c r="G56721" s="14" t="str">
        <f t="shared" si="892"/>
        <v/>
      </c>
    </row>
    <row r="56722" spans="7:7" x14ac:dyDescent="0.2">
      <c r="G56722" s="14" t="str">
        <f t="shared" si="892"/>
        <v/>
      </c>
    </row>
    <row r="56723" spans="7:7" x14ac:dyDescent="0.2">
      <c r="G56723" s="14" t="str">
        <f t="shared" si="892"/>
        <v/>
      </c>
    </row>
    <row r="56724" spans="7:7" x14ac:dyDescent="0.2">
      <c r="G56724" s="14" t="str">
        <f t="shared" si="892"/>
        <v/>
      </c>
    </row>
    <row r="56725" spans="7:7" x14ac:dyDescent="0.2">
      <c r="G56725" s="14" t="str">
        <f t="shared" si="892"/>
        <v/>
      </c>
    </row>
    <row r="56726" spans="7:7" x14ac:dyDescent="0.2">
      <c r="G56726" s="14" t="str">
        <f t="shared" si="892"/>
        <v/>
      </c>
    </row>
    <row r="56727" spans="7:7" x14ac:dyDescent="0.2">
      <c r="G56727" s="14" t="str">
        <f t="shared" si="892"/>
        <v/>
      </c>
    </row>
    <row r="56728" spans="7:7" x14ac:dyDescent="0.2">
      <c r="G56728" s="14" t="str">
        <f t="shared" si="892"/>
        <v/>
      </c>
    </row>
    <row r="56729" spans="7:7" x14ac:dyDescent="0.2">
      <c r="G56729" s="14" t="str">
        <f t="shared" si="892"/>
        <v/>
      </c>
    </row>
    <row r="56730" spans="7:7" x14ac:dyDescent="0.2">
      <c r="G56730" s="14" t="str">
        <f t="shared" si="892"/>
        <v/>
      </c>
    </row>
    <row r="56731" spans="7:7" x14ac:dyDescent="0.2">
      <c r="G56731" s="14" t="str">
        <f t="shared" si="892"/>
        <v/>
      </c>
    </row>
    <row r="56732" spans="7:7" x14ac:dyDescent="0.2">
      <c r="G56732" s="14" t="str">
        <f t="shared" si="892"/>
        <v/>
      </c>
    </row>
    <row r="56733" spans="7:7" x14ac:dyDescent="0.2">
      <c r="G56733" s="14" t="str">
        <f t="shared" si="892"/>
        <v/>
      </c>
    </row>
    <row r="56734" spans="7:7" x14ac:dyDescent="0.2">
      <c r="G56734" s="14" t="str">
        <f t="shared" si="892"/>
        <v/>
      </c>
    </row>
    <row r="56735" spans="7:7" x14ac:dyDescent="0.2">
      <c r="G56735" s="14" t="str">
        <f t="shared" si="892"/>
        <v/>
      </c>
    </row>
    <row r="56736" spans="7:7" x14ac:dyDescent="0.2">
      <c r="G56736" s="14" t="str">
        <f t="shared" si="892"/>
        <v/>
      </c>
    </row>
    <row r="56737" spans="7:7" x14ac:dyDescent="0.2">
      <c r="G56737" s="14" t="str">
        <f t="shared" si="892"/>
        <v/>
      </c>
    </row>
    <row r="56738" spans="7:7" x14ac:dyDescent="0.2">
      <c r="G56738" s="14" t="str">
        <f t="shared" si="892"/>
        <v/>
      </c>
    </row>
    <row r="56739" spans="7:7" x14ac:dyDescent="0.2">
      <c r="G56739" s="14" t="str">
        <f t="shared" si="892"/>
        <v/>
      </c>
    </row>
    <row r="56740" spans="7:7" x14ac:dyDescent="0.2">
      <c r="G56740" s="14" t="str">
        <f t="shared" si="892"/>
        <v/>
      </c>
    </row>
    <row r="56741" spans="7:7" x14ac:dyDescent="0.2">
      <c r="G56741" s="14" t="str">
        <f t="shared" si="892"/>
        <v/>
      </c>
    </row>
    <row r="56742" spans="7:7" x14ac:dyDescent="0.2">
      <c r="G56742" s="14" t="str">
        <f t="shared" si="892"/>
        <v/>
      </c>
    </row>
    <row r="56743" spans="7:7" x14ac:dyDescent="0.2">
      <c r="G56743" s="14" t="str">
        <f t="shared" si="892"/>
        <v/>
      </c>
    </row>
    <row r="56744" spans="7:7" x14ac:dyDescent="0.2">
      <c r="G56744" s="14" t="str">
        <f t="shared" si="892"/>
        <v/>
      </c>
    </row>
    <row r="56745" spans="7:7" x14ac:dyDescent="0.2">
      <c r="G56745" s="14" t="str">
        <f t="shared" si="892"/>
        <v/>
      </c>
    </row>
    <row r="56746" spans="7:7" x14ac:dyDescent="0.2">
      <c r="G56746" s="14" t="str">
        <f t="shared" si="892"/>
        <v/>
      </c>
    </row>
    <row r="56747" spans="7:7" x14ac:dyDescent="0.2">
      <c r="G56747" s="14" t="str">
        <f t="shared" si="892"/>
        <v/>
      </c>
    </row>
    <row r="56748" spans="7:7" x14ac:dyDescent="0.2">
      <c r="G56748" s="14" t="str">
        <f t="shared" si="892"/>
        <v/>
      </c>
    </row>
    <row r="56749" spans="7:7" x14ac:dyDescent="0.2">
      <c r="G56749" s="14" t="str">
        <f t="shared" si="892"/>
        <v/>
      </c>
    </row>
    <row r="56750" spans="7:7" x14ac:dyDescent="0.2">
      <c r="G56750" s="14" t="str">
        <f t="shared" si="892"/>
        <v/>
      </c>
    </row>
    <row r="56751" spans="7:7" x14ac:dyDescent="0.2">
      <c r="G56751" s="14" t="str">
        <f t="shared" si="892"/>
        <v/>
      </c>
    </row>
    <row r="56752" spans="7:7" x14ac:dyDescent="0.2">
      <c r="G56752" s="14" t="str">
        <f t="shared" si="892"/>
        <v/>
      </c>
    </row>
    <row r="56753" spans="7:7" x14ac:dyDescent="0.2">
      <c r="G56753" s="14" t="str">
        <f t="shared" si="892"/>
        <v/>
      </c>
    </row>
    <row r="56754" spans="7:7" x14ac:dyDescent="0.2">
      <c r="G56754" s="14" t="str">
        <f t="shared" si="892"/>
        <v/>
      </c>
    </row>
    <row r="56755" spans="7:7" x14ac:dyDescent="0.2">
      <c r="G56755" s="14" t="str">
        <f t="shared" si="892"/>
        <v/>
      </c>
    </row>
    <row r="56756" spans="7:7" x14ac:dyDescent="0.2">
      <c r="G56756" s="14" t="str">
        <f t="shared" si="892"/>
        <v/>
      </c>
    </row>
    <row r="56757" spans="7:7" x14ac:dyDescent="0.2">
      <c r="G56757" s="14" t="str">
        <f t="shared" si="892"/>
        <v/>
      </c>
    </row>
    <row r="56758" spans="7:7" x14ac:dyDescent="0.2">
      <c r="G56758" s="14" t="str">
        <f t="shared" si="892"/>
        <v/>
      </c>
    </row>
    <row r="56759" spans="7:7" x14ac:dyDescent="0.2">
      <c r="G56759" s="14" t="str">
        <f t="shared" si="892"/>
        <v/>
      </c>
    </row>
    <row r="56760" spans="7:7" x14ac:dyDescent="0.2">
      <c r="G56760" s="14" t="str">
        <f t="shared" si="892"/>
        <v/>
      </c>
    </row>
    <row r="56761" spans="7:7" x14ac:dyDescent="0.2">
      <c r="G56761" s="14" t="str">
        <f t="shared" si="892"/>
        <v/>
      </c>
    </row>
    <row r="56762" spans="7:7" x14ac:dyDescent="0.2">
      <c r="G56762" s="14" t="str">
        <f t="shared" si="892"/>
        <v/>
      </c>
    </row>
    <row r="56763" spans="7:7" x14ac:dyDescent="0.2">
      <c r="G56763" s="14" t="str">
        <f t="shared" si="892"/>
        <v/>
      </c>
    </row>
    <row r="56764" spans="7:7" x14ac:dyDescent="0.2">
      <c r="G56764" s="14" t="str">
        <f t="shared" si="892"/>
        <v/>
      </c>
    </row>
    <row r="56765" spans="7:7" x14ac:dyDescent="0.2">
      <c r="G56765" s="14" t="str">
        <f t="shared" si="892"/>
        <v/>
      </c>
    </row>
    <row r="56766" spans="7:7" x14ac:dyDescent="0.2">
      <c r="G56766" s="14" t="str">
        <f t="shared" si="892"/>
        <v/>
      </c>
    </row>
    <row r="56767" spans="7:7" x14ac:dyDescent="0.2">
      <c r="G56767" s="14" t="str">
        <f t="shared" si="892"/>
        <v/>
      </c>
    </row>
    <row r="56768" spans="7:7" x14ac:dyDescent="0.2">
      <c r="G56768" s="14" t="str">
        <f t="shared" si="892"/>
        <v/>
      </c>
    </row>
    <row r="56769" spans="7:7" x14ac:dyDescent="0.2">
      <c r="G56769" s="14" t="str">
        <f t="shared" si="892"/>
        <v/>
      </c>
    </row>
    <row r="56770" spans="7:7" x14ac:dyDescent="0.2">
      <c r="G56770" s="14" t="str">
        <f t="shared" si="892"/>
        <v/>
      </c>
    </row>
    <row r="56771" spans="7:7" x14ac:dyDescent="0.2">
      <c r="G56771" s="14" t="str">
        <f t="shared" si="892"/>
        <v/>
      </c>
    </row>
    <row r="56772" spans="7:7" x14ac:dyDescent="0.2">
      <c r="G56772" s="14" t="str">
        <f t="shared" si="892"/>
        <v/>
      </c>
    </row>
    <row r="56773" spans="7:7" x14ac:dyDescent="0.2">
      <c r="G56773" s="14" t="str">
        <f t="shared" si="892"/>
        <v/>
      </c>
    </row>
    <row r="56774" spans="7:7" x14ac:dyDescent="0.2">
      <c r="G56774" s="14" t="str">
        <f t="shared" ref="G56774:G56837" si="893">IF(C56774="","",C56774*0.75)</f>
        <v/>
      </c>
    </row>
    <row r="56775" spans="7:7" x14ac:dyDescent="0.2">
      <c r="G56775" s="14" t="str">
        <f t="shared" si="893"/>
        <v/>
      </c>
    </row>
    <row r="56776" spans="7:7" x14ac:dyDescent="0.2">
      <c r="G56776" s="14" t="str">
        <f t="shared" si="893"/>
        <v/>
      </c>
    </row>
    <row r="56777" spans="7:7" x14ac:dyDescent="0.2">
      <c r="G56777" s="14" t="str">
        <f t="shared" si="893"/>
        <v/>
      </c>
    </row>
    <row r="56778" spans="7:7" x14ac:dyDescent="0.2">
      <c r="G56778" s="14" t="str">
        <f t="shared" si="893"/>
        <v/>
      </c>
    </row>
    <row r="56779" spans="7:7" x14ac:dyDescent="0.2">
      <c r="G56779" s="14" t="str">
        <f t="shared" si="893"/>
        <v/>
      </c>
    </row>
    <row r="56780" spans="7:7" x14ac:dyDescent="0.2">
      <c r="G56780" s="14" t="str">
        <f t="shared" si="893"/>
        <v/>
      </c>
    </row>
    <row r="56781" spans="7:7" x14ac:dyDescent="0.2">
      <c r="G56781" s="14" t="str">
        <f t="shared" si="893"/>
        <v/>
      </c>
    </row>
    <row r="56782" spans="7:7" x14ac:dyDescent="0.2">
      <c r="G56782" s="14" t="str">
        <f t="shared" si="893"/>
        <v/>
      </c>
    </row>
    <row r="56783" spans="7:7" x14ac:dyDescent="0.2">
      <c r="G56783" s="14" t="str">
        <f t="shared" si="893"/>
        <v/>
      </c>
    </row>
    <row r="56784" spans="7:7" x14ac:dyDescent="0.2">
      <c r="G56784" s="14" t="str">
        <f t="shared" si="893"/>
        <v/>
      </c>
    </row>
    <row r="56785" spans="7:7" x14ac:dyDescent="0.2">
      <c r="G56785" s="14" t="str">
        <f t="shared" si="893"/>
        <v/>
      </c>
    </row>
    <row r="56786" spans="7:7" x14ac:dyDescent="0.2">
      <c r="G56786" s="14" t="str">
        <f t="shared" si="893"/>
        <v/>
      </c>
    </row>
    <row r="56787" spans="7:7" x14ac:dyDescent="0.2">
      <c r="G56787" s="14" t="str">
        <f t="shared" si="893"/>
        <v/>
      </c>
    </row>
    <row r="56788" spans="7:7" x14ac:dyDescent="0.2">
      <c r="G56788" s="14" t="str">
        <f t="shared" si="893"/>
        <v/>
      </c>
    </row>
    <row r="56789" spans="7:7" x14ac:dyDescent="0.2">
      <c r="G56789" s="14" t="str">
        <f t="shared" si="893"/>
        <v/>
      </c>
    </row>
    <row r="56790" spans="7:7" x14ac:dyDescent="0.2">
      <c r="G56790" s="14" t="str">
        <f t="shared" si="893"/>
        <v/>
      </c>
    </row>
    <row r="56791" spans="7:7" x14ac:dyDescent="0.2">
      <c r="G56791" s="14" t="str">
        <f t="shared" si="893"/>
        <v/>
      </c>
    </row>
    <row r="56792" spans="7:7" x14ac:dyDescent="0.2">
      <c r="G56792" s="14" t="str">
        <f t="shared" si="893"/>
        <v/>
      </c>
    </row>
    <row r="56793" spans="7:7" x14ac:dyDescent="0.2">
      <c r="G56793" s="14" t="str">
        <f t="shared" si="893"/>
        <v/>
      </c>
    </row>
    <row r="56794" spans="7:7" x14ac:dyDescent="0.2">
      <c r="G56794" s="14" t="str">
        <f t="shared" si="893"/>
        <v/>
      </c>
    </row>
    <row r="56795" spans="7:7" x14ac:dyDescent="0.2">
      <c r="G56795" s="14" t="str">
        <f t="shared" si="893"/>
        <v/>
      </c>
    </row>
    <row r="56796" spans="7:7" x14ac:dyDescent="0.2">
      <c r="G56796" s="14" t="str">
        <f t="shared" si="893"/>
        <v/>
      </c>
    </row>
    <row r="56797" spans="7:7" x14ac:dyDescent="0.2">
      <c r="G56797" s="14" t="str">
        <f t="shared" si="893"/>
        <v/>
      </c>
    </row>
    <row r="56798" spans="7:7" x14ac:dyDescent="0.2">
      <c r="G56798" s="14" t="str">
        <f t="shared" si="893"/>
        <v/>
      </c>
    </row>
    <row r="56799" spans="7:7" x14ac:dyDescent="0.2">
      <c r="G56799" s="14" t="str">
        <f t="shared" si="893"/>
        <v/>
      </c>
    </row>
    <row r="56800" spans="7:7" x14ac:dyDescent="0.2">
      <c r="G56800" s="14" t="str">
        <f t="shared" si="893"/>
        <v/>
      </c>
    </row>
    <row r="56801" spans="7:7" x14ac:dyDescent="0.2">
      <c r="G56801" s="14" t="str">
        <f t="shared" si="893"/>
        <v/>
      </c>
    </row>
    <row r="56802" spans="7:7" x14ac:dyDescent="0.2">
      <c r="G56802" s="14" t="str">
        <f t="shared" si="893"/>
        <v/>
      </c>
    </row>
    <row r="56803" spans="7:7" x14ac:dyDescent="0.2">
      <c r="G56803" s="14" t="str">
        <f t="shared" si="893"/>
        <v/>
      </c>
    </row>
    <row r="56804" spans="7:7" x14ac:dyDescent="0.2">
      <c r="G56804" s="14" t="str">
        <f t="shared" si="893"/>
        <v/>
      </c>
    </row>
    <row r="56805" spans="7:7" x14ac:dyDescent="0.2">
      <c r="G56805" s="14" t="str">
        <f t="shared" si="893"/>
        <v/>
      </c>
    </row>
    <row r="56806" spans="7:7" x14ac:dyDescent="0.2">
      <c r="G56806" s="14" t="str">
        <f t="shared" si="893"/>
        <v/>
      </c>
    </row>
    <row r="56807" spans="7:7" x14ac:dyDescent="0.2">
      <c r="G56807" s="14" t="str">
        <f t="shared" si="893"/>
        <v/>
      </c>
    </row>
    <row r="56808" spans="7:7" x14ac:dyDescent="0.2">
      <c r="G56808" s="14" t="str">
        <f t="shared" si="893"/>
        <v/>
      </c>
    </row>
    <row r="56809" spans="7:7" x14ac:dyDescent="0.2">
      <c r="G56809" s="14" t="str">
        <f t="shared" si="893"/>
        <v/>
      </c>
    </row>
    <row r="56810" spans="7:7" x14ac:dyDescent="0.2">
      <c r="G56810" s="14" t="str">
        <f t="shared" si="893"/>
        <v/>
      </c>
    </row>
    <row r="56811" spans="7:7" x14ac:dyDescent="0.2">
      <c r="G56811" s="14" t="str">
        <f t="shared" si="893"/>
        <v/>
      </c>
    </row>
    <row r="56812" spans="7:7" x14ac:dyDescent="0.2">
      <c r="G56812" s="14" t="str">
        <f t="shared" si="893"/>
        <v/>
      </c>
    </row>
    <row r="56813" spans="7:7" x14ac:dyDescent="0.2">
      <c r="G56813" s="14" t="str">
        <f t="shared" si="893"/>
        <v/>
      </c>
    </row>
    <row r="56814" spans="7:7" x14ac:dyDescent="0.2">
      <c r="G56814" s="14" t="str">
        <f t="shared" si="893"/>
        <v/>
      </c>
    </row>
    <row r="56815" spans="7:7" x14ac:dyDescent="0.2">
      <c r="G56815" s="14" t="str">
        <f t="shared" si="893"/>
        <v/>
      </c>
    </row>
    <row r="56816" spans="7:7" x14ac:dyDescent="0.2">
      <c r="G56816" s="14" t="str">
        <f t="shared" si="893"/>
        <v/>
      </c>
    </row>
    <row r="56817" spans="7:7" x14ac:dyDescent="0.2">
      <c r="G56817" s="14" t="str">
        <f t="shared" si="893"/>
        <v/>
      </c>
    </row>
    <row r="56818" spans="7:7" x14ac:dyDescent="0.2">
      <c r="G56818" s="14" t="str">
        <f t="shared" si="893"/>
        <v/>
      </c>
    </row>
    <row r="56819" spans="7:7" x14ac:dyDescent="0.2">
      <c r="G56819" s="14" t="str">
        <f t="shared" si="893"/>
        <v/>
      </c>
    </row>
    <row r="56820" spans="7:7" x14ac:dyDescent="0.2">
      <c r="G56820" s="14" t="str">
        <f t="shared" si="893"/>
        <v/>
      </c>
    </row>
    <row r="56821" spans="7:7" x14ac:dyDescent="0.2">
      <c r="G56821" s="14" t="str">
        <f t="shared" si="893"/>
        <v/>
      </c>
    </row>
    <row r="56822" spans="7:7" x14ac:dyDescent="0.2">
      <c r="G56822" s="14" t="str">
        <f t="shared" si="893"/>
        <v/>
      </c>
    </row>
    <row r="56823" spans="7:7" x14ac:dyDescent="0.2">
      <c r="G56823" s="14" t="str">
        <f t="shared" si="893"/>
        <v/>
      </c>
    </row>
    <row r="56824" spans="7:7" x14ac:dyDescent="0.2">
      <c r="G56824" s="14" t="str">
        <f t="shared" si="893"/>
        <v/>
      </c>
    </row>
    <row r="56825" spans="7:7" x14ac:dyDescent="0.2">
      <c r="G56825" s="14" t="str">
        <f t="shared" si="893"/>
        <v/>
      </c>
    </row>
    <row r="56826" spans="7:7" x14ac:dyDescent="0.2">
      <c r="G56826" s="14" t="str">
        <f t="shared" si="893"/>
        <v/>
      </c>
    </row>
    <row r="56827" spans="7:7" x14ac:dyDescent="0.2">
      <c r="G56827" s="14" t="str">
        <f t="shared" si="893"/>
        <v/>
      </c>
    </row>
    <row r="56828" spans="7:7" x14ac:dyDescent="0.2">
      <c r="G56828" s="14" t="str">
        <f t="shared" si="893"/>
        <v/>
      </c>
    </row>
    <row r="56829" spans="7:7" x14ac:dyDescent="0.2">
      <c r="G56829" s="14" t="str">
        <f t="shared" si="893"/>
        <v/>
      </c>
    </row>
    <row r="56830" spans="7:7" x14ac:dyDescent="0.2">
      <c r="G56830" s="14" t="str">
        <f t="shared" si="893"/>
        <v/>
      </c>
    </row>
    <row r="56831" spans="7:7" x14ac:dyDescent="0.2">
      <c r="G56831" s="14" t="str">
        <f t="shared" si="893"/>
        <v/>
      </c>
    </row>
    <row r="56832" spans="7:7" x14ac:dyDescent="0.2">
      <c r="G56832" s="14" t="str">
        <f t="shared" si="893"/>
        <v/>
      </c>
    </row>
    <row r="56833" spans="7:7" x14ac:dyDescent="0.2">
      <c r="G56833" s="14" t="str">
        <f t="shared" si="893"/>
        <v/>
      </c>
    </row>
    <row r="56834" spans="7:7" x14ac:dyDescent="0.2">
      <c r="G56834" s="14" t="str">
        <f t="shared" si="893"/>
        <v/>
      </c>
    </row>
    <row r="56835" spans="7:7" x14ac:dyDescent="0.2">
      <c r="G56835" s="14" t="str">
        <f t="shared" si="893"/>
        <v/>
      </c>
    </row>
    <row r="56836" spans="7:7" x14ac:dyDescent="0.2">
      <c r="G56836" s="14" t="str">
        <f t="shared" si="893"/>
        <v/>
      </c>
    </row>
    <row r="56837" spans="7:7" x14ac:dyDescent="0.2">
      <c r="G56837" s="14" t="str">
        <f t="shared" si="893"/>
        <v/>
      </c>
    </row>
    <row r="56838" spans="7:7" x14ac:dyDescent="0.2">
      <c r="G56838" s="14" t="str">
        <f t="shared" ref="G56838:G56901" si="894">IF(C56838="","",C56838*0.75)</f>
        <v/>
      </c>
    </row>
    <row r="56839" spans="7:7" x14ac:dyDescent="0.2">
      <c r="G56839" s="14" t="str">
        <f t="shared" si="894"/>
        <v/>
      </c>
    </row>
    <row r="56840" spans="7:7" x14ac:dyDescent="0.2">
      <c r="G56840" s="14" t="str">
        <f t="shared" si="894"/>
        <v/>
      </c>
    </row>
    <row r="56841" spans="7:7" x14ac:dyDescent="0.2">
      <c r="G56841" s="14" t="str">
        <f t="shared" si="894"/>
        <v/>
      </c>
    </row>
    <row r="56842" spans="7:7" x14ac:dyDescent="0.2">
      <c r="G56842" s="14" t="str">
        <f t="shared" si="894"/>
        <v/>
      </c>
    </row>
    <row r="56843" spans="7:7" x14ac:dyDescent="0.2">
      <c r="G56843" s="14" t="str">
        <f t="shared" si="894"/>
        <v/>
      </c>
    </row>
    <row r="56844" spans="7:7" x14ac:dyDescent="0.2">
      <c r="G56844" s="14" t="str">
        <f t="shared" si="894"/>
        <v/>
      </c>
    </row>
    <row r="56845" spans="7:7" x14ac:dyDescent="0.2">
      <c r="G56845" s="14" t="str">
        <f t="shared" si="894"/>
        <v/>
      </c>
    </row>
    <row r="56846" spans="7:7" x14ac:dyDescent="0.2">
      <c r="G56846" s="14" t="str">
        <f t="shared" si="894"/>
        <v/>
      </c>
    </row>
    <row r="56847" spans="7:7" x14ac:dyDescent="0.2">
      <c r="G56847" s="14" t="str">
        <f t="shared" si="894"/>
        <v/>
      </c>
    </row>
    <row r="56848" spans="7:7" x14ac:dyDescent="0.2">
      <c r="G56848" s="14" t="str">
        <f t="shared" si="894"/>
        <v/>
      </c>
    </row>
    <row r="56849" spans="7:7" x14ac:dyDescent="0.2">
      <c r="G56849" s="14" t="str">
        <f t="shared" si="894"/>
        <v/>
      </c>
    </row>
    <row r="56850" spans="7:7" x14ac:dyDescent="0.2">
      <c r="G56850" s="14" t="str">
        <f t="shared" si="894"/>
        <v/>
      </c>
    </row>
    <row r="56851" spans="7:7" x14ac:dyDescent="0.2">
      <c r="G56851" s="14" t="str">
        <f t="shared" si="894"/>
        <v/>
      </c>
    </row>
    <row r="56852" spans="7:7" x14ac:dyDescent="0.2">
      <c r="G56852" s="14" t="str">
        <f t="shared" si="894"/>
        <v/>
      </c>
    </row>
    <row r="56853" spans="7:7" x14ac:dyDescent="0.2">
      <c r="G56853" s="14" t="str">
        <f t="shared" si="894"/>
        <v/>
      </c>
    </row>
    <row r="56854" spans="7:7" x14ac:dyDescent="0.2">
      <c r="G56854" s="14" t="str">
        <f t="shared" si="894"/>
        <v/>
      </c>
    </row>
    <row r="56855" spans="7:7" x14ac:dyDescent="0.2">
      <c r="G56855" s="14" t="str">
        <f t="shared" si="894"/>
        <v/>
      </c>
    </row>
    <row r="56856" spans="7:7" x14ac:dyDescent="0.2">
      <c r="G56856" s="14" t="str">
        <f t="shared" si="894"/>
        <v/>
      </c>
    </row>
    <row r="56857" spans="7:7" x14ac:dyDescent="0.2">
      <c r="G56857" s="14" t="str">
        <f t="shared" si="894"/>
        <v/>
      </c>
    </row>
    <row r="56858" spans="7:7" x14ac:dyDescent="0.2">
      <c r="G56858" s="14" t="str">
        <f t="shared" si="894"/>
        <v/>
      </c>
    </row>
    <row r="56859" spans="7:7" x14ac:dyDescent="0.2">
      <c r="G56859" s="14" t="str">
        <f t="shared" si="894"/>
        <v/>
      </c>
    </row>
    <row r="56860" spans="7:7" x14ac:dyDescent="0.2">
      <c r="G56860" s="14" t="str">
        <f t="shared" si="894"/>
        <v/>
      </c>
    </row>
    <row r="56861" spans="7:7" x14ac:dyDescent="0.2">
      <c r="G56861" s="14" t="str">
        <f t="shared" si="894"/>
        <v/>
      </c>
    </row>
    <row r="56862" spans="7:7" x14ac:dyDescent="0.2">
      <c r="G56862" s="14" t="str">
        <f t="shared" si="894"/>
        <v/>
      </c>
    </row>
    <row r="56863" spans="7:7" x14ac:dyDescent="0.2">
      <c r="G56863" s="14" t="str">
        <f t="shared" si="894"/>
        <v/>
      </c>
    </row>
    <row r="56864" spans="7:7" x14ac:dyDescent="0.2">
      <c r="G56864" s="14" t="str">
        <f t="shared" si="894"/>
        <v/>
      </c>
    </row>
    <row r="56865" spans="7:7" x14ac:dyDescent="0.2">
      <c r="G56865" s="14" t="str">
        <f t="shared" si="894"/>
        <v/>
      </c>
    </row>
    <row r="56866" spans="7:7" x14ac:dyDescent="0.2">
      <c r="G56866" s="14" t="str">
        <f t="shared" si="894"/>
        <v/>
      </c>
    </row>
    <row r="56867" spans="7:7" x14ac:dyDescent="0.2">
      <c r="G56867" s="14" t="str">
        <f t="shared" si="894"/>
        <v/>
      </c>
    </row>
    <row r="56868" spans="7:7" x14ac:dyDescent="0.2">
      <c r="G56868" s="14" t="str">
        <f t="shared" si="894"/>
        <v/>
      </c>
    </row>
    <row r="56869" spans="7:7" x14ac:dyDescent="0.2">
      <c r="G56869" s="14" t="str">
        <f t="shared" si="894"/>
        <v/>
      </c>
    </row>
    <row r="56870" spans="7:7" x14ac:dyDescent="0.2">
      <c r="G56870" s="14" t="str">
        <f t="shared" si="894"/>
        <v/>
      </c>
    </row>
    <row r="56871" spans="7:7" x14ac:dyDescent="0.2">
      <c r="G56871" s="14" t="str">
        <f t="shared" si="894"/>
        <v/>
      </c>
    </row>
    <row r="56872" spans="7:7" x14ac:dyDescent="0.2">
      <c r="G56872" s="14" t="str">
        <f t="shared" si="894"/>
        <v/>
      </c>
    </row>
    <row r="56873" spans="7:7" x14ac:dyDescent="0.2">
      <c r="G56873" s="14" t="str">
        <f t="shared" si="894"/>
        <v/>
      </c>
    </row>
    <row r="56874" spans="7:7" x14ac:dyDescent="0.2">
      <c r="G56874" s="14" t="str">
        <f t="shared" si="894"/>
        <v/>
      </c>
    </row>
    <row r="56875" spans="7:7" x14ac:dyDescent="0.2">
      <c r="G56875" s="14" t="str">
        <f t="shared" si="894"/>
        <v/>
      </c>
    </row>
    <row r="56876" spans="7:7" x14ac:dyDescent="0.2">
      <c r="G56876" s="14" t="str">
        <f t="shared" si="894"/>
        <v/>
      </c>
    </row>
    <row r="56877" spans="7:7" x14ac:dyDescent="0.2">
      <c r="G56877" s="14" t="str">
        <f t="shared" si="894"/>
        <v/>
      </c>
    </row>
    <row r="56878" spans="7:7" x14ac:dyDescent="0.2">
      <c r="G56878" s="14" t="str">
        <f t="shared" si="894"/>
        <v/>
      </c>
    </row>
    <row r="56879" spans="7:7" x14ac:dyDescent="0.2">
      <c r="G56879" s="14" t="str">
        <f t="shared" si="894"/>
        <v/>
      </c>
    </row>
    <row r="56880" spans="7:7" x14ac:dyDescent="0.2">
      <c r="G56880" s="14" t="str">
        <f t="shared" si="894"/>
        <v/>
      </c>
    </row>
    <row r="56881" spans="7:7" x14ac:dyDescent="0.2">
      <c r="G56881" s="14" t="str">
        <f t="shared" si="894"/>
        <v/>
      </c>
    </row>
    <row r="56882" spans="7:7" x14ac:dyDescent="0.2">
      <c r="G56882" s="14" t="str">
        <f t="shared" si="894"/>
        <v/>
      </c>
    </row>
    <row r="56883" spans="7:7" x14ac:dyDescent="0.2">
      <c r="G56883" s="14" t="str">
        <f t="shared" si="894"/>
        <v/>
      </c>
    </row>
    <row r="56884" spans="7:7" x14ac:dyDescent="0.2">
      <c r="G56884" s="14" t="str">
        <f t="shared" si="894"/>
        <v/>
      </c>
    </row>
    <row r="56885" spans="7:7" x14ac:dyDescent="0.2">
      <c r="G56885" s="14" t="str">
        <f t="shared" si="894"/>
        <v/>
      </c>
    </row>
    <row r="56886" spans="7:7" x14ac:dyDescent="0.2">
      <c r="G56886" s="14" t="str">
        <f t="shared" si="894"/>
        <v/>
      </c>
    </row>
    <row r="56887" spans="7:7" x14ac:dyDescent="0.2">
      <c r="G56887" s="14" t="str">
        <f t="shared" si="894"/>
        <v/>
      </c>
    </row>
    <row r="56888" spans="7:7" x14ac:dyDescent="0.2">
      <c r="G56888" s="14" t="str">
        <f t="shared" si="894"/>
        <v/>
      </c>
    </row>
    <row r="56889" spans="7:7" x14ac:dyDescent="0.2">
      <c r="G56889" s="14" t="str">
        <f t="shared" si="894"/>
        <v/>
      </c>
    </row>
    <row r="56890" spans="7:7" x14ac:dyDescent="0.2">
      <c r="G56890" s="14" t="str">
        <f t="shared" si="894"/>
        <v/>
      </c>
    </row>
    <row r="56891" spans="7:7" x14ac:dyDescent="0.2">
      <c r="G56891" s="14" t="str">
        <f t="shared" si="894"/>
        <v/>
      </c>
    </row>
    <row r="56892" spans="7:7" x14ac:dyDescent="0.2">
      <c r="G56892" s="14" t="str">
        <f t="shared" si="894"/>
        <v/>
      </c>
    </row>
    <row r="56893" spans="7:7" x14ac:dyDescent="0.2">
      <c r="G56893" s="14" t="str">
        <f t="shared" si="894"/>
        <v/>
      </c>
    </row>
    <row r="56894" spans="7:7" x14ac:dyDescent="0.2">
      <c r="G56894" s="14" t="str">
        <f t="shared" si="894"/>
        <v/>
      </c>
    </row>
    <row r="56895" spans="7:7" x14ac:dyDescent="0.2">
      <c r="G56895" s="14" t="str">
        <f t="shared" si="894"/>
        <v/>
      </c>
    </row>
    <row r="56896" spans="7:7" x14ac:dyDescent="0.2">
      <c r="G56896" s="14" t="str">
        <f t="shared" si="894"/>
        <v/>
      </c>
    </row>
    <row r="56897" spans="7:7" x14ac:dyDescent="0.2">
      <c r="G56897" s="14" t="str">
        <f t="shared" si="894"/>
        <v/>
      </c>
    </row>
    <row r="56898" spans="7:7" x14ac:dyDescent="0.2">
      <c r="G56898" s="14" t="str">
        <f t="shared" si="894"/>
        <v/>
      </c>
    </row>
    <row r="56899" spans="7:7" x14ac:dyDescent="0.2">
      <c r="G56899" s="14" t="str">
        <f t="shared" si="894"/>
        <v/>
      </c>
    </row>
    <row r="56900" spans="7:7" x14ac:dyDescent="0.2">
      <c r="G56900" s="14" t="str">
        <f t="shared" si="894"/>
        <v/>
      </c>
    </row>
    <row r="56901" spans="7:7" x14ac:dyDescent="0.2">
      <c r="G56901" s="14" t="str">
        <f t="shared" si="894"/>
        <v/>
      </c>
    </row>
    <row r="56902" spans="7:7" x14ac:dyDescent="0.2">
      <c r="G56902" s="14" t="str">
        <f t="shared" ref="G56902:G56965" si="895">IF(C56902="","",C56902*0.75)</f>
        <v/>
      </c>
    </row>
    <row r="56903" spans="7:7" x14ac:dyDescent="0.2">
      <c r="G56903" s="14" t="str">
        <f t="shared" si="895"/>
        <v/>
      </c>
    </row>
    <row r="56904" spans="7:7" x14ac:dyDescent="0.2">
      <c r="G56904" s="14" t="str">
        <f t="shared" si="895"/>
        <v/>
      </c>
    </row>
    <row r="56905" spans="7:7" x14ac:dyDescent="0.2">
      <c r="G56905" s="14" t="str">
        <f t="shared" si="895"/>
        <v/>
      </c>
    </row>
    <row r="56906" spans="7:7" x14ac:dyDescent="0.2">
      <c r="G56906" s="14" t="str">
        <f t="shared" si="895"/>
        <v/>
      </c>
    </row>
    <row r="56907" spans="7:7" x14ac:dyDescent="0.2">
      <c r="G56907" s="14" t="str">
        <f t="shared" si="895"/>
        <v/>
      </c>
    </row>
    <row r="56908" spans="7:7" x14ac:dyDescent="0.2">
      <c r="G56908" s="14" t="str">
        <f t="shared" si="895"/>
        <v/>
      </c>
    </row>
    <row r="56909" spans="7:7" x14ac:dyDescent="0.2">
      <c r="G56909" s="14" t="str">
        <f t="shared" si="895"/>
        <v/>
      </c>
    </row>
    <row r="56910" spans="7:7" x14ac:dyDescent="0.2">
      <c r="G56910" s="14" t="str">
        <f t="shared" si="895"/>
        <v/>
      </c>
    </row>
    <row r="56911" spans="7:7" x14ac:dyDescent="0.2">
      <c r="G56911" s="14" t="str">
        <f t="shared" si="895"/>
        <v/>
      </c>
    </row>
    <row r="56912" spans="7:7" x14ac:dyDescent="0.2">
      <c r="G56912" s="14" t="str">
        <f t="shared" si="895"/>
        <v/>
      </c>
    </row>
    <row r="56913" spans="7:7" x14ac:dyDescent="0.2">
      <c r="G56913" s="14" t="str">
        <f t="shared" si="895"/>
        <v/>
      </c>
    </row>
    <row r="56914" spans="7:7" x14ac:dyDescent="0.2">
      <c r="G56914" s="14" t="str">
        <f t="shared" si="895"/>
        <v/>
      </c>
    </row>
    <row r="56915" spans="7:7" x14ac:dyDescent="0.2">
      <c r="G56915" s="14" t="str">
        <f t="shared" si="895"/>
        <v/>
      </c>
    </row>
    <row r="56916" spans="7:7" x14ac:dyDescent="0.2">
      <c r="G56916" s="14" t="str">
        <f t="shared" si="895"/>
        <v/>
      </c>
    </row>
    <row r="56917" spans="7:7" x14ac:dyDescent="0.2">
      <c r="G56917" s="14" t="str">
        <f t="shared" si="895"/>
        <v/>
      </c>
    </row>
    <row r="56918" spans="7:7" x14ac:dyDescent="0.2">
      <c r="G56918" s="14" t="str">
        <f t="shared" si="895"/>
        <v/>
      </c>
    </row>
    <row r="56919" spans="7:7" x14ac:dyDescent="0.2">
      <c r="G56919" s="14" t="str">
        <f t="shared" si="895"/>
        <v/>
      </c>
    </row>
    <row r="56920" spans="7:7" x14ac:dyDescent="0.2">
      <c r="G56920" s="14" t="str">
        <f t="shared" si="895"/>
        <v/>
      </c>
    </row>
    <row r="56921" spans="7:7" x14ac:dyDescent="0.2">
      <c r="G56921" s="14" t="str">
        <f t="shared" si="895"/>
        <v/>
      </c>
    </row>
    <row r="56922" spans="7:7" x14ac:dyDescent="0.2">
      <c r="G56922" s="14" t="str">
        <f t="shared" si="895"/>
        <v/>
      </c>
    </row>
    <row r="56923" spans="7:7" x14ac:dyDescent="0.2">
      <c r="G56923" s="14" t="str">
        <f t="shared" si="895"/>
        <v/>
      </c>
    </row>
    <row r="56924" spans="7:7" x14ac:dyDescent="0.2">
      <c r="G56924" s="14" t="str">
        <f t="shared" si="895"/>
        <v/>
      </c>
    </row>
    <row r="56925" spans="7:7" x14ac:dyDescent="0.2">
      <c r="G56925" s="14" t="str">
        <f t="shared" si="895"/>
        <v/>
      </c>
    </row>
    <row r="56926" spans="7:7" x14ac:dyDescent="0.2">
      <c r="G56926" s="14" t="str">
        <f t="shared" si="895"/>
        <v/>
      </c>
    </row>
    <row r="56927" spans="7:7" x14ac:dyDescent="0.2">
      <c r="G56927" s="14" t="str">
        <f t="shared" si="895"/>
        <v/>
      </c>
    </row>
    <row r="56928" spans="7:7" x14ac:dyDescent="0.2">
      <c r="G56928" s="14" t="str">
        <f t="shared" si="895"/>
        <v/>
      </c>
    </row>
    <row r="56929" spans="7:7" x14ac:dyDescent="0.2">
      <c r="G56929" s="14" t="str">
        <f t="shared" si="895"/>
        <v/>
      </c>
    </row>
    <row r="56930" spans="7:7" x14ac:dyDescent="0.2">
      <c r="G56930" s="14" t="str">
        <f t="shared" si="895"/>
        <v/>
      </c>
    </row>
    <row r="56931" spans="7:7" x14ac:dyDescent="0.2">
      <c r="G56931" s="14" t="str">
        <f t="shared" si="895"/>
        <v/>
      </c>
    </row>
    <row r="56932" spans="7:7" x14ac:dyDescent="0.2">
      <c r="G56932" s="14" t="str">
        <f t="shared" si="895"/>
        <v/>
      </c>
    </row>
    <row r="56933" spans="7:7" x14ac:dyDescent="0.2">
      <c r="G56933" s="14" t="str">
        <f t="shared" si="895"/>
        <v/>
      </c>
    </row>
    <row r="56934" spans="7:7" x14ac:dyDescent="0.2">
      <c r="G56934" s="14" t="str">
        <f t="shared" si="895"/>
        <v/>
      </c>
    </row>
    <row r="56935" spans="7:7" x14ac:dyDescent="0.2">
      <c r="G56935" s="14" t="str">
        <f t="shared" si="895"/>
        <v/>
      </c>
    </row>
    <row r="56936" spans="7:7" x14ac:dyDescent="0.2">
      <c r="G56936" s="14" t="str">
        <f t="shared" si="895"/>
        <v/>
      </c>
    </row>
    <row r="56937" spans="7:7" x14ac:dyDescent="0.2">
      <c r="G56937" s="14" t="str">
        <f t="shared" si="895"/>
        <v/>
      </c>
    </row>
    <row r="56938" spans="7:7" x14ac:dyDescent="0.2">
      <c r="G56938" s="14" t="str">
        <f t="shared" si="895"/>
        <v/>
      </c>
    </row>
    <row r="56939" spans="7:7" x14ac:dyDescent="0.2">
      <c r="G56939" s="14" t="str">
        <f t="shared" si="895"/>
        <v/>
      </c>
    </row>
    <row r="56940" spans="7:7" x14ac:dyDescent="0.2">
      <c r="G56940" s="14" t="str">
        <f t="shared" si="895"/>
        <v/>
      </c>
    </row>
    <row r="56941" spans="7:7" x14ac:dyDescent="0.2">
      <c r="G56941" s="14" t="str">
        <f t="shared" si="895"/>
        <v/>
      </c>
    </row>
    <row r="56942" spans="7:7" x14ac:dyDescent="0.2">
      <c r="G56942" s="14" t="str">
        <f t="shared" si="895"/>
        <v/>
      </c>
    </row>
    <row r="56943" spans="7:7" x14ac:dyDescent="0.2">
      <c r="G56943" s="14" t="str">
        <f t="shared" si="895"/>
        <v/>
      </c>
    </row>
    <row r="56944" spans="7:7" x14ac:dyDescent="0.2">
      <c r="G56944" s="14" t="str">
        <f t="shared" si="895"/>
        <v/>
      </c>
    </row>
    <row r="56945" spans="7:7" x14ac:dyDescent="0.2">
      <c r="G56945" s="14" t="str">
        <f t="shared" si="895"/>
        <v/>
      </c>
    </row>
    <row r="56946" spans="7:7" x14ac:dyDescent="0.2">
      <c r="G56946" s="14" t="str">
        <f t="shared" si="895"/>
        <v/>
      </c>
    </row>
    <row r="56947" spans="7:7" x14ac:dyDescent="0.2">
      <c r="G56947" s="14" t="str">
        <f t="shared" si="895"/>
        <v/>
      </c>
    </row>
    <row r="56948" spans="7:7" x14ac:dyDescent="0.2">
      <c r="G56948" s="14" t="str">
        <f t="shared" si="895"/>
        <v/>
      </c>
    </row>
    <row r="56949" spans="7:7" x14ac:dyDescent="0.2">
      <c r="G56949" s="14" t="str">
        <f t="shared" si="895"/>
        <v/>
      </c>
    </row>
    <row r="56950" spans="7:7" x14ac:dyDescent="0.2">
      <c r="G56950" s="14" t="str">
        <f t="shared" si="895"/>
        <v/>
      </c>
    </row>
    <row r="56951" spans="7:7" x14ac:dyDescent="0.2">
      <c r="G56951" s="14" t="str">
        <f t="shared" si="895"/>
        <v/>
      </c>
    </row>
    <row r="56952" spans="7:7" x14ac:dyDescent="0.2">
      <c r="G56952" s="14" t="str">
        <f t="shared" si="895"/>
        <v/>
      </c>
    </row>
    <row r="56953" spans="7:7" x14ac:dyDescent="0.2">
      <c r="G56953" s="14" t="str">
        <f t="shared" si="895"/>
        <v/>
      </c>
    </row>
    <row r="56954" spans="7:7" x14ac:dyDescent="0.2">
      <c r="G56954" s="14" t="str">
        <f t="shared" si="895"/>
        <v/>
      </c>
    </row>
    <row r="56955" spans="7:7" x14ac:dyDescent="0.2">
      <c r="G56955" s="14" t="str">
        <f t="shared" si="895"/>
        <v/>
      </c>
    </row>
    <row r="56956" spans="7:7" x14ac:dyDescent="0.2">
      <c r="G56956" s="14" t="str">
        <f t="shared" si="895"/>
        <v/>
      </c>
    </row>
    <row r="56957" spans="7:7" x14ac:dyDescent="0.2">
      <c r="G56957" s="14" t="str">
        <f t="shared" si="895"/>
        <v/>
      </c>
    </row>
    <row r="56958" spans="7:7" x14ac:dyDescent="0.2">
      <c r="G56958" s="14" t="str">
        <f t="shared" si="895"/>
        <v/>
      </c>
    </row>
    <row r="56959" spans="7:7" x14ac:dyDescent="0.2">
      <c r="G56959" s="14" t="str">
        <f t="shared" si="895"/>
        <v/>
      </c>
    </row>
    <row r="56960" spans="7:7" x14ac:dyDescent="0.2">
      <c r="G56960" s="14" t="str">
        <f t="shared" si="895"/>
        <v/>
      </c>
    </row>
    <row r="56961" spans="7:7" x14ac:dyDescent="0.2">
      <c r="G56961" s="14" t="str">
        <f t="shared" si="895"/>
        <v/>
      </c>
    </row>
    <row r="56962" spans="7:7" x14ac:dyDescent="0.2">
      <c r="G56962" s="14" t="str">
        <f t="shared" si="895"/>
        <v/>
      </c>
    </row>
    <row r="56963" spans="7:7" x14ac:dyDescent="0.2">
      <c r="G56963" s="14" t="str">
        <f t="shared" si="895"/>
        <v/>
      </c>
    </row>
    <row r="56964" spans="7:7" x14ac:dyDescent="0.2">
      <c r="G56964" s="14" t="str">
        <f t="shared" si="895"/>
        <v/>
      </c>
    </row>
    <row r="56965" spans="7:7" x14ac:dyDescent="0.2">
      <c r="G56965" s="14" t="str">
        <f t="shared" si="895"/>
        <v/>
      </c>
    </row>
    <row r="56966" spans="7:7" x14ac:dyDescent="0.2">
      <c r="G56966" s="14" t="str">
        <f t="shared" ref="G56966:G57029" si="896">IF(C56966="","",C56966*0.75)</f>
        <v/>
      </c>
    </row>
    <row r="56967" spans="7:7" x14ac:dyDescent="0.2">
      <c r="G56967" s="14" t="str">
        <f t="shared" si="896"/>
        <v/>
      </c>
    </row>
    <row r="56968" spans="7:7" x14ac:dyDescent="0.2">
      <c r="G56968" s="14" t="str">
        <f t="shared" si="896"/>
        <v/>
      </c>
    </row>
    <row r="56969" spans="7:7" x14ac:dyDescent="0.2">
      <c r="G56969" s="14" t="str">
        <f t="shared" si="896"/>
        <v/>
      </c>
    </row>
    <row r="56970" spans="7:7" x14ac:dyDescent="0.2">
      <c r="G56970" s="14" t="str">
        <f t="shared" si="896"/>
        <v/>
      </c>
    </row>
    <row r="56971" spans="7:7" x14ac:dyDescent="0.2">
      <c r="G56971" s="14" t="str">
        <f t="shared" si="896"/>
        <v/>
      </c>
    </row>
    <row r="56972" spans="7:7" x14ac:dyDescent="0.2">
      <c r="G56972" s="14" t="str">
        <f t="shared" si="896"/>
        <v/>
      </c>
    </row>
    <row r="56973" spans="7:7" x14ac:dyDescent="0.2">
      <c r="G56973" s="14" t="str">
        <f t="shared" si="896"/>
        <v/>
      </c>
    </row>
    <row r="56974" spans="7:7" x14ac:dyDescent="0.2">
      <c r="G56974" s="14" t="str">
        <f t="shared" si="896"/>
        <v/>
      </c>
    </row>
    <row r="56975" spans="7:7" x14ac:dyDescent="0.2">
      <c r="G56975" s="14" t="str">
        <f t="shared" si="896"/>
        <v/>
      </c>
    </row>
    <row r="56976" spans="7:7" x14ac:dyDescent="0.2">
      <c r="G56976" s="14" t="str">
        <f t="shared" si="896"/>
        <v/>
      </c>
    </row>
    <row r="56977" spans="7:7" x14ac:dyDescent="0.2">
      <c r="G56977" s="14" t="str">
        <f t="shared" si="896"/>
        <v/>
      </c>
    </row>
    <row r="56978" spans="7:7" x14ac:dyDescent="0.2">
      <c r="G56978" s="14" t="str">
        <f t="shared" si="896"/>
        <v/>
      </c>
    </row>
    <row r="56979" spans="7:7" x14ac:dyDescent="0.2">
      <c r="G56979" s="14" t="str">
        <f t="shared" si="896"/>
        <v/>
      </c>
    </row>
    <row r="56980" spans="7:7" x14ac:dyDescent="0.2">
      <c r="G56980" s="14" t="str">
        <f t="shared" si="896"/>
        <v/>
      </c>
    </row>
    <row r="56981" spans="7:7" x14ac:dyDescent="0.2">
      <c r="G56981" s="14" t="str">
        <f t="shared" si="896"/>
        <v/>
      </c>
    </row>
    <row r="56982" spans="7:7" x14ac:dyDescent="0.2">
      <c r="G56982" s="14" t="str">
        <f t="shared" si="896"/>
        <v/>
      </c>
    </row>
    <row r="56983" spans="7:7" x14ac:dyDescent="0.2">
      <c r="G56983" s="14" t="str">
        <f t="shared" si="896"/>
        <v/>
      </c>
    </row>
    <row r="56984" spans="7:7" x14ac:dyDescent="0.2">
      <c r="G56984" s="14" t="str">
        <f t="shared" si="896"/>
        <v/>
      </c>
    </row>
    <row r="56985" spans="7:7" x14ac:dyDescent="0.2">
      <c r="G56985" s="14" t="str">
        <f t="shared" si="896"/>
        <v/>
      </c>
    </row>
    <row r="56986" spans="7:7" x14ac:dyDescent="0.2">
      <c r="G56986" s="14" t="str">
        <f t="shared" si="896"/>
        <v/>
      </c>
    </row>
    <row r="56987" spans="7:7" x14ac:dyDescent="0.2">
      <c r="G56987" s="14" t="str">
        <f t="shared" si="896"/>
        <v/>
      </c>
    </row>
    <row r="56988" spans="7:7" x14ac:dyDescent="0.2">
      <c r="G56988" s="14" t="str">
        <f t="shared" si="896"/>
        <v/>
      </c>
    </row>
    <row r="56989" spans="7:7" x14ac:dyDescent="0.2">
      <c r="G56989" s="14" t="str">
        <f t="shared" si="896"/>
        <v/>
      </c>
    </row>
    <row r="56990" spans="7:7" x14ac:dyDescent="0.2">
      <c r="G56990" s="14" t="str">
        <f t="shared" si="896"/>
        <v/>
      </c>
    </row>
    <row r="56991" spans="7:7" x14ac:dyDescent="0.2">
      <c r="G56991" s="14" t="str">
        <f t="shared" si="896"/>
        <v/>
      </c>
    </row>
    <row r="56992" spans="7:7" x14ac:dyDescent="0.2">
      <c r="G56992" s="14" t="str">
        <f t="shared" si="896"/>
        <v/>
      </c>
    </row>
    <row r="56993" spans="7:7" x14ac:dyDescent="0.2">
      <c r="G56993" s="14" t="str">
        <f t="shared" si="896"/>
        <v/>
      </c>
    </row>
    <row r="56994" spans="7:7" x14ac:dyDescent="0.2">
      <c r="G56994" s="14" t="str">
        <f t="shared" si="896"/>
        <v/>
      </c>
    </row>
    <row r="56995" spans="7:7" x14ac:dyDescent="0.2">
      <c r="G56995" s="14" t="str">
        <f t="shared" si="896"/>
        <v/>
      </c>
    </row>
    <row r="56996" spans="7:7" x14ac:dyDescent="0.2">
      <c r="G56996" s="14" t="str">
        <f t="shared" si="896"/>
        <v/>
      </c>
    </row>
    <row r="56997" spans="7:7" x14ac:dyDescent="0.2">
      <c r="G56997" s="14" t="str">
        <f t="shared" si="896"/>
        <v/>
      </c>
    </row>
    <row r="56998" spans="7:7" x14ac:dyDescent="0.2">
      <c r="G56998" s="14" t="str">
        <f t="shared" si="896"/>
        <v/>
      </c>
    </row>
    <row r="56999" spans="7:7" x14ac:dyDescent="0.2">
      <c r="G56999" s="14" t="str">
        <f t="shared" si="896"/>
        <v/>
      </c>
    </row>
    <row r="57000" spans="7:7" x14ac:dyDescent="0.2">
      <c r="G57000" s="14" t="str">
        <f t="shared" si="896"/>
        <v/>
      </c>
    </row>
    <row r="57001" spans="7:7" x14ac:dyDescent="0.2">
      <c r="G57001" s="14" t="str">
        <f t="shared" si="896"/>
        <v/>
      </c>
    </row>
    <row r="57002" spans="7:7" x14ac:dyDescent="0.2">
      <c r="G57002" s="14" t="str">
        <f t="shared" si="896"/>
        <v/>
      </c>
    </row>
    <row r="57003" spans="7:7" x14ac:dyDescent="0.2">
      <c r="G57003" s="14" t="str">
        <f t="shared" si="896"/>
        <v/>
      </c>
    </row>
    <row r="57004" spans="7:7" x14ac:dyDescent="0.2">
      <c r="G57004" s="14" t="str">
        <f t="shared" si="896"/>
        <v/>
      </c>
    </row>
    <row r="57005" spans="7:7" x14ac:dyDescent="0.2">
      <c r="G57005" s="14" t="str">
        <f t="shared" si="896"/>
        <v/>
      </c>
    </row>
    <row r="57006" spans="7:7" x14ac:dyDescent="0.2">
      <c r="G57006" s="14" t="str">
        <f t="shared" si="896"/>
        <v/>
      </c>
    </row>
    <row r="57007" spans="7:7" x14ac:dyDescent="0.2">
      <c r="G57007" s="14" t="str">
        <f t="shared" si="896"/>
        <v/>
      </c>
    </row>
    <row r="57008" spans="7:7" x14ac:dyDescent="0.2">
      <c r="G57008" s="14" t="str">
        <f t="shared" si="896"/>
        <v/>
      </c>
    </row>
    <row r="57009" spans="7:7" x14ac:dyDescent="0.2">
      <c r="G57009" s="14" t="str">
        <f t="shared" si="896"/>
        <v/>
      </c>
    </row>
    <row r="57010" spans="7:7" x14ac:dyDescent="0.2">
      <c r="G57010" s="14" t="str">
        <f t="shared" si="896"/>
        <v/>
      </c>
    </row>
    <row r="57011" spans="7:7" x14ac:dyDescent="0.2">
      <c r="G57011" s="14" t="str">
        <f t="shared" si="896"/>
        <v/>
      </c>
    </row>
    <row r="57012" spans="7:7" x14ac:dyDescent="0.2">
      <c r="G57012" s="14" t="str">
        <f t="shared" si="896"/>
        <v/>
      </c>
    </row>
    <row r="57013" spans="7:7" x14ac:dyDescent="0.2">
      <c r="G57013" s="14" t="str">
        <f t="shared" si="896"/>
        <v/>
      </c>
    </row>
    <row r="57014" spans="7:7" x14ac:dyDescent="0.2">
      <c r="G57014" s="14" t="str">
        <f t="shared" si="896"/>
        <v/>
      </c>
    </row>
    <row r="57015" spans="7:7" x14ac:dyDescent="0.2">
      <c r="G57015" s="14" t="str">
        <f t="shared" si="896"/>
        <v/>
      </c>
    </row>
    <row r="57016" spans="7:7" x14ac:dyDescent="0.2">
      <c r="G57016" s="14" t="str">
        <f t="shared" si="896"/>
        <v/>
      </c>
    </row>
    <row r="57017" spans="7:7" x14ac:dyDescent="0.2">
      <c r="G57017" s="14" t="str">
        <f t="shared" si="896"/>
        <v/>
      </c>
    </row>
    <row r="57018" spans="7:7" x14ac:dyDescent="0.2">
      <c r="G57018" s="14" t="str">
        <f t="shared" si="896"/>
        <v/>
      </c>
    </row>
    <row r="57019" spans="7:7" x14ac:dyDescent="0.2">
      <c r="G57019" s="14" t="str">
        <f t="shared" si="896"/>
        <v/>
      </c>
    </row>
    <row r="57020" spans="7:7" x14ac:dyDescent="0.2">
      <c r="G57020" s="14" t="str">
        <f t="shared" si="896"/>
        <v/>
      </c>
    </row>
    <row r="57021" spans="7:7" x14ac:dyDescent="0.2">
      <c r="G57021" s="14" t="str">
        <f t="shared" si="896"/>
        <v/>
      </c>
    </row>
    <row r="57022" spans="7:7" x14ac:dyDescent="0.2">
      <c r="G57022" s="14" t="str">
        <f t="shared" si="896"/>
        <v/>
      </c>
    </row>
    <row r="57023" spans="7:7" x14ac:dyDescent="0.2">
      <c r="G57023" s="14" t="str">
        <f t="shared" si="896"/>
        <v/>
      </c>
    </row>
    <row r="57024" spans="7:7" x14ac:dyDescent="0.2">
      <c r="G57024" s="14" t="str">
        <f t="shared" si="896"/>
        <v/>
      </c>
    </row>
    <row r="57025" spans="7:7" x14ac:dyDescent="0.2">
      <c r="G57025" s="14" t="str">
        <f t="shared" si="896"/>
        <v/>
      </c>
    </row>
    <row r="57026" spans="7:7" x14ac:dyDescent="0.2">
      <c r="G57026" s="14" t="str">
        <f t="shared" si="896"/>
        <v/>
      </c>
    </row>
    <row r="57027" spans="7:7" x14ac:dyDescent="0.2">
      <c r="G57027" s="14" t="str">
        <f t="shared" si="896"/>
        <v/>
      </c>
    </row>
    <row r="57028" spans="7:7" x14ac:dyDescent="0.2">
      <c r="G57028" s="14" t="str">
        <f t="shared" si="896"/>
        <v/>
      </c>
    </row>
    <row r="57029" spans="7:7" x14ac:dyDescent="0.2">
      <c r="G57029" s="14" t="str">
        <f t="shared" si="896"/>
        <v/>
      </c>
    </row>
    <row r="57030" spans="7:7" x14ac:dyDescent="0.2">
      <c r="G57030" s="14" t="str">
        <f t="shared" ref="G57030:G57093" si="897">IF(C57030="","",C57030*0.75)</f>
        <v/>
      </c>
    </row>
    <row r="57031" spans="7:7" x14ac:dyDescent="0.2">
      <c r="G57031" s="14" t="str">
        <f t="shared" si="897"/>
        <v/>
      </c>
    </row>
    <row r="57032" spans="7:7" x14ac:dyDescent="0.2">
      <c r="G57032" s="14" t="str">
        <f t="shared" si="897"/>
        <v/>
      </c>
    </row>
    <row r="57033" spans="7:7" x14ac:dyDescent="0.2">
      <c r="G57033" s="14" t="str">
        <f t="shared" si="897"/>
        <v/>
      </c>
    </row>
    <row r="57034" spans="7:7" x14ac:dyDescent="0.2">
      <c r="G57034" s="14" t="str">
        <f t="shared" si="897"/>
        <v/>
      </c>
    </row>
    <row r="57035" spans="7:7" x14ac:dyDescent="0.2">
      <c r="G57035" s="14" t="str">
        <f t="shared" si="897"/>
        <v/>
      </c>
    </row>
    <row r="57036" spans="7:7" x14ac:dyDescent="0.2">
      <c r="G57036" s="14" t="str">
        <f t="shared" si="897"/>
        <v/>
      </c>
    </row>
    <row r="57037" spans="7:7" x14ac:dyDescent="0.2">
      <c r="G57037" s="14" t="str">
        <f t="shared" si="897"/>
        <v/>
      </c>
    </row>
    <row r="57038" spans="7:7" x14ac:dyDescent="0.2">
      <c r="G57038" s="14" t="str">
        <f t="shared" si="897"/>
        <v/>
      </c>
    </row>
    <row r="57039" spans="7:7" x14ac:dyDescent="0.2">
      <c r="G57039" s="14" t="str">
        <f t="shared" si="897"/>
        <v/>
      </c>
    </row>
    <row r="57040" spans="7:7" x14ac:dyDescent="0.2">
      <c r="G57040" s="14" t="str">
        <f t="shared" si="897"/>
        <v/>
      </c>
    </row>
    <row r="57041" spans="7:7" x14ac:dyDescent="0.2">
      <c r="G57041" s="14" t="str">
        <f t="shared" si="897"/>
        <v/>
      </c>
    </row>
    <row r="57042" spans="7:7" x14ac:dyDescent="0.2">
      <c r="G57042" s="14" t="str">
        <f t="shared" si="897"/>
        <v/>
      </c>
    </row>
    <row r="57043" spans="7:7" x14ac:dyDescent="0.2">
      <c r="G57043" s="14" t="str">
        <f t="shared" si="897"/>
        <v/>
      </c>
    </row>
    <row r="57044" spans="7:7" x14ac:dyDescent="0.2">
      <c r="G57044" s="14" t="str">
        <f t="shared" si="897"/>
        <v/>
      </c>
    </row>
    <row r="57045" spans="7:7" x14ac:dyDescent="0.2">
      <c r="G57045" s="14" t="str">
        <f t="shared" si="897"/>
        <v/>
      </c>
    </row>
    <row r="57046" spans="7:7" x14ac:dyDescent="0.2">
      <c r="G57046" s="14" t="str">
        <f t="shared" si="897"/>
        <v/>
      </c>
    </row>
    <row r="57047" spans="7:7" x14ac:dyDescent="0.2">
      <c r="G57047" s="14" t="str">
        <f t="shared" si="897"/>
        <v/>
      </c>
    </row>
    <row r="57048" spans="7:7" x14ac:dyDescent="0.2">
      <c r="G57048" s="14" t="str">
        <f t="shared" si="897"/>
        <v/>
      </c>
    </row>
    <row r="57049" spans="7:7" x14ac:dyDescent="0.2">
      <c r="G57049" s="14" t="str">
        <f t="shared" si="897"/>
        <v/>
      </c>
    </row>
    <row r="57050" spans="7:7" x14ac:dyDescent="0.2">
      <c r="G57050" s="14" t="str">
        <f t="shared" si="897"/>
        <v/>
      </c>
    </row>
    <row r="57051" spans="7:7" x14ac:dyDescent="0.2">
      <c r="G57051" s="14" t="str">
        <f t="shared" si="897"/>
        <v/>
      </c>
    </row>
    <row r="57052" spans="7:7" x14ac:dyDescent="0.2">
      <c r="G57052" s="14" t="str">
        <f t="shared" si="897"/>
        <v/>
      </c>
    </row>
    <row r="57053" spans="7:7" x14ac:dyDescent="0.2">
      <c r="G57053" s="14" t="str">
        <f t="shared" si="897"/>
        <v/>
      </c>
    </row>
    <row r="57054" spans="7:7" x14ac:dyDescent="0.2">
      <c r="G57054" s="14" t="str">
        <f t="shared" si="897"/>
        <v/>
      </c>
    </row>
    <row r="57055" spans="7:7" x14ac:dyDescent="0.2">
      <c r="G57055" s="14" t="str">
        <f t="shared" si="897"/>
        <v/>
      </c>
    </row>
    <row r="57056" spans="7:7" x14ac:dyDescent="0.2">
      <c r="G57056" s="14" t="str">
        <f t="shared" si="897"/>
        <v/>
      </c>
    </row>
    <row r="57057" spans="7:7" x14ac:dyDescent="0.2">
      <c r="G57057" s="14" t="str">
        <f t="shared" si="897"/>
        <v/>
      </c>
    </row>
    <row r="57058" spans="7:7" x14ac:dyDescent="0.2">
      <c r="G57058" s="14" t="str">
        <f t="shared" si="897"/>
        <v/>
      </c>
    </row>
    <row r="57059" spans="7:7" x14ac:dyDescent="0.2">
      <c r="G57059" s="14" t="str">
        <f t="shared" si="897"/>
        <v/>
      </c>
    </row>
    <row r="57060" spans="7:7" x14ac:dyDescent="0.2">
      <c r="G57060" s="14" t="str">
        <f t="shared" si="897"/>
        <v/>
      </c>
    </row>
    <row r="57061" spans="7:7" x14ac:dyDescent="0.2">
      <c r="G57061" s="14" t="str">
        <f t="shared" si="897"/>
        <v/>
      </c>
    </row>
    <row r="57062" spans="7:7" x14ac:dyDescent="0.2">
      <c r="G57062" s="14" t="str">
        <f t="shared" si="897"/>
        <v/>
      </c>
    </row>
    <row r="57063" spans="7:7" x14ac:dyDescent="0.2">
      <c r="G57063" s="14" t="str">
        <f t="shared" si="897"/>
        <v/>
      </c>
    </row>
    <row r="57064" spans="7:7" x14ac:dyDescent="0.2">
      <c r="G57064" s="14" t="str">
        <f t="shared" si="897"/>
        <v/>
      </c>
    </row>
    <row r="57065" spans="7:7" x14ac:dyDescent="0.2">
      <c r="G57065" s="14" t="str">
        <f t="shared" si="897"/>
        <v/>
      </c>
    </row>
    <row r="57066" spans="7:7" x14ac:dyDescent="0.2">
      <c r="G57066" s="14" t="str">
        <f t="shared" si="897"/>
        <v/>
      </c>
    </row>
    <row r="57067" spans="7:7" x14ac:dyDescent="0.2">
      <c r="G57067" s="14" t="str">
        <f t="shared" si="897"/>
        <v/>
      </c>
    </row>
    <row r="57068" spans="7:7" x14ac:dyDescent="0.2">
      <c r="G57068" s="14" t="str">
        <f t="shared" si="897"/>
        <v/>
      </c>
    </row>
    <row r="57069" spans="7:7" x14ac:dyDescent="0.2">
      <c r="G57069" s="14" t="str">
        <f t="shared" si="897"/>
        <v/>
      </c>
    </row>
    <row r="57070" spans="7:7" x14ac:dyDescent="0.2">
      <c r="G57070" s="14" t="str">
        <f t="shared" si="897"/>
        <v/>
      </c>
    </row>
    <row r="57071" spans="7:7" x14ac:dyDescent="0.2">
      <c r="G57071" s="14" t="str">
        <f t="shared" si="897"/>
        <v/>
      </c>
    </row>
    <row r="57072" spans="7:7" x14ac:dyDescent="0.2">
      <c r="G57072" s="14" t="str">
        <f t="shared" si="897"/>
        <v/>
      </c>
    </row>
    <row r="57073" spans="7:7" x14ac:dyDescent="0.2">
      <c r="G57073" s="14" t="str">
        <f t="shared" si="897"/>
        <v/>
      </c>
    </row>
    <row r="57074" spans="7:7" x14ac:dyDescent="0.2">
      <c r="G57074" s="14" t="str">
        <f t="shared" si="897"/>
        <v/>
      </c>
    </row>
    <row r="57075" spans="7:7" x14ac:dyDescent="0.2">
      <c r="G57075" s="14" t="str">
        <f t="shared" si="897"/>
        <v/>
      </c>
    </row>
    <row r="57076" spans="7:7" x14ac:dyDescent="0.2">
      <c r="G57076" s="14" t="str">
        <f t="shared" si="897"/>
        <v/>
      </c>
    </row>
    <row r="57077" spans="7:7" x14ac:dyDescent="0.2">
      <c r="G57077" s="14" t="str">
        <f t="shared" si="897"/>
        <v/>
      </c>
    </row>
    <row r="57078" spans="7:7" x14ac:dyDescent="0.2">
      <c r="G57078" s="14" t="str">
        <f t="shared" si="897"/>
        <v/>
      </c>
    </row>
    <row r="57079" spans="7:7" x14ac:dyDescent="0.2">
      <c r="G57079" s="14" t="str">
        <f t="shared" si="897"/>
        <v/>
      </c>
    </row>
    <row r="57080" spans="7:7" x14ac:dyDescent="0.2">
      <c r="G57080" s="14" t="str">
        <f t="shared" si="897"/>
        <v/>
      </c>
    </row>
    <row r="57081" spans="7:7" x14ac:dyDescent="0.2">
      <c r="G57081" s="14" t="str">
        <f t="shared" si="897"/>
        <v/>
      </c>
    </row>
    <row r="57082" spans="7:7" x14ac:dyDescent="0.2">
      <c r="G57082" s="14" t="str">
        <f t="shared" si="897"/>
        <v/>
      </c>
    </row>
    <row r="57083" spans="7:7" x14ac:dyDescent="0.2">
      <c r="G57083" s="14" t="str">
        <f t="shared" si="897"/>
        <v/>
      </c>
    </row>
    <row r="57084" spans="7:7" x14ac:dyDescent="0.2">
      <c r="G57084" s="14" t="str">
        <f t="shared" si="897"/>
        <v/>
      </c>
    </row>
    <row r="57085" spans="7:7" x14ac:dyDescent="0.2">
      <c r="G57085" s="14" t="str">
        <f t="shared" si="897"/>
        <v/>
      </c>
    </row>
    <row r="57086" spans="7:7" x14ac:dyDescent="0.2">
      <c r="G57086" s="14" t="str">
        <f t="shared" si="897"/>
        <v/>
      </c>
    </row>
    <row r="57087" spans="7:7" x14ac:dyDescent="0.2">
      <c r="G57087" s="14" t="str">
        <f t="shared" si="897"/>
        <v/>
      </c>
    </row>
    <row r="57088" spans="7:7" x14ac:dyDescent="0.2">
      <c r="G57088" s="14" t="str">
        <f t="shared" si="897"/>
        <v/>
      </c>
    </row>
    <row r="57089" spans="7:7" x14ac:dyDescent="0.2">
      <c r="G57089" s="14" t="str">
        <f t="shared" si="897"/>
        <v/>
      </c>
    </row>
    <row r="57090" spans="7:7" x14ac:dyDescent="0.2">
      <c r="G57090" s="14" t="str">
        <f t="shared" si="897"/>
        <v/>
      </c>
    </row>
    <row r="57091" spans="7:7" x14ac:dyDescent="0.2">
      <c r="G57091" s="14" t="str">
        <f t="shared" si="897"/>
        <v/>
      </c>
    </row>
    <row r="57092" spans="7:7" x14ac:dyDescent="0.2">
      <c r="G57092" s="14" t="str">
        <f t="shared" si="897"/>
        <v/>
      </c>
    </row>
    <row r="57093" spans="7:7" x14ac:dyDescent="0.2">
      <c r="G57093" s="14" t="str">
        <f t="shared" si="897"/>
        <v/>
      </c>
    </row>
    <row r="57094" spans="7:7" x14ac:dyDescent="0.2">
      <c r="G57094" s="14" t="str">
        <f t="shared" ref="G57094:G57157" si="898">IF(C57094="","",C57094*0.75)</f>
        <v/>
      </c>
    </row>
    <row r="57095" spans="7:7" x14ac:dyDescent="0.2">
      <c r="G57095" s="14" t="str">
        <f t="shared" si="898"/>
        <v/>
      </c>
    </row>
    <row r="57096" spans="7:7" x14ac:dyDescent="0.2">
      <c r="G57096" s="14" t="str">
        <f t="shared" si="898"/>
        <v/>
      </c>
    </row>
    <row r="57097" spans="7:7" x14ac:dyDescent="0.2">
      <c r="G57097" s="14" t="str">
        <f t="shared" si="898"/>
        <v/>
      </c>
    </row>
    <row r="57098" spans="7:7" x14ac:dyDescent="0.2">
      <c r="G57098" s="14" t="str">
        <f t="shared" si="898"/>
        <v/>
      </c>
    </row>
    <row r="57099" spans="7:7" x14ac:dyDescent="0.2">
      <c r="G57099" s="14" t="str">
        <f t="shared" si="898"/>
        <v/>
      </c>
    </row>
    <row r="57100" spans="7:7" x14ac:dyDescent="0.2">
      <c r="G57100" s="14" t="str">
        <f t="shared" si="898"/>
        <v/>
      </c>
    </row>
    <row r="57101" spans="7:7" x14ac:dyDescent="0.2">
      <c r="G57101" s="14" t="str">
        <f t="shared" si="898"/>
        <v/>
      </c>
    </row>
    <row r="57102" spans="7:7" x14ac:dyDescent="0.2">
      <c r="G57102" s="14" t="str">
        <f t="shared" si="898"/>
        <v/>
      </c>
    </row>
    <row r="57103" spans="7:7" x14ac:dyDescent="0.2">
      <c r="G57103" s="14" t="str">
        <f t="shared" si="898"/>
        <v/>
      </c>
    </row>
    <row r="57104" spans="7:7" x14ac:dyDescent="0.2">
      <c r="G57104" s="14" t="str">
        <f t="shared" si="898"/>
        <v/>
      </c>
    </row>
    <row r="57105" spans="7:7" x14ac:dyDescent="0.2">
      <c r="G57105" s="14" t="str">
        <f t="shared" si="898"/>
        <v/>
      </c>
    </row>
    <row r="57106" spans="7:7" x14ac:dyDescent="0.2">
      <c r="G57106" s="14" t="str">
        <f t="shared" si="898"/>
        <v/>
      </c>
    </row>
    <row r="57107" spans="7:7" x14ac:dyDescent="0.2">
      <c r="G57107" s="14" t="str">
        <f t="shared" si="898"/>
        <v/>
      </c>
    </row>
    <row r="57108" spans="7:7" x14ac:dyDescent="0.2">
      <c r="G57108" s="14" t="str">
        <f t="shared" si="898"/>
        <v/>
      </c>
    </row>
    <row r="57109" spans="7:7" x14ac:dyDescent="0.2">
      <c r="G57109" s="14" t="str">
        <f t="shared" si="898"/>
        <v/>
      </c>
    </row>
    <row r="57110" spans="7:7" x14ac:dyDescent="0.2">
      <c r="G57110" s="14" t="str">
        <f t="shared" si="898"/>
        <v/>
      </c>
    </row>
    <row r="57111" spans="7:7" x14ac:dyDescent="0.2">
      <c r="G57111" s="14" t="str">
        <f t="shared" si="898"/>
        <v/>
      </c>
    </row>
    <row r="57112" spans="7:7" x14ac:dyDescent="0.2">
      <c r="G57112" s="14" t="str">
        <f t="shared" si="898"/>
        <v/>
      </c>
    </row>
    <row r="57113" spans="7:7" x14ac:dyDescent="0.2">
      <c r="G57113" s="14" t="str">
        <f t="shared" si="898"/>
        <v/>
      </c>
    </row>
    <row r="57114" spans="7:7" x14ac:dyDescent="0.2">
      <c r="G57114" s="14" t="str">
        <f t="shared" si="898"/>
        <v/>
      </c>
    </row>
    <row r="57115" spans="7:7" x14ac:dyDescent="0.2">
      <c r="G57115" s="14" t="str">
        <f t="shared" si="898"/>
        <v/>
      </c>
    </row>
    <row r="57116" spans="7:7" x14ac:dyDescent="0.2">
      <c r="G57116" s="14" t="str">
        <f t="shared" si="898"/>
        <v/>
      </c>
    </row>
    <row r="57117" spans="7:7" x14ac:dyDescent="0.2">
      <c r="G57117" s="14" t="str">
        <f t="shared" si="898"/>
        <v/>
      </c>
    </row>
    <row r="57118" spans="7:7" x14ac:dyDescent="0.2">
      <c r="G57118" s="14" t="str">
        <f t="shared" si="898"/>
        <v/>
      </c>
    </row>
    <row r="57119" spans="7:7" x14ac:dyDescent="0.2">
      <c r="G57119" s="14" t="str">
        <f t="shared" si="898"/>
        <v/>
      </c>
    </row>
    <row r="57120" spans="7:7" x14ac:dyDescent="0.2">
      <c r="G57120" s="14" t="str">
        <f t="shared" si="898"/>
        <v/>
      </c>
    </row>
    <row r="57121" spans="7:7" x14ac:dyDescent="0.2">
      <c r="G57121" s="14" t="str">
        <f t="shared" si="898"/>
        <v/>
      </c>
    </row>
    <row r="57122" spans="7:7" x14ac:dyDescent="0.2">
      <c r="G57122" s="14" t="str">
        <f t="shared" si="898"/>
        <v/>
      </c>
    </row>
    <row r="57123" spans="7:7" x14ac:dyDescent="0.2">
      <c r="G57123" s="14" t="str">
        <f t="shared" si="898"/>
        <v/>
      </c>
    </row>
    <row r="57124" spans="7:7" x14ac:dyDescent="0.2">
      <c r="G57124" s="14" t="str">
        <f t="shared" si="898"/>
        <v/>
      </c>
    </row>
    <row r="57125" spans="7:7" x14ac:dyDescent="0.2">
      <c r="G57125" s="14" t="str">
        <f t="shared" si="898"/>
        <v/>
      </c>
    </row>
    <row r="57126" spans="7:7" x14ac:dyDescent="0.2">
      <c r="G57126" s="14" t="str">
        <f t="shared" si="898"/>
        <v/>
      </c>
    </row>
    <row r="57127" spans="7:7" x14ac:dyDescent="0.2">
      <c r="G57127" s="14" t="str">
        <f t="shared" si="898"/>
        <v/>
      </c>
    </row>
    <row r="57128" spans="7:7" x14ac:dyDescent="0.2">
      <c r="G57128" s="14" t="str">
        <f t="shared" si="898"/>
        <v/>
      </c>
    </row>
    <row r="57129" spans="7:7" x14ac:dyDescent="0.2">
      <c r="G57129" s="14" t="str">
        <f t="shared" si="898"/>
        <v/>
      </c>
    </row>
    <row r="57130" spans="7:7" x14ac:dyDescent="0.2">
      <c r="G57130" s="14" t="str">
        <f t="shared" si="898"/>
        <v/>
      </c>
    </row>
    <row r="57131" spans="7:7" x14ac:dyDescent="0.2">
      <c r="G57131" s="14" t="str">
        <f t="shared" si="898"/>
        <v/>
      </c>
    </row>
    <row r="57132" spans="7:7" x14ac:dyDescent="0.2">
      <c r="G57132" s="14" t="str">
        <f t="shared" si="898"/>
        <v/>
      </c>
    </row>
    <row r="57133" spans="7:7" x14ac:dyDescent="0.2">
      <c r="G57133" s="14" t="str">
        <f t="shared" si="898"/>
        <v/>
      </c>
    </row>
    <row r="57134" spans="7:7" x14ac:dyDescent="0.2">
      <c r="G57134" s="14" t="str">
        <f t="shared" si="898"/>
        <v/>
      </c>
    </row>
    <row r="57135" spans="7:7" x14ac:dyDescent="0.2">
      <c r="G57135" s="14" t="str">
        <f t="shared" si="898"/>
        <v/>
      </c>
    </row>
    <row r="57136" spans="7:7" x14ac:dyDescent="0.2">
      <c r="G57136" s="14" t="str">
        <f t="shared" si="898"/>
        <v/>
      </c>
    </row>
    <row r="57137" spans="7:7" x14ac:dyDescent="0.2">
      <c r="G57137" s="14" t="str">
        <f t="shared" si="898"/>
        <v/>
      </c>
    </row>
    <row r="57138" spans="7:7" x14ac:dyDescent="0.2">
      <c r="G57138" s="14" t="str">
        <f t="shared" si="898"/>
        <v/>
      </c>
    </row>
    <row r="57139" spans="7:7" x14ac:dyDescent="0.2">
      <c r="G57139" s="14" t="str">
        <f t="shared" si="898"/>
        <v/>
      </c>
    </row>
    <row r="57140" spans="7:7" x14ac:dyDescent="0.2">
      <c r="G57140" s="14" t="str">
        <f t="shared" si="898"/>
        <v/>
      </c>
    </row>
    <row r="57141" spans="7:7" x14ac:dyDescent="0.2">
      <c r="G57141" s="14" t="str">
        <f t="shared" si="898"/>
        <v/>
      </c>
    </row>
    <row r="57142" spans="7:7" x14ac:dyDescent="0.2">
      <c r="G57142" s="14" t="str">
        <f t="shared" si="898"/>
        <v/>
      </c>
    </row>
    <row r="57143" spans="7:7" x14ac:dyDescent="0.2">
      <c r="G57143" s="14" t="str">
        <f t="shared" si="898"/>
        <v/>
      </c>
    </row>
    <row r="57144" spans="7:7" x14ac:dyDescent="0.2">
      <c r="G57144" s="14" t="str">
        <f t="shared" si="898"/>
        <v/>
      </c>
    </row>
    <row r="57145" spans="7:7" x14ac:dyDescent="0.2">
      <c r="G57145" s="14" t="str">
        <f t="shared" si="898"/>
        <v/>
      </c>
    </row>
    <row r="57146" spans="7:7" x14ac:dyDescent="0.2">
      <c r="G57146" s="14" t="str">
        <f t="shared" si="898"/>
        <v/>
      </c>
    </row>
    <row r="57147" spans="7:7" x14ac:dyDescent="0.2">
      <c r="G57147" s="14" t="str">
        <f t="shared" si="898"/>
        <v/>
      </c>
    </row>
    <row r="57148" spans="7:7" x14ac:dyDescent="0.2">
      <c r="G57148" s="14" t="str">
        <f t="shared" si="898"/>
        <v/>
      </c>
    </row>
    <row r="57149" spans="7:7" x14ac:dyDescent="0.2">
      <c r="G57149" s="14" t="str">
        <f t="shared" si="898"/>
        <v/>
      </c>
    </row>
    <row r="57150" spans="7:7" x14ac:dyDescent="0.2">
      <c r="G57150" s="14" t="str">
        <f t="shared" si="898"/>
        <v/>
      </c>
    </row>
    <row r="57151" spans="7:7" x14ac:dyDescent="0.2">
      <c r="G57151" s="14" t="str">
        <f t="shared" si="898"/>
        <v/>
      </c>
    </row>
    <row r="57152" spans="7:7" x14ac:dyDescent="0.2">
      <c r="G57152" s="14" t="str">
        <f t="shared" si="898"/>
        <v/>
      </c>
    </row>
    <row r="57153" spans="7:7" x14ac:dyDescent="0.2">
      <c r="G57153" s="14" t="str">
        <f t="shared" si="898"/>
        <v/>
      </c>
    </row>
    <row r="57154" spans="7:7" x14ac:dyDescent="0.2">
      <c r="G57154" s="14" t="str">
        <f t="shared" si="898"/>
        <v/>
      </c>
    </row>
    <row r="57155" spans="7:7" x14ac:dyDescent="0.2">
      <c r="G57155" s="14" t="str">
        <f t="shared" si="898"/>
        <v/>
      </c>
    </row>
    <row r="57156" spans="7:7" x14ac:dyDescent="0.2">
      <c r="G57156" s="14" t="str">
        <f t="shared" si="898"/>
        <v/>
      </c>
    </row>
    <row r="57157" spans="7:7" x14ac:dyDescent="0.2">
      <c r="G57157" s="14" t="str">
        <f t="shared" si="898"/>
        <v/>
      </c>
    </row>
    <row r="57158" spans="7:7" x14ac:dyDescent="0.2">
      <c r="G57158" s="14" t="str">
        <f t="shared" ref="G57158:G57221" si="899">IF(C57158="","",C57158*0.75)</f>
        <v/>
      </c>
    </row>
    <row r="57159" spans="7:7" x14ac:dyDescent="0.2">
      <c r="G57159" s="14" t="str">
        <f t="shared" si="899"/>
        <v/>
      </c>
    </row>
    <row r="57160" spans="7:7" x14ac:dyDescent="0.2">
      <c r="G57160" s="14" t="str">
        <f t="shared" si="899"/>
        <v/>
      </c>
    </row>
    <row r="57161" spans="7:7" x14ac:dyDescent="0.2">
      <c r="G57161" s="14" t="str">
        <f t="shared" si="899"/>
        <v/>
      </c>
    </row>
    <row r="57162" spans="7:7" x14ac:dyDescent="0.2">
      <c r="G57162" s="14" t="str">
        <f t="shared" si="899"/>
        <v/>
      </c>
    </row>
    <row r="57163" spans="7:7" x14ac:dyDescent="0.2">
      <c r="G57163" s="14" t="str">
        <f t="shared" si="899"/>
        <v/>
      </c>
    </row>
    <row r="57164" spans="7:7" x14ac:dyDescent="0.2">
      <c r="G57164" s="14" t="str">
        <f t="shared" si="899"/>
        <v/>
      </c>
    </row>
    <row r="57165" spans="7:7" x14ac:dyDescent="0.2">
      <c r="G57165" s="14" t="str">
        <f t="shared" si="899"/>
        <v/>
      </c>
    </row>
    <row r="57166" spans="7:7" x14ac:dyDescent="0.2">
      <c r="G57166" s="14" t="str">
        <f t="shared" si="899"/>
        <v/>
      </c>
    </row>
    <row r="57167" spans="7:7" x14ac:dyDescent="0.2">
      <c r="G57167" s="14" t="str">
        <f t="shared" si="899"/>
        <v/>
      </c>
    </row>
    <row r="57168" spans="7:7" x14ac:dyDescent="0.2">
      <c r="G57168" s="14" t="str">
        <f t="shared" si="899"/>
        <v/>
      </c>
    </row>
    <row r="57169" spans="7:7" x14ac:dyDescent="0.2">
      <c r="G57169" s="14" t="str">
        <f t="shared" si="899"/>
        <v/>
      </c>
    </row>
    <row r="57170" spans="7:7" x14ac:dyDescent="0.2">
      <c r="G57170" s="14" t="str">
        <f t="shared" si="899"/>
        <v/>
      </c>
    </row>
    <row r="57171" spans="7:7" x14ac:dyDescent="0.2">
      <c r="G57171" s="14" t="str">
        <f t="shared" si="899"/>
        <v/>
      </c>
    </row>
    <row r="57172" spans="7:7" x14ac:dyDescent="0.2">
      <c r="G57172" s="14" t="str">
        <f t="shared" si="899"/>
        <v/>
      </c>
    </row>
    <row r="57173" spans="7:7" x14ac:dyDescent="0.2">
      <c r="G57173" s="14" t="str">
        <f t="shared" si="899"/>
        <v/>
      </c>
    </row>
    <row r="57174" spans="7:7" x14ac:dyDescent="0.2">
      <c r="G57174" s="14" t="str">
        <f t="shared" si="899"/>
        <v/>
      </c>
    </row>
    <row r="57175" spans="7:7" x14ac:dyDescent="0.2">
      <c r="G57175" s="14" t="str">
        <f t="shared" si="899"/>
        <v/>
      </c>
    </row>
    <row r="57176" spans="7:7" x14ac:dyDescent="0.2">
      <c r="G57176" s="14" t="str">
        <f t="shared" si="899"/>
        <v/>
      </c>
    </row>
    <row r="57177" spans="7:7" x14ac:dyDescent="0.2">
      <c r="G57177" s="14" t="str">
        <f t="shared" si="899"/>
        <v/>
      </c>
    </row>
    <row r="57178" spans="7:7" x14ac:dyDescent="0.2">
      <c r="G57178" s="14" t="str">
        <f t="shared" si="899"/>
        <v/>
      </c>
    </row>
    <row r="57179" spans="7:7" x14ac:dyDescent="0.2">
      <c r="G57179" s="14" t="str">
        <f t="shared" si="899"/>
        <v/>
      </c>
    </row>
    <row r="57180" spans="7:7" x14ac:dyDescent="0.2">
      <c r="G57180" s="14" t="str">
        <f t="shared" si="899"/>
        <v/>
      </c>
    </row>
    <row r="57181" spans="7:7" x14ac:dyDescent="0.2">
      <c r="G57181" s="14" t="str">
        <f t="shared" si="899"/>
        <v/>
      </c>
    </row>
    <row r="57182" spans="7:7" x14ac:dyDescent="0.2">
      <c r="G57182" s="14" t="str">
        <f t="shared" si="899"/>
        <v/>
      </c>
    </row>
    <row r="57183" spans="7:7" x14ac:dyDescent="0.2">
      <c r="G57183" s="14" t="str">
        <f t="shared" si="899"/>
        <v/>
      </c>
    </row>
    <row r="57184" spans="7:7" x14ac:dyDescent="0.2">
      <c r="G57184" s="14" t="str">
        <f t="shared" si="899"/>
        <v/>
      </c>
    </row>
    <row r="57185" spans="7:7" x14ac:dyDescent="0.2">
      <c r="G57185" s="14" t="str">
        <f t="shared" si="899"/>
        <v/>
      </c>
    </row>
    <row r="57186" spans="7:7" x14ac:dyDescent="0.2">
      <c r="G57186" s="14" t="str">
        <f t="shared" si="899"/>
        <v/>
      </c>
    </row>
    <row r="57187" spans="7:7" x14ac:dyDescent="0.2">
      <c r="G57187" s="14" t="str">
        <f t="shared" si="899"/>
        <v/>
      </c>
    </row>
    <row r="57188" spans="7:7" x14ac:dyDescent="0.2">
      <c r="G57188" s="14" t="str">
        <f t="shared" si="899"/>
        <v/>
      </c>
    </row>
    <row r="57189" spans="7:7" x14ac:dyDescent="0.2">
      <c r="G57189" s="14" t="str">
        <f t="shared" si="899"/>
        <v/>
      </c>
    </row>
    <row r="57190" spans="7:7" x14ac:dyDescent="0.2">
      <c r="G57190" s="14" t="str">
        <f t="shared" si="899"/>
        <v/>
      </c>
    </row>
    <row r="57191" spans="7:7" x14ac:dyDescent="0.2">
      <c r="G57191" s="14" t="str">
        <f t="shared" si="899"/>
        <v/>
      </c>
    </row>
    <row r="57192" spans="7:7" x14ac:dyDescent="0.2">
      <c r="G57192" s="14" t="str">
        <f t="shared" si="899"/>
        <v/>
      </c>
    </row>
    <row r="57193" spans="7:7" x14ac:dyDescent="0.2">
      <c r="G57193" s="14" t="str">
        <f t="shared" si="899"/>
        <v/>
      </c>
    </row>
    <row r="57194" spans="7:7" x14ac:dyDescent="0.2">
      <c r="G57194" s="14" t="str">
        <f t="shared" si="899"/>
        <v/>
      </c>
    </row>
    <row r="57195" spans="7:7" x14ac:dyDescent="0.2">
      <c r="G57195" s="14" t="str">
        <f t="shared" si="899"/>
        <v/>
      </c>
    </row>
    <row r="57196" spans="7:7" x14ac:dyDescent="0.2">
      <c r="G57196" s="14" t="str">
        <f t="shared" si="899"/>
        <v/>
      </c>
    </row>
    <row r="57197" spans="7:7" x14ac:dyDescent="0.2">
      <c r="G57197" s="14" t="str">
        <f t="shared" si="899"/>
        <v/>
      </c>
    </row>
    <row r="57198" spans="7:7" x14ac:dyDescent="0.2">
      <c r="G57198" s="14" t="str">
        <f t="shared" si="899"/>
        <v/>
      </c>
    </row>
    <row r="57199" spans="7:7" x14ac:dyDescent="0.2">
      <c r="G57199" s="14" t="str">
        <f t="shared" si="899"/>
        <v/>
      </c>
    </row>
    <row r="57200" spans="7:7" x14ac:dyDescent="0.2">
      <c r="G57200" s="14" t="str">
        <f t="shared" si="899"/>
        <v/>
      </c>
    </row>
    <row r="57201" spans="7:7" x14ac:dyDescent="0.2">
      <c r="G57201" s="14" t="str">
        <f t="shared" si="899"/>
        <v/>
      </c>
    </row>
    <row r="57202" spans="7:7" x14ac:dyDescent="0.2">
      <c r="G57202" s="14" t="str">
        <f t="shared" si="899"/>
        <v/>
      </c>
    </row>
    <row r="57203" spans="7:7" x14ac:dyDescent="0.2">
      <c r="G57203" s="14" t="str">
        <f t="shared" si="899"/>
        <v/>
      </c>
    </row>
    <row r="57204" spans="7:7" x14ac:dyDescent="0.2">
      <c r="G57204" s="14" t="str">
        <f t="shared" si="899"/>
        <v/>
      </c>
    </row>
    <row r="57205" spans="7:7" x14ac:dyDescent="0.2">
      <c r="G57205" s="14" t="str">
        <f t="shared" si="899"/>
        <v/>
      </c>
    </row>
    <row r="57206" spans="7:7" x14ac:dyDescent="0.2">
      <c r="G57206" s="14" t="str">
        <f t="shared" si="899"/>
        <v/>
      </c>
    </row>
    <row r="57207" spans="7:7" x14ac:dyDescent="0.2">
      <c r="G57207" s="14" t="str">
        <f t="shared" si="899"/>
        <v/>
      </c>
    </row>
    <row r="57208" spans="7:7" x14ac:dyDescent="0.2">
      <c r="G57208" s="14" t="str">
        <f t="shared" si="899"/>
        <v/>
      </c>
    </row>
    <row r="57209" spans="7:7" x14ac:dyDescent="0.2">
      <c r="G57209" s="14" t="str">
        <f t="shared" si="899"/>
        <v/>
      </c>
    </row>
    <row r="57210" spans="7:7" x14ac:dyDescent="0.2">
      <c r="G57210" s="14" t="str">
        <f t="shared" si="899"/>
        <v/>
      </c>
    </row>
    <row r="57211" spans="7:7" x14ac:dyDescent="0.2">
      <c r="G57211" s="14" t="str">
        <f t="shared" si="899"/>
        <v/>
      </c>
    </row>
    <row r="57212" spans="7:7" x14ac:dyDescent="0.2">
      <c r="G57212" s="14" t="str">
        <f t="shared" si="899"/>
        <v/>
      </c>
    </row>
    <row r="57213" spans="7:7" x14ac:dyDescent="0.2">
      <c r="G57213" s="14" t="str">
        <f t="shared" si="899"/>
        <v/>
      </c>
    </row>
    <row r="57214" spans="7:7" x14ac:dyDescent="0.2">
      <c r="G57214" s="14" t="str">
        <f t="shared" si="899"/>
        <v/>
      </c>
    </row>
    <row r="57215" spans="7:7" x14ac:dyDescent="0.2">
      <c r="G57215" s="14" t="str">
        <f t="shared" si="899"/>
        <v/>
      </c>
    </row>
    <row r="57216" spans="7:7" x14ac:dyDescent="0.2">
      <c r="G57216" s="14" t="str">
        <f t="shared" si="899"/>
        <v/>
      </c>
    </row>
    <row r="57217" spans="7:7" x14ac:dyDescent="0.2">
      <c r="G57217" s="14" t="str">
        <f t="shared" si="899"/>
        <v/>
      </c>
    </row>
    <row r="57218" spans="7:7" x14ac:dyDescent="0.2">
      <c r="G57218" s="14" t="str">
        <f t="shared" si="899"/>
        <v/>
      </c>
    </row>
    <row r="57219" spans="7:7" x14ac:dyDescent="0.2">
      <c r="G57219" s="14" t="str">
        <f t="shared" si="899"/>
        <v/>
      </c>
    </row>
    <row r="57220" spans="7:7" x14ac:dyDescent="0.2">
      <c r="G57220" s="14" t="str">
        <f t="shared" si="899"/>
        <v/>
      </c>
    </row>
    <row r="57221" spans="7:7" x14ac:dyDescent="0.2">
      <c r="G57221" s="14" t="str">
        <f t="shared" si="899"/>
        <v/>
      </c>
    </row>
    <row r="57222" spans="7:7" x14ac:dyDescent="0.2">
      <c r="G57222" s="14" t="str">
        <f t="shared" ref="G57222:G57285" si="900">IF(C57222="","",C57222*0.75)</f>
        <v/>
      </c>
    </row>
    <row r="57223" spans="7:7" x14ac:dyDescent="0.2">
      <c r="G57223" s="14" t="str">
        <f t="shared" si="900"/>
        <v/>
      </c>
    </row>
    <row r="57224" spans="7:7" x14ac:dyDescent="0.2">
      <c r="G57224" s="14" t="str">
        <f t="shared" si="900"/>
        <v/>
      </c>
    </row>
    <row r="57225" spans="7:7" x14ac:dyDescent="0.2">
      <c r="G57225" s="14" t="str">
        <f t="shared" si="900"/>
        <v/>
      </c>
    </row>
    <row r="57226" spans="7:7" x14ac:dyDescent="0.2">
      <c r="G57226" s="14" t="str">
        <f t="shared" si="900"/>
        <v/>
      </c>
    </row>
    <row r="57227" spans="7:7" x14ac:dyDescent="0.2">
      <c r="G57227" s="14" t="str">
        <f t="shared" si="900"/>
        <v/>
      </c>
    </row>
    <row r="57228" spans="7:7" x14ac:dyDescent="0.2">
      <c r="G57228" s="14" t="str">
        <f t="shared" si="900"/>
        <v/>
      </c>
    </row>
    <row r="57229" spans="7:7" x14ac:dyDescent="0.2">
      <c r="G57229" s="14" t="str">
        <f t="shared" si="900"/>
        <v/>
      </c>
    </row>
    <row r="57230" spans="7:7" x14ac:dyDescent="0.2">
      <c r="G57230" s="14" t="str">
        <f t="shared" si="900"/>
        <v/>
      </c>
    </row>
    <row r="57231" spans="7:7" x14ac:dyDescent="0.2">
      <c r="G57231" s="14" t="str">
        <f t="shared" si="900"/>
        <v/>
      </c>
    </row>
    <row r="57232" spans="7:7" x14ac:dyDescent="0.2">
      <c r="G57232" s="14" t="str">
        <f t="shared" si="900"/>
        <v/>
      </c>
    </row>
    <row r="57233" spans="7:7" x14ac:dyDescent="0.2">
      <c r="G57233" s="14" t="str">
        <f t="shared" si="900"/>
        <v/>
      </c>
    </row>
    <row r="57234" spans="7:7" x14ac:dyDescent="0.2">
      <c r="G57234" s="14" t="str">
        <f t="shared" si="900"/>
        <v/>
      </c>
    </row>
    <row r="57235" spans="7:7" x14ac:dyDescent="0.2">
      <c r="G57235" s="14" t="str">
        <f t="shared" si="900"/>
        <v/>
      </c>
    </row>
    <row r="57236" spans="7:7" x14ac:dyDescent="0.2">
      <c r="G57236" s="14" t="str">
        <f t="shared" si="900"/>
        <v/>
      </c>
    </row>
    <row r="57237" spans="7:7" x14ac:dyDescent="0.2">
      <c r="G57237" s="14" t="str">
        <f t="shared" si="900"/>
        <v/>
      </c>
    </row>
    <row r="57238" spans="7:7" x14ac:dyDescent="0.2">
      <c r="G57238" s="14" t="str">
        <f t="shared" si="900"/>
        <v/>
      </c>
    </row>
    <row r="57239" spans="7:7" x14ac:dyDescent="0.2">
      <c r="G57239" s="14" t="str">
        <f t="shared" si="900"/>
        <v/>
      </c>
    </row>
    <row r="57240" spans="7:7" x14ac:dyDescent="0.2">
      <c r="G57240" s="14" t="str">
        <f t="shared" si="900"/>
        <v/>
      </c>
    </row>
    <row r="57241" spans="7:7" x14ac:dyDescent="0.2">
      <c r="G57241" s="14" t="str">
        <f t="shared" si="900"/>
        <v/>
      </c>
    </row>
    <row r="57242" spans="7:7" x14ac:dyDescent="0.2">
      <c r="G57242" s="14" t="str">
        <f t="shared" si="900"/>
        <v/>
      </c>
    </row>
    <row r="57243" spans="7:7" x14ac:dyDescent="0.2">
      <c r="G57243" s="14" t="str">
        <f t="shared" si="900"/>
        <v/>
      </c>
    </row>
    <row r="57244" spans="7:7" x14ac:dyDescent="0.2">
      <c r="G57244" s="14" t="str">
        <f t="shared" si="900"/>
        <v/>
      </c>
    </row>
    <row r="57245" spans="7:7" x14ac:dyDescent="0.2">
      <c r="G57245" s="14" t="str">
        <f t="shared" si="900"/>
        <v/>
      </c>
    </row>
    <row r="57246" spans="7:7" x14ac:dyDescent="0.2">
      <c r="G57246" s="14" t="str">
        <f t="shared" si="900"/>
        <v/>
      </c>
    </row>
    <row r="57247" spans="7:7" x14ac:dyDescent="0.2">
      <c r="G57247" s="14" t="str">
        <f t="shared" si="900"/>
        <v/>
      </c>
    </row>
    <row r="57248" spans="7:7" x14ac:dyDescent="0.2">
      <c r="G57248" s="14" t="str">
        <f t="shared" si="900"/>
        <v/>
      </c>
    </row>
    <row r="57249" spans="7:7" x14ac:dyDescent="0.2">
      <c r="G57249" s="14" t="str">
        <f t="shared" si="900"/>
        <v/>
      </c>
    </row>
    <row r="57250" spans="7:7" x14ac:dyDescent="0.2">
      <c r="G57250" s="14" t="str">
        <f t="shared" si="900"/>
        <v/>
      </c>
    </row>
    <row r="57251" spans="7:7" x14ac:dyDescent="0.2">
      <c r="G57251" s="14" t="str">
        <f t="shared" si="900"/>
        <v/>
      </c>
    </row>
    <row r="57252" spans="7:7" x14ac:dyDescent="0.2">
      <c r="G57252" s="14" t="str">
        <f t="shared" si="900"/>
        <v/>
      </c>
    </row>
    <row r="57253" spans="7:7" x14ac:dyDescent="0.2">
      <c r="G57253" s="14" t="str">
        <f t="shared" si="900"/>
        <v/>
      </c>
    </row>
    <row r="57254" spans="7:7" x14ac:dyDescent="0.2">
      <c r="G57254" s="14" t="str">
        <f t="shared" si="900"/>
        <v/>
      </c>
    </row>
    <row r="57255" spans="7:7" x14ac:dyDescent="0.2">
      <c r="G57255" s="14" t="str">
        <f t="shared" si="900"/>
        <v/>
      </c>
    </row>
    <row r="57256" spans="7:7" x14ac:dyDescent="0.2">
      <c r="G57256" s="14" t="str">
        <f t="shared" si="900"/>
        <v/>
      </c>
    </row>
    <row r="57257" spans="7:7" x14ac:dyDescent="0.2">
      <c r="G57257" s="14" t="str">
        <f t="shared" si="900"/>
        <v/>
      </c>
    </row>
    <row r="57258" spans="7:7" x14ac:dyDescent="0.2">
      <c r="G57258" s="14" t="str">
        <f t="shared" si="900"/>
        <v/>
      </c>
    </row>
    <row r="57259" spans="7:7" x14ac:dyDescent="0.2">
      <c r="G57259" s="14" t="str">
        <f t="shared" si="900"/>
        <v/>
      </c>
    </row>
    <row r="57260" spans="7:7" x14ac:dyDescent="0.2">
      <c r="G57260" s="14" t="str">
        <f t="shared" si="900"/>
        <v/>
      </c>
    </row>
    <row r="57261" spans="7:7" x14ac:dyDescent="0.2">
      <c r="G57261" s="14" t="str">
        <f t="shared" si="900"/>
        <v/>
      </c>
    </row>
    <row r="57262" spans="7:7" x14ac:dyDescent="0.2">
      <c r="G57262" s="14" t="str">
        <f t="shared" si="900"/>
        <v/>
      </c>
    </row>
    <row r="57263" spans="7:7" x14ac:dyDescent="0.2">
      <c r="G57263" s="14" t="str">
        <f t="shared" si="900"/>
        <v/>
      </c>
    </row>
    <row r="57264" spans="7:7" x14ac:dyDescent="0.2">
      <c r="G57264" s="14" t="str">
        <f t="shared" si="900"/>
        <v/>
      </c>
    </row>
    <row r="57265" spans="7:7" x14ac:dyDescent="0.2">
      <c r="G57265" s="14" t="str">
        <f t="shared" si="900"/>
        <v/>
      </c>
    </row>
    <row r="57266" spans="7:7" x14ac:dyDescent="0.2">
      <c r="G57266" s="14" t="str">
        <f t="shared" si="900"/>
        <v/>
      </c>
    </row>
    <row r="57267" spans="7:7" x14ac:dyDescent="0.2">
      <c r="G57267" s="14" t="str">
        <f t="shared" si="900"/>
        <v/>
      </c>
    </row>
    <row r="57268" spans="7:7" x14ac:dyDescent="0.2">
      <c r="G57268" s="14" t="str">
        <f t="shared" si="900"/>
        <v/>
      </c>
    </row>
    <row r="57269" spans="7:7" x14ac:dyDescent="0.2">
      <c r="G57269" s="14" t="str">
        <f t="shared" si="900"/>
        <v/>
      </c>
    </row>
    <row r="57270" spans="7:7" x14ac:dyDescent="0.2">
      <c r="G57270" s="14" t="str">
        <f t="shared" si="900"/>
        <v/>
      </c>
    </row>
    <row r="57271" spans="7:7" x14ac:dyDescent="0.2">
      <c r="G57271" s="14" t="str">
        <f t="shared" si="900"/>
        <v/>
      </c>
    </row>
    <row r="57272" spans="7:7" x14ac:dyDescent="0.2">
      <c r="G57272" s="14" t="str">
        <f t="shared" si="900"/>
        <v/>
      </c>
    </row>
    <row r="57273" spans="7:7" x14ac:dyDescent="0.2">
      <c r="G57273" s="14" t="str">
        <f t="shared" si="900"/>
        <v/>
      </c>
    </row>
    <row r="57274" spans="7:7" x14ac:dyDescent="0.2">
      <c r="G57274" s="14" t="str">
        <f t="shared" si="900"/>
        <v/>
      </c>
    </row>
    <row r="57275" spans="7:7" x14ac:dyDescent="0.2">
      <c r="G57275" s="14" t="str">
        <f t="shared" si="900"/>
        <v/>
      </c>
    </row>
    <row r="57276" spans="7:7" x14ac:dyDescent="0.2">
      <c r="G57276" s="14" t="str">
        <f t="shared" si="900"/>
        <v/>
      </c>
    </row>
    <row r="57277" spans="7:7" x14ac:dyDescent="0.2">
      <c r="G57277" s="14" t="str">
        <f t="shared" si="900"/>
        <v/>
      </c>
    </row>
    <row r="57278" spans="7:7" x14ac:dyDescent="0.2">
      <c r="G57278" s="14" t="str">
        <f t="shared" si="900"/>
        <v/>
      </c>
    </row>
    <row r="57279" spans="7:7" x14ac:dyDescent="0.2">
      <c r="G57279" s="14" t="str">
        <f t="shared" si="900"/>
        <v/>
      </c>
    </row>
    <row r="57280" spans="7:7" x14ac:dyDescent="0.2">
      <c r="G57280" s="14" t="str">
        <f t="shared" si="900"/>
        <v/>
      </c>
    </row>
    <row r="57281" spans="7:7" x14ac:dyDescent="0.2">
      <c r="G57281" s="14" t="str">
        <f t="shared" si="900"/>
        <v/>
      </c>
    </row>
    <row r="57282" spans="7:7" x14ac:dyDescent="0.2">
      <c r="G57282" s="14" t="str">
        <f t="shared" si="900"/>
        <v/>
      </c>
    </row>
    <row r="57283" spans="7:7" x14ac:dyDescent="0.2">
      <c r="G57283" s="14" t="str">
        <f t="shared" si="900"/>
        <v/>
      </c>
    </row>
    <row r="57284" spans="7:7" x14ac:dyDescent="0.2">
      <c r="G57284" s="14" t="str">
        <f t="shared" si="900"/>
        <v/>
      </c>
    </row>
    <row r="57285" spans="7:7" x14ac:dyDescent="0.2">
      <c r="G57285" s="14" t="str">
        <f t="shared" si="900"/>
        <v/>
      </c>
    </row>
    <row r="57286" spans="7:7" x14ac:dyDescent="0.2">
      <c r="G57286" s="14" t="str">
        <f t="shared" ref="G57286:G57349" si="901">IF(C57286="","",C57286*0.75)</f>
        <v/>
      </c>
    </row>
    <row r="57287" spans="7:7" x14ac:dyDescent="0.2">
      <c r="G57287" s="14" t="str">
        <f t="shared" si="901"/>
        <v/>
      </c>
    </row>
    <row r="57288" spans="7:7" x14ac:dyDescent="0.2">
      <c r="G57288" s="14" t="str">
        <f t="shared" si="901"/>
        <v/>
      </c>
    </row>
    <row r="57289" spans="7:7" x14ac:dyDescent="0.2">
      <c r="G57289" s="14" t="str">
        <f t="shared" si="901"/>
        <v/>
      </c>
    </row>
    <row r="57290" spans="7:7" x14ac:dyDescent="0.2">
      <c r="G57290" s="14" t="str">
        <f t="shared" si="901"/>
        <v/>
      </c>
    </row>
    <row r="57291" spans="7:7" x14ac:dyDescent="0.2">
      <c r="G57291" s="14" t="str">
        <f t="shared" si="901"/>
        <v/>
      </c>
    </row>
    <row r="57292" spans="7:7" x14ac:dyDescent="0.2">
      <c r="G57292" s="14" t="str">
        <f t="shared" si="901"/>
        <v/>
      </c>
    </row>
    <row r="57293" spans="7:7" x14ac:dyDescent="0.2">
      <c r="G57293" s="14" t="str">
        <f t="shared" si="901"/>
        <v/>
      </c>
    </row>
    <row r="57294" spans="7:7" x14ac:dyDescent="0.2">
      <c r="G57294" s="14" t="str">
        <f t="shared" si="901"/>
        <v/>
      </c>
    </row>
    <row r="57295" spans="7:7" x14ac:dyDescent="0.2">
      <c r="G57295" s="14" t="str">
        <f t="shared" si="901"/>
        <v/>
      </c>
    </row>
    <row r="57296" spans="7:7" x14ac:dyDescent="0.2">
      <c r="G57296" s="14" t="str">
        <f t="shared" si="901"/>
        <v/>
      </c>
    </row>
    <row r="57297" spans="7:7" x14ac:dyDescent="0.2">
      <c r="G57297" s="14" t="str">
        <f t="shared" si="901"/>
        <v/>
      </c>
    </row>
    <row r="57298" spans="7:7" x14ac:dyDescent="0.2">
      <c r="G57298" s="14" t="str">
        <f t="shared" si="901"/>
        <v/>
      </c>
    </row>
    <row r="57299" spans="7:7" x14ac:dyDescent="0.2">
      <c r="G57299" s="14" t="str">
        <f t="shared" si="901"/>
        <v/>
      </c>
    </row>
    <row r="57300" spans="7:7" x14ac:dyDescent="0.2">
      <c r="G57300" s="14" t="str">
        <f t="shared" si="901"/>
        <v/>
      </c>
    </row>
    <row r="57301" spans="7:7" x14ac:dyDescent="0.2">
      <c r="G57301" s="14" t="str">
        <f t="shared" si="901"/>
        <v/>
      </c>
    </row>
    <row r="57302" spans="7:7" x14ac:dyDescent="0.2">
      <c r="G57302" s="14" t="str">
        <f t="shared" si="901"/>
        <v/>
      </c>
    </row>
    <row r="57303" spans="7:7" x14ac:dyDescent="0.2">
      <c r="G57303" s="14" t="str">
        <f t="shared" si="901"/>
        <v/>
      </c>
    </row>
    <row r="57304" spans="7:7" x14ac:dyDescent="0.2">
      <c r="G57304" s="14" t="str">
        <f t="shared" si="901"/>
        <v/>
      </c>
    </row>
    <row r="57305" spans="7:7" x14ac:dyDescent="0.2">
      <c r="G57305" s="14" t="str">
        <f t="shared" si="901"/>
        <v/>
      </c>
    </row>
    <row r="57306" spans="7:7" x14ac:dyDescent="0.2">
      <c r="G57306" s="14" t="str">
        <f t="shared" si="901"/>
        <v/>
      </c>
    </row>
    <row r="57307" spans="7:7" x14ac:dyDescent="0.2">
      <c r="G57307" s="14" t="str">
        <f t="shared" si="901"/>
        <v/>
      </c>
    </row>
    <row r="57308" spans="7:7" x14ac:dyDescent="0.2">
      <c r="G57308" s="14" t="str">
        <f t="shared" si="901"/>
        <v/>
      </c>
    </row>
    <row r="57309" spans="7:7" x14ac:dyDescent="0.2">
      <c r="G57309" s="14" t="str">
        <f t="shared" si="901"/>
        <v/>
      </c>
    </row>
    <row r="57310" spans="7:7" x14ac:dyDescent="0.2">
      <c r="G57310" s="14" t="str">
        <f t="shared" si="901"/>
        <v/>
      </c>
    </row>
    <row r="57311" spans="7:7" x14ac:dyDescent="0.2">
      <c r="G57311" s="14" t="str">
        <f t="shared" si="901"/>
        <v/>
      </c>
    </row>
    <row r="57312" spans="7:7" x14ac:dyDescent="0.2">
      <c r="G57312" s="14" t="str">
        <f t="shared" si="901"/>
        <v/>
      </c>
    </row>
    <row r="57313" spans="7:7" x14ac:dyDescent="0.2">
      <c r="G57313" s="14" t="str">
        <f t="shared" si="901"/>
        <v/>
      </c>
    </row>
    <row r="57314" spans="7:7" x14ac:dyDescent="0.2">
      <c r="G57314" s="14" t="str">
        <f t="shared" si="901"/>
        <v/>
      </c>
    </row>
    <row r="57315" spans="7:7" x14ac:dyDescent="0.2">
      <c r="G57315" s="14" t="str">
        <f t="shared" si="901"/>
        <v/>
      </c>
    </row>
    <row r="57316" spans="7:7" x14ac:dyDescent="0.2">
      <c r="G57316" s="14" t="str">
        <f t="shared" si="901"/>
        <v/>
      </c>
    </row>
    <row r="57317" spans="7:7" x14ac:dyDescent="0.2">
      <c r="G57317" s="14" t="str">
        <f t="shared" si="901"/>
        <v/>
      </c>
    </row>
    <row r="57318" spans="7:7" x14ac:dyDescent="0.2">
      <c r="G57318" s="14" t="str">
        <f t="shared" si="901"/>
        <v/>
      </c>
    </row>
    <row r="57319" spans="7:7" x14ac:dyDescent="0.2">
      <c r="G57319" s="14" t="str">
        <f t="shared" si="901"/>
        <v/>
      </c>
    </row>
    <row r="57320" spans="7:7" x14ac:dyDescent="0.2">
      <c r="G57320" s="14" t="str">
        <f t="shared" si="901"/>
        <v/>
      </c>
    </row>
    <row r="57321" spans="7:7" x14ac:dyDescent="0.2">
      <c r="G57321" s="14" t="str">
        <f t="shared" si="901"/>
        <v/>
      </c>
    </row>
    <row r="57322" spans="7:7" x14ac:dyDescent="0.2">
      <c r="G57322" s="14" t="str">
        <f t="shared" si="901"/>
        <v/>
      </c>
    </row>
    <row r="57323" spans="7:7" x14ac:dyDescent="0.2">
      <c r="G57323" s="14" t="str">
        <f t="shared" si="901"/>
        <v/>
      </c>
    </row>
    <row r="57324" spans="7:7" x14ac:dyDescent="0.2">
      <c r="G57324" s="14" t="str">
        <f t="shared" si="901"/>
        <v/>
      </c>
    </row>
    <row r="57325" spans="7:7" x14ac:dyDescent="0.2">
      <c r="G57325" s="14" t="str">
        <f t="shared" si="901"/>
        <v/>
      </c>
    </row>
    <row r="57326" spans="7:7" x14ac:dyDescent="0.2">
      <c r="G57326" s="14" t="str">
        <f t="shared" si="901"/>
        <v/>
      </c>
    </row>
    <row r="57327" spans="7:7" x14ac:dyDescent="0.2">
      <c r="G57327" s="14" t="str">
        <f t="shared" si="901"/>
        <v/>
      </c>
    </row>
    <row r="57328" spans="7:7" x14ac:dyDescent="0.2">
      <c r="G57328" s="14" t="str">
        <f t="shared" si="901"/>
        <v/>
      </c>
    </row>
    <row r="57329" spans="7:7" x14ac:dyDescent="0.2">
      <c r="G57329" s="14" t="str">
        <f t="shared" si="901"/>
        <v/>
      </c>
    </row>
    <row r="57330" spans="7:7" x14ac:dyDescent="0.2">
      <c r="G57330" s="14" t="str">
        <f t="shared" si="901"/>
        <v/>
      </c>
    </row>
    <row r="57331" spans="7:7" x14ac:dyDescent="0.2">
      <c r="G57331" s="14" t="str">
        <f t="shared" si="901"/>
        <v/>
      </c>
    </row>
    <row r="57332" spans="7:7" x14ac:dyDescent="0.2">
      <c r="G57332" s="14" t="str">
        <f t="shared" si="901"/>
        <v/>
      </c>
    </row>
    <row r="57333" spans="7:7" x14ac:dyDescent="0.2">
      <c r="G57333" s="14" t="str">
        <f t="shared" si="901"/>
        <v/>
      </c>
    </row>
    <row r="57334" spans="7:7" x14ac:dyDescent="0.2">
      <c r="G57334" s="14" t="str">
        <f t="shared" si="901"/>
        <v/>
      </c>
    </row>
    <row r="57335" spans="7:7" x14ac:dyDescent="0.2">
      <c r="G57335" s="14" t="str">
        <f t="shared" si="901"/>
        <v/>
      </c>
    </row>
    <row r="57336" spans="7:7" x14ac:dyDescent="0.2">
      <c r="G57336" s="14" t="str">
        <f t="shared" si="901"/>
        <v/>
      </c>
    </row>
    <row r="57337" spans="7:7" x14ac:dyDescent="0.2">
      <c r="G57337" s="14" t="str">
        <f t="shared" si="901"/>
        <v/>
      </c>
    </row>
    <row r="57338" spans="7:7" x14ac:dyDescent="0.2">
      <c r="G57338" s="14" t="str">
        <f t="shared" si="901"/>
        <v/>
      </c>
    </row>
    <row r="57339" spans="7:7" x14ac:dyDescent="0.2">
      <c r="G57339" s="14" t="str">
        <f t="shared" si="901"/>
        <v/>
      </c>
    </row>
    <row r="57340" spans="7:7" x14ac:dyDescent="0.2">
      <c r="G57340" s="14" t="str">
        <f t="shared" si="901"/>
        <v/>
      </c>
    </row>
    <row r="57341" spans="7:7" x14ac:dyDescent="0.2">
      <c r="G57341" s="14" t="str">
        <f t="shared" si="901"/>
        <v/>
      </c>
    </row>
    <row r="57342" spans="7:7" x14ac:dyDescent="0.2">
      <c r="G57342" s="14" t="str">
        <f t="shared" si="901"/>
        <v/>
      </c>
    </row>
    <row r="57343" spans="7:7" x14ac:dyDescent="0.2">
      <c r="G57343" s="14" t="str">
        <f t="shared" si="901"/>
        <v/>
      </c>
    </row>
    <row r="57344" spans="7:7" x14ac:dyDescent="0.2">
      <c r="G57344" s="14" t="str">
        <f t="shared" si="901"/>
        <v/>
      </c>
    </row>
    <row r="57345" spans="7:7" x14ac:dyDescent="0.2">
      <c r="G57345" s="14" t="str">
        <f t="shared" si="901"/>
        <v/>
      </c>
    </row>
    <row r="57346" spans="7:7" x14ac:dyDescent="0.2">
      <c r="G57346" s="14" t="str">
        <f t="shared" si="901"/>
        <v/>
      </c>
    </row>
    <row r="57347" spans="7:7" x14ac:dyDescent="0.2">
      <c r="G57347" s="14" t="str">
        <f t="shared" si="901"/>
        <v/>
      </c>
    </row>
    <row r="57348" spans="7:7" x14ac:dyDescent="0.2">
      <c r="G57348" s="14" t="str">
        <f t="shared" si="901"/>
        <v/>
      </c>
    </row>
    <row r="57349" spans="7:7" x14ac:dyDescent="0.2">
      <c r="G57349" s="14" t="str">
        <f t="shared" si="901"/>
        <v/>
      </c>
    </row>
    <row r="57350" spans="7:7" x14ac:dyDescent="0.2">
      <c r="G57350" s="14" t="str">
        <f t="shared" ref="G57350:G57413" si="902">IF(C57350="","",C57350*0.75)</f>
        <v/>
      </c>
    </row>
    <row r="57351" spans="7:7" x14ac:dyDescent="0.2">
      <c r="G57351" s="14" t="str">
        <f t="shared" si="902"/>
        <v/>
      </c>
    </row>
    <row r="57352" spans="7:7" x14ac:dyDescent="0.2">
      <c r="G57352" s="14" t="str">
        <f t="shared" si="902"/>
        <v/>
      </c>
    </row>
    <row r="57353" spans="7:7" x14ac:dyDescent="0.2">
      <c r="G57353" s="14" t="str">
        <f t="shared" si="902"/>
        <v/>
      </c>
    </row>
    <row r="57354" spans="7:7" x14ac:dyDescent="0.2">
      <c r="G57354" s="14" t="str">
        <f t="shared" si="902"/>
        <v/>
      </c>
    </row>
    <row r="57355" spans="7:7" x14ac:dyDescent="0.2">
      <c r="G57355" s="14" t="str">
        <f t="shared" si="902"/>
        <v/>
      </c>
    </row>
    <row r="57356" spans="7:7" x14ac:dyDescent="0.2">
      <c r="G57356" s="14" t="str">
        <f t="shared" si="902"/>
        <v/>
      </c>
    </row>
    <row r="57357" spans="7:7" x14ac:dyDescent="0.2">
      <c r="G57357" s="14" t="str">
        <f t="shared" si="902"/>
        <v/>
      </c>
    </row>
    <row r="57358" spans="7:7" x14ac:dyDescent="0.2">
      <c r="G57358" s="14" t="str">
        <f t="shared" si="902"/>
        <v/>
      </c>
    </row>
    <row r="57359" spans="7:7" x14ac:dyDescent="0.2">
      <c r="G57359" s="14" t="str">
        <f t="shared" si="902"/>
        <v/>
      </c>
    </row>
    <row r="57360" spans="7:7" x14ac:dyDescent="0.2">
      <c r="G57360" s="14" t="str">
        <f t="shared" si="902"/>
        <v/>
      </c>
    </row>
    <row r="57361" spans="7:7" x14ac:dyDescent="0.2">
      <c r="G57361" s="14" t="str">
        <f t="shared" si="902"/>
        <v/>
      </c>
    </row>
    <row r="57362" spans="7:7" x14ac:dyDescent="0.2">
      <c r="G57362" s="14" t="str">
        <f t="shared" si="902"/>
        <v/>
      </c>
    </row>
    <row r="57363" spans="7:7" x14ac:dyDescent="0.2">
      <c r="G57363" s="14" t="str">
        <f t="shared" si="902"/>
        <v/>
      </c>
    </row>
    <row r="57364" spans="7:7" x14ac:dyDescent="0.2">
      <c r="G57364" s="14" t="str">
        <f t="shared" si="902"/>
        <v/>
      </c>
    </row>
    <row r="57365" spans="7:7" x14ac:dyDescent="0.2">
      <c r="G57365" s="14" t="str">
        <f t="shared" si="902"/>
        <v/>
      </c>
    </row>
    <row r="57366" spans="7:7" x14ac:dyDescent="0.2">
      <c r="G57366" s="14" t="str">
        <f t="shared" si="902"/>
        <v/>
      </c>
    </row>
    <row r="57367" spans="7:7" x14ac:dyDescent="0.2">
      <c r="G57367" s="14" t="str">
        <f t="shared" si="902"/>
        <v/>
      </c>
    </row>
    <row r="57368" spans="7:7" x14ac:dyDescent="0.2">
      <c r="G57368" s="14" t="str">
        <f t="shared" si="902"/>
        <v/>
      </c>
    </row>
    <row r="57369" spans="7:7" x14ac:dyDescent="0.2">
      <c r="G57369" s="14" t="str">
        <f t="shared" si="902"/>
        <v/>
      </c>
    </row>
    <row r="57370" spans="7:7" x14ac:dyDescent="0.2">
      <c r="G57370" s="14" t="str">
        <f t="shared" si="902"/>
        <v/>
      </c>
    </row>
    <row r="57371" spans="7:7" x14ac:dyDescent="0.2">
      <c r="G57371" s="14" t="str">
        <f t="shared" si="902"/>
        <v/>
      </c>
    </row>
    <row r="57372" spans="7:7" x14ac:dyDescent="0.2">
      <c r="G57372" s="14" t="str">
        <f t="shared" si="902"/>
        <v/>
      </c>
    </row>
    <row r="57373" spans="7:7" x14ac:dyDescent="0.2">
      <c r="G57373" s="14" t="str">
        <f t="shared" si="902"/>
        <v/>
      </c>
    </row>
    <row r="57374" spans="7:7" x14ac:dyDescent="0.2">
      <c r="G57374" s="14" t="str">
        <f t="shared" si="902"/>
        <v/>
      </c>
    </row>
    <row r="57375" spans="7:7" x14ac:dyDescent="0.2">
      <c r="G57375" s="14" t="str">
        <f t="shared" si="902"/>
        <v/>
      </c>
    </row>
    <row r="57376" spans="7:7" x14ac:dyDescent="0.2">
      <c r="G57376" s="14" t="str">
        <f t="shared" si="902"/>
        <v/>
      </c>
    </row>
    <row r="57377" spans="7:7" x14ac:dyDescent="0.2">
      <c r="G57377" s="14" t="str">
        <f t="shared" si="902"/>
        <v/>
      </c>
    </row>
    <row r="57378" spans="7:7" x14ac:dyDescent="0.2">
      <c r="G57378" s="14" t="str">
        <f t="shared" si="902"/>
        <v/>
      </c>
    </row>
    <row r="57379" spans="7:7" x14ac:dyDescent="0.2">
      <c r="G57379" s="14" t="str">
        <f t="shared" si="902"/>
        <v/>
      </c>
    </row>
    <row r="57380" spans="7:7" x14ac:dyDescent="0.2">
      <c r="G57380" s="14" t="str">
        <f t="shared" si="902"/>
        <v/>
      </c>
    </row>
    <row r="57381" spans="7:7" x14ac:dyDescent="0.2">
      <c r="G57381" s="14" t="str">
        <f t="shared" si="902"/>
        <v/>
      </c>
    </row>
    <row r="57382" spans="7:7" x14ac:dyDescent="0.2">
      <c r="G57382" s="14" t="str">
        <f t="shared" si="902"/>
        <v/>
      </c>
    </row>
    <row r="57383" spans="7:7" x14ac:dyDescent="0.2">
      <c r="G57383" s="14" t="str">
        <f t="shared" si="902"/>
        <v/>
      </c>
    </row>
    <row r="57384" spans="7:7" x14ac:dyDescent="0.2">
      <c r="G57384" s="14" t="str">
        <f t="shared" si="902"/>
        <v/>
      </c>
    </row>
    <row r="57385" spans="7:7" x14ac:dyDescent="0.2">
      <c r="G57385" s="14" t="str">
        <f t="shared" si="902"/>
        <v/>
      </c>
    </row>
    <row r="57386" spans="7:7" x14ac:dyDescent="0.2">
      <c r="G57386" s="14" t="str">
        <f t="shared" si="902"/>
        <v/>
      </c>
    </row>
    <row r="57387" spans="7:7" x14ac:dyDescent="0.2">
      <c r="G57387" s="14" t="str">
        <f t="shared" si="902"/>
        <v/>
      </c>
    </row>
    <row r="57388" spans="7:7" x14ac:dyDescent="0.2">
      <c r="G57388" s="14" t="str">
        <f t="shared" si="902"/>
        <v/>
      </c>
    </row>
    <row r="57389" spans="7:7" x14ac:dyDescent="0.2">
      <c r="G57389" s="14" t="str">
        <f t="shared" si="902"/>
        <v/>
      </c>
    </row>
    <row r="57390" spans="7:7" x14ac:dyDescent="0.2">
      <c r="G57390" s="14" t="str">
        <f t="shared" si="902"/>
        <v/>
      </c>
    </row>
    <row r="57391" spans="7:7" x14ac:dyDescent="0.2">
      <c r="G57391" s="14" t="str">
        <f t="shared" si="902"/>
        <v/>
      </c>
    </row>
    <row r="57392" spans="7:7" x14ac:dyDescent="0.2">
      <c r="G57392" s="14" t="str">
        <f t="shared" si="902"/>
        <v/>
      </c>
    </row>
    <row r="57393" spans="7:7" x14ac:dyDescent="0.2">
      <c r="G57393" s="14" t="str">
        <f t="shared" si="902"/>
        <v/>
      </c>
    </row>
    <row r="57394" spans="7:7" x14ac:dyDescent="0.2">
      <c r="G57394" s="14" t="str">
        <f t="shared" si="902"/>
        <v/>
      </c>
    </row>
    <row r="57395" spans="7:7" x14ac:dyDescent="0.2">
      <c r="G57395" s="14" t="str">
        <f t="shared" si="902"/>
        <v/>
      </c>
    </row>
    <row r="57396" spans="7:7" x14ac:dyDescent="0.2">
      <c r="G57396" s="14" t="str">
        <f t="shared" si="902"/>
        <v/>
      </c>
    </row>
    <row r="57397" spans="7:7" x14ac:dyDescent="0.2">
      <c r="G57397" s="14" t="str">
        <f t="shared" si="902"/>
        <v/>
      </c>
    </row>
    <row r="57398" spans="7:7" x14ac:dyDescent="0.2">
      <c r="G57398" s="14" t="str">
        <f t="shared" si="902"/>
        <v/>
      </c>
    </row>
    <row r="57399" spans="7:7" x14ac:dyDescent="0.2">
      <c r="G57399" s="14" t="str">
        <f t="shared" si="902"/>
        <v/>
      </c>
    </row>
    <row r="57400" spans="7:7" x14ac:dyDescent="0.2">
      <c r="G57400" s="14" t="str">
        <f t="shared" si="902"/>
        <v/>
      </c>
    </row>
    <row r="57401" spans="7:7" x14ac:dyDescent="0.2">
      <c r="G57401" s="14" t="str">
        <f t="shared" si="902"/>
        <v/>
      </c>
    </row>
    <row r="57402" spans="7:7" x14ac:dyDescent="0.2">
      <c r="G57402" s="14" t="str">
        <f t="shared" si="902"/>
        <v/>
      </c>
    </row>
    <row r="57403" spans="7:7" x14ac:dyDescent="0.2">
      <c r="G57403" s="14" t="str">
        <f t="shared" si="902"/>
        <v/>
      </c>
    </row>
    <row r="57404" spans="7:7" x14ac:dyDescent="0.2">
      <c r="G57404" s="14" t="str">
        <f t="shared" si="902"/>
        <v/>
      </c>
    </row>
    <row r="57405" spans="7:7" x14ac:dyDescent="0.2">
      <c r="G57405" s="14" t="str">
        <f t="shared" si="902"/>
        <v/>
      </c>
    </row>
    <row r="57406" spans="7:7" x14ac:dyDescent="0.2">
      <c r="G57406" s="14" t="str">
        <f t="shared" si="902"/>
        <v/>
      </c>
    </row>
    <row r="57407" spans="7:7" x14ac:dyDescent="0.2">
      <c r="G57407" s="14" t="str">
        <f t="shared" si="902"/>
        <v/>
      </c>
    </row>
    <row r="57408" spans="7:7" x14ac:dyDescent="0.2">
      <c r="G57408" s="14" t="str">
        <f t="shared" si="902"/>
        <v/>
      </c>
    </row>
    <row r="57409" spans="7:7" x14ac:dyDescent="0.2">
      <c r="G57409" s="14" t="str">
        <f t="shared" si="902"/>
        <v/>
      </c>
    </row>
    <row r="57410" spans="7:7" x14ac:dyDescent="0.2">
      <c r="G57410" s="14" t="str">
        <f t="shared" si="902"/>
        <v/>
      </c>
    </row>
    <row r="57411" spans="7:7" x14ac:dyDescent="0.2">
      <c r="G57411" s="14" t="str">
        <f t="shared" si="902"/>
        <v/>
      </c>
    </row>
    <row r="57412" spans="7:7" x14ac:dyDescent="0.2">
      <c r="G57412" s="14" t="str">
        <f t="shared" si="902"/>
        <v/>
      </c>
    </row>
    <row r="57413" spans="7:7" x14ac:dyDescent="0.2">
      <c r="G57413" s="14" t="str">
        <f t="shared" si="902"/>
        <v/>
      </c>
    </row>
    <row r="57414" spans="7:7" x14ac:dyDescent="0.2">
      <c r="G57414" s="14" t="str">
        <f t="shared" ref="G57414:G57477" si="903">IF(C57414="","",C57414*0.75)</f>
        <v/>
      </c>
    </row>
    <row r="57415" spans="7:7" x14ac:dyDescent="0.2">
      <c r="G57415" s="14" t="str">
        <f t="shared" si="903"/>
        <v/>
      </c>
    </row>
    <row r="57416" spans="7:7" x14ac:dyDescent="0.2">
      <c r="G57416" s="14" t="str">
        <f t="shared" si="903"/>
        <v/>
      </c>
    </row>
    <row r="57417" spans="7:7" x14ac:dyDescent="0.2">
      <c r="G57417" s="14" t="str">
        <f t="shared" si="903"/>
        <v/>
      </c>
    </row>
    <row r="57418" spans="7:7" x14ac:dyDescent="0.2">
      <c r="G57418" s="14" t="str">
        <f t="shared" si="903"/>
        <v/>
      </c>
    </row>
    <row r="57419" spans="7:7" x14ac:dyDescent="0.2">
      <c r="G57419" s="14" t="str">
        <f t="shared" si="903"/>
        <v/>
      </c>
    </row>
    <row r="57420" spans="7:7" x14ac:dyDescent="0.2">
      <c r="G57420" s="14" t="str">
        <f t="shared" si="903"/>
        <v/>
      </c>
    </row>
    <row r="57421" spans="7:7" x14ac:dyDescent="0.2">
      <c r="G57421" s="14" t="str">
        <f t="shared" si="903"/>
        <v/>
      </c>
    </row>
    <row r="57422" spans="7:7" x14ac:dyDescent="0.2">
      <c r="G57422" s="14" t="str">
        <f t="shared" si="903"/>
        <v/>
      </c>
    </row>
    <row r="57423" spans="7:7" x14ac:dyDescent="0.2">
      <c r="G57423" s="14" t="str">
        <f t="shared" si="903"/>
        <v/>
      </c>
    </row>
    <row r="57424" spans="7:7" x14ac:dyDescent="0.2">
      <c r="G57424" s="14" t="str">
        <f t="shared" si="903"/>
        <v/>
      </c>
    </row>
    <row r="57425" spans="7:7" x14ac:dyDescent="0.2">
      <c r="G57425" s="14" t="str">
        <f t="shared" si="903"/>
        <v/>
      </c>
    </row>
    <row r="57426" spans="7:7" x14ac:dyDescent="0.2">
      <c r="G57426" s="14" t="str">
        <f t="shared" si="903"/>
        <v/>
      </c>
    </row>
    <row r="57427" spans="7:7" x14ac:dyDescent="0.2">
      <c r="G57427" s="14" t="str">
        <f t="shared" si="903"/>
        <v/>
      </c>
    </row>
    <row r="57428" spans="7:7" x14ac:dyDescent="0.2">
      <c r="G57428" s="14" t="str">
        <f t="shared" si="903"/>
        <v/>
      </c>
    </row>
    <row r="57429" spans="7:7" x14ac:dyDescent="0.2">
      <c r="G57429" s="14" t="str">
        <f t="shared" si="903"/>
        <v/>
      </c>
    </row>
    <row r="57430" spans="7:7" x14ac:dyDescent="0.2">
      <c r="G57430" s="14" t="str">
        <f t="shared" si="903"/>
        <v/>
      </c>
    </row>
    <row r="57431" spans="7:7" x14ac:dyDescent="0.2">
      <c r="G57431" s="14" t="str">
        <f t="shared" si="903"/>
        <v/>
      </c>
    </row>
    <row r="57432" spans="7:7" x14ac:dyDescent="0.2">
      <c r="G57432" s="14" t="str">
        <f t="shared" si="903"/>
        <v/>
      </c>
    </row>
    <row r="57433" spans="7:7" x14ac:dyDescent="0.2">
      <c r="G57433" s="14" t="str">
        <f t="shared" si="903"/>
        <v/>
      </c>
    </row>
    <row r="57434" spans="7:7" x14ac:dyDescent="0.2">
      <c r="G57434" s="14" t="str">
        <f t="shared" si="903"/>
        <v/>
      </c>
    </row>
    <row r="57435" spans="7:7" x14ac:dyDescent="0.2">
      <c r="G57435" s="14" t="str">
        <f t="shared" si="903"/>
        <v/>
      </c>
    </row>
    <row r="57436" spans="7:7" x14ac:dyDescent="0.2">
      <c r="G57436" s="14" t="str">
        <f t="shared" si="903"/>
        <v/>
      </c>
    </row>
    <row r="57437" spans="7:7" x14ac:dyDescent="0.2">
      <c r="G57437" s="14" t="str">
        <f t="shared" si="903"/>
        <v/>
      </c>
    </row>
    <row r="57438" spans="7:7" x14ac:dyDescent="0.2">
      <c r="G57438" s="14" t="str">
        <f t="shared" si="903"/>
        <v/>
      </c>
    </row>
    <row r="57439" spans="7:7" x14ac:dyDescent="0.2">
      <c r="G57439" s="14" t="str">
        <f t="shared" si="903"/>
        <v/>
      </c>
    </row>
    <row r="57440" spans="7:7" x14ac:dyDescent="0.2">
      <c r="G57440" s="14" t="str">
        <f t="shared" si="903"/>
        <v/>
      </c>
    </row>
    <row r="57441" spans="7:7" x14ac:dyDescent="0.2">
      <c r="G57441" s="14" t="str">
        <f t="shared" si="903"/>
        <v/>
      </c>
    </row>
    <row r="57442" spans="7:7" x14ac:dyDescent="0.2">
      <c r="G57442" s="14" t="str">
        <f t="shared" si="903"/>
        <v/>
      </c>
    </row>
    <row r="57443" spans="7:7" x14ac:dyDescent="0.2">
      <c r="G57443" s="14" t="str">
        <f t="shared" si="903"/>
        <v/>
      </c>
    </row>
    <row r="57444" spans="7:7" x14ac:dyDescent="0.2">
      <c r="G57444" s="14" t="str">
        <f t="shared" si="903"/>
        <v/>
      </c>
    </row>
    <row r="57445" spans="7:7" x14ac:dyDescent="0.2">
      <c r="G57445" s="14" t="str">
        <f t="shared" si="903"/>
        <v/>
      </c>
    </row>
    <row r="57446" spans="7:7" x14ac:dyDescent="0.2">
      <c r="G57446" s="14" t="str">
        <f t="shared" si="903"/>
        <v/>
      </c>
    </row>
    <row r="57447" spans="7:7" x14ac:dyDescent="0.2">
      <c r="G57447" s="14" t="str">
        <f t="shared" si="903"/>
        <v/>
      </c>
    </row>
    <row r="57448" spans="7:7" x14ac:dyDescent="0.2">
      <c r="G57448" s="14" t="str">
        <f t="shared" si="903"/>
        <v/>
      </c>
    </row>
    <row r="57449" spans="7:7" x14ac:dyDescent="0.2">
      <c r="G57449" s="14" t="str">
        <f t="shared" si="903"/>
        <v/>
      </c>
    </row>
    <row r="57450" spans="7:7" x14ac:dyDescent="0.2">
      <c r="G57450" s="14" t="str">
        <f t="shared" si="903"/>
        <v/>
      </c>
    </row>
    <row r="57451" spans="7:7" x14ac:dyDescent="0.2">
      <c r="G57451" s="14" t="str">
        <f t="shared" si="903"/>
        <v/>
      </c>
    </row>
    <row r="57452" spans="7:7" x14ac:dyDescent="0.2">
      <c r="G57452" s="14" t="str">
        <f t="shared" si="903"/>
        <v/>
      </c>
    </row>
    <row r="57453" spans="7:7" x14ac:dyDescent="0.2">
      <c r="G57453" s="14" t="str">
        <f t="shared" si="903"/>
        <v/>
      </c>
    </row>
    <row r="57454" spans="7:7" x14ac:dyDescent="0.2">
      <c r="G57454" s="14" t="str">
        <f t="shared" si="903"/>
        <v/>
      </c>
    </row>
    <row r="57455" spans="7:7" x14ac:dyDescent="0.2">
      <c r="G57455" s="14" t="str">
        <f t="shared" si="903"/>
        <v/>
      </c>
    </row>
    <row r="57456" spans="7:7" x14ac:dyDescent="0.2">
      <c r="G57456" s="14" t="str">
        <f t="shared" si="903"/>
        <v/>
      </c>
    </row>
    <row r="57457" spans="7:7" x14ac:dyDescent="0.2">
      <c r="G57457" s="14" t="str">
        <f t="shared" si="903"/>
        <v/>
      </c>
    </row>
    <row r="57458" spans="7:7" x14ac:dyDescent="0.2">
      <c r="G57458" s="14" t="str">
        <f t="shared" si="903"/>
        <v/>
      </c>
    </row>
    <row r="57459" spans="7:7" x14ac:dyDescent="0.2">
      <c r="G57459" s="14" t="str">
        <f t="shared" si="903"/>
        <v/>
      </c>
    </row>
    <row r="57460" spans="7:7" x14ac:dyDescent="0.2">
      <c r="G57460" s="14" t="str">
        <f t="shared" si="903"/>
        <v/>
      </c>
    </row>
    <row r="57461" spans="7:7" x14ac:dyDescent="0.2">
      <c r="G57461" s="14" t="str">
        <f t="shared" si="903"/>
        <v/>
      </c>
    </row>
    <row r="57462" spans="7:7" x14ac:dyDescent="0.2">
      <c r="G57462" s="14" t="str">
        <f t="shared" si="903"/>
        <v/>
      </c>
    </row>
    <row r="57463" spans="7:7" x14ac:dyDescent="0.2">
      <c r="G57463" s="14" t="str">
        <f t="shared" si="903"/>
        <v/>
      </c>
    </row>
    <row r="57464" spans="7:7" x14ac:dyDescent="0.2">
      <c r="G57464" s="14" t="str">
        <f t="shared" si="903"/>
        <v/>
      </c>
    </row>
    <row r="57465" spans="7:7" x14ac:dyDescent="0.2">
      <c r="G57465" s="14" t="str">
        <f t="shared" si="903"/>
        <v/>
      </c>
    </row>
    <row r="57466" spans="7:7" x14ac:dyDescent="0.2">
      <c r="G57466" s="14" t="str">
        <f t="shared" si="903"/>
        <v/>
      </c>
    </row>
    <row r="57467" spans="7:7" x14ac:dyDescent="0.2">
      <c r="G57467" s="14" t="str">
        <f t="shared" si="903"/>
        <v/>
      </c>
    </row>
    <row r="57468" spans="7:7" x14ac:dyDescent="0.2">
      <c r="G57468" s="14" t="str">
        <f t="shared" si="903"/>
        <v/>
      </c>
    </row>
    <row r="57469" spans="7:7" x14ac:dyDescent="0.2">
      <c r="G57469" s="14" t="str">
        <f t="shared" si="903"/>
        <v/>
      </c>
    </row>
    <row r="57470" spans="7:7" x14ac:dyDescent="0.2">
      <c r="G57470" s="14" t="str">
        <f t="shared" si="903"/>
        <v/>
      </c>
    </row>
    <row r="57471" spans="7:7" x14ac:dyDescent="0.2">
      <c r="G57471" s="14" t="str">
        <f t="shared" si="903"/>
        <v/>
      </c>
    </row>
    <row r="57472" spans="7:7" x14ac:dyDescent="0.2">
      <c r="G57472" s="14" t="str">
        <f t="shared" si="903"/>
        <v/>
      </c>
    </row>
    <row r="57473" spans="7:7" x14ac:dyDescent="0.2">
      <c r="G57473" s="14" t="str">
        <f t="shared" si="903"/>
        <v/>
      </c>
    </row>
    <row r="57474" spans="7:7" x14ac:dyDescent="0.2">
      <c r="G57474" s="14" t="str">
        <f t="shared" si="903"/>
        <v/>
      </c>
    </row>
    <row r="57475" spans="7:7" x14ac:dyDescent="0.2">
      <c r="G57475" s="14" t="str">
        <f t="shared" si="903"/>
        <v/>
      </c>
    </row>
    <row r="57476" spans="7:7" x14ac:dyDescent="0.2">
      <c r="G57476" s="14" t="str">
        <f t="shared" si="903"/>
        <v/>
      </c>
    </row>
    <row r="57477" spans="7:7" x14ac:dyDescent="0.2">
      <c r="G57477" s="14" t="str">
        <f t="shared" si="903"/>
        <v/>
      </c>
    </row>
    <row r="57478" spans="7:7" x14ac:dyDescent="0.2">
      <c r="G57478" s="14" t="str">
        <f t="shared" ref="G57478:G57541" si="904">IF(C57478="","",C57478*0.75)</f>
        <v/>
      </c>
    </row>
    <row r="57479" spans="7:7" x14ac:dyDescent="0.2">
      <c r="G57479" s="14" t="str">
        <f t="shared" si="904"/>
        <v/>
      </c>
    </row>
    <row r="57480" spans="7:7" x14ac:dyDescent="0.2">
      <c r="G57480" s="14" t="str">
        <f t="shared" si="904"/>
        <v/>
      </c>
    </row>
    <row r="57481" spans="7:7" x14ac:dyDescent="0.2">
      <c r="G57481" s="14" t="str">
        <f t="shared" si="904"/>
        <v/>
      </c>
    </row>
    <row r="57482" spans="7:7" x14ac:dyDescent="0.2">
      <c r="G57482" s="14" t="str">
        <f t="shared" si="904"/>
        <v/>
      </c>
    </row>
    <row r="57483" spans="7:7" x14ac:dyDescent="0.2">
      <c r="G57483" s="14" t="str">
        <f t="shared" si="904"/>
        <v/>
      </c>
    </row>
    <row r="57484" spans="7:7" x14ac:dyDescent="0.2">
      <c r="G57484" s="14" t="str">
        <f t="shared" si="904"/>
        <v/>
      </c>
    </row>
    <row r="57485" spans="7:7" x14ac:dyDescent="0.2">
      <c r="G57485" s="14" t="str">
        <f t="shared" si="904"/>
        <v/>
      </c>
    </row>
    <row r="57486" spans="7:7" x14ac:dyDescent="0.2">
      <c r="G57486" s="14" t="str">
        <f t="shared" si="904"/>
        <v/>
      </c>
    </row>
    <row r="57487" spans="7:7" x14ac:dyDescent="0.2">
      <c r="G57487" s="14" t="str">
        <f t="shared" si="904"/>
        <v/>
      </c>
    </row>
    <row r="57488" spans="7:7" x14ac:dyDescent="0.2">
      <c r="G57488" s="14" t="str">
        <f t="shared" si="904"/>
        <v/>
      </c>
    </row>
    <row r="57489" spans="7:7" x14ac:dyDescent="0.2">
      <c r="G57489" s="14" t="str">
        <f t="shared" si="904"/>
        <v/>
      </c>
    </row>
    <row r="57490" spans="7:7" x14ac:dyDescent="0.2">
      <c r="G57490" s="14" t="str">
        <f t="shared" si="904"/>
        <v/>
      </c>
    </row>
    <row r="57491" spans="7:7" x14ac:dyDescent="0.2">
      <c r="G57491" s="14" t="str">
        <f t="shared" si="904"/>
        <v/>
      </c>
    </row>
    <row r="57492" spans="7:7" x14ac:dyDescent="0.2">
      <c r="G57492" s="14" t="str">
        <f t="shared" si="904"/>
        <v/>
      </c>
    </row>
    <row r="57493" spans="7:7" x14ac:dyDescent="0.2">
      <c r="G57493" s="14" t="str">
        <f t="shared" si="904"/>
        <v/>
      </c>
    </row>
    <row r="57494" spans="7:7" x14ac:dyDescent="0.2">
      <c r="G57494" s="14" t="str">
        <f t="shared" si="904"/>
        <v/>
      </c>
    </row>
    <row r="57495" spans="7:7" x14ac:dyDescent="0.2">
      <c r="G57495" s="14" t="str">
        <f t="shared" si="904"/>
        <v/>
      </c>
    </row>
    <row r="57496" spans="7:7" x14ac:dyDescent="0.2">
      <c r="G57496" s="14" t="str">
        <f t="shared" si="904"/>
        <v/>
      </c>
    </row>
    <row r="57497" spans="7:7" x14ac:dyDescent="0.2">
      <c r="G57497" s="14" t="str">
        <f t="shared" si="904"/>
        <v/>
      </c>
    </row>
    <row r="57498" spans="7:7" x14ac:dyDescent="0.2">
      <c r="G57498" s="14" t="str">
        <f t="shared" si="904"/>
        <v/>
      </c>
    </row>
    <row r="57499" spans="7:7" x14ac:dyDescent="0.2">
      <c r="G57499" s="14" t="str">
        <f t="shared" si="904"/>
        <v/>
      </c>
    </row>
    <row r="57500" spans="7:7" x14ac:dyDescent="0.2">
      <c r="G57500" s="14" t="str">
        <f t="shared" si="904"/>
        <v/>
      </c>
    </row>
    <row r="57501" spans="7:7" x14ac:dyDescent="0.2">
      <c r="G57501" s="14" t="str">
        <f t="shared" si="904"/>
        <v/>
      </c>
    </row>
    <row r="57502" spans="7:7" x14ac:dyDescent="0.2">
      <c r="G57502" s="14" t="str">
        <f t="shared" si="904"/>
        <v/>
      </c>
    </row>
    <row r="57503" spans="7:7" x14ac:dyDescent="0.2">
      <c r="G57503" s="14" t="str">
        <f t="shared" si="904"/>
        <v/>
      </c>
    </row>
    <row r="57504" spans="7:7" x14ac:dyDescent="0.2">
      <c r="G57504" s="14" t="str">
        <f t="shared" si="904"/>
        <v/>
      </c>
    </row>
    <row r="57505" spans="7:7" x14ac:dyDescent="0.2">
      <c r="G57505" s="14" t="str">
        <f t="shared" si="904"/>
        <v/>
      </c>
    </row>
    <row r="57506" spans="7:7" x14ac:dyDescent="0.2">
      <c r="G57506" s="14" t="str">
        <f t="shared" si="904"/>
        <v/>
      </c>
    </row>
    <row r="57507" spans="7:7" x14ac:dyDescent="0.2">
      <c r="G57507" s="14" t="str">
        <f t="shared" si="904"/>
        <v/>
      </c>
    </row>
    <row r="57508" spans="7:7" x14ac:dyDescent="0.2">
      <c r="G57508" s="14" t="str">
        <f t="shared" si="904"/>
        <v/>
      </c>
    </row>
    <row r="57509" spans="7:7" x14ac:dyDescent="0.2">
      <c r="G57509" s="14" t="str">
        <f t="shared" si="904"/>
        <v/>
      </c>
    </row>
    <row r="57510" spans="7:7" x14ac:dyDescent="0.2">
      <c r="G57510" s="14" t="str">
        <f t="shared" si="904"/>
        <v/>
      </c>
    </row>
    <row r="57511" spans="7:7" x14ac:dyDescent="0.2">
      <c r="G57511" s="14" t="str">
        <f t="shared" si="904"/>
        <v/>
      </c>
    </row>
    <row r="57512" spans="7:7" x14ac:dyDescent="0.2">
      <c r="G57512" s="14" t="str">
        <f t="shared" si="904"/>
        <v/>
      </c>
    </row>
    <row r="57513" spans="7:7" x14ac:dyDescent="0.2">
      <c r="G57513" s="14" t="str">
        <f t="shared" si="904"/>
        <v/>
      </c>
    </row>
    <row r="57514" spans="7:7" x14ac:dyDescent="0.2">
      <c r="G57514" s="14" t="str">
        <f t="shared" si="904"/>
        <v/>
      </c>
    </row>
    <row r="57515" spans="7:7" x14ac:dyDescent="0.2">
      <c r="G57515" s="14" t="str">
        <f t="shared" si="904"/>
        <v/>
      </c>
    </row>
    <row r="57516" spans="7:7" x14ac:dyDescent="0.2">
      <c r="G57516" s="14" t="str">
        <f t="shared" si="904"/>
        <v/>
      </c>
    </row>
    <row r="57517" spans="7:7" x14ac:dyDescent="0.2">
      <c r="G57517" s="14" t="str">
        <f t="shared" si="904"/>
        <v/>
      </c>
    </row>
    <row r="57518" spans="7:7" x14ac:dyDescent="0.2">
      <c r="G57518" s="14" t="str">
        <f t="shared" si="904"/>
        <v/>
      </c>
    </row>
    <row r="57519" spans="7:7" x14ac:dyDescent="0.2">
      <c r="G57519" s="14" t="str">
        <f t="shared" si="904"/>
        <v/>
      </c>
    </row>
    <row r="57520" spans="7:7" x14ac:dyDescent="0.2">
      <c r="G57520" s="14" t="str">
        <f t="shared" si="904"/>
        <v/>
      </c>
    </row>
    <row r="57521" spans="7:7" x14ac:dyDescent="0.2">
      <c r="G57521" s="14" t="str">
        <f t="shared" si="904"/>
        <v/>
      </c>
    </row>
    <row r="57522" spans="7:7" x14ac:dyDescent="0.2">
      <c r="G57522" s="14" t="str">
        <f t="shared" si="904"/>
        <v/>
      </c>
    </row>
    <row r="57523" spans="7:7" x14ac:dyDescent="0.2">
      <c r="G57523" s="14" t="str">
        <f t="shared" si="904"/>
        <v/>
      </c>
    </row>
    <row r="57524" spans="7:7" x14ac:dyDescent="0.2">
      <c r="G57524" s="14" t="str">
        <f t="shared" si="904"/>
        <v/>
      </c>
    </row>
    <row r="57525" spans="7:7" x14ac:dyDescent="0.2">
      <c r="G57525" s="14" t="str">
        <f t="shared" si="904"/>
        <v/>
      </c>
    </row>
    <row r="57526" spans="7:7" x14ac:dyDescent="0.2">
      <c r="G57526" s="14" t="str">
        <f t="shared" si="904"/>
        <v/>
      </c>
    </row>
    <row r="57527" spans="7:7" x14ac:dyDescent="0.2">
      <c r="G57527" s="14" t="str">
        <f t="shared" si="904"/>
        <v/>
      </c>
    </row>
    <row r="57528" spans="7:7" x14ac:dyDescent="0.2">
      <c r="G57528" s="14" t="str">
        <f t="shared" si="904"/>
        <v/>
      </c>
    </row>
    <row r="57529" spans="7:7" x14ac:dyDescent="0.2">
      <c r="G57529" s="14" t="str">
        <f t="shared" si="904"/>
        <v/>
      </c>
    </row>
    <row r="57530" spans="7:7" x14ac:dyDescent="0.2">
      <c r="G57530" s="14" t="str">
        <f t="shared" si="904"/>
        <v/>
      </c>
    </row>
    <row r="57531" spans="7:7" x14ac:dyDescent="0.2">
      <c r="G57531" s="14" t="str">
        <f t="shared" si="904"/>
        <v/>
      </c>
    </row>
    <row r="57532" spans="7:7" x14ac:dyDescent="0.2">
      <c r="G57532" s="14" t="str">
        <f t="shared" si="904"/>
        <v/>
      </c>
    </row>
    <row r="57533" spans="7:7" x14ac:dyDescent="0.2">
      <c r="G57533" s="14" t="str">
        <f t="shared" si="904"/>
        <v/>
      </c>
    </row>
    <row r="57534" spans="7:7" x14ac:dyDescent="0.2">
      <c r="G57534" s="14" t="str">
        <f t="shared" si="904"/>
        <v/>
      </c>
    </row>
    <row r="57535" spans="7:7" x14ac:dyDescent="0.2">
      <c r="G57535" s="14" t="str">
        <f t="shared" si="904"/>
        <v/>
      </c>
    </row>
    <row r="57536" spans="7:7" x14ac:dyDescent="0.2">
      <c r="G57536" s="14" t="str">
        <f t="shared" si="904"/>
        <v/>
      </c>
    </row>
    <row r="57537" spans="7:7" x14ac:dyDescent="0.2">
      <c r="G57537" s="14" t="str">
        <f t="shared" si="904"/>
        <v/>
      </c>
    </row>
    <row r="57538" spans="7:7" x14ac:dyDescent="0.2">
      <c r="G57538" s="14" t="str">
        <f t="shared" si="904"/>
        <v/>
      </c>
    </row>
    <row r="57539" spans="7:7" x14ac:dyDescent="0.2">
      <c r="G57539" s="14" t="str">
        <f t="shared" si="904"/>
        <v/>
      </c>
    </row>
    <row r="57540" spans="7:7" x14ac:dyDescent="0.2">
      <c r="G57540" s="14" t="str">
        <f t="shared" si="904"/>
        <v/>
      </c>
    </row>
    <row r="57541" spans="7:7" x14ac:dyDescent="0.2">
      <c r="G57541" s="14" t="str">
        <f t="shared" si="904"/>
        <v/>
      </c>
    </row>
    <row r="57542" spans="7:7" x14ac:dyDescent="0.2">
      <c r="G57542" s="14" t="str">
        <f t="shared" ref="G57542:G57605" si="905">IF(C57542="","",C57542*0.75)</f>
        <v/>
      </c>
    </row>
    <row r="57543" spans="7:7" x14ac:dyDescent="0.2">
      <c r="G57543" s="14" t="str">
        <f t="shared" si="905"/>
        <v/>
      </c>
    </row>
    <row r="57544" spans="7:7" x14ac:dyDescent="0.2">
      <c r="G57544" s="14" t="str">
        <f t="shared" si="905"/>
        <v/>
      </c>
    </row>
    <row r="57545" spans="7:7" x14ac:dyDescent="0.2">
      <c r="G57545" s="14" t="str">
        <f t="shared" si="905"/>
        <v/>
      </c>
    </row>
    <row r="57546" spans="7:7" x14ac:dyDescent="0.2">
      <c r="G57546" s="14" t="str">
        <f t="shared" si="905"/>
        <v/>
      </c>
    </row>
    <row r="57547" spans="7:7" x14ac:dyDescent="0.2">
      <c r="G57547" s="14" t="str">
        <f t="shared" si="905"/>
        <v/>
      </c>
    </row>
    <row r="57548" spans="7:7" x14ac:dyDescent="0.2">
      <c r="G57548" s="14" t="str">
        <f t="shared" si="905"/>
        <v/>
      </c>
    </row>
    <row r="57549" spans="7:7" x14ac:dyDescent="0.2">
      <c r="G57549" s="14" t="str">
        <f t="shared" si="905"/>
        <v/>
      </c>
    </row>
    <row r="57550" spans="7:7" x14ac:dyDescent="0.2">
      <c r="G57550" s="14" t="str">
        <f t="shared" si="905"/>
        <v/>
      </c>
    </row>
    <row r="57551" spans="7:7" x14ac:dyDescent="0.2">
      <c r="G57551" s="14" t="str">
        <f t="shared" si="905"/>
        <v/>
      </c>
    </row>
    <row r="57552" spans="7:7" x14ac:dyDescent="0.2">
      <c r="G57552" s="14" t="str">
        <f t="shared" si="905"/>
        <v/>
      </c>
    </row>
    <row r="57553" spans="7:7" x14ac:dyDescent="0.2">
      <c r="G57553" s="14" t="str">
        <f t="shared" si="905"/>
        <v/>
      </c>
    </row>
    <row r="57554" spans="7:7" x14ac:dyDescent="0.2">
      <c r="G57554" s="14" t="str">
        <f t="shared" si="905"/>
        <v/>
      </c>
    </row>
    <row r="57555" spans="7:7" x14ac:dyDescent="0.2">
      <c r="G57555" s="14" t="str">
        <f t="shared" si="905"/>
        <v/>
      </c>
    </row>
    <row r="57556" spans="7:7" x14ac:dyDescent="0.2">
      <c r="G57556" s="14" t="str">
        <f t="shared" si="905"/>
        <v/>
      </c>
    </row>
    <row r="57557" spans="7:7" x14ac:dyDescent="0.2">
      <c r="G57557" s="14" t="str">
        <f t="shared" si="905"/>
        <v/>
      </c>
    </row>
    <row r="57558" spans="7:7" x14ac:dyDescent="0.2">
      <c r="G57558" s="14" t="str">
        <f t="shared" si="905"/>
        <v/>
      </c>
    </row>
    <row r="57559" spans="7:7" x14ac:dyDescent="0.2">
      <c r="G57559" s="14" t="str">
        <f t="shared" si="905"/>
        <v/>
      </c>
    </row>
    <row r="57560" spans="7:7" x14ac:dyDescent="0.2">
      <c r="G57560" s="14" t="str">
        <f t="shared" si="905"/>
        <v/>
      </c>
    </row>
    <row r="57561" spans="7:7" x14ac:dyDescent="0.2">
      <c r="G57561" s="14" t="str">
        <f t="shared" si="905"/>
        <v/>
      </c>
    </row>
    <row r="57562" spans="7:7" x14ac:dyDescent="0.2">
      <c r="G57562" s="14" t="str">
        <f t="shared" si="905"/>
        <v/>
      </c>
    </row>
    <row r="57563" spans="7:7" x14ac:dyDescent="0.2">
      <c r="G57563" s="14" t="str">
        <f t="shared" si="905"/>
        <v/>
      </c>
    </row>
    <row r="57564" spans="7:7" x14ac:dyDescent="0.2">
      <c r="G57564" s="14" t="str">
        <f t="shared" si="905"/>
        <v/>
      </c>
    </row>
    <row r="57565" spans="7:7" x14ac:dyDescent="0.2">
      <c r="G57565" s="14" t="str">
        <f t="shared" si="905"/>
        <v/>
      </c>
    </row>
    <row r="57566" spans="7:7" x14ac:dyDescent="0.2">
      <c r="G57566" s="14" t="str">
        <f t="shared" si="905"/>
        <v/>
      </c>
    </row>
    <row r="57567" spans="7:7" x14ac:dyDescent="0.2">
      <c r="G57567" s="14" t="str">
        <f t="shared" si="905"/>
        <v/>
      </c>
    </row>
    <row r="57568" spans="7:7" x14ac:dyDescent="0.2">
      <c r="G57568" s="14" t="str">
        <f t="shared" si="905"/>
        <v/>
      </c>
    </row>
    <row r="57569" spans="7:7" x14ac:dyDescent="0.2">
      <c r="G57569" s="14" t="str">
        <f t="shared" si="905"/>
        <v/>
      </c>
    </row>
    <row r="57570" spans="7:7" x14ac:dyDescent="0.2">
      <c r="G57570" s="14" t="str">
        <f t="shared" si="905"/>
        <v/>
      </c>
    </row>
    <row r="57571" spans="7:7" x14ac:dyDescent="0.2">
      <c r="G57571" s="14" t="str">
        <f t="shared" si="905"/>
        <v/>
      </c>
    </row>
    <row r="57572" spans="7:7" x14ac:dyDescent="0.2">
      <c r="G57572" s="14" t="str">
        <f t="shared" si="905"/>
        <v/>
      </c>
    </row>
    <row r="57573" spans="7:7" x14ac:dyDescent="0.2">
      <c r="G57573" s="14" t="str">
        <f t="shared" si="905"/>
        <v/>
      </c>
    </row>
    <row r="57574" spans="7:7" x14ac:dyDescent="0.2">
      <c r="G57574" s="14" t="str">
        <f t="shared" si="905"/>
        <v/>
      </c>
    </row>
    <row r="57575" spans="7:7" x14ac:dyDescent="0.2">
      <c r="G57575" s="14" t="str">
        <f t="shared" si="905"/>
        <v/>
      </c>
    </row>
    <row r="57576" spans="7:7" x14ac:dyDescent="0.2">
      <c r="G57576" s="14" t="str">
        <f t="shared" si="905"/>
        <v/>
      </c>
    </row>
    <row r="57577" spans="7:7" x14ac:dyDescent="0.2">
      <c r="G57577" s="14" t="str">
        <f t="shared" si="905"/>
        <v/>
      </c>
    </row>
    <row r="57578" spans="7:7" x14ac:dyDescent="0.2">
      <c r="G57578" s="14" t="str">
        <f t="shared" si="905"/>
        <v/>
      </c>
    </row>
    <row r="57579" spans="7:7" x14ac:dyDescent="0.2">
      <c r="G57579" s="14" t="str">
        <f t="shared" si="905"/>
        <v/>
      </c>
    </row>
    <row r="57580" spans="7:7" x14ac:dyDescent="0.2">
      <c r="G57580" s="14" t="str">
        <f t="shared" si="905"/>
        <v/>
      </c>
    </row>
    <row r="57581" spans="7:7" x14ac:dyDescent="0.2">
      <c r="G57581" s="14" t="str">
        <f t="shared" si="905"/>
        <v/>
      </c>
    </row>
    <row r="57582" spans="7:7" x14ac:dyDescent="0.2">
      <c r="G57582" s="14" t="str">
        <f t="shared" si="905"/>
        <v/>
      </c>
    </row>
    <row r="57583" spans="7:7" x14ac:dyDescent="0.2">
      <c r="G57583" s="14" t="str">
        <f t="shared" si="905"/>
        <v/>
      </c>
    </row>
    <row r="57584" spans="7:7" x14ac:dyDescent="0.2">
      <c r="G57584" s="14" t="str">
        <f t="shared" si="905"/>
        <v/>
      </c>
    </row>
    <row r="57585" spans="7:7" x14ac:dyDescent="0.2">
      <c r="G57585" s="14" t="str">
        <f t="shared" si="905"/>
        <v/>
      </c>
    </row>
    <row r="57586" spans="7:7" x14ac:dyDescent="0.2">
      <c r="G57586" s="14" t="str">
        <f t="shared" si="905"/>
        <v/>
      </c>
    </row>
    <row r="57587" spans="7:7" x14ac:dyDescent="0.2">
      <c r="G57587" s="14" t="str">
        <f t="shared" si="905"/>
        <v/>
      </c>
    </row>
    <row r="57588" spans="7:7" x14ac:dyDescent="0.2">
      <c r="G57588" s="14" t="str">
        <f t="shared" si="905"/>
        <v/>
      </c>
    </row>
    <row r="57589" spans="7:7" x14ac:dyDescent="0.2">
      <c r="G57589" s="14" t="str">
        <f t="shared" si="905"/>
        <v/>
      </c>
    </row>
    <row r="57590" spans="7:7" x14ac:dyDescent="0.2">
      <c r="G57590" s="14" t="str">
        <f t="shared" si="905"/>
        <v/>
      </c>
    </row>
    <row r="57591" spans="7:7" x14ac:dyDescent="0.2">
      <c r="G57591" s="14" t="str">
        <f t="shared" si="905"/>
        <v/>
      </c>
    </row>
    <row r="57592" spans="7:7" x14ac:dyDescent="0.2">
      <c r="G57592" s="14" t="str">
        <f t="shared" si="905"/>
        <v/>
      </c>
    </row>
    <row r="57593" spans="7:7" x14ac:dyDescent="0.2">
      <c r="G57593" s="14" t="str">
        <f t="shared" si="905"/>
        <v/>
      </c>
    </row>
    <row r="57594" spans="7:7" x14ac:dyDescent="0.2">
      <c r="G57594" s="14" t="str">
        <f t="shared" si="905"/>
        <v/>
      </c>
    </row>
    <row r="57595" spans="7:7" x14ac:dyDescent="0.2">
      <c r="G57595" s="14" t="str">
        <f t="shared" si="905"/>
        <v/>
      </c>
    </row>
    <row r="57596" spans="7:7" x14ac:dyDescent="0.2">
      <c r="G57596" s="14" t="str">
        <f t="shared" si="905"/>
        <v/>
      </c>
    </row>
    <row r="57597" spans="7:7" x14ac:dyDescent="0.2">
      <c r="G57597" s="14" t="str">
        <f t="shared" si="905"/>
        <v/>
      </c>
    </row>
    <row r="57598" spans="7:7" x14ac:dyDescent="0.2">
      <c r="G57598" s="14" t="str">
        <f t="shared" si="905"/>
        <v/>
      </c>
    </row>
    <row r="57599" spans="7:7" x14ac:dyDescent="0.2">
      <c r="G57599" s="14" t="str">
        <f t="shared" si="905"/>
        <v/>
      </c>
    </row>
    <row r="57600" spans="7:7" x14ac:dyDescent="0.2">
      <c r="G57600" s="14" t="str">
        <f t="shared" si="905"/>
        <v/>
      </c>
    </row>
    <row r="57601" spans="7:7" x14ac:dyDescent="0.2">
      <c r="G57601" s="14" t="str">
        <f t="shared" si="905"/>
        <v/>
      </c>
    </row>
    <row r="57602" spans="7:7" x14ac:dyDescent="0.2">
      <c r="G57602" s="14" t="str">
        <f t="shared" si="905"/>
        <v/>
      </c>
    </row>
    <row r="57603" spans="7:7" x14ac:dyDescent="0.2">
      <c r="G57603" s="14" t="str">
        <f t="shared" si="905"/>
        <v/>
      </c>
    </row>
    <row r="57604" spans="7:7" x14ac:dyDescent="0.2">
      <c r="G57604" s="14" t="str">
        <f t="shared" si="905"/>
        <v/>
      </c>
    </row>
    <row r="57605" spans="7:7" x14ac:dyDescent="0.2">
      <c r="G57605" s="14" t="str">
        <f t="shared" si="905"/>
        <v/>
      </c>
    </row>
    <row r="57606" spans="7:7" x14ac:dyDescent="0.2">
      <c r="G57606" s="14" t="str">
        <f t="shared" ref="G57606:G57669" si="906">IF(C57606="","",C57606*0.75)</f>
        <v/>
      </c>
    </row>
    <row r="57607" spans="7:7" x14ac:dyDescent="0.2">
      <c r="G57607" s="14" t="str">
        <f t="shared" si="906"/>
        <v/>
      </c>
    </row>
    <row r="57608" spans="7:7" x14ac:dyDescent="0.2">
      <c r="G57608" s="14" t="str">
        <f t="shared" si="906"/>
        <v/>
      </c>
    </row>
    <row r="57609" spans="7:7" x14ac:dyDescent="0.2">
      <c r="G57609" s="14" t="str">
        <f t="shared" si="906"/>
        <v/>
      </c>
    </row>
    <row r="57610" spans="7:7" x14ac:dyDescent="0.2">
      <c r="G57610" s="14" t="str">
        <f t="shared" si="906"/>
        <v/>
      </c>
    </row>
    <row r="57611" spans="7:7" x14ac:dyDescent="0.2">
      <c r="G57611" s="14" t="str">
        <f t="shared" si="906"/>
        <v/>
      </c>
    </row>
    <row r="57612" spans="7:7" x14ac:dyDescent="0.2">
      <c r="G57612" s="14" t="str">
        <f t="shared" si="906"/>
        <v/>
      </c>
    </row>
    <row r="57613" spans="7:7" x14ac:dyDescent="0.2">
      <c r="G57613" s="14" t="str">
        <f t="shared" si="906"/>
        <v/>
      </c>
    </row>
    <row r="57614" spans="7:7" x14ac:dyDescent="0.2">
      <c r="G57614" s="14" t="str">
        <f t="shared" si="906"/>
        <v/>
      </c>
    </row>
    <row r="57615" spans="7:7" x14ac:dyDescent="0.2">
      <c r="G57615" s="14" t="str">
        <f t="shared" si="906"/>
        <v/>
      </c>
    </row>
    <row r="57616" spans="7:7" x14ac:dyDescent="0.2">
      <c r="G57616" s="14" t="str">
        <f t="shared" si="906"/>
        <v/>
      </c>
    </row>
    <row r="57617" spans="7:7" x14ac:dyDescent="0.2">
      <c r="G57617" s="14" t="str">
        <f t="shared" si="906"/>
        <v/>
      </c>
    </row>
    <row r="57618" spans="7:7" x14ac:dyDescent="0.2">
      <c r="G57618" s="14" t="str">
        <f t="shared" si="906"/>
        <v/>
      </c>
    </row>
    <row r="57619" spans="7:7" x14ac:dyDescent="0.2">
      <c r="G57619" s="14" t="str">
        <f t="shared" si="906"/>
        <v/>
      </c>
    </row>
    <row r="57620" spans="7:7" x14ac:dyDescent="0.2">
      <c r="G57620" s="14" t="str">
        <f t="shared" si="906"/>
        <v/>
      </c>
    </row>
    <row r="57621" spans="7:7" x14ac:dyDescent="0.2">
      <c r="G57621" s="14" t="str">
        <f t="shared" si="906"/>
        <v/>
      </c>
    </row>
    <row r="57622" spans="7:7" x14ac:dyDescent="0.2">
      <c r="G57622" s="14" t="str">
        <f t="shared" si="906"/>
        <v/>
      </c>
    </row>
    <row r="57623" spans="7:7" x14ac:dyDescent="0.2">
      <c r="G57623" s="14" t="str">
        <f t="shared" si="906"/>
        <v/>
      </c>
    </row>
    <row r="57624" spans="7:7" x14ac:dyDescent="0.2">
      <c r="G57624" s="14" t="str">
        <f t="shared" si="906"/>
        <v/>
      </c>
    </row>
    <row r="57625" spans="7:7" x14ac:dyDescent="0.2">
      <c r="G57625" s="14" t="str">
        <f t="shared" si="906"/>
        <v/>
      </c>
    </row>
    <row r="57626" spans="7:7" x14ac:dyDescent="0.2">
      <c r="G57626" s="14" t="str">
        <f t="shared" si="906"/>
        <v/>
      </c>
    </row>
    <row r="57627" spans="7:7" x14ac:dyDescent="0.2">
      <c r="G57627" s="14" t="str">
        <f t="shared" si="906"/>
        <v/>
      </c>
    </row>
    <row r="57628" spans="7:7" x14ac:dyDescent="0.2">
      <c r="G57628" s="14" t="str">
        <f t="shared" si="906"/>
        <v/>
      </c>
    </row>
    <row r="57629" spans="7:7" x14ac:dyDescent="0.2">
      <c r="G57629" s="14" t="str">
        <f t="shared" si="906"/>
        <v/>
      </c>
    </row>
    <row r="57630" spans="7:7" x14ac:dyDescent="0.2">
      <c r="G57630" s="14" t="str">
        <f t="shared" si="906"/>
        <v/>
      </c>
    </row>
    <row r="57631" spans="7:7" x14ac:dyDescent="0.2">
      <c r="G57631" s="14" t="str">
        <f t="shared" si="906"/>
        <v/>
      </c>
    </row>
    <row r="57632" spans="7:7" x14ac:dyDescent="0.2">
      <c r="G57632" s="14" t="str">
        <f t="shared" si="906"/>
        <v/>
      </c>
    </row>
    <row r="57633" spans="7:7" x14ac:dyDescent="0.2">
      <c r="G57633" s="14" t="str">
        <f t="shared" si="906"/>
        <v/>
      </c>
    </row>
    <row r="57634" spans="7:7" x14ac:dyDescent="0.2">
      <c r="G57634" s="14" t="str">
        <f t="shared" si="906"/>
        <v/>
      </c>
    </row>
    <row r="57635" spans="7:7" x14ac:dyDescent="0.2">
      <c r="G57635" s="14" t="str">
        <f t="shared" si="906"/>
        <v/>
      </c>
    </row>
    <row r="57636" spans="7:7" x14ac:dyDescent="0.2">
      <c r="G57636" s="14" t="str">
        <f t="shared" si="906"/>
        <v/>
      </c>
    </row>
    <row r="57637" spans="7:7" x14ac:dyDescent="0.2">
      <c r="G57637" s="14" t="str">
        <f t="shared" si="906"/>
        <v/>
      </c>
    </row>
    <row r="57638" spans="7:7" x14ac:dyDescent="0.2">
      <c r="G57638" s="14" t="str">
        <f t="shared" si="906"/>
        <v/>
      </c>
    </row>
    <row r="57639" spans="7:7" x14ac:dyDescent="0.2">
      <c r="G57639" s="14" t="str">
        <f t="shared" si="906"/>
        <v/>
      </c>
    </row>
    <row r="57640" spans="7:7" x14ac:dyDescent="0.2">
      <c r="G57640" s="14" t="str">
        <f t="shared" si="906"/>
        <v/>
      </c>
    </row>
    <row r="57641" spans="7:7" x14ac:dyDescent="0.2">
      <c r="G57641" s="14" t="str">
        <f t="shared" si="906"/>
        <v/>
      </c>
    </row>
    <row r="57642" spans="7:7" x14ac:dyDescent="0.2">
      <c r="G57642" s="14" t="str">
        <f t="shared" si="906"/>
        <v/>
      </c>
    </row>
    <row r="57643" spans="7:7" x14ac:dyDescent="0.2">
      <c r="G57643" s="14" t="str">
        <f t="shared" si="906"/>
        <v/>
      </c>
    </row>
    <row r="57644" spans="7:7" x14ac:dyDescent="0.2">
      <c r="G57644" s="14" t="str">
        <f t="shared" si="906"/>
        <v/>
      </c>
    </row>
    <row r="57645" spans="7:7" x14ac:dyDescent="0.2">
      <c r="G57645" s="14" t="str">
        <f t="shared" si="906"/>
        <v/>
      </c>
    </row>
    <row r="57646" spans="7:7" x14ac:dyDescent="0.2">
      <c r="G57646" s="14" t="str">
        <f t="shared" si="906"/>
        <v/>
      </c>
    </row>
    <row r="57647" spans="7:7" x14ac:dyDescent="0.2">
      <c r="G57647" s="14" t="str">
        <f t="shared" si="906"/>
        <v/>
      </c>
    </row>
    <row r="57648" spans="7:7" x14ac:dyDescent="0.2">
      <c r="G57648" s="14" t="str">
        <f t="shared" si="906"/>
        <v/>
      </c>
    </row>
    <row r="57649" spans="7:7" x14ac:dyDescent="0.2">
      <c r="G57649" s="14" t="str">
        <f t="shared" si="906"/>
        <v/>
      </c>
    </row>
    <row r="57650" spans="7:7" x14ac:dyDescent="0.2">
      <c r="G57650" s="14" t="str">
        <f t="shared" si="906"/>
        <v/>
      </c>
    </row>
    <row r="57651" spans="7:7" x14ac:dyDescent="0.2">
      <c r="G57651" s="14" t="str">
        <f t="shared" si="906"/>
        <v/>
      </c>
    </row>
    <row r="57652" spans="7:7" x14ac:dyDescent="0.2">
      <c r="G57652" s="14" t="str">
        <f t="shared" si="906"/>
        <v/>
      </c>
    </row>
    <row r="57653" spans="7:7" x14ac:dyDescent="0.2">
      <c r="G57653" s="14" t="str">
        <f t="shared" si="906"/>
        <v/>
      </c>
    </row>
    <row r="57654" spans="7:7" x14ac:dyDescent="0.2">
      <c r="G57654" s="14" t="str">
        <f t="shared" si="906"/>
        <v/>
      </c>
    </row>
    <row r="57655" spans="7:7" x14ac:dyDescent="0.2">
      <c r="G57655" s="14" t="str">
        <f t="shared" si="906"/>
        <v/>
      </c>
    </row>
    <row r="57656" spans="7:7" x14ac:dyDescent="0.2">
      <c r="G57656" s="14" t="str">
        <f t="shared" si="906"/>
        <v/>
      </c>
    </row>
    <row r="57657" spans="7:7" x14ac:dyDescent="0.2">
      <c r="G57657" s="14" t="str">
        <f t="shared" si="906"/>
        <v/>
      </c>
    </row>
    <row r="57658" spans="7:7" x14ac:dyDescent="0.2">
      <c r="G57658" s="14" t="str">
        <f t="shared" si="906"/>
        <v/>
      </c>
    </row>
    <row r="57659" spans="7:7" x14ac:dyDescent="0.2">
      <c r="G57659" s="14" t="str">
        <f t="shared" si="906"/>
        <v/>
      </c>
    </row>
    <row r="57660" spans="7:7" x14ac:dyDescent="0.2">
      <c r="G57660" s="14" t="str">
        <f t="shared" si="906"/>
        <v/>
      </c>
    </row>
    <row r="57661" spans="7:7" x14ac:dyDescent="0.2">
      <c r="G57661" s="14" t="str">
        <f t="shared" si="906"/>
        <v/>
      </c>
    </row>
    <row r="57662" spans="7:7" x14ac:dyDescent="0.2">
      <c r="G57662" s="14" t="str">
        <f t="shared" si="906"/>
        <v/>
      </c>
    </row>
    <row r="57663" spans="7:7" x14ac:dyDescent="0.2">
      <c r="G57663" s="14" t="str">
        <f t="shared" si="906"/>
        <v/>
      </c>
    </row>
    <row r="57664" spans="7:7" x14ac:dyDescent="0.2">
      <c r="G57664" s="14" t="str">
        <f t="shared" si="906"/>
        <v/>
      </c>
    </row>
    <row r="57665" spans="7:7" x14ac:dyDescent="0.2">
      <c r="G57665" s="14" t="str">
        <f t="shared" si="906"/>
        <v/>
      </c>
    </row>
    <row r="57666" spans="7:7" x14ac:dyDescent="0.2">
      <c r="G57666" s="14" t="str">
        <f t="shared" si="906"/>
        <v/>
      </c>
    </row>
    <row r="57667" spans="7:7" x14ac:dyDescent="0.2">
      <c r="G57667" s="14" t="str">
        <f t="shared" si="906"/>
        <v/>
      </c>
    </row>
    <row r="57668" spans="7:7" x14ac:dyDescent="0.2">
      <c r="G57668" s="14" t="str">
        <f t="shared" si="906"/>
        <v/>
      </c>
    </row>
    <row r="57669" spans="7:7" x14ac:dyDescent="0.2">
      <c r="G57669" s="14" t="str">
        <f t="shared" si="906"/>
        <v/>
      </c>
    </row>
    <row r="57670" spans="7:7" x14ac:dyDescent="0.2">
      <c r="G57670" s="14" t="str">
        <f t="shared" ref="G57670:G57733" si="907">IF(C57670="","",C57670*0.75)</f>
        <v/>
      </c>
    </row>
    <row r="57671" spans="7:7" x14ac:dyDescent="0.2">
      <c r="G57671" s="14" t="str">
        <f t="shared" si="907"/>
        <v/>
      </c>
    </row>
    <row r="57672" spans="7:7" x14ac:dyDescent="0.2">
      <c r="G57672" s="14" t="str">
        <f t="shared" si="907"/>
        <v/>
      </c>
    </row>
    <row r="57673" spans="7:7" x14ac:dyDescent="0.2">
      <c r="G57673" s="14" t="str">
        <f t="shared" si="907"/>
        <v/>
      </c>
    </row>
    <row r="57674" spans="7:7" x14ac:dyDescent="0.2">
      <c r="G57674" s="14" t="str">
        <f t="shared" si="907"/>
        <v/>
      </c>
    </row>
    <row r="57675" spans="7:7" x14ac:dyDescent="0.2">
      <c r="G57675" s="14" t="str">
        <f t="shared" si="907"/>
        <v/>
      </c>
    </row>
    <row r="57676" spans="7:7" x14ac:dyDescent="0.2">
      <c r="G57676" s="14" t="str">
        <f t="shared" si="907"/>
        <v/>
      </c>
    </row>
    <row r="57677" spans="7:7" x14ac:dyDescent="0.2">
      <c r="G57677" s="14" t="str">
        <f t="shared" si="907"/>
        <v/>
      </c>
    </row>
    <row r="57678" spans="7:7" x14ac:dyDescent="0.2">
      <c r="G57678" s="14" t="str">
        <f t="shared" si="907"/>
        <v/>
      </c>
    </row>
    <row r="57679" spans="7:7" x14ac:dyDescent="0.2">
      <c r="G57679" s="14" t="str">
        <f t="shared" si="907"/>
        <v/>
      </c>
    </row>
    <row r="57680" spans="7:7" x14ac:dyDescent="0.2">
      <c r="G57680" s="14" t="str">
        <f t="shared" si="907"/>
        <v/>
      </c>
    </row>
    <row r="57681" spans="7:7" x14ac:dyDescent="0.2">
      <c r="G57681" s="14" t="str">
        <f t="shared" si="907"/>
        <v/>
      </c>
    </row>
    <row r="57682" spans="7:7" x14ac:dyDescent="0.2">
      <c r="G57682" s="14" t="str">
        <f t="shared" si="907"/>
        <v/>
      </c>
    </row>
    <row r="57683" spans="7:7" x14ac:dyDescent="0.2">
      <c r="G57683" s="14" t="str">
        <f t="shared" si="907"/>
        <v/>
      </c>
    </row>
    <row r="57684" spans="7:7" x14ac:dyDescent="0.2">
      <c r="G57684" s="14" t="str">
        <f t="shared" si="907"/>
        <v/>
      </c>
    </row>
    <row r="57685" spans="7:7" x14ac:dyDescent="0.2">
      <c r="G57685" s="14" t="str">
        <f t="shared" si="907"/>
        <v/>
      </c>
    </row>
    <row r="57686" spans="7:7" x14ac:dyDescent="0.2">
      <c r="G57686" s="14" t="str">
        <f t="shared" si="907"/>
        <v/>
      </c>
    </row>
    <row r="57687" spans="7:7" x14ac:dyDescent="0.2">
      <c r="G57687" s="14" t="str">
        <f t="shared" si="907"/>
        <v/>
      </c>
    </row>
    <row r="57688" spans="7:7" x14ac:dyDescent="0.2">
      <c r="G57688" s="14" t="str">
        <f t="shared" si="907"/>
        <v/>
      </c>
    </row>
    <row r="57689" spans="7:7" x14ac:dyDescent="0.2">
      <c r="G57689" s="14" t="str">
        <f t="shared" si="907"/>
        <v/>
      </c>
    </row>
    <row r="57690" spans="7:7" x14ac:dyDescent="0.2">
      <c r="G57690" s="14" t="str">
        <f t="shared" si="907"/>
        <v/>
      </c>
    </row>
    <row r="57691" spans="7:7" x14ac:dyDescent="0.2">
      <c r="G57691" s="14" t="str">
        <f t="shared" si="907"/>
        <v/>
      </c>
    </row>
    <row r="57692" spans="7:7" x14ac:dyDescent="0.2">
      <c r="G57692" s="14" t="str">
        <f t="shared" si="907"/>
        <v/>
      </c>
    </row>
    <row r="57693" spans="7:7" x14ac:dyDescent="0.2">
      <c r="G57693" s="14" t="str">
        <f t="shared" si="907"/>
        <v/>
      </c>
    </row>
    <row r="57694" spans="7:7" x14ac:dyDescent="0.2">
      <c r="G57694" s="14" t="str">
        <f t="shared" si="907"/>
        <v/>
      </c>
    </row>
    <row r="57695" spans="7:7" x14ac:dyDescent="0.2">
      <c r="G57695" s="14" t="str">
        <f t="shared" si="907"/>
        <v/>
      </c>
    </row>
    <row r="57696" spans="7:7" x14ac:dyDescent="0.2">
      <c r="G57696" s="14" t="str">
        <f t="shared" si="907"/>
        <v/>
      </c>
    </row>
    <row r="57697" spans="7:7" x14ac:dyDescent="0.2">
      <c r="G57697" s="14" t="str">
        <f t="shared" si="907"/>
        <v/>
      </c>
    </row>
    <row r="57698" spans="7:7" x14ac:dyDescent="0.2">
      <c r="G57698" s="14" t="str">
        <f t="shared" si="907"/>
        <v/>
      </c>
    </row>
    <row r="57699" spans="7:7" x14ac:dyDescent="0.2">
      <c r="G57699" s="14" t="str">
        <f t="shared" si="907"/>
        <v/>
      </c>
    </row>
    <row r="57700" spans="7:7" x14ac:dyDescent="0.2">
      <c r="G57700" s="14" t="str">
        <f t="shared" si="907"/>
        <v/>
      </c>
    </row>
    <row r="57701" spans="7:7" x14ac:dyDescent="0.2">
      <c r="G57701" s="14" t="str">
        <f t="shared" si="907"/>
        <v/>
      </c>
    </row>
    <row r="57702" spans="7:7" x14ac:dyDescent="0.2">
      <c r="G57702" s="14" t="str">
        <f t="shared" si="907"/>
        <v/>
      </c>
    </row>
    <row r="57703" spans="7:7" x14ac:dyDescent="0.2">
      <c r="G57703" s="14" t="str">
        <f t="shared" si="907"/>
        <v/>
      </c>
    </row>
    <row r="57704" spans="7:7" x14ac:dyDescent="0.2">
      <c r="G57704" s="14" t="str">
        <f t="shared" si="907"/>
        <v/>
      </c>
    </row>
    <row r="57705" spans="7:7" x14ac:dyDescent="0.2">
      <c r="G57705" s="14" t="str">
        <f t="shared" si="907"/>
        <v/>
      </c>
    </row>
    <row r="57706" spans="7:7" x14ac:dyDescent="0.2">
      <c r="G57706" s="14" t="str">
        <f t="shared" si="907"/>
        <v/>
      </c>
    </row>
    <row r="57707" spans="7:7" x14ac:dyDescent="0.2">
      <c r="G57707" s="14" t="str">
        <f t="shared" si="907"/>
        <v/>
      </c>
    </row>
    <row r="57708" spans="7:7" x14ac:dyDescent="0.2">
      <c r="G57708" s="14" t="str">
        <f t="shared" si="907"/>
        <v/>
      </c>
    </row>
    <row r="57709" spans="7:7" x14ac:dyDescent="0.2">
      <c r="G57709" s="14" t="str">
        <f t="shared" si="907"/>
        <v/>
      </c>
    </row>
    <row r="57710" spans="7:7" x14ac:dyDescent="0.2">
      <c r="G57710" s="14" t="str">
        <f t="shared" si="907"/>
        <v/>
      </c>
    </row>
    <row r="57711" spans="7:7" x14ac:dyDescent="0.2">
      <c r="G57711" s="14" t="str">
        <f t="shared" si="907"/>
        <v/>
      </c>
    </row>
    <row r="57712" spans="7:7" x14ac:dyDescent="0.2">
      <c r="G57712" s="14" t="str">
        <f t="shared" si="907"/>
        <v/>
      </c>
    </row>
    <row r="57713" spans="7:7" x14ac:dyDescent="0.2">
      <c r="G57713" s="14" t="str">
        <f t="shared" si="907"/>
        <v/>
      </c>
    </row>
    <row r="57714" spans="7:7" x14ac:dyDescent="0.2">
      <c r="G57714" s="14" t="str">
        <f t="shared" si="907"/>
        <v/>
      </c>
    </row>
    <row r="57715" spans="7:7" x14ac:dyDescent="0.2">
      <c r="G57715" s="14" t="str">
        <f t="shared" si="907"/>
        <v/>
      </c>
    </row>
    <row r="57716" spans="7:7" x14ac:dyDescent="0.2">
      <c r="G57716" s="14" t="str">
        <f t="shared" si="907"/>
        <v/>
      </c>
    </row>
    <row r="57717" spans="7:7" x14ac:dyDescent="0.2">
      <c r="G57717" s="14" t="str">
        <f t="shared" si="907"/>
        <v/>
      </c>
    </row>
    <row r="57718" spans="7:7" x14ac:dyDescent="0.2">
      <c r="G57718" s="14" t="str">
        <f t="shared" si="907"/>
        <v/>
      </c>
    </row>
    <row r="57719" spans="7:7" x14ac:dyDescent="0.2">
      <c r="G57719" s="14" t="str">
        <f t="shared" si="907"/>
        <v/>
      </c>
    </row>
    <row r="57720" spans="7:7" x14ac:dyDescent="0.2">
      <c r="G57720" s="14" t="str">
        <f t="shared" si="907"/>
        <v/>
      </c>
    </row>
    <row r="57721" spans="7:7" x14ac:dyDescent="0.2">
      <c r="G57721" s="14" t="str">
        <f t="shared" si="907"/>
        <v/>
      </c>
    </row>
    <row r="57722" spans="7:7" x14ac:dyDescent="0.2">
      <c r="G57722" s="14" t="str">
        <f t="shared" si="907"/>
        <v/>
      </c>
    </row>
    <row r="57723" spans="7:7" x14ac:dyDescent="0.2">
      <c r="G57723" s="14" t="str">
        <f t="shared" si="907"/>
        <v/>
      </c>
    </row>
    <row r="57724" spans="7:7" x14ac:dyDescent="0.2">
      <c r="G57724" s="14" t="str">
        <f t="shared" si="907"/>
        <v/>
      </c>
    </row>
    <row r="57725" spans="7:7" x14ac:dyDescent="0.2">
      <c r="G57725" s="14" t="str">
        <f t="shared" si="907"/>
        <v/>
      </c>
    </row>
    <row r="57726" spans="7:7" x14ac:dyDescent="0.2">
      <c r="G57726" s="14" t="str">
        <f t="shared" si="907"/>
        <v/>
      </c>
    </row>
    <row r="57727" spans="7:7" x14ac:dyDescent="0.2">
      <c r="G57727" s="14" t="str">
        <f t="shared" si="907"/>
        <v/>
      </c>
    </row>
    <row r="57728" spans="7:7" x14ac:dyDescent="0.2">
      <c r="G57728" s="14" t="str">
        <f t="shared" si="907"/>
        <v/>
      </c>
    </row>
    <row r="57729" spans="7:7" x14ac:dyDescent="0.2">
      <c r="G57729" s="14" t="str">
        <f t="shared" si="907"/>
        <v/>
      </c>
    </row>
    <row r="57730" spans="7:7" x14ac:dyDescent="0.2">
      <c r="G57730" s="14" t="str">
        <f t="shared" si="907"/>
        <v/>
      </c>
    </row>
    <row r="57731" spans="7:7" x14ac:dyDescent="0.2">
      <c r="G57731" s="14" t="str">
        <f t="shared" si="907"/>
        <v/>
      </c>
    </row>
    <row r="57732" spans="7:7" x14ac:dyDescent="0.2">
      <c r="G57732" s="14" t="str">
        <f t="shared" si="907"/>
        <v/>
      </c>
    </row>
    <row r="57733" spans="7:7" x14ac:dyDescent="0.2">
      <c r="G57733" s="14" t="str">
        <f t="shared" si="907"/>
        <v/>
      </c>
    </row>
    <row r="57734" spans="7:7" x14ac:dyDescent="0.2">
      <c r="G57734" s="14" t="str">
        <f t="shared" ref="G57734:G57797" si="908">IF(C57734="","",C57734*0.75)</f>
        <v/>
      </c>
    </row>
    <row r="57735" spans="7:7" x14ac:dyDescent="0.2">
      <c r="G57735" s="14" t="str">
        <f t="shared" si="908"/>
        <v/>
      </c>
    </row>
    <row r="57736" spans="7:7" x14ac:dyDescent="0.2">
      <c r="G57736" s="14" t="str">
        <f t="shared" si="908"/>
        <v/>
      </c>
    </row>
    <row r="57737" spans="7:7" x14ac:dyDescent="0.2">
      <c r="G57737" s="14" t="str">
        <f t="shared" si="908"/>
        <v/>
      </c>
    </row>
    <row r="57738" spans="7:7" x14ac:dyDescent="0.2">
      <c r="G57738" s="14" t="str">
        <f t="shared" si="908"/>
        <v/>
      </c>
    </row>
    <row r="57739" spans="7:7" x14ac:dyDescent="0.2">
      <c r="G57739" s="14" t="str">
        <f t="shared" si="908"/>
        <v/>
      </c>
    </row>
    <row r="57740" spans="7:7" x14ac:dyDescent="0.2">
      <c r="G57740" s="14" t="str">
        <f t="shared" si="908"/>
        <v/>
      </c>
    </row>
    <row r="57741" spans="7:7" x14ac:dyDescent="0.2">
      <c r="G57741" s="14" t="str">
        <f t="shared" si="908"/>
        <v/>
      </c>
    </row>
    <row r="57742" spans="7:7" x14ac:dyDescent="0.2">
      <c r="G57742" s="14" t="str">
        <f t="shared" si="908"/>
        <v/>
      </c>
    </row>
    <row r="57743" spans="7:7" x14ac:dyDescent="0.2">
      <c r="G57743" s="14" t="str">
        <f t="shared" si="908"/>
        <v/>
      </c>
    </row>
    <row r="57744" spans="7:7" x14ac:dyDescent="0.2">
      <c r="G57744" s="14" t="str">
        <f t="shared" si="908"/>
        <v/>
      </c>
    </row>
    <row r="57745" spans="7:7" x14ac:dyDescent="0.2">
      <c r="G57745" s="14" t="str">
        <f t="shared" si="908"/>
        <v/>
      </c>
    </row>
    <row r="57746" spans="7:7" x14ac:dyDescent="0.2">
      <c r="G57746" s="14" t="str">
        <f t="shared" si="908"/>
        <v/>
      </c>
    </row>
    <row r="57747" spans="7:7" x14ac:dyDescent="0.2">
      <c r="G57747" s="14" t="str">
        <f t="shared" si="908"/>
        <v/>
      </c>
    </row>
    <row r="57748" spans="7:7" x14ac:dyDescent="0.2">
      <c r="G57748" s="14" t="str">
        <f t="shared" si="908"/>
        <v/>
      </c>
    </row>
    <row r="57749" spans="7:7" x14ac:dyDescent="0.2">
      <c r="G57749" s="14" t="str">
        <f t="shared" si="908"/>
        <v/>
      </c>
    </row>
    <row r="57750" spans="7:7" x14ac:dyDescent="0.2">
      <c r="G57750" s="14" t="str">
        <f t="shared" si="908"/>
        <v/>
      </c>
    </row>
    <row r="57751" spans="7:7" x14ac:dyDescent="0.2">
      <c r="G57751" s="14" t="str">
        <f t="shared" si="908"/>
        <v/>
      </c>
    </row>
    <row r="57752" spans="7:7" x14ac:dyDescent="0.2">
      <c r="G57752" s="14" t="str">
        <f t="shared" si="908"/>
        <v/>
      </c>
    </row>
    <row r="57753" spans="7:7" x14ac:dyDescent="0.2">
      <c r="G57753" s="14" t="str">
        <f t="shared" si="908"/>
        <v/>
      </c>
    </row>
    <row r="57754" spans="7:7" x14ac:dyDescent="0.2">
      <c r="G57754" s="14" t="str">
        <f t="shared" si="908"/>
        <v/>
      </c>
    </row>
    <row r="57755" spans="7:7" x14ac:dyDescent="0.2">
      <c r="G57755" s="14" t="str">
        <f t="shared" si="908"/>
        <v/>
      </c>
    </row>
    <row r="57756" spans="7:7" x14ac:dyDescent="0.2">
      <c r="G57756" s="14" t="str">
        <f t="shared" si="908"/>
        <v/>
      </c>
    </row>
    <row r="57757" spans="7:7" x14ac:dyDescent="0.2">
      <c r="G57757" s="14" t="str">
        <f t="shared" si="908"/>
        <v/>
      </c>
    </row>
    <row r="57758" spans="7:7" x14ac:dyDescent="0.2">
      <c r="G57758" s="14" t="str">
        <f t="shared" si="908"/>
        <v/>
      </c>
    </row>
    <row r="57759" spans="7:7" x14ac:dyDescent="0.2">
      <c r="G57759" s="14" t="str">
        <f t="shared" si="908"/>
        <v/>
      </c>
    </row>
    <row r="57760" spans="7:7" x14ac:dyDescent="0.2">
      <c r="G57760" s="14" t="str">
        <f t="shared" si="908"/>
        <v/>
      </c>
    </row>
    <row r="57761" spans="7:7" x14ac:dyDescent="0.2">
      <c r="G57761" s="14" t="str">
        <f t="shared" si="908"/>
        <v/>
      </c>
    </row>
    <row r="57762" spans="7:7" x14ac:dyDescent="0.2">
      <c r="G57762" s="14" t="str">
        <f t="shared" si="908"/>
        <v/>
      </c>
    </row>
    <row r="57763" spans="7:7" x14ac:dyDescent="0.2">
      <c r="G57763" s="14" t="str">
        <f t="shared" si="908"/>
        <v/>
      </c>
    </row>
    <row r="57764" spans="7:7" x14ac:dyDescent="0.2">
      <c r="G57764" s="14" t="str">
        <f t="shared" si="908"/>
        <v/>
      </c>
    </row>
    <row r="57765" spans="7:7" x14ac:dyDescent="0.2">
      <c r="G57765" s="14" t="str">
        <f t="shared" si="908"/>
        <v/>
      </c>
    </row>
    <row r="57766" spans="7:7" x14ac:dyDescent="0.2">
      <c r="G57766" s="14" t="str">
        <f t="shared" si="908"/>
        <v/>
      </c>
    </row>
    <row r="57767" spans="7:7" x14ac:dyDescent="0.2">
      <c r="G57767" s="14" t="str">
        <f t="shared" si="908"/>
        <v/>
      </c>
    </row>
    <row r="57768" spans="7:7" x14ac:dyDescent="0.2">
      <c r="G57768" s="14" t="str">
        <f t="shared" si="908"/>
        <v/>
      </c>
    </row>
    <row r="57769" spans="7:7" x14ac:dyDescent="0.2">
      <c r="G57769" s="14" t="str">
        <f t="shared" si="908"/>
        <v/>
      </c>
    </row>
    <row r="57770" spans="7:7" x14ac:dyDescent="0.2">
      <c r="G57770" s="14" t="str">
        <f t="shared" si="908"/>
        <v/>
      </c>
    </row>
    <row r="57771" spans="7:7" x14ac:dyDescent="0.2">
      <c r="G57771" s="14" t="str">
        <f t="shared" si="908"/>
        <v/>
      </c>
    </row>
    <row r="57772" spans="7:7" x14ac:dyDescent="0.2">
      <c r="G57772" s="14" t="str">
        <f t="shared" si="908"/>
        <v/>
      </c>
    </row>
    <row r="57773" spans="7:7" x14ac:dyDescent="0.2">
      <c r="G57773" s="14" t="str">
        <f t="shared" si="908"/>
        <v/>
      </c>
    </row>
    <row r="57774" spans="7:7" x14ac:dyDescent="0.2">
      <c r="G57774" s="14" t="str">
        <f t="shared" si="908"/>
        <v/>
      </c>
    </row>
    <row r="57775" spans="7:7" x14ac:dyDescent="0.2">
      <c r="G57775" s="14" t="str">
        <f t="shared" si="908"/>
        <v/>
      </c>
    </row>
    <row r="57776" spans="7:7" x14ac:dyDescent="0.2">
      <c r="G57776" s="14" t="str">
        <f t="shared" si="908"/>
        <v/>
      </c>
    </row>
    <row r="57777" spans="7:7" x14ac:dyDescent="0.2">
      <c r="G57777" s="14" t="str">
        <f t="shared" si="908"/>
        <v/>
      </c>
    </row>
    <row r="57778" spans="7:7" x14ac:dyDescent="0.2">
      <c r="G57778" s="14" t="str">
        <f t="shared" si="908"/>
        <v/>
      </c>
    </row>
    <row r="57779" spans="7:7" x14ac:dyDescent="0.2">
      <c r="G57779" s="14" t="str">
        <f t="shared" si="908"/>
        <v/>
      </c>
    </row>
    <row r="57780" spans="7:7" x14ac:dyDescent="0.2">
      <c r="G57780" s="14" t="str">
        <f t="shared" si="908"/>
        <v/>
      </c>
    </row>
    <row r="57781" spans="7:7" x14ac:dyDescent="0.2">
      <c r="G57781" s="14" t="str">
        <f t="shared" si="908"/>
        <v/>
      </c>
    </row>
    <row r="57782" spans="7:7" x14ac:dyDescent="0.2">
      <c r="G57782" s="14" t="str">
        <f t="shared" si="908"/>
        <v/>
      </c>
    </row>
    <row r="57783" spans="7:7" x14ac:dyDescent="0.2">
      <c r="G57783" s="14" t="str">
        <f t="shared" si="908"/>
        <v/>
      </c>
    </row>
    <row r="57784" spans="7:7" x14ac:dyDescent="0.2">
      <c r="G57784" s="14" t="str">
        <f t="shared" si="908"/>
        <v/>
      </c>
    </row>
    <row r="57785" spans="7:7" x14ac:dyDescent="0.2">
      <c r="G57785" s="14" t="str">
        <f t="shared" si="908"/>
        <v/>
      </c>
    </row>
    <row r="57786" spans="7:7" x14ac:dyDescent="0.2">
      <c r="G57786" s="14" t="str">
        <f t="shared" si="908"/>
        <v/>
      </c>
    </row>
    <row r="57787" spans="7:7" x14ac:dyDescent="0.2">
      <c r="G57787" s="14" t="str">
        <f t="shared" si="908"/>
        <v/>
      </c>
    </row>
    <row r="57788" spans="7:7" x14ac:dyDescent="0.2">
      <c r="G57788" s="14" t="str">
        <f t="shared" si="908"/>
        <v/>
      </c>
    </row>
    <row r="57789" spans="7:7" x14ac:dyDescent="0.2">
      <c r="G57789" s="14" t="str">
        <f t="shared" si="908"/>
        <v/>
      </c>
    </row>
    <row r="57790" spans="7:7" x14ac:dyDescent="0.2">
      <c r="G57790" s="14" t="str">
        <f t="shared" si="908"/>
        <v/>
      </c>
    </row>
    <row r="57791" spans="7:7" x14ac:dyDescent="0.2">
      <c r="G57791" s="14" t="str">
        <f t="shared" si="908"/>
        <v/>
      </c>
    </row>
    <row r="57792" spans="7:7" x14ac:dyDescent="0.2">
      <c r="G57792" s="14" t="str">
        <f t="shared" si="908"/>
        <v/>
      </c>
    </row>
    <row r="57793" spans="7:7" x14ac:dyDescent="0.2">
      <c r="G57793" s="14" t="str">
        <f t="shared" si="908"/>
        <v/>
      </c>
    </row>
    <row r="57794" spans="7:7" x14ac:dyDescent="0.2">
      <c r="G57794" s="14" t="str">
        <f t="shared" si="908"/>
        <v/>
      </c>
    </row>
    <row r="57795" spans="7:7" x14ac:dyDescent="0.2">
      <c r="G57795" s="14" t="str">
        <f t="shared" si="908"/>
        <v/>
      </c>
    </row>
    <row r="57796" spans="7:7" x14ac:dyDescent="0.2">
      <c r="G57796" s="14" t="str">
        <f t="shared" si="908"/>
        <v/>
      </c>
    </row>
    <row r="57797" spans="7:7" x14ac:dyDescent="0.2">
      <c r="G57797" s="14" t="str">
        <f t="shared" si="908"/>
        <v/>
      </c>
    </row>
    <row r="57798" spans="7:7" x14ac:dyDescent="0.2">
      <c r="G57798" s="14" t="str">
        <f t="shared" ref="G57798:G57861" si="909">IF(C57798="","",C57798*0.75)</f>
        <v/>
      </c>
    </row>
    <row r="57799" spans="7:7" x14ac:dyDescent="0.2">
      <c r="G57799" s="14" t="str">
        <f t="shared" si="909"/>
        <v/>
      </c>
    </row>
    <row r="57800" spans="7:7" x14ac:dyDescent="0.2">
      <c r="G57800" s="14" t="str">
        <f t="shared" si="909"/>
        <v/>
      </c>
    </row>
    <row r="57801" spans="7:7" x14ac:dyDescent="0.2">
      <c r="G57801" s="14" t="str">
        <f t="shared" si="909"/>
        <v/>
      </c>
    </row>
    <row r="57802" spans="7:7" x14ac:dyDescent="0.2">
      <c r="G57802" s="14" t="str">
        <f t="shared" si="909"/>
        <v/>
      </c>
    </row>
    <row r="57803" spans="7:7" x14ac:dyDescent="0.2">
      <c r="G57803" s="14" t="str">
        <f t="shared" si="909"/>
        <v/>
      </c>
    </row>
    <row r="57804" spans="7:7" x14ac:dyDescent="0.2">
      <c r="G57804" s="14" t="str">
        <f t="shared" si="909"/>
        <v/>
      </c>
    </row>
    <row r="57805" spans="7:7" x14ac:dyDescent="0.2">
      <c r="G57805" s="14" t="str">
        <f t="shared" si="909"/>
        <v/>
      </c>
    </row>
    <row r="57806" spans="7:7" x14ac:dyDescent="0.2">
      <c r="G57806" s="14" t="str">
        <f t="shared" si="909"/>
        <v/>
      </c>
    </row>
    <row r="57807" spans="7:7" x14ac:dyDescent="0.2">
      <c r="G57807" s="14" t="str">
        <f t="shared" si="909"/>
        <v/>
      </c>
    </row>
    <row r="57808" spans="7:7" x14ac:dyDescent="0.2">
      <c r="G57808" s="14" t="str">
        <f t="shared" si="909"/>
        <v/>
      </c>
    </row>
    <row r="57809" spans="7:7" x14ac:dyDescent="0.2">
      <c r="G57809" s="14" t="str">
        <f t="shared" si="909"/>
        <v/>
      </c>
    </row>
    <row r="57810" spans="7:7" x14ac:dyDescent="0.2">
      <c r="G57810" s="14" t="str">
        <f t="shared" si="909"/>
        <v/>
      </c>
    </row>
    <row r="57811" spans="7:7" x14ac:dyDescent="0.2">
      <c r="G57811" s="14" t="str">
        <f t="shared" si="909"/>
        <v/>
      </c>
    </row>
    <row r="57812" spans="7:7" x14ac:dyDescent="0.2">
      <c r="G57812" s="14" t="str">
        <f t="shared" si="909"/>
        <v/>
      </c>
    </row>
    <row r="57813" spans="7:7" x14ac:dyDescent="0.2">
      <c r="G57813" s="14" t="str">
        <f t="shared" si="909"/>
        <v/>
      </c>
    </row>
    <row r="57814" spans="7:7" x14ac:dyDescent="0.2">
      <c r="G57814" s="14" t="str">
        <f t="shared" si="909"/>
        <v/>
      </c>
    </row>
    <row r="57815" spans="7:7" x14ac:dyDescent="0.2">
      <c r="G57815" s="14" t="str">
        <f t="shared" si="909"/>
        <v/>
      </c>
    </row>
    <row r="57816" spans="7:7" x14ac:dyDescent="0.2">
      <c r="G57816" s="14" t="str">
        <f t="shared" si="909"/>
        <v/>
      </c>
    </row>
    <row r="57817" spans="7:7" x14ac:dyDescent="0.2">
      <c r="G57817" s="14" t="str">
        <f t="shared" si="909"/>
        <v/>
      </c>
    </row>
    <row r="57818" spans="7:7" x14ac:dyDescent="0.2">
      <c r="G57818" s="14" t="str">
        <f t="shared" si="909"/>
        <v/>
      </c>
    </row>
    <row r="57819" spans="7:7" x14ac:dyDescent="0.2">
      <c r="G57819" s="14" t="str">
        <f t="shared" si="909"/>
        <v/>
      </c>
    </row>
    <row r="57820" spans="7:7" x14ac:dyDescent="0.2">
      <c r="G57820" s="14" t="str">
        <f t="shared" si="909"/>
        <v/>
      </c>
    </row>
    <row r="57821" spans="7:7" x14ac:dyDescent="0.2">
      <c r="G57821" s="14" t="str">
        <f t="shared" si="909"/>
        <v/>
      </c>
    </row>
    <row r="57822" spans="7:7" x14ac:dyDescent="0.2">
      <c r="G57822" s="14" t="str">
        <f t="shared" si="909"/>
        <v/>
      </c>
    </row>
    <row r="57823" spans="7:7" x14ac:dyDescent="0.2">
      <c r="G57823" s="14" t="str">
        <f t="shared" si="909"/>
        <v/>
      </c>
    </row>
    <row r="57824" spans="7:7" x14ac:dyDescent="0.2">
      <c r="G57824" s="14" t="str">
        <f t="shared" si="909"/>
        <v/>
      </c>
    </row>
    <row r="57825" spans="7:7" x14ac:dyDescent="0.2">
      <c r="G57825" s="14" t="str">
        <f t="shared" si="909"/>
        <v/>
      </c>
    </row>
    <row r="57826" spans="7:7" x14ac:dyDescent="0.2">
      <c r="G57826" s="14" t="str">
        <f t="shared" si="909"/>
        <v/>
      </c>
    </row>
    <row r="57827" spans="7:7" x14ac:dyDescent="0.2">
      <c r="G57827" s="14" t="str">
        <f t="shared" si="909"/>
        <v/>
      </c>
    </row>
    <row r="57828" spans="7:7" x14ac:dyDescent="0.2">
      <c r="G57828" s="14" t="str">
        <f t="shared" si="909"/>
        <v/>
      </c>
    </row>
    <row r="57829" spans="7:7" x14ac:dyDescent="0.2">
      <c r="G57829" s="14" t="str">
        <f t="shared" si="909"/>
        <v/>
      </c>
    </row>
    <row r="57830" spans="7:7" x14ac:dyDescent="0.2">
      <c r="G57830" s="14" t="str">
        <f t="shared" si="909"/>
        <v/>
      </c>
    </row>
    <row r="57831" spans="7:7" x14ac:dyDescent="0.2">
      <c r="G57831" s="14" t="str">
        <f t="shared" si="909"/>
        <v/>
      </c>
    </row>
    <row r="57832" spans="7:7" x14ac:dyDescent="0.2">
      <c r="G57832" s="14" t="str">
        <f t="shared" si="909"/>
        <v/>
      </c>
    </row>
    <row r="57833" spans="7:7" x14ac:dyDescent="0.2">
      <c r="G57833" s="14" t="str">
        <f t="shared" si="909"/>
        <v/>
      </c>
    </row>
    <row r="57834" spans="7:7" x14ac:dyDescent="0.2">
      <c r="G57834" s="14" t="str">
        <f t="shared" si="909"/>
        <v/>
      </c>
    </row>
    <row r="57835" spans="7:7" x14ac:dyDescent="0.2">
      <c r="G57835" s="14" t="str">
        <f t="shared" si="909"/>
        <v/>
      </c>
    </row>
    <row r="57836" spans="7:7" x14ac:dyDescent="0.2">
      <c r="G57836" s="14" t="str">
        <f t="shared" si="909"/>
        <v/>
      </c>
    </row>
    <row r="57837" spans="7:7" x14ac:dyDescent="0.2">
      <c r="G57837" s="14" t="str">
        <f t="shared" si="909"/>
        <v/>
      </c>
    </row>
    <row r="57838" spans="7:7" x14ac:dyDescent="0.2">
      <c r="G57838" s="14" t="str">
        <f t="shared" si="909"/>
        <v/>
      </c>
    </row>
    <row r="57839" spans="7:7" x14ac:dyDescent="0.2">
      <c r="G57839" s="14" t="str">
        <f t="shared" si="909"/>
        <v/>
      </c>
    </row>
    <row r="57840" spans="7:7" x14ac:dyDescent="0.2">
      <c r="G57840" s="14" t="str">
        <f t="shared" si="909"/>
        <v/>
      </c>
    </row>
    <row r="57841" spans="7:7" x14ac:dyDescent="0.2">
      <c r="G57841" s="14" t="str">
        <f t="shared" si="909"/>
        <v/>
      </c>
    </row>
    <row r="57842" spans="7:7" x14ac:dyDescent="0.2">
      <c r="G57842" s="14" t="str">
        <f t="shared" si="909"/>
        <v/>
      </c>
    </row>
    <row r="57843" spans="7:7" x14ac:dyDescent="0.2">
      <c r="G57843" s="14" t="str">
        <f t="shared" si="909"/>
        <v/>
      </c>
    </row>
    <row r="57844" spans="7:7" x14ac:dyDescent="0.2">
      <c r="G57844" s="14" t="str">
        <f t="shared" si="909"/>
        <v/>
      </c>
    </row>
    <row r="57845" spans="7:7" x14ac:dyDescent="0.2">
      <c r="G57845" s="14" t="str">
        <f t="shared" si="909"/>
        <v/>
      </c>
    </row>
    <row r="57846" spans="7:7" x14ac:dyDescent="0.2">
      <c r="G57846" s="14" t="str">
        <f t="shared" si="909"/>
        <v/>
      </c>
    </row>
    <row r="57847" spans="7:7" x14ac:dyDescent="0.2">
      <c r="G57847" s="14" t="str">
        <f t="shared" si="909"/>
        <v/>
      </c>
    </row>
    <row r="57848" spans="7:7" x14ac:dyDescent="0.2">
      <c r="G57848" s="14" t="str">
        <f t="shared" si="909"/>
        <v/>
      </c>
    </row>
    <row r="57849" spans="7:7" x14ac:dyDescent="0.2">
      <c r="G57849" s="14" t="str">
        <f t="shared" si="909"/>
        <v/>
      </c>
    </row>
    <row r="57850" spans="7:7" x14ac:dyDescent="0.2">
      <c r="G57850" s="14" t="str">
        <f t="shared" si="909"/>
        <v/>
      </c>
    </row>
    <row r="57851" spans="7:7" x14ac:dyDescent="0.2">
      <c r="G57851" s="14" t="str">
        <f t="shared" si="909"/>
        <v/>
      </c>
    </row>
    <row r="57852" spans="7:7" x14ac:dyDescent="0.2">
      <c r="G57852" s="14" t="str">
        <f t="shared" si="909"/>
        <v/>
      </c>
    </row>
    <row r="57853" spans="7:7" x14ac:dyDescent="0.2">
      <c r="G57853" s="14" t="str">
        <f t="shared" si="909"/>
        <v/>
      </c>
    </row>
    <row r="57854" spans="7:7" x14ac:dyDescent="0.2">
      <c r="G57854" s="14" t="str">
        <f t="shared" si="909"/>
        <v/>
      </c>
    </row>
    <row r="57855" spans="7:7" x14ac:dyDescent="0.2">
      <c r="G57855" s="14" t="str">
        <f t="shared" si="909"/>
        <v/>
      </c>
    </row>
    <row r="57856" spans="7:7" x14ac:dyDescent="0.2">
      <c r="G57856" s="14" t="str">
        <f t="shared" si="909"/>
        <v/>
      </c>
    </row>
    <row r="57857" spans="7:7" x14ac:dyDescent="0.2">
      <c r="G57857" s="14" t="str">
        <f t="shared" si="909"/>
        <v/>
      </c>
    </row>
    <row r="57858" spans="7:7" x14ac:dyDescent="0.2">
      <c r="G57858" s="14" t="str">
        <f t="shared" si="909"/>
        <v/>
      </c>
    </row>
    <row r="57859" spans="7:7" x14ac:dyDescent="0.2">
      <c r="G57859" s="14" t="str">
        <f t="shared" si="909"/>
        <v/>
      </c>
    </row>
    <row r="57860" spans="7:7" x14ac:dyDescent="0.2">
      <c r="G57860" s="14" t="str">
        <f t="shared" si="909"/>
        <v/>
      </c>
    </row>
    <row r="57861" spans="7:7" x14ac:dyDescent="0.2">
      <c r="G57861" s="14" t="str">
        <f t="shared" si="909"/>
        <v/>
      </c>
    </row>
    <row r="57862" spans="7:7" x14ac:dyDescent="0.2">
      <c r="G57862" s="14" t="str">
        <f t="shared" ref="G57862:G57925" si="910">IF(C57862="","",C57862*0.75)</f>
        <v/>
      </c>
    </row>
    <row r="57863" spans="7:7" x14ac:dyDescent="0.2">
      <c r="G57863" s="14" t="str">
        <f t="shared" si="910"/>
        <v/>
      </c>
    </row>
    <row r="57864" spans="7:7" x14ac:dyDescent="0.2">
      <c r="G57864" s="14" t="str">
        <f t="shared" si="910"/>
        <v/>
      </c>
    </row>
    <row r="57865" spans="7:7" x14ac:dyDescent="0.2">
      <c r="G57865" s="14" t="str">
        <f t="shared" si="910"/>
        <v/>
      </c>
    </row>
    <row r="57866" spans="7:7" x14ac:dyDescent="0.2">
      <c r="G57866" s="14" t="str">
        <f t="shared" si="910"/>
        <v/>
      </c>
    </row>
    <row r="57867" spans="7:7" x14ac:dyDescent="0.2">
      <c r="G57867" s="14" t="str">
        <f t="shared" si="910"/>
        <v/>
      </c>
    </row>
    <row r="57868" spans="7:7" x14ac:dyDescent="0.2">
      <c r="G57868" s="14" t="str">
        <f t="shared" si="910"/>
        <v/>
      </c>
    </row>
    <row r="57869" spans="7:7" x14ac:dyDescent="0.2">
      <c r="G57869" s="14" t="str">
        <f t="shared" si="910"/>
        <v/>
      </c>
    </row>
    <row r="57870" spans="7:7" x14ac:dyDescent="0.2">
      <c r="G57870" s="14" t="str">
        <f t="shared" si="910"/>
        <v/>
      </c>
    </row>
    <row r="57871" spans="7:7" x14ac:dyDescent="0.2">
      <c r="G57871" s="14" t="str">
        <f t="shared" si="910"/>
        <v/>
      </c>
    </row>
    <row r="57872" spans="7:7" x14ac:dyDescent="0.2">
      <c r="G57872" s="14" t="str">
        <f t="shared" si="910"/>
        <v/>
      </c>
    </row>
    <row r="57873" spans="7:7" x14ac:dyDescent="0.2">
      <c r="G57873" s="14" t="str">
        <f t="shared" si="910"/>
        <v/>
      </c>
    </row>
    <row r="57874" spans="7:7" x14ac:dyDescent="0.2">
      <c r="G57874" s="14" t="str">
        <f t="shared" si="910"/>
        <v/>
      </c>
    </row>
    <row r="57875" spans="7:7" x14ac:dyDescent="0.2">
      <c r="G57875" s="14" t="str">
        <f t="shared" si="910"/>
        <v/>
      </c>
    </row>
    <row r="57876" spans="7:7" x14ac:dyDescent="0.2">
      <c r="G57876" s="14" t="str">
        <f t="shared" si="910"/>
        <v/>
      </c>
    </row>
    <row r="57877" spans="7:7" x14ac:dyDescent="0.2">
      <c r="G57877" s="14" t="str">
        <f t="shared" si="910"/>
        <v/>
      </c>
    </row>
    <row r="57878" spans="7:7" x14ac:dyDescent="0.2">
      <c r="G57878" s="14" t="str">
        <f t="shared" si="910"/>
        <v/>
      </c>
    </row>
    <row r="57879" spans="7:7" x14ac:dyDescent="0.2">
      <c r="G57879" s="14" t="str">
        <f t="shared" si="910"/>
        <v/>
      </c>
    </row>
    <row r="57880" spans="7:7" x14ac:dyDescent="0.2">
      <c r="G57880" s="14" t="str">
        <f t="shared" si="910"/>
        <v/>
      </c>
    </row>
    <row r="57881" spans="7:7" x14ac:dyDescent="0.2">
      <c r="G57881" s="14" t="str">
        <f t="shared" si="910"/>
        <v/>
      </c>
    </row>
    <row r="57882" spans="7:7" x14ac:dyDescent="0.2">
      <c r="G57882" s="14" t="str">
        <f t="shared" si="910"/>
        <v/>
      </c>
    </row>
    <row r="57883" spans="7:7" x14ac:dyDescent="0.2">
      <c r="G57883" s="14" t="str">
        <f t="shared" si="910"/>
        <v/>
      </c>
    </row>
    <row r="57884" spans="7:7" x14ac:dyDescent="0.2">
      <c r="G57884" s="14" t="str">
        <f t="shared" si="910"/>
        <v/>
      </c>
    </row>
    <row r="57885" spans="7:7" x14ac:dyDescent="0.2">
      <c r="G57885" s="14" t="str">
        <f t="shared" si="910"/>
        <v/>
      </c>
    </row>
    <row r="57886" spans="7:7" x14ac:dyDescent="0.2">
      <c r="G57886" s="14" t="str">
        <f t="shared" si="910"/>
        <v/>
      </c>
    </row>
    <row r="57887" spans="7:7" x14ac:dyDescent="0.2">
      <c r="G57887" s="14" t="str">
        <f t="shared" si="910"/>
        <v/>
      </c>
    </row>
    <row r="57888" spans="7:7" x14ac:dyDescent="0.2">
      <c r="G57888" s="14" t="str">
        <f t="shared" si="910"/>
        <v/>
      </c>
    </row>
    <row r="57889" spans="7:7" x14ac:dyDescent="0.2">
      <c r="G57889" s="14" t="str">
        <f t="shared" si="910"/>
        <v/>
      </c>
    </row>
    <row r="57890" spans="7:7" x14ac:dyDescent="0.2">
      <c r="G57890" s="14" t="str">
        <f t="shared" si="910"/>
        <v/>
      </c>
    </row>
    <row r="57891" spans="7:7" x14ac:dyDescent="0.2">
      <c r="G57891" s="14" t="str">
        <f t="shared" si="910"/>
        <v/>
      </c>
    </row>
    <row r="57892" spans="7:7" x14ac:dyDescent="0.2">
      <c r="G57892" s="14" t="str">
        <f t="shared" si="910"/>
        <v/>
      </c>
    </row>
    <row r="57893" spans="7:7" x14ac:dyDescent="0.2">
      <c r="G57893" s="14" t="str">
        <f t="shared" si="910"/>
        <v/>
      </c>
    </row>
    <row r="57894" spans="7:7" x14ac:dyDescent="0.2">
      <c r="G57894" s="14" t="str">
        <f t="shared" si="910"/>
        <v/>
      </c>
    </row>
    <row r="57895" spans="7:7" x14ac:dyDescent="0.2">
      <c r="G57895" s="14" t="str">
        <f t="shared" si="910"/>
        <v/>
      </c>
    </row>
    <row r="57896" spans="7:7" x14ac:dyDescent="0.2">
      <c r="G57896" s="14" t="str">
        <f t="shared" si="910"/>
        <v/>
      </c>
    </row>
    <row r="57897" spans="7:7" x14ac:dyDescent="0.2">
      <c r="G57897" s="14" t="str">
        <f t="shared" si="910"/>
        <v/>
      </c>
    </row>
    <row r="57898" spans="7:7" x14ac:dyDescent="0.2">
      <c r="G57898" s="14" t="str">
        <f t="shared" si="910"/>
        <v/>
      </c>
    </row>
    <row r="57899" spans="7:7" x14ac:dyDescent="0.2">
      <c r="G57899" s="14" t="str">
        <f t="shared" si="910"/>
        <v/>
      </c>
    </row>
    <row r="57900" spans="7:7" x14ac:dyDescent="0.2">
      <c r="G57900" s="14" t="str">
        <f t="shared" si="910"/>
        <v/>
      </c>
    </row>
    <row r="57901" spans="7:7" x14ac:dyDescent="0.2">
      <c r="G57901" s="14" t="str">
        <f t="shared" si="910"/>
        <v/>
      </c>
    </row>
    <row r="57902" spans="7:7" x14ac:dyDescent="0.2">
      <c r="G57902" s="14" t="str">
        <f t="shared" si="910"/>
        <v/>
      </c>
    </row>
    <row r="57903" spans="7:7" x14ac:dyDescent="0.2">
      <c r="G57903" s="14" t="str">
        <f t="shared" si="910"/>
        <v/>
      </c>
    </row>
    <row r="57904" spans="7:7" x14ac:dyDescent="0.2">
      <c r="G57904" s="14" t="str">
        <f t="shared" si="910"/>
        <v/>
      </c>
    </row>
    <row r="57905" spans="7:7" x14ac:dyDescent="0.2">
      <c r="G57905" s="14" t="str">
        <f t="shared" si="910"/>
        <v/>
      </c>
    </row>
    <row r="57906" spans="7:7" x14ac:dyDescent="0.2">
      <c r="G57906" s="14" t="str">
        <f t="shared" si="910"/>
        <v/>
      </c>
    </row>
    <row r="57907" spans="7:7" x14ac:dyDescent="0.2">
      <c r="G57907" s="14" t="str">
        <f t="shared" si="910"/>
        <v/>
      </c>
    </row>
    <row r="57908" spans="7:7" x14ac:dyDescent="0.2">
      <c r="G57908" s="14" t="str">
        <f t="shared" si="910"/>
        <v/>
      </c>
    </row>
    <row r="57909" spans="7:7" x14ac:dyDescent="0.2">
      <c r="G57909" s="14" t="str">
        <f t="shared" si="910"/>
        <v/>
      </c>
    </row>
    <row r="57910" spans="7:7" x14ac:dyDescent="0.2">
      <c r="G57910" s="14" t="str">
        <f t="shared" si="910"/>
        <v/>
      </c>
    </row>
    <row r="57911" spans="7:7" x14ac:dyDescent="0.2">
      <c r="G57911" s="14" t="str">
        <f t="shared" si="910"/>
        <v/>
      </c>
    </row>
    <row r="57912" spans="7:7" x14ac:dyDescent="0.2">
      <c r="G57912" s="14" t="str">
        <f t="shared" si="910"/>
        <v/>
      </c>
    </row>
    <row r="57913" spans="7:7" x14ac:dyDescent="0.2">
      <c r="G57913" s="14" t="str">
        <f t="shared" si="910"/>
        <v/>
      </c>
    </row>
    <row r="57914" spans="7:7" x14ac:dyDescent="0.2">
      <c r="G57914" s="14" t="str">
        <f t="shared" si="910"/>
        <v/>
      </c>
    </row>
    <row r="57915" spans="7:7" x14ac:dyDescent="0.2">
      <c r="G57915" s="14" t="str">
        <f t="shared" si="910"/>
        <v/>
      </c>
    </row>
    <row r="57916" spans="7:7" x14ac:dyDescent="0.2">
      <c r="G57916" s="14" t="str">
        <f t="shared" si="910"/>
        <v/>
      </c>
    </row>
    <row r="57917" spans="7:7" x14ac:dyDescent="0.2">
      <c r="G57917" s="14" t="str">
        <f t="shared" si="910"/>
        <v/>
      </c>
    </row>
    <row r="57918" spans="7:7" x14ac:dyDescent="0.2">
      <c r="G57918" s="14" t="str">
        <f t="shared" si="910"/>
        <v/>
      </c>
    </row>
    <row r="57919" spans="7:7" x14ac:dyDescent="0.2">
      <c r="G57919" s="14" t="str">
        <f t="shared" si="910"/>
        <v/>
      </c>
    </row>
    <row r="57920" spans="7:7" x14ac:dyDescent="0.2">
      <c r="G57920" s="14" t="str">
        <f t="shared" si="910"/>
        <v/>
      </c>
    </row>
    <row r="57921" spans="7:7" x14ac:dyDescent="0.2">
      <c r="G57921" s="14" t="str">
        <f t="shared" si="910"/>
        <v/>
      </c>
    </row>
    <row r="57922" spans="7:7" x14ac:dyDescent="0.2">
      <c r="G57922" s="14" t="str">
        <f t="shared" si="910"/>
        <v/>
      </c>
    </row>
    <row r="57923" spans="7:7" x14ac:dyDescent="0.2">
      <c r="G57923" s="14" t="str">
        <f t="shared" si="910"/>
        <v/>
      </c>
    </row>
    <row r="57924" spans="7:7" x14ac:dyDescent="0.2">
      <c r="G57924" s="14" t="str">
        <f t="shared" si="910"/>
        <v/>
      </c>
    </row>
    <row r="57925" spans="7:7" x14ac:dyDescent="0.2">
      <c r="G57925" s="14" t="str">
        <f t="shared" si="910"/>
        <v/>
      </c>
    </row>
    <row r="57926" spans="7:7" x14ac:dyDescent="0.2">
      <c r="G57926" s="14" t="str">
        <f t="shared" ref="G57926:G57989" si="911">IF(C57926="","",C57926*0.75)</f>
        <v/>
      </c>
    </row>
    <row r="57927" spans="7:7" x14ac:dyDescent="0.2">
      <c r="G57927" s="14" t="str">
        <f t="shared" si="911"/>
        <v/>
      </c>
    </row>
    <row r="57928" spans="7:7" x14ac:dyDescent="0.2">
      <c r="G57928" s="14" t="str">
        <f t="shared" si="911"/>
        <v/>
      </c>
    </row>
    <row r="57929" spans="7:7" x14ac:dyDescent="0.2">
      <c r="G57929" s="14" t="str">
        <f t="shared" si="911"/>
        <v/>
      </c>
    </row>
    <row r="57930" spans="7:7" x14ac:dyDescent="0.2">
      <c r="G57930" s="14" t="str">
        <f t="shared" si="911"/>
        <v/>
      </c>
    </row>
    <row r="57931" spans="7:7" x14ac:dyDescent="0.2">
      <c r="G57931" s="14" t="str">
        <f t="shared" si="911"/>
        <v/>
      </c>
    </row>
    <row r="57932" spans="7:7" x14ac:dyDescent="0.2">
      <c r="G57932" s="14" t="str">
        <f t="shared" si="911"/>
        <v/>
      </c>
    </row>
    <row r="57933" spans="7:7" x14ac:dyDescent="0.2">
      <c r="G57933" s="14" t="str">
        <f t="shared" si="911"/>
        <v/>
      </c>
    </row>
    <row r="57934" spans="7:7" x14ac:dyDescent="0.2">
      <c r="G57934" s="14" t="str">
        <f t="shared" si="911"/>
        <v/>
      </c>
    </row>
    <row r="57935" spans="7:7" x14ac:dyDescent="0.2">
      <c r="G57935" s="14" t="str">
        <f t="shared" si="911"/>
        <v/>
      </c>
    </row>
    <row r="57936" spans="7:7" x14ac:dyDescent="0.2">
      <c r="G57936" s="14" t="str">
        <f t="shared" si="911"/>
        <v/>
      </c>
    </row>
    <row r="57937" spans="7:7" x14ac:dyDescent="0.2">
      <c r="G57937" s="14" t="str">
        <f t="shared" si="911"/>
        <v/>
      </c>
    </row>
    <row r="57938" spans="7:7" x14ac:dyDescent="0.2">
      <c r="G57938" s="14" t="str">
        <f t="shared" si="911"/>
        <v/>
      </c>
    </row>
    <row r="57939" spans="7:7" x14ac:dyDescent="0.2">
      <c r="G57939" s="14" t="str">
        <f t="shared" si="911"/>
        <v/>
      </c>
    </row>
    <row r="57940" spans="7:7" x14ac:dyDescent="0.2">
      <c r="G57940" s="14" t="str">
        <f t="shared" si="911"/>
        <v/>
      </c>
    </row>
    <row r="57941" spans="7:7" x14ac:dyDescent="0.2">
      <c r="G57941" s="14" t="str">
        <f t="shared" si="911"/>
        <v/>
      </c>
    </row>
    <row r="57942" spans="7:7" x14ac:dyDescent="0.2">
      <c r="G57942" s="14" t="str">
        <f t="shared" si="911"/>
        <v/>
      </c>
    </row>
    <row r="57943" spans="7:7" x14ac:dyDescent="0.2">
      <c r="G57943" s="14" t="str">
        <f t="shared" si="911"/>
        <v/>
      </c>
    </row>
    <row r="57944" spans="7:7" x14ac:dyDescent="0.2">
      <c r="G57944" s="14" t="str">
        <f t="shared" si="911"/>
        <v/>
      </c>
    </row>
    <row r="57945" spans="7:7" x14ac:dyDescent="0.2">
      <c r="G57945" s="14" t="str">
        <f t="shared" si="911"/>
        <v/>
      </c>
    </row>
    <row r="57946" spans="7:7" x14ac:dyDescent="0.2">
      <c r="G57946" s="14" t="str">
        <f t="shared" si="911"/>
        <v/>
      </c>
    </row>
    <row r="57947" spans="7:7" x14ac:dyDescent="0.2">
      <c r="G57947" s="14" t="str">
        <f t="shared" si="911"/>
        <v/>
      </c>
    </row>
    <row r="57948" spans="7:7" x14ac:dyDescent="0.2">
      <c r="G57948" s="14" t="str">
        <f t="shared" si="911"/>
        <v/>
      </c>
    </row>
    <row r="57949" spans="7:7" x14ac:dyDescent="0.2">
      <c r="G57949" s="14" t="str">
        <f t="shared" si="911"/>
        <v/>
      </c>
    </row>
    <row r="57950" spans="7:7" x14ac:dyDescent="0.2">
      <c r="G57950" s="14" t="str">
        <f t="shared" si="911"/>
        <v/>
      </c>
    </row>
    <row r="57951" spans="7:7" x14ac:dyDescent="0.2">
      <c r="G57951" s="14" t="str">
        <f t="shared" si="911"/>
        <v/>
      </c>
    </row>
    <row r="57952" spans="7:7" x14ac:dyDescent="0.2">
      <c r="G57952" s="14" t="str">
        <f t="shared" si="911"/>
        <v/>
      </c>
    </row>
    <row r="57953" spans="7:7" x14ac:dyDescent="0.2">
      <c r="G57953" s="14" t="str">
        <f t="shared" si="911"/>
        <v/>
      </c>
    </row>
    <row r="57954" spans="7:7" x14ac:dyDescent="0.2">
      <c r="G57954" s="14" t="str">
        <f t="shared" si="911"/>
        <v/>
      </c>
    </row>
    <row r="57955" spans="7:7" x14ac:dyDescent="0.2">
      <c r="G57955" s="14" t="str">
        <f t="shared" si="911"/>
        <v/>
      </c>
    </row>
    <row r="57956" spans="7:7" x14ac:dyDescent="0.2">
      <c r="G57956" s="14" t="str">
        <f t="shared" si="911"/>
        <v/>
      </c>
    </row>
    <row r="57957" spans="7:7" x14ac:dyDescent="0.2">
      <c r="G57957" s="14" t="str">
        <f t="shared" si="911"/>
        <v/>
      </c>
    </row>
    <row r="57958" spans="7:7" x14ac:dyDescent="0.2">
      <c r="G57958" s="14" t="str">
        <f t="shared" si="911"/>
        <v/>
      </c>
    </row>
    <row r="57959" spans="7:7" x14ac:dyDescent="0.2">
      <c r="G57959" s="14" t="str">
        <f t="shared" si="911"/>
        <v/>
      </c>
    </row>
    <row r="57960" spans="7:7" x14ac:dyDescent="0.2">
      <c r="G57960" s="14" t="str">
        <f t="shared" si="911"/>
        <v/>
      </c>
    </row>
    <row r="57961" spans="7:7" x14ac:dyDescent="0.2">
      <c r="G57961" s="14" t="str">
        <f t="shared" si="911"/>
        <v/>
      </c>
    </row>
    <row r="57962" spans="7:7" x14ac:dyDescent="0.2">
      <c r="G57962" s="14" t="str">
        <f t="shared" si="911"/>
        <v/>
      </c>
    </row>
    <row r="57963" spans="7:7" x14ac:dyDescent="0.2">
      <c r="G57963" s="14" t="str">
        <f t="shared" si="911"/>
        <v/>
      </c>
    </row>
    <row r="57964" spans="7:7" x14ac:dyDescent="0.2">
      <c r="G57964" s="14" t="str">
        <f t="shared" si="911"/>
        <v/>
      </c>
    </row>
    <row r="57965" spans="7:7" x14ac:dyDescent="0.2">
      <c r="G57965" s="14" t="str">
        <f t="shared" si="911"/>
        <v/>
      </c>
    </row>
    <row r="57966" spans="7:7" x14ac:dyDescent="0.2">
      <c r="G57966" s="14" t="str">
        <f t="shared" si="911"/>
        <v/>
      </c>
    </row>
    <row r="57967" spans="7:7" x14ac:dyDescent="0.2">
      <c r="G57967" s="14" t="str">
        <f t="shared" si="911"/>
        <v/>
      </c>
    </row>
    <row r="57968" spans="7:7" x14ac:dyDescent="0.2">
      <c r="G57968" s="14" t="str">
        <f t="shared" si="911"/>
        <v/>
      </c>
    </row>
    <row r="57969" spans="7:7" x14ac:dyDescent="0.2">
      <c r="G57969" s="14" t="str">
        <f t="shared" si="911"/>
        <v/>
      </c>
    </row>
    <row r="57970" spans="7:7" x14ac:dyDescent="0.2">
      <c r="G57970" s="14" t="str">
        <f t="shared" si="911"/>
        <v/>
      </c>
    </row>
    <row r="57971" spans="7:7" x14ac:dyDescent="0.2">
      <c r="G57971" s="14" t="str">
        <f t="shared" si="911"/>
        <v/>
      </c>
    </row>
    <row r="57972" spans="7:7" x14ac:dyDescent="0.2">
      <c r="G57972" s="14" t="str">
        <f t="shared" si="911"/>
        <v/>
      </c>
    </row>
    <row r="57973" spans="7:7" x14ac:dyDescent="0.2">
      <c r="G57973" s="14" t="str">
        <f t="shared" si="911"/>
        <v/>
      </c>
    </row>
    <row r="57974" spans="7:7" x14ac:dyDescent="0.2">
      <c r="G57974" s="14" t="str">
        <f t="shared" si="911"/>
        <v/>
      </c>
    </row>
    <row r="57975" spans="7:7" x14ac:dyDescent="0.2">
      <c r="G57975" s="14" t="str">
        <f t="shared" si="911"/>
        <v/>
      </c>
    </row>
    <row r="57976" spans="7:7" x14ac:dyDescent="0.2">
      <c r="G57976" s="14" t="str">
        <f t="shared" si="911"/>
        <v/>
      </c>
    </row>
    <row r="57977" spans="7:7" x14ac:dyDescent="0.2">
      <c r="G57977" s="14" t="str">
        <f t="shared" si="911"/>
        <v/>
      </c>
    </row>
    <row r="57978" spans="7:7" x14ac:dyDescent="0.2">
      <c r="G57978" s="14" t="str">
        <f t="shared" si="911"/>
        <v/>
      </c>
    </row>
    <row r="57979" spans="7:7" x14ac:dyDescent="0.2">
      <c r="G57979" s="14" t="str">
        <f t="shared" si="911"/>
        <v/>
      </c>
    </row>
    <row r="57980" spans="7:7" x14ac:dyDescent="0.2">
      <c r="G57980" s="14" t="str">
        <f t="shared" si="911"/>
        <v/>
      </c>
    </row>
    <row r="57981" spans="7:7" x14ac:dyDescent="0.2">
      <c r="G57981" s="14" t="str">
        <f t="shared" si="911"/>
        <v/>
      </c>
    </row>
    <row r="57982" spans="7:7" x14ac:dyDescent="0.2">
      <c r="G57982" s="14" t="str">
        <f t="shared" si="911"/>
        <v/>
      </c>
    </row>
    <row r="57983" spans="7:7" x14ac:dyDescent="0.2">
      <c r="G57983" s="14" t="str">
        <f t="shared" si="911"/>
        <v/>
      </c>
    </row>
    <row r="57984" spans="7:7" x14ac:dyDescent="0.2">
      <c r="G57984" s="14" t="str">
        <f t="shared" si="911"/>
        <v/>
      </c>
    </row>
    <row r="57985" spans="7:7" x14ac:dyDescent="0.2">
      <c r="G57985" s="14" t="str">
        <f t="shared" si="911"/>
        <v/>
      </c>
    </row>
    <row r="57986" spans="7:7" x14ac:dyDescent="0.2">
      <c r="G57986" s="14" t="str">
        <f t="shared" si="911"/>
        <v/>
      </c>
    </row>
    <row r="57987" spans="7:7" x14ac:dyDescent="0.2">
      <c r="G57987" s="14" t="str">
        <f t="shared" si="911"/>
        <v/>
      </c>
    </row>
    <row r="57988" spans="7:7" x14ac:dyDescent="0.2">
      <c r="G57988" s="14" t="str">
        <f t="shared" si="911"/>
        <v/>
      </c>
    </row>
    <row r="57989" spans="7:7" x14ac:dyDescent="0.2">
      <c r="G57989" s="14" t="str">
        <f t="shared" si="911"/>
        <v/>
      </c>
    </row>
    <row r="57990" spans="7:7" x14ac:dyDescent="0.2">
      <c r="G57990" s="14" t="str">
        <f t="shared" ref="G57990:G58053" si="912">IF(C57990="","",C57990*0.75)</f>
        <v/>
      </c>
    </row>
    <row r="57991" spans="7:7" x14ac:dyDescent="0.2">
      <c r="G57991" s="14" t="str">
        <f t="shared" si="912"/>
        <v/>
      </c>
    </row>
    <row r="57992" spans="7:7" x14ac:dyDescent="0.2">
      <c r="G57992" s="14" t="str">
        <f t="shared" si="912"/>
        <v/>
      </c>
    </row>
    <row r="57993" spans="7:7" x14ac:dyDescent="0.2">
      <c r="G57993" s="14" t="str">
        <f t="shared" si="912"/>
        <v/>
      </c>
    </row>
    <row r="57994" spans="7:7" x14ac:dyDescent="0.2">
      <c r="G57994" s="14" t="str">
        <f t="shared" si="912"/>
        <v/>
      </c>
    </row>
    <row r="57995" spans="7:7" x14ac:dyDescent="0.2">
      <c r="G57995" s="14" t="str">
        <f t="shared" si="912"/>
        <v/>
      </c>
    </row>
    <row r="57996" spans="7:7" x14ac:dyDescent="0.2">
      <c r="G57996" s="14" t="str">
        <f t="shared" si="912"/>
        <v/>
      </c>
    </row>
    <row r="57997" spans="7:7" x14ac:dyDescent="0.2">
      <c r="G57997" s="14" t="str">
        <f t="shared" si="912"/>
        <v/>
      </c>
    </row>
    <row r="57998" spans="7:7" x14ac:dyDescent="0.2">
      <c r="G57998" s="14" t="str">
        <f t="shared" si="912"/>
        <v/>
      </c>
    </row>
    <row r="57999" spans="7:7" x14ac:dyDescent="0.2">
      <c r="G57999" s="14" t="str">
        <f t="shared" si="912"/>
        <v/>
      </c>
    </row>
    <row r="58000" spans="7:7" x14ac:dyDescent="0.2">
      <c r="G58000" s="14" t="str">
        <f t="shared" si="912"/>
        <v/>
      </c>
    </row>
    <row r="58001" spans="7:7" x14ac:dyDescent="0.2">
      <c r="G58001" s="14" t="str">
        <f t="shared" si="912"/>
        <v/>
      </c>
    </row>
    <row r="58002" spans="7:7" x14ac:dyDescent="0.2">
      <c r="G58002" s="14" t="str">
        <f t="shared" si="912"/>
        <v/>
      </c>
    </row>
    <row r="58003" spans="7:7" x14ac:dyDescent="0.2">
      <c r="G58003" s="14" t="str">
        <f t="shared" si="912"/>
        <v/>
      </c>
    </row>
    <row r="58004" spans="7:7" x14ac:dyDescent="0.2">
      <c r="G58004" s="14" t="str">
        <f t="shared" si="912"/>
        <v/>
      </c>
    </row>
    <row r="58005" spans="7:7" x14ac:dyDescent="0.2">
      <c r="G58005" s="14" t="str">
        <f t="shared" si="912"/>
        <v/>
      </c>
    </row>
    <row r="58006" spans="7:7" x14ac:dyDescent="0.2">
      <c r="G58006" s="14" t="str">
        <f t="shared" si="912"/>
        <v/>
      </c>
    </row>
    <row r="58007" spans="7:7" x14ac:dyDescent="0.2">
      <c r="G58007" s="14" t="str">
        <f t="shared" si="912"/>
        <v/>
      </c>
    </row>
    <row r="58008" spans="7:7" x14ac:dyDescent="0.2">
      <c r="G58008" s="14" t="str">
        <f t="shared" si="912"/>
        <v/>
      </c>
    </row>
    <row r="58009" spans="7:7" x14ac:dyDescent="0.2">
      <c r="G58009" s="14" t="str">
        <f t="shared" si="912"/>
        <v/>
      </c>
    </row>
    <row r="58010" spans="7:7" x14ac:dyDescent="0.2">
      <c r="G58010" s="14" t="str">
        <f t="shared" si="912"/>
        <v/>
      </c>
    </row>
    <row r="58011" spans="7:7" x14ac:dyDescent="0.2">
      <c r="G58011" s="14" t="str">
        <f t="shared" si="912"/>
        <v/>
      </c>
    </row>
    <row r="58012" spans="7:7" x14ac:dyDescent="0.2">
      <c r="G58012" s="14" t="str">
        <f t="shared" si="912"/>
        <v/>
      </c>
    </row>
    <row r="58013" spans="7:7" x14ac:dyDescent="0.2">
      <c r="G58013" s="14" t="str">
        <f t="shared" si="912"/>
        <v/>
      </c>
    </row>
    <row r="58014" spans="7:7" x14ac:dyDescent="0.2">
      <c r="G58014" s="14" t="str">
        <f t="shared" si="912"/>
        <v/>
      </c>
    </row>
    <row r="58015" spans="7:7" x14ac:dyDescent="0.2">
      <c r="G58015" s="14" t="str">
        <f t="shared" si="912"/>
        <v/>
      </c>
    </row>
    <row r="58016" spans="7:7" x14ac:dyDescent="0.2">
      <c r="G58016" s="14" t="str">
        <f t="shared" si="912"/>
        <v/>
      </c>
    </row>
    <row r="58017" spans="7:7" x14ac:dyDescent="0.2">
      <c r="G58017" s="14" t="str">
        <f t="shared" si="912"/>
        <v/>
      </c>
    </row>
    <row r="58018" spans="7:7" x14ac:dyDescent="0.2">
      <c r="G58018" s="14" t="str">
        <f t="shared" si="912"/>
        <v/>
      </c>
    </row>
    <row r="58019" spans="7:7" x14ac:dyDescent="0.2">
      <c r="G58019" s="14" t="str">
        <f t="shared" si="912"/>
        <v/>
      </c>
    </row>
    <row r="58020" spans="7:7" x14ac:dyDescent="0.2">
      <c r="G58020" s="14" t="str">
        <f t="shared" si="912"/>
        <v/>
      </c>
    </row>
    <row r="58021" spans="7:7" x14ac:dyDescent="0.2">
      <c r="G58021" s="14" t="str">
        <f t="shared" si="912"/>
        <v/>
      </c>
    </row>
    <row r="58022" spans="7:7" x14ac:dyDescent="0.2">
      <c r="G58022" s="14" t="str">
        <f t="shared" si="912"/>
        <v/>
      </c>
    </row>
    <row r="58023" spans="7:7" x14ac:dyDescent="0.2">
      <c r="G58023" s="14" t="str">
        <f t="shared" si="912"/>
        <v/>
      </c>
    </row>
    <row r="58024" spans="7:7" x14ac:dyDescent="0.2">
      <c r="G58024" s="14" t="str">
        <f t="shared" si="912"/>
        <v/>
      </c>
    </row>
    <row r="58025" spans="7:7" x14ac:dyDescent="0.2">
      <c r="G58025" s="14" t="str">
        <f t="shared" si="912"/>
        <v/>
      </c>
    </row>
    <row r="58026" spans="7:7" x14ac:dyDescent="0.2">
      <c r="G58026" s="14" t="str">
        <f t="shared" si="912"/>
        <v/>
      </c>
    </row>
    <row r="58027" spans="7:7" x14ac:dyDescent="0.2">
      <c r="G58027" s="14" t="str">
        <f t="shared" si="912"/>
        <v/>
      </c>
    </row>
    <row r="58028" spans="7:7" x14ac:dyDescent="0.2">
      <c r="G58028" s="14" t="str">
        <f t="shared" si="912"/>
        <v/>
      </c>
    </row>
    <row r="58029" spans="7:7" x14ac:dyDescent="0.2">
      <c r="G58029" s="14" t="str">
        <f t="shared" si="912"/>
        <v/>
      </c>
    </row>
    <row r="58030" spans="7:7" x14ac:dyDescent="0.2">
      <c r="G58030" s="14" t="str">
        <f t="shared" si="912"/>
        <v/>
      </c>
    </row>
    <row r="58031" spans="7:7" x14ac:dyDescent="0.2">
      <c r="G58031" s="14" t="str">
        <f t="shared" si="912"/>
        <v/>
      </c>
    </row>
    <row r="58032" spans="7:7" x14ac:dyDescent="0.2">
      <c r="G58032" s="14" t="str">
        <f t="shared" si="912"/>
        <v/>
      </c>
    </row>
    <row r="58033" spans="7:7" x14ac:dyDescent="0.2">
      <c r="G58033" s="14" t="str">
        <f t="shared" si="912"/>
        <v/>
      </c>
    </row>
    <row r="58034" spans="7:7" x14ac:dyDescent="0.2">
      <c r="G58034" s="14" t="str">
        <f t="shared" si="912"/>
        <v/>
      </c>
    </row>
    <row r="58035" spans="7:7" x14ac:dyDescent="0.2">
      <c r="G58035" s="14" t="str">
        <f t="shared" si="912"/>
        <v/>
      </c>
    </row>
    <row r="58036" spans="7:7" x14ac:dyDescent="0.2">
      <c r="G58036" s="14" t="str">
        <f t="shared" si="912"/>
        <v/>
      </c>
    </row>
    <row r="58037" spans="7:7" x14ac:dyDescent="0.2">
      <c r="G58037" s="14" t="str">
        <f t="shared" si="912"/>
        <v/>
      </c>
    </row>
    <row r="58038" spans="7:7" x14ac:dyDescent="0.2">
      <c r="G58038" s="14" t="str">
        <f t="shared" si="912"/>
        <v/>
      </c>
    </row>
    <row r="58039" spans="7:7" x14ac:dyDescent="0.2">
      <c r="G58039" s="14" t="str">
        <f t="shared" si="912"/>
        <v/>
      </c>
    </row>
    <row r="58040" spans="7:7" x14ac:dyDescent="0.2">
      <c r="G58040" s="14" t="str">
        <f t="shared" si="912"/>
        <v/>
      </c>
    </row>
    <row r="58041" spans="7:7" x14ac:dyDescent="0.2">
      <c r="G58041" s="14" t="str">
        <f t="shared" si="912"/>
        <v/>
      </c>
    </row>
    <row r="58042" spans="7:7" x14ac:dyDescent="0.2">
      <c r="G58042" s="14" t="str">
        <f t="shared" si="912"/>
        <v/>
      </c>
    </row>
    <row r="58043" spans="7:7" x14ac:dyDescent="0.2">
      <c r="G58043" s="14" t="str">
        <f t="shared" si="912"/>
        <v/>
      </c>
    </row>
    <row r="58044" spans="7:7" x14ac:dyDescent="0.2">
      <c r="G58044" s="14" t="str">
        <f t="shared" si="912"/>
        <v/>
      </c>
    </row>
    <row r="58045" spans="7:7" x14ac:dyDescent="0.2">
      <c r="G58045" s="14" t="str">
        <f t="shared" si="912"/>
        <v/>
      </c>
    </row>
    <row r="58046" spans="7:7" x14ac:dyDescent="0.2">
      <c r="G58046" s="14" t="str">
        <f t="shared" si="912"/>
        <v/>
      </c>
    </row>
    <row r="58047" spans="7:7" x14ac:dyDescent="0.2">
      <c r="G58047" s="14" t="str">
        <f t="shared" si="912"/>
        <v/>
      </c>
    </row>
    <row r="58048" spans="7:7" x14ac:dyDescent="0.2">
      <c r="G58048" s="14" t="str">
        <f t="shared" si="912"/>
        <v/>
      </c>
    </row>
    <row r="58049" spans="7:7" x14ac:dyDescent="0.2">
      <c r="G58049" s="14" t="str">
        <f t="shared" si="912"/>
        <v/>
      </c>
    </row>
    <row r="58050" spans="7:7" x14ac:dyDescent="0.2">
      <c r="G58050" s="14" t="str">
        <f t="shared" si="912"/>
        <v/>
      </c>
    </row>
    <row r="58051" spans="7:7" x14ac:dyDescent="0.2">
      <c r="G58051" s="14" t="str">
        <f t="shared" si="912"/>
        <v/>
      </c>
    </row>
    <row r="58052" spans="7:7" x14ac:dyDescent="0.2">
      <c r="G58052" s="14" t="str">
        <f t="shared" si="912"/>
        <v/>
      </c>
    </row>
    <row r="58053" spans="7:7" x14ac:dyDescent="0.2">
      <c r="G58053" s="14" t="str">
        <f t="shared" si="912"/>
        <v/>
      </c>
    </row>
    <row r="58054" spans="7:7" x14ac:dyDescent="0.2">
      <c r="G58054" s="14" t="str">
        <f t="shared" ref="G58054:G58117" si="913">IF(C58054="","",C58054*0.75)</f>
        <v/>
      </c>
    </row>
    <row r="58055" spans="7:7" x14ac:dyDescent="0.2">
      <c r="G58055" s="14" t="str">
        <f t="shared" si="913"/>
        <v/>
      </c>
    </row>
    <row r="58056" spans="7:7" x14ac:dyDescent="0.2">
      <c r="G58056" s="14" t="str">
        <f t="shared" si="913"/>
        <v/>
      </c>
    </row>
    <row r="58057" spans="7:7" x14ac:dyDescent="0.2">
      <c r="G58057" s="14" t="str">
        <f t="shared" si="913"/>
        <v/>
      </c>
    </row>
    <row r="58058" spans="7:7" x14ac:dyDescent="0.2">
      <c r="G58058" s="14" t="str">
        <f t="shared" si="913"/>
        <v/>
      </c>
    </row>
    <row r="58059" spans="7:7" x14ac:dyDescent="0.2">
      <c r="G58059" s="14" t="str">
        <f t="shared" si="913"/>
        <v/>
      </c>
    </row>
    <row r="58060" spans="7:7" x14ac:dyDescent="0.2">
      <c r="G58060" s="14" t="str">
        <f t="shared" si="913"/>
        <v/>
      </c>
    </row>
    <row r="58061" spans="7:7" x14ac:dyDescent="0.2">
      <c r="G58061" s="14" t="str">
        <f t="shared" si="913"/>
        <v/>
      </c>
    </row>
    <row r="58062" spans="7:7" x14ac:dyDescent="0.2">
      <c r="G58062" s="14" t="str">
        <f t="shared" si="913"/>
        <v/>
      </c>
    </row>
    <row r="58063" spans="7:7" x14ac:dyDescent="0.2">
      <c r="G58063" s="14" t="str">
        <f t="shared" si="913"/>
        <v/>
      </c>
    </row>
    <row r="58064" spans="7:7" x14ac:dyDescent="0.2">
      <c r="G58064" s="14" t="str">
        <f t="shared" si="913"/>
        <v/>
      </c>
    </row>
    <row r="58065" spans="7:7" x14ac:dyDescent="0.2">
      <c r="G58065" s="14" t="str">
        <f t="shared" si="913"/>
        <v/>
      </c>
    </row>
    <row r="58066" spans="7:7" x14ac:dyDescent="0.2">
      <c r="G58066" s="14" t="str">
        <f t="shared" si="913"/>
        <v/>
      </c>
    </row>
    <row r="58067" spans="7:7" x14ac:dyDescent="0.2">
      <c r="G58067" s="14" t="str">
        <f t="shared" si="913"/>
        <v/>
      </c>
    </row>
    <row r="58068" spans="7:7" x14ac:dyDescent="0.2">
      <c r="G58068" s="14" t="str">
        <f t="shared" si="913"/>
        <v/>
      </c>
    </row>
    <row r="58069" spans="7:7" x14ac:dyDescent="0.2">
      <c r="G58069" s="14" t="str">
        <f t="shared" si="913"/>
        <v/>
      </c>
    </row>
    <row r="58070" spans="7:7" x14ac:dyDescent="0.2">
      <c r="G58070" s="14" t="str">
        <f t="shared" si="913"/>
        <v/>
      </c>
    </row>
    <row r="58071" spans="7:7" x14ac:dyDescent="0.2">
      <c r="G58071" s="14" t="str">
        <f t="shared" si="913"/>
        <v/>
      </c>
    </row>
    <row r="58072" spans="7:7" x14ac:dyDescent="0.2">
      <c r="G58072" s="14" t="str">
        <f t="shared" si="913"/>
        <v/>
      </c>
    </row>
    <row r="58073" spans="7:7" x14ac:dyDescent="0.2">
      <c r="G58073" s="14" t="str">
        <f t="shared" si="913"/>
        <v/>
      </c>
    </row>
    <row r="58074" spans="7:7" x14ac:dyDescent="0.2">
      <c r="G58074" s="14" t="str">
        <f t="shared" si="913"/>
        <v/>
      </c>
    </row>
    <row r="58075" spans="7:7" x14ac:dyDescent="0.2">
      <c r="G58075" s="14" t="str">
        <f t="shared" si="913"/>
        <v/>
      </c>
    </row>
    <row r="58076" spans="7:7" x14ac:dyDescent="0.2">
      <c r="G58076" s="14" t="str">
        <f t="shared" si="913"/>
        <v/>
      </c>
    </row>
    <row r="58077" spans="7:7" x14ac:dyDescent="0.2">
      <c r="G58077" s="14" t="str">
        <f t="shared" si="913"/>
        <v/>
      </c>
    </row>
    <row r="58078" spans="7:7" x14ac:dyDescent="0.2">
      <c r="G58078" s="14" t="str">
        <f t="shared" si="913"/>
        <v/>
      </c>
    </row>
    <row r="58079" spans="7:7" x14ac:dyDescent="0.2">
      <c r="G58079" s="14" t="str">
        <f t="shared" si="913"/>
        <v/>
      </c>
    </row>
    <row r="58080" spans="7:7" x14ac:dyDescent="0.2">
      <c r="G58080" s="14" t="str">
        <f t="shared" si="913"/>
        <v/>
      </c>
    </row>
    <row r="58081" spans="7:7" x14ac:dyDescent="0.2">
      <c r="G58081" s="14" t="str">
        <f t="shared" si="913"/>
        <v/>
      </c>
    </row>
    <row r="58082" spans="7:7" x14ac:dyDescent="0.2">
      <c r="G58082" s="14" t="str">
        <f t="shared" si="913"/>
        <v/>
      </c>
    </row>
    <row r="58083" spans="7:7" x14ac:dyDescent="0.2">
      <c r="G58083" s="14" t="str">
        <f t="shared" si="913"/>
        <v/>
      </c>
    </row>
    <row r="58084" spans="7:7" x14ac:dyDescent="0.2">
      <c r="G58084" s="14" t="str">
        <f t="shared" si="913"/>
        <v/>
      </c>
    </row>
    <row r="58085" spans="7:7" x14ac:dyDescent="0.2">
      <c r="G58085" s="14" t="str">
        <f t="shared" si="913"/>
        <v/>
      </c>
    </row>
    <row r="58086" spans="7:7" x14ac:dyDescent="0.2">
      <c r="G58086" s="14" t="str">
        <f t="shared" si="913"/>
        <v/>
      </c>
    </row>
    <row r="58087" spans="7:7" x14ac:dyDescent="0.2">
      <c r="G58087" s="14" t="str">
        <f t="shared" si="913"/>
        <v/>
      </c>
    </row>
    <row r="58088" spans="7:7" x14ac:dyDescent="0.2">
      <c r="G58088" s="14" t="str">
        <f t="shared" si="913"/>
        <v/>
      </c>
    </row>
    <row r="58089" spans="7:7" x14ac:dyDescent="0.2">
      <c r="G58089" s="14" t="str">
        <f t="shared" si="913"/>
        <v/>
      </c>
    </row>
    <row r="58090" spans="7:7" x14ac:dyDescent="0.2">
      <c r="G58090" s="14" t="str">
        <f t="shared" si="913"/>
        <v/>
      </c>
    </row>
    <row r="58091" spans="7:7" x14ac:dyDescent="0.2">
      <c r="G58091" s="14" t="str">
        <f t="shared" si="913"/>
        <v/>
      </c>
    </row>
    <row r="58092" spans="7:7" x14ac:dyDescent="0.2">
      <c r="G58092" s="14" t="str">
        <f t="shared" si="913"/>
        <v/>
      </c>
    </row>
    <row r="58093" spans="7:7" x14ac:dyDescent="0.2">
      <c r="G58093" s="14" t="str">
        <f t="shared" si="913"/>
        <v/>
      </c>
    </row>
    <row r="58094" spans="7:7" x14ac:dyDescent="0.2">
      <c r="G58094" s="14" t="str">
        <f t="shared" si="913"/>
        <v/>
      </c>
    </row>
    <row r="58095" spans="7:7" x14ac:dyDescent="0.2">
      <c r="G58095" s="14" t="str">
        <f t="shared" si="913"/>
        <v/>
      </c>
    </row>
    <row r="58096" spans="7:7" x14ac:dyDescent="0.2">
      <c r="G58096" s="14" t="str">
        <f t="shared" si="913"/>
        <v/>
      </c>
    </row>
    <row r="58097" spans="7:7" x14ac:dyDescent="0.2">
      <c r="G58097" s="14" t="str">
        <f t="shared" si="913"/>
        <v/>
      </c>
    </row>
    <row r="58098" spans="7:7" x14ac:dyDescent="0.2">
      <c r="G58098" s="14" t="str">
        <f t="shared" si="913"/>
        <v/>
      </c>
    </row>
    <row r="58099" spans="7:7" x14ac:dyDescent="0.2">
      <c r="G58099" s="14" t="str">
        <f t="shared" si="913"/>
        <v/>
      </c>
    </row>
    <row r="58100" spans="7:7" x14ac:dyDescent="0.2">
      <c r="G58100" s="14" t="str">
        <f t="shared" si="913"/>
        <v/>
      </c>
    </row>
    <row r="58101" spans="7:7" x14ac:dyDescent="0.2">
      <c r="G58101" s="14" t="str">
        <f t="shared" si="913"/>
        <v/>
      </c>
    </row>
    <row r="58102" spans="7:7" x14ac:dyDescent="0.2">
      <c r="G58102" s="14" t="str">
        <f t="shared" si="913"/>
        <v/>
      </c>
    </row>
    <row r="58103" spans="7:7" x14ac:dyDescent="0.2">
      <c r="G58103" s="14" t="str">
        <f t="shared" si="913"/>
        <v/>
      </c>
    </row>
    <row r="58104" spans="7:7" x14ac:dyDescent="0.2">
      <c r="G58104" s="14" t="str">
        <f t="shared" si="913"/>
        <v/>
      </c>
    </row>
    <row r="58105" spans="7:7" x14ac:dyDescent="0.2">
      <c r="G58105" s="14" t="str">
        <f t="shared" si="913"/>
        <v/>
      </c>
    </row>
    <row r="58106" spans="7:7" x14ac:dyDescent="0.2">
      <c r="G58106" s="14" t="str">
        <f t="shared" si="913"/>
        <v/>
      </c>
    </row>
    <row r="58107" spans="7:7" x14ac:dyDescent="0.2">
      <c r="G58107" s="14" t="str">
        <f t="shared" si="913"/>
        <v/>
      </c>
    </row>
    <row r="58108" spans="7:7" x14ac:dyDescent="0.2">
      <c r="G58108" s="14" t="str">
        <f t="shared" si="913"/>
        <v/>
      </c>
    </row>
    <row r="58109" spans="7:7" x14ac:dyDescent="0.2">
      <c r="G58109" s="14" t="str">
        <f t="shared" si="913"/>
        <v/>
      </c>
    </row>
    <row r="58110" spans="7:7" x14ac:dyDescent="0.2">
      <c r="G58110" s="14" t="str">
        <f t="shared" si="913"/>
        <v/>
      </c>
    </row>
    <row r="58111" spans="7:7" x14ac:dyDescent="0.2">
      <c r="G58111" s="14" t="str">
        <f t="shared" si="913"/>
        <v/>
      </c>
    </row>
    <row r="58112" spans="7:7" x14ac:dyDescent="0.2">
      <c r="G58112" s="14" t="str">
        <f t="shared" si="913"/>
        <v/>
      </c>
    </row>
    <row r="58113" spans="7:7" x14ac:dyDescent="0.2">
      <c r="G58113" s="14" t="str">
        <f t="shared" si="913"/>
        <v/>
      </c>
    </row>
    <row r="58114" spans="7:7" x14ac:dyDescent="0.2">
      <c r="G58114" s="14" t="str">
        <f t="shared" si="913"/>
        <v/>
      </c>
    </row>
    <row r="58115" spans="7:7" x14ac:dyDescent="0.2">
      <c r="G58115" s="14" t="str">
        <f t="shared" si="913"/>
        <v/>
      </c>
    </row>
    <row r="58116" spans="7:7" x14ac:dyDescent="0.2">
      <c r="G58116" s="14" t="str">
        <f t="shared" si="913"/>
        <v/>
      </c>
    </row>
    <row r="58117" spans="7:7" x14ac:dyDescent="0.2">
      <c r="G58117" s="14" t="str">
        <f t="shared" si="913"/>
        <v/>
      </c>
    </row>
    <row r="58118" spans="7:7" x14ac:dyDescent="0.2">
      <c r="G58118" s="14" t="str">
        <f t="shared" ref="G58118:G58181" si="914">IF(C58118="","",C58118*0.75)</f>
        <v/>
      </c>
    </row>
    <row r="58119" spans="7:7" x14ac:dyDescent="0.2">
      <c r="G58119" s="14" t="str">
        <f t="shared" si="914"/>
        <v/>
      </c>
    </row>
    <row r="58120" spans="7:7" x14ac:dyDescent="0.2">
      <c r="G58120" s="14" t="str">
        <f t="shared" si="914"/>
        <v/>
      </c>
    </row>
    <row r="58121" spans="7:7" x14ac:dyDescent="0.2">
      <c r="G58121" s="14" t="str">
        <f t="shared" si="914"/>
        <v/>
      </c>
    </row>
    <row r="58122" spans="7:7" x14ac:dyDescent="0.2">
      <c r="G58122" s="14" t="str">
        <f t="shared" si="914"/>
        <v/>
      </c>
    </row>
    <row r="58123" spans="7:7" x14ac:dyDescent="0.2">
      <c r="G58123" s="14" t="str">
        <f t="shared" si="914"/>
        <v/>
      </c>
    </row>
    <row r="58124" spans="7:7" x14ac:dyDescent="0.2">
      <c r="G58124" s="14" t="str">
        <f t="shared" si="914"/>
        <v/>
      </c>
    </row>
    <row r="58125" spans="7:7" x14ac:dyDescent="0.2">
      <c r="G58125" s="14" t="str">
        <f t="shared" si="914"/>
        <v/>
      </c>
    </row>
    <row r="58126" spans="7:7" x14ac:dyDescent="0.2">
      <c r="G58126" s="14" t="str">
        <f t="shared" si="914"/>
        <v/>
      </c>
    </row>
    <row r="58127" spans="7:7" x14ac:dyDescent="0.2">
      <c r="G58127" s="14" t="str">
        <f t="shared" si="914"/>
        <v/>
      </c>
    </row>
    <row r="58128" spans="7:7" x14ac:dyDescent="0.2">
      <c r="G58128" s="14" t="str">
        <f t="shared" si="914"/>
        <v/>
      </c>
    </row>
    <row r="58129" spans="7:7" x14ac:dyDescent="0.2">
      <c r="G58129" s="14" t="str">
        <f t="shared" si="914"/>
        <v/>
      </c>
    </row>
    <row r="58130" spans="7:7" x14ac:dyDescent="0.2">
      <c r="G58130" s="14" t="str">
        <f t="shared" si="914"/>
        <v/>
      </c>
    </row>
    <row r="58131" spans="7:7" x14ac:dyDescent="0.2">
      <c r="G58131" s="14" t="str">
        <f t="shared" si="914"/>
        <v/>
      </c>
    </row>
    <row r="58132" spans="7:7" x14ac:dyDescent="0.2">
      <c r="G58132" s="14" t="str">
        <f t="shared" si="914"/>
        <v/>
      </c>
    </row>
    <row r="58133" spans="7:7" x14ac:dyDescent="0.2">
      <c r="G58133" s="14" t="str">
        <f t="shared" si="914"/>
        <v/>
      </c>
    </row>
    <row r="58134" spans="7:7" x14ac:dyDescent="0.2">
      <c r="G58134" s="14" t="str">
        <f t="shared" si="914"/>
        <v/>
      </c>
    </row>
    <row r="58135" spans="7:7" x14ac:dyDescent="0.2">
      <c r="G58135" s="14" t="str">
        <f t="shared" si="914"/>
        <v/>
      </c>
    </row>
    <row r="58136" spans="7:7" x14ac:dyDescent="0.2">
      <c r="G58136" s="14" t="str">
        <f t="shared" si="914"/>
        <v/>
      </c>
    </row>
    <row r="58137" spans="7:7" x14ac:dyDescent="0.2">
      <c r="G58137" s="14" t="str">
        <f t="shared" si="914"/>
        <v/>
      </c>
    </row>
    <row r="58138" spans="7:7" x14ac:dyDescent="0.2">
      <c r="G58138" s="14" t="str">
        <f t="shared" si="914"/>
        <v/>
      </c>
    </row>
    <row r="58139" spans="7:7" x14ac:dyDescent="0.2">
      <c r="G58139" s="14" t="str">
        <f t="shared" si="914"/>
        <v/>
      </c>
    </row>
    <row r="58140" spans="7:7" x14ac:dyDescent="0.2">
      <c r="G58140" s="14" t="str">
        <f t="shared" si="914"/>
        <v/>
      </c>
    </row>
    <row r="58141" spans="7:7" x14ac:dyDescent="0.2">
      <c r="G58141" s="14" t="str">
        <f t="shared" si="914"/>
        <v/>
      </c>
    </row>
    <row r="58142" spans="7:7" x14ac:dyDescent="0.2">
      <c r="G58142" s="14" t="str">
        <f t="shared" si="914"/>
        <v/>
      </c>
    </row>
    <row r="58143" spans="7:7" x14ac:dyDescent="0.2">
      <c r="G58143" s="14" t="str">
        <f t="shared" si="914"/>
        <v/>
      </c>
    </row>
    <row r="58144" spans="7:7" x14ac:dyDescent="0.2">
      <c r="G58144" s="14" t="str">
        <f t="shared" si="914"/>
        <v/>
      </c>
    </row>
    <row r="58145" spans="7:7" x14ac:dyDescent="0.2">
      <c r="G58145" s="14" t="str">
        <f t="shared" si="914"/>
        <v/>
      </c>
    </row>
    <row r="58146" spans="7:7" x14ac:dyDescent="0.2">
      <c r="G58146" s="14" t="str">
        <f t="shared" si="914"/>
        <v/>
      </c>
    </row>
    <row r="58147" spans="7:7" x14ac:dyDescent="0.2">
      <c r="G58147" s="14" t="str">
        <f t="shared" si="914"/>
        <v/>
      </c>
    </row>
    <row r="58148" spans="7:7" x14ac:dyDescent="0.2">
      <c r="G58148" s="14" t="str">
        <f t="shared" si="914"/>
        <v/>
      </c>
    </row>
    <row r="58149" spans="7:7" x14ac:dyDescent="0.2">
      <c r="G58149" s="14" t="str">
        <f t="shared" si="914"/>
        <v/>
      </c>
    </row>
    <row r="58150" spans="7:7" x14ac:dyDescent="0.2">
      <c r="G58150" s="14" t="str">
        <f t="shared" si="914"/>
        <v/>
      </c>
    </row>
    <row r="58151" spans="7:7" x14ac:dyDescent="0.2">
      <c r="G58151" s="14" t="str">
        <f t="shared" si="914"/>
        <v/>
      </c>
    </row>
    <row r="58152" spans="7:7" x14ac:dyDescent="0.2">
      <c r="G58152" s="14" t="str">
        <f t="shared" si="914"/>
        <v/>
      </c>
    </row>
    <row r="58153" spans="7:7" x14ac:dyDescent="0.2">
      <c r="G58153" s="14" t="str">
        <f t="shared" si="914"/>
        <v/>
      </c>
    </row>
    <row r="58154" spans="7:7" x14ac:dyDescent="0.2">
      <c r="G58154" s="14" t="str">
        <f t="shared" si="914"/>
        <v/>
      </c>
    </row>
    <row r="58155" spans="7:7" x14ac:dyDescent="0.2">
      <c r="G58155" s="14" t="str">
        <f t="shared" si="914"/>
        <v/>
      </c>
    </row>
    <row r="58156" spans="7:7" x14ac:dyDescent="0.2">
      <c r="G58156" s="14" t="str">
        <f t="shared" si="914"/>
        <v/>
      </c>
    </row>
    <row r="58157" spans="7:7" x14ac:dyDescent="0.2">
      <c r="G58157" s="14" t="str">
        <f t="shared" si="914"/>
        <v/>
      </c>
    </row>
    <row r="58158" spans="7:7" x14ac:dyDescent="0.2">
      <c r="G58158" s="14" t="str">
        <f t="shared" si="914"/>
        <v/>
      </c>
    </row>
    <row r="58159" spans="7:7" x14ac:dyDescent="0.2">
      <c r="G58159" s="14" t="str">
        <f t="shared" si="914"/>
        <v/>
      </c>
    </row>
    <row r="58160" spans="7:7" x14ac:dyDescent="0.2">
      <c r="G58160" s="14" t="str">
        <f t="shared" si="914"/>
        <v/>
      </c>
    </row>
    <row r="58161" spans="7:7" x14ac:dyDescent="0.2">
      <c r="G58161" s="14" t="str">
        <f t="shared" si="914"/>
        <v/>
      </c>
    </row>
    <row r="58162" spans="7:7" x14ac:dyDescent="0.2">
      <c r="G58162" s="14" t="str">
        <f t="shared" si="914"/>
        <v/>
      </c>
    </row>
    <row r="58163" spans="7:7" x14ac:dyDescent="0.2">
      <c r="G58163" s="14" t="str">
        <f t="shared" si="914"/>
        <v/>
      </c>
    </row>
    <row r="58164" spans="7:7" x14ac:dyDescent="0.2">
      <c r="G58164" s="14" t="str">
        <f t="shared" si="914"/>
        <v/>
      </c>
    </row>
    <row r="58165" spans="7:7" x14ac:dyDescent="0.2">
      <c r="G58165" s="14" t="str">
        <f t="shared" si="914"/>
        <v/>
      </c>
    </row>
    <row r="58166" spans="7:7" x14ac:dyDescent="0.2">
      <c r="G58166" s="14" t="str">
        <f t="shared" si="914"/>
        <v/>
      </c>
    </row>
    <row r="58167" spans="7:7" x14ac:dyDescent="0.2">
      <c r="G58167" s="14" t="str">
        <f t="shared" si="914"/>
        <v/>
      </c>
    </row>
    <row r="58168" spans="7:7" x14ac:dyDescent="0.2">
      <c r="G58168" s="14" t="str">
        <f t="shared" si="914"/>
        <v/>
      </c>
    </row>
    <row r="58169" spans="7:7" x14ac:dyDescent="0.2">
      <c r="G58169" s="14" t="str">
        <f t="shared" si="914"/>
        <v/>
      </c>
    </row>
    <row r="58170" spans="7:7" x14ac:dyDescent="0.2">
      <c r="G58170" s="14" t="str">
        <f t="shared" si="914"/>
        <v/>
      </c>
    </row>
    <row r="58171" spans="7:7" x14ac:dyDescent="0.2">
      <c r="G58171" s="14" t="str">
        <f t="shared" si="914"/>
        <v/>
      </c>
    </row>
    <row r="58172" spans="7:7" x14ac:dyDescent="0.2">
      <c r="G58172" s="14" t="str">
        <f t="shared" si="914"/>
        <v/>
      </c>
    </row>
    <row r="58173" spans="7:7" x14ac:dyDescent="0.2">
      <c r="G58173" s="14" t="str">
        <f t="shared" si="914"/>
        <v/>
      </c>
    </row>
    <row r="58174" spans="7:7" x14ac:dyDescent="0.2">
      <c r="G58174" s="14" t="str">
        <f t="shared" si="914"/>
        <v/>
      </c>
    </row>
    <row r="58175" spans="7:7" x14ac:dyDescent="0.2">
      <c r="G58175" s="14" t="str">
        <f t="shared" si="914"/>
        <v/>
      </c>
    </row>
    <row r="58176" spans="7:7" x14ac:dyDescent="0.2">
      <c r="G58176" s="14" t="str">
        <f t="shared" si="914"/>
        <v/>
      </c>
    </row>
    <row r="58177" spans="7:7" x14ac:dyDescent="0.2">
      <c r="G58177" s="14" t="str">
        <f t="shared" si="914"/>
        <v/>
      </c>
    </row>
    <row r="58178" spans="7:7" x14ac:dyDescent="0.2">
      <c r="G58178" s="14" t="str">
        <f t="shared" si="914"/>
        <v/>
      </c>
    </row>
    <row r="58179" spans="7:7" x14ac:dyDescent="0.2">
      <c r="G58179" s="14" t="str">
        <f t="shared" si="914"/>
        <v/>
      </c>
    </row>
    <row r="58180" spans="7:7" x14ac:dyDescent="0.2">
      <c r="G58180" s="14" t="str">
        <f t="shared" si="914"/>
        <v/>
      </c>
    </row>
    <row r="58181" spans="7:7" x14ac:dyDescent="0.2">
      <c r="G58181" s="14" t="str">
        <f t="shared" si="914"/>
        <v/>
      </c>
    </row>
    <row r="58182" spans="7:7" x14ac:dyDescent="0.2">
      <c r="G58182" s="14" t="str">
        <f t="shared" ref="G58182:G58245" si="915">IF(C58182="","",C58182*0.75)</f>
        <v/>
      </c>
    </row>
    <row r="58183" spans="7:7" x14ac:dyDescent="0.2">
      <c r="G58183" s="14" t="str">
        <f t="shared" si="915"/>
        <v/>
      </c>
    </row>
    <row r="58184" spans="7:7" x14ac:dyDescent="0.2">
      <c r="G58184" s="14" t="str">
        <f t="shared" si="915"/>
        <v/>
      </c>
    </row>
    <row r="58185" spans="7:7" x14ac:dyDescent="0.2">
      <c r="G58185" s="14" t="str">
        <f t="shared" si="915"/>
        <v/>
      </c>
    </row>
    <row r="58186" spans="7:7" x14ac:dyDescent="0.2">
      <c r="G58186" s="14" t="str">
        <f t="shared" si="915"/>
        <v/>
      </c>
    </row>
    <row r="58187" spans="7:7" x14ac:dyDescent="0.2">
      <c r="G58187" s="14" t="str">
        <f t="shared" si="915"/>
        <v/>
      </c>
    </row>
    <row r="58188" spans="7:7" x14ac:dyDescent="0.2">
      <c r="G58188" s="14" t="str">
        <f t="shared" si="915"/>
        <v/>
      </c>
    </row>
    <row r="58189" spans="7:7" x14ac:dyDescent="0.2">
      <c r="G58189" s="14" t="str">
        <f t="shared" si="915"/>
        <v/>
      </c>
    </row>
    <row r="58190" spans="7:7" x14ac:dyDescent="0.2">
      <c r="G58190" s="14" t="str">
        <f t="shared" si="915"/>
        <v/>
      </c>
    </row>
    <row r="58191" spans="7:7" x14ac:dyDescent="0.2">
      <c r="G58191" s="14" t="str">
        <f t="shared" si="915"/>
        <v/>
      </c>
    </row>
    <row r="58192" spans="7:7" x14ac:dyDescent="0.2">
      <c r="G58192" s="14" t="str">
        <f t="shared" si="915"/>
        <v/>
      </c>
    </row>
    <row r="58193" spans="7:7" x14ac:dyDescent="0.2">
      <c r="G58193" s="14" t="str">
        <f t="shared" si="915"/>
        <v/>
      </c>
    </row>
    <row r="58194" spans="7:7" x14ac:dyDescent="0.2">
      <c r="G58194" s="14" t="str">
        <f t="shared" si="915"/>
        <v/>
      </c>
    </row>
    <row r="58195" spans="7:7" x14ac:dyDescent="0.2">
      <c r="G58195" s="14" t="str">
        <f t="shared" si="915"/>
        <v/>
      </c>
    </row>
    <row r="58196" spans="7:7" x14ac:dyDescent="0.2">
      <c r="G58196" s="14" t="str">
        <f t="shared" si="915"/>
        <v/>
      </c>
    </row>
    <row r="58197" spans="7:7" x14ac:dyDescent="0.2">
      <c r="G58197" s="14" t="str">
        <f t="shared" si="915"/>
        <v/>
      </c>
    </row>
    <row r="58198" spans="7:7" x14ac:dyDescent="0.2">
      <c r="G58198" s="14" t="str">
        <f t="shared" si="915"/>
        <v/>
      </c>
    </row>
    <row r="58199" spans="7:7" x14ac:dyDescent="0.2">
      <c r="G58199" s="14" t="str">
        <f t="shared" si="915"/>
        <v/>
      </c>
    </row>
    <row r="58200" spans="7:7" x14ac:dyDescent="0.2">
      <c r="G58200" s="14" t="str">
        <f t="shared" si="915"/>
        <v/>
      </c>
    </row>
    <row r="58201" spans="7:7" x14ac:dyDescent="0.2">
      <c r="G58201" s="14" t="str">
        <f t="shared" si="915"/>
        <v/>
      </c>
    </row>
    <row r="58202" spans="7:7" x14ac:dyDescent="0.2">
      <c r="G58202" s="14" t="str">
        <f t="shared" si="915"/>
        <v/>
      </c>
    </row>
    <row r="58203" spans="7:7" x14ac:dyDescent="0.2">
      <c r="G58203" s="14" t="str">
        <f t="shared" si="915"/>
        <v/>
      </c>
    </row>
    <row r="58204" spans="7:7" x14ac:dyDescent="0.2">
      <c r="G58204" s="14" t="str">
        <f t="shared" si="915"/>
        <v/>
      </c>
    </row>
    <row r="58205" spans="7:7" x14ac:dyDescent="0.2">
      <c r="G58205" s="14" t="str">
        <f t="shared" si="915"/>
        <v/>
      </c>
    </row>
    <row r="58206" spans="7:7" x14ac:dyDescent="0.2">
      <c r="G58206" s="14" t="str">
        <f t="shared" si="915"/>
        <v/>
      </c>
    </row>
    <row r="58207" spans="7:7" x14ac:dyDescent="0.2">
      <c r="G58207" s="14" t="str">
        <f t="shared" si="915"/>
        <v/>
      </c>
    </row>
    <row r="58208" spans="7:7" x14ac:dyDescent="0.2">
      <c r="G58208" s="14" t="str">
        <f t="shared" si="915"/>
        <v/>
      </c>
    </row>
    <row r="58209" spans="7:7" x14ac:dyDescent="0.2">
      <c r="G58209" s="14" t="str">
        <f t="shared" si="915"/>
        <v/>
      </c>
    </row>
    <row r="58210" spans="7:7" x14ac:dyDescent="0.2">
      <c r="G58210" s="14" t="str">
        <f t="shared" si="915"/>
        <v/>
      </c>
    </row>
    <row r="58211" spans="7:7" x14ac:dyDescent="0.2">
      <c r="G58211" s="14" t="str">
        <f t="shared" si="915"/>
        <v/>
      </c>
    </row>
    <row r="58212" spans="7:7" x14ac:dyDescent="0.2">
      <c r="G58212" s="14" t="str">
        <f t="shared" si="915"/>
        <v/>
      </c>
    </row>
    <row r="58213" spans="7:7" x14ac:dyDescent="0.2">
      <c r="G58213" s="14" t="str">
        <f t="shared" si="915"/>
        <v/>
      </c>
    </row>
    <row r="58214" spans="7:7" x14ac:dyDescent="0.2">
      <c r="G58214" s="14" t="str">
        <f t="shared" si="915"/>
        <v/>
      </c>
    </row>
    <row r="58215" spans="7:7" x14ac:dyDescent="0.2">
      <c r="G58215" s="14" t="str">
        <f t="shared" si="915"/>
        <v/>
      </c>
    </row>
    <row r="58216" spans="7:7" x14ac:dyDescent="0.2">
      <c r="G58216" s="14" t="str">
        <f t="shared" si="915"/>
        <v/>
      </c>
    </row>
    <row r="58217" spans="7:7" x14ac:dyDescent="0.2">
      <c r="G58217" s="14" t="str">
        <f t="shared" si="915"/>
        <v/>
      </c>
    </row>
    <row r="58218" spans="7:7" x14ac:dyDescent="0.2">
      <c r="G58218" s="14" t="str">
        <f t="shared" si="915"/>
        <v/>
      </c>
    </row>
    <row r="58219" spans="7:7" x14ac:dyDescent="0.2">
      <c r="G58219" s="14" t="str">
        <f t="shared" si="915"/>
        <v/>
      </c>
    </row>
    <row r="58220" spans="7:7" x14ac:dyDescent="0.2">
      <c r="G58220" s="14" t="str">
        <f t="shared" si="915"/>
        <v/>
      </c>
    </row>
    <row r="58221" spans="7:7" x14ac:dyDescent="0.2">
      <c r="G58221" s="14" t="str">
        <f t="shared" si="915"/>
        <v/>
      </c>
    </row>
    <row r="58222" spans="7:7" x14ac:dyDescent="0.2">
      <c r="G58222" s="14" t="str">
        <f t="shared" si="915"/>
        <v/>
      </c>
    </row>
    <row r="58223" spans="7:7" x14ac:dyDescent="0.2">
      <c r="G58223" s="14" t="str">
        <f t="shared" si="915"/>
        <v/>
      </c>
    </row>
    <row r="58224" spans="7:7" x14ac:dyDescent="0.2">
      <c r="G58224" s="14" t="str">
        <f t="shared" si="915"/>
        <v/>
      </c>
    </row>
    <row r="58225" spans="7:7" x14ac:dyDescent="0.2">
      <c r="G58225" s="14" t="str">
        <f t="shared" si="915"/>
        <v/>
      </c>
    </row>
    <row r="58226" spans="7:7" x14ac:dyDescent="0.2">
      <c r="G58226" s="14" t="str">
        <f t="shared" si="915"/>
        <v/>
      </c>
    </row>
    <row r="58227" spans="7:7" x14ac:dyDescent="0.2">
      <c r="G58227" s="14" t="str">
        <f t="shared" si="915"/>
        <v/>
      </c>
    </row>
    <row r="58228" spans="7:7" x14ac:dyDescent="0.2">
      <c r="G58228" s="14" t="str">
        <f t="shared" si="915"/>
        <v/>
      </c>
    </row>
    <row r="58229" spans="7:7" x14ac:dyDescent="0.2">
      <c r="G58229" s="14" t="str">
        <f t="shared" si="915"/>
        <v/>
      </c>
    </row>
    <row r="58230" spans="7:7" x14ac:dyDescent="0.2">
      <c r="G58230" s="14" t="str">
        <f t="shared" si="915"/>
        <v/>
      </c>
    </row>
    <row r="58231" spans="7:7" x14ac:dyDescent="0.2">
      <c r="G58231" s="14" t="str">
        <f t="shared" si="915"/>
        <v/>
      </c>
    </row>
    <row r="58232" spans="7:7" x14ac:dyDescent="0.2">
      <c r="G58232" s="14" t="str">
        <f t="shared" si="915"/>
        <v/>
      </c>
    </row>
    <row r="58233" spans="7:7" x14ac:dyDescent="0.2">
      <c r="G58233" s="14" t="str">
        <f t="shared" si="915"/>
        <v/>
      </c>
    </row>
    <row r="58234" spans="7:7" x14ac:dyDescent="0.2">
      <c r="G58234" s="14" t="str">
        <f t="shared" si="915"/>
        <v/>
      </c>
    </row>
    <row r="58235" spans="7:7" x14ac:dyDescent="0.2">
      <c r="G58235" s="14" t="str">
        <f t="shared" si="915"/>
        <v/>
      </c>
    </row>
    <row r="58236" spans="7:7" x14ac:dyDescent="0.2">
      <c r="G58236" s="14" t="str">
        <f t="shared" si="915"/>
        <v/>
      </c>
    </row>
    <row r="58237" spans="7:7" x14ac:dyDescent="0.2">
      <c r="G58237" s="14" t="str">
        <f t="shared" si="915"/>
        <v/>
      </c>
    </row>
    <row r="58238" spans="7:7" x14ac:dyDescent="0.2">
      <c r="G58238" s="14" t="str">
        <f t="shared" si="915"/>
        <v/>
      </c>
    </row>
    <row r="58239" spans="7:7" x14ac:dyDescent="0.2">
      <c r="G58239" s="14" t="str">
        <f t="shared" si="915"/>
        <v/>
      </c>
    </row>
    <row r="58240" spans="7:7" x14ac:dyDescent="0.2">
      <c r="G58240" s="14" t="str">
        <f t="shared" si="915"/>
        <v/>
      </c>
    </row>
    <row r="58241" spans="7:7" x14ac:dyDescent="0.2">
      <c r="G58241" s="14" t="str">
        <f t="shared" si="915"/>
        <v/>
      </c>
    </row>
    <row r="58242" spans="7:7" x14ac:dyDescent="0.2">
      <c r="G58242" s="14" t="str">
        <f t="shared" si="915"/>
        <v/>
      </c>
    </row>
    <row r="58243" spans="7:7" x14ac:dyDescent="0.2">
      <c r="G58243" s="14" t="str">
        <f t="shared" si="915"/>
        <v/>
      </c>
    </row>
    <row r="58244" spans="7:7" x14ac:dyDescent="0.2">
      <c r="G58244" s="14" t="str">
        <f t="shared" si="915"/>
        <v/>
      </c>
    </row>
    <row r="58245" spans="7:7" x14ac:dyDescent="0.2">
      <c r="G58245" s="14" t="str">
        <f t="shared" si="915"/>
        <v/>
      </c>
    </row>
    <row r="58246" spans="7:7" x14ac:dyDescent="0.2">
      <c r="G58246" s="14" t="str">
        <f t="shared" ref="G58246:G58309" si="916">IF(C58246="","",C58246*0.75)</f>
        <v/>
      </c>
    </row>
    <row r="58247" spans="7:7" x14ac:dyDescent="0.2">
      <c r="G58247" s="14" t="str">
        <f t="shared" si="916"/>
        <v/>
      </c>
    </row>
    <row r="58248" spans="7:7" x14ac:dyDescent="0.2">
      <c r="G58248" s="14" t="str">
        <f t="shared" si="916"/>
        <v/>
      </c>
    </row>
    <row r="58249" spans="7:7" x14ac:dyDescent="0.2">
      <c r="G58249" s="14" t="str">
        <f t="shared" si="916"/>
        <v/>
      </c>
    </row>
    <row r="58250" spans="7:7" x14ac:dyDescent="0.2">
      <c r="G58250" s="14" t="str">
        <f t="shared" si="916"/>
        <v/>
      </c>
    </row>
    <row r="58251" spans="7:7" x14ac:dyDescent="0.2">
      <c r="G58251" s="14" t="str">
        <f t="shared" si="916"/>
        <v/>
      </c>
    </row>
    <row r="58252" spans="7:7" x14ac:dyDescent="0.2">
      <c r="G58252" s="14" t="str">
        <f t="shared" si="916"/>
        <v/>
      </c>
    </row>
    <row r="58253" spans="7:7" x14ac:dyDescent="0.2">
      <c r="G58253" s="14" t="str">
        <f t="shared" si="916"/>
        <v/>
      </c>
    </row>
    <row r="58254" spans="7:7" x14ac:dyDescent="0.2">
      <c r="G58254" s="14" t="str">
        <f t="shared" si="916"/>
        <v/>
      </c>
    </row>
    <row r="58255" spans="7:7" x14ac:dyDescent="0.2">
      <c r="G58255" s="14" t="str">
        <f t="shared" si="916"/>
        <v/>
      </c>
    </row>
    <row r="58256" spans="7:7" x14ac:dyDescent="0.2">
      <c r="G58256" s="14" t="str">
        <f t="shared" si="916"/>
        <v/>
      </c>
    </row>
    <row r="58257" spans="7:7" x14ac:dyDescent="0.2">
      <c r="G58257" s="14" t="str">
        <f t="shared" si="916"/>
        <v/>
      </c>
    </row>
    <row r="58258" spans="7:7" x14ac:dyDescent="0.2">
      <c r="G58258" s="14" t="str">
        <f t="shared" si="916"/>
        <v/>
      </c>
    </row>
    <row r="58259" spans="7:7" x14ac:dyDescent="0.2">
      <c r="G58259" s="14" t="str">
        <f t="shared" si="916"/>
        <v/>
      </c>
    </row>
    <row r="58260" spans="7:7" x14ac:dyDescent="0.2">
      <c r="G58260" s="14" t="str">
        <f t="shared" si="916"/>
        <v/>
      </c>
    </row>
    <row r="58261" spans="7:7" x14ac:dyDescent="0.2">
      <c r="G58261" s="14" t="str">
        <f t="shared" si="916"/>
        <v/>
      </c>
    </row>
    <row r="58262" spans="7:7" x14ac:dyDescent="0.2">
      <c r="G58262" s="14" t="str">
        <f t="shared" si="916"/>
        <v/>
      </c>
    </row>
    <row r="58263" spans="7:7" x14ac:dyDescent="0.2">
      <c r="G58263" s="14" t="str">
        <f t="shared" si="916"/>
        <v/>
      </c>
    </row>
    <row r="58264" spans="7:7" x14ac:dyDescent="0.2">
      <c r="G58264" s="14" t="str">
        <f t="shared" si="916"/>
        <v/>
      </c>
    </row>
    <row r="58265" spans="7:7" x14ac:dyDescent="0.2">
      <c r="G58265" s="14" t="str">
        <f t="shared" si="916"/>
        <v/>
      </c>
    </row>
    <row r="58266" spans="7:7" x14ac:dyDescent="0.2">
      <c r="G58266" s="14" t="str">
        <f t="shared" si="916"/>
        <v/>
      </c>
    </row>
    <row r="58267" spans="7:7" x14ac:dyDescent="0.2">
      <c r="G58267" s="14" t="str">
        <f t="shared" si="916"/>
        <v/>
      </c>
    </row>
    <row r="58268" spans="7:7" x14ac:dyDescent="0.2">
      <c r="G58268" s="14" t="str">
        <f t="shared" si="916"/>
        <v/>
      </c>
    </row>
    <row r="58269" spans="7:7" x14ac:dyDescent="0.2">
      <c r="G58269" s="14" t="str">
        <f t="shared" si="916"/>
        <v/>
      </c>
    </row>
    <row r="58270" spans="7:7" x14ac:dyDescent="0.2">
      <c r="G58270" s="14" t="str">
        <f t="shared" si="916"/>
        <v/>
      </c>
    </row>
    <row r="58271" spans="7:7" x14ac:dyDescent="0.2">
      <c r="G58271" s="14" t="str">
        <f t="shared" si="916"/>
        <v/>
      </c>
    </row>
    <row r="58272" spans="7:7" x14ac:dyDescent="0.2">
      <c r="G58272" s="14" t="str">
        <f t="shared" si="916"/>
        <v/>
      </c>
    </row>
    <row r="58273" spans="7:7" x14ac:dyDescent="0.2">
      <c r="G58273" s="14" t="str">
        <f t="shared" si="916"/>
        <v/>
      </c>
    </row>
    <row r="58274" spans="7:7" x14ac:dyDescent="0.2">
      <c r="G58274" s="14" t="str">
        <f t="shared" si="916"/>
        <v/>
      </c>
    </row>
    <row r="58275" spans="7:7" x14ac:dyDescent="0.2">
      <c r="G58275" s="14" t="str">
        <f t="shared" si="916"/>
        <v/>
      </c>
    </row>
    <row r="58276" spans="7:7" x14ac:dyDescent="0.2">
      <c r="G58276" s="14" t="str">
        <f t="shared" si="916"/>
        <v/>
      </c>
    </row>
    <row r="58277" spans="7:7" x14ac:dyDescent="0.2">
      <c r="G58277" s="14" t="str">
        <f t="shared" si="916"/>
        <v/>
      </c>
    </row>
    <row r="58278" spans="7:7" x14ac:dyDescent="0.2">
      <c r="G58278" s="14" t="str">
        <f t="shared" si="916"/>
        <v/>
      </c>
    </row>
    <row r="58279" spans="7:7" x14ac:dyDescent="0.2">
      <c r="G58279" s="14" t="str">
        <f t="shared" si="916"/>
        <v/>
      </c>
    </row>
    <row r="58280" spans="7:7" x14ac:dyDescent="0.2">
      <c r="G58280" s="14" t="str">
        <f t="shared" si="916"/>
        <v/>
      </c>
    </row>
    <row r="58281" spans="7:7" x14ac:dyDescent="0.2">
      <c r="G58281" s="14" t="str">
        <f t="shared" si="916"/>
        <v/>
      </c>
    </row>
    <row r="58282" spans="7:7" x14ac:dyDescent="0.2">
      <c r="G58282" s="14" t="str">
        <f t="shared" si="916"/>
        <v/>
      </c>
    </row>
    <row r="58283" spans="7:7" x14ac:dyDescent="0.2">
      <c r="G58283" s="14" t="str">
        <f t="shared" si="916"/>
        <v/>
      </c>
    </row>
    <row r="58284" spans="7:7" x14ac:dyDescent="0.2">
      <c r="G58284" s="14" t="str">
        <f t="shared" si="916"/>
        <v/>
      </c>
    </row>
    <row r="58285" spans="7:7" x14ac:dyDescent="0.2">
      <c r="G58285" s="14" t="str">
        <f t="shared" si="916"/>
        <v/>
      </c>
    </row>
    <row r="58286" spans="7:7" x14ac:dyDescent="0.2">
      <c r="G58286" s="14" t="str">
        <f t="shared" si="916"/>
        <v/>
      </c>
    </row>
    <row r="58287" spans="7:7" x14ac:dyDescent="0.2">
      <c r="G58287" s="14" t="str">
        <f t="shared" si="916"/>
        <v/>
      </c>
    </row>
    <row r="58288" spans="7:7" x14ac:dyDescent="0.2">
      <c r="G58288" s="14" t="str">
        <f t="shared" si="916"/>
        <v/>
      </c>
    </row>
    <row r="58289" spans="7:7" x14ac:dyDescent="0.2">
      <c r="G58289" s="14" t="str">
        <f t="shared" si="916"/>
        <v/>
      </c>
    </row>
    <row r="58290" spans="7:7" x14ac:dyDescent="0.2">
      <c r="G58290" s="14" t="str">
        <f t="shared" si="916"/>
        <v/>
      </c>
    </row>
    <row r="58291" spans="7:7" x14ac:dyDescent="0.2">
      <c r="G58291" s="14" t="str">
        <f t="shared" si="916"/>
        <v/>
      </c>
    </row>
    <row r="58292" spans="7:7" x14ac:dyDescent="0.2">
      <c r="G58292" s="14" t="str">
        <f t="shared" si="916"/>
        <v/>
      </c>
    </row>
    <row r="58293" spans="7:7" x14ac:dyDescent="0.2">
      <c r="G58293" s="14" t="str">
        <f t="shared" si="916"/>
        <v/>
      </c>
    </row>
    <row r="58294" spans="7:7" x14ac:dyDescent="0.2">
      <c r="G58294" s="14" t="str">
        <f t="shared" si="916"/>
        <v/>
      </c>
    </row>
    <row r="58295" spans="7:7" x14ac:dyDescent="0.2">
      <c r="G58295" s="14" t="str">
        <f t="shared" si="916"/>
        <v/>
      </c>
    </row>
    <row r="58296" spans="7:7" x14ac:dyDescent="0.2">
      <c r="G58296" s="14" t="str">
        <f t="shared" si="916"/>
        <v/>
      </c>
    </row>
    <row r="58297" spans="7:7" x14ac:dyDescent="0.2">
      <c r="G58297" s="14" t="str">
        <f t="shared" si="916"/>
        <v/>
      </c>
    </row>
    <row r="58298" spans="7:7" x14ac:dyDescent="0.2">
      <c r="G58298" s="14" t="str">
        <f t="shared" si="916"/>
        <v/>
      </c>
    </row>
    <row r="58299" spans="7:7" x14ac:dyDescent="0.2">
      <c r="G58299" s="14" t="str">
        <f t="shared" si="916"/>
        <v/>
      </c>
    </row>
    <row r="58300" spans="7:7" x14ac:dyDescent="0.2">
      <c r="G58300" s="14" t="str">
        <f t="shared" si="916"/>
        <v/>
      </c>
    </row>
    <row r="58301" spans="7:7" x14ac:dyDescent="0.2">
      <c r="G58301" s="14" t="str">
        <f t="shared" si="916"/>
        <v/>
      </c>
    </row>
    <row r="58302" spans="7:7" x14ac:dyDescent="0.2">
      <c r="G58302" s="14" t="str">
        <f t="shared" si="916"/>
        <v/>
      </c>
    </row>
    <row r="58303" spans="7:7" x14ac:dyDescent="0.2">
      <c r="G58303" s="14" t="str">
        <f t="shared" si="916"/>
        <v/>
      </c>
    </row>
    <row r="58304" spans="7:7" x14ac:dyDescent="0.2">
      <c r="G58304" s="14" t="str">
        <f t="shared" si="916"/>
        <v/>
      </c>
    </row>
    <row r="58305" spans="7:7" x14ac:dyDescent="0.2">
      <c r="G58305" s="14" t="str">
        <f t="shared" si="916"/>
        <v/>
      </c>
    </row>
    <row r="58306" spans="7:7" x14ac:dyDescent="0.2">
      <c r="G58306" s="14" t="str">
        <f t="shared" si="916"/>
        <v/>
      </c>
    </row>
    <row r="58307" spans="7:7" x14ac:dyDescent="0.2">
      <c r="G58307" s="14" t="str">
        <f t="shared" si="916"/>
        <v/>
      </c>
    </row>
    <row r="58308" spans="7:7" x14ac:dyDescent="0.2">
      <c r="G58308" s="14" t="str">
        <f t="shared" si="916"/>
        <v/>
      </c>
    </row>
    <row r="58309" spans="7:7" x14ac:dyDescent="0.2">
      <c r="G58309" s="14" t="str">
        <f t="shared" si="916"/>
        <v/>
      </c>
    </row>
    <row r="58310" spans="7:7" x14ac:dyDescent="0.2">
      <c r="G58310" s="14" t="str">
        <f t="shared" ref="G58310:G58373" si="917">IF(C58310="","",C58310*0.75)</f>
        <v/>
      </c>
    </row>
    <row r="58311" spans="7:7" x14ac:dyDescent="0.2">
      <c r="G58311" s="14" t="str">
        <f t="shared" si="917"/>
        <v/>
      </c>
    </row>
    <row r="58312" spans="7:7" x14ac:dyDescent="0.2">
      <c r="G58312" s="14" t="str">
        <f t="shared" si="917"/>
        <v/>
      </c>
    </row>
    <row r="58313" spans="7:7" x14ac:dyDescent="0.2">
      <c r="G58313" s="14" t="str">
        <f t="shared" si="917"/>
        <v/>
      </c>
    </row>
    <row r="58314" spans="7:7" x14ac:dyDescent="0.2">
      <c r="G58314" s="14" t="str">
        <f t="shared" si="917"/>
        <v/>
      </c>
    </row>
    <row r="58315" spans="7:7" x14ac:dyDescent="0.2">
      <c r="G58315" s="14" t="str">
        <f t="shared" si="917"/>
        <v/>
      </c>
    </row>
    <row r="58316" spans="7:7" x14ac:dyDescent="0.2">
      <c r="G58316" s="14" t="str">
        <f t="shared" si="917"/>
        <v/>
      </c>
    </row>
    <row r="58317" spans="7:7" x14ac:dyDescent="0.2">
      <c r="G58317" s="14" t="str">
        <f t="shared" si="917"/>
        <v/>
      </c>
    </row>
    <row r="58318" spans="7:7" x14ac:dyDescent="0.2">
      <c r="G58318" s="14" t="str">
        <f t="shared" si="917"/>
        <v/>
      </c>
    </row>
    <row r="58319" spans="7:7" x14ac:dyDescent="0.2">
      <c r="G58319" s="14" t="str">
        <f t="shared" si="917"/>
        <v/>
      </c>
    </row>
    <row r="58320" spans="7:7" x14ac:dyDescent="0.2">
      <c r="G58320" s="14" t="str">
        <f t="shared" si="917"/>
        <v/>
      </c>
    </row>
    <row r="58321" spans="7:7" x14ac:dyDescent="0.2">
      <c r="G58321" s="14" t="str">
        <f t="shared" si="917"/>
        <v/>
      </c>
    </row>
    <row r="58322" spans="7:7" x14ac:dyDescent="0.2">
      <c r="G58322" s="14" t="str">
        <f t="shared" si="917"/>
        <v/>
      </c>
    </row>
    <row r="58323" spans="7:7" x14ac:dyDescent="0.2">
      <c r="G58323" s="14" t="str">
        <f t="shared" si="917"/>
        <v/>
      </c>
    </row>
    <row r="58324" spans="7:7" x14ac:dyDescent="0.2">
      <c r="G58324" s="14" t="str">
        <f t="shared" si="917"/>
        <v/>
      </c>
    </row>
    <row r="58325" spans="7:7" x14ac:dyDescent="0.2">
      <c r="G58325" s="14" t="str">
        <f t="shared" si="917"/>
        <v/>
      </c>
    </row>
    <row r="58326" spans="7:7" x14ac:dyDescent="0.2">
      <c r="G58326" s="14" t="str">
        <f t="shared" si="917"/>
        <v/>
      </c>
    </row>
    <row r="58327" spans="7:7" x14ac:dyDescent="0.2">
      <c r="G58327" s="14" t="str">
        <f t="shared" si="917"/>
        <v/>
      </c>
    </row>
    <row r="58328" spans="7:7" x14ac:dyDescent="0.2">
      <c r="G58328" s="14" t="str">
        <f t="shared" si="917"/>
        <v/>
      </c>
    </row>
    <row r="58329" spans="7:7" x14ac:dyDescent="0.2">
      <c r="G58329" s="14" t="str">
        <f t="shared" si="917"/>
        <v/>
      </c>
    </row>
    <row r="58330" spans="7:7" x14ac:dyDescent="0.2">
      <c r="G58330" s="14" t="str">
        <f t="shared" si="917"/>
        <v/>
      </c>
    </row>
    <row r="58331" spans="7:7" x14ac:dyDescent="0.2">
      <c r="G58331" s="14" t="str">
        <f t="shared" si="917"/>
        <v/>
      </c>
    </row>
    <row r="58332" spans="7:7" x14ac:dyDescent="0.2">
      <c r="G58332" s="14" t="str">
        <f t="shared" si="917"/>
        <v/>
      </c>
    </row>
    <row r="58333" spans="7:7" x14ac:dyDescent="0.2">
      <c r="G58333" s="14" t="str">
        <f t="shared" si="917"/>
        <v/>
      </c>
    </row>
    <row r="58334" spans="7:7" x14ac:dyDescent="0.2">
      <c r="G58334" s="14" t="str">
        <f t="shared" si="917"/>
        <v/>
      </c>
    </row>
    <row r="58335" spans="7:7" x14ac:dyDescent="0.2">
      <c r="G58335" s="14" t="str">
        <f t="shared" si="917"/>
        <v/>
      </c>
    </row>
    <row r="58336" spans="7:7" x14ac:dyDescent="0.2">
      <c r="G58336" s="14" t="str">
        <f t="shared" si="917"/>
        <v/>
      </c>
    </row>
    <row r="58337" spans="7:7" x14ac:dyDescent="0.2">
      <c r="G58337" s="14" t="str">
        <f t="shared" si="917"/>
        <v/>
      </c>
    </row>
    <row r="58338" spans="7:7" x14ac:dyDescent="0.2">
      <c r="G58338" s="14" t="str">
        <f t="shared" si="917"/>
        <v/>
      </c>
    </row>
    <row r="58339" spans="7:7" x14ac:dyDescent="0.2">
      <c r="G58339" s="14" t="str">
        <f t="shared" si="917"/>
        <v/>
      </c>
    </row>
    <row r="58340" spans="7:7" x14ac:dyDescent="0.2">
      <c r="G58340" s="14" t="str">
        <f t="shared" si="917"/>
        <v/>
      </c>
    </row>
    <row r="58341" spans="7:7" x14ac:dyDescent="0.2">
      <c r="G58341" s="14" t="str">
        <f t="shared" si="917"/>
        <v/>
      </c>
    </row>
    <row r="58342" spans="7:7" x14ac:dyDescent="0.2">
      <c r="G58342" s="14" t="str">
        <f t="shared" si="917"/>
        <v/>
      </c>
    </row>
    <row r="58343" spans="7:7" x14ac:dyDescent="0.2">
      <c r="G58343" s="14" t="str">
        <f t="shared" si="917"/>
        <v/>
      </c>
    </row>
    <row r="58344" spans="7:7" x14ac:dyDescent="0.2">
      <c r="G58344" s="14" t="str">
        <f t="shared" si="917"/>
        <v/>
      </c>
    </row>
    <row r="58345" spans="7:7" x14ac:dyDescent="0.2">
      <c r="G58345" s="14" t="str">
        <f t="shared" si="917"/>
        <v/>
      </c>
    </row>
    <row r="58346" spans="7:7" x14ac:dyDescent="0.2">
      <c r="G58346" s="14" t="str">
        <f t="shared" si="917"/>
        <v/>
      </c>
    </row>
    <row r="58347" spans="7:7" x14ac:dyDescent="0.2">
      <c r="G58347" s="14" t="str">
        <f t="shared" si="917"/>
        <v/>
      </c>
    </row>
    <row r="58348" spans="7:7" x14ac:dyDescent="0.2">
      <c r="G58348" s="14" t="str">
        <f t="shared" si="917"/>
        <v/>
      </c>
    </row>
    <row r="58349" spans="7:7" x14ac:dyDescent="0.2">
      <c r="G58349" s="14" t="str">
        <f t="shared" si="917"/>
        <v/>
      </c>
    </row>
    <row r="58350" spans="7:7" x14ac:dyDescent="0.2">
      <c r="G58350" s="14" t="str">
        <f t="shared" si="917"/>
        <v/>
      </c>
    </row>
    <row r="58351" spans="7:7" x14ac:dyDescent="0.2">
      <c r="G58351" s="14" t="str">
        <f t="shared" si="917"/>
        <v/>
      </c>
    </row>
    <row r="58352" spans="7:7" x14ac:dyDescent="0.2">
      <c r="G58352" s="14" t="str">
        <f t="shared" si="917"/>
        <v/>
      </c>
    </row>
    <row r="58353" spans="7:7" x14ac:dyDescent="0.2">
      <c r="G58353" s="14" t="str">
        <f t="shared" si="917"/>
        <v/>
      </c>
    </row>
    <row r="58354" spans="7:7" x14ac:dyDescent="0.2">
      <c r="G58354" s="14" t="str">
        <f t="shared" si="917"/>
        <v/>
      </c>
    </row>
    <row r="58355" spans="7:7" x14ac:dyDescent="0.2">
      <c r="G58355" s="14" t="str">
        <f t="shared" si="917"/>
        <v/>
      </c>
    </row>
    <row r="58356" spans="7:7" x14ac:dyDescent="0.2">
      <c r="G58356" s="14" t="str">
        <f t="shared" si="917"/>
        <v/>
      </c>
    </row>
    <row r="58357" spans="7:7" x14ac:dyDescent="0.2">
      <c r="G58357" s="14" t="str">
        <f t="shared" si="917"/>
        <v/>
      </c>
    </row>
    <row r="58358" spans="7:7" x14ac:dyDescent="0.2">
      <c r="G58358" s="14" t="str">
        <f t="shared" si="917"/>
        <v/>
      </c>
    </row>
    <row r="58359" spans="7:7" x14ac:dyDescent="0.2">
      <c r="G58359" s="14" t="str">
        <f t="shared" si="917"/>
        <v/>
      </c>
    </row>
    <row r="58360" spans="7:7" x14ac:dyDescent="0.2">
      <c r="G58360" s="14" t="str">
        <f t="shared" si="917"/>
        <v/>
      </c>
    </row>
    <row r="58361" spans="7:7" x14ac:dyDescent="0.2">
      <c r="G58361" s="14" t="str">
        <f t="shared" si="917"/>
        <v/>
      </c>
    </row>
    <row r="58362" spans="7:7" x14ac:dyDescent="0.2">
      <c r="G58362" s="14" t="str">
        <f t="shared" si="917"/>
        <v/>
      </c>
    </row>
    <row r="58363" spans="7:7" x14ac:dyDescent="0.2">
      <c r="G58363" s="14" t="str">
        <f t="shared" si="917"/>
        <v/>
      </c>
    </row>
    <row r="58364" spans="7:7" x14ac:dyDescent="0.2">
      <c r="G58364" s="14" t="str">
        <f t="shared" si="917"/>
        <v/>
      </c>
    </row>
    <row r="58365" spans="7:7" x14ac:dyDescent="0.2">
      <c r="G58365" s="14" t="str">
        <f t="shared" si="917"/>
        <v/>
      </c>
    </row>
    <row r="58366" spans="7:7" x14ac:dyDescent="0.2">
      <c r="G58366" s="14" t="str">
        <f t="shared" si="917"/>
        <v/>
      </c>
    </row>
    <row r="58367" spans="7:7" x14ac:dyDescent="0.2">
      <c r="G58367" s="14" t="str">
        <f t="shared" si="917"/>
        <v/>
      </c>
    </row>
    <row r="58368" spans="7:7" x14ac:dyDescent="0.2">
      <c r="G58368" s="14" t="str">
        <f t="shared" si="917"/>
        <v/>
      </c>
    </row>
    <row r="58369" spans="7:7" x14ac:dyDescent="0.2">
      <c r="G58369" s="14" t="str">
        <f t="shared" si="917"/>
        <v/>
      </c>
    </row>
    <row r="58370" spans="7:7" x14ac:dyDescent="0.2">
      <c r="G58370" s="14" t="str">
        <f t="shared" si="917"/>
        <v/>
      </c>
    </row>
    <row r="58371" spans="7:7" x14ac:dyDescent="0.2">
      <c r="G58371" s="14" t="str">
        <f t="shared" si="917"/>
        <v/>
      </c>
    </row>
    <row r="58372" spans="7:7" x14ac:dyDescent="0.2">
      <c r="G58372" s="14" t="str">
        <f t="shared" si="917"/>
        <v/>
      </c>
    </row>
    <row r="58373" spans="7:7" x14ac:dyDescent="0.2">
      <c r="G58373" s="14" t="str">
        <f t="shared" si="917"/>
        <v/>
      </c>
    </row>
    <row r="58374" spans="7:7" x14ac:dyDescent="0.2">
      <c r="G58374" s="14" t="str">
        <f t="shared" ref="G58374:G58437" si="918">IF(C58374="","",C58374*0.75)</f>
        <v/>
      </c>
    </row>
    <row r="58375" spans="7:7" x14ac:dyDescent="0.2">
      <c r="G58375" s="14" t="str">
        <f t="shared" si="918"/>
        <v/>
      </c>
    </row>
    <row r="58376" spans="7:7" x14ac:dyDescent="0.2">
      <c r="G58376" s="14" t="str">
        <f t="shared" si="918"/>
        <v/>
      </c>
    </row>
    <row r="58377" spans="7:7" x14ac:dyDescent="0.2">
      <c r="G58377" s="14" t="str">
        <f t="shared" si="918"/>
        <v/>
      </c>
    </row>
    <row r="58378" spans="7:7" x14ac:dyDescent="0.2">
      <c r="G58378" s="14" t="str">
        <f t="shared" si="918"/>
        <v/>
      </c>
    </row>
    <row r="58379" spans="7:7" x14ac:dyDescent="0.2">
      <c r="G58379" s="14" t="str">
        <f t="shared" si="918"/>
        <v/>
      </c>
    </row>
    <row r="58380" spans="7:7" x14ac:dyDescent="0.2">
      <c r="G58380" s="14" t="str">
        <f t="shared" si="918"/>
        <v/>
      </c>
    </row>
    <row r="58381" spans="7:7" x14ac:dyDescent="0.2">
      <c r="G58381" s="14" t="str">
        <f t="shared" si="918"/>
        <v/>
      </c>
    </row>
    <row r="58382" spans="7:7" x14ac:dyDescent="0.2">
      <c r="G58382" s="14" t="str">
        <f t="shared" si="918"/>
        <v/>
      </c>
    </row>
    <row r="58383" spans="7:7" x14ac:dyDescent="0.2">
      <c r="G58383" s="14" t="str">
        <f t="shared" si="918"/>
        <v/>
      </c>
    </row>
    <row r="58384" spans="7:7" x14ac:dyDescent="0.2">
      <c r="G58384" s="14" t="str">
        <f t="shared" si="918"/>
        <v/>
      </c>
    </row>
    <row r="58385" spans="7:7" x14ac:dyDescent="0.2">
      <c r="G58385" s="14" t="str">
        <f t="shared" si="918"/>
        <v/>
      </c>
    </row>
    <row r="58386" spans="7:7" x14ac:dyDescent="0.2">
      <c r="G58386" s="14" t="str">
        <f t="shared" si="918"/>
        <v/>
      </c>
    </row>
    <row r="58387" spans="7:7" x14ac:dyDescent="0.2">
      <c r="G58387" s="14" t="str">
        <f t="shared" si="918"/>
        <v/>
      </c>
    </row>
    <row r="58388" spans="7:7" x14ac:dyDescent="0.2">
      <c r="G58388" s="14" t="str">
        <f t="shared" si="918"/>
        <v/>
      </c>
    </row>
    <row r="58389" spans="7:7" x14ac:dyDescent="0.2">
      <c r="G58389" s="14" t="str">
        <f t="shared" si="918"/>
        <v/>
      </c>
    </row>
    <row r="58390" spans="7:7" x14ac:dyDescent="0.2">
      <c r="G58390" s="14" t="str">
        <f t="shared" si="918"/>
        <v/>
      </c>
    </row>
    <row r="58391" spans="7:7" x14ac:dyDescent="0.2">
      <c r="G58391" s="14" t="str">
        <f t="shared" si="918"/>
        <v/>
      </c>
    </row>
    <row r="58392" spans="7:7" x14ac:dyDescent="0.2">
      <c r="G58392" s="14" t="str">
        <f t="shared" si="918"/>
        <v/>
      </c>
    </row>
    <row r="58393" spans="7:7" x14ac:dyDescent="0.2">
      <c r="G58393" s="14" t="str">
        <f t="shared" si="918"/>
        <v/>
      </c>
    </row>
    <row r="58394" spans="7:7" x14ac:dyDescent="0.2">
      <c r="G58394" s="14" t="str">
        <f t="shared" si="918"/>
        <v/>
      </c>
    </row>
    <row r="58395" spans="7:7" x14ac:dyDescent="0.2">
      <c r="G58395" s="14" t="str">
        <f t="shared" si="918"/>
        <v/>
      </c>
    </row>
    <row r="58396" spans="7:7" x14ac:dyDescent="0.2">
      <c r="G58396" s="14" t="str">
        <f t="shared" si="918"/>
        <v/>
      </c>
    </row>
    <row r="58397" spans="7:7" x14ac:dyDescent="0.2">
      <c r="G58397" s="14" t="str">
        <f t="shared" si="918"/>
        <v/>
      </c>
    </row>
    <row r="58398" spans="7:7" x14ac:dyDescent="0.2">
      <c r="G58398" s="14" t="str">
        <f t="shared" si="918"/>
        <v/>
      </c>
    </row>
    <row r="58399" spans="7:7" x14ac:dyDescent="0.2">
      <c r="G58399" s="14" t="str">
        <f t="shared" si="918"/>
        <v/>
      </c>
    </row>
    <row r="58400" spans="7:7" x14ac:dyDescent="0.2">
      <c r="G58400" s="14" t="str">
        <f t="shared" si="918"/>
        <v/>
      </c>
    </row>
    <row r="58401" spans="7:7" x14ac:dyDescent="0.2">
      <c r="G58401" s="14" t="str">
        <f t="shared" si="918"/>
        <v/>
      </c>
    </row>
    <row r="58402" spans="7:7" x14ac:dyDescent="0.2">
      <c r="G58402" s="14" t="str">
        <f t="shared" si="918"/>
        <v/>
      </c>
    </row>
    <row r="58403" spans="7:7" x14ac:dyDescent="0.2">
      <c r="G58403" s="14" t="str">
        <f t="shared" si="918"/>
        <v/>
      </c>
    </row>
    <row r="58404" spans="7:7" x14ac:dyDescent="0.2">
      <c r="G58404" s="14" t="str">
        <f t="shared" si="918"/>
        <v/>
      </c>
    </row>
    <row r="58405" spans="7:7" x14ac:dyDescent="0.2">
      <c r="G58405" s="14" t="str">
        <f t="shared" si="918"/>
        <v/>
      </c>
    </row>
    <row r="58406" spans="7:7" x14ac:dyDescent="0.2">
      <c r="G58406" s="14" t="str">
        <f t="shared" si="918"/>
        <v/>
      </c>
    </row>
    <row r="58407" spans="7:7" x14ac:dyDescent="0.2">
      <c r="G58407" s="14" t="str">
        <f t="shared" si="918"/>
        <v/>
      </c>
    </row>
    <row r="58408" spans="7:7" x14ac:dyDescent="0.2">
      <c r="G58408" s="14" t="str">
        <f t="shared" si="918"/>
        <v/>
      </c>
    </row>
    <row r="58409" spans="7:7" x14ac:dyDescent="0.2">
      <c r="G58409" s="14" t="str">
        <f t="shared" si="918"/>
        <v/>
      </c>
    </row>
    <row r="58410" spans="7:7" x14ac:dyDescent="0.2">
      <c r="G58410" s="14" t="str">
        <f t="shared" si="918"/>
        <v/>
      </c>
    </row>
    <row r="58411" spans="7:7" x14ac:dyDescent="0.2">
      <c r="G58411" s="14" t="str">
        <f t="shared" si="918"/>
        <v/>
      </c>
    </row>
    <row r="58412" spans="7:7" x14ac:dyDescent="0.2">
      <c r="G58412" s="14" t="str">
        <f t="shared" si="918"/>
        <v/>
      </c>
    </row>
    <row r="58413" spans="7:7" x14ac:dyDescent="0.2">
      <c r="G58413" s="14" t="str">
        <f t="shared" si="918"/>
        <v/>
      </c>
    </row>
    <row r="58414" spans="7:7" x14ac:dyDescent="0.2">
      <c r="G58414" s="14" t="str">
        <f t="shared" si="918"/>
        <v/>
      </c>
    </row>
    <row r="58415" spans="7:7" x14ac:dyDescent="0.2">
      <c r="G58415" s="14" t="str">
        <f t="shared" si="918"/>
        <v/>
      </c>
    </row>
    <row r="58416" spans="7:7" x14ac:dyDescent="0.2">
      <c r="G58416" s="14" t="str">
        <f t="shared" si="918"/>
        <v/>
      </c>
    </row>
    <row r="58417" spans="7:7" x14ac:dyDescent="0.2">
      <c r="G58417" s="14" t="str">
        <f t="shared" si="918"/>
        <v/>
      </c>
    </row>
    <row r="58418" spans="7:7" x14ac:dyDescent="0.2">
      <c r="G58418" s="14" t="str">
        <f t="shared" si="918"/>
        <v/>
      </c>
    </row>
    <row r="58419" spans="7:7" x14ac:dyDescent="0.2">
      <c r="G58419" s="14" t="str">
        <f t="shared" si="918"/>
        <v/>
      </c>
    </row>
    <row r="58420" spans="7:7" x14ac:dyDescent="0.2">
      <c r="G58420" s="14" t="str">
        <f t="shared" si="918"/>
        <v/>
      </c>
    </row>
    <row r="58421" spans="7:7" x14ac:dyDescent="0.2">
      <c r="G58421" s="14" t="str">
        <f t="shared" si="918"/>
        <v/>
      </c>
    </row>
    <row r="58422" spans="7:7" x14ac:dyDescent="0.2">
      <c r="G58422" s="14" t="str">
        <f t="shared" si="918"/>
        <v/>
      </c>
    </row>
    <row r="58423" spans="7:7" x14ac:dyDescent="0.2">
      <c r="G58423" s="14" t="str">
        <f t="shared" si="918"/>
        <v/>
      </c>
    </row>
    <row r="58424" spans="7:7" x14ac:dyDescent="0.2">
      <c r="G58424" s="14" t="str">
        <f t="shared" si="918"/>
        <v/>
      </c>
    </row>
    <row r="58425" spans="7:7" x14ac:dyDescent="0.2">
      <c r="G58425" s="14" t="str">
        <f t="shared" si="918"/>
        <v/>
      </c>
    </row>
    <row r="58426" spans="7:7" x14ac:dyDescent="0.2">
      <c r="G58426" s="14" t="str">
        <f t="shared" si="918"/>
        <v/>
      </c>
    </row>
    <row r="58427" spans="7:7" x14ac:dyDescent="0.2">
      <c r="G58427" s="14" t="str">
        <f t="shared" si="918"/>
        <v/>
      </c>
    </row>
    <row r="58428" spans="7:7" x14ac:dyDescent="0.2">
      <c r="G58428" s="14" t="str">
        <f t="shared" si="918"/>
        <v/>
      </c>
    </row>
    <row r="58429" spans="7:7" x14ac:dyDescent="0.2">
      <c r="G58429" s="14" t="str">
        <f t="shared" si="918"/>
        <v/>
      </c>
    </row>
    <row r="58430" spans="7:7" x14ac:dyDescent="0.2">
      <c r="G58430" s="14" t="str">
        <f t="shared" si="918"/>
        <v/>
      </c>
    </row>
    <row r="58431" spans="7:7" x14ac:dyDescent="0.2">
      <c r="G58431" s="14" t="str">
        <f t="shared" si="918"/>
        <v/>
      </c>
    </row>
    <row r="58432" spans="7:7" x14ac:dyDescent="0.2">
      <c r="G58432" s="14" t="str">
        <f t="shared" si="918"/>
        <v/>
      </c>
    </row>
    <row r="58433" spans="7:7" x14ac:dyDescent="0.2">
      <c r="G58433" s="14" t="str">
        <f t="shared" si="918"/>
        <v/>
      </c>
    </row>
    <row r="58434" spans="7:7" x14ac:dyDescent="0.2">
      <c r="G58434" s="14" t="str">
        <f t="shared" si="918"/>
        <v/>
      </c>
    </row>
    <row r="58435" spans="7:7" x14ac:dyDescent="0.2">
      <c r="G58435" s="14" t="str">
        <f t="shared" si="918"/>
        <v/>
      </c>
    </row>
    <row r="58436" spans="7:7" x14ac:dyDescent="0.2">
      <c r="G58436" s="14" t="str">
        <f t="shared" si="918"/>
        <v/>
      </c>
    </row>
    <row r="58437" spans="7:7" x14ac:dyDescent="0.2">
      <c r="G58437" s="14" t="str">
        <f t="shared" si="918"/>
        <v/>
      </c>
    </row>
    <row r="58438" spans="7:7" x14ac:dyDescent="0.2">
      <c r="G58438" s="14" t="str">
        <f t="shared" ref="G58438:G58501" si="919">IF(C58438="","",C58438*0.75)</f>
        <v/>
      </c>
    </row>
    <row r="58439" spans="7:7" x14ac:dyDescent="0.2">
      <c r="G58439" s="14" t="str">
        <f t="shared" si="919"/>
        <v/>
      </c>
    </row>
    <row r="58440" spans="7:7" x14ac:dyDescent="0.2">
      <c r="G58440" s="14" t="str">
        <f t="shared" si="919"/>
        <v/>
      </c>
    </row>
    <row r="58441" spans="7:7" x14ac:dyDescent="0.2">
      <c r="G58441" s="14" t="str">
        <f t="shared" si="919"/>
        <v/>
      </c>
    </row>
    <row r="58442" spans="7:7" x14ac:dyDescent="0.2">
      <c r="G58442" s="14" t="str">
        <f t="shared" si="919"/>
        <v/>
      </c>
    </row>
    <row r="58443" spans="7:7" x14ac:dyDescent="0.2">
      <c r="G58443" s="14" t="str">
        <f t="shared" si="919"/>
        <v/>
      </c>
    </row>
    <row r="58444" spans="7:7" x14ac:dyDescent="0.2">
      <c r="G58444" s="14" t="str">
        <f t="shared" si="919"/>
        <v/>
      </c>
    </row>
    <row r="58445" spans="7:7" x14ac:dyDescent="0.2">
      <c r="G58445" s="14" t="str">
        <f t="shared" si="919"/>
        <v/>
      </c>
    </row>
    <row r="58446" spans="7:7" x14ac:dyDescent="0.2">
      <c r="G58446" s="14" t="str">
        <f t="shared" si="919"/>
        <v/>
      </c>
    </row>
    <row r="58447" spans="7:7" x14ac:dyDescent="0.2">
      <c r="G58447" s="14" t="str">
        <f t="shared" si="919"/>
        <v/>
      </c>
    </row>
    <row r="58448" spans="7:7" x14ac:dyDescent="0.2">
      <c r="G58448" s="14" t="str">
        <f t="shared" si="919"/>
        <v/>
      </c>
    </row>
    <row r="58449" spans="7:7" x14ac:dyDescent="0.2">
      <c r="G58449" s="14" t="str">
        <f t="shared" si="919"/>
        <v/>
      </c>
    </row>
    <row r="58450" spans="7:7" x14ac:dyDescent="0.2">
      <c r="G58450" s="14" t="str">
        <f t="shared" si="919"/>
        <v/>
      </c>
    </row>
    <row r="58451" spans="7:7" x14ac:dyDescent="0.2">
      <c r="G58451" s="14" t="str">
        <f t="shared" si="919"/>
        <v/>
      </c>
    </row>
    <row r="58452" spans="7:7" x14ac:dyDescent="0.2">
      <c r="G58452" s="14" t="str">
        <f t="shared" si="919"/>
        <v/>
      </c>
    </row>
    <row r="58453" spans="7:7" x14ac:dyDescent="0.2">
      <c r="G58453" s="14" t="str">
        <f t="shared" si="919"/>
        <v/>
      </c>
    </row>
    <row r="58454" spans="7:7" x14ac:dyDescent="0.2">
      <c r="G58454" s="14" t="str">
        <f t="shared" si="919"/>
        <v/>
      </c>
    </row>
    <row r="58455" spans="7:7" x14ac:dyDescent="0.2">
      <c r="G58455" s="14" t="str">
        <f t="shared" si="919"/>
        <v/>
      </c>
    </row>
    <row r="58456" spans="7:7" x14ac:dyDescent="0.2">
      <c r="G58456" s="14" t="str">
        <f t="shared" si="919"/>
        <v/>
      </c>
    </row>
    <row r="58457" spans="7:7" x14ac:dyDescent="0.2">
      <c r="G58457" s="14" t="str">
        <f t="shared" si="919"/>
        <v/>
      </c>
    </row>
    <row r="58458" spans="7:7" x14ac:dyDescent="0.2">
      <c r="G58458" s="14" t="str">
        <f t="shared" si="919"/>
        <v/>
      </c>
    </row>
    <row r="58459" spans="7:7" x14ac:dyDescent="0.2">
      <c r="G58459" s="14" t="str">
        <f t="shared" si="919"/>
        <v/>
      </c>
    </row>
    <row r="58460" spans="7:7" x14ac:dyDescent="0.2">
      <c r="G58460" s="14" t="str">
        <f t="shared" si="919"/>
        <v/>
      </c>
    </row>
    <row r="58461" spans="7:7" x14ac:dyDescent="0.2">
      <c r="G58461" s="14" t="str">
        <f t="shared" si="919"/>
        <v/>
      </c>
    </row>
    <row r="58462" spans="7:7" x14ac:dyDescent="0.2">
      <c r="G58462" s="14" t="str">
        <f t="shared" si="919"/>
        <v/>
      </c>
    </row>
    <row r="58463" spans="7:7" x14ac:dyDescent="0.2">
      <c r="G58463" s="14" t="str">
        <f t="shared" si="919"/>
        <v/>
      </c>
    </row>
    <row r="58464" spans="7:7" x14ac:dyDescent="0.2">
      <c r="G58464" s="14" t="str">
        <f t="shared" si="919"/>
        <v/>
      </c>
    </row>
    <row r="58465" spans="7:7" x14ac:dyDescent="0.2">
      <c r="G58465" s="14" t="str">
        <f t="shared" si="919"/>
        <v/>
      </c>
    </row>
    <row r="58466" spans="7:7" x14ac:dyDescent="0.2">
      <c r="G58466" s="14" t="str">
        <f t="shared" si="919"/>
        <v/>
      </c>
    </row>
    <row r="58467" spans="7:7" x14ac:dyDescent="0.2">
      <c r="G58467" s="14" t="str">
        <f t="shared" si="919"/>
        <v/>
      </c>
    </row>
    <row r="58468" spans="7:7" x14ac:dyDescent="0.2">
      <c r="G58468" s="14" t="str">
        <f t="shared" si="919"/>
        <v/>
      </c>
    </row>
    <row r="58469" spans="7:7" x14ac:dyDescent="0.2">
      <c r="G58469" s="14" t="str">
        <f t="shared" si="919"/>
        <v/>
      </c>
    </row>
    <row r="58470" spans="7:7" x14ac:dyDescent="0.2">
      <c r="G58470" s="14" t="str">
        <f t="shared" si="919"/>
        <v/>
      </c>
    </row>
    <row r="58471" spans="7:7" x14ac:dyDescent="0.2">
      <c r="G58471" s="14" t="str">
        <f t="shared" si="919"/>
        <v/>
      </c>
    </row>
    <row r="58472" spans="7:7" x14ac:dyDescent="0.2">
      <c r="G58472" s="14" t="str">
        <f t="shared" si="919"/>
        <v/>
      </c>
    </row>
    <row r="58473" spans="7:7" x14ac:dyDescent="0.2">
      <c r="G58473" s="14" t="str">
        <f t="shared" si="919"/>
        <v/>
      </c>
    </row>
    <row r="58474" spans="7:7" x14ac:dyDescent="0.2">
      <c r="G58474" s="14" t="str">
        <f t="shared" si="919"/>
        <v/>
      </c>
    </row>
    <row r="58475" spans="7:7" x14ac:dyDescent="0.2">
      <c r="G58475" s="14" t="str">
        <f t="shared" si="919"/>
        <v/>
      </c>
    </row>
    <row r="58476" spans="7:7" x14ac:dyDescent="0.2">
      <c r="G58476" s="14" t="str">
        <f t="shared" si="919"/>
        <v/>
      </c>
    </row>
    <row r="58477" spans="7:7" x14ac:dyDescent="0.2">
      <c r="G58477" s="14" t="str">
        <f t="shared" si="919"/>
        <v/>
      </c>
    </row>
    <row r="58478" spans="7:7" x14ac:dyDescent="0.2">
      <c r="G58478" s="14" t="str">
        <f t="shared" si="919"/>
        <v/>
      </c>
    </row>
    <row r="58479" spans="7:7" x14ac:dyDescent="0.2">
      <c r="G58479" s="14" t="str">
        <f t="shared" si="919"/>
        <v/>
      </c>
    </row>
    <row r="58480" spans="7:7" x14ac:dyDescent="0.2">
      <c r="G58480" s="14" t="str">
        <f t="shared" si="919"/>
        <v/>
      </c>
    </row>
    <row r="58481" spans="7:7" x14ac:dyDescent="0.2">
      <c r="G58481" s="14" t="str">
        <f t="shared" si="919"/>
        <v/>
      </c>
    </row>
    <row r="58482" spans="7:7" x14ac:dyDescent="0.2">
      <c r="G58482" s="14" t="str">
        <f t="shared" si="919"/>
        <v/>
      </c>
    </row>
    <row r="58483" spans="7:7" x14ac:dyDescent="0.2">
      <c r="G58483" s="14" t="str">
        <f t="shared" si="919"/>
        <v/>
      </c>
    </row>
    <row r="58484" spans="7:7" x14ac:dyDescent="0.2">
      <c r="G58484" s="14" t="str">
        <f t="shared" si="919"/>
        <v/>
      </c>
    </row>
    <row r="58485" spans="7:7" x14ac:dyDescent="0.2">
      <c r="G58485" s="14" t="str">
        <f t="shared" si="919"/>
        <v/>
      </c>
    </row>
    <row r="58486" spans="7:7" x14ac:dyDescent="0.2">
      <c r="G58486" s="14" t="str">
        <f t="shared" si="919"/>
        <v/>
      </c>
    </row>
    <row r="58487" spans="7:7" x14ac:dyDescent="0.2">
      <c r="G58487" s="14" t="str">
        <f t="shared" si="919"/>
        <v/>
      </c>
    </row>
    <row r="58488" spans="7:7" x14ac:dyDescent="0.2">
      <c r="G58488" s="14" t="str">
        <f t="shared" si="919"/>
        <v/>
      </c>
    </row>
    <row r="58489" spans="7:7" x14ac:dyDescent="0.2">
      <c r="G58489" s="14" t="str">
        <f t="shared" si="919"/>
        <v/>
      </c>
    </row>
    <row r="58490" spans="7:7" x14ac:dyDescent="0.2">
      <c r="G58490" s="14" t="str">
        <f t="shared" si="919"/>
        <v/>
      </c>
    </row>
    <row r="58491" spans="7:7" x14ac:dyDescent="0.2">
      <c r="G58491" s="14" t="str">
        <f t="shared" si="919"/>
        <v/>
      </c>
    </row>
    <row r="58492" spans="7:7" x14ac:dyDescent="0.2">
      <c r="G58492" s="14" t="str">
        <f t="shared" si="919"/>
        <v/>
      </c>
    </row>
    <row r="58493" spans="7:7" x14ac:dyDescent="0.2">
      <c r="G58493" s="14" t="str">
        <f t="shared" si="919"/>
        <v/>
      </c>
    </row>
    <row r="58494" spans="7:7" x14ac:dyDescent="0.2">
      <c r="G58494" s="14" t="str">
        <f t="shared" si="919"/>
        <v/>
      </c>
    </row>
    <row r="58495" spans="7:7" x14ac:dyDescent="0.2">
      <c r="G58495" s="14" t="str">
        <f t="shared" si="919"/>
        <v/>
      </c>
    </row>
    <row r="58496" spans="7:7" x14ac:dyDescent="0.2">
      <c r="G58496" s="14" t="str">
        <f t="shared" si="919"/>
        <v/>
      </c>
    </row>
    <row r="58497" spans="7:7" x14ac:dyDescent="0.2">
      <c r="G58497" s="14" t="str">
        <f t="shared" si="919"/>
        <v/>
      </c>
    </row>
    <row r="58498" spans="7:7" x14ac:dyDescent="0.2">
      <c r="G58498" s="14" t="str">
        <f t="shared" si="919"/>
        <v/>
      </c>
    </row>
    <row r="58499" spans="7:7" x14ac:dyDescent="0.2">
      <c r="G58499" s="14" t="str">
        <f t="shared" si="919"/>
        <v/>
      </c>
    </row>
    <row r="58500" spans="7:7" x14ac:dyDescent="0.2">
      <c r="G58500" s="14" t="str">
        <f t="shared" si="919"/>
        <v/>
      </c>
    </row>
    <row r="58501" spans="7:7" x14ac:dyDescent="0.2">
      <c r="G58501" s="14" t="str">
        <f t="shared" si="919"/>
        <v/>
      </c>
    </row>
    <row r="58502" spans="7:7" x14ac:dyDescent="0.2">
      <c r="G58502" s="14" t="str">
        <f t="shared" ref="G58502:G58565" si="920">IF(C58502="","",C58502*0.75)</f>
        <v/>
      </c>
    </row>
    <row r="58503" spans="7:7" x14ac:dyDescent="0.2">
      <c r="G58503" s="14" t="str">
        <f t="shared" si="920"/>
        <v/>
      </c>
    </row>
    <row r="58504" spans="7:7" x14ac:dyDescent="0.2">
      <c r="G58504" s="14" t="str">
        <f t="shared" si="920"/>
        <v/>
      </c>
    </row>
    <row r="58505" spans="7:7" x14ac:dyDescent="0.2">
      <c r="G58505" s="14" t="str">
        <f t="shared" si="920"/>
        <v/>
      </c>
    </row>
    <row r="58506" spans="7:7" x14ac:dyDescent="0.2">
      <c r="G58506" s="14" t="str">
        <f t="shared" si="920"/>
        <v/>
      </c>
    </row>
    <row r="58507" spans="7:7" x14ac:dyDescent="0.2">
      <c r="G58507" s="14" t="str">
        <f t="shared" si="920"/>
        <v/>
      </c>
    </row>
    <row r="58508" spans="7:7" x14ac:dyDescent="0.2">
      <c r="G58508" s="14" t="str">
        <f t="shared" si="920"/>
        <v/>
      </c>
    </row>
    <row r="58509" spans="7:7" x14ac:dyDescent="0.2">
      <c r="G58509" s="14" t="str">
        <f t="shared" si="920"/>
        <v/>
      </c>
    </row>
    <row r="58510" spans="7:7" x14ac:dyDescent="0.2">
      <c r="G58510" s="14" t="str">
        <f t="shared" si="920"/>
        <v/>
      </c>
    </row>
    <row r="58511" spans="7:7" x14ac:dyDescent="0.2">
      <c r="G58511" s="14" t="str">
        <f t="shared" si="920"/>
        <v/>
      </c>
    </row>
    <row r="58512" spans="7:7" x14ac:dyDescent="0.2">
      <c r="G58512" s="14" t="str">
        <f t="shared" si="920"/>
        <v/>
      </c>
    </row>
    <row r="58513" spans="7:7" x14ac:dyDescent="0.2">
      <c r="G58513" s="14" t="str">
        <f t="shared" si="920"/>
        <v/>
      </c>
    </row>
    <row r="58514" spans="7:7" x14ac:dyDescent="0.2">
      <c r="G58514" s="14" t="str">
        <f t="shared" si="920"/>
        <v/>
      </c>
    </row>
    <row r="58515" spans="7:7" x14ac:dyDescent="0.2">
      <c r="G58515" s="14" t="str">
        <f t="shared" si="920"/>
        <v/>
      </c>
    </row>
    <row r="58516" spans="7:7" x14ac:dyDescent="0.2">
      <c r="G58516" s="14" t="str">
        <f t="shared" si="920"/>
        <v/>
      </c>
    </row>
    <row r="58517" spans="7:7" x14ac:dyDescent="0.2">
      <c r="G58517" s="14" t="str">
        <f t="shared" si="920"/>
        <v/>
      </c>
    </row>
    <row r="58518" spans="7:7" x14ac:dyDescent="0.2">
      <c r="G58518" s="14" t="str">
        <f t="shared" si="920"/>
        <v/>
      </c>
    </row>
    <row r="58519" spans="7:7" x14ac:dyDescent="0.2">
      <c r="G58519" s="14" t="str">
        <f t="shared" si="920"/>
        <v/>
      </c>
    </row>
    <row r="58520" spans="7:7" x14ac:dyDescent="0.2">
      <c r="G58520" s="14" t="str">
        <f t="shared" si="920"/>
        <v/>
      </c>
    </row>
    <row r="58521" spans="7:7" x14ac:dyDescent="0.2">
      <c r="G58521" s="14" t="str">
        <f t="shared" si="920"/>
        <v/>
      </c>
    </row>
    <row r="58522" spans="7:7" x14ac:dyDescent="0.2">
      <c r="G58522" s="14" t="str">
        <f t="shared" si="920"/>
        <v/>
      </c>
    </row>
    <row r="58523" spans="7:7" x14ac:dyDescent="0.2">
      <c r="G58523" s="14" t="str">
        <f t="shared" si="920"/>
        <v/>
      </c>
    </row>
    <row r="58524" spans="7:7" x14ac:dyDescent="0.2">
      <c r="G58524" s="14" t="str">
        <f t="shared" si="920"/>
        <v/>
      </c>
    </row>
    <row r="58525" spans="7:7" x14ac:dyDescent="0.2">
      <c r="G58525" s="14" t="str">
        <f t="shared" si="920"/>
        <v/>
      </c>
    </row>
    <row r="58526" spans="7:7" x14ac:dyDescent="0.2">
      <c r="G58526" s="14" t="str">
        <f t="shared" si="920"/>
        <v/>
      </c>
    </row>
    <row r="58527" spans="7:7" x14ac:dyDescent="0.2">
      <c r="G58527" s="14" t="str">
        <f t="shared" si="920"/>
        <v/>
      </c>
    </row>
    <row r="58528" spans="7:7" x14ac:dyDescent="0.2">
      <c r="G58528" s="14" t="str">
        <f t="shared" si="920"/>
        <v/>
      </c>
    </row>
    <row r="58529" spans="7:7" x14ac:dyDescent="0.2">
      <c r="G58529" s="14" t="str">
        <f t="shared" si="920"/>
        <v/>
      </c>
    </row>
    <row r="58530" spans="7:7" x14ac:dyDescent="0.2">
      <c r="G58530" s="14" t="str">
        <f t="shared" si="920"/>
        <v/>
      </c>
    </row>
    <row r="58531" spans="7:7" x14ac:dyDescent="0.2">
      <c r="G58531" s="14" t="str">
        <f t="shared" si="920"/>
        <v/>
      </c>
    </row>
    <row r="58532" spans="7:7" x14ac:dyDescent="0.2">
      <c r="G58532" s="14" t="str">
        <f t="shared" si="920"/>
        <v/>
      </c>
    </row>
    <row r="58533" spans="7:7" x14ac:dyDescent="0.2">
      <c r="G58533" s="14" t="str">
        <f t="shared" si="920"/>
        <v/>
      </c>
    </row>
    <row r="58534" spans="7:7" x14ac:dyDescent="0.2">
      <c r="G58534" s="14" t="str">
        <f t="shared" si="920"/>
        <v/>
      </c>
    </row>
    <row r="58535" spans="7:7" x14ac:dyDescent="0.2">
      <c r="G58535" s="14" t="str">
        <f t="shared" si="920"/>
        <v/>
      </c>
    </row>
    <row r="58536" spans="7:7" x14ac:dyDescent="0.2">
      <c r="G58536" s="14" t="str">
        <f t="shared" si="920"/>
        <v/>
      </c>
    </row>
    <row r="58537" spans="7:7" x14ac:dyDescent="0.2">
      <c r="G58537" s="14" t="str">
        <f t="shared" si="920"/>
        <v/>
      </c>
    </row>
    <row r="58538" spans="7:7" x14ac:dyDescent="0.2">
      <c r="G58538" s="14" t="str">
        <f t="shared" si="920"/>
        <v/>
      </c>
    </row>
    <row r="58539" spans="7:7" x14ac:dyDescent="0.2">
      <c r="G58539" s="14" t="str">
        <f t="shared" si="920"/>
        <v/>
      </c>
    </row>
    <row r="58540" spans="7:7" x14ac:dyDescent="0.2">
      <c r="G58540" s="14" t="str">
        <f t="shared" si="920"/>
        <v/>
      </c>
    </row>
    <row r="58541" spans="7:7" x14ac:dyDescent="0.2">
      <c r="G58541" s="14" t="str">
        <f t="shared" si="920"/>
        <v/>
      </c>
    </row>
    <row r="58542" spans="7:7" x14ac:dyDescent="0.2">
      <c r="G58542" s="14" t="str">
        <f t="shared" si="920"/>
        <v/>
      </c>
    </row>
    <row r="58543" spans="7:7" x14ac:dyDescent="0.2">
      <c r="G58543" s="14" t="str">
        <f t="shared" si="920"/>
        <v/>
      </c>
    </row>
    <row r="58544" spans="7:7" x14ac:dyDescent="0.2">
      <c r="G58544" s="14" t="str">
        <f t="shared" si="920"/>
        <v/>
      </c>
    </row>
    <row r="58545" spans="7:7" x14ac:dyDescent="0.2">
      <c r="G58545" s="14" t="str">
        <f t="shared" si="920"/>
        <v/>
      </c>
    </row>
    <row r="58546" spans="7:7" x14ac:dyDescent="0.2">
      <c r="G58546" s="14" t="str">
        <f t="shared" si="920"/>
        <v/>
      </c>
    </row>
    <row r="58547" spans="7:7" x14ac:dyDescent="0.2">
      <c r="G58547" s="14" t="str">
        <f t="shared" si="920"/>
        <v/>
      </c>
    </row>
    <row r="58548" spans="7:7" x14ac:dyDescent="0.2">
      <c r="G58548" s="14" t="str">
        <f t="shared" si="920"/>
        <v/>
      </c>
    </row>
    <row r="58549" spans="7:7" x14ac:dyDescent="0.2">
      <c r="G58549" s="14" t="str">
        <f t="shared" si="920"/>
        <v/>
      </c>
    </row>
    <row r="58550" spans="7:7" x14ac:dyDescent="0.2">
      <c r="G58550" s="14" t="str">
        <f t="shared" si="920"/>
        <v/>
      </c>
    </row>
    <row r="58551" spans="7:7" x14ac:dyDescent="0.2">
      <c r="G58551" s="14" t="str">
        <f t="shared" si="920"/>
        <v/>
      </c>
    </row>
    <row r="58552" spans="7:7" x14ac:dyDescent="0.2">
      <c r="G58552" s="14" t="str">
        <f t="shared" si="920"/>
        <v/>
      </c>
    </row>
    <row r="58553" spans="7:7" x14ac:dyDescent="0.2">
      <c r="G58553" s="14" t="str">
        <f t="shared" si="920"/>
        <v/>
      </c>
    </row>
    <row r="58554" spans="7:7" x14ac:dyDescent="0.2">
      <c r="G58554" s="14" t="str">
        <f t="shared" si="920"/>
        <v/>
      </c>
    </row>
    <row r="58555" spans="7:7" x14ac:dyDescent="0.2">
      <c r="G58555" s="14" t="str">
        <f t="shared" si="920"/>
        <v/>
      </c>
    </row>
    <row r="58556" spans="7:7" x14ac:dyDescent="0.2">
      <c r="G58556" s="14" t="str">
        <f t="shared" si="920"/>
        <v/>
      </c>
    </row>
    <row r="58557" spans="7:7" x14ac:dyDescent="0.2">
      <c r="G58557" s="14" t="str">
        <f t="shared" si="920"/>
        <v/>
      </c>
    </row>
    <row r="58558" spans="7:7" x14ac:dyDescent="0.2">
      <c r="G58558" s="14" t="str">
        <f t="shared" si="920"/>
        <v/>
      </c>
    </row>
    <row r="58559" spans="7:7" x14ac:dyDescent="0.2">
      <c r="G58559" s="14" t="str">
        <f t="shared" si="920"/>
        <v/>
      </c>
    </row>
    <row r="58560" spans="7:7" x14ac:dyDescent="0.2">
      <c r="G58560" s="14" t="str">
        <f t="shared" si="920"/>
        <v/>
      </c>
    </row>
    <row r="58561" spans="7:7" x14ac:dyDescent="0.2">
      <c r="G58561" s="14" t="str">
        <f t="shared" si="920"/>
        <v/>
      </c>
    </row>
    <row r="58562" spans="7:7" x14ac:dyDescent="0.2">
      <c r="G58562" s="14" t="str">
        <f t="shared" si="920"/>
        <v/>
      </c>
    </row>
    <row r="58563" spans="7:7" x14ac:dyDescent="0.2">
      <c r="G58563" s="14" t="str">
        <f t="shared" si="920"/>
        <v/>
      </c>
    </row>
    <row r="58564" spans="7:7" x14ac:dyDescent="0.2">
      <c r="G58564" s="14" t="str">
        <f t="shared" si="920"/>
        <v/>
      </c>
    </row>
    <row r="58565" spans="7:7" x14ac:dyDescent="0.2">
      <c r="G58565" s="14" t="str">
        <f t="shared" si="920"/>
        <v/>
      </c>
    </row>
    <row r="58566" spans="7:7" x14ac:dyDescent="0.2">
      <c r="G58566" s="14" t="str">
        <f t="shared" ref="G58566:G58629" si="921">IF(C58566="","",C58566*0.75)</f>
        <v/>
      </c>
    </row>
    <row r="58567" spans="7:7" x14ac:dyDescent="0.2">
      <c r="G58567" s="14" t="str">
        <f t="shared" si="921"/>
        <v/>
      </c>
    </row>
    <row r="58568" spans="7:7" x14ac:dyDescent="0.2">
      <c r="G58568" s="14" t="str">
        <f t="shared" si="921"/>
        <v/>
      </c>
    </row>
    <row r="58569" spans="7:7" x14ac:dyDescent="0.2">
      <c r="G58569" s="14" t="str">
        <f t="shared" si="921"/>
        <v/>
      </c>
    </row>
    <row r="58570" spans="7:7" x14ac:dyDescent="0.2">
      <c r="G58570" s="14" t="str">
        <f t="shared" si="921"/>
        <v/>
      </c>
    </row>
    <row r="58571" spans="7:7" x14ac:dyDescent="0.2">
      <c r="G58571" s="14" t="str">
        <f t="shared" si="921"/>
        <v/>
      </c>
    </row>
    <row r="58572" spans="7:7" x14ac:dyDescent="0.2">
      <c r="G58572" s="14" t="str">
        <f t="shared" si="921"/>
        <v/>
      </c>
    </row>
    <row r="58573" spans="7:7" x14ac:dyDescent="0.2">
      <c r="G58573" s="14" t="str">
        <f t="shared" si="921"/>
        <v/>
      </c>
    </row>
    <row r="58574" spans="7:7" x14ac:dyDescent="0.2">
      <c r="G58574" s="14" t="str">
        <f t="shared" si="921"/>
        <v/>
      </c>
    </row>
    <row r="58575" spans="7:7" x14ac:dyDescent="0.2">
      <c r="G58575" s="14" t="str">
        <f t="shared" si="921"/>
        <v/>
      </c>
    </row>
    <row r="58576" spans="7:7" x14ac:dyDescent="0.2">
      <c r="G58576" s="14" t="str">
        <f t="shared" si="921"/>
        <v/>
      </c>
    </row>
    <row r="58577" spans="7:7" x14ac:dyDescent="0.2">
      <c r="G58577" s="14" t="str">
        <f t="shared" si="921"/>
        <v/>
      </c>
    </row>
    <row r="58578" spans="7:7" x14ac:dyDescent="0.2">
      <c r="G58578" s="14" t="str">
        <f t="shared" si="921"/>
        <v/>
      </c>
    </row>
    <row r="58579" spans="7:7" x14ac:dyDescent="0.2">
      <c r="G58579" s="14" t="str">
        <f t="shared" si="921"/>
        <v/>
      </c>
    </row>
    <row r="58580" spans="7:7" x14ac:dyDescent="0.2">
      <c r="G58580" s="14" t="str">
        <f t="shared" si="921"/>
        <v/>
      </c>
    </row>
    <row r="58581" spans="7:7" x14ac:dyDescent="0.2">
      <c r="G58581" s="14" t="str">
        <f t="shared" si="921"/>
        <v/>
      </c>
    </row>
    <row r="58582" spans="7:7" x14ac:dyDescent="0.2">
      <c r="G58582" s="14" t="str">
        <f t="shared" si="921"/>
        <v/>
      </c>
    </row>
    <row r="58583" spans="7:7" x14ac:dyDescent="0.2">
      <c r="G58583" s="14" t="str">
        <f t="shared" si="921"/>
        <v/>
      </c>
    </row>
    <row r="58584" spans="7:7" x14ac:dyDescent="0.2">
      <c r="G58584" s="14" t="str">
        <f t="shared" si="921"/>
        <v/>
      </c>
    </row>
    <row r="58585" spans="7:7" x14ac:dyDescent="0.2">
      <c r="G58585" s="14" t="str">
        <f t="shared" si="921"/>
        <v/>
      </c>
    </row>
    <row r="58586" spans="7:7" x14ac:dyDescent="0.2">
      <c r="G58586" s="14" t="str">
        <f t="shared" si="921"/>
        <v/>
      </c>
    </row>
    <row r="58587" spans="7:7" x14ac:dyDescent="0.2">
      <c r="G58587" s="14" t="str">
        <f t="shared" si="921"/>
        <v/>
      </c>
    </row>
    <row r="58588" spans="7:7" x14ac:dyDescent="0.2">
      <c r="G58588" s="14" t="str">
        <f t="shared" si="921"/>
        <v/>
      </c>
    </row>
    <row r="58589" spans="7:7" x14ac:dyDescent="0.2">
      <c r="G58589" s="14" t="str">
        <f t="shared" si="921"/>
        <v/>
      </c>
    </row>
    <row r="58590" spans="7:7" x14ac:dyDescent="0.2">
      <c r="G58590" s="14" t="str">
        <f t="shared" si="921"/>
        <v/>
      </c>
    </row>
    <row r="58591" spans="7:7" x14ac:dyDescent="0.2">
      <c r="G58591" s="14" t="str">
        <f t="shared" si="921"/>
        <v/>
      </c>
    </row>
    <row r="58592" spans="7:7" x14ac:dyDescent="0.2">
      <c r="G58592" s="14" t="str">
        <f t="shared" si="921"/>
        <v/>
      </c>
    </row>
    <row r="58593" spans="7:7" x14ac:dyDescent="0.2">
      <c r="G58593" s="14" t="str">
        <f t="shared" si="921"/>
        <v/>
      </c>
    </row>
    <row r="58594" spans="7:7" x14ac:dyDescent="0.2">
      <c r="G58594" s="14" t="str">
        <f t="shared" si="921"/>
        <v/>
      </c>
    </row>
    <row r="58595" spans="7:7" x14ac:dyDescent="0.2">
      <c r="G58595" s="14" t="str">
        <f t="shared" si="921"/>
        <v/>
      </c>
    </row>
    <row r="58596" spans="7:7" x14ac:dyDescent="0.2">
      <c r="G58596" s="14" t="str">
        <f t="shared" si="921"/>
        <v/>
      </c>
    </row>
    <row r="58597" spans="7:7" x14ac:dyDescent="0.2">
      <c r="G58597" s="14" t="str">
        <f t="shared" si="921"/>
        <v/>
      </c>
    </row>
    <row r="58598" spans="7:7" x14ac:dyDescent="0.2">
      <c r="G58598" s="14" t="str">
        <f t="shared" si="921"/>
        <v/>
      </c>
    </row>
    <row r="58599" spans="7:7" x14ac:dyDescent="0.2">
      <c r="G58599" s="14" t="str">
        <f t="shared" si="921"/>
        <v/>
      </c>
    </row>
    <row r="58600" spans="7:7" x14ac:dyDescent="0.2">
      <c r="G58600" s="14" t="str">
        <f t="shared" si="921"/>
        <v/>
      </c>
    </row>
    <row r="58601" spans="7:7" x14ac:dyDescent="0.2">
      <c r="G58601" s="14" t="str">
        <f t="shared" si="921"/>
        <v/>
      </c>
    </row>
    <row r="58602" spans="7:7" x14ac:dyDescent="0.2">
      <c r="G58602" s="14" t="str">
        <f t="shared" si="921"/>
        <v/>
      </c>
    </row>
    <row r="58603" spans="7:7" x14ac:dyDescent="0.2">
      <c r="G58603" s="14" t="str">
        <f t="shared" si="921"/>
        <v/>
      </c>
    </row>
    <row r="58604" spans="7:7" x14ac:dyDescent="0.2">
      <c r="G58604" s="14" t="str">
        <f t="shared" si="921"/>
        <v/>
      </c>
    </row>
    <row r="58605" spans="7:7" x14ac:dyDescent="0.2">
      <c r="G58605" s="14" t="str">
        <f t="shared" si="921"/>
        <v/>
      </c>
    </row>
    <row r="58606" spans="7:7" x14ac:dyDescent="0.2">
      <c r="G58606" s="14" t="str">
        <f t="shared" si="921"/>
        <v/>
      </c>
    </row>
    <row r="58607" spans="7:7" x14ac:dyDescent="0.2">
      <c r="G58607" s="14" t="str">
        <f t="shared" si="921"/>
        <v/>
      </c>
    </row>
    <row r="58608" spans="7:7" x14ac:dyDescent="0.2">
      <c r="G58608" s="14" t="str">
        <f t="shared" si="921"/>
        <v/>
      </c>
    </row>
    <row r="58609" spans="7:7" x14ac:dyDescent="0.2">
      <c r="G58609" s="14" t="str">
        <f t="shared" si="921"/>
        <v/>
      </c>
    </row>
    <row r="58610" spans="7:7" x14ac:dyDescent="0.2">
      <c r="G58610" s="14" t="str">
        <f t="shared" si="921"/>
        <v/>
      </c>
    </row>
    <row r="58611" spans="7:7" x14ac:dyDescent="0.2">
      <c r="G58611" s="14" t="str">
        <f t="shared" si="921"/>
        <v/>
      </c>
    </row>
    <row r="58612" spans="7:7" x14ac:dyDescent="0.2">
      <c r="G58612" s="14" t="str">
        <f t="shared" si="921"/>
        <v/>
      </c>
    </row>
    <row r="58613" spans="7:7" x14ac:dyDescent="0.2">
      <c r="G58613" s="14" t="str">
        <f t="shared" si="921"/>
        <v/>
      </c>
    </row>
    <row r="58614" spans="7:7" x14ac:dyDescent="0.2">
      <c r="G58614" s="14" t="str">
        <f t="shared" si="921"/>
        <v/>
      </c>
    </row>
    <row r="58615" spans="7:7" x14ac:dyDescent="0.2">
      <c r="G58615" s="14" t="str">
        <f t="shared" si="921"/>
        <v/>
      </c>
    </row>
    <row r="58616" spans="7:7" x14ac:dyDescent="0.2">
      <c r="G58616" s="14" t="str">
        <f t="shared" si="921"/>
        <v/>
      </c>
    </row>
    <row r="58617" spans="7:7" x14ac:dyDescent="0.2">
      <c r="G58617" s="14" t="str">
        <f t="shared" si="921"/>
        <v/>
      </c>
    </row>
    <row r="58618" spans="7:7" x14ac:dyDescent="0.2">
      <c r="G58618" s="14" t="str">
        <f t="shared" si="921"/>
        <v/>
      </c>
    </row>
    <row r="58619" spans="7:7" x14ac:dyDescent="0.2">
      <c r="G58619" s="14" t="str">
        <f t="shared" si="921"/>
        <v/>
      </c>
    </row>
    <row r="58620" spans="7:7" x14ac:dyDescent="0.2">
      <c r="G58620" s="14" t="str">
        <f t="shared" si="921"/>
        <v/>
      </c>
    </row>
    <row r="58621" spans="7:7" x14ac:dyDescent="0.2">
      <c r="G58621" s="14" t="str">
        <f t="shared" si="921"/>
        <v/>
      </c>
    </row>
    <row r="58622" spans="7:7" x14ac:dyDescent="0.2">
      <c r="G58622" s="14" t="str">
        <f t="shared" si="921"/>
        <v/>
      </c>
    </row>
    <row r="58623" spans="7:7" x14ac:dyDescent="0.2">
      <c r="G58623" s="14" t="str">
        <f t="shared" si="921"/>
        <v/>
      </c>
    </row>
    <row r="58624" spans="7:7" x14ac:dyDescent="0.2">
      <c r="G58624" s="14" t="str">
        <f t="shared" si="921"/>
        <v/>
      </c>
    </row>
    <row r="58625" spans="7:7" x14ac:dyDescent="0.2">
      <c r="G58625" s="14" t="str">
        <f t="shared" si="921"/>
        <v/>
      </c>
    </row>
    <row r="58626" spans="7:7" x14ac:dyDescent="0.2">
      <c r="G58626" s="14" t="str">
        <f t="shared" si="921"/>
        <v/>
      </c>
    </row>
    <row r="58627" spans="7:7" x14ac:dyDescent="0.2">
      <c r="G58627" s="14" t="str">
        <f t="shared" si="921"/>
        <v/>
      </c>
    </row>
    <row r="58628" spans="7:7" x14ac:dyDescent="0.2">
      <c r="G58628" s="14" t="str">
        <f t="shared" si="921"/>
        <v/>
      </c>
    </row>
    <row r="58629" spans="7:7" x14ac:dyDescent="0.2">
      <c r="G58629" s="14" t="str">
        <f t="shared" si="921"/>
        <v/>
      </c>
    </row>
    <row r="58630" spans="7:7" x14ac:dyDescent="0.2">
      <c r="G58630" s="14" t="str">
        <f t="shared" ref="G58630:G58693" si="922">IF(C58630="","",C58630*0.75)</f>
        <v/>
      </c>
    </row>
    <row r="58631" spans="7:7" x14ac:dyDescent="0.2">
      <c r="G58631" s="14" t="str">
        <f t="shared" si="922"/>
        <v/>
      </c>
    </row>
    <row r="58632" spans="7:7" x14ac:dyDescent="0.2">
      <c r="G58632" s="14" t="str">
        <f t="shared" si="922"/>
        <v/>
      </c>
    </row>
    <row r="58633" spans="7:7" x14ac:dyDescent="0.2">
      <c r="G58633" s="14" t="str">
        <f t="shared" si="922"/>
        <v/>
      </c>
    </row>
    <row r="58634" spans="7:7" x14ac:dyDescent="0.2">
      <c r="G58634" s="14" t="str">
        <f t="shared" si="922"/>
        <v/>
      </c>
    </row>
    <row r="58635" spans="7:7" x14ac:dyDescent="0.2">
      <c r="G58635" s="14" t="str">
        <f t="shared" si="922"/>
        <v/>
      </c>
    </row>
    <row r="58636" spans="7:7" x14ac:dyDescent="0.2">
      <c r="G58636" s="14" t="str">
        <f t="shared" si="922"/>
        <v/>
      </c>
    </row>
    <row r="58637" spans="7:7" x14ac:dyDescent="0.2">
      <c r="G58637" s="14" t="str">
        <f t="shared" si="922"/>
        <v/>
      </c>
    </row>
    <row r="58638" spans="7:7" x14ac:dyDescent="0.2">
      <c r="G58638" s="14" t="str">
        <f t="shared" si="922"/>
        <v/>
      </c>
    </row>
    <row r="58639" spans="7:7" x14ac:dyDescent="0.2">
      <c r="G58639" s="14" t="str">
        <f t="shared" si="922"/>
        <v/>
      </c>
    </row>
    <row r="58640" spans="7:7" x14ac:dyDescent="0.2">
      <c r="G58640" s="14" t="str">
        <f t="shared" si="922"/>
        <v/>
      </c>
    </row>
    <row r="58641" spans="7:7" x14ac:dyDescent="0.2">
      <c r="G58641" s="14" t="str">
        <f t="shared" si="922"/>
        <v/>
      </c>
    </row>
    <row r="58642" spans="7:7" x14ac:dyDescent="0.2">
      <c r="G58642" s="14" t="str">
        <f t="shared" si="922"/>
        <v/>
      </c>
    </row>
    <row r="58643" spans="7:7" x14ac:dyDescent="0.2">
      <c r="G58643" s="14" t="str">
        <f t="shared" si="922"/>
        <v/>
      </c>
    </row>
    <row r="58644" spans="7:7" x14ac:dyDescent="0.2">
      <c r="G58644" s="14" t="str">
        <f t="shared" si="922"/>
        <v/>
      </c>
    </row>
    <row r="58645" spans="7:7" x14ac:dyDescent="0.2">
      <c r="G58645" s="14" t="str">
        <f t="shared" si="922"/>
        <v/>
      </c>
    </row>
    <row r="58646" spans="7:7" x14ac:dyDescent="0.2">
      <c r="G58646" s="14" t="str">
        <f t="shared" si="922"/>
        <v/>
      </c>
    </row>
    <row r="58647" spans="7:7" x14ac:dyDescent="0.2">
      <c r="G58647" s="14" t="str">
        <f t="shared" si="922"/>
        <v/>
      </c>
    </row>
    <row r="58648" spans="7:7" x14ac:dyDescent="0.2">
      <c r="G58648" s="14" t="str">
        <f t="shared" si="922"/>
        <v/>
      </c>
    </row>
    <row r="58649" spans="7:7" x14ac:dyDescent="0.2">
      <c r="G58649" s="14" t="str">
        <f t="shared" si="922"/>
        <v/>
      </c>
    </row>
    <row r="58650" spans="7:7" x14ac:dyDescent="0.2">
      <c r="G58650" s="14" t="str">
        <f t="shared" si="922"/>
        <v/>
      </c>
    </row>
    <row r="58651" spans="7:7" x14ac:dyDescent="0.2">
      <c r="G58651" s="14" t="str">
        <f t="shared" si="922"/>
        <v/>
      </c>
    </row>
    <row r="58652" spans="7:7" x14ac:dyDescent="0.2">
      <c r="G58652" s="14" t="str">
        <f t="shared" si="922"/>
        <v/>
      </c>
    </row>
    <row r="58653" spans="7:7" x14ac:dyDescent="0.2">
      <c r="G58653" s="14" t="str">
        <f t="shared" si="922"/>
        <v/>
      </c>
    </row>
    <row r="58654" spans="7:7" x14ac:dyDescent="0.2">
      <c r="G58654" s="14" t="str">
        <f t="shared" si="922"/>
        <v/>
      </c>
    </row>
    <row r="58655" spans="7:7" x14ac:dyDescent="0.2">
      <c r="G58655" s="14" t="str">
        <f t="shared" si="922"/>
        <v/>
      </c>
    </row>
    <row r="58656" spans="7:7" x14ac:dyDescent="0.2">
      <c r="G58656" s="14" t="str">
        <f t="shared" si="922"/>
        <v/>
      </c>
    </row>
    <row r="58657" spans="7:7" x14ac:dyDescent="0.2">
      <c r="G58657" s="14" t="str">
        <f t="shared" si="922"/>
        <v/>
      </c>
    </row>
    <row r="58658" spans="7:7" x14ac:dyDescent="0.2">
      <c r="G58658" s="14" t="str">
        <f t="shared" si="922"/>
        <v/>
      </c>
    </row>
    <row r="58659" spans="7:7" x14ac:dyDescent="0.2">
      <c r="G58659" s="14" t="str">
        <f t="shared" si="922"/>
        <v/>
      </c>
    </row>
    <row r="58660" spans="7:7" x14ac:dyDescent="0.2">
      <c r="G58660" s="14" t="str">
        <f t="shared" si="922"/>
        <v/>
      </c>
    </row>
    <row r="58661" spans="7:7" x14ac:dyDescent="0.2">
      <c r="G58661" s="14" t="str">
        <f t="shared" si="922"/>
        <v/>
      </c>
    </row>
    <row r="58662" spans="7:7" x14ac:dyDescent="0.2">
      <c r="G58662" s="14" t="str">
        <f t="shared" si="922"/>
        <v/>
      </c>
    </row>
    <row r="58663" spans="7:7" x14ac:dyDescent="0.2">
      <c r="G58663" s="14" t="str">
        <f t="shared" si="922"/>
        <v/>
      </c>
    </row>
    <row r="58664" spans="7:7" x14ac:dyDescent="0.2">
      <c r="G58664" s="14" t="str">
        <f t="shared" si="922"/>
        <v/>
      </c>
    </row>
    <row r="58665" spans="7:7" x14ac:dyDescent="0.2">
      <c r="G58665" s="14" t="str">
        <f t="shared" si="922"/>
        <v/>
      </c>
    </row>
    <row r="58666" spans="7:7" x14ac:dyDescent="0.2">
      <c r="G58666" s="14" t="str">
        <f t="shared" si="922"/>
        <v/>
      </c>
    </row>
    <row r="58667" spans="7:7" x14ac:dyDescent="0.2">
      <c r="G58667" s="14" t="str">
        <f t="shared" si="922"/>
        <v/>
      </c>
    </row>
    <row r="58668" spans="7:7" x14ac:dyDescent="0.2">
      <c r="G58668" s="14" t="str">
        <f t="shared" si="922"/>
        <v/>
      </c>
    </row>
    <row r="58669" spans="7:7" x14ac:dyDescent="0.2">
      <c r="G58669" s="14" t="str">
        <f t="shared" si="922"/>
        <v/>
      </c>
    </row>
    <row r="58670" spans="7:7" x14ac:dyDescent="0.2">
      <c r="G58670" s="14" t="str">
        <f t="shared" si="922"/>
        <v/>
      </c>
    </row>
    <row r="58671" spans="7:7" x14ac:dyDescent="0.2">
      <c r="G58671" s="14" t="str">
        <f t="shared" si="922"/>
        <v/>
      </c>
    </row>
    <row r="58672" spans="7:7" x14ac:dyDescent="0.2">
      <c r="G58672" s="14" t="str">
        <f t="shared" si="922"/>
        <v/>
      </c>
    </row>
    <row r="58673" spans="7:7" x14ac:dyDescent="0.2">
      <c r="G58673" s="14" t="str">
        <f t="shared" si="922"/>
        <v/>
      </c>
    </row>
    <row r="58674" spans="7:7" x14ac:dyDescent="0.2">
      <c r="G58674" s="14" t="str">
        <f t="shared" si="922"/>
        <v/>
      </c>
    </row>
    <row r="58675" spans="7:7" x14ac:dyDescent="0.2">
      <c r="G58675" s="14" t="str">
        <f t="shared" si="922"/>
        <v/>
      </c>
    </row>
    <row r="58676" spans="7:7" x14ac:dyDescent="0.2">
      <c r="G58676" s="14" t="str">
        <f t="shared" si="922"/>
        <v/>
      </c>
    </row>
    <row r="58677" spans="7:7" x14ac:dyDescent="0.2">
      <c r="G58677" s="14" t="str">
        <f t="shared" si="922"/>
        <v/>
      </c>
    </row>
    <row r="58678" spans="7:7" x14ac:dyDescent="0.2">
      <c r="G58678" s="14" t="str">
        <f t="shared" si="922"/>
        <v/>
      </c>
    </row>
    <row r="58679" spans="7:7" x14ac:dyDescent="0.2">
      <c r="G58679" s="14" t="str">
        <f t="shared" si="922"/>
        <v/>
      </c>
    </row>
    <row r="58680" spans="7:7" x14ac:dyDescent="0.2">
      <c r="G58680" s="14" t="str">
        <f t="shared" si="922"/>
        <v/>
      </c>
    </row>
    <row r="58681" spans="7:7" x14ac:dyDescent="0.2">
      <c r="G58681" s="14" t="str">
        <f t="shared" si="922"/>
        <v/>
      </c>
    </row>
    <row r="58682" spans="7:7" x14ac:dyDescent="0.2">
      <c r="G58682" s="14" t="str">
        <f t="shared" si="922"/>
        <v/>
      </c>
    </row>
    <row r="58683" spans="7:7" x14ac:dyDescent="0.2">
      <c r="G58683" s="14" t="str">
        <f t="shared" si="922"/>
        <v/>
      </c>
    </row>
    <row r="58684" spans="7:7" x14ac:dyDescent="0.2">
      <c r="G58684" s="14" t="str">
        <f t="shared" si="922"/>
        <v/>
      </c>
    </row>
    <row r="58685" spans="7:7" x14ac:dyDescent="0.2">
      <c r="G58685" s="14" t="str">
        <f t="shared" si="922"/>
        <v/>
      </c>
    </row>
    <row r="58686" spans="7:7" x14ac:dyDescent="0.2">
      <c r="G58686" s="14" t="str">
        <f t="shared" si="922"/>
        <v/>
      </c>
    </row>
    <row r="58687" spans="7:7" x14ac:dyDescent="0.2">
      <c r="G58687" s="14" t="str">
        <f t="shared" si="922"/>
        <v/>
      </c>
    </row>
    <row r="58688" spans="7:7" x14ac:dyDescent="0.2">
      <c r="G58688" s="14" t="str">
        <f t="shared" si="922"/>
        <v/>
      </c>
    </row>
    <row r="58689" spans="7:7" x14ac:dyDescent="0.2">
      <c r="G58689" s="14" t="str">
        <f t="shared" si="922"/>
        <v/>
      </c>
    </row>
    <row r="58690" spans="7:7" x14ac:dyDescent="0.2">
      <c r="G58690" s="14" t="str">
        <f t="shared" si="922"/>
        <v/>
      </c>
    </row>
    <row r="58691" spans="7:7" x14ac:dyDescent="0.2">
      <c r="G58691" s="14" t="str">
        <f t="shared" si="922"/>
        <v/>
      </c>
    </row>
    <row r="58692" spans="7:7" x14ac:dyDescent="0.2">
      <c r="G58692" s="14" t="str">
        <f t="shared" si="922"/>
        <v/>
      </c>
    </row>
    <row r="58693" spans="7:7" x14ac:dyDescent="0.2">
      <c r="G58693" s="14" t="str">
        <f t="shared" si="922"/>
        <v/>
      </c>
    </row>
    <row r="58694" spans="7:7" x14ac:dyDescent="0.2">
      <c r="G58694" s="14" t="str">
        <f t="shared" ref="G58694:G58757" si="923">IF(C58694="","",C58694*0.75)</f>
        <v/>
      </c>
    </row>
    <row r="58695" spans="7:7" x14ac:dyDescent="0.2">
      <c r="G58695" s="14" t="str">
        <f t="shared" si="923"/>
        <v/>
      </c>
    </row>
    <row r="58696" spans="7:7" x14ac:dyDescent="0.2">
      <c r="G58696" s="14" t="str">
        <f t="shared" si="923"/>
        <v/>
      </c>
    </row>
    <row r="58697" spans="7:7" x14ac:dyDescent="0.2">
      <c r="G58697" s="14" t="str">
        <f t="shared" si="923"/>
        <v/>
      </c>
    </row>
    <row r="58698" spans="7:7" x14ac:dyDescent="0.2">
      <c r="G58698" s="14" t="str">
        <f t="shared" si="923"/>
        <v/>
      </c>
    </row>
    <row r="58699" spans="7:7" x14ac:dyDescent="0.2">
      <c r="G58699" s="14" t="str">
        <f t="shared" si="923"/>
        <v/>
      </c>
    </row>
    <row r="58700" spans="7:7" x14ac:dyDescent="0.2">
      <c r="G58700" s="14" t="str">
        <f t="shared" si="923"/>
        <v/>
      </c>
    </row>
    <row r="58701" spans="7:7" x14ac:dyDescent="0.2">
      <c r="G58701" s="14" t="str">
        <f t="shared" si="923"/>
        <v/>
      </c>
    </row>
    <row r="58702" spans="7:7" x14ac:dyDescent="0.2">
      <c r="G58702" s="14" t="str">
        <f t="shared" si="923"/>
        <v/>
      </c>
    </row>
    <row r="58703" spans="7:7" x14ac:dyDescent="0.2">
      <c r="G58703" s="14" t="str">
        <f t="shared" si="923"/>
        <v/>
      </c>
    </row>
    <row r="58704" spans="7:7" x14ac:dyDescent="0.2">
      <c r="G58704" s="14" t="str">
        <f t="shared" si="923"/>
        <v/>
      </c>
    </row>
    <row r="58705" spans="7:7" x14ac:dyDescent="0.2">
      <c r="G58705" s="14" t="str">
        <f t="shared" si="923"/>
        <v/>
      </c>
    </row>
    <row r="58706" spans="7:7" x14ac:dyDescent="0.2">
      <c r="G58706" s="14" t="str">
        <f t="shared" si="923"/>
        <v/>
      </c>
    </row>
    <row r="58707" spans="7:7" x14ac:dyDescent="0.2">
      <c r="G58707" s="14" t="str">
        <f t="shared" si="923"/>
        <v/>
      </c>
    </row>
    <row r="58708" spans="7:7" x14ac:dyDescent="0.2">
      <c r="G58708" s="14" t="str">
        <f t="shared" si="923"/>
        <v/>
      </c>
    </row>
    <row r="58709" spans="7:7" x14ac:dyDescent="0.2">
      <c r="G58709" s="14" t="str">
        <f t="shared" si="923"/>
        <v/>
      </c>
    </row>
    <row r="58710" spans="7:7" x14ac:dyDescent="0.2">
      <c r="G58710" s="14" t="str">
        <f t="shared" si="923"/>
        <v/>
      </c>
    </row>
    <row r="58711" spans="7:7" x14ac:dyDescent="0.2">
      <c r="G58711" s="14" t="str">
        <f t="shared" si="923"/>
        <v/>
      </c>
    </row>
    <row r="58712" spans="7:7" x14ac:dyDescent="0.2">
      <c r="G58712" s="14" t="str">
        <f t="shared" si="923"/>
        <v/>
      </c>
    </row>
    <row r="58713" spans="7:7" x14ac:dyDescent="0.2">
      <c r="G58713" s="14" t="str">
        <f t="shared" si="923"/>
        <v/>
      </c>
    </row>
    <row r="58714" spans="7:7" x14ac:dyDescent="0.2">
      <c r="G58714" s="14" t="str">
        <f t="shared" si="923"/>
        <v/>
      </c>
    </row>
    <row r="58715" spans="7:7" x14ac:dyDescent="0.2">
      <c r="G58715" s="14" t="str">
        <f t="shared" si="923"/>
        <v/>
      </c>
    </row>
    <row r="58716" spans="7:7" x14ac:dyDescent="0.2">
      <c r="G58716" s="14" t="str">
        <f t="shared" si="923"/>
        <v/>
      </c>
    </row>
    <row r="58717" spans="7:7" x14ac:dyDescent="0.2">
      <c r="G58717" s="14" t="str">
        <f t="shared" si="923"/>
        <v/>
      </c>
    </row>
    <row r="58718" spans="7:7" x14ac:dyDescent="0.2">
      <c r="G58718" s="14" t="str">
        <f t="shared" si="923"/>
        <v/>
      </c>
    </row>
    <row r="58719" spans="7:7" x14ac:dyDescent="0.2">
      <c r="G58719" s="14" t="str">
        <f t="shared" si="923"/>
        <v/>
      </c>
    </row>
    <row r="58720" spans="7:7" x14ac:dyDescent="0.2">
      <c r="G58720" s="14" t="str">
        <f t="shared" si="923"/>
        <v/>
      </c>
    </row>
    <row r="58721" spans="7:7" x14ac:dyDescent="0.2">
      <c r="G58721" s="14" t="str">
        <f t="shared" si="923"/>
        <v/>
      </c>
    </row>
    <row r="58722" spans="7:7" x14ac:dyDescent="0.2">
      <c r="G58722" s="14" t="str">
        <f t="shared" si="923"/>
        <v/>
      </c>
    </row>
    <row r="58723" spans="7:7" x14ac:dyDescent="0.2">
      <c r="G58723" s="14" t="str">
        <f t="shared" si="923"/>
        <v/>
      </c>
    </row>
    <row r="58724" spans="7:7" x14ac:dyDescent="0.2">
      <c r="G58724" s="14" t="str">
        <f t="shared" si="923"/>
        <v/>
      </c>
    </row>
    <row r="58725" spans="7:7" x14ac:dyDescent="0.2">
      <c r="G58725" s="14" t="str">
        <f t="shared" si="923"/>
        <v/>
      </c>
    </row>
    <row r="58726" spans="7:7" x14ac:dyDescent="0.2">
      <c r="G58726" s="14" t="str">
        <f t="shared" si="923"/>
        <v/>
      </c>
    </row>
    <row r="58727" spans="7:7" x14ac:dyDescent="0.2">
      <c r="G58727" s="14" t="str">
        <f t="shared" si="923"/>
        <v/>
      </c>
    </row>
    <row r="58728" spans="7:7" x14ac:dyDescent="0.2">
      <c r="G58728" s="14" t="str">
        <f t="shared" si="923"/>
        <v/>
      </c>
    </row>
    <row r="58729" spans="7:7" x14ac:dyDescent="0.2">
      <c r="G58729" s="14" t="str">
        <f t="shared" si="923"/>
        <v/>
      </c>
    </row>
    <row r="58730" spans="7:7" x14ac:dyDescent="0.2">
      <c r="G58730" s="14" t="str">
        <f t="shared" si="923"/>
        <v/>
      </c>
    </row>
    <row r="58731" spans="7:7" x14ac:dyDescent="0.2">
      <c r="G58731" s="14" t="str">
        <f t="shared" si="923"/>
        <v/>
      </c>
    </row>
    <row r="58732" spans="7:7" x14ac:dyDescent="0.2">
      <c r="G58732" s="14" t="str">
        <f t="shared" si="923"/>
        <v/>
      </c>
    </row>
    <row r="58733" spans="7:7" x14ac:dyDescent="0.2">
      <c r="G58733" s="14" t="str">
        <f t="shared" si="923"/>
        <v/>
      </c>
    </row>
    <row r="58734" spans="7:7" x14ac:dyDescent="0.2">
      <c r="G58734" s="14" t="str">
        <f t="shared" si="923"/>
        <v/>
      </c>
    </row>
    <row r="58735" spans="7:7" x14ac:dyDescent="0.2">
      <c r="G58735" s="14" t="str">
        <f t="shared" si="923"/>
        <v/>
      </c>
    </row>
    <row r="58736" spans="7:7" x14ac:dyDescent="0.2">
      <c r="G58736" s="14" t="str">
        <f t="shared" si="923"/>
        <v/>
      </c>
    </row>
    <row r="58737" spans="7:7" x14ac:dyDescent="0.2">
      <c r="G58737" s="14" t="str">
        <f t="shared" si="923"/>
        <v/>
      </c>
    </row>
    <row r="58738" spans="7:7" x14ac:dyDescent="0.2">
      <c r="G58738" s="14" t="str">
        <f t="shared" si="923"/>
        <v/>
      </c>
    </row>
    <row r="58739" spans="7:7" x14ac:dyDescent="0.2">
      <c r="G58739" s="14" t="str">
        <f t="shared" si="923"/>
        <v/>
      </c>
    </row>
    <row r="58740" spans="7:7" x14ac:dyDescent="0.2">
      <c r="G58740" s="14" t="str">
        <f t="shared" si="923"/>
        <v/>
      </c>
    </row>
    <row r="58741" spans="7:7" x14ac:dyDescent="0.2">
      <c r="G58741" s="14" t="str">
        <f t="shared" si="923"/>
        <v/>
      </c>
    </row>
    <row r="58742" spans="7:7" x14ac:dyDescent="0.2">
      <c r="G58742" s="14" t="str">
        <f t="shared" si="923"/>
        <v/>
      </c>
    </row>
    <row r="58743" spans="7:7" x14ac:dyDescent="0.2">
      <c r="G58743" s="14" t="str">
        <f t="shared" si="923"/>
        <v/>
      </c>
    </row>
    <row r="58744" spans="7:7" x14ac:dyDescent="0.2">
      <c r="G58744" s="14" t="str">
        <f t="shared" si="923"/>
        <v/>
      </c>
    </row>
    <row r="58745" spans="7:7" x14ac:dyDescent="0.2">
      <c r="G58745" s="14" t="str">
        <f t="shared" si="923"/>
        <v/>
      </c>
    </row>
    <row r="58746" spans="7:7" x14ac:dyDescent="0.2">
      <c r="G58746" s="14" t="str">
        <f t="shared" si="923"/>
        <v/>
      </c>
    </row>
    <row r="58747" spans="7:7" x14ac:dyDescent="0.2">
      <c r="G58747" s="14" t="str">
        <f t="shared" si="923"/>
        <v/>
      </c>
    </row>
    <row r="58748" spans="7:7" x14ac:dyDescent="0.2">
      <c r="G58748" s="14" t="str">
        <f t="shared" si="923"/>
        <v/>
      </c>
    </row>
    <row r="58749" spans="7:7" x14ac:dyDescent="0.2">
      <c r="G58749" s="14" t="str">
        <f t="shared" si="923"/>
        <v/>
      </c>
    </row>
    <row r="58750" spans="7:7" x14ac:dyDescent="0.2">
      <c r="G58750" s="14" t="str">
        <f t="shared" si="923"/>
        <v/>
      </c>
    </row>
    <row r="58751" spans="7:7" x14ac:dyDescent="0.2">
      <c r="G58751" s="14" t="str">
        <f t="shared" si="923"/>
        <v/>
      </c>
    </row>
    <row r="58752" spans="7:7" x14ac:dyDescent="0.2">
      <c r="G58752" s="14" t="str">
        <f t="shared" si="923"/>
        <v/>
      </c>
    </row>
    <row r="58753" spans="7:7" x14ac:dyDescent="0.2">
      <c r="G58753" s="14" t="str">
        <f t="shared" si="923"/>
        <v/>
      </c>
    </row>
    <row r="58754" spans="7:7" x14ac:dyDescent="0.2">
      <c r="G58754" s="14" t="str">
        <f t="shared" si="923"/>
        <v/>
      </c>
    </row>
    <row r="58755" spans="7:7" x14ac:dyDescent="0.2">
      <c r="G58755" s="14" t="str">
        <f t="shared" si="923"/>
        <v/>
      </c>
    </row>
    <row r="58756" spans="7:7" x14ac:dyDescent="0.2">
      <c r="G58756" s="14" t="str">
        <f t="shared" si="923"/>
        <v/>
      </c>
    </row>
    <row r="58757" spans="7:7" x14ac:dyDescent="0.2">
      <c r="G58757" s="14" t="str">
        <f t="shared" si="923"/>
        <v/>
      </c>
    </row>
    <row r="58758" spans="7:7" x14ac:dyDescent="0.2">
      <c r="G58758" s="14" t="str">
        <f t="shared" ref="G58758:G58821" si="924">IF(C58758="","",C58758*0.75)</f>
        <v/>
      </c>
    </row>
    <row r="58759" spans="7:7" x14ac:dyDescent="0.2">
      <c r="G58759" s="14" t="str">
        <f t="shared" si="924"/>
        <v/>
      </c>
    </row>
    <row r="58760" spans="7:7" x14ac:dyDescent="0.2">
      <c r="G58760" s="14" t="str">
        <f t="shared" si="924"/>
        <v/>
      </c>
    </row>
    <row r="58761" spans="7:7" x14ac:dyDescent="0.2">
      <c r="G58761" s="14" t="str">
        <f t="shared" si="924"/>
        <v/>
      </c>
    </row>
    <row r="58762" spans="7:7" x14ac:dyDescent="0.2">
      <c r="G58762" s="14" t="str">
        <f t="shared" si="924"/>
        <v/>
      </c>
    </row>
    <row r="58763" spans="7:7" x14ac:dyDescent="0.2">
      <c r="G58763" s="14" t="str">
        <f t="shared" si="924"/>
        <v/>
      </c>
    </row>
    <row r="58764" spans="7:7" x14ac:dyDescent="0.2">
      <c r="G58764" s="14" t="str">
        <f t="shared" si="924"/>
        <v/>
      </c>
    </row>
    <row r="58765" spans="7:7" x14ac:dyDescent="0.2">
      <c r="G58765" s="14" t="str">
        <f t="shared" si="924"/>
        <v/>
      </c>
    </row>
    <row r="58766" spans="7:7" x14ac:dyDescent="0.2">
      <c r="G58766" s="14" t="str">
        <f t="shared" si="924"/>
        <v/>
      </c>
    </row>
    <row r="58767" spans="7:7" x14ac:dyDescent="0.2">
      <c r="G58767" s="14" t="str">
        <f t="shared" si="924"/>
        <v/>
      </c>
    </row>
    <row r="58768" spans="7:7" x14ac:dyDescent="0.2">
      <c r="G58768" s="14" t="str">
        <f t="shared" si="924"/>
        <v/>
      </c>
    </row>
    <row r="58769" spans="7:7" x14ac:dyDescent="0.2">
      <c r="G58769" s="14" t="str">
        <f t="shared" si="924"/>
        <v/>
      </c>
    </row>
    <row r="58770" spans="7:7" x14ac:dyDescent="0.2">
      <c r="G58770" s="14" t="str">
        <f t="shared" si="924"/>
        <v/>
      </c>
    </row>
    <row r="58771" spans="7:7" x14ac:dyDescent="0.2">
      <c r="G58771" s="14" t="str">
        <f t="shared" si="924"/>
        <v/>
      </c>
    </row>
    <row r="58772" spans="7:7" x14ac:dyDescent="0.2">
      <c r="G58772" s="14" t="str">
        <f t="shared" si="924"/>
        <v/>
      </c>
    </row>
    <row r="58773" spans="7:7" x14ac:dyDescent="0.2">
      <c r="G58773" s="14" t="str">
        <f t="shared" si="924"/>
        <v/>
      </c>
    </row>
    <row r="58774" spans="7:7" x14ac:dyDescent="0.2">
      <c r="G58774" s="14" t="str">
        <f t="shared" si="924"/>
        <v/>
      </c>
    </row>
    <row r="58775" spans="7:7" x14ac:dyDescent="0.2">
      <c r="G58775" s="14" t="str">
        <f t="shared" si="924"/>
        <v/>
      </c>
    </row>
    <row r="58776" spans="7:7" x14ac:dyDescent="0.2">
      <c r="G58776" s="14" t="str">
        <f t="shared" si="924"/>
        <v/>
      </c>
    </row>
    <row r="58777" spans="7:7" x14ac:dyDescent="0.2">
      <c r="G58777" s="14" t="str">
        <f t="shared" si="924"/>
        <v/>
      </c>
    </row>
    <row r="58778" spans="7:7" x14ac:dyDescent="0.2">
      <c r="G58778" s="14" t="str">
        <f t="shared" si="924"/>
        <v/>
      </c>
    </row>
    <row r="58779" spans="7:7" x14ac:dyDescent="0.2">
      <c r="G58779" s="14" t="str">
        <f t="shared" si="924"/>
        <v/>
      </c>
    </row>
    <row r="58780" spans="7:7" x14ac:dyDescent="0.2">
      <c r="G58780" s="14" t="str">
        <f t="shared" si="924"/>
        <v/>
      </c>
    </row>
    <row r="58781" spans="7:7" x14ac:dyDescent="0.2">
      <c r="G58781" s="14" t="str">
        <f t="shared" si="924"/>
        <v/>
      </c>
    </row>
    <row r="58782" spans="7:7" x14ac:dyDescent="0.2">
      <c r="G58782" s="14" t="str">
        <f t="shared" si="924"/>
        <v/>
      </c>
    </row>
    <row r="58783" spans="7:7" x14ac:dyDescent="0.2">
      <c r="G58783" s="14" t="str">
        <f t="shared" si="924"/>
        <v/>
      </c>
    </row>
    <row r="58784" spans="7:7" x14ac:dyDescent="0.2">
      <c r="G58784" s="14" t="str">
        <f t="shared" si="924"/>
        <v/>
      </c>
    </row>
    <row r="58785" spans="7:7" x14ac:dyDescent="0.2">
      <c r="G58785" s="14" t="str">
        <f t="shared" si="924"/>
        <v/>
      </c>
    </row>
    <row r="58786" spans="7:7" x14ac:dyDescent="0.2">
      <c r="G58786" s="14" t="str">
        <f t="shared" si="924"/>
        <v/>
      </c>
    </row>
    <row r="58787" spans="7:7" x14ac:dyDescent="0.2">
      <c r="G58787" s="14" t="str">
        <f t="shared" si="924"/>
        <v/>
      </c>
    </row>
    <row r="58788" spans="7:7" x14ac:dyDescent="0.2">
      <c r="G58788" s="14" t="str">
        <f t="shared" si="924"/>
        <v/>
      </c>
    </row>
    <row r="58789" spans="7:7" x14ac:dyDescent="0.2">
      <c r="G58789" s="14" t="str">
        <f t="shared" si="924"/>
        <v/>
      </c>
    </row>
    <row r="58790" spans="7:7" x14ac:dyDescent="0.2">
      <c r="G58790" s="14" t="str">
        <f t="shared" si="924"/>
        <v/>
      </c>
    </row>
    <row r="58791" spans="7:7" x14ac:dyDescent="0.2">
      <c r="G58791" s="14" t="str">
        <f t="shared" si="924"/>
        <v/>
      </c>
    </row>
    <row r="58792" spans="7:7" x14ac:dyDescent="0.2">
      <c r="G58792" s="14" t="str">
        <f t="shared" si="924"/>
        <v/>
      </c>
    </row>
    <row r="58793" spans="7:7" x14ac:dyDescent="0.2">
      <c r="G58793" s="14" t="str">
        <f t="shared" si="924"/>
        <v/>
      </c>
    </row>
    <row r="58794" spans="7:7" x14ac:dyDescent="0.2">
      <c r="G58794" s="14" t="str">
        <f t="shared" si="924"/>
        <v/>
      </c>
    </row>
    <row r="58795" spans="7:7" x14ac:dyDescent="0.2">
      <c r="G58795" s="14" t="str">
        <f t="shared" si="924"/>
        <v/>
      </c>
    </row>
    <row r="58796" spans="7:7" x14ac:dyDescent="0.2">
      <c r="G58796" s="14" t="str">
        <f t="shared" si="924"/>
        <v/>
      </c>
    </row>
    <row r="58797" spans="7:7" x14ac:dyDescent="0.2">
      <c r="G58797" s="14" t="str">
        <f t="shared" si="924"/>
        <v/>
      </c>
    </row>
    <row r="58798" spans="7:7" x14ac:dyDescent="0.2">
      <c r="G58798" s="14" t="str">
        <f t="shared" si="924"/>
        <v/>
      </c>
    </row>
    <row r="58799" spans="7:7" x14ac:dyDescent="0.2">
      <c r="G58799" s="14" t="str">
        <f t="shared" si="924"/>
        <v/>
      </c>
    </row>
    <row r="58800" spans="7:7" x14ac:dyDescent="0.2">
      <c r="G58800" s="14" t="str">
        <f t="shared" si="924"/>
        <v/>
      </c>
    </row>
    <row r="58801" spans="7:7" x14ac:dyDescent="0.2">
      <c r="G58801" s="14" t="str">
        <f t="shared" si="924"/>
        <v/>
      </c>
    </row>
    <row r="58802" spans="7:7" x14ac:dyDescent="0.2">
      <c r="G58802" s="14" t="str">
        <f t="shared" si="924"/>
        <v/>
      </c>
    </row>
    <row r="58803" spans="7:7" x14ac:dyDescent="0.2">
      <c r="G58803" s="14" t="str">
        <f t="shared" si="924"/>
        <v/>
      </c>
    </row>
    <row r="58804" spans="7:7" x14ac:dyDescent="0.2">
      <c r="G58804" s="14" t="str">
        <f t="shared" si="924"/>
        <v/>
      </c>
    </row>
    <row r="58805" spans="7:7" x14ac:dyDescent="0.2">
      <c r="G58805" s="14" t="str">
        <f t="shared" si="924"/>
        <v/>
      </c>
    </row>
    <row r="58806" spans="7:7" x14ac:dyDescent="0.2">
      <c r="G58806" s="14" t="str">
        <f t="shared" si="924"/>
        <v/>
      </c>
    </row>
    <row r="58807" spans="7:7" x14ac:dyDescent="0.2">
      <c r="G58807" s="14" t="str">
        <f t="shared" si="924"/>
        <v/>
      </c>
    </row>
    <row r="58808" spans="7:7" x14ac:dyDescent="0.2">
      <c r="G58808" s="14" t="str">
        <f t="shared" si="924"/>
        <v/>
      </c>
    </row>
    <row r="58809" spans="7:7" x14ac:dyDescent="0.2">
      <c r="G58809" s="14" t="str">
        <f t="shared" si="924"/>
        <v/>
      </c>
    </row>
    <row r="58810" spans="7:7" x14ac:dyDescent="0.2">
      <c r="G58810" s="14" t="str">
        <f t="shared" si="924"/>
        <v/>
      </c>
    </row>
    <row r="58811" spans="7:7" x14ac:dyDescent="0.2">
      <c r="G58811" s="14" t="str">
        <f t="shared" si="924"/>
        <v/>
      </c>
    </row>
    <row r="58812" spans="7:7" x14ac:dyDescent="0.2">
      <c r="G58812" s="14" t="str">
        <f t="shared" si="924"/>
        <v/>
      </c>
    </row>
    <row r="58813" spans="7:7" x14ac:dyDescent="0.2">
      <c r="G58813" s="14" t="str">
        <f t="shared" si="924"/>
        <v/>
      </c>
    </row>
    <row r="58814" spans="7:7" x14ac:dyDescent="0.2">
      <c r="G58814" s="14" t="str">
        <f t="shared" si="924"/>
        <v/>
      </c>
    </row>
    <row r="58815" spans="7:7" x14ac:dyDescent="0.2">
      <c r="G58815" s="14" t="str">
        <f t="shared" si="924"/>
        <v/>
      </c>
    </row>
    <row r="58816" spans="7:7" x14ac:dyDescent="0.2">
      <c r="G58816" s="14" t="str">
        <f t="shared" si="924"/>
        <v/>
      </c>
    </row>
    <row r="58817" spans="7:7" x14ac:dyDescent="0.2">
      <c r="G58817" s="14" t="str">
        <f t="shared" si="924"/>
        <v/>
      </c>
    </row>
    <row r="58818" spans="7:7" x14ac:dyDescent="0.2">
      <c r="G58818" s="14" t="str">
        <f t="shared" si="924"/>
        <v/>
      </c>
    </row>
    <row r="58819" spans="7:7" x14ac:dyDescent="0.2">
      <c r="G58819" s="14" t="str">
        <f t="shared" si="924"/>
        <v/>
      </c>
    </row>
    <row r="58820" spans="7:7" x14ac:dyDescent="0.2">
      <c r="G58820" s="14" t="str">
        <f t="shared" si="924"/>
        <v/>
      </c>
    </row>
    <row r="58821" spans="7:7" x14ac:dyDescent="0.2">
      <c r="G58821" s="14" t="str">
        <f t="shared" si="924"/>
        <v/>
      </c>
    </row>
    <row r="58822" spans="7:7" x14ac:dyDescent="0.2">
      <c r="G58822" s="14" t="str">
        <f t="shared" ref="G58822:G58885" si="925">IF(C58822="","",C58822*0.75)</f>
        <v/>
      </c>
    </row>
    <row r="58823" spans="7:7" x14ac:dyDescent="0.2">
      <c r="G58823" s="14" t="str">
        <f t="shared" si="925"/>
        <v/>
      </c>
    </row>
    <row r="58824" spans="7:7" x14ac:dyDescent="0.2">
      <c r="G58824" s="14" t="str">
        <f t="shared" si="925"/>
        <v/>
      </c>
    </row>
    <row r="58825" spans="7:7" x14ac:dyDescent="0.2">
      <c r="G58825" s="14" t="str">
        <f t="shared" si="925"/>
        <v/>
      </c>
    </row>
    <row r="58826" spans="7:7" x14ac:dyDescent="0.2">
      <c r="G58826" s="14" t="str">
        <f t="shared" si="925"/>
        <v/>
      </c>
    </row>
    <row r="58827" spans="7:7" x14ac:dyDescent="0.2">
      <c r="G58827" s="14" t="str">
        <f t="shared" si="925"/>
        <v/>
      </c>
    </row>
    <row r="58828" spans="7:7" x14ac:dyDescent="0.2">
      <c r="G58828" s="14" t="str">
        <f t="shared" si="925"/>
        <v/>
      </c>
    </row>
    <row r="58829" spans="7:7" x14ac:dyDescent="0.2">
      <c r="G58829" s="14" t="str">
        <f t="shared" si="925"/>
        <v/>
      </c>
    </row>
    <row r="58830" spans="7:7" x14ac:dyDescent="0.2">
      <c r="G58830" s="14" t="str">
        <f t="shared" si="925"/>
        <v/>
      </c>
    </row>
    <row r="58831" spans="7:7" x14ac:dyDescent="0.2">
      <c r="G58831" s="14" t="str">
        <f t="shared" si="925"/>
        <v/>
      </c>
    </row>
    <row r="58832" spans="7:7" x14ac:dyDescent="0.2">
      <c r="G58832" s="14" t="str">
        <f t="shared" si="925"/>
        <v/>
      </c>
    </row>
    <row r="58833" spans="7:7" x14ac:dyDescent="0.2">
      <c r="G58833" s="14" t="str">
        <f t="shared" si="925"/>
        <v/>
      </c>
    </row>
    <row r="58834" spans="7:7" x14ac:dyDescent="0.2">
      <c r="G58834" s="14" t="str">
        <f t="shared" si="925"/>
        <v/>
      </c>
    </row>
    <row r="58835" spans="7:7" x14ac:dyDescent="0.2">
      <c r="G58835" s="14" t="str">
        <f t="shared" si="925"/>
        <v/>
      </c>
    </row>
    <row r="58836" spans="7:7" x14ac:dyDescent="0.2">
      <c r="G58836" s="14" t="str">
        <f t="shared" si="925"/>
        <v/>
      </c>
    </row>
    <row r="58837" spans="7:7" x14ac:dyDescent="0.2">
      <c r="G58837" s="14" t="str">
        <f t="shared" si="925"/>
        <v/>
      </c>
    </row>
    <row r="58838" spans="7:7" x14ac:dyDescent="0.2">
      <c r="G58838" s="14" t="str">
        <f t="shared" si="925"/>
        <v/>
      </c>
    </row>
    <row r="58839" spans="7:7" x14ac:dyDescent="0.2">
      <c r="G58839" s="14" t="str">
        <f t="shared" si="925"/>
        <v/>
      </c>
    </row>
    <row r="58840" spans="7:7" x14ac:dyDescent="0.2">
      <c r="G58840" s="14" t="str">
        <f t="shared" si="925"/>
        <v/>
      </c>
    </row>
    <row r="58841" spans="7:7" x14ac:dyDescent="0.2">
      <c r="G58841" s="14" t="str">
        <f t="shared" si="925"/>
        <v/>
      </c>
    </row>
    <row r="58842" spans="7:7" x14ac:dyDescent="0.2">
      <c r="G58842" s="14" t="str">
        <f t="shared" si="925"/>
        <v/>
      </c>
    </row>
    <row r="58843" spans="7:7" x14ac:dyDescent="0.2">
      <c r="G58843" s="14" t="str">
        <f t="shared" si="925"/>
        <v/>
      </c>
    </row>
    <row r="58844" spans="7:7" x14ac:dyDescent="0.2">
      <c r="G58844" s="14" t="str">
        <f t="shared" si="925"/>
        <v/>
      </c>
    </row>
    <row r="58845" spans="7:7" x14ac:dyDescent="0.2">
      <c r="G58845" s="14" t="str">
        <f t="shared" si="925"/>
        <v/>
      </c>
    </row>
    <row r="58846" spans="7:7" x14ac:dyDescent="0.2">
      <c r="G58846" s="14" t="str">
        <f t="shared" si="925"/>
        <v/>
      </c>
    </row>
    <row r="58847" spans="7:7" x14ac:dyDescent="0.2">
      <c r="G58847" s="14" t="str">
        <f t="shared" si="925"/>
        <v/>
      </c>
    </row>
    <row r="58848" spans="7:7" x14ac:dyDescent="0.2">
      <c r="G58848" s="14" t="str">
        <f t="shared" si="925"/>
        <v/>
      </c>
    </row>
    <row r="58849" spans="7:7" x14ac:dyDescent="0.2">
      <c r="G58849" s="14" t="str">
        <f t="shared" si="925"/>
        <v/>
      </c>
    </row>
    <row r="58850" spans="7:7" x14ac:dyDescent="0.2">
      <c r="G58850" s="14" t="str">
        <f t="shared" si="925"/>
        <v/>
      </c>
    </row>
    <row r="58851" spans="7:7" x14ac:dyDescent="0.2">
      <c r="G58851" s="14" t="str">
        <f t="shared" si="925"/>
        <v/>
      </c>
    </row>
    <row r="58852" spans="7:7" x14ac:dyDescent="0.2">
      <c r="G58852" s="14" t="str">
        <f t="shared" si="925"/>
        <v/>
      </c>
    </row>
    <row r="58853" spans="7:7" x14ac:dyDescent="0.2">
      <c r="G58853" s="14" t="str">
        <f t="shared" si="925"/>
        <v/>
      </c>
    </row>
    <row r="58854" spans="7:7" x14ac:dyDescent="0.2">
      <c r="G58854" s="14" t="str">
        <f t="shared" si="925"/>
        <v/>
      </c>
    </row>
    <row r="58855" spans="7:7" x14ac:dyDescent="0.2">
      <c r="G58855" s="14" t="str">
        <f t="shared" si="925"/>
        <v/>
      </c>
    </row>
    <row r="58856" spans="7:7" x14ac:dyDescent="0.2">
      <c r="G58856" s="14" t="str">
        <f t="shared" si="925"/>
        <v/>
      </c>
    </row>
    <row r="58857" spans="7:7" x14ac:dyDescent="0.2">
      <c r="G58857" s="14" t="str">
        <f t="shared" si="925"/>
        <v/>
      </c>
    </row>
    <row r="58858" spans="7:7" x14ac:dyDescent="0.2">
      <c r="G58858" s="14" t="str">
        <f t="shared" si="925"/>
        <v/>
      </c>
    </row>
    <row r="58859" spans="7:7" x14ac:dyDescent="0.2">
      <c r="G58859" s="14" t="str">
        <f t="shared" si="925"/>
        <v/>
      </c>
    </row>
    <row r="58860" spans="7:7" x14ac:dyDescent="0.2">
      <c r="G58860" s="14" t="str">
        <f t="shared" si="925"/>
        <v/>
      </c>
    </row>
    <row r="58861" spans="7:7" x14ac:dyDescent="0.2">
      <c r="G58861" s="14" t="str">
        <f t="shared" si="925"/>
        <v/>
      </c>
    </row>
    <row r="58862" spans="7:7" x14ac:dyDescent="0.2">
      <c r="G58862" s="14" t="str">
        <f t="shared" si="925"/>
        <v/>
      </c>
    </row>
    <row r="58863" spans="7:7" x14ac:dyDescent="0.2">
      <c r="G58863" s="14" t="str">
        <f t="shared" si="925"/>
        <v/>
      </c>
    </row>
    <row r="58864" spans="7:7" x14ac:dyDescent="0.2">
      <c r="G58864" s="14" t="str">
        <f t="shared" si="925"/>
        <v/>
      </c>
    </row>
    <row r="58865" spans="7:7" x14ac:dyDescent="0.2">
      <c r="G58865" s="14" t="str">
        <f t="shared" si="925"/>
        <v/>
      </c>
    </row>
    <row r="58866" spans="7:7" x14ac:dyDescent="0.2">
      <c r="G58866" s="14" t="str">
        <f t="shared" si="925"/>
        <v/>
      </c>
    </row>
    <row r="58867" spans="7:7" x14ac:dyDescent="0.2">
      <c r="G58867" s="14" t="str">
        <f t="shared" si="925"/>
        <v/>
      </c>
    </row>
    <row r="58868" spans="7:7" x14ac:dyDescent="0.2">
      <c r="G58868" s="14" t="str">
        <f t="shared" si="925"/>
        <v/>
      </c>
    </row>
    <row r="58869" spans="7:7" x14ac:dyDescent="0.2">
      <c r="G58869" s="14" t="str">
        <f t="shared" si="925"/>
        <v/>
      </c>
    </row>
    <row r="58870" spans="7:7" x14ac:dyDescent="0.2">
      <c r="G58870" s="14" t="str">
        <f t="shared" si="925"/>
        <v/>
      </c>
    </row>
    <row r="58871" spans="7:7" x14ac:dyDescent="0.2">
      <c r="G58871" s="14" t="str">
        <f t="shared" si="925"/>
        <v/>
      </c>
    </row>
    <row r="58872" spans="7:7" x14ac:dyDescent="0.2">
      <c r="G58872" s="14" t="str">
        <f t="shared" si="925"/>
        <v/>
      </c>
    </row>
    <row r="58873" spans="7:7" x14ac:dyDescent="0.2">
      <c r="G58873" s="14" t="str">
        <f t="shared" si="925"/>
        <v/>
      </c>
    </row>
    <row r="58874" spans="7:7" x14ac:dyDescent="0.2">
      <c r="G58874" s="14" t="str">
        <f t="shared" si="925"/>
        <v/>
      </c>
    </row>
    <row r="58875" spans="7:7" x14ac:dyDescent="0.2">
      <c r="G58875" s="14" t="str">
        <f t="shared" si="925"/>
        <v/>
      </c>
    </row>
    <row r="58876" spans="7:7" x14ac:dyDescent="0.2">
      <c r="G58876" s="14" t="str">
        <f t="shared" si="925"/>
        <v/>
      </c>
    </row>
    <row r="58877" spans="7:7" x14ac:dyDescent="0.2">
      <c r="G58877" s="14" t="str">
        <f t="shared" si="925"/>
        <v/>
      </c>
    </row>
    <row r="58878" spans="7:7" x14ac:dyDescent="0.2">
      <c r="G58878" s="14" t="str">
        <f t="shared" si="925"/>
        <v/>
      </c>
    </row>
    <row r="58879" spans="7:7" x14ac:dyDescent="0.2">
      <c r="G58879" s="14" t="str">
        <f t="shared" si="925"/>
        <v/>
      </c>
    </row>
    <row r="58880" spans="7:7" x14ac:dyDescent="0.2">
      <c r="G58880" s="14" t="str">
        <f t="shared" si="925"/>
        <v/>
      </c>
    </row>
    <row r="58881" spans="7:7" x14ac:dyDescent="0.2">
      <c r="G58881" s="14" t="str">
        <f t="shared" si="925"/>
        <v/>
      </c>
    </row>
    <row r="58882" spans="7:7" x14ac:dyDescent="0.2">
      <c r="G58882" s="14" t="str">
        <f t="shared" si="925"/>
        <v/>
      </c>
    </row>
    <row r="58883" spans="7:7" x14ac:dyDescent="0.2">
      <c r="G58883" s="14" t="str">
        <f t="shared" si="925"/>
        <v/>
      </c>
    </row>
    <row r="58884" spans="7:7" x14ac:dyDescent="0.2">
      <c r="G58884" s="14" t="str">
        <f t="shared" si="925"/>
        <v/>
      </c>
    </row>
    <row r="58885" spans="7:7" x14ac:dyDescent="0.2">
      <c r="G58885" s="14" t="str">
        <f t="shared" si="925"/>
        <v/>
      </c>
    </row>
    <row r="58886" spans="7:7" x14ac:dyDescent="0.2">
      <c r="G58886" s="14" t="str">
        <f t="shared" ref="G58886:G58949" si="926">IF(C58886="","",C58886*0.75)</f>
        <v/>
      </c>
    </row>
    <row r="58887" spans="7:7" x14ac:dyDescent="0.2">
      <c r="G58887" s="14" t="str">
        <f t="shared" si="926"/>
        <v/>
      </c>
    </row>
    <row r="58888" spans="7:7" x14ac:dyDescent="0.2">
      <c r="G58888" s="14" t="str">
        <f t="shared" si="926"/>
        <v/>
      </c>
    </row>
    <row r="58889" spans="7:7" x14ac:dyDescent="0.2">
      <c r="G58889" s="14" t="str">
        <f t="shared" si="926"/>
        <v/>
      </c>
    </row>
    <row r="58890" spans="7:7" x14ac:dyDescent="0.2">
      <c r="G58890" s="14" t="str">
        <f t="shared" si="926"/>
        <v/>
      </c>
    </row>
    <row r="58891" spans="7:7" x14ac:dyDescent="0.2">
      <c r="G58891" s="14" t="str">
        <f t="shared" si="926"/>
        <v/>
      </c>
    </row>
    <row r="58892" spans="7:7" x14ac:dyDescent="0.2">
      <c r="G58892" s="14" t="str">
        <f t="shared" si="926"/>
        <v/>
      </c>
    </row>
    <row r="58893" spans="7:7" x14ac:dyDescent="0.2">
      <c r="G58893" s="14" t="str">
        <f t="shared" si="926"/>
        <v/>
      </c>
    </row>
    <row r="58894" spans="7:7" x14ac:dyDescent="0.2">
      <c r="G58894" s="14" t="str">
        <f t="shared" si="926"/>
        <v/>
      </c>
    </row>
    <row r="58895" spans="7:7" x14ac:dyDescent="0.2">
      <c r="G58895" s="14" t="str">
        <f t="shared" si="926"/>
        <v/>
      </c>
    </row>
    <row r="58896" spans="7:7" x14ac:dyDescent="0.2">
      <c r="G58896" s="14" t="str">
        <f t="shared" si="926"/>
        <v/>
      </c>
    </row>
    <row r="58897" spans="7:7" x14ac:dyDescent="0.2">
      <c r="G58897" s="14" t="str">
        <f t="shared" si="926"/>
        <v/>
      </c>
    </row>
    <row r="58898" spans="7:7" x14ac:dyDescent="0.2">
      <c r="G58898" s="14" t="str">
        <f t="shared" si="926"/>
        <v/>
      </c>
    </row>
    <row r="58899" spans="7:7" x14ac:dyDescent="0.2">
      <c r="G58899" s="14" t="str">
        <f t="shared" si="926"/>
        <v/>
      </c>
    </row>
    <row r="58900" spans="7:7" x14ac:dyDescent="0.2">
      <c r="G58900" s="14" t="str">
        <f t="shared" si="926"/>
        <v/>
      </c>
    </row>
    <row r="58901" spans="7:7" x14ac:dyDescent="0.2">
      <c r="G58901" s="14" t="str">
        <f t="shared" si="926"/>
        <v/>
      </c>
    </row>
    <row r="58902" spans="7:7" x14ac:dyDescent="0.2">
      <c r="G58902" s="14" t="str">
        <f t="shared" si="926"/>
        <v/>
      </c>
    </row>
    <row r="58903" spans="7:7" x14ac:dyDescent="0.2">
      <c r="G58903" s="14" t="str">
        <f t="shared" si="926"/>
        <v/>
      </c>
    </row>
    <row r="58904" spans="7:7" x14ac:dyDescent="0.2">
      <c r="G58904" s="14" t="str">
        <f t="shared" si="926"/>
        <v/>
      </c>
    </row>
    <row r="58905" spans="7:7" x14ac:dyDescent="0.2">
      <c r="G58905" s="14" t="str">
        <f t="shared" si="926"/>
        <v/>
      </c>
    </row>
    <row r="58906" spans="7:7" x14ac:dyDescent="0.2">
      <c r="G58906" s="14" t="str">
        <f t="shared" si="926"/>
        <v/>
      </c>
    </row>
    <row r="58907" spans="7:7" x14ac:dyDescent="0.2">
      <c r="G58907" s="14" t="str">
        <f t="shared" si="926"/>
        <v/>
      </c>
    </row>
    <row r="58908" spans="7:7" x14ac:dyDescent="0.2">
      <c r="G58908" s="14" t="str">
        <f t="shared" si="926"/>
        <v/>
      </c>
    </row>
    <row r="58909" spans="7:7" x14ac:dyDescent="0.2">
      <c r="G58909" s="14" t="str">
        <f t="shared" si="926"/>
        <v/>
      </c>
    </row>
    <row r="58910" spans="7:7" x14ac:dyDescent="0.2">
      <c r="G58910" s="14" t="str">
        <f t="shared" si="926"/>
        <v/>
      </c>
    </row>
    <row r="58911" spans="7:7" x14ac:dyDescent="0.2">
      <c r="G58911" s="14" t="str">
        <f t="shared" si="926"/>
        <v/>
      </c>
    </row>
    <row r="58912" spans="7:7" x14ac:dyDescent="0.2">
      <c r="G58912" s="14" t="str">
        <f t="shared" si="926"/>
        <v/>
      </c>
    </row>
    <row r="58913" spans="7:7" x14ac:dyDescent="0.2">
      <c r="G58913" s="14" t="str">
        <f t="shared" si="926"/>
        <v/>
      </c>
    </row>
    <row r="58914" spans="7:7" x14ac:dyDescent="0.2">
      <c r="G58914" s="14" t="str">
        <f t="shared" si="926"/>
        <v/>
      </c>
    </row>
    <row r="58915" spans="7:7" x14ac:dyDescent="0.2">
      <c r="G58915" s="14" t="str">
        <f t="shared" si="926"/>
        <v/>
      </c>
    </row>
    <row r="58916" spans="7:7" x14ac:dyDescent="0.2">
      <c r="G58916" s="14" t="str">
        <f t="shared" si="926"/>
        <v/>
      </c>
    </row>
    <row r="58917" spans="7:7" x14ac:dyDescent="0.2">
      <c r="G58917" s="14" t="str">
        <f t="shared" si="926"/>
        <v/>
      </c>
    </row>
    <row r="58918" spans="7:7" x14ac:dyDescent="0.2">
      <c r="G58918" s="14" t="str">
        <f t="shared" si="926"/>
        <v/>
      </c>
    </row>
    <row r="58919" spans="7:7" x14ac:dyDescent="0.2">
      <c r="G58919" s="14" t="str">
        <f t="shared" si="926"/>
        <v/>
      </c>
    </row>
    <row r="58920" spans="7:7" x14ac:dyDescent="0.2">
      <c r="G58920" s="14" t="str">
        <f t="shared" si="926"/>
        <v/>
      </c>
    </row>
    <row r="58921" spans="7:7" x14ac:dyDescent="0.2">
      <c r="G58921" s="14" t="str">
        <f t="shared" si="926"/>
        <v/>
      </c>
    </row>
    <row r="58922" spans="7:7" x14ac:dyDescent="0.2">
      <c r="G58922" s="14" t="str">
        <f t="shared" si="926"/>
        <v/>
      </c>
    </row>
    <row r="58923" spans="7:7" x14ac:dyDescent="0.2">
      <c r="G58923" s="14" t="str">
        <f t="shared" si="926"/>
        <v/>
      </c>
    </row>
    <row r="58924" spans="7:7" x14ac:dyDescent="0.2">
      <c r="G58924" s="14" t="str">
        <f t="shared" si="926"/>
        <v/>
      </c>
    </row>
    <row r="58925" spans="7:7" x14ac:dyDescent="0.2">
      <c r="G58925" s="14" t="str">
        <f t="shared" si="926"/>
        <v/>
      </c>
    </row>
    <row r="58926" spans="7:7" x14ac:dyDescent="0.2">
      <c r="G58926" s="14" t="str">
        <f t="shared" si="926"/>
        <v/>
      </c>
    </row>
    <row r="58927" spans="7:7" x14ac:dyDescent="0.2">
      <c r="G58927" s="14" t="str">
        <f t="shared" si="926"/>
        <v/>
      </c>
    </row>
    <row r="58928" spans="7:7" x14ac:dyDescent="0.2">
      <c r="G58928" s="14" t="str">
        <f t="shared" si="926"/>
        <v/>
      </c>
    </row>
    <row r="58929" spans="7:7" x14ac:dyDescent="0.2">
      <c r="G58929" s="14" t="str">
        <f t="shared" si="926"/>
        <v/>
      </c>
    </row>
    <row r="58930" spans="7:7" x14ac:dyDescent="0.2">
      <c r="G58930" s="14" t="str">
        <f t="shared" si="926"/>
        <v/>
      </c>
    </row>
    <row r="58931" spans="7:7" x14ac:dyDescent="0.2">
      <c r="G58931" s="14" t="str">
        <f t="shared" si="926"/>
        <v/>
      </c>
    </row>
    <row r="58932" spans="7:7" x14ac:dyDescent="0.2">
      <c r="G58932" s="14" t="str">
        <f t="shared" si="926"/>
        <v/>
      </c>
    </row>
    <row r="58933" spans="7:7" x14ac:dyDescent="0.2">
      <c r="G58933" s="14" t="str">
        <f t="shared" si="926"/>
        <v/>
      </c>
    </row>
    <row r="58934" spans="7:7" x14ac:dyDescent="0.2">
      <c r="G58934" s="14" t="str">
        <f t="shared" si="926"/>
        <v/>
      </c>
    </row>
    <row r="58935" spans="7:7" x14ac:dyDescent="0.2">
      <c r="G58935" s="14" t="str">
        <f t="shared" si="926"/>
        <v/>
      </c>
    </row>
    <row r="58936" spans="7:7" x14ac:dyDescent="0.2">
      <c r="G58936" s="14" t="str">
        <f t="shared" si="926"/>
        <v/>
      </c>
    </row>
    <row r="58937" spans="7:7" x14ac:dyDescent="0.2">
      <c r="G58937" s="14" t="str">
        <f t="shared" si="926"/>
        <v/>
      </c>
    </row>
    <row r="58938" spans="7:7" x14ac:dyDescent="0.2">
      <c r="G58938" s="14" t="str">
        <f t="shared" si="926"/>
        <v/>
      </c>
    </row>
    <row r="58939" spans="7:7" x14ac:dyDescent="0.2">
      <c r="G58939" s="14" t="str">
        <f t="shared" si="926"/>
        <v/>
      </c>
    </row>
    <row r="58940" spans="7:7" x14ac:dyDescent="0.2">
      <c r="G58940" s="14" t="str">
        <f t="shared" si="926"/>
        <v/>
      </c>
    </row>
    <row r="58941" spans="7:7" x14ac:dyDescent="0.2">
      <c r="G58941" s="14" t="str">
        <f t="shared" si="926"/>
        <v/>
      </c>
    </row>
    <row r="58942" spans="7:7" x14ac:dyDescent="0.2">
      <c r="G58942" s="14" t="str">
        <f t="shared" si="926"/>
        <v/>
      </c>
    </row>
    <row r="58943" spans="7:7" x14ac:dyDescent="0.2">
      <c r="G58943" s="14" t="str">
        <f t="shared" si="926"/>
        <v/>
      </c>
    </row>
    <row r="58944" spans="7:7" x14ac:dyDescent="0.2">
      <c r="G58944" s="14" t="str">
        <f t="shared" si="926"/>
        <v/>
      </c>
    </row>
    <row r="58945" spans="7:7" x14ac:dyDescent="0.2">
      <c r="G58945" s="14" t="str">
        <f t="shared" si="926"/>
        <v/>
      </c>
    </row>
    <row r="58946" spans="7:7" x14ac:dyDescent="0.2">
      <c r="G58946" s="14" t="str">
        <f t="shared" si="926"/>
        <v/>
      </c>
    </row>
    <row r="58947" spans="7:7" x14ac:dyDescent="0.2">
      <c r="G58947" s="14" t="str">
        <f t="shared" si="926"/>
        <v/>
      </c>
    </row>
    <row r="58948" spans="7:7" x14ac:dyDescent="0.2">
      <c r="G58948" s="14" t="str">
        <f t="shared" si="926"/>
        <v/>
      </c>
    </row>
    <row r="58949" spans="7:7" x14ac:dyDescent="0.2">
      <c r="G58949" s="14" t="str">
        <f t="shared" si="926"/>
        <v/>
      </c>
    </row>
    <row r="58950" spans="7:7" x14ac:dyDescent="0.2">
      <c r="G58950" s="14" t="str">
        <f t="shared" ref="G58950:G59013" si="927">IF(C58950="","",C58950*0.75)</f>
        <v/>
      </c>
    </row>
    <row r="58951" spans="7:7" x14ac:dyDescent="0.2">
      <c r="G58951" s="14" t="str">
        <f t="shared" si="927"/>
        <v/>
      </c>
    </row>
    <row r="58952" spans="7:7" x14ac:dyDescent="0.2">
      <c r="G58952" s="14" t="str">
        <f t="shared" si="927"/>
        <v/>
      </c>
    </row>
    <row r="58953" spans="7:7" x14ac:dyDescent="0.2">
      <c r="G58953" s="14" t="str">
        <f t="shared" si="927"/>
        <v/>
      </c>
    </row>
    <row r="58954" spans="7:7" x14ac:dyDescent="0.2">
      <c r="G58954" s="14" t="str">
        <f t="shared" si="927"/>
        <v/>
      </c>
    </row>
    <row r="58955" spans="7:7" x14ac:dyDescent="0.2">
      <c r="G58955" s="14" t="str">
        <f t="shared" si="927"/>
        <v/>
      </c>
    </row>
    <row r="58956" spans="7:7" x14ac:dyDescent="0.2">
      <c r="G58956" s="14" t="str">
        <f t="shared" si="927"/>
        <v/>
      </c>
    </row>
    <row r="58957" spans="7:7" x14ac:dyDescent="0.2">
      <c r="G58957" s="14" t="str">
        <f t="shared" si="927"/>
        <v/>
      </c>
    </row>
    <row r="58958" spans="7:7" x14ac:dyDescent="0.2">
      <c r="G58958" s="14" t="str">
        <f t="shared" si="927"/>
        <v/>
      </c>
    </row>
    <row r="58959" spans="7:7" x14ac:dyDescent="0.2">
      <c r="G58959" s="14" t="str">
        <f t="shared" si="927"/>
        <v/>
      </c>
    </row>
    <row r="58960" spans="7:7" x14ac:dyDescent="0.2">
      <c r="G58960" s="14" t="str">
        <f t="shared" si="927"/>
        <v/>
      </c>
    </row>
    <row r="58961" spans="7:7" x14ac:dyDescent="0.2">
      <c r="G58961" s="14" t="str">
        <f t="shared" si="927"/>
        <v/>
      </c>
    </row>
    <row r="58962" spans="7:7" x14ac:dyDescent="0.2">
      <c r="G58962" s="14" t="str">
        <f t="shared" si="927"/>
        <v/>
      </c>
    </row>
    <row r="58963" spans="7:7" x14ac:dyDescent="0.2">
      <c r="G58963" s="14" t="str">
        <f t="shared" si="927"/>
        <v/>
      </c>
    </row>
    <row r="58964" spans="7:7" x14ac:dyDescent="0.2">
      <c r="G58964" s="14" t="str">
        <f t="shared" si="927"/>
        <v/>
      </c>
    </row>
    <row r="58965" spans="7:7" x14ac:dyDescent="0.2">
      <c r="G58965" s="14" t="str">
        <f t="shared" si="927"/>
        <v/>
      </c>
    </row>
    <row r="58966" spans="7:7" x14ac:dyDescent="0.2">
      <c r="G58966" s="14" t="str">
        <f t="shared" si="927"/>
        <v/>
      </c>
    </row>
    <row r="58967" spans="7:7" x14ac:dyDescent="0.2">
      <c r="G58967" s="14" t="str">
        <f t="shared" si="927"/>
        <v/>
      </c>
    </row>
    <row r="58968" spans="7:7" x14ac:dyDescent="0.2">
      <c r="G58968" s="14" t="str">
        <f t="shared" si="927"/>
        <v/>
      </c>
    </row>
    <row r="58969" spans="7:7" x14ac:dyDescent="0.2">
      <c r="G58969" s="14" t="str">
        <f t="shared" si="927"/>
        <v/>
      </c>
    </row>
    <row r="58970" spans="7:7" x14ac:dyDescent="0.2">
      <c r="G58970" s="14" t="str">
        <f t="shared" si="927"/>
        <v/>
      </c>
    </row>
    <row r="58971" spans="7:7" x14ac:dyDescent="0.2">
      <c r="G58971" s="14" t="str">
        <f t="shared" si="927"/>
        <v/>
      </c>
    </row>
    <row r="58972" spans="7:7" x14ac:dyDescent="0.2">
      <c r="G58972" s="14" t="str">
        <f t="shared" si="927"/>
        <v/>
      </c>
    </row>
    <row r="58973" spans="7:7" x14ac:dyDescent="0.2">
      <c r="G58973" s="14" t="str">
        <f t="shared" si="927"/>
        <v/>
      </c>
    </row>
    <row r="58974" spans="7:7" x14ac:dyDescent="0.2">
      <c r="G58974" s="14" t="str">
        <f t="shared" si="927"/>
        <v/>
      </c>
    </row>
    <row r="58975" spans="7:7" x14ac:dyDescent="0.2">
      <c r="G58975" s="14" t="str">
        <f t="shared" si="927"/>
        <v/>
      </c>
    </row>
    <row r="58976" spans="7:7" x14ac:dyDescent="0.2">
      <c r="G58976" s="14" t="str">
        <f t="shared" si="927"/>
        <v/>
      </c>
    </row>
    <row r="58977" spans="7:7" x14ac:dyDescent="0.2">
      <c r="G58977" s="14" t="str">
        <f t="shared" si="927"/>
        <v/>
      </c>
    </row>
    <row r="58978" spans="7:7" x14ac:dyDescent="0.2">
      <c r="G58978" s="14" t="str">
        <f t="shared" si="927"/>
        <v/>
      </c>
    </row>
    <row r="58979" spans="7:7" x14ac:dyDescent="0.2">
      <c r="G58979" s="14" t="str">
        <f t="shared" si="927"/>
        <v/>
      </c>
    </row>
    <row r="58980" spans="7:7" x14ac:dyDescent="0.2">
      <c r="G58980" s="14" t="str">
        <f t="shared" si="927"/>
        <v/>
      </c>
    </row>
    <row r="58981" spans="7:7" x14ac:dyDescent="0.2">
      <c r="G58981" s="14" t="str">
        <f t="shared" si="927"/>
        <v/>
      </c>
    </row>
    <row r="58982" spans="7:7" x14ac:dyDescent="0.2">
      <c r="G58982" s="14" t="str">
        <f t="shared" si="927"/>
        <v/>
      </c>
    </row>
    <row r="58983" spans="7:7" x14ac:dyDescent="0.2">
      <c r="G58983" s="14" t="str">
        <f t="shared" si="927"/>
        <v/>
      </c>
    </row>
    <row r="58984" spans="7:7" x14ac:dyDescent="0.2">
      <c r="G58984" s="14" t="str">
        <f t="shared" si="927"/>
        <v/>
      </c>
    </row>
    <row r="58985" spans="7:7" x14ac:dyDescent="0.2">
      <c r="G58985" s="14" t="str">
        <f t="shared" si="927"/>
        <v/>
      </c>
    </row>
    <row r="58986" spans="7:7" x14ac:dyDescent="0.2">
      <c r="G58986" s="14" t="str">
        <f t="shared" si="927"/>
        <v/>
      </c>
    </row>
    <row r="58987" spans="7:7" x14ac:dyDescent="0.2">
      <c r="G58987" s="14" t="str">
        <f t="shared" si="927"/>
        <v/>
      </c>
    </row>
    <row r="58988" spans="7:7" x14ac:dyDescent="0.2">
      <c r="G58988" s="14" t="str">
        <f t="shared" si="927"/>
        <v/>
      </c>
    </row>
    <row r="58989" spans="7:7" x14ac:dyDescent="0.2">
      <c r="G58989" s="14" t="str">
        <f t="shared" si="927"/>
        <v/>
      </c>
    </row>
    <row r="58990" spans="7:7" x14ac:dyDescent="0.2">
      <c r="G58990" s="14" t="str">
        <f t="shared" si="927"/>
        <v/>
      </c>
    </row>
    <row r="58991" spans="7:7" x14ac:dyDescent="0.2">
      <c r="G58991" s="14" t="str">
        <f t="shared" si="927"/>
        <v/>
      </c>
    </row>
    <row r="58992" spans="7:7" x14ac:dyDescent="0.2">
      <c r="G58992" s="14" t="str">
        <f t="shared" si="927"/>
        <v/>
      </c>
    </row>
    <row r="58993" spans="7:7" x14ac:dyDescent="0.2">
      <c r="G58993" s="14" t="str">
        <f t="shared" si="927"/>
        <v/>
      </c>
    </row>
    <row r="58994" spans="7:7" x14ac:dyDescent="0.2">
      <c r="G58994" s="14" t="str">
        <f t="shared" si="927"/>
        <v/>
      </c>
    </row>
    <row r="58995" spans="7:7" x14ac:dyDescent="0.2">
      <c r="G58995" s="14" t="str">
        <f t="shared" si="927"/>
        <v/>
      </c>
    </row>
    <row r="58996" spans="7:7" x14ac:dyDescent="0.2">
      <c r="G58996" s="14" t="str">
        <f t="shared" si="927"/>
        <v/>
      </c>
    </row>
    <row r="58997" spans="7:7" x14ac:dyDescent="0.2">
      <c r="G58997" s="14" t="str">
        <f t="shared" si="927"/>
        <v/>
      </c>
    </row>
    <row r="58998" spans="7:7" x14ac:dyDescent="0.2">
      <c r="G58998" s="14" t="str">
        <f t="shared" si="927"/>
        <v/>
      </c>
    </row>
    <row r="58999" spans="7:7" x14ac:dyDescent="0.2">
      <c r="G58999" s="14" t="str">
        <f t="shared" si="927"/>
        <v/>
      </c>
    </row>
    <row r="59000" spans="7:7" x14ac:dyDescent="0.2">
      <c r="G59000" s="14" t="str">
        <f t="shared" si="927"/>
        <v/>
      </c>
    </row>
    <row r="59001" spans="7:7" x14ac:dyDescent="0.2">
      <c r="G59001" s="14" t="str">
        <f t="shared" si="927"/>
        <v/>
      </c>
    </row>
    <row r="59002" spans="7:7" x14ac:dyDescent="0.2">
      <c r="G59002" s="14" t="str">
        <f t="shared" si="927"/>
        <v/>
      </c>
    </row>
    <row r="59003" spans="7:7" x14ac:dyDescent="0.2">
      <c r="G59003" s="14" t="str">
        <f t="shared" si="927"/>
        <v/>
      </c>
    </row>
    <row r="59004" spans="7:7" x14ac:dyDescent="0.2">
      <c r="G59004" s="14" t="str">
        <f t="shared" si="927"/>
        <v/>
      </c>
    </row>
    <row r="59005" spans="7:7" x14ac:dyDescent="0.2">
      <c r="G59005" s="14" t="str">
        <f t="shared" si="927"/>
        <v/>
      </c>
    </row>
    <row r="59006" spans="7:7" x14ac:dyDescent="0.2">
      <c r="G59006" s="14" t="str">
        <f t="shared" si="927"/>
        <v/>
      </c>
    </row>
    <row r="59007" spans="7:7" x14ac:dyDescent="0.2">
      <c r="G59007" s="14" t="str">
        <f t="shared" si="927"/>
        <v/>
      </c>
    </row>
    <row r="59008" spans="7:7" x14ac:dyDescent="0.2">
      <c r="G59008" s="14" t="str">
        <f t="shared" si="927"/>
        <v/>
      </c>
    </row>
    <row r="59009" spans="7:7" x14ac:dyDescent="0.2">
      <c r="G59009" s="14" t="str">
        <f t="shared" si="927"/>
        <v/>
      </c>
    </row>
    <row r="59010" spans="7:7" x14ac:dyDescent="0.2">
      <c r="G59010" s="14" t="str">
        <f t="shared" si="927"/>
        <v/>
      </c>
    </row>
    <row r="59011" spans="7:7" x14ac:dyDescent="0.2">
      <c r="G59011" s="14" t="str">
        <f t="shared" si="927"/>
        <v/>
      </c>
    </row>
    <row r="59012" spans="7:7" x14ac:dyDescent="0.2">
      <c r="G59012" s="14" t="str">
        <f t="shared" si="927"/>
        <v/>
      </c>
    </row>
    <row r="59013" spans="7:7" x14ac:dyDescent="0.2">
      <c r="G59013" s="14" t="str">
        <f t="shared" si="927"/>
        <v/>
      </c>
    </row>
    <row r="59014" spans="7:7" x14ac:dyDescent="0.2">
      <c r="G59014" s="14" t="str">
        <f t="shared" ref="G59014:G59077" si="928">IF(C59014="","",C59014*0.75)</f>
        <v/>
      </c>
    </row>
    <row r="59015" spans="7:7" x14ac:dyDescent="0.2">
      <c r="G59015" s="14" t="str">
        <f t="shared" si="928"/>
        <v/>
      </c>
    </row>
    <row r="59016" spans="7:7" x14ac:dyDescent="0.2">
      <c r="G59016" s="14" t="str">
        <f t="shared" si="928"/>
        <v/>
      </c>
    </row>
    <row r="59017" spans="7:7" x14ac:dyDescent="0.2">
      <c r="G59017" s="14" t="str">
        <f t="shared" si="928"/>
        <v/>
      </c>
    </row>
    <row r="59018" spans="7:7" x14ac:dyDescent="0.2">
      <c r="G59018" s="14" t="str">
        <f t="shared" si="928"/>
        <v/>
      </c>
    </row>
    <row r="59019" spans="7:7" x14ac:dyDescent="0.2">
      <c r="G59019" s="14" t="str">
        <f t="shared" si="928"/>
        <v/>
      </c>
    </row>
    <row r="59020" spans="7:7" x14ac:dyDescent="0.2">
      <c r="G59020" s="14" t="str">
        <f t="shared" si="928"/>
        <v/>
      </c>
    </row>
    <row r="59021" spans="7:7" x14ac:dyDescent="0.2">
      <c r="G59021" s="14" t="str">
        <f t="shared" si="928"/>
        <v/>
      </c>
    </row>
    <row r="59022" spans="7:7" x14ac:dyDescent="0.2">
      <c r="G59022" s="14" t="str">
        <f t="shared" si="928"/>
        <v/>
      </c>
    </row>
    <row r="59023" spans="7:7" x14ac:dyDescent="0.2">
      <c r="G59023" s="14" t="str">
        <f t="shared" si="928"/>
        <v/>
      </c>
    </row>
    <row r="59024" spans="7:7" x14ac:dyDescent="0.2">
      <c r="G59024" s="14" t="str">
        <f t="shared" si="928"/>
        <v/>
      </c>
    </row>
    <row r="59025" spans="7:7" x14ac:dyDescent="0.2">
      <c r="G59025" s="14" t="str">
        <f t="shared" si="928"/>
        <v/>
      </c>
    </row>
    <row r="59026" spans="7:7" x14ac:dyDescent="0.2">
      <c r="G59026" s="14" t="str">
        <f t="shared" si="928"/>
        <v/>
      </c>
    </row>
    <row r="59027" spans="7:7" x14ac:dyDescent="0.2">
      <c r="G59027" s="14" t="str">
        <f t="shared" si="928"/>
        <v/>
      </c>
    </row>
    <row r="59028" spans="7:7" x14ac:dyDescent="0.2">
      <c r="G59028" s="14" t="str">
        <f t="shared" si="928"/>
        <v/>
      </c>
    </row>
    <row r="59029" spans="7:7" x14ac:dyDescent="0.2">
      <c r="G59029" s="14" t="str">
        <f t="shared" si="928"/>
        <v/>
      </c>
    </row>
    <row r="59030" spans="7:7" x14ac:dyDescent="0.2">
      <c r="G59030" s="14" t="str">
        <f t="shared" si="928"/>
        <v/>
      </c>
    </row>
    <row r="59031" spans="7:7" x14ac:dyDescent="0.2">
      <c r="G59031" s="14" t="str">
        <f t="shared" si="928"/>
        <v/>
      </c>
    </row>
    <row r="59032" spans="7:7" x14ac:dyDescent="0.2">
      <c r="G59032" s="14" t="str">
        <f t="shared" si="928"/>
        <v/>
      </c>
    </row>
    <row r="59033" spans="7:7" x14ac:dyDescent="0.2">
      <c r="G59033" s="14" t="str">
        <f t="shared" si="928"/>
        <v/>
      </c>
    </row>
    <row r="59034" spans="7:7" x14ac:dyDescent="0.2">
      <c r="G59034" s="14" t="str">
        <f t="shared" si="928"/>
        <v/>
      </c>
    </row>
    <row r="59035" spans="7:7" x14ac:dyDescent="0.2">
      <c r="G59035" s="14" t="str">
        <f t="shared" si="928"/>
        <v/>
      </c>
    </row>
    <row r="59036" spans="7:7" x14ac:dyDescent="0.2">
      <c r="G59036" s="14" t="str">
        <f t="shared" si="928"/>
        <v/>
      </c>
    </row>
    <row r="59037" spans="7:7" x14ac:dyDescent="0.2">
      <c r="G59037" s="14" t="str">
        <f t="shared" si="928"/>
        <v/>
      </c>
    </row>
    <row r="59038" spans="7:7" x14ac:dyDescent="0.2">
      <c r="G59038" s="14" t="str">
        <f t="shared" si="928"/>
        <v/>
      </c>
    </row>
    <row r="59039" spans="7:7" x14ac:dyDescent="0.2">
      <c r="G59039" s="14" t="str">
        <f t="shared" si="928"/>
        <v/>
      </c>
    </row>
    <row r="59040" spans="7:7" x14ac:dyDescent="0.2">
      <c r="G59040" s="14" t="str">
        <f t="shared" si="928"/>
        <v/>
      </c>
    </row>
    <row r="59041" spans="7:7" x14ac:dyDescent="0.2">
      <c r="G59041" s="14" t="str">
        <f t="shared" si="928"/>
        <v/>
      </c>
    </row>
    <row r="59042" spans="7:7" x14ac:dyDescent="0.2">
      <c r="G59042" s="14" t="str">
        <f t="shared" si="928"/>
        <v/>
      </c>
    </row>
    <row r="59043" spans="7:7" x14ac:dyDescent="0.2">
      <c r="G59043" s="14" t="str">
        <f t="shared" si="928"/>
        <v/>
      </c>
    </row>
    <row r="59044" spans="7:7" x14ac:dyDescent="0.2">
      <c r="G59044" s="14" t="str">
        <f t="shared" si="928"/>
        <v/>
      </c>
    </row>
    <row r="59045" spans="7:7" x14ac:dyDescent="0.2">
      <c r="G59045" s="14" t="str">
        <f t="shared" si="928"/>
        <v/>
      </c>
    </row>
    <row r="59046" spans="7:7" x14ac:dyDescent="0.2">
      <c r="G59046" s="14" t="str">
        <f t="shared" si="928"/>
        <v/>
      </c>
    </row>
    <row r="59047" spans="7:7" x14ac:dyDescent="0.2">
      <c r="G59047" s="14" t="str">
        <f t="shared" si="928"/>
        <v/>
      </c>
    </row>
    <row r="59048" spans="7:7" x14ac:dyDescent="0.2">
      <c r="G59048" s="14" t="str">
        <f t="shared" si="928"/>
        <v/>
      </c>
    </row>
    <row r="59049" spans="7:7" x14ac:dyDescent="0.2">
      <c r="G59049" s="14" t="str">
        <f t="shared" si="928"/>
        <v/>
      </c>
    </row>
    <row r="59050" spans="7:7" x14ac:dyDescent="0.2">
      <c r="G59050" s="14" t="str">
        <f t="shared" si="928"/>
        <v/>
      </c>
    </row>
    <row r="59051" spans="7:7" x14ac:dyDescent="0.2">
      <c r="G59051" s="14" t="str">
        <f t="shared" si="928"/>
        <v/>
      </c>
    </row>
    <row r="59052" spans="7:7" x14ac:dyDescent="0.2">
      <c r="G59052" s="14" t="str">
        <f t="shared" si="928"/>
        <v/>
      </c>
    </row>
    <row r="59053" spans="7:7" x14ac:dyDescent="0.2">
      <c r="G59053" s="14" t="str">
        <f t="shared" si="928"/>
        <v/>
      </c>
    </row>
    <row r="59054" spans="7:7" x14ac:dyDescent="0.2">
      <c r="G59054" s="14" t="str">
        <f t="shared" si="928"/>
        <v/>
      </c>
    </row>
    <row r="59055" spans="7:7" x14ac:dyDescent="0.2">
      <c r="G59055" s="14" t="str">
        <f t="shared" si="928"/>
        <v/>
      </c>
    </row>
    <row r="59056" spans="7:7" x14ac:dyDescent="0.2">
      <c r="G59056" s="14" t="str">
        <f t="shared" si="928"/>
        <v/>
      </c>
    </row>
    <row r="59057" spans="7:7" x14ac:dyDescent="0.2">
      <c r="G59057" s="14" t="str">
        <f t="shared" si="928"/>
        <v/>
      </c>
    </row>
    <row r="59058" spans="7:7" x14ac:dyDescent="0.2">
      <c r="G59058" s="14" t="str">
        <f t="shared" si="928"/>
        <v/>
      </c>
    </row>
    <row r="59059" spans="7:7" x14ac:dyDescent="0.2">
      <c r="G59059" s="14" t="str">
        <f t="shared" si="928"/>
        <v/>
      </c>
    </row>
    <row r="59060" spans="7:7" x14ac:dyDescent="0.2">
      <c r="G59060" s="14" t="str">
        <f t="shared" si="928"/>
        <v/>
      </c>
    </row>
    <row r="59061" spans="7:7" x14ac:dyDescent="0.2">
      <c r="G59061" s="14" t="str">
        <f t="shared" si="928"/>
        <v/>
      </c>
    </row>
    <row r="59062" spans="7:7" x14ac:dyDescent="0.2">
      <c r="G59062" s="14" t="str">
        <f t="shared" si="928"/>
        <v/>
      </c>
    </row>
    <row r="59063" spans="7:7" x14ac:dyDescent="0.2">
      <c r="G59063" s="14" t="str">
        <f t="shared" si="928"/>
        <v/>
      </c>
    </row>
    <row r="59064" spans="7:7" x14ac:dyDescent="0.2">
      <c r="G59064" s="14" t="str">
        <f t="shared" si="928"/>
        <v/>
      </c>
    </row>
    <row r="59065" spans="7:7" x14ac:dyDescent="0.2">
      <c r="G59065" s="14" t="str">
        <f t="shared" si="928"/>
        <v/>
      </c>
    </row>
    <row r="59066" spans="7:7" x14ac:dyDescent="0.2">
      <c r="G59066" s="14" t="str">
        <f t="shared" si="928"/>
        <v/>
      </c>
    </row>
    <row r="59067" spans="7:7" x14ac:dyDescent="0.2">
      <c r="G59067" s="14" t="str">
        <f t="shared" si="928"/>
        <v/>
      </c>
    </row>
    <row r="59068" spans="7:7" x14ac:dyDescent="0.2">
      <c r="G59068" s="14" t="str">
        <f t="shared" si="928"/>
        <v/>
      </c>
    </row>
    <row r="59069" spans="7:7" x14ac:dyDescent="0.2">
      <c r="G59069" s="14" t="str">
        <f t="shared" si="928"/>
        <v/>
      </c>
    </row>
    <row r="59070" spans="7:7" x14ac:dyDescent="0.2">
      <c r="G59070" s="14" t="str">
        <f t="shared" si="928"/>
        <v/>
      </c>
    </row>
    <row r="59071" spans="7:7" x14ac:dyDescent="0.2">
      <c r="G59071" s="14" t="str">
        <f t="shared" si="928"/>
        <v/>
      </c>
    </row>
    <row r="59072" spans="7:7" x14ac:dyDescent="0.2">
      <c r="G59072" s="14" t="str">
        <f t="shared" si="928"/>
        <v/>
      </c>
    </row>
    <row r="59073" spans="7:7" x14ac:dyDescent="0.2">
      <c r="G59073" s="14" t="str">
        <f t="shared" si="928"/>
        <v/>
      </c>
    </row>
    <row r="59074" spans="7:7" x14ac:dyDescent="0.2">
      <c r="G59074" s="14" t="str">
        <f t="shared" si="928"/>
        <v/>
      </c>
    </row>
    <row r="59075" spans="7:7" x14ac:dyDescent="0.2">
      <c r="G59075" s="14" t="str">
        <f t="shared" si="928"/>
        <v/>
      </c>
    </row>
    <row r="59076" spans="7:7" x14ac:dyDescent="0.2">
      <c r="G59076" s="14" t="str">
        <f t="shared" si="928"/>
        <v/>
      </c>
    </row>
    <row r="59077" spans="7:7" x14ac:dyDescent="0.2">
      <c r="G59077" s="14" t="str">
        <f t="shared" si="928"/>
        <v/>
      </c>
    </row>
    <row r="59078" spans="7:7" x14ac:dyDescent="0.2">
      <c r="G59078" s="14" t="str">
        <f t="shared" ref="G59078:G59141" si="929">IF(C59078="","",C59078*0.75)</f>
        <v/>
      </c>
    </row>
    <row r="59079" spans="7:7" x14ac:dyDescent="0.2">
      <c r="G59079" s="14" t="str">
        <f t="shared" si="929"/>
        <v/>
      </c>
    </row>
    <row r="59080" spans="7:7" x14ac:dyDescent="0.2">
      <c r="G59080" s="14" t="str">
        <f t="shared" si="929"/>
        <v/>
      </c>
    </row>
    <row r="59081" spans="7:7" x14ac:dyDescent="0.2">
      <c r="G59081" s="14" t="str">
        <f t="shared" si="929"/>
        <v/>
      </c>
    </row>
    <row r="59082" spans="7:7" x14ac:dyDescent="0.2">
      <c r="G59082" s="14" t="str">
        <f t="shared" si="929"/>
        <v/>
      </c>
    </row>
    <row r="59083" spans="7:7" x14ac:dyDescent="0.2">
      <c r="G59083" s="14" t="str">
        <f t="shared" si="929"/>
        <v/>
      </c>
    </row>
    <row r="59084" spans="7:7" x14ac:dyDescent="0.2">
      <c r="G59084" s="14" t="str">
        <f t="shared" si="929"/>
        <v/>
      </c>
    </row>
    <row r="59085" spans="7:7" x14ac:dyDescent="0.2">
      <c r="G59085" s="14" t="str">
        <f t="shared" si="929"/>
        <v/>
      </c>
    </row>
    <row r="59086" spans="7:7" x14ac:dyDescent="0.2">
      <c r="G59086" s="14" t="str">
        <f t="shared" si="929"/>
        <v/>
      </c>
    </row>
    <row r="59087" spans="7:7" x14ac:dyDescent="0.2">
      <c r="G59087" s="14" t="str">
        <f t="shared" si="929"/>
        <v/>
      </c>
    </row>
    <row r="59088" spans="7:7" x14ac:dyDescent="0.2">
      <c r="G59088" s="14" t="str">
        <f t="shared" si="929"/>
        <v/>
      </c>
    </row>
    <row r="59089" spans="7:7" x14ac:dyDescent="0.2">
      <c r="G59089" s="14" t="str">
        <f t="shared" si="929"/>
        <v/>
      </c>
    </row>
    <row r="59090" spans="7:7" x14ac:dyDescent="0.2">
      <c r="G59090" s="14" t="str">
        <f t="shared" si="929"/>
        <v/>
      </c>
    </row>
    <row r="59091" spans="7:7" x14ac:dyDescent="0.2">
      <c r="G59091" s="14" t="str">
        <f t="shared" si="929"/>
        <v/>
      </c>
    </row>
    <row r="59092" spans="7:7" x14ac:dyDescent="0.2">
      <c r="G59092" s="14" t="str">
        <f t="shared" si="929"/>
        <v/>
      </c>
    </row>
    <row r="59093" spans="7:7" x14ac:dyDescent="0.2">
      <c r="G59093" s="14" t="str">
        <f t="shared" si="929"/>
        <v/>
      </c>
    </row>
    <row r="59094" spans="7:7" x14ac:dyDescent="0.2">
      <c r="G59094" s="14" t="str">
        <f t="shared" si="929"/>
        <v/>
      </c>
    </row>
    <row r="59095" spans="7:7" x14ac:dyDescent="0.2">
      <c r="G59095" s="14" t="str">
        <f t="shared" si="929"/>
        <v/>
      </c>
    </row>
    <row r="59096" spans="7:7" x14ac:dyDescent="0.2">
      <c r="G59096" s="14" t="str">
        <f t="shared" si="929"/>
        <v/>
      </c>
    </row>
    <row r="59097" spans="7:7" x14ac:dyDescent="0.2">
      <c r="G59097" s="14" t="str">
        <f t="shared" si="929"/>
        <v/>
      </c>
    </row>
    <row r="59098" spans="7:7" x14ac:dyDescent="0.2">
      <c r="G59098" s="14" t="str">
        <f t="shared" si="929"/>
        <v/>
      </c>
    </row>
    <row r="59099" spans="7:7" x14ac:dyDescent="0.2">
      <c r="G59099" s="14" t="str">
        <f t="shared" si="929"/>
        <v/>
      </c>
    </row>
    <row r="59100" spans="7:7" x14ac:dyDescent="0.2">
      <c r="G59100" s="14" t="str">
        <f t="shared" si="929"/>
        <v/>
      </c>
    </row>
    <row r="59101" spans="7:7" x14ac:dyDescent="0.2">
      <c r="G59101" s="14" t="str">
        <f t="shared" si="929"/>
        <v/>
      </c>
    </row>
    <row r="59102" spans="7:7" x14ac:dyDescent="0.2">
      <c r="G59102" s="14" t="str">
        <f t="shared" si="929"/>
        <v/>
      </c>
    </row>
    <row r="59103" spans="7:7" x14ac:dyDescent="0.2">
      <c r="G59103" s="14" t="str">
        <f t="shared" si="929"/>
        <v/>
      </c>
    </row>
    <row r="59104" spans="7:7" x14ac:dyDescent="0.2">
      <c r="G59104" s="14" t="str">
        <f t="shared" si="929"/>
        <v/>
      </c>
    </row>
    <row r="59105" spans="7:7" x14ac:dyDescent="0.2">
      <c r="G59105" s="14" t="str">
        <f t="shared" si="929"/>
        <v/>
      </c>
    </row>
    <row r="59106" spans="7:7" x14ac:dyDescent="0.2">
      <c r="G59106" s="14" t="str">
        <f t="shared" si="929"/>
        <v/>
      </c>
    </row>
    <row r="59107" spans="7:7" x14ac:dyDescent="0.2">
      <c r="G59107" s="14" t="str">
        <f t="shared" si="929"/>
        <v/>
      </c>
    </row>
    <row r="59108" spans="7:7" x14ac:dyDescent="0.2">
      <c r="G59108" s="14" t="str">
        <f t="shared" si="929"/>
        <v/>
      </c>
    </row>
    <row r="59109" spans="7:7" x14ac:dyDescent="0.2">
      <c r="G59109" s="14" t="str">
        <f t="shared" si="929"/>
        <v/>
      </c>
    </row>
    <row r="59110" spans="7:7" x14ac:dyDescent="0.2">
      <c r="G59110" s="14" t="str">
        <f t="shared" si="929"/>
        <v/>
      </c>
    </row>
    <row r="59111" spans="7:7" x14ac:dyDescent="0.2">
      <c r="G59111" s="14" t="str">
        <f t="shared" si="929"/>
        <v/>
      </c>
    </row>
    <row r="59112" spans="7:7" x14ac:dyDescent="0.2">
      <c r="G59112" s="14" t="str">
        <f t="shared" si="929"/>
        <v/>
      </c>
    </row>
    <row r="59113" spans="7:7" x14ac:dyDescent="0.2">
      <c r="G59113" s="14" t="str">
        <f t="shared" si="929"/>
        <v/>
      </c>
    </row>
    <row r="59114" spans="7:7" x14ac:dyDescent="0.2">
      <c r="G59114" s="14" t="str">
        <f t="shared" si="929"/>
        <v/>
      </c>
    </row>
    <row r="59115" spans="7:7" x14ac:dyDescent="0.2">
      <c r="G59115" s="14" t="str">
        <f t="shared" si="929"/>
        <v/>
      </c>
    </row>
    <row r="59116" spans="7:7" x14ac:dyDescent="0.2">
      <c r="G59116" s="14" t="str">
        <f t="shared" si="929"/>
        <v/>
      </c>
    </row>
    <row r="59117" spans="7:7" x14ac:dyDescent="0.2">
      <c r="G59117" s="14" t="str">
        <f t="shared" si="929"/>
        <v/>
      </c>
    </row>
    <row r="59118" spans="7:7" x14ac:dyDescent="0.2">
      <c r="G59118" s="14" t="str">
        <f t="shared" si="929"/>
        <v/>
      </c>
    </row>
    <row r="59119" spans="7:7" x14ac:dyDescent="0.2">
      <c r="G59119" s="14" t="str">
        <f t="shared" si="929"/>
        <v/>
      </c>
    </row>
    <row r="59120" spans="7:7" x14ac:dyDescent="0.2">
      <c r="G59120" s="14" t="str">
        <f t="shared" si="929"/>
        <v/>
      </c>
    </row>
    <row r="59121" spans="7:7" x14ac:dyDescent="0.2">
      <c r="G59121" s="14" t="str">
        <f t="shared" si="929"/>
        <v/>
      </c>
    </row>
    <row r="59122" spans="7:7" x14ac:dyDescent="0.2">
      <c r="G59122" s="14" t="str">
        <f t="shared" si="929"/>
        <v/>
      </c>
    </row>
    <row r="59123" spans="7:7" x14ac:dyDescent="0.2">
      <c r="G59123" s="14" t="str">
        <f t="shared" si="929"/>
        <v/>
      </c>
    </row>
    <row r="59124" spans="7:7" x14ac:dyDescent="0.2">
      <c r="G59124" s="14" t="str">
        <f t="shared" si="929"/>
        <v/>
      </c>
    </row>
    <row r="59125" spans="7:7" x14ac:dyDescent="0.2">
      <c r="G59125" s="14" t="str">
        <f t="shared" si="929"/>
        <v/>
      </c>
    </row>
    <row r="59126" spans="7:7" x14ac:dyDescent="0.2">
      <c r="G59126" s="14" t="str">
        <f t="shared" si="929"/>
        <v/>
      </c>
    </row>
    <row r="59127" spans="7:7" x14ac:dyDescent="0.2">
      <c r="G59127" s="14" t="str">
        <f t="shared" si="929"/>
        <v/>
      </c>
    </row>
    <row r="59128" spans="7:7" x14ac:dyDescent="0.2">
      <c r="G59128" s="14" t="str">
        <f t="shared" si="929"/>
        <v/>
      </c>
    </row>
    <row r="59129" spans="7:7" x14ac:dyDescent="0.2">
      <c r="G59129" s="14" t="str">
        <f t="shared" si="929"/>
        <v/>
      </c>
    </row>
    <row r="59130" spans="7:7" x14ac:dyDescent="0.2">
      <c r="G59130" s="14" t="str">
        <f t="shared" si="929"/>
        <v/>
      </c>
    </row>
    <row r="59131" spans="7:7" x14ac:dyDescent="0.2">
      <c r="G59131" s="14" t="str">
        <f t="shared" si="929"/>
        <v/>
      </c>
    </row>
    <row r="59132" spans="7:7" x14ac:dyDescent="0.2">
      <c r="G59132" s="14" t="str">
        <f t="shared" si="929"/>
        <v/>
      </c>
    </row>
    <row r="59133" spans="7:7" x14ac:dyDescent="0.2">
      <c r="G59133" s="14" t="str">
        <f t="shared" si="929"/>
        <v/>
      </c>
    </row>
    <row r="59134" spans="7:7" x14ac:dyDescent="0.2">
      <c r="G59134" s="14" t="str">
        <f t="shared" si="929"/>
        <v/>
      </c>
    </row>
    <row r="59135" spans="7:7" x14ac:dyDescent="0.2">
      <c r="G59135" s="14" t="str">
        <f t="shared" si="929"/>
        <v/>
      </c>
    </row>
    <row r="59136" spans="7:7" x14ac:dyDescent="0.2">
      <c r="G59136" s="14" t="str">
        <f t="shared" si="929"/>
        <v/>
      </c>
    </row>
    <row r="59137" spans="7:7" x14ac:dyDescent="0.2">
      <c r="G59137" s="14" t="str">
        <f t="shared" si="929"/>
        <v/>
      </c>
    </row>
    <row r="59138" spans="7:7" x14ac:dyDescent="0.2">
      <c r="G59138" s="14" t="str">
        <f t="shared" si="929"/>
        <v/>
      </c>
    </row>
    <row r="59139" spans="7:7" x14ac:dyDescent="0.2">
      <c r="G59139" s="14" t="str">
        <f t="shared" si="929"/>
        <v/>
      </c>
    </row>
    <row r="59140" spans="7:7" x14ac:dyDescent="0.2">
      <c r="G59140" s="14" t="str">
        <f t="shared" si="929"/>
        <v/>
      </c>
    </row>
    <row r="59141" spans="7:7" x14ac:dyDescent="0.2">
      <c r="G59141" s="14" t="str">
        <f t="shared" si="929"/>
        <v/>
      </c>
    </row>
    <row r="59142" spans="7:7" x14ac:dyDescent="0.2">
      <c r="G59142" s="14" t="str">
        <f t="shared" ref="G59142:G59205" si="930">IF(C59142="","",C59142*0.75)</f>
        <v/>
      </c>
    </row>
    <row r="59143" spans="7:7" x14ac:dyDescent="0.2">
      <c r="G59143" s="14" t="str">
        <f t="shared" si="930"/>
        <v/>
      </c>
    </row>
    <row r="59144" spans="7:7" x14ac:dyDescent="0.2">
      <c r="G59144" s="14" t="str">
        <f t="shared" si="930"/>
        <v/>
      </c>
    </row>
    <row r="59145" spans="7:7" x14ac:dyDescent="0.2">
      <c r="G59145" s="14" t="str">
        <f t="shared" si="930"/>
        <v/>
      </c>
    </row>
    <row r="59146" spans="7:7" x14ac:dyDescent="0.2">
      <c r="G59146" s="14" t="str">
        <f t="shared" si="930"/>
        <v/>
      </c>
    </row>
    <row r="59147" spans="7:7" x14ac:dyDescent="0.2">
      <c r="G59147" s="14" t="str">
        <f t="shared" si="930"/>
        <v/>
      </c>
    </row>
    <row r="59148" spans="7:7" x14ac:dyDescent="0.2">
      <c r="G59148" s="14" t="str">
        <f t="shared" si="930"/>
        <v/>
      </c>
    </row>
    <row r="59149" spans="7:7" x14ac:dyDescent="0.2">
      <c r="G59149" s="14" t="str">
        <f t="shared" si="930"/>
        <v/>
      </c>
    </row>
    <row r="59150" spans="7:7" x14ac:dyDescent="0.2">
      <c r="G59150" s="14" t="str">
        <f t="shared" si="930"/>
        <v/>
      </c>
    </row>
    <row r="59151" spans="7:7" x14ac:dyDescent="0.2">
      <c r="G59151" s="14" t="str">
        <f t="shared" si="930"/>
        <v/>
      </c>
    </row>
    <row r="59152" spans="7:7" x14ac:dyDescent="0.2">
      <c r="G59152" s="14" t="str">
        <f t="shared" si="930"/>
        <v/>
      </c>
    </row>
    <row r="59153" spans="7:7" x14ac:dyDescent="0.2">
      <c r="G59153" s="14" t="str">
        <f t="shared" si="930"/>
        <v/>
      </c>
    </row>
    <row r="59154" spans="7:7" x14ac:dyDescent="0.2">
      <c r="G59154" s="14" t="str">
        <f t="shared" si="930"/>
        <v/>
      </c>
    </row>
    <row r="59155" spans="7:7" x14ac:dyDescent="0.2">
      <c r="G59155" s="14" t="str">
        <f t="shared" si="930"/>
        <v/>
      </c>
    </row>
    <row r="59156" spans="7:7" x14ac:dyDescent="0.2">
      <c r="G59156" s="14" t="str">
        <f t="shared" si="930"/>
        <v/>
      </c>
    </row>
    <row r="59157" spans="7:7" x14ac:dyDescent="0.2">
      <c r="G59157" s="14" t="str">
        <f t="shared" si="930"/>
        <v/>
      </c>
    </row>
    <row r="59158" spans="7:7" x14ac:dyDescent="0.2">
      <c r="G59158" s="14" t="str">
        <f t="shared" si="930"/>
        <v/>
      </c>
    </row>
    <row r="59159" spans="7:7" x14ac:dyDescent="0.2">
      <c r="G59159" s="14" t="str">
        <f t="shared" si="930"/>
        <v/>
      </c>
    </row>
    <row r="59160" spans="7:7" x14ac:dyDescent="0.2">
      <c r="G59160" s="14" t="str">
        <f t="shared" si="930"/>
        <v/>
      </c>
    </row>
    <row r="59161" spans="7:7" x14ac:dyDescent="0.2">
      <c r="G59161" s="14" t="str">
        <f t="shared" si="930"/>
        <v/>
      </c>
    </row>
    <row r="59162" spans="7:7" x14ac:dyDescent="0.2">
      <c r="G59162" s="14" t="str">
        <f t="shared" si="930"/>
        <v/>
      </c>
    </row>
    <row r="59163" spans="7:7" x14ac:dyDescent="0.2">
      <c r="G59163" s="14" t="str">
        <f t="shared" si="930"/>
        <v/>
      </c>
    </row>
    <row r="59164" spans="7:7" x14ac:dyDescent="0.2">
      <c r="G59164" s="14" t="str">
        <f t="shared" si="930"/>
        <v/>
      </c>
    </row>
    <row r="59165" spans="7:7" x14ac:dyDescent="0.2">
      <c r="G59165" s="14" t="str">
        <f t="shared" si="930"/>
        <v/>
      </c>
    </row>
    <row r="59166" spans="7:7" x14ac:dyDescent="0.2">
      <c r="G59166" s="14" t="str">
        <f t="shared" si="930"/>
        <v/>
      </c>
    </row>
    <row r="59167" spans="7:7" x14ac:dyDescent="0.2">
      <c r="G59167" s="14" t="str">
        <f t="shared" si="930"/>
        <v/>
      </c>
    </row>
    <row r="59168" spans="7:7" x14ac:dyDescent="0.2">
      <c r="G59168" s="14" t="str">
        <f t="shared" si="930"/>
        <v/>
      </c>
    </row>
    <row r="59169" spans="7:7" x14ac:dyDescent="0.2">
      <c r="G59169" s="14" t="str">
        <f t="shared" si="930"/>
        <v/>
      </c>
    </row>
    <row r="59170" spans="7:7" x14ac:dyDescent="0.2">
      <c r="G59170" s="14" t="str">
        <f t="shared" si="930"/>
        <v/>
      </c>
    </row>
    <row r="59171" spans="7:7" x14ac:dyDescent="0.2">
      <c r="G59171" s="14" t="str">
        <f t="shared" si="930"/>
        <v/>
      </c>
    </row>
    <row r="59172" spans="7:7" x14ac:dyDescent="0.2">
      <c r="G59172" s="14" t="str">
        <f t="shared" si="930"/>
        <v/>
      </c>
    </row>
    <row r="59173" spans="7:7" x14ac:dyDescent="0.2">
      <c r="G59173" s="14" t="str">
        <f t="shared" si="930"/>
        <v/>
      </c>
    </row>
    <row r="59174" spans="7:7" x14ac:dyDescent="0.2">
      <c r="G59174" s="14" t="str">
        <f t="shared" si="930"/>
        <v/>
      </c>
    </row>
    <row r="59175" spans="7:7" x14ac:dyDescent="0.2">
      <c r="G59175" s="14" t="str">
        <f t="shared" si="930"/>
        <v/>
      </c>
    </row>
    <row r="59176" spans="7:7" x14ac:dyDescent="0.2">
      <c r="G59176" s="14" t="str">
        <f t="shared" si="930"/>
        <v/>
      </c>
    </row>
    <row r="59177" spans="7:7" x14ac:dyDescent="0.2">
      <c r="G59177" s="14" t="str">
        <f t="shared" si="930"/>
        <v/>
      </c>
    </row>
    <row r="59178" spans="7:7" x14ac:dyDescent="0.2">
      <c r="G59178" s="14" t="str">
        <f t="shared" si="930"/>
        <v/>
      </c>
    </row>
    <row r="59179" spans="7:7" x14ac:dyDescent="0.2">
      <c r="G59179" s="14" t="str">
        <f t="shared" si="930"/>
        <v/>
      </c>
    </row>
    <row r="59180" spans="7:7" x14ac:dyDescent="0.2">
      <c r="G59180" s="14" t="str">
        <f t="shared" si="930"/>
        <v/>
      </c>
    </row>
    <row r="59181" spans="7:7" x14ac:dyDescent="0.2">
      <c r="G59181" s="14" t="str">
        <f t="shared" si="930"/>
        <v/>
      </c>
    </row>
    <row r="59182" spans="7:7" x14ac:dyDescent="0.2">
      <c r="G59182" s="14" t="str">
        <f t="shared" si="930"/>
        <v/>
      </c>
    </row>
    <row r="59183" spans="7:7" x14ac:dyDescent="0.2">
      <c r="G59183" s="14" t="str">
        <f t="shared" si="930"/>
        <v/>
      </c>
    </row>
    <row r="59184" spans="7:7" x14ac:dyDescent="0.2">
      <c r="G59184" s="14" t="str">
        <f t="shared" si="930"/>
        <v/>
      </c>
    </row>
    <row r="59185" spans="7:7" x14ac:dyDescent="0.2">
      <c r="G59185" s="14" t="str">
        <f t="shared" si="930"/>
        <v/>
      </c>
    </row>
    <row r="59186" spans="7:7" x14ac:dyDescent="0.2">
      <c r="G59186" s="14" t="str">
        <f t="shared" si="930"/>
        <v/>
      </c>
    </row>
    <row r="59187" spans="7:7" x14ac:dyDescent="0.2">
      <c r="G59187" s="14" t="str">
        <f t="shared" si="930"/>
        <v/>
      </c>
    </row>
    <row r="59188" spans="7:7" x14ac:dyDescent="0.2">
      <c r="G59188" s="14" t="str">
        <f t="shared" si="930"/>
        <v/>
      </c>
    </row>
    <row r="59189" spans="7:7" x14ac:dyDescent="0.2">
      <c r="G59189" s="14" t="str">
        <f t="shared" si="930"/>
        <v/>
      </c>
    </row>
    <row r="59190" spans="7:7" x14ac:dyDescent="0.2">
      <c r="G59190" s="14" t="str">
        <f t="shared" si="930"/>
        <v/>
      </c>
    </row>
    <row r="59191" spans="7:7" x14ac:dyDescent="0.2">
      <c r="G59191" s="14" t="str">
        <f t="shared" si="930"/>
        <v/>
      </c>
    </row>
    <row r="59192" spans="7:7" x14ac:dyDescent="0.2">
      <c r="G59192" s="14" t="str">
        <f t="shared" si="930"/>
        <v/>
      </c>
    </row>
    <row r="59193" spans="7:7" x14ac:dyDescent="0.2">
      <c r="G59193" s="14" t="str">
        <f t="shared" si="930"/>
        <v/>
      </c>
    </row>
    <row r="59194" spans="7:7" x14ac:dyDescent="0.2">
      <c r="G59194" s="14" t="str">
        <f t="shared" si="930"/>
        <v/>
      </c>
    </row>
    <row r="59195" spans="7:7" x14ac:dyDescent="0.2">
      <c r="G59195" s="14" t="str">
        <f t="shared" si="930"/>
        <v/>
      </c>
    </row>
    <row r="59196" spans="7:7" x14ac:dyDescent="0.2">
      <c r="G59196" s="14" t="str">
        <f t="shared" si="930"/>
        <v/>
      </c>
    </row>
    <row r="59197" spans="7:7" x14ac:dyDescent="0.2">
      <c r="G59197" s="14" t="str">
        <f t="shared" si="930"/>
        <v/>
      </c>
    </row>
    <row r="59198" spans="7:7" x14ac:dyDescent="0.2">
      <c r="G59198" s="14" t="str">
        <f t="shared" si="930"/>
        <v/>
      </c>
    </row>
    <row r="59199" spans="7:7" x14ac:dyDescent="0.2">
      <c r="G59199" s="14" t="str">
        <f t="shared" si="930"/>
        <v/>
      </c>
    </row>
    <row r="59200" spans="7:7" x14ac:dyDescent="0.2">
      <c r="G59200" s="14" t="str">
        <f t="shared" si="930"/>
        <v/>
      </c>
    </row>
    <row r="59201" spans="7:7" x14ac:dyDescent="0.2">
      <c r="G59201" s="14" t="str">
        <f t="shared" si="930"/>
        <v/>
      </c>
    </row>
    <row r="59202" spans="7:7" x14ac:dyDescent="0.2">
      <c r="G59202" s="14" t="str">
        <f t="shared" si="930"/>
        <v/>
      </c>
    </row>
    <row r="59203" spans="7:7" x14ac:dyDescent="0.2">
      <c r="G59203" s="14" t="str">
        <f t="shared" si="930"/>
        <v/>
      </c>
    </row>
    <row r="59204" spans="7:7" x14ac:dyDescent="0.2">
      <c r="G59204" s="14" t="str">
        <f t="shared" si="930"/>
        <v/>
      </c>
    </row>
    <row r="59205" spans="7:7" x14ac:dyDescent="0.2">
      <c r="G59205" s="14" t="str">
        <f t="shared" si="930"/>
        <v/>
      </c>
    </row>
    <row r="59206" spans="7:7" x14ac:dyDescent="0.2">
      <c r="G59206" s="14" t="str">
        <f t="shared" ref="G59206:G59269" si="931">IF(C59206="","",C59206*0.75)</f>
        <v/>
      </c>
    </row>
    <row r="59207" spans="7:7" x14ac:dyDescent="0.2">
      <c r="G59207" s="14" t="str">
        <f t="shared" si="931"/>
        <v/>
      </c>
    </row>
    <row r="59208" spans="7:7" x14ac:dyDescent="0.2">
      <c r="G59208" s="14" t="str">
        <f t="shared" si="931"/>
        <v/>
      </c>
    </row>
    <row r="59209" spans="7:7" x14ac:dyDescent="0.2">
      <c r="G59209" s="14" t="str">
        <f t="shared" si="931"/>
        <v/>
      </c>
    </row>
    <row r="59210" spans="7:7" x14ac:dyDescent="0.2">
      <c r="G59210" s="14" t="str">
        <f t="shared" si="931"/>
        <v/>
      </c>
    </row>
    <row r="59211" spans="7:7" x14ac:dyDescent="0.2">
      <c r="G59211" s="14" t="str">
        <f t="shared" si="931"/>
        <v/>
      </c>
    </row>
    <row r="59212" spans="7:7" x14ac:dyDescent="0.2">
      <c r="G59212" s="14" t="str">
        <f t="shared" si="931"/>
        <v/>
      </c>
    </row>
    <row r="59213" spans="7:7" x14ac:dyDescent="0.2">
      <c r="G59213" s="14" t="str">
        <f t="shared" si="931"/>
        <v/>
      </c>
    </row>
    <row r="59214" spans="7:7" x14ac:dyDescent="0.2">
      <c r="G59214" s="14" t="str">
        <f t="shared" si="931"/>
        <v/>
      </c>
    </row>
    <row r="59215" spans="7:7" x14ac:dyDescent="0.2">
      <c r="G59215" s="14" t="str">
        <f t="shared" si="931"/>
        <v/>
      </c>
    </row>
    <row r="59216" spans="7:7" x14ac:dyDescent="0.2">
      <c r="G59216" s="14" t="str">
        <f t="shared" si="931"/>
        <v/>
      </c>
    </row>
    <row r="59217" spans="7:7" x14ac:dyDescent="0.2">
      <c r="G59217" s="14" t="str">
        <f t="shared" si="931"/>
        <v/>
      </c>
    </row>
    <row r="59218" spans="7:7" x14ac:dyDescent="0.2">
      <c r="G59218" s="14" t="str">
        <f t="shared" si="931"/>
        <v/>
      </c>
    </row>
    <row r="59219" spans="7:7" x14ac:dyDescent="0.2">
      <c r="G59219" s="14" t="str">
        <f t="shared" si="931"/>
        <v/>
      </c>
    </row>
    <row r="59220" spans="7:7" x14ac:dyDescent="0.2">
      <c r="G59220" s="14" t="str">
        <f t="shared" si="931"/>
        <v/>
      </c>
    </row>
    <row r="59221" spans="7:7" x14ac:dyDescent="0.2">
      <c r="G59221" s="14" t="str">
        <f t="shared" si="931"/>
        <v/>
      </c>
    </row>
    <row r="59222" spans="7:7" x14ac:dyDescent="0.2">
      <c r="G59222" s="14" t="str">
        <f t="shared" si="931"/>
        <v/>
      </c>
    </row>
    <row r="59223" spans="7:7" x14ac:dyDescent="0.2">
      <c r="G59223" s="14" t="str">
        <f t="shared" si="931"/>
        <v/>
      </c>
    </row>
    <row r="59224" spans="7:7" x14ac:dyDescent="0.2">
      <c r="G59224" s="14" t="str">
        <f t="shared" si="931"/>
        <v/>
      </c>
    </row>
    <row r="59225" spans="7:7" x14ac:dyDescent="0.2">
      <c r="G59225" s="14" t="str">
        <f t="shared" si="931"/>
        <v/>
      </c>
    </row>
    <row r="59226" spans="7:7" x14ac:dyDescent="0.2">
      <c r="G59226" s="14" t="str">
        <f t="shared" si="931"/>
        <v/>
      </c>
    </row>
    <row r="59227" spans="7:7" x14ac:dyDescent="0.2">
      <c r="G59227" s="14" t="str">
        <f t="shared" si="931"/>
        <v/>
      </c>
    </row>
    <row r="59228" spans="7:7" x14ac:dyDescent="0.2">
      <c r="G59228" s="14" t="str">
        <f t="shared" si="931"/>
        <v/>
      </c>
    </row>
    <row r="59229" spans="7:7" x14ac:dyDescent="0.2">
      <c r="G59229" s="14" t="str">
        <f t="shared" si="931"/>
        <v/>
      </c>
    </row>
    <row r="59230" spans="7:7" x14ac:dyDescent="0.2">
      <c r="G59230" s="14" t="str">
        <f t="shared" si="931"/>
        <v/>
      </c>
    </row>
    <row r="59231" spans="7:7" x14ac:dyDescent="0.2">
      <c r="G59231" s="14" t="str">
        <f t="shared" si="931"/>
        <v/>
      </c>
    </row>
    <row r="59232" spans="7:7" x14ac:dyDescent="0.2">
      <c r="G59232" s="14" t="str">
        <f t="shared" si="931"/>
        <v/>
      </c>
    </row>
    <row r="59233" spans="7:7" x14ac:dyDescent="0.2">
      <c r="G59233" s="14" t="str">
        <f t="shared" si="931"/>
        <v/>
      </c>
    </row>
    <row r="59234" spans="7:7" x14ac:dyDescent="0.2">
      <c r="G59234" s="14" t="str">
        <f t="shared" si="931"/>
        <v/>
      </c>
    </row>
    <row r="59235" spans="7:7" x14ac:dyDescent="0.2">
      <c r="G59235" s="14" t="str">
        <f t="shared" si="931"/>
        <v/>
      </c>
    </row>
    <row r="59236" spans="7:7" x14ac:dyDescent="0.2">
      <c r="G59236" s="14" t="str">
        <f t="shared" si="931"/>
        <v/>
      </c>
    </row>
    <row r="59237" spans="7:7" x14ac:dyDescent="0.2">
      <c r="G59237" s="14" t="str">
        <f t="shared" si="931"/>
        <v/>
      </c>
    </row>
    <row r="59238" spans="7:7" x14ac:dyDescent="0.2">
      <c r="G59238" s="14" t="str">
        <f t="shared" si="931"/>
        <v/>
      </c>
    </row>
    <row r="59239" spans="7:7" x14ac:dyDescent="0.2">
      <c r="G59239" s="14" t="str">
        <f t="shared" si="931"/>
        <v/>
      </c>
    </row>
    <row r="59240" spans="7:7" x14ac:dyDescent="0.2">
      <c r="G59240" s="14" t="str">
        <f t="shared" si="931"/>
        <v/>
      </c>
    </row>
    <row r="59241" spans="7:7" x14ac:dyDescent="0.2">
      <c r="G59241" s="14" t="str">
        <f t="shared" si="931"/>
        <v/>
      </c>
    </row>
    <row r="59242" spans="7:7" x14ac:dyDescent="0.2">
      <c r="G59242" s="14" t="str">
        <f t="shared" si="931"/>
        <v/>
      </c>
    </row>
    <row r="59243" spans="7:7" x14ac:dyDescent="0.2">
      <c r="G59243" s="14" t="str">
        <f t="shared" si="931"/>
        <v/>
      </c>
    </row>
    <row r="59244" spans="7:7" x14ac:dyDescent="0.2">
      <c r="G59244" s="14" t="str">
        <f t="shared" si="931"/>
        <v/>
      </c>
    </row>
    <row r="59245" spans="7:7" x14ac:dyDescent="0.2">
      <c r="G59245" s="14" t="str">
        <f t="shared" si="931"/>
        <v/>
      </c>
    </row>
    <row r="59246" spans="7:7" x14ac:dyDescent="0.2">
      <c r="G59246" s="14" t="str">
        <f t="shared" si="931"/>
        <v/>
      </c>
    </row>
    <row r="59247" spans="7:7" x14ac:dyDescent="0.2">
      <c r="G59247" s="14" t="str">
        <f t="shared" si="931"/>
        <v/>
      </c>
    </row>
    <row r="59248" spans="7:7" x14ac:dyDescent="0.2">
      <c r="G59248" s="14" t="str">
        <f t="shared" si="931"/>
        <v/>
      </c>
    </row>
    <row r="59249" spans="7:7" x14ac:dyDescent="0.2">
      <c r="G59249" s="14" t="str">
        <f t="shared" si="931"/>
        <v/>
      </c>
    </row>
    <row r="59250" spans="7:7" x14ac:dyDescent="0.2">
      <c r="G59250" s="14" t="str">
        <f t="shared" si="931"/>
        <v/>
      </c>
    </row>
    <row r="59251" spans="7:7" x14ac:dyDescent="0.2">
      <c r="G59251" s="14" t="str">
        <f t="shared" si="931"/>
        <v/>
      </c>
    </row>
    <row r="59252" spans="7:7" x14ac:dyDescent="0.2">
      <c r="G59252" s="14" t="str">
        <f t="shared" si="931"/>
        <v/>
      </c>
    </row>
    <row r="59253" spans="7:7" x14ac:dyDescent="0.2">
      <c r="G59253" s="14" t="str">
        <f t="shared" si="931"/>
        <v/>
      </c>
    </row>
    <row r="59254" spans="7:7" x14ac:dyDescent="0.2">
      <c r="G59254" s="14" t="str">
        <f t="shared" si="931"/>
        <v/>
      </c>
    </row>
    <row r="59255" spans="7:7" x14ac:dyDescent="0.2">
      <c r="G59255" s="14" t="str">
        <f t="shared" si="931"/>
        <v/>
      </c>
    </row>
    <row r="59256" spans="7:7" x14ac:dyDescent="0.2">
      <c r="G59256" s="14" t="str">
        <f t="shared" si="931"/>
        <v/>
      </c>
    </row>
    <row r="59257" spans="7:7" x14ac:dyDescent="0.2">
      <c r="G59257" s="14" t="str">
        <f t="shared" si="931"/>
        <v/>
      </c>
    </row>
    <row r="59258" spans="7:7" x14ac:dyDescent="0.2">
      <c r="G59258" s="14" t="str">
        <f t="shared" si="931"/>
        <v/>
      </c>
    </row>
    <row r="59259" spans="7:7" x14ac:dyDescent="0.2">
      <c r="G59259" s="14" t="str">
        <f t="shared" si="931"/>
        <v/>
      </c>
    </row>
    <row r="59260" spans="7:7" x14ac:dyDescent="0.2">
      <c r="G59260" s="14" t="str">
        <f t="shared" si="931"/>
        <v/>
      </c>
    </row>
    <row r="59261" spans="7:7" x14ac:dyDescent="0.2">
      <c r="G59261" s="14" t="str">
        <f t="shared" si="931"/>
        <v/>
      </c>
    </row>
    <row r="59262" spans="7:7" x14ac:dyDescent="0.2">
      <c r="G59262" s="14" t="str">
        <f t="shared" si="931"/>
        <v/>
      </c>
    </row>
    <row r="59263" spans="7:7" x14ac:dyDescent="0.2">
      <c r="G59263" s="14" t="str">
        <f t="shared" si="931"/>
        <v/>
      </c>
    </row>
    <row r="59264" spans="7:7" x14ac:dyDescent="0.2">
      <c r="G59264" s="14" t="str">
        <f t="shared" si="931"/>
        <v/>
      </c>
    </row>
    <row r="59265" spans="7:7" x14ac:dyDescent="0.2">
      <c r="G59265" s="14" t="str">
        <f t="shared" si="931"/>
        <v/>
      </c>
    </row>
    <row r="59266" spans="7:7" x14ac:dyDescent="0.2">
      <c r="G59266" s="14" t="str">
        <f t="shared" si="931"/>
        <v/>
      </c>
    </row>
    <row r="59267" spans="7:7" x14ac:dyDescent="0.2">
      <c r="G59267" s="14" t="str">
        <f t="shared" si="931"/>
        <v/>
      </c>
    </row>
    <row r="59268" spans="7:7" x14ac:dyDescent="0.2">
      <c r="G59268" s="14" t="str">
        <f t="shared" si="931"/>
        <v/>
      </c>
    </row>
    <row r="59269" spans="7:7" x14ac:dyDescent="0.2">
      <c r="G59269" s="14" t="str">
        <f t="shared" si="931"/>
        <v/>
      </c>
    </row>
    <row r="59270" spans="7:7" x14ac:dyDescent="0.2">
      <c r="G59270" s="14" t="str">
        <f t="shared" ref="G59270:G59333" si="932">IF(C59270="","",C59270*0.75)</f>
        <v/>
      </c>
    </row>
    <row r="59271" spans="7:7" x14ac:dyDescent="0.2">
      <c r="G59271" s="14" t="str">
        <f t="shared" si="932"/>
        <v/>
      </c>
    </row>
    <row r="59272" spans="7:7" x14ac:dyDescent="0.2">
      <c r="G59272" s="14" t="str">
        <f t="shared" si="932"/>
        <v/>
      </c>
    </row>
    <row r="59273" spans="7:7" x14ac:dyDescent="0.2">
      <c r="G59273" s="14" t="str">
        <f t="shared" si="932"/>
        <v/>
      </c>
    </row>
    <row r="59274" spans="7:7" x14ac:dyDescent="0.2">
      <c r="G59274" s="14" t="str">
        <f t="shared" si="932"/>
        <v/>
      </c>
    </row>
    <row r="59275" spans="7:7" x14ac:dyDescent="0.2">
      <c r="G59275" s="14" t="str">
        <f t="shared" si="932"/>
        <v/>
      </c>
    </row>
    <row r="59276" spans="7:7" x14ac:dyDescent="0.2">
      <c r="G59276" s="14" t="str">
        <f t="shared" si="932"/>
        <v/>
      </c>
    </row>
    <row r="59277" spans="7:7" x14ac:dyDescent="0.2">
      <c r="G59277" s="14" t="str">
        <f t="shared" si="932"/>
        <v/>
      </c>
    </row>
    <row r="59278" spans="7:7" x14ac:dyDescent="0.2">
      <c r="G59278" s="14" t="str">
        <f t="shared" si="932"/>
        <v/>
      </c>
    </row>
    <row r="59279" spans="7:7" x14ac:dyDescent="0.2">
      <c r="G59279" s="14" t="str">
        <f t="shared" si="932"/>
        <v/>
      </c>
    </row>
    <row r="59280" spans="7:7" x14ac:dyDescent="0.2">
      <c r="G59280" s="14" t="str">
        <f t="shared" si="932"/>
        <v/>
      </c>
    </row>
    <row r="59281" spans="7:7" x14ac:dyDescent="0.2">
      <c r="G59281" s="14" t="str">
        <f t="shared" si="932"/>
        <v/>
      </c>
    </row>
    <row r="59282" spans="7:7" x14ac:dyDescent="0.2">
      <c r="G59282" s="14" t="str">
        <f t="shared" si="932"/>
        <v/>
      </c>
    </row>
    <row r="59283" spans="7:7" x14ac:dyDescent="0.2">
      <c r="G59283" s="14" t="str">
        <f t="shared" si="932"/>
        <v/>
      </c>
    </row>
    <row r="59284" spans="7:7" x14ac:dyDescent="0.2">
      <c r="G59284" s="14" t="str">
        <f t="shared" si="932"/>
        <v/>
      </c>
    </row>
    <row r="59285" spans="7:7" x14ac:dyDescent="0.2">
      <c r="G59285" s="14" t="str">
        <f t="shared" si="932"/>
        <v/>
      </c>
    </row>
    <row r="59286" spans="7:7" x14ac:dyDescent="0.2">
      <c r="G59286" s="14" t="str">
        <f t="shared" si="932"/>
        <v/>
      </c>
    </row>
    <row r="59287" spans="7:7" x14ac:dyDescent="0.2">
      <c r="G59287" s="14" t="str">
        <f t="shared" si="932"/>
        <v/>
      </c>
    </row>
    <row r="59288" spans="7:7" x14ac:dyDescent="0.2">
      <c r="G59288" s="14" t="str">
        <f t="shared" si="932"/>
        <v/>
      </c>
    </row>
    <row r="59289" spans="7:7" x14ac:dyDescent="0.2">
      <c r="G59289" s="14" t="str">
        <f t="shared" si="932"/>
        <v/>
      </c>
    </row>
    <row r="59290" spans="7:7" x14ac:dyDescent="0.2">
      <c r="G59290" s="14" t="str">
        <f t="shared" si="932"/>
        <v/>
      </c>
    </row>
    <row r="59291" spans="7:7" x14ac:dyDescent="0.2">
      <c r="G59291" s="14" t="str">
        <f t="shared" si="932"/>
        <v/>
      </c>
    </row>
    <row r="59292" spans="7:7" x14ac:dyDescent="0.2">
      <c r="G59292" s="14" t="str">
        <f t="shared" si="932"/>
        <v/>
      </c>
    </row>
    <row r="59293" spans="7:7" x14ac:dyDescent="0.2">
      <c r="G59293" s="14" t="str">
        <f t="shared" si="932"/>
        <v/>
      </c>
    </row>
    <row r="59294" spans="7:7" x14ac:dyDescent="0.2">
      <c r="G59294" s="14" t="str">
        <f t="shared" si="932"/>
        <v/>
      </c>
    </row>
    <row r="59295" spans="7:7" x14ac:dyDescent="0.2">
      <c r="G59295" s="14" t="str">
        <f t="shared" si="932"/>
        <v/>
      </c>
    </row>
    <row r="59296" spans="7:7" x14ac:dyDescent="0.2">
      <c r="G59296" s="14" t="str">
        <f t="shared" si="932"/>
        <v/>
      </c>
    </row>
    <row r="59297" spans="7:7" x14ac:dyDescent="0.2">
      <c r="G59297" s="14" t="str">
        <f t="shared" si="932"/>
        <v/>
      </c>
    </row>
    <row r="59298" spans="7:7" x14ac:dyDescent="0.2">
      <c r="G59298" s="14" t="str">
        <f t="shared" si="932"/>
        <v/>
      </c>
    </row>
    <row r="59299" spans="7:7" x14ac:dyDescent="0.2">
      <c r="G59299" s="14" t="str">
        <f t="shared" si="932"/>
        <v/>
      </c>
    </row>
    <row r="59300" spans="7:7" x14ac:dyDescent="0.2">
      <c r="G59300" s="14" t="str">
        <f t="shared" si="932"/>
        <v/>
      </c>
    </row>
    <row r="59301" spans="7:7" x14ac:dyDescent="0.2">
      <c r="G59301" s="14" t="str">
        <f t="shared" si="932"/>
        <v/>
      </c>
    </row>
    <row r="59302" spans="7:7" x14ac:dyDescent="0.2">
      <c r="G59302" s="14" t="str">
        <f t="shared" si="932"/>
        <v/>
      </c>
    </row>
    <row r="59303" spans="7:7" x14ac:dyDescent="0.2">
      <c r="G59303" s="14" t="str">
        <f t="shared" si="932"/>
        <v/>
      </c>
    </row>
    <row r="59304" spans="7:7" x14ac:dyDescent="0.2">
      <c r="G59304" s="14" t="str">
        <f t="shared" si="932"/>
        <v/>
      </c>
    </row>
    <row r="59305" spans="7:7" x14ac:dyDescent="0.2">
      <c r="G59305" s="14" t="str">
        <f t="shared" si="932"/>
        <v/>
      </c>
    </row>
    <row r="59306" spans="7:7" x14ac:dyDescent="0.2">
      <c r="G59306" s="14" t="str">
        <f t="shared" si="932"/>
        <v/>
      </c>
    </row>
    <row r="59307" spans="7:7" x14ac:dyDescent="0.2">
      <c r="G59307" s="14" t="str">
        <f t="shared" si="932"/>
        <v/>
      </c>
    </row>
    <row r="59308" spans="7:7" x14ac:dyDescent="0.2">
      <c r="G59308" s="14" t="str">
        <f t="shared" si="932"/>
        <v/>
      </c>
    </row>
    <row r="59309" spans="7:7" x14ac:dyDescent="0.2">
      <c r="G59309" s="14" t="str">
        <f t="shared" si="932"/>
        <v/>
      </c>
    </row>
    <row r="59310" spans="7:7" x14ac:dyDescent="0.2">
      <c r="G59310" s="14" t="str">
        <f t="shared" si="932"/>
        <v/>
      </c>
    </row>
    <row r="59311" spans="7:7" x14ac:dyDescent="0.2">
      <c r="G59311" s="14" t="str">
        <f t="shared" si="932"/>
        <v/>
      </c>
    </row>
    <row r="59312" spans="7:7" x14ac:dyDescent="0.2">
      <c r="G59312" s="14" t="str">
        <f t="shared" si="932"/>
        <v/>
      </c>
    </row>
    <row r="59313" spans="7:7" x14ac:dyDescent="0.2">
      <c r="G59313" s="14" t="str">
        <f t="shared" si="932"/>
        <v/>
      </c>
    </row>
    <row r="59314" spans="7:7" x14ac:dyDescent="0.2">
      <c r="G59314" s="14" t="str">
        <f t="shared" si="932"/>
        <v/>
      </c>
    </row>
    <row r="59315" spans="7:7" x14ac:dyDescent="0.2">
      <c r="G59315" s="14" t="str">
        <f t="shared" si="932"/>
        <v/>
      </c>
    </row>
    <row r="59316" spans="7:7" x14ac:dyDescent="0.2">
      <c r="G59316" s="14" t="str">
        <f t="shared" si="932"/>
        <v/>
      </c>
    </row>
    <row r="59317" spans="7:7" x14ac:dyDescent="0.2">
      <c r="G59317" s="14" t="str">
        <f t="shared" si="932"/>
        <v/>
      </c>
    </row>
    <row r="59318" spans="7:7" x14ac:dyDescent="0.2">
      <c r="G59318" s="14" t="str">
        <f t="shared" si="932"/>
        <v/>
      </c>
    </row>
    <row r="59319" spans="7:7" x14ac:dyDescent="0.2">
      <c r="G59319" s="14" t="str">
        <f t="shared" si="932"/>
        <v/>
      </c>
    </row>
    <row r="59320" spans="7:7" x14ac:dyDescent="0.2">
      <c r="G59320" s="14" t="str">
        <f t="shared" si="932"/>
        <v/>
      </c>
    </row>
    <row r="59321" spans="7:7" x14ac:dyDescent="0.2">
      <c r="G59321" s="14" t="str">
        <f t="shared" si="932"/>
        <v/>
      </c>
    </row>
    <row r="59322" spans="7:7" x14ac:dyDescent="0.2">
      <c r="G59322" s="14" t="str">
        <f t="shared" si="932"/>
        <v/>
      </c>
    </row>
    <row r="59323" spans="7:7" x14ac:dyDescent="0.2">
      <c r="G59323" s="14" t="str">
        <f t="shared" si="932"/>
        <v/>
      </c>
    </row>
    <row r="59324" spans="7:7" x14ac:dyDescent="0.2">
      <c r="G59324" s="14" t="str">
        <f t="shared" si="932"/>
        <v/>
      </c>
    </row>
    <row r="59325" spans="7:7" x14ac:dyDescent="0.2">
      <c r="G59325" s="14" t="str">
        <f t="shared" si="932"/>
        <v/>
      </c>
    </row>
    <row r="59326" spans="7:7" x14ac:dyDescent="0.2">
      <c r="G59326" s="14" t="str">
        <f t="shared" si="932"/>
        <v/>
      </c>
    </row>
    <row r="59327" spans="7:7" x14ac:dyDescent="0.2">
      <c r="G59327" s="14" t="str">
        <f t="shared" si="932"/>
        <v/>
      </c>
    </row>
    <row r="59328" spans="7:7" x14ac:dyDescent="0.2">
      <c r="G59328" s="14" t="str">
        <f t="shared" si="932"/>
        <v/>
      </c>
    </row>
    <row r="59329" spans="7:7" x14ac:dyDescent="0.2">
      <c r="G59329" s="14" t="str">
        <f t="shared" si="932"/>
        <v/>
      </c>
    </row>
    <row r="59330" spans="7:7" x14ac:dyDescent="0.2">
      <c r="G59330" s="14" t="str">
        <f t="shared" si="932"/>
        <v/>
      </c>
    </row>
    <row r="59331" spans="7:7" x14ac:dyDescent="0.2">
      <c r="G59331" s="14" t="str">
        <f t="shared" si="932"/>
        <v/>
      </c>
    </row>
    <row r="59332" spans="7:7" x14ac:dyDescent="0.2">
      <c r="G59332" s="14" t="str">
        <f t="shared" si="932"/>
        <v/>
      </c>
    </row>
    <row r="59333" spans="7:7" x14ac:dyDescent="0.2">
      <c r="G59333" s="14" t="str">
        <f t="shared" si="932"/>
        <v/>
      </c>
    </row>
    <row r="59334" spans="7:7" x14ac:dyDescent="0.2">
      <c r="G59334" s="14" t="str">
        <f t="shared" ref="G59334:G59397" si="933">IF(C59334="","",C59334*0.75)</f>
        <v/>
      </c>
    </row>
    <row r="59335" spans="7:7" x14ac:dyDescent="0.2">
      <c r="G59335" s="14" t="str">
        <f t="shared" si="933"/>
        <v/>
      </c>
    </row>
    <row r="59336" spans="7:7" x14ac:dyDescent="0.2">
      <c r="G59336" s="14" t="str">
        <f t="shared" si="933"/>
        <v/>
      </c>
    </row>
    <row r="59337" spans="7:7" x14ac:dyDescent="0.2">
      <c r="G59337" s="14" t="str">
        <f t="shared" si="933"/>
        <v/>
      </c>
    </row>
    <row r="59338" spans="7:7" x14ac:dyDescent="0.2">
      <c r="G59338" s="14" t="str">
        <f t="shared" si="933"/>
        <v/>
      </c>
    </row>
    <row r="59339" spans="7:7" x14ac:dyDescent="0.2">
      <c r="G59339" s="14" t="str">
        <f t="shared" si="933"/>
        <v/>
      </c>
    </row>
    <row r="59340" spans="7:7" x14ac:dyDescent="0.2">
      <c r="G59340" s="14" t="str">
        <f t="shared" si="933"/>
        <v/>
      </c>
    </row>
    <row r="59341" spans="7:7" x14ac:dyDescent="0.2">
      <c r="G59341" s="14" t="str">
        <f t="shared" si="933"/>
        <v/>
      </c>
    </row>
    <row r="59342" spans="7:7" x14ac:dyDescent="0.2">
      <c r="G59342" s="14" t="str">
        <f t="shared" si="933"/>
        <v/>
      </c>
    </row>
    <row r="59343" spans="7:7" x14ac:dyDescent="0.2">
      <c r="G59343" s="14" t="str">
        <f t="shared" si="933"/>
        <v/>
      </c>
    </row>
    <row r="59344" spans="7:7" x14ac:dyDescent="0.2">
      <c r="G59344" s="14" t="str">
        <f t="shared" si="933"/>
        <v/>
      </c>
    </row>
    <row r="59345" spans="7:7" x14ac:dyDescent="0.2">
      <c r="G59345" s="14" t="str">
        <f t="shared" si="933"/>
        <v/>
      </c>
    </row>
    <row r="59346" spans="7:7" x14ac:dyDescent="0.2">
      <c r="G59346" s="14" t="str">
        <f t="shared" si="933"/>
        <v/>
      </c>
    </row>
    <row r="59347" spans="7:7" x14ac:dyDescent="0.2">
      <c r="G59347" s="14" t="str">
        <f t="shared" si="933"/>
        <v/>
      </c>
    </row>
    <row r="59348" spans="7:7" x14ac:dyDescent="0.2">
      <c r="G59348" s="14" t="str">
        <f t="shared" si="933"/>
        <v/>
      </c>
    </row>
    <row r="59349" spans="7:7" x14ac:dyDescent="0.2">
      <c r="G59349" s="14" t="str">
        <f t="shared" si="933"/>
        <v/>
      </c>
    </row>
    <row r="59350" spans="7:7" x14ac:dyDescent="0.2">
      <c r="G59350" s="14" t="str">
        <f t="shared" si="933"/>
        <v/>
      </c>
    </row>
    <row r="59351" spans="7:7" x14ac:dyDescent="0.2">
      <c r="G59351" s="14" t="str">
        <f t="shared" si="933"/>
        <v/>
      </c>
    </row>
    <row r="59352" spans="7:7" x14ac:dyDescent="0.2">
      <c r="G59352" s="14" t="str">
        <f t="shared" si="933"/>
        <v/>
      </c>
    </row>
    <row r="59353" spans="7:7" x14ac:dyDescent="0.2">
      <c r="G59353" s="14" t="str">
        <f t="shared" si="933"/>
        <v/>
      </c>
    </row>
    <row r="59354" spans="7:7" x14ac:dyDescent="0.2">
      <c r="G59354" s="14" t="str">
        <f t="shared" si="933"/>
        <v/>
      </c>
    </row>
    <row r="59355" spans="7:7" x14ac:dyDescent="0.2">
      <c r="G59355" s="14" t="str">
        <f t="shared" si="933"/>
        <v/>
      </c>
    </row>
    <row r="59356" spans="7:7" x14ac:dyDescent="0.2">
      <c r="G59356" s="14" t="str">
        <f t="shared" si="933"/>
        <v/>
      </c>
    </row>
    <row r="59357" spans="7:7" x14ac:dyDescent="0.2">
      <c r="G59357" s="14" t="str">
        <f t="shared" si="933"/>
        <v/>
      </c>
    </row>
    <row r="59358" spans="7:7" x14ac:dyDescent="0.2">
      <c r="G59358" s="14" t="str">
        <f t="shared" si="933"/>
        <v/>
      </c>
    </row>
    <row r="59359" spans="7:7" x14ac:dyDescent="0.2">
      <c r="G59359" s="14" t="str">
        <f t="shared" si="933"/>
        <v/>
      </c>
    </row>
    <row r="59360" spans="7:7" x14ac:dyDescent="0.2">
      <c r="G59360" s="14" t="str">
        <f t="shared" si="933"/>
        <v/>
      </c>
    </row>
    <row r="59361" spans="7:7" x14ac:dyDescent="0.2">
      <c r="G59361" s="14" t="str">
        <f t="shared" si="933"/>
        <v/>
      </c>
    </row>
    <row r="59362" spans="7:7" x14ac:dyDescent="0.2">
      <c r="G59362" s="14" t="str">
        <f t="shared" si="933"/>
        <v/>
      </c>
    </row>
    <row r="59363" spans="7:7" x14ac:dyDescent="0.2">
      <c r="G59363" s="14" t="str">
        <f t="shared" si="933"/>
        <v/>
      </c>
    </row>
    <row r="59364" spans="7:7" x14ac:dyDescent="0.2">
      <c r="G59364" s="14" t="str">
        <f t="shared" si="933"/>
        <v/>
      </c>
    </row>
    <row r="59365" spans="7:7" x14ac:dyDescent="0.2">
      <c r="G59365" s="14" t="str">
        <f t="shared" si="933"/>
        <v/>
      </c>
    </row>
    <row r="59366" spans="7:7" x14ac:dyDescent="0.2">
      <c r="G59366" s="14" t="str">
        <f t="shared" si="933"/>
        <v/>
      </c>
    </row>
    <row r="59367" spans="7:7" x14ac:dyDescent="0.2">
      <c r="G59367" s="14" t="str">
        <f t="shared" si="933"/>
        <v/>
      </c>
    </row>
    <row r="59368" spans="7:7" x14ac:dyDescent="0.2">
      <c r="G59368" s="14" t="str">
        <f t="shared" si="933"/>
        <v/>
      </c>
    </row>
    <row r="59369" spans="7:7" x14ac:dyDescent="0.2">
      <c r="G59369" s="14" t="str">
        <f t="shared" si="933"/>
        <v/>
      </c>
    </row>
    <row r="59370" spans="7:7" x14ac:dyDescent="0.2">
      <c r="G59370" s="14" t="str">
        <f t="shared" si="933"/>
        <v/>
      </c>
    </row>
    <row r="59371" spans="7:7" x14ac:dyDescent="0.2">
      <c r="G59371" s="14" t="str">
        <f t="shared" si="933"/>
        <v/>
      </c>
    </row>
    <row r="59372" spans="7:7" x14ac:dyDescent="0.2">
      <c r="G59372" s="14" t="str">
        <f t="shared" si="933"/>
        <v/>
      </c>
    </row>
    <row r="59373" spans="7:7" x14ac:dyDescent="0.2">
      <c r="G59373" s="14" t="str">
        <f t="shared" si="933"/>
        <v/>
      </c>
    </row>
    <row r="59374" spans="7:7" x14ac:dyDescent="0.2">
      <c r="G59374" s="14" t="str">
        <f t="shared" si="933"/>
        <v/>
      </c>
    </row>
    <row r="59375" spans="7:7" x14ac:dyDescent="0.2">
      <c r="G59375" s="14" t="str">
        <f t="shared" si="933"/>
        <v/>
      </c>
    </row>
    <row r="59376" spans="7:7" x14ac:dyDescent="0.2">
      <c r="G59376" s="14" t="str">
        <f t="shared" si="933"/>
        <v/>
      </c>
    </row>
    <row r="59377" spans="7:7" x14ac:dyDescent="0.2">
      <c r="G59377" s="14" t="str">
        <f t="shared" si="933"/>
        <v/>
      </c>
    </row>
    <row r="59378" spans="7:7" x14ac:dyDescent="0.2">
      <c r="G59378" s="14" t="str">
        <f t="shared" si="933"/>
        <v/>
      </c>
    </row>
    <row r="59379" spans="7:7" x14ac:dyDescent="0.2">
      <c r="G59379" s="14" t="str">
        <f t="shared" si="933"/>
        <v/>
      </c>
    </row>
    <row r="59380" spans="7:7" x14ac:dyDescent="0.2">
      <c r="G59380" s="14" t="str">
        <f t="shared" si="933"/>
        <v/>
      </c>
    </row>
    <row r="59381" spans="7:7" x14ac:dyDescent="0.2">
      <c r="G59381" s="14" t="str">
        <f t="shared" si="933"/>
        <v/>
      </c>
    </row>
    <row r="59382" spans="7:7" x14ac:dyDescent="0.2">
      <c r="G59382" s="14" t="str">
        <f t="shared" si="933"/>
        <v/>
      </c>
    </row>
    <row r="59383" spans="7:7" x14ac:dyDescent="0.2">
      <c r="G59383" s="14" t="str">
        <f t="shared" si="933"/>
        <v/>
      </c>
    </row>
    <row r="59384" spans="7:7" x14ac:dyDescent="0.2">
      <c r="G59384" s="14" t="str">
        <f t="shared" si="933"/>
        <v/>
      </c>
    </row>
    <row r="59385" spans="7:7" x14ac:dyDescent="0.2">
      <c r="G59385" s="14" t="str">
        <f t="shared" si="933"/>
        <v/>
      </c>
    </row>
    <row r="59386" spans="7:7" x14ac:dyDescent="0.2">
      <c r="G59386" s="14" t="str">
        <f t="shared" si="933"/>
        <v/>
      </c>
    </row>
    <row r="59387" spans="7:7" x14ac:dyDescent="0.2">
      <c r="G59387" s="14" t="str">
        <f t="shared" si="933"/>
        <v/>
      </c>
    </row>
    <row r="59388" spans="7:7" x14ac:dyDescent="0.2">
      <c r="G59388" s="14" t="str">
        <f t="shared" si="933"/>
        <v/>
      </c>
    </row>
    <row r="59389" spans="7:7" x14ac:dyDescent="0.2">
      <c r="G59389" s="14" t="str">
        <f t="shared" si="933"/>
        <v/>
      </c>
    </row>
    <row r="59390" spans="7:7" x14ac:dyDescent="0.2">
      <c r="G59390" s="14" t="str">
        <f t="shared" si="933"/>
        <v/>
      </c>
    </row>
    <row r="59391" spans="7:7" x14ac:dyDescent="0.2">
      <c r="G59391" s="14" t="str">
        <f t="shared" si="933"/>
        <v/>
      </c>
    </row>
    <row r="59392" spans="7:7" x14ac:dyDescent="0.2">
      <c r="G59392" s="14" t="str">
        <f t="shared" si="933"/>
        <v/>
      </c>
    </row>
    <row r="59393" spans="7:7" x14ac:dyDescent="0.2">
      <c r="G59393" s="14" t="str">
        <f t="shared" si="933"/>
        <v/>
      </c>
    </row>
    <row r="59394" spans="7:7" x14ac:dyDescent="0.2">
      <c r="G59394" s="14" t="str">
        <f t="shared" si="933"/>
        <v/>
      </c>
    </row>
    <row r="59395" spans="7:7" x14ac:dyDescent="0.2">
      <c r="G59395" s="14" t="str">
        <f t="shared" si="933"/>
        <v/>
      </c>
    </row>
    <row r="59396" spans="7:7" x14ac:dyDescent="0.2">
      <c r="G59396" s="14" t="str">
        <f t="shared" si="933"/>
        <v/>
      </c>
    </row>
    <row r="59397" spans="7:7" x14ac:dyDescent="0.2">
      <c r="G59397" s="14" t="str">
        <f t="shared" si="933"/>
        <v/>
      </c>
    </row>
    <row r="59398" spans="7:7" x14ac:dyDescent="0.2">
      <c r="G59398" s="14" t="str">
        <f t="shared" ref="G59398:G59461" si="934">IF(C59398="","",C59398*0.75)</f>
        <v/>
      </c>
    </row>
    <row r="59399" spans="7:7" x14ac:dyDescent="0.2">
      <c r="G59399" s="14" t="str">
        <f t="shared" si="934"/>
        <v/>
      </c>
    </row>
    <row r="59400" spans="7:7" x14ac:dyDescent="0.2">
      <c r="G59400" s="14" t="str">
        <f t="shared" si="934"/>
        <v/>
      </c>
    </row>
    <row r="59401" spans="7:7" x14ac:dyDescent="0.2">
      <c r="G59401" s="14" t="str">
        <f t="shared" si="934"/>
        <v/>
      </c>
    </row>
    <row r="59402" spans="7:7" x14ac:dyDescent="0.2">
      <c r="G59402" s="14" t="str">
        <f t="shared" si="934"/>
        <v/>
      </c>
    </row>
    <row r="59403" spans="7:7" x14ac:dyDescent="0.2">
      <c r="G59403" s="14" t="str">
        <f t="shared" si="934"/>
        <v/>
      </c>
    </row>
    <row r="59404" spans="7:7" x14ac:dyDescent="0.2">
      <c r="G59404" s="14" t="str">
        <f t="shared" si="934"/>
        <v/>
      </c>
    </row>
    <row r="59405" spans="7:7" x14ac:dyDescent="0.2">
      <c r="G59405" s="14" t="str">
        <f t="shared" si="934"/>
        <v/>
      </c>
    </row>
    <row r="59406" spans="7:7" x14ac:dyDescent="0.2">
      <c r="G59406" s="14" t="str">
        <f t="shared" si="934"/>
        <v/>
      </c>
    </row>
    <row r="59407" spans="7:7" x14ac:dyDescent="0.2">
      <c r="G59407" s="14" t="str">
        <f t="shared" si="934"/>
        <v/>
      </c>
    </row>
    <row r="59408" spans="7:7" x14ac:dyDescent="0.2">
      <c r="G59408" s="14" t="str">
        <f t="shared" si="934"/>
        <v/>
      </c>
    </row>
    <row r="59409" spans="7:7" x14ac:dyDescent="0.2">
      <c r="G59409" s="14" t="str">
        <f t="shared" si="934"/>
        <v/>
      </c>
    </row>
    <row r="59410" spans="7:7" x14ac:dyDescent="0.2">
      <c r="G59410" s="14" t="str">
        <f t="shared" si="934"/>
        <v/>
      </c>
    </row>
    <row r="59411" spans="7:7" x14ac:dyDescent="0.2">
      <c r="G59411" s="14" t="str">
        <f t="shared" si="934"/>
        <v/>
      </c>
    </row>
    <row r="59412" spans="7:7" x14ac:dyDescent="0.2">
      <c r="G59412" s="14" t="str">
        <f t="shared" si="934"/>
        <v/>
      </c>
    </row>
    <row r="59413" spans="7:7" x14ac:dyDescent="0.2">
      <c r="G59413" s="14" t="str">
        <f t="shared" si="934"/>
        <v/>
      </c>
    </row>
    <row r="59414" spans="7:7" x14ac:dyDescent="0.2">
      <c r="G59414" s="14" t="str">
        <f t="shared" si="934"/>
        <v/>
      </c>
    </row>
    <row r="59415" spans="7:7" x14ac:dyDescent="0.2">
      <c r="G59415" s="14" t="str">
        <f t="shared" si="934"/>
        <v/>
      </c>
    </row>
    <row r="59416" spans="7:7" x14ac:dyDescent="0.2">
      <c r="G59416" s="14" t="str">
        <f t="shared" si="934"/>
        <v/>
      </c>
    </row>
    <row r="59417" spans="7:7" x14ac:dyDescent="0.2">
      <c r="G59417" s="14" t="str">
        <f t="shared" si="934"/>
        <v/>
      </c>
    </row>
    <row r="59418" spans="7:7" x14ac:dyDescent="0.2">
      <c r="G59418" s="14" t="str">
        <f t="shared" si="934"/>
        <v/>
      </c>
    </row>
    <row r="59419" spans="7:7" x14ac:dyDescent="0.2">
      <c r="G59419" s="14" t="str">
        <f t="shared" si="934"/>
        <v/>
      </c>
    </row>
    <row r="59420" spans="7:7" x14ac:dyDescent="0.2">
      <c r="G59420" s="14" t="str">
        <f t="shared" si="934"/>
        <v/>
      </c>
    </row>
    <row r="59421" spans="7:7" x14ac:dyDescent="0.2">
      <c r="G59421" s="14" t="str">
        <f t="shared" si="934"/>
        <v/>
      </c>
    </row>
    <row r="59422" spans="7:7" x14ac:dyDescent="0.2">
      <c r="G59422" s="14" t="str">
        <f t="shared" si="934"/>
        <v/>
      </c>
    </row>
    <row r="59423" spans="7:7" x14ac:dyDescent="0.2">
      <c r="G59423" s="14" t="str">
        <f t="shared" si="934"/>
        <v/>
      </c>
    </row>
    <row r="59424" spans="7:7" x14ac:dyDescent="0.2">
      <c r="G59424" s="14" t="str">
        <f t="shared" si="934"/>
        <v/>
      </c>
    </row>
    <row r="59425" spans="7:7" x14ac:dyDescent="0.2">
      <c r="G59425" s="14" t="str">
        <f t="shared" si="934"/>
        <v/>
      </c>
    </row>
    <row r="59426" spans="7:7" x14ac:dyDescent="0.2">
      <c r="G59426" s="14" t="str">
        <f t="shared" si="934"/>
        <v/>
      </c>
    </row>
    <row r="59427" spans="7:7" x14ac:dyDescent="0.2">
      <c r="G59427" s="14" t="str">
        <f t="shared" si="934"/>
        <v/>
      </c>
    </row>
    <row r="59428" spans="7:7" x14ac:dyDescent="0.2">
      <c r="G59428" s="14" t="str">
        <f t="shared" si="934"/>
        <v/>
      </c>
    </row>
    <row r="59429" spans="7:7" x14ac:dyDescent="0.2">
      <c r="G59429" s="14" t="str">
        <f t="shared" si="934"/>
        <v/>
      </c>
    </row>
    <row r="59430" spans="7:7" x14ac:dyDescent="0.2">
      <c r="G59430" s="14" t="str">
        <f t="shared" si="934"/>
        <v/>
      </c>
    </row>
    <row r="59431" spans="7:7" x14ac:dyDescent="0.2">
      <c r="G59431" s="14" t="str">
        <f t="shared" si="934"/>
        <v/>
      </c>
    </row>
    <row r="59432" spans="7:7" x14ac:dyDescent="0.2">
      <c r="G59432" s="14" t="str">
        <f t="shared" si="934"/>
        <v/>
      </c>
    </row>
    <row r="59433" spans="7:7" x14ac:dyDescent="0.2">
      <c r="G59433" s="14" t="str">
        <f t="shared" si="934"/>
        <v/>
      </c>
    </row>
    <row r="59434" spans="7:7" x14ac:dyDescent="0.2">
      <c r="G59434" s="14" t="str">
        <f t="shared" si="934"/>
        <v/>
      </c>
    </row>
    <row r="59435" spans="7:7" x14ac:dyDescent="0.2">
      <c r="G59435" s="14" t="str">
        <f t="shared" si="934"/>
        <v/>
      </c>
    </row>
    <row r="59436" spans="7:7" x14ac:dyDescent="0.2">
      <c r="G59436" s="14" t="str">
        <f t="shared" si="934"/>
        <v/>
      </c>
    </row>
    <row r="59437" spans="7:7" x14ac:dyDescent="0.2">
      <c r="G59437" s="14" t="str">
        <f t="shared" si="934"/>
        <v/>
      </c>
    </row>
    <row r="59438" spans="7:7" x14ac:dyDescent="0.2">
      <c r="G59438" s="14" t="str">
        <f t="shared" si="934"/>
        <v/>
      </c>
    </row>
    <row r="59439" spans="7:7" x14ac:dyDescent="0.2">
      <c r="G59439" s="14" t="str">
        <f t="shared" si="934"/>
        <v/>
      </c>
    </row>
    <row r="59440" spans="7:7" x14ac:dyDescent="0.2">
      <c r="G59440" s="14" t="str">
        <f t="shared" si="934"/>
        <v/>
      </c>
    </row>
    <row r="59441" spans="7:7" x14ac:dyDescent="0.2">
      <c r="G59441" s="14" t="str">
        <f t="shared" si="934"/>
        <v/>
      </c>
    </row>
    <row r="59442" spans="7:7" x14ac:dyDescent="0.2">
      <c r="G59442" s="14" t="str">
        <f t="shared" si="934"/>
        <v/>
      </c>
    </row>
    <row r="59443" spans="7:7" x14ac:dyDescent="0.2">
      <c r="G59443" s="14" t="str">
        <f t="shared" si="934"/>
        <v/>
      </c>
    </row>
    <row r="59444" spans="7:7" x14ac:dyDescent="0.2">
      <c r="G59444" s="14" t="str">
        <f t="shared" si="934"/>
        <v/>
      </c>
    </row>
    <row r="59445" spans="7:7" x14ac:dyDescent="0.2">
      <c r="G59445" s="14" t="str">
        <f t="shared" si="934"/>
        <v/>
      </c>
    </row>
    <row r="59446" spans="7:7" x14ac:dyDescent="0.2">
      <c r="G59446" s="14" t="str">
        <f t="shared" si="934"/>
        <v/>
      </c>
    </row>
    <row r="59447" spans="7:7" x14ac:dyDescent="0.2">
      <c r="G59447" s="14" t="str">
        <f t="shared" si="934"/>
        <v/>
      </c>
    </row>
    <row r="59448" spans="7:7" x14ac:dyDescent="0.2">
      <c r="G59448" s="14" t="str">
        <f t="shared" si="934"/>
        <v/>
      </c>
    </row>
    <row r="59449" spans="7:7" x14ac:dyDescent="0.2">
      <c r="G59449" s="14" t="str">
        <f t="shared" si="934"/>
        <v/>
      </c>
    </row>
    <row r="59450" spans="7:7" x14ac:dyDescent="0.2">
      <c r="G59450" s="14" t="str">
        <f t="shared" si="934"/>
        <v/>
      </c>
    </row>
    <row r="59451" spans="7:7" x14ac:dyDescent="0.2">
      <c r="G59451" s="14" t="str">
        <f t="shared" si="934"/>
        <v/>
      </c>
    </row>
    <row r="59452" spans="7:7" x14ac:dyDescent="0.2">
      <c r="G59452" s="14" t="str">
        <f t="shared" si="934"/>
        <v/>
      </c>
    </row>
    <row r="59453" spans="7:7" x14ac:dyDescent="0.2">
      <c r="G59453" s="14" t="str">
        <f t="shared" si="934"/>
        <v/>
      </c>
    </row>
    <row r="59454" spans="7:7" x14ac:dyDescent="0.2">
      <c r="G59454" s="14" t="str">
        <f t="shared" si="934"/>
        <v/>
      </c>
    </row>
    <row r="59455" spans="7:7" x14ac:dyDescent="0.2">
      <c r="G59455" s="14" t="str">
        <f t="shared" si="934"/>
        <v/>
      </c>
    </row>
    <row r="59456" spans="7:7" x14ac:dyDescent="0.2">
      <c r="G59456" s="14" t="str">
        <f t="shared" si="934"/>
        <v/>
      </c>
    </row>
    <row r="59457" spans="7:7" x14ac:dyDescent="0.2">
      <c r="G59457" s="14" t="str">
        <f t="shared" si="934"/>
        <v/>
      </c>
    </row>
    <row r="59458" spans="7:7" x14ac:dyDescent="0.2">
      <c r="G59458" s="14" t="str">
        <f t="shared" si="934"/>
        <v/>
      </c>
    </row>
    <row r="59459" spans="7:7" x14ac:dyDescent="0.2">
      <c r="G59459" s="14" t="str">
        <f t="shared" si="934"/>
        <v/>
      </c>
    </row>
    <row r="59460" spans="7:7" x14ac:dyDescent="0.2">
      <c r="G59460" s="14" t="str">
        <f t="shared" si="934"/>
        <v/>
      </c>
    </row>
    <row r="59461" spans="7:7" x14ac:dyDescent="0.2">
      <c r="G59461" s="14" t="str">
        <f t="shared" si="934"/>
        <v/>
      </c>
    </row>
    <row r="59462" spans="7:7" x14ac:dyDescent="0.2">
      <c r="G59462" s="14" t="str">
        <f t="shared" ref="G59462:G59525" si="935">IF(C59462="","",C59462*0.75)</f>
        <v/>
      </c>
    </row>
    <row r="59463" spans="7:7" x14ac:dyDescent="0.2">
      <c r="G59463" s="14" t="str">
        <f t="shared" si="935"/>
        <v/>
      </c>
    </row>
    <row r="59464" spans="7:7" x14ac:dyDescent="0.2">
      <c r="G59464" s="14" t="str">
        <f t="shared" si="935"/>
        <v/>
      </c>
    </row>
    <row r="59465" spans="7:7" x14ac:dyDescent="0.2">
      <c r="G59465" s="14" t="str">
        <f t="shared" si="935"/>
        <v/>
      </c>
    </row>
    <row r="59466" spans="7:7" x14ac:dyDescent="0.2">
      <c r="G59466" s="14" t="str">
        <f t="shared" si="935"/>
        <v/>
      </c>
    </row>
    <row r="59467" spans="7:7" x14ac:dyDescent="0.2">
      <c r="G59467" s="14" t="str">
        <f t="shared" si="935"/>
        <v/>
      </c>
    </row>
    <row r="59468" spans="7:7" x14ac:dyDescent="0.2">
      <c r="G59468" s="14" t="str">
        <f t="shared" si="935"/>
        <v/>
      </c>
    </row>
    <row r="59469" spans="7:7" x14ac:dyDescent="0.2">
      <c r="G59469" s="14" t="str">
        <f t="shared" si="935"/>
        <v/>
      </c>
    </row>
    <row r="59470" spans="7:7" x14ac:dyDescent="0.2">
      <c r="G59470" s="14" t="str">
        <f t="shared" si="935"/>
        <v/>
      </c>
    </row>
    <row r="59471" spans="7:7" x14ac:dyDescent="0.2">
      <c r="G59471" s="14" t="str">
        <f t="shared" si="935"/>
        <v/>
      </c>
    </row>
    <row r="59472" spans="7:7" x14ac:dyDescent="0.2">
      <c r="G59472" s="14" t="str">
        <f t="shared" si="935"/>
        <v/>
      </c>
    </row>
    <row r="59473" spans="7:7" x14ac:dyDescent="0.2">
      <c r="G59473" s="14" t="str">
        <f t="shared" si="935"/>
        <v/>
      </c>
    </row>
    <row r="59474" spans="7:7" x14ac:dyDescent="0.2">
      <c r="G59474" s="14" t="str">
        <f t="shared" si="935"/>
        <v/>
      </c>
    </row>
    <row r="59475" spans="7:7" x14ac:dyDescent="0.2">
      <c r="G59475" s="14" t="str">
        <f t="shared" si="935"/>
        <v/>
      </c>
    </row>
    <row r="59476" spans="7:7" x14ac:dyDescent="0.2">
      <c r="G59476" s="14" t="str">
        <f t="shared" si="935"/>
        <v/>
      </c>
    </row>
    <row r="59477" spans="7:7" x14ac:dyDescent="0.2">
      <c r="G59477" s="14" t="str">
        <f t="shared" si="935"/>
        <v/>
      </c>
    </row>
    <row r="59478" spans="7:7" x14ac:dyDescent="0.2">
      <c r="G59478" s="14" t="str">
        <f t="shared" si="935"/>
        <v/>
      </c>
    </row>
    <row r="59479" spans="7:7" x14ac:dyDescent="0.2">
      <c r="G59479" s="14" t="str">
        <f t="shared" si="935"/>
        <v/>
      </c>
    </row>
    <row r="59480" spans="7:7" x14ac:dyDescent="0.2">
      <c r="G59480" s="14" t="str">
        <f t="shared" si="935"/>
        <v/>
      </c>
    </row>
    <row r="59481" spans="7:7" x14ac:dyDescent="0.2">
      <c r="G59481" s="14" t="str">
        <f t="shared" si="935"/>
        <v/>
      </c>
    </row>
    <row r="59482" spans="7:7" x14ac:dyDescent="0.2">
      <c r="G59482" s="14" t="str">
        <f t="shared" si="935"/>
        <v/>
      </c>
    </row>
    <row r="59483" spans="7:7" x14ac:dyDescent="0.2">
      <c r="G59483" s="14" t="str">
        <f t="shared" si="935"/>
        <v/>
      </c>
    </row>
    <row r="59484" spans="7:7" x14ac:dyDescent="0.2">
      <c r="G59484" s="14" t="str">
        <f t="shared" si="935"/>
        <v/>
      </c>
    </row>
    <row r="59485" spans="7:7" x14ac:dyDescent="0.2">
      <c r="G59485" s="14" t="str">
        <f t="shared" si="935"/>
        <v/>
      </c>
    </row>
    <row r="59486" spans="7:7" x14ac:dyDescent="0.2">
      <c r="G59486" s="14" t="str">
        <f t="shared" si="935"/>
        <v/>
      </c>
    </row>
    <row r="59487" spans="7:7" x14ac:dyDescent="0.2">
      <c r="G59487" s="14" t="str">
        <f t="shared" si="935"/>
        <v/>
      </c>
    </row>
    <row r="59488" spans="7:7" x14ac:dyDescent="0.2">
      <c r="G59488" s="14" t="str">
        <f t="shared" si="935"/>
        <v/>
      </c>
    </row>
    <row r="59489" spans="7:7" x14ac:dyDescent="0.2">
      <c r="G59489" s="14" t="str">
        <f t="shared" si="935"/>
        <v/>
      </c>
    </row>
    <row r="59490" spans="7:7" x14ac:dyDescent="0.2">
      <c r="G59490" s="14" t="str">
        <f t="shared" si="935"/>
        <v/>
      </c>
    </row>
    <row r="59491" spans="7:7" x14ac:dyDescent="0.2">
      <c r="G59491" s="14" t="str">
        <f t="shared" si="935"/>
        <v/>
      </c>
    </row>
    <row r="59492" spans="7:7" x14ac:dyDescent="0.2">
      <c r="G59492" s="14" t="str">
        <f t="shared" si="935"/>
        <v/>
      </c>
    </row>
    <row r="59493" spans="7:7" x14ac:dyDescent="0.2">
      <c r="G59493" s="14" t="str">
        <f t="shared" si="935"/>
        <v/>
      </c>
    </row>
    <row r="59494" spans="7:7" x14ac:dyDescent="0.2">
      <c r="G59494" s="14" t="str">
        <f t="shared" si="935"/>
        <v/>
      </c>
    </row>
    <row r="59495" spans="7:7" x14ac:dyDescent="0.2">
      <c r="G59495" s="14" t="str">
        <f t="shared" si="935"/>
        <v/>
      </c>
    </row>
    <row r="59496" spans="7:7" x14ac:dyDescent="0.2">
      <c r="G59496" s="14" t="str">
        <f t="shared" si="935"/>
        <v/>
      </c>
    </row>
    <row r="59497" spans="7:7" x14ac:dyDescent="0.2">
      <c r="G59497" s="14" t="str">
        <f t="shared" si="935"/>
        <v/>
      </c>
    </row>
    <row r="59498" spans="7:7" x14ac:dyDescent="0.2">
      <c r="G59498" s="14" t="str">
        <f t="shared" si="935"/>
        <v/>
      </c>
    </row>
    <row r="59499" spans="7:7" x14ac:dyDescent="0.2">
      <c r="G59499" s="14" t="str">
        <f t="shared" si="935"/>
        <v/>
      </c>
    </row>
    <row r="59500" spans="7:7" x14ac:dyDescent="0.2">
      <c r="G59500" s="14" t="str">
        <f t="shared" si="935"/>
        <v/>
      </c>
    </row>
    <row r="59501" spans="7:7" x14ac:dyDescent="0.2">
      <c r="G59501" s="14" t="str">
        <f t="shared" si="935"/>
        <v/>
      </c>
    </row>
    <row r="59502" spans="7:7" x14ac:dyDescent="0.2">
      <c r="G59502" s="14" t="str">
        <f t="shared" si="935"/>
        <v/>
      </c>
    </row>
    <row r="59503" spans="7:7" x14ac:dyDescent="0.2">
      <c r="G59503" s="14" t="str">
        <f t="shared" si="935"/>
        <v/>
      </c>
    </row>
    <row r="59504" spans="7:7" x14ac:dyDescent="0.2">
      <c r="G59504" s="14" t="str">
        <f t="shared" si="935"/>
        <v/>
      </c>
    </row>
    <row r="59505" spans="7:7" x14ac:dyDescent="0.2">
      <c r="G59505" s="14" t="str">
        <f t="shared" si="935"/>
        <v/>
      </c>
    </row>
    <row r="59506" spans="7:7" x14ac:dyDescent="0.2">
      <c r="G59506" s="14" t="str">
        <f t="shared" si="935"/>
        <v/>
      </c>
    </row>
    <row r="59507" spans="7:7" x14ac:dyDescent="0.2">
      <c r="G59507" s="14" t="str">
        <f t="shared" si="935"/>
        <v/>
      </c>
    </row>
    <row r="59508" spans="7:7" x14ac:dyDescent="0.2">
      <c r="G59508" s="14" t="str">
        <f t="shared" si="935"/>
        <v/>
      </c>
    </row>
    <row r="59509" spans="7:7" x14ac:dyDescent="0.2">
      <c r="G59509" s="14" t="str">
        <f t="shared" si="935"/>
        <v/>
      </c>
    </row>
    <row r="59510" spans="7:7" x14ac:dyDescent="0.2">
      <c r="G59510" s="14" t="str">
        <f t="shared" si="935"/>
        <v/>
      </c>
    </row>
    <row r="59511" spans="7:7" x14ac:dyDescent="0.2">
      <c r="G59511" s="14" t="str">
        <f t="shared" si="935"/>
        <v/>
      </c>
    </row>
    <row r="59512" spans="7:7" x14ac:dyDescent="0.2">
      <c r="G59512" s="14" t="str">
        <f t="shared" si="935"/>
        <v/>
      </c>
    </row>
    <row r="59513" spans="7:7" x14ac:dyDescent="0.2">
      <c r="G59513" s="14" t="str">
        <f t="shared" si="935"/>
        <v/>
      </c>
    </row>
    <row r="59514" spans="7:7" x14ac:dyDescent="0.2">
      <c r="G59514" s="14" t="str">
        <f t="shared" si="935"/>
        <v/>
      </c>
    </row>
    <row r="59515" spans="7:7" x14ac:dyDescent="0.2">
      <c r="G59515" s="14" t="str">
        <f t="shared" si="935"/>
        <v/>
      </c>
    </row>
    <row r="59516" spans="7:7" x14ac:dyDescent="0.2">
      <c r="G59516" s="14" t="str">
        <f t="shared" si="935"/>
        <v/>
      </c>
    </row>
    <row r="59517" spans="7:7" x14ac:dyDescent="0.2">
      <c r="G59517" s="14" t="str">
        <f t="shared" si="935"/>
        <v/>
      </c>
    </row>
    <row r="59518" spans="7:7" x14ac:dyDescent="0.2">
      <c r="G59518" s="14" t="str">
        <f t="shared" si="935"/>
        <v/>
      </c>
    </row>
    <row r="59519" spans="7:7" x14ac:dyDescent="0.2">
      <c r="G59519" s="14" t="str">
        <f t="shared" si="935"/>
        <v/>
      </c>
    </row>
    <row r="59520" spans="7:7" x14ac:dyDescent="0.2">
      <c r="G59520" s="14" t="str">
        <f t="shared" si="935"/>
        <v/>
      </c>
    </row>
    <row r="59521" spans="7:7" x14ac:dyDescent="0.2">
      <c r="G59521" s="14" t="str">
        <f t="shared" si="935"/>
        <v/>
      </c>
    </row>
    <row r="59522" spans="7:7" x14ac:dyDescent="0.2">
      <c r="G59522" s="14" t="str">
        <f t="shared" si="935"/>
        <v/>
      </c>
    </row>
    <row r="59523" spans="7:7" x14ac:dyDescent="0.2">
      <c r="G59523" s="14" t="str">
        <f t="shared" si="935"/>
        <v/>
      </c>
    </row>
    <row r="59524" spans="7:7" x14ac:dyDescent="0.2">
      <c r="G59524" s="14" t="str">
        <f t="shared" si="935"/>
        <v/>
      </c>
    </row>
    <row r="59525" spans="7:7" x14ac:dyDescent="0.2">
      <c r="G59525" s="14" t="str">
        <f t="shared" si="935"/>
        <v/>
      </c>
    </row>
    <row r="59526" spans="7:7" x14ac:dyDescent="0.2">
      <c r="G59526" s="14" t="str">
        <f t="shared" ref="G59526:G59589" si="936">IF(C59526="","",C59526*0.75)</f>
        <v/>
      </c>
    </row>
    <row r="59527" spans="7:7" x14ac:dyDescent="0.2">
      <c r="G59527" s="14" t="str">
        <f t="shared" si="936"/>
        <v/>
      </c>
    </row>
    <row r="59528" spans="7:7" x14ac:dyDescent="0.2">
      <c r="G59528" s="14" t="str">
        <f t="shared" si="936"/>
        <v/>
      </c>
    </row>
    <row r="59529" spans="7:7" x14ac:dyDescent="0.2">
      <c r="G59529" s="14" t="str">
        <f t="shared" si="936"/>
        <v/>
      </c>
    </row>
    <row r="59530" spans="7:7" x14ac:dyDescent="0.2">
      <c r="G59530" s="14" t="str">
        <f t="shared" si="936"/>
        <v/>
      </c>
    </row>
    <row r="59531" spans="7:7" x14ac:dyDescent="0.2">
      <c r="G59531" s="14" t="str">
        <f t="shared" si="936"/>
        <v/>
      </c>
    </row>
    <row r="59532" spans="7:7" x14ac:dyDescent="0.2">
      <c r="G59532" s="14" t="str">
        <f t="shared" si="936"/>
        <v/>
      </c>
    </row>
    <row r="59533" spans="7:7" x14ac:dyDescent="0.2">
      <c r="G59533" s="14" t="str">
        <f t="shared" si="936"/>
        <v/>
      </c>
    </row>
    <row r="59534" spans="7:7" x14ac:dyDescent="0.2">
      <c r="G59534" s="14" t="str">
        <f t="shared" si="936"/>
        <v/>
      </c>
    </row>
    <row r="59535" spans="7:7" x14ac:dyDescent="0.2">
      <c r="G59535" s="14" t="str">
        <f t="shared" si="936"/>
        <v/>
      </c>
    </row>
    <row r="59536" spans="7:7" x14ac:dyDescent="0.2">
      <c r="G59536" s="14" t="str">
        <f t="shared" si="936"/>
        <v/>
      </c>
    </row>
    <row r="59537" spans="7:7" x14ac:dyDescent="0.2">
      <c r="G59537" s="14" t="str">
        <f t="shared" si="936"/>
        <v/>
      </c>
    </row>
    <row r="59538" spans="7:7" x14ac:dyDescent="0.2">
      <c r="G59538" s="14" t="str">
        <f t="shared" si="936"/>
        <v/>
      </c>
    </row>
    <row r="59539" spans="7:7" x14ac:dyDescent="0.2">
      <c r="G59539" s="14" t="str">
        <f t="shared" si="936"/>
        <v/>
      </c>
    </row>
    <row r="59540" spans="7:7" x14ac:dyDescent="0.2">
      <c r="G59540" s="14" t="str">
        <f t="shared" si="936"/>
        <v/>
      </c>
    </row>
    <row r="59541" spans="7:7" x14ac:dyDescent="0.2">
      <c r="G59541" s="14" t="str">
        <f t="shared" si="936"/>
        <v/>
      </c>
    </row>
    <row r="59542" spans="7:7" x14ac:dyDescent="0.2">
      <c r="G59542" s="14" t="str">
        <f t="shared" si="936"/>
        <v/>
      </c>
    </row>
    <row r="59543" spans="7:7" x14ac:dyDescent="0.2">
      <c r="G59543" s="14" t="str">
        <f t="shared" si="936"/>
        <v/>
      </c>
    </row>
    <row r="59544" spans="7:7" x14ac:dyDescent="0.2">
      <c r="G59544" s="14" t="str">
        <f t="shared" si="936"/>
        <v/>
      </c>
    </row>
    <row r="59545" spans="7:7" x14ac:dyDescent="0.2">
      <c r="G59545" s="14" t="str">
        <f t="shared" si="936"/>
        <v/>
      </c>
    </row>
    <row r="59546" spans="7:7" x14ac:dyDescent="0.2">
      <c r="G59546" s="14" t="str">
        <f t="shared" si="936"/>
        <v/>
      </c>
    </row>
    <row r="59547" spans="7:7" x14ac:dyDescent="0.2">
      <c r="G59547" s="14" t="str">
        <f t="shared" si="936"/>
        <v/>
      </c>
    </row>
    <row r="59548" spans="7:7" x14ac:dyDescent="0.2">
      <c r="G59548" s="14" t="str">
        <f t="shared" si="936"/>
        <v/>
      </c>
    </row>
    <row r="59549" spans="7:7" x14ac:dyDescent="0.2">
      <c r="G59549" s="14" t="str">
        <f t="shared" si="936"/>
        <v/>
      </c>
    </row>
    <row r="59550" spans="7:7" x14ac:dyDescent="0.2">
      <c r="G59550" s="14" t="str">
        <f t="shared" si="936"/>
        <v/>
      </c>
    </row>
    <row r="59551" spans="7:7" x14ac:dyDescent="0.2">
      <c r="G59551" s="14" t="str">
        <f t="shared" si="936"/>
        <v/>
      </c>
    </row>
    <row r="59552" spans="7:7" x14ac:dyDescent="0.2">
      <c r="G59552" s="14" t="str">
        <f t="shared" si="936"/>
        <v/>
      </c>
    </row>
    <row r="59553" spans="7:7" x14ac:dyDescent="0.2">
      <c r="G59553" s="14" t="str">
        <f t="shared" si="936"/>
        <v/>
      </c>
    </row>
    <row r="59554" spans="7:7" x14ac:dyDescent="0.2">
      <c r="G59554" s="14" t="str">
        <f t="shared" si="936"/>
        <v/>
      </c>
    </row>
    <row r="59555" spans="7:7" x14ac:dyDescent="0.2">
      <c r="G59555" s="14" t="str">
        <f t="shared" si="936"/>
        <v/>
      </c>
    </row>
    <row r="59556" spans="7:7" x14ac:dyDescent="0.2">
      <c r="G59556" s="14" t="str">
        <f t="shared" si="936"/>
        <v/>
      </c>
    </row>
    <row r="59557" spans="7:7" x14ac:dyDescent="0.2">
      <c r="G59557" s="14" t="str">
        <f t="shared" si="936"/>
        <v/>
      </c>
    </row>
    <row r="59558" spans="7:7" x14ac:dyDescent="0.2">
      <c r="G59558" s="14" t="str">
        <f t="shared" si="936"/>
        <v/>
      </c>
    </row>
    <row r="59559" spans="7:7" x14ac:dyDescent="0.2">
      <c r="G59559" s="14" t="str">
        <f t="shared" si="936"/>
        <v/>
      </c>
    </row>
    <row r="59560" spans="7:7" x14ac:dyDescent="0.2">
      <c r="G59560" s="14" t="str">
        <f t="shared" si="936"/>
        <v/>
      </c>
    </row>
    <row r="59561" spans="7:7" x14ac:dyDescent="0.2">
      <c r="G59561" s="14" t="str">
        <f t="shared" si="936"/>
        <v/>
      </c>
    </row>
    <row r="59562" spans="7:7" x14ac:dyDescent="0.2">
      <c r="G59562" s="14" t="str">
        <f t="shared" si="936"/>
        <v/>
      </c>
    </row>
    <row r="59563" spans="7:7" x14ac:dyDescent="0.2">
      <c r="G59563" s="14" t="str">
        <f t="shared" si="936"/>
        <v/>
      </c>
    </row>
    <row r="59564" spans="7:7" x14ac:dyDescent="0.2">
      <c r="G59564" s="14" t="str">
        <f t="shared" si="936"/>
        <v/>
      </c>
    </row>
    <row r="59565" spans="7:7" x14ac:dyDescent="0.2">
      <c r="G59565" s="14" t="str">
        <f t="shared" si="936"/>
        <v/>
      </c>
    </row>
    <row r="59566" spans="7:7" x14ac:dyDescent="0.2">
      <c r="G59566" s="14" t="str">
        <f t="shared" si="936"/>
        <v/>
      </c>
    </row>
    <row r="59567" spans="7:7" x14ac:dyDescent="0.2">
      <c r="G59567" s="14" t="str">
        <f t="shared" si="936"/>
        <v/>
      </c>
    </row>
    <row r="59568" spans="7:7" x14ac:dyDescent="0.2">
      <c r="G59568" s="14" t="str">
        <f t="shared" si="936"/>
        <v/>
      </c>
    </row>
    <row r="59569" spans="7:7" x14ac:dyDescent="0.2">
      <c r="G59569" s="14" t="str">
        <f t="shared" si="936"/>
        <v/>
      </c>
    </row>
    <row r="59570" spans="7:7" x14ac:dyDescent="0.2">
      <c r="G59570" s="14" t="str">
        <f t="shared" si="936"/>
        <v/>
      </c>
    </row>
    <row r="59571" spans="7:7" x14ac:dyDescent="0.2">
      <c r="G59571" s="14" t="str">
        <f t="shared" si="936"/>
        <v/>
      </c>
    </row>
    <row r="59572" spans="7:7" x14ac:dyDescent="0.2">
      <c r="G59572" s="14" t="str">
        <f t="shared" si="936"/>
        <v/>
      </c>
    </row>
    <row r="59573" spans="7:7" x14ac:dyDescent="0.2">
      <c r="G59573" s="14" t="str">
        <f t="shared" si="936"/>
        <v/>
      </c>
    </row>
    <row r="59574" spans="7:7" x14ac:dyDescent="0.2">
      <c r="G59574" s="14" t="str">
        <f t="shared" si="936"/>
        <v/>
      </c>
    </row>
    <row r="59575" spans="7:7" x14ac:dyDescent="0.2">
      <c r="G59575" s="14" t="str">
        <f t="shared" si="936"/>
        <v/>
      </c>
    </row>
    <row r="59576" spans="7:7" x14ac:dyDescent="0.2">
      <c r="G59576" s="14" t="str">
        <f t="shared" si="936"/>
        <v/>
      </c>
    </row>
    <row r="59577" spans="7:7" x14ac:dyDescent="0.2">
      <c r="G59577" s="14" t="str">
        <f t="shared" si="936"/>
        <v/>
      </c>
    </row>
    <row r="59578" spans="7:7" x14ac:dyDescent="0.2">
      <c r="G59578" s="14" t="str">
        <f t="shared" si="936"/>
        <v/>
      </c>
    </row>
    <row r="59579" spans="7:7" x14ac:dyDescent="0.2">
      <c r="G59579" s="14" t="str">
        <f t="shared" si="936"/>
        <v/>
      </c>
    </row>
    <row r="59580" spans="7:7" x14ac:dyDescent="0.2">
      <c r="G59580" s="14" t="str">
        <f t="shared" si="936"/>
        <v/>
      </c>
    </row>
    <row r="59581" spans="7:7" x14ac:dyDescent="0.2">
      <c r="G59581" s="14" t="str">
        <f t="shared" si="936"/>
        <v/>
      </c>
    </row>
    <row r="59582" spans="7:7" x14ac:dyDescent="0.2">
      <c r="G59582" s="14" t="str">
        <f t="shared" si="936"/>
        <v/>
      </c>
    </row>
    <row r="59583" spans="7:7" x14ac:dyDescent="0.2">
      <c r="G59583" s="14" t="str">
        <f t="shared" si="936"/>
        <v/>
      </c>
    </row>
    <row r="59584" spans="7:7" x14ac:dyDescent="0.2">
      <c r="G59584" s="14" t="str">
        <f t="shared" si="936"/>
        <v/>
      </c>
    </row>
    <row r="59585" spans="7:7" x14ac:dyDescent="0.2">
      <c r="G59585" s="14" t="str">
        <f t="shared" si="936"/>
        <v/>
      </c>
    </row>
    <row r="59586" spans="7:7" x14ac:dyDescent="0.2">
      <c r="G59586" s="14" t="str">
        <f t="shared" si="936"/>
        <v/>
      </c>
    </row>
    <row r="59587" spans="7:7" x14ac:dyDescent="0.2">
      <c r="G59587" s="14" t="str">
        <f t="shared" si="936"/>
        <v/>
      </c>
    </row>
    <row r="59588" spans="7:7" x14ac:dyDescent="0.2">
      <c r="G59588" s="14" t="str">
        <f t="shared" si="936"/>
        <v/>
      </c>
    </row>
    <row r="59589" spans="7:7" x14ac:dyDescent="0.2">
      <c r="G59589" s="14" t="str">
        <f t="shared" si="936"/>
        <v/>
      </c>
    </row>
    <row r="59590" spans="7:7" x14ac:dyDescent="0.2">
      <c r="G59590" s="14" t="str">
        <f t="shared" ref="G59590:G59653" si="937">IF(C59590="","",C59590*0.75)</f>
        <v/>
      </c>
    </row>
    <row r="59591" spans="7:7" x14ac:dyDescent="0.2">
      <c r="G59591" s="14" t="str">
        <f t="shared" si="937"/>
        <v/>
      </c>
    </row>
    <row r="59592" spans="7:7" x14ac:dyDescent="0.2">
      <c r="G59592" s="14" t="str">
        <f t="shared" si="937"/>
        <v/>
      </c>
    </row>
    <row r="59593" spans="7:7" x14ac:dyDescent="0.2">
      <c r="G59593" s="14" t="str">
        <f t="shared" si="937"/>
        <v/>
      </c>
    </row>
    <row r="59594" spans="7:7" x14ac:dyDescent="0.2">
      <c r="G59594" s="14" t="str">
        <f t="shared" si="937"/>
        <v/>
      </c>
    </row>
    <row r="59595" spans="7:7" x14ac:dyDescent="0.2">
      <c r="G59595" s="14" t="str">
        <f t="shared" si="937"/>
        <v/>
      </c>
    </row>
    <row r="59596" spans="7:7" x14ac:dyDescent="0.2">
      <c r="G59596" s="14" t="str">
        <f t="shared" si="937"/>
        <v/>
      </c>
    </row>
    <row r="59597" spans="7:7" x14ac:dyDescent="0.2">
      <c r="G59597" s="14" t="str">
        <f t="shared" si="937"/>
        <v/>
      </c>
    </row>
    <row r="59598" spans="7:7" x14ac:dyDescent="0.2">
      <c r="G59598" s="14" t="str">
        <f t="shared" si="937"/>
        <v/>
      </c>
    </row>
    <row r="59599" spans="7:7" x14ac:dyDescent="0.2">
      <c r="G59599" s="14" t="str">
        <f t="shared" si="937"/>
        <v/>
      </c>
    </row>
    <row r="59600" spans="7:7" x14ac:dyDescent="0.2">
      <c r="G59600" s="14" t="str">
        <f t="shared" si="937"/>
        <v/>
      </c>
    </row>
    <row r="59601" spans="7:7" x14ac:dyDescent="0.2">
      <c r="G59601" s="14" t="str">
        <f t="shared" si="937"/>
        <v/>
      </c>
    </row>
    <row r="59602" spans="7:7" x14ac:dyDescent="0.2">
      <c r="G59602" s="14" t="str">
        <f t="shared" si="937"/>
        <v/>
      </c>
    </row>
    <row r="59603" spans="7:7" x14ac:dyDescent="0.2">
      <c r="G59603" s="14" t="str">
        <f t="shared" si="937"/>
        <v/>
      </c>
    </row>
    <row r="59604" spans="7:7" x14ac:dyDescent="0.2">
      <c r="G59604" s="14" t="str">
        <f t="shared" si="937"/>
        <v/>
      </c>
    </row>
    <row r="59605" spans="7:7" x14ac:dyDescent="0.2">
      <c r="G59605" s="14" t="str">
        <f t="shared" si="937"/>
        <v/>
      </c>
    </row>
    <row r="59606" spans="7:7" x14ac:dyDescent="0.2">
      <c r="G59606" s="14" t="str">
        <f t="shared" si="937"/>
        <v/>
      </c>
    </row>
    <row r="59607" spans="7:7" x14ac:dyDescent="0.2">
      <c r="G59607" s="14" t="str">
        <f t="shared" si="937"/>
        <v/>
      </c>
    </row>
    <row r="59608" spans="7:7" x14ac:dyDescent="0.2">
      <c r="G59608" s="14" t="str">
        <f t="shared" si="937"/>
        <v/>
      </c>
    </row>
    <row r="59609" spans="7:7" x14ac:dyDescent="0.2">
      <c r="G59609" s="14" t="str">
        <f t="shared" si="937"/>
        <v/>
      </c>
    </row>
    <row r="59610" spans="7:7" x14ac:dyDescent="0.2">
      <c r="G59610" s="14" t="str">
        <f t="shared" si="937"/>
        <v/>
      </c>
    </row>
    <row r="59611" spans="7:7" x14ac:dyDescent="0.2">
      <c r="G59611" s="14" t="str">
        <f t="shared" si="937"/>
        <v/>
      </c>
    </row>
    <row r="59612" spans="7:7" x14ac:dyDescent="0.2">
      <c r="G59612" s="14" t="str">
        <f t="shared" si="937"/>
        <v/>
      </c>
    </row>
    <row r="59613" spans="7:7" x14ac:dyDescent="0.2">
      <c r="G59613" s="14" t="str">
        <f t="shared" si="937"/>
        <v/>
      </c>
    </row>
    <row r="59614" spans="7:7" x14ac:dyDescent="0.2">
      <c r="G59614" s="14" t="str">
        <f t="shared" si="937"/>
        <v/>
      </c>
    </row>
    <row r="59615" spans="7:7" x14ac:dyDescent="0.2">
      <c r="G59615" s="14" t="str">
        <f t="shared" si="937"/>
        <v/>
      </c>
    </row>
    <row r="59616" spans="7:7" x14ac:dyDescent="0.2">
      <c r="G59616" s="14" t="str">
        <f t="shared" si="937"/>
        <v/>
      </c>
    </row>
    <row r="59617" spans="7:7" x14ac:dyDescent="0.2">
      <c r="G59617" s="14" t="str">
        <f t="shared" si="937"/>
        <v/>
      </c>
    </row>
    <row r="59618" spans="7:7" x14ac:dyDescent="0.2">
      <c r="G59618" s="14" t="str">
        <f t="shared" si="937"/>
        <v/>
      </c>
    </row>
    <row r="59619" spans="7:7" x14ac:dyDescent="0.2">
      <c r="G59619" s="14" t="str">
        <f t="shared" si="937"/>
        <v/>
      </c>
    </row>
    <row r="59620" spans="7:7" x14ac:dyDescent="0.2">
      <c r="G59620" s="14" t="str">
        <f t="shared" si="937"/>
        <v/>
      </c>
    </row>
    <row r="59621" spans="7:7" x14ac:dyDescent="0.2">
      <c r="G59621" s="14" t="str">
        <f t="shared" si="937"/>
        <v/>
      </c>
    </row>
    <row r="59622" spans="7:7" x14ac:dyDescent="0.2">
      <c r="G59622" s="14" t="str">
        <f t="shared" si="937"/>
        <v/>
      </c>
    </row>
    <row r="59623" spans="7:7" x14ac:dyDescent="0.2">
      <c r="G59623" s="14" t="str">
        <f t="shared" si="937"/>
        <v/>
      </c>
    </row>
    <row r="59624" spans="7:7" x14ac:dyDescent="0.2">
      <c r="G59624" s="14" t="str">
        <f t="shared" si="937"/>
        <v/>
      </c>
    </row>
    <row r="59625" spans="7:7" x14ac:dyDescent="0.2">
      <c r="G59625" s="14" t="str">
        <f t="shared" si="937"/>
        <v/>
      </c>
    </row>
    <row r="59626" spans="7:7" x14ac:dyDescent="0.2">
      <c r="G59626" s="14" t="str">
        <f t="shared" si="937"/>
        <v/>
      </c>
    </row>
    <row r="59627" spans="7:7" x14ac:dyDescent="0.2">
      <c r="G59627" s="14" t="str">
        <f t="shared" si="937"/>
        <v/>
      </c>
    </row>
    <row r="59628" spans="7:7" x14ac:dyDescent="0.2">
      <c r="G59628" s="14" t="str">
        <f t="shared" si="937"/>
        <v/>
      </c>
    </row>
    <row r="59629" spans="7:7" x14ac:dyDescent="0.2">
      <c r="G59629" s="14" t="str">
        <f t="shared" si="937"/>
        <v/>
      </c>
    </row>
    <row r="59630" spans="7:7" x14ac:dyDescent="0.2">
      <c r="G59630" s="14" t="str">
        <f t="shared" si="937"/>
        <v/>
      </c>
    </row>
    <row r="59631" spans="7:7" x14ac:dyDescent="0.2">
      <c r="G59631" s="14" t="str">
        <f t="shared" si="937"/>
        <v/>
      </c>
    </row>
    <row r="59632" spans="7:7" x14ac:dyDescent="0.2">
      <c r="G59632" s="14" t="str">
        <f t="shared" si="937"/>
        <v/>
      </c>
    </row>
    <row r="59633" spans="7:7" x14ac:dyDescent="0.2">
      <c r="G59633" s="14" t="str">
        <f t="shared" si="937"/>
        <v/>
      </c>
    </row>
    <row r="59634" spans="7:7" x14ac:dyDescent="0.2">
      <c r="G59634" s="14" t="str">
        <f t="shared" si="937"/>
        <v/>
      </c>
    </row>
    <row r="59635" spans="7:7" x14ac:dyDescent="0.2">
      <c r="G59635" s="14" t="str">
        <f t="shared" si="937"/>
        <v/>
      </c>
    </row>
    <row r="59636" spans="7:7" x14ac:dyDescent="0.2">
      <c r="G59636" s="14" t="str">
        <f t="shared" si="937"/>
        <v/>
      </c>
    </row>
    <row r="59637" spans="7:7" x14ac:dyDescent="0.2">
      <c r="G59637" s="14" t="str">
        <f t="shared" si="937"/>
        <v/>
      </c>
    </row>
    <row r="59638" spans="7:7" x14ac:dyDescent="0.2">
      <c r="G59638" s="14" t="str">
        <f t="shared" si="937"/>
        <v/>
      </c>
    </row>
    <row r="59639" spans="7:7" x14ac:dyDescent="0.2">
      <c r="G59639" s="14" t="str">
        <f t="shared" si="937"/>
        <v/>
      </c>
    </row>
    <row r="59640" spans="7:7" x14ac:dyDescent="0.2">
      <c r="G59640" s="14" t="str">
        <f t="shared" si="937"/>
        <v/>
      </c>
    </row>
    <row r="59641" spans="7:7" x14ac:dyDescent="0.2">
      <c r="G59641" s="14" t="str">
        <f t="shared" si="937"/>
        <v/>
      </c>
    </row>
    <row r="59642" spans="7:7" x14ac:dyDescent="0.2">
      <c r="G59642" s="14" t="str">
        <f t="shared" si="937"/>
        <v/>
      </c>
    </row>
    <row r="59643" spans="7:7" x14ac:dyDescent="0.2">
      <c r="G59643" s="14" t="str">
        <f t="shared" si="937"/>
        <v/>
      </c>
    </row>
    <row r="59644" spans="7:7" x14ac:dyDescent="0.2">
      <c r="G59644" s="14" t="str">
        <f t="shared" si="937"/>
        <v/>
      </c>
    </row>
    <row r="59645" spans="7:7" x14ac:dyDescent="0.2">
      <c r="G59645" s="14" t="str">
        <f t="shared" si="937"/>
        <v/>
      </c>
    </row>
    <row r="59646" spans="7:7" x14ac:dyDescent="0.2">
      <c r="G59646" s="14" t="str">
        <f t="shared" si="937"/>
        <v/>
      </c>
    </row>
    <row r="59647" spans="7:7" x14ac:dyDescent="0.2">
      <c r="G59647" s="14" t="str">
        <f t="shared" si="937"/>
        <v/>
      </c>
    </row>
    <row r="59648" spans="7:7" x14ac:dyDescent="0.2">
      <c r="G59648" s="14" t="str">
        <f t="shared" si="937"/>
        <v/>
      </c>
    </row>
    <row r="59649" spans="7:7" x14ac:dyDescent="0.2">
      <c r="G59649" s="14" t="str">
        <f t="shared" si="937"/>
        <v/>
      </c>
    </row>
    <row r="59650" spans="7:7" x14ac:dyDescent="0.2">
      <c r="G59650" s="14" t="str">
        <f t="shared" si="937"/>
        <v/>
      </c>
    </row>
    <row r="59651" spans="7:7" x14ac:dyDescent="0.2">
      <c r="G59651" s="14" t="str">
        <f t="shared" si="937"/>
        <v/>
      </c>
    </row>
    <row r="59652" spans="7:7" x14ac:dyDescent="0.2">
      <c r="G59652" s="14" t="str">
        <f t="shared" si="937"/>
        <v/>
      </c>
    </row>
    <row r="59653" spans="7:7" x14ac:dyDescent="0.2">
      <c r="G59653" s="14" t="str">
        <f t="shared" si="937"/>
        <v/>
      </c>
    </row>
    <row r="59654" spans="7:7" x14ac:dyDescent="0.2">
      <c r="G59654" s="14" t="str">
        <f t="shared" ref="G59654:G59717" si="938">IF(C59654="","",C59654*0.75)</f>
        <v/>
      </c>
    </row>
    <row r="59655" spans="7:7" x14ac:dyDescent="0.2">
      <c r="G59655" s="14" t="str">
        <f t="shared" si="938"/>
        <v/>
      </c>
    </row>
    <row r="59656" spans="7:7" x14ac:dyDescent="0.2">
      <c r="G59656" s="14" t="str">
        <f t="shared" si="938"/>
        <v/>
      </c>
    </row>
    <row r="59657" spans="7:7" x14ac:dyDescent="0.2">
      <c r="G59657" s="14" t="str">
        <f t="shared" si="938"/>
        <v/>
      </c>
    </row>
    <row r="59658" spans="7:7" x14ac:dyDescent="0.2">
      <c r="G59658" s="14" t="str">
        <f t="shared" si="938"/>
        <v/>
      </c>
    </row>
    <row r="59659" spans="7:7" x14ac:dyDescent="0.2">
      <c r="G59659" s="14" t="str">
        <f t="shared" si="938"/>
        <v/>
      </c>
    </row>
    <row r="59660" spans="7:7" x14ac:dyDescent="0.2">
      <c r="G59660" s="14" t="str">
        <f t="shared" si="938"/>
        <v/>
      </c>
    </row>
    <row r="59661" spans="7:7" x14ac:dyDescent="0.2">
      <c r="G59661" s="14" t="str">
        <f t="shared" si="938"/>
        <v/>
      </c>
    </row>
    <row r="59662" spans="7:7" x14ac:dyDescent="0.2">
      <c r="G59662" s="14" t="str">
        <f t="shared" si="938"/>
        <v/>
      </c>
    </row>
    <row r="59663" spans="7:7" x14ac:dyDescent="0.2">
      <c r="G59663" s="14" t="str">
        <f t="shared" si="938"/>
        <v/>
      </c>
    </row>
    <row r="59664" spans="7:7" x14ac:dyDescent="0.2">
      <c r="G59664" s="14" t="str">
        <f t="shared" si="938"/>
        <v/>
      </c>
    </row>
    <row r="59665" spans="7:7" x14ac:dyDescent="0.2">
      <c r="G59665" s="14" t="str">
        <f t="shared" si="938"/>
        <v/>
      </c>
    </row>
    <row r="59666" spans="7:7" x14ac:dyDescent="0.2">
      <c r="G59666" s="14" t="str">
        <f t="shared" si="938"/>
        <v/>
      </c>
    </row>
    <row r="59667" spans="7:7" x14ac:dyDescent="0.2">
      <c r="G59667" s="14" t="str">
        <f t="shared" si="938"/>
        <v/>
      </c>
    </row>
    <row r="59668" spans="7:7" x14ac:dyDescent="0.2">
      <c r="G59668" s="14" t="str">
        <f t="shared" si="938"/>
        <v/>
      </c>
    </row>
    <row r="59669" spans="7:7" x14ac:dyDescent="0.2">
      <c r="G59669" s="14" t="str">
        <f t="shared" si="938"/>
        <v/>
      </c>
    </row>
    <row r="59670" spans="7:7" x14ac:dyDescent="0.2">
      <c r="G59670" s="14" t="str">
        <f t="shared" si="938"/>
        <v/>
      </c>
    </row>
    <row r="59671" spans="7:7" x14ac:dyDescent="0.2">
      <c r="G59671" s="14" t="str">
        <f t="shared" si="938"/>
        <v/>
      </c>
    </row>
    <row r="59672" spans="7:7" x14ac:dyDescent="0.2">
      <c r="G59672" s="14" t="str">
        <f t="shared" si="938"/>
        <v/>
      </c>
    </row>
    <row r="59673" spans="7:7" x14ac:dyDescent="0.2">
      <c r="G59673" s="14" t="str">
        <f t="shared" si="938"/>
        <v/>
      </c>
    </row>
    <row r="59674" spans="7:7" x14ac:dyDescent="0.2">
      <c r="G59674" s="14" t="str">
        <f t="shared" si="938"/>
        <v/>
      </c>
    </row>
    <row r="59675" spans="7:7" x14ac:dyDescent="0.2">
      <c r="G59675" s="14" t="str">
        <f t="shared" si="938"/>
        <v/>
      </c>
    </row>
    <row r="59676" spans="7:7" x14ac:dyDescent="0.2">
      <c r="G59676" s="14" t="str">
        <f t="shared" si="938"/>
        <v/>
      </c>
    </row>
    <row r="59677" spans="7:7" x14ac:dyDescent="0.2">
      <c r="G59677" s="14" t="str">
        <f t="shared" si="938"/>
        <v/>
      </c>
    </row>
    <row r="59678" spans="7:7" x14ac:dyDescent="0.2">
      <c r="G59678" s="14" t="str">
        <f t="shared" si="938"/>
        <v/>
      </c>
    </row>
    <row r="59679" spans="7:7" x14ac:dyDescent="0.2">
      <c r="G59679" s="14" t="str">
        <f t="shared" si="938"/>
        <v/>
      </c>
    </row>
    <row r="59680" spans="7:7" x14ac:dyDescent="0.2">
      <c r="G59680" s="14" t="str">
        <f t="shared" si="938"/>
        <v/>
      </c>
    </row>
    <row r="59681" spans="7:7" x14ac:dyDescent="0.2">
      <c r="G59681" s="14" t="str">
        <f t="shared" si="938"/>
        <v/>
      </c>
    </row>
    <row r="59682" spans="7:7" x14ac:dyDescent="0.2">
      <c r="G59682" s="14" t="str">
        <f t="shared" si="938"/>
        <v/>
      </c>
    </row>
    <row r="59683" spans="7:7" x14ac:dyDescent="0.2">
      <c r="G59683" s="14" t="str">
        <f t="shared" si="938"/>
        <v/>
      </c>
    </row>
    <row r="59684" spans="7:7" x14ac:dyDescent="0.2">
      <c r="G59684" s="14" t="str">
        <f t="shared" si="938"/>
        <v/>
      </c>
    </row>
    <row r="59685" spans="7:7" x14ac:dyDescent="0.2">
      <c r="G59685" s="14" t="str">
        <f t="shared" si="938"/>
        <v/>
      </c>
    </row>
    <row r="59686" spans="7:7" x14ac:dyDescent="0.2">
      <c r="G59686" s="14" t="str">
        <f t="shared" si="938"/>
        <v/>
      </c>
    </row>
    <row r="59687" spans="7:7" x14ac:dyDescent="0.2">
      <c r="G59687" s="14" t="str">
        <f t="shared" si="938"/>
        <v/>
      </c>
    </row>
    <row r="59688" spans="7:7" x14ac:dyDescent="0.2">
      <c r="G59688" s="14" t="str">
        <f t="shared" si="938"/>
        <v/>
      </c>
    </row>
    <row r="59689" spans="7:7" x14ac:dyDescent="0.2">
      <c r="G59689" s="14" t="str">
        <f t="shared" si="938"/>
        <v/>
      </c>
    </row>
    <row r="59690" spans="7:7" x14ac:dyDescent="0.2">
      <c r="G59690" s="14" t="str">
        <f t="shared" si="938"/>
        <v/>
      </c>
    </row>
    <row r="59691" spans="7:7" x14ac:dyDescent="0.2">
      <c r="G59691" s="14" t="str">
        <f t="shared" si="938"/>
        <v/>
      </c>
    </row>
    <row r="59692" spans="7:7" x14ac:dyDescent="0.2">
      <c r="G59692" s="14" t="str">
        <f t="shared" si="938"/>
        <v/>
      </c>
    </row>
    <row r="59693" spans="7:7" x14ac:dyDescent="0.2">
      <c r="G59693" s="14" t="str">
        <f t="shared" si="938"/>
        <v/>
      </c>
    </row>
    <row r="59694" spans="7:7" x14ac:dyDescent="0.2">
      <c r="G59694" s="14" t="str">
        <f t="shared" si="938"/>
        <v/>
      </c>
    </row>
    <row r="59695" spans="7:7" x14ac:dyDescent="0.2">
      <c r="G59695" s="14" t="str">
        <f t="shared" si="938"/>
        <v/>
      </c>
    </row>
    <row r="59696" spans="7:7" x14ac:dyDescent="0.2">
      <c r="G59696" s="14" t="str">
        <f t="shared" si="938"/>
        <v/>
      </c>
    </row>
    <row r="59697" spans="7:7" x14ac:dyDescent="0.2">
      <c r="G59697" s="14" t="str">
        <f t="shared" si="938"/>
        <v/>
      </c>
    </row>
    <row r="59698" spans="7:7" x14ac:dyDescent="0.2">
      <c r="G59698" s="14" t="str">
        <f t="shared" si="938"/>
        <v/>
      </c>
    </row>
    <row r="59699" spans="7:7" x14ac:dyDescent="0.2">
      <c r="G59699" s="14" t="str">
        <f t="shared" si="938"/>
        <v/>
      </c>
    </row>
    <row r="59700" spans="7:7" x14ac:dyDescent="0.2">
      <c r="G59700" s="14" t="str">
        <f t="shared" si="938"/>
        <v/>
      </c>
    </row>
    <row r="59701" spans="7:7" x14ac:dyDescent="0.2">
      <c r="G59701" s="14" t="str">
        <f t="shared" si="938"/>
        <v/>
      </c>
    </row>
    <row r="59702" spans="7:7" x14ac:dyDescent="0.2">
      <c r="G59702" s="14" t="str">
        <f t="shared" si="938"/>
        <v/>
      </c>
    </row>
    <row r="59703" spans="7:7" x14ac:dyDescent="0.2">
      <c r="G59703" s="14" t="str">
        <f t="shared" si="938"/>
        <v/>
      </c>
    </row>
    <row r="59704" spans="7:7" x14ac:dyDescent="0.2">
      <c r="G59704" s="14" t="str">
        <f t="shared" si="938"/>
        <v/>
      </c>
    </row>
    <row r="59705" spans="7:7" x14ac:dyDescent="0.2">
      <c r="G59705" s="14" t="str">
        <f t="shared" si="938"/>
        <v/>
      </c>
    </row>
    <row r="59706" spans="7:7" x14ac:dyDescent="0.2">
      <c r="G59706" s="14" t="str">
        <f t="shared" si="938"/>
        <v/>
      </c>
    </row>
    <row r="59707" spans="7:7" x14ac:dyDescent="0.2">
      <c r="G59707" s="14" t="str">
        <f t="shared" si="938"/>
        <v/>
      </c>
    </row>
    <row r="59708" spans="7:7" x14ac:dyDescent="0.2">
      <c r="G59708" s="14" t="str">
        <f t="shared" si="938"/>
        <v/>
      </c>
    </row>
    <row r="59709" spans="7:7" x14ac:dyDescent="0.2">
      <c r="G59709" s="14" t="str">
        <f t="shared" si="938"/>
        <v/>
      </c>
    </row>
    <row r="59710" spans="7:7" x14ac:dyDescent="0.2">
      <c r="G59710" s="14" t="str">
        <f t="shared" si="938"/>
        <v/>
      </c>
    </row>
    <row r="59711" spans="7:7" x14ac:dyDescent="0.2">
      <c r="G59711" s="14" t="str">
        <f t="shared" si="938"/>
        <v/>
      </c>
    </row>
    <row r="59712" spans="7:7" x14ac:dyDescent="0.2">
      <c r="G59712" s="14" t="str">
        <f t="shared" si="938"/>
        <v/>
      </c>
    </row>
    <row r="59713" spans="7:7" x14ac:dyDescent="0.2">
      <c r="G59713" s="14" t="str">
        <f t="shared" si="938"/>
        <v/>
      </c>
    </row>
    <row r="59714" spans="7:7" x14ac:dyDescent="0.2">
      <c r="G59714" s="14" t="str">
        <f t="shared" si="938"/>
        <v/>
      </c>
    </row>
    <row r="59715" spans="7:7" x14ac:dyDescent="0.2">
      <c r="G59715" s="14" t="str">
        <f t="shared" si="938"/>
        <v/>
      </c>
    </row>
    <row r="59716" spans="7:7" x14ac:dyDescent="0.2">
      <c r="G59716" s="14" t="str">
        <f t="shared" si="938"/>
        <v/>
      </c>
    </row>
    <row r="59717" spans="7:7" x14ac:dyDescent="0.2">
      <c r="G59717" s="14" t="str">
        <f t="shared" si="938"/>
        <v/>
      </c>
    </row>
    <row r="59718" spans="7:7" x14ac:dyDescent="0.2">
      <c r="G59718" s="14" t="str">
        <f t="shared" ref="G59718:G59781" si="939">IF(C59718="","",C59718*0.75)</f>
        <v/>
      </c>
    </row>
    <row r="59719" spans="7:7" x14ac:dyDescent="0.2">
      <c r="G59719" s="14" t="str">
        <f t="shared" si="939"/>
        <v/>
      </c>
    </row>
    <row r="59720" spans="7:7" x14ac:dyDescent="0.2">
      <c r="G59720" s="14" t="str">
        <f t="shared" si="939"/>
        <v/>
      </c>
    </row>
    <row r="59721" spans="7:7" x14ac:dyDescent="0.2">
      <c r="G59721" s="14" t="str">
        <f t="shared" si="939"/>
        <v/>
      </c>
    </row>
    <row r="59722" spans="7:7" x14ac:dyDescent="0.2">
      <c r="G59722" s="14" t="str">
        <f t="shared" si="939"/>
        <v/>
      </c>
    </row>
    <row r="59723" spans="7:7" x14ac:dyDescent="0.2">
      <c r="G59723" s="14" t="str">
        <f t="shared" si="939"/>
        <v/>
      </c>
    </row>
    <row r="59724" spans="7:7" x14ac:dyDescent="0.2">
      <c r="G59724" s="14" t="str">
        <f t="shared" si="939"/>
        <v/>
      </c>
    </row>
    <row r="59725" spans="7:7" x14ac:dyDescent="0.2">
      <c r="G59725" s="14" t="str">
        <f t="shared" si="939"/>
        <v/>
      </c>
    </row>
    <row r="59726" spans="7:7" x14ac:dyDescent="0.2">
      <c r="G59726" s="14" t="str">
        <f t="shared" si="939"/>
        <v/>
      </c>
    </row>
    <row r="59727" spans="7:7" x14ac:dyDescent="0.2">
      <c r="G59727" s="14" t="str">
        <f t="shared" si="939"/>
        <v/>
      </c>
    </row>
    <row r="59728" spans="7:7" x14ac:dyDescent="0.2">
      <c r="G59728" s="14" t="str">
        <f t="shared" si="939"/>
        <v/>
      </c>
    </row>
    <row r="59729" spans="7:7" x14ac:dyDescent="0.2">
      <c r="G59729" s="14" t="str">
        <f t="shared" si="939"/>
        <v/>
      </c>
    </row>
    <row r="59730" spans="7:7" x14ac:dyDescent="0.2">
      <c r="G59730" s="14" t="str">
        <f t="shared" si="939"/>
        <v/>
      </c>
    </row>
    <row r="59731" spans="7:7" x14ac:dyDescent="0.2">
      <c r="G59731" s="14" t="str">
        <f t="shared" si="939"/>
        <v/>
      </c>
    </row>
    <row r="59732" spans="7:7" x14ac:dyDescent="0.2">
      <c r="G59732" s="14" t="str">
        <f t="shared" si="939"/>
        <v/>
      </c>
    </row>
    <row r="59733" spans="7:7" x14ac:dyDescent="0.2">
      <c r="G59733" s="14" t="str">
        <f t="shared" si="939"/>
        <v/>
      </c>
    </row>
    <row r="59734" spans="7:7" x14ac:dyDescent="0.2">
      <c r="G59734" s="14" t="str">
        <f t="shared" si="939"/>
        <v/>
      </c>
    </row>
    <row r="59735" spans="7:7" x14ac:dyDescent="0.2">
      <c r="G59735" s="14" t="str">
        <f t="shared" si="939"/>
        <v/>
      </c>
    </row>
    <row r="59736" spans="7:7" x14ac:dyDescent="0.2">
      <c r="G59736" s="14" t="str">
        <f t="shared" si="939"/>
        <v/>
      </c>
    </row>
    <row r="59737" spans="7:7" x14ac:dyDescent="0.2">
      <c r="G59737" s="14" t="str">
        <f t="shared" si="939"/>
        <v/>
      </c>
    </row>
    <row r="59738" spans="7:7" x14ac:dyDescent="0.2">
      <c r="G59738" s="14" t="str">
        <f t="shared" si="939"/>
        <v/>
      </c>
    </row>
    <row r="59739" spans="7:7" x14ac:dyDescent="0.2">
      <c r="G59739" s="14" t="str">
        <f t="shared" si="939"/>
        <v/>
      </c>
    </row>
    <row r="59740" spans="7:7" x14ac:dyDescent="0.2">
      <c r="G59740" s="14" t="str">
        <f t="shared" si="939"/>
        <v/>
      </c>
    </row>
    <row r="59741" spans="7:7" x14ac:dyDescent="0.2">
      <c r="G59741" s="14" t="str">
        <f t="shared" si="939"/>
        <v/>
      </c>
    </row>
    <row r="59742" spans="7:7" x14ac:dyDescent="0.2">
      <c r="G59742" s="14" t="str">
        <f t="shared" si="939"/>
        <v/>
      </c>
    </row>
    <row r="59743" spans="7:7" x14ac:dyDescent="0.2">
      <c r="G59743" s="14" t="str">
        <f t="shared" si="939"/>
        <v/>
      </c>
    </row>
    <row r="59744" spans="7:7" x14ac:dyDescent="0.2">
      <c r="G59744" s="14" t="str">
        <f t="shared" si="939"/>
        <v/>
      </c>
    </row>
    <row r="59745" spans="7:7" x14ac:dyDescent="0.2">
      <c r="G59745" s="14" t="str">
        <f t="shared" si="939"/>
        <v/>
      </c>
    </row>
    <row r="59746" spans="7:7" x14ac:dyDescent="0.2">
      <c r="G59746" s="14" t="str">
        <f t="shared" si="939"/>
        <v/>
      </c>
    </row>
    <row r="59747" spans="7:7" x14ac:dyDescent="0.2">
      <c r="G59747" s="14" t="str">
        <f t="shared" si="939"/>
        <v/>
      </c>
    </row>
    <row r="59748" spans="7:7" x14ac:dyDescent="0.2">
      <c r="G59748" s="14" t="str">
        <f t="shared" si="939"/>
        <v/>
      </c>
    </row>
    <row r="59749" spans="7:7" x14ac:dyDescent="0.2">
      <c r="G59749" s="14" t="str">
        <f t="shared" si="939"/>
        <v/>
      </c>
    </row>
    <row r="59750" spans="7:7" x14ac:dyDescent="0.2">
      <c r="G59750" s="14" t="str">
        <f t="shared" si="939"/>
        <v/>
      </c>
    </row>
    <row r="59751" spans="7:7" x14ac:dyDescent="0.2">
      <c r="G59751" s="14" t="str">
        <f t="shared" si="939"/>
        <v/>
      </c>
    </row>
    <row r="59752" spans="7:7" x14ac:dyDescent="0.2">
      <c r="G59752" s="14" t="str">
        <f t="shared" si="939"/>
        <v/>
      </c>
    </row>
    <row r="59753" spans="7:7" x14ac:dyDescent="0.2">
      <c r="G59753" s="14" t="str">
        <f t="shared" si="939"/>
        <v/>
      </c>
    </row>
    <row r="59754" spans="7:7" x14ac:dyDescent="0.2">
      <c r="G59754" s="14" t="str">
        <f t="shared" si="939"/>
        <v/>
      </c>
    </row>
    <row r="59755" spans="7:7" x14ac:dyDescent="0.2">
      <c r="G59755" s="14" t="str">
        <f t="shared" si="939"/>
        <v/>
      </c>
    </row>
    <row r="59756" spans="7:7" x14ac:dyDescent="0.2">
      <c r="G59756" s="14" t="str">
        <f t="shared" si="939"/>
        <v/>
      </c>
    </row>
    <row r="59757" spans="7:7" x14ac:dyDescent="0.2">
      <c r="G59757" s="14" t="str">
        <f t="shared" si="939"/>
        <v/>
      </c>
    </row>
    <row r="59758" spans="7:7" x14ac:dyDescent="0.2">
      <c r="G59758" s="14" t="str">
        <f t="shared" si="939"/>
        <v/>
      </c>
    </row>
    <row r="59759" spans="7:7" x14ac:dyDescent="0.2">
      <c r="G59759" s="14" t="str">
        <f t="shared" si="939"/>
        <v/>
      </c>
    </row>
    <row r="59760" spans="7:7" x14ac:dyDescent="0.2">
      <c r="G59760" s="14" t="str">
        <f t="shared" si="939"/>
        <v/>
      </c>
    </row>
    <row r="59761" spans="7:7" x14ac:dyDescent="0.2">
      <c r="G59761" s="14" t="str">
        <f t="shared" si="939"/>
        <v/>
      </c>
    </row>
    <row r="59762" spans="7:7" x14ac:dyDescent="0.2">
      <c r="G59762" s="14" t="str">
        <f t="shared" si="939"/>
        <v/>
      </c>
    </row>
    <row r="59763" spans="7:7" x14ac:dyDescent="0.2">
      <c r="G59763" s="14" t="str">
        <f t="shared" si="939"/>
        <v/>
      </c>
    </row>
    <row r="59764" spans="7:7" x14ac:dyDescent="0.2">
      <c r="G59764" s="14" t="str">
        <f t="shared" si="939"/>
        <v/>
      </c>
    </row>
    <row r="59765" spans="7:7" x14ac:dyDescent="0.2">
      <c r="G59765" s="14" t="str">
        <f t="shared" si="939"/>
        <v/>
      </c>
    </row>
    <row r="59766" spans="7:7" x14ac:dyDescent="0.2">
      <c r="G59766" s="14" t="str">
        <f t="shared" si="939"/>
        <v/>
      </c>
    </row>
    <row r="59767" spans="7:7" x14ac:dyDescent="0.2">
      <c r="G59767" s="14" t="str">
        <f t="shared" si="939"/>
        <v/>
      </c>
    </row>
    <row r="59768" spans="7:7" x14ac:dyDescent="0.2">
      <c r="G59768" s="14" t="str">
        <f t="shared" si="939"/>
        <v/>
      </c>
    </row>
    <row r="59769" spans="7:7" x14ac:dyDescent="0.2">
      <c r="G59769" s="14" t="str">
        <f t="shared" si="939"/>
        <v/>
      </c>
    </row>
    <row r="59770" spans="7:7" x14ac:dyDescent="0.2">
      <c r="G59770" s="14" t="str">
        <f t="shared" si="939"/>
        <v/>
      </c>
    </row>
    <row r="59771" spans="7:7" x14ac:dyDescent="0.2">
      <c r="G59771" s="14" t="str">
        <f t="shared" si="939"/>
        <v/>
      </c>
    </row>
    <row r="59772" spans="7:7" x14ac:dyDescent="0.2">
      <c r="G59772" s="14" t="str">
        <f t="shared" si="939"/>
        <v/>
      </c>
    </row>
    <row r="59773" spans="7:7" x14ac:dyDescent="0.2">
      <c r="G59773" s="14" t="str">
        <f t="shared" si="939"/>
        <v/>
      </c>
    </row>
    <row r="59774" spans="7:7" x14ac:dyDescent="0.2">
      <c r="G59774" s="14" t="str">
        <f t="shared" si="939"/>
        <v/>
      </c>
    </row>
    <row r="59775" spans="7:7" x14ac:dyDescent="0.2">
      <c r="G59775" s="14" t="str">
        <f t="shared" si="939"/>
        <v/>
      </c>
    </row>
    <row r="59776" spans="7:7" x14ac:dyDescent="0.2">
      <c r="G59776" s="14" t="str">
        <f t="shared" si="939"/>
        <v/>
      </c>
    </row>
    <row r="59777" spans="7:7" x14ac:dyDescent="0.2">
      <c r="G59777" s="14" t="str">
        <f t="shared" si="939"/>
        <v/>
      </c>
    </row>
    <row r="59778" spans="7:7" x14ac:dyDescent="0.2">
      <c r="G59778" s="14" t="str">
        <f t="shared" si="939"/>
        <v/>
      </c>
    </row>
    <row r="59779" spans="7:7" x14ac:dyDescent="0.2">
      <c r="G59779" s="14" t="str">
        <f t="shared" si="939"/>
        <v/>
      </c>
    </row>
    <row r="59780" spans="7:7" x14ac:dyDescent="0.2">
      <c r="G59780" s="14" t="str">
        <f t="shared" si="939"/>
        <v/>
      </c>
    </row>
    <row r="59781" spans="7:7" x14ac:dyDescent="0.2">
      <c r="G59781" s="14" t="str">
        <f t="shared" si="939"/>
        <v/>
      </c>
    </row>
    <row r="59782" spans="7:7" x14ac:dyDescent="0.2">
      <c r="G59782" s="14" t="str">
        <f t="shared" ref="G59782:G59845" si="940">IF(C59782="","",C59782*0.75)</f>
        <v/>
      </c>
    </row>
    <row r="59783" spans="7:7" x14ac:dyDescent="0.2">
      <c r="G59783" s="14" t="str">
        <f t="shared" si="940"/>
        <v/>
      </c>
    </row>
    <row r="59784" spans="7:7" x14ac:dyDescent="0.2">
      <c r="G59784" s="14" t="str">
        <f t="shared" si="940"/>
        <v/>
      </c>
    </row>
    <row r="59785" spans="7:7" x14ac:dyDescent="0.2">
      <c r="G59785" s="14" t="str">
        <f t="shared" si="940"/>
        <v/>
      </c>
    </row>
    <row r="59786" spans="7:7" x14ac:dyDescent="0.2">
      <c r="G59786" s="14" t="str">
        <f t="shared" si="940"/>
        <v/>
      </c>
    </row>
    <row r="59787" spans="7:7" x14ac:dyDescent="0.2">
      <c r="G59787" s="14" t="str">
        <f t="shared" si="940"/>
        <v/>
      </c>
    </row>
    <row r="59788" spans="7:7" x14ac:dyDescent="0.2">
      <c r="G59788" s="14" t="str">
        <f t="shared" si="940"/>
        <v/>
      </c>
    </row>
    <row r="59789" spans="7:7" x14ac:dyDescent="0.2">
      <c r="G59789" s="14" t="str">
        <f t="shared" si="940"/>
        <v/>
      </c>
    </row>
    <row r="59790" spans="7:7" x14ac:dyDescent="0.2">
      <c r="G59790" s="14" t="str">
        <f t="shared" si="940"/>
        <v/>
      </c>
    </row>
    <row r="59791" spans="7:7" x14ac:dyDescent="0.2">
      <c r="G59791" s="14" t="str">
        <f t="shared" si="940"/>
        <v/>
      </c>
    </row>
    <row r="59792" spans="7:7" x14ac:dyDescent="0.2">
      <c r="G59792" s="14" t="str">
        <f t="shared" si="940"/>
        <v/>
      </c>
    </row>
    <row r="59793" spans="7:7" x14ac:dyDescent="0.2">
      <c r="G59793" s="14" t="str">
        <f t="shared" si="940"/>
        <v/>
      </c>
    </row>
    <row r="59794" spans="7:7" x14ac:dyDescent="0.2">
      <c r="G59794" s="14" t="str">
        <f t="shared" si="940"/>
        <v/>
      </c>
    </row>
    <row r="59795" spans="7:7" x14ac:dyDescent="0.2">
      <c r="G59795" s="14" t="str">
        <f t="shared" si="940"/>
        <v/>
      </c>
    </row>
    <row r="59796" spans="7:7" x14ac:dyDescent="0.2">
      <c r="G59796" s="14" t="str">
        <f t="shared" si="940"/>
        <v/>
      </c>
    </row>
    <row r="59797" spans="7:7" x14ac:dyDescent="0.2">
      <c r="G59797" s="14" t="str">
        <f t="shared" si="940"/>
        <v/>
      </c>
    </row>
    <row r="59798" spans="7:7" x14ac:dyDescent="0.2">
      <c r="G59798" s="14" t="str">
        <f t="shared" si="940"/>
        <v/>
      </c>
    </row>
    <row r="59799" spans="7:7" x14ac:dyDescent="0.2">
      <c r="G59799" s="14" t="str">
        <f t="shared" si="940"/>
        <v/>
      </c>
    </row>
    <row r="59800" spans="7:7" x14ac:dyDescent="0.2">
      <c r="G59800" s="14" t="str">
        <f t="shared" si="940"/>
        <v/>
      </c>
    </row>
    <row r="59801" spans="7:7" x14ac:dyDescent="0.2">
      <c r="G59801" s="14" t="str">
        <f t="shared" si="940"/>
        <v/>
      </c>
    </row>
    <row r="59802" spans="7:7" x14ac:dyDescent="0.2">
      <c r="G59802" s="14" t="str">
        <f t="shared" si="940"/>
        <v/>
      </c>
    </row>
    <row r="59803" spans="7:7" x14ac:dyDescent="0.2">
      <c r="G59803" s="14" t="str">
        <f t="shared" si="940"/>
        <v/>
      </c>
    </row>
    <row r="59804" spans="7:7" x14ac:dyDescent="0.2">
      <c r="G59804" s="14" t="str">
        <f t="shared" si="940"/>
        <v/>
      </c>
    </row>
    <row r="59805" spans="7:7" x14ac:dyDescent="0.2">
      <c r="G59805" s="14" t="str">
        <f t="shared" si="940"/>
        <v/>
      </c>
    </row>
    <row r="59806" spans="7:7" x14ac:dyDescent="0.2">
      <c r="G59806" s="14" t="str">
        <f t="shared" si="940"/>
        <v/>
      </c>
    </row>
    <row r="59807" spans="7:7" x14ac:dyDescent="0.2">
      <c r="G59807" s="14" t="str">
        <f t="shared" si="940"/>
        <v/>
      </c>
    </row>
    <row r="59808" spans="7:7" x14ac:dyDescent="0.2">
      <c r="G59808" s="14" t="str">
        <f t="shared" si="940"/>
        <v/>
      </c>
    </row>
    <row r="59809" spans="7:7" x14ac:dyDescent="0.2">
      <c r="G59809" s="14" t="str">
        <f t="shared" si="940"/>
        <v/>
      </c>
    </row>
    <row r="59810" spans="7:7" x14ac:dyDescent="0.2">
      <c r="G59810" s="14" t="str">
        <f t="shared" si="940"/>
        <v/>
      </c>
    </row>
    <row r="59811" spans="7:7" x14ac:dyDescent="0.2">
      <c r="G59811" s="14" t="str">
        <f t="shared" si="940"/>
        <v/>
      </c>
    </row>
    <row r="59812" spans="7:7" x14ac:dyDescent="0.2">
      <c r="G59812" s="14" t="str">
        <f t="shared" si="940"/>
        <v/>
      </c>
    </row>
    <row r="59813" spans="7:7" x14ac:dyDescent="0.2">
      <c r="G59813" s="14" t="str">
        <f t="shared" si="940"/>
        <v/>
      </c>
    </row>
    <row r="59814" spans="7:7" x14ac:dyDescent="0.2">
      <c r="G59814" s="14" t="str">
        <f t="shared" si="940"/>
        <v/>
      </c>
    </row>
    <row r="59815" spans="7:7" x14ac:dyDescent="0.2">
      <c r="G59815" s="14" t="str">
        <f t="shared" si="940"/>
        <v/>
      </c>
    </row>
    <row r="59816" spans="7:7" x14ac:dyDescent="0.2">
      <c r="G59816" s="14" t="str">
        <f t="shared" si="940"/>
        <v/>
      </c>
    </row>
    <row r="59817" spans="7:7" x14ac:dyDescent="0.2">
      <c r="G59817" s="14" t="str">
        <f t="shared" si="940"/>
        <v/>
      </c>
    </row>
    <row r="59818" spans="7:7" x14ac:dyDescent="0.2">
      <c r="G59818" s="14" t="str">
        <f t="shared" si="940"/>
        <v/>
      </c>
    </row>
    <row r="59819" spans="7:7" x14ac:dyDescent="0.2">
      <c r="G59819" s="14" t="str">
        <f t="shared" si="940"/>
        <v/>
      </c>
    </row>
    <row r="59820" spans="7:7" x14ac:dyDescent="0.2">
      <c r="G59820" s="14" t="str">
        <f t="shared" si="940"/>
        <v/>
      </c>
    </row>
    <row r="59821" spans="7:7" x14ac:dyDescent="0.2">
      <c r="G59821" s="14" t="str">
        <f t="shared" si="940"/>
        <v/>
      </c>
    </row>
    <row r="59822" spans="7:7" x14ac:dyDescent="0.2">
      <c r="G59822" s="14" t="str">
        <f t="shared" si="940"/>
        <v/>
      </c>
    </row>
    <row r="59823" spans="7:7" x14ac:dyDescent="0.2">
      <c r="G59823" s="14" t="str">
        <f t="shared" si="940"/>
        <v/>
      </c>
    </row>
    <row r="59824" spans="7:7" x14ac:dyDescent="0.2">
      <c r="G59824" s="14" t="str">
        <f t="shared" si="940"/>
        <v/>
      </c>
    </row>
    <row r="59825" spans="7:7" x14ac:dyDescent="0.2">
      <c r="G59825" s="14" t="str">
        <f t="shared" si="940"/>
        <v/>
      </c>
    </row>
    <row r="59826" spans="7:7" x14ac:dyDescent="0.2">
      <c r="G59826" s="14" t="str">
        <f t="shared" si="940"/>
        <v/>
      </c>
    </row>
    <row r="59827" spans="7:7" x14ac:dyDescent="0.2">
      <c r="G59827" s="14" t="str">
        <f t="shared" si="940"/>
        <v/>
      </c>
    </row>
    <row r="59828" spans="7:7" x14ac:dyDescent="0.2">
      <c r="G59828" s="14" t="str">
        <f t="shared" si="940"/>
        <v/>
      </c>
    </row>
    <row r="59829" spans="7:7" x14ac:dyDescent="0.2">
      <c r="G59829" s="14" t="str">
        <f t="shared" si="940"/>
        <v/>
      </c>
    </row>
    <row r="59830" spans="7:7" x14ac:dyDescent="0.2">
      <c r="G59830" s="14" t="str">
        <f t="shared" si="940"/>
        <v/>
      </c>
    </row>
    <row r="59831" spans="7:7" x14ac:dyDescent="0.2">
      <c r="G59831" s="14" t="str">
        <f t="shared" si="940"/>
        <v/>
      </c>
    </row>
    <row r="59832" spans="7:7" x14ac:dyDescent="0.2">
      <c r="G59832" s="14" t="str">
        <f t="shared" si="940"/>
        <v/>
      </c>
    </row>
    <row r="59833" spans="7:7" x14ac:dyDescent="0.2">
      <c r="G59833" s="14" t="str">
        <f t="shared" si="940"/>
        <v/>
      </c>
    </row>
    <row r="59834" spans="7:7" x14ac:dyDescent="0.2">
      <c r="G59834" s="14" t="str">
        <f t="shared" si="940"/>
        <v/>
      </c>
    </row>
    <row r="59835" spans="7:7" x14ac:dyDescent="0.2">
      <c r="G59835" s="14" t="str">
        <f t="shared" si="940"/>
        <v/>
      </c>
    </row>
    <row r="59836" spans="7:7" x14ac:dyDescent="0.2">
      <c r="G59836" s="14" t="str">
        <f t="shared" si="940"/>
        <v/>
      </c>
    </row>
    <row r="59837" spans="7:7" x14ac:dyDescent="0.2">
      <c r="G59837" s="14" t="str">
        <f t="shared" si="940"/>
        <v/>
      </c>
    </row>
    <row r="59838" spans="7:7" x14ac:dyDescent="0.2">
      <c r="G59838" s="14" t="str">
        <f t="shared" si="940"/>
        <v/>
      </c>
    </row>
    <row r="59839" spans="7:7" x14ac:dyDescent="0.2">
      <c r="G59839" s="14" t="str">
        <f t="shared" si="940"/>
        <v/>
      </c>
    </row>
    <row r="59840" spans="7:7" x14ac:dyDescent="0.2">
      <c r="G59840" s="14" t="str">
        <f t="shared" si="940"/>
        <v/>
      </c>
    </row>
    <row r="59841" spans="7:7" x14ac:dyDescent="0.2">
      <c r="G59841" s="14" t="str">
        <f t="shared" si="940"/>
        <v/>
      </c>
    </row>
    <row r="59842" spans="7:7" x14ac:dyDescent="0.2">
      <c r="G59842" s="14" t="str">
        <f t="shared" si="940"/>
        <v/>
      </c>
    </row>
    <row r="59843" spans="7:7" x14ac:dyDescent="0.2">
      <c r="G59843" s="14" t="str">
        <f t="shared" si="940"/>
        <v/>
      </c>
    </row>
    <row r="59844" spans="7:7" x14ac:dyDescent="0.2">
      <c r="G59844" s="14" t="str">
        <f t="shared" si="940"/>
        <v/>
      </c>
    </row>
    <row r="59845" spans="7:7" x14ac:dyDescent="0.2">
      <c r="G59845" s="14" t="str">
        <f t="shared" si="940"/>
        <v/>
      </c>
    </row>
    <row r="59846" spans="7:7" x14ac:dyDescent="0.2">
      <c r="G59846" s="14" t="str">
        <f t="shared" ref="G59846:G59909" si="941">IF(C59846="","",C59846*0.75)</f>
        <v/>
      </c>
    </row>
    <row r="59847" spans="7:7" x14ac:dyDescent="0.2">
      <c r="G59847" s="14" t="str">
        <f t="shared" si="941"/>
        <v/>
      </c>
    </row>
    <row r="59848" spans="7:7" x14ac:dyDescent="0.2">
      <c r="G59848" s="14" t="str">
        <f t="shared" si="941"/>
        <v/>
      </c>
    </row>
    <row r="59849" spans="7:7" x14ac:dyDescent="0.2">
      <c r="G59849" s="14" t="str">
        <f t="shared" si="941"/>
        <v/>
      </c>
    </row>
    <row r="59850" spans="7:7" x14ac:dyDescent="0.2">
      <c r="G59850" s="14" t="str">
        <f t="shared" si="941"/>
        <v/>
      </c>
    </row>
    <row r="59851" spans="7:7" x14ac:dyDescent="0.2">
      <c r="G59851" s="14" t="str">
        <f t="shared" si="941"/>
        <v/>
      </c>
    </row>
    <row r="59852" spans="7:7" x14ac:dyDescent="0.2">
      <c r="G59852" s="14" t="str">
        <f t="shared" si="941"/>
        <v/>
      </c>
    </row>
    <row r="59853" spans="7:7" x14ac:dyDescent="0.2">
      <c r="G59853" s="14" t="str">
        <f t="shared" si="941"/>
        <v/>
      </c>
    </row>
    <row r="59854" spans="7:7" x14ac:dyDescent="0.2">
      <c r="G59854" s="14" t="str">
        <f t="shared" si="941"/>
        <v/>
      </c>
    </row>
    <row r="59855" spans="7:7" x14ac:dyDescent="0.2">
      <c r="G59855" s="14" t="str">
        <f t="shared" si="941"/>
        <v/>
      </c>
    </row>
    <row r="59856" spans="7:7" x14ac:dyDescent="0.2">
      <c r="G59856" s="14" t="str">
        <f t="shared" si="941"/>
        <v/>
      </c>
    </row>
    <row r="59857" spans="7:7" x14ac:dyDescent="0.2">
      <c r="G59857" s="14" t="str">
        <f t="shared" si="941"/>
        <v/>
      </c>
    </row>
    <row r="59858" spans="7:7" x14ac:dyDescent="0.2">
      <c r="G59858" s="14" t="str">
        <f t="shared" si="941"/>
        <v/>
      </c>
    </row>
    <row r="59859" spans="7:7" x14ac:dyDescent="0.2">
      <c r="G59859" s="14" t="str">
        <f t="shared" si="941"/>
        <v/>
      </c>
    </row>
    <row r="59860" spans="7:7" x14ac:dyDescent="0.2">
      <c r="G59860" s="14" t="str">
        <f t="shared" si="941"/>
        <v/>
      </c>
    </row>
    <row r="59861" spans="7:7" x14ac:dyDescent="0.2">
      <c r="G59861" s="14" t="str">
        <f t="shared" si="941"/>
        <v/>
      </c>
    </row>
    <row r="59862" spans="7:7" x14ac:dyDescent="0.2">
      <c r="G59862" s="14" t="str">
        <f t="shared" si="941"/>
        <v/>
      </c>
    </row>
    <row r="59863" spans="7:7" x14ac:dyDescent="0.2">
      <c r="G59863" s="14" t="str">
        <f t="shared" si="941"/>
        <v/>
      </c>
    </row>
    <row r="59864" spans="7:7" x14ac:dyDescent="0.2">
      <c r="G59864" s="14" t="str">
        <f t="shared" si="941"/>
        <v/>
      </c>
    </row>
    <row r="59865" spans="7:7" x14ac:dyDescent="0.2">
      <c r="G59865" s="14" t="str">
        <f t="shared" si="941"/>
        <v/>
      </c>
    </row>
    <row r="59866" spans="7:7" x14ac:dyDescent="0.2">
      <c r="G59866" s="14" t="str">
        <f t="shared" si="941"/>
        <v/>
      </c>
    </row>
    <row r="59867" spans="7:7" x14ac:dyDescent="0.2">
      <c r="G59867" s="14" t="str">
        <f t="shared" si="941"/>
        <v/>
      </c>
    </row>
    <row r="59868" spans="7:7" x14ac:dyDescent="0.2">
      <c r="G59868" s="14" t="str">
        <f t="shared" si="941"/>
        <v/>
      </c>
    </row>
    <row r="59869" spans="7:7" x14ac:dyDescent="0.2">
      <c r="G59869" s="14" t="str">
        <f t="shared" si="941"/>
        <v/>
      </c>
    </row>
    <row r="59870" spans="7:7" x14ac:dyDescent="0.2">
      <c r="G59870" s="14" t="str">
        <f t="shared" si="941"/>
        <v/>
      </c>
    </row>
    <row r="59871" spans="7:7" x14ac:dyDescent="0.2">
      <c r="G59871" s="14" t="str">
        <f t="shared" si="941"/>
        <v/>
      </c>
    </row>
    <row r="59872" spans="7:7" x14ac:dyDescent="0.2">
      <c r="G59872" s="14" t="str">
        <f t="shared" si="941"/>
        <v/>
      </c>
    </row>
    <row r="59873" spans="7:7" x14ac:dyDescent="0.2">
      <c r="G59873" s="14" t="str">
        <f t="shared" si="941"/>
        <v/>
      </c>
    </row>
    <row r="59874" spans="7:7" x14ac:dyDescent="0.2">
      <c r="G59874" s="14" t="str">
        <f t="shared" si="941"/>
        <v/>
      </c>
    </row>
    <row r="59875" spans="7:7" x14ac:dyDescent="0.2">
      <c r="G59875" s="14" t="str">
        <f t="shared" si="941"/>
        <v/>
      </c>
    </row>
    <row r="59876" spans="7:7" x14ac:dyDescent="0.2">
      <c r="G59876" s="14" t="str">
        <f t="shared" si="941"/>
        <v/>
      </c>
    </row>
    <row r="59877" spans="7:7" x14ac:dyDescent="0.2">
      <c r="G59877" s="14" t="str">
        <f t="shared" si="941"/>
        <v/>
      </c>
    </row>
    <row r="59878" spans="7:7" x14ac:dyDescent="0.2">
      <c r="G59878" s="14" t="str">
        <f t="shared" si="941"/>
        <v/>
      </c>
    </row>
    <row r="59879" spans="7:7" x14ac:dyDescent="0.2">
      <c r="G59879" s="14" t="str">
        <f t="shared" si="941"/>
        <v/>
      </c>
    </row>
    <row r="59880" spans="7:7" x14ac:dyDescent="0.2">
      <c r="G59880" s="14" t="str">
        <f t="shared" si="941"/>
        <v/>
      </c>
    </row>
    <row r="59881" spans="7:7" x14ac:dyDescent="0.2">
      <c r="G59881" s="14" t="str">
        <f t="shared" si="941"/>
        <v/>
      </c>
    </row>
    <row r="59882" spans="7:7" x14ac:dyDescent="0.2">
      <c r="G59882" s="14" t="str">
        <f t="shared" si="941"/>
        <v/>
      </c>
    </row>
    <row r="59883" spans="7:7" x14ac:dyDescent="0.2">
      <c r="G59883" s="14" t="str">
        <f t="shared" si="941"/>
        <v/>
      </c>
    </row>
    <row r="59884" spans="7:7" x14ac:dyDescent="0.2">
      <c r="G59884" s="14" t="str">
        <f t="shared" si="941"/>
        <v/>
      </c>
    </row>
    <row r="59885" spans="7:7" x14ac:dyDescent="0.2">
      <c r="G59885" s="14" t="str">
        <f t="shared" si="941"/>
        <v/>
      </c>
    </row>
    <row r="59886" spans="7:7" x14ac:dyDescent="0.2">
      <c r="G59886" s="14" t="str">
        <f t="shared" si="941"/>
        <v/>
      </c>
    </row>
    <row r="59887" spans="7:7" x14ac:dyDescent="0.2">
      <c r="G59887" s="14" t="str">
        <f t="shared" si="941"/>
        <v/>
      </c>
    </row>
    <row r="59888" spans="7:7" x14ac:dyDescent="0.2">
      <c r="G59888" s="14" t="str">
        <f t="shared" si="941"/>
        <v/>
      </c>
    </row>
    <row r="59889" spans="7:7" x14ac:dyDescent="0.2">
      <c r="G59889" s="14" t="str">
        <f t="shared" si="941"/>
        <v/>
      </c>
    </row>
    <row r="59890" spans="7:7" x14ac:dyDescent="0.2">
      <c r="G59890" s="14" t="str">
        <f t="shared" si="941"/>
        <v/>
      </c>
    </row>
    <row r="59891" spans="7:7" x14ac:dyDescent="0.2">
      <c r="G59891" s="14" t="str">
        <f t="shared" si="941"/>
        <v/>
      </c>
    </row>
    <row r="59892" spans="7:7" x14ac:dyDescent="0.2">
      <c r="G59892" s="14" t="str">
        <f t="shared" si="941"/>
        <v/>
      </c>
    </row>
    <row r="59893" spans="7:7" x14ac:dyDescent="0.2">
      <c r="G59893" s="14" t="str">
        <f t="shared" si="941"/>
        <v/>
      </c>
    </row>
    <row r="59894" spans="7:7" x14ac:dyDescent="0.2">
      <c r="G59894" s="14" t="str">
        <f t="shared" si="941"/>
        <v/>
      </c>
    </row>
    <row r="59895" spans="7:7" x14ac:dyDescent="0.2">
      <c r="G59895" s="14" t="str">
        <f t="shared" si="941"/>
        <v/>
      </c>
    </row>
    <row r="59896" spans="7:7" x14ac:dyDescent="0.2">
      <c r="G59896" s="14" t="str">
        <f t="shared" si="941"/>
        <v/>
      </c>
    </row>
    <row r="59897" spans="7:7" x14ac:dyDescent="0.2">
      <c r="G59897" s="14" t="str">
        <f t="shared" si="941"/>
        <v/>
      </c>
    </row>
    <row r="59898" spans="7:7" x14ac:dyDescent="0.2">
      <c r="G59898" s="14" t="str">
        <f t="shared" si="941"/>
        <v/>
      </c>
    </row>
    <row r="59899" spans="7:7" x14ac:dyDescent="0.2">
      <c r="G59899" s="14" t="str">
        <f t="shared" si="941"/>
        <v/>
      </c>
    </row>
    <row r="59900" spans="7:7" x14ac:dyDescent="0.2">
      <c r="G59900" s="14" t="str">
        <f t="shared" si="941"/>
        <v/>
      </c>
    </row>
    <row r="59901" spans="7:7" x14ac:dyDescent="0.2">
      <c r="G59901" s="14" t="str">
        <f t="shared" si="941"/>
        <v/>
      </c>
    </row>
    <row r="59902" spans="7:7" x14ac:dyDescent="0.2">
      <c r="G59902" s="14" t="str">
        <f t="shared" si="941"/>
        <v/>
      </c>
    </row>
    <row r="59903" spans="7:7" x14ac:dyDescent="0.2">
      <c r="G59903" s="14" t="str">
        <f t="shared" si="941"/>
        <v/>
      </c>
    </row>
    <row r="59904" spans="7:7" x14ac:dyDescent="0.2">
      <c r="G59904" s="14" t="str">
        <f t="shared" si="941"/>
        <v/>
      </c>
    </row>
    <row r="59905" spans="7:7" x14ac:dyDescent="0.2">
      <c r="G59905" s="14" t="str">
        <f t="shared" si="941"/>
        <v/>
      </c>
    </row>
    <row r="59906" spans="7:7" x14ac:dyDescent="0.2">
      <c r="G59906" s="14" t="str">
        <f t="shared" si="941"/>
        <v/>
      </c>
    </row>
    <row r="59907" spans="7:7" x14ac:dyDescent="0.2">
      <c r="G59907" s="14" t="str">
        <f t="shared" si="941"/>
        <v/>
      </c>
    </row>
    <row r="59908" spans="7:7" x14ac:dyDescent="0.2">
      <c r="G59908" s="14" t="str">
        <f t="shared" si="941"/>
        <v/>
      </c>
    </row>
    <row r="59909" spans="7:7" x14ac:dyDescent="0.2">
      <c r="G59909" s="14" t="str">
        <f t="shared" si="941"/>
        <v/>
      </c>
    </row>
    <row r="59910" spans="7:7" x14ac:dyDescent="0.2">
      <c r="G59910" s="14" t="str">
        <f t="shared" ref="G59910:G59973" si="942">IF(C59910="","",C59910*0.75)</f>
        <v/>
      </c>
    </row>
    <row r="59911" spans="7:7" x14ac:dyDescent="0.2">
      <c r="G59911" s="14" t="str">
        <f t="shared" si="942"/>
        <v/>
      </c>
    </row>
    <row r="59912" spans="7:7" x14ac:dyDescent="0.2">
      <c r="G59912" s="14" t="str">
        <f t="shared" si="942"/>
        <v/>
      </c>
    </row>
    <row r="59913" spans="7:7" x14ac:dyDescent="0.2">
      <c r="G59913" s="14" t="str">
        <f t="shared" si="942"/>
        <v/>
      </c>
    </row>
    <row r="59914" spans="7:7" x14ac:dyDescent="0.2">
      <c r="G59914" s="14" t="str">
        <f t="shared" si="942"/>
        <v/>
      </c>
    </row>
    <row r="59915" spans="7:7" x14ac:dyDescent="0.2">
      <c r="G59915" s="14" t="str">
        <f t="shared" si="942"/>
        <v/>
      </c>
    </row>
    <row r="59916" spans="7:7" x14ac:dyDescent="0.2">
      <c r="G59916" s="14" t="str">
        <f t="shared" si="942"/>
        <v/>
      </c>
    </row>
    <row r="59917" spans="7:7" x14ac:dyDescent="0.2">
      <c r="G59917" s="14" t="str">
        <f t="shared" si="942"/>
        <v/>
      </c>
    </row>
    <row r="59918" spans="7:7" x14ac:dyDescent="0.2">
      <c r="G59918" s="14" t="str">
        <f t="shared" si="942"/>
        <v/>
      </c>
    </row>
    <row r="59919" spans="7:7" x14ac:dyDescent="0.2">
      <c r="G59919" s="14" t="str">
        <f t="shared" si="942"/>
        <v/>
      </c>
    </row>
    <row r="59920" spans="7:7" x14ac:dyDescent="0.2">
      <c r="G59920" s="14" t="str">
        <f t="shared" si="942"/>
        <v/>
      </c>
    </row>
    <row r="59921" spans="7:7" x14ac:dyDescent="0.2">
      <c r="G59921" s="14" t="str">
        <f t="shared" si="942"/>
        <v/>
      </c>
    </row>
    <row r="59922" spans="7:7" x14ac:dyDescent="0.2">
      <c r="G59922" s="14" t="str">
        <f t="shared" si="942"/>
        <v/>
      </c>
    </row>
    <row r="59923" spans="7:7" x14ac:dyDescent="0.2">
      <c r="G59923" s="14" t="str">
        <f t="shared" si="942"/>
        <v/>
      </c>
    </row>
    <row r="59924" spans="7:7" x14ac:dyDescent="0.2">
      <c r="G59924" s="14" t="str">
        <f t="shared" si="942"/>
        <v/>
      </c>
    </row>
    <row r="59925" spans="7:7" x14ac:dyDescent="0.2">
      <c r="G59925" s="14" t="str">
        <f t="shared" si="942"/>
        <v/>
      </c>
    </row>
    <row r="59926" spans="7:7" x14ac:dyDescent="0.2">
      <c r="G59926" s="14" t="str">
        <f t="shared" si="942"/>
        <v/>
      </c>
    </row>
    <row r="59927" spans="7:7" x14ac:dyDescent="0.2">
      <c r="G59927" s="14" t="str">
        <f t="shared" si="942"/>
        <v/>
      </c>
    </row>
    <row r="59928" spans="7:7" x14ac:dyDescent="0.2">
      <c r="G59928" s="14" t="str">
        <f t="shared" si="942"/>
        <v/>
      </c>
    </row>
    <row r="59929" spans="7:7" x14ac:dyDescent="0.2">
      <c r="G59929" s="14" t="str">
        <f t="shared" si="942"/>
        <v/>
      </c>
    </row>
    <row r="59930" spans="7:7" x14ac:dyDescent="0.2">
      <c r="G59930" s="14" t="str">
        <f t="shared" si="942"/>
        <v/>
      </c>
    </row>
    <row r="59931" spans="7:7" x14ac:dyDescent="0.2">
      <c r="G59931" s="14" t="str">
        <f t="shared" si="942"/>
        <v/>
      </c>
    </row>
    <row r="59932" spans="7:7" x14ac:dyDescent="0.2">
      <c r="G59932" s="14" t="str">
        <f t="shared" si="942"/>
        <v/>
      </c>
    </row>
    <row r="59933" spans="7:7" x14ac:dyDescent="0.2">
      <c r="G59933" s="14" t="str">
        <f t="shared" si="942"/>
        <v/>
      </c>
    </row>
    <row r="59934" spans="7:7" x14ac:dyDescent="0.2">
      <c r="G59934" s="14" t="str">
        <f t="shared" si="942"/>
        <v/>
      </c>
    </row>
    <row r="59935" spans="7:7" x14ac:dyDescent="0.2">
      <c r="G59935" s="14" t="str">
        <f t="shared" si="942"/>
        <v/>
      </c>
    </row>
    <row r="59936" spans="7:7" x14ac:dyDescent="0.2">
      <c r="G59936" s="14" t="str">
        <f t="shared" si="942"/>
        <v/>
      </c>
    </row>
    <row r="59937" spans="7:7" x14ac:dyDescent="0.2">
      <c r="G59937" s="14" t="str">
        <f t="shared" si="942"/>
        <v/>
      </c>
    </row>
    <row r="59938" spans="7:7" x14ac:dyDescent="0.2">
      <c r="G59938" s="14" t="str">
        <f t="shared" si="942"/>
        <v/>
      </c>
    </row>
    <row r="59939" spans="7:7" x14ac:dyDescent="0.2">
      <c r="G59939" s="14" t="str">
        <f t="shared" si="942"/>
        <v/>
      </c>
    </row>
    <row r="59940" spans="7:7" x14ac:dyDescent="0.2">
      <c r="G59940" s="14" t="str">
        <f t="shared" si="942"/>
        <v/>
      </c>
    </row>
    <row r="59941" spans="7:7" x14ac:dyDescent="0.2">
      <c r="G59941" s="14" t="str">
        <f t="shared" si="942"/>
        <v/>
      </c>
    </row>
    <row r="59942" spans="7:7" x14ac:dyDescent="0.2">
      <c r="G59942" s="14" t="str">
        <f t="shared" si="942"/>
        <v/>
      </c>
    </row>
    <row r="59943" spans="7:7" x14ac:dyDescent="0.2">
      <c r="G59943" s="14" t="str">
        <f t="shared" si="942"/>
        <v/>
      </c>
    </row>
    <row r="59944" spans="7:7" x14ac:dyDescent="0.2">
      <c r="G59944" s="14" t="str">
        <f t="shared" si="942"/>
        <v/>
      </c>
    </row>
    <row r="59945" spans="7:7" x14ac:dyDescent="0.2">
      <c r="G59945" s="14" t="str">
        <f t="shared" si="942"/>
        <v/>
      </c>
    </row>
    <row r="59946" spans="7:7" x14ac:dyDescent="0.2">
      <c r="G59946" s="14" t="str">
        <f t="shared" si="942"/>
        <v/>
      </c>
    </row>
    <row r="59947" spans="7:7" x14ac:dyDescent="0.2">
      <c r="G59947" s="14" t="str">
        <f t="shared" si="942"/>
        <v/>
      </c>
    </row>
    <row r="59948" spans="7:7" x14ac:dyDescent="0.2">
      <c r="G59948" s="14" t="str">
        <f t="shared" si="942"/>
        <v/>
      </c>
    </row>
    <row r="59949" spans="7:7" x14ac:dyDescent="0.2">
      <c r="G59949" s="14" t="str">
        <f t="shared" si="942"/>
        <v/>
      </c>
    </row>
    <row r="59950" spans="7:7" x14ac:dyDescent="0.2">
      <c r="G59950" s="14" t="str">
        <f t="shared" si="942"/>
        <v/>
      </c>
    </row>
    <row r="59951" spans="7:7" x14ac:dyDescent="0.2">
      <c r="G59951" s="14" t="str">
        <f t="shared" si="942"/>
        <v/>
      </c>
    </row>
    <row r="59952" spans="7:7" x14ac:dyDescent="0.2">
      <c r="G59952" s="14" t="str">
        <f t="shared" si="942"/>
        <v/>
      </c>
    </row>
    <row r="59953" spans="7:7" x14ac:dyDescent="0.2">
      <c r="G59953" s="14" t="str">
        <f t="shared" si="942"/>
        <v/>
      </c>
    </row>
    <row r="59954" spans="7:7" x14ac:dyDescent="0.2">
      <c r="G59954" s="14" t="str">
        <f t="shared" si="942"/>
        <v/>
      </c>
    </row>
    <row r="59955" spans="7:7" x14ac:dyDescent="0.2">
      <c r="G59955" s="14" t="str">
        <f t="shared" si="942"/>
        <v/>
      </c>
    </row>
    <row r="59956" spans="7:7" x14ac:dyDescent="0.2">
      <c r="G59956" s="14" t="str">
        <f t="shared" si="942"/>
        <v/>
      </c>
    </row>
    <row r="59957" spans="7:7" x14ac:dyDescent="0.2">
      <c r="G59957" s="14" t="str">
        <f t="shared" si="942"/>
        <v/>
      </c>
    </row>
    <row r="59958" spans="7:7" x14ac:dyDescent="0.2">
      <c r="G59958" s="14" t="str">
        <f t="shared" si="942"/>
        <v/>
      </c>
    </row>
    <row r="59959" spans="7:7" x14ac:dyDescent="0.2">
      <c r="G59959" s="14" t="str">
        <f t="shared" si="942"/>
        <v/>
      </c>
    </row>
    <row r="59960" spans="7:7" x14ac:dyDescent="0.2">
      <c r="G59960" s="14" t="str">
        <f t="shared" si="942"/>
        <v/>
      </c>
    </row>
    <row r="59961" spans="7:7" x14ac:dyDescent="0.2">
      <c r="G59961" s="14" t="str">
        <f t="shared" si="942"/>
        <v/>
      </c>
    </row>
    <row r="59962" spans="7:7" x14ac:dyDescent="0.2">
      <c r="G59962" s="14" t="str">
        <f t="shared" si="942"/>
        <v/>
      </c>
    </row>
    <row r="59963" spans="7:7" x14ac:dyDescent="0.2">
      <c r="G59963" s="14" t="str">
        <f t="shared" si="942"/>
        <v/>
      </c>
    </row>
    <row r="59964" spans="7:7" x14ac:dyDescent="0.2">
      <c r="G59964" s="14" t="str">
        <f t="shared" si="942"/>
        <v/>
      </c>
    </row>
    <row r="59965" spans="7:7" x14ac:dyDescent="0.2">
      <c r="G59965" s="14" t="str">
        <f t="shared" si="942"/>
        <v/>
      </c>
    </row>
    <row r="59966" spans="7:7" x14ac:dyDescent="0.2">
      <c r="G59966" s="14" t="str">
        <f t="shared" si="942"/>
        <v/>
      </c>
    </row>
    <row r="59967" spans="7:7" x14ac:dyDescent="0.2">
      <c r="G59967" s="14" t="str">
        <f t="shared" si="942"/>
        <v/>
      </c>
    </row>
    <row r="59968" spans="7:7" x14ac:dyDescent="0.2">
      <c r="G59968" s="14" t="str">
        <f t="shared" si="942"/>
        <v/>
      </c>
    </row>
    <row r="59969" spans="7:7" x14ac:dyDescent="0.2">
      <c r="G59969" s="14" t="str">
        <f t="shared" si="942"/>
        <v/>
      </c>
    </row>
    <row r="59970" spans="7:7" x14ac:dyDescent="0.2">
      <c r="G59970" s="14" t="str">
        <f t="shared" si="942"/>
        <v/>
      </c>
    </row>
    <row r="59971" spans="7:7" x14ac:dyDescent="0.2">
      <c r="G59971" s="14" t="str">
        <f t="shared" si="942"/>
        <v/>
      </c>
    </row>
    <row r="59972" spans="7:7" x14ac:dyDescent="0.2">
      <c r="G59972" s="14" t="str">
        <f t="shared" si="942"/>
        <v/>
      </c>
    </row>
    <row r="59973" spans="7:7" x14ac:dyDescent="0.2">
      <c r="G59973" s="14" t="str">
        <f t="shared" si="942"/>
        <v/>
      </c>
    </row>
    <row r="59974" spans="7:7" x14ac:dyDescent="0.2">
      <c r="G59974" s="14" t="str">
        <f t="shared" ref="G59974:G60037" si="943">IF(C59974="","",C59974*0.75)</f>
        <v/>
      </c>
    </row>
    <row r="59975" spans="7:7" x14ac:dyDescent="0.2">
      <c r="G59975" s="14" t="str">
        <f t="shared" si="943"/>
        <v/>
      </c>
    </row>
    <row r="59976" spans="7:7" x14ac:dyDescent="0.2">
      <c r="G59976" s="14" t="str">
        <f t="shared" si="943"/>
        <v/>
      </c>
    </row>
    <row r="59977" spans="7:7" x14ac:dyDescent="0.2">
      <c r="G59977" s="14" t="str">
        <f t="shared" si="943"/>
        <v/>
      </c>
    </row>
    <row r="59978" spans="7:7" x14ac:dyDescent="0.2">
      <c r="G59978" s="14" t="str">
        <f t="shared" si="943"/>
        <v/>
      </c>
    </row>
    <row r="59979" spans="7:7" x14ac:dyDescent="0.2">
      <c r="G59979" s="14" t="str">
        <f t="shared" si="943"/>
        <v/>
      </c>
    </row>
    <row r="59980" spans="7:7" x14ac:dyDescent="0.2">
      <c r="G59980" s="14" t="str">
        <f t="shared" si="943"/>
        <v/>
      </c>
    </row>
    <row r="59981" spans="7:7" x14ac:dyDescent="0.2">
      <c r="G59981" s="14" t="str">
        <f t="shared" si="943"/>
        <v/>
      </c>
    </row>
    <row r="59982" spans="7:7" x14ac:dyDescent="0.2">
      <c r="G59982" s="14" t="str">
        <f t="shared" si="943"/>
        <v/>
      </c>
    </row>
    <row r="59983" spans="7:7" x14ac:dyDescent="0.2">
      <c r="G59983" s="14" t="str">
        <f t="shared" si="943"/>
        <v/>
      </c>
    </row>
    <row r="59984" spans="7:7" x14ac:dyDescent="0.2">
      <c r="G59984" s="14" t="str">
        <f t="shared" si="943"/>
        <v/>
      </c>
    </row>
    <row r="59985" spans="7:7" x14ac:dyDescent="0.2">
      <c r="G59985" s="14" t="str">
        <f t="shared" si="943"/>
        <v/>
      </c>
    </row>
    <row r="59986" spans="7:7" x14ac:dyDescent="0.2">
      <c r="G59986" s="14" t="str">
        <f t="shared" si="943"/>
        <v/>
      </c>
    </row>
    <row r="59987" spans="7:7" x14ac:dyDescent="0.2">
      <c r="G59987" s="14" t="str">
        <f t="shared" si="943"/>
        <v/>
      </c>
    </row>
    <row r="59988" spans="7:7" x14ac:dyDescent="0.2">
      <c r="G59988" s="14" t="str">
        <f t="shared" si="943"/>
        <v/>
      </c>
    </row>
    <row r="59989" spans="7:7" x14ac:dyDescent="0.2">
      <c r="G59989" s="14" t="str">
        <f t="shared" si="943"/>
        <v/>
      </c>
    </row>
    <row r="59990" spans="7:7" x14ac:dyDescent="0.2">
      <c r="G59990" s="14" t="str">
        <f t="shared" si="943"/>
        <v/>
      </c>
    </row>
    <row r="59991" spans="7:7" x14ac:dyDescent="0.2">
      <c r="G59991" s="14" t="str">
        <f t="shared" si="943"/>
        <v/>
      </c>
    </row>
    <row r="59992" spans="7:7" x14ac:dyDescent="0.2">
      <c r="G59992" s="14" t="str">
        <f t="shared" si="943"/>
        <v/>
      </c>
    </row>
    <row r="59993" spans="7:7" x14ac:dyDescent="0.2">
      <c r="G59993" s="14" t="str">
        <f t="shared" si="943"/>
        <v/>
      </c>
    </row>
    <row r="59994" spans="7:7" x14ac:dyDescent="0.2">
      <c r="G59994" s="14" t="str">
        <f t="shared" si="943"/>
        <v/>
      </c>
    </row>
    <row r="59995" spans="7:7" x14ac:dyDescent="0.2">
      <c r="G59995" s="14" t="str">
        <f t="shared" si="943"/>
        <v/>
      </c>
    </row>
    <row r="59996" spans="7:7" x14ac:dyDescent="0.2">
      <c r="G59996" s="14" t="str">
        <f t="shared" si="943"/>
        <v/>
      </c>
    </row>
    <row r="59997" spans="7:7" x14ac:dyDescent="0.2">
      <c r="G59997" s="14" t="str">
        <f t="shared" si="943"/>
        <v/>
      </c>
    </row>
    <row r="59998" spans="7:7" x14ac:dyDescent="0.2">
      <c r="G59998" s="14" t="str">
        <f t="shared" si="943"/>
        <v/>
      </c>
    </row>
    <row r="59999" spans="7:7" x14ac:dyDescent="0.2">
      <c r="G59999" s="14" t="str">
        <f t="shared" si="943"/>
        <v/>
      </c>
    </row>
    <row r="60000" spans="7:7" x14ac:dyDescent="0.2">
      <c r="G60000" s="14" t="str">
        <f t="shared" si="943"/>
        <v/>
      </c>
    </row>
    <row r="60001" spans="7:7" x14ac:dyDescent="0.2">
      <c r="G60001" s="14" t="str">
        <f t="shared" si="943"/>
        <v/>
      </c>
    </row>
    <row r="60002" spans="7:7" x14ac:dyDescent="0.2">
      <c r="G60002" s="14" t="str">
        <f t="shared" si="943"/>
        <v/>
      </c>
    </row>
    <row r="60003" spans="7:7" x14ac:dyDescent="0.2">
      <c r="G60003" s="14" t="str">
        <f t="shared" si="943"/>
        <v/>
      </c>
    </row>
    <row r="60004" spans="7:7" x14ac:dyDescent="0.2">
      <c r="G60004" s="14" t="str">
        <f t="shared" si="943"/>
        <v/>
      </c>
    </row>
    <row r="60005" spans="7:7" x14ac:dyDescent="0.2">
      <c r="G60005" s="14" t="str">
        <f t="shared" si="943"/>
        <v/>
      </c>
    </row>
    <row r="60006" spans="7:7" x14ac:dyDescent="0.2">
      <c r="G60006" s="14" t="str">
        <f t="shared" si="943"/>
        <v/>
      </c>
    </row>
    <row r="60007" spans="7:7" x14ac:dyDescent="0.2">
      <c r="G60007" s="14" t="str">
        <f t="shared" si="943"/>
        <v/>
      </c>
    </row>
    <row r="60008" spans="7:7" x14ac:dyDescent="0.2">
      <c r="G60008" s="14" t="str">
        <f t="shared" si="943"/>
        <v/>
      </c>
    </row>
    <row r="60009" spans="7:7" x14ac:dyDescent="0.2">
      <c r="G60009" s="14" t="str">
        <f t="shared" si="943"/>
        <v/>
      </c>
    </row>
    <row r="60010" spans="7:7" x14ac:dyDescent="0.2">
      <c r="G60010" s="14" t="str">
        <f t="shared" si="943"/>
        <v/>
      </c>
    </row>
    <row r="60011" spans="7:7" x14ac:dyDescent="0.2">
      <c r="G60011" s="14" t="str">
        <f t="shared" si="943"/>
        <v/>
      </c>
    </row>
    <row r="60012" spans="7:7" x14ac:dyDescent="0.2">
      <c r="G60012" s="14" t="str">
        <f t="shared" si="943"/>
        <v/>
      </c>
    </row>
    <row r="60013" spans="7:7" x14ac:dyDescent="0.2">
      <c r="G60013" s="14" t="str">
        <f t="shared" si="943"/>
        <v/>
      </c>
    </row>
    <row r="60014" spans="7:7" x14ac:dyDescent="0.2">
      <c r="G60014" s="14" t="str">
        <f t="shared" si="943"/>
        <v/>
      </c>
    </row>
    <row r="60015" spans="7:7" x14ac:dyDescent="0.2">
      <c r="G60015" s="14" t="str">
        <f t="shared" si="943"/>
        <v/>
      </c>
    </row>
    <row r="60016" spans="7:7" x14ac:dyDescent="0.2">
      <c r="G60016" s="14" t="str">
        <f t="shared" si="943"/>
        <v/>
      </c>
    </row>
    <row r="60017" spans="7:7" x14ac:dyDescent="0.2">
      <c r="G60017" s="14" t="str">
        <f t="shared" si="943"/>
        <v/>
      </c>
    </row>
    <row r="60018" spans="7:7" x14ac:dyDescent="0.2">
      <c r="G60018" s="14" t="str">
        <f t="shared" si="943"/>
        <v/>
      </c>
    </row>
    <row r="60019" spans="7:7" x14ac:dyDescent="0.2">
      <c r="G60019" s="14" t="str">
        <f t="shared" si="943"/>
        <v/>
      </c>
    </row>
    <row r="60020" spans="7:7" x14ac:dyDescent="0.2">
      <c r="G60020" s="14" t="str">
        <f t="shared" si="943"/>
        <v/>
      </c>
    </row>
    <row r="60021" spans="7:7" x14ac:dyDescent="0.2">
      <c r="G60021" s="14" t="str">
        <f t="shared" si="943"/>
        <v/>
      </c>
    </row>
    <row r="60022" spans="7:7" x14ac:dyDescent="0.2">
      <c r="G60022" s="14" t="str">
        <f t="shared" si="943"/>
        <v/>
      </c>
    </row>
    <row r="60023" spans="7:7" x14ac:dyDescent="0.2">
      <c r="G60023" s="14" t="str">
        <f t="shared" si="943"/>
        <v/>
      </c>
    </row>
    <row r="60024" spans="7:7" x14ac:dyDescent="0.2">
      <c r="G60024" s="14" t="str">
        <f t="shared" si="943"/>
        <v/>
      </c>
    </row>
    <row r="60025" spans="7:7" x14ac:dyDescent="0.2">
      <c r="G60025" s="14" t="str">
        <f t="shared" si="943"/>
        <v/>
      </c>
    </row>
    <row r="60026" spans="7:7" x14ac:dyDescent="0.2">
      <c r="G60026" s="14" t="str">
        <f t="shared" si="943"/>
        <v/>
      </c>
    </row>
    <row r="60027" spans="7:7" x14ac:dyDescent="0.2">
      <c r="G60027" s="14" t="str">
        <f t="shared" si="943"/>
        <v/>
      </c>
    </row>
    <row r="60028" spans="7:7" x14ac:dyDescent="0.2">
      <c r="G60028" s="14" t="str">
        <f t="shared" si="943"/>
        <v/>
      </c>
    </row>
    <row r="60029" spans="7:7" x14ac:dyDescent="0.2">
      <c r="G60029" s="14" t="str">
        <f t="shared" si="943"/>
        <v/>
      </c>
    </row>
    <row r="60030" spans="7:7" x14ac:dyDescent="0.2">
      <c r="G60030" s="14" t="str">
        <f t="shared" si="943"/>
        <v/>
      </c>
    </row>
    <row r="60031" spans="7:7" x14ac:dyDescent="0.2">
      <c r="G60031" s="14" t="str">
        <f t="shared" si="943"/>
        <v/>
      </c>
    </row>
    <row r="60032" spans="7:7" x14ac:dyDescent="0.2">
      <c r="G60032" s="14" t="str">
        <f t="shared" si="943"/>
        <v/>
      </c>
    </row>
    <row r="60033" spans="7:7" x14ac:dyDescent="0.2">
      <c r="G60033" s="14" t="str">
        <f t="shared" si="943"/>
        <v/>
      </c>
    </row>
    <row r="60034" spans="7:7" x14ac:dyDescent="0.2">
      <c r="G60034" s="14" t="str">
        <f t="shared" si="943"/>
        <v/>
      </c>
    </row>
    <row r="60035" spans="7:7" x14ac:dyDescent="0.2">
      <c r="G60035" s="14" t="str">
        <f t="shared" si="943"/>
        <v/>
      </c>
    </row>
    <row r="60036" spans="7:7" x14ac:dyDescent="0.2">
      <c r="G60036" s="14" t="str">
        <f t="shared" si="943"/>
        <v/>
      </c>
    </row>
    <row r="60037" spans="7:7" x14ac:dyDescent="0.2">
      <c r="G60037" s="14" t="str">
        <f t="shared" si="943"/>
        <v/>
      </c>
    </row>
    <row r="60038" spans="7:7" x14ac:dyDescent="0.2">
      <c r="G60038" s="14" t="str">
        <f t="shared" ref="G60038:G60101" si="944">IF(C60038="","",C60038*0.75)</f>
        <v/>
      </c>
    </row>
    <row r="60039" spans="7:7" x14ac:dyDescent="0.2">
      <c r="G60039" s="14" t="str">
        <f t="shared" si="944"/>
        <v/>
      </c>
    </row>
    <row r="60040" spans="7:7" x14ac:dyDescent="0.2">
      <c r="G60040" s="14" t="str">
        <f t="shared" si="944"/>
        <v/>
      </c>
    </row>
    <row r="60041" spans="7:7" x14ac:dyDescent="0.2">
      <c r="G60041" s="14" t="str">
        <f t="shared" si="944"/>
        <v/>
      </c>
    </row>
    <row r="60042" spans="7:7" x14ac:dyDescent="0.2">
      <c r="G60042" s="14" t="str">
        <f t="shared" si="944"/>
        <v/>
      </c>
    </row>
    <row r="60043" spans="7:7" x14ac:dyDescent="0.2">
      <c r="G60043" s="14" t="str">
        <f t="shared" si="944"/>
        <v/>
      </c>
    </row>
    <row r="60044" spans="7:7" x14ac:dyDescent="0.2">
      <c r="G60044" s="14" t="str">
        <f t="shared" si="944"/>
        <v/>
      </c>
    </row>
    <row r="60045" spans="7:7" x14ac:dyDescent="0.2">
      <c r="G60045" s="14" t="str">
        <f t="shared" si="944"/>
        <v/>
      </c>
    </row>
    <row r="60046" spans="7:7" x14ac:dyDescent="0.2">
      <c r="G60046" s="14" t="str">
        <f t="shared" si="944"/>
        <v/>
      </c>
    </row>
    <row r="60047" spans="7:7" x14ac:dyDescent="0.2">
      <c r="G60047" s="14" t="str">
        <f t="shared" si="944"/>
        <v/>
      </c>
    </row>
    <row r="60048" spans="7:7" x14ac:dyDescent="0.2">
      <c r="G60048" s="14" t="str">
        <f t="shared" si="944"/>
        <v/>
      </c>
    </row>
    <row r="60049" spans="7:7" x14ac:dyDescent="0.2">
      <c r="G60049" s="14" t="str">
        <f t="shared" si="944"/>
        <v/>
      </c>
    </row>
    <row r="60050" spans="7:7" x14ac:dyDescent="0.2">
      <c r="G60050" s="14" t="str">
        <f t="shared" si="944"/>
        <v/>
      </c>
    </row>
    <row r="60051" spans="7:7" x14ac:dyDescent="0.2">
      <c r="G60051" s="14" t="str">
        <f t="shared" si="944"/>
        <v/>
      </c>
    </row>
    <row r="60052" spans="7:7" x14ac:dyDescent="0.2">
      <c r="G60052" s="14" t="str">
        <f t="shared" si="944"/>
        <v/>
      </c>
    </row>
    <row r="60053" spans="7:7" x14ac:dyDescent="0.2">
      <c r="G60053" s="14" t="str">
        <f t="shared" si="944"/>
        <v/>
      </c>
    </row>
    <row r="60054" spans="7:7" x14ac:dyDescent="0.2">
      <c r="G60054" s="14" t="str">
        <f t="shared" si="944"/>
        <v/>
      </c>
    </row>
    <row r="60055" spans="7:7" x14ac:dyDescent="0.2">
      <c r="G60055" s="14" t="str">
        <f t="shared" si="944"/>
        <v/>
      </c>
    </row>
    <row r="60056" spans="7:7" x14ac:dyDescent="0.2">
      <c r="G60056" s="14" t="str">
        <f t="shared" si="944"/>
        <v/>
      </c>
    </row>
    <row r="60057" spans="7:7" x14ac:dyDescent="0.2">
      <c r="G60057" s="14" t="str">
        <f t="shared" si="944"/>
        <v/>
      </c>
    </row>
    <row r="60058" spans="7:7" x14ac:dyDescent="0.2">
      <c r="G60058" s="14" t="str">
        <f t="shared" si="944"/>
        <v/>
      </c>
    </row>
    <row r="60059" spans="7:7" x14ac:dyDescent="0.2">
      <c r="G60059" s="14" t="str">
        <f t="shared" si="944"/>
        <v/>
      </c>
    </row>
    <row r="60060" spans="7:7" x14ac:dyDescent="0.2">
      <c r="G60060" s="14" t="str">
        <f t="shared" si="944"/>
        <v/>
      </c>
    </row>
    <row r="60061" spans="7:7" x14ac:dyDescent="0.2">
      <c r="G60061" s="14" t="str">
        <f t="shared" si="944"/>
        <v/>
      </c>
    </row>
    <row r="60062" spans="7:7" x14ac:dyDescent="0.2">
      <c r="G60062" s="14" t="str">
        <f t="shared" si="944"/>
        <v/>
      </c>
    </row>
    <row r="60063" spans="7:7" x14ac:dyDescent="0.2">
      <c r="G60063" s="14" t="str">
        <f t="shared" si="944"/>
        <v/>
      </c>
    </row>
    <row r="60064" spans="7:7" x14ac:dyDescent="0.2">
      <c r="G60064" s="14" t="str">
        <f t="shared" si="944"/>
        <v/>
      </c>
    </row>
    <row r="60065" spans="7:7" x14ac:dyDescent="0.2">
      <c r="G60065" s="14" t="str">
        <f t="shared" si="944"/>
        <v/>
      </c>
    </row>
    <row r="60066" spans="7:7" x14ac:dyDescent="0.2">
      <c r="G60066" s="14" t="str">
        <f t="shared" si="944"/>
        <v/>
      </c>
    </row>
    <row r="60067" spans="7:7" x14ac:dyDescent="0.2">
      <c r="G60067" s="14" t="str">
        <f t="shared" si="944"/>
        <v/>
      </c>
    </row>
    <row r="60068" spans="7:7" x14ac:dyDescent="0.2">
      <c r="G60068" s="14" t="str">
        <f t="shared" si="944"/>
        <v/>
      </c>
    </row>
    <row r="60069" spans="7:7" x14ac:dyDescent="0.2">
      <c r="G60069" s="14" t="str">
        <f t="shared" si="944"/>
        <v/>
      </c>
    </row>
    <row r="60070" spans="7:7" x14ac:dyDescent="0.2">
      <c r="G60070" s="14" t="str">
        <f t="shared" si="944"/>
        <v/>
      </c>
    </row>
    <row r="60071" spans="7:7" x14ac:dyDescent="0.2">
      <c r="G60071" s="14" t="str">
        <f t="shared" si="944"/>
        <v/>
      </c>
    </row>
    <row r="60072" spans="7:7" x14ac:dyDescent="0.2">
      <c r="G60072" s="14" t="str">
        <f t="shared" si="944"/>
        <v/>
      </c>
    </row>
    <row r="60073" spans="7:7" x14ac:dyDescent="0.2">
      <c r="G60073" s="14" t="str">
        <f t="shared" si="944"/>
        <v/>
      </c>
    </row>
    <row r="60074" spans="7:7" x14ac:dyDescent="0.2">
      <c r="G60074" s="14" t="str">
        <f t="shared" si="944"/>
        <v/>
      </c>
    </row>
    <row r="60075" spans="7:7" x14ac:dyDescent="0.2">
      <c r="G60075" s="14" t="str">
        <f t="shared" si="944"/>
        <v/>
      </c>
    </row>
    <row r="60076" spans="7:7" x14ac:dyDescent="0.2">
      <c r="G60076" s="14" t="str">
        <f t="shared" si="944"/>
        <v/>
      </c>
    </row>
    <row r="60077" spans="7:7" x14ac:dyDescent="0.2">
      <c r="G60077" s="14" t="str">
        <f t="shared" si="944"/>
        <v/>
      </c>
    </row>
    <row r="60078" spans="7:7" x14ac:dyDescent="0.2">
      <c r="G60078" s="14" t="str">
        <f t="shared" si="944"/>
        <v/>
      </c>
    </row>
    <row r="60079" spans="7:7" x14ac:dyDescent="0.2">
      <c r="G60079" s="14" t="str">
        <f t="shared" si="944"/>
        <v/>
      </c>
    </row>
    <row r="60080" spans="7:7" x14ac:dyDescent="0.2">
      <c r="G60080" s="14" t="str">
        <f t="shared" si="944"/>
        <v/>
      </c>
    </row>
    <row r="60081" spans="7:7" x14ac:dyDescent="0.2">
      <c r="G60081" s="14" t="str">
        <f t="shared" si="944"/>
        <v/>
      </c>
    </row>
    <row r="60082" spans="7:7" x14ac:dyDescent="0.2">
      <c r="G60082" s="14" t="str">
        <f t="shared" si="944"/>
        <v/>
      </c>
    </row>
    <row r="60083" spans="7:7" x14ac:dyDescent="0.2">
      <c r="G60083" s="14" t="str">
        <f t="shared" si="944"/>
        <v/>
      </c>
    </row>
    <row r="60084" spans="7:7" x14ac:dyDescent="0.2">
      <c r="G60084" s="14" t="str">
        <f t="shared" si="944"/>
        <v/>
      </c>
    </row>
    <row r="60085" spans="7:7" x14ac:dyDescent="0.2">
      <c r="G60085" s="14" t="str">
        <f t="shared" si="944"/>
        <v/>
      </c>
    </row>
    <row r="60086" spans="7:7" x14ac:dyDescent="0.2">
      <c r="G60086" s="14" t="str">
        <f t="shared" si="944"/>
        <v/>
      </c>
    </row>
    <row r="60087" spans="7:7" x14ac:dyDescent="0.2">
      <c r="G60087" s="14" t="str">
        <f t="shared" si="944"/>
        <v/>
      </c>
    </row>
    <row r="60088" spans="7:7" x14ac:dyDescent="0.2">
      <c r="G60088" s="14" t="str">
        <f t="shared" si="944"/>
        <v/>
      </c>
    </row>
    <row r="60089" spans="7:7" x14ac:dyDescent="0.2">
      <c r="G60089" s="14" t="str">
        <f t="shared" si="944"/>
        <v/>
      </c>
    </row>
    <row r="60090" spans="7:7" x14ac:dyDescent="0.2">
      <c r="G60090" s="14" t="str">
        <f t="shared" si="944"/>
        <v/>
      </c>
    </row>
    <row r="60091" spans="7:7" x14ac:dyDescent="0.2">
      <c r="G60091" s="14" t="str">
        <f t="shared" si="944"/>
        <v/>
      </c>
    </row>
    <row r="60092" spans="7:7" x14ac:dyDescent="0.2">
      <c r="G60092" s="14" t="str">
        <f t="shared" si="944"/>
        <v/>
      </c>
    </row>
    <row r="60093" spans="7:7" x14ac:dyDescent="0.2">
      <c r="G60093" s="14" t="str">
        <f t="shared" si="944"/>
        <v/>
      </c>
    </row>
    <row r="60094" spans="7:7" x14ac:dyDescent="0.2">
      <c r="G60094" s="14" t="str">
        <f t="shared" si="944"/>
        <v/>
      </c>
    </row>
    <row r="60095" spans="7:7" x14ac:dyDescent="0.2">
      <c r="G60095" s="14" t="str">
        <f t="shared" si="944"/>
        <v/>
      </c>
    </row>
    <row r="60096" spans="7:7" x14ac:dyDescent="0.2">
      <c r="G60096" s="14" t="str">
        <f t="shared" si="944"/>
        <v/>
      </c>
    </row>
    <row r="60097" spans="7:7" x14ac:dyDescent="0.2">
      <c r="G60097" s="14" t="str">
        <f t="shared" si="944"/>
        <v/>
      </c>
    </row>
    <row r="60098" spans="7:7" x14ac:dyDescent="0.2">
      <c r="G60098" s="14" t="str">
        <f t="shared" si="944"/>
        <v/>
      </c>
    </row>
    <row r="60099" spans="7:7" x14ac:dyDescent="0.2">
      <c r="G60099" s="14" t="str">
        <f t="shared" si="944"/>
        <v/>
      </c>
    </row>
    <row r="60100" spans="7:7" x14ac:dyDescent="0.2">
      <c r="G60100" s="14" t="str">
        <f t="shared" si="944"/>
        <v/>
      </c>
    </row>
    <row r="60101" spans="7:7" x14ac:dyDescent="0.2">
      <c r="G60101" s="14" t="str">
        <f t="shared" si="944"/>
        <v/>
      </c>
    </row>
    <row r="60102" spans="7:7" x14ac:dyDescent="0.2">
      <c r="G60102" s="14" t="str">
        <f t="shared" ref="G60102:G60165" si="945">IF(C60102="","",C60102*0.75)</f>
        <v/>
      </c>
    </row>
    <row r="60103" spans="7:7" x14ac:dyDescent="0.2">
      <c r="G60103" s="14" t="str">
        <f t="shared" si="945"/>
        <v/>
      </c>
    </row>
    <row r="60104" spans="7:7" x14ac:dyDescent="0.2">
      <c r="G60104" s="14" t="str">
        <f t="shared" si="945"/>
        <v/>
      </c>
    </row>
    <row r="60105" spans="7:7" x14ac:dyDescent="0.2">
      <c r="G60105" s="14" t="str">
        <f t="shared" si="945"/>
        <v/>
      </c>
    </row>
    <row r="60106" spans="7:7" x14ac:dyDescent="0.2">
      <c r="G60106" s="14" t="str">
        <f t="shared" si="945"/>
        <v/>
      </c>
    </row>
    <row r="60107" spans="7:7" x14ac:dyDescent="0.2">
      <c r="G60107" s="14" t="str">
        <f t="shared" si="945"/>
        <v/>
      </c>
    </row>
    <row r="60108" spans="7:7" x14ac:dyDescent="0.2">
      <c r="G60108" s="14" t="str">
        <f t="shared" si="945"/>
        <v/>
      </c>
    </row>
    <row r="60109" spans="7:7" x14ac:dyDescent="0.2">
      <c r="G60109" s="14" t="str">
        <f t="shared" si="945"/>
        <v/>
      </c>
    </row>
    <row r="60110" spans="7:7" x14ac:dyDescent="0.2">
      <c r="G60110" s="14" t="str">
        <f t="shared" si="945"/>
        <v/>
      </c>
    </row>
    <row r="60111" spans="7:7" x14ac:dyDescent="0.2">
      <c r="G60111" s="14" t="str">
        <f t="shared" si="945"/>
        <v/>
      </c>
    </row>
    <row r="60112" spans="7:7" x14ac:dyDescent="0.2">
      <c r="G60112" s="14" t="str">
        <f t="shared" si="945"/>
        <v/>
      </c>
    </row>
    <row r="60113" spans="7:7" x14ac:dyDescent="0.2">
      <c r="G60113" s="14" t="str">
        <f t="shared" si="945"/>
        <v/>
      </c>
    </row>
    <row r="60114" spans="7:7" x14ac:dyDescent="0.2">
      <c r="G60114" s="14" t="str">
        <f t="shared" si="945"/>
        <v/>
      </c>
    </row>
    <row r="60115" spans="7:7" x14ac:dyDescent="0.2">
      <c r="G60115" s="14" t="str">
        <f t="shared" si="945"/>
        <v/>
      </c>
    </row>
    <row r="60116" spans="7:7" x14ac:dyDescent="0.2">
      <c r="G60116" s="14" t="str">
        <f t="shared" si="945"/>
        <v/>
      </c>
    </row>
    <row r="60117" spans="7:7" x14ac:dyDescent="0.2">
      <c r="G60117" s="14" t="str">
        <f t="shared" si="945"/>
        <v/>
      </c>
    </row>
    <row r="60118" spans="7:7" x14ac:dyDescent="0.2">
      <c r="G60118" s="14" t="str">
        <f t="shared" si="945"/>
        <v/>
      </c>
    </row>
    <row r="60119" spans="7:7" x14ac:dyDescent="0.2">
      <c r="G60119" s="14" t="str">
        <f t="shared" si="945"/>
        <v/>
      </c>
    </row>
    <row r="60120" spans="7:7" x14ac:dyDescent="0.2">
      <c r="G60120" s="14" t="str">
        <f t="shared" si="945"/>
        <v/>
      </c>
    </row>
    <row r="60121" spans="7:7" x14ac:dyDescent="0.2">
      <c r="G60121" s="14" t="str">
        <f t="shared" si="945"/>
        <v/>
      </c>
    </row>
    <row r="60122" spans="7:7" x14ac:dyDescent="0.2">
      <c r="G60122" s="14" t="str">
        <f t="shared" si="945"/>
        <v/>
      </c>
    </row>
    <row r="60123" spans="7:7" x14ac:dyDescent="0.2">
      <c r="G60123" s="14" t="str">
        <f t="shared" si="945"/>
        <v/>
      </c>
    </row>
    <row r="60124" spans="7:7" x14ac:dyDescent="0.2">
      <c r="G60124" s="14" t="str">
        <f t="shared" si="945"/>
        <v/>
      </c>
    </row>
    <row r="60125" spans="7:7" x14ac:dyDescent="0.2">
      <c r="G60125" s="14" t="str">
        <f t="shared" si="945"/>
        <v/>
      </c>
    </row>
    <row r="60126" spans="7:7" x14ac:dyDescent="0.2">
      <c r="G60126" s="14" t="str">
        <f t="shared" si="945"/>
        <v/>
      </c>
    </row>
    <row r="60127" spans="7:7" x14ac:dyDescent="0.2">
      <c r="G60127" s="14" t="str">
        <f t="shared" si="945"/>
        <v/>
      </c>
    </row>
    <row r="60128" spans="7:7" x14ac:dyDescent="0.2">
      <c r="G60128" s="14" t="str">
        <f t="shared" si="945"/>
        <v/>
      </c>
    </row>
    <row r="60129" spans="7:7" x14ac:dyDescent="0.2">
      <c r="G60129" s="14" t="str">
        <f t="shared" si="945"/>
        <v/>
      </c>
    </row>
    <row r="60130" spans="7:7" x14ac:dyDescent="0.2">
      <c r="G60130" s="14" t="str">
        <f t="shared" si="945"/>
        <v/>
      </c>
    </row>
    <row r="60131" spans="7:7" x14ac:dyDescent="0.2">
      <c r="G60131" s="14" t="str">
        <f t="shared" si="945"/>
        <v/>
      </c>
    </row>
    <row r="60132" spans="7:7" x14ac:dyDescent="0.2">
      <c r="G60132" s="14" t="str">
        <f t="shared" si="945"/>
        <v/>
      </c>
    </row>
    <row r="60133" spans="7:7" x14ac:dyDescent="0.2">
      <c r="G60133" s="14" t="str">
        <f t="shared" si="945"/>
        <v/>
      </c>
    </row>
    <row r="60134" spans="7:7" x14ac:dyDescent="0.2">
      <c r="G60134" s="14" t="str">
        <f t="shared" si="945"/>
        <v/>
      </c>
    </row>
    <row r="60135" spans="7:7" x14ac:dyDescent="0.2">
      <c r="G60135" s="14" t="str">
        <f t="shared" si="945"/>
        <v/>
      </c>
    </row>
    <row r="60136" spans="7:7" x14ac:dyDescent="0.2">
      <c r="G60136" s="14" t="str">
        <f t="shared" si="945"/>
        <v/>
      </c>
    </row>
    <row r="60137" spans="7:7" x14ac:dyDescent="0.2">
      <c r="G60137" s="14" t="str">
        <f t="shared" si="945"/>
        <v/>
      </c>
    </row>
    <row r="60138" spans="7:7" x14ac:dyDescent="0.2">
      <c r="G60138" s="14" t="str">
        <f t="shared" si="945"/>
        <v/>
      </c>
    </row>
    <row r="60139" spans="7:7" x14ac:dyDescent="0.2">
      <c r="G60139" s="14" t="str">
        <f t="shared" si="945"/>
        <v/>
      </c>
    </row>
    <row r="60140" spans="7:7" x14ac:dyDescent="0.2">
      <c r="G60140" s="14" t="str">
        <f t="shared" si="945"/>
        <v/>
      </c>
    </row>
    <row r="60141" spans="7:7" x14ac:dyDescent="0.2">
      <c r="G60141" s="14" t="str">
        <f t="shared" si="945"/>
        <v/>
      </c>
    </row>
    <row r="60142" spans="7:7" x14ac:dyDescent="0.2">
      <c r="G60142" s="14" t="str">
        <f t="shared" si="945"/>
        <v/>
      </c>
    </row>
    <row r="60143" spans="7:7" x14ac:dyDescent="0.2">
      <c r="G60143" s="14" t="str">
        <f t="shared" si="945"/>
        <v/>
      </c>
    </row>
    <row r="60144" spans="7:7" x14ac:dyDescent="0.2">
      <c r="G60144" s="14" t="str">
        <f t="shared" si="945"/>
        <v/>
      </c>
    </row>
    <row r="60145" spans="7:7" x14ac:dyDescent="0.2">
      <c r="G60145" s="14" t="str">
        <f t="shared" si="945"/>
        <v/>
      </c>
    </row>
    <row r="60146" spans="7:7" x14ac:dyDescent="0.2">
      <c r="G60146" s="14" t="str">
        <f t="shared" si="945"/>
        <v/>
      </c>
    </row>
    <row r="60147" spans="7:7" x14ac:dyDescent="0.2">
      <c r="G60147" s="14" t="str">
        <f t="shared" si="945"/>
        <v/>
      </c>
    </row>
    <row r="60148" spans="7:7" x14ac:dyDescent="0.2">
      <c r="G60148" s="14" t="str">
        <f t="shared" si="945"/>
        <v/>
      </c>
    </row>
    <row r="60149" spans="7:7" x14ac:dyDescent="0.2">
      <c r="G60149" s="14" t="str">
        <f t="shared" si="945"/>
        <v/>
      </c>
    </row>
    <row r="60150" spans="7:7" x14ac:dyDescent="0.2">
      <c r="G60150" s="14" t="str">
        <f t="shared" si="945"/>
        <v/>
      </c>
    </row>
    <row r="60151" spans="7:7" x14ac:dyDescent="0.2">
      <c r="G60151" s="14" t="str">
        <f t="shared" si="945"/>
        <v/>
      </c>
    </row>
    <row r="60152" spans="7:7" x14ac:dyDescent="0.2">
      <c r="G60152" s="14" t="str">
        <f t="shared" si="945"/>
        <v/>
      </c>
    </row>
    <row r="60153" spans="7:7" x14ac:dyDescent="0.2">
      <c r="G60153" s="14" t="str">
        <f t="shared" si="945"/>
        <v/>
      </c>
    </row>
    <row r="60154" spans="7:7" x14ac:dyDescent="0.2">
      <c r="G60154" s="14" t="str">
        <f t="shared" si="945"/>
        <v/>
      </c>
    </row>
    <row r="60155" spans="7:7" x14ac:dyDescent="0.2">
      <c r="G60155" s="14" t="str">
        <f t="shared" si="945"/>
        <v/>
      </c>
    </row>
    <row r="60156" spans="7:7" x14ac:dyDescent="0.2">
      <c r="G60156" s="14" t="str">
        <f t="shared" si="945"/>
        <v/>
      </c>
    </row>
    <row r="60157" spans="7:7" x14ac:dyDescent="0.2">
      <c r="G60157" s="14" t="str">
        <f t="shared" si="945"/>
        <v/>
      </c>
    </row>
    <row r="60158" spans="7:7" x14ac:dyDescent="0.2">
      <c r="G60158" s="14" t="str">
        <f t="shared" si="945"/>
        <v/>
      </c>
    </row>
    <row r="60159" spans="7:7" x14ac:dyDescent="0.2">
      <c r="G60159" s="14" t="str">
        <f t="shared" si="945"/>
        <v/>
      </c>
    </row>
    <row r="60160" spans="7:7" x14ac:dyDescent="0.2">
      <c r="G60160" s="14" t="str">
        <f t="shared" si="945"/>
        <v/>
      </c>
    </row>
    <row r="60161" spans="7:7" x14ac:dyDescent="0.2">
      <c r="G60161" s="14" t="str">
        <f t="shared" si="945"/>
        <v/>
      </c>
    </row>
    <row r="60162" spans="7:7" x14ac:dyDescent="0.2">
      <c r="G60162" s="14" t="str">
        <f t="shared" si="945"/>
        <v/>
      </c>
    </row>
    <row r="60163" spans="7:7" x14ac:dyDescent="0.2">
      <c r="G60163" s="14" t="str">
        <f t="shared" si="945"/>
        <v/>
      </c>
    </row>
    <row r="60164" spans="7:7" x14ac:dyDescent="0.2">
      <c r="G60164" s="14" t="str">
        <f t="shared" si="945"/>
        <v/>
      </c>
    </row>
    <row r="60165" spans="7:7" x14ac:dyDescent="0.2">
      <c r="G60165" s="14" t="str">
        <f t="shared" si="945"/>
        <v/>
      </c>
    </row>
    <row r="60166" spans="7:7" x14ac:dyDescent="0.2">
      <c r="G60166" s="14" t="str">
        <f t="shared" ref="G60166:G60229" si="946">IF(C60166="","",C60166*0.75)</f>
        <v/>
      </c>
    </row>
    <row r="60167" spans="7:7" x14ac:dyDescent="0.2">
      <c r="G60167" s="14" t="str">
        <f t="shared" si="946"/>
        <v/>
      </c>
    </row>
    <row r="60168" spans="7:7" x14ac:dyDescent="0.2">
      <c r="G60168" s="14" t="str">
        <f t="shared" si="946"/>
        <v/>
      </c>
    </row>
    <row r="60169" spans="7:7" x14ac:dyDescent="0.2">
      <c r="G60169" s="14" t="str">
        <f t="shared" si="946"/>
        <v/>
      </c>
    </row>
    <row r="60170" spans="7:7" x14ac:dyDescent="0.2">
      <c r="G60170" s="14" t="str">
        <f t="shared" si="946"/>
        <v/>
      </c>
    </row>
    <row r="60171" spans="7:7" x14ac:dyDescent="0.2">
      <c r="G60171" s="14" t="str">
        <f t="shared" si="946"/>
        <v/>
      </c>
    </row>
    <row r="60172" spans="7:7" x14ac:dyDescent="0.2">
      <c r="G60172" s="14" t="str">
        <f t="shared" si="946"/>
        <v/>
      </c>
    </row>
    <row r="60173" spans="7:7" x14ac:dyDescent="0.2">
      <c r="G60173" s="14" t="str">
        <f t="shared" si="946"/>
        <v/>
      </c>
    </row>
    <row r="60174" spans="7:7" x14ac:dyDescent="0.2">
      <c r="G60174" s="14" t="str">
        <f t="shared" si="946"/>
        <v/>
      </c>
    </row>
    <row r="60175" spans="7:7" x14ac:dyDescent="0.2">
      <c r="G60175" s="14" t="str">
        <f t="shared" si="946"/>
        <v/>
      </c>
    </row>
    <row r="60176" spans="7:7" x14ac:dyDescent="0.2">
      <c r="G60176" s="14" t="str">
        <f t="shared" si="946"/>
        <v/>
      </c>
    </row>
    <row r="60177" spans="7:7" x14ac:dyDescent="0.2">
      <c r="G60177" s="14" t="str">
        <f t="shared" si="946"/>
        <v/>
      </c>
    </row>
    <row r="60178" spans="7:7" x14ac:dyDescent="0.2">
      <c r="G60178" s="14" t="str">
        <f t="shared" si="946"/>
        <v/>
      </c>
    </row>
    <row r="60179" spans="7:7" x14ac:dyDescent="0.2">
      <c r="G60179" s="14" t="str">
        <f t="shared" si="946"/>
        <v/>
      </c>
    </row>
    <row r="60180" spans="7:7" x14ac:dyDescent="0.2">
      <c r="G60180" s="14" t="str">
        <f t="shared" si="946"/>
        <v/>
      </c>
    </row>
    <row r="60181" spans="7:7" x14ac:dyDescent="0.2">
      <c r="G60181" s="14" t="str">
        <f t="shared" si="946"/>
        <v/>
      </c>
    </row>
    <row r="60182" spans="7:7" x14ac:dyDescent="0.2">
      <c r="G60182" s="14" t="str">
        <f t="shared" si="946"/>
        <v/>
      </c>
    </row>
    <row r="60183" spans="7:7" x14ac:dyDescent="0.2">
      <c r="G60183" s="14" t="str">
        <f t="shared" si="946"/>
        <v/>
      </c>
    </row>
    <row r="60184" spans="7:7" x14ac:dyDescent="0.2">
      <c r="G60184" s="14" t="str">
        <f t="shared" si="946"/>
        <v/>
      </c>
    </row>
    <row r="60185" spans="7:7" x14ac:dyDescent="0.2">
      <c r="G60185" s="14" t="str">
        <f t="shared" si="946"/>
        <v/>
      </c>
    </row>
    <row r="60186" spans="7:7" x14ac:dyDescent="0.2">
      <c r="G60186" s="14" t="str">
        <f t="shared" si="946"/>
        <v/>
      </c>
    </row>
    <row r="60187" spans="7:7" x14ac:dyDescent="0.2">
      <c r="G60187" s="14" t="str">
        <f t="shared" si="946"/>
        <v/>
      </c>
    </row>
    <row r="60188" spans="7:7" x14ac:dyDescent="0.2">
      <c r="G60188" s="14" t="str">
        <f t="shared" si="946"/>
        <v/>
      </c>
    </row>
    <row r="60189" spans="7:7" x14ac:dyDescent="0.2">
      <c r="G60189" s="14" t="str">
        <f t="shared" si="946"/>
        <v/>
      </c>
    </row>
    <row r="60190" spans="7:7" x14ac:dyDescent="0.2">
      <c r="G60190" s="14" t="str">
        <f t="shared" si="946"/>
        <v/>
      </c>
    </row>
    <row r="60191" spans="7:7" x14ac:dyDescent="0.2">
      <c r="G60191" s="14" t="str">
        <f t="shared" si="946"/>
        <v/>
      </c>
    </row>
    <row r="60192" spans="7:7" x14ac:dyDescent="0.2">
      <c r="G60192" s="14" t="str">
        <f t="shared" si="946"/>
        <v/>
      </c>
    </row>
    <row r="60193" spans="7:7" x14ac:dyDescent="0.2">
      <c r="G60193" s="14" t="str">
        <f t="shared" si="946"/>
        <v/>
      </c>
    </row>
    <row r="60194" spans="7:7" x14ac:dyDescent="0.2">
      <c r="G60194" s="14" t="str">
        <f t="shared" si="946"/>
        <v/>
      </c>
    </row>
    <row r="60195" spans="7:7" x14ac:dyDescent="0.2">
      <c r="G60195" s="14" t="str">
        <f t="shared" si="946"/>
        <v/>
      </c>
    </row>
    <row r="60196" spans="7:7" x14ac:dyDescent="0.2">
      <c r="G60196" s="14" t="str">
        <f t="shared" si="946"/>
        <v/>
      </c>
    </row>
    <row r="60197" spans="7:7" x14ac:dyDescent="0.2">
      <c r="G60197" s="14" t="str">
        <f t="shared" si="946"/>
        <v/>
      </c>
    </row>
    <row r="60198" spans="7:7" x14ac:dyDescent="0.2">
      <c r="G60198" s="14" t="str">
        <f t="shared" si="946"/>
        <v/>
      </c>
    </row>
    <row r="60199" spans="7:7" x14ac:dyDescent="0.2">
      <c r="G60199" s="14" t="str">
        <f t="shared" si="946"/>
        <v/>
      </c>
    </row>
    <row r="60200" spans="7:7" x14ac:dyDescent="0.2">
      <c r="G60200" s="14" t="str">
        <f t="shared" si="946"/>
        <v/>
      </c>
    </row>
    <row r="60201" spans="7:7" x14ac:dyDescent="0.2">
      <c r="G60201" s="14" t="str">
        <f t="shared" si="946"/>
        <v/>
      </c>
    </row>
    <row r="60202" spans="7:7" x14ac:dyDescent="0.2">
      <c r="G60202" s="14" t="str">
        <f t="shared" si="946"/>
        <v/>
      </c>
    </row>
    <row r="60203" spans="7:7" x14ac:dyDescent="0.2">
      <c r="G60203" s="14" t="str">
        <f t="shared" si="946"/>
        <v/>
      </c>
    </row>
    <row r="60204" spans="7:7" x14ac:dyDescent="0.2">
      <c r="G60204" s="14" t="str">
        <f t="shared" si="946"/>
        <v/>
      </c>
    </row>
    <row r="60205" spans="7:7" x14ac:dyDescent="0.2">
      <c r="G60205" s="14" t="str">
        <f t="shared" si="946"/>
        <v/>
      </c>
    </row>
    <row r="60206" spans="7:7" x14ac:dyDescent="0.2">
      <c r="G60206" s="14" t="str">
        <f t="shared" si="946"/>
        <v/>
      </c>
    </row>
    <row r="60207" spans="7:7" x14ac:dyDescent="0.2">
      <c r="G60207" s="14" t="str">
        <f t="shared" si="946"/>
        <v/>
      </c>
    </row>
    <row r="60208" spans="7:7" x14ac:dyDescent="0.2">
      <c r="G60208" s="14" t="str">
        <f t="shared" si="946"/>
        <v/>
      </c>
    </row>
    <row r="60209" spans="7:7" x14ac:dyDescent="0.2">
      <c r="G60209" s="14" t="str">
        <f t="shared" si="946"/>
        <v/>
      </c>
    </row>
    <row r="60210" spans="7:7" x14ac:dyDescent="0.2">
      <c r="G60210" s="14" t="str">
        <f t="shared" si="946"/>
        <v/>
      </c>
    </row>
    <row r="60211" spans="7:7" x14ac:dyDescent="0.2">
      <c r="G60211" s="14" t="str">
        <f t="shared" si="946"/>
        <v/>
      </c>
    </row>
    <row r="60212" spans="7:7" x14ac:dyDescent="0.2">
      <c r="G60212" s="14" t="str">
        <f t="shared" si="946"/>
        <v/>
      </c>
    </row>
    <row r="60213" spans="7:7" x14ac:dyDescent="0.2">
      <c r="G60213" s="14" t="str">
        <f t="shared" si="946"/>
        <v/>
      </c>
    </row>
    <row r="60214" spans="7:7" x14ac:dyDescent="0.2">
      <c r="G60214" s="14" t="str">
        <f t="shared" si="946"/>
        <v/>
      </c>
    </row>
    <row r="60215" spans="7:7" x14ac:dyDescent="0.2">
      <c r="G60215" s="14" t="str">
        <f t="shared" si="946"/>
        <v/>
      </c>
    </row>
    <row r="60216" spans="7:7" x14ac:dyDescent="0.2">
      <c r="G60216" s="14" t="str">
        <f t="shared" si="946"/>
        <v/>
      </c>
    </row>
    <row r="60217" spans="7:7" x14ac:dyDescent="0.2">
      <c r="G60217" s="14" t="str">
        <f t="shared" si="946"/>
        <v/>
      </c>
    </row>
    <row r="60218" spans="7:7" x14ac:dyDescent="0.2">
      <c r="G60218" s="14" t="str">
        <f t="shared" si="946"/>
        <v/>
      </c>
    </row>
    <row r="60219" spans="7:7" x14ac:dyDescent="0.2">
      <c r="G60219" s="14" t="str">
        <f t="shared" si="946"/>
        <v/>
      </c>
    </row>
    <row r="60220" spans="7:7" x14ac:dyDescent="0.2">
      <c r="G60220" s="14" t="str">
        <f t="shared" si="946"/>
        <v/>
      </c>
    </row>
    <row r="60221" spans="7:7" x14ac:dyDescent="0.2">
      <c r="G60221" s="14" t="str">
        <f t="shared" si="946"/>
        <v/>
      </c>
    </row>
    <row r="60222" spans="7:7" x14ac:dyDescent="0.2">
      <c r="G60222" s="14" t="str">
        <f t="shared" si="946"/>
        <v/>
      </c>
    </row>
    <row r="60223" spans="7:7" x14ac:dyDescent="0.2">
      <c r="G60223" s="14" t="str">
        <f t="shared" si="946"/>
        <v/>
      </c>
    </row>
    <row r="60224" spans="7:7" x14ac:dyDescent="0.2">
      <c r="G60224" s="14" t="str">
        <f t="shared" si="946"/>
        <v/>
      </c>
    </row>
    <row r="60225" spans="7:7" x14ac:dyDescent="0.2">
      <c r="G60225" s="14" t="str">
        <f t="shared" si="946"/>
        <v/>
      </c>
    </row>
    <row r="60226" spans="7:7" x14ac:dyDescent="0.2">
      <c r="G60226" s="14" t="str">
        <f t="shared" si="946"/>
        <v/>
      </c>
    </row>
    <row r="60227" spans="7:7" x14ac:dyDescent="0.2">
      <c r="G60227" s="14" t="str">
        <f t="shared" si="946"/>
        <v/>
      </c>
    </row>
    <row r="60228" spans="7:7" x14ac:dyDescent="0.2">
      <c r="G60228" s="14" t="str">
        <f t="shared" si="946"/>
        <v/>
      </c>
    </row>
    <row r="60229" spans="7:7" x14ac:dyDescent="0.2">
      <c r="G60229" s="14" t="str">
        <f t="shared" si="946"/>
        <v/>
      </c>
    </row>
    <row r="60230" spans="7:7" x14ac:dyDescent="0.2">
      <c r="G60230" s="14" t="str">
        <f t="shared" ref="G60230:G60293" si="947">IF(C60230="","",C60230*0.75)</f>
        <v/>
      </c>
    </row>
    <row r="60231" spans="7:7" x14ac:dyDescent="0.2">
      <c r="G60231" s="14" t="str">
        <f t="shared" si="947"/>
        <v/>
      </c>
    </row>
    <row r="60232" spans="7:7" x14ac:dyDescent="0.2">
      <c r="G60232" s="14" t="str">
        <f t="shared" si="947"/>
        <v/>
      </c>
    </row>
    <row r="60233" spans="7:7" x14ac:dyDescent="0.2">
      <c r="G60233" s="14" t="str">
        <f t="shared" si="947"/>
        <v/>
      </c>
    </row>
    <row r="60234" spans="7:7" x14ac:dyDescent="0.2">
      <c r="G60234" s="14" t="str">
        <f t="shared" si="947"/>
        <v/>
      </c>
    </row>
    <row r="60235" spans="7:7" x14ac:dyDescent="0.2">
      <c r="G60235" s="14" t="str">
        <f t="shared" si="947"/>
        <v/>
      </c>
    </row>
    <row r="60236" spans="7:7" x14ac:dyDescent="0.2">
      <c r="G60236" s="14" t="str">
        <f t="shared" si="947"/>
        <v/>
      </c>
    </row>
    <row r="60237" spans="7:7" x14ac:dyDescent="0.2">
      <c r="G60237" s="14" t="str">
        <f t="shared" si="947"/>
        <v/>
      </c>
    </row>
    <row r="60238" spans="7:7" x14ac:dyDescent="0.2">
      <c r="G60238" s="14" t="str">
        <f t="shared" si="947"/>
        <v/>
      </c>
    </row>
    <row r="60239" spans="7:7" x14ac:dyDescent="0.2">
      <c r="G60239" s="14" t="str">
        <f t="shared" si="947"/>
        <v/>
      </c>
    </row>
    <row r="60240" spans="7:7" x14ac:dyDescent="0.2">
      <c r="G60240" s="14" t="str">
        <f t="shared" si="947"/>
        <v/>
      </c>
    </row>
    <row r="60241" spans="7:7" x14ac:dyDescent="0.2">
      <c r="G60241" s="14" t="str">
        <f t="shared" si="947"/>
        <v/>
      </c>
    </row>
    <row r="60242" spans="7:7" x14ac:dyDescent="0.2">
      <c r="G60242" s="14" t="str">
        <f t="shared" si="947"/>
        <v/>
      </c>
    </row>
    <row r="60243" spans="7:7" x14ac:dyDescent="0.2">
      <c r="G60243" s="14" t="str">
        <f t="shared" si="947"/>
        <v/>
      </c>
    </row>
    <row r="60244" spans="7:7" x14ac:dyDescent="0.2">
      <c r="G60244" s="14" t="str">
        <f t="shared" si="947"/>
        <v/>
      </c>
    </row>
    <row r="60245" spans="7:7" x14ac:dyDescent="0.2">
      <c r="G60245" s="14" t="str">
        <f t="shared" si="947"/>
        <v/>
      </c>
    </row>
    <row r="60246" spans="7:7" x14ac:dyDescent="0.2">
      <c r="G60246" s="14" t="str">
        <f t="shared" si="947"/>
        <v/>
      </c>
    </row>
    <row r="60247" spans="7:7" x14ac:dyDescent="0.2">
      <c r="G60247" s="14" t="str">
        <f t="shared" si="947"/>
        <v/>
      </c>
    </row>
    <row r="60248" spans="7:7" x14ac:dyDescent="0.2">
      <c r="G60248" s="14" t="str">
        <f t="shared" si="947"/>
        <v/>
      </c>
    </row>
    <row r="60249" spans="7:7" x14ac:dyDescent="0.2">
      <c r="G60249" s="14" t="str">
        <f t="shared" si="947"/>
        <v/>
      </c>
    </row>
    <row r="60250" spans="7:7" x14ac:dyDescent="0.2">
      <c r="G60250" s="14" t="str">
        <f t="shared" si="947"/>
        <v/>
      </c>
    </row>
    <row r="60251" spans="7:7" x14ac:dyDescent="0.2">
      <c r="G60251" s="14" t="str">
        <f t="shared" si="947"/>
        <v/>
      </c>
    </row>
    <row r="60252" spans="7:7" x14ac:dyDescent="0.2">
      <c r="G60252" s="14" t="str">
        <f t="shared" si="947"/>
        <v/>
      </c>
    </row>
    <row r="60253" spans="7:7" x14ac:dyDescent="0.2">
      <c r="G60253" s="14" t="str">
        <f t="shared" si="947"/>
        <v/>
      </c>
    </row>
    <row r="60254" spans="7:7" x14ac:dyDescent="0.2">
      <c r="G60254" s="14" t="str">
        <f t="shared" si="947"/>
        <v/>
      </c>
    </row>
    <row r="60255" spans="7:7" x14ac:dyDescent="0.2">
      <c r="G60255" s="14" t="str">
        <f t="shared" si="947"/>
        <v/>
      </c>
    </row>
    <row r="60256" spans="7:7" x14ac:dyDescent="0.2">
      <c r="G60256" s="14" t="str">
        <f t="shared" si="947"/>
        <v/>
      </c>
    </row>
    <row r="60257" spans="7:7" x14ac:dyDescent="0.2">
      <c r="G60257" s="14" t="str">
        <f t="shared" si="947"/>
        <v/>
      </c>
    </row>
    <row r="60258" spans="7:7" x14ac:dyDescent="0.2">
      <c r="G60258" s="14" t="str">
        <f t="shared" si="947"/>
        <v/>
      </c>
    </row>
    <row r="60259" spans="7:7" x14ac:dyDescent="0.2">
      <c r="G60259" s="14" t="str">
        <f t="shared" si="947"/>
        <v/>
      </c>
    </row>
    <row r="60260" spans="7:7" x14ac:dyDescent="0.2">
      <c r="G60260" s="14" t="str">
        <f t="shared" si="947"/>
        <v/>
      </c>
    </row>
    <row r="60261" spans="7:7" x14ac:dyDescent="0.2">
      <c r="G60261" s="14" t="str">
        <f t="shared" si="947"/>
        <v/>
      </c>
    </row>
    <row r="60262" spans="7:7" x14ac:dyDescent="0.2">
      <c r="G60262" s="14" t="str">
        <f t="shared" si="947"/>
        <v/>
      </c>
    </row>
    <row r="60263" spans="7:7" x14ac:dyDescent="0.2">
      <c r="G60263" s="14" t="str">
        <f t="shared" si="947"/>
        <v/>
      </c>
    </row>
    <row r="60264" spans="7:7" x14ac:dyDescent="0.2">
      <c r="G60264" s="14" t="str">
        <f t="shared" si="947"/>
        <v/>
      </c>
    </row>
    <row r="60265" spans="7:7" x14ac:dyDescent="0.2">
      <c r="G60265" s="14" t="str">
        <f t="shared" si="947"/>
        <v/>
      </c>
    </row>
    <row r="60266" spans="7:7" x14ac:dyDescent="0.2">
      <c r="G60266" s="14" t="str">
        <f t="shared" si="947"/>
        <v/>
      </c>
    </row>
    <row r="60267" spans="7:7" x14ac:dyDescent="0.2">
      <c r="G60267" s="14" t="str">
        <f t="shared" si="947"/>
        <v/>
      </c>
    </row>
    <row r="60268" spans="7:7" x14ac:dyDescent="0.2">
      <c r="G60268" s="14" t="str">
        <f t="shared" si="947"/>
        <v/>
      </c>
    </row>
    <row r="60269" spans="7:7" x14ac:dyDescent="0.2">
      <c r="G60269" s="14" t="str">
        <f t="shared" si="947"/>
        <v/>
      </c>
    </row>
    <row r="60270" spans="7:7" x14ac:dyDescent="0.2">
      <c r="G60270" s="14" t="str">
        <f t="shared" si="947"/>
        <v/>
      </c>
    </row>
    <row r="60271" spans="7:7" x14ac:dyDescent="0.2">
      <c r="G60271" s="14" t="str">
        <f t="shared" si="947"/>
        <v/>
      </c>
    </row>
    <row r="60272" spans="7:7" x14ac:dyDescent="0.2">
      <c r="G60272" s="14" t="str">
        <f t="shared" si="947"/>
        <v/>
      </c>
    </row>
    <row r="60273" spans="7:7" x14ac:dyDescent="0.2">
      <c r="G60273" s="14" t="str">
        <f t="shared" si="947"/>
        <v/>
      </c>
    </row>
    <row r="60274" spans="7:7" x14ac:dyDescent="0.2">
      <c r="G60274" s="14" t="str">
        <f t="shared" si="947"/>
        <v/>
      </c>
    </row>
    <row r="60275" spans="7:7" x14ac:dyDescent="0.2">
      <c r="G60275" s="14" t="str">
        <f t="shared" si="947"/>
        <v/>
      </c>
    </row>
    <row r="60276" spans="7:7" x14ac:dyDescent="0.2">
      <c r="G60276" s="14" t="str">
        <f t="shared" si="947"/>
        <v/>
      </c>
    </row>
    <row r="60277" spans="7:7" x14ac:dyDescent="0.2">
      <c r="G60277" s="14" t="str">
        <f t="shared" si="947"/>
        <v/>
      </c>
    </row>
    <row r="60278" spans="7:7" x14ac:dyDescent="0.2">
      <c r="G60278" s="14" t="str">
        <f t="shared" si="947"/>
        <v/>
      </c>
    </row>
    <row r="60279" spans="7:7" x14ac:dyDescent="0.2">
      <c r="G60279" s="14" t="str">
        <f t="shared" si="947"/>
        <v/>
      </c>
    </row>
    <row r="60280" spans="7:7" x14ac:dyDescent="0.2">
      <c r="G60280" s="14" t="str">
        <f t="shared" si="947"/>
        <v/>
      </c>
    </row>
    <row r="60281" spans="7:7" x14ac:dyDescent="0.2">
      <c r="G60281" s="14" t="str">
        <f t="shared" si="947"/>
        <v/>
      </c>
    </row>
    <row r="60282" spans="7:7" x14ac:dyDescent="0.2">
      <c r="G60282" s="14" t="str">
        <f t="shared" si="947"/>
        <v/>
      </c>
    </row>
    <row r="60283" spans="7:7" x14ac:dyDescent="0.2">
      <c r="G60283" s="14" t="str">
        <f t="shared" si="947"/>
        <v/>
      </c>
    </row>
    <row r="60284" spans="7:7" x14ac:dyDescent="0.2">
      <c r="G60284" s="14" t="str">
        <f t="shared" si="947"/>
        <v/>
      </c>
    </row>
    <row r="60285" spans="7:7" x14ac:dyDescent="0.2">
      <c r="G60285" s="14" t="str">
        <f t="shared" si="947"/>
        <v/>
      </c>
    </row>
    <row r="60286" spans="7:7" x14ac:dyDescent="0.2">
      <c r="G60286" s="14" t="str">
        <f t="shared" si="947"/>
        <v/>
      </c>
    </row>
    <row r="60287" spans="7:7" x14ac:dyDescent="0.2">
      <c r="G60287" s="14" t="str">
        <f t="shared" si="947"/>
        <v/>
      </c>
    </row>
    <row r="60288" spans="7:7" x14ac:dyDescent="0.2">
      <c r="G60288" s="14" t="str">
        <f t="shared" si="947"/>
        <v/>
      </c>
    </row>
    <row r="60289" spans="7:7" x14ac:dyDescent="0.2">
      <c r="G60289" s="14" t="str">
        <f t="shared" si="947"/>
        <v/>
      </c>
    </row>
    <row r="60290" spans="7:7" x14ac:dyDescent="0.2">
      <c r="G60290" s="14" t="str">
        <f t="shared" si="947"/>
        <v/>
      </c>
    </row>
    <row r="60291" spans="7:7" x14ac:dyDescent="0.2">
      <c r="G60291" s="14" t="str">
        <f t="shared" si="947"/>
        <v/>
      </c>
    </row>
    <row r="60292" spans="7:7" x14ac:dyDescent="0.2">
      <c r="G60292" s="14" t="str">
        <f t="shared" si="947"/>
        <v/>
      </c>
    </row>
    <row r="60293" spans="7:7" x14ac:dyDescent="0.2">
      <c r="G60293" s="14" t="str">
        <f t="shared" si="947"/>
        <v/>
      </c>
    </row>
    <row r="60294" spans="7:7" x14ac:dyDescent="0.2">
      <c r="G60294" s="14" t="str">
        <f t="shared" ref="G60294:G60357" si="948">IF(C60294="","",C60294*0.75)</f>
        <v/>
      </c>
    </row>
    <row r="60295" spans="7:7" x14ac:dyDescent="0.2">
      <c r="G60295" s="14" t="str">
        <f t="shared" si="948"/>
        <v/>
      </c>
    </row>
    <row r="60296" spans="7:7" x14ac:dyDescent="0.2">
      <c r="G60296" s="14" t="str">
        <f t="shared" si="948"/>
        <v/>
      </c>
    </row>
    <row r="60297" spans="7:7" x14ac:dyDescent="0.2">
      <c r="G60297" s="14" t="str">
        <f t="shared" si="948"/>
        <v/>
      </c>
    </row>
    <row r="60298" spans="7:7" x14ac:dyDescent="0.2">
      <c r="G60298" s="14" t="str">
        <f t="shared" si="948"/>
        <v/>
      </c>
    </row>
    <row r="60299" spans="7:7" x14ac:dyDescent="0.2">
      <c r="G60299" s="14" t="str">
        <f t="shared" si="948"/>
        <v/>
      </c>
    </row>
    <row r="60300" spans="7:7" x14ac:dyDescent="0.2">
      <c r="G60300" s="14" t="str">
        <f t="shared" si="948"/>
        <v/>
      </c>
    </row>
    <row r="60301" spans="7:7" x14ac:dyDescent="0.2">
      <c r="G60301" s="14" t="str">
        <f t="shared" si="948"/>
        <v/>
      </c>
    </row>
    <row r="60302" spans="7:7" x14ac:dyDescent="0.2">
      <c r="G60302" s="14" t="str">
        <f t="shared" si="948"/>
        <v/>
      </c>
    </row>
    <row r="60303" spans="7:7" x14ac:dyDescent="0.2">
      <c r="G60303" s="14" t="str">
        <f t="shared" si="948"/>
        <v/>
      </c>
    </row>
    <row r="60304" spans="7:7" x14ac:dyDescent="0.2">
      <c r="G60304" s="14" t="str">
        <f t="shared" si="948"/>
        <v/>
      </c>
    </row>
    <row r="60305" spans="7:7" x14ac:dyDescent="0.2">
      <c r="G60305" s="14" t="str">
        <f t="shared" si="948"/>
        <v/>
      </c>
    </row>
    <row r="60306" spans="7:7" x14ac:dyDescent="0.2">
      <c r="G60306" s="14" t="str">
        <f t="shared" si="948"/>
        <v/>
      </c>
    </row>
    <row r="60307" spans="7:7" x14ac:dyDescent="0.2">
      <c r="G60307" s="14" t="str">
        <f t="shared" si="948"/>
        <v/>
      </c>
    </row>
    <row r="60308" spans="7:7" x14ac:dyDescent="0.2">
      <c r="G60308" s="14" t="str">
        <f t="shared" si="948"/>
        <v/>
      </c>
    </row>
    <row r="60309" spans="7:7" x14ac:dyDescent="0.2">
      <c r="G60309" s="14" t="str">
        <f t="shared" si="948"/>
        <v/>
      </c>
    </row>
    <row r="60310" spans="7:7" x14ac:dyDescent="0.2">
      <c r="G60310" s="14" t="str">
        <f t="shared" si="948"/>
        <v/>
      </c>
    </row>
    <row r="60311" spans="7:7" x14ac:dyDescent="0.2">
      <c r="G60311" s="14" t="str">
        <f t="shared" si="948"/>
        <v/>
      </c>
    </row>
    <row r="60312" spans="7:7" x14ac:dyDescent="0.2">
      <c r="G60312" s="14" t="str">
        <f t="shared" si="948"/>
        <v/>
      </c>
    </row>
    <row r="60313" spans="7:7" x14ac:dyDescent="0.2">
      <c r="G60313" s="14" t="str">
        <f t="shared" si="948"/>
        <v/>
      </c>
    </row>
    <row r="60314" spans="7:7" x14ac:dyDescent="0.2">
      <c r="G60314" s="14" t="str">
        <f t="shared" si="948"/>
        <v/>
      </c>
    </row>
    <row r="60315" spans="7:7" x14ac:dyDescent="0.2">
      <c r="G60315" s="14" t="str">
        <f t="shared" si="948"/>
        <v/>
      </c>
    </row>
    <row r="60316" spans="7:7" x14ac:dyDescent="0.2">
      <c r="G60316" s="14" t="str">
        <f t="shared" si="948"/>
        <v/>
      </c>
    </row>
    <row r="60317" spans="7:7" x14ac:dyDescent="0.2">
      <c r="G60317" s="14" t="str">
        <f t="shared" si="948"/>
        <v/>
      </c>
    </row>
    <row r="60318" spans="7:7" x14ac:dyDescent="0.2">
      <c r="G60318" s="14" t="str">
        <f t="shared" si="948"/>
        <v/>
      </c>
    </row>
    <row r="60319" spans="7:7" x14ac:dyDescent="0.2">
      <c r="G60319" s="14" t="str">
        <f t="shared" si="948"/>
        <v/>
      </c>
    </row>
    <row r="60320" spans="7:7" x14ac:dyDescent="0.2">
      <c r="G60320" s="14" t="str">
        <f t="shared" si="948"/>
        <v/>
      </c>
    </row>
    <row r="60321" spans="7:7" x14ac:dyDescent="0.2">
      <c r="G60321" s="14" t="str">
        <f t="shared" si="948"/>
        <v/>
      </c>
    </row>
    <row r="60322" spans="7:7" x14ac:dyDescent="0.2">
      <c r="G60322" s="14" t="str">
        <f t="shared" si="948"/>
        <v/>
      </c>
    </row>
    <row r="60323" spans="7:7" x14ac:dyDescent="0.2">
      <c r="G60323" s="14" t="str">
        <f t="shared" si="948"/>
        <v/>
      </c>
    </row>
    <row r="60324" spans="7:7" x14ac:dyDescent="0.2">
      <c r="G60324" s="14" t="str">
        <f t="shared" si="948"/>
        <v/>
      </c>
    </row>
    <row r="60325" spans="7:7" x14ac:dyDescent="0.2">
      <c r="G60325" s="14" t="str">
        <f t="shared" si="948"/>
        <v/>
      </c>
    </row>
    <row r="60326" spans="7:7" x14ac:dyDescent="0.2">
      <c r="G60326" s="14" t="str">
        <f t="shared" si="948"/>
        <v/>
      </c>
    </row>
    <row r="60327" spans="7:7" x14ac:dyDescent="0.2">
      <c r="G60327" s="14" t="str">
        <f t="shared" si="948"/>
        <v/>
      </c>
    </row>
    <row r="60328" spans="7:7" x14ac:dyDescent="0.2">
      <c r="G60328" s="14" t="str">
        <f t="shared" si="948"/>
        <v/>
      </c>
    </row>
    <row r="60329" spans="7:7" x14ac:dyDescent="0.2">
      <c r="G60329" s="14" t="str">
        <f t="shared" si="948"/>
        <v/>
      </c>
    </row>
    <row r="60330" spans="7:7" x14ac:dyDescent="0.2">
      <c r="G60330" s="14" t="str">
        <f t="shared" si="948"/>
        <v/>
      </c>
    </row>
    <row r="60331" spans="7:7" x14ac:dyDescent="0.2">
      <c r="G60331" s="14" t="str">
        <f t="shared" si="948"/>
        <v/>
      </c>
    </row>
    <row r="60332" spans="7:7" x14ac:dyDescent="0.2">
      <c r="G60332" s="14" t="str">
        <f t="shared" si="948"/>
        <v/>
      </c>
    </row>
    <row r="60333" spans="7:7" x14ac:dyDescent="0.2">
      <c r="G60333" s="14" t="str">
        <f t="shared" si="948"/>
        <v/>
      </c>
    </row>
    <row r="60334" spans="7:7" x14ac:dyDescent="0.2">
      <c r="G60334" s="14" t="str">
        <f t="shared" si="948"/>
        <v/>
      </c>
    </row>
    <row r="60335" spans="7:7" x14ac:dyDescent="0.2">
      <c r="G60335" s="14" t="str">
        <f t="shared" si="948"/>
        <v/>
      </c>
    </row>
    <row r="60336" spans="7:7" x14ac:dyDescent="0.2">
      <c r="G60336" s="14" t="str">
        <f t="shared" si="948"/>
        <v/>
      </c>
    </row>
    <row r="60337" spans="7:7" x14ac:dyDescent="0.2">
      <c r="G60337" s="14" t="str">
        <f t="shared" si="948"/>
        <v/>
      </c>
    </row>
    <row r="60338" spans="7:7" x14ac:dyDescent="0.2">
      <c r="G60338" s="14" t="str">
        <f t="shared" si="948"/>
        <v/>
      </c>
    </row>
    <row r="60339" spans="7:7" x14ac:dyDescent="0.2">
      <c r="G60339" s="14" t="str">
        <f t="shared" si="948"/>
        <v/>
      </c>
    </row>
    <row r="60340" spans="7:7" x14ac:dyDescent="0.2">
      <c r="G60340" s="14" t="str">
        <f t="shared" si="948"/>
        <v/>
      </c>
    </row>
    <row r="60341" spans="7:7" x14ac:dyDescent="0.2">
      <c r="G60341" s="14" t="str">
        <f t="shared" si="948"/>
        <v/>
      </c>
    </row>
    <row r="60342" spans="7:7" x14ac:dyDescent="0.2">
      <c r="G60342" s="14" t="str">
        <f t="shared" si="948"/>
        <v/>
      </c>
    </row>
    <row r="60343" spans="7:7" x14ac:dyDescent="0.2">
      <c r="G60343" s="14" t="str">
        <f t="shared" si="948"/>
        <v/>
      </c>
    </row>
    <row r="60344" spans="7:7" x14ac:dyDescent="0.2">
      <c r="G60344" s="14" t="str">
        <f t="shared" si="948"/>
        <v/>
      </c>
    </row>
    <row r="60345" spans="7:7" x14ac:dyDescent="0.2">
      <c r="G60345" s="14" t="str">
        <f t="shared" si="948"/>
        <v/>
      </c>
    </row>
    <row r="60346" spans="7:7" x14ac:dyDescent="0.2">
      <c r="G60346" s="14" t="str">
        <f t="shared" si="948"/>
        <v/>
      </c>
    </row>
    <row r="60347" spans="7:7" x14ac:dyDescent="0.2">
      <c r="G60347" s="14" t="str">
        <f t="shared" si="948"/>
        <v/>
      </c>
    </row>
    <row r="60348" spans="7:7" x14ac:dyDescent="0.2">
      <c r="G60348" s="14" t="str">
        <f t="shared" si="948"/>
        <v/>
      </c>
    </row>
    <row r="60349" spans="7:7" x14ac:dyDescent="0.2">
      <c r="G60349" s="14" t="str">
        <f t="shared" si="948"/>
        <v/>
      </c>
    </row>
    <row r="60350" spans="7:7" x14ac:dyDescent="0.2">
      <c r="G60350" s="14" t="str">
        <f t="shared" si="948"/>
        <v/>
      </c>
    </row>
    <row r="60351" spans="7:7" x14ac:dyDescent="0.2">
      <c r="G60351" s="14" t="str">
        <f t="shared" si="948"/>
        <v/>
      </c>
    </row>
    <row r="60352" spans="7:7" x14ac:dyDescent="0.2">
      <c r="G60352" s="14" t="str">
        <f t="shared" si="948"/>
        <v/>
      </c>
    </row>
    <row r="60353" spans="7:7" x14ac:dyDescent="0.2">
      <c r="G60353" s="14" t="str">
        <f t="shared" si="948"/>
        <v/>
      </c>
    </row>
    <row r="60354" spans="7:7" x14ac:dyDescent="0.2">
      <c r="G60354" s="14" t="str">
        <f t="shared" si="948"/>
        <v/>
      </c>
    </row>
    <row r="60355" spans="7:7" x14ac:dyDescent="0.2">
      <c r="G60355" s="14" t="str">
        <f t="shared" si="948"/>
        <v/>
      </c>
    </row>
    <row r="60356" spans="7:7" x14ac:dyDescent="0.2">
      <c r="G60356" s="14" t="str">
        <f t="shared" si="948"/>
        <v/>
      </c>
    </row>
    <row r="60357" spans="7:7" x14ac:dyDescent="0.2">
      <c r="G60357" s="14" t="str">
        <f t="shared" si="948"/>
        <v/>
      </c>
    </row>
    <row r="60358" spans="7:7" x14ac:dyDescent="0.2">
      <c r="G60358" s="14" t="str">
        <f t="shared" ref="G60358:G60421" si="949">IF(C60358="","",C60358*0.75)</f>
        <v/>
      </c>
    </row>
    <row r="60359" spans="7:7" x14ac:dyDescent="0.2">
      <c r="G60359" s="14" t="str">
        <f t="shared" si="949"/>
        <v/>
      </c>
    </row>
    <row r="60360" spans="7:7" x14ac:dyDescent="0.2">
      <c r="G60360" s="14" t="str">
        <f t="shared" si="949"/>
        <v/>
      </c>
    </row>
    <row r="60361" spans="7:7" x14ac:dyDescent="0.2">
      <c r="G60361" s="14" t="str">
        <f t="shared" si="949"/>
        <v/>
      </c>
    </row>
    <row r="60362" spans="7:7" x14ac:dyDescent="0.2">
      <c r="G60362" s="14" t="str">
        <f t="shared" si="949"/>
        <v/>
      </c>
    </row>
    <row r="60363" spans="7:7" x14ac:dyDescent="0.2">
      <c r="G60363" s="14" t="str">
        <f t="shared" si="949"/>
        <v/>
      </c>
    </row>
    <row r="60364" spans="7:7" x14ac:dyDescent="0.2">
      <c r="G60364" s="14" t="str">
        <f t="shared" si="949"/>
        <v/>
      </c>
    </row>
    <row r="60365" spans="7:7" x14ac:dyDescent="0.2">
      <c r="G60365" s="14" t="str">
        <f t="shared" si="949"/>
        <v/>
      </c>
    </row>
    <row r="60366" spans="7:7" x14ac:dyDescent="0.2">
      <c r="G60366" s="14" t="str">
        <f t="shared" si="949"/>
        <v/>
      </c>
    </row>
    <row r="60367" spans="7:7" x14ac:dyDescent="0.2">
      <c r="G60367" s="14" t="str">
        <f t="shared" si="949"/>
        <v/>
      </c>
    </row>
    <row r="60368" spans="7:7" x14ac:dyDescent="0.2">
      <c r="G60368" s="14" t="str">
        <f t="shared" si="949"/>
        <v/>
      </c>
    </row>
    <row r="60369" spans="7:7" x14ac:dyDescent="0.2">
      <c r="G60369" s="14" t="str">
        <f t="shared" si="949"/>
        <v/>
      </c>
    </row>
    <row r="60370" spans="7:7" x14ac:dyDescent="0.2">
      <c r="G60370" s="14" t="str">
        <f t="shared" si="949"/>
        <v/>
      </c>
    </row>
    <row r="60371" spans="7:7" x14ac:dyDescent="0.2">
      <c r="G60371" s="14" t="str">
        <f t="shared" si="949"/>
        <v/>
      </c>
    </row>
    <row r="60372" spans="7:7" x14ac:dyDescent="0.2">
      <c r="G60372" s="14" t="str">
        <f t="shared" si="949"/>
        <v/>
      </c>
    </row>
    <row r="60373" spans="7:7" x14ac:dyDescent="0.2">
      <c r="G60373" s="14" t="str">
        <f t="shared" si="949"/>
        <v/>
      </c>
    </row>
    <row r="60374" spans="7:7" x14ac:dyDescent="0.2">
      <c r="G60374" s="14" t="str">
        <f t="shared" si="949"/>
        <v/>
      </c>
    </row>
    <row r="60375" spans="7:7" x14ac:dyDescent="0.2">
      <c r="G60375" s="14" t="str">
        <f t="shared" si="949"/>
        <v/>
      </c>
    </row>
    <row r="60376" spans="7:7" x14ac:dyDescent="0.2">
      <c r="G60376" s="14" t="str">
        <f t="shared" si="949"/>
        <v/>
      </c>
    </row>
    <row r="60377" spans="7:7" x14ac:dyDescent="0.2">
      <c r="G60377" s="14" t="str">
        <f t="shared" si="949"/>
        <v/>
      </c>
    </row>
    <row r="60378" spans="7:7" x14ac:dyDescent="0.2">
      <c r="G60378" s="14" t="str">
        <f t="shared" si="949"/>
        <v/>
      </c>
    </row>
    <row r="60379" spans="7:7" x14ac:dyDescent="0.2">
      <c r="G60379" s="14" t="str">
        <f t="shared" si="949"/>
        <v/>
      </c>
    </row>
    <row r="60380" spans="7:7" x14ac:dyDescent="0.2">
      <c r="G60380" s="14" t="str">
        <f t="shared" si="949"/>
        <v/>
      </c>
    </row>
    <row r="60381" spans="7:7" x14ac:dyDescent="0.2">
      <c r="G60381" s="14" t="str">
        <f t="shared" si="949"/>
        <v/>
      </c>
    </row>
    <row r="60382" spans="7:7" x14ac:dyDescent="0.2">
      <c r="G60382" s="14" t="str">
        <f t="shared" si="949"/>
        <v/>
      </c>
    </row>
    <row r="60383" spans="7:7" x14ac:dyDescent="0.2">
      <c r="G60383" s="14" t="str">
        <f t="shared" si="949"/>
        <v/>
      </c>
    </row>
    <row r="60384" spans="7:7" x14ac:dyDescent="0.2">
      <c r="G60384" s="14" t="str">
        <f t="shared" si="949"/>
        <v/>
      </c>
    </row>
    <row r="60385" spans="7:7" x14ac:dyDescent="0.2">
      <c r="G60385" s="14" t="str">
        <f t="shared" si="949"/>
        <v/>
      </c>
    </row>
    <row r="60386" spans="7:7" x14ac:dyDescent="0.2">
      <c r="G60386" s="14" t="str">
        <f t="shared" si="949"/>
        <v/>
      </c>
    </row>
    <row r="60387" spans="7:7" x14ac:dyDescent="0.2">
      <c r="G60387" s="14" t="str">
        <f t="shared" si="949"/>
        <v/>
      </c>
    </row>
    <row r="60388" spans="7:7" x14ac:dyDescent="0.2">
      <c r="G60388" s="14" t="str">
        <f t="shared" si="949"/>
        <v/>
      </c>
    </row>
    <row r="60389" spans="7:7" x14ac:dyDescent="0.2">
      <c r="G60389" s="14" t="str">
        <f t="shared" si="949"/>
        <v/>
      </c>
    </row>
    <row r="60390" spans="7:7" x14ac:dyDescent="0.2">
      <c r="G60390" s="14" t="str">
        <f t="shared" si="949"/>
        <v/>
      </c>
    </row>
    <row r="60391" spans="7:7" x14ac:dyDescent="0.2">
      <c r="G60391" s="14" t="str">
        <f t="shared" si="949"/>
        <v/>
      </c>
    </row>
    <row r="60392" spans="7:7" x14ac:dyDescent="0.2">
      <c r="G60392" s="14" t="str">
        <f t="shared" si="949"/>
        <v/>
      </c>
    </row>
    <row r="60393" spans="7:7" x14ac:dyDescent="0.2">
      <c r="G60393" s="14" t="str">
        <f t="shared" si="949"/>
        <v/>
      </c>
    </row>
    <row r="60394" spans="7:7" x14ac:dyDescent="0.2">
      <c r="G60394" s="14" t="str">
        <f t="shared" si="949"/>
        <v/>
      </c>
    </row>
    <row r="60395" spans="7:7" x14ac:dyDescent="0.2">
      <c r="G60395" s="14" t="str">
        <f t="shared" si="949"/>
        <v/>
      </c>
    </row>
    <row r="60396" spans="7:7" x14ac:dyDescent="0.2">
      <c r="G60396" s="14" t="str">
        <f t="shared" si="949"/>
        <v/>
      </c>
    </row>
    <row r="60397" spans="7:7" x14ac:dyDescent="0.2">
      <c r="G60397" s="14" t="str">
        <f t="shared" si="949"/>
        <v/>
      </c>
    </row>
    <row r="60398" spans="7:7" x14ac:dyDescent="0.2">
      <c r="G60398" s="14" t="str">
        <f t="shared" si="949"/>
        <v/>
      </c>
    </row>
    <row r="60399" spans="7:7" x14ac:dyDescent="0.2">
      <c r="G60399" s="14" t="str">
        <f t="shared" si="949"/>
        <v/>
      </c>
    </row>
    <row r="60400" spans="7:7" x14ac:dyDescent="0.2">
      <c r="G60400" s="14" t="str">
        <f t="shared" si="949"/>
        <v/>
      </c>
    </row>
    <row r="60401" spans="7:7" x14ac:dyDescent="0.2">
      <c r="G60401" s="14" t="str">
        <f t="shared" si="949"/>
        <v/>
      </c>
    </row>
    <row r="60402" spans="7:7" x14ac:dyDescent="0.2">
      <c r="G60402" s="14" t="str">
        <f t="shared" si="949"/>
        <v/>
      </c>
    </row>
    <row r="60403" spans="7:7" x14ac:dyDescent="0.2">
      <c r="G60403" s="14" t="str">
        <f t="shared" si="949"/>
        <v/>
      </c>
    </row>
    <row r="60404" spans="7:7" x14ac:dyDescent="0.2">
      <c r="G60404" s="14" t="str">
        <f t="shared" si="949"/>
        <v/>
      </c>
    </row>
    <row r="60405" spans="7:7" x14ac:dyDescent="0.2">
      <c r="G60405" s="14" t="str">
        <f t="shared" si="949"/>
        <v/>
      </c>
    </row>
    <row r="60406" spans="7:7" x14ac:dyDescent="0.2">
      <c r="G60406" s="14" t="str">
        <f t="shared" si="949"/>
        <v/>
      </c>
    </row>
    <row r="60407" spans="7:7" x14ac:dyDescent="0.2">
      <c r="G60407" s="14" t="str">
        <f t="shared" si="949"/>
        <v/>
      </c>
    </row>
    <row r="60408" spans="7:7" x14ac:dyDescent="0.2">
      <c r="G60408" s="14" t="str">
        <f t="shared" si="949"/>
        <v/>
      </c>
    </row>
    <row r="60409" spans="7:7" x14ac:dyDescent="0.2">
      <c r="G60409" s="14" t="str">
        <f t="shared" si="949"/>
        <v/>
      </c>
    </row>
    <row r="60410" spans="7:7" x14ac:dyDescent="0.2">
      <c r="G60410" s="14" t="str">
        <f t="shared" si="949"/>
        <v/>
      </c>
    </row>
    <row r="60411" spans="7:7" x14ac:dyDescent="0.2">
      <c r="G60411" s="14" t="str">
        <f t="shared" si="949"/>
        <v/>
      </c>
    </row>
    <row r="60412" spans="7:7" x14ac:dyDescent="0.2">
      <c r="G60412" s="14" t="str">
        <f t="shared" si="949"/>
        <v/>
      </c>
    </row>
    <row r="60413" spans="7:7" x14ac:dyDescent="0.2">
      <c r="G60413" s="14" t="str">
        <f t="shared" si="949"/>
        <v/>
      </c>
    </row>
    <row r="60414" spans="7:7" x14ac:dyDescent="0.2">
      <c r="G60414" s="14" t="str">
        <f t="shared" si="949"/>
        <v/>
      </c>
    </row>
    <row r="60415" spans="7:7" x14ac:dyDescent="0.2">
      <c r="G60415" s="14" t="str">
        <f t="shared" si="949"/>
        <v/>
      </c>
    </row>
    <row r="60416" spans="7:7" x14ac:dyDescent="0.2">
      <c r="G60416" s="14" t="str">
        <f t="shared" si="949"/>
        <v/>
      </c>
    </row>
    <row r="60417" spans="7:7" x14ac:dyDescent="0.2">
      <c r="G60417" s="14" t="str">
        <f t="shared" si="949"/>
        <v/>
      </c>
    </row>
    <row r="60418" spans="7:7" x14ac:dyDescent="0.2">
      <c r="G60418" s="14" t="str">
        <f t="shared" si="949"/>
        <v/>
      </c>
    </row>
    <row r="60419" spans="7:7" x14ac:dyDescent="0.2">
      <c r="G60419" s="14" t="str">
        <f t="shared" si="949"/>
        <v/>
      </c>
    </row>
    <row r="60420" spans="7:7" x14ac:dyDescent="0.2">
      <c r="G60420" s="14" t="str">
        <f t="shared" si="949"/>
        <v/>
      </c>
    </row>
    <row r="60421" spans="7:7" x14ac:dyDescent="0.2">
      <c r="G60421" s="14" t="str">
        <f t="shared" si="949"/>
        <v/>
      </c>
    </row>
    <row r="60422" spans="7:7" x14ac:dyDescent="0.2">
      <c r="G60422" s="14" t="str">
        <f t="shared" ref="G60422:G60485" si="950">IF(C60422="","",C60422*0.75)</f>
        <v/>
      </c>
    </row>
    <row r="60423" spans="7:7" x14ac:dyDescent="0.2">
      <c r="G60423" s="14" t="str">
        <f t="shared" si="950"/>
        <v/>
      </c>
    </row>
    <row r="60424" spans="7:7" x14ac:dyDescent="0.2">
      <c r="G60424" s="14" t="str">
        <f t="shared" si="950"/>
        <v/>
      </c>
    </row>
    <row r="60425" spans="7:7" x14ac:dyDescent="0.2">
      <c r="G60425" s="14" t="str">
        <f t="shared" si="950"/>
        <v/>
      </c>
    </row>
    <row r="60426" spans="7:7" x14ac:dyDescent="0.2">
      <c r="G60426" s="14" t="str">
        <f t="shared" si="950"/>
        <v/>
      </c>
    </row>
    <row r="60427" spans="7:7" x14ac:dyDescent="0.2">
      <c r="G60427" s="14" t="str">
        <f t="shared" si="950"/>
        <v/>
      </c>
    </row>
    <row r="60428" spans="7:7" x14ac:dyDescent="0.2">
      <c r="G60428" s="14" t="str">
        <f t="shared" si="950"/>
        <v/>
      </c>
    </row>
    <row r="60429" spans="7:7" x14ac:dyDescent="0.2">
      <c r="G60429" s="14" t="str">
        <f t="shared" si="950"/>
        <v/>
      </c>
    </row>
    <row r="60430" spans="7:7" x14ac:dyDescent="0.2">
      <c r="G60430" s="14" t="str">
        <f t="shared" si="950"/>
        <v/>
      </c>
    </row>
    <row r="60431" spans="7:7" x14ac:dyDescent="0.2">
      <c r="G60431" s="14" t="str">
        <f t="shared" si="950"/>
        <v/>
      </c>
    </row>
    <row r="60432" spans="7:7" x14ac:dyDescent="0.2">
      <c r="G60432" s="14" t="str">
        <f t="shared" si="950"/>
        <v/>
      </c>
    </row>
    <row r="60433" spans="7:7" x14ac:dyDescent="0.2">
      <c r="G60433" s="14" t="str">
        <f t="shared" si="950"/>
        <v/>
      </c>
    </row>
    <row r="60434" spans="7:7" x14ac:dyDescent="0.2">
      <c r="G60434" s="14" t="str">
        <f t="shared" si="950"/>
        <v/>
      </c>
    </row>
    <row r="60435" spans="7:7" x14ac:dyDescent="0.2">
      <c r="G60435" s="14" t="str">
        <f t="shared" si="950"/>
        <v/>
      </c>
    </row>
    <row r="60436" spans="7:7" x14ac:dyDescent="0.2">
      <c r="G60436" s="14" t="str">
        <f t="shared" si="950"/>
        <v/>
      </c>
    </row>
    <row r="60437" spans="7:7" x14ac:dyDescent="0.2">
      <c r="G60437" s="14" t="str">
        <f t="shared" si="950"/>
        <v/>
      </c>
    </row>
    <row r="60438" spans="7:7" x14ac:dyDescent="0.2">
      <c r="G60438" s="14" t="str">
        <f t="shared" si="950"/>
        <v/>
      </c>
    </row>
    <row r="60439" spans="7:7" x14ac:dyDescent="0.2">
      <c r="G60439" s="14" t="str">
        <f t="shared" si="950"/>
        <v/>
      </c>
    </row>
    <row r="60440" spans="7:7" x14ac:dyDescent="0.2">
      <c r="G60440" s="14" t="str">
        <f t="shared" si="950"/>
        <v/>
      </c>
    </row>
    <row r="60441" spans="7:7" x14ac:dyDescent="0.2">
      <c r="G60441" s="14" t="str">
        <f t="shared" si="950"/>
        <v/>
      </c>
    </row>
    <row r="60442" spans="7:7" x14ac:dyDescent="0.2">
      <c r="G60442" s="14" t="str">
        <f t="shared" si="950"/>
        <v/>
      </c>
    </row>
    <row r="60443" spans="7:7" x14ac:dyDescent="0.2">
      <c r="G60443" s="14" t="str">
        <f t="shared" si="950"/>
        <v/>
      </c>
    </row>
    <row r="60444" spans="7:7" x14ac:dyDescent="0.2">
      <c r="G60444" s="14" t="str">
        <f t="shared" si="950"/>
        <v/>
      </c>
    </row>
    <row r="60445" spans="7:7" x14ac:dyDescent="0.2">
      <c r="G60445" s="14" t="str">
        <f t="shared" si="950"/>
        <v/>
      </c>
    </row>
    <row r="60446" spans="7:7" x14ac:dyDescent="0.2">
      <c r="G60446" s="14" t="str">
        <f t="shared" si="950"/>
        <v/>
      </c>
    </row>
    <row r="60447" spans="7:7" x14ac:dyDescent="0.2">
      <c r="G60447" s="14" t="str">
        <f t="shared" si="950"/>
        <v/>
      </c>
    </row>
    <row r="60448" spans="7:7" x14ac:dyDescent="0.2">
      <c r="G60448" s="14" t="str">
        <f t="shared" si="950"/>
        <v/>
      </c>
    </row>
    <row r="60449" spans="7:7" x14ac:dyDescent="0.2">
      <c r="G60449" s="14" t="str">
        <f t="shared" si="950"/>
        <v/>
      </c>
    </row>
    <row r="60450" spans="7:7" x14ac:dyDescent="0.2">
      <c r="G60450" s="14" t="str">
        <f t="shared" si="950"/>
        <v/>
      </c>
    </row>
    <row r="60451" spans="7:7" x14ac:dyDescent="0.2">
      <c r="G60451" s="14" t="str">
        <f t="shared" si="950"/>
        <v/>
      </c>
    </row>
    <row r="60452" spans="7:7" x14ac:dyDescent="0.2">
      <c r="G60452" s="14" t="str">
        <f t="shared" si="950"/>
        <v/>
      </c>
    </row>
    <row r="60453" spans="7:7" x14ac:dyDescent="0.2">
      <c r="G60453" s="14" t="str">
        <f t="shared" si="950"/>
        <v/>
      </c>
    </row>
    <row r="60454" spans="7:7" x14ac:dyDescent="0.2">
      <c r="G60454" s="14" t="str">
        <f t="shared" si="950"/>
        <v/>
      </c>
    </row>
    <row r="60455" spans="7:7" x14ac:dyDescent="0.2">
      <c r="G60455" s="14" t="str">
        <f t="shared" si="950"/>
        <v/>
      </c>
    </row>
    <row r="60456" spans="7:7" x14ac:dyDescent="0.2">
      <c r="G60456" s="14" t="str">
        <f t="shared" si="950"/>
        <v/>
      </c>
    </row>
    <row r="60457" spans="7:7" x14ac:dyDescent="0.2">
      <c r="G60457" s="14" t="str">
        <f t="shared" si="950"/>
        <v/>
      </c>
    </row>
    <row r="60458" spans="7:7" x14ac:dyDescent="0.2">
      <c r="G60458" s="14" t="str">
        <f t="shared" si="950"/>
        <v/>
      </c>
    </row>
    <row r="60459" spans="7:7" x14ac:dyDescent="0.2">
      <c r="G60459" s="14" t="str">
        <f t="shared" si="950"/>
        <v/>
      </c>
    </row>
    <row r="60460" spans="7:7" x14ac:dyDescent="0.2">
      <c r="G60460" s="14" t="str">
        <f t="shared" si="950"/>
        <v/>
      </c>
    </row>
    <row r="60461" spans="7:7" x14ac:dyDescent="0.2">
      <c r="G60461" s="14" t="str">
        <f t="shared" si="950"/>
        <v/>
      </c>
    </row>
    <row r="60462" spans="7:7" x14ac:dyDescent="0.2">
      <c r="G60462" s="14" t="str">
        <f t="shared" si="950"/>
        <v/>
      </c>
    </row>
    <row r="60463" spans="7:7" x14ac:dyDescent="0.2">
      <c r="G60463" s="14" t="str">
        <f t="shared" si="950"/>
        <v/>
      </c>
    </row>
    <row r="60464" spans="7:7" x14ac:dyDescent="0.2">
      <c r="G60464" s="14" t="str">
        <f t="shared" si="950"/>
        <v/>
      </c>
    </row>
    <row r="60465" spans="7:7" x14ac:dyDescent="0.2">
      <c r="G60465" s="14" t="str">
        <f t="shared" si="950"/>
        <v/>
      </c>
    </row>
    <row r="60466" spans="7:7" x14ac:dyDescent="0.2">
      <c r="G60466" s="14" t="str">
        <f t="shared" si="950"/>
        <v/>
      </c>
    </row>
    <row r="60467" spans="7:7" x14ac:dyDescent="0.2">
      <c r="G60467" s="14" t="str">
        <f t="shared" si="950"/>
        <v/>
      </c>
    </row>
    <row r="60468" spans="7:7" x14ac:dyDescent="0.2">
      <c r="G60468" s="14" t="str">
        <f t="shared" si="950"/>
        <v/>
      </c>
    </row>
    <row r="60469" spans="7:7" x14ac:dyDescent="0.2">
      <c r="G60469" s="14" t="str">
        <f t="shared" si="950"/>
        <v/>
      </c>
    </row>
    <row r="60470" spans="7:7" x14ac:dyDescent="0.2">
      <c r="G60470" s="14" t="str">
        <f t="shared" si="950"/>
        <v/>
      </c>
    </row>
    <row r="60471" spans="7:7" x14ac:dyDescent="0.2">
      <c r="G60471" s="14" t="str">
        <f t="shared" si="950"/>
        <v/>
      </c>
    </row>
    <row r="60472" spans="7:7" x14ac:dyDescent="0.2">
      <c r="G60472" s="14" t="str">
        <f t="shared" si="950"/>
        <v/>
      </c>
    </row>
    <row r="60473" spans="7:7" x14ac:dyDescent="0.2">
      <c r="G60473" s="14" t="str">
        <f t="shared" si="950"/>
        <v/>
      </c>
    </row>
    <row r="60474" spans="7:7" x14ac:dyDescent="0.2">
      <c r="G60474" s="14" t="str">
        <f t="shared" si="950"/>
        <v/>
      </c>
    </row>
    <row r="60475" spans="7:7" x14ac:dyDescent="0.2">
      <c r="G60475" s="14" t="str">
        <f t="shared" si="950"/>
        <v/>
      </c>
    </row>
    <row r="60476" spans="7:7" x14ac:dyDescent="0.2">
      <c r="G60476" s="14" t="str">
        <f t="shared" si="950"/>
        <v/>
      </c>
    </row>
    <row r="60477" spans="7:7" x14ac:dyDescent="0.2">
      <c r="G60477" s="14" t="str">
        <f t="shared" si="950"/>
        <v/>
      </c>
    </row>
    <row r="60478" spans="7:7" x14ac:dyDescent="0.2">
      <c r="G60478" s="14" t="str">
        <f t="shared" si="950"/>
        <v/>
      </c>
    </row>
    <row r="60479" spans="7:7" x14ac:dyDescent="0.2">
      <c r="G60479" s="14" t="str">
        <f t="shared" si="950"/>
        <v/>
      </c>
    </row>
    <row r="60480" spans="7:7" x14ac:dyDescent="0.2">
      <c r="G60480" s="14" t="str">
        <f t="shared" si="950"/>
        <v/>
      </c>
    </row>
    <row r="60481" spans="7:7" x14ac:dyDescent="0.2">
      <c r="G60481" s="14" t="str">
        <f t="shared" si="950"/>
        <v/>
      </c>
    </row>
    <row r="60482" spans="7:7" x14ac:dyDescent="0.2">
      <c r="G60482" s="14" t="str">
        <f t="shared" si="950"/>
        <v/>
      </c>
    </row>
    <row r="60483" spans="7:7" x14ac:dyDescent="0.2">
      <c r="G60483" s="14" t="str">
        <f t="shared" si="950"/>
        <v/>
      </c>
    </row>
    <row r="60484" spans="7:7" x14ac:dyDescent="0.2">
      <c r="G60484" s="14" t="str">
        <f t="shared" si="950"/>
        <v/>
      </c>
    </row>
    <row r="60485" spans="7:7" x14ac:dyDescent="0.2">
      <c r="G60485" s="14" t="str">
        <f t="shared" si="950"/>
        <v/>
      </c>
    </row>
    <row r="60486" spans="7:7" x14ac:dyDescent="0.2">
      <c r="G60486" s="14" t="str">
        <f t="shared" ref="G60486:G60549" si="951">IF(C60486="","",C60486*0.75)</f>
        <v/>
      </c>
    </row>
    <row r="60487" spans="7:7" x14ac:dyDescent="0.2">
      <c r="G60487" s="14" t="str">
        <f t="shared" si="951"/>
        <v/>
      </c>
    </row>
    <row r="60488" spans="7:7" x14ac:dyDescent="0.2">
      <c r="G60488" s="14" t="str">
        <f t="shared" si="951"/>
        <v/>
      </c>
    </row>
    <row r="60489" spans="7:7" x14ac:dyDescent="0.2">
      <c r="G60489" s="14" t="str">
        <f t="shared" si="951"/>
        <v/>
      </c>
    </row>
    <row r="60490" spans="7:7" x14ac:dyDescent="0.2">
      <c r="G60490" s="14" t="str">
        <f t="shared" si="951"/>
        <v/>
      </c>
    </row>
    <row r="60491" spans="7:7" x14ac:dyDescent="0.2">
      <c r="G60491" s="14" t="str">
        <f t="shared" si="951"/>
        <v/>
      </c>
    </row>
    <row r="60492" spans="7:7" x14ac:dyDescent="0.2">
      <c r="G60492" s="14" t="str">
        <f t="shared" si="951"/>
        <v/>
      </c>
    </row>
    <row r="60493" spans="7:7" x14ac:dyDescent="0.2">
      <c r="G60493" s="14" t="str">
        <f t="shared" si="951"/>
        <v/>
      </c>
    </row>
    <row r="60494" spans="7:7" x14ac:dyDescent="0.2">
      <c r="G60494" s="14" t="str">
        <f t="shared" si="951"/>
        <v/>
      </c>
    </row>
    <row r="60495" spans="7:7" x14ac:dyDescent="0.2">
      <c r="G60495" s="14" t="str">
        <f t="shared" si="951"/>
        <v/>
      </c>
    </row>
    <row r="60496" spans="7:7" x14ac:dyDescent="0.2">
      <c r="G60496" s="14" t="str">
        <f t="shared" si="951"/>
        <v/>
      </c>
    </row>
    <row r="60497" spans="7:7" x14ac:dyDescent="0.2">
      <c r="G60497" s="14" t="str">
        <f t="shared" si="951"/>
        <v/>
      </c>
    </row>
    <row r="60498" spans="7:7" x14ac:dyDescent="0.2">
      <c r="G60498" s="14" t="str">
        <f t="shared" si="951"/>
        <v/>
      </c>
    </row>
    <row r="60499" spans="7:7" x14ac:dyDescent="0.2">
      <c r="G60499" s="14" t="str">
        <f t="shared" si="951"/>
        <v/>
      </c>
    </row>
    <row r="60500" spans="7:7" x14ac:dyDescent="0.2">
      <c r="G60500" s="14" t="str">
        <f t="shared" si="951"/>
        <v/>
      </c>
    </row>
    <row r="60501" spans="7:7" x14ac:dyDescent="0.2">
      <c r="G60501" s="14" t="str">
        <f t="shared" si="951"/>
        <v/>
      </c>
    </row>
    <row r="60502" spans="7:7" x14ac:dyDescent="0.2">
      <c r="G60502" s="14" t="str">
        <f t="shared" si="951"/>
        <v/>
      </c>
    </row>
    <row r="60503" spans="7:7" x14ac:dyDescent="0.2">
      <c r="G60503" s="14" t="str">
        <f t="shared" si="951"/>
        <v/>
      </c>
    </row>
    <row r="60504" spans="7:7" x14ac:dyDescent="0.2">
      <c r="G60504" s="14" t="str">
        <f t="shared" si="951"/>
        <v/>
      </c>
    </row>
    <row r="60505" spans="7:7" x14ac:dyDescent="0.2">
      <c r="G60505" s="14" t="str">
        <f t="shared" si="951"/>
        <v/>
      </c>
    </row>
    <row r="60506" spans="7:7" x14ac:dyDescent="0.2">
      <c r="G60506" s="14" t="str">
        <f t="shared" si="951"/>
        <v/>
      </c>
    </row>
    <row r="60507" spans="7:7" x14ac:dyDescent="0.2">
      <c r="G60507" s="14" t="str">
        <f t="shared" si="951"/>
        <v/>
      </c>
    </row>
    <row r="60508" spans="7:7" x14ac:dyDescent="0.2">
      <c r="G60508" s="14" t="str">
        <f t="shared" si="951"/>
        <v/>
      </c>
    </row>
    <row r="60509" spans="7:7" x14ac:dyDescent="0.2">
      <c r="G60509" s="14" t="str">
        <f t="shared" si="951"/>
        <v/>
      </c>
    </row>
    <row r="60510" spans="7:7" x14ac:dyDescent="0.2">
      <c r="G60510" s="14" t="str">
        <f t="shared" si="951"/>
        <v/>
      </c>
    </row>
    <row r="60511" spans="7:7" x14ac:dyDescent="0.2">
      <c r="G60511" s="14" t="str">
        <f t="shared" si="951"/>
        <v/>
      </c>
    </row>
    <row r="60512" spans="7:7" x14ac:dyDescent="0.2">
      <c r="G60512" s="14" t="str">
        <f t="shared" si="951"/>
        <v/>
      </c>
    </row>
    <row r="60513" spans="7:7" x14ac:dyDescent="0.2">
      <c r="G60513" s="14" t="str">
        <f t="shared" si="951"/>
        <v/>
      </c>
    </row>
    <row r="60514" spans="7:7" x14ac:dyDescent="0.2">
      <c r="G60514" s="14" t="str">
        <f t="shared" si="951"/>
        <v/>
      </c>
    </row>
    <row r="60515" spans="7:7" x14ac:dyDescent="0.2">
      <c r="G60515" s="14" t="str">
        <f t="shared" si="951"/>
        <v/>
      </c>
    </row>
    <row r="60516" spans="7:7" x14ac:dyDescent="0.2">
      <c r="G60516" s="14" t="str">
        <f t="shared" si="951"/>
        <v/>
      </c>
    </row>
    <row r="60517" spans="7:7" x14ac:dyDescent="0.2">
      <c r="G60517" s="14" t="str">
        <f t="shared" si="951"/>
        <v/>
      </c>
    </row>
    <row r="60518" spans="7:7" x14ac:dyDescent="0.2">
      <c r="G60518" s="14" t="str">
        <f t="shared" si="951"/>
        <v/>
      </c>
    </row>
    <row r="60519" spans="7:7" x14ac:dyDescent="0.2">
      <c r="G60519" s="14" t="str">
        <f t="shared" si="951"/>
        <v/>
      </c>
    </row>
    <row r="60520" spans="7:7" x14ac:dyDescent="0.2">
      <c r="G60520" s="14" t="str">
        <f t="shared" si="951"/>
        <v/>
      </c>
    </row>
    <row r="60521" spans="7:7" x14ac:dyDescent="0.2">
      <c r="G60521" s="14" t="str">
        <f t="shared" si="951"/>
        <v/>
      </c>
    </row>
    <row r="60522" spans="7:7" x14ac:dyDescent="0.2">
      <c r="G60522" s="14" t="str">
        <f t="shared" si="951"/>
        <v/>
      </c>
    </row>
    <row r="60523" spans="7:7" x14ac:dyDescent="0.2">
      <c r="G60523" s="14" t="str">
        <f t="shared" si="951"/>
        <v/>
      </c>
    </row>
    <row r="60524" spans="7:7" x14ac:dyDescent="0.2">
      <c r="G60524" s="14" t="str">
        <f t="shared" si="951"/>
        <v/>
      </c>
    </row>
    <row r="60525" spans="7:7" x14ac:dyDescent="0.2">
      <c r="G60525" s="14" t="str">
        <f t="shared" si="951"/>
        <v/>
      </c>
    </row>
    <row r="60526" spans="7:7" x14ac:dyDescent="0.2">
      <c r="G60526" s="14" t="str">
        <f t="shared" si="951"/>
        <v/>
      </c>
    </row>
    <row r="60527" spans="7:7" x14ac:dyDescent="0.2">
      <c r="G60527" s="14" t="str">
        <f t="shared" si="951"/>
        <v/>
      </c>
    </row>
    <row r="60528" spans="7:7" x14ac:dyDescent="0.2">
      <c r="G60528" s="14" t="str">
        <f t="shared" si="951"/>
        <v/>
      </c>
    </row>
    <row r="60529" spans="7:7" x14ac:dyDescent="0.2">
      <c r="G60529" s="14" t="str">
        <f t="shared" si="951"/>
        <v/>
      </c>
    </row>
    <row r="60530" spans="7:7" x14ac:dyDescent="0.2">
      <c r="G60530" s="14" t="str">
        <f t="shared" si="951"/>
        <v/>
      </c>
    </row>
    <row r="60531" spans="7:7" x14ac:dyDescent="0.2">
      <c r="G60531" s="14" t="str">
        <f t="shared" si="951"/>
        <v/>
      </c>
    </row>
    <row r="60532" spans="7:7" x14ac:dyDescent="0.2">
      <c r="G60532" s="14" t="str">
        <f t="shared" si="951"/>
        <v/>
      </c>
    </row>
    <row r="60533" spans="7:7" x14ac:dyDescent="0.2">
      <c r="G60533" s="14" t="str">
        <f t="shared" si="951"/>
        <v/>
      </c>
    </row>
    <row r="60534" spans="7:7" x14ac:dyDescent="0.2">
      <c r="G60534" s="14" t="str">
        <f t="shared" si="951"/>
        <v/>
      </c>
    </row>
    <row r="60535" spans="7:7" x14ac:dyDescent="0.2">
      <c r="G60535" s="14" t="str">
        <f t="shared" si="951"/>
        <v/>
      </c>
    </row>
    <row r="60536" spans="7:7" x14ac:dyDescent="0.2">
      <c r="G60536" s="14" t="str">
        <f t="shared" si="951"/>
        <v/>
      </c>
    </row>
    <row r="60537" spans="7:7" x14ac:dyDescent="0.2">
      <c r="G60537" s="14" t="str">
        <f t="shared" si="951"/>
        <v/>
      </c>
    </row>
    <row r="60538" spans="7:7" x14ac:dyDescent="0.2">
      <c r="G60538" s="14" t="str">
        <f t="shared" si="951"/>
        <v/>
      </c>
    </row>
    <row r="60539" spans="7:7" x14ac:dyDescent="0.2">
      <c r="G60539" s="14" t="str">
        <f t="shared" si="951"/>
        <v/>
      </c>
    </row>
    <row r="60540" spans="7:7" x14ac:dyDescent="0.2">
      <c r="G60540" s="14" t="str">
        <f t="shared" si="951"/>
        <v/>
      </c>
    </row>
    <row r="60541" spans="7:7" x14ac:dyDescent="0.2">
      <c r="G60541" s="14" t="str">
        <f t="shared" si="951"/>
        <v/>
      </c>
    </row>
    <row r="60542" spans="7:7" x14ac:dyDescent="0.2">
      <c r="G60542" s="14" t="str">
        <f t="shared" si="951"/>
        <v/>
      </c>
    </row>
    <row r="60543" spans="7:7" x14ac:dyDescent="0.2">
      <c r="G60543" s="14" t="str">
        <f t="shared" si="951"/>
        <v/>
      </c>
    </row>
    <row r="60544" spans="7:7" x14ac:dyDescent="0.2">
      <c r="G60544" s="14" t="str">
        <f t="shared" si="951"/>
        <v/>
      </c>
    </row>
    <row r="60545" spans="7:7" x14ac:dyDescent="0.2">
      <c r="G60545" s="14" t="str">
        <f t="shared" si="951"/>
        <v/>
      </c>
    </row>
    <row r="60546" spans="7:7" x14ac:dyDescent="0.2">
      <c r="G60546" s="14" t="str">
        <f t="shared" si="951"/>
        <v/>
      </c>
    </row>
    <row r="60547" spans="7:7" x14ac:dyDescent="0.2">
      <c r="G60547" s="14" t="str">
        <f t="shared" si="951"/>
        <v/>
      </c>
    </row>
    <row r="60548" spans="7:7" x14ac:dyDescent="0.2">
      <c r="G60548" s="14" t="str">
        <f t="shared" si="951"/>
        <v/>
      </c>
    </row>
    <row r="60549" spans="7:7" x14ac:dyDescent="0.2">
      <c r="G60549" s="14" t="str">
        <f t="shared" si="951"/>
        <v/>
      </c>
    </row>
    <row r="60550" spans="7:7" x14ac:dyDescent="0.2">
      <c r="G60550" s="14" t="str">
        <f t="shared" ref="G60550:G60613" si="952">IF(C60550="","",C60550*0.75)</f>
        <v/>
      </c>
    </row>
    <row r="60551" spans="7:7" x14ac:dyDescent="0.2">
      <c r="G60551" s="14" t="str">
        <f t="shared" si="952"/>
        <v/>
      </c>
    </row>
    <row r="60552" spans="7:7" x14ac:dyDescent="0.2">
      <c r="G60552" s="14" t="str">
        <f t="shared" si="952"/>
        <v/>
      </c>
    </row>
    <row r="60553" spans="7:7" x14ac:dyDescent="0.2">
      <c r="G60553" s="14" t="str">
        <f t="shared" si="952"/>
        <v/>
      </c>
    </row>
    <row r="60554" spans="7:7" x14ac:dyDescent="0.2">
      <c r="G60554" s="14" t="str">
        <f t="shared" si="952"/>
        <v/>
      </c>
    </row>
    <row r="60555" spans="7:7" x14ac:dyDescent="0.2">
      <c r="G60555" s="14" t="str">
        <f t="shared" si="952"/>
        <v/>
      </c>
    </row>
    <row r="60556" spans="7:7" x14ac:dyDescent="0.2">
      <c r="G60556" s="14" t="str">
        <f t="shared" si="952"/>
        <v/>
      </c>
    </row>
    <row r="60557" spans="7:7" x14ac:dyDescent="0.2">
      <c r="G60557" s="14" t="str">
        <f t="shared" si="952"/>
        <v/>
      </c>
    </row>
    <row r="60558" spans="7:7" x14ac:dyDescent="0.2">
      <c r="G60558" s="14" t="str">
        <f t="shared" si="952"/>
        <v/>
      </c>
    </row>
    <row r="60559" spans="7:7" x14ac:dyDescent="0.2">
      <c r="G60559" s="14" t="str">
        <f t="shared" si="952"/>
        <v/>
      </c>
    </row>
    <row r="60560" spans="7:7" x14ac:dyDescent="0.2">
      <c r="G60560" s="14" t="str">
        <f t="shared" si="952"/>
        <v/>
      </c>
    </row>
    <row r="60561" spans="7:7" x14ac:dyDescent="0.2">
      <c r="G60561" s="14" t="str">
        <f t="shared" si="952"/>
        <v/>
      </c>
    </row>
    <row r="60562" spans="7:7" x14ac:dyDescent="0.2">
      <c r="G60562" s="14" t="str">
        <f t="shared" si="952"/>
        <v/>
      </c>
    </row>
    <row r="60563" spans="7:7" x14ac:dyDescent="0.2">
      <c r="G60563" s="14" t="str">
        <f t="shared" si="952"/>
        <v/>
      </c>
    </row>
    <row r="60564" spans="7:7" x14ac:dyDescent="0.2">
      <c r="G60564" s="14" t="str">
        <f t="shared" si="952"/>
        <v/>
      </c>
    </row>
    <row r="60565" spans="7:7" x14ac:dyDescent="0.2">
      <c r="G60565" s="14" t="str">
        <f t="shared" si="952"/>
        <v/>
      </c>
    </row>
    <row r="60566" spans="7:7" x14ac:dyDescent="0.2">
      <c r="G60566" s="14" t="str">
        <f t="shared" si="952"/>
        <v/>
      </c>
    </row>
    <row r="60567" spans="7:7" x14ac:dyDescent="0.2">
      <c r="G60567" s="14" t="str">
        <f t="shared" si="952"/>
        <v/>
      </c>
    </row>
    <row r="60568" spans="7:7" x14ac:dyDescent="0.2">
      <c r="G60568" s="14" t="str">
        <f t="shared" si="952"/>
        <v/>
      </c>
    </row>
    <row r="60569" spans="7:7" x14ac:dyDescent="0.2">
      <c r="G60569" s="14" t="str">
        <f t="shared" si="952"/>
        <v/>
      </c>
    </row>
    <row r="60570" spans="7:7" x14ac:dyDescent="0.2">
      <c r="G60570" s="14" t="str">
        <f t="shared" si="952"/>
        <v/>
      </c>
    </row>
    <row r="60571" spans="7:7" x14ac:dyDescent="0.2">
      <c r="G60571" s="14" t="str">
        <f t="shared" si="952"/>
        <v/>
      </c>
    </row>
    <row r="60572" spans="7:7" x14ac:dyDescent="0.2">
      <c r="G60572" s="14" t="str">
        <f t="shared" si="952"/>
        <v/>
      </c>
    </row>
    <row r="60573" spans="7:7" x14ac:dyDescent="0.2">
      <c r="G60573" s="14" t="str">
        <f t="shared" si="952"/>
        <v/>
      </c>
    </row>
    <row r="60574" spans="7:7" x14ac:dyDescent="0.2">
      <c r="G60574" s="14" t="str">
        <f t="shared" si="952"/>
        <v/>
      </c>
    </row>
    <row r="60575" spans="7:7" x14ac:dyDescent="0.2">
      <c r="G60575" s="14" t="str">
        <f t="shared" si="952"/>
        <v/>
      </c>
    </row>
    <row r="60576" spans="7:7" x14ac:dyDescent="0.2">
      <c r="G60576" s="14" t="str">
        <f t="shared" si="952"/>
        <v/>
      </c>
    </row>
    <row r="60577" spans="7:7" x14ac:dyDescent="0.2">
      <c r="G60577" s="14" t="str">
        <f t="shared" si="952"/>
        <v/>
      </c>
    </row>
    <row r="60578" spans="7:7" x14ac:dyDescent="0.2">
      <c r="G60578" s="14" t="str">
        <f t="shared" si="952"/>
        <v/>
      </c>
    </row>
    <row r="60579" spans="7:7" x14ac:dyDescent="0.2">
      <c r="G60579" s="14" t="str">
        <f t="shared" si="952"/>
        <v/>
      </c>
    </row>
    <row r="60580" spans="7:7" x14ac:dyDescent="0.2">
      <c r="G60580" s="14" t="str">
        <f t="shared" si="952"/>
        <v/>
      </c>
    </row>
    <row r="60581" spans="7:7" x14ac:dyDescent="0.2">
      <c r="G60581" s="14" t="str">
        <f t="shared" si="952"/>
        <v/>
      </c>
    </row>
    <row r="60582" spans="7:7" x14ac:dyDescent="0.2">
      <c r="G60582" s="14" t="str">
        <f t="shared" si="952"/>
        <v/>
      </c>
    </row>
    <row r="60583" spans="7:7" x14ac:dyDescent="0.2">
      <c r="G60583" s="14" t="str">
        <f t="shared" si="952"/>
        <v/>
      </c>
    </row>
    <row r="60584" spans="7:7" x14ac:dyDescent="0.2">
      <c r="G60584" s="14" t="str">
        <f t="shared" si="952"/>
        <v/>
      </c>
    </row>
    <row r="60585" spans="7:7" x14ac:dyDescent="0.2">
      <c r="G60585" s="14" t="str">
        <f t="shared" si="952"/>
        <v/>
      </c>
    </row>
    <row r="60586" spans="7:7" x14ac:dyDescent="0.2">
      <c r="G60586" s="14" t="str">
        <f t="shared" si="952"/>
        <v/>
      </c>
    </row>
    <row r="60587" spans="7:7" x14ac:dyDescent="0.2">
      <c r="G60587" s="14" t="str">
        <f t="shared" si="952"/>
        <v/>
      </c>
    </row>
    <row r="60588" spans="7:7" x14ac:dyDescent="0.2">
      <c r="G60588" s="14" t="str">
        <f t="shared" si="952"/>
        <v/>
      </c>
    </row>
    <row r="60589" spans="7:7" x14ac:dyDescent="0.2">
      <c r="G60589" s="14" t="str">
        <f t="shared" si="952"/>
        <v/>
      </c>
    </row>
    <row r="60590" spans="7:7" x14ac:dyDescent="0.2">
      <c r="G60590" s="14" t="str">
        <f t="shared" si="952"/>
        <v/>
      </c>
    </row>
    <row r="60591" spans="7:7" x14ac:dyDescent="0.2">
      <c r="G60591" s="14" t="str">
        <f t="shared" si="952"/>
        <v/>
      </c>
    </row>
    <row r="60592" spans="7:7" x14ac:dyDescent="0.2">
      <c r="G60592" s="14" t="str">
        <f t="shared" si="952"/>
        <v/>
      </c>
    </row>
    <row r="60593" spans="7:7" x14ac:dyDescent="0.2">
      <c r="G60593" s="14" t="str">
        <f t="shared" si="952"/>
        <v/>
      </c>
    </row>
    <row r="60594" spans="7:7" x14ac:dyDescent="0.2">
      <c r="G60594" s="14" t="str">
        <f t="shared" si="952"/>
        <v/>
      </c>
    </row>
    <row r="60595" spans="7:7" x14ac:dyDescent="0.2">
      <c r="G60595" s="14" t="str">
        <f t="shared" si="952"/>
        <v/>
      </c>
    </row>
    <row r="60596" spans="7:7" x14ac:dyDescent="0.2">
      <c r="G60596" s="14" t="str">
        <f t="shared" si="952"/>
        <v/>
      </c>
    </row>
    <row r="60597" spans="7:7" x14ac:dyDescent="0.2">
      <c r="G60597" s="14" t="str">
        <f t="shared" si="952"/>
        <v/>
      </c>
    </row>
    <row r="60598" spans="7:7" x14ac:dyDescent="0.2">
      <c r="G60598" s="14" t="str">
        <f t="shared" si="952"/>
        <v/>
      </c>
    </row>
    <row r="60599" spans="7:7" x14ac:dyDescent="0.2">
      <c r="G60599" s="14" t="str">
        <f t="shared" si="952"/>
        <v/>
      </c>
    </row>
    <row r="60600" spans="7:7" x14ac:dyDescent="0.2">
      <c r="G60600" s="14" t="str">
        <f t="shared" si="952"/>
        <v/>
      </c>
    </row>
    <row r="60601" spans="7:7" x14ac:dyDescent="0.2">
      <c r="G60601" s="14" t="str">
        <f t="shared" si="952"/>
        <v/>
      </c>
    </row>
    <row r="60602" spans="7:7" x14ac:dyDescent="0.2">
      <c r="G60602" s="14" t="str">
        <f t="shared" si="952"/>
        <v/>
      </c>
    </row>
    <row r="60603" spans="7:7" x14ac:dyDescent="0.2">
      <c r="G60603" s="14" t="str">
        <f t="shared" si="952"/>
        <v/>
      </c>
    </row>
    <row r="60604" spans="7:7" x14ac:dyDescent="0.2">
      <c r="G60604" s="14" t="str">
        <f t="shared" si="952"/>
        <v/>
      </c>
    </row>
    <row r="60605" spans="7:7" x14ac:dyDescent="0.2">
      <c r="G60605" s="14" t="str">
        <f t="shared" si="952"/>
        <v/>
      </c>
    </row>
    <row r="60606" spans="7:7" x14ac:dyDescent="0.2">
      <c r="G60606" s="14" t="str">
        <f t="shared" si="952"/>
        <v/>
      </c>
    </row>
    <row r="60607" spans="7:7" x14ac:dyDescent="0.2">
      <c r="G60607" s="14" t="str">
        <f t="shared" si="952"/>
        <v/>
      </c>
    </row>
    <row r="60608" spans="7:7" x14ac:dyDescent="0.2">
      <c r="G60608" s="14" t="str">
        <f t="shared" si="952"/>
        <v/>
      </c>
    </row>
    <row r="60609" spans="7:7" x14ac:dyDescent="0.2">
      <c r="G60609" s="14" t="str">
        <f t="shared" si="952"/>
        <v/>
      </c>
    </row>
    <row r="60610" spans="7:7" x14ac:dyDescent="0.2">
      <c r="G60610" s="14" t="str">
        <f t="shared" si="952"/>
        <v/>
      </c>
    </row>
    <row r="60611" spans="7:7" x14ac:dyDescent="0.2">
      <c r="G60611" s="14" t="str">
        <f t="shared" si="952"/>
        <v/>
      </c>
    </row>
    <row r="60612" spans="7:7" x14ac:dyDescent="0.2">
      <c r="G60612" s="14" t="str">
        <f t="shared" si="952"/>
        <v/>
      </c>
    </row>
    <row r="60613" spans="7:7" x14ac:dyDescent="0.2">
      <c r="G60613" s="14" t="str">
        <f t="shared" si="952"/>
        <v/>
      </c>
    </row>
    <row r="60614" spans="7:7" x14ac:dyDescent="0.2">
      <c r="G60614" s="14" t="str">
        <f t="shared" ref="G60614:G60677" si="953">IF(C60614="","",C60614*0.75)</f>
        <v/>
      </c>
    </row>
    <row r="60615" spans="7:7" x14ac:dyDescent="0.2">
      <c r="G60615" s="14" t="str">
        <f t="shared" si="953"/>
        <v/>
      </c>
    </row>
    <row r="60616" spans="7:7" x14ac:dyDescent="0.2">
      <c r="G60616" s="14" t="str">
        <f t="shared" si="953"/>
        <v/>
      </c>
    </row>
    <row r="60617" spans="7:7" x14ac:dyDescent="0.2">
      <c r="G60617" s="14" t="str">
        <f t="shared" si="953"/>
        <v/>
      </c>
    </row>
    <row r="60618" spans="7:7" x14ac:dyDescent="0.2">
      <c r="G60618" s="14" t="str">
        <f t="shared" si="953"/>
        <v/>
      </c>
    </row>
    <row r="60619" spans="7:7" x14ac:dyDescent="0.2">
      <c r="G60619" s="14" t="str">
        <f t="shared" si="953"/>
        <v/>
      </c>
    </row>
    <row r="60620" spans="7:7" x14ac:dyDescent="0.2">
      <c r="G60620" s="14" t="str">
        <f t="shared" si="953"/>
        <v/>
      </c>
    </row>
    <row r="60621" spans="7:7" x14ac:dyDescent="0.2">
      <c r="G60621" s="14" t="str">
        <f t="shared" si="953"/>
        <v/>
      </c>
    </row>
    <row r="60622" spans="7:7" x14ac:dyDescent="0.2">
      <c r="G60622" s="14" t="str">
        <f t="shared" si="953"/>
        <v/>
      </c>
    </row>
    <row r="60623" spans="7:7" x14ac:dyDescent="0.2">
      <c r="G60623" s="14" t="str">
        <f t="shared" si="953"/>
        <v/>
      </c>
    </row>
    <row r="60624" spans="7:7" x14ac:dyDescent="0.2">
      <c r="G60624" s="14" t="str">
        <f t="shared" si="953"/>
        <v/>
      </c>
    </row>
    <row r="60625" spans="7:7" x14ac:dyDescent="0.2">
      <c r="G60625" s="14" t="str">
        <f t="shared" si="953"/>
        <v/>
      </c>
    </row>
    <row r="60626" spans="7:7" x14ac:dyDescent="0.2">
      <c r="G60626" s="14" t="str">
        <f t="shared" si="953"/>
        <v/>
      </c>
    </row>
    <row r="60627" spans="7:7" x14ac:dyDescent="0.2">
      <c r="G60627" s="14" t="str">
        <f t="shared" si="953"/>
        <v/>
      </c>
    </row>
    <row r="60628" spans="7:7" x14ac:dyDescent="0.2">
      <c r="G60628" s="14" t="str">
        <f t="shared" si="953"/>
        <v/>
      </c>
    </row>
    <row r="60629" spans="7:7" x14ac:dyDescent="0.2">
      <c r="G60629" s="14" t="str">
        <f t="shared" si="953"/>
        <v/>
      </c>
    </row>
    <row r="60630" spans="7:7" x14ac:dyDescent="0.2">
      <c r="G60630" s="14" t="str">
        <f t="shared" si="953"/>
        <v/>
      </c>
    </row>
    <row r="60631" spans="7:7" x14ac:dyDescent="0.2">
      <c r="G60631" s="14" t="str">
        <f t="shared" si="953"/>
        <v/>
      </c>
    </row>
    <row r="60632" spans="7:7" x14ac:dyDescent="0.2">
      <c r="G60632" s="14" t="str">
        <f t="shared" si="953"/>
        <v/>
      </c>
    </row>
    <row r="60633" spans="7:7" x14ac:dyDescent="0.2">
      <c r="G60633" s="14" t="str">
        <f t="shared" si="953"/>
        <v/>
      </c>
    </row>
    <row r="60634" spans="7:7" x14ac:dyDescent="0.2">
      <c r="G60634" s="14" t="str">
        <f t="shared" si="953"/>
        <v/>
      </c>
    </row>
    <row r="60635" spans="7:7" x14ac:dyDescent="0.2">
      <c r="G60635" s="14" t="str">
        <f t="shared" si="953"/>
        <v/>
      </c>
    </row>
    <row r="60636" spans="7:7" x14ac:dyDescent="0.2">
      <c r="G60636" s="14" t="str">
        <f t="shared" si="953"/>
        <v/>
      </c>
    </row>
    <row r="60637" spans="7:7" x14ac:dyDescent="0.2">
      <c r="G60637" s="14" t="str">
        <f t="shared" si="953"/>
        <v/>
      </c>
    </row>
    <row r="60638" spans="7:7" x14ac:dyDescent="0.2">
      <c r="G60638" s="14" t="str">
        <f t="shared" si="953"/>
        <v/>
      </c>
    </row>
    <row r="60639" spans="7:7" x14ac:dyDescent="0.2">
      <c r="G60639" s="14" t="str">
        <f t="shared" si="953"/>
        <v/>
      </c>
    </row>
    <row r="60640" spans="7:7" x14ac:dyDescent="0.2">
      <c r="G60640" s="14" t="str">
        <f t="shared" si="953"/>
        <v/>
      </c>
    </row>
    <row r="60641" spans="7:7" x14ac:dyDescent="0.2">
      <c r="G60641" s="14" t="str">
        <f t="shared" si="953"/>
        <v/>
      </c>
    </row>
    <row r="60642" spans="7:7" x14ac:dyDescent="0.2">
      <c r="G60642" s="14" t="str">
        <f t="shared" si="953"/>
        <v/>
      </c>
    </row>
    <row r="60643" spans="7:7" x14ac:dyDescent="0.2">
      <c r="G60643" s="14" t="str">
        <f t="shared" si="953"/>
        <v/>
      </c>
    </row>
    <row r="60644" spans="7:7" x14ac:dyDescent="0.2">
      <c r="G60644" s="14" t="str">
        <f t="shared" si="953"/>
        <v/>
      </c>
    </row>
    <row r="60645" spans="7:7" x14ac:dyDescent="0.2">
      <c r="G60645" s="14" t="str">
        <f t="shared" si="953"/>
        <v/>
      </c>
    </row>
    <row r="60646" spans="7:7" x14ac:dyDescent="0.2">
      <c r="G60646" s="14" t="str">
        <f t="shared" si="953"/>
        <v/>
      </c>
    </row>
    <row r="60647" spans="7:7" x14ac:dyDescent="0.2">
      <c r="G60647" s="14" t="str">
        <f t="shared" si="953"/>
        <v/>
      </c>
    </row>
    <row r="60648" spans="7:7" x14ac:dyDescent="0.2">
      <c r="G60648" s="14" t="str">
        <f t="shared" si="953"/>
        <v/>
      </c>
    </row>
    <row r="60649" spans="7:7" x14ac:dyDescent="0.2">
      <c r="G60649" s="14" t="str">
        <f t="shared" si="953"/>
        <v/>
      </c>
    </row>
    <row r="60650" spans="7:7" x14ac:dyDescent="0.2">
      <c r="G60650" s="14" t="str">
        <f t="shared" si="953"/>
        <v/>
      </c>
    </row>
    <row r="60651" spans="7:7" x14ac:dyDescent="0.2">
      <c r="G60651" s="14" t="str">
        <f t="shared" si="953"/>
        <v/>
      </c>
    </row>
    <row r="60652" spans="7:7" x14ac:dyDescent="0.2">
      <c r="G60652" s="14" t="str">
        <f t="shared" si="953"/>
        <v/>
      </c>
    </row>
    <row r="60653" spans="7:7" x14ac:dyDescent="0.2">
      <c r="G60653" s="14" t="str">
        <f t="shared" si="953"/>
        <v/>
      </c>
    </row>
    <row r="60654" spans="7:7" x14ac:dyDescent="0.2">
      <c r="G60654" s="14" t="str">
        <f t="shared" si="953"/>
        <v/>
      </c>
    </row>
    <row r="60655" spans="7:7" x14ac:dyDescent="0.2">
      <c r="G60655" s="14" t="str">
        <f t="shared" si="953"/>
        <v/>
      </c>
    </row>
    <row r="60656" spans="7:7" x14ac:dyDescent="0.2">
      <c r="G60656" s="14" t="str">
        <f t="shared" si="953"/>
        <v/>
      </c>
    </row>
    <row r="60657" spans="7:7" x14ac:dyDescent="0.2">
      <c r="G60657" s="14" t="str">
        <f t="shared" si="953"/>
        <v/>
      </c>
    </row>
    <row r="60658" spans="7:7" x14ac:dyDescent="0.2">
      <c r="G60658" s="14" t="str">
        <f t="shared" si="953"/>
        <v/>
      </c>
    </row>
    <row r="60659" spans="7:7" x14ac:dyDescent="0.2">
      <c r="G60659" s="14" t="str">
        <f t="shared" si="953"/>
        <v/>
      </c>
    </row>
    <row r="60660" spans="7:7" x14ac:dyDescent="0.2">
      <c r="G60660" s="14" t="str">
        <f t="shared" si="953"/>
        <v/>
      </c>
    </row>
    <row r="60661" spans="7:7" x14ac:dyDescent="0.2">
      <c r="G60661" s="14" t="str">
        <f t="shared" si="953"/>
        <v/>
      </c>
    </row>
    <row r="60662" spans="7:7" x14ac:dyDescent="0.2">
      <c r="G60662" s="14" t="str">
        <f t="shared" si="953"/>
        <v/>
      </c>
    </row>
    <row r="60663" spans="7:7" x14ac:dyDescent="0.2">
      <c r="G60663" s="14" t="str">
        <f t="shared" si="953"/>
        <v/>
      </c>
    </row>
    <row r="60664" spans="7:7" x14ac:dyDescent="0.2">
      <c r="G60664" s="14" t="str">
        <f t="shared" si="953"/>
        <v/>
      </c>
    </row>
    <row r="60665" spans="7:7" x14ac:dyDescent="0.2">
      <c r="G60665" s="14" t="str">
        <f t="shared" si="953"/>
        <v/>
      </c>
    </row>
    <row r="60666" spans="7:7" x14ac:dyDescent="0.2">
      <c r="G60666" s="14" t="str">
        <f t="shared" si="953"/>
        <v/>
      </c>
    </row>
    <row r="60667" spans="7:7" x14ac:dyDescent="0.2">
      <c r="G60667" s="14" t="str">
        <f t="shared" si="953"/>
        <v/>
      </c>
    </row>
    <row r="60668" spans="7:7" x14ac:dyDescent="0.2">
      <c r="G60668" s="14" t="str">
        <f t="shared" si="953"/>
        <v/>
      </c>
    </row>
    <row r="60669" spans="7:7" x14ac:dyDescent="0.2">
      <c r="G60669" s="14" t="str">
        <f t="shared" si="953"/>
        <v/>
      </c>
    </row>
    <row r="60670" spans="7:7" x14ac:dyDescent="0.2">
      <c r="G60670" s="14" t="str">
        <f t="shared" si="953"/>
        <v/>
      </c>
    </row>
    <row r="60671" spans="7:7" x14ac:dyDescent="0.2">
      <c r="G60671" s="14" t="str">
        <f t="shared" si="953"/>
        <v/>
      </c>
    </row>
    <row r="60672" spans="7:7" x14ac:dyDescent="0.2">
      <c r="G60672" s="14" t="str">
        <f t="shared" si="953"/>
        <v/>
      </c>
    </row>
    <row r="60673" spans="7:7" x14ac:dyDescent="0.2">
      <c r="G60673" s="14" t="str">
        <f t="shared" si="953"/>
        <v/>
      </c>
    </row>
    <row r="60674" spans="7:7" x14ac:dyDescent="0.2">
      <c r="G60674" s="14" t="str">
        <f t="shared" si="953"/>
        <v/>
      </c>
    </row>
    <row r="60675" spans="7:7" x14ac:dyDescent="0.2">
      <c r="G60675" s="14" t="str">
        <f t="shared" si="953"/>
        <v/>
      </c>
    </row>
    <row r="60676" spans="7:7" x14ac:dyDescent="0.2">
      <c r="G60676" s="14" t="str">
        <f t="shared" si="953"/>
        <v/>
      </c>
    </row>
    <row r="60677" spans="7:7" x14ac:dyDescent="0.2">
      <c r="G60677" s="14" t="str">
        <f t="shared" si="953"/>
        <v/>
      </c>
    </row>
    <row r="60678" spans="7:7" x14ac:dyDescent="0.2">
      <c r="G60678" s="14" t="str">
        <f t="shared" ref="G60678:G60741" si="954">IF(C60678="","",C60678*0.75)</f>
        <v/>
      </c>
    </row>
    <row r="60679" spans="7:7" x14ac:dyDescent="0.2">
      <c r="G60679" s="14" t="str">
        <f t="shared" si="954"/>
        <v/>
      </c>
    </row>
    <row r="60680" spans="7:7" x14ac:dyDescent="0.2">
      <c r="G60680" s="14" t="str">
        <f t="shared" si="954"/>
        <v/>
      </c>
    </row>
    <row r="60681" spans="7:7" x14ac:dyDescent="0.2">
      <c r="G60681" s="14" t="str">
        <f t="shared" si="954"/>
        <v/>
      </c>
    </row>
    <row r="60682" spans="7:7" x14ac:dyDescent="0.2">
      <c r="G60682" s="14" t="str">
        <f t="shared" si="954"/>
        <v/>
      </c>
    </row>
    <row r="60683" spans="7:7" x14ac:dyDescent="0.2">
      <c r="G60683" s="14" t="str">
        <f t="shared" si="954"/>
        <v/>
      </c>
    </row>
    <row r="60684" spans="7:7" x14ac:dyDescent="0.2">
      <c r="G60684" s="14" t="str">
        <f t="shared" si="954"/>
        <v/>
      </c>
    </row>
    <row r="60685" spans="7:7" x14ac:dyDescent="0.2">
      <c r="G60685" s="14" t="str">
        <f t="shared" si="954"/>
        <v/>
      </c>
    </row>
    <row r="60686" spans="7:7" x14ac:dyDescent="0.2">
      <c r="G60686" s="14" t="str">
        <f t="shared" si="954"/>
        <v/>
      </c>
    </row>
    <row r="60687" spans="7:7" x14ac:dyDescent="0.2">
      <c r="G60687" s="14" t="str">
        <f t="shared" si="954"/>
        <v/>
      </c>
    </row>
    <row r="60688" spans="7:7" x14ac:dyDescent="0.2">
      <c r="G60688" s="14" t="str">
        <f t="shared" si="954"/>
        <v/>
      </c>
    </row>
    <row r="60689" spans="7:7" x14ac:dyDescent="0.2">
      <c r="G60689" s="14" t="str">
        <f t="shared" si="954"/>
        <v/>
      </c>
    </row>
    <row r="60690" spans="7:7" x14ac:dyDescent="0.2">
      <c r="G60690" s="14" t="str">
        <f t="shared" si="954"/>
        <v/>
      </c>
    </row>
    <row r="60691" spans="7:7" x14ac:dyDescent="0.2">
      <c r="G60691" s="14" t="str">
        <f t="shared" si="954"/>
        <v/>
      </c>
    </row>
    <row r="60692" spans="7:7" x14ac:dyDescent="0.2">
      <c r="G60692" s="14" t="str">
        <f t="shared" si="954"/>
        <v/>
      </c>
    </row>
    <row r="60693" spans="7:7" x14ac:dyDescent="0.2">
      <c r="G60693" s="14" t="str">
        <f t="shared" si="954"/>
        <v/>
      </c>
    </row>
    <row r="60694" spans="7:7" x14ac:dyDescent="0.2">
      <c r="G60694" s="14" t="str">
        <f t="shared" si="954"/>
        <v/>
      </c>
    </row>
    <row r="60695" spans="7:7" x14ac:dyDescent="0.2">
      <c r="G60695" s="14" t="str">
        <f t="shared" si="954"/>
        <v/>
      </c>
    </row>
    <row r="60696" spans="7:7" x14ac:dyDescent="0.2">
      <c r="G60696" s="14" t="str">
        <f t="shared" si="954"/>
        <v/>
      </c>
    </row>
    <row r="60697" spans="7:7" x14ac:dyDescent="0.2">
      <c r="G60697" s="14" t="str">
        <f t="shared" si="954"/>
        <v/>
      </c>
    </row>
    <row r="60698" spans="7:7" x14ac:dyDescent="0.2">
      <c r="G60698" s="14" t="str">
        <f t="shared" si="954"/>
        <v/>
      </c>
    </row>
    <row r="60699" spans="7:7" x14ac:dyDescent="0.2">
      <c r="G60699" s="14" t="str">
        <f t="shared" si="954"/>
        <v/>
      </c>
    </row>
    <row r="60700" spans="7:7" x14ac:dyDescent="0.2">
      <c r="G60700" s="14" t="str">
        <f t="shared" si="954"/>
        <v/>
      </c>
    </row>
    <row r="60701" spans="7:7" x14ac:dyDescent="0.2">
      <c r="G60701" s="14" t="str">
        <f t="shared" si="954"/>
        <v/>
      </c>
    </row>
    <row r="60702" spans="7:7" x14ac:dyDescent="0.2">
      <c r="G60702" s="14" t="str">
        <f t="shared" si="954"/>
        <v/>
      </c>
    </row>
    <row r="60703" spans="7:7" x14ac:dyDescent="0.2">
      <c r="G60703" s="14" t="str">
        <f t="shared" si="954"/>
        <v/>
      </c>
    </row>
    <row r="60704" spans="7:7" x14ac:dyDescent="0.2">
      <c r="G60704" s="14" t="str">
        <f t="shared" si="954"/>
        <v/>
      </c>
    </row>
    <row r="60705" spans="7:7" x14ac:dyDescent="0.2">
      <c r="G60705" s="14" t="str">
        <f t="shared" si="954"/>
        <v/>
      </c>
    </row>
    <row r="60706" spans="7:7" x14ac:dyDescent="0.2">
      <c r="G60706" s="14" t="str">
        <f t="shared" si="954"/>
        <v/>
      </c>
    </row>
    <row r="60707" spans="7:7" x14ac:dyDescent="0.2">
      <c r="G60707" s="14" t="str">
        <f t="shared" si="954"/>
        <v/>
      </c>
    </row>
    <row r="60708" spans="7:7" x14ac:dyDescent="0.2">
      <c r="G60708" s="14" t="str">
        <f t="shared" si="954"/>
        <v/>
      </c>
    </row>
    <row r="60709" spans="7:7" x14ac:dyDescent="0.2">
      <c r="G60709" s="14" t="str">
        <f t="shared" si="954"/>
        <v/>
      </c>
    </row>
    <row r="60710" spans="7:7" x14ac:dyDescent="0.2">
      <c r="G60710" s="14" t="str">
        <f t="shared" si="954"/>
        <v/>
      </c>
    </row>
    <row r="60711" spans="7:7" x14ac:dyDescent="0.2">
      <c r="G60711" s="14" t="str">
        <f t="shared" si="954"/>
        <v/>
      </c>
    </row>
    <row r="60712" spans="7:7" x14ac:dyDescent="0.2">
      <c r="G60712" s="14" t="str">
        <f t="shared" si="954"/>
        <v/>
      </c>
    </row>
    <row r="60713" spans="7:7" x14ac:dyDescent="0.2">
      <c r="G60713" s="14" t="str">
        <f t="shared" si="954"/>
        <v/>
      </c>
    </row>
    <row r="60714" spans="7:7" x14ac:dyDescent="0.2">
      <c r="G60714" s="14" t="str">
        <f t="shared" si="954"/>
        <v/>
      </c>
    </row>
    <row r="60715" spans="7:7" x14ac:dyDescent="0.2">
      <c r="G60715" s="14" t="str">
        <f t="shared" si="954"/>
        <v/>
      </c>
    </row>
    <row r="60716" spans="7:7" x14ac:dyDescent="0.2">
      <c r="G60716" s="14" t="str">
        <f t="shared" si="954"/>
        <v/>
      </c>
    </row>
    <row r="60717" spans="7:7" x14ac:dyDescent="0.2">
      <c r="G60717" s="14" t="str">
        <f t="shared" si="954"/>
        <v/>
      </c>
    </row>
    <row r="60718" spans="7:7" x14ac:dyDescent="0.2">
      <c r="G60718" s="14" t="str">
        <f t="shared" si="954"/>
        <v/>
      </c>
    </row>
    <row r="60719" spans="7:7" x14ac:dyDescent="0.2">
      <c r="G60719" s="14" t="str">
        <f t="shared" si="954"/>
        <v/>
      </c>
    </row>
    <row r="60720" spans="7:7" x14ac:dyDescent="0.2">
      <c r="G60720" s="14" t="str">
        <f t="shared" si="954"/>
        <v/>
      </c>
    </row>
    <row r="60721" spans="7:7" x14ac:dyDescent="0.2">
      <c r="G60721" s="14" t="str">
        <f t="shared" si="954"/>
        <v/>
      </c>
    </row>
    <row r="60722" spans="7:7" x14ac:dyDescent="0.2">
      <c r="G60722" s="14" t="str">
        <f t="shared" si="954"/>
        <v/>
      </c>
    </row>
    <row r="60723" spans="7:7" x14ac:dyDescent="0.2">
      <c r="G60723" s="14" t="str">
        <f t="shared" si="954"/>
        <v/>
      </c>
    </row>
    <row r="60724" spans="7:7" x14ac:dyDescent="0.2">
      <c r="G60724" s="14" t="str">
        <f t="shared" si="954"/>
        <v/>
      </c>
    </row>
    <row r="60725" spans="7:7" x14ac:dyDescent="0.2">
      <c r="G60725" s="14" t="str">
        <f t="shared" si="954"/>
        <v/>
      </c>
    </row>
    <row r="60726" spans="7:7" x14ac:dyDescent="0.2">
      <c r="G60726" s="14" t="str">
        <f t="shared" si="954"/>
        <v/>
      </c>
    </row>
    <row r="60727" spans="7:7" x14ac:dyDescent="0.2">
      <c r="G60727" s="14" t="str">
        <f t="shared" si="954"/>
        <v/>
      </c>
    </row>
    <row r="60728" spans="7:7" x14ac:dyDescent="0.2">
      <c r="G60728" s="14" t="str">
        <f t="shared" si="954"/>
        <v/>
      </c>
    </row>
    <row r="60729" spans="7:7" x14ac:dyDescent="0.2">
      <c r="G60729" s="14" t="str">
        <f t="shared" si="954"/>
        <v/>
      </c>
    </row>
    <row r="60730" spans="7:7" x14ac:dyDescent="0.2">
      <c r="G60730" s="14" t="str">
        <f t="shared" si="954"/>
        <v/>
      </c>
    </row>
    <row r="60731" spans="7:7" x14ac:dyDescent="0.2">
      <c r="G60731" s="14" t="str">
        <f t="shared" si="954"/>
        <v/>
      </c>
    </row>
    <row r="60732" spans="7:7" x14ac:dyDescent="0.2">
      <c r="G60732" s="14" t="str">
        <f t="shared" si="954"/>
        <v/>
      </c>
    </row>
    <row r="60733" spans="7:7" x14ac:dyDescent="0.2">
      <c r="G60733" s="14" t="str">
        <f t="shared" si="954"/>
        <v/>
      </c>
    </row>
    <row r="60734" spans="7:7" x14ac:dyDescent="0.2">
      <c r="G60734" s="14" t="str">
        <f t="shared" si="954"/>
        <v/>
      </c>
    </row>
    <row r="60735" spans="7:7" x14ac:dyDescent="0.2">
      <c r="G60735" s="14" t="str">
        <f t="shared" si="954"/>
        <v/>
      </c>
    </row>
    <row r="60736" spans="7:7" x14ac:dyDescent="0.2">
      <c r="G60736" s="14" t="str">
        <f t="shared" si="954"/>
        <v/>
      </c>
    </row>
    <row r="60737" spans="7:7" x14ac:dyDescent="0.2">
      <c r="G60737" s="14" t="str">
        <f t="shared" si="954"/>
        <v/>
      </c>
    </row>
    <row r="60738" spans="7:7" x14ac:dyDescent="0.2">
      <c r="G60738" s="14" t="str">
        <f t="shared" si="954"/>
        <v/>
      </c>
    </row>
    <row r="60739" spans="7:7" x14ac:dyDescent="0.2">
      <c r="G60739" s="14" t="str">
        <f t="shared" si="954"/>
        <v/>
      </c>
    </row>
    <row r="60740" spans="7:7" x14ac:dyDescent="0.2">
      <c r="G60740" s="14" t="str">
        <f t="shared" si="954"/>
        <v/>
      </c>
    </row>
    <row r="60741" spans="7:7" x14ac:dyDescent="0.2">
      <c r="G60741" s="14" t="str">
        <f t="shared" si="954"/>
        <v/>
      </c>
    </row>
    <row r="60742" spans="7:7" x14ac:dyDescent="0.2">
      <c r="G60742" s="14" t="str">
        <f t="shared" ref="G60742:G60805" si="955">IF(C60742="","",C60742*0.75)</f>
        <v/>
      </c>
    </row>
    <row r="60743" spans="7:7" x14ac:dyDescent="0.2">
      <c r="G60743" s="14" t="str">
        <f t="shared" si="955"/>
        <v/>
      </c>
    </row>
    <row r="60744" spans="7:7" x14ac:dyDescent="0.2">
      <c r="G60744" s="14" t="str">
        <f t="shared" si="955"/>
        <v/>
      </c>
    </row>
    <row r="60745" spans="7:7" x14ac:dyDescent="0.2">
      <c r="G60745" s="14" t="str">
        <f t="shared" si="955"/>
        <v/>
      </c>
    </row>
    <row r="60746" spans="7:7" x14ac:dyDescent="0.2">
      <c r="G60746" s="14" t="str">
        <f t="shared" si="955"/>
        <v/>
      </c>
    </row>
    <row r="60747" spans="7:7" x14ac:dyDescent="0.2">
      <c r="G60747" s="14" t="str">
        <f t="shared" si="955"/>
        <v/>
      </c>
    </row>
    <row r="60748" spans="7:7" x14ac:dyDescent="0.2">
      <c r="G60748" s="14" t="str">
        <f t="shared" si="955"/>
        <v/>
      </c>
    </row>
    <row r="60749" spans="7:7" x14ac:dyDescent="0.2">
      <c r="G60749" s="14" t="str">
        <f t="shared" si="955"/>
        <v/>
      </c>
    </row>
    <row r="60750" spans="7:7" x14ac:dyDescent="0.2">
      <c r="G60750" s="14" t="str">
        <f t="shared" si="955"/>
        <v/>
      </c>
    </row>
    <row r="60751" spans="7:7" x14ac:dyDescent="0.2">
      <c r="G60751" s="14" t="str">
        <f t="shared" si="955"/>
        <v/>
      </c>
    </row>
    <row r="60752" spans="7:7" x14ac:dyDescent="0.2">
      <c r="G60752" s="14" t="str">
        <f t="shared" si="955"/>
        <v/>
      </c>
    </row>
    <row r="60753" spans="7:7" x14ac:dyDescent="0.2">
      <c r="G60753" s="14" t="str">
        <f t="shared" si="955"/>
        <v/>
      </c>
    </row>
    <row r="60754" spans="7:7" x14ac:dyDescent="0.2">
      <c r="G60754" s="14" t="str">
        <f t="shared" si="955"/>
        <v/>
      </c>
    </row>
    <row r="60755" spans="7:7" x14ac:dyDescent="0.2">
      <c r="G60755" s="14" t="str">
        <f t="shared" si="955"/>
        <v/>
      </c>
    </row>
    <row r="60756" spans="7:7" x14ac:dyDescent="0.2">
      <c r="G60756" s="14" t="str">
        <f t="shared" si="955"/>
        <v/>
      </c>
    </row>
    <row r="60757" spans="7:7" x14ac:dyDescent="0.2">
      <c r="G60757" s="14" t="str">
        <f t="shared" si="955"/>
        <v/>
      </c>
    </row>
    <row r="60758" spans="7:7" x14ac:dyDescent="0.2">
      <c r="G60758" s="14" t="str">
        <f t="shared" si="955"/>
        <v/>
      </c>
    </row>
    <row r="60759" spans="7:7" x14ac:dyDescent="0.2">
      <c r="G60759" s="14" t="str">
        <f t="shared" si="955"/>
        <v/>
      </c>
    </row>
    <row r="60760" spans="7:7" x14ac:dyDescent="0.2">
      <c r="G60760" s="14" t="str">
        <f t="shared" si="955"/>
        <v/>
      </c>
    </row>
    <row r="60761" spans="7:7" x14ac:dyDescent="0.2">
      <c r="G60761" s="14" t="str">
        <f t="shared" si="955"/>
        <v/>
      </c>
    </row>
    <row r="60762" spans="7:7" x14ac:dyDescent="0.2">
      <c r="G60762" s="14" t="str">
        <f t="shared" si="955"/>
        <v/>
      </c>
    </row>
    <row r="60763" spans="7:7" x14ac:dyDescent="0.2">
      <c r="G60763" s="14" t="str">
        <f t="shared" si="955"/>
        <v/>
      </c>
    </row>
    <row r="60764" spans="7:7" x14ac:dyDescent="0.2">
      <c r="G60764" s="14" t="str">
        <f t="shared" si="955"/>
        <v/>
      </c>
    </row>
    <row r="60765" spans="7:7" x14ac:dyDescent="0.2">
      <c r="G60765" s="14" t="str">
        <f t="shared" si="955"/>
        <v/>
      </c>
    </row>
    <row r="60766" spans="7:7" x14ac:dyDescent="0.2">
      <c r="G60766" s="14" t="str">
        <f t="shared" si="955"/>
        <v/>
      </c>
    </row>
    <row r="60767" spans="7:7" x14ac:dyDescent="0.2">
      <c r="G60767" s="14" t="str">
        <f t="shared" si="955"/>
        <v/>
      </c>
    </row>
    <row r="60768" spans="7:7" x14ac:dyDescent="0.2">
      <c r="G60768" s="14" t="str">
        <f t="shared" si="955"/>
        <v/>
      </c>
    </row>
    <row r="60769" spans="7:7" x14ac:dyDescent="0.2">
      <c r="G60769" s="14" t="str">
        <f t="shared" si="955"/>
        <v/>
      </c>
    </row>
    <row r="60770" spans="7:7" x14ac:dyDescent="0.2">
      <c r="G60770" s="14" t="str">
        <f t="shared" si="955"/>
        <v/>
      </c>
    </row>
    <row r="60771" spans="7:7" x14ac:dyDescent="0.2">
      <c r="G60771" s="14" t="str">
        <f t="shared" si="955"/>
        <v/>
      </c>
    </row>
    <row r="60772" spans="7:7" x14ac:dyDescent="0.2">
      <c r="G60772" s="14" t="str">
        <f t="shared" si="955"/>
        <v/>
      </c>
    </row>
    <row r="60773" spans="7:7" x14ac:dyDescent="0.2">
      <c r="G60773" s="14" t="str">
        <f t="shared" si="955"/>
        <v/>
      </c>
    </row>
    <row r="60774" spans="7:7" x14ac:dyDescent="0.2">
      <c r="G60774" s="14" t="str">
        <f t="shared" si="955"/>
        <v/>
      </c>
    </row>
    <row r="60775" spans="7:7" x14ac:dyDescent="0.2">
      <c r="G60775" s="14" t="str">
        <f t="shared" si="955"/>
        <v/>
      </c>
    </row>
    <row r="60776" spans="7:7" x14ac:dyDescent="0.2">
      <c r="G60776" s="14" t="str">
        <f t="shared" si="955"/>
        <v/>
      </c>
    </row>
    <row r="60777" spans="7:7" x14ac:dyDescent="0.2">
      <c r="G60777" s="14" t="str">
        <f t="shared" si="955"/>
        <v/>
      </c>
    </row>
    <row r="60778" spans="7:7" x14ac:dyDescent="0.2">
      <c r="G60778" s="14" t="str">
        <f t="shared" si="955"/>
        <v/>
      </c>
    </row>
    <row r="60779" spans="7:7" x14ac:dyDescent="0.2">
      <c r="G60779" s="14" t="str">
        <f t="shared" si="955"/>
        <v/>
      </c>
    </row>
    <row r="60780" spans="7:7" x14ac:dyDescent="0.2">
      <c r="G60780" s="14" t="str">
        <f t="shared" si="955"/>
        <v/>
      </c>
    </row>
    <row r="60781" spans="7:7" x14ac:dyDescent="0.2">
      <c r="G60781" s="14" t="str">
        <f t="shared" si="955"/>
        <v/>
      </c>
    </row>
    <row r="60782" spans="7:7" x14ac:dyDescent="0.2">
      <c r="G60782" s="14" t="str">
        <f t="shared" si="955"/>
        <v/>
      </c>
    </row>
    <row r="60783" spans="7:7" x14ac:dyDescent="0.2">
      <c r="G60783" s="14" t="str">
        <f t="shared" si="955"/>
        <v/>
      </c>
    </row>
    <row r="60784" spans="7:7" x14ac:dyDescent="0.2">
      <c r="G60784" s="14" t="str">
        <f t="shared" si="955"/>
        <v/>
      </c>
    </row>
    <row r="60785" spans="7:7" x14ac:dyDescent="0.2">
      <c r="G60785" s="14" t="str">
        <f t="shared" si="955"/>
        <v/>
      </c>
    </row>
    <row r="60786" spans="7:7" x14ac:dyDescent="0.2">
      <c r="G60786" s="14" t="str">
        <f t="shared" si="955"/>
        <v/>
      </c>
    </row>
    <row r="60787" spans="7:7" x14ac:dyDescent="0.2">
      <c r="G60787" s="14" t="str">
        <f t="shared" si="955"/>
        <v/>
      </c>
    </row>
    <row r="60788" spans="7:7" x14ac:dyDescent="0.2">
      <c r="G60788" s="14" t="str">
        <f t="shared" si="955"/>
        <v/>
      </c>
    </row>
    <row r="60789" spans="7:7" x14ac:dyDescent="0.2">
      <c r="G60789" s="14" t="str">
        <f t="shared" si="955"/>
        <v/>
      </c>
    </row>
    <row r="60790" spans="7:7" x14ac:dyDescent="0.2">
      <c r="G60790" s="14" t="str">
        <f t="shared" si="955"/>
        <v/>
      </c>
    </row>
    <row r="60791" spans="7:7" x14ac:dyDescent="0.2">
      <c r="G60791" s="14" t="str">
        <f t="shared" si="955"/>
        <v/>
      </c>
    </row>
    <row r="60792" spans="7:7" x14ac:dyDescent="0.2">
      <c r="G60792" s="14" t="str">
        <f t="shared" si="955"/>
        <v/>
      </c>
    </row>
    <row r="60793" spans="7:7" x14ac:dyDescent="0.2">
      <c r="G60793" s="14" t="str">
        <f t="shared" si="955"/>
        <v/>
      </c>
    </row>
    <row r="60794" spans="7:7" x14ac:dyDescent="0.2">
      <c r="G60794" s="14" t="str">
        <f t="shared" si="955"/>
        <v/>
      </c>
    </row>
    <row r="60795" spans="7:7" x14ac:dyDescent="0.2">
      <c r="G60795" s="14" t="str">
        <f t="shared" si="955"/>
        <v/>
      </c>
    </row>
    <row r="60796" spans="7:7" x14ac:dyDescent="0.2">
      <c r="G60796" s="14" t="str">
        <f t="shared" si="955"/>
        <v/>
      </c>
    </row>
    <row r="60797" spans="7:7" x14ac:dyDescent="0.2">
      <c r="G60797" s="14" t="str">
        <f t="shared" si="955"/>
        <v/>
      </c>
    </row>
    <row r="60798" spans="7:7" x14ac:dyDescent="0.2">
      <c r="G60798" s="14" t="str">
        <f t="shared" si="955"/>
        <v/>
      </c>
    </row>
    <row r="60799" spans="7:7" x14ac:dyDescent="0.2">
      <c r="G60799" s="14" t="str">
        <f t="shared" si="955"/>
        <v/>
      </c>
    </row>
    <row r="60800" spans="7:7" x14ac:dyDescent="0.2">
      <c r="G60800" s="14" t="str">
        <f t="shared" si="955"/>
        <v/>
      </c>
    </row>
    <row r="60801" spans="7:7" x14ac:dyDescent="0.2">
      <c r="G60801" s="14" t="str">
        <f t="shared" si="955"/>
        <v/>
      </c>
    </row>
    <row r="60802" spans="7:7" x14ac:dyDescent="0.2">
      <c r="G60802" s="14" t="str">
        <f t="shared" si="955"/>
        <v/>
      </c>
    </row>
    <row r="60803" spans="7:7" x14ac:dyDescent="0.2">
      <c r="G60803" s="14" t="str">
        <f t="shared" si="955"/>
        <v/>
      </c>
    </row>
    <row r="60804" spans="7:7" x14ac:dyDescent="0.2">
      <c r="G60804" s="14" t="str">
        <f t="shared" si="955"/>
        <v/>
      </c>
    </row>
    <row r="60805" spans="7:7" x14ac:dyDescent="0.2">
      <c r="G60805" s="14" t="str">
        <f t="shared" si="955"/>
        <v/>
      </c>
    </row>
    <row r="60806" spans="7:7" x14ac:dyDescent="0.2">
      <c r="G60806" s="14" t="str">
        <f t="shared" ref="G60806:G60869" si="956">IF(C60806="","",C60806*0.75)</f>
        <v/>
      </c>
    </row>
    <row r="60807" spans="7:7" x14ac:dyDescent="0.2">
      <c r="G60807" s="14" t="str">
        <f t="shared" si="956"/>
        <v/>
      </c>
    </row>
    <row r="60808" spans="7:7" x14ac:dyDescent="0.2">
      <c r="G60808" s="14" t="str">
        <f t="shared" si="956"/>
        <v/>
      </c>
    </row>
    <row r="60809" spans="7:7" x14ac:dyDescent="0.2">
      <c r="G60809" s="14" t="str">
        <f t="shared" si="956"/>
        <v/>
      </c>
    </row>
    <row r="60810" spans="7:7" x14ac:dyDescent="0.2">
      <c r="G60810" s="14" t="str">
        <f t="shared" si="956"/>
        <v/>
      </c>
    </row>
    <row r="60811" spans="7:7" x14ac:dyDescent="0.2">
      <c r="G60811" s="14" t="str">
        <f t="shared" si="956"/>
        <v/>
      </c>
    </row>
    <row r="60812" spans="7:7" x14ac:dyDescent="0.2">
      <c r="G60812" s="14" t="str">
        <f t="shared" si="956"/>
        <v/>
      </c>
    </row>
    <row r="60813" spans="7:7" x14ac:dyDescent="0.2">
      <c r="G60813" s="14" t="str">
        <f t="shared" si="956"/>
        <v/>
      </c>
    </row>
    <row r="60814" spans="7:7" x14ac:dyDescent="0.2">
      <c r="G60814" s="14" t="str">
        <f t="shared" si="956"/>
        <v/>
      </c>
    </row>
    <row r="60815" spans="7:7" x14ac:dyDescent="0.2">
      <c r="G60815" s="14" t="str">
        <f t="shared" si="956"/>
        <v/>
      </c>
    </row>
    <row r="60816" spans="7:7" x14ac:dyDescent="0.2">
      <c r="G60816" s="14" t="str">
        <f t="shared" si="956"/>
        <v/>
      </c>
    </row>
    <row r="60817" spans="7:7" x14ac:dyDescent="0.2">
      <c r="G60817" s="14" t="str">
        <f t="shared" si="956"/>
        <v/>
      </c>
    </row>
    <row r="60818" spans="7:7" x14ac:dyDescent="0.2">
      <c r="G60818" s="14" t="str">
        <f t="shared" si="956"/>
        <v/>
      </c>
    </row>
    <row r="60819" spans="7:7" x14ac:dyDescent="0.2">
      <c r="G60819" s="14" t="str">
        <f t="shared" si="956"/>
        <v/>
      </c>
    </row>
    <row r="60820" spans="7:7" x14ac:dyDescent="0.2">
      <c r="G60820" s="14" t="str">
        <f t="shared" si="956"/>
        <v/>
      </c>
    </row>
    <row r="60821" spans="7:7" x14ac:dyDescent="0.2">
      <c r="G60821" s="14" t="str">
        <f t="shared" si="956"/>
        <v/>
      </c>
    </row>
    <row r="60822" spans="7:7" x14ac:dyDescent="0.2">
      <c r="G60822" s="14" t="str">
        <f t="shared" si="956"/>
        <v/>
      </c>
    </row>
    <row r="60823" spans="7:7" x14ac:dyDescent="0.2">
      <c r="G60823" s="14" t="str">
        <f t="shared" si="956"/>
        <v/>
      </c>
    </row>
    <row r="60824" spans="7:7" x14ac:dyDescent="0.2">
      <c r="G60824" s="14" t="str">
        <f t="shared" si="956"/>
        <v/>
      </c>
    </row>
    <row r="60825" spans="7:7" x14ac:dyDescent="0.2">
      <c r="G60825" s="14" t="str">
        <f t="shared" si="956"/>
        <v/>
      </c>
    </row>
    <row r="60826" spans="7:7" x14ac:dyDescent="0.2">
      <c r="G60826" s="14" t="str">
        <f t="shared" si="956"/>
        <v/>
      </c>
    </row>
    <row r="60827" spans="7:7" x14ac:dyDescent="0.2">
      <c r="G60827" s="14" t="str">
        <f t="shared" si="956"/>
        <v/>
      </c>
    </row>
    <row r="60828" spans="7:7" x14ac:dyDescent="0.2">
      <c r="G60828" s="14" t="str">
        <f t="shared" si="956"/>
        <v/>
      </c>
    </row>
    <row r="60829" spans="7:7" x14ac:dyDescent="0.2">
      <c r="G60829" s="14" t="str">
        <f t="shared" si="956"/>
        <v/>
      </c>
    </row>
    <row r="60830" spans="7:7" x14ac:dyDescent="0.2">
      <c r="G60830" s="14" t="str">
        <f t="shared" si="956"/>
        <v/>
      </c>
    </row>
    <row r="60831" spans="7:7" x14ac:dyDescent="0.2">
      <c r="G60831" s="14" t="str">
        <f t="shared" si="956"/>
        <v/>
      </c>
    </row>
    <row r="60832" spans="7:7" x14ac:dyDescent="0.2">
      <c r="G60832" s="14" t="str">
        <f t="shared" si="956"/>
        <v/>
      </c>
    </row>
    <row r="60833" spans="7:7" x14ac:dyDescent="0.2">
      <c r="G60833" s="14" t="str">
        <f t="shared" si="956"/>
        <v/>
      </c>
    </row>
    <row r="60834" spans="7:7" x14ac:dyDescent="0.2">
      <c r="G60834" s="14" t="str">
        <f t="shared" si="956"/>
        <v/>
      </c>
    </row>
    <row r="60835" spans="7:7" x14ac:dyDescent="0.2">
      <c r="G60835" s="14" t="str">
        <f t="shared" si="956"/>
        <v/>
      </c>
    </row>
    <row r="60836" spans="7:7" x14ac:dyDescent="0.2">
      <c r="G60836" s="14" t="str">
        <f t="shared" si="956"/>
        <v/>
      </c>
    </row>
    <row r="60837" spans="7:7" x14ac:dyDescent="0.2">
      <c r="G60837" s="14" t="str">
        <f t="shared" si="956"/>
        <v/>
      </c>
    </row>
    <row r="60838" spans="7:7" x14ac:dyDescent="0.2">
      <c r="G60838" s="14" t="str">
        <f t="shared" si="956"/>
        <v/>
      </c>
    </row>
    <row r="60839" spans="7:7" x14ac:dyDescent="0.2">
      <c r="G60839" s="14" t="str">
        <f t="shared" si="956"/>
        <v/>
      </c>
    </row>
    <row r="60840" spans="7:7" x14ac:dyDescent="0.2">
      <c r="G60840" s="14" t="str">
        <f t="shared" si="956"/>
        <v/>
      </c>
    </row>
    <row r="60841" spans="7:7" x14ac:dyDescent="0.2">
      <c r="G60841" s="14" t="str">
        <f t="shared" si="956"/>
        <v/>
      </c>
    </row>
    <row r="60842" spans="7:7" x14ac:dyDescent="0.2">
      <c r="G60842" s="14" t="str">
        <f t="shared" si="956"/>
        <v/>
      </c>
    </row>
    <row r="60843" spans="7:7" x14ac:dyDescent="0.2">
      <c r="G60843" s="14" t="str">
        <f t="shared" si="956"/>
        <v/>
      </c>
    </row>
    <row r="60844" spans="7:7" x14ac:dyDescent="0.2">
      <c r="G60844" s="14" t="str">
        <f t="shared" si="956"/>
        <v/>
      </c>
    </row>
    <row r="60845" spans="7:7" x14ac:dyDescent="0.2">
      <c r="G60845" s="14" t="str">
        <f t="shared" si="956"/>
        <v/>
      </c>
    </row>
    <row r="60846" spans="7:7" x14ac:dyDescent="0.2">
      <c r="G60846" s="14" t="str">
        <f t="shared" si="956"/>
        <v/>
      </c>
    </row>
    <row r="60847" spans="7:7" x14ac:dyDescent="0.2">
      <c r="G60847" s="14" t="str">
        <f t="shared" si="956"/>
        <v/>
      </c>
    </row>
    <row r="60848" spans="7:7" x14ac:dyDescent="0.2">
      <c r="G60848" s="14" t="str">
        <f t="shared" si="956"/>
        <v/>
      </c>
    </row>
    <row r="60849" spans="7:7" x14ac:dyDescent="0.2">
      <c r="G60849" s="14" t="str">
        <f t="shared" si="956"/>
        <v/>
      </c>
    </row>
    <row r="60850" spans="7:7" x14ac:dyDescent="0.2">
      <c r="G60850" s="14" t="str">
        <f t="shared" si="956"/>
        <v/>
      </c>
    </row>
    <row r="60851" spans="7:7" x14ac:dyDescent="0.2">
      <c r="G60851" s="14" t="str">
        <f t="shared" si="956"/>
        <v/>
      </c>
    </row>
    <row r="60852" spans="7:7" x14ac:dyDescent="0.2">
      <c r="G60852" s="14" t="str">
        <f t="shared" si="956"/>
        <v/>
      </c>
    </row>
    <row r="60853" spans="7:7" x14ac:dyDescent="0.2">
      <c r="G60853" s="14" t="str">
        <f t="shared" si="956"/>
        <v/>
      </c>
    </row>
    <row r="60854" spans="7:7" x14ac:dyDescent="0.2">
      <c r="G60854" s="14" t="str">
        <f t="shared" si="956"/>
        <v/>
      </c>
    </row>
    <row r="60855" spans="7:7" x14ac:dyDescent="0.2">
      <c r="G60855" s="14" t="str">
        <f t="shared" si="956"/>
        <v/>
      </c>
    </row>
    <row r="60856" spans="7:7" x14ac:dyDescent="0.2">
      <c r="G60856" s="14" t="str">
        <f t="shared" si="956"/>
        <v/>
      </c>
    </row>
    <row r="60857" spans="7:7" x14ac:dyDescent="0.2">
      <c r="G60857" s="14" t="str">
        <f t="shared" si="956"/>
        <v/>
      </c>
    </row>
    <row r="60858" spans="7:7" x14ac:dyDescent="0.2">
      <c r="G60858" s="14" t="str">
        <f t="shared" si="956"/>
        <v/>
      </c>
    </row>
    <row r="60859" spans="7:7" x14ac:dyDescent="0.2">
      <c r="G60859" s="14" t="str">
        <f t="shared" si="956"/>
        <v/>
      </c>
    </row>
    <row r="60860" spans="7:7" x14ac:dyDescent="0.2">
      <c r="G60860" s="14" t="str">
        <f t="shared" si="956"/>
        <v/>
      </c>
    </row>
    <row r="60861" spans="7:7" x14ac:dyDescent="0.2">
      <c r="G60861" s="14" t="str">
        <f t="shared" si="956"/>
        <v/>
      </c>
    </row>
    <row r="60862" spans="7:7" x14ac:dyDescent="0.2">
      <c r="G60862" s="14" t="str">
        <f t="shared" si="956"/>
        <v/>
      </c>
    </row>
    <row r="60863" spans="7:7" x14ac:dyDescent="0.2">
      <c r="G60863" s="14" t="str">
        <f t="shared" si="956"/>
        <v/>
      </c>
    </row>
    <row r="60864" spans="7:7" x14ac:dyDescent="0.2">
      <c r="G60864" s="14" t="str">
        <f t="shared" si="956"/>
        <v/>
      </c>
    </row>
    <row r="60865" spans="7:7" x14ac:dyDescent="0.2">
      <c r="G60865" s="14" t="str">
        <f t="shared" si="956"/>
        <v/>
      </c>
    </row>
    <row r="60866" spans="7:7" x14ac:dyDescent="0.2">
      <c r="G60866" s="14" t="str">
        <f t="shared" si="956"/>
        <v/>
      </c>
    </row>
    <row r="60867" spans="7:7" x14ac:dyDescent="0.2">
      <c r="G60867" s="14" t="str">
        <f t="shared" si="956"/>
        <v/>
      </c>
    </row>
    <row r="60868" spans="7:7" x14ac:dyDescent="0.2">
      <c r="G60868" s="14" t="str">
        <f t="shared" si="956"/>
        <v/>
      </c>
    </row>
    <row r="60869" spans="7:7" x14ac:dyDescent="0.2">
      <c r="G60869" s="14" t="str">
        <f t="shared" si="956"/>
        <v/>
      </c>
    </row>
    <row r="60870" spans="7:7" x14ac:dyDescent="0.2">
      <c r="G60870" s="14" t="str">
        <f t="shared" ref="G60870:G60933" si="957">IF(C60870="","",C60870*0.75)</f>
        <v/>
      </c>
    </row>
    <row r="60871" spans="7:7" x14ac:dyDescent="0.2">
      <c r="G60871" s="14" t="str">
        <f t="shared" si="957"/>
        <v/>
      </c>
    </row>
    <row r="60872" spans="7:7" x14ac:dyDescent="0.2">
      <c r="G60872" s="14" t="str">
        <f t="shared" si="957"/>
        <v/>
      </c>
    </row>
    <row r="60873" spans="7:7" x14ac:dyDescent="0.2">
      <c r="G60873" s="14" t="str">
        <f t="shared" si="957"/>
        <v/>
      </c>
    </row>
    <row r="60874" spans="7:7" x14ac:dyDescent="0.2">
      <c r="G60874" s="14" t="str">
        <f t="shared" si="957"/>
        <v/>
      </c>
    </row>
    <row r="60875" spans="7:7" x14ac:dyDescent="0.2">
      <c r="G60875" s="14" t="str">
        <f t="shared" si="957"/>
        <v/>
      </c>
    </row>
    <row r="60876" spans="7:7" x14ac:dyDescent="0.2">
      <c r="G60876" s="14" t="str">
        <f t="shared" si="957"/>
        <v/>
      </c>
    </row>
    <row r="60877" spans="7:7" x14ac:dyDescent="0.2">
      <c r="G60877" s="14" t="str">
        <f t="shared" si="957"/>
        <v/>
      </c>
    </row>
    <row r="60878" spans="7:7" x14ac:dyDescent="0.2">
      <c r="G60878" s="14" t="str">
        <f t="shared" si="957"/>
        <v/>
      </c>
    </row>
    <row r="60879" spans="7:7" x14ac:dyDescent="0.2">
      <c r="G60879" s="14" t="str">
        <f t="shared" si="957"/>
        <v/>
      </c>
    </row>
    <row r="60880" spans="7:7" x14ac:dyDescent="0.2">
      <c r="G60880" s="14" t="str">
        <f t="shared" si="957"/>
        <v/>
      </c>
    </row>
    <row r="60881" spans="7:7" x14ac:dyDescent="0.2">
      <c r="G60881" s="14" t="str">
        <f t="shared" si="957"/>
        <v/>
      </c>
    </row>
    <row r="60882" spans="7:7" x14ac:dyDescent="0.2">
      <c r="G60882" s="14" t="str">
        <f t="shared" si="957"/>
        <v/>
      </c>
    </row>
    <row r="60883" spans="7:7" x14ac:dyDescent="0.2">
      <c r="G60883" s="14" t="str">
        <f t="shared" si="957"/>
        <v/>
      </c>
    </row>
    <row r="60884" spans="7:7" x14ac:dyDescent="0.2">
      <c r="G60884" s="14" t="str">
        <f t="shared" si="957"/>
        <v/>
      </c>
    </row>
    <row r="60885" spans="7:7" x14ac:dyDescent="0.2">
      <c r="G60885" s="14" t="str">
        <f t="shared" si="957"/>
        <v/>
      </c>
    </row>
    <row r="60886" spans="7:7" x14ac:dyDescent="0.2">
      <c r="G60886" s="14" t="str">
        <f t="shared" si="957"/>
        <v/>
      </c>
    </row>
    <row r="60887" spans="7:7" x14ac:dyDescent="0.2">
      <c r="G60887" s="14" t="str">
        <f t="shared" si="957"/>
        <v/>
      </c>
    </row>
    <row r="60888" spans="7:7" x14ac:dyDescent="0.2">
      <c r="G60888" s="14" t="str">
        <f t="shared" si="957"/>
        <v/>
      </c>
    </row>
    <row r="60889" spans="7:7" x14ac:dyDescent="0.2">
      <c r="G60889" s="14" t="str">
        <f t="shared" si="957"/>
        <v/>
      </c>
    </row>
    <row r="60890" spans="7:7" x14ac:dyDescent="0.2">
      <c r="G60890" s="14" t="str">
        <f t="shared" si="957"/>
        <v/>
      </c>
    </row>
    <row r="60891" spans="7:7" x14ac:dyDescent="0.2">
      <c r="G60891" s="14" t="str">
        <f t="shared" si="957"/>
        <v/>
      </c>
    </row>
    <row r="60892" spans="7:7" x14ac:dyDescent="0.2">
      <c r="G60892" s="14" t="str">
        <f t="shared" si="957"/>
        <v/>
      </c>
    </row>
    <row r="60893" spans="7:7" x14ac:dyDescent="0.2">
      <c r="G60893" s="14" t="str">
        <f t="shared" si="957"/>
        <v/>
      </c>
    </row>
    <row r="60894" spans="7:7" x14ac:dyDescent="0.2">
      <c r="G60894" s="14" t="str">
        <f t="shared" si="957"/>
        <v/>
      </c>
    </row>
    <row r="60895" spans="7:7" x14ac:dyDescent="0.2">
      <c r="G60895" s="14" t="str">
        <f t="shared" si="957"/>
        <v/>
      </c>
    </row>
    <row r="60896" spans="7:7" x14ac:dyDescent="0.2">
      <c r="G60896" s="14" t="str">
        <f t="shared" si="957"/>
        <v/>
      </c>
    </row>
    <row r="60897" spans="7:7" x14ac:dyDescent="0.2">
      <c r="G60897" s="14" t="str">
        <f t="shared" si="957"/>
        <v/>
      </c>
    </row>
    <row r="60898" spans="7:7" x14ac:dyDescent="0.2">
      <c r="G60898" s="14" t="str">
        <f t="shared" si="957"/>
        <v/>
      </c>
    </row>
    <row r="60899" spans="7:7" x14ac:dyDescent="0.2">
      <c r="G60899" s="14" t="str">
        <f t="shared" si="957"/>
        <v/>
      </c>
    </row>
    <row r="60900" spans="7:7" x14ac:dyDescent="0.2">
      <c r="G60900" s="14" t="str">
        <f t="shared" si="957"/>
        <v/>
      </c>
    </row>
    <row r="60901" spans="7:7" x14ac:dyDescent="0.2">
      <c r="G60901" s="14" t="str">
        <f t="shared" si="957"/>
        <v/>
      </c>
    </row>
    <row r="60902" spans="7:7" x14ac:dyDescent="0.2">
      <c r="G60902" s="14" t="str">
        <f t="shared" si="957"/>
        <v/>
      </c>
    </row>
    <row r="60903" spans="7:7" x14ac:dyDescent="0.2">
      <c r="G60903" s="14" t="str">
        <f t="shared" si="957"/>
        <v/>
      </c>
    </row>
    <row r="60904" spans="7:7" x14ac:dyDescent="0.2">
      <c r="G60904" s="14" t="str">
        <f t="shared" si="957"/>
        <v/>
      </c>
    </row>
    <row r="60905" spans="7:7" x14ac:dyDescent="0.2">
      <c r="G60905" s="14" t="str">
        <f t="shared" si="957"/>
        <v/>
      </c>
    </row>
    <row r="60906" spans="7:7" x14ac:dyDescent="0.2">
      <c r="G60906" s="14" t="str">
        <f t="shared" si="957"/>
        <v/>
      </c>
    </row>
    <row r="60907" spans="7:7" x14ac:dyDescent="0.2">
      <c r="G60907" s="14" t="str">
        <f t="shared" si="957"/>
        <v/>
      </c>
    </row>
    <row r="60908" spans="7:7" x14ac:dyDescent="0.2">
      <c r="G60908" s="14" t="str">
        <f t="shared" si="957"/>
        <v/>
      </c>
    </row>
    <row r="60909" spans="7:7" x14ac:dyDescent="0.2">
      <c r="G60909" s="14" t="str">
        <f t="shared" si="957"/>
        <v/>
      </c>
    </row>
    <row r="60910" spans="7:7" x14ac:dyDescent="0.2">
      <c r="G60910" s="14" t="str">
        <f t="shared" si="957"/>
        <v/>
      </c>
    </row>
    <row r="60911" spans="7:7" x14ac:dyDescent="0.2">
      <c r="G60911" s="14" t="str">
        <f t="shared" si="957"/>
        <v/>
      </c>
    </row>
    <row r="60912" spans="7:7" x14ac:dyDescent="0.2">
      <c r="G60912" s="14" t="str">
        <f t="shared" si="957"/>
        <v/>
      </c>
    </row>
    <row r="60913" spans="7:7" x14ac:dyDescent="0.2">
      <c r="G60913" s="14" t="str">
        <f t="shared" si="957"/>
        <v/>
      </c>
    </row>
    <row r="60914" spans="7:7" x14ac:dyDescent="0.2">
      <c r="G60914" s="14" t="str">
        <f t="shared" si="957"/>
        <v/>
      </c>
    </row>
    <row r="60915" spans="7:7" x14ac:dyDescent="0.2">
      <c r="G60915" s="14" t="str">
        <f t="shared" si="957"/>
        <v/>
      </c>
    </row>
    <row r="60916" spans="7:7" x14ac:dyDescent="0.2">
      <c r="G60916" s="14" t="str">
        <f t="shared" si="957"/>
        <v/>
      </c>
    </row>
    <row r="60917" spans="7:7" x14ac:dyDescent="0.2">
      <c r="G60917" s="14" t="str">
        <f t="shared" si="957"/>
        <v/>
      </c>
    </row>
    <row r="60918" spans="7:7" x14ac:dyDescent="0.2">
      <c r="G60918" s="14" t="str">
        <f t="shared" si="957"/>
        <v/>
      </c>
    </row>
    <row r="60919" spans="7:7" x14ac:dyDescent="0.2">
      <c r="G60919" s="14" t="str">
        <f t="shared" si="957"/>
        <v/>
      </c>
    </row>
    <row r="60920" spans="7:7" x14ac:dyDescent="0.2">
      <c r="G60920" s="14" t="str">
        <f t="shared" si="957"/>
        <v/>
      </c>
    </row>
    <row r="60921" spans="7:7" x14ac:dyDescent="0.2">
      <c r="G60921" s="14" t="str">
        <f t="shared" si="957"/>
        <v/>
      </c>
    </row>
    <row r="60922" spans="7:7" x14ac:dyDescent="0.2">
      <c r="G60922" s="14" t="str">
        <f t="shared" si="957"/>
        <v/>
      </c>
    </row>
    <row r="60923" spans="7:7" x14ac:dyDescent="0.2">
      <c r="G60923" s="14" t="str">
        <f t="shared" si="957"/>
        <v/>
      </c>
    </row>
    <row r="60924" spans="7:7" x14ac:dyDescent="0.2">
      <c r="G60924" s="14" t="str">
        <f t="shared" si="957"/>
        <v/>
      </c>
    </row>
    <row r="60925" spans="7:7" x14ac:dyDescent="0.2">
      <c r="G60925" s="14" t="str">
        <f t="shared" si="957"/>
        <v/>
      </c>
    </row>
    <row r="60926" spans="7:7" x14ac:dyDescent="0.2">
      <c r="G60926" s="14" t="str">
        <f t="shared" si="957"/>
        <v/>
      </c>
    </row>
    <row r="60927" spans="7:7" x14ac:dyDescent="0.2">
      <c r="G60927" s="14" t="str">
        <f t="shared" si="957"/>
        <v/>
      </c>
    </row>
    <row r="60928" spans="7:7" x14ac:dyDescent="0.2">
      <c r="G60928" s="14" t="str">
        <f t="shared" si="957"/>
        <v/>
      </c>
    </row>
    <row r="60929" spans="7:7" x14ac:dyDescent="0.2">
      <c r="G60929" s="14" t="str">
        <f t="shared" si="957"/>
        <v/>
      </c>
    </row>
    <row r="60930" spans="7:7" x14ac:dyDescent="0.2">
      <c r="G60930" s="14" t="str">
        <f t="shared" si="957"/>
        <v/>
      </c>
    </row>
    <row r="60931" spans="7:7" x14ac:dyDescent="0.2">
      <c r="G60931" s="14" t="str">
        <f t="shared" si="957"/>
        <v/>
      </c>
    </row>
    <row r="60932" spans="7:7" x14ac:dyDescent="0.2">
      <c r="G60932" s="14" t="str">
        <f t="shared" si="957"/>
        <v/>
      </c>
    </row>
    <row r="60933" spans="7:7" x14ac:dyDescent="0.2">
      <c r="G60933" s="14" t="str">
        <f t="shared" si="957"/>
        <v/>
      </c>
    </row>
    <row r="60934" spans="7:7" x14ac:dyDescent="0.2">
      <c r="G60934" s="14" t="str">
        <f t="shared" ref="G60934:G60997" si="958">IF(C60934="","",C60934*0.75)</f>
        <v/>
      </c>
    </row>
    <row r="60935" spans="7:7" x14ac:dyDescent="0.2">
      <c r="G60935" s="14" t="str">
        <f t="shared" si="958"/>
        <v/>
      </c>
    </row>
    <row r="60936" spans="7:7" x14ac:dyDescent="0.2">
      <c r="G60936" s="14" t="str">
        <f t="shared" si="958"/>
        <v/>
      </c>
    </row>
    <row r="60937" spans="7:7" x14ac:dyDescent="0.2">
      <c r="G60937" s="14" t="str">
        <f t="shared" si="958"/>
        <v/>
      </c>
    </row>
    <row r="60938" spans="7:7" x14ac:dyDescent="0.2">
      <c r="G60938" s="14" t="str">
        <f t="shared" si="958"/>
        <v/>
      </c>
    </row>
    <row r="60939" spans="7:7" x14ac:dyDescent="0.2">
      <c r="G60939" s="14" t="str">
        <f t="shared" si="958"/>
        <v/>
      </c>
    </row>
    <row r="60940" spans="7:7" x14ac:dyDescent="0.2">
      <c r="G60940" s="14" t="str">
        <f t="shared" si="958"/>
        <v/>
      </c>
    </row>
    <row r="60941" spans="7:7" x14ac:dyDescent="0.2">
      <c r="G60941" s="14" t="str">
        <f t="shared" si="958"/>
        <v/>
      </c>
    </row>
    <row r="60942" spans="7:7" x14ac:dyDescent="0.2">
      <c r="G60942" s="14" t="str">
        <f t="shared" si="958"/>
        <v/>
      </c>
    </row>
    <row r="60943" spans="7:7" x14ac:dyDescent="0.2">
      <c r="G60943" s="14" t="str">
        <f t="shared" si="958"/>
        <v/>
      </c>
    </row>
    <row r="60944" spans="7:7" x14ac:dyDescent="0.2">
      <c r="G60944" s="14" t="str">
        <f t="shared" si="958"/>
        <v/>
      </c>
    </row>
    <row r="60945" spans="7:7" x14ac:dyDescent="0.2">
      <c r="G60945" s="14" t="str">
        <f t="shared" si="958"/>
        <v/>
      </c>
    </row>
    <row r="60946" spans="7:7" x14ac:dyDescent="0.2">
      <c r="G60946" s="14" t="str">
        <f t="shared" si="958"/>
        <v/>
      </c>
    </row>
    <row r="60947" spans="7:7" x14ac:dyDescent="0.2">
      <c r="G60947" s="14" t="str">
        <f t="shared" si="958"/>
        <v/>
      </c>
    </row>
    <row r="60948" spans="7:7" x14ac:dyDescent="0.2">
      <c r="G60948" s="14" t="str">
        <f t="shared" si="958"/>
        <v/>
      </c>
    </row>
    <row r="60949" spans="7:7" x14ac:dyDescent="0.2">
      <c r="G60949" s="14" t="str">
        <f t="shared" si="958"/>
        <v/>
      </c>
    </row>
    <row r="60950" spans="7:7" x14ac:dyDescent="0.2">
      <c r="G60950" s="14" t="str">
        <f t="shared" si="958"/>
        <v/>
      </c>
    </row>
    <row r="60951" spans="7:7" x14ac:dyDescent="0.2">
      <c r="G60951" s="14" t="str">
        <f t="shared" si="958"/>
        <v/>
      </c>
    </row>
    <row r="60952" spans="7:7" x14ac:dyDescent="0.2">
      <c r="G60952" s="14" t="str">
        <f t="shared" si="958"/>
        <v/>
      </c>
    </row>
    <row r="60953" spans="7:7" x14ac:dyDescent="0.2">
      <c r="G60953" s="14" t="str">
        <f t="shared" si="958"/>
        <v/>
      </c>
    </row>
    <row r="60954" spans="7:7" x14ac:dyDescent="0.2">
      <c r="G60954" s="14" t="str">
        <f t="shared" si="958"/>
        <v/>
      </c>
    </row>
    <row r="60955" spans="7:7" x14ac:dyDescent="0.2">
      <c r="G60955" s="14" t="str">
        <f t="shared" si="958"/>
        <v/>
      </c>
    </row>
    <row r="60956" spans="7:7" x14ac:dyDescent="0.2">
      <c r="G60956" s="14" t="str">
        <f t="shared" si="958"/>
        <v/>
      </c>
    </row>
    <row r="60957" spans="7:7" x14ac:dyDescent="0.2">
      <c r="G60957" s="14" t="str">
        <f t="shared" si="958"/>
        <v/>
      </c>
    </row>
    <row r="60958" spans="7:7" x14ac:dyDescent="0.2">
      <c r="G60958" s="14" t="str">
        <f t="shared" si="958"/>
        <v/>
      </c>
    </row>
    <row r="60959" spans="7:7" x14ac:dyDescent="0.2">
      <c r="G60959" s="14" t="str">
        <f t="shared" si="958"/>
        <v/>
      </c>
    </row>
    <row r="60960" spans="7:7" x14ac:dyDescent="0.2">
      <c r="G60960" s="14" t="str">
        <f t="shared" si="958"/>
        <v/>
      </c>
    </row>
    <row r="60961" spans="7:7" x14ac:dyDescent="0.2">
      <c r="G60961" s="14" t="str">
        <f t="shared" si="958"/>
        <v/>
      </c>
    </row>
    <row r="60962" spans="7:7" x14ac:dyDescent="0.2">
      <c r="G60962" s="14" t="str">
        <f t="shared" si="958"/>
        <v/>
      </c>
    </row>
    <row r="60963" spans="7:7" x14ac:dyDescent="0.2">
      <c r="G60963" s="14" t="str">
        <f t="shared" si="958"/>
        <v/>
      </c>
    </row>
    <row r="60964" spans="7:7" x14ac:dyDescent="0.2">
      <c r="G60964" s="14" t="str">
        <f t="shared" si="958"/>
        <v/>
      </c>
    </row>
    <row r="60965" spans="7:7" x14ac:dyDescent="0.2">
      <c r="G60965" s="14" t="str">
        <f t="shared" si="958"/>
        <v/>
      </c>
    </row>
    <row r="60966" spans="7:7" x14ac:dyDescent="0.2">
      <c r="G60966" s="14" t="str">
        <f t="shared" si="958"/>
        <v/>
      </c>
    </row>
    <row r="60967" spans="7:7" x14ac:dyDescent="0.2">
      <c r="G60967" s="14" t="str">
        <f t="shared" si="958"/>
        <v/>
      </c>
    </row>
    <row r="60968" spans="7:7" x14ac:dyDescent="0.2">
      <c r="G60968" s="14" t="str">
        <f t="shared" si="958"/>
        <v/>
      </c>
    </row>
    <row r="60969" spans="7:7" x14ac:dyDescent="0.2">
      <c r="G60969" s="14" t="str">
        <f t="shared" si="958"/>
        <v/>
      </c>
    </row>
    <row r="60970" spans="7:7" x14ac:dyDescent="0.2">
      <c r="G60970" s="14" t="str">
        <f t="shared" si="958"/>
        <v/>
      </c>
    </row>
    <row r="60971" spans="7:7" x14ac:dyDescent="0.2">
      <c r="G60971" s="14" t="str">
        <f t="shared" si="958"/>
        <v/>
      </c>
    </row>
    <row r="60972" spans="7:7" x14ac:dyDescent="0.2">
      <c r="G60972" s="14" t="str">
        <f t="shared" si="958"/>
        <v/>
      </c>
    </row>
    <row r="60973" spans="7:7" x14ac:dyDescent="0.2">
      <c r="G60973" s="14" t="str">
        <f t="shared" si="958"/>
        <v/>
      </c>
    </row>
    <row r="60974" spans="7:7" x14ac:dyDescent="0.2">
      <c r="G60974" s="14" t="str">
        <f t="shared" si="958"/>
        <v/>
      </c>
    </row>
    <row r="60975" spans="7:7" x14ac:dyDescent="0.2">
      <c r="G60975" s="14" t="str">
        <f t="shared" si="958"/>
        <v/>
      </c>
    </row>
    <row r="60976" spans="7:7" x14ac:dyDescent="0.2">
      <c r="G60976" s="14" t="str">
        <f t="shared" si="958"/>
        <v/>
      </c>
    </row>
    <row r="60977" spans="7:7" x14ac:dyDescent="0.2">
      <c r="G60977" s="14" t="str">
        <f t="shared" si="958"/>
        <v/>
      </c>
    </row>
    <row r="60978" spans="7:7" x14ac:dyDescent="0.2">
      <c r="G60978" s="14" t="str">
        <f t="shared" si="958"/>
        <v/>
      </c>
    </row>
    <row r="60979" spans="7:7" x14ac:dyDescent="0.2">
      <c r="G60979" s="14" t="str">
        <f t="shared" si="958"/>
        <v/>
      </c>
    </row>
    <row r="60980" spans="7:7" x14ac:dyDescent="0.2">
      <c r="G60980" s="14" t="str">
        <f t="shared" si="958"/>
        <v/>
      </c>
    </row>
    <row r="60981" spans="7:7" x14ac:dyDescent="0.2">
      <c r="G60981" s="14" t="str">
        <f t="shared" si="958"/>
        <v/>
      </c>
    </row>
    <row r="60982" spans="7:7" x14ac:dyDescent="0.2">
      <c r="G60982" s="14" t="str">
        <f t="shared" si="958"/>
        <v/>
      </c>
    </row>
    <row r="60983" spans="7:7" x14ac:dyDescent="0.2">
      <c r="G60983" s="14" t="str">
        <f t="shared" si="958"/>
        <v/>
      </c>
    </row>
    <row r="60984" spans="7:7" x14ac:dyDescent="0.2">
      <c r="G60984" s="14" t="str">
        <f t="shared" si="958"/>
        <v/>
      </c>
    </row>
    <row r="60985" spans="7:7" x14ac:dyDescent="0.2">
      <c r="G60985" s="14" t="str">
        <f t="shared" si="958"/>
        <v/>
      </c>
    </row>
    <row r="60986" spans="7:7" x14ac:dyDescent="0.2">
      <c r="G60986" s="14" t="str">
        <f t="shared" si="958"/>
        <v/>
      </c>
    </row>
    <row r="60987" spans="7:7" x14ac:dyDescent="0.2">
      <c r="G60987" s="14" t="str">
        <f t="shared" si="958"/>
        <v/>
      </c>
    </row>
    <row r="60988" spans="7:7" x14ac:dyDescent="0.2">
      <c r="G60988" s="14" t="str">
        <f t="shared" si="958"/>
        <v/>
      </c>
    </row>
    <row r="60989" spans="7:7" x14ac:dyDescent="0.2">
      <c r="G60989" s="14" t="str">
        <f t="shared" si="958"/>
        <v/>
      </c>
    </row>
    <row r="60990" spans="7:7" x14ac:dyDescent="0.2">
      <c r="G60990" s="14" t="str">
        <f t="shared" si="958"/>
        <v/>
      </c>
    </row>
    <row r="60991" spans="7:7" x14ac:dyDescent="0.2">
      <c r="G60991" s="14" t="str">
        <f t="shared" si="958"/>
        <v/>
      </c>
    </row>
    <row r="60992" spans="7:7" x14ac:dyDescent="0.2">
      <c r="G60992" s="14" t="str">
        <f t="shared" si="958"/>
        <v/>
      </c>
    </row>
    <row r="60993" spans="7:7" x14ac:dyDescent="0.2">
      <c r="G60993" s="14" t="str">
        <f t="shared" si="958"/>
        <v/>
      </c>
    </row>
    <row r="60994" spans="7:7" x14ac:dyDescent="0.2">
      <c r="G60994" s="14" t="str">
        <f t="shared" si="958"/>
        <v/>
      </c>
    </row>
    <row r="60995" spans="7:7" x14ac:dyDescent="0.2">
      <c r="G60995" s="14" t="str">
        <f t="shared" si="958"/>
        <v/>
      </c>
    </row>
    <row r="60996" spans="7:7" x14ac:dyDescent="0.2">
      <c r="G60996" s="14" t="str">
        <f t="shared" si="958"/>
        <v/>
      </c>
    </row>
    <row r="60997" spans="7:7" x14ac:dyDescent="0.2">
      <c r="G60997" s="14" t="str">
        <f t="shared" si="958"/>
        <v/>
      </c>
    </row>
    <row r="60998" spans="7:7" x14ac:dyDescent="0.2">
      <c r="G60998" s="14" t="str">
        <f t="shared" ref="G60998:G61061" si="959">IF(C60998="","",C60998*0.75)</f>
        <v/>
      </c>
    </row>
    <row r="60999" spans="7:7" x14ac:dyDescent="0.2">
      <c r="G60999" s="14" t="str">
        <f t="shared" si="959"/>
        <v/>
      </c>
    </row>
    <row r="61000" spans="7:7" x14ac:dyDescent="0.2">
      <c r="G61000" s="14" t="str">
        <f t="shared" si="959"/>
        <v/>
      </c>
    </row>
    <row r="61001" spans="7:7" x14ac:dyDescent="0.2">
      <c r="G61001" s="14" t="str">
        <f t="shared" si="959"/>
        <v/>
      </c>
    </row>
    <row r="61002" spans="7:7" x14ac:dyDescent="0.2">
      <c r="G61002" s="14" t="str">
        <f t="shared" si="959"/>
        <v/>
      </c>
    </row>
    <row r="61003" spans="7:7" x14ac:dyDescent="0.2">
      <c r="G61003" s="14" t="str">
        <f t="shared" si="959"/>
        <v/>
      </c>
    </row>
    <row r="61004" spans="7:7" x14ac:dyDescent="0.2">
      <c r="G61004" s="14" t="str">
        <f t="shared" si="959"/>
        <v/>
      </c>
    </row>
    <row r="61005" spans="7:7" x14ac:dyDescent="0.2">
      <c r="G61005" s="14" t="str">
        <f t="shared" si="959"/>
        <v/>
      </c>
    </row>
    <row r="61006" spans="7:7" x14ac:dyDescent="0.2">
      <c r="G61006" s="14" t="str">
        <f t="shared" si="959"/>
        <v/>
      </c>
    </row>
    <row r="61007" spans="7:7" x14ac:dyDescent="0.2">
      <c r="G61007" s="14" t="str">
        <f t="shared" si="959"/>
        <v/>
      </c>
    </row>
    <row r="61008" spans="7:7" x14ac:dyDescent="0.2">
      <c r="G61008" s="14" t="str">
        <f t="shared" si="959"/>
        <v/>
      </c>
    </row>
    <row r="61009" spans="7:7" x14ac:dyDescent="0.2">
      <c r="G61009" s="14" t="str">
        <f t="shared" si="959"/>
        <v/>
      </c>
    </row>
    <row r="61010" spans="7:7" x14ac:dyDescent="0.2">
      <c r="G61010" s="14" t="str">
        <f t="shared" si="959"/>
        <v/>
      </c>
    </row>
    <row r="61011" spans="7:7" x14ac:dyDescent="0.2">
      <c r="G61011" s="14" t="str">
        <f t="shared" si="959"/>
        <v/>
      </c>
    </row>
    <row r="61012" spans="7:7" x14ac:dyDescent="0.2">
      <c r="G61012" s="14" t="str">
        <f t="shared" si="959"/>
        <v/>
      </c>
    </row>
    <row r="61013" spans="7:7" x14ac:dyDescent="0.2">
      <c r="G61013" s="14" t="str">
        <f t="shared" si="959"/>
        <v/>
      </c>
    </row>
    <row r="61014" spans="7:7" x14ac:dyDescent="0.2">
      <c r="G61014" s="14" t="str">
        <f t="shared" si="959"/>
        <v/>
      </c>
    </row>
    <row r="61015" spans="7:7" x14ac:dyDescent="0.2">
      <c r="G61015" s="14" t="str">
        <f t="shared" si="959"/>
        <v/>
      </c>
    </row>
    <row r="61016" spans="7:7" x14ac:dyDescent="0.2">
      <c r="G61016" s="14" t="str">
        <f t="shared" si="959"/>
        <v/>
      </c>
    </row>
    <row r="61017" spans="7:7" x14ac:dyDescent="0.2">
      <c r="G61017" s="14" t="str">
        <f t="shared" si="959"/>
        <v/>
      </c>
    </row>
    <row r="61018" spans="7:7" x14ac:dyDescent="0.2">
      <c r="G61018" s="14" t="str">
        <f t="shared" si="959"/>
        <v/>
      </c>
    </row>
    <row r="61019" spans="7:7" x14ac:dyDescent="0.2">
      <c r="G61019" s="14" t="str">
        <f t="shared" si="959"/>
        <v/>
      </c>
    </row>
    <row r="61020" spans="7:7" x14ac:dyDescent="0.2">
      <c r="G61020" s="14" t="str">
        <f t="shared" si="959"/>
        <v/>
      </c>
    </row>
    <row r="61021" spans="7:7" x14ac:dyDescent="0.2">
      <c r="G61021" s="14" t="str">
        <f t="shared" si="959"/>
        <v/>
      </c>
    </row>
    <row r="61022" spans="7:7" x14ac:dyDescent="0.2">
      <c r="G61022" s="14" t="str">
        <f t="shared" si="959"/>
        <v/>
      </c>
    </row>
    <row r="61023" spans="7:7" x14ac:dyDescent="0.2">
      <c r="G61023" s="14" t="str">
        <f t="shared" si="959"/>
        <v/>
      </c>
    </row>
    <row r="61024" spans="7:7" x14ac:dyDescent="0.2">
      <c r="G61024" s="14" t="str">
        <f t="shared" si="959"/>
        <v/>
      </c>
    </row>
    <row r="61025" spans="7:7" x14ac:dyDescent="0.2">
      <c r="G61025" s="14" t="str">
        <f t="shared" si="959"/>
        <v/>
      </c>
    </row>
    <row r="61026" spans="7:7" x14ac:dyDescent="0.2">
      <c r="G61026" s="14" t="str">
        <f t="shared" si="959"/>
        <v/>
      </c>
    </row>
    <row r="61027" spans="7:7" x14ac:dyDescent="0.2">
      <c r="G61027" s="14" t="str">
        <f t="shared" si="959"/>
        <v/>
      </c>
    </row>
    <row r="61028" spans="7:7" x14ac:dyDescent="0.2">
      <c r="G61028" s="14" t="str">
        <f t="shared" si="959"/>
        <v/>
      </c>
    </row>
    <row r="61029" spans="7:7" x14ac:dyDescent="0.2">
      <c r="G61029" s="14" t="str">
        <f t="shared" si="959"/>
        <v/>
      </c>
    </row>
    <row r="61030" spans="7:7" x14ac:dyDescent="0.2">
      <c r="G61030" s="14" t="str">
        <f t="shared" si="959"/>
        <v/>
      </c>
    </row>
    <row r="61031" spans="7:7" x14ac:dyDescent="0.2">
      <c r="G61031" s="14" t="str">
        <f t="shared" si="959"/>
        <v/>
      </c>
    </row>
    <row r="61032" spans="7:7" x14ac:dyDescent="0.2">
      <c r="G61032" s="14" t="str">
        <f t="shared" si="959"/>
        <v/>
      </c>
    </row>
    <row r="61033" spans="7:7" x14ac:dyDescent="0.2">
      <c r="G61033" s="14" t="str">
        <f t="shared" si="959"/>
        <v/>
      </c>
    </row>
    <row r="61034" spans="7:7" x14ac:dyDescent="0.2">
      <c r="G61034" s="14" t="str">
        <f t="shared" si="959"/>
        <v/>
      </c>
    </row>
    <row r="61035" spans="7:7" x14ac:dyDescent="0.2">
      <c r="G61035" s="14" t="str">
        <f t="shared" si="959"/>
        <v/>
      </c>
    </row>
    <row r="61036" spans="7:7" x14ac:dyDescent="0.2">
      <c r="G61036" s="14" t="str">
        <f t="shared" si="959"/>
        <v/>
      </c>
    </row>
    <row r="61037" spans="7:7" x14ac:dyDescent="0.2">
      <c r="G61037" s="14" t="str">
        <f t="shared" si="959"/>
        <v/>
      </c>
    </row>
    <row r="61038" spans="7:7" x14ac:dyDescent="0.2">
      <c r="G61038" s="14" t="str">
        <f t="shared" si="959"/>
        <v/>
      </c>
    </row>
    <row r="61039" spans="7:7" x14ac:dyDescent="0.2">
      <c r="G61039" s="14" t="str">
        <f t="shared" si="959"/>
        <v/>
      </c>
    </row>
    <row r="61040" spans="7:7" x14ac:dyDescent="0.2">
      <c r="G61040" s="14" t="str">
        <f t="shared" si="959"/>
        <v/>
      </c>
    </row>
    <row r="61041" spans="7:7" x14ac:dyDescent="0.2">
      <c r="G61041" s="14" t="str">
        <f t="shared" si="959"/>
        <v/>
      </c>
    </row>
    <row r="61042" spans="7:7" x14ac:dyDescent="0.2">
      <c r="G61042" s="14" t="str">
        <f t="shared" si="959"/>
        <v/>
      </c>
    </row>
    <row r="61043" spans="7:7" x14ac:dyDescent="0.2">
      <c r="G61043" s="14" t="str">
        <f t="shared" si="959"/>
        <v/>
      </c>
    </row>
    <row r="61044" spans="7:7" x14ac:dyDescent="0.2">
      <c r="G61044" s="14" t="str">
        <f t="shared" si="959"/>
        <v/>
      </c>
    </row>
    <row r="61045" spans="7:7" x14ac:dyDescent="0.2">
      <c r="G61045" s="14" t="str">
        <f t="shared" si="959"/>
        <v/>
      </c>
    </row>
    <row r="61046" spans="7:7" x14ac:dyDescent="0.2">
      <c r="G61046" s="14" t="str">
        <f t="shared" si="959"/>
        <v/>
      </c>
    </row>
    <row r="61047" spans="7:7" x14ac:dyDescent="0.2">
      <c r="G61047" s="14" t="str">
        <f t="shared" si="959"/>
        <v/>
      </c>
    </row>
    <row r="61048" spans="7:7" x14ac:dyDescent="0.2">
      <c r="G61048" s="14" t="str">
        <f t="shared" si="959"/>
        <v/>
      </c>
    </row>
    <row r="61049" spans="7:7" x14ac:dyDescent="0.2">
      <c r="G61049" s="14" t="str">
        <f t="shared" si="959"/>
        <v/>
      </c>
    </row>
    <row r="61050" spans="7:7" x14ac:dyDescent="0.2">
      <c r="G61050" s="14" t="str">
        <f t="shared" si="959"/>
        <v/>
      </c>
    </row>
    <row r="61051" spans="7:7" x14ac:dyDescent="0.2">
      <c r="G61051" s="14" t="str">
        <f t="shared" si="959"/>
        <v/>
      </c>
    </row>
    <row r="61052" spans="7:7" x14ac:dyDescent="0.2">
      <c r="G61052" s="14" t="str">
        <f t="shared" si="959"/>
        <v/>
      </c>
    </row>
    <row r="61053" spans="7:7" x14ac:dyDescent="0.2">
      <c r="G61053" s="14" t="str">
        <f t="shared" si="959"/>
        <v/>
      </c>
    </row>
    <row r="61054" spans="7:7" x14ac:dyDescent="0.2">
      <c r="G61054" s="14" t="str">
        <f t="shared" si="959"/>
        <v/>
      </c>
    </row>
    <row r="61055" spans="7:7" x14ac:dyDescent="0.2">
      <c r="G61055" s="14" t="str">
        <f t="shared" si="959"/>
        <v/>
      </c>
    </row>
    <row r="61056" spans="7:7" x14ac:dyDescent="0.2">
      <c r="G61056" s="14" t="str">
        <f t="shared" si="959"/>
        <v/>
      </c>
    </row>
    <row r="61057" spans="7:7" x14ac:dyDescent="0.2">
      <c r="G61057" s="14" t="str">
        <f t="shared" si="959"/>
        <v/>
      </c>
    </row>
    <row r="61058" spans="7:7" x14ac:dyDescent="0.2">
      <c r="G61058" s="14" t="str">
        <f t="shared" si="959"/>
        <v/>
      </c>
    </row>
    <row r="61059" spans="7:7" x14ac:dyDescent="0.2">
      <c r="G61059" s="14" t="str">
        <f t="shared" si="959"/>
        <v/>
      </c>
    </row>
    <row r="61060" spans="7:7" x14ac:dyDescent="0.2">
      <c r="G61060" s="14" t="str">
        <f t="shared" si="959"/>
        <v/>
      </c>
    </row>
    <row r="61061" spans="7:7" x14ac:dyDescent="0.2">
      <c r="G61061" s="14" t="str">
        <f t="shared" si="959"/>
        <v/>
      </c>
    </row>
    <row r="61062" spans="7:7" x14ac:dyDescent="0.2">
      <c r="G61062" s="14" t="str">
        <f t="shared" ref="G61062:G61125" si="960">IF(C61062="","",C61062*0.75)</f>
        <v/>
      </c>
    </row>
    <row r="61063" spans="7:7" x14ac:dyDescent="0.2">
      <c r="G61063" s="14" t="str">
        <f t="shared" si="960"/>
        <v/>
      </c>
    </row>
    <row r="61064" spans="7:7" x14ac:dyDescent="0.2">
      <c r="G61064" s="14" t="str">
        <f t="shared" si="960"/>
        <v/>
      </c>
    </row>
    <row r="61065" spans="7:7" x14ac:dyDescent="0.2">
      <c r="G61065" s="14" t="str">
        <f t="shared" si="960"/>
        <v/>
      </c>
    </row>
    <row r="61066" spans="7:7" x14ac:dyDescent="0.2">
      <c r="G61066" s="14" t="str">
        <f t="shared" si="960"/>
        <v/>
      </c>
    </row>
    <row r="61067" spans="7:7" x14ac:dyDescent="0.2">
      <c r="G61067" s="14" t="str">
        <f t="shared" si="960"/>
        <v/>
      </c>
    </row>
    <row r="61068" spans="7:7" x14ac:dyDescent="0.2">
      <c r="G61068" s="14" t="str">
        <f t="shared" si="960"/>
        <v/>
      </c>
    </row>
    <row r="61069" spans="7:7" x14ac:dyDescent="0.2">
      <c r="G61069" s="14" t="str">
        <f t="shared" si="960"/>
        <v/>
      </c>
    </row>
    <row r="61070" spans="7:7" x14ac:dyDescent="0.2">
      <c r="G61070" s="14" t="str">
        <f t="shared" si="960"/>
        <v/>
      </c>
    </row>
    <row r="61071" spans="7:7" x14ac:dyDescent="0.2">
      <c r="G61071" s="14" t="str">
        <f t="shared" si="960"/>
        <v/>
      </c>
    </row>
    <row r="61072" spans="7:7" x14ac:dyDescent="0.2">
      <c r="G61072" s="14" t="str">
        <f t="shared" si="960"/>
        <v/>
      </c>
    </row>
    <row r="61073" spans="7:7" x14ac:dyDescent="0.2">
      <c r="G61073" s="14" t="str">
        <f t="shared" si="960"/>
        <v/>
      </c>
    </row>
    <row r="61074" spans="7:7" x14ac:dyDescent="0.2">
      <c r="G61074" s="14" t="str">
        <f t="shared" si="960"/>
        <v/>
      </c>
    </row>
    <row r="61075" spans="7:7" x14ac:dyDescent="0.2">
      <c r="G61075" s="14" t="str">
        <f t="shared" si="960"/>
        <v/>
      </c>
    </row>
    <row r="61076" spans="7:7" x14ac:dyDescent="0.2">
      <c r="G61076" s="14" t="str">
        <f t="shared" si="960"/>
        <v/>
      </c>
    </row>
    <row r="61077" spans="7:7" x14ac:dyDescent="0.2">
      <c r="G61077" s="14" t="str">
        <f t="shared" si="960"/>
        <v/>
      </c>
    </row>
    <row r="61078" spans="7:7" x14ac:dyDescent="0.2">
      <c r="G61078" s="14" t="str">
        <f t="shared" si="960"/>
        <v/>
      </c>
    </row>
    <row r="61079" spans="7:7" x14ac:dyDescent="0.2">
      <c r="G61079" s="14" t="str">
        <f t="shared" si="960"/>
        <v/>
      </c>
    </row>
    <row r="61080" spans="7:7" x14ac:dyDescent="0.2">
      <c r="G61080" s="14" t="str">
        <f t="shared" si="960"/>
        <v/>
      </c>
    </row>
    <row r="61081" spans="7:7" x14ac:dyDescent="0.2">
      <c r="G61081" s="14" t="str">
        <f t="shared" si="960"/>
        <v/>
      </c>
    </row>
    <row r="61082" spans="7:7" x14ac:dyDescent="0.2">
      <c r="G61082" s="14" t="str">
        <f t="shared" si="960"/>
        <v/>
      </c>
    </row>
    <row r="61083" spans="7:7" x14ac:dyDescent="0.2">
      <c r="G61083" s="14" t="str">
        <f t="shared" si="960"/>
        <v/>
      </c>
    </row>
    <row r="61084" spans="7:7" x14ac:dyDescent="0.2">
      <c r="G61084" s="14" t="str">
        <f t="shared" si="960"/>
        <v/>
      </c>
    </row>
    <row r="61085" spans="7:7" x14ac:dyDescent="0.2">
      <c r="G61085" s="14" t="str">
        <f t="shared" si="960"/>
        <v/>
      </c>
    </row>
    <row r="61086" spans="7:7" x14ac:dyDescent="0.2">
      <c r="G61086" s="14" t="str">
        <f t="shared" si="960"/>
        <v/>
      </c>
    </row>
    <row r="61087" spans="7:7" x14ac:dyDescent="0.2">
      <c r="G61087" s="14" t="str">
        <f t="shared" si="960"/>
        <v/>
      </c>
    </row>
    <row r="61088" spans="7:7" x14ac:dyDescent="0.2">
      <c r="G61088" s="14" t="str">
        <f t="shared" si="960"/>
        <v/>
      </c>
    </row>
    <row r="61089" spans="7:7" x14ac:dyDescent="0.2">
      <c r="G61089" s="14" t="str">
        <f t="shared" si="960"/>
        <v/>
      </c>
    </row>
    <row r="61090" spans="7:7" x14ac:dyDescent="0.2">
      <c r="G61090" s="14" t="str">
        <f t="shared" si="960"/>
        <v/>
      </c>
    </row>
    <row r="61091" spans="7:7" x14ac:dyDescent="0.2">
      <c r="G61091" s="14" t="str">
        <f t="shared" si="960"/>
        <v/>
      </c>
    </row>
    <row r="61092" spans="7:7" x14ac:dyDescent="0.2">
      <c r="G61092" s="14" t="str">
        <f t="shared" si="960"/>
        <v/>
      </c>
    </row>
    <row r="61093" spans="7:7" x14ac:dyDescent="0.2">
      <c r="G61093" s="14" t="str">
        <f t="shared" si="960"/>
        <v/>
      </c>
    </row>
    <row r="61094" spans="7:7" x14ac:dyDescent="0.2">
      <c r="G61094" s="14" t="str">
        <f t="shared" si="960"/>
        <v/>
      </c>
    </row>
    <row r="61095" spans="7:7" x14ac:dyDescent="0.2">
      <c r="G61095" s="14" t="str">
        <f t="shared" si="960"/>
        <v/>
      </c>
    </row>
    <row r="61096" spans="7:7" x14ac:dyDescent="0.2">
      <c r="G61096" s="14" t="str">
        <f t="shared" si="960"/>
        <v/>
      </c>
    </row>
    <row r="61097" spans="7:7" x14ac:dyDescent="0.2">
      <c r="G61097" s="14" t="str">
        <f t="shared" si="960"/>
        <v/>
      </c>
    </row>
    <row r="61098" spans="7:7" x14ac:dyDescent="0.2">
      <c r="G61098" s="14" t="str">
        <f t="shared" si="960"/>
        <v/>
      </c>
    </row>
    <row r="61099" spans="7:7" x14ac:dyDescent="0.2">
      <c r="G61099" s="14" t="str">
        <f t="shared" si="960"/>
        <v/>
      </c>
    </row>
    <row r="61100" spans="7:7" x14ac:dyDescent="0.2">
      <c r="G61100" s="14" t="str">
        <f t="shared" si="960"/>
        <v/>
      </c>
    </row>
    <row r="61101" spans="7:7" x14ac:dyDescent="0.2">
      <c r="G61101" s="14" t="str">
        <f t="shared" si="960"/>
        <v/>
      </c>
    </row>
    <row r="61102" spans="7:7" x14ac:dyDescent="0.2">
      <c r="G61102" s="14" t="str">
        <f t="shared" si="960"/>
        <v/>
      </c>
    </row>
    <row r="61103" spans="7:7" x14ac:dyDescent="0.2">
      <c r="G61103" s="14" t="str">
        <f t="shared" si="960"/>
        <v/>
      </c>
    </row>
    <row r="61104" spans="7:7" x14ac:dyDescent="0.2">
      <c r="G61104" s="14" t="str">
        <f t="shared" si="960"/>
        <v/>
      </c>
    </row>
    <row r="61105" spans="7:7" x14ac:dyDescent="0.2">
      <c r="G61105" s="14" t="str">
        <f t="shared" si="960"/>
        <v/>
      </c>
    </row>
    <row r="61106" spans="7:7" x14ac:dyDescent="0.2">
      <c r="G61106" s="14" t="str">
        <f t="shared" si="960"/>
        <v/>
      </c>
    </row>
    <row r="61107" spans="7:7" x14ac:dyDescent="0.2">
      <c r="G61107" s="14" t="str">
        <f t="shared" si="960"/>
        <v/>
      </c>
    </row>
    <row r="61108" spans="7:7" x14ac:dyDescent="0.2">
      <c r="G61108" s="14" t="str">
        <f t="shared" si="960"/>
        <v/>
      </c>
    </row>
    <row r="61109" spans="7:7" x14ac:dyDescent="0.2">
      <c r="G61109" s="14" t="str">
        <f t="shared" si="960"/>
        <v/>
      </c>
    </row>
    <row r="61110" spans="7:7" x14ac:dyDescent="0.2">
      <c r="G61110" s="14" t="str">
        <f t="shared" si="960"/>
        <v/>
      </c>
    </row>
    <row r="61111" spans="7:7" x14ac:dyDescent="0.2">
      <c r="G61111" s="14" t="str">
        <f t="shared" si="960"/>
        <v/>
      </c>
    </row>
    <row r="61112" spans="7:7" x14ac:dyDescent="0.2">
      <c r="G61112" s="14" t="str">
        <f t="shared" si="960"/>
        <v/>
      </c>
    </row>
    <row r="61113" spans="7:7" x14ac:dyDescent="0.2">
      <c r="G61113" s="14" t="str">
        <f t="shared" si="960"/>
        <v/>
      </c>
    </row>
    <row r="61114" spans="7:7" x14ac:dyDescent="0.2">
      <c r="G61114" s="14" t="str">
        <f t="shared" si="960"/>
        <v/>
      </c>
    </row>
    <row r="61115" spans="7:7" x14ac:dyDescent="0.2">
      <c r="G61115" s="14" t="str">
        <f t="shared" si="960"/>
        <v/>
      </c>
    </row>
    <row r="61116" spans="7:7" x14ac:dyDescent="0.2">
      <c r="G61116" s="14" t="str">
        <f t="shared" si="960"/>
        <v/>
      </c>
    </row>
    <row r="61117" spans="7:7" x14ac:dyDescent="0.2">
      <c r="G61117" s="14" t="str">
        <f t="shared" si="960"/>
        <v/>
      </c>
    </row>
    <row r="61118" spans="7:7" x14ac:dyDescent="0.2">
      <c r="G61118" s="14" t="str">
        <f t="shared" si="960"/>
        <v/>
      </c>
    </row>
    <row r="61119" spans="7:7" x14ac:dyDescent="0.2">
      <c r="G61119" s="14" t="str">
        <f t="shared" si="960"/>
        <v/>
      </c>
    </row>
    <row r="61120" spans="7:7" x14ac:dyDescent="0.2">
      <c r="G61120" s="14" t="str">
        <f t="shared" si="960"/>
        <v/>
      </c>
    </row>
    <row r="61121" spans="7:7" x14ac:dyDescent="0.2">
      <c r="G61121" s="14" t="str">
        <f t="shared" si="960"/>
        <v/>
      </c>
    </row>
    <row r="61122" spans="7:7" x14ac:dyDescent="0.2">
      <c r="G61122" s="14" t="str">
        <f t="shared" si="960"/>
        <v/>
      </c>
    </row>
    <row r="61123" spans="7:7" x14ac:dyDescent="0.2">
      <c r="G61123" s="14" t="str">
        <f t="shared" si="960"/>
        <v/>
      </c>
    </row>
    <row r="61124" spans="7:7" x14ac:dyDescent="0.2">
      <c r="G61124" s="14" t="str">
        <f t="shared" si="960"/>
        <v/>
      </c>
    </row>
    <row r="61125" spans="7:7" x14ac:dyDescent="0.2">
      <c r="G61125" s="14" t="str">
        <f t="shared" si="960"/>
        <v/>
      </c>
    </row>
    <row r="61126" spans="7:7" x14ac:dyDescent="0.2">
      <c r="G61126" s="14" t="str">
        <f t="shared" ref="G61126:G61189" si="961">IF(C61126="","",C61126*0.75)</f>
        <v/>
      </c>
    </row>
    <row r="61127" spans="7:7" x14ac:dyDescent="0.2">
      <c r="G61127" s="14" t="str">
        <f t="shared" si="961"/>
        <v/>
      </c>
    </row>
    <row r="61128" spans="7:7" x14ac:dyDescent="0.2">
      <c r="G61128" s="14" t="str">
        <f t="shared" si="961"/>
        <v/>
      </c>
    </row>
    <row r="61129" spans="7:7" x14ac:dyDescent="0.2">
      <c r="G61129" s="14" t="str">
        <f t="shared" si="961"/>
        <v/>
      </c>
    </row>
    <row r="61130" spans="7:7" x14ac:dyDescent="0.2">
      <c r="G61130" s="14" t="str">
        <f t="shared" si="961"/>
        <v/>
      </c>
    </row>
    <row r="61131" spans="7:7" x14ac:dyDescent="0.2">
      <c r="G61131" s="14" t="str">
        <f t="shared" si="961"/>
        <v/>
      </c>
    </row>
    <row r="61132" spans="7:7" x14ac:dyDescent="0.2">
      <c r="G61132" s="14" t="str">
        <f t="shared" si="961"/>
        <v/>
      </c>
    </row>
    <row r="61133" spans="7:7" x14ac:dyDescent="0.2">
      <c r="G61133" s="14" t="str">
        <f t="shared" si="961"/>
        <v/>
      </c>
    </row>
    <row r="61134" spans="7:7" x14ac:dyDescent="0.2">
      <c r="G61134" s="14" t="str">
        <f t="shared" si="961"/>
        <v/>
      </c>
    </row>
    <row r="61135" spans="7:7" x14ac:dyDescent="0.2">
      <c r="G61135" s="14" t="str">
        <f t="shared" si="961"/>
        <v/>
      </c>
    </row>
    <row r="61136" spans="7:7" x14ac:dyDescent="0.2">
      <c r="G61136" s="14" t="str">
        <f t="shared" si="961"/>
        <v/>
      </c>
    </row>
    <row r="61137" spans="7:7" x14ac:dyDescent="0.2">
      <c r="G61137" s="14" t="str">
        <f t="shared" si="961"/>
        <v/>
      </c>
    </row>
    <row r="61138" spans="7:7" x14ac:dyDescent="0.2">
      <c r="G61138" s="14" t="str">
        <f t="shared" si="961"/>
        <v/>
      </c>
    </row>
    <row r="61139" spans="7:7" x14ac:dyDescent="0.2">
      <c r="G61139" s="14" t="str">
        <f t="shared" si="961"/>
        <v/>
      </c>
    </row>
    <row r="61140" spans="7:7" x14ac:dyDescent="0.2">
      <c r="G61140" s="14" t="str">
        <f t="shared" si="961"/>
        <v/>
      </c>
    </row>
    <row r="61141" spans="7:7" x14ac:dyDescent="0.2">
      <c r="G61141" s="14" t="str">
        <f t="shared" si="961"/>
        <v/>
      </c>
    </row>
    <row r="61142" spans="7:7" x14ac:dyDescent="0.2">
      <c r="G61142" s="14" t="str">
        <f t="shared" si="961"/>
        <v/>
      </c>
    </row>
    <row r="61143" spans="7:7" x14ac:dyDescent="0.2">
      <c r="G61143" s="14" t="str">
        <f t="shared" si="961"/>
        <v/>
      </c>
    </row>
    <row r="61144" spans="7:7" x14ac:dyDescent="0.2">
      <c r="G61144" s="14" t="str">
        <f t="shared" si="961"/>
        <v/>
      </c>
    </row>
    <row r="61145" spans="7:7" x14ac:dyDescent="0.2">
      <c r="G61145" s="14" t="str">
        <f t="shared" si="961"/>
        <v/>
      </c>
    </row>
    <row r="61146" spans="7:7" x14ac:dyDescent="0.2">
      <c r="G61146" s="14" t="str">
        <f t="shared" si="961"/>
        <v/>
      </c>
    </row>
    <row r="61147" spans="7:7" x14ac:dyDescent="0.2">
      <c r="G61147" s="14" t="str">
        <f t="shared" si="961"/>
        <v/>
      </c>
    </row>
    <row r="61148" spans="7:7" x14ac:dyDescent="0.2">
      <c r="G61148" s="14" t="str">
        <f t="shared" si="961"/>
        <v/>
      </c>
    </row>
    <row r="61149" spans="7:7" x14ac:dyDescent="0.2">
      <c r="G61149" s="14" t="str">
        <f t="shared" si="961"/>
        <v/>
      </c>
    </row>
    <row r="61150" spans="7:7" x14ac:dyDescent="0.2">
      <c r="G61150" s="14" t="str">
        <f t="shared" si="961"/>
        <v/>
      </c>
    </row>
    <row r="61151" spans="7:7" x14ac:dyDescent="0.2">
      <c r="G61151" s="14" t="str">
        <f t="shared" si="961"/>
        <v/>
      </c>
    </row>
    <row r="61152" spans="7:7" x14ac:dyDescent="0.2">
      <c r="G61152" s="14" t="str">
        <f t="shared" si="961"/>
        <v/>
      </c>
    </row>
    <row r="61153" spans="7:7" x14ac:dyDescent="0.2">
      <c r="G61153" s="14" t="str">
        <f t="shared" si="961"/>
        <v/>
      </c>
    </row>
    <row r="61154" spans="7:7" x14ac:dyDescent="0.2">
      <c r="G61154" s="14" t="str">
        <f t="shared" si="961"/>
        <v/>
      </c>
    </row>
    <row r="61155" spans="7:7" x14ac:dyDescent="0.2">
      <c r="G61155" s="14" t="str">
        <f t="shared" si="961"/>
        <v/>
      </c>
    </row>
    <row r="61156" spans="7:7" x14ac:dyDescent="0.2">
      <c r="G61156" s="14" t="str">
        <f t="shared" si="961"/>
        <v/>
      </c>
    </row>
    <row r="61157" spans="7:7" x14ac:dyDescent="0.2">
      <c r="G61157" s="14" t="str">
        <f t="shared" si="961"/>
        <v/>
      </c>
    </row>
    <row r="61158" spans="7:7" x14ac:dyDescent="0.2">
      <c r="G61158" s="14" t="str">
        <f t="shared" si="961"/>
        <v/>
      </c>
    </row>
    <row r="61159" spans="7:7" x14ac:dyDescent="0.2">
      <c r="G61159" s="14" t="str">
        <f t="shared" si="961"/>
        <v/>
      </c>
    </row>
    <row r="61160" spans="7:7" x14ac:dyDescent="0.2">
      <c r="G61160" s="14" t="str">
        <f t="shared" si="961"/>
        <v/>
      </c>
    </row>
    <row r="61161" spans="7:7" x14ac:dyDescent="0.2">
      <c r="G61161" s="14" t="str">
        <f t="shared" si="961"/>
        <v/>
      </c>
    </row>
    <row r="61162" spans="7:7" x14ac:dyDescent="0.2">
      <c r="G61162" s="14" t="str">
        <f t="shared" si="961"/>
        <v/>
      </c>
    </row>
    <row r="61163" spans="7:7" x14ac:dyDescent="0.2">
      <c r="G61163" s="14" t="str">
        <f t="shared" si="961"/>
        <v/>
      </c>
    </row>
    <row r="61164" spans="7:7" x14ac:dyDescent="0.2">
      <c r="G61164" s="14" t="str">
        <f t="shared" si="961"/>
        <v/>
      </c>
    </row>
    <row r="61165" spans="7:7" x14ac:dyDescent="0.2">
      <c r="G61165" s="14" t="str">
        <f t="shared" si="961"/>
        <v/>
      </c>
    </row>
    <row r="61166" spans="7:7" x14ac:dyDescent="0.2">
      <c r="G61166" s="14" t="str">
        <f t="shared" si="961"/>
        <v/>
      </c>
    </row>
    <row r="61167" spans="7:7" x14ac:dyDescent="0.2">
      <c r="G61167" s="14" t="str">
        <f t="shared" si="961"/>
        <v/>
      </c>
    </row>
    <row r="61168" spans="7:7" x14ac:dyDescent="0.2">
      <c r="G61168" s="14" t="str">
        <f t="shared" si="961"/>
        <v/>
      </c>
    </row>
    <row r="61169" spans="7:7" x14ac:dyDescent="0.2">
      <c r="G61169" s="14" t="str">
        <f t="shared" si="961"/>
        <v/>
      </c>
    </row>
    <row r="61170" spans="7:7" x14ac:dyDescent="0.2">
      <c r="G61170" s="14" t="str">
        <f t="shared" si="961"/>
        <v/>
      </c>
    </row>
    <row r="61171" spans="7:7" x14ac:dyDescent="0.2">
      <c r="G61171" s="14" t="str">
        <f t="shared" si="961"/>
        <v/>
      </c>
    </row>
    <row r="61172" spans="7:7" x14ac:dyDescent="0.2">
      <c r="G61172" s="14" t="str">
        <f t="shared" si="961"/>
        <v/>
      </c>
    </row>
    <row r="61173" spans="7:7" x14ac:dyDescent="0.2">
      <c r="G61173" s="14" t="str">
        <f t="shared" si="961"/>
        <v/>
      </c>
    </row>
    <row r="61174" spans="7:7" x14ac:dyDescent="0.2">
      <c r="G61174" s="14" t="str">
        <f t="shared" si="961"/>
        <v/>
      </c>
    </row>
    <row r="61175" spans="7:7" x14ac:dyDescent="0.2">
      <c r="G61175" s="14" t="str">
        <f t="shared" si="961"/>
        <v/>
      </c>
    </row>
    <row r="61176" spans="7:7" x14ac:dyDescent="0.2">
      <c r="G61176" s="14" t="str">
        <f t="shared" si="961"/>
        <v/>
      </c>
    </row>
    <row r="61177" spans="7:7" x14ac:dyDescent="0.2">
      <c r="G61177" s="14" t="str">
        <f t="shared" si="961"/>
        <v/>
      </c>
    </row>
    <row r="61178" spans="7:7" x14ac:dyDescent="0.2">
      <c r="G61178" s="14" t="str">
        <f t="shared" si="961"/>
        <v/>
      </c>
    </row>
    <row r="61179" spans="7:7" x14ac:dyDescent="0.2">
      <c r="G61179" s="14" t="str">
        <f t="shared" si="961"/>
        <v/>
      </c>
    </row>
    <row r="61180" spans="7:7" x14ac:dyDescent="0.2">
      <c r="G61180" s="14" t="str">
        <f t="shared" si="961"/>
        <v/>
      </c>
    </row>
    <row r="61181" spans="7:7" x14ac:dyDescent="0.2">
      <c r="G61181" s="14" t="str">
        <f t="shared" si="961"/>
        <v/>
      </c>
    </row>
    <row r="61182" spans="7:7" x14ac:dyDescent="0.2">
      <c r="G61182" s="14" t="str">
        <f t="shared" si="961"/>
        <v/>
      </c>
    </row>
    <row r="61183" spans="7:7" x14ac:dyDescent="0.2">
      <c r="G61183" s="14" t="str">
        <f t="shared" si="961"/>
        <v/>
      </c>
    </row>
    <row r="61184" spans="7:7" x14ac:dyDescent="0.2">
      <c r="G61184" s="14" t="str">
        <f t="shared" si="961"/>
        <v/>
      </c>
    </row>
    <row r="61185" spans="7:7" x14ac:dyDescent="0.2">
      <c r="G61185" s="14" t="str">
        <f t="shared" si="961"/>
        <v/>
      </c>
    </row>
    <row r="61186" spans="7:7" x14ac:dyDescent="0.2">
      <c r="G61186" s="14" t="str">
        <f t="shared" si="961"/>
        <v/>
      </c>
    </row>
    <row r="61187" spans="7:7" x14ac:dyDescent="0.2">
      <c r="G61187" s="14" t="str">
        <f t="shared" si="961"/>
        <v/>
      </c>
    </row>
    <row r="61188" spans="7:7" x14ac:dyDescent="0.2">
      <c r="G61188" s="14" t="str">
        <f t="shared" si="961"/>
        <v/>
      </c>
    </row>
    <row r="61189" spans="7:7" x14ac:dyDescent="0.2">
      <c r="G61189" s="14" t="str">
        <f t="shared" si="961"/>
        <v/>
      </c>
    </row>
    <row r="61190" spans="7:7" x14ac:dyDescent="0.2">
      <c r="G61190" s="14" t="str">
        <f t="shared" ref="G61190:G61253" si="962">IF(C61190="","",C61190*0.75)</f>
        <v/>
      </c>
    </row>
    <row r="61191" spans="7:7" x14ac:dyDescent="0.2">
      <c r="G61191" s="14" t="str">
        <f t="shared" si="962"/>
        <v/>
      </c>
    </row>
    <row r="61192" spans="7:7" x14ac:dyDescent="0.2">
      <c r="G61192" s="14" t="str">
        <f t="shared" si="962"/>
        <v/>
      </c>
    </row>
    <row r="61193" spans="7:7" x14ac:dyDescent="0.2">
      <c r="G61193" s="14" t="str">
        <f t="shared" si="962"/>
        <v/>
      </c>
    </row>
    <row r="61194" spans="7:7" x14ac:dyDescent="0.2">
      <c r="G61194" s="14" t="str">
        <f t="shared" si="962"/>
        <v/>
      </c>
    </row>
    <row r="61195" spans="7:7" x14ac:dyDescent="0.2">
      <c r="G61195" s="14" t="str">
        <f t="shared" si="962"/>
        <v/>
      </c>
    </row>
    <row r="61196" spans="7:7" x14ac:dyDescent="0.2">
      <c r="G61196" s="14" t="str">
        <f t="shared" si="962"/>
        <v/>
      </c>
    </row>
    <row r="61197" spans="7:7" x14ac:dyDescent="0.2">
      <c r="G61197" s="14" t="str">
        <f t="shared" si="962"/>
        <v/>
      </c>
    </row>
    <row r="61198" spans="7:7" x14ac:dyDescent="0.2">
      <c r="G61198" s="14" t="str">
        <f t="shared" si="962"/>
        <v/>
      </c>
    </row>
    <row r="61199" spans="7:7" x14ac:dyDescent="0.2">
      <c r="G61199" s="14" t="str">
        <f t="shared" si="962"/>
        <v/>
      </c>
    </row>
    <row r="61200" spans="7:7" x14ac:dyDescent="0.2">
      <c r="G61200" s="14" t="str">
        <f t="shared" si="962"/>
        <v/>
      </c>
    </row>
    <row r="61201" spans="7:7" x14ac:dyDescent="0.2">
      <c r="G61201" s="14" t="str">
        <f t="shared" si="962"/>
        <v/>
      </c>
    </row>
    <row r="61202" spans="7:7" x14ac:dyDescent="0.2">
      <c r="G61202" s="14" t="str">
        <f t="shared" si="962"/>
        <v/>
      </c>
    </row>
    <row r="61203" spans="7:7" x14ac:dyDescent="0.2">
      <c r="G61203" s="14" t="str">
        <f t="shared" si="962"/>
        <v/>
      </c>
    </row>
    <row r="61204" spans="7:7" x14ac:dyDescent="0.2">
      <c r="G61204" s="14" t="str">
        <f t="shared" si="962"/>
        <v/>
      </c>
    </row>
    <row r="61205" spans="7:7" x14ac:dyDescent="0.2">
      <c r="G61205" s="14" t="str">
        <f t="shared" si="962"/>
        <v/>
      </c>
    </row>
    <row r="61206" spans="7:7" x14ac:dyDescent="0.2">
      <c r="G61206" s="14" t="str">
        <f t="shared" si="962"/>
        <v/>
      </c>
    </row>
    <row r="61207" spans="7:7" x14ac:dyDescent="0.2">
      <c r="G61207" s="14" t="str">
        <f t="shared" si="962"/>
        <v/>
      </c>
    </row>
    <row r="61208" spans="7:7" x14ac:dyDescent="0.2">
      <c r="G61208" s="14" t="str">
        <f t="shared" si="962"/>
        <v/>
      </c>
    </row>
    <row r="61209" spans="7:7" x14ac:dyDescent="0.2">
      <c r="G61209" s="14" t="str">
        <f t="shared" si="962"/>
        <v/>
      </c>
    </row>
    <row r="61210" spans="7:7" x14ac:dyDescent="0.2">
      <c r="G61210" s="14" t="str">
        <f t="shared" si="962"/>
        <v/>
      </c>
    </row>
    <row r="61211" spans="7:7" x14ac:dyDescent="0.2">
      <c r="G61211" s="14" t="str">
        <f t="shared" si="962"/>
        <v/>
      </c>
    </row>
    <row r="61212" spans="7:7" x14ac:dyDescent="0.2">
      <c r="G61212" s="14" t="str">
        <f t="shared" si="962"/>
        <v/>
      </c>
    </row>
    <row r="61213" spans="7:7" x14ac:dyDescent="0.2">
      <c r="G61213" s="14" t="str">
        <f t="shared" si="962"/>
        <v/>
      </c>
    </row>
    <row r="61214" spans="7:7" x14ac:dyDescent="0.2">
      <c r="G61214" s="14" t="str">
        <f t="shared" si="962"/>
        <v/>
      </c>
    </row>
    <row r="61215" spans="7:7" x14ac:dyDescent="0.2">
      <c r="G61215" s="14" t="str">
        <f t="shared" si="962"/>
        <v/>
      </c>
    </row>
    <row r="61216" spans="7:7" x14ac:dyDescent="0.2">
      <c r="G61216" s="14" t="str">
        <f t="shared" si="962"/>
        <v/>
      </c>
    </row>
    <row r="61217" spans="7:7" x14ac:dyDescent="0.2">
      <c r="G61217" s="14" t="str">
        <f t="shared" si="962"/>
        <v/>
      </c>
    </row>
    <row r="61218" spans="7:7" x14ac:dyDescent="0.2">
      <c r="G61218" s="14" t="str">
        <f t="shared" si="962"/>
        <v/>
      </c>
    </row>
    <row r="61219" spans="7:7" x14ac:dyDescent="0.2">
      <c r="G61219" s="14" t="str">
        <f t="shared" si="962"/>
        <v/>
      </c>
    </row>
    <row r="61220" spans="7:7" x14ac:dyDescent="0.2">
      <c r="G61220" s="14" t="str">
        <f t="shared" si="962"/>
        <v/>
      </c>
    </row>
    <row r="61221" spans="7:7" x14ac:dyDescent="0.2">
      <c r="G61221" s="14" t="str">
        <f t="shared" si="962"/>
        <v/>
      </c>
    </row>
    <row r="61222" spans="7:7" x14ac:dyDescent="0.2">
      <c r="G61222" s="14" t="str">
        <f t="shared" si="962"/>
        <v/>
      </c>
    </row>
    <row r="61223" spans="7:7" x14ac:dyDescent="0.2">
      <c r="G61223" s="14" t="str">
        <f t="shared" si="962"/>
        <v/>
      </c>
    </row>
    <row r="61224" spans="7:7" x14ac:dyDescent="0.2">
      <c r="G61224" s="14" t="str">
        <f t="shared" si="962"/>
        <v/>
      </c>
    </row>
    <row r="61225" spans="7:7" x14ac:dyDescent="0.2">
      <c r="G61225" s="14" t="str">
        <f t="shared" si="962"/>
        <v/>
      </c>
    </row>
    <row r="61226" spans="7:7" x14ac:dyDescent="0.2">
      <c r="G61226" s="14" t="str">
        <f t="shared" si="962"/>
        <v/>
      </c>
    </row>
    <row r="61227" spans="7:7" x14ac:dyDescent="0.2">
      <c r="G61227" s="14" t="str">
        <f t="shared" si="962"/>
        <v/>
      </c>
    </row>
    <row r="61228" spans="7:7" x14ac:dyDescent="0.2">
      <c r="G61228" s="14" t="str">
        <f t="shared" si="962"/>
        <v/>
      </c>
    </row>
    <row r="61229" spans="7:7" x14ac:dyDescent="0.2">
      <c r="G61229" s="14" t="str">
        <f t="shared" si="962"/>
        <v/>
      </c>
    </row>
    <row r="61230" spans="7:7" x14ac:dyDescent="0.2">
      <c r="G61230" s="14" t="str">
        <f t="shared" si="962"/>
        <v/>
      </c>
    </row>
    <row r="61231" spans="7:7" x14ac:dyDescent="0.2">
      <c r="G61231" s="14" t="str">
        <f t="shared" si="962"/>
        <v/>
      </c>
    </row>
    <row r="61232" spans="7:7" x14ac:dyDescent="0.2">
      <c r="G61232" s="14" t="str">
        <f t="shared" si="962"/>
        <v/>
      </c>
    </row>
    <row r="61233" spans="7:7" x14ac:dyDescent="0.2">
      <c r="G61233" s="14" t="str">
        <f t="shared" si="962"/>
        <v/>
      </c>
    </row>
    <row r="61234" spans="7:7" x14ac:dyDescent="0.2">
      <c r="G61234" s="14" t="str">
        <f t="shared" si="962"/>
        <v/>
      </c>
    </row>
    <row r="61235" spans="7:7" x14ac:dyDescent="0.2">
      <c r="G61235" s="14" t="str">
        <f t="shared" si="962"/>
        <v/>
      </c>
    </row>
    <row r="61236" spans="7:7" x14ac:dyDescent="0.2">
      <c r="G61236" s="14" t="str">
        <f t="shared" si="962"/>
        <v/>
      </c>
    </row>
    <row r="61237" spans="7:7" x14ac:dyDescent="0.2">
      <c r="G61237" s="14" t="str">
        <f t="shared" si="962"/>
        <v/>
      </c>
    </row>
    <row r="61238" spans="7:7" x14ac:dyDescent="0.2">
      <c r="G61238" s="14" t="str">
        <f t="shared" si="962"/>
        <v/>
      </c>
    </row>
    <row r="61239" spans="7:7" x14ac:dyDescent="0.2">
      <c r="G61239" s="14" t="str">
        <f t="shared" si="962"/>
        <v/>
      </c>
    </row>
    <row r="61240" spans="7:7" x14ac:dyDescent="0.2">
      <c r="G61240" s="14" t="str">
        <f t="shared" si="962"/>
        <v/>
      </c>
    </row>
    <row r="61241" spans="7:7" x14ac:dyDescent="0.2">
      <c r="G61241" s="14" t="str">
        <f t="shared" si="962"/>
        <v/>
      </c>
    </row>
    <row r="61242" spans="7:7" x14ac:dyDescent="0.2">
      <c r="G61242" s="14" t="str">
        <f t="shared" si="962"/>
        <v/>
      </c>
    </row>
    <row r="61243" spans="7:7" x14ac:dyDescent="0.2">
      <c r="G61243" s="14" t="str">
        <f t="shared" si="962"/>
        <v/>
      </c>
    </row>
    <row r="61244" spans="7:7" x14ac:dyDescent="0.2">
      <c r="G61244" s="14" t="str">
        <f t="shared" si="962"/>
        <v/>
      </c>
    </row>
    <row r="61245" spans="7:7" x14ac:dyDescent="0.2">
      <c r="G61245" s="14" t="str">
        <f t="shared" si="962"/>
        <v/>
      </c>
    </row>
    <row r="61246" spans="7:7" x14ac:dyDescent="0.2">
      <c r="G61246" s="14" t="str">
        <f t="shared" si="962"/>
        <v/>
      </c>
    </row>
    <row r="61247" spans="7:7" x14ac:dyDescent="0.2">
      <c r="G61247" s="14" t="str">
        <f t="shared" si="962"/>
        <v/>
      </c>
    </row>
    <row r="61248" spans="7:7" x14ac:dyDescent="0.2">
      <c r="G61248" s="14" t="str">
        <f t="shared" si="962"/>
        <v/>
      </c>
    </row>
    <row r="61249" spans="7:7" x14ac:dyDescent="0.2">
      <c r="G61249" s="14" t="str">
        <f t="shared" si="962"/>
        <v/>
      </c>
    </row>
    <row r="61250" spans="7:7" x14ac:dyDescent="0.2">
      <c r="G61250" s="14" t="str">
        <f t="shared" si="962"/>
        <v/>
      </c>
    </row>
    <row r="61251" spans="7:7" x14ac:dyDescent="0.2">
      <c r="G61251" s="14" t="str">
        <f t="shared" si="962"/>
        <v/>
      </c>
    </row>
    <row r="61252" spans="7:7" x14ac:dyDescent="0.2">
      <c r="G61252" s="14" t="str">
        <f t="shared" si="962"/>
        <v/>
      </c>
    </row>
    <row r="61253" spans="7:7" x14ac:dyDescent="0.2">
      <c r="G61253" s="14" t="str">
        <f t="shared" si="962"/>
        <v/>
      </c>
    </row>
    <row r="61254" spans="7:7" x14ac:dyDescent="0.2">
      <c r="G61254" s="14" t="str">
        <f t="shared" ref="G61254:G61317" si="963">IF(C61254="","",C61254*0.75)</f>
        <v/>
      </c>
    </row>
    <row r="61255" spans="7:7" x14ac:dyDescent="0.2">
      <c r="G61255" s="14" t="str">
        <f t="shared" si="963"/>
        <v/>
      </c>
    </row>
    <row r="61256" spans="7:7" x14ac:dyDescent="0.2">
      <c r="G61256" s="14" t="str">
        <f t="shared" si="963"/>
        <v/>
      </c>
    </row>
    <row r="61257" spans="7:7" x14ac:dyDescent="0.2">
      <c r="G61257" s="14" t="str">
        <f t="shared" si="963"/>
        <v/>
      </c>
    </row>
    <row r="61258" spans="7:7" x14ac:dyDescent="0.2">
      <c r="G61258" s="14" t="str">
        <f t="shared" si="963"/>
        <v/>
      </c>
    </row>
    <row r="61259" spans="7:7" x14ac:dyDescent="0.2">
      <c r="G61259" s="14" t="str">
        <f t="shared" si="963"/>
        <v/>
      </c>
    </row>
    <row r="61260" spans="7:7" x14ac:dyDescent="0.2">
      <c r="G61260" s="14" t="str">
        <f t="shared" si="963"/>
        <v/>
      </c>
    </row>
    <row r="61261" spans="7:7" x14ac:dyDescent="0.2">
      <c r="G61261" s="14" t="str">
        <f t="shared" si="963"/>
        <v/>
      </c>
    </row>
    <row r="61262" spans="7:7" x14ac:dyDescent="0.2">
      <c r="G61262" s="14" t="str">
        <f t="shared" si="963"/>
        <v/>
      </c>
    </row>
    <row r="61263" spans="7:7" x14ac:dyDescent="0.2">
      <c r="G61263" s="14" t="str">
        <f t="shared" si="963"/>
        <v/>
      </c>
    </row>
    <row r="61264" spans="7:7" x14ac:dyDescent="0.2">
      <c r="G61264" s="14" t="str">
        <f t="shared" si="963"/>
        <v/>
      </c>
    </row>
    <row r="61265" spans="7:7" x14ac:dyDescent="0.2">
      <c r="G61265" s="14" t="str">
        <f t="shared" si="963"/>
        <v/>
      </c>
    </row>
    <row r="61266" spans="7:7" x14ac:dyDescent="0.2">
      <c r="G61266" s="14" t="str">
        <f t="shared" si="963"/>
        <v/>
      </c>
    </row>
    <row r="61267" spans="7:7" x14ac:dyDescent="0.2">
      <c r="G61267" s="14" t="str">
        <f t="shared" si="963"/>
        <v/>
      </c>
    </row>
    <row r="61268" spans="7:7" x14ac:dyDescent="0.2">
      <c r="G61268" s="14" t="str">
        <f t="shared" si="963"/>
        <v/>
      </c>
    </row>
    <row r="61269" spans="7:7" x14ac:dyDescent="0.2">
      <c r="G61269" s="14" t="str">
        <f t="shared" si="963"/>
        <v/>
      </c>
    </row>
    <row r="61270" spans="7:7" x14ac:dyDescent="0.2">
      <c r="G61270" s="14" t="str">
        <f t="shared" si="963"/>
        <v/>
      </c>
    </row>
    <row r="61271" spans="7:7" x14ac:dyDescent="0.2">
      <c r="G61271" s="14" t="str">
        <f t="shared" si="963"/>
        <v/>
      </c>
    </row>
    <row r="61272" spans="7:7" x14ac:dyDescent="0.2">
      <c r="G61272" s="14" t="str">
        <f t="shared" si="963"/>
        <v/>
      </c>
    </row>
    <row r="61273" spans="7:7" x14ac:dyDescent="0.2">
      <c r="G61273" s="14" t="str">
        <f t="shared" si="963"/>
        <v/>
      </c>
    </row>
    <row r="61274" spans="7:7" x14ac:dyDescent="0.2">
      <c r="G61274" s="14" t="str">
        <f t="shared" si="963"/>
        <v/>
      </c>
    </row>
    <row r="61275" spans="7:7" x14ac:dyDescent="0.2">
      <c r="G61275" s="14" t="str">
        <f t="shared" si="963"/>
        <v/>
      </c>
    </row>
    <row r="61276" spans="7:7" x14ac:dyDescent="0.2">
      <c r="G61276" s="14" t="str">
        <f t="shared" si="963"/>
        <v/>
      </c>
    </row>
    <row r="61277" spans="7:7" x14ac:dyDescent="0.2">
      <c r="G61277" s="14" t="str">
        <f t="shared" si="963"/>
        <v/>
      </c>
    </row>
    <row r="61278" spans="7:7" x14ac:dyDescent="0.2">
      <c r="G61278" s="14" t="str">
        <f t="shared" si="963"/>
        <v/>
      </c>
    </row>
    <row r="61279" spans="7:7" x14ac:dyDescent="0.2">
      <c r="G61279" s="14" t="str">
        <f t="shared" si="963"/>
        <v/>
      </c>
    </row>
    <row r="61280" spans="7:7" x14ac:dyDescent="0.2">
      <c r="G61280" s="14" t="str">
        <f t="shared" si="963"/>
        <v/>
      </c>
    </row>
    <row r="61281" spans="7:7" x14ac:dyDescent="0.2">
      <c r="G61281" s="14" t="str">
        <f t="shared" si="963"/>
        <v/>
      </c>
    </row>
    <row r="61282" spans="7:7" x14ac:dyDescent="0.2">
      <c r="G61282" s="14" t="str">
        <f t="shared" si="963"/>
        <v/>
      </c>
    </row>
    <row r="61283" spans="7:7" x14ac:dyDescent="0.2">
      <c r="G61283" s="14" t="str">
        <f t="shared" si="963"/>
        <v/>
      </c>
    </row>
    <row r="61284" spans="7:7" x14ac:dyDescent="0.2">
      <c r="G61284" s="14" t="str">
        <f t="shared" si="963"/>
        <v/>
      </c>
    </row>
    <row r="61285" spans="7:7" x14ac:dyDescent="0.2">
      <c r="G61285" s="14" t="str">
        <f t="shared" si="963"/>
        <v/>
      </c>
    </row>
    <row r="61286" spans="7:7" x14ac:dyDescent="0.2">
      <c r="G61286" s="14" t="str">
        <f t="shared" si="963"/>
        <v/>
      </c>
    </row>
    <row r="61287" spans="7:7" x14ac:dyDescent="0.2">
      <c r="G61287" s="14" t="str">
        <f t="shared" si="963"/>
        <v/>
      </c>
    </row>
    <row r="61288" spans="7:7" x14ac:dyDescent="0.2">
      <c r="G61288" s="14" t="str">
        <f t="shared" si="963"/>
        <v/>
      </c>
    </row>
    <row r="61289" spans="7:7" x14ac:dyDescent="0.2">
      <c r="G61289" s="14" t="str">
        <f t="shared" si="963"/>
        <v/>
      </c>
    </row>
    <row r="61290" spans="7:7" x14ac:dyDescent="0.2">
      <c r="G61290" s="14" t="str">
        <f t="shared" si="963"/>
        <v/>
      </c>
    </row>
    <row r="61291" spans="7:7" x14ac:dyDescent="0.2">
      <c r="G61291" s="14" t="str">
        <f t="shared" si="963"/>
        <v/>
      </c>
    </row>
    <row r="61292" spans="7:7" x14ac:dyDescent="0.2">
      <c r="G61292" s="14" t="str">
        <f t="shared" si="963"/>
        <v/>
      </c>
    </row>
    <row r="61293" spans="7:7" x14ac:dyDescent="0.2">
      <c r="G61293" s="14" t="str">
        <f t="shared" si="963"/>
        <v/>
      </c>
    </row>
    <row r="61294" spans="7:7" x14ac:dyDescent="0.2">
      <c r="G61294" s="14" t="str">
        <f t="shared" si="963"/>
        <v/>
      </c>
    </row>
    <row r="61295" spans="7:7" x14ac:dyDescent="0.2">
      <c r="G61295" s="14" t="str">
        <f t="shared" si="963"/>
        <v/>
      </c>
    </row>
    <row r="61296" spans="7:7" x14ac:dyDescent="0.2">
      <c r="G61296" s="14" t="str">
        <f t="shared" si="963"/>
        <v/>
      </c>
    </row>
    <row r="61297" spans="7:7" x14ac:dyDescent="0.2">
      <c r="G61297" s="14" t="str">
        <f t="shared" si="963"/>
        <v/>
      </c>
    </row>
    <row r="61298" spans="7:7" x14ac:dyDescent="0.2">
      <c r="G61298" s="14" t="str">
        <f t="shared" si="963"/>
        <v/>
      </c>
    </row>
    <row r="61299" spans="7:7" x14ac:dyDescent="0.2">
      <c r="G61299" s="14" t="str">
        <f t="shared" si="963"/>
        <v/>
      </c>
    </row>
    <row r="61300" spans="7:7" x14ac:dyDescent="0.2">
      <c r="G61300" s="14" t="str">
        <f t="shared" si="963"/>
        <v/>
      </c>
    </row>
    <row r="61301" spans="7:7" x14ac:dyDescent="0.2">
      <c r="G61301" s="14" t="str">
        <f t="shared" si="963"/>
        <v/>
      </c>
    </row>
    <row r="61302" spans="7:7" x14ac:dyDescent="0.2">
      <c r="G61302" s="14" t="str">
        <f t="shared" si="963"/>
        <v/>
      </c>
    </row>
    <row r="61303" spans="7:7" x14ac:dyDescent="0.2">
      <c r="G61303" s="14" t="str">
        <f t="shared" si="963"/>
        <v/>
      </c>
    </row>
    <row r="61304" spans="7:7" x14ac:dyDescent="0.2">
      <c r="G61304" s="14" t="str">
        <f t="shared" si="963"/>
        <v/>
      </c>
    </row>
    <row r="61305" spans="7:7" x14ac:dyDescent="0.2">
      <c r="G61305" s="14" t="str">
        <f t="shared" si="963"/>
        <v/>
      </c>
    </row>
    <row r="61306" spans="7:7" x14ac:dyDescent="0.2">
      <c r="G61306" s="14" t="str">
        <f t="shared" si="963"/>
        <v/>
      </c>
    </row>
    <row r="61307" spans="7:7" x14ac:dyDescent="0.2">
      <c r="G61307" s="14" t="str">
        <f t="shared" si="963"/>
        <v/>
      </c>
    </row>
    <row r="61308" spans="7:7" x14ac:dyDescent="0.2">
      <c r="G61308" s="14" t="str">
        <f t="shared" si="963"/>
        <v/>
      </c>
    </row>
    <row r="61309" spans="7:7" x14ac:dyDescent="0.2">
      <c r="G61309" s="14" t="str">
        <f t="shared" si="963"/>
        <v/>
      </c>
    </row>
    <row r="61310" spans="7:7" x14ac:dyDescent="0.2">
      <c r="G61310" s="14" t="str">
        <f t="shared" si="963"/>
        <v/>
      </c>
    </row>
    <row r="61311" spans="7:7" x14ac:dyDescent="0.2">
      <c r="G61311" s="14" t="str">
        <f t="shared" si="963"/>
        <v/>
      </c>
    </row>
    <row r="61312" spans="7:7" x14ac:dyDescent="0.2">
      <c r="G61312" s="14" t="str">
        <f t="shared" si="963"/>
        <v/>
      </c>
    </row>
    <row r="61313" spans="7:7" x14ac:dyDescent="0.2">
      <c r="G61313" s="14" t="str">
        <f t="shared" si="963"/>
        <v/>
      </c>
    </row>
    <row r="61314" spans="7:7" x14ac:dyDescent="0.2">
      <c r="G61314" s="14" t="str">
        <f t="shared" si="963"/>
        <v/>
      </c>
    </row>
    <row r="61315" spans="7:7" x14ac:dyDescent="0.2">
      <c r="G61315" s="14" t="str">
        <f t="shared" si="963"/>
        <v/>
      </c>
    </row>
    <row r="61316" spans="7:7" x14ac:dyDescent="0.2">
      <c r="G61316" s="14" t="str">
        <f t="shared" si="963"/>
        <v/>
      </c>
    </row>
    <row r="61317" spans="7:7" x14ac:dyDescent="0.2">
      <c r="G61317" s="14" t="str">
        <f t="shared" si="963"/>
        <v/>
      </c>
    </row>
    <row r="61318" spans="7:7" x14ac:dyDescent="0.2">
      <c r="G61318" s="14" t="str">
        <f t="shared" ref="G61318:G61381" si="964">IF(C61318="","",C61318*0.75)</f>
        <v/>
      </c>
    </row>
    <row r="61319" spans="7:7" x14ac:dyDescent="0.2">
      <c r="G61319" s="14" t="str">
        <f t="shared" si="964"/>
        <v/>
      </c>
    </row>
    <row r="61320" spans="7:7" x14ac:dyDescent="0.2">
      <c r="G61320" s="14" t="str">
        <f t="shared" si="964"/>
        <v/>
      </c>
    </row>
    <row r="61321" spans="7:7" x14ac:dyDescent="0.2">
      <c r="G61321" s="14" t="str">
        <f t="shared" si="964"/>
        <v/>
      </c>
    </row>
    <row r="61322" spans="7:7" x14ac:dyDescent="0.2">
      <c r="G61322" s="14" t="str">
        <f t="shared" si="964"/>
        <v/>
      </c>
    </row>
    <row r="61323" spans="7:7" x14ac:dyDescent="0.2">
      <c r="G61323" s="14" t="str">
        <f t="shared" si="964"/>
        <v/>
      </c>
    </row>
    <row r="61324" spans="7:7" x14ac:dyDescent="0.2">
      <c r="G61324" s="14" t="str">
        <f t="shared" si="964"/>
        <v/>
      </c>
    </row>
    <row r="61325" spans="7:7" x14ac:dyDescent="0.2">
      <c r="G61325" s="14" t="str">
        <f t="shared" si="964"/>
        <v/>
      </c>
    </row>
    <row r="61326" spans="7:7" x14ac:dyDescent="0.2">
      <c r="G61326" s="14" t="str">
        <f t="shared" si="964"/>
        <v/>
      </c>
    </row>
    <row r="61327" spans="7:7" x14ac:dyDescent="0.2">
      <c r="G61327" s="14" t="str">
        <f t="shared" si="964"/>
        <v/>
      </c>
    </row>
    <row r="61328" spans="7:7" x14ac:dyDescent="0.2">
      <c r="G61328" s="14" t="str">
        <f t="shared" si="964"/>
        <v/>
      </c>
    </row>
    <row r="61329" spans="7:7" x14ac:dyDescent="0.2">
      <c r="G61329" s="14" t="str">
        <f t="shared" si="964"/>
        <v/>
      </c>
    </row>
    <row r="61330" spans="7:7" x14ac:dyDescent="0.2">
      <c r="G61330" s="14" t="str">
        <f t="shared" si="964"/>
        <v/>
      </c>
    </row>
    <row r="61331" spans="7:7" x14ac:dyDescent="0.2">
      <c r="G61331" s="14" t="str">
        <f t="shared" si="964"/>
        <v/>
      </c>
    </row>
    <row r="61332" spans="7:7" x14ac:dyDescent="0.2">
      <c r="G61332" s="14" t="str">
        <f t="shared" si="964"/>
        <v/>
      </c>
    </row>
    <row r="61333" spans="7:7" x14ac:dyDescent="0.2">
      <c r="G61333" s="14" t="str">
        <f t="shared" si="964"/>
        <v/>
      </c>
    </row>
    <row r="61334" spans="7:7" x14ac:dyDescent="0.2">
      <c r="G61334" s="14" t="str">
        <f t="shared" si="964"/>
        <v/>
      </c>
    </row>
    <row r="61335" spans="7:7" x14ac:dyDescent="0.2">
      <c r="G61335" s="14" t="str">
        <f t="shared" si="964"/>
        <v/>
      </c>
    </row>
    <row r="61336" spans="7:7" x14ac:dyDescent="0.2">
      <c r="G61336" s="14" t="str">
        <f t="shared" si="964"/>
        <v/>
      </c>
    </row>
    <row r="61337" spans="7:7" x14ac:dyDescent="0.2">
      <c r="G61337" s="14" t="str">
        <f t="shared" si="964"/>
        <v/>
      </c>
    </row>
    <row r="61338" spans="7:7" x14ac:dyDescent="0.2">
      <c r="G61338" s="14" t="str">
        <f t="shared" si="964"/>
        <v/>
      </c>
    </row>
    <row r="61339" spans="7:7" x14ac:dyDescent="0.2">
      <c r="G61339" s="14" t="str">
        <f t="shared" si="964"/>
        <v/>
      </c>
    </row>
    <row r="61340" spans="7:7" x14ac:dyDescent="0.2">
      <c r="G61340" s="14" t="str">
        <f t="shared" si="964"/>
        <v/>
      </c>
    </row>
    <row r="61341" spans="7:7" x14ac:dyDescent="0.2">
      <c r="G61341" s="14" t="str">
        <f t="shared" si="964"/>
        <v/>
      </c>
    </row>
    <row r="61342" spans="7:7" x14ac:dyDescent="0.2">
      <c r="G61342" s="14" t="str">
        <f t="shared" si="964"/>
        <v/>
      </c>
    </row>
    <row r="61343" spans="7:7" x14ac:dyDescent="0.2">
      <c r="G61343" s="14" t="str">
        <f t="shared" si="964"/>
        <v/>
      </c>
    </row>
    <row r="61344" spans="7:7" x14ac:dyDescent="0.2">
      <c r="G61344" s="14" t="str">
        <f t="shared" si="964"/>
        <v/>
      </c>
    </row>
    <row r="61345" spans="7:7" x14ac:dyDescent="0.2">
      <c r="G61345" s="14" t="str">
        <f t="shared" si="964"/>
        <v/>
      </c>
    </row>
    <row r="61346" spans="7:7" x14ac:dyDescent="0.2">
      <c r="G61346" s="14" t="str">
        <f t="shared" si="964"/>
        <v/>
      </c>
    </row>
    <row r="61347" spans="7:7" x14ac:dyDescent="0.2">
      <c r="G61347" s="14" t="str">
        <f t="shared" si="964"/>
        <v/>
      </c>
    </row>
    <row r="61348" spans="7:7" x14ac:dyDescent="0.2">
      <c r="G61348" s="14" t="str">
        <f t="shared" si="964"/>
        <v/>
      </c>
    </row>
    <row r="61349" spans="7:7" x14ac:dyDescent="0.2">
      <c r="G61349" s="14" t="str">
        <f t="shared" si="964"/>
        <v/>
      </c>
    </row>
    <row r="61350" spans="7:7" x14ac:dyDescent="0.2">
      <c r="G61350" s="14" t="str">
        <f t="shared" si="964"/>
        <v/>
      </c>
    </row>
    <row r="61351" spans="7:7" x14ac:dyDescent="0.2">
      <c r="G61351" s="14" t="str">
        <f t="shared" si="964"/>
        <v/>
      </c>
    </row>
    <row r="61352" spans="7:7" x14ac:dyDescent="0.2">
      <c r="G61352" s="14" t="str">
        <f t="shared" si="964"/>
        <v/>
      </c>
    </row>
    <row r="61353" spans="7:7" x14ac:dyDescent="0.2">
      <c r="G61353" s="14" t="str">
        <f t="shared" si="964"/>
        <v/>
      </c>
    </row>
    <row r="61354" spans="7:7" x14ac:dyDescent="0.2">
      <c r="G61354" s="14" t="str">
        <f t="shared" si="964"/>
        <v/>
      </c>
    </row>
    <row r="61355" spans="7:7" x14ac:dyDescent="0.2">
      <c r="G61355" s="14" t="str">
        <f t="shared" si="964"/>
        <v/>
      </c>
    </row>
    <row r="61356" spans="7:7" x14ac:dyDescent="0.2">
      <c r="G61356" s="14" t="str">
        <f t="shared" si="964"/>
        <v/>
      </c>
    </row>
    <row r="61357" spans="7:7" x14ac:dyDescent="0.2">
      <c r="G61357" s="14" t="str">
        <f t="shared" si="964"/>
        <v/>
      </c>
    </row>
    <row r="61358" spans="7:7" x14ac:dyDescent="0.2">
      <c r="G61358" s="14" t="str">
        <f t="shared" si="964"/>
        <v/>
      </c>
    </row>
    <row r="61359" spans="7:7" x14ac:dyDescent="0.2">
      <c r="G61359" s="14" t="str">
        <f t="shared" si="964"/>
        <v/>
      </c>
    </row>
    <row r="61360" spans="7:7" x14ac:dyDescent="0.2">
      <c r="G61360" s="14" t="str">
        <f t="shared" si="964"/>
        <v/>
      </c>
    </row>
    <row r="61361" spans="7:7" x14ac:dyDescent="0.2">
      <c r="G61361" s="14" t="str">
        <f t="shared" si="964"/>
        <v/>
      </c>
    </row>
    <row r="61362" spans="7:7" x14ac:dyDescent="0.2">
      <c r="G61362" s="14" t="str">
        <f t="shared" si="964"/>
        <v/>
      </c>
    </row>
    <row r="61363" spans="7:7" x14ac:dyDescent="0.2">
      <c r="G61363" s="14" t="str">
        <f t="shared" si="964"/>
        <v/>
      </c>
    </row>
    <row r="61364" spans="7:7" x14ac:dyDescent="0.2">
      <c r="G61364" s="14" t="str">
        <f t="shared" si="964"/>
        <v/>
      </c>
    </row>
    <row r="61365" spans="7:7" x14ac:dyDescent="0.2">
      <c r="G61365" s="14" t="str">
        <f t="shared" si="964"/>
        <v/>
      </c>
    </row>
    <row r="61366" spans="7:7" x14ac:dyDescent="0.2">
      <c r="G61366" s="14" t="str">
        <f t="shared" si="964"/>
        <v/>
      </c>
    </row>
    <row r="61367" spans="7:7" x14ac:dyDescent="0.2">
      <c r="G61367" s="14" t="str">
        <f t="shared" si="964"/>
        <v/>
      </c>
    </row>
    <row r="61368" spans="7:7" x14ac:dyDescent="0.2">
      <c r="G61368" s="14" t="str">
        <f t="shared" si="964"/>
        <v/>
      </c>
    </row>
    <row r="61369" spans="7:7" x14ac:dyDescent="0.2">
      <c r="G61369" s="14" t="str">
        <f t="shared" si="964"/>
        <v/>
      </c>
    </row>
    <row r="61370" spans="7:7" x14ac:dyDescent="0.2">
      <c r="G61370" s="14" t="str">
        <f t="shared" si="964"/>
        <v/>
      </c>
    </row>
    <row r="61371" spans="7:7" x14ac:dyDescent="0.2">
      <c r="G61371" s="14" t="str">
        <f t="shared" si="964"/>
        <v/>
      </c>
    </row>
    <row r="61372" spans="7:7" x14ac:dyDescent="0.2">
      <c r="G61372" s="14" t="str">
        <f t="shared" si="964"/>
        <v/>
      </c>
    </row>
    <row r="61373" spans="7:7" x14ac:dyDescent="0.2">
      <c r="G61373" s="14" t="str">
        <f t="shared" si="964"/>
        <v/>
      </c>
    </row>
    <row r="61374" spans="7:7" x14ac:dyDescent="0.2">
      <c r="G61374" s="14" t="str">
        <f t="shared" si="964"/>
        <v/>
      </c>
    </row>
    <row r="61375" spans="7:7" x14ac:dyDescent="0.2">
      <c r="G61375" s="14" t="str">
        <f t="shared" si="964"/>
        <v/>
      </c>
    </row>
    <row r="61376" spans="7:7" x14ac:dyDescent="0.2">
      <c r="G61376" s="14" t="str">
        <f t="shared" si="964"/>
        <v/>
      </c>
    </row>
    <row r="61377" spans="7:7" x14ac:dyDescent="0.2">
      <c r="G61377" s="14" t="str">
        <f t="shared" si="964"/>
        <v/>
      </c>
    </row>
    <row r="61378" spans="7:7" x14ac:dyDescent="0.2">
      <c r="G61378" s="14" t="str">
        <f t="shared" si="964"/>
        <v/>
      </c>
    </row>
    <row r="61379" spans="7:7" x14ac:dyDescent="0.2">
      <c r="G61379" s="14" t="str">
        <f t="shared" si="964"/>
        <v/>
      </c>
    </row>
    <row r="61380" spans="7:7" x14ac:dyDescent="0.2">
      <c r="G61380" s="14" t="str">
        <f t="shared" si="964"/>
        <v/>
      </c>
    </row>
    <row r="61381" spans="7:7" x14ac:dyDescent="0.2">
      <c r="G61381" s="14" t="str">
        <f t="shared" si="964"/>
        <v/>
      </c>
    </row>
    <row r="61382" spans="7:7" x14ac:dyDescent="0.2">
      <c r="G61382" s="14" t="str">
        <f t="shared" ref="G61382:G61445" si="965">IF(C61382="","",C61382*0.75)</f>
        <v/>
      </c>
    </row>
    <row r="61383" spans="7:7" x14ac:dyDescent="0.2">
      <c r="G61383" s="14" t="str">
        <f t="shared" si="965"/>
        <v/>
      </c>
    </row>
    <row r="61384" spans="7:7" x14ac:dyDescent="0.2">
      <c r="G61384" s="14" t="str">
        <f t="shared" si="965"/>
        <v/>
      </c>
    </row>
    <row r="61385" spans="7:7" x14ac:dyDescent="0.2">
      <c r="G61385" s="14" t="str">
        <f t="shared" si="965"/>
        <v/>
      </c>
    </row>
    <row r="61386" spans="7:7" x14ac:dyDescent="0.2">
      <c r="G61386" s="14" t="str">
        <f t="shared" si="965"/>
        <v/>
      </c>
    </row>
    <row r="61387" spans="7:7" x14ac:dyDescent="0.2">
      <c r="G61387" s="14" t="str">
        <f t="shared" si="965"/>
        <v/>
      </c>
    </row>
    <row r="61388" spans="7:7" x14ac:dyDescent="0.2">
      <c r="G61388" s="14" t="str">
        <f t="shared" si="965"/>
        <v/>
      </c>
    </row>
    <row r="61389" spans="7:7" x14ac:dyDescent="0.2">
      <c r="G61389" s="14" t="str">
        <f t="shared" si="965"/>
        <v/>
      </c>
    </row>
    <row r="61390" spans="7:7" x14ac:dyDescent="0.2">
      <c r="G61390" s="14" t="str">
        <f t="shared" si="965"/>
        <v/>
      </c>
    </row>
    <row r="61391" spans="7:7" x14ac:dyDescent="0.2">
      <c r="G61391" s="14" t="str">
        <f t="shared" si="965"/>
        <v/>
      </c>
    </row>
    <row r="61392" spans="7:7" x14ac:dyDescent="0.2">
      <c r="G61392" s="14" t="str">
        <f t="shared" si="965"/>
        <v/>
      </c>
    </row>
    <row r="61393" spans="7:7" x14ac:dyDescent="0.2">
      <c r="G61393" s="14" t="str">
        <f t="shared" si="965"/>
        <v/>
      </c>
    </row>
    <row r="61394" spans="7:7" x14ac:dyDescent="0.2">
      <c r="G61394" s="14" t="str">
        <f t="shared" si="965"/>
        <v/>
      </c>
    </row>
    <row r="61395" spans="7:7" x14ac:dyDescent="0.2">
      <c r="G61395" s="14" t="str">
        <f t="shared" si="965"/>
        <v/>
      </c>
    </row>
    <row r="61396" spans="7:7" x14ac:dyDescent="0.2">
      <c r="G61396" s="14" t="str">
        <f t="shared" si="965"/>
        <v/>
      </c>
    </row>
    <row r="61397" spans="7:7" x14ac:dyDescent="0.2">
      <c r="G61397" s="14" t="str">
        <f t="shared" si="965"/>
        <v/>
      </c>
    </row>
    <row r="61398" spans="7:7" x14ac:dyDescent="0.2">
      <c r="G61398" s="14" t="str">
        <f t="shared" si="965"/>
        <v/>
      </c>
    </row>
    <row r="61399" spans="7:7" x14ac:dyDescent="0.2">
      <c r="G61399" s="14" t="str">
        <f t="shared" si="965"/>
        <v/>
      </c>
    </row>
    <row r="61400" spans="7:7" x14ac:dyDescent="0.2">
      <c r="G61400" s="14" t="str">
        <f t="shared" si="965"/>
        <v/>
      </c>
    </row>
    <row r="61401" spans="7:7" x14ac:dyDescent="0.2">
      <c r="G61401" s="14" t="str">
        <f t="shared" si="965"/>
        <v/>
      </c>
    </row>
    <row r="61402" spans="7:7" x14ac:dyDescent="0.2">
      <c r="G61402" s="14" t="str">
        <f t="shared" si="965"/>
        <v/>
      </c>
    </row>
    <row r="61403" spans="7:7" x14ac:dyDescent="0.2">
      <c r="G61403" s="14" t="str">
        <f t="shared" si="965"/>
        <v/>
      </c>
    </row>
    <row r="61404" spans="7:7" x14ac:dyDescent="0.2">
      <c r="G61404" s="14" t="str">
        <f t="shared" si="965"/>
        <v/>
      </c>
    </row>
    <row r="61405" spans="7:7" x14ac:dyDescent="0.2">
      <c r="G61405" s="14" t="str">
        <f t="shared" si="965"/>
        <v/>
      </c>
    </row>
    <row r="61406" spans="7:7" x14ac:dyDescent="0.2">
      <c r="G61406" s="14" t="str">
        <f t="shared" si="965"/>
        <v/>
      </c>
    </row>
    <row r="61407" spans="7:7" x14ac:dyDescent="0.2">
      <c r="G61407" s="14" t="str">
        <f t="shared" si="965"/>
        <v/>
      </c>
    </row>
    <row r="61408" spans="7:7" x14ac:dyDescent="0.2">
      <c r="G61408" s="14" t="str">
        <f t="shared" si="965"/>
        <v/>
      </c>
    </row>
    <row r="61409" spans="7:7" x14ac:dyDescent="0.2">
      <c r="G61409" s="14" t="str">
        <f t="shared" si="965"/>
        <v/>
      </c>
    </row>
    <row r="61410" spans="7:7" x14ac:dyDescent="0.2">
      <c r="G61410" s="14" t="str">
        <f t="shared" si="965"/>
        <v/>
      </c>
    </row>
    <row r="61411" spans="7:7" x14ac:dyDescent="0.2">
      <c r="G61411" s="14" t="str">
        <f t="shared" si="965"/>
        <v/>
      </c>
    </row>
    <row r="61412" spans="7:7" x14ac:dyDescent="0.2">
      <c r="G61412" s="14" t="str">
        <f t="shared" si="965"/>
        <v/>
      </c>
    </row>
    <row r="61413" spans="7:7" x14ac:dyDescent="0.2">
      <c r="G61413" s="14" t="str">
        <f t="shared" si="965"/>
        <v/>
      </c>
    </row>
    <row r="61414" spans="7:7" x14ac:dyDescent="0.2">
      <c r="G61414" s="14" t="str">
        <f t="shared" si="965"/>
        <v/>
      </c>
    </row>
    <row r="61415" spans="7:7" x14ac:dyDescent="0.2">
      <c r="G61415" s="14" t="str">
        <f t="shared" si="965"/>
        <v/>
      </c>
    </row>
    <row r="61416" spans="7:7" x14ac:dyDescent="0.2">
      <c r="G61416" s="14" t="str">
        <f t="shared" si="965"/>
        <v/>
      </c>
    </row>
    <row r="61417" spans="7:7" x14ac:dyDescent="0.2">
      <c r="G61417" s="14" t="str">
        <f t="shared" si="965"/>
        <v/>
      </c>
    </row>
    <row r="61418" spans="7:7" x14ac:dyDescent="0.2">
      <c r="G61418" s="14" t="str">
        <f t="shared" si="965"/>
        <v/>
      </c>
    </row>
    <row r="61419" spans="7:7" x14ac:dyDescent="0.2">
      <c r="G61419" s="14" t="str">
        <f t="shared" si="965"/>
        <v/>
      </c>
    </row>
    <row r="61420" spans="7:7" x14ac:dyDescent="0.2">
      <c r="G61420" s="14" t="str">
        <f t="shared" si="965"/>
        <v/>
      </c>
    </row>
    <row r="61421" spans="7:7" x14ac:dyDescent="0.2">
      <c r="G61421" s="14" t="str">
        <f t="shared" si="965"/>
        <v/>
      </c>
    </row>
    <row r="61422" spans="7:7" x14ac:dyDescent="0.2">
      <c r="G61422" s="14" t="str">
        <f t="shared" si="965"/>
        <v/>
      </c>
    </row>
    <row r="61423" spans="7:7" x14ac:dyDescent="0.2">
      <c r="G61423" s="14" t="str">
        <f t="shared" si="965"/>
        <v/>
      </c>
    </row>
    <row r="61424" spans="7:7" x14ac:dyDescent="0.2">
      <c r="G61424" s="14" t="str">
        <f t="shared" si="965"/>
        <v/>
      </c>
    </row>
    <row r="61425" spans="7:7" x14ac:dyDescent="0.2">
      <c r="G61425" s="14" t="str">
        <f t="shared" si="965"/>
        <v/>
      </c>
    </row>
    <row r="61426" spans="7:7" x14ac:dyDescent="0.2">
      <c r="G61426" s="14" t="str">
        <f t="shared" si="965"/>
        <v/>
      </c>
    </row>
    <row r="61427" spans="7:7" x14ac:dyDescent="0.2">
      <c r="G61427" s="14" t="str">
        <f t="shared" si="965"/>
        <v/>
      </c>
    </row>
    <row r="61428" spans="7:7" x14ac:dyDescent="0.2">
      <c r="G61428" s="14" t="str">
        <f t="shared" si="965"/>
        <v/>
      </c>
    </row>
    <row r="61429" spans="7:7" x14ac:dyDescent="0.2">
      <c r="G61429" s="14" t="str">
        <f t="shared" si="965"/>
        <v/>
      </c>
    </row>
    <row r="61430" spans="7:7" x14ac:dyDescent="0.2">
      <c r="G61430" s="14" t="str">
        <f t="shared" si="965"/>
        <v/>
      </c>
    </row>
    <row r="61431" spans="7:7" x14ac:dyDescent="0.2">
      <c r="G61431" s="14" t="str">
        <f t="shared" si="965"/>
        <v/>
      </c>
    </row>
    <row r="61432" spans="7:7" x14ac:dyDescent="0.2">
      <c r="G61432" s="14" t="str">
        <f t="shared" si="965"/>
        <v/>
      </c>
    </row>
    <row r="61433" spans="7:7" x14ac:dyDescent="0.2">
      <c r="G61433" s="14" t="str">
        <f t="shared" si="965"/>
        <v/>
      </c>
    </row>
    <row r="61434" spans="7:7" x14ac:dyDescent="0.2">
      <c r="G61434" s="14" t="str">
        <f t="shared" si="965"/>
        <v/>
      </c>
    </row>
    <row r="61435" spans="7:7" x14ac:dyDescent="0.2">
      <c r="G61435" s="14" t="str">
        <f t="shared" si="965"/>
        <v/>
      </c>
    </row>
    <row r="61436" spans="7:7" x14ac:dyDescent="0.2">
      <c r="G61436" s="14" t="str">
        <f t="shared" si="965"/>
        <v/>
      </c>
    </row>
    <row r="61437" spans="7:7" x14ac:dyDescent="0.2">
      <c r="G61437" s="14" t="str">
        <f t="shared" si="965"/>
        <v/>
      </c>
    </row>
    <row r="61438" spans="7:7" x14ac:dyDescent="0.2">
      <c r="G61438" s="14" t="str">
        <f t="shared" si="965"/>
        <v/>
      </c>
    </row>
    <row r="61439" spans="7:7" x14ac:dyDescent="0.2">
      <c r="G61439" s="14" t="str">
        <f t="shared" si="965"/>
        <v/>
      </c>
    </row>
    <row r="61440" spans="7:7" x14ac:dyDescent="0.2">
      <c r="G61440" s="14" t="str">
        <f t="shared" si="965"/>
        <v/>
      </c>
    </row>
    <row r="61441" spans="7:7" x14ac:dyDescent="0.2">
      <c r="G61441" s="14" t="str">
        <f t="shared" si="965"/>
        <v/>
      </c>
    </row>
    <row r="61442" spans="7:7" x14ac:dyDescent="0.2">
      <c r="G61442" s="14" t="str">
        <f t="shared" si="965"/>
        <v/>
      </c>
    </row>
    <row r="61443" spans="7:7" x14ac:dyDescent="0.2">
      <c r="G61443" s="14" t="str">
        <f t="shared" si="965"/>
        <v/>
      </c>
    </row>
    <row r="61444" spans="7:7" x14ac:dyDescent="0.2">
      <c r="G61444" s="14" t="str">
        <f t="shared" si="965"/>
        <v/>
      </c>
    </row>
    <row r="61445" spans="7:7" x14ac:dyDescent="0.2">
      <c r="G61445" s="14" t="str">
        <f t="shared" si="965"/>
        <v/>
      </c>
    </row>
    <row r="61446" spans="7:7" x14ac:dyDescent="0.2">
      <c r="G61446" s="14" t="str">
        <f t="shared" ref="G61446:G61509" si="966">IF(C61446="","",C61446*0.75)</f>
        <v/>
      </c>
    </row>
    <row r="61447" spans="7:7" x14ac:dyDescent="0.2">
      <c r="G61447" s="14" t="str">
        <f t="shared" si="966"/>
        <v/>
      </c>
    </row>
    <row r="61448" spans="7:7" x14ac:dyDescent="0.2">
      <c r="G61448" s="14" t="str">
        <f t="shared" si="966"/>
        <v/>
      </c>
    </row>
    <row r="61449" spans="7:7" x14ac:dyDescent="0.2">
      <c r="G61449" s="14" t="str">
        <f t="shared" si="966"/>
        <v/>
      </c>
    </row>
    <row r="61450" spans="7:7" x14ac:dyDescent="0.2">
      <c r="G61450" s="14" t="str">
        <f t="shared" si="966"/>
        <v/>
      </c>
    </row>
    <row r="61451" spans="7:7" x14ac:dyDescent="0.2">
      <c r="G61451" s="14" t="str">
        <f t="shared" si="966"/>
        <v/>
      </c>
    </row>
    <row r="61452" spans="7:7" x14ac:dyDescent="0.2">
      <c r="G61452" s="14" t="str">
        <f t="shared" si="966"/>
        <v/>
      </c>
    </row>
    <row r="61453" spans="7:7" x14ac:dyDescent="0.2">
      <c r="G61453" s="14" t="str">
        <f t="shared" si="966"/>
        <v/>
      </c>
    </row>
    <row r="61454" spans="7:7" x14ac:dyDescent="0.2">
      <c r="G61454" s="14" t="str">
        <f t="shared" si="966"/>
        <v/>
      </c>
    </row>
    <row r="61455" spans="7:7" x14ac:dyDescent="0.2">
      <c r="G61455" s="14" t="str">
        <f t="shared" si="966"/>
        <v/>
      </c>
    </row>
    <row r="61456" spans="7:7" x14ac:dyDescent="0.2">
      <c r="G61456" s="14" t="str">
        <f t="shared" si="966"/>
        <v/>
      </c>
    </row>
    <row r="61457" spans="7:7" x14ac:dyDescent="0.2">
      <c r="G61457" s="14" t="str">
        <f t="shared" si="966"/>
        <v/>
      </c>
    </row>
    <row r="61458" spans="7:7" x14ac:dyDescent="0.2">
      <c r="G61458" s="14" t="str">
        <f t="shared" si="966"/>
        <v/>
      </c>
    </row>
    <row r="61459" spans="7:7" x14ac:dyDescent="0.2">
      <c r="G61459" s="14" t="str">
        <f t="shared" si="966"/>
        <v/>
      </c>
    </row>
    <row r="61460" spans="7:7" x14ac:dyDescent="0.2">
      <c r="G61460" s="14" t="str">
        <f t="shared" si="966"/>
        <v/>
      </c>
    </row>
    <row r="61461" spans="7:7" x14ac:dyDescent="0.2">
      <c r="G61461" s="14" t="str">
        <f t="shared" si="966"/>
        <v/>
      </c>
    </row>
    <row r="61462" spans="7:7" x14ac:dyDescent="0.2">
      <c r="G61462" s="14" t="str">
        <f t="shared" si="966"/>
        <v/>
      </c>
    </row>
    <row r="61463" spans="7:7" x14ac:dyDescent="0.2">
      <c r="G61463" s="14" t="str">
        <f t="shared" si="966"/>
        <v/>
      </c>
    </row>
    <row r="61464" spans="7:7" x14ac:dyDescent="0.2">
      <c r="G61464" s="14" t="str">
        <f t="shared" si="966"/>
        <v/>
      </c>
    </row>
    <row r="61465" spans="7:7" x14ac:dyDescent="0.2">
      <c r="G61465" s="14" t="str">
        <f t="shared" si="966"/>
        <v/>
      </c>
    </row>
    <row r="61466" spans="7:7" x14ac:dyDescent="0.2">
      <c r="G61466" s="14" t="str">
        <f t="shared" si="966"/>
        <v/>
      </c>
    </row>
    <row r="61467" spans="7:7" x14ac:dyDescent="0.2">
      <c r="G61467" s="14" t="str">
        <f t="shared" si="966"/>
        <v/>
      </c>
    </row>
    <row r="61468" spans="7:7" x14ac:dyDescent="0.2">
      <c r="G61468" s="14" t="str">
        <f t="shared" si="966"/>
        <v/>
      </c>
    </row>
    <row r="61469" spans="7:7" x14ac:dyDescent="0.2">
      <c r="G61469" s="14" t="str">
        <f t="shared" si="966"/>
        <v/>
      </c>
    </row>
    <row r="61470" spans="7:7" x14ac:dyDescent="0.2">
      <c r="G61470" s="14" t="str">
        <f t="shared" si="966"/>
        <v/>
      </c>
    </row>
    <row r="61471" spans="7:7" x14ac:dyDescent="0.2">
      <c r="G61471" s="14" t="str">
        <f t="shared" si="966"/>
        <v/>
      </c>
    </row>
    <row r="61472" spans="7:7" x14ac:dyDescent="0.2">
      <c r="G61472" s="14" t="str">
        <f t="shared" si="966"/>
        <v/>
      </c>
    </row>
    <row r="61473" spans="7:7" x14ac:dyDescent="0.2">
      <c r="G61473" s="14" t="str">
        <f t="shared" si="966"/>
        <v/>
      </c>
    </row>
    <row r="61474" spans="7:7" x14ac:dyDescent="0.2">
      <c r="G61474" s="14" t="str">
        <f t="shared" si="966"/>
        <v/>
      </c>
    </row>
    <row r="61475" spans="7:7" x14ac:dyDescent="0.2">
      <c r="G61475" s="14" t="str">
        <f t="shared" si="966"/>
        <v/>
      </c>
    </row>
    <row r="61476" spans="7:7" x14ac:dyDescent="0.2">
      <c r="G61476" s="14" t="str">
        <f t="shared" si="966"/>
        <v/>
      </c>
    </row>
    <row r="61477" spans="7:7" x14ac:dyDescent="0.2">
      <c r="G61477" s="14" t="str">
        <f t="shared" si="966"/>
        <v/>
      </c>
    </row>
    <row r="61478" spans="7:7" x14ac:dyDescent="0.2">
      <c r="G61478" s="14" t="str">
        <f t="shared" si="966"/>
        <v/>
      </c>
    </row>
    <row r="61479" spans="7:7" x14ac:dyDescent="0.2">
      <c r="G61479" s="14" t="str">
        <f t="shared" si="966"/>
        <v/>
      </c>
    </row>
    <row r="61480" spans="7:7" x14ac:dyDescent="0.2">
      <c r="G61480" s="14" t="str">
        <f t="shared" si="966"/>
        <v/>
      </c>
    </row>
    <row r="61481" spans="7:7" x14ac:dyDescent="0.2">
      <c r="G61481" s="14" t="str">
        <f t="shared" si="966"/>
        <v/>
      </c>
    </row>
    <row r="61482" spans="7:7" x14ac:dyDescent="0.2">
      <c r="G61482" s="14" t="str">
        <f t="shared" si="966"/>
        <v/>
      </c>
    </row>
    <row r="61483" spans="7:7" x14ac:dyDescent="0.2">
      <c r="G61483" s="14" t="str">
        <f t="shared" si="966"/>
        <v/>
      </c>
    </row>
    <row r="61484" spans="7:7" x14ac:dyDescent="0.2">
      <c r="G61484" s="14" t="str">
        <f t="shared" si="966"/>
        <v/>
      </c>
    </row>
    <row r="61485" spans="7:7" x14ac:dyDescent="0.2">
      <c r="G61485" s="14" t="str">
        <f t="shared" si="966"/>
        <v/>
      </c>
    </row>
    <row r="61486" spans="7:7" x14ac:dyDescent="0.2">
      <c r="G61486" s="14" t="str">
        <f t="shared" si="966"/>
        <v/>
      </c>
    </row>
    <row r="61487" spans="7:7" x14ac:dyDescent="0.2">
      <c r="G61487" s="14" t="str">
        <f t="shared" si="966"/>
        <v/>
      </c>
    </row>
    <row r="61488" spans="7:7" x14ac:dyDescent="0.2">
      <c r="G61488" s="14" t="str">
        <f t="shared" si="966"/>
        <v/>
      </c>
    </row>
    <row r="61489" spans="7:7" x14ac:dyDescent="0.2">
      <c r="G61489" s="14" t="str">
        <f t="shared" si="966"/>
        <v/>
      </c>
    </row>
    <row r="61490" spans="7:7" x14ac:dyDescent="0.2">
      <c r="G61490" s="14" t="str">
        <f t="shared" si="966"/>
        <v/>
      </c>
    </row>
    <row r="61491" spans="7:7" x14ac:dyDescent="0.2">
      <c r="G61491" s="14" t="str">
        <f t="shared" si="966"/>
        <v/>
      </c>
    </row>
    <row r="61492" spans="7:7" x14ac:dyDescent="0.2">
      <c r="G61492" s="14" t="str">
        <f t="shared" si="966"/>
        <v/>
      </c>
    </row>
    <row r="61493" spans="7:7" x14ac:dyDescent="0.2">
      <c r="G61493" s="14" t="str">
        <f t="shared" si="966"/>
        <v/>
      </c>
    </row>
    <row r="61494" spans="7:7" x14ac:dyDescent="0.2">
      <c r="G61494" s="14" t="str">
        <f t="shared" si="966"/>
        <v/>
      </c>
    </row>
    <row r="61495" spans="7:7" x14ac:dyDescent="0.2">
      <c r="G61495" s="14" t="str">
        <f t="shared" si="966"/>
        <v/>
      </c>
    </row>
    <row r="61496" spans="7:7" x14ac:dyDescent="0.2">
      <c r="G61496" s="14" t="str">
        <f t="shared" si="966"/>
        <v/>
      </c>
    </row>
    <row r="61497" spans="7:7" x14ac:dyDescent="0.2">
      <c r="G61497" s="14" t="str">
        <f t="shared" si="966"/>
        <v/>
      </c>
    </row>
    <row r="61498" spans="7:7" x14ac:dyDescent="0.2">
      <c r="G61498" s="14" t="str">
        <f t="shared" si="966"/>
        <v/>
      </c>
    </row>
    <row r="61499" spans="7:7" x14ac:dyDescent="0.2">
      <c r="G61499" s="14" t="str">
        <f t="shared" si="966"/>
        <v/>
      </c>
    </row>
    <row r="61500" spans="7:7" x14ac:dyDescent="0.2">
      <c r="G61500" s="14" t="str">
        <f t="shared" si="966"/>
        <v/>
      </c>
    </row>
    <row r="61501" spans="7:7" x14ac:dyDescent="0.2">
      <c r="G61501" s="14" t="str">
        <f t="shared" si="966"/>
        <v/>
      </c>
    </row>
    <row r="61502" spans="7:7" x14ac:dyDescent="0.2">
      <c r="G61502" s="14" t="str">
        <f t="shared" si="966"/>
        <v/>
      </c>
    </row>
    <row r="61503" spans="7:7" x14ac:dyDescent="0.2">
      <c r="G61503" s="14" t="str">
        <f t="shared" si="966"/>
        <v/>
      </c>
    </row>
    <row r="61504" spans="7:7" x14ac:dyDescent="0.2">
      <c r="G61504" s="14" t="str">
        <f t="shared" si="966"/>
        <v/>
      </c>
    </row>
    <row r="61505" spans="7:7" x14ac:dyDescent="0.2">
      <c r="G61505" s="14" t="str">
        <f t="shared" si="966"/>
        <v/>
      </c>
    </row>
    <row r="61506" spans="7:7" x14ac:dyDescent="0.2">
      <c r="G61506" s="14" t="str">
        <f t="shared" si="966"/>
        <v/>
      </c>
    </row>
    <row r="61507" spans="7:7" x14ac:dyDescent="0.2">
      <c r="G61507" s="14" t="str">
        <f t="shared" si="966"/>
        <v/>
      </c>
    </row>
    <row r="61508" spans="7:7" x14ac:dyDescent="0.2">
      <c r="G61508" s="14" t="str">
        <f t="shared" si="966"/>
        <v/>
      </c>
    </row>
    <row r="61509" spans="7:7" x14ac:dyDescent="0.2">
      <c r="G61509" s="14" t="str">
        <f t="shared" si="966"/>
        <v/>
      </c>
    </row>
    <row r="61510" spans="7:7" x14ac:dyDescent="0.2">
      <c r="G61510" s="14" t="str">
        <f t="shared" ref="G61510:G61573" si="967">IF(C61510="","",C61510*0.75)</f>
        <v/>
      </c>
    </row>
    <row r="61511" spans="7:7" x14ac:dyDescent="0.2">
      <c r="G61511" s="14" t="str">
        <f t="shared" si="967"/>
        <v/>
      </c>
    </row>
    <row r="61512" spans="7:7" x14ac:dyDescent="0.2">
      <c r="G61512" s="14" t="str">
        <f t="shared" si="967"/>
        <v/>
      </c>
    </row>
    <row r="61513" spans="7:7" x14ac:dyDescent="0.2">
      <c r="G61513" s="14" t="str">
        <f t="shared" si="967"/>
        <v/>
      </c>
    </row>
    <row r="61514" spans="7:7" x14ac:dyDescent="0.2">
      <c r="G61514" s="14" t="str">
        <f t="shared" si="967"/>
        <v/>
      </c>
    </row>
    <row r="61515" spans="7:7" x14ac:dyDescent="0.2">
      <c r="G61515" s="14" t="str">
        <f t="shared" si="967"/>
        <v/>
      </c>
    </row>
    <row r="61516" spans="7:7" x14ac:dyDescent="0.2">
      <c r="G61516" s="14" t="str">
        <f t="shared" si="967"/>
        <v/>
      </c>
    </row>
    <row r="61517" spans="7:7" x14ac:dyDescent="0.2">
      <c r="G61517" s="14" t="str">
        <f t="shared" si="967"/>
        <v/>
      </c>
    </row>
    <row r="61518" spans="7:7" x14ac:dyDescent="0.2">
      <c r="G61518" s="14" t="str">
        <f t="shared" si="967"/>
        <v/>
      </c>
    </row>
    <row r="61519" spans="7:7" x14ac:dyDescent="0.2">
      <c r="G61519" s="14" t="str">
        <f t="shared" si="967"/>
        <v/>
      </c>
    </row>
    <row r="61520" spans="7:7" x14ac:dyDescent="0.2">
      <c r="G61520" s="14" t="str">
        <f t="shared" si="967"/>
        <v/>
      </c>
    </row>
    <row r="61521" spans="7:7" x14ac:dyDescent="0.2">
      <c r="G61521" s="14" t="str">
        <f t="shared" si="967"/>
        <v/>
      </c>
    </row>
    <row r="61522" spans="7:7" x14ac:dyDescent="0.2">
      <c r="G61522" s="14" t="str">
        <f t="shared" si="967"/>
        <v/>
      </c>
    </row>
    <row r="61523" spans="7:7" x14ac:dyDescent="0.2">
      <c r="G61523" s="14" t="str">
        <f t="shared" si="967"/>
        <v/>
      </c>
    </row>
    <row r="61524" spans="7:7" x14ac:dyDescent="0.2">
      <c r="G61524" s="14" t="str">
        <f t="shared" si="967"/>
        <v/>
      </c>
    </row>
    <row r="61525" spans="7:7" x14ac:dyDescent="0.2">
      <c r="G61525" s="14" t="str">
        <f t="shared" si="967"/>
        <v/>
      </c>
    </row>
    <row r="61526" spans="7:7" x14ac:dyDescent="0.2">
      <c r="G61526" s="14" t="str">
        <f t="shared" si="967"/>
        <v/>
      </c>
    </row>
    <row r="61527" spans="7:7" x14ac:dyDescent="0.2">
      <c r="G61527" s="14" t="str">
        <f t="shared" si="967"/>
        <v/>
      </c>
    </row>
    <row r="61528" spans="7:7" x14ac:dyDescent="0.2">
      <c r="G61528" s="14" t="str">
        <f t="shared" si="967"/>
        <v/>
      </c>
    </row>
    <row r="61529" spans="7:7" x14ac:dyDescent="0.2">
      <c r="G61529" s="14" t="str">
        <f t="shared" si="967"/>
        <v/>
      </c>
    </row>
    <row r="61530" spans="7:7" x14ac:dyDescent="0.2">
      <c r="G61530" s="14" t="str">
        <f t="shared" si="967"/>
        <v/>
      </c>
    </row>
    <row r="61531" spans="7:7" x14ac:dyDescent="0.2">
      <c r="G61531" s="14" t="str">
        <f t="shared" si="967"/>
        <v/>
      </c>
    </row>
    <row r="61532" spans="7:7" x14ac:dyDescent="0.2">
      <c r="G61532" s="14" t="str">
        <f t="shared" si="967"/>
        <v/>
      </c>
    </row>
    <row r="61533" spans="7:7" x14ac:dyDescent="0.2">
      <c r="G61533" s="14" t="str">
        <f t="shared" si="967"/>
        <v/>
      </c>
    </row>
    <row r="61534" spans="7:7" x14ac:dyDescent="0.2">
      <c r="G61534" s="14" t="str">
        <f t="shared" si="967"/>
        <v/>
      </c>
    </row>
    <row r="61535" spans="7:7" x14ac:dyDescent="0.2">
      <c r="G61535" s="14" t="str">
        <f t="shared" si="967"/>
        <v/>
      </c>
    </row>
    <row r="61536" spans="7:7" x14ac:dyDescent="0.2">
      <c r="G61536" s="14" t="str">
        <f t="shared" si="967"/>
        <v/>
      </c>
    </row>
    <row r="61537" spans="7:7" x14ac:dyDescent="0.2">
      <c r="G61537" s="14" t="str">
        <f t="shared" si="967"/>
        <v/>
      </c>
    </row>
    <row r="61538" spans="7:7" x14ac:dyDescent="0.2">
      <c r="G61538" s="14" t="str">
        <f t="shared" si="967"/>
        <v/>
      </c>
    </row>
    <row r="61539" spans="7:7" x14ac:dyDescent="0.2">
      <c r="G61539" s="14" t="str">
        <f t="shared" si="967"/>
        <v/>
      </c>
    </row>
    <row r="61540" spans="7:7" x14ac:dyDescent="0.2">
      <c r="G61540" s="14" t="str">
        <f t="shared" si="967"/>
        <v/>
      </c>
    </row>
    <row r="61541" spans="7:7" x14ac:dyDescent="0.2">
      <c r="G61541" s="14" t="str">
        <f t="shared" si="967"/>
        <v/>
      </c>
    </row>
    <row r="61542" spans="7:7" x14ac:dyDescent="0.2">
      <c r="G61542" s="14" t="str">
        <f t="shared" si="967"/>
        <v/>
      </c>
    </row>
    <row r="61543" spans="7:7" x14ac:dyDescent="0.2">
      <c r="G61543" s="14" t="str">
        <f t="shared" si="967"/>
        <v/>
      </c>
    </row>
    <row r="61544" spans="7:7" x14ac:dyDescent="0.2">
      <c r="G61544" s="14" t="str">
        <f t="shared" si="967"/>
        <v/>
      </c>
    </row>
    <row r="61545" spans="7:7" x14ac:dyDescent="0.2">
      <c r="G61545" s="14" t="str">
        <f t="shared" si="967"/>
        <v/>
      </c>
    </row>
    <row r="61546" spans="7:7" x14ac:dyDescent="0.2">
      <c r="G61546" s="14" t="str">
        <f t="shared" si="967"/>
        <v/>
      </c>
    </row>
    <row r="61547" spans="7:7" x14ac:dyDescent="0.2">
      <c r="G61547" s="14" t="str">
        <f t="shared" si="967"/>
        <v/>
      </c>
    </row>
    <row r="61548" spans="7:7" x14ac:dyDescent="0.2">
      <c r="G61548" s="14" t="str">
        <f t="shared" si="967"/>
        <v/>
      </c>
    </row>
    <row r="61549" spans="7:7" x14ac:dyDescent="0.2">
      <c r="G61549" s="14" t="str">
        <f t="shared" si="967"/>
        <v/>
      </c>
    </row>
    <row r="61550" spans="7:7" x14ac:dyDescent="0.2">
      <c r="G61550" s="14" t="str">
        <f t="shared" si="967"/>
        <v/>
      </c>
    </row>
    <row r="61551" spans="7:7" x14ac:dyDescent="0.2">
      <c r="G61551" s="14" t="str">
        <f t="shared" si="967"/>
        <v/>
      </c>
    </row>
    <row r="61552" spans="7:7" x14ac:dyDescent="0.2">
      <c r="G61552" s="14" t="str">
        <f t="shared" si="967"/>
        <v/>
      </c>
    </row>
    <row r="61553" spans="7:7" x14ac:dyDescent="0.2">
      <c r="G61553" s="14" t="str">
        <f t="shared" si="967"/>
        <v/>
      </c>
    </row>
    <row r="61554" spans="7:7" x14ac:dyDescent="0.2">
      <c r="G61554" s="14" t="str">
        <f t="shared" si="967"/>
        <v/>
      </c>
    </row>
    <row r="61555" spans="7:7" x14ac:dyDescent="0.2">
      <c r="G61555" s="14" t="str">
        <f t="shared" si="967"/>
        <v/>
      </c>
    </row>
    <row r="61556" spans="7:7" x14ac:dyDescent="0.2">
      <c r="G61556" s="14" t="str">
        <f t="shared" si="967"/>
        <v/>
      </c>
    </row>
    <row r="61557" spans="7:7" x14ac:dyDescent="0.2">
      <c r="G61557" s="14" t="str">
        <f t="shared" si="967"/>
        <v/>
      </c>
    </row>
    <row r="61558" spans="7:7" x14ac:dyDescent="0.2">
      <c r="G61558" s="14" t="str">
        <f t="shared" si="967"/>
        <v/>
      </c>
    </row>
    <row r="61559" spans="7:7" x14ac:dyDescent="0.2">
      <c r="G61559" s="14" t="str">
        <f t="shared" si="967"/>
        <v/>
      </c>
    </row>
    <row r="61560" spans="7:7" x14ac:dyDescent="0.2">
      <c r="G61560" s="14" t="str">
        <f t="shared" si="967"/>
        <v/>
      </c>
    </row>
    <row r="61561" spans="7:7" x14ac:dyDescent="0.2">
      <c r="G61561" s="14" t="str">
        <f t="shared" si="967"/>
        <v/>
      </c>
    </row>
    <row r="61562" spans="7:7" x14ac:dyDescent="0.2">
      <c r="G61562" s="14" t="str">
        <f t="shared" si="967"/>
        <v/>
      </c>
    </row>
    <row r="61563" spans="7:7" x14ac:dyDescent="0.2">
      <c r="G61563" s="14" t="str">
        <f t="shared" si="967"/>
        <v/>
      </c>
    </row>
    <row r="61564" spans="7:7" x14ac:dyDescent="0.2">
      <c r="G61564" s="14" t="str">
        <f t="shared" si="967"/>
        <v/>
      </c>
    </row>
    <row r="61565" spans="7:7" x14ac:dyDescent="0.2">
      <c r="G61565" s="14" t="str">
        <f t="shared" si="967"/>
        <v/>
      </c>
    </row>
    <row r="61566" spans="7:7" x14ac:dyDescent="0.2">
      <c r="G61566" s="14" t="str">
        <f t="shared" si="967"/>
        <v/>
      </c>
    </row>
    <row r="61567" spans="7:7" x14ac:dyDescent="0.2">
      <c r="G61567" s="14" t="str">
        <f t="shared" si="967"/>
        <v/>
      </c>
    </row>
    <row r="61568" spans="7:7" x14ac:dyDescent="0.2">
      <c r="G61568" s="14" t="str">
        <f t="shared" si="967"/>
        <v/>
      </c>
    </row>
    <row r="61569" spans="7:7" x14ac:dyDescent="0.2">
      <c r="G61569" s="14" t="str">
        <f t="shared" si="967"/>
        <v/>
      </c>
    </row>
    <row r="61570" spans="7:7" x14ac:dyDescent="0.2">
      <c r="G61570" s="14" t="str">
        <f t="shared" si="967"/>
        <v/>
      </c>
    </row>
    <row r="61571" spans="7:7" x14ac:dyDescent="0.2">
      <c r="G61571" s="14" t="str">
        <f t="shared" si="967"/>
        <v/>
      </c>
    </row>
    <row r="61572" spans="7:7" x14ac:dyDescent="0.2">
      <c r="G61572" s="14" t="str">
        <f t="shared" si="967"/>
        <v/>
      </c>
    </row>
    <row r="61573" spans="7:7" x14ac:dyDescent="0.2">
      <c r="G61573" s="14" t="str">
        <f t="shared" si="967"/>
        <v/>
      </c>
    </row>
    <row r="61574" spans="7:7" x14ac:dyDescent="0.2">
      <c r="G61574" s="14" t="str">
        <f t="shared" ref="G61574:G61637" si="968">IF(C61574="","",C61574*0.75)</f>
        <v/>
      </c>
    </row>
    <row r="61575" spans="7:7" x14ac:dyDescent="0.2">
      <c r="G61575" s="14" t="str">
        <f t="shared" si="968"/>
        <v/>
      </c>
    </row>
    <row r="61576" spans="7:7" x14ac:dyDescent="0.2">
      <c r="G61576" s="14" t="str">
        <f t="shared" si="968"/>
        <v/>
      </c>
    </row>
    <row r="61577" spans="7:7" x14ac:dyDescent="0.2">
      <c r="G61577" s="14" t="str">
        <f t="shared" si="968"/>
        <v/>
      </c>
    </row>
    <row r="61578" spans="7:7" x14ac:dyDescent="0.2">
      <c r="G61578" s="14" t="str">
        <f t="shared" si="968"/>
        <v/>
      </c>
    </row>
    <row r="61579" spans="7:7" x14ac:dyDescent="0.2">
      <c r="G61579" s="14" t="str">
        <f t="shared" si="968"/>
        <v/>
      </c>
    </row>
    <row r="61580" spans="7:7" x14ac:dyDescent="0.2">
      <c r="G61580" s="14" t="str">
        <f t="shared" si="968"/>
        <v/>
      </c>
    </row>
    <row r="61581" spans="7:7" x14ac:dyDescent="0.2">
      <c r="G61581" s="14" t="str">
        <f t="shared" si="968"/>
        <v/>
      </c>
    </row>
    <row r="61582" spans="7:7" x14ac:dyDescent="0.2">
      <c r="G61582" s="14" t="str">
        <f t="shared" si="968"/>
        <v/>
      </c>
    </row>
    <row r="61583" spans="7:7" x14ac:dyDescent="0.2">
      <c r="G61583" s="14" t="str">
        <f t="shared" si="968"/>
        <v/>
      </c>
    </row>
    <row r="61584" spans="7:7" x14ac:dyDescent="0.2">
      <c r="G61584" s="14" t="str">
        <f t="shared" si="968"/>
        <v/>
      </c>
    </row>
    <row r="61585" spans="7:7" x14ac:dyDescent="0.2">
      <c r="G61585" s="14" t="str">
        <f t="shared" si="968"/>
        <v/>
      </c>
    </row>
    <row r="61586" spans="7:7" x14ac:dyDescent="0.2">
      <c r="G61586" s="14" t="str">
        <f t="shared" si="968"/>
        <v/>
      </c>
    </row>
    <row r="61587" spans="7:7" x14ac:dyDescent="0.2">
      <c r="G61587" s="14" t="str">
        <f t="shared" si="968"/>
        <v/>
      </c>
    </row>
    <row r="61588" spans="7:7" x14ac:dyDescent="0.2">
      <c r="G61588" s="14" t="str">
        <f t="shared" si="968"/>
        <v/>
      </c>
    </row>
    <row r="61589" spans="7:7" x14ac:dyDescent="0.2">
      <c r="G61589" s="14" t="str">
        <f t="shared" si="968"/>
        <v/>
      </c>
    </row>
    <row r="61590" spans="7:7" x14ac:dyDescent="0.2">
      <c r="G61590" s="14" t="str">
        <f t="shared" si="968"/>
        <v/>
      </c>
    </row>
    <row r="61591" spans="7:7" x14ac:dyDescent="0.2">
      <c r="G61591" s="14" t="str">
        <f t="shared" si="968"/>
        <v/>
      </c>
    </row>
    <row r="61592" spans="7:7" x14ac:dyDescent="0.2">
      <c r="G61592" s="14" t="str">
        <f t="shared" si="968"/>
        <v/>
      </c>
    </row>
    <row r="61593" spans="7:7" x14ac:dyDescent="0.2">
      <c r="G61593" s="14" t="str">
        <f t="shared" si="968"/>
        <v/>
      </c>
    </row>
    <row r="61594" spans="7:7" x14ac:dyDescent="0.2">
      <c r="G61594" s="14" t="str">
        <f t="shared" si="968"/>
        <v/>
      </c>
    </row>
    <row r="61595" spans="7:7" x14ac:dyDescent="0.2">
      <c r="G61595" s="14" t="str">
        <f t="shared" si="968"/>
        <v/>
      </c>
    </row>
    <row r="61596" spans="7:7" x14ac:dyDescent="0.2">
      <c r="G61596" s="14" t="str">
        <f t="shared" si="968"/>
        <v/>
      </c>
    </row>
    <row r="61597" spans="7:7" x14ac:dyDescent="0.2">
      <c r="G61597" s="14" t="str">
        <f t="shared" si="968"/>
        <v/>
      </c>
    </row>
    <row r="61598" spans="7:7" x14ac:dyDescent="0.2">
      <c r="G61598" s="14" t="str">
        <f t="shared" si="968"/>
        <v/>
      </c>
    </row>
    <row r="61599" spans="7:7" x14ac:dyDescent="0.2">
      <c r="G61599" s="14" t="str">
        <f t="shared" si="968"/>
        <v/>
      </c>
    </row>
    <row r="61600" spans="7:7" x14ac:dyDescent="0.2">
      <c r="G61600" s="14" t="str">
        <f t="shared" si="968"/>
        <v/>
      </c>
    </row>
    <row r="61601" spans="7:7" x14ac:dyDescent="0.2">
      <c r="G61601" s="14" t="str">
        <f t="shared" si="968"/>
        <v/>
      </c>
    </row>
    <row r="61602" spans="7:7" x14ac:dyDescent="0.2">
      <c r="G61602" s="14" t="str">
        <f t="shared" si="968"/>
        <v/>
      </c>
    </row>
    <row r="61603" spans="7:7" x14ac:dyDescent="0.2">
      <c r="G61603" s="14" t="str">
        <f t="shared" si="968"/>
        <v/>
      </c>
    </row>
    <row r="61604" spans="7:7" x14ac:dyDescent="0.2">
      <c r="G61604" s="14" t="str">
        <f t="shared" si="968"/>
        <v/>
      </c>
    </row>
    <row r="61605" spans="7:7" x14ac:dyDescent="0.2">
      <c r="G61605" s="14" t="str">
        <f t="shared" si="968"/>
        <v/>
      </c>
    </row>
    <row r="61606" spans="7:7" x14ac:dyDescent="0.2">
      <c r="G61606" s="14" t="str">
        <f t="shared" si="968"/>
        <v/>
      </c>
    </row>
    <row r="61607" spans="7:7" x14ac:dyDescent="0.2">
      <c r="G61607" s="14" t="str">
        <f t="shared" si="968"/>
        <v/>
      </c>
    </row>
    <row r="61608" spans="7:7" x14ac:dyDescent="0.2">
      <c r="G61608" s="14" t="str">
        <f t="shared" si="968"/>
        <v/>
      </c>
    </row>
    <row r="61609" spans="7:7" x14ac:dyDescent="0.2">
      <c r="G61609" s="14" t="str">
        <f t="shared" si="968"/>
        <v/>
      </c>
    </row>
    <row r="61610" spans="7:7" x14ac:dyDescent="0.2">
      <c r="G61610" s="14" t="str">
        <f t="shared" si="968"/>
        <v/>
      </c>
    </row>
    <row r="61611" spans="7:7" x14ac:dyDescent="0.2">
      <c r="G61611" s="14" t="str">
        <f t="shared" si="968"/>
        <v/>
      </c>
    </row>
    <row r="61612" spans="7:7" x14ac:dyDescent="0.2">
      <c r="G61612" s="14" t="str">
        <f t="shared" si="968"/>
        <v/>
      </c>
    </row>
    <row r="61613" spans="7:7" x14ac:dyDescent="0.2">
      <c r="G61613" s="14" t="str">
        <f t="shared" si="968"/>
        <v/>
      </c>
    </row>
    <row r="61614" spans="7:7" x14ac:dyDescent="0.2">
      <c r="G61614" s="14" t="str">
        <f t="shared" si="968"/>
        <v/>
      </c>
    </row>
    <row r="61615" spans="7:7" x14ac:dyDescent="0.2">
      <c r="G61615" s="14" t="str">
        <f t="shared" si="968"/>
        <v/>
      </c>
    </row>
    <row r="61616" spans="7:7" x14ac:dyDescent="0.2">
      <c r="G61616" s="14" t="str">
        <f t="shared" si="968"/>
        <v/>
      </c>
    </row>
    <row r="61617" spans="7:7" x14ac:dyDescent="0.2">
      <c r="G61617" s="14" t="str">
        <f t="shared" si="968"/>
        <v/>
      </c>
    </row>
    <row r="61618" spans="7:7" x14ac:dyDescent="0.2">
      <c r="G61618" s="14" t="str">
        <f t="shared" si="968"/>
        <v/>
      </c>
    </row>
    <row r="61619" spans="7:7" x14ac:dyDescent="0.2">
      <c r="G61619" s="14" t="str">
        <f t="shared" si="968"/>
        <v/>
      </c>
    </row>
    <row r="61620" spans="7:7" x14ac:dyDescent="0.2">
      <c r="G61620" s="14" t="str">
        <f t="shared" si="968"/>
        <v/>
      </c>
    </row>
    <row r="61621" spans="7:7" x14ac:dyDescent="0.2">
      <c r="G61621" s="14" t="str">
        <f t="shared" si="968"/>
        <v/>
      </c>
    </row>
    <row r="61622" spans="7:7" x14ac:dyDescent="0.2">
      <c r="G61622" s="14" t="str">
        <f t="shared" si="968"/>
        <v/>
      </c>
    </row>
    <row r="61623" spans="7:7" x14ac:dyDescent="0.2">
      <c r="G61623" s="14" t="str">
        <f t="shared" si="968"/>
        <v/>
      </c>
    </row>
    <row r="61624" spans="7:7" x14ac:dyDescent="0.2">
      <c r="G61624" s="14" t="str">
        <f t="shared" si="968"/>
        <v/>
      </c>
    </row>
    <row r="61625" spans="7:7" x14ac:dyDescent="0.2">
      <c r="G61625" s="14" t="str">
        <f t="shared" si="968"/>
        <v/>
      </c>
    </row>
    <row r="61626" spans="7:7" x14ac:dyDescent="0.2">
      <c r="G61626" s="14" t="str">
        <f t="shared" si="968"/>
        <v/>
      </c>
    </row>
    <row r="61627" spans="7:7" x14ac:dyDescent="0.2">
      <c r="G61627" s="14" t="str">
        <f t="shared" si="968"/>
        <v/>
      </c>
    </row>
    <row r="61628" spans="7:7" x14ac:dyDescent="0.2">
      <c r="G61628" s="14" t="str">
        <f t="shared" si="968"/>
        <v/>
      </c>
    </row>
    <row r="61629" spans="7:7" x14ac:dyDescent="0.2">
      <c r="G61629" s="14" t="str">
        <f t="shared" si="968"/>
        <v/>
      </c>
    </row>
    <row r="61630" spans="7:7" x14ac:dyDescent="0.2">
      <c r="G61630" s="14" t="str">
        <f t="shared" si="968"/>
        <v/>
      </c>
    </row>
    <row r="61631" spans="7:7" x14ac:dyDescent="0.2">
      <c r="G61631" s="14" t="str">
        <f t="shared" si="968"/>
        <v/>
      </c>
    </row>
    <row r="61632" spans="7:7" x14ac:dyDescent="0.2">
      <c r="G61632" s="14" t="str">
        <f t="shared" si="968"/>
        <v/>
      </c>
    </row>
    <row r="61633" spans="7:7" x14ac:dyDescent="0.2">
      <c r="G61633" s="14" t="str">
        <f t="shared" si="968"/>
        <v/>
      </c>
    </row>
    <row r="61634" spans="7:7" x14ac:dyDescent="0.2">
      <c r="G61634" s="14" t="str">
        <f t="shared" si="968"/>
        <v/>
      </c>
    </row>
    <row r="61635" spans="7:7" x14ac:dyDescent="0.2">
      <c r="G61635" s="14" t="str">
        <f t="shared" si="968"/>
        <v/>
      </c>
    </row>
    <row r="61636" spans="7:7" x14ac:dyDescent="0.2">
      <c r="G61636" s="14" t="str">
        <f t="shared" si="968"/>
        <v/>
      </c>
    </row>
    <row r="61637" spans="7:7" x14ac:dyDescent="0.2">
      <c r="G61637" s="14" t="str">
        <f t="shared" si="968"/>
        <v/>
      </c>
    </row>
    <row r="61638" spans="7:7" x14ac:dyDescent="0.2">
      <c r="G61638" s="14" t="str">
        <f t="shared" ref="G61638:G61701" si="969">IF(C61638="","",C61638*0.75)</f>
        <v/>
      </c>
    </row>
    <row r="61639" spans="7:7" x14ac:dyDescent="0.2">
      <c r="G61639" s="14" t="str">
        <f t="shared" si="969"/>
        <v/>
      </c>
    </row>
    <row r="61640" spans="7:7" x14ac:dyDescent="0.2">
      <c r="G61640" s="14" t="str">
        <f t="shared" si="969"/>
        <v/>
      </c>
    </row>
    <row r="61641" spans="7:7" x14ac:dyDescent="0.2">
      <c r="G61641" s="14" t="str">
        <f t="shared" si="969"/>
        <v/>
      </c>
    </row>
    <row r="61642" spans="7:7" x14ac:dyDescent="0.2">
      <c r="G61642" s="14" t="str">
        <f t="shared" si="969"/>
        <v/>
      </c>
    </row>
    <row r="61643" spans="7:7" x14ac:dyDescent="0.2">
      <c r="G61643" s="14" t="str">
        <f t="shared" si="969"/>
        <v/>
      </c>
    </row>
    <row r="61644" spans="7:7" x14ac:dyDescent="0.2">
      <c r="G61644" s="14" t="str">
        <f t="shared" si="969"/>
        <v/>
      </c>
    </row>
    <row r="61645" spans="7:7" x14ac:dyDescent="0.2">
      <c r="G61645" s="14" t="str">
        <f t="shared" si="969"/>
        <v/>
      </c>
    </row>
    <row r="61646" spans="7:7" x14ac:dyDescent="0.2">
      <c r="G61646" s="14" t="str">
        <f t="shared" si="969"/>
        <v/>
      </c>
    </row>
    <row r="61647" spans="7:7" x14ac:dyDescent="0.2">
      <c r="G61647" s="14" t="str">
        <f t="shared" si="969"/>
        <v/>
      </c>
    </row>
    <row r="61648" spans="7:7" x14ac:dyDescent="0.2">
      <c r="G61648" s="14" t="str">
        <f t="shared" si="969"/>
        <v/>
      </c>
    </row>
    <row r="61649" spans="7:7" x14ac:dyDescent="0.2">
      <c r="G61649" s="14" t="str">
        <f t="shared" si="969"/>
        <v/>
      </c>
    </row>
    <row r="61650" spans="7:7" x14ac:dyDescent="0.2">
      <c r="G61650" s="14" t="str">
        <f t="shared" si="969"/>
        <v/>
      </c>
    </row>
    <row r="61651" spans="7:7" x14ac:dyDescent="0.2">
      <c r="G61651" s="14" t="str">
        <f t="shared" si="969"/>
        <v/>
      </c>
    </row>
    <row r="61652" spans="7:7" x14ac:dyDescent="0.2">
      <c r="G61652" s="14" t="str">
        <f t="shared" si="969"/>
        <v/>
      </c>
    </row>
    <row r="61653" spans="7:7" x14ac:dyDescent="0.2">
      <c r="G61653" s="14" t="str">
        <f t="shared" si="969"/>
        <v/>
      </c>
    </row>
    <row r="61654" spans="7:7" x14ac:dyDescent="0.2">
      <c r="G61654" s="14" t="str">
        <f t="shared" si="969"/>
        <v/>
      </c>
    </row>
    <row r="61655" spans="7:7" x14ac:dyDescent="0.2">
      <c r="G61655" s="14" t="str">
        <f t="shared" si="969"/>
        <v/>
      </c>
    </row>
    <row r="61656" spans="7:7" x14ac:dyDescent="0.2">
      <c r="G61656" s="14" t="str">
        <f t="shared" si="969"/>
        <v/>
      </c>
    </row>
    <row r="61657" spans="7:7" x14ac:dyDescent="0.2">
      <c r="G61657" s="14" t="str">
        <f t="shared" si="969"/>
        <v/>
      </c>
    </row>
    <row r="61658" spans="7:7" x14ac:dyDescent="0.2">
      <c r="G61658" s="14" t="str">
        <f t="shared" si="969"/>
        <v/>
      </c>
    </row>
    <row r="61659" spans="7:7" x14ac:dyDescent="0.2">
      <c r="G61659" s="14" t="str">
        <f t="shared" si="969"/>
        <v/>
      </c>
    </row>
    <row r="61660" spans="7:7" x14ac:dyDescent="0.2">
      <c r="G61660" s="14" t="str">
        <f t="shared" si="969"/>
        <v/>
      </c>
    </row>
    <row r="61661" spans="7:7" x14ac:dyDescent="0.2">
      <c r="G61661" s="14" t="str">
        <f t="shared" si="969"/>
        <v/>
      </c>
    </row>
    <row r="61662" spans="7:7" x14ac:dyDescent="0.2">
      <c r="G61662" s="14" t="str">
        <f t="shared" si="969"/>
        <v/>
      </c>
    </row>
    <row r="61663" spans="7:7" x14ac:dyDescent="0.2">
      <c r="G61663" s="14" t="str">
        <f t="shared" si="969"/>
        <v/>
      </c>
    </row>
    <row r="61664" spans="7:7" x14ac:dyDescent="0.2">
      <c r="G61664" s="14" t="str">
        <f t="shared" si="969"/>
        <v/>
      </c>
    </row>
    <row r="61665" spans="7:7" x14ac:dyDescent="0.2">
      <c r="G61665" s="14" t="str">
        <f t="shared" si="969"/>
        <v/>
      </c>
    </row>
    <row r="61666" spans="7:7" x14ac:dyDescent="0.2">
      <c r="G61666" s="14" t="str">
        <f t="shared" si="969"/>
        <v/>
      </c>
    </row>
    <row r="61667" spans="7:7" x14ac:dyDescent="0.2">
      <c r="G61667" s="14" t="str">
        <f t="shared" si="969"/>
        <v/>
      </c>
    </row>
    <row r="61668" spans="7:7" x14ac:dyDescent="0.2">
      <c r="G61668" s="14" t="str">
        <f t="shared" si="969"/>
        <v/>
      </c>
    </row>
    <row r="61669" spans="7:7" x14ac:dyDescent="0.2">
      <c r="G61669" s="14" t="str">
        <f t="shared" si="969"/>
        <v/>
      </c>
    </row>
    <row r="61670" spans="7:7" x14ac:dyDescent="0.2">
      <c r="G61670" s="14" t="str">
        <f t="shared" si="969"/>
        <v/>
      </c>
    </row>
    <row r="61671" spans="7:7" x14ac:dyDescent="0.2">
      <c r="G61671" s="14" t="str">
        <f t="shared" si="969"/>
        <v/>
      </c>
    </row>
    <row r="61672" spans="7:7" x14ac:dyDescent="0.2">
      <c r="G61672" s="14" t="str">
        <f t="shared" si="969"/>
        <v/>
      </c>
    </row>
    <row r="61673" spans="7:7" x14ac:dyDescent="0.2">
      <c r="G61673" s="14" t="str">
        <f t="shared" si="969"/>
        <v/>
      </c>
    </row>
    <row r="61674" spans="7:7" x14ac:dyDescent="0.2">
      <c r="G61674" s="14" t="str">
        <f t="shared" si="969"/>
        <v/>
      </c>
    </row>
    <row r="61675" spans="7:7" x14ac:dyDescent="0.2">
      <c r="G61675" s="14" t="str">
        <f t="shared" si="969"/>
        <v/>
      </c>
    </row>
    <row r="61676" spans="7:7" x14ac:dyDescent="0.2">
      <c r="G61676" s="14" t="str">
        <f t="shared" si="969"/>
        <v/>
      </c>
    </row>
    <row r="61677" spans="7:7" x14ac:dyDescent="0.2">
      <c r="G61677" s="14" t="str">
        <f t="shared" si="969"/>
        <v/>
      </c>
    </row>
    <row r="61678" spans="7:7" x14ac:dyDescent="0.2">
      <c r="G61678" s="14" t="str">
        <f t="shared" si="969"/>
        <v/>
      </c>
    </row>
    <row r="61679" spans="7:7" x14ac:dyDescent="0.2">
      <c r="G61679" s="14" t="str">
        <f t="shared" si="969"/>
        <v/>
      </c>
    </row>
    <row r="61680" spans="7:7" x14ac:dyDescent="0.2">
      <c r="G61680" s="14" t="str">
        <f t="shared" si="969"/>
        <v/>
      </c>
    </row>
    <row r="61681" spans="7:7" x14ac:dyDescent="0.2">
      <c r="G61681" s="14" t="str">
        <f t="shared" si="969"/>
        <v/>
      </c>
    </row>
    <row r="61682" spans="7:7" x14ac:dyDescent="0.2">
      <c r="G61682" s="14" t="str">
        <f t="shared" si="969"/>
        <v/>
      </c>
    </row>
    <row r="61683" spans="7:7" x14ac:dyDescent="0.2">
      <c r="G61683" s="14" t="str">
        <f t="shared" si="969"/>
        <v/>
      </c>
    </row>
    <row r="61684" spans="7:7" x14ac:dyDescent="0.2">
      <c r="G61684" s="14" t="str">
        <f t="shared" si="969"/>
        <v/>
      </c>
    </row>
    <row r="61685" spans="7:7" x14ac:dyDescent="0.2">
      <c r="G61685" s="14" t="str">
        <f t="shared" si="969"/>
        <v/>
      </c>
    </row>
    <row r="61686" spans="7:7" x14ac:dyDescent="0.2">
      <c r="G61686" s="14" t="str">
        <f t="shared" si="969"/>
        <v/>
      </c>
    </row>
    <row r="61687" spans="7:7" x14ac:dyDescent="0.2">
      <c r="G61687" s="14" t="str">
        <f t="shared" si="969"/>
        <v/>
      </c>
    </row>
    <row r="61688" spans="7:7" x14ac:dyDescent="0.2">
      <c r="G61688" s="14" t="str">
        <f t="shared" si="969"/>
        <v/>
      </c>
    </row>
    <row r="61689" spans="7:7" x14ac:dyDescent="0.2">
      <c r="G61689" s="14" t="str">
        <f t="shared" si="969"/>
        <v/>
      </c>
    </row>
    <row r="61690" spans="7:7" x14ac:dyDescent="0.2">
      <c r="G61690" s="14" t="str">
        <f t="shared" si="969"/>
        <v/>
      </c>
    </row>
    <row r="61691" spans="7:7" x14ac:dyDescent="0.2">
      <c r="G61691" s="14" t="str">
        <f t="shared" si="969"/>
        <v/>
      </c>
    </row>
    <row r="61692" spans="7:7" x14ac:dyDescent="0.2">
      <c r="G61692" s="14" t="str">
        <f t="shared" si="969"/>
        <v/>
      </c>
    </row>
    <row r="61693" spans="7:7" x14ac:dyDescent="0.2">
      <c r="G61693" s="14" t="str">
        <f t="shared" si="969"/>
        <v/>
      </c>
    </row>
    <row r="61694" spans="7:7" x14ac:dyDescent="0.2">
      <c r="G61694" s="14" t="str">
        <f t="shared" si="969"/>
        <v/>
      </c>
    </row>
    <row r="61695" spans="7:7" x14ac:dyDescent="0.2">
      <c r="G61695" s="14" t="str">
        <f t="shared" si="969"/>
        <v/>
      </c>
    </row>
    <row r="61696" spans="7:7" x14ac:dyDescent="0.2">
      <c r="G61696" s="14" t="str">
        <f t="shared" si="969"/>
        <v/>
      </c>
    </row>
    <row r="61697" spans="7:7" x14ac:dyDescent="0.2">
      <c r="G61697" s="14" t="str">
        <f t="shared" si="969"/>
        <v/>
      </c>
    </row>
    <row r="61698" spans="7:7" x14ac:dyDescent="0.2">
      <c r="G61698" s="14" t="str">
        <f t="shared" si="969"/>
        <v/>
      </c>
    </row>
    <row r="61699" spans="7:7" x14ac:dyDescent="0.2">
      <c r="G61699" s="14" t="str">
        <f t="shared" si="969"/>
        <v/>
      </c>
    </row>
    <row r="61700" spans="7:7" x14ac:dyDescent="0.2">
      <c r="G61700" s="14" t="str">
        <f t="shared" si="969"/>
        <v/>
      </c>
    </row>
    <row r="61701" spans="7:7" x14ac:dyDescent="0.2">
      <c r="G61701" s="14" t="str">
        <f t="shared" si="969"/>
        <v/>
      </c>
    </row>
    <row r="61702" spans="7:7" x14ac:dyDescent="0.2">
      <c r="G61702" s="14" t="str">
        <f t="shared" ref="G61702:G61765" si="970">IF(C61702="","",C61702*0.75)</f>
        <v/>
      </c>
    </row>
    <row r="61703" spans="7:7" x14ac:dyDescent="0.2">
      <c r="G61703" s="14" t="str">
        <f t="shared" si="970"/>
        <v/>
      </c>
    </row>
    <row r="61704" spans="7:7" x14ac:dyDescent="0.2">
      <c r="G61704" s="14" t="str">
        <f t="shared" si="970"/>
        <v/>
      </c>
    </row>
    <row r="61705" spans="7:7" x14ac:dyDescent="0.2">
      <c r="G61705" s="14" t="str">
        <f t="shared" si="970"/>
        <v/>
      </c>
    </row>
    <row r="61706" spans="7:7" x14ac:dyDescent="0.2">
      <c r="G61706" s="14" t="str">
        <f t="shared" si="970"/>
        <v/>
      </c>
    </row>
    <row r="61707" spans="7:7" x14ac:dyDescent="0.2">
      <c r="G61707" s="14" t="str">
        <f t="shared" si="970"/>
        <v/>
      </c>
    </row>
    <row r="61708" spans="7:7" x14ac:dyDescent="0.2">
      <c r="G61708" s="14" t="str">
        <f t="shared" si="970"/>
        <v/>
      </c>
    </row>
    <row r="61709" spans="7:7" x14ac:dyDescent="0.2">
      <c r="G61709" s="14" t="str">
        <f t="shared" si="970"/>
        <v/>
      </c>
    </row>
    <row r="61710" spans="7:7" x14ac:dyDescent="0.2">
      <c r="G61710" s="14" t="str">
        <f t="shared" si="970"/>
        <v/>
      </c>
    </row>
    <row r="61711" spans="7:7" x14ac:dyDescent="0.2">
      <c r="G61711" s="14" t="str">
        <f t="shared" si="970"/>
        <v/>
      </c>
    </row>
    <row r="61712" spans="7:7" x14ac:dyDescent="0.2">
      <c r="G61712" s="14" t="str">
        <f t="shared" si="970"/>
        <v/>
      </c>
    </row>
    <row r="61713" spans="7:7" x14ac:dyDescent="0.2">
      <c r="G61713" s="14" t="str">
        <f t="shared" si="970"/>
        <v/>
      </c>
    </row>
    <row r="61714" spans="7:7" x14ac:dyDescent="0.2">
      <c r="G61714" s="14" t="str">
        <f t="shared" si="970"/>
        <v/>
      </c>
    </row>
    <row r="61715" spans="7:7" x14ac:dyDescent="0.2">
      <c r="G61715" s="14" t="str">
        <f t="shared" si="970"/>
        <v/>
      </c>
    </row>
    <row r="61716" spans="7:7" x14ac:dyDescent="0.2">
      <c r="G61716" s="14" t="str">
        <f t="shared" si="970"/>
        <v/>
      </c>
    </row>
    <row r="61717" spans="7:7" x14ac:dyDescent="0.2">
      <c r="G61717" s="14" t="str">
        <f t="shared" si="970"/>
        <v/>
      </c>
    </row>
    <row r="61718" spans="7:7" x14ac:dyDescent="0.2">
      <c r="G61718" s="14" t="str">
        <f t="shared" si="970"/>
        <v/>
      </c>
    </row>
    <row r="61719" spans="7:7" x14ac:dyDescent="0.2">
      <c r="G61719" s="14" t="str">
        <f t="shared" si="970"/>
        <v/>
      </c>
    </row>
    <row r="61720" spans="7:7" x14ac:dyDescent="0.2">
      <c r="G61720" s="14" t="str">
        <f t="shared" si="970"/>
        <v/>
      </c>
    </row>
    <row r="61721" spans="7:7" x14ac:dyDescent="0.2">
      <c r="G61721" s="14" t="str">
        <f t="shared" si="970"/>
        <v/>
      </c>
    </row>
    <row r="61722" spans="7:7" x14ac:dyDescent="0.2">
      <c r="G61722" s="14" t="str">
        <f t="shared" si="970"/>
        <v/>
      </c>
    </row>
    <row r="61723" spans="7:7" x14ac:dyDescent="0.2">
      <c r="G61723" s="14" t="str">
        <f t="shared" si="970"/>
        <v/>
      </c>
    </row>
    <row r="61724" spans="7:7" x14ac:dyDescent="0.2">
      <c r="G61724" s="14" t="str">
        <f t="shared" si="970"/>
        <v/>
      </c>
    </row>
    <row r="61725" spans="7:7" x14ac:dyDescent="0.2">
      <c r="G61725" s="14" t="str">
        <f t="shared" si="970"/>
        <v/>
      </c>
    </row>
    <row r="61726" spans="7:7" x14ac:dyDescent="0.2">
      <c r="G61726" s="14" t="str">
        <f t="shared" si="970"/>
        <v/>
      </c>
    </row>
    <row r="61727" spans="7:7" x14ac:dyDescent="0.2">
      <c r="G61727" s="14" t="str">
        <f t="shared" si="970"/>
        <v/>
      </c>
    </row>
    <row r="61728" spans="7:7" x14ac:dyDescent="0.2">
      <c r="G61728" s="14" t="str">
        <f t="shared" si="970"/>
        <v/>
      </c>
    </row>
    <row r="61729" spans="7:7" x14ac:dyDescent="0.2">
      <c r="G61729" s="14" t="str">
        <f t="shared" si="970"/>
        <v/>
      </c>
    </row>
    <row r="61730" spans="7:7" x14ac:dyDescent="0.2">
      <c r="G61730" s="14" t="str">
        <f t="shared" si="970"/>
        <v/>
      </c>
    </row>
    <row r="61731" spans="7:7" x14ac:dyDescent="0.2">
      <c r="G61731" s="14" t="str">
        <f t="shared" si="970"/>
        <v/>
      </c>
    </row>
    <row r="61732" spans="7:7" x14ac:dyDescent="0.2">
      <c r="G61732" s="14" t="str">
        <f t="shared" si="970"/>
        <v/>
      </c>
    </row>
    <row r="61733" spans="7:7" x14ac:dyDescent="0.2">
      <c r="G61733" s="14" t="str">
        <f t="shared" si="970"/>
        <v/>
      </c>
    </row>
    <row r="61734" spans="7:7" x14ac:dyDescent="0.2">
      <c r="G61734" s="14" t="str">
        <f t="shared" si="970"/>
        <v/>
      </c>
    </row>
    <row r="61735" spans="7:7" x14ac:dyDescent="0.2">
      <c r="G61735" s="14" t="str">
        <f t="shared" si="970"/>
        <v/>
      </c>
    </row>
    <row r="61736" spans="7:7" x14ac:dyDescent="0.2">
      <c r="G61736" s="14" t="str">
        <f t="shared" si="970"/>
        <v/>
      </c>
    </row>
    <row r="61737" spans="7:7" x14ac:dyDescent="0.2">
      <c r="G61737" s="14" t="str">
        <f t="shared" si="970"/>
        <v/>
      </c>
    </row>
    <row r="61738" spans="7:7" x14ac:dyDescent="0.2">
      <c r="G61738" s="14" t="str">
        <f t="shared" si="970"/>
        <v/>
      </c>
    </row>
    <row r="61739" spans="7:7" x14ac:dyDescent="0.2">
      <c r="G61739" s="14" t="str">
        <f t="shared" si="970"/>
        <v/>
      </c>
    </row>
    <row r="61740" spans="7:7" x14ac:dyDescent="0.2">
      <c r="G61740" s="14" t="str">
        <f t="shared" si="970"/>
        <v/>
      </c>
    </row>
    <row r="61741" spans="7:7" x14ac:dyDescent="0.2">
      <c r="G61741" s="14" t="str">
        <f t="shared" si="970"/>
        <v/>
      </c>
    </row>
    <row r="61742" spans="7:7" x14ac:dyDescent="0.2">
      <c r="G61742" s="14" t="str">
        <f t="shared" si="970"/>
        <v/>
      </c>
    </row>
    <row r="61743" spans="7:7" x14ac:dyDescent="0.2">
      <c r="G61743" s="14" t="str">
        <f t="shared" si="970"/>
        <v/>
      </c>
    </row>
    <row r="61744" spans="7:7" x14ac:dyDescent="0.2">
      <c r="G61744" s="14" t="str">
        <f t="shared" si="970"/>
        <v/>
      </c>
    </row>
    <row r="61745" spans="7:7" x14ac:dyDescent="0.2">
      <c r="G61745" s="14" t="str">
        <f t="shared" si="970"/>
        <v/>
      </c>
    </row>
    <row r="61746" spans="7:7" x14ac:dyDescent="0.2">
      <c r="G61746" s="14" t="str">
        <f t="shared" si="970"/>
        <v/>
      </c>
    </row>
    <row r="61747" spans="7:7" x14ac:dyDescent="0.2">
      <c r="G61747" s="14" t="str">
        <f t="shared" si="970"/>
        <v/>
      </c>
    </row>
    <row r="61748" spans="7:7" x14ac:dyDescent="0.2">
      <c r="G61748" s="14" t="str">
        <f t="shared" si="970"/>
        <v/>
      </c>
    </row>
    <row r="61749" spans="7:7" x14ac:dyDescent="0.2">
      <c r="G61749" s="14" t="str">
        <f t="shared" si="970"/>
        <v/>
      </c>
    </row>
    <row r="61750" spans="7:7" x14ac:dyDescent="0.2">
      <c r="G61750" s="14" t="str">
        <f t="shared" si="970"/>
        <v/>
      </c>
    </row>
    <row r="61751" spans="7:7" x14ac:dyDescent="0.2">
      <c r="G61751" s="14" t="str">
        <f t="shared" si="970"/>
        <v/>
      </c>
    </row>
    <row r="61752" spans="7:7" x14ac:dyDescent="0.2">
      <c r="G61752" s="14" t="str">
        <f t="shared" si="970"/>
        <v/>
      </c>
    </row>
    <row r="61753" spans="7:7" x14ac:dyDescent="0.2">
      <c r="G61753" s="14" t="str">
        <f t="shared" si="970"/>
        <v/>
      </c>
    </row>
    <row r="61754" spans="7:7" x14ac:dyDescent="0.2">
      <c r="G61754" s="14" t="str">
        <f t="shared" si="970"/>
        <v/>
      </c>
    </row>
    <row r="61755" spans="7:7" x14ac:dyDescent="0.2">
      <c r="G61755" s="14" t="str">
        <f t="shared" si="970"/>
        <v/>
      </c>
    </row>
    <row r="61756" spans="7:7" x14ac:dyDescent="0.2">
      <c r="G61756" s="14" t="str">
        <f t="shared" si="970"/>
        <v/>
      </c>
    </row>
    <row r="61757" spans="7:7" x14ac:dyDescent="0.2">
      <c r="G61757" s="14" t="str">
        <f t="shared" si="970"/>
        <v/>
      </c>
    </row>
    <row r="61758" spans="7:7" x14ac:dyDescent="0.2">
      <c r="G61758" s="14" t="str">
        <f t="shared" si="970"/>
        <v/>
      </c>
    </row>
    <row r="61759" spans="7:7" x14ac:dyDescent="0.2">
      <c r="G61759" s="14" t="str">
        <f t="shared" si="970"/>
        <v/>
      </c>
    </row>
    <row r="61760" spans="7:7" x14ac:dyDescent="0.2">
      <c r="G61760" s="14" t="str">
        <f t="shared" si="970"/>
        <v/>
      </c>
    </row>
    <row r="61761" spans="7:7" x14ac:dyDescent="0.2">
      <c r="G61761" s="14" t="str">
        <f t="shared" si="970"/>
        <v/>
      </c>
    </row>
    <row r="61762" spans="7:7" x14ac:dyDescent="0.2">
      <c r="G61762" s="14" t="str">
        <f t="shared" si="970"/>
        <v/>
      </c>
    </row>
    <row r="61763" spans="7:7" x14ac:dyDescent="0.2">
      <c r="G61763" s="14" t="str">
        <f t="shared" si="970"/>
        <v/>
      </c>
    </row>
    <row r="61764" spans="7:7" x14ac:dyDescent="0.2">
      <c r="G61764" s="14" t="str">
        <f t="shared" si="970"/>
        <v/>
      </c>
    </row>
    <row r="61765" spans="7:7" x14ac:dyDescent="0.2">
      <c r="G61765" s="14" t="str">
        <f t="shared" si="970"/>
        <v/>
      </c>
    </row>
    <row r="61766" spans="7:7" x14ac:dyDescent="0.2">
      <c r="G61766" s="14" t="str">
        <f t="shared" ref="G61766:G61829" si="971">IF(C61766="","",C61766*0.75)</f>
        <v/>
      </c>
    </row>
    <row r="61767" spans="7:7" x14ac:dyDescent="0.2">
      <c r="G61767" s="14" t="str">
        <f t="shared" si="971"/>
        <v/>
      </c>
    </row>
    <row r="61768" spans="7:7" x14ac:dyDescent="0.2">
      <c r="G61768" s="14" t="str">
        <f t="shared" si="971"/>
        <v/>
      </c>
    </row>
    <row r="61769" spans="7:7" x14ac:dyDescent="0.2">
      <c r="G61769" s="14" t="str">
        <f t="shared" si="971"/>
        <v/>
      </c>
    </row>
    <row r="61770" spans="7:7" x14ac:dyDescent="0.2">
      <c r="G61770" s="14" t="str">
        <f t="shared" si="971"/>
        <v/>
      </c>
    </row>
    <row r="61771" spans="7:7" x14ac:dyDescent="0.2">
      <c r="G61771" s="14" t="str">
        <f t="shared" si="971"/>
        <v/>
      </c>
    </row>
    <row r="61772" spans="7:7" x14ac:dyDescent="0.2">
      <c r="G61772" s="14" t="str">
        <f t="shared" si="971"/>
        <v/>
      </c>
    </row>
    <row r="61773" spans="7:7" x14ac:dyDescent="0.2">
      <c r="G61773" s="14" t="str">
        <f t="shared" si="971"/>
        <v/>
      </c>
    </row>
    <row r="61774" spans="7:7" x14ac:dyDescent="0.2">
      <c r="G61774" s="14" t="str">
        <f t="shared" si="971"/>
        <v/>
      </c>
    </row>
    <row r="61775" spans="7:7" x14ac:dyDescent="0.2">
      <c r="G61775" s="14" t="str">
        <f t="shared" si="971"/>
        <v/>
      </c>
    </row>
    <row r="61776" spans="7:7" x14ac:dyDescent="0.2">
      <c r="G61776" s="14" t="str">
        <f t="shared" si="971"/>
        <v/>
      </c>
    </row>
    <row r="61777" spans="7:7" x14ac:dyDescent="0.2">
      <c r="G61777" s="14" t="str">
        <f t="shared" si="971"/>
        <v/>
      </c>
    </row>
    <row r="61778" spans="7:7" x14ac:dyDescent="0.2">
      <c r="G61778" s="14" t="str">
        <f t="shared" si="971"/>
        <v/>
      </c>
    </row>
    <row r="61779" spans="7:7" x14ac:dyDescent="0.2">
      <c r="G61779" s="14" t="str">
        <f t="shared" si="971"/>
        <v/>
      </c>
    </row>
    <row r="61780" spans="7:7" x14ac:dyDescent="0.2">
      <c r="G61780" s="14" t="str">
        <f t="shared" si="971"/>
        <v/>
      </c>
    </row>
    <row r="61781" spans="7:7" x14ac:dyDescent="0.2">
      <c r="G61781" s="14" t="str">
        <f t="shared" si="971"/>
        <v/>
      </c>
    </row>
    <row r="61782" spans="7:7" x14ac:dyDescent="0.2">
      <c r="G61782" s="14" t="str">
        <f t="shared" si="971"/>
        <v/>
      </c>
    </row>
    <row r="61783" spans="7:7" x14ac:dyDescent="0.2">
      <c r="G61783" s="14" t="str">
        <f t="shared" si="971"/>
        <v/>
      </c>
    </row>
    <row r="61784" spans="7:7" x14ac:dyDescent="0.2">
      <c r="G61784" s="14" t="str">
        <f t="shared" si="971"/>
        <v/>
      </c>
    </row>
    <row r="61785" spans="7:7" x14ac:dyDescent="0.2">
      <c r="G61785" s="14" t="str">
        <f t="shared" si="971"/>
        <v/>
      </c>
    </row>
    <row r="61786" spans="7:7" x14ac:dyDescent="0.2">
      <c r="G61786" s="14" t="str">
        <f t="shared" si="971"/>
        <v/>
      </c>
    </row>
    <row r="61787" spans="7:7" x14ac:dyDescent="0.2">
      <c r="G61787" s="14" t="str">
        <f t="shared" si="971"/>
        <v/>
      </c>
    </row>
    <row r="61788" spans="7:7" x14ac:dyDescent="0.2">
      <c r="G61788" s="14" t="str">
        <f t="shared" si="971"/>
        <v/>
      </c>
    </row>
    <row r="61789" spans="7:7" x14ac:dyDescent="0.2">
      <c r="G61789" s="14" t="str">
        <f t="shared" si="971"/>
        <v/>
      </c>
    </row>
    <row r="61790" spans="7:7" x14ac:dyDescent="0.2">
      <c r="G61790" s="14" t="str">
        <f t="shared" si="971"/>
        <v/>
      </c>
    </row>
    <row r="61791" spans="7:7" x14ac:dyDescent="0.2">
      <c r="G61791" s="14" t="str">
        <f t="shared" si="971"/>
        <v/>
      </c>
    </row>
    <row r="61792" spans="7:7" x14ac:dyDescent="0.2">
      <c r="G61792" s="14" t="str">
        <f t="shared" si="971"/>
        <v/>
      </c>
    </row>
    <row r="61793" spans="7:7" x14ac:dyDescent="0.2">
      <c r="G61793" s="14" t="str">
        <f t="shared" si="971"/>
        <v/>
      </c>
    </row>
    <row r="61794" spans="7:7" x14ac:dyDescent="0.2">
      <c r="G61794" s="14" t="str">
        <f t="shared" si="971"/>
        <v/>
      </c>
    </row>
    <row r="61795" spans="7:7" x14ac:dyDescent="0.2">
      <c r="G61795" s="14" t="str">
        <f t="shared" si="971"/>
        <v/>
      </c>
    </row>
    <row r="61796" spans="7:7" x14ac:dyDescent="0.2">
      <c r="G61796" s="14" t="str">
        <f t="shared" si="971"/>
        <v/>
      </c>
    </row>
    <row r="61797" spans="7:7" x14ac:dyDescent="0.2">
      <c r="G61797" s="14" t="str">
        <f t="shared" si="971"/>
        <v/>
      </c>
    </row>
    <row r="61798" spans="7:7" x14ac:dyDescent="0.2">
      <c r="G61798" s="14" t="str">
        <f t="shared" si="971"/>
        <v/>
      </c>
    </row>
    <row r="61799" spans="7:7" x14ac:dyDescent="0.2">
      <c r="G61799" s="14" t="str">
        <f t="shared" si="971"/>
        <v/>
      </c>
    </row>
    <row r="61800" spans="7:7" x14ac:dyDescent="0.2">
      <c r="G61800" s="14" t="str">
        <f t="shared" si="971"/>
        <v/>
      </c>
    </row>
    <row r="61801" spans="7:7" x14ac:dyDescent="0.2">
      <c r="G61801" s="14" t="str">
        <f t="shared" si="971"/>
        <v/>
      </c>
    </row>
    <row r="61802" spans="7:7" x14ac:dyDescent="0.2">
      <c r="G61802" s="14" t="str">
        <f t="shared" si="971"/>
        <v/>
      </c>
    </row>
    <row r="61803" spans="7:7" x14ac:dyDescent="0.2">
      <c r="G61803" s="14" t="str">
        <f t="shared" si="971"/>
        <v/>
      </c>
    </row>
    <row r="61804" spans="7:7" x14ac:dyDescent="0.2">
      <c r="G61804" s="14" t="str">
        <f t="shared" si="971"/>
        <v/>
      </c>
    </row>
    <row r="61805" spans="7:7" x14ac:dyDescent="0.2">
      <c r="G61805" s="14" t="str">
        <f t="shared" si="971"/>
        <v/>
      </c>
    </row>
    <row r="61806" spans="7:7" x14ac:dyDescent="0.2">
      <c r="G61806" s="14" t="str">
        <f t="shared" si="971"/>
        <v/>
      </c>
    </row>
    <row r="61807" spans="7:7" x14ac:dyDescent="0.2">
      <c r="G61807" s="14" t="str">
        <f t="shared" si="971"/>
        <v/>
      </c>
    </row>
    <row r="61808" spans="7:7" x14ac:dyDescent="0.2">
      <c r="G61808" s="14" t="str">
        <f t="shared" si="971"/>
        <v/>
      </c>
    </row>
    <row r="61809" spans="7:7" x14ac:dyDescent="0.2">
      <c r="G61809" s="14" t="str">
        <f t="shared" si="971"/>
        <v/>
      </c>
    </row>
    <row r="61810" spans="7:7" x14ac:dyDescent="0.2">
      <c r="G61810" s="14" t="str">
        <f t="shared" si="971"/>
        <v/>
      </c>
    </row>
    <row r="61811" spans="7:7" x14ac:dyDescent="0.2">
      <c r="G61811" s="14" t="str">
        <f t="shared" si="971"/>
        <v/>
      </c>
    </row>
    <row r="61812" spans="7:7" x14ac:dyDescent="0.2">
      <c r="G61812" s="14" t="str">
        <f t="shared" si="971"/>
        <v/>
      </c>
    </row>
    <row r="61813" spans="7:7" x14ac:dyDescent="0.2">
      <c r="G61813" s="14" t="str">
        <f t="shared" si="971"/>
        <v/>
      </c>
    </row>
    <row r="61814" spans="7:7" x14ac:dyDescent="0.2">
      <c r="G61814" s="14" t="str">
        <f t="shared" si="971"/>
        <v/>
      </c>
    </row>
    <row r="61815" spans="7:7" x14ac:dyDescent="0.2">
      <c r="G61815" s="14" t="str">
        <f t="shared" si="971"/>
        <v/>
      </c>
    </row>
    <row r="61816" spans="7:7" x14ac:dyDescent="0.2">
      <c r="G61816" s="14" t="str">
        <f t="shared" si="971"/>
        <v/>
      </c>
    </row>
    <row r="61817" spans="7:7" x14ac:dyDescent="0.2">
      <c r="G61817" s="14" t="str">
        <f t="shared" si="971"/>
        <v/>
      </c>
    </row>
    <row r="61818" spans="7:7" x14ac:dyDescent="0.2">
      <c r="G61818" s="14" t="str">
        <f t="shared" si="971"/>
        <v/>
      </c>
    </row>
    <row r="61819" spans="7:7" x14ac:dyDescent="0.2">
      <c r="G61819" s="14" t="str">
        <f t="shared" si="971"/>
        <v/>
      </c>
    </row>
    <row r="61820" spans="7:7" x14ac:dyDescent="0.2">
      <c r="G61820" s="14" t="str">
        <f t="shared" si="971"/>
        <v/>
      </c>
    </row>
    <row r="61821" spans="7:7" x14ac:dyDescent="0.2">
      <c r="G61821" s="14" t="str">
        <f t="shared" si="971"/>
        <v/>
      </c>
    </row>
    <row r="61822" spans="7:7" x14ac:dyDescent="0.2">
      <c r="G61822" s="14" t="str">
        <f t="shared" si="971"/>
        <v/>
      </c>
    </row>
    <row r="61823" spans="7:7" x14ac:dyDescent="0.2">
      <c r="G61823" s="14" t="str">
        <f t="shared" si="971"/>
        <v/>
      </c>
    </row>
    <row r="61824" spans="7:7" x14ac:dyDescent="0.2">
      <c r="G61824" s="14" t="str">
        <f t="shared" si="971"/>
        <v/>
      </c>
    </row>
    <row r="61825" spans="7:7" x14ac:dyDescent="0.2">
      <c r="G61825" s="14" t="str">
        <f t="shared" si="971"/>
        <v/>
      </c>
    </row>
    <row r="61826" spans="7:7" x14ac:dyDescent="0.2">
      <c r="G61826" s="14" t="str">
        <f t="shared" si="971"/>
        <v/>
      </c>
    </row>
    <row r="61827" spans="7:7" x14ac:dyDescent="0.2">
      <c r="G61827" s="14" t="str">
        <f t="shared" si="971"/>
        <v/>
      </c>
    </row>
    <row r="61828" spans="7:7" x14ac:dyDescent="0.2">
      <c r="G61828" s="14" t="str">
        <f t="shared" si="971"/>
        <v/>
      </c>
    </row>
    <row r="61829" spans="7:7" x14ac:dyDescent="0.2">
      <c r="G61829" s="14" t="str">
        <f t="shared" si="971"/>
        <v/>
      </c>
    </row>
    <row r="61830" spans="7:7" x14ac:dyDescent="0.2">
      <c r="G61830" s="14" t="str">
        <f t="shared" ref="G61830:G61893" si="972">IF(C61830="","",C61830*0.75)</f>
        <v/>
      </c>
    </row>
    <row r="61831" spans="7:7" x14ac:dyDescent="0.2">
      <c r="G61831" s="14" t="str">
        <f t="shared" si="972"/>
        <v/>
      </c>
    </row>
    <row r="61832" spans="7:7" x14ac:dyDescent="0.2">
      <c r="G61832" s="14" t="str">
        <f t="shared" si="972"/>
        <v/>
      </c>
    </row>
    <row r="61833" spans="7:7" x14ac:dyDescent="0.2">
      <c r="G61833" s="14" t="str">
        <f t="shared" si="972"/>
        <v/>
      </c>
    </row>
    <row r="61834" spans="7:7" x14ac:dyDescent="0.2">
      <c r="G61834" s="14" t="str">
        <f t="shared" si="972"/>
        <v/>
      </c>
    </row>
    <row r="61835" spans="7:7" x14ac:dyDescent="0.2">
      <c r="G61835" s="14" t="str">
        <f t="shared" si="972"/>
        <v/>
      </c>
    </row>
    <row r="61836" spans="7:7" x14ac:dyDescent="0.2">
      <c r="G61836" s="14" t="str">
        <f t="shared" si="972"/>
        <v/>
      </c>
    </row>
    <row r="61837" spans="7:7" x14ac:dyDescent="0.2">
      <c r="G61837" s="14" t="str">
        <f t="shared" si="972"/>
        <v/>
      </c>
    </row>
    <row r="61838" spans="7:7" x14ac:dyDescent="0.2">
      <c r="G61838" s="14" t="str">
        <f t="shared" si="972"/>
        <v/>
      </c>
    </row>
    <row r="61839" spans="7:7" x14ac:dyDescent="0.2">
      <c r="G61839" s="14" t="str">
        <f t="shared" si="972"/>
        <v/>
      </c>
    </row>
    <row r="61840" spans="7:7" x14ac:dyDescent="0.2">
      <c r="G61840" s="14" t="str">
        <f t="shared" si="972"/>
        <v/>
      </c>
    </row>
    <row r="61841" spans="7:7" x14ac:dyDescent="0.2">
      <c r="G61841" s="14" t="str">
        <f t="shared" si="972"/>
        <v/>
      </c>
    </row>
    <row r="61842" spans="7:7" x14ac:dyDescent="0.2">
      <c r="G61842" s="14" t="str">
        <f t="shared" si="972"/>
        <v/>
      </c>
    </row>
    <row r="61843" spans="7:7" x14ac:dyDescent="0.2">
      <c r="G61843" s="14" t="str">
        <f t="shared" si="972"/>
        <v/>
      </c>
    </row>
    <row r="61844" spans="7:7" x14ac:dyDescent="0.2">
      <c r="G61844" s="14" t="str">
        <f t="shared" si="972"/>
        <v/>
      </c>
    </row>
    <row r="61845" spans="7:7" x14ac:dyDescent="0.2">
      <c r="G61845" s="14" t="str">
        <f t="shared" si="972"/>
        <v/>
      </c>
    </row>
    <row r="61846" spans="7:7" x14ac:dyDescent="0.2">
      <c r="G61846" s="14" t="str">
        <f t="shared" si="972"/>
        <v/>
      </c>
    </row>
    <row r="61847" spans="7:7" x14ac:dyDescent="0.2">
      <c r="G61847" s="14" t="str">
        <f t="shared" si="972"/>
        <v/>
      </c>
    </row>
    <row r="61848" spans="7:7" x14ac:dyDescent="0.2">
      <c r="G61848" s="14" t="str">
        <f t="shared" si="972"/>
        <v/>
      </c>
    </row>
    <row r="61849" spans="7:7" x14ac:dyDescent="0.2">
      <c r="G61849" s="14" t="str">
        <f t="shared" si="972"/>
        <v/>
      </c>
    </row>
    <row r="61850" spans="7:7" x14ac:dyDescent="0.2">
      <c r="G61850" s="14" t="str">
        <f t="shared" si="972"/>
        <v/>
      </c>
    </row>
    <row r="61851" spans="7:7" x14ac:dyDescent="0.2">
      <c r="G61851" s="14" t="str">
        <f t="shared" si="972"/>
        <v/>
      </c>
    </row>
    <row r="61852" spans="7:7" x14ac:dyDescent="0.2">
      <c r="G61852" s="14" t="str">
        <f t="shared" si="972"/>
        <v/>
      </c>
    </row>
    <row r="61853" spans="7:7" x14ac:dyDescent="0.2">
      <c r="G61853" s="14" t="str">
        <f t="shared" si="972"/>
        <v/>
      </c>
    </row>
    <row r="61854" spans="7:7" x14ac:dyDescent="0.2">
      <c r="G61854" s="14" t="str">
        <f t="shared" si="972"/>
        <v/>
      </c>
    </row>
    <row r="61855" spans="7:7" x14ac:dyDescent="0.2">
      <c r="G61855" s="14" t="str">
        <f t="shared" si="972"/>
        <v/>
      </c>
    </row>
    <row r="61856" spans="7:7" x14ac:dyDescent="0.2">
      <c r="G61856" s="14" t="str">
        <f t="shared" si="972"/>
        <v/>
      </c>
    </row>
    <row r="61857" spans="7:7" x14ac:dyDescent="0.2">
      <c r="G61857" s="14" t="str">
        <f t="shared" si="972"/>
        <v/>
      </c>
    </row>
    <row r="61858" spans="7:7" x14ac:dyDescent="0.2">
      <c r="G61858" s="14" t="str">
        <f t="shared" si="972"/>
        <v/>
      </c>
    </row>
    <row r="61859" spans="7:7" x14ac:dyDescent="0.2">
      <c r="G61859" s="14" t="str">
        <f t="shared" si="972"/>
        <v/>
      </c>
    </row>
    <row r="61860" spans="7:7" x14ac:dyDescent="0.2">
      <c r="G61860" s="14" t="str">
        <f t="shared" si="972"/>
        <v/>
      </c>
    </row>
    <row r="61861" spans="7:7" x14ac:dyDescent="0.2">
      <c r="G61861" s="14" t="str">
        <f t="shared" si="972"/>
        <v/>
      </c>
    </row>
    <row r="61862" spans="7:7" x14ac:dyDescent="0.2">
      <c r="G61862" s="14" t="str">
        <f t="shared" si="972"/>
        <v/>
      </c>
    </row>
    <row r="61863" spans="7:7" x14ac:dyDescent="0.2">
      <c r="G61863" s="14" t="str">
        <f t="shared" si="972"/>
        <v/>
      </c>
    </row>
    <row r="61864" spans="7:7" x14ac:dyDescent="0.2">
      <c r="G61864" s="14" t="str">
        <f t="shared" si="972"/>
        <v/>
      </c>
    </row>
    <row r="61865" spans="7:7" x14ac:dyDescent="0.2">
      <c r="G61865" s="14" t="str">
        <f t="shared" si="972"/>
        <v/>
      </c>
    </row>
    <row r="61866" spans="7:7" x14ac:dyDescent="0.2">
      <c r="G61866" s="14" t="str">
        <f t="shared" si="972"/>
        <v/>
      </c>
    </row>
    <row r="61867" spans="7:7" x14ac:dyDescent="0.2">
      <c r="G61867" s="14" t="str">
        <f t="shared" si="972"/>
        <v/>
      </c>
    </row>
    <row r="61868" spans="7:7" x14ac:dyDescent="0.2">
      <c r="G61868" s="14" t="str">
        <f t="shared" si="972"/>
        <v/>
      </c>
    </row>
    <row r="61869" spans="7:7" x14ac:dyDescent="0.2">
      <c r="G61869" s="14" t="str">
        <f t="shared" si="972"/>
        <v/>
      </c>
    </row>
    <row r="61870" spans="7:7" x14ac:dyDescent="0.2">
      <c r="G61870" s="14" t="str">
        <f t="shared" si="972"/>
        <v/>
      </c>
    </row>
    <row r="61871" spans="7:7" x14ac:dyDescent="0.2">
      <c r="G61871" s="14" t="str">
        <f t="shared" si="972"/>
        <v/>
      </c>
    </row>
    <row r="61872" spans="7:7" x14ac:dyDescent="0.2">
      <c r="G61872" s="14" t="str">
        <f t="shared" si="972"/>
        <v/>
      </c>
    </row>
    <row r="61873" spans="7:7" x14ac:dyDescent="0.2">
      <c r="G61873" s="14" t="str">
        <f t="shared" si="972"/>
        <v/>
      </c>
    </row>
    <row r="61874" spans="7:7" x14ac:dyDescent="0.2">
      <c r="G61874" s="14" t="str">
        <f t="shared" si="972"/>
        <v/>
      </c>
    </row>
    <row r="61875" spans="7:7" x14ac:dyDescent="0.2">
      <c r="G61875" s="14" t="str">
        <f t="shared" si="972"/>
        <v/>
      </c>
    </row>
    <row r="61876" spans="7:7" x14ac:dyDescent="0.2">
      <c r="G61876" s="14" t="str">
        <f t="shared" si="972"/>
        <v/>
      </c>
    </row>
    <row r="61877" spans="7:7" x14ac:dyDescent="0.2">
      <c r="G61877" s="14" t="str">
        <f t="shared" si="972"/>
        <v/>
      </c>
    </row>
    <row r="61878" spans="7:7" x14ac:dyDescent="0.2">
      <c r="G61878" s="14" t="str">
        <f t="shared" si="972"/>
        <v/>
      </c>
    </row>
    <row r="61879" spans="7:7" x14ac:dyDescent="0.2">
      <c r="G61879" s="14" t="str">
        <f t="shared" si="972"/>
        <v/>
      </c>
    </row>
    <row r="61880" spans="7:7" x14ac:dyDescent="0.2">
      <c r="G61880" s="14" t="str">
        <f t="shared" si="972"/>
        <v/>
      </c>
    </row>
    <row r="61881" spans="7:7" x14ac:dyDescent="0.2">
      <c r="G61881" s="14" t="str">
        <f t="shared" si="972"/>
        <v/>
      </c>
    </row>
    <row r="61882" spans="7:7" x14ac:dyDescent="0.2">
      <c r="G61882" s="14" t="str">
        <f t="shared" si="972"/>
        <v/>
      </c>
    </row>
    <row r="61883" spans="7:7" x14ac:dyDescent="0.2">
      <c r="G61883" s="14" t="str">
        <f t="shared" si="972"/>
        <v/>
      </c>
    </row>
    <row r="61884" spans="7:7" x14ac:dyDescent="0.2">
      <c r="G61884" s="14" t="str">
        <f t="shared" si="972"/>
        <v/>
      </c>
    </row>
    <row r="61885" spans="7:7" x14ac:dyDescent="0.2">
      <c r="G61885" s="14" t="str">
        <f t="shared" si="972"/>
        <v/>
      </c>
    </row>
    <row r="61886" spans="7:7" x14ac:dyDescent="0.2">
      <c r="G61886" s="14" t="str">
        <f t="shared" si="972"/>
        <v/>
      </c>
    </row>
    <row r="61887" spans="7:7" x14ac:dyDescent="0.2">
      <c r="G61887" s="14" t="str">
        <f t="shared" si="972"/>
        <v/>
      </c>
    </row>
    <row r="61888" spans="7:7" x14ac:dyDescent="0.2">
      <c r="G61888" s="14" t="str">
        <f t="shared" si="972"/>
        <v/>
      </c>
    </row>
    <row r="61889" spans="7:7" x14ac:dyDescent="0.2">
      <c r="G61889" s="14" t="str">
        <f t="shared" si="972"/>
        <v/>
      </c>
    </row>
    <row r="61890" spans="7:7" x14ac:dyDescent="0.2">
      <c r="G61890" s="14" t="str">
        <f t="shared" si="972"/>
        <v/>
      </c>
    </row>
    <row r="61891" spans="7:7" x14ac:dyDescent="0.2">
      <c r="G61891" s="14" t="str">
        <f t="shared" si="972"/>
        <v/>
      </c>
    </row>
    <row r="61892" spans="7:7" x14ac:dyDescent="0.2">
      <c r="G61892" s="14" t="str">
        <f t="shared" si="972"/>
        <v/>
      </c>
    </row>
    <row r="61893" spans="7:7" x14ac:dyDescent="0.2">
      <c r="G61893" s="14" t="str">
        <f t="shared" si="972"/>
        <v/>
      </c>
    </row>
    <row r="61894" spans="7:7" x14ac:dyDescent="0.2">
      <c r="G61894" s="14" t="str">
        <f t="shared" ref="G61894:G61957" si="973">IF(C61894="","",C61894*0.75)</f>
        <v/>
      </c>
    </row>
    <row r="61895" spans="7:7" x14ac:dyDescent="0.2">
      <c r="G61895" s="14" t="str">
        <f t="shared" si="973"/>
        <v/>
      </c>
    </row>
    <row r="61896" spans="7:7" x14ac:dyDescent="0.2">
      <c r="G61896" s="14" t="str">
        <f t="shared" si="973"/>
        <v/>
      </c>
    </row>
    <row r="61897" spans="7:7" x14ac:dyDescent="0.2">
      <c r="G61897" s="14" t="str">
        <f t="shared" si="973"/>
        <v/>
      </c>
    </row>
    <row r="61898" spans="7:7" x14ac:dyDescent="0.2">
      <c r="G61898" s="14" t="str">
        <f t="shared" si="973"/>
        <v/>
      </c>
    </row>
    <row r="61899" spans="7:7" x14ac:dyDescent="0.2">
      <c r="G61899" s="14" t="str">
        <f t="shared" si="973"/>
        <v/>
      </c>
    </row>
    <row r="61900" spans="7:7" x14ac:dyDescent="0.2">
      <c r="G61900" s="14" t="str">
        <f t="shared" si="973"/>
        <v/>
      </c>
    </row>
    <row r="61901" spans="7:7" x14ac:dyDescent="0.2">
      <c r="G61901" s="14" t="str">
        <f t="shared" si="973"/>
        <v/>
      </c>
    </row>
    <row r="61902" spans="7:7" x14ac:dyDescent="0.2">
      <c r="G61902" s="14" t="str">
        <f t="shared" si="973"/>
        <v/>
      </c>
    </row>
    <row r="61903" spans="7:7" x14ac:dyDescent="0.2">
      <c r="G61903" s="14" t="str">
        <f t="shared" si="973"/>
        <v/>
      </c>
    </row>
    <row r="61904" spans="7:7" x14ac:dyDescent="0.2">
      <c r="G61904" s="14" t="str">
        <f t="shared" si="973"/>
        <v/>
      </c>
    </row>
    <row r="61905" spans="7:7" x14ac:dyDescent="0.2">
      <c r="G61905" s="14" t="str">
        <f t="shared" si="973"/>
        <v/>
      </c>
    </row>
    <row r="61906" spans="7:7" x14ac:dyDescent="0.2">
      <c r="G61906" s="14" t="str">
        <f t="shared" si="973"/>
        <v/>
      </c>
    </row>
    <row r="61907" spans="7:7" x14ac:dyDescent="0.2">
      <c r="G61907" s="14" t="str">
        <f t="shared" si="973"/>
        <v/>
      </c>
    </row>
    <row r="61908" spans="7:7" x14ac:dyDescent="0.2">
      <c r="G61908" s="14" t="str">
        <f t="shared" si="973"/>
        <v/>
      </c>
    </row>
    <row r="61909" spans="7:7" x14ac:dyDescent="0.2">
      <c r="G61909" s="14" t="str">
        <f t="shared" si="973"/>
        <v/>
      </c>
    </row>
    <row r="61910" spans="7:7" x14ac:dyDescent="0.2">
      <c r="G61910" s="14" t="str">
        <f t="shared" si="973"/>
        <v/>
      </c>
    </row>
    <row r="61911" spans="7:7" x14ac:dyDescent="0.2">
      <c r="G61911" s="14" t="str">
        <f t="shared" si="973"/>
        <v/>
      </c>
    </row>
    <row r="61912" spans="7:7" x14ac:dyDescent="0.2">
      <c r="G61912" s="14" t="str">
        <f t="shared" si="973"/>
        <v/>
      </c>
    </row>
    <row r="61913" spans="7:7" x14ac:dyDescent="0.2">
      <c r="G61913" s="14" t="str">
        <f t="shared" si="973"/>
        <v/>
      </c>
    </row>
    <row r="61914" spans="7:7" x14ac:dyDescent="0.2">
      <c r="G61914" s="14" t="str">
        <f t="shared" si="973"/>
        <v/>
      </c>
    </row>
    <row r="61915" spans="7:7" x14ac:dyDescent="0.2">
      <c r="G61915" s="14" t="str">
        <f t="shared" si="973"/>
        <v/>
      </c>
    </row>
    <row r="61916" spans="7:7" x14ac:dyDescent="0.2">
      <c r="G61916" s="14" t="str">
        <f t="shared" si="973"/>
        <v/>
      </c>
    </row>
    <row r="61917" spans="7:7" x14ac:dyDescent="0.2">
      <c r="G61917" s="14" t="str">
        <f t="shared" si="973"/>
        <v/>
      </c>
    </row>
    <row r="61918" spans="7:7" x14ac:dyDescent="0.2">
      <c r="G61918" s="14" t="str">
        <f t="shared" si="973"/>
        <v/>
      </c>
    </row>
    <row r="61919" spans="7:7" x14ac:dyDescent="0.2">
      <c r="G61919" s="14" t="str">
        <f t="shared" si="973"/>
        <v/>
      </c>
    </row>
    <row r="61920" spans="7:7" x14ac:dyDescent="0.2">
      <c r="G61920" s="14" t="str">
        <f t="shared" si="973"/>
        <v/>
      </c>
    </row>
    <row r="61921" spans="7:7" x14ac:dyDescent="0.2">
      <c r="G61921" s="14" t="str">
        <f t="shared" si="973"/>
        <v/>
      </c>
    </row>
    <row r="61922" spans="7:7" x14ac:dyDescent="0.2">
      <c r="G61922" s="14" t="str">
        <f t="shared" si="973"/>
        <v/>
      </c>
    </row>
    <row r="61923" spans="7:7" x14ac:dyDescent="0.2">
      <c r="G61923" s="14" t="str">
        <f t="shared" si="973"/>
        <v/>
      </c>
    </row>
    <row r="61924" spans="7:7" x14ac:dyDescent="0.2">
      <c r="G61924" s="14" t="str">
        <f t="shared" si="973"/>
        <v/>
      </c>
    </row>
    <row r="61925" spans="7:7" x14ac:dyDescent="0.2">
      <c r="G61925" s="14" t="str">
        <f t="shared" si="973"/>
        <v/>
      </c>
    </row>
    <row r="61926" spans="7:7" x14ac:dyDescent="0.2">
      <c r="G61926" s="14" t="str">
        <f t="shared" si="973"/>
        <v/>
      </c>
    </row>
    <row r="61927" spans="7:7" x14ac:dyDescent="0.2">
      <c r="G61927" s="14" t="str">
        <f t="shared" si="973"/>
        <v/>
      </c>
    </row>
    <row r="61928" spans="7:7" x14ac:dyDescent="0.2">
      <c r="G61928" s="14" t="str">
        <f t="shared" si="973"/>
        <v/>
      </c>
    </row>
    <row r="61929" spans="7:7" x14ac:dyDescent="0.2">
      <c r="G61929" s="14" t="str">
        <f t="shared" si="973"/>
        <v/>
      </c>
    </row>
    <row r="61930" spans="7:7" x14ac:dyDescent="0.2">
      <c r="G61930" s="14" t="str">
        <f t="shared" si="973"/>
        <v/>
      </c>
    </row>
    <row r="61931" spans="7:7" x14ac:dyDescent="0.2">
      <c r="G61931" s="14" t="str">
        <f t="shared" si="973"/>
        <v/>
      </c>
    </row>
    <row r="61932" spans="7:7" x14ac:dyDescent="0.2">
      <c r="G61932" s="14" t="str">
        <f t="shared" si="973"/>
        <v/>
      </c>
    </row>
    <row r="61933" spans="7:7" x14ac:dyDescent="0.2">
      <c r="G61933" s="14" t="str">
        <f t="shared" si="973"/>
        <v/>
      </c>
    </row>
    <row r="61934" spans="7:7" x14ac:dyDescent="0.2">
      <c r="G61934" s="14" t="str">
        <f t="shared" si="973"/>
        <v/>
      </c>
    </row>
    <row r="61935" spans="7:7" x14ac:dyDescent="0.2">
      <c r="G61935" s="14" t="str">
        <f t="shared" si="973"/>
        <v/>
      </c>
    </row>
    <row r="61936" spans="7:7" x14ac:dyDescent="0.2">
      <c r="G61936" s="14" t="str">
        <f t="shared" si="973"/>
        <v/>
      </c>
    </row>
    <row r="61937" spans="7:7" x14ac:dyDescent="0.2">
      <c r="G61937" s="14" t="str">
        <f t="shared" si="973"/>
        <v/>
      </c>
    </row>
    <row r="61938" spans="7:7" x14ac:dyDescent="0.2">
      <c r="G61938" s="14" t="str">
        <f t="shared" si="973"/>
        <v/>
      </c>
    </row>
    <row r="61939" spans="7:7" x14ac:dyDescent="0.2">
      <c r="G61939" s="14" t="str">
        <f t="shared" si="973"/>
        <v/>
      </c>
    </row>
    <row r="61940" spans="7:7" x14ac:dyDescent="0.2">
      <c r="G61940" s="14" t="str">
        <f t="shared" si="973"/>
        <v/>
      </c>
    </row>
    <row r="61941" spans="7:7" x14ac:dyDescent="0.2">
      <c r="G61941" s="14" t="str">
        <f t="shared" si="973"/>
        <v/>
      </c>
    </row>
    <row r="61942" spans="7:7" x14ac:dyDescent="0.2">
      <c r="G61942" s="14" t="str">
        <f t="shared" si="973"/>
        <v/>
      </c>
    </row>
    <row r="61943" spans="7:7" x14ac:dyDescent="0.2">
      <c r="G61943" s="14" t="str">
        <f t="shared" si="973"/>
        <v/>
      </c>
    </row>
    <row r="61944" spans="7:7" x14ac:dyDescent="0.2">
      <c r="G61944" s="14" t="str">
        <f t="shared" si="973"/>
        <v/>
      </c>
    </row>
    <row r="61945" spans="7:7" x14ac:dyDescent="0.2">
      <c r="G61945" s="14" t="str">
        <f t="shared" si="973"/>
        <v/>
      </c>
    </row>
    <row r="61946" spans="7:7" x14ac:dyDescent="0.2">
      <c r="G61946" s="14" t="str">
        <f t="shared" si="973"/>
        <v/>
      </c>
    </row>
    <row r="61947" spans="7:7" x14ac:dyDescent="0.2">
      <c r="G61947" s="14" t="str">
        <f t="shared" si="973"/>
        <v/>
      </c>
    </row>
    <row r="61948" spans="7:7" x14ac:dyDescent="0.2">
      <c r="G61948" s="14" t="str">
        <f t="shared" si="973"/>
        <v/>
      </c>
    </row>
    <row r="61949" spans="7:7" x14ac:dyDescent="0.2">
      <c r="G61949" s="14" t="str">
        <f t="shared" si="973"/>
        <v/>
      </c>
    </row>
    <row r="61950" spans="7:7" x14ac:dyDescent="0.2">
      <c r="G61950" s="14" t="str">
        <f t="shared" si="973"/>
        <v/>
      </c>
    </row>
    <row r="61951" spans="7:7" x14ac:dyDescent="0.2">
      <c r="G61951" s="14" t="str">
        <f t="shared" si="973"/>
        <v/>
      </c>
    </row>
    <row r="61952" spans="7:7" x14ac:dyDescent="0.2">
      <c r="G61952" s="14" t="str">
        <f t="shared" si="973"/>
        <v/>
      </c>
    </row>
    <row r="61953" spans="7:7" x14ac:dyDescent="0.2">
      <c r="G61953" s="14" t="str">
        <f t="shared" si="973"/>
        <v/>
      </c>
    </row>
    <row r="61954" spans="7:7" x14ac:dyDescent="0.2">
      <c r="G61954" s="14" t="str">
        <f t="shared" si="973"/>
        <v/>
      </c>
    </row>
    <row r="61955" spans="7:7" x14ac:dyDescent="0.2">
      <c r="G61955" s="14" t="str">
        <f t="shared" si="973"/>
        <v/>
      </c>
    </row>
    <row r="61956" spans="7:7" x14ac:dyDescent="0.2">
      <c r="G61956" s="14" t="str">
        <f t="shared" si="973"/>
        <v/>
      </c>
    </row>
    <row r="61957" spans="7:7" x14ac:dyDescent="0.2">
      <c r="G61957" s="14" t="str">
        <f t="shared" si="973"/>
        <v/>
      </c>
    </row>
    <row r="61958" spans="7:7" x14ac:dyDescent="0.2">
      <c r="G61958" s="14" t="str">
        <f t="shared" ref="G61958:G62021" si="974">IF(C61958="","",C61958*0.75)</f>
        <v/>
      </c>
    </row>
    <row r="61959" spans="7:7" x14ac:dyDescent="0.2">
      <c r="G61959" s="14" t="str">
        <f t="shared" si="974"/>
        <v/>
      </c>
    </row>
    <row r="61960" spans="7:7" x14ac:dyDescent="0.2">
      <c r="G61960" s="14" t="str">
        <f t="shared" si="974"/>
        <v/>
      </c>
    </row>
    <row r="61961" spans="7:7" x14ac:dyDescent="0.2">
      <c r="G61961" s="14" t="str">
        <f t="shared" si="974"/>
        <v/>
      </c>
    </row>
    <row r="61962" spans="7:7" x14ac:dyDescent="0.2">
      <c r="G61962" s="14" t="str">
        <f t="shared" si="974"/>
        <v/>
      </c>
    </row>
    <row r="61963" spans="7:7" x14ac:dyDescent="0.2">
      <c r="G61963" s="14" t="str">
        <f t="shared" si="974"/>
        <v/>
      </c>
    </row>
    <row r="61964" spans="7:7" x14ac:dyDescent="0.2">
      <c r="G61964" s="14" t="str">
        <f t="shared" si="974"/>
        <v/>
      </c>
    </row>
    <row r="61965" spans="7:7" x14ac:dyDescent="0.2">
      <c r="G61965" s="14" t="str">
        <f t="shared" si="974"/>
        <v/>
      </c>
    </row>
    <row r="61966" spans="7:7" x14ac:dyDescent="0.2">
      <c r="G61966" s="14" t="str">
        <f t="shared" si="974"/>
        <v/>
      </c>
    </row>
    <row r="61967" spans="7:7" x14ac:dyDescent="0.2">
      <c r="G61967" s="14" t="str">
        <f t="shared" si="974"/>
        <v/>
      </c>
    </row>
    <row r="61968" spans="7:7" x14ac:dyDescent="0.2">
      <c r="G61968" s="14" t="str">
        <f t="shared" si="974"/>
        <v/>
      </c>
    </row>
    <row r="61969" spans="7:7" x14ac:dyDescent="0.2">
      <c r="G61969" s="14" t="str">
        <f t="shared" si="974"/>
        <v/>
      </c>
    </row>
    <row r="61970" spans="7:7" x14ac:dyDescent="0.2">
      <c r="G61970" s="14" t="str">
        <f t="shared" si="974"/>
        <v/>
      </c>
    </row>
    <row r="61971" spans="7:7" x14ac:dyDescent="0.2">
      <c r="G61971" s="14" t="str">
        <f t="shared" si="974"/>
        <v/>
      </c>
    </row>
    <row r="61972" spans="7:7" x14ac:dyDescent="0.2">
      <c r="G61972" s="14" t="str">
        <f t="shared" si="974"/>
        <v/>
      </c>
    </row>
    <row r="61973" spans="7:7" x14ac:dyDescent="0.2">
      <c r="G61973" s="14" t="str">
        <f t="shared" si="974"/>
        <v/>
      </c>
    </row>
    <row r="61974" spans="7:7" x14ac:dyDescent="0.2">
      <c r="G61974" s="14" t="str">
        <f t="shared" si="974"/>
        <v/>
      </c>
    </row>
    <row r="61975" spans="7:7" x14ac:dyDescent="0.2">
      <c r="G61975" s="14" t="str">
        <f t="shared" si="974"/>
        <v/>
      </c>
    </row>
    <row r="61976" spans="7:7" x14ac:dyDescent="0.2">
      <c r="G61976" s="14" t="str">
        <f t="shared" si="974"/>
        <v/>
      </c>
    </row>
    <row r="61977" spans="7:7" x14ac:dyDescent="0.2">
      <c r="G61977" s="14" t="str">
        <f t="shared" si="974"/>
        <v/>
      </c>
    </row>
    <row r="61978" spans="7:7" x14ac:dyDescent="0.2">
      <c r="G61978" s="14" t="str">
        <f t="shared" si="974"/>
        <v/>
      </c>
    </row>
    <row r="61979" spans="7:7" x14ac:dyDescent="0.2">
      <c r="G61979" s="14" t="str">
        <f t="shared" si="974"/>
        <v/>
      </c>
    </row>
    <row r="61980" spans="7:7" x14ac:dyDescent="0.2">
      <c r="G61980" s="14" t="str">
        <f t="shared" si="974"/>
        <v/>
      </c>
    </row>
    <row r="61981" spans="7:7" x14ac:dyDescent="0.2">
      <c r="G61981" s="14" t="str">
        <f t="shared" si="974"/>
        <v/>
      </c>
    </row>
    <row r="61982" spans="7:7" x14ac:dyDescent="0.2">
      <c r="G61982" s="14" t="str">
        <f t="shared" si="974"/>
        <v/>
      </c>
    </row>
    <row r="61983" spans="7:7" x14ac:dyDescent="0.2">
      <c r="G61983" s="14" t="str">
        <f t="shared" si="974"/>
        <v/>
      </c>
    </row>
    <row r="61984" spans="7:7" x14ac:dyDescent="0.2">
      <c r="G61984" s="14" t="str">
        <f t="shared" si="974"/>
        <v/>
      </c>
    </row>
    <row r="61985" spans="7:7" x14ac:dyDescent="0.2">
      <c r="G61985" s="14" t="str">
        <f t="shared" si="974"/>
        <v/>
      </c>
    </row>
    <row r="61986" spans="7:7" x14ac:dyDescent="0.2">
      <c r="G61986" s="14" t="str">
        <f t="shared" si="974"/>
        <v/>
      </c>
    </row>
    <row r="61987" spans="7:7" x14ac:dyDescent="0.2">
      <c r="G61987" s="14" t="str">
        <f t="shared" si="974"/>
        <v/>
      </c>
    </row>
    <row r="61988" spans="7:7" x14ac:dyDescent="0.2">
      <c r="G61988" s="14" t="str">
        <f t="shared" si="974"/>
        <v/>
      </c>
    </row>
    <row r="61989" spans="7:7" x14ac:dyDescent="0.2">
      <c r="G61989" s="14" t="str">
        <f t="shared" si="974"/>
        <v/>
      </c>
    </row>
    <row r="61990" spans="7:7" x14ac:dyDescent="0.2">
      <c r="G61990" s="14" t="str">
        <f t="shared" si="974"/>
        <v/>
      </c>
    </row>
    <row r="61991" spans="7:7" x14ac:dyDescent="0.2">
      <c r="G61991" s="14" t="str">
        <f t="shared" si="974"/>
        <v/>
      </c>
    </row>
    <row r="61992" spans="7:7" x14ac:dyDescent="0.2">
      <c r="G61992" s="14" t="str">
        <f t="shared" si="974"/>
        <v/>
      </c>
    </row>
    <row r="61993" spans="7:7" x14ac:dyDescent="0.2">
      <c r="G61993" s="14" t="str">
        <f t="shared" si="974"/>
        <v/>
      </c>
    </row>
    <row r="61994" spans="7:7" x14ac:dyDescent="0.2">
      <c r="G61994" s="14" t="str">
        <f t="shared" si="974"/>
        <v/>
      </c>
    </row>
    <row r="61995" spans="7:7" x14ac:dyDescent="0.2">
      <c r="G61995" s="14" t="str">
        <f t="shared" si="974"/>
        <v/>
      </c>
    </row>
    <row r="61996" spans="7:7" x14ac:dyDescent="0.2">
      <c r="G61996" s="14" t="str">
        <f t="shared" si="974"/>
        <v/>
      </c>
    </row>
    <row r="61997" spans="7:7" x14ac:dyDescent="0.2">
      <c r="G61997" s="14" t="str">
        <f t="shared" si="974"/>
        <v/>
      </c>
    </row>
    <row r="61998" spans="7:7" x14ac:dyDescent="0.2">
      <c r="G61998" s="14" t="str">
        <f t="shared" si="974"/>
        <v/>
      </c>
    </row>
    <row r="61999" spans="7:7" x14ac:dyDescent="0.2">
      <c r="G61999" s="14" t="str">
        <f t="shared" si="974"/>
        <v/>
      </c>
    </row>
    <row r="62000" spans="7:7" x14ac:dyDescent="0.2">
      <c r="G62000" s="14" t="str">
        <f t="shared" si="974"/>
        <v/>
      </c>
    </row>
    <row r="62001" spans="7:7" x14ac:dyDescent="0.2">
      <c r="G62001" s="14" t="str">
        <f t="shared" si="974"/>
        <v/>
      </c>
    </row>
    <row r="62002" spans="7:7" x14ac:dyDescent="0.2">
      <c r="G62002" s="14" t="str">
        <f t="shared" si="974"/>
        <v/>
      </c>
    </row>
    <row r="62003" spans="7:7" x14ac:dyDescent="0.2">
      <c r="G62003" s="14" t="str">
        <f t="shared" si="974"/>
        <v/>
      </c>
    </row>
    <row r="62004" spans="7:7" x14ac:dyDescent="0.2">
      <c r="G62004" s="14" t="str">
        <f t="shared" si="974"/>
        <v/>
      </c>
    </row>
    <row r="62005" spans="7:7" x14ac:dyDescent="0.2">
      <c r="G62005" s="14" t="str">
        <f t="shared" si="974"/>
        <v/>
      </c>
    </row>
    <row r="62006" spans="7:7" x14ac:dyDescent="0.2">
      <c r="G62006" s="14" t="str">
        <f t="shared" si="974"/>
        <v/>
      </c>
    </row>
    <row r="62007" spans="7:7" x14ac:dyDescent="0.2">
      <c r="G62007" s="14" t="str">
        <f t="shared" si="974"/>
        <v/>
      </c>
    </row>
    <row r="62008" spans="7:7" x14ac:dyDescent="0.2">
      <c r="G62008" s="14" t="str">
        <f t="shared" si="974"/>
        <v/>
      </c>
    </row>
    <row r="62009" spans="7:7" x14ac:dyDescent="0.2">
      <c r="G62009" s="14" t="str">
        <f t="shared" si="974"/>
        <v/>
      </c>
    </row>
    <row r="62010" spans="7:7" x14ac:dyDescent="0.2">
      <c r="G62010" s="14" t="str">
        <f t="shared" si="974"/>
        <v/>
      </c>
    </row>
    <row r="62011" spans="7:7" x14ac:dyDescent="0.2">
      <c r="G62011" s="14" t="str">
        <f t="shared" si="974"/>
        <v/>
      </c>
    </row>
    <row r="62012" spans="7:7" x14ac:dyDescent="0.2">
      <c r="G62012" s="14" t="str">
        <f t="shared" si="974"/>
        <v/>
      </c>
    </row>
    <row r="62013" spans="7:7" x14ac:dyDescent="0.2">
      <c r="G62013" s="14" t="str">
        <f t="shared" si="974"/>
        <v/>
      </c>
    </row>
    <row r="62014" spans="7:7" x14ac:dyDescent="0.2">
      <c r="G62014" s="14" t="str">
        <f t="shared" si="974"/>
        <v/>
      </c>
    </row>
    <row r="62015" spans="7:7" x14ac:dyDescent="0.2">
      <c r="G62015" s="14" t="str">
        <f t="shared" si="974"/>
        <v/>
      </c>
    </row>
    <row r="62016" spans="7:7" x14ac:dyDescent="0.2">
      <c r="G62016" s="14" t="str">
        <f t="shared" si="974"/>
        <v/>
      </c>
    </row>
    <row r="62017" spans="7:7" x14ac:dyDescent="0.2">
      <c r="G62017" s="14" t="str">
        <f t="shared" si="974"/>
        <v/>
      </c>
    </row>
    <row r="62018" spans="7:7" x14ac:dyDescent="0.2">
      <c r="G62018" s="14" t="str">
        <f t="shared" si="974"/>
        <v/>
      </c>
    </row>
    <row r="62019" spans="7:7" x14ac:dyDescent="0.2">
      <c r="G62019" s="14" t="str">
        <f t="shared" si="974"/>
        <v/>
      </c>
    </row>
    <row r="62020" spans="7:7" x14ac:dyDescent="0.2">
      <c r="G62020" s="14" t="str">
        <f t="shared" si="974"/>
        <v/>
      </c>
    </row>
    <row r="62021" spans="7:7" x14ac:dyDescent="0.2">
      <c r="G62021" s="14" t="str">
        <f t="shared" si="974"/>
        <v/>
      </c>
    </row>
    <row r="62022" spans="7:7" x14ac:dyDescent="0.2">
      <c r="G62022" s="14" t="str">
        <f t="shared" ref="G62022:G62085" si="975">IF(C62022="","",C62022*0.75)</f>
        <v/>
      </c>
    </row>
    <row r="62023" spans="7:7" x14ac:dyDescent="0.2">
      <c r="G62023" s="14" t="str">
        <f t="shared" si="975"/>
        <v/>
      </c>
    </row>
    <row r="62024" spans="7:7" x14ac:dyDescent="0.2">
      <c r="G62024" s="14" t="str">
        <f t="shared" si="975"/>
        <v/>
      </c>
    </row>
    <row r="62025" spans="7:7" x14ac:dyDescent="0.2">
      <c r="G62025" s="14" t="str">
        <f t="shared" si="975"/>
        <v/>
      </c>
    </row>
    <row r="62026" spans="7:7" x14ac:dyDescent="0.2">
      <c r="G62026" s="14" t="str">
        <f t="shared" si="975"/>
        <v/>
      </c>
    </row>
    <row r="62027" spans="7:7" x14ac:dyDescent="0.2">
      <c r="G62027" s="14" t="str">
        <f t="shared" si="975"/>
        <v/>
      </c>
    </row>
    <row r="62028" spans="7:7" x14ac:dyDescent="0.2">
      <c r="G62028" s="14" t="str">
        <f t="shared" si="975"/>
        <v/>
      </c>
    </row>
    <row r="62029" spans="7:7" x14ac:dyDescent="0.2">
      <c r="G62029" s="14" t="str">
        <f t="shared" si="975"/>
        <v/>
      </c>
    </row>
    <row r="62030" spans="7:7" x14ac:dyDescent="0.2">
      <c r="G62030" s="14" t="str">
        <f t="shared" si="975"/>
        <v/>
      </c>
    </row>
    <row r="62031" spans="7:7" x14ac:dyDescent="0.2">
      <c r="G62031" s="14" t="str">
        <f t="shared" si="975"/>
        <v/>
      </c>
    </row>
    <row r="62032" spans="7:7" x14ac:dyDescent="0.2">
      <c r="G62032" s="14" t="str">
        <f t="shared" si="975"/>
        <v/>
      </c>
    </row>
    <row r="62033" spans="7:7" x14ac:dyDescent="0.2">
      <c r="G62033" s="14" t="str">
        <f t="shared" si="975"/>
        <v/>
      </c>
    </row>
    <row r="62034" spans="7:7" x14ac:dyDescent="0.2">
      <c r="G62034" s="14" t="str">
        <f t="shared" si="975"/>
        <v/>
      </c>
    </row>
    <row r="62035" spans="7:7" x14ac:dyDescent="0.2">
      <c r="G62035" s="14" t="str">
        <f t="shared" si="975"/>
        <v/>
      </c>
    </row>
    <row r="62036" spans="7:7" x14ac:dyDescent="0.2">
      <c r="G62036" s="14" t="str">
        <f t="shared" si="975"/>
        <v/>
      </c>
    </row>
    <row r="62037" spans="7:7" x14ac:dyDescent="0.2">
      <c r="G62037" s="14" t="str">
        <f t="shared" si="975"/>
        <v/>
      </c>
    </row>
    <row r="62038" spans="7:7" x14ac:dyDescent="0.2">
      <c r="G62038" s="14" t="str">
        <f t="shared" si="975"/>
        <v/>
      </c>
    </row>
    <row r="62039" spans="7:7" x14ac:dyDescent="0.2">
      <c r="G62039" s="14" t="str">
        <f t="shared" si="975"/>
        <v/>
      </c>
    </row>
    <row r="62040" spans="7:7" x14ac:dyDescent="0.2">
      <c r="G62040" s="14" t="str">
        <f t="shared" si="975"/>
        <v/>
      </c>
    </row>
    <row r="62041" spans="7:7" x14ac:dyDescent="0.2">
      <c r="G62041" s="14" t="str">
        <f t="shared" si="975"/>
        <v/>
      </c>
    </row>
    <row r="62042" spans="7:7" x14ac:dyDescent="0.2">
      <c r="G62042" s="14" t="str">
        <f t="shared" si="975"/>
        <v/>
      </c>
    </row>
    <row r="62043" spans="7:7" x14ac:dyDescent="0.2">
      <c r="G62043" s="14" t="str">
        <f t="shared" si="975"/>
        <v/>
      </c>
    </row>
    <row r="62044" spans="7:7" x14ac:dyDescent="0.2">
      <c r="G62044" s="14" t="str">
        <f t="shared" si="975"/>
        <v/>
      </c>
    </row>
    <row r="62045" spans="7:7" x14ac:dyDescent="0.2">
      <c r="G62045" s="14" t="str">
        <f t="shared" si="975"/>
        <v/>
      </c>
    </row>
    <row r="62046" spans="7:7" x14ac:dyDescent="0.2">
      <c r="G62046" s="14" t="str">
        <f t="shared" si="975"/>
        <v/>
      </c>
    </row>
    <row r="62047" spans="7:7" x14ac:dyDescent="0.2">
      <c r="G62047" s="14" t="str">
        <f t="shared" si="975"/>
        <v/>
      </c>
    </row>
    <row r="62048" spans="7:7" x14ac:dyDescent="0.2">
      <c r="G62048" s="14" t="str">
        <f t="shared" si="975"/>
        <v/>
      </c>
    </row>
    <row r="62049" spans="7:7" x14ac:dyDescent="0.2">
      <c r="G62049" s="14" t="str">
        <f t="shared" si="975"/>
        <v/>
      </c>
    </row>
    <row r="62050" spans="7:7" x14ac:dyDescent="0.2">
      <c r="G62050" s="14" t="str">
        <f t="shared" si="975"/>
        <v/>
      </c>
    </row>
    <row r="62051" spans="7:7" x14ac:dyDescent="0.2">
      <c r="G62051" s="14" t="str">
        <f t="shared" si="975"/>
        <v/>
      </c>
    </row>
    <row r="62052" spans="7:7" x14ac:dyDescent="0.2">
      <c r="G62052" s="14" t="str">
        <f t="shared" si="975"/>
        <v/>
      </c>
    </row>
    <row r="62053" spans="7:7" x14ac:dyDescent="0.2">
      <c r="G62053" s="14" t="str">
        <f t="shared" si="975"/>
        <v/>
      </c>
    </row>
    <row r="62054" spans="7:7" x14ac:dyDescent="0.2">
      <c r="G62054" s="14" t="str">
        <f t="shared" si="975"/>
        <v/>
      </c>
    </row>
    <row r="62055" spans="7:7" x14ac:dyDescent="0.2">
      <c r="G62055" s="14" t="str">
        <f t="shared" si="975"/>
        <v/>
      </c>
    </row>
    <row r="62056" spans="7:7" x14ac:dyDescent="0.2">
      <c r="G62056" s="14" t="str">
        <f t="shared" si="975"/>
        <v/>
      </c>
    </row>
    <row r="62057" spans="7:7" x14ac:dyDescent="0.2">
      <c r="G62057" s="14" t="str">
        <f t="shared" si="975"/>
        <v/>
      </c>
    </row>
    <row r="62058" spans="7:7" x14ac:dyDescent="0.2">
      <c r="G62058" s="14" t="str">
        <f t="shared" si="975"/>
        <v/>
      </c>
    </row>
    <row r="62059" spans="7:7" x14ac:dyDescent="0.2">
      <c r="G62059" s="14" t="str">
        <f t="shared" si="975"/>
        <v/>
      </c>
    </row>
    <row r="62060" spans="7:7" x14ac:dyDescent="0.2">
      <c r="G62060" s="14" t="str">
        <f t="shared" si="975"/>
        <v/>
      </c>
    </row>
    <row r="62061" spans="7:7" x14ac:dyDescent="0.2">
      <c r="G62061" s="14" t="str">
        <f t="shared" si="975"/>
        <v/>
      </c>
    </row>
    <row r="62062" spans="7:7" x14ac:dyDescent="0.2">
      <c r="G62062" s="14" t="str">
        <f t="shared" si="975"/>
        <v/>
      </c>
    </row>
    <row r="62063" spans="7:7" x14ac:dyDescent="0.2">
      <c r="G62063" s="14" t="str">
        <f t="shared" si="975"/>
        <v/>
      </c>
    </row>
    <row r="62064" spans="7:7" x14ac:dyDescent="0.2">
      <c r="G62064" s="14" t="str">
        <f t="shared" si="975"/>
        <v/>
      </c>
    </row>
    <row r="62065" spans="7:7" x14ac:dyDescent="0.2">
      <c r="G62065" s="14" t="str">
        <f t="shared" si="975"/>
        <v/>
      </c>
    </row>
    <row r="62066" spans="7:7" x14ac:dyDescent="0.2">
      <c r="G62066" s="14" t="str">
        <f t="shared" si="975"/>
        <v/>
      </c>
    </row>
    <row r="62067" spans="7:7" x14ac:dyDescent="0.2">
      <c r="G62067" s="14" t="str">
        <f t="shared" si="975"/>
        <v/>
      </c>
    </row>
    <row r="62068" spans="7:7" x14ac:dyDescent="0.2">
      <c r="G62068" s="14" t="str">
        <f t="shared" si="975"/>
        <v/>
      </c>
    </row>
    <row r="62069" spans="7:7" x14ac:dyDescent="0.2">
      <c r="G62069" s="14" t="str">
        <f t="shared" si="975"/>
        <v/>
      </c>
    </row>
    <row r="62070" spans="7:7" x14ac:dyDescent="0.2">
      <c r="G62070" s="14" t="str">
        <f t="shared" si="975"/>
        <v/>
      </c>
    </row>
    <row r="62071" spans="7:7" x14ac:dyDescent="0.2">
      <c r="G62071" s="14" t="str">
        <f t="shared" si="975"/>
        <v/>
      </c>
    </row>
    <row r="62072" spans="7:7" x14ac:dyDescent="0.2">
      <c r="G62072" s="14" t="str">
        <f t="shared" si="975"/>
        <v/>
      </c>
    </row>
    <row r="62073" spans="7:7" x14ac:dyDescent="0.2">
      <c r="G62073" s="14" t="str">
        <f t="shared" si="975"/>
        <v/>
      </c>
    </row>
    <row r="62074" spans="7:7" x14ac:dyDescent="0.2">
      <c r="G62074" s="14" t="str">
        <f t="shared" si="975"/>
        <v/>
      </c>
    </row>
    <row r="62075" spans="7:7" x14ac:dyDescent="0.2">
      <c r="G62075" s="14" t="str">
        <f t="shared" si="975"/>
        <v/>
      </c>
    </row>
    <row r="62076" spans="7:7" x14ac:dyDescent="0.2">
      <c r="G62076" s="14" t="str">
        <f t="shared" si="975"/>
        <v/>
      </c>
    </row>
    <row r="62077" spans="7:7" x14ac:dyDescent="0.2">
      <c r="G62077" s="14" t="str">
        <f t="shared" si="975"/>
        <v/>
      </c>
    </row>
    <row r="62078" spans="7:7" x14ac:dyDescent="0.2">
      <c r="G62078" s="14" t="str">
        <f t="shared" si="975"/>
        <v/>
      </c>
    </row>
    <row r="62079" spans="7:7" x14ac:dyDescent="0.2">
      <c r="G62079" s="14" t="str">
        <f t="shared" si="975"/>
        <v/>
      </c>
    </row>
    <row r="62080" spans="7:7" x14ac:dyDescent="0.2">
      <c r="G62080" s="14" t="str">
        <f t="shared" si="975"/>
        <v/>
      </c>
    </row>
    <row r="62081" spans="7:7" x14ac:dyDescent="0.2">
      <c r="G62081" s="14" t="str">
        <f t="shared" si="975"/>
        <v/>
      </c>
    </row>
    <row r="62082" spans="7:7" x14ac:dyDescent="0.2">
      <c r="G62082" s="14" t="str">
        <f t="shared" si="975"/>
        <v/>
      </c>
    </row>
    <row r="62083" spans="7:7" x14ac:dyDescent="0.2">
      <c r="G62083" s="14" t="str">
        <f t="shared" si="975"/>
        <v/>
      </c>
    </row>
    <row r="62084" spans="7:7" x14ac:dyDescent="0.2">
      <c r="G62084" s="14" t="str">
        <f t="shared" si="975"/>
        <v/>
      </c>
    </row>
    <row r="62085" spans="7:7" x14ac:dyDescent="0.2">
      <c r="G62085" s="14" t="str">
        <f t="shared" si="975"/>
        <v/>
      </c>
    </row>
    <row r="62086" spans="7:7" x14ac:dyDescent="0.2">
      <c r="G62086" s="14" t="str">
        <f t="shared" ref="G62086:G62149" si="976">IF(C62086="","",C62086*0.75)</f>
        <v/>
      </c>
    </row>
    <row r="62087" spans="7:7" x14ac:dyDescent="0.2">
      <c r="G62087" s="14" t="str">
        <f t="shared" si="976"/>
        <v/>
      </c>
    </row>
    <row r="62088" spans="7:7" x14ac:dyDescent="0.2">
      <c r="G62088" s="14" t="str">
        <f t="shared" si="976"/>
        <v/>
      </c>
    </row>
    <row r="62089" spans="7:7" x14ac:dyDescent="0.2">
      <c r="G62089" s="14" t="str">
        <f t="shared" si="976"/>
        <v/>
      </c>
    </row>
    <row r="62090" spans="7:7" x14ac:dyDescent="0.2">
      <c r="G62090" s="14" t="str">
        <f t="shared" si="976"/>
        <v/>
      </c>
    </row>
    <row r="62091" spans="7:7" x14ac:dyDescent="0.2">
      <c r="G62091" s="14" t="str">
        <f t="shared" si="976"/>
        <v/>
      </c>
    </row>
    <row r="62092" spans="7:7" x14ac:dyDescent="0.2">
      <c r="G62092" s="14" t="str">
        <f t="shared" si="976"/>
        <v/>
      </c>
    </row>
    <row r="62093" spans="7:7" x14ac:dyDescent="0.2">
      <c r="G62093" s="14" t="str">
        <f t="shared" si="976"/>
        <v/>
      </c>
    </row>
    <row r="62094" spans="7:7" x14ac:dyDescent="0.2">
      <c r="G62094" s="14" t="str">
        <f t="shared" si="976"/>
        <v/>
      </c>
    </row>
    <row r="62095" spans="7:7" x14ac:dyDescent="0.2">
      <c r="G62095" s="14" t="str">
        <f t="shared" si="976"/>
        <v/>
      </c>
    </row>
    <row r="62096" spans="7:7" x14ac:dyDescent="0.2">
      <c r="G62096" s="14" t="str">
        <f t="shared" si="976"/>
        <v/>
      </c>
    </row>
    <row r="62097" spans="7:7" x14ac:dyDescent="0.2">
      <c r="G62097" s="14" t="str">
        <f t="shared" si="976"/>
        <v/>
      </c>
    </row>
    <row r="62098" spans="7:7" x14ac:dyDescent="0.2">
      <c r="G62098" s="14" t="str">
        <f t="shared" si="976"/>
        <v/>
      </c>
    </row>
    <row r="62099" spans="7:7" x14ac:dyDescent="0.2">
      <c r="G62099" s="14" t="str">
        <f t="shared" si="976"/>
        <v/>
      </c>
    </row>
    <row r="62100" spans="7:7" x14ac:dyDescent="0.2">
      <c r="G62100" s="14" t="str">
        <f t="shared" si="976"/>
        <v/>
      </c>
    </row>
    <row r="62101" spans="7:7" x14ac:dyDescent="0.2">
      <c r="G62101" s="14" t="str">
        <f t="shared" si="976"/>
        <v/>
      </c>
    </row>
    <row r="62102" spans="7:7" x14ac:dyDescent="0.2">
      <c r="G62102" s="14" t="str">
        <f t="shared" si="976"/>
        <v/>
      </c>
    </row>
    <row r="62103" spans="7:7" x14ac:dyDescent="0.2">
      <c r="G62103" s="14" t="str">
        <f t="shared" si="976"/>
        <v/>
      </c>
    </row>
    <row r="62104" spans="7:7" x14ac:dyDescent="0.2">
      <c r="G62104" s="14" t="str">
        <f t="shared" si="976"/>
        <v/>
      </c>
    </row>
    <row r="62105" spans="7:7" x14ac:dyDescent="0.2">
      <c r="G62105" s="14" t="str">
        <f t="shared" si="976"/>
        <v/>
      </c>
    </row>
    <row r="62106" spans="7:7" x14ac:dyDescent="0.2">
      <c r="G62106" s="14" t="str">
        <f t="shared" si="976"/>
        <v/>
      </c>
    </row>
    <row r="62107" spans="7:7" x14ac:dyDescent="0.2">
      <c r="G62107" s="14" t="str">
        <f t="shared" si="976"/>
        <v/>
      </c>
    </row>
    <row r="62108" spans="7:7" x14ac:dyDescent="0.2">
      <c r="G62108" s="14" t="str">
        <f t="shared" si="976"/>
        <v/>
      </c>
    </row>
    <row r="62109" spans="7:7" x14ac:dyDescent="0.2">
      <c r="G62109" s="14" t="str">
        <f t="shared" si="976"/>
        <v/>
      </c>
    </row>
    <row r="62110" spans="7:7" x14ac:dyDescent="0.2">
      <c r="G62110" s="14" t="str">
        <f t="shared" si="976"/>
        <v/>
      </c>
    </row>
    <row r="62111" spans="7:7" x14ac:dyDescent="0.2">
      <c r="G62111" s="14" t="str">
        <f t="shared" si="976"/>
        <v/>
      </c>
    </row>
    <row r="62112" spans="7:7" x14ac:dyDescent="0.2">
      <c r="G62112" s="14" t="str">
        <f t="shared" si="976"/>
        <v/>
      </c>
    </row>
    <row r="62113" spans="7:7" x14ac:dyDescent="0.2">
      <c r="G62113" s="14" t="str">
        <f t="shared" si="976"/>
        <v/>
      </c>
    </row>
    <row r="62114" spans="7:7" x14ac:dyDescent="0.2">
      <c r="G62114" s="14" t="str">
        <f t="shared" si="976"/>
        <v/>
      </c>
    </row>
    <row r="62115" spans="7:7" x14ac:dyDescent="0.2">
      <c r="G62115" s="14" t="str">
        <f t="shared" si="976"/>
        <v/>
      </c>
    </row>
    <row r="62116" spans="7:7" x14ac:dyDescent="0.2">
      <c r="G62116" s="14" t="str">
        <f t="shared" si="976"/>
        <v/>
      </c>
    </row>
    <row r="62117" spans="7:7" x14ac:dyDescent="0.2">
      <c r="G62117" s="14" t="str">
        <f t="shared" si="976"/>
        <v/>
      </c>
    </row>
    <row r="62118" spans="7:7" x14ac:dyDescent="0.2">
      <c r="G62118" s="14" t="str">
        <f t="shared" si="976"/>
        <v/>
      </c>
    </row>
    <row r="62119" spans="7:7" x14ac:dyDescent="0.2">
      <c r="G62119" s="14" t="str">
        <f t="shared" si="976"/>
        <v/>
      </c>
    </row>
    <row r="62120" spans="7:7" x14ac:dyDescent="0.2">
      <c r="G62120" s="14" t="str">
        <f t="shared" si="976"/>
        <v/>
      </c>
    </row>
    <row r="62121" spans="7:7" x14ac:dyDescent="0.2">
      <c r="G62121" s="14" t="str">
        <f t="shared" si="976"/>
        <v/>
      </c>
    </row>
    <row r="62122" spans="7:7" x14ac:dyDescent="0.2">
      <c r="G62122" s="14" t="str">
        <f t="shared" si="976"/>
        <v/>
      </c>
    </row>
    <row r="62123" spans="7:7" x14ac:dyDescent="0.2">
      <c r="G62123" s="14" t="str">
        <f t="shared" si="976"/>
        <v/>
      </c>
    </row>
    <row r="62124" spans="7:7" x14ac:dyDescent="0.2">
      <c r="G62124" s="14" t="str">
        <f t="shared" si="976"/>
        <v/>
      </c>
    </row>
    <row r="62125" spans="7:7" x14ac:dyDescent="0.2">
      <c r="G62125" s="14" t="str">
        <f t="shared" si="976"/>
        <v/>
      </c>
    </row>
    <row r="62126" spans="7:7" x14ac:dyDescent="0.2">
      <c r="G62126" s="14" t="str">
        <f t="shared" si="976"/>
        <v/>
      </c>
    </row>
    <row r="62127" spans="7:7" x14ac:dyDescent="0.2">
      <c r="G62127" s="14" t="str">
        <f t="shared" si="976"/>
        <v/>
      </c>
    </row>
    <row r="62128" spans="7:7" x14ac:dyDescent="0.2">
      <c r="G62128" s="14" t="str">
        <f t="shared" si="976"/>
        <v/>
      </c>
    </row>
    <row r="62129" spans="7:7" x14ac:dyDescent="0.2">
      <c r="G62129" s="14" t="str">
        <f t="shared" si="976"/>
        <v/>
      </c>
    </row>
    <row r="62130" spans="7:7" x14ac:dyDescent="0.2">
      <c r="G62130" s="14" t="str">
        <f t="shared" si="976"/>
        <v/>
      </c>
    </row>
    <row r="62131" spans="7:7" x14ac:dyDescent="0.2">
      <c r="G62131" s="14" t="str">
        <f t="shared" si="976"/>
        <v/>
      </c>
    </row>
    <row r="62132" spans="7:7" x14ac:dyDescent="0.2">
      <c r="G62132" s="14" t="str">
        <f t="shared" si="976"/>
        <v/>
      </c>
    </row>
    <row r="62133" spans="7:7" x14ac:dyDescent="0.2">
      <c r="G62133" s="14" t="str">
        <f t="shared" si="976"/>
        <v/>
      </c>
    </row>
    <row r="62134" spans="7:7" x14ac:dyDescent="0.2">
      <c r="G62134" s="14" t="str">
        <f t="shared" si="976"/>
        <v/>
      </c>
    </row>
    <row r="62135" spans="7:7" x14ac:dyDescent="0.2">
      <c r="G62135" s="14" t="str">
        <f t="shared" si="976"/>
        <v/>
      </c>
    </row>
    <row r="62136" spans="7:7" x14ac:dyDescent="0.2">
      <c r="G62136" s="14" t="str">
        <f t="shared" si="976"/>
        <v/>
      </c>
    </row>
    <row r="62137" spans="7:7" x14ac:dyDescent="0.2">
      <c r="G62137" s="14" t="str">
        <f t="shared" si="976"/>
        <v/>
      </c>
    </row>
    <row r="62138" spans="7:7" x14ac:dyDescent="0.2">
      <c r="G62138" s="14" t="str">
        <f t="shared" si="976"/>
        <v/>
      </c>
    </row>
    <row r="62139" spans="7:7" x14ac:dyDescent="0.2">
      <c r="G62139" s="14" t="str">
        <f t="shared" si="976"/>
        <v/>
      </c>
    </row>
    <row r="62140" spans="7:7" x14ac:dyDescent="0.2">
      <c r="G62140" s="14" t="str">
        <f t="shared" si="976"/>
        <v/>
      </c>
    </row>
    <row r="62141" spans="7:7" x14ac:dyDescent="0.2">
      <c r="G62141" s="14" t="str">
        <f t="shared" si="976"/>
        <v/>
      </c>
    </row>
    <row r="62142" spans="7:7" x14ac:dyDescent="0.2">
      <c r="G62142" s="14" t="str">
        <f t="shared" si="976"/>
        <v/>
      </c>
    </row>
    <row r="62143" spans="7:7" x14ac:dyDescent="0.2">
      <c r="G62143" s="14" t="str">
        <f t="shared" si="976"/>
        <v/>
      </c>
    </row>
    <row r="62144" spans="7:7" x14ac:dyDescent="0.2">
      <c r="G62144" s="14" t="str">
        <f t="shared" si="976"/>
        <v/>
      </c>
    </row>
    <row r="62145" spans="7:7" x14ac:dyDescent="0.2">
      <c r="G62145" s="14" t="str">
        <f t="shared" si="976"/>
        <v/>
      </c>
    </row>
    <row r="62146" spans="7:7" x14ac:dyDescent="0.2">
      <c r="G62146" s="14" t="str">
        <f t="shared" si="976"/>
        <v/>
      </c>
    </row>
    <row r="62147" spans="7:7" x14ac:dyDescent="0.2">
      <c r="G62147" s="14" t="str">
        <f t="shared" si="976"/>
        <v/>
      </c>
    </row>
    <row r="62148" spans="7:7" x14ac:dyDescent="0.2">
      <c r="G62148" s="14" t="str">
        <f t="shared" si="976"/>
        <v/>
      </c>
    </row>
    <row r="62149" spans="7:7" x14ac:dyDescent="0.2">
      <c r="G62149" s="14" t="str">
        <f t="shared" si="976"/>
        <v/>
      </c>
    </row>
    <row r="62150" spans="7:7" x14ac:dyDescent="0.2">
      <c r="G62150" s="14" t="str">
        <f t="shared" ref="G62150:G62213" si="977">IF(C62150="","",C62150*0.75)</f>
        <v/>
      </c>
    </row>
    <row r="62151" spans="7:7" x14ac:dyDescent="0.2">
      <c r="G62151" s="14" t="str">
        <f t="shared" si="977"/>
        <v/>
      </c>
    </row>
    <row r="62152" spans="7:7" x14ac:dyDescent="0.2">
      <c r="G62152" s="14" t="str">
        <f t="shared" si="977"/>
        <v/>
      </c>
    </row>
    <row r="62153" spans="7:7" x14ac:dyDescent="0.2">
      <c r="G62153" s="14" t="str">
        <f t="shared" si="977"/>
        <v/>
      </c>
    </row>
    <row r="62154" spans="7:7" x14ac:dyDescent="0.2">
      <c r="G62154" s="14" t="str">
        <f t="shared" si="977"/>
        <v/>
      </c>
    </row>
    <row r="62155" spans="7:7" x14ac:dyDescent="0.2">
      <c r="G62155" s="14" t="str">
        <f t="shared" si="977"/>
        <v/>
      </c>
    </row>
    <row r="62156" spans="7:7" x14ac:dyDescent="0.2">
      <c r="G62156" s="14" t="str">
        <f t="shared" si="977"/>
        <v/>
      </c>
    </row>
    <row r="62157" spans="7:7" x14ac:dyDescent="0.2">
      <c r="G62157" s="14" t="str">
        <f t="shared" si="977"/>
        <v/>
      </c>
    </row>
    <row r="62158" spans="7:7" x14ac:dyDescent="0.2">
      <c r="G62158" s="14" t="str">
        <f t="shared" si="977"/>
        <v/>
      </c>
    </row>
    <row r="62159" spans="7:7" x14ac:dyDescent="0.2">
      <c r="G62159" s="14" t="str">
        <f t="shared" si="977"/>
        <v/>
      </c>
    </row>
    <row r="62160" spans="7:7" x14ac:dyDescent="0.2">
      <c r="G62160" s="14" t="str">
        <f t="shared" si="977"/>
        <v/>
      </c>
    </row>
    <row r="62161" spans="7:7" x14ac:dyDescent="0.2">
      <c r="G62161" s="14" t="str">
        <f t="shared" si="977"/>
        <v/>
      </c>
    </row>
    <row r="62162" spans="7:7" x14ac:dyDescent="0.2">
      <c r="G62162" s="14" t="str">
        <f t="shared" si="977"/>
        <v/>
      </c>
    </row>
    <row r="62163" spans="7:7" x14ac:dyDescent="0.2">
      <c r="G62163" s="14" t="str">
        <f t="shared" si="977"/>
        <v/>
      </c>
    </row>
    <row r="62164" spans="7:7" x14ac:dyDescent="0.2">
      <c r="G62164" s="14" t="str">
        <f t="shared" si="977"/>
        <v/>
      </c>
    </row>
    <row r="62165" spans="7:7" x14ac:dyDescent="0.2">
      <c r="G62165" s="14" t="str">
        <f t="shared" si="977"/>
        <v/>
      </c>
    </row>
    <row r="62166" spans="7:7" x14ac:dyDescent="0.2">
      <c r="G62166" s="14" t="str">
        <f t="shared" si="977"/>
        <v/>
      </c>
    </row>
    <row r="62167" spans="7:7" x14ac:dyDescent="0.2">
      <c r="G62167" s="14" t="str">
        <f t="shared" si="977"/>
        <v/>
      </c>
    </row>
    <row r="62168" spans="7:7" x14ac:dyDescent="0.2">
      <c r="G62168" s="14" t="str">
        <f t="shared" si="977"/>
        <v/>
      </c>
    </row>
    <row r="62169" spans="7:7" x14ac:dyDescent="0.2">
      <c r="G62169" s="14" t="str">
        <f t="shared" si="977"/>
        <v/>
      </c>
    </row>
    <row r="62170" spans="7:7" x14ac:dyDescent="0.2">
      <c r="G62170" s="14" t="str">
        <f t="shared" si="977"/>
        <v/>
      </c>
    </row>
    <row r="62171" spans="7:7" x14ac:dyDescent="0.2">
      <c r="G62171" s="14" t="str">
        <f t="shared" si="977"/>
        <v/>
      </c>
    </row>
    <row r="62172" spans="7:7" x14ac:dyDescent="0.2">
      <c r="G62172" s="14" t="str">
        <f t="shared" si="977"/>
        <v/>
      </c>
    </row>
    <row r="62173" spans="7:7" x14ac:dyDescent="0.2">
      <c r="G62173" s="14" t="str">
        <f t="shared" si="977"/>
        <v/>
      </c>
    </row>
    <row r="62174" spans="7:7" x14ac:dyDescent="0.2">
      <c r="G62174" s="14" t="str">
        <f t="shared" si="977"/>
        <v/>
      </c>
    </row>
    <row r="62175" spans="7:7" x14ac:dyDescent="0.2">
      <c r="G62175" s="14" t="str">
        <f t="shared" si="977"/>
        <v/>
      </c>
    </row>
    <row r="62176" spans="7:7" x14ac:dyDescent="0.2">
      <c r="G62176" s="14" t="str">
        <f t="shared" si="977"/>
        <v/>
      </c>
    </row>
    <row r="62177" spans="7:7" x14ac:dyDescent="0.2">
      <c r="G62177" s="14" t="str">
        <f t="shared" si="977"/>
        <v/>
      </c>
    </row>
    <row r="62178" spans="7:7" x14ac:dyDescent="0.2">
      <c r="G62178" s="14" t="str">
        <f t="shared" si="977"/>
        <v/>
      </c>
    </row>
    <row r="62179" spans="7:7" x14ac:dyDescent="0.2">
      <c r="G62179" s="14" t="str">
        <f t="shared" si="977"/>
        <v/>
      </c>
    </row>
    <row r="62180" spans="7:7" x14ac:dyDescent="0.2">
      <c r="G62180" s="14" t="str">
        <f t="shared" si="977"/>
        <v/>
      </c>
    </row>
    <row r="62181" spans="7:7" x14ac:dyDescent="0.2">
      <c r="G62181" s="14" t="str">
        <f t="shared" si="977"/>
        <v/>
      </c>
    </row>
    <row r="62182" spans="7:7" x14ac:dyDescent="0.2">
      <c r="G62182" s="14" t="str">
        <f t="shared" si="977"/>
        <v/>
      </c>
    </row>
    <row r="62183" spans="7:7" x14ac:dyDescent="0.2">
      <c r="G62183" s="14" t="str">
        <f t="shared" si="977"/>
        <v/>
      </c>
    </row>
    <row r="62184" spans="7:7" x14ac:dyDescent="0.2">
      <c r="G62184" s="14" t="str">
        <f t="shared" si="977"/>
        <v/>
      </c>
    </row>
    <row r="62185" spans="7:7" x14ac:dyDescent="0.2">
      <c r="G62185" s="14" t="str">
        <f t="shared" si="977"/>
        <v/>
      </c>
    </row>
    <row r="62186" spans="7:7" x14ac:dyDescent="0.2">
      <c r="G62186" s="14" t="str">
        <f t="shared" si="977"/>
        <v/>
      </c>
    </row>
    <row r="62187" spans="7:7" x14ac:dyDescent="0.2">
      <c r="G62187" s="14" t="str">
        <f t="shared" si="977"/>
        <v/>
      </c>
    </row>
    <row r="62188" spans="7:7" x14ac:dyDescent="0.2">
      <c r="G62188" s="14" t="str">
        <f t="shared" si="977"/>
        <v/>
      </c>
    </row>
    <row r="62189" spans="7:7" x14ac:dyDescent="0.2">
      <c r="G62189" s="14" t="str">
        <f t="shared" si="977"/>
        <v/>
      </c>
    </row>
    <row r="62190" spans="7:7" x14ac:dyDescent="0.2">
      <c r="G62190" s="14" t="str">
        <f t="shared" si="977"/>
        <v/>
      </c>
    </row>
    <row r="62191" spans="7:7" x14ac:dyDescent="0.2">
      <c r="G62191" s="14" t="str">
        <f t="shared" si="977"/>
        <v/>
      </c>
    </row>
    <row r="62192" spans="7:7" x14ac:dyDescent="0.2">
      <c r="G62192" s="14" t="str">
        <f t="shared" si="977"/>
        <v/>
      </c>
    </row>
    <row r="62193" spans="7:7" x14ac:dyDescent="0.2">
      <c r="G62193" s="14" t="str">
        <f t="shared" si="977"/>
        <v/>
      </c>
    </row>
    <row r="62194" spans="7:7" x14ac:dyDescent="0.2">
      <c r="G62194" s="14" t="str">
        <f t="shared" si="977"/>
        <v/>
      </c>
    </row>
    <row r="62195" spans="7:7" x14ac:dyDescent="0.2">
      <c r="G62195" s="14" t="str">
        <f t="shared" si="977"/>
        <v/>
      </c>
    </row>
    <row r="62196" spans="7:7" x14ac:dyDescent="0.2">
      <c r="G62196" s="14" t="str">
        <f t="shared" si="977"/>
        <v/>
      </c>
    </row>
    <row r="62197" spans="7:7" x14ac:dyDescent="0.2">
      <c r="G62197" s="14" t="str">
        <f t="shared" si="977"/>
        <v/>
      </c>
    </row>
    <row r="62198" spans="7:7" x14ac:dyDescent="0.2">
      <c r="G62198" s="14" t="str">
        <f t="shared" si="977"/>
        <v/>
      </c>
    </row>
    <row r="62199" spans="7:7" x14ac:dyDescent="0.2">
      <c r="G62199" s="14" t="str">
        <f t="shared" si="977"/>
        <v/>
      </c>
    </row>
    <row r="62200" spans="7:7" x14ac:dyDescent="0.2">
      <c r="G62200" s="14" t="str">
        <f t="shared" si="977"/>
        <v/>
      </c>
    </row>
    <row r="62201" spans="7:7" x14ac:dyDescent="0.2">
      <c r="G62201" s="14" t="str">
        <f t="shared" si="977"/>
        <v/>
      </c>
    </row>
    <row r="62202" spans="7:7" x14ac:dyDescent="0.2">
      <c r="G62202" s="14" t="str">
        <f t="shared" si="977"/>
        <v/>
      </c>
    </row>
    <row r="62203" spans="7:7" x14ac:dyDescent="0.2">
      <c r="G62203" s="14" t="str">
        <f t="shared" si="977"/>
        <v/>
      </c>
    </row>
    <row r="62204" spans="7:7" x14ac:dyDescent="0.2">
      <c r="G62204" s="14" t="str">
        <f t="shared" si="977"/>
        <v/>
      </c>
    </row>
    <row r="62205" spans="7:7" x14ac:dyDescent="0.2">
      <c r="G62205" s="14" t="str">
        <f t="shared" si="977"/>
        <v/>
      </c>
    </row>
    <row r="62206" spans="7:7" x14ac:dyDescent="0.2">
      <c r="G62206" s="14" t="str">
        <f t="shared" si="977"/>
        <v/>
      </c>
    </row>
    <row r="62207" spans="7:7" x14ac:dyDescent="0.2">
      <c r="G62207" s="14" t="str">
        <f t="shared" si="977"/>
        <v/>
      </c>
    </row>
    <row r="62208" spans="7:7" x14ac:dyDescent="0.2">
      <c r="G62208" s="14" t="str">
        <f t="shared" si="977"/>
        <v/>
      </c>
    </row>
    <row r="62209" spans="7:7" x14ac:dyDescent="0.2">
      <c r="G62209" s="14" t="str">
        <f t="shared" si="977"/>
        <v/>
      </c>
    </row>
    <row r="62210" spans="7:7" x14ac:dyDescent="0.2">
      <c r="G62210" s="14" t="str">
        <f t="shared" si="977"/>
        <v/>
      </c>
    </row>
    <row r="62211" spans="7:7" x14ac:dyDescent="0.2">
      <c r="G62211" s="14" t="str">
        <f t="shared" si="977"/>
        <v/>
      </c>
    </row>
    <row r="62212" spans="7:7" x14ac:dyDescent="0.2">
      <c r="G62212" s="14" t="str">
        <f t="shared" si="977"/>
        <v/>
      </c>
    </row>
    <row r="62213" spans="7:7" x14ac:dyDescent="0.2">
      <c r="G62213" s="14" t="str">
        <f t="shared" si="977"/>
        <v/>
      </c>
    </row>
    <row r="62214" spans="7:7" x14ac:dyDescent="0.2">
      <c r="G62214" s="14" t="str">
        <f t="shared" ref="G62214:G62277" si="978">IF(C62214="","",C62214*0.75)</f>
        <v/>
      </c>
    </row>
    <row r="62215" spans="7:7" x14ac:dyDescent="0.2">
      <c r="G62215" s="14" t="str">
        <f t="shared" si="978"/>
        <v/>
      </c>
    </row>
    <row r="62216" spans="7:7" x14ac:dyDescent="0.2">
      <c r="G62216" s="14" t="str">
        <f t="shared" si="978"/>
        <v/>
      </c>
    </row>
    <row r="62217" spans="7:7" x14ac:dyDescent="0.2">
      <c r="G62217" s="14" t="str">
        <f t="shared" si="978"/>
        <v/>
      </c>
    </row>
    <row r="62218" spans="7:7" x14ac:dyDescent="0.2">
      <c r="G62218" s="14" t="str">
        <f t="shared" si="978"/>
        <v/>
      </c>
    </row>
    <row r="62219" spans="7:7" x14ac:dyDescent="0.2">
      <c r="G62219" s="14" t="str">
        <f t="shared" si="978"/>
        <v/>
      </c>
    </row>
    <row r="62220" spans="7:7" x14ac:dyDescent="0.2">
      <c r="G62220" s="14" t="str">
        <f t="shared" si="978"/>
        <v/>
      </c>
    </row>
    <row r="62221" spans="7:7" x14ac:dyDescent="0.2">
      <c r="G62221" s="14" t="str">
        <f t="shared" si="978"/>
        <v/>
      </c>
    </row>
    <row r="62222" spans="7:7" x14ac:dyDescent="0.2">
      <c r="G62222" s="14" t="str">
        <f t="shared" si="978"/>
        <v/>
      </c>
    </row>
    <row r="62223" spans="7:7" x14ac:dyDescent="0.2">
      <c r="G62223" s="14" t="str">
        <f t="shared" si="978"/>
        <v/>
      </c>
    </row>
    <row r="62224" spans="7:7" x14ac:dyDescent="0.2">
      <c r="G62224" s="14" t="str">
        <f t="shared" si="978"/>
        <v/>
      </c>
    </row>
    <row r="62225" spans="7:7" x14ac:dyDescent="0.2">
      <c r="G62225" s="14" t="str">
        <f t="shared" si="978"/>
        <v/>
      </c>
    </row>
    <row r="62226" spans="7:7" x14ac:dyDescent="0.2">
      <c r="G62226" s="14" t="str">
        <f t="shared" si="978"/>
        <v/>
      </c>
    </row>
    <row r="62227" spans="7:7" x14ac:dyDescent="0.2">
      <c r="G62227" s="14" t="str">
        <f t="shared" si="978"/>
        <v/>
      </c>
    </row>
    <row r="62228" spans="7:7" x14ac:dyDescent="0.2">
      <c r="G62228" s="14" t="str">
        <f t="shared" si="978"/>
        <v/>
      </c>
    </row>
    <row r="62229" spans="7:7" x14ac:dyDescent="0.2">
      <c r="G62229" s="14" t="str">
        <f t="shared" si="978"/>
        <v/>
      </c>
    </row>
    <row r="62230" spans="7:7" x14ac:dyDescent="0.2">
      <c r="G62230" s="14" t="str">
        <f t="shared" si="978"/>
        <v/>
      </c>
    </row>
    <row r="62231" spans="7:7" x14ac:dyDescent="0.2">
      <c r="G62231" s="14" t="str">
        <f t="shared" si="978"/>
        <v/>
      </c>
    </row>
    <row r="62232" spans="7:7" x14ac:dyDescent="0.2">
      <c r="G62232" s="14" t="str">
        <f t="shared" si="978"/>
        <v/>
      </c>
    </row>
    <row r="62233" spans="7:7" x14ac:dyDescent="0.2">
      <c r="G62233" s="14" t="str">
        <f t="shared" si="978"/>
        <v/>
      </c>
    </row>
    <row r="62234" spans="7:7" x14ac:dyDescent="0.2">
      <c r="G62234" s="14" t="str">
        <f t="shared" si="978"/>
        <v/>
      </c>
    </row>
    <row r="62235" spans="7:7" x14ac:dyDescent="0.2">
      <c r="G62235" s="14" t="str">
        <f t="shared" si="978"/>
        <v/>
      </c>
    </row>
    <row r="62236" spans="7:7" x14ac:dyDescent="0.2">
      <c r="G62236" s="14" t="str">
        <f t="shared" si="978"/>
        <v/>
      </c>
    </row>
    <row r="62237" spans="7:7" x14ac:dyDescent="0.2">
      <c r="G62237" s="14" t="str">
        <f t="shared" si="978"/>
        <v/>
      </c>
    </row>
    <row r="62238" spans="7:7" x14ac:dyDescent="0.2">
      <c r="G62238" s="14" t="str">
        <f t="shared" si="978"/>
        <v/>
      </c>
    </row>
    <row r="62239" spans="7:7" x14ac:dyDescent="0.2">
      <c r="G62239" s="14" t="str">
        <f t="shared" si="978"/>
        <v/>
      </c>
    </row>
    <row r="62240" spans="7:7" x14ac:dyDescent="0.2">
      <c r="G62240" s="14" t="str">
        <f t="shared" si="978"/>
        <v/>
      </c>
    </row>
    <row r="62241" spans="7:7" x14ac:dyDescent="0.2">
      <c r="G62241" s="14" t="str">
        <f t="shared" si="978"/>
        <v/>
      </c>
    </row>
    <row r="62242" spans="7:7" x14ac:dyDescent="0.2">
      <c r="G62242" s="14" t="str">
        <f t="shared" si="978"/>
        <v/>
      </c>
    </row>
    <row r="62243" spans="7:7" x14ac:dyDescent="0.2">
      <c r="G62243" s="14" t="str">
        <f t="shared" si="978"/>
        <v/>
      </c>
    </row>
    <row r="62244" spans="7:7" x14ac:dyDescent="0.2">
      <c r="G62244" s="14" t="str">
        <f t="shared" si="978"/>
        <v/>
      </c>
    </row>
    <row r="62245" spans="7:7" x14ac:dyDescent="0.2">
      <c r="G62245" s="14" t="str">
        <f t="shared" si="978"/>
        <v/>
      </c>
    </row>
    <row r="62246" spans="7:7" x14ac:dyDescent="0.2">
      <c r="G62246" s="14" t="str">
        <f t="shared" si="978"/>
        <v/>
      </c>
    </row>
    <row r="62247" spans="7:7" x14ac:dyDescent="0.2">
      <c r="G62247" s="14" t="str">
        <f t="shared" si="978"/>
        <v/>
      </c>
    </row>
    <row r="62248" spans="7:7" x14ac:dyDescent="0.2">
      <c r="G62248" s="14" t="str">
        <f t="shared" si="978"/>
        <v/>
      </c>
    </row>
    <row r="62249" spans="7:7" x14ac:dyDescent="0.2">
      <c r="G62249" s="14" t="str">
        <f t="shared" si="978"/>
        <v/>
      </c>
    </row>
    <row r="62250" spans="7:7" x14ac:dyDescent="0.2">
      <c r="G62250" s="14" t="str">
        <f t="shared" si="978"/>
        <v/>
      </c>
    </row>
    <row r="62251" spans="7:7" x14ac:dyDescent="0.2">
      <c r="G62251" s="14" t="str">
        <f t="shared" si="978"/>
        <v/>
      </c>
    </row>
    <row r="62252" spans="7:7" x14ac:dyDescent="0.2">
      <c r="G62252" s="14" t="str">
        <f t="shared" si="978"/>
        <v/>
      </c>
    </row>
    <row r="62253" spans="7:7" x14ac:dyDescent="0.2">
      <c r="G62253" s="14" t="str">
        <f t="shared" si="978"/>
        <v/>
      </c>
    </row>
    <row r="62254" spans="7:7" x14ac:dyDescent="0.2">
      <c r="G62254" s="14" t="str">
        <f t="shared" si="978"/>
        <v/>
      </c>
    </row>
    <row r="62255" spans="7:7" x14ac:dyDescent="0.2">
      <c r="G62255" s="14" t="str">
        <f t="shared" si="978"/>
        <v/>
      </c>
    </row>
    <row r="62256" spans="7:7" x14ac:dyDescent="0.2">
      <c r="G62256" s="14" t="str">
        <f t="shared" si="978"/>
        <v/>
      </c>
    </row>
    <row r="62257" spans="7:7" x14ac:dyDescent="0.2">
      <c r="G62257" s="14" t="str">
        <f t="shared" si="978"/>
        <v/>
      </c>
    </row>
    <row r="62258" spans="7:7" x14ac:dyDescent="0.2">
      <c r="G62258" s="14" t="str">
        <f t="shared" si="978"/>
        <v/>
      </c>
    </row>
    <row r="62259" spans="7:7" x14ac:dyDescent="0.2">
      <c r="G62259" s="14" t="str">
        <f t="shared" si="978"/>
        <v/>
      </c>
    </row>
    <row r="62260" spans="7:7" x14ac:dyDescent="0.2">
      <c r="G62260" s="14" t="str">
        <f t="shared" si="978"/>
        <v/>
      </c>
    </row>
    <row r="62261" spans="7:7" x14ac:dyDescent="0.2">
      <c r="G62261" s="14" t="str">
        <f t="shared" si="978"/>
        <v/>
      </c>
    </row>
    <row r="62262" spans="7:7" x14ac:dyDescent="0.2">
      <c r="G62262" s="14" t="str">
        <f t="shared" si="978"/>
        <v/>
      </c>
    </row>
    <row r="62263" spans="7:7" x14ac:dyDescent="0.2">
      <c r="G62263" s="14" t="str">
        <f t="shared" si="978"/>
        <v/>
      </c>
    </row>
    <row r="62264" spans="7:7" x14ac:dyDescent="0.2">
      <c r="G62264" s="14" t="str">
        <f t="shared" si="978"/>
        <v/>
      </c>
    </row>
    <row r="62265" spans="7:7" x14ac:dyDescent="0.2">
      <c r="G62265" s="14" t="str">
        <f t="shared" si="978"/>
        <v/>
      </c>
    </row>
    <row r="62266" spans="7:7" x14ac:dyDescent="0.2">
      <c r="G62266" s="14" t="str">
        <f t="shared" si="978"/>
        <v/>
      </c>
    </row>
    <row r="62267" spans="7:7" x14ac:dyDescent="0.2">
      <c r="G62267" s="14" t="str">
        <f t="shared" si="978"/>
        <v/>
      </c>
    </row>
    <row r="62268" spans="7:7" x14ac:dyDescent="0.2">
      <c r="G62268" s="14" t="str">
        <f t="shared" si="978"/>
        <v/>
      </c>
    </row>
    <row r="62269" spans="7:7" x14ac:dyDescent="0.2">
      <c r="G62269" s="14" t="str">
        <f t="shared" si="978"/>
        <v/>
      </c>
    </row>
    <row r="62270" spans="7:7" x14ac:dyDescent="0.2">
      <c r="G62270" s="14" t="str">
        <f t="shared" si="978"/>
        <v/>
      </c>
    </row>
    <row r="62271" spans="7:7" x14ac:dyDescent="0.2">
      <c r="G62271" s="14" t="str">
        <f t="shared" si="978"/>
        <v/>
      </c>
    </row>
    <row r="62272" spans="7:7" x14ac:dyDescent="0.2">
      <c r="G62272" s="14" t="str">
        <f t="shared" si="978"/>
        <v/>
      </c>
    </row>
    <row r="62273" spans="7:7" x14ac:dyDescent="0.2">
      <c r="G62273" s="14" t="str">
        <f t="shared" si="978"/>
        <v/>
      </c>
    </row>
    <row r="62274" spans="7:7" x14ac:dyDescent="0.2">
      <c r="G62274" s="14" t="str">
        <f t="shared" si="978"/>
        <v/>
      </c>
    </row>
    <row r="62275" spans="7:7" x14ac:dyDescent="0.2">
      <c r="G62275" s="14" t="str">
        <f t="shared" si="978"/>
        <v/>
      </c>
    </row>
    <row r="62276" spans="7:7" x14ac:dyDescent="0.2">
      <c r="G62276" s="14" t="str">
        <f t="shared" si="978"/>
        <v/>
      </c>
    </row>
    <row r="62277" spans="7:7" x14ac:dyDescent="0.2">
      <c r="G62277" s="14" t="str">
        <f t="shared" si="978"/>
        <v/>
      </c>
    </row>
    <row r="62278" spans="7:7" x14ac:dyDescent="0.2">
      <c r="G62278" s="14" t="str">
        <f t="shared" ref="G62278:G62341" si="979">IF(C62278="","",C62278*0.75)</f>
        <v/>
      </c>
    </row>
    <row r="62279" spans="7:7" x14ac:dyDescent="0.2">
      <c r="G62279" s="14" t="str">
        <f t="shared" si="979"/>
        <v/>
      </c>
    </row>
    <row r="62280" spans="7:7" x14ac:dyDescent="0.2">
      <c r="G62280" s="14" t="str">
        <f t="shared" si="979"/>
        <v/>
      </c>
    </row>
    <row r="62281" spans="7:7" x14ac:dyDescent="0.2">
      <c r="G62281" s="14" t="str">
        <f t="shared" si="979"/>
        <v/>
      </c>
    </row>
    <row r="62282" spans="7:7" x14ac:dyDescent="0.2">
      <c r="G62282" s="14" t="str">
        <f t="shared" si="979"/>
        <v/>
      </c>
    </row>
    <row r="62283" spans="7:7" x14ac:dyDescent="0.2">
      <c r="G62283" s="14" t="str">
        <f t="shared" si="979"/>
        <v/>
      </c>
    </row>
    <row r="62284" spans="7:7" x14ac:dyDescent="0.2">
      <c r="G62284" s="14" t="str">
        <f t="shared" si="979"/>
        <v/>
      </c>
    </row>
    <row r="62285" spans="7:7" x14ac:dyDescent="0.2">
      <c r="G62285" s="14" t="str">
        <f t="shared" si="979"/>
        <v/>
      </c>
    </row>
    <row r="62286" spans="7:7" x14ac:dyDescent="0.2">
      <c r="G62286" s="14" t="str">
        <f t="shared" si="979"/>
        <v/>
      </c>
    </row>
    <row r="62287" spans="7:7" x14ac:dyDescent="0.2">
      <c r="G62287" s="14" t="str">
        <f t="shared" si="979"/>
        <v/>
      </c>
    </row>
    <row r="62288" spans="7:7" x14ac:dyDescent="0.2">
      <c r="G62288" s="14" t="str">
        <f t="shared" si="979"/>
        <v/>
      </c>
    </row>
    <row r="62289" spans="7:7" x14ac:dyDescent="0.2">
      <c r="G62289" s="14" t="str">
        <f t="shared" si="979"/>
        <v/>
      </c>
    </row>
    <row r="62290" spans="7:7" x14ac:dyDescent="0.2">
      <c r="G62290" s="14" t="str">
        <f t="shared" si="979"/>
        <v/>
      </c>
    </row>
    <row r="62291" spans="7:7" x14ac:dyDescent="0.2">
      <c r="G62291" s="14" t="str">
        <f t="shared" si="979"/>
        <v/>
      </c>
    </row>
    <row r="62292" spans="7:7" x14ac:dyDescent="0.2">
      <c r="G62292" s="14" t="str">
        <f t="shared" si="979"/>
        <v/>
      </c>
    </row>
    <row r="62293" spans="7:7" x14ac:dyDescent="0.2">
      <c r="G62293" s="14" t="str">
        <f t="shared" si="979"/>
        <v/>
      </c>
    </row>
    <row r="62294" spans="7:7" x14ac:dyDescent="0.2">
      <c r="G62294" s="14" t="str">
        <f t="shared" si="979"/>
        <v/>
      </c>
    </row>
    <row r="62295" spans="7:7" x14ac:dyDescent="0.2">
      <c r="G62295" s="14" t="str">
        <f t="shared" si="979"/>
        <v/>
      </c>
    </row>
    <row r="62296" spans="7:7" x14ac:dyDescent="0.2">
      <c r="G62296" s="14" t="str">
        <f t="shared" si="979"/>
        <v/>
      </c>
    </row>
    <row r="62297" spans="7:7" x14ac:dyDescent="0.2">
      <c r="G62297" s="14" t="str">
        <f t="shared" si="979"/>
        <v/>
      </c>
    </row>
    <row r="62298" spans="7:7" x14ac:dyDescent="0.2">
      <c r="G62298" s="14" t="str">
        <f t="shared" si="979"/>
        <v/>
      </c>
    </row>
    <row r="62299" spans="7:7" x14ac:dyDescent="0.2">
      <c r="G62299" s="14" t="str">
        <f t="shared" si="979"/>
        <v/>
      </c>
    </row>
    <row r="62300" spans="7:7" x14ac:dyDescent="0.2">
      <c r="G62300" s="14" t="str">
        <f t="shared" si="979"/>
        <v/>
      </c>
    </row>
    <row r="62301" spans="7:7" x14ac:dyDescent="0.2">
      <c r="G62301" s="14" t="str">
        <f t="shared" si="979"/>
        <v/>
      </c>
    </row>
    <row r="62302" spans="7:7" x14ac:dyDescent="0.2">
      <c r="G62302" s="14" t="str">
        <f t="shared" si="979"/>
        <v/>
      </c>
    </row>
    <row r="62303" spans="7:7" x14ac:dyDescent="0.2">
      <c r="G62303" s="14" t="str">
        <f t="shared" si="979"/>
        <v/>
      </c>
    </row>
    <row r="62304" spans="7:7" x14ac:dyDescent="0.2">
      <c r="G62304" s="14" t="str">
        <f t="shared" si="979"/>
        <v/>
      </c>
    </row>
    <row r="62305" spans="7:7" x14ac:dyDescent="0.2">
      <c r="G62305" s="14" t="str">
        <f t="shared" si="979"/>
        <v/>
      </c>
    </row>
    <row r="62306" spans="7:7" x14ac:dyDescent="0.2">
      <c r="G62306" s="14" t="str">
        <f t="shared" si="979"/>
        <v/>
      </c>
    </row>
    <row r="62307" spans="7:7" x14ac:dyDescent="0.2">
      <c r="G62307" s="14" t="str">
        <f t="shared" si="979"/>
        <v/>
      </c>
    </row>
    <row r="62308" spans="7:7" x14ac:dyDescent="0.2">
      <c r="G62308" s="14" t="str">
        <f t="shared" si="979"/>
        <v/>
      </c>
    </row>
    <row r="62309" spans="7:7" x14ac:dyDescent="0.2">
      <c r="G62309" s="14" t="str">
        <f t="shared" si="979"/>
        <v/>
      </c>
    </row>
    <row r="62310" spans="7:7" x14ac:dyDescent="0.2">
      <c r="G62310" s="14" t="str">
        <f t="shared" si="979"/>
        <v/>
      </c>
    </row>
    <row r="62311" spans="7:7" x14ac:dyDescent="0.2">
      <c r="G62311" s="14" t="str">
        <f t="shared" si="979"/>
        <v/>
      </c>
    </row>
    <row r="62312" spans="7:7" x14ac:dyDescent="0.2">
      <c r="G62312" s="14" t="str">
        <f t="shared" si="979"/>
        <v/>
      </c>
    </row>
    <row r="62313" spans="7:7" x14ac:dyDescent="0.2">
      <c r="G62313" s="14" t="str">
        <f t="shared" si="979"/>
        <v/>
      </c>
    </row>
    <row r="62314" spans="7:7" x14ac:dyDescent="0.2">
      <c r="G62314" s="14" t="str">
        <f t="shared" si="979"/>
        <v/>
      </c>
    </row>
    <row r="62315" spans="7:7" x14ac:dyDescent="0.2">
      <c r="G62315" s="14" t="str">
        <f t="shared" si="979"/>
        <v/>
      </c>
    </row>
    <row r="62316" spans="7:7" x14ac:dyDescent="0.2">
      <c r="G62316" s="14" t="str">
        <f t="shared" si="979"/>
        <v/>
      </c>
    </row>
    <row r="62317" spans="7:7" x14ac:dyDescent="0.2">
      <c r="G62317" s="14" t="str">
        <f t="shared" si="979"/>
        <v/>
      </c>
    </row>
    <row r="62318" spans="7:7" x14ac:dyDescent="0.2">
      <c r="G62318" s="14" t="str">
        <f t="shared" si="979"/>
        <v/>
      </c>
    </row>
    <row r="62319" spans="7:7" x14ac:dyDescent="0.2">
      <c r="G62319" s="14" t="str">
        <f t="shared" si="979"/>
        <v/>
      </c>
    </row>
    <row r="62320" spans="7:7" x14ac:dyDescent="0.2">
      <c r="G62320" s="14" t="str">
        <f t="shared" si="979"/>
        <v/>
      </c>
    </row>
    <row r="62321" spans="7:7" x14ac:dyDescent="0.2">
      <c r="G62321" s="14" t="str">
        <f t="shared" si="979"/>
        <v/>
      </c>
    </row>
    <row r="62322" spans="7:7" x14ac:dyDescent="0.2">
      <c r="G62322" s="14" t="str">
        <f t="shared" si="979"/>
        <v/>
      </c>
    </row>
    <row r="62323" spans="7:7" x14ac:dyDescent="0.2">
      <c r="G62323" s="14" t="str">
        <f t="shared" si="979"/>
        <v/>
      </c>
    </row>
    <row r="62324" spans="7:7" x14ac:dyDescent="0.2">
      <c r="G62324" s="14" t="str">
        <f t="shared" si="979"/>
        <v/>
      </c>
    </row>
    <row r="62325" spans="7:7" x14ac:dyDescent="0.2">
      <c r="G62325" s="14" t="str">
        <f t="shared" si="979"/>
        <v/>
      </c>
    </row>
    <row r="62326" spans="7:7" x14ac:dyDescent="0.2">
      <c r="G62326" s="14" t="str">
        <f t="shared" si="979"/>
        <v/>
      </c>
    </row>
    <row r="62327" spans="7:7" x14ac:dyDescent="0.2">
      <c r="G62327" s="14" t="str">
        <f t="shared" si="979"/>
        <v/>
      </c>
    </row>
    <row r="62328" spans="7:7" x14ac:dyDescent="0.2">
      <c r="G62328" s="14" t="str">
        <f t="shared" si="979"/>
        <v/>
      </c>
    </row>
    <row r="62329" spans="7:7" x14ac:dyDescent="0.2">
      <c r="G62329" s="14" t="str">
        <f t="shared" si="979"/>
        <v/>
      </c>
    </row>
    <row r="62330" spans="7:7" x14ac:dyDescent="0.2">
      <c r="G62330" s="14" t="str">
        <f t="shared" si="979"/>
        <v/>
      </c>
    </row>
    <row r="62331" spans="7:7" x14ac:dyDescent="0.2">
      <c r="G62331" s="14" t="str">
        <f t="shared" si="979"/>
        <v/>
      </c>
    </row>
    <row r="62332" spans="7:7" x14ac:dyDescent="0.2">
      <c r="G62332" s="14" t="str">
        <f t="shared" si="979"/>
        <v/>
      </c>
    </row>
    <row r="62333" spans="7:7" x14ac:dyDescent="0.2">
      <c r="G62333" s="14" t="str">
        <f t="shared" si="979"/>
        <v/>
      </c>
    </row>
    <row r="62334" spans="7:7" x14ac:dyDescent="0.2">
      <c r="G62334" s="14" t="str">
        <f t="shared" si="979"/>
        <v/>
      </c>
    </row>
    <row r="62335" spans="7:7" x14ac:dyDescent="0.2">
      <c r="G62335" s="14" t="str">
        <f t="shared" si="979"/>
        <v/>
      </c>
    </row>
    <row r="62336" spans="7:7" x14ac:dyDescent="0.2">
      <c r="G62336" s="14" t="str">
        <f t="shared" si="979"/>
        <v/>
      </c>
    </row>
    <row r="62337" spans="7:7" x14ac:dyDescent="0.2">
      <c r="G62337" s="14" t="str">
        <f t="shared" si="979"/>
        <v/>
      </c>
    </row>
    <row r="62338" spans="7:7" x14ac:dyDescent="0.2">
      <c r="G62338" s="14" t="str">
        <f t="shared" si="979"/>
        <v/>
      </c>
    </row>
    <row r="62339" spans="7:7" x14ac:dyDescent="0.2">
      <c r="G62339" s="14" t="str">
        <f t="shared" si="979"/>
        <v/>
      </c>
    </row>
    <row r="62340" spans="7:7" x14ac:dyDescent="0.2">
      <c r="G62340" s="14" t="str">
        <f t="shared" si="979"/>
        <v/>
      </c>
    </row>
    <row r="62341" spans="7:7" x14ac:dyDescent="0.2">
      <c r="G62341" s="14" t="str">
        <f t="shared" si="979"/>
        <v/>
      </c>
    </row>
    <row r="62342" spans="7:7" x14ac:dyDescent="0.2">
      <c r="G62342" s="14" t="str">
        <f t="shared" ref="G62342:G62405" si="980">IF(C62342="","",C62342*0.75)</f>
        <v/>
      </c>
    </row>
    <row r="62343" spans="7:7" x14ac:dyDescent="0.2">
      <c r="G62343" s="14" t="str">
        <f t="shared" si="980"/>
        <v/>
      </c>
    </row>
    <row r="62344" spans="7:7" x14ac:dyDescent="0.2">
      <c r="G62344" s="14" t="str">
        <f t="shared" si="980"/>
        <v/>
      </c>
    </row>
    <row r="62345" spans="7:7" x14ac:dyDescent="0.2">
      <c r="G62345" s="14" t="str">
        <f t="shared" si="980"/>
        <v/>
      </c>
    </row>
    <row r="62346" spans="7:7" x14ac:dyDescent="0.2">
      <c r="G62346" s="14" t="str">
        <f t="shared" si="980"/>
        <v/>
      </c>
    </row>
    <row r="62347" spans="7:7" x14ac:dyDescent="0.2">
      <c r="G62347" s="14" t="str">
        <f t="shared" si="980"/>
        <v/>
      </c>
    </row>
    <row r="62348" spans="7:7" x14ac:dyDescent="0.2">
      <c r="G62348" s="14" t="str">
        <f t="shared" si="980"/>
        <v/>
      </c>
    </row>
    <row r="62349" spans="7:7" x14ac:dyDescent="0.2">
      <c r="G62349" s="14" t="str">
        <f t="shared" si="980"/>
        <v/>
      </c>
    </row>
    <row r="62350" spans="7:7" x14ac:dyDescent="0.2">
      <c r="G62350" s="14" t="str">
        <f t="shared" si="980"/>
        <v/>
      </c>
    </row>
    <row r="62351" spans="7:7" x14ac:dyDescent="0.2">
      <c r="G62351" s="14" t="str">
        <f t="shared" si="980"/>
        <v/>
      </c>
    </row>
    <row r="62352" spans="7:7" x14ac:dyDescent="0.2">
      <c r="G62352" s="14" t="str">
        <f t="shared" si="980"/>
        <v/>
      </c>
    </row>
    <row r="62353" spans="7:7" x14ac:dyDescent="0.2">
      <c r="G62353" s="14" t="str">
        <f t="shared" si="980"/>
        <v/>
      </c>
    </row>
    <row r="62354" spans="7:7" x14ac:dyDescent="0.2">
      <c r="G62354" s="14" t="str">
        <f t="shared" si="980"/>
        <v/>
      </c>
    </row>
    <row r="62355" spans="7:7" x14ac:dyDescent="0.2">
      <c r="G62355" s="14" t="str">
        <f t="shared" si="980"/>
        <v/>
      </c>
    </row>
    <row r="62356" spans="7:7" x14ac:dyDescent="0.2">
      <c r="G62356" s="14" t="str">
        <f t="shared" si="980"/>
        <v/>
      </c>
    </row>
    <row r="62357" spans="7:7" x14ac:dyDescent="0.2">
      <c r="G62357" s="14" t="str">
        <f t="shared" si="980"/>
        <v/>
      </c>
    </row>
    <row r="62358" spans="7:7" x14ac:dyDescent="0.2">
      <c r="G62358" s="14" t="str">
        <f t="shared" si="980"/>
        <v/>
      </c>
    </row>
    <row r="62359" spans="7:7" x14ac:dyDescent="0.2">
      <c r="G62359" s="14" t="str">
        <f t="shared" si="980"/>
        <v/>
      </c>
    </row>
    <row r="62360" spans="7:7" x14ac:dyDescent="0.2">
      <c r="G62360" s="14" t="str">
        <f t="shared" si="980"/>
        <v/>
      </c>
    </row>
    <row r="62361" spans="7:7" x14ac:dyDescent="0.2">
      <c r="G62361" s="14" t="str">
        <f t="shared" si="980"/>
        <v/>
      </c>
    </row>
    <row r="62362" spans="7:7" x14ac:dyDescent="0.2">
      <c r="G62362" s="14" t="str">
        <f t="shared" si="980"/>
        <v/>
      </c>
    </row>
    <row r="62363" spans="7:7" x14ac:dyDescent="0.2">
      <c r="G62363" s="14" t="str">
        <f t="shared" si="980"/>
        <v/>
      </c>
    </row>
    <row r="62364" spans="7:7" x14ac:dyDescent="0.2">
      <c r="G62364" s="14" t="str">
        <f t="shared" si="980"/>
        <v/>
      </c>
    </row>
    <row r="62365" spans="7:7" x14ac:dyDescent="0.2">
      <c r="G62365" s="14" t="str">
        <f t="shared" si="980"/>
        <v/>
      </c>
    </row>
    <row r="62366" spans="7:7" x14ac:dyDescent="0.2">
      <c r="G62366" s="14" t="str">
        <f t="shared" si="980"/>
        <v/>
      </c>
    </row>
    <row r="62367" spans="7:7" x14ac:dyDescent="0.2">
      <c r="G62367" s="14" t="str">
        <f t="shared" si="980"/>
        <v/>
      </c>
    </row>
    <row r="62368" spans="7:7" x14ac:dyDescent="0.2">
      <c r="G62368" s="14" t="str">
        <f t="shared" si="980"/>
        <v/>
      </c>
    </row>
    <row r="62369" spans="7:7" x14ac:dyDescent="0.2">
      <c r="G62369" s="14" t="str">
        <f t="shared" si="980"/>
        <v/>
      </c>
    </row>
    <row r="62370" spans="7:7" x14ac:dyDescent="0.2">
      <c r="G62370" s="14" t="str">
        <f t="shared" si="980"/>
        <v/>
      </c>
    </row>
    <row r="62371" spans="7:7" x14ac:dyDescent="0.2">
      <c r="G62371" s="14" t="str">
        <f t="shared" si="980"/>
        <v/>
      </c>
    </row>
    <row r="62372" spans="7:7" x14ac:dyDescent="0.2">
      <c r="G62372" s="14" t="str">
        <f t="shared" si="980"/>
        <v/>
      </c>
    </row>
    <row r="62373" spans="7:7" x14ac:dyDescent="0.2">
      <c r="G62373" s="14" t="str">
        <f t="shared" si="980"/>
        <v/>
      </c>
    </row>
    <row r="62374" spans="7:7" x14ac:dyDescent="0.2">
      <c r="G62374" s="14" t="str">
        <f t="shared" si="980"/>
        <v/>
      </c>
    </row>
    <row r="62375" spans="7:7" x14ac:dyDescent="0.2">
      <c r="G62375" s="14" t="str">
        <f t="shared" si="980"/>
        <v/>
      </c>
    </row>
    <row r="62376" spans="7:7" x14ac:dyDescent="0.2">
      <c r="G62376" s="14" t="str">
        <f t="shared" si="980"/>
        <v/>
      </c>
    </row>
    <row r="62377" spans="7:7" x14ac:dyDescent="0.2">
      <c r="G62377" s="14" t="str">
        <f t="shared" si="980"/>
        <v/>
      </c>
    </row>
    <row r="62378" spans="7:7" x14ac:dyDescent="0.2">
      <c r="G62378" s="14" t="str">
        <f t="shared" si="980"/>
        <v/>
      </c>
    </row>
    <row r="62379" spans="7:7" x14ac:dyDescent="0.2">
      <c r="G62379" s="14" t="str">
        <f t="shared" si="980"/>
        <v/>
      </c>
    </row>
    <row r="62380" spans="7:7" x14ac:dyDescent="0.2">
      <c r="G62380" s="14" t="str">
        <f t="shared" si="980"/>
        <v/>
      </c>
    </row>
    <row r="62381" spans="7:7" x14ac:dyDescent="0.2">
      <c r="G62381" s="14" t="str">
        <f t="shared" si="980"/>
        <v/>
      </c>
    </row>
    <row r="62382" spans="7:7" x14ac:dyDescent="0.2">
      <c r="G62382" s="14" t="str">
        <f t="shared" si="980"/>
        <v/>
      </c>
    </row>
    <row r="62383" spans="7:7" x14ac:dyDescent="0.2">
      <c r="G62383" s="14" t="str">
        <f t="shared" si="980"/>
        <v/>
      </c>
    </row>
    <row r="62384" spans="7:7" x14ac:dyDescent="0.2">
      <c r="G62384" s="14" t="str">
        <f t="shared" si="980"/>
        <v/>
      </c>
    </row>
    <row r="62385" spans="7:7" x14ac:dyDescent="0.2">
      <c r="G62385" s="14" t="str">
        <f t="shared" si="980"/>
        <v/>
      </c>
    </row>
    <row r="62386" spans="7:7" x14ac:dyDescent="0.2">
      <c r="G62386" s="14" t="str">
        <f t="shared" si="980"/>
        <v/>
      </c>
    </row>
    <row r="62387" spans="7:7" x14ac:dyDescent="0.2">
      <c r="G62387" s="14" t="str">
        <f t="shared" si="980"/>
        <v/>
      </c>
    </row>
    <row r="62388" spans="7:7" x14ac:dyDescent="0.2">
      <c r="G62388" s="14" t="str">
        <f t="shared" si="980"/>
        <v/>
      </c>
    </row>
    <row r="62389" spans="7:7" x14ac:dyDescent="0.2">
      <c r="G62389" s="14" t="str">
        <f t="shared" si="980"/>
        <v/>
      </c>
    </row>
    <row r="62390" spans="7:7" x14ac:dyDescent="0.2">
      <c r="G62390" s="14" t="str">
        <f t="shared" si="980"/>
        <v/>
      </c>
    </row>
    <row r="62391" spans="7:7" x14ac:dyDescent="0.2">
      <c r="G62391" s="14" t="str">
        <f t="shared" si="980"/>
        <v/>
      </c>
    </row>
    <row r="62392" spans="7:7" x14ac:dyDescent="0.2">
      <c r="G62392" s="14" t="str">
        <f t="shared" si="980"/>
        <v/>
      </c>
    </row>
    <row r="62393" spans="7:7" x14ac:dyDescent="0.2">
      <c r="G62393" s="14" t="str">
        <f t="shared" si="980"/>
        <v/>
      </c>
    </row>
    <row r="62394" spans="7:7" x14ac:dyDescent="0.2">
      <c r="G62394" s="14" t="str">
        <f t="shared" si="980"/>
        <v/>
      </c>
    </row>
    <row r="62395" spans="7:7" x14ac:dyDescent="0.2">
      <c r="G62395" s="14" t="str">
        <f t="shared" si="980"/>
        <v/>
      </c>
    </row>
    <row r="62396" spans="7:7" x14ac:dyDescent="0.2">
      <c r="G62396" s="14" t="str">
        <f t="shared" si="980"/>
        <v/>
      </c>
    </row>
    <row r="62397" spans="7:7" x14ac:dyDescent="0.2">
      <c r="G62397" s="14" t="str">
        <f t="shared" si="980"/>
        <v/>
      </c>
    </row>
    <row r="62398" spans="7:7" x14ac:dyDescent="0.2">
      <c r="G62398" s="14" t="str">
        <f t="shared" si="980"/>
        <v/>
      </c>
    </row>
    <row r="62399" spans="7:7" x14ac:dyDescent="0.2">
      <c r="G62399" s="14" t="str">
        <f t="shared" si="980"/>
        <v/>
      </c>
    </row>
    <row r="62400" spans="7:7" x14ac:dyDescent="0.2">
      <c r="G62400" s="14" t="str">
        <f t="shared" si="980"/>
        <v/>
      </c>
    </row>
    <row r="62401" spans="7:7" x14ac:dyDescent="0.2">
      <c r="G62401" s="14" t="str">
        <f t="shared" si="980"/>
        <v/>
      </c>
    </row>
    <row r="62402" spans="7:7" x14ac:dyDescent="0.2">
      <c r="G62402" s="14" t="str">
        <f t="shared" si="980"/>
        <v/>
      </c>
    </row>
    <row r="62403" spans="7:7" x14ac:dyDescent="0.2">
      <c r="G62403" s="14" t="str">
        <f t="shared" si="980"/>
        <v/>
      </c>
    </row>
    <row r="62404" spans="7:7" x14ac:dyDescent="0.2">
      <c r="G62404" s="14" t="str">
        <f t="shared" si="980"/>
        <v/>
      </c>
    </row>
    <row r="62405" spans="7:7" x14ac:dyDescent="0.2">
      <c r="G62405" s="14" t="str">
        <f t="shared" si="980"/>
        <v/>
      </c>
    </row>
    <row r="62406" spans="7:7" x14ac:dyDescent="0.2">
      <c r="G62406" s="14" t="str">
        <f t="shared" ref="G62406:G62469" si="981">IF(C62406="","",C62406*0.75)</f>
        <v/>
      </c>
    </row>
    <row r="62407" spans="7:7" x14ac:dyDescent="0.2">
      <c r="G62407" s="14" t="str">
        <f t="shared" si="981"/>
        <v/>
      </c>
    </row>
    <row r="62408" spans="7:7" x14ac:dyDescent="0.2">
      <c r="G62408" s="14" t="str">
        <f t="shared" si="981"/>
        <v/>
      </c>
    </row>
    <row r="62409" spans="7:7" x14ac:dyDescent="0.2">
      <c r="G62409" s="14" t="str">
        <f t="shared" si="981"/>
        <v/>
      </c>
    </row>
    <row r="62410" spans="7:7" x14ac:dyDescent="0.2">
      <c r="G62410" s="14" t="str">
        <f t="shared" si="981"/>
        <v/>
      </c>
    </row>
    <row r="62411" spans="7:7" x14ac:dyDescent="0.2">
      <c r="G62411" s="14" t="str">
        <f t="shared" si="981"/>
        <v/>
      </c>
    </row>
    <row r="62412" spans="7:7" x14ac:dyDescent="0.2">
      <c r="G62412" s="14" t="str">
        <f t="shared" si="981"/>
        <v/>
      </c>
    </row>
    <row r="62413" spans="7:7" x14ac:dyDescent="0.2">
      <c r="G62413" s="14" t="str">
        <f t="shared" si="981"/>
        <v/>
      </c>
    </row>
    <row r="62414" spans="7:7" x14ac:dyDescent="0.2">
      <c r="G62414" s="14" t="str">
        <f t="shared" si="981"/>
        <v/>
      </c>
    </row>
    <row r="62415" spans="7:7" x14ac:dyDescent="0.2">
      <c r="G62415" s="14" t="str">
        <f t="shared" si="981"/>
        <v/>
      </c>
    </row>
    <row r="62416" spans="7:7" x14ac:dyDescent="0.2">
      <c r="G62416" s="14" t="str">
        <f t="shared" si="981"/>
        <v/>
      </c>
    </row>
    <row r="62417" spans="7:7" x14ac:dyDescent="0.2">
      <c r="G62417" s="14" t="str">
        <f t="shared" si="981"/>
        <v/>
      </c>
    </row>
    <row r="62418" spans="7:7" x14ac:dyDescent="0.2">
      <c r="G62418" s="14" t="str">
        <f t="shared" si="981"/>
        <v/>
      </c>
    </row>
    <row r="62419" spans="7:7" x14ac:dyDescent="0.2">
      <c r="G62419" s="14" t="str">
        <f t="shared" si="981"/>
        <v/>
      </c>
    </row>
    <row r="62420" spans="7:7" x14ac:dyDescent="0.2">
      <c r="G62420" s="14" t="str">
        <f t="shared" si="981"/>
        <v/>
      </c>
    </row>
    <row r="62421" spans="7:7" x14ac:dyDescent="0.2">
      <c r="G62421" s="14" t="str">
        <f t="shared" si="981"/>
        <v/>
      </c>
    </row>
    <row r="62422" spans="7:7" x14ac:dyDescent="0.2">
      <c r="G62422" s="14" t="str">
        <f t="shared" si="981"/>
        <v/>
      </c>
    </row>
    <row r="62423" spans="7:7" x14ac:dyDescent="0.2">
      <c r="G62423" s="14" t="str">
        <f t="shared" si="981"/>
        <v/>
      </c>
    </row>
    <row r="62424" spans="7:7" x14ac:dyDescent="0.2">
      <c r="G62424" s="14" t="str">
        <f t="shared" si="981"/>
        <v/>
      </c>
    </row>
    <row r="62425" spans="7:7" x14ac:dyDescent="0.2">
      <c r="G62425" s="14" t="str">
        <f t="shared" si="981"/>
        <v/>
      </c>
    </row>
    <row r="62426" spans="7:7" x14ac:dyDescent="0.2">
      <c r="G62426" s="14" t="str">
        <f t="shared" si="981"/>
        <v/>
      </c>
    </row>
    <row r="62427" spans="7:7" x14ac:dyDescent="0.2">
      <c r="G62427" s="14" t="str">
        <f t="shared" si="981"/>
        <v/>
      </c>
    </row>
    <row r="62428" spans="7:7" x14ac:dyDescent="0.2">
      <c r="G62428" s="14" t="str">
        <f t="shared" si="981"/>
        <v/>
      </c>
    </row>
    <row r="62429" spans="7:7" x14ac:dyDescent="0.2">
      <c r="G62429" s="14" t="str">
        <f t="shared" si="981"/>
        <v/>
      </c>
    </row>
    <row r="62430" spans="7:7" x14ac:dyDescent="0.2">
      <c r="G62430" s="14" t="str">
        <f t="shared" si="981"/>
        <v/>
      </c>
    </row>
    <row r="62431" spans="7:7" x14ac:dyDescent="0.2">
      <c r="G62431" s="14" t="str">
        <f t="shared" si="981"/>
        <v/>
      </c>
    </row>
    <row r="62432" spans="7:7" x14ac:dyDescent="0.2">
      <c r="G62432" s="14" t="str">
        <f t="shared" si="981"/>
        <v/>
      </c>
    </row>
    <row r="62433" spans="7:7" x14ac:dyDescent="0.2">
      <c r="G62433" s="14" t="str">
        <f t="shared" si="981"/>
        <v/>
      </c>
    </row>
    <row r="62434" spans="7:7" x14ac:dyDescent="0.2">
      <c r="G62434" s="14" t="str">
        <f t="shared" si="981"/>
        <v/>
      </c>
    </row>
    <row r="62435" spans="7:7" x14ac:dyDescent="0.2">
      <c r="G62435" s="14" t="str">
        <f t="shared" si="981"/>
        <v/>
      </c>
    </row>
    <row r="62436" spans="7:7" x14ac:dyDescent="0.2">
      <c r="G62436" s="14" t="str">
        <f t="shared" si="981"/>
        <v/>
      </c>
    </row>
    <row r="62437" spans="7:7" x14ac:dyDescent="0.2">
      <c r="G62437" s="14" t="str">
        <f t="shared" si="981"/>
        <v/>
      </c>
    </row>
    <row r="62438" spans="7:7" x14ac:dyDescent="0.2">
      <c r="G62438" s="14" t="str">
        <f t="shared" si="981"/>
        <v/>
      </c>
    </row>
    <row r="62439" spans="7:7" x14ac:dyDescent="0.2">
      <c r="G62439" s="14" t="str">
        <f t="shared" si="981"/>
        <v/>
      </c>
    </row>
    <row r="62440" spans="7:7" x14ac:dyDescent="0.2">
      <c r="G62440" s="14" t="str">
        <f t="shared" si="981"/>
        <v/>
      </c>
    </row>
    <row r="62441" spans="7:7" x14ac:dyDescent="0.2">
      <c r="G62441" s="14" t="str">
        <f t="shared" si="981"/>
        <v/>
      </c>
    </row>
    <row r="62442" spans="7:7" x14ac:dyDescent="0.2">
      <c r="G62442" s="14" t="str">
        <f t="shared" si="981"/>
        <v/>
      </c>
    </row>
    <row r="62443" spans="7:7" x14ac:dyDescent="0.2">
      <c r="G62443" s="14" t="str">
        <f t="shared" si="981"/>
        <v/>
      </c>
    </row>
    <row r="62444" spans="7:7" x14ac:dyDescent="0.2">
      <c r="G62444" s="14" t="str">
        <f t="shared" si="981"/>
        <v/>
      </c>
    </row>
    <row r="62445" spans="7:7" x14ac:dyDescent="0.2">
      <c r="G62445" s="14" t="str">
        <f t="shared" si="981"/>
        <v/>
      </c>
    </row>
    <row r="62446" spans="7:7" x14ac:dyDescent="0.2">
      <c r="G62446" s="14" t="str">
        <f t="shared" si="981"/>
        <v/>
      </c>
    </row>
    <row r="62447" spans="7:7" x14ac:dyDescent="0.2">
      <c r="G62447" s="14" t="str">
        <f t="shared" si="981"/>
        <v/>
      </c>
    </row>
    <row r="62448" spans="7:7" x14ac:dyDescent="0.2">
      <c r="G62448" s="14" t="str">
        <f t="shared" si="981"/>
        <v/>
      </c>
    </row>
    <row r="62449" spans="7:7" x14ac:dyDescent="0.2">
      <c r="G62449" s="14" t="str">
        <f t="shared" si="981"/>
        <v/>
      </c>
    </row>
    <row r="62450" spans="7:7" x14ac:dyDescent="0.2">
      <c r="G62450" s="14" t="str">
        <f t="shared" si="981"/>
        <v/>
      </c>
    </row>
    <row r="62451" spans="7:7" x14ac:dyDescent="0.2">
      <c r="G62451" s="14" t="str">
        <f t="shared" si="981"/>
        <v/>
      </c>
    </row>
    <row r="62452" spans="7:7" x14ac:dyDescent="0.2">
      <c r="G62452" s="14" t="str">
        <f t="shared" si="981"/>
        <v/>
      </c>
    </row>
    <row r="62453" spans="7:7" x14ac:dyDescent="0.2">
      <c r="G62453" s="14" t="str">
        <f t="shared" si="981"/>
        <v/>
      </c>
    </row>
    <row r="62454" spans="7:7" x14ac:dyDescent="0.2">
      <c r="G62454" s="14" t="str">
        <f t="shared" si="981"/>
        <v/>
      </c>
    </row>
    <row r="62455" spans="7:7" x14ac:dyDescent="0.2">
      <c r="G62455" s="14" t="str">
        <f t="shared" si="981"/>
        <v/>
      </c>
    </row>
    <row r="62456" spans="7:7" x14ac:dyDescent="0.2">
      <c r="G62456" s="14" t="str">
        <f t="shared" si="981"/>
        <v/>
      </c>
    </row>
    <row r="62457" spans="7:7" x14ac:dyDescent="0.2">
      <c r="G62457" s="14" t="str">
        <f t="shared" si="981"/>
        <v/>
      </c>
    </row>
    <row r="62458" spans="7:7" x14ac:dyDescent="0.2">
      <c r="G62458" s="14" t="str">
        <f t="shared" si="981"/>
        <v/>
      </c>
    </row>
    <row r="62459" spans="7:7" x14ac:dyDescent="0.2">
      <c r="G62459" s="14" t="str">
        <f t="shared" si="981"/>
        <v/>
      </c>
    </row>
    <row r="62460" spans="7:7" x14ac:dyDescent="0.2">
      <c r="G62460" s="14" t="str">
        <f t="shared" si="981"/>
        <v/>
      </c>
    </row>
    <row r="62461" spans="7:7" x14ac:dyDescent="0.2">
      <c r="G62461" s="14" t="str">
        <f t="shared" si="981"/>
        <v/>
      </c>
    </row>
    <row r="62462" spans="7:7" x14ac:dyDescent="0.2">
      <c r="G62462" s="14" t="str">
        <f t="shared" si="981"/>
        <v/>
      </c>
    </row>
    <row r="62463" spans="7:7" x14ac:dyDescent="0.2">
      <c r="G62463" s="14" t="str">
        <f t="shared" si="981"/>
        <v/>
      </c>
    </row>
    <row r="62464" spans="7:7" x14ac:dyDescent="0.2">
      <c r="G62464" s="14" t="str">
        <f t="shared" si="981"/>
        <v/>
      </c>
    </row>
    <row r="62465" spans="7:7" x14ac:dyDescent="0.2">
      <c r="G62465" s="14" t="str">
        <f t="shared" si="981"/>
        <v/>
      </c>
    </row>
    <row r="62466" spans="7:7" x14ac:dyDescent="0.2">
      <c r="G62466" s="14" t="str">
        <f t="shared" si="981"/>
        <v/>
      </c>
    </row>
    <row r="62467" spans="7:7" x14ac:dyDescent="0.2">
      <c r="G62467" s="14" t="str">
        <f t="shared" si="981"/>
        <v/>
      </c>
    </row>
    <row r="62468" spans="7:7" x14ac:dyDescent="0.2">
      <c r="G62468" s="14" t="str">
        <f t="shared" si="981"/>
        <v/>
      </c>
    </row>
    <row r="62469" spans="7:7" x14ac:dyDescent="0.2">
      <c r="G62469" s="14" t="str">
        <f t="shared" si="981"/>
        <v/>
      </c>
    </row>
    <row r="62470" spans="7:7" x14ac:dyDescent="0.2">
      <c r="G62470" s="14" t="str">
        <f t="shared" ref="G62470:G62533" si="982">IF(C62470="","",C62470*0.75)</f>
        <v/>
      </c>
    </row>
    <row r="62471" spans="7:7" x14ac:dyDescent="0.2">
      <c r="G62471" s="14" t="str">
        <f t="shared" si="982"/>
        <v/>
      </c>
    </row>
    <row r="62472" spans="7:7" x14ac:dyDescent="0.2">
      <c r="G62472" s="14" t="str">
        <f t="shared" si="982"/>
        <v/>
      </c>
    </row>
    <row r="62473" spans="7:7" x14ac:dyDescent="0.2">
      <c r="G62473" s="14" t="str">
        <f t="shared" si="982"/>
        <v/>
      </c>
    </row>
    <row r="62474" spans="7:7" x14ac:dyDescent="0.2">
      <c r="G62474" s="14" t="str">
        <f t="shared" si="982"/>
        <v/>
      </c>
    </row>
    <row r="62475" spans="7:7" x14ac:dyDescent="0.2">
      <c r="G62475" s="14" t="str">
        <f t="shared" si="982"/>
        <v/>
      </c>
    </row>
    <row r="62476" spans="7:7" x14ac:dyDescent="0.2">
      <c r="G62476" s="14" t="str">
        <f t="shared" si="982"/>
        <v/>
      </c>
    </row>
    <row r="62477" spans="7:7" x14ac:dyDescent="0.2">
      <c r="G62477" s="14" t="str">
        <f t="shared" si="982"/>
        <v/>
      </c>
    </row>
    <row r="62478" spans="7:7" x14ac:dyDescent="0.2">
      <c r="G62478" s="14" t="str">
        <f t="shared" si="982"/>
        <v/>
      </c>
    </row>
    <row r="62479" spans="7:7" x14ac:dyDescent="0.2">
      <c r="G62479" s="14" t="str">
        <f t="shared" si="982"/>
        <v/>
      </c>
    </row>
    <row r="62480" spans="7:7" x14ac:dyDescent="0.2">
      <c r="G62480" s="14" t="str">
        <f t="shared" si="982"/>
        <v/>
      </c>
    </row>
    <row r="62481" spans="7:7" x14ac:dyDescent="0.2">
      <c r="G62481" s="14" t="str">
        <f t="shared" si="982"/>
        <v/>
      </c>
    </row>
    <row r="62482" spans="7:7" x14ac:dyDescent="0.2">
      <c r="G62482" s="14" t="str">
        <f t="shared" si="982"/>
        <v/>
      </c>
    </row>
    <row r="62483" spans="7:7" x14ac:dyDescent="0.2">
      <c r="G62483" s="14" t="str">
        <f t="shared" si="982"/>
        <v/>
      </c>
    </row>
    <row r="62484" spans="7:7" x14ac:dyDescent="0.2">
      <c r="G62484" s="14" t="str">
        <f t="shared" si="982"/>
        <v/>
      </c>
    </row>
    <row r="62485" spans="7:7" x14ac:dyDescent="0.2">
      <c r="G62485" s="14" t="str">
        <f t="shared" si="982"/>
        <v/>
      </c>
    </row>
    <row r="62486" spans="7:7" x14ac:dyDescent="0.2">
      <c r="G62486" s="14" t="str">
        <f t="shared" si="982"/>
        <v/>
      </c>
    </row>
    <row r="62487" spans="7:7" x14ac:dyDescent="0.2">
      <c r="G62487" s="14" t="str">
        <f t="shared" si="982"/>
        <v/>
      </c>
    </row>
    <row r="62488" spans="7:7" x14ac:dyDescent="0.2">
      <c r="G62488" s="14" t="str">
        <f t="shared" si="982"/>
        <v/>
      </c>
    </row>
    <row r="62489" spans="7:7" x14ac:dyDescent="0.2">
      <c r="G62489" s="14" t="str">
        <f t="shared" si="982"/>
        <v/>
      </c>
    </row>
    <row r="62490" spans="7:7" x14ac:dyDescent="0.2">
      <c r="G62490" s="14" t="str">
        <f t="shared" si="982"/>
        <v/>
      </c>
    </row>
    <row r="62491" spans="7:7" x14ac:dyDescent="0.2">
      <c r="G62491" s="14" t="str">
        <f t="shared" si="982"/>
        <v/>
      </c>
    </row>
    <row r="62492" spans="7:7" x14ac:dyDescent="0.2">
      <c r="G62492" s="14" t="str">
        <f t="shared" si="982"/>
        <v/>
      </c>
    </row>
    <row r="62493" spans="7:7" x14ac:dyDescent="0.2">
      <c r="G62493" s="14" t="str">
        <f t="shared" si="982"/>
        <v/>
      </c>
    </row>
    <row r="62494" spans="7:7" x14ac:dyDescent="0.2">
      <c r="G62494" s="14" t="str">
        <f t="shared" si="982"/>
        <v/>
      </c>
    </row>
    <row r="62495" spans="7:7" x14ac:dyDescent="0.2">
      <c r="G62495" s="14" t="str">
        <f t="shared" si="982"/>
        <v/>
      </c>
    </row>
    <row r="62496" spans="7:7" x14ac:dyDescent="0.2">
      <c r="G62496" s="14" t="str">
        <f t="shared" si="982"/>
        <v/>
      </c>
    </row>
    <row r="62497" spans="7:7" x14ac:dyDescent="0.2">
      <c r="G62497" s="14" t="str">
        <f t="shared" si="982"/>
        <v/>
      </c>
    </row>
    <row r="62498" spans="7:7" x14ac:dyDescent="0.2">
      <c r="G62498" s="14" t="str">
        <f t="shared" si="982"/>
        <v/>
      </c>
    </row>
    <row r="62499" spans="7:7" x14ac:dyDescent="0.2">
      <c r="G62499" s="14" t="str">
        <f t="shared" si="982"/>
        <v/>
      </c>
    </row>
    <row r="62500" spans="7:7" x14ac:dyDescent="0.2">
      <c r="G62500" s="14" t="str">
        <f t="shared" si="982"/>
        <v/>
      </c>
    </row>
    <row r="62501" spans="7:7" x14ac:dyDescent="0.2">
      <c r="G62501" s="14" t="str">
        <f t="shared" si="982"/>
        <v/>
      </c>
    </row>
    <row r="62502" spans="7:7" x14ac:dyDescent="0.2">
      <c r="G62502" s="14" t="str">
        <f t="shared" si="982"/>
        <v/>
      </c>
    </row>
    <row r="62503" spans="7:7" x14ac:dyDescent="0.2">
      <c r="G62503" s="14" t="str">
        <f t="shared" si="982"/>
        <v/>
      </c>
    </row>
    <row r="62504" spans="7:7" x14ac:dyDescent="0.2">
      <c r="G62504" s="14" t="str">
        <f t="shared" si="982"/>
        <v/>
      </c>
    </row>
    <row r="62505" spans="7:7" x14ac:dyDescent="0.2">
      <c r="G62505" s="14" t="str">
        <f t="shared" si="982"/>
        <v/>
      </c>
    </row>
    <row r="62506" spans="7:7" x14ac:dyDescent="0.2">
      <c r="G62506" s="14" t="str">
        <f t="shared" si="982"/>
        <v/>
      </c>
    </row>
    <row r="62507" spans="7:7" x14ac:dyDescent="0.2">
      <c r="G62507" s="14" t="str">
        <f t="shared" si="982"/>
        <v/>
      </c>
    </row>
    <row r="62508" spans="7:7" x14ac:dyDescent="0.2">
      <c r="G62508" s="14" t="str">
        <f t="shared" si="982"/>
        <v/>
      </c>
    </row>
    <row r="62509" spans="7:7" x14ac:dyDescent="0.2">
      <c r="G62509" s="14" t="str">
        <f t="shared" si="982"/>
        <v/>
      </c>
    </row>
    <row r="62510" spans="7:7" x14ac:dyDescent="0.2">
      <c r="G62510" s="14" t="str">
        <f t="shared" si="982"/>
        <v/>
      </c>
    </row>
    <row r="62511" spans="7:7" x14ac:dyDescent="0.2">
      <c r="G62511" s="14" t="str">
        <f t="shared" si="982"/>
        <v/>
      </c>
    </row>
    <row r="62512" spans="7:7" x14ac:dyDescent="0.2">
      <c r="G62512" s="14" t="str">
        <f t="shared" si="982"/>
        <v/>
      </c>
    </row>
    <row r="62513" spans="7:7" x14ac:dyDescent="0.2">
      <c r="G62513" s="14" t="str">
        <f t="shared" si="982"/>
        <v/>
      </c>
    </row>
    <row r="62514" spans="7:7" x14ac:dyDescent="0.2">
      <c r="G62514" s="14" t="str">
        <f t="shared" si="982"/>
        <v/>
      </c>
    </row>
    <row r="62515" spans="7:7" x14ac:dyDescent="0.2">
      <c r="G62515" s="14" t="str">
        <f t="shared" si="982"/>
        <v/>
      </c>
    </row>
    <row r="62516" spans="7:7" x14ac:dyDescent="0.2">
      <c r="G62516" s="14" t="str">
        <f t="shared" si="982"/>
        <v/>
      </c>
    </row>
    <row r="62517" spans="7:7" x14ac:dyDescent="0.2">
      <c r="G62517" s="14" t="str">
        <f t="shared" si="982"/>
        <v/>
      </c>
    </row>
    <row r="62518" spans="7:7" x14ac:dyDescent="0.2">
      <c r="G62518" s="14" t="str">
        <f t="shared" si="982"/>
        <v/>
      </c>
    </row>
    <row r="62519" spans="7:7" x14ac:dyDescent="0.2">
      <c r="G62519" s="14" t="str">
        <f t="shared" si="982"/>
        <v/>
      </c>
    </row>
    <row r="62520" spans="7:7" x14ac:dyDescent="0.2">
      <c r="G62520" s="14" t="str">
        <f t="shared" si="982"/>
        <v/>
      </c>
    </row>
    <row r="62521" spans="7:7" x14ac:dyDescent="0.2">
      <c r="G62521" s="14" t="str">
        <f t="shared" si="982"/>
        <v/>
      </c>
    </row>
    <row r="62522" spans="7:7" x14ac:dyDescent="0.2">
      <c r="G62522" s="14" t="str">
        <f t="shared" si="982"/>
        <v/>
      </c>
    </row>
    <row r="62523" spans="7:7" x14ac:dyDescent="0.2">
      <c r="G62523" s="14" t="str">
        <f t="shared" si="982"/>
        <v/>
      </c>
    </row>
    <row r="62524" spans="7:7" x14ac:dyDescent="0.2">
      <c r="G62524" s="14" t="str">
        <f t="shared" si="982"/>
        <v/>
      </c>
    </row>
    <row r="62525" spans="7:7" x14ac:dyDescent="0.2">
      <c r="G62525" s="14" t="str">
        <f t="shared" si="982"/>
        <v/>
      </c>
    </row>
    <row r="62526" spans="7:7" x14ac:dyDescent="0.2">
      <c r="G62526" s="14" t="str">
        <f t="shared" si="982"/>
        <v/>
      </c>
    </row>
    <row r="62527" spans="7:7" x14ac:dyDescent="0.2">
      <c r="G62527" s="14" t="str">
        <f t="shared" si="982"/>
        <v/>
      </c>
    </row>
    <row r="62528" spans="7:7" x14ac:dyDescent="0.2">
      <c r="G62528" s="14" t="str">
        <f t="shared" si="982"/>
        <v/>
      </c>
    </row>
    <row r="62529" spans="7:7" x14ac:dyDescent="0.2">
      <c r="G62529" s="14" t="str">
        <f t="shared" si="982"/>
        <v/>
      </c>
    </row>
    <row r="62530" spans="7:7" x14ac:dyDescent="0.2">
      <c r="G62530" s="14" t="str">
        <f t="shared" si="982"/>
        <v/>
      </c>
    </row>
    <row r="62531" spans="7:7" x14ac:dyDescent="0.2">
      <c r="G62531" s="14" t="str">
        <f t="shared" si="982"/>
        <v/>
      </c>
    </row>
    <row r="62532" spans="7:7" x14ac:dyDescent="0.2">
      <c r="G62532" s="14" t="str">
        <f t="shared" si="982"/>
        <v/>
      </c>
    </row>
    <row r="62533" spans="7:7" x14ac:dyDescent="0.2">
      <c r="G62533" s="14" t="str">
        <f t="shared" si="982"/>
        <v/>
      </c>
    </row>
    <row r="62534" spans="7:7" x14ac:dyDescent="0.2">
      <c r="G62534" s="14" t="str">
        <f t="shared" ref="G62534:G62597" si="983">IF(C62534="","",C62534*0.75)</f>
        <v/>
      </c>
    </row>
    <row r="62535" spans="7:7" x14ac:dyDescent="0.2">
      <c r="G62535" s="14" t="str">
        <f t="shared" si="983"/>
        <v/>
      </c>
    </row>
    <row r="62536" spans="7:7" x14ac:dyDescent="0.2">
      <c r="G62536" s="14" t="str">
        <f t="shared" si="983"/>
        <v/>
      </c>
    </row>
    <row r="62537" spans="7:7" x14ac:dyDescent="0.2">
      <c r="G62537" s="14" t="str">
        <f t="shared" si="983"/>
        <v/>
      </c>
    </row>
    <row r="62538" spans="7:7" x14ac:dyDescent="0.2">
      <c r="G62538" s="14" t="str">
        <f t="shared" si="983"/>
        <v/>
      </c>
    </row>
    <row r="62539" spans="7:7" x14ac:dyDescent="0.2">
      <c r="G62539" s="14" t="str">
        <f t="shared" si="983"/>
        <v/>
      </c>
    </row>
    <row r="62540" spans="7:7" x14ac:dyDescent="0.2">
      <c r="G62540" s="14" t="str">
        <f t="shared" si="983"/>
        <v/>
      </c>
    </row>
    <row r="62541" spans="7:7" x14ac:dyDescent="0.2">
      <c r="G62541" s="14" t="str">
        <f t="shared" si="983"/>
        <v/>
      </c>
    </row>
    <row r="62542" spans="7:7" x14ac:dyDescent="0.2">
      <c r="G62542" s="14" t="str">
        <f t="shared" si="983"/>
        <v/>
      </c>
    </row>
    <row r="62543" spans="7:7" x14ac:dyDescent="0.2">
      <c r="G62543" s="14" t="str">
        <f t="shared" si="983"/>
        <v/>
      </c>
    </row>
    <row r="62544" spans="7:7" x14ac:dyDescent="0.2">
      <c r="G62544" s="14" t="str">
        <f t="shared" si="983"/>
        <v/>
      </c>
    </row>
    <row r="62545" spans="7:7" x14ac:dyDescent="0.2">
      <c r="G62545" s="14" t="str">
        <f t="shared" si="983"/>
        <v/>
      </c>
    </row>
    <row r="62546" spans="7:7" x14ac:dyDescent="0.2">
      <c r="G62546" s="14" t="str">
        <f t="shared" si="983"/>
        <v/>
      </c>
    </row>
    <row r="62547" spans="7:7" x14ac:dyDescent="0.2">
      <c r="G62547" s="14" t="str">
        <f t="shared" si="983"/>
        <v/>
      </c>
    </row>
    <row r="62548" spans="7:7" x14ac:dyDescent="0.2">
      <c r="G62548" s="14" t="str">
        <f t="shared" si="983"/>
        <v/>
      </c>
    </row>
    <row r="62549" spans="7:7" x14ac:dyDescent="0.2">
      <c r="G62549" s="14" t="str">
        <f t="shared" si="983"/>
        <v/>
      </c>
    </row>
    <row r="62550" spans="7:7" x14ac:dyDescent="0.2">
      <c r="G62550" s="14" t="str">
        <f t="shared" si="983"/>
        <v/>
      </c>
    </row>
    <row r="62551" spans="7:7" x14ac:dyDescent="0.2">
      <c r="G62551" s="14" t="str">
        <f t="shared" si="983"/>
        <v/>
      </c>
    </row>
    <row r="62552" spans="7:7" x14ac:dyDescent="0.2">
      <c r="G62552" s="14" t="str">
        <f t="shared" si="983"/>
        <v/>
      </c>
    </row>
    <row r="62553" spans="7:7" x14ac:dyDescent="0.2">
      <c r="G62553" s="14" t="str">
        <f t="shared" si="983"/>
        <v/>
      </c>
    </row>
    <row r="62554" spans="7:7" x14ac:dyDescent="0.2">
      <c r="G62554" s="14" t="str">
        <f t="shared" si="983"/>
        <v/>
      </c>
    </row>
    <row r="62555" spans="7:7" x14ac:dyDescent="0.2">
      <c r="G62555" s="14" t="str">
        <f t="shared" si="983"/>
        <v/>
      </c>
    </row>
    <row r="62556" spans="7:7" x14ac:dyDescent="0.2">
      <c r="G62556" s="14" t="str">
        <f t="shared" si="983"/>
        <v/>
      </c>
    </row>
    <row r="62557" spans="7:7" x14ac:dyDescent="0.2">
      <c r="G62557" s="14" t="str">
        <f t="shared" si="983"/>
        <v/>
      </c>
    </row>
    <row r="62558" spans="7:7" x14ac:dyDescent="0.2">
      <c r="G62558" s="14" t="str">
        <f t="shared" si="983"/>
        <v/>
      </c>
    </row>
    <row r="62559" spans="7:7" x14ac:dyDescent="0.2">
      <c r="G62559" s="14" t="str">
        <f t="shared" si="983"/>
        <v/>
      </c>
    </row>
    <row r="62560" spans="7:7" x14ac:dyDescent="0.2">
      <c r="G62560" s="14" t="str">
        <f t="shared" si="983"/>
        <v/>
      </c>
    </row>
    <row r="62561" spans="7:7" x14ac:dyDescent="0.2">
      <c r="G62561" s="14" t="str">
        <f t="shared" si="983"/>
        <v/>
      </c>
    </row>
    <row r="62562" spans="7:7" x14ac:dyDescent="0.2">
      <c r="G62562" s="14" t="str">
        <f t="shared" si="983"/>
        <v/>
      </c>
    </row>
    <row r="62563" spans="7:7" x14ac:dyDescent="0.2">
      <c r="G62563" s="14" t="str">
        <f t="shared" si="983"/>
        <v/>
      </c>
    </row>
    <row r="62564" spans="7:7" x14ac:dyDescent="0.2">
      <c r="G62564" s="14" t="str">
        <f t="shared" si="983"/>
        <v/>
      </c>
    </row>
    <row r="62565" spans="7:7" x14ac:dyDescent="0.2">
      <c r="G62565" s="14" t="str">
        <f t="shared" si="983"/>
        <v/>
      </c>
    </row>
    <row r="62566" spans="7:7" x14ac:dyDescent="0.2">
      <c r="G62566" s="14" t="str">
        <f t="shared" si="983"/>
        <v/>
      </c>
    </row>
    <row r="62567" spans="7:7" x14ac:dyDescent="0.2">
      <c r="G62567" s="14" t="str">
        <f t="shared" si="983"/>
        <v/>
      </c>
    </row>
    <row r="62568" spans="7:7" x14ac:dyDescent="0.2">
      <c r="G62568" s="14" t="str">
        <f t="shared" si="983"/>
        <v/>
      </c>
    </row>
    <row r="62569" spans="7:7" x14ac:dyDescent="0.2">
      <c r="G62569" s="14" t="str">
        <f t="shared" si="983"/>
        <v/>
      </c>
    </row>
    <row r="62570" spans="7:7" x14ac:dyDescent="0.2">
      <c r="G62570" s="14" t="str">
        <f t="shared" si="983"/>
        <v/>
      </c>
    </row>
    <row r="62571" spans="7:7" x14ac:dyDescent="0.2">
      <c r="G62571" s="14" t="str">
        <f t="shared" si="983"/>
        <v/>
      </c>
    </row>
    <row r="62572" spans="7:7" x14ac:dyDescent="0.2">
      <c r="G62572" s="14" t="str">
        <f t="shared" si="983"/>
        <v/>
      </c>
    </row>
    <row r="62573" spans="7:7" x14ac:dyDescent="0.2">
      <c r="G62573" s="14" t="str">
        <f t="shared" si="983"/>
        <v/>
      </c>
    </row>
    <row r="62574" spans="7:7" x14ac:dyDescent="0.2">
      <c r="G62574" s="14" t="str">
        <f t="shared" si="983"/>
        <v/>
      </c>
    </row>
    <row r="62575" spans="7:7" x14ac:dyDescent="0.2">
      <c r="G62575" s="14" t="str">
        <f t="shared" si="983"/>
        <v/>
      </c>
    </row>
    <row r="62576" spans="7:7" x14ac:dyDescent="0.2">
      <c r="G62576" s="14" t="str">
        <f t="shared" si="983"/>
        <v/>
      </c>
    </row>
    <row r="62577" spans="7:7" x14ac:dyDescent="0.2">
      <c r="G62577" s="14" t="str">
        <f t="shared" si="983"/>
        <v/>
      </c>
    </row>
    <row r="62578" spans="7:7" x14ac:dyDescent="0.2">
      <c r="G62578" s="14" t="str">
        <f t="shared" si="983"/>
        <v/>
      </c>
    </row>
    <row r="62579" spans="7:7" x14ac:dyDescent="0.2">
      <c r="G62579" s="14" t="str">
        <f t="shared" si="983"/>
        <v/>
      </c>
    </row>
    <row r="62580" spans="7:7" x14ac:dyDescent="0.2">
      <c r="G62580" s="14" t="str">
        <f t="shared" si="983"/>
        <v/>
      </c>
    </row>
    <row r="62581" spans="7:7" x14ac:dyDescent="0.2">
      <c r="G62581" s="14" t="str">
        <f t="shared" si="983"/>
        <v/>
      </c>
    </row>
    <row r="62582" spans="7:7" x14ac:dyDescent="0.2">
      <c r="G62582" s="14" t="str">
        <f t="shared" si="983"/>
        <v/>
      </c>
    </row>
    <row r="62583" spans="7:7" x14ac:dyDescent="0.2">
      <c r="G62583" s="14" t="str">
        <f t="shared" si="983"/>
        <v/>
      </c>
    </row>
    <row r="62584" spans="7:7" x14ac:dyDescent="0.2">
      <c r="G62584" s="14" t="str">
        <f t="shared" si="983"/>
        <v/>
      </c>
    </row>
    <row r="62585" spans="7:7" x14ac:dyDescent="0.2">
      <c r="G62585" s="14" t="str">
        <f t="shared" si="983"/>
        <v/>
      </c>
    </row>
    <row r="62586" spans="7:7" x14ac:dyDescent="0.2">
      <c r="G62586" s="14" t="str">
        <f t="shared" si="983"/>
        <v/>
      </c>
    </row>
    <row r="62587" spans="7:7" x14ac:dyDescent="0.2">
      <c r="G62587" s="14" t="str">
        <f t="shared" si="983"/>
        <v/>
      </c>
    </row>
    <row r="62588" spans="7:7" x14ac:dyDescent="0.2">
      <c r="G62588" s="14" t="str">
        <f t="shared" si="983"/>
        <v/>
      </c>
    </row>
    <row r="62589" spans="7:7" x14ac:dyDescent="0.2">
      <c r="G62589" s="14" t="str">
        <f t="shared" si="983"/>
        <v/>
      </c>
    </row>
    <row r="62590" spans="7:7" x14ac:dyDescent="0.2">
      <c r="G62590" s="14" t="str">
        <f t="shared" si="983"/>
        <v/>
      </c>
    </row>
    <row r="62591" spans="7:7" x14ac:dyDescent="0.2">
      <c r="G62591" s="14" t="str">
        <f t="shared" si="983"/>
        <v/>
      </c>
    </row>
    <row r="62592" spans="7:7" x14ac:dyDescent="0.2">
      <c r="G62592" s="14" t="str">
        <f t="shared" si="983"/>
        <v/>
      </c>
    </row>
    <row r="62593" spans="7:7" x14ac:dyDescent="0.2">
      <c r="G62593" s="14" t="str">
        <f t="shared" si="983"/>
        <v/>
      </c>
    </row>
    <row r="62594" spans="7:7" x14ac:dyDescent="0.2">
      <c r="G62594" s="14" t="str">
        <f t="shared" si="983"/>
        <v/>
      </c>
    </row>
    <row r="62595" spans="7:7" x14ac:dyDescent="0.2">
      <c r="G62595" s="14" t="str">
        <f t="shared" si="983"/>
        <v/>
      </c>
    </row>
    <row r="62596" spans="7:7" x14ac:dyDescent="0.2">
      <c r="G62596" s="14" t="str">
        <f t="shared" si="983"/>
        <v/>
      </c>
    </row>
    <row r="62597" spans="7:7" x14ac:dyDescent="0.2">
      <c r="G62597" s="14" t="str">
        <f t="shared" si="983"/>
        <v/>
      </c>
    </row>
    <row r="62598" spans="7:7" x14ac:dyDescent="0.2">
      <c r="G62598" s="14" t="str">
        <f t="shared" ref="G62598:G62661" si="984">IF(C62598="","",C62598*0.75)</f>
        <v/>
      </c>
    </row>
    <row r="62599" spans="7:7" x14ac:dyDescent="0.2">
      <c r="G62599" s="14" t="str">
        <f t="shared" si="984"/>
        <v/>
      </c>
    </row>
    <row r="62600" spans="7:7" x14ac:dyDescent="0.2">
      <c r="G62600" s="14" t="str">
        <f t="shared" si="984"/>
        <v/>
      </c>
    </row>
    <row r="62601" spans="7:7" x14ac:dyDescent="0.2">
      <c r="G62601" s="14" t="str">
        <f t="shared" si="984"/>
        <v/>
      </c>
    </row>
    <row r="62602" spans="7:7" x14ac:dyDescent="0.2">
      <c r="G62602" s="14" t="str">
        <f t="shared" si="984"/>
        <v/>
      </c>
    </row>
    <row r="62603" spans="7:7" x14ac:dyDescent="0.2">
      <c r="G62603" s="14" t="str">
        <f t="shared" si="984"/>
        <v/>
      </c>
    </row>
    <row r="62604" spans="7:7" x14ac:dyDescent="0.2">
      <c r="G62604" s="14" t="str">
        <f t="shared" si="984"/>
        <v/>
      </c>
    </row>
    <row r="62605" spans="7:7" x14ac:dyDescent="0.2">
      <c r="G62605" s="14" t="str">
        <f t="shared" si="984"/>
        <v/>
      </c>
    </row>
    <row r="62606" spans="7:7" x14ac:dyDescent="0.2">
      <c r="G62606" s="14" t="str">
        <f t="shared" si="984"/>
        <v/>
      </c>
    </row>
    <row r="62607" spans="7:7" x14ac:dyDescent="0.2">
      <c r="G62607" s="14" t="str">
        <f t="shared" si="984"/>
        <v/>
      </c>
    </row>
    <row r="62608" spans="7:7" x14ac:dyDescent="0.2">
      <c r="G62608" s="14" t="str">
        <f t="shared" si="984"/>
        <v/>
      </c>
    </row>
    <row r="62609" spans="7:7" x14ac:dyDescent="0.2">
      <c r="G62609" s="14" t="str">
        <f t="shared" si="984"/>
        <v/>
      </c>
    </row>
    <row r="62610" spans="7:7" x14ac:dyDescent="0.2">
      <c r="G62610" s="14" t="str">
        <f t="shared" si="984"/>
        <v/>
      </c>
    </row>
    <row r="62611" spans="7:7" x14ac:dyDescent="0.2">
      <c r="G62611" s="14" t="str">
        <f t="shared" si="984"/>
        <v/>
      </c>
    </row>
    <row r="62612" spans="7:7" x14ac:dyDescent="0.2">
      <c r="G62612" s="14" t="str">
        <f t="shared" si="984"/>
        <v/>
      </c>
    </row>
    <row r="62613" spans="7:7" x14ac:dyDescent="0.2">
      <c r="G62613" s="14" t="str">
        <f t="shared" si="984"/>
        <v/>
      </c>
    </row>
    <row r="62614" spans="7:7" x14ac:dyDescent="0.2">
      <c r="G62614" s="14" t="str">
        <f t="shared" si="984"/>
        <v/>
      </c>
    </row>
    <row r="62615" spans="7:7" x14ac:dyDescent="0.2">
      <c r="G62615" s="14" t="str">
        <f t="shared" si="984"/>
        <v/>
      </c>
    </row>
    <row r="62616" spans="7:7" x14ac:dyDescent="0.2">
      <c r="G62616" s="14" t="str">
        <f t="shared" si="984"/>
        <v/>
      </c>
    </row>
    <row r="62617" spans="7:7" x14ac:dyDescent="0.2">
      <c r="G62617" s="14" t="str">
        <f t="shared" si="984"/>
        <v/>
      </c>
    </row>
    <row r="62618" spans="7:7" x14ac:dyDescent="0.2">
      <c r="G62618" s="14" t="str">
        <f t="shared" si="984"/>
        <v/>
      </c>
    </row>
    <row r="62619" spans="7:7" x14ac:dyDescent="0.2">
      <c r="G62619" s="14" t="str">
        <f t="shared" si="984"/>
        <v/>
      </c>
    </row>
    <row r="62620" spans="7:7" x14ac:dyDescent="0.2">
      <c r="G62620" s="14" t="str">
        <f t="shared" si="984"/>
        <v/>
      </c>
    </row>
    <row r="62621" spans="7:7" x14ac:dyDescent="0.2">
      <c r="G62621" s="14" t="str">
        <f t="shared" si="984"/>
        <v/>
      </c>
    </row>
    <row r="62622" spans="7:7" x14ac:dyDescent="0.2">
      <c r="G62622" s="14" t="str">
        <f t="shared" si="984"/>
        <v/>
      </c>
    </row>
    <row r="62623" spans="7:7" x14ac:dyDescent="0.2">
      <c r="G62623" s="14" t="str">
        <f t="shared" si="984"/>
        <v/>
      </c>
    </row>
    <row r="62624" spans="7:7" x14ac:dyDescent="0.2">
      <c r="G62624" s="14" t="str">
        <f t="shared" si="984"/>
        <v/>
      </c>
    </row>
    <row r="62625" spans="7:7" x14ac:dyDescent="0.2">
      <c r="G62625" s="14" t="str">
        <f t="shared" si="984"/>
        <v/>
      </c>
    </row>
    <row r="62626" spans="7:7" x14ac:dyDescent="0.2">
      <c r="G62626" s="14" t="str">
        <f t="shared" si="984"/>
        <v/>
      </c>
    </row>
    <row r="62627" spans="7:7" x14ac:dyDescent="0.2">
      <c r="G62627" s="14" t="str">
        <f t="shared" si="984"/>
        <v/>
      </c>
    </row>
    <row r="62628" spans="7:7" x14ac:dyDescent="0.2">
      <c r="G62628" s="14" t="str">
        <f t="shared" si="984"/>
        <v/>
      </c>
    </row>
    <row r="62629" spans="7:7" x14ac:dyDescent="0.2">
      <c r="G62629" s="14" t="str">
        <f t="shared" si="984"/>
        <v/>
      </c>
    </row>
    <row r="62630" spans="7:7" x14ac:dyDescent="0.2">
      <c r="G62630" s="14" t="str">
        <f t="shared" si="984"/>
        <v/>
      </c>
    </row>
    <row r="62631" spans="7:7" x14ac:dyDescent="0.2">
      <c r="G62631" s="14" t="str">
        <f t="shared" si="984"/>
        <v/>
      </c>
    </row>
    <row r="62632" spans="7:7" x14ac:dyDescent="0.2">
      <c r="G62632" s="14" t="str">
        <f t="shared" si="984"/>
        <v/>
      </c>
    </row>
    <row r="62633" spans="7:7" x14ac:dyDescent="0.2">
      <c r="G62633" s="14" t="str">
        <f t="shared" si="984"/>
        <v/>
      </c>
    </row>
    <row r="62634" spans="7:7" x14ac:dyDescent="0.2">
      <c r="G62634" s="14" t="str">
        <f t="shared" si="984"/>
        <v/>
      </c>
    </row>
    <row r="62635" spans="7:7" x14ac:dyDescent="0.2">
      <c r="G62635" s="14" t="str">
        <f t="shared" si="984"/>
        <v/>
      </c>
    </row>
    <row r="62636" spans="7:7" x14ac:dyDescent="0.2">
      <c r="G62636" s="14" t="str">
        <f t="shared" si="984"/>
        <v/>
      </c>
    </row>
    <row r="62637" spans="7:7" x14ac:dyDescent="0.2">
      <c r="G62637" s="14" t="str">
        <f t="shared" si="984"/>
        <v/>
      </c>
    </row>
    <row r="62638" spans="7:7" x14ac:dyDescent="0.2">
      <c r="G62638" s="14" t="str">
        <f t="shared" si="984"/>
        <v/>
      </c>
    </row>
    <row r="62639" spans="7:7" x14ac:dyDescent="0.2">
      <c r="G62639" s="14" t="str">
        <f t="shared" si="984"/>
        <v/>
      </c>
    </row>
    <row r="62640" spans="7:7" x14ac:dyDescent="0.2">
      <c r="G62640" s="14" t="str">
        <f t="shared" si="984"/>
        <v/>
      </c>
    </row>
    <row r="62641" spans="7:7" x14ac:dyDescent="0.2">
      <c r="G62641" s="14" t="str">
        <f t="shared" si="984"/>
        <v/>
      </c>
    </row>
    <row r="62642" spans="7:7" x14ac:dyDescent="0.2">
      <c r="G62642" s="14" t="str">
        <f t="shared" si="984"/>
        <v/>
      </c>
    </row>
    <row r="62643" spans="7:7" x14ac:dyDescent="0.2">
      <c r="G62643" s="14" t="str">
        <f t="shared" si="984"/>
        <v/>
      </c>
    </row>
    <row r="62644" spans="7:7" x14ac:dyDescent="0.2">
      <c r="G62644" s="14" t="str">
        <f t="shared" si="984"/>
        <v/>
      </c>
    </row>
    <row r="62645" spans="7:7" x14ac:dyDescent="0.2">
      <c r="G62645" s="14" t="str">
        <f t="shared" si="984"/>
        <v/>
      </c>
    </row>
    <row r="62646" spans="7:7" x14ac:dyDescent="0.2">
      <c r="G62646" s="14" t="str">
        <f t="shared" si="984"/>
        <v/>
      </c>
    </row>
    <row r="62647" spans="7:7" x14ac:dyDescent="0.2">
      <c r="G62647" s="14" t="str">
        <f t="shared" si="984"/>
        <v/>
      </c>
    </row>
    <row r="62648" spans="7:7" x14ac:dyDescent="0.2">
      <c r="G62648" s="14" t="str">
        <f t="shared" si="984"/>
        <v/>
      </c>
    </row>
    <row r="62649" spans="7:7" x14ac:dyDescent="0.2">
      <c r="G62649" s="14" t="str">
        <f t="shared" si="984"/>
        <v/>
      </c>
    </row>
    <row r="62650" spans="7:7" x14ac:dyDescent="0.2">
      <c r="G62650" s="14" t="str">
        <f t="shared" si="984"/>
        <v/>
      </c>
    </row>
    <row r="62651" spans="7:7" x14ac:dyDescent="0.2">
      <c r="G62651" s="14" t="str">
        <f t="shared" si="984"/>
        <v/>
      </c>
    </row>
    <row r="62652" spans="7:7" x14ac:dyDescent="0.2">
      <c r="G62652" s="14" t="str">
        <f t="shared" si="984"/>
        <v/>
      </c>
    </row>
    <row r="62653" spans="7:7" x14ac:dyDescent="0.2">
      <c r="G62653" s="14" t="str">
        <f t="shared" si="984"/>
        <v/>
      </c>
    </row>
    <row r="62654" spans="7:7" x14ac:dyDescent="0.2">
      <c r="G62654" s="14" t="str">
        <f t="shared" si="984"/>
        <v/>
      </c>
    </row>
    <row r="62655" spans="7:7" x14ac:dyDescent="0.2">
      <c r="G62655" s="14" t="str">
        <f t="shared" si="984"/>
        <v/>
      </c>
    </row>
    <row r="62656" spans="7:7" x14ac:dyDescent="0.2">
      <c r="G62656" s="14" t="str">
        <f t="shared" si="984"/>
        <v/>
      </c>
    </row>
    <row r="62657" spans="7:7" x14ac:dyDescent="0.2">
      <c r="G62657" s="14" t="str">
        <f t="shared" si="984"/>
        <v/>
      </c>
    </row>
    <row r="62658" spans="7:7" x14ac:dyDescent="0.2">
      <c r="G62658" s="14" t="str">
        <f t="shared" si="984"/>
        <v/>
      </c>
    </row>
    <row r="62659" spans="7:7" x14ac:dyDescent="0.2">
      <c r="G62659" s="14" t="str">
        <f t="shared" si="984"/>
        <v/>
      </c>
    </row>
    <row r="62660" spans="7:7" x14ac:dyDescent="0.2">
      <c r="G62660" s="14" t="str">
        <f t="shared" si="984"/>
        <v/>
      </c>
    </row>
    <row r="62661" spans="7:7" x14ac:dyDescent="0.2">
      <c r="G62661" s="14" t="str">
        <f t="shared" si="984"/>
        <v/>
      </c>
    </row>
    <row r="62662" spans="7:7" x14ac:dyDescent="0.2">
      <c r="G62662" s="14" t="str">
        <f t="shared" ref="G62662:G62725" si="985">IF(C62662="","",C62662*0.75)</f>
        <v/>
      </c>
    </row>
    <row r="62663" spans="7:7" x14ac:dyDescent="0.2">
      <c r="G62663" s="14" t="str">
        <f t="shared" si="985"/>
        <v/>
      </c>
    </row>
    <row r="62664" spans="7:7" x14ac:dyDescent="0.2">
      <c r="G62664" s="14" t="str">
        <f t="shared" si="985"/>
        <v/>
      </c>
    </row>
    <row r="62665" spans="7:7" x14ac:dyDescent="0.2">
      <c r="G62665" s="14" t="str">
        <f t="shared" si="985"/>
        <v/>
      </c>
    </row>
    <row r="62666" spans="7:7" x14ac:dyDescent="0.2">
      <c r="G62666" s="14" t="str">
        <f t="shared" si="985"/>
        <v/>
      </c>
    </row>
    <row r="62667" spans="7:7" x14ac:dyDescent="0.2">
      <c r="G62667" s="14" t="str">
        <f t="shared" si="985"/>
        <v/>
      </c>
    </row>
    <row r="62668" spans="7:7" x14ac:dyDescent="0.2">
      <c r="G62668" s="14" t="str">
        <f t="shared" si="985"/>
        <v/>
      </c>
    </row>
    <row r="62669" spans="7:7" x14ac:dyDescent="0.2">
      <c r="G62669" s="14" t="str">
        <f t="shared" si="985"/>
        <v/>
      </c>
    </row>
    <row r="62670" spans="7:7" x14ac:dyDescent="0.2">
      <c r="G62670" s="14" t="str">
        <f t="shared" si="985"/>
        <v/>
      </c>
    </row>
    <row r="62671" spans="7:7" x14ac:dyDescent="0.2">
      <c r="G62671" s="14" t="str">
        <f t="shared" si="985"/>
        <v/>
      </c>
    </row>
    <row r="62672" spans="7:7" x14ac:dyDescent="0.2">
      <c r="G62672" s="14" t="str">
        <f t="shared" si="985"/>
        <v/>
      </c>
    </row>
    <row r="62673" spans="7:7" x14ac:dyDescent="0.2">
      <c r="G62673" s="14" t="str">
        <f t="shared" si="985"/>
        <v/>
      </c>
    </row>
    <row r="62674" spans="7:7" x14ac:dyDescent="0.2">
      <c r="G62674" s="14" t="str">
        <f t="shared" si="985"/>
        <v/>
      </c>
    </row>
    <row r="62675" spans="7:7" x14ac:dyDescent="0.2">
      <c r="G62675" s="14" t="str">
        <f t="shared" si="985"/>
        <v/>
      </c>
    </row>
    <row r="62676" spans="7:7" x14ac:dyDescent="0.2">
      <c r="G62676" s="14" t="str">
        <f t="shared" si="985"/>
        <v/>
      </c>
    </row>
    <row r="62677" spans="7:7" x14ac:dyDescent="0.2">
      <c r="G62677" s="14" t="str">
        <f t="shared" si="985"/>
        <v/>
      </c>
    </row>
    <row r="62678" spans="7:7" x14ac:dyDescent="0.2">
      <c r="G62678" s="14" t="str">
        <f t="shared" si="985"/>
        <v/>
      </c>
    </row>
    <row r="62679" spans="7:7" x14ac:dyDescent="0.2">
      <c r="G62679" s="14" t="str">
        <f t="shared" si="985"/>
        <v/>
      </c>
    </row>
    <row r="62680" spans="7:7" x14ac:dyDescent="0.2">
      <c r="G62680" s="14" t="str">
        <f t="shared" si="985"/>
        <v/>
      </c>
    </row>
    <row r="62681" spans="7:7" x14ac:dyDescent="0.2">
      <c r="G62681" s="14" t="str">
        <f t="shared" si="985"/>
        <v/>
      </c>
    </row>
    <row r="62682" spans="7:7" x14ac:dyDescent="0.2">
      <c r="G62682" s="14" t="str">
        <f t="shared" si="985"/>
        <v/>
      </c>
    </row>
    <row r="62683" spans="7:7" x14ac:dyDescent="0.2">
      <c r="G62683" s="14" t="str">
        <f t="shared" si="985"/>
        <v/>
      </c>
    </row>
    <row r="62684" spans="7:7" x14ac:dyDescent="0.2">
      <c r="G62684" s="14" t="str">
        <f t="shared" si="985"/>
        <v/>
      </c>
    </row>
    <row r="62685" spans="7:7" x14ac:dyDescent="0.2">
      <c r="G62685" s="14" t="str">
        <f t="shared" si="985"/>
        <v/>
      </c>
    </row>
    <row r="62686" spans="7:7" x14ac:dyDescent="0.2">
      <c r="G62686" s="14" t="str">
        <f t="shared" si="985"/>
        <v/>
      </c>
    </row>
    <row r="62687" spans="7:7" x14ac:dyDescent="0.2">
      <c r="G62687" s="14" t="str">
        <f t="shared" si="985"/>
        <v/>
      </c>
    </row>
    <row r="62688" spans="7:7" x14ac:dyDescent="0.2">
      <c r="G62688" s="14" t="str">
        <f t="shared" si="985"/>
        <v/>
      </c>
    </row>
    <row r="62689" spans="7:7" x14ac:dyDescent="0.2">
      <c r="G62689" s="14" t="str">
        <f t="shared" si="985"/>
        <v/>
      </c>
    </row>
    <row r="62690" spans="7:7" x14ac:dyDescent="0.2">
      <c r="G62690" s="14" t="str">
        <f t="shared" si="985"/>
        <v/>
      </c>
    </row>
    <row r="62691" spans="7:7" x14ac:dyDescent="0.2">
      <c r="G62691" s="14" t="str">
        <f t="shared" si="985"/>
        <v/>
      </c>
    </row>
    <row r="62692" spans="7:7" x14ac:dyDescent="0.2">
      <c r="G62692" s="14" t="str">
        <f t="shared" si="985"/>
        <v/>
      </c>
    </row>
    <row r="62693" spans="7:7" x14ac:dyDescent="0.2">
      <c r="G62693" s="14" t="str">
        <f t="shared" si="985"/>
        <v/>
      </c>
    </row>
    <row r="62694" spans="7:7" x14ac:dyDescent="0.2">
      <c r="G62694" s="14" t="str">
        <f t="shared" si="985"/>
        <v/>
      </c>
    </row>
    <row r="62695" spans="7:7" x14ac:dyDescent="0.2">
      <c r="G62695" s="14" t="str">
        <f t="shared" si="985"/>
        <v/>
      </c>
    </row>
    <row r="62696" spans="7:7" x14ac:dyDescent="0.2">
      <c r="G62696" s="14" t="str">
        <f t="shared" si="985"/>
        <v/>
      </c>
    </row>
    <row r="62697" spans="7:7" x14ac:dyDescent="0.2">
      <c r="G62697" s="14" t="str">
        <f t="shared" si="985"/>
        <v/>
      </c>
    </row>
    <row r="62698" spans="7:7" x14ac:dyDescent="0.2">
      <c r="G62698" s="14" t="str">
        <f t="shared" si="985"/>
        <v/>
      </c>
    </row>
    <row r="62699" spans="7:7" x14ac:dyDescent="0.2">
      <c r="G62699" s="14" t="str">
        <f t="shared" si="985"/>
        <v/>
      </c>
    </row>
    <row r="62700" spans="7:7" x14ac:dyDescent="0.2">
      <c r="G62700" s="14" t="str">
        <f t="shared" si="985"/>
        <v/>
      </c>
    </row>
    <row r="62701" spans="7:7" x14ac:dyDescent="0.2">
      <c r="G62701" s="14" t="str">
        <f t="shared" si="985"/>
        <v/>
      </c>
    </row>
    <row r="62702" spans="7:7" x14ac:dyDescent="0.2">
      <c r="G62702" s="14" t="str">
        <f t="shared" si="985"/>
        <v/>
      </c>
    </row>
    <row r="62703" spans="7:7" x14ac:dyDescent="0.2">
      <c r="G62703" s="14" t="str">
        <f t="shared" si="985"/>
        <v/>
      </c>
    </row>
    <row r="62704" spans="7:7" x14ac:dyDescent="0.2">
      <c r="G62704" s="14" t="str">
        <f t="shared" si="985"/>
        <v/>
      </c>
    </row>
    <row r="62705" spans="7:7" x14ac:dyDescent="0.2">
      <c r="G62705" s="14" t="str">
        <f t="shared" si="985"/>
        <v/>
      </c>
    </row>
    <row r="62706" spans="7:7" x14ac:dyDescent="0.2">
      <c r="G62706" s="14" t="str">
        <f t="shared" si="985"/>
        <v/>
      </c>
    </row>
    <row r="62707" spans="7:7" x14ac:dyDescent="0.2">
      <c r="G62707" s="14" t="str">
        <f t="shared" si="985"/>
        <v/>
      </c>
    </row>
    <row r="62708" spans="7:7" x14ac:dyDescent="0.2">
      <c r="G62708" s="14" t="str">
        <f t="shared" si="985"/>
        <v/>
      </c>
    </row>
    <row r="62709" spans="7:7" x14ac:dyDescent="0.2">
      <c r="G62709" s="14" t="str">
        <f t="shared" si="985"/>
        <v/>
      </c>
    </row>
    <row r="62710" spans="7:7" x14ac:dyDescent="0.2">
      <c r="G62710" s="14" t="str">
        <f t="shared" si="985"/>
        <v/>
      </c>
    </row>
    <row r="62711" spans="7:7" x14ac:dyDescent="0.2">
      <c r="G62711" s="14" t="str">
        <f t="shared" si="985"/>
        <v/>
      </c>
    </row>
    <row r="62712" spans="7:7" x14ac:dyDescent="0.2">
      <c r="G62712" s="14" t="str">
        <f t="shared" si="985"/>
        <v/>
      </c>
    </row>
    <row r="62713" spans="7:7" x14ac:dyDescent="0.2">
      <c r="G62713" s="14" t="str">
        <f t="shared" si="985"/>
        <v/>
      </c>
    </row>
    <row r="62714" spans="7:7" x14ac:dyDescent="0.2">
      <c r="G62714" s="14" t="str">
        <f t="shared" si="985"/>
        <v/>
      </c>
    </row>
    <row r="62715" spans="7:7" x14ac:dyDescent="0.2">
      <c r="G62715" s="14" t="str">
        <f t="shared" si="985"/>
        <v/>
      </c>
    </row>
    <row r="62716" spans="7:7" x14ac:dyDescent="0.2">
      <c r="G62716" s="14" t="str">
        <f t="shared" si="985"/>
        <v/>
      </c>
    </row>
    <row r="62717" spans="7:7" x14ac:dyDescent="0.2">
      <c r="G62717" s="14" t="str">
        <f t="shared" si="985"/>
        <v/>
      </c>
    </row>
    <row r="62718" spans="7:7" x14ac:dyDescent="0.2">
      <c r="G62718" s="14" t="str">
        <f t="shared" si="985"/>
        <v/>
      </c>
    </row>
    <row r="62719" spans="7:7" x14ac:dyDescent="0.2">
      <c r="G62719" s="14" t="str">
        <f t="shared" si="985"/>
        <v/>
      </c>
    </row>
    <row r="62720" spans="7:7" x14ac:dyDescent="0.2">
      <c r="G62720" s="14" t="str">
        <f t="shared" si="985"/>
        <v/>
      </c>
    </row>
    <row r="62721" spans="7:7" x14ac:dyDescent="0.2">
      <c r="G62721" s="14" t="str">
        <f t="shared" si="985"/>
        <v/>
      </c>
    </row>
    <row r="62722" spans="7:7" x14ac:dyDescent="0.2">
      <c r="G62722" s="14" t="str">
        <f t="shared" si="985"/>
        <v/>
      </c>
    </row>
    <row r="62723" spans="7:7" x14ac:dyDescent="0.2">
      <c r="G62723" s="14" t="str">
        <f t="shared" si="985"/>
        <v/>
      </c>
    </row>
    <row r="62724" spans="7:7" x14ac:dyDescent="0.2">
      <c r="G62724" s="14" t="str">
        <f t="shared" si="985"/>
        <v/>
      </c>
    </row>
    <row r="62725" spans="7:7" x14ac:dyDescent="0.2">
      <c r="G62725" s="14" t="str">
        <f t="shared" si="985"/>
        <v/>
      </c>
    </row>
    <row r="62726" spans="7:7" x14ac:dyDescent="0.2">
      <c r="G62726" s="14" t="str">
        <f t="shared" ref="G62726:G62789" si="986">IF(C62726="","",C62726*0.75)</f>
        <v/>
      </c>
    </row>
    <row r="62727" spans="7:7" x14ac:dyDescent="0.2">
      <c r="G62727" s="14" t="str">
        <f t="shared" si="986"/>
        <v/>
      </c>
    </row>
    <row r="62728" spans="7:7" x14ac:dyDescent="0.2">
      <c r="G62728" s="14" t="str">
        <f t="shared" si="986"/>
        <v/>
      </c>
    </row>
    <row r="62729" spans="7:7" x14ac:dyDescent="0.2">
      <c r="G62729" s="14" t="str">
        <f t="shared" si="986"/>
        <v/>
      </c>
    </row>
    <row r="62730" spans="7:7" x14ac:dyDescent="0.2">
      <c r="G62730" s="14" t="str">
        <f t="shared" si="986"/>
        <v/>
      </c>
    </row>
    <row r="62731" spans="7:7" x14ac:dyDescent="0.2">
      <c r="G62731" s="14" t="str">
        <f t="shared" si="986"/>
        <v/>
      </c>
    </row>
    <row r="62732" spans="7:7" x14ac:dyDescent="0.2">
      <c r="G62732" s="14" t="str">
        <f t="shared" si="986"/>
        <v/>
      </c>
    </row>
    <row r="62733" spans="7:7" x14ac:dyDescent="0.2">
      <c r="G62733" s="14" t="str">
        <f t="shared" si="986"/>
        <v/>
      </c>
    </row>
    <row r="62734" spans="7:7" x14ac:dyDescent="0.2">
      <c r="G62734" s="14" t="str">
        <f t="shared" si="986"/>
        <v/>
      </c>
    </row>
    <row r="62735" spans="7:7" x14ac:dyDescent="0.2">
      <c r="G62735" s="14" t="str">
        <f t="shared" si="986"/>
        <v/>
      </c>
    </row>
    <row r="62736" spans="7:7" x14ac:dyDescent="0.2">
      <c r="G62736" s="14" t="str">
        <f t="shared" si="986"/>
        <v/>
      </c>
    </row>
    <row r="62737" spans="7:7" x14ac:dyDescent="0.2">
      <c r="G62737" s="14" t="str">
        <f t="shared" si="986"/>
        <v/>
      </c>
    </row>
    <row r="62738" spans="7:7" x14ac:dyDescent="0.2">
      <c r="G62738" s="14" t="str">
        <f t="shared" si="986"/>
        <v/>
      </c>
    </row>
    <row r="62739" spans="7:7" x14ac:dyDescent="0.2">
      <c r="G62739" s="14" t="str">
        <f t="shared" si="986"/>
        <v/>
      </c>
    </row>
    <row r="62740" spans="7:7" x14ac:dyDescent="0.2">
      <c r="G62740" s="14" t="str">
        <f t="shared" si="986"/>
        <v/>
      </c>
    </row>
    <row r="62741" spans="7:7" x14ac:dyDescent="0.2">
      <c r="G62741" s="14" t="str">
        <f t="shared" si="986"/>
        <v/>
      </c>
    </row>
    <row r="62742" spans="7:7" x14ac:dyDescent="0.2">
      <c r="G62742" s="14" t="str">
        <f t="shared" si="986"/>
        <v/>
      </c>
    </row>
    <row r="62743" spans="7:7" x14ac:dyDescent="0.2">
      <c r="G62743" s="14" t="str">
        <f t="shared" si="986"/>
        <v/>
      </c>
    </row>
    <row r="62744" spans="7:7" x14ac:dyDescent="0.2">
      <c r="G62744" s="14" t="str">
        <f t="shared" si="986"/>
        <v/>
      </c>
    </row>
    <row r="62745" spans="7:7" x14ac:dyDescent="0.2">
      <c r="G62745" s="14" t="str">
        <f t="shared" si="986"/>
        <v/>
      </c>
    </row>
    <row r="62746" spans="7:7" x14ac:dyDescent="0.2">
      <c r="G62746" s="14" t="str">
        <f t="shared" si="986"/>
        <v/>
      </c>
    </row>
    <row r="62747" spans="7:7" x14ac:dyDescent="0.2">
      <c r="G62747" s="14" t="str">
        <f t="shared" si="986"/>
        <v/>
      </c>
    </row>
    <row r="62748" spans="7:7" x14ac:dyDescent="0.2">
      <c r="G62748" s="14" t="str">
        <f t="shared" si="986"/>
        <v/>
      </c>
    </row>
    <row r="62749" spans="7:7" x14ac:dyDescent="0.2">
      <c r="G62749" s="14" t="str">
        <f t="shared" si="986"/>
        <v/>
      </c>
    </row>
    <row r="62750" spans="7:7" x14ac:dyDescent="0.2">
      <c r="G62750" s="14" t="str">
        <f t="shared" si="986"/>
        <v/>
      </c>
    </row>
    <row r="62751" spans="7:7" x14ac:dyDescent="0.2">
      <c r="G62751" s="14" t="str">
        <f t="shared" si="986"/>
        <v/>
      </c>
    </row>
    <row r="62752" spans="7:7" x14ac:dyDescent="0.2">
      <c r="G62752" s="14" t="str">
        <f t="shared" si="986"/>
        <v/>
      </c>
    </row>
    <row r="62753" spans="7:7" x14ac:dyDescent="0.2">
      <c r="G62753" s="14" t="str">
        <f t="shared" si="986"/>
        <v/>
      </c>
    </row>
    <row r="62754" spans="7:7" x14ac:dyDescent="0.2">
      <c r="G62754" s="14" t="str">
        <f t="shared" si="986"/>
        <v/>
      </c>
    </row>
    <row r="62755" spans="7:7" x14ac:dyDescent="0.2">
      <c r="G62755" s="14" t="str">
        <f t="shared" si="986"/>
        <v/>
      </c>
    </row>
    <row r="62756" spans="7:7" x14ac:dyDescent="0.2">
      <c r="G62756" s="14" t="str">
        <f t="shared" si="986"/>
        <v/>
      </c>
    </row>
    <row r="62757" spans="7:7" x14ac:dyDescent="0.2">
      <c r="G62757" s="14" t="str">
        <f t="shared" si="986"/>
        <v/>
      </c>
    </row>
    <row r="62758" spans="7:7" x14ac:dyDescent="0.2">
      <c r="G62758" s="14" t="str">
        <f t="shared" si="986"/>
        <v/>
      </c>
    </row>
    <row r="62759" spans="7:7" x14ac:dyDescent="0.2">
      <c r="G62759" s="14" t="str">
        <f t="shared" si="986"/>
        <v/>
      </c>
    </row>
    <row r="62760" spans="7:7" x14ac:dyDescent="0.2">
      <c r="G62760" s="14" t="str">
        <f t="shared" si="986"/>
        <v/>
      </c>
    </row>
    <row r="62761" spans="7:7" x14ac:dyDescent="0.2">
      <c r="G62761" s="14" t="str">
        <f t="shared" si="986"/>
        <v/>
      </c>
    </row>
    <row r="62762" spans="7:7" x14ac:dyDescent="0.2">
      <c r="G62762" s="14" t="str">
        <f t="shared" si="986"/>
        <v/>
      </c>
    </row>
    <row r="62763" spans="7:7" x14ac:dyDescent="0.2">
      <c r="G62763" s="14" t="str">
        <f t="shared" si="986"/>
        <v/>
      </c>
    </row>
    <row r="62764" spans="7:7" x14ac:dyDescent="0.2">
      <c r="G62764" s="14" t="str">
        <f t="shared" si="986"/>
        <v/>
      </c>
    </row>
    <row r="62765" spans="7:7" x14ac:dyDescent="0.2">
      <c r="G62765" s="14" t="str">
        <f t="shared" si="986"/>
        <v/>
      </c>
    </row>
    <row r="62766" spans="7:7" x14ac:dyDescent="0.2">
      <c r="G62766" s="14" t="str">
        <f t="shared" si="986"/>
        <v/>
      </c>
    </row>
    <row r="62767" spans="7:7" x14ac:dyDescent="0.2">
      <c r="G62767" s="14" t="str">
        <f t="shared" si="986"/>
        <v/>
      </c>
    </row>
    <row r="62768" spans="7:7" x14ac:dyDescent="0.2">
      <c r="G62768" s="14" t="str">
        <f t="shared" si="986"/>
        <v/>
      </c>
    </row>
    <row r="62769" spans="7:7" x14ac:dyDescent="0.2">
      <c r="G62769" s="14" t="str">
        <f t="shared" si="986"/>
        <v/>
      </c>
    </row>
    <row r="62770" spans="7:7" x14ac:dyDescent="0.2">
      <c r="G62770" s="14" t="str">
        <f t="shared" si="986"/>
        <v/>
      </c>
    </row>
    <row r="62771" spans="7:7" x14ac:dyDescent="0.2">
      <c r="G62771" s="14" t="str">
        <f t="shared" si="986"/>
        <v/>
      </c>
    </row>
    <row r="62772" spans="7:7" x14ac:dyDescent="0.2">
      <c r="G62772" s="14" t="str">
        <f t="shared" si="986"/>
        <v/>
      </c>
    </row>
    <row r="62773" spans="7:7" x14ac:dyDescent="0.2">
      <c r="G62773" s="14" t="str">
        <f t="shared" si="986"/>
        <v/>
      </c>
    </row>
    <row r="62774" spans="7:7" x14ac:dyDescent="0.2">
      <c r="G62774" s="14" t="str">
        <f t="shared" si="986"/>
        <v/>
      </c>
    </row>
    <row r="62775" spans="7:7" x14ac:dyDescent="0.2">
      <c r="G62775" s="14" t="str">
        <f t="shared" si="986"/>
        <v/>
      </c>
    </row>
    <row r="62776" spans="7:7" x14ac:dyDescent="0.2">
      <c r="G62776" s="14" t="str">
        <f t="shared" si="986"/>
        <v/>
      </c>
    </row>
    <row r="62777" spans="7:7" x14ac:dyDescent="0.2">
      <c r="G62777" s="14" t="str">
        <f t="shared" si="986"/>
        <v/>
      </c>
    </row>
    <row r="62778" spans="7:7" x14ac:dyDescent="0.2">
      <c r="G62778" s="14" t="str">
        <f t="shared" si="986"/>
        <v/>
      </c>
    </row>
    <row r="62779" spans="7:7" x14ac:dyDescent="0.2">
      <c r="G62779" s="14" t="str">
        <f t="shared" si="986"/>
        <v/>
      </c>
    </row>
    <row r="62780" spans="7:7" x14ac:dyDescent="0.2">
      <c r="G62780" s="14" t="str">
        <f t="shared" si="986"/>
        <v/>
      </c>
    </row>
    <row r="62781" spans="7:7" x14ac:dyDescent="0.2">
      <c r="G62781" s="14" t="str">
        <f t="shared" si="986"/>
        <v/>
      </c>
    </row>
    <row r="62782" spans="7:7" x14ac:dyDescent="0.2">
      <c r="G62782" s="14" t="str">
        <f t="shared" si="986"/>
        <v/>
      </c>
    </row>
    <row r="62783" spans="7:7" x14ac:dyDescent="0.2">
      <c r="G62783" s="14" t="str">
        <f t="shared" si="986"/>
        <v/>
      </c>
    </row>
    <row r="62784" spans="7:7" x14ac:dyDescent="0.2">
      <c r="G62784" s="14" t="str">
        <f t="shared" si="986"/>
        <v/>
      </c>
    </row>
    <row r="62785" spans="7:7" x14ac:dyDescent="0.2">
      <c r="G62785" s="14" t="str">
        <f t="shared" si="986"/>
        <v/>
      </c>
    </row>
    <row r="62786" spans="7:7" x14ac:dyDescent="0.2">
      <c r="G62786" s="14" t="str">
        <f t="shared" si="986"/>
        <v/>
      </c>
    </row>
    <row r="62787" spans="7:7" x14ac:dyDescent="0.2">
      <c r="G62787" s="14" t="str">
        <f t="shared" si="986"/>
        <v/>
      </c>
    </row>
    <row r="62788" spans="7:7" x14ac:dyDescent="0.2">
      <c r="G62788" s="14" t="str">
        <f t="shared" si="986"/>
        <v/>
      </c>
    </row>
    <row r="62789" spans="7:7" x14ac:dyDescent="0.2">
      <c r="G62789" s="14" t="str">
        <f t="shared" si="986"/>
        <v/>
      </c>
    </row>
    <row r="62790" spans="7:7" x14ac:dyDescent="0.2">
      <c r="G62790" s="14" t="str">
        <f t="shared" ref="G62790:G62853" si="987">IF(C62790="","",C62790*0.75)</f>
        <v/>
      </c>
    </row>
    <row r="62791" spans="7:7" x14ac:dyDescent="0.2">
      <c r="G62791" s="14" t="str">
        <f t="shared" si="987"/>
        <v/>
      </c>
    </row>
    <row r="62792" spans="7:7" x14ac:dyDescent="0.2">
      <c r="G62792" s="14" t="str">
        <f t="shared" si="987"/>
        <v/>
      </c>
    </row>
    <row r="62793" spans="7:7" x14ac:dyDescent="0.2">
      <c r="G62793" s="14" t="str">
        <f t="shared" si="987"/>
        <v/>
      </c>
    </row>
    <row r="62794" spans="7:7" x14ac:dyDescent="0.2">
      <c r="G62794" s="14" t="str">
        <f t="shared" si="987"/>
        <v/>
      </c>
    </row>
    <row r="62795" spans="7:7" x14ac:dyDescent="0.2">
      <c r="G62795" s="14" t="str">
        <f t="shared" si="987"/>
        <v/>
      </c>
    </row>
    <row r="62796" spans="7:7" x14ac:dyDescent="0.2">
      <c r="G62796" s="14" t="str">
        <f t="shared" si="987"/>
        <v/>
      </c>
    </row>
    <row r="62797" spans="7:7" x14ac:dyDescent="0.2">
      <c r="G62797" s="14" t="str">
        <f t="shared" si="987"/>
        <v/>
      </c>
    </row>
    <row r="62798" spans="7:7" x14ac:dyDescent="0.2">
      <c r="G62798" s="14" t="str">
        <f t="shared" si="987"/>
        <v/>
      </c>
    </row>
    <row r="62799" spans="7:7" x14ac:dyDescent="0.2">
      <c r="G62799" s="14" t="str">
        <f t="shared" si="987"/>
        <v/>
      </c>
    </row>
    <row r="62800" spans="7:7" x14ac:dyDescent="0.2">
      <c r="G62800" s="14" t="str">
        <f t="shared" si="987"/>
        <v/>
      </c>
    </row>
    <row r="62801" spans="7:7" x14ac:dyDescent="0.2">
      <c r="G62801" s="14" t="str">
        <f t="shared" si="987"/>
        <v/>
      </c>
    </row>
    <row r="62802" spans="7:7" x14ac:dyDescent="0.2">
      <c r="G62802" s="14" t="str">
        <f t="shared" si="987"/>
        <v/>
      </c>
    </row>
    <row r="62803" spans="7:7" x14ac:dyDescent="0.2">
      <c r="G62803" s="14" t="str">
        <f t="shared" si="987"/>
        <v/>
      </c>
    </row>
    <row r="62804" spans="7:7" x14ac:dyDescent="0.2">
      <c r="G62804" s="14" t="str">
        <f t="shared" si="987"/>
        <v/>
      </c>
    </row>
    <row r="62805" spans="7:7" x14ac:dyDescent="0.2">
      <c r="G62805" s="14" t="str">
        <f t="shared" si="987"/>
        <v/>
      </c>
    </row>
    <row r="62806" spans="7:7" x14ac:dyDescent="0.2">
      <c r="G62806" s="14" t="str">
        <f t="shared" si="987"/>
        <v/>
      </c>
    </row>
    <row r="62807" spans="7:7" x14ac:dyDescent="0.2">
      <c r="G62807" s="14" t="str">
        <f t="shared" si="987"/>
        <v/>
      </c>
    </row>
    <row r="62808" spans="7:7" x14ac:dyDescent="0.2">
      <c r="G62808" s="14" t="str">
        <f t="shared" si="987"/>
        <v/>
      </c>
    </row>
    <row r="62809" spans="7:7" x14ac:dyDescent="0.2">
      <c r="G62809" s="14" t="str">
        <f t="shared" si="987"/>
        <v/>
      </c>
    </row>
    <row r="62810" spans="7:7" x14ac:dyDescent="0.2">
      <c r="G62810" s="14" t="str">
        <f t="shared" si="987"/>
        <v/>
      </c>
    </row>
    <row r="62811" spans="7:7" x14ac:dyDescent="0.2">
      <c r="G62811" s="14" t="str">
        <f t="shared" si="987"/>
        <v/>
      </c>
    </row>
    <row r="62812" spans="7:7" x14ac:dyDescent="0.2">
      <c r="G62812" s="14" t="str">
        <f t="shared" si="987"/>
        <v/>
      </c>
    </row>
    <row r="62813" spans="7:7" x14ac:dyDescent="0.2">
      <c r="G62813" s="14" t="str">
        <f t="shared" si="987"/>
        <v/>
      </c>
    </row>
    <row r="62814" spans="7:7" x14ac:dyDescent="0.2">
      <c r="G62814" s="14" t="str">
        <f t="shared" si="987"/>
        <v/>
      </c>
    </row>
    <row r="62815" spans="7:7" x14ac:dyDescent="0.2">
      <c r="G62815" s="14" t="str">
        <f t="shared" si="987"/>
        <v/>
      </c>
    </row>
    <row r="62816" spans="7:7" x14ac:dyDescent="0.2">
      <c r="G62816" s="14" t="str">
        <f t="shared" si="987"/>
        <v/>
      </c>
    </row>
    <row r="62817" spans="7:7" x14ac:dyDescent="0.2">
      <c r="G62817" s="14" t="str">
        <f t="shared" si="987"/>
        <v/>
      </c>
    </row>
    <row r="62818" spans="7:7" x14ac:dyDescent="0.2">
      <c r="G62818" s="14" t="str">
        <f t="shared" si="987"/>
        <v/>
      </c>
    </row>
    <row r="62819" spans="7:7" x14ac:dyDescent="0.2">
      <c r="G62819" s="14" t="str">
        <f t="shared" si="987"/>
        <v/>
      </c>
    </row>
    <row r="62820" spans="7:7" x14ac:dyDescent="0.2">
      <c r="G62820" s="14" t="str">
        <f t="shared" si="987"/>
        <v/>
      </c>
    </row>
    <row r="62821" spans="7:7" x14ac:dyDescent="0.2">
      <c r="G62821" s="14" t="str">
        <f t="shared" si="987"/>
        <v/>
      </c>
    </row>
    <row r="62822" spans="7:7" x14ac:dyDescent="0.2">
      <c r="G62822" s="14" t="str">
        <f t="shared" si="987"/>
        <v/>
      </c>
    </row>
    <row r="62823" spans="7:7" x14ac:dyDescent="0.2">
      <c r="G62823" s="14" t="str">
        <f t="shared" si="987"/>
        <v/>
      </c>
    </row>
    <row r="62824" spans="7:7" x14ac:dyDescent="0.2">
      <c r="G62824" s="14" t="str">
        <f t="shared" si="987"/>
        <v/>
      </c>
    </row>
    <row r="62825" spans="7:7" x14ac:dyDescent="0.2">
      <c r="G62825" s="14" t="str">
        <f t="shared" si="987"/>
        <v/>
      </c>
    </row>
    <row r="62826" spans="7:7" x14ac:dyDescent="0.2">
      <c r="G62826" s="14" t="str">
        <f t="shared" si="987"/>
        <v/>
      </c>
    </row>
    <row r="62827" spans="7:7" x14ac:dyDescent="0.2">
      <c r="G62827" s="14" t="str">
        <f t="shared" si="987"/>
        <v/>
      </c>
    </row>
    <row r="62828" spans="7:7" x14ac:dyDescent="0.2">
      <c r="G62828" s="14" t="str">
        <f t="shared" si="987"/>
        <v/>
      </c>
    </row>
    <row r="62829" spans="7:7" x14ac:dyDescent="0.2">
      <c r="G62829" s="14" t="str">
        <f t="shared" si="987"/>
        <v/>
      </c>
    </row>
    <row r="62830" spans="7:7" x14ac:dyDescent="0.2">
      <c r="G62830" s="14" t="str">
        <f t="shared" si="987"/>
        <v/>
      </c>
    </row>
    <row r="62831" spans="7:7" x14ac:dyDescent="0.2">
      <c r="G62831" s="14" t="str">
        <f t="shared" si="987"/>
        <v/>
      </c>
    </row>
    <row r="62832" spans="7:7" x14ac:dyDescent="0.2">
      <c r="G62832" s="14" t="str">
        <f t="shared" si="987"/>
        <v/>
      </c>
    </row>
    <row r="62833" spans="7:7" x14ac:dyDescent="0.2">
      <c r="G62833" s="14" t="str">
        <f t="shared" si="987"/>
        <v/>
      </c>
    </row>
    <row r="62834" spans="7:7" x14ac:dyDescent="0.2">
      <c r="G62834" s="14" t="str">
        <f t="shared" si="987"/>
        <v/>
      </c>
    </row>
    <row r="62835" spans="7:7" x14ac:dyDescent="0.2">
      <c r="G62835" s="14" t="str">
        <f t="shared" si="987"/>
        <v/>
      </c>
    </row>
    <row r="62836" spans="7:7" x14ac:dyDescent="0.2">
      <c r="G62836" s="14" t="str">
        <f t="shared" si="987"/>
        <v/>
      </c>
    </row>
    <row r="62837" spans="7:7" x14ac:dyDescent="0.2">
      <c r="G62837" s="14" t="str">
        <f t="shared" si="987"/>
        <v/>
      </c>
    </row>
    <row r="62838" spans="7:7" x14ac:dyDescent="0.2">
      <c r="G62838" s="14" t="str">
        <f t="shared" si="987"/>
        <v/>
      </c>
    </row>
    <row r="62839" spans="7:7" x14ac:dyDescent="0.2">
      <c r="G62839" s="14" t="str">
        <f t="shared" si="987"/>
        <v/>
      </c>
    </row>
    <row r="62840" spans="7:7" x14ac:dyDescent="0.2">
      <c r="G62840" s="14" t="str">
        <f t="shared" si="987"/>
        <v/>
      </c>
    </row>
    <row r="62841" spans="7:7" x14ac:dyDescent="0.2">
      <c r="G62841" s="14" t="str">
        <f t="shared" si="987"/>
        <v/>
      </c>
    </row>
    <row r="62842" spans="7:7" x14ac:dyDescent="0.2">
      <c r="G62842" s="14" t="str">
        <f t="shared" si="987"/>
        <v/>
      </c>
    </row>
    <row r="62843" spans="7:7" x14ac:dyDescent="0.2">
      <c r="G62843" s="14" t="str">
        <f t="shared" si="987"/>
        <v/>
      </c>
    </row>
    <row r="62844" spans="7:7" x14ac:dyDescent="0.2">
      <c r="G62844" s="14" t="str">
        <f t="shared" si="987"/>
        <v/>
      </c>
    </row>
    <row r="62845" spans="7:7" x14ac:dyDescent="0.2">
      <c r="G62845" s="14" t="str">
        <f t="shared" si="987"/>
        <v/>
      </c>
    </row>
    <row r="62846" spans="7:7" x14ac:dyDescent="0.2">
      <c r="G62846" s="14" t="str">
        <f t="shared" si="987"/>
        <v/>
      </c>
    </row>
    <row r="62847" spans="7:7" x14ac:dyDescent="0.2">
      <c r="G62847" s="14" t="str">
        <f t="shared" si="987"/>
        <v/>
      </c>
    </row>
    <row r="62848" spans="7:7" x14ac:dyDescent="0.2">
      <c r="G62848" s="14" t="str">
        <f t="shared" si="987"/>
        <v/>
      </c>
    </row>
    <row r="62849" spans="7:7" x14ac:dyDescent="0.2">
      <c r="G62849" s="14" t="str">
        <f t="shared" si="987"/>
        <v/>
      </c>
    </row>
    <row r="62850" spans="7:7" x14ac:dyDescent="0.2">
      <c r="G62850" s="14" t="str">
        <f t="shared" si="987"/>
        <v/>
      </c>
    </row>
    <row r="62851" spans="7:7" x14ac:dyDescent="0.2">
      <c r="G62851" s="14" t="str">
        <f t="shared" si="987"/>
        <v/>
      </c>
    </row>
    <row r="62852" spans="7:7" x14ac:dyDescent="0.2">
      <c r="G62852" s="14" t="str">
        <f t="shared" si="987"/>
        <v/>
      </c>
    </row>
    <row r="62853" spans="7:7" x14ac:dyDescent="0.2">
      <c r="G62853" s="14" t="str">
        <f t="shared" si="987"/>
        <v/>
      </c>
    </row>
    <row r="62854" spans="7:7" x14ac:dyDescent="0.2">
      <c r="G62854" s="14" t="str">
        <f t="shared" ref="G62854:G62917" si="988">IF(C62854="","",C62854*0.75)</f>
        <v/>
      </c>
    </row>
    <row r="62855" spans="7:7" x14ac:dyDescent="0.2">
      <c r="G62855" s="14" t="str">
        <f t="shared" si="988"/>
        <v/>
      </c>
    </row>
    <row r="62856" spans="7:7" x14ac:dyDescent="0.2">
      <c r="G62856" s="14" t="str">
        <f t="shared" si="988"/>
        <v/>
      </c>
    </row>
    <row r="62857" spans="7:7" x14ac:dyDescent="0.2">
      <c r="G62857" s="14" t="str">
        <f t="shared" si="988"/>
        <v/>
      </c>
    </row>
    <row r="62858" spans="7:7" x14ac:dyDescent="0.2">
      <c r="G62858" s="14" t="str">
        <f t="shared" si="988"/>
        <v/>
      </c>
    </row>
    <row r="62859" spans="7:7" x14ac:dyDescent="0.2">
      <c r="G62859" s="14" t="str">
        <f t="shared" si="988"/>
        <v/>
      </c>
    </row>
    <row r="62860" spans="7:7" x14ac:dyDescent="0.2">
      <c r="G62860" s="14" t="str">
        <f t="shared" si="988"/>
        <v/>
      </c>
    </row>
    <row r="62861" spans="7:7" x14ac:dyDescent="0.2">
      <c r="G62861" s="14" t="str">
        <f t="shared" si="988"/>
        <v/>
      </c>
    </row>
    <row r="62862" spans="7:7" x14ac:dyDescent="0.2">
      <c r="G62862" s="14" t="str">
        <f t="shared" si="988"/>
        <v/>
      </c>
    </row>
    <row r="62863" spans="7:7" x14ac:dyDescent="0.2">
      <c r="G62863" s="14" t="str">
        <f t="shared" si="988"/>
        <v/>
      </c>
    </row>
    <row r="62864" spans="7:7" x14ac:dyDescent="0.2">
      <c r="G62864" s="14" t="str">
        <f t="shared" si="988"/>
        <v/>
      </c>
    </row>
    <row r="62865" spans="7:7" x14ac:dyDescent="0.2">
      <c r="G62865" s="14" t="str">
        <f t="shared" si="988"/>
        <v/>
      </c>
    </row>
    <row r="62866" spans="7:7" x14ac:dyDescent="0.2">
      <c r="G62866" s="14" t="str">
        <f t="shared" si="988"/>
        <v/>
      </c>
    </row>
    <row r="62867" spans="7:7" x14ac:dyDescent="0.2">
      <c r="G62867" s="14" t="str">
        <f t="shared" si="988"/>
        <v/>
      </c>
    </row>
    <row r="62868" spans="7:7" x14ac:dyDescent="0.2">
      <c r="G62868" s="14" t="str">
        <f t="shared" si="988"/>
        <v/>
      </c>
    </row>
    <row r="62869" spans="7:7" x14ac:dyDescent="0.2">
      <c r="G62869" s="14" t="str">
        <f t="shared" si="988"/>
        <v/>
      </c>
    </row>
    <row r="62870" spans="7:7" x14ac:dyDescent="0.2">
      <c r="G62870" s="14" t="str">
        <f t="shared" si="988"/>
        <v/>
      </c>
    </row>
    <row r="62871" spans="7:7" x14ac:dyDescent="0.2">
      <c r="G62871" s="14" t="str">
        <f t="shared" si="988"/>
        <v/>
      </c>
    </row>
    <row r="62872" spans="7:7" x14ac:dyDescent="0.2">
      <c r="G62872" s="14" t="str">
        <f t="shared" si="988"/>
        <v/>
      </c>
    </row>
    <row r="62873" spans="7:7" x14ac:dyDescent="0.2">
      <c r="G62873" s="14" t="str">
        <f t="shared" si="988"/>
        <v/>
      </c>
    </row>
    <row r="62874" spans="7:7" x14ac:dyDescent="0.2">
      <c r="G62874" s="14" t="str">
        <f t="shared" si="988"/>
        <v/>
      </c>
    </row>
    <row r="62875" spans="7:7" x14ac:dyDescent="0.2">
      <c r="G62875" s="14" t="str">
        <f t="shared" si="988"/>
        <v/>
      </c>
    </row>
    <row r="62876" spans="7:7" x14ac:dyDescent="0.2">
      <c r="G62876" s="14" t="str">
        <f t="shared" si="988"/>
        <v/>
      </c>
    </row>
    <row r="62877" spans="7:7" x14ac:dyDescent="0.2">
      <c r="G62877" s="14" t="str">
        <f t="shared" si="988"/>
        <v/>
      </c>
    </row>
    <row r="62878" spans="7:7" x14ac:dyDescent="0.2">
      <c r="G62878" s="14" t="str">
        <f t="shared" si="988"/>
        <v/>
      </c>
    </row>
    <row r="62879" spans="7:7" x14ac:dyDescent="0.2">
      <c r="G62879" s="14" t="str">
        <f t="shared" si="988"/>
        <v/>
      </c>
    </row>
    <row r="62880" spans="7:7" x14ac:dyDescent="0.2">
      <c r="G62880" s="14" t="str">
        <f t="shared" si="988"/>
        <v/>
      </c>
    </row>
    <row r="62881" spans="7:7" x14ac:dyDescent="0.2">
      <c r="G62881" s="14" t="str">
        <f t="shared" si="988"/>
        <v/>
      </c>
    </row>
    <row r="62882" spans="7:7" x14ac:dyDescent="0.2">
      <c r="G62882" s="14" t="str">
        <f t="shared" si="988"/>
        <v/>
      </c>
    </row>
    <row r="62883" spans="7:7" x14ac:dyDescent="0.2">
      <c r="G62883" s="14" t="str">
        <f t="shared" si="988"/>
        <v/>
      </c>
    </row>
    <row r="62884" spans="7:7" x14ac:dyDescent="0.2">
      <c r="G62884" s="14" t="str">
        <f t="shared" si="988"/>
        <v/>
      </c>
    </row>
    <row r="62885" spans="7:7" x14ac:dyDescent="0.2">
      <c r="G62885" s="14" t="str">
        <f t="shared" si="988"/>
        <v/>
      </c>
    </row>
    <row r="62886" spans="7:7" x14ac:dyDescent="0.2">
      <c r="G62886" s="14" t="str">
        <f t="shared" si="988"/>
        <v/>
      </c>
    </row>
    <row r="62887" spans="7:7" x14ac:dyDescent="0.2">
      <c r="G62887" s="14" t="str">
        <f t="shared" si="988"/>
        <v/>
      </c>
    </row>
    <row r="62888" spans="7:7" x14ac:dyDescent="0.2">
      <c r="G62888" s="14" t="str">
        <f t="shared" si="988"/>
        <v/>
      </c>
    </row>
    <row r="62889" spans="7:7" x14ac:dyDescent="0.2">
      <c r="G62889" s="14" t="str">
        <f t="shared" si="988"/>
        <v/>
      </c>
    </row>
    <row r="62890" spans="7:7" x14ac:dyDescent="0.2">
      <c r="G62890" s="14" t="str">
        <f t="shared" si="988"/>
        <v/>
      </c>
    </row>
    <row r="62891" spans="7:7" x14ac:dyDescent="0.2">
      <c r="G62891" s="14" t="str">
        <f t="shared" si="988"/>
        <v/>
      </c>
    </row>
    <row r="62892" spans="7:7" x14ac:dyDescent="0.2">
      <c r="G62892" s="14" t="str">
        <f t="shared" si="988"/>
        <v/>
      </c>
    </row>
    <row r="62893" spans="7:7" x14ac:dyDescent="0.2">
      <c r="G62893" s="14" t="str">
        <f t="shared" si="988"/>
        <v/>
      </c>
    </row>
    <row r="62894" spans="7:7" x14ac:dyDescent="0.2">
      <c r="G62894" s="14" t="str">
        <f t="shared" si="988"/>
        <v/>
      </c>
    </row>
    <row r="62895" spans="7:7" x14ac:dyDescent="0.2">
      <c r="G62895" s="14" t="str">
        <f t="shared" si="988"/>
        <v/>
      </c>
    </row>
    <row r="62896" spans="7:7" x14ac:dyDescent="0.2">
      <c r="G62896" s="14" t="str">
        <f t="shared" si="988"/>
        <v/>
      </c>
    </row>
    <row r="62897" spans="7:7" x14ac:dyDescent="0.2">
      <c r="G62897" s="14" t="str">
        <f t="shared" si="988"/>
        <v/>
      </c>
    </row>
    <row r="62898" spans="7:7" x14ac:dyDescent="0.2">
      <c r="G62898" s="14" t="str">
        <f t="shared" si="988"/>
        <v/>
      </c>
    </row>
    <row r="62899" spans="7:7" x14ac:dyDescent="0.2">
      <c r="G62899" s="14" t="str">
        <f t="shared" si="988"/>
        <v/>
      </c>
    </row>
    <row r="62900" spans="7:7" x14ac:dyDescent="0.2">
      <c r="G62900" s="14" t="str">
        <f t="shared" si="988"/>
        <v/>
      </c>
    </row>
    <row r="62901" spans="7:7" x14ac:dyDescent="0.2">
      <c r="G62901" s="14" t="str">
        <f t="shared" si="988"/>
        <v/>
      </c>
    </row>
    <row r="62902" spans="7:7" x14ac:dyDescent="0.2">
      <c r="G62902" s="14" t="str">
        <f t="shared" si="988"/>
        <v/>
      </c>
    </row>
    <row r="62903" spans="7:7" x14ac:dyDescent="0.2">
      <c r="G62903" s="14" t="str">
        <f t="shared" si="988"/>
        <v/>
      </c>
    </row>
    <row r="62904" spans="7:7" x14ac:dyDescent="0.2">
      <c r="G62904" s="14" t="str">
        <f t="shared" si="988"/>
        <v/>
      </c>
    </row>
    <row r="62905" spans="7:7" x14ac:dyDescent="0.2">
      <c r="G62905" s="14" t="str">
        <f t="shared" si="988"/>
        <v/>
      </c>
    </row>
    <row r="62906" spans="7:7" x14ac:dyDescent="0.2">
      <c r="G62906" s="14" t="str">
        <f t="shared" si="988"/>
        <v/>
      </c>
    </row>
    <row r="62907" spans="7:7" x14ac:dyDescent="0.2">
      <c r="G62907" s="14" t="str">
        <f t="shared" si="988"/>
        <v/>
      </c>
    </row>
    <row r="62908" spans="7:7" x14ac:dyDescent="0.2">
      <c r="G62908" s="14" t="str">
        <f t="shared" si="988"/>
        <v/>
      </c>
    </row>
    <row r="62909" spans="7:7" x14ac:dyDescent="0.2">
      <c r="G62909" s="14" t="str">
        <f t="shared" si="988"/>
        <v/>
      </c>
    </row>
    <row r="62910" spans="7:7" x14ac:dyDescent="0.2">
      <c r="G62910" s="14" t="str">
        <f t="shared" si="988"/>
        <v/>
      </c>
    </row>
    <row r="62911" spans="7:7" x14ac:dyDescent="0.2">
      <c r="G62911" s="14" t="str">
        <f t="shared" si="988"/>
        <v/>
      </c>
    </row>
    <row r="62912" spans="7:7" x14ac:dyDescent="0.2">
      <c r="G62912" s="14" t="str">
        <f t="shared" si="988"/>
        <v/>
      </c>
    </row>
    <row r="62913" spans="7:7" x14ac:dyDescent="0.2">
      <c r="G62913" s="14" t="str">
        <f t="shared" si="988"/>
        <v/>
      </c>
    </row>
    <row r="62914" spans="7:7" x14ac:dyDescent="0.2">
      <c r="G62914" s="14" t="str">
        <f t="shared" si="988"/>
        <v/>
      </c>
    </row>
    <row r="62915" spans="7:7" x14ac:dyDescent="0.2">
      <c r="G62915" s="14" t="str">
        <f t="shared" si="988"/>
        <v/>
      </c>
    </row>
    <row r="62916" spans="7:7" x14ac:dyDescent="0.2">
      <c r="G62916" s="14" t="str">
        <f t="shared" si="988"/>
        <v/>
      </c>
    </row>
    <row r="62917" spans="7:7" x14ac:dyDescent="0.2">
      <c r="G62917" s="14" t="str">
        <f t="shared" si="988"/>
        <v/>
      </c>
    </row>
    <row r="62918" spans="7:7" x14ac:dyDescent="0.2">
      <c r="G62918" s="14" t="str">
        <f t="shared" ref="G62918:G62981" si="989">IF(C62918="","",C62918*0.75)</f>
        <v/>
      </c>
    </row>
    <row r="62919" spans="7:7" x14ac:dyDescent="0.2">
      <c r="G62919" s="14" t="str">
        <f t="shared" si="989"/>
        <v/>
      </c>
    </row>
    <row r="62920" spans="7:7" x14ac:dyDescent="0.2">
      <c r="G62920" s="14" t="str">
        <f t="shared" si="989"/>
        <v/>
      </c>
    </row>
    <row r="62921" spans="7:7" x14ac:dyDescent="0.2">
      <c r="G62921" s="14" t="str">
        <f t="shared" si="989"/>
        <v/>
      </c>
    </row>
    <row r="62922" spans="7:7" x14ac:dyDescent="0.2">
      <c r="G62922" s="14" t="str">
        <f t="shared" si="989"/>
        <v/>
      </c>
    </row>
    <row r="62923" spans="7:7" x14ac:dyDescent="0.2">
      <c r="G62923" s="14" t="str">
        <f t="shared" si="989"/>
        <v/>
      </c>
    </row>
    <row r="62924" spans="7:7" x14ac:dyDescent="0.2">
      <c r="G62924" s="14" t="str">
        <f t="shared" si="989"/>
        <v/>
      </c>
    </row>
    <row r="62925" spans="7:7" x14ac:dyDescent="0.2">
      <c r="G62925" s="14" t="str">
        <f t="shared" si="989"/>
        <v/>
      </c>
    </row>
    <row r="62926" spans="7:7" x14ac:dyDescent="0.2">
      <c r="G62926" s="14" t="str">
        <f t="shared" si="989"/>
        <v/>
      </c>
    </row>
    <row r="62927" spans="7:7" x14ac:dyDescent="0.2">
      <c r="G62927" s="14" t="str">
        <f t="shared" si="989"/>
        <v/>
      </c>
    </row>
    <row r="62928" spans="7:7" x14ac:dyDescent="0.2">
      <c r="G62928" s="14" t="str">
        <f t="shared" si="989"/>
        <v/>
      </c>
    </row>
    <row r="62929" spans="7:7" x14ac:dyDescent="0.2">
      <c r="G62929" s="14" t="str">
        <f t="shared" si="989"/>
        <v/>
      </c>
    </row>
    <row r="62930" spans="7:7" x14ac:dyDescent="0.2">
      <c r="G62930" s="14" t="str">
        <f t="shared" si="989"/>
        <v/>
      </c>
    </row>
    <row r="62931" spans="7:7" x14ac:dyDescent="0.2">
      <c r="G62931" s="14" t="str">
        <f t="shared" si="989"/>
        <v/>
      </c>
    </row>
    <row r="62932" spans="7:7" x14ac:dyDescent="0.2">
      <c r="G62932" s="14" t="str">
        <f t="shared" si="989"/>
        <v/>
      </c>
    </row>
    <row r="62933" spans="7:7" x14ac:dyDescent="0.2">
      <c r="G62933" s="14" t="str">
        <f t="shared" si="989"/>
        <v/>
      </c>
    </row>
    <row r="62934" spans="7:7" x14ac:dyDescent="0.2">
      <c r="G62934" s="14" t="str">
        <f t="shared" si="989"/>
        <v/>
      </c>
    </row>
    <row r="62935" spans="7:7" x14ac:dyDescent="0.2">
      <c r="G62935" s="14" t="str">
        <f t="shared" si="989"/>
        <v/>
      </c>
    </row>
    <row r="62936" spans="7:7" x14ac:dyDescent="0.2">
      <c r="G62936" s="14" t="str">
        <f t="shared" si="989"/>
        <v/>
      </c>
    </row>
    <row r="62937" spans="7:7" x14ac:dyDescent="0.2">
      <c r="G62937" s="14" t="str">
        <f t="shared" si="989"/>
        <v/>
      </c>
    </row>
    <row r="62938" spans="7:7" x14ac:dyDescent="0.2">
      <c r="G62938" s="14" t="str">
        <f t="shared" si="989"/>
        <v/>
      </c>
    </row>
    <row r="62939" spans="7:7" x14ac:dyDescent="0.2">
      <c r="G62939" s="14" t="str">
        <f t="shared" si="989"/>
        <v/>
      </c>
    </row>
    <row r="62940" spans="7:7" x14ac:dyDescent="0.2">
      <c r="G62940" s="14" t="str">
        <f t="shared" si="989"/>
        <v/>
      </c>
    </row>
    <row r="62941" spans="7:7" x14ac:dyDescent="0.2">
      <c r="G62941" s="14" t="str">
        <f t="shared" si="989"/>
        <v/>
      </c>
    </row>
    <row r="62942" spans="7:7" x14ac:dyDescent="0.2">
      <c r="G62942" s="14" t="str">
        <f t="shared" si="989"/>
        <v/>
      </c>
    </row>
    <row r="62943" spans="7:7" x14ac:dyDescent="0.2">
      <c r="G62943" s="14" t="str">
        <f t="shared" si="989"/>
        <v/>
      </c>
    </row>
    <row r="62944" spans="7:7" x14ac:dyDescent="0.2">
      <c r="G62944" s="14" t="str">
        <f t="shared" si="989"/>
        <v/>
      </c>
    </row>
    <row r="62945" spans="7:7" x14ac:dyDescent="0.2">
      <c r="G62945" s="14" t="str">
        <f t="shared" si="989"/>
        <v/>
      </c>
    </row>
    <row r="62946" spans="7:7" x14ac:dyDescent="0.2">
      <c r="G62946" s="14" t="str">
        <f t="shared" si="989"/>
        <v/>
      </c>
    </row>
    <row r="62947" spans="7:7" x14ac:dyDescent="0.2">
      <c r="G62947" s="14" t="str">
        <f t="shared" si="989"/>
        <v/>
      </c>
    </row>
    <row r="62948" spans="7:7" x14ac:dyDescent="0.2">
      <c r="G62948" s="14" t="str">
        <f t="shared" si="989"/>
        <v/>
      </c>
    </row>
    <row r="62949" spans="7:7" x14ac:dyDescent="0.2">
      <c r="G62949" s="14" t="str">
        <f t="shared" si="989"/>
        <v/>
      </c>
    </row>
    <row r="62950" spans="7:7" x14ac:dyDescent="0.2">
      <c r="G62950" s="14" t="str">
        <f t="shared" si="989"/>
        <v/>
      </c>
    </row>
    <row r="62951" spans="7:7" x14ac:dyDescent="0.2">
      <c r="G62951" s="14" t="str">
        <f t="shared" si="989"/>
        <v/>
      </c>
    </row>
    <row r="62952" spans="7:7" x14ac:dyDescent="0.2">
      <c r="G62952" s="14" t="str">
        <f t="shared" si="989"/>
        <v/>
      </c>
    </row>
    <row r="62953" spans="7:7" x14ac:dyDescent="0.2">
      <c r="G62953" s="14" t="str">
        <f t="shared" si="989"/>
        <v/>
      </c>
    </row>
    <row r="62954" spans="7:7" x14ac:dyDescent="0.2">
      <c r="G62954" s="14" t="str">
        <f t="shared" si="989"/>
        <v/>
      </c>
    </row>
    <row r="62955" spans="7:7" x14ac:dyDescent="0.2">
      <c r="G62955" s="14" t="str">
        <f t="shared" si="989"/>
        <v/>
      </c>
    </row>
    <row r="62956" spans="7:7" x14ac:dyDescent="0.2">
      <c r="G62956" s="14" t="str">
        <f t="shared" si="989"/>
        <v/>
      </c>
    </row>
    <row r="62957" spans="7:7" x14ac:dyDescent="0.2">
      <c r="G62957" s="14" t="str">
        <f t="shared" si="989"/>
        <v/>
      </c>
    </row>
    <row r="62958" spans="7:7" x14ac:dyDescent="0.2">
      <c r="G62958" s="14" t="str">
        <f t="shared" si="989"/>
        <v/>
      </c>
    </row>
    <row r="62959" spans="7:7" x14ac:dyDescent="0.2">
      <c r="G62959" s="14" t="str">
        <f t="shared" si="989"/>
        <v/>
      </c>
    </row>
    <row r="62960" spans="7:7" x14ac:dyDescent="0.2">
      <c r="G62960" s="14" t="str">
        <f t="shared" si="989"/>
        <v/>
      </c>
    </row>
    <row r="62961" spans="7:7" x14ac:dyDescent="0.2">
      <c r="G62961" s="14" t="str">
        <f t="shared" si="989"/>
        <v/>
      </c>
    </row>
    <row r="62962" spans="7:7" x14ac:dyDescent="0.2">
      <c r="G62962" s="14" t="str">
        <f t="shared" si="989"/>
        <v/>
      </c>
    </row>
    <row r="62963" spans="7:7" x14ac:dyDescent="0.2">
      <c r="G62963" s="14" t="str">
        <f t="shared" si="989"/>
        <v/>
      </c>
    </row>
    <row r="62964" spans="7:7" x14ac:dyDescent="0.2">
      <c r="G62964" s="14" t="str">
        <f t="shared" si="989"/>
        <v/>
      </c>
    </row>
    <row r="62965" spans="7:7" x14ac:dyDescent="0.2">
      <c r="G62965" s="14" t="str">
        <f t="shared" si="989"/>
        <v/>
      </c>
    </row>
    <row r="62966" spans="7:7" x14ac:dyDescent="0.2">
      <c r="G62966" s="14" t="str">
        <f t="shared" si="989"/>
        <v/>
      </c>
    </row>
    <row r="62967" spans="7:7" x14ac:dyDescent="0.2">
      <c r="G62967" s="14" t="str">
        <f t="shared" si="989"/>
        <v/>
      </c>
    </row>
    <row r="62968" spans="7:7" x14ac:dyDescent="0.2">
      <c r="G62968" s="14" t="str">
        <f t="shared" si="989"/>
        <v/>
      </c>
    </row>
    <row r="62969" spans="7:7" x14ac:dyDescent="0.2">
      <c r="G62969" s="14" t="str">
        <f t="shared" si="989"/>
        <v/>
      </c>
    </row>
    <row r="62970" spans="7:7" x14ac:dyDescent="0.2">
      <c r="G62970" s="14" t="str">
        <f t="shared" si="989"/>
        <v/>
      </c>
    </row>
    <row r="62971" spans="7:7" x14ac:dyDescent="0.2">
      <c r="G62971" s="14" t="str">
        <f t="shared" si="989"/>
        <v/>
      </c>
    </row>
    <row r="62972" spans="7:7" x14ac:dyDescent="0.2">
      <c r="G62972" s="14" t="str">
        <f t="shared" si="989"/>
        <v/>
      </c>
    </row>
    <row r="62973" spans="7:7" x14ac:dyDescent="0.2">
      <c r="G62973" s="14" t="str">
        <f t="shared" si="989"/>
        <v/>
      </c>
    </row>
    <row r="62974" spans="7:7" x14ac:dyDescent="0.2">
      <c r="G62974" s="14" t="str">
        <f t="shared" si="989"/>
        <v/>
      </c>
    </row>
    <row r="62975" spans="7:7" x14ac:dyDescent="0.2">
      <c r="G62975" s="14" t="str">
        <f t="shared" si="989"/>
        <v/>
      </c>
    </row>
    <row r="62976" spans="7:7" x14ac:dyDescent="0.2">
      <c r="G62976" s="14" t="str">
        <f t="shared" si="989"/>
        <v/>
      </c>
    </row>
    <row r="62977" spans="7:7" x14ac:dyDescent="0.2">
      <c r="G62977" s="14" t="str">
        <f t="shared" si="989"/>
        <v/>
      </c>
    </row>
    <row r="62978" spans="7:7" x14ac:dyDescent="0.2">
      <c r="G62978" s="14" t="str">
        <f t="shared" si="989"/>
        <v/>
      </c>
    </row>
    <row r="62979" spans="7:7" x14ac:dyDescent="0.2">
      <c r="G62979" s="14" t="str">
        <f t="shared" si="989"/>
        <v/>
      </c>
    </row>
    <row r="62980" spans="7:7" x14ac:dyDescent="0.2">
      <c r="G62980" s="14" t="str">
        <f t="shared" si="989"/>
        <v/>
      </c>
    </row>
    <row r="62981" spans="7:7" x14ac:dyDescent="0.2">
      <c r="G62981" s="14" t="str">
        <f t="shared" si="989"/>
        <v/>
      </c>
    </row>
    <row r="62982" spans="7:7" x14ac:dyDescent="0.2">
      <c r="G62982" s="14" t="str">
        <f t="shared" ref="G62982:G63045" si="990">IF(C62982="","",C62982*0.75)</f>
        <v/>
      </c>
    </row>
    <row r="62983" spans="7:7" x14ac:dyDescent="0.2">
      <c r="G62983" s="14" t="str">
        <f t="shared" si="990"/>
        <v/>
      </c>
    </row>
    <row r="62984" spans="7:7" x14ac:dyDescent="0.2">
      <c r="G62984" s="14" t="str">
        <f t="shared" si="990"/>
        <v/>
      </c>
    </row>
    <row r="62985" spans="7:7" x14ac:dyDescent="0.2">
      <c r="G62985" s="14" t="str">
        <f t="shared" si="990"/>
        <v/>
      </c>
    </row>
    <row r="62986" spans="7:7" x14ac:dyDescent="0.2">
      <c r="G62986" s="14" t="str">
        <f t="shared" si="990"/>
        <v/>
      </c>
    </row>
    <row r="62987" spans="7:7" x14ac:dyDescent="0.2">
      <c r="G62987" s="14" t="str">
        <f t="shared" si="990"/>
        <v/>
      </c>
    </row>
    <row r="62988" spans="7:7" x14ac:dyDescent="0.2">
      <c r="G62988" s="14" t="str">
        <f t="shared" si="990"/>
        <v/>
      </c>
    </row>
    <row r="62989" spans="7:7" x14ac:dyDescent="0.2">
      <c r="G62989" s="14" t="str">
        <f t="shared" si="990"/>
        <v/>
      </c>
    </row>
    <row r="62990" spans="7:7" x14ac:dyDescent="0.2">
      <c r="G62990" s="14" t="str">
        <f t="shared" si="990"/>
        <v/>
      </c>
    </row>
    <row r="62991" spans="7:7" x14ac:dyDescent="0.2">
      <c r="G62991" s="14" t="str">
        <f t="shared" si="990"/>
        <v/>
      </c>
    </row>
    <row r="62992" spans="7:7" x14ac:dyDescent="0.2">
      <c r="G62992" s="14" t="str">
        <f t="shared" si="990"/>
        <v/>
      </c>
    </row>
    <row r="62993" spans="7:7" x14ac:dyDescent="0.2">
      <c r="G62993" s="14" t="str">
        <f t="shared" si="990"/>
        <v/>
      </c>
    </row>
    <row r="62994" spans="7:7" x14ac:dyDescent="0.2">
      <c r="G62994" s="14" t="str">
        <f t="shared" si="990"/>
        <v/>
      </c>
    </row>
    <row r="62995" spans="7:7" x14ac:dyDescent="0.2">
      <c r="G62995" s="14" t="str">
        <f t="shared" si="990"/>
        <v/>
      </c>
    </row>
    <row r="62996" spans="7:7" x14ac:dyDescent="0.2">
      <c r="G62996" s="14" t="str">
        <f t="shared" si="990"/>
        <v/>
      </c>
    </row>
    <row r="62997" spans="7:7" x14ac:dyDescent="0.2">
      <c r="G62997" s="14" t="str">
        <f t="shared" si="990"/>
        <v/>
      </c>
    </row>
    <row r="62998" spans="7:7" x14ac:dyDescent="0.2">
      <c r="G62998" s="14" t="str">
        <f t="shared" si="990"/>
        <v/>
      </c>
    </row>
    <row r="62999" spans="7:7" x14ac:dyDescent="0.2">
      <c r="G62999" s="14" t="str">
        <f t="shared" si="990"/>
        <v/>
      </c>
    </row>
    <row r="63000" spans="7:7" x14ac:dyDescent="0.2">
      <c r="G63000" s="14" t="str">
        <f t="shared" si="990"/>
        <v/>
      </c>
    </row>
    <row r="63001" spans="7:7" x14ac:dyDescent="0.2">
      <c r="G63001" s="14" t="str">
        <f t="shared" si="990"/>
        <v/>
      </c>
    </row>
    <row r="63002" spans="7:7" x14ac:dyDescent="0.2">
      <c r="G63002" s="14" t="str">
        <f t="shared" si="990"/>
        <v/>
      </c>
    </row>
    <row r="63003" spans="7:7" x14ac:dyDescent="0.2">
      <c r="G63003" s="14" t="str">
        <f t="shared" si="990"/>
        <v/>
      </c>
    </row>
    <row r="63004" spans="7:7" x14ac:dyDescent="0.2">
      <c r="G63004" s="14" t="str">
        <f t="shared" si="990"/>
        <v/>
      </c>
    </row>
    <row r="63005" spans="7:7" x14ac:dyDescent="0.2">
      <c r="G63005" s="14" t="str">
        <f t="shared" si="990"/>
        <v/>
      </c>
    </row>
    <row r="63006" spans="7:7" x14ac:dyDescent="0.2">
      <c r="G63006" s="14" t="str">
        <f t="shared" si="990"/>
        <v/>
      </c>
    </row>
    <row r="63007" spans="7:7" x14ac:dyDescent="0.2">
      <c r="G63007" s="14" t="str">
        <f t="shared" si="990"/>
        <v/>
      </c>
    </row>
    <row r="63008" spans="7:7" x14ac:dyDescent="0.2">
      <c r="G63008" s="14" t="str">
        <f t="shared" si="990"/>
        <v/>
      </c>
    </row>
    <row r="63009" spans="7:7" x14ac:dyDescent="0.2">
      <c r="G63009" s="14" t="str">
        <f t="shared" si="990"/>
        <v/>
      </c>
    </row>
    <row r="63010" spans="7:7" x14ac:dyDescent="0.2">
      <c r="G63010" s="14" t="str">
        <f t="shared" si="990"/>
        <v/>
      </c>
    </row>
    <row r="63011" spans="7:7" x14ac:dyDescent="0.2">
      <c r="G63011" s="14" t="str">
        <f t="shared" si="990"/>
        <v/>
      </c>
    </row>
    <row r="63012" spans="7:7" x14ac:dyDescent="0.2">
      <c r="G63012" s="14" t="str">
        <f t="shared" si="990"/>
        <v/>
      </c>
    </row>
    <row r="63013" spans="7:7" x14ac:dyDescent="0.2">
      <c r="G63013" s="14" t="str">
        <f t="shared" si="990"/>
        <v/>
      </c>
    </row>
    <row r="63014" spans="7:7" x14ac:dyDescent="0.2">
      <c r="G63014" s="14" t="str">
        <f t="shared" si="990"/>
        <v/>
      </c>
    </row>
    <row r="63015" spans="7:7" x14ac:dyDescent="0.2">
      <c r="G63015" s="14" t="str">
        <f t="shared" si="990"/>
        <v/>
      </c>
    </row>
    <row r="63016" spans="7:7" x14ac:dyDescent="0.2">
      <c r="G63016" s="14" t="str">
        <f t="shared" si="990"/>
        <v/>
      </c>
    </row>
    <row r="63017" spans="7:7" x14ac:dyDescent="0.2">
      <c r="G63017" s="14" t="str">
        <f t="shared" si="990"/>
        <v/>
      </c>
    </row>
    <row r="63018" spans="7:7" x14ac:dyDescent="0.2">
      <c r="G63018" s="14" t="str">
        <f t="shared" si="990"/>
        <v/>
      </c>
    </row>
    <row r="63019" spans="7:7" x14ac:dyDescent="0.2">
      <c r="G63019" s="14" t="str">
        <f t="shared" si="990"/>
        <v/>
      </c>
    </row>
    <row r="63020" spans="7:7" x14ac:dyDescent="0.2">
      <c r="G63020" s="14" t="str">
        <f t="shared" si="990"/>
        <v/>
      </c>
    </row>
    <row r="63021" spans="7:7" x14ac:dyDescent="0.2">
      <c r="G63021" s="14" t="str">
        <f t="shared" si="990"/>
        <v/>
      </c>
    </row>
    <row r="63022" spans="7:7" x14ac:dyDescent="0.2">
      <c r="G63022" s="14" t="str">
        <f t="shared" si="990"/>
        <v/>
      </c>
    </row>
    <row r="63023" spans="7:7" x14ac:dyDescent="0.2">
      <c r="G63023" s="14" t="str">
        <f t="shared" si="990"/>
        <v/>
      </c>
    </row>
    <row r="63024" spans="7:7" x14ac:dyDescent="0.2">
      <c r="G63024" s="14" t="str">
        <f t="shared" si="990"/>
        <v/>
      </c>
    </row>
    <row r="63025" spans="7:7" x14ac:dyDescent="0.2">
      <c r="G63025" s="14" t="str">
        <f t="shared" si="990"/>
        <v/>
      </c>
    </row>
    <row r="63026" spans="7:7" x14ac:dyDescent="0.2">
      <c r="G63026" s="14" t="str">
        <f t="shared" si="990"/>
        <v/>
      </c>
    </row>
    <row r="63027" spans="7:7" x14ac:dyDescent="0.2">
      <c r="G63027" s="14" t="str">
        <f t="shared" si="990"/>
        <v/>
      </c>
    </row>
    <row r="63028" spans="7:7" x14ac:dyDescent="0.2">
      <c r="G63028" s="14" t="str">
        <f t="shared" si="990"/>
        <v/>
      </c>
    </row>
    <row r="63029" spans="7:7" x14ac:dyDescent="0.2">
      <c r="G63029" s="14" t="str">
        <f t="shared" si="990"/>
        <v/>
      </c>
    </row>
    <row r="63030" spans="7:7" x14ac:dyDescent="0.2">
      <c r="G63030" s="14" t="str">
        <f t="shared" si="990"/>
        <v/>
      </c>
    </row>
    <row r="63031" spans="7:7" x14ac:dyDescent="0.2">
      <c r="G63031" s="14" t="str">
        <f t="shared" si="990"/>
        <v/>
      </c>
    </row>
    <row r="63032" spans="7:7" x14ac:dyDescent="0.2">
      <c r="G63032" s="14" t="str">
        <f t="shared" si="990"/>
        <v/>
      </c>
    </row>
    <row r="63033" spans="7:7" x14ac:dyDescent="0.2">
      <c r="G63033" s="14" t="str">
        <f t="shared" si="990"/>
        <v/>
      </c>
    </row>
    <row r="63034" spans="7:7" x14ac:dyDescent="0.2">
      <c r="G63034" s="14" t="str">
        <f t="shared" si="990"/>
        <v/>
      </c>
    </row>
    <row r="63035" spans="7:7" x14ac:dyDescent="0.2">
      <c r="G63035" s="14" t="str">
        <f t="shared" si="990"/>
        <v/>
      </c>
    </row>
    <row r="63036" spans="7:7" x14ac:dyDescent="0.2">
      <c r="G63036" s="14" t="str">
        <f t="shared" si="990"/>
        <v/>
      </c>
    </row>
    <row r="63037" spans="7:7" x14ac:dyDescent="0.2">
      <c r="G63037" s="14" t="str">
        <f t="shared" si="990"/>
        <v/>
      </c>
    </row>
    <row r="63038" spans="7:7" x14ac:dyDescent="0.2">
      <c r="G63038" s="14" t="str">
        <f t="shared" si="990"/>
        <v/>
      </c>
    </row>
    <row r="63039" spans="7:7" x14ac:dyDescent="0.2">
      <c r="G63039" s="14" t="str">
        <f t="shared" si="990"/>
        <v/>
      </c>
    </row>
    <row r="63040" spans="7:7" x14ac:dyDescent="0.2">
      <c r="G63040" s="14" t="str">
        <f t="shared" si="990"/>
        <v/>
      </c>
    </row>
    <row r="63041" spans="7:7" x14ac:dyDescent="0.2">
      <c r="G63041" s="14" t="str">
        <f t="shared" si="990"/>
        <v/>
      </c>
    </row>
    <row r="63042" spans="7:7" x14ac:dyDescent="0.2">
      <c r="G63042" s="14" t="str">
        <f t="shared" si="990"/>
        <v/>
      </c>
    </row>
    <row r="63043" spans="7:7" x14ac:dyDescent="0.2">
      <c r="G63043" s="14" t="str">
        <f t="shared" si="990"/>
        <v/>
      </c>
    </row>
    <row r="63044" spans="7:7" x14ac:dyDescent="0.2">
      <c r="G63044" s="14" t="str">
        <f t="shared" si="990"/>
        <v/>
      </c>
    </row>
    <row r="63045" spans="7:7" x14ac:dyDescent="0.2">
      <c r="G63045" s="14" t="str">
        <f t="shared" si="990"/>
        <v/>
      </c>
    </row>
    <row r="63046" spans="7:7" x14ac:dyDescent="0.2">
      <c r="G63046" s="14" t="str">
        <f t="shared" ref="G63046:G63109" si="991">IF(C63046="","",C63046*0.75)</f>
        <v/>
      </c>
    </row>
    <row r="63047" spans="7:7" x14ac:dyDescent="0.2">
      <c r="G63047" s="14" t="str">
        <f t="shared" si="991"/>
        <v/>
      </c>
    </row>
    <row r="63048" spans="7:7" x14ac:dyDescent="0.2">
      <c r="G63048" s="14" t="str">
        <f t="shared" si="991"/>
        <v/>
      </c>
    </row>
    <row r="63049" spans="7:7" x14ac:dyDescent="0.2">
      <c r="G63049" s="14" t="str">
        <f t="shared" si="991"/>
        <v/>
      </c>
    </row>
    <row r="63050" spans="7:7" x14ac:dyDescent="0.2">
      <c r="G63050" s="14" t="str">
        <f t="shared" si="991"/>
        <v/>
      </c>
    </row>
    <row r="63051" spans="7:7" x14ac:dyDescent="0.2">
      <c r="G63051" s="14" t="str">
        <f t="shared" si="991"/>
        <v/>
      </c>
    </row>
    <row r="63052" spans="7:7" x14ac:dyDescent="0.2">
      <c r="G63052" s="14" t="str">
        <f t="shared" si="991"/>
        <v/>
      </c>
    </row>
    <row r="63053" spans="7:7" x14ac:dyDescent="0.2">
      <c r="G63053" s="14" t="str">
        <f t="shared" si="991"/>
        <v/>
      </c>
    </row>
    <row r="63054" spans="7:7" x14ac:dyDescent="0.2">
      <c r="G63054" s="14" t="str">
        <f t="shared" si="991"/>
        <v/>
      </c>
    </row>
    <row r="63055" spans="7:7" x14ac:dyDescent="0.2">
      <c r="G63055" s="14" t="str">
        <f t="shared" si="991"/>
        <v/>
      </c>
    </row>
    <row r="63056" spans="7:7" x14ac:dyDescent="0.2">
      <c r="G63056" s="14" t="str">
        <f t="shared" si="991"/>
        <v/>
      </c>
    </row>
    <row r="63057" spans="7:7" x14ac:dyDescent="0.2">
      <c r="G63057" s="14" t="str">
        <f t="shared" si="991"/>
        <v/>
      </c>
    </row>
    <row r="63058" spans="7:7" x14ac:dyDescent="0.2">
      <c r="G63058" s="14" t="str">
        <f t="shared" si="991"/>
        <v/>
      </c>
    </row>
    <row r="63059" spans="7:7" x14ac:dyDescent="0.2">
      <c r="G63059" s="14" t="str">
        <f t="shared" si="991"/>
        <v/>
      </c>
    </row>
    <row r="63060" spans="7:7" x14ac:dyDescent="0.2">
      <c r="G63060" s="14" t="str">
        <f t="shared" si="991"/>
        <v/>
      </c>
    </row>
    <row r="63061" spans="7:7" x14ac:dyDescent="0.2">
      <c r="G63061" s="14" t="str">
        <f t="shared" si="991"/>
        <v/>
      </c>
    </row>
    <row r="63062" spans="7:7" x14ac:dyDescent="0.2">
      <c r="G63062" s="14" t="str">
        <f t="shared" si="991"/>
        <v/>
      </c>
    </row>
    <row r="63063" spans="7:7" x14ac:dyDescent="0.2">
      <c r="G63063" s="14" t="str">
        <f t="shared" si="991"/>
        <v/>
      </c>
    </row>
    <row r="63064" spans="7:7" x14ac:dyDescent="0.2">
      <c r="G63064" s="14" t="str">
        <f t="shared" si="991"/>
        <v/>
      </c>
    </row>
    <row r="63065" spans="7:7" x14ac:dyDescent="0.2">
      <c r="G63065" s="14" t="str">
        <f t="shared" si="991"/>
        <v/>
      </c>
    </row>
    <row r="63066" spans="7:7" x14ac:dyDescent="0.2">
      <c r="G63066" s="14" t="str">
        <f t="shared" si="991"/>
        <v/>
      </c>
    </row>
    <row r="63067" spans="7:7" x14ac:dyDescent="0.2">
      <c r="G63067" s="14" t="str">
        <f t="shared" si="991"/>
        <v/>
      </c>
    </row>
    <row r="63068" spans="7:7" x14ac:dyDescent="0.2">
      <c r="G63068" s="14" t="str">
        <f t="shared" si="991"/>
        <v/>
      </c>
    </row>
    <row r="63069" spans="7:7" x14ac:dyDescent="0.2">
      <c r="G63069" s="14" t="str">
        <f t="shared" si="991"/>
        <v/>
      </c>
    </row>
    <row r="63070" spans="7:7" x14ac:dyDescent="0.2">
      <c r="G63070" s="14" t="str">
        <f t="shared" si="991"/>
        <v/>
      </c>
    </row>
    <row r="63071" spans="7:7" x14ac:dyDescent="0.2">
      <c r="G63071" s="14" t="str">
        <f t="shared" si="991"/>
        <v/>
      </c>
    </row>
    <row r="63072" spans="7:7" x14ac:dyDescent="0.2">
      <c r="G63072" s="14" t="str">
        <f t="shared" si="991"/>
        <v/>
      </c>
    </row>
    <row r="63073" spans="7:7" x14ac:dyDescent="0.2">
      <c r="G63073" s="14" t="str">
        <f t="shared" si="991"/>
        <v/>
      </c>
    </row>
    <row r="63074" spans="7:7" x14ac:dyDescent="0.2">
      <c r="G63074" s="14" t="str">
        <f t="shared" si="991"/>
        <v/>
      </c>
    </row>
    <row r="63075" spans="7:7" x14ac:dyDescent="0.2">
      <c r="G63075" s="14" t="str">
        <f t="shared" si="991"/>
        <v/>
      </c>
    </row>
    <row r="63076" spans="7:7" x14ac:dyDescent="0.2">
      <c r="G63076" s="14" t="str">
        <f t="shared" si="991"/>
        <v/>
      </c>
    </row>
    <row r="63077" spans="7:7" x14ac:dyDescent="0.2">
      <c r="G63077" s="14" t="str">
        <f t="shared" si="991"/>
        <v/>
      </c>
    </row>
    <row r="63078" spans="7:7" x14ac:dyDescent="0.2">
      <c r="G63078" s="14" t="str">
        <f t="shared" si="991"/>
        <v/>
      </c>
    </row>
    <row r="63079" spans="7:7" x14ac:dyDescent="0.2">
      <c r="G63079" s="14" t="str">
        <f t="shared" si="991"/>
        <v/>
      </c>
    </row>
    <row r="63080" spans="7:7" x14ac:dyDescent="0.2">
      <c r="G63080" s="14" t="str">
        <f t="shared" si="991"/>
        <v/>
      </c>
    </row>
    <row r="63081" spans="7:7" x14ac:dyDescent="0.2">
      <c r="G63081" s="14" t="str">
        <f t="shared" si="991"/>
        <v/>
      </c>
    </row>
    <row r="63082" spans="7:7" x14ac:dyDescent="0.2">
      <c r="G63082" s="14" t="str">
        <f t="shared" si="991"/>
        <v/>
      </c>
    </row>
    <row r="63083" spans="7:7" x14ac:dyDescent="0.2">
      <c r="G63083" s="14" t="str">
        <f t="shared" si="991"/>
        <v/>
      </c>
    </row>
    <row r="63084" spans="7:7" x14ac:dyDescent="0.2">
      <c r="G63084" s="14" t="str">
        <f t="shared" si="991"/>
        <v/>
      </c>
    </row>
    <row r="63085" spans="7:7" x14ac:dyDescent="0.2">
      <c r="G63085" s="14" t="str">
        <f t="shared" si="991"/>
        <v/>
      </c>
    </row>
    <row r="63086" spans="7:7" x14ac:dyDescent="0.2">
      <c r="G63086" s="14" t="str">
        <f t="shared" si="991"/>
        <v/>
      </c>
    </row>
    <row r="63087" spans="7:7" x14ac:dyDescent="0.2">
      <c r="G63087" s="14" t="str">
        <f t="shared" si="991"/>
        <v/>
      </c>
    </row>
    <row r="63088" spans="7:7" x14ac:dyDescent="0.2">
      <c r="G63088" s="14" t="str">
        <f t="shared" si="991"/>
        <v/>
      </c>
    </row>
    <row r="63089" spans="7:7" x14ac:dyDescent="0.2">
      <c r="G63089" s="14" t="str">
        <f t="shared" si="991"/>
        <v/>
      </c>
    </row>
    <row r="63090" spans="7:7" x14ac:dyDescent="0.2">
      <c r="G63090" s="14" t="str">
        <f t="shared" si="991"/>
        <v/>
      </c>
    </row>
    <row r="63091" spans="7:7" x14ac:dyDescent="0.2">
      <c r="G63091" s="14" t="str">
        <f t="shared" si="991"/>
        <v/>
      </c>
    </row>
    <row r="63092" spans="7:7" x14ac:dyDescent="0.2">
      <c r="G63092" s="14" t="str">
        <f t="shared" si="991"/>
        <v/>
      </c>
    </row>
    <row r="63093" spans="7:7" x14ac:dyDescent="0.2">
      <c r="G63093" s="14" t="str">
        <f t="shared" si="991"/>
        <v/>
      </c>
    </row>
    <row r="63094" spans="7:7" x14ac:dyDescent="0.2">
      <c r="G63094" s="14" t="str">
        <f t="shared" si="991"/>
        <v/>
      </c>
    </row>
    <row r="63095" spans="7:7" x14ac:dyDescent="0.2">
      <c r="G63095" s="14" t="str">
        <f t="shared" si="991"/>
        <v/>
      </c>
    </row>
    <row r="63096" spans="7:7" x14ac:dyDescent="0.2">
      <c r="G63096" s="14" t="str">
        <f t="shared" si="991"/>
        <v/>
      </c>
    </row>
    <row r="63097" spans="7:7" x14ac:dyDescent="0.2">
      <c r="G63097" s="14" t="str">
        <f t="shared" si="991"/>
        <v/>
      </c>
    </row>
    <row r="63098" spans="7:7" x14ac:dyDescent="0.2">
      <c r="G63098" s="14" t="str">
        <f t="shared" si="991"/>
        <v/>
      </c>
    </row>
    <row r="63099" spans="7:7" x14ac:dyDescent="0.2">
      <c r="G63099" s="14" t="str">
        <f t="shared" si="991"/>
        <v/>
      </c>
    </row>
    <row r="63100" spans="7:7" x14ac:dyDescent="0.2">
      <c r="G63100" s="14" t="str">
        <f t="shared" si="991"/>
        <v/>
      </c>
    </row>
    <row r="63101" spans="7:7" x14ac:dyDescent="0.2">
      <c r="G63101" s="14" t="str">
        <f t="shared" si="991"/>
        <v/>
      </c>
    </row>
    <row r="63102" spans="7:7" x14ac:dyDescent="0.2">
      <c r="G63102" s="14" t="str">
        <f t="shared" si="991"/>
        <v/>
      </c>
    </row>
    <row r="63103" spans="7:7" x14ac:dyDescent="0.2">
      <c r="G63103" s="14" t="str">
        <f t="shared" si="991"/>
        <v/>
      </c>
    </row>
    <row r="63104" spans="7:7" x14ac:dyDescent="0.2">
      <c r="G63104" s="14" t="str">
        <f t="shared" si="991"/>
        <v/>
      </c>
    </row>
    <row r="63105" spans="7:7" x14ac:dyDescent="0.2">
      <c r="G63105" s="14" t="str">
        <f t="shared" si="991"/>
        <v/>
      </c>
    </row>
    <row r="63106" spans="7:7" x14ac:dyDescent="0.2">
      <c r="G63106" s="14" t="str">
        <f t="shared" si="991"/>
        <v/>
      </c>
    </row>
    <row r="63107" spans="7:7" x14ac:dyDescent="0.2">
      <c r="G63107" s="14" t="str">
        <f t="shared" si="991"/>
        <v/>
      </c>
    </row>
    <row r="63108" spans="7:7" x14ac:dyDescent="0.2">
      <c r="G63108" s="14" t="str">
        <f t="shared" si="991"/>
        <v/>
      </c>
    </row>
    <row r="63109" spans="7:7" x14ac:dyDescent="0.2">
      <c r="G63109" s="14" t="str">
        <f t="shared" si="991"/>
        <v/>
      </c>
    </row>
    <row r="63110" spans="7:7" x14ac:dyDescent="0.2">
      <c r="G63110" s="14" t="str">
        <f t="shared" ref="G63110:G63173" si="992">IF(C63110="","",C63110*0.75)</f>
        <v/>
      </c>
    </row>
    <row r="63111" spans="7:7" x14ac:dyDescent="0.2">
      <c r="G63111" s="14" t="str">
        <f t="shared" si="992"/>
        <v/>
      </c>
    </row>
    <row r="63112" spans="7:7" x14ac:dyDescent="0.2">
      <c r="G63112" s="14" t="str">
        <f t="shared" si="992"/>
        <v/>
      </c>
    </row>
    <row r="63113" spans="7:7" x14ac:dyDescent="0.2">
      <c r="G63113" s="14" t="str">
        <f t="shared" si="992"/>
        <v/>
      </c>
    </row>
    <row r="63114" spans="7:7" x14ac:dyDescent="0.2">
      <c r="G63114" s="14" t="str">
        <f t="shared" si="992"/>
        <v/>
      </c>
    </row>
    <row r="63115" spans="7:7" x14ac:dyDescent="0.2">
      <c r="G63115" s="14" t="str">
        <f t="shared" si="992"/>
        <v/>
      </c>
    </row>
    <row r="63116" spans="7:7" x14ac:dyDescent="0.2">
      <c r="G63116" s="14" t="str">
        <f t="shared" si="992"/>
        <v/>
      </c>
    </row>
    <row r="63117" spans="7:7" x14ac:dyDescent="0.2">
      <c r="G63117" s="14" t="str">
        <f t="shared" si="992"/>
        <v/>
      </c>
    </row>
    <row r="63118" spans="7:7" x14ac:dyDescent="0.2">
      <c r="G63118" s="14" t="str">
        <f t="shared" si="992"/>
        <v/>
      </c>
    </row>
    <row r="63119" spans="7:7" x14ac:dyDescent="0.2">
      <c r="G63119" s="14" t="str">
        <f t="shared" si="992"/>
        <v/>
      </c>
    </row>
    <row r="63120" spans="7:7" x14ac:dyDescent="0.2">
      <c r="G63120" s="14" t="str">
        <f t="shared" si="992"/>
        <v/>
      </c>
    </row>
    <row r="63121" spans="7:7" x14ac:dyDescent="0.2">
      <c r="G63121" s="14" t="str">
        <f t="shared" si="992"/>
        <v/>
      </c>
    </row>
    <row r="63122" spans="7:7" x14ac:dyDescent="0.2">
      <c r="G63122" s="14" t="str">
        <f t="shared" si="992"/>
        <v/>
      </c>
    </row>
    <row r="63123" spans="7:7" x14ac:dyDescent="0.2">
      <c r="G63123" s="14" t="str">
        <f t="shared" si="992"/>
        <v/>
      </c>
    </row>
    <row r="63124" spans="7:7" x14ac:dyDescent="0.2">
      <c r="G63124" s="14" t="str">
        <f t="shared" si="992"/>
        <v/>
      </c>
    </row>
    <row r="63125" spans="7:7" x14ac:dyDescent="0.2">
      <c r="G63125" s="14" t="str">
        <f t="shared" si="992"/>
        <v/>
      </c>
    </row>
    <row r="63126" spans="7:7" x14ac:dyDescent="0.2">
      <c r="G63126" s="14" t="str">
        <f t="shared" si="992"/>
        <v/>
      </c>
    </row>
    <row r="63127" spans="7:7" x14ac:dyDescent="0.2">
      <c r="G63127" s="14" t="str">
        <f t="shared" si="992"/>
        <v/>
      </c>
    </row>
    <row r="63128" spans="7:7" x14ac:dyDescent="0.2">
      <c r="G63128" s="14" t="str">
        <f t="shared" si="992"/>
        <v/>
      </c>
    </row>
    <row r="63129" spans="7:7" x14ac:dyDescent="0.2">
      <c r="G63129" s="14" t="str">
        <f t="shared" si="992"/>
        <v/>
      </c>
    </row>
    <row r="63130" spans="7:7" x14ac:dyDescent="0.2">
      <c r="G63130" s="14" t="str">
        <f t="shared" si="992"/>
        <v/>
      </c>
    </row>
    <row r="63131" spans="7:7" x14ac:dyDescent="0.2">
      <c r="G63131" s="14" t="str">
        <f t="shared" si="992"/>
        <v/>
      </c>
    </row>
    <row r="63132" spans="7:7" x14ac:dyDescent="0.2">
      <c r="G63132" s="14" t="str">
        <f t="shared" si="992"/>
        <v/>
      </c>
    </row>
    <row r="63133" spans="7:7" x14ac:dyDescent="0.2">
      <c r="G63133" s="14" t="str">
        <f t="shared" si="992"/>
        <v/>
      </c>
    </row>
    <row r="63134" spans="7:7" x14ac:dyDescent="0.2">
      <c r="G63134" s="14" t="str">
        <f t="shared" si="992"/>
        <v/>
      </c>
    </row>
    <row r="63135" spans="7:7" x14ac:dyDescent="0.2">
      <c r="G63135" s="14" t="str">
        <f t="shared" si="992"/>
        <v/>
      </c>
    </row>
    <row r="63136" spans="7:7" x14ac:dyDescent="0.2">
      <c r="G63136" s="14" t="str">
        <f t="shared" si="992"/>
        <v/>
      </c>
    </row>
    <row r="63137" spans="7:7" x14ac:dyDescent="0.2">
      <c r="G63137" s="14" t="str">
        <f t="shared" si="992"/>
        <v/>
      </c>
    </row>
    <row r="63138" spans="7:7" x14ac:dyDescent="0.2">
      <c r="G63138" s="14" t="str">
        <f t="shared" si="992"/>
        <v/>
      </c>
    </row>
    <row r="63139" spans="7:7" x14ac:dyDescent="0.2">
      <c r="G63139" s="14" t="str">
        <f t="shared" si="992"/>
        <v/>
      </c>
    </row>
    <row r="63140" spans="7:7" x14ac:dyDescent="0.2">
      <c r="G63140" s="14" t="str">
        <f t="shared" si="992"/>
        <v/>
      </c>
    </row>
    <row r="63141" spans="7:7" x14ac:dyDescent="0.2">
      <c r="G63141" s="14" t="str">
        <f t="shared" si="992"/>
        <v/>
      </c>
    </row>
    <row r="63142" spans="7:7" x14ac:dyDescent="0.2">
      <c r="G63142" s="14" t="str">
        <f t="shared" si="992"/>
        <v/>
      </c>
    </row>
    <row r="63143" spans="7:7" x14ac:dyDescent="0.2">
      <c r="G63143" s="14" t="str">
        <f t="shared" si="992"/>
        <v/>
      </c>
    </row>
    <row r="63144" spans="7:7" x14ac:dyDescent="0.2">
      <c r="G63144" s="14" t="str">
        <f t="shared" si="992"/>
        <v/>
      </c>
    </row>
    <row r="63145" spans="7:7" x14ac:dyDescent="0.2">
      <c r="G63145" s="14" t="str">
        <f t="shared" si="992"/>
        <v/>
      </c>
    </row>
    <row r="63146" spans="7:7" x14ac:dyDescent="0.2">
      <c r="G63146" s="14" t="str">
        <f t="shared" si="992"/>
        <v/>
      </c>
    </row>
    <row r="63147" spans="7:7" x14ac:dyDescent="0.2">
      <c r="G63147" s="14" t="str">
        <f t="shared" si="992"/>
        <v/>
      </c>
    </row>
    <row r="63148" spans="7:7" x14ac:dyDescent="0.2">
      <c r="G63148" s="14" t="str">
        <f t="shared" si="992"/>
        <v/>
      </c>
    </row>
    <row r="63149" spans="7:7" x14ac:dyDescent="0.2">
      <c r="G63149" s="14" t="str">
        <f t="shared" si="992"/>
        <v/>
      </c>
    </row>
    <row r="63150" spans="7:7" x14ac:dyDescent="0.2">
      <c r="G63150" s="14" t="str">
        <f t="shared" si="992"/>
        <v/>
      </c>
    </row>
    <row r="63151" spans="7:7" x14ac:dyDescent="0.2">
      <c r="G63151" s="14" t="str">
        <f t="shared" si="992"/>
        <v/>
      </c>
    </row>
    <row r="63152" spans="7:7" x14ac:dyDescent="0.2">
      <c r="G63152" s="14" t="str">
        <f t="shared" si="992"/>
        <v/>
      </c>
    </row>
    <row r="63153" spans="7:7" x14ac:dyDescent="0.2">
      <c r="G63153" s="14" t="str">
        <f t="shared" si="992"/>
        <v/>
      </c>
    </row>
    <row r="63154" spans="7:7" x14ac:dyDescent="0.2">
      <c r="G63154" s="14" t="str">
        <f t="shared" si="992"/>
        <v/>
      </c>
    </row>
    <row r="63155" spans="7:7" x14ac:dyDescent="0.2">
      <c r="G63155" s="14" t="str">
        <f t="shared" si="992"/>
        <v/>
      </c>
    </row>
    <row r="63156" spans="7:7" x14ac:dyDescent="0.2">
      <c r="G63156" s="14" t="str">
        <f t="shared" si="992"/>
        <v/>
      </c>
    </row>
    <row r="63157" spans="7:7" x14ac:dyDescent="0.2">
      <c r="G63157" s="14" t="str">
        <f t="shared" si="992"/>
        <v/>
      </c>
    </row>
    <row r="63158" spans="7:7" x14ac:dyDescent="0.2">
      <c r="G63158" s="14" t="str">
        <f t="shared" si="992"/>
        <v/>
      </c>
    </row>
    <row r="63159" spans="7:7" x14ac:dyDescent="0.2">
      <c r="G63159" s="14" t="str">
        <f t="shared" si="992"/>
        <v/>
      </c>
    </row>
    <row r="63160" spans="7:7" x14ac:dyDescent="0.2">
      <c r="G63160" s="14" t="str">
        <f t="shared" si="992"/>
        <v/>
      </c>
    </row>
    <row r="63161" spans="7:7" x14ac:dyDescent="0.2">
      <c r="G63161" s="14" t="str">
        <f t="shared" si="992"/>
        <v/>
      </c>
    </row>
    <row r="63162" spans="7:7" x14ac:dyDescent="0.2">
      <c r="G63162" s="14" t="str">
        <f t="shared" si="992"/>
        <v/>
      </c>
    </row>
    <row r="63163" spans="7:7" x14ac:dyDescent="0.2">
      <c r="G63163" s="14" t="str">
        <f t="shared" si="992"/>
        <v/>
      </c>
    </row>
    <row r="63164" spans="7:7" x14ac:dyDescent="0.2">
      <c r="G63164" s="14" t="str">
        <f t="shared" si="992"/>
        <v/>
      </c>
    </row>
    <row r="63165" spans="7:7" x14ac:dyDescent="0.2">
      <c r="G63165" s="14" t="str">
        <f t="shared" si="992"/>
        <v/>
      </c>
    </row>
    <row r="63166" spans="7:7" x14ac:dyDescent="0.2">
      <c r="G63166" s="14" t="str">
        <f t="shared" si="992"/>
        <v/>
      </c>
    </row>
    <row r="63167" spans="7:7" x14ac:dyDescent="0.2">
      <c r="G63167" s="14" t="str">
        <f t="shared" si="992"/>
        <v/>
      </c>
    </row>
    <row r="63168" spans="7:7" x14ac:dyDescent="0.2">
      <c r="G63168" s="14" t="str">
        <f t="shared" si="992"/>
        <v/>
      </c>
    </row>
    <row r="63169" spans="7:7" x14ac:dyDescent="0.2">
      <c r="G63169" s="14" t="str">
        <f t="shared" si="992"/>
        <v/>
      </c>
    </row>
    <row r="63170" spans="7:7" x14ac:dyDescent="0.2">
      <c r="G63170" s="14" t="str">
        <f t="shared" si="992"/>
        <v/>
      </c>
    </row>
    <row r="63171" spans="7:7" x14ac:dyDescent="0.2">
      <c r="G63171" s="14" t="str">
        <f t="shared" si="992"/>
        <v/>
      </c>
    </row>
    <row r="63172" spans="7:7" x14ac:dyDescent="0.2">
      <c r="G63172" s="14" t="str">
        <f t="shared" si="992"/>
        <v/>
      </c>
    </row>
    <row r="63173" spans="7:7" x14ac:dyDescent="0.2">
      <c r="G63173" s="14" t="str">
        <f t="shared" si="992"/>
        <v/>
      </c>
    </row>
    <row r="63174" spans="7:7" x14ac:dyDescent="0.2">
      <c r="G63174" s="14" t="str">
        <f t="shared" ref="G63174:G63237" si="993">IF(C63174="","",C63174*0.75)</f>
        <v/>
      </c>
    </row>
    <row r="63175" spans="7:7" x14ac:dyDescent="0.2">
      <c r="G63175" s="14" t="str">
        <f t="shared" si="993"/>
        <v/>
      </c>
    </row>
    <row r="63176" spans="7:7" x14ac:dyDescent="0.2">
      <c r="G63176" s="14" t="str">
        <f t="shared" si="993"/>
        <v/>
      </c>
    </row>
    <row r="63177" spans="7:7" x14ac:dyDescent="0.2">
      <c r="G63177" s="14" t="str">
        <f t="shared" si="993"/>
        <v/>
      </c>
    </row>
    <row r="63178" spans="7:7" x14ac:dyDescent="0.2">
      <c r="G63178" s="14" t="str">
        <f t="shared" si="993"/>
        <v/>
      </c>
    </row>
    <row r="63179" spans="7:7" x14ac:dyDescent="0.2">
      <c r="G63179" s="14" t="str">
        <f t="shared" si="993"/>
        <v/>
      </c>
    </row>
    <row r="63180" spans="7:7" x14ac:dyDescent="0.2">
      <c r="G63180" s="14" t="str">
        <f t="shared" si="993"/>
        <v/>
      </c>
    </row>
    <row r="63181" spans="7:7" x14ac:dyDescent="0.2">
      <c r="G63181" s="14" t="str">
        <f t="shared" si="993"/>
        <v/>
      </c>
    </row>
    <row r="63182" spans="7:7" x14ac:dyDescent="0.2">
      <c r="G63182" s="14" t="str">
        <f t="shared" si="993"/>
        <v/>
      </c>
    </row>
    <row r="63183" spans="7:7" x14ac:dyDescent="0.2">
      <c r="G63183" s="14" t="str">
        <f t="shared" si="993"/>
        <v/>
      </c>
    </row>
    <row r="63184" spans="7:7" x14ac:dyDescent="0.2">
      <c r="G63184" s="14" t="str">
        <f t="shared" si="993"/>
        <v/>
      </c>
    </row>
    <row r="63185" spans="7:7" x14ac:dyDescent="0.2">
      <c r="G63185" s="14" t="str">
        <f t="shared" si="993"/>
        <v/>
      </c>
    </row>
    <row r="63186" spans="7:7" x14ac:dyDescent="0.2">
      <c r="G63186" s="14" t="str">
        <f t="shared" si="993"/>
        <v/>
      </c>
    </row>
    <row r="63187" spans="7:7" x14ac:dyDescent="0.2">
      <c r="G63187" s="14" t="str">
        <f t="shared" si="993"/>
        <v/>
      </c>
    </row>
    <row r="63188" spans="7:7" x14ac:dyDescent="0.2">
      <c r="G63188" s="14" t="str">
        <f t="shared" si="993"/>
        <v/>
      </c>
    </row>
    <row r="63189" spans="7:7" x14ac:dyDescent="0.2">
      <c r="G63189" s="14" t="str">
        <f t="shared" si="993"/>
        <v/>
      </c>
    </row>
    <row r="63190" spans="7:7" x14ac:dyDescent="0.2">
      <c r="G63190" s="14" t="str">
        <f t="shared" si="993"/>
        <v/>
      </c>
    </row>
    <row r="63191" spans="7:7" x14ac:dyDescent="0.2">
      <c r="G63191" s="14" t="str">
        <f t="shared" si="993"/>
        <v/>
      </c>
    </row>
    <row r="63192" spans="7:7" x14ac:dyDescent="0.2">
      <c r="G63192" s="14" t="str">
        <f t="shared" si="993"/>
        <v/>
      </c>
    </row>
    <row r="63193" spans="7:7" x14ac:dyDescent="0.2">
      <c r="G63193" s="14" t="str">
        <f t="shared" si="993"/>
        <v/>
      </c>
    </row>
    <row r="63194" spans="7:7" x14ac:dyDescent="0.2">
      <c r="G63194" s="14" t="str">
        <f t="shared" si="993"/>
        <v/>
      </c>
    </row>
    <row r="63195" spans="7:7" x14ac:dyDescent="0.2">
      <c r="G63195" s="14" t="str">
        <f t="shared" si="993"/>
        <v/>
      </c>
    </row>
    <row r="63196" spans="7:7" x14ac:dyDescent="0.2">
      <c r="G63196" s="14" t="str">
        <f t="shared" si="993"/>
        <v/>
      </c>
    </row>
    <row r="63197" spans="7:7" x14ac:dyDescent="0.2">
      <c r="G63197" s="14" t="str">
        <f t="shared" si="993"/>
        <v/>
      </c>
    </row>
    <row r="63198" spans="7:7" x14ac:dyDescent="0.2">
      <c r="G63198" s="14" t="str">
        <f t="shared" si="993"/>
        <v/>
      </c>
    </row>
    <row r="63199" spans="7:7" x14ac:dyDescent="0.2">
      <c r="G63199" s="14" t="str">
        <f t="shared" si="993"/>
        <v/>
      </c>
    </row>
    <row r="63200" spans="7:7" x14ac:dyDescent="0.2">
      <c r="G63200" s="14" t="str">
        <f t="shared" si="993"/>
        <v/>
      </c>
    </row>
    <row r="63201" spans="7:7" x14ac:dyDescent="0.2">
      <c r="G63201" s="14" t="str">
        <f t="shared" si="993"/>
        <v/>
      </c>
    </row>
    <row r="63202" spans="7:7" x14ac:dyDescent="0.2">
      <c r="G63202" s="14" t="str">
        <f t="shared" si="993"/>
        <v/>
      </c>
    </row>
    <row r="63203" spans="7:7" x14ac:dyDescent="0.2">
      <c r="G63203" s="14" t="str">
        <f t="shared" si="993"/>
        <v/>
      </c>
    </row>
    <row r="63204" spans="7:7" x14ac:dyDescent="0.2">
      <c r="G63204" s="14" t="str">
        <f t="shared" si="993"/>
        <v/>
      </c>
    </row>
    <row r="63205" spans="7:7" x14ac:dyDescent="0.2">
      <c r="G63205" s="14" t="str">
        <f t="shared" si="993"/>
        <v/>
      </c>
    </row>
    <row r="63206" spans="7:7" x14ac:dyDescent="0.2">
      <c r="G63206" s="14" t="str">
        <f t="shared" si="993"/>
        <v/>
      </c>
    </row>
    <row r="63207" spans="7:7" x14ac:dyDescent="0.2">
      <c r="G63207" s="14" t="str">
        <f t="shared" si="993"/>
        <v/>
      </c>
    </row>
    <row r="63208" spans="7:7" x14ac:dyDescent="0.2">
      <c r="G63208" s="14" t="str">
        <f t="shared" si="993"/>
        <v/>
      </c>
    </row>
    <row r="63209" spans="7:7" x14ac:dyDescent="0.2">
      <c r="G63209" s="14" t="str">
        <f t="shared" si="993"/>
        <v/>
      </c>
    </row>
    <row r="63210" spans="7:7" x14ac:dyDescent="0.2">
      <c r="G63210" s="14" t="str">
        <f t="shared" si="993"/>
        <v/>
      </c>
    </row>
    <row r="63211" spans="7:7" x14ac:dyDescent="0.2">
      <c r="G63211" s="14" t="str">
        <f t="shared" si="993"/>
        <v/>
      </c>
    </row>
    <row r="63212" spans="7:7" x14ac:dyDescent="0.2">
      <c r="G63212" s="14" t="str">
        <f t="shared" si="993"/>
        <v/>
      </c>
    </row>
    <row r="63213" spans="7:7" x14ac:dyDescent="0.2">
      <c r="G63213" s="14" t="str">
        <f t="shared" si="993"/>
        <v/>
      </c>
    </row>
    <row r="63214" spans="7:7" x14ac:dyDescent="0.2">
      <c r="G63214" s="14" t="str">
        <f t="shared" si="993"/>
        <v/>
      </c>
    </row>
    <row r="63215" spans="7:7" x14ac:dyDescent="0.2">
      <c r="G63215" s="14" t="str">
        <f t="shared" si="993"/>
        <v/>
      </c>
    </row>
    <row r="63216" spans="7:7" x14ac:dyDescent="0.2">
      <c r="G63216" s="14" t="str">
        <f t="shared" si="993"/>
        <v/>
      </c>
    </row>
    <row r="63217" spans="7:7" x14ac:dyDescent="0.2">
      <c r="G63217" s="14" t="str">
        <f t="shared" si="993"/>
        <v/>
      </c>
    </row>
    <row r="63218" spans="7:7" x14ac:dyDescent="0.2">
      <c r="G63218" s="14" t="str">
        <f t="shared" si="993"/>
        <v/>
      </c>
    </row>
    <row r="63219" spans="7:7" x14ac:dyDescent="0.2">
      <c r="G63219" s="14" t="str">
        <f t="shared" si="993"/>
        <v/>
      </c>
    </row>
    <row r="63220" spans="7:7" x14ac:dyDescent="0.2">
      <c r="G63220" s="14" t="str">
        <f t="shared" si="993"/>
        <v/>
      </c>
    </row>
    <row r="63221" spans="7:7" x14ac:dyDescent="0.2">
      <c r="G63221" s="14" t="str">
        <f t="shared" si="993"/>
        <v/>
      </c>
    </row>
    <row r="63222" spans="7:7" x14ac:dyDescent="0.2">
      <c r="G63222" s="14" t="str">
        <f t="shared" si="993"/>
        <v/>
      </c>
    </row>
    <row r="63223" spans="7:7" x14ac:dyDescent="0.2">
      <c r="G63223" s="14" t="str">
        <f t="shared" si="993"/>
        <v/>
      </c>
    </row>
    <row r="63224" spans="7:7" x14ac:dyDescent="0.2">
      <c r="G63224" s="14" t="str">
        <f t="shared" si="993"/>
        <v/>
      </c>
    </row>
    <row r="63225" spans="7:7" x14ac:dyDescent="0.2">
      <c r="G63225" s="14" t="str">
        <f t="shared" si="993"/>
        <v/>
      </c>
    </row>
    <row r="63226" spans="7:7" x14ac:dyDescent="0.2">
      <c r="G63226" s="14" t="str">
        <f t="shared" si="993"/>
        <v/>
      </c>
    </row>
    <row r="63227" spans="7:7" x14ac:dyDescent="0.2">
      <c r="G63227" s="14" t="str">
        <f t="shared" si="993"/>
        <v/>
      </c>
    </row>
    <row r="63228" spans="7:7" x14ac:dyDescent="0.2">
      <c r="G63228" s="14" t="str">
        <f t="shared" si="993"/>
        <v/>
      </c>
    </row>
    <row r="63229" spans="7:7" x14ac:dyDescent="0.2">
      <c r="G63229" s="14" t="str">
        <f t="shared" si="993"/>
        <v/>
      </c>
    </row>
    <row r="63230" spans="7:7" x14ac:dyDescent="0.2">
      <c r="G63230" s="14" t="str">
        <f t="shared" si="993"/>
        <v/>
      </c>
    </row>
    <row r="63231" spans="7:7" x14ac:dyDescent="0.2">
      <c r="G63231" s="14" t="str">
        <f t="shared" si="993"/>
        <v/>
      </c>
    </row>
    <row r="63232" spans="7:7" x14ac:dyDescent="0.2">
      <c r="G63232" s="14" t="str">
        <f t="shared" si="993"/>
        <v/>
      </c>
    </row>
    <row r="63233" spans="7:7" x14ac:dyDescent="0.2">
      <c r="G63233" s="14" t="str">
        <f t="shared" si="993"/>
        <v/>
      </c>
    </row>
    <row r="63234" spans="7:7" x14ac:dyDescent="0.2">
      <c r="G63234" s="14" t="str">
        <f t="shared" si="993"/>
        <v/>
      </c>
    </row>
    <row r="63235" spans="7:7" x14ac:dyDescent="0.2">
      <c r="G63235" s="14" t="str">
        <f t="shared" si="993"/>
        <v/>
      </c>
    </row>
    <row r="63236" spans="7:7" x14ac:dyDescent="0.2">
      <c r="G63236" s="14" t="str">
        <f t="shared" si="993"/>
        <v/>
      </c>
    </row>
    <row r="63237" spans="7:7" x14ac:dyDescent="0.2">
      <c r="G63237" s="14" t="str">
        <f t="shared" si="993"/>
        <v/>
      </c>
    </row>
    <row r="63238" spans="7:7" x14ac:dyDescent="0.2">
      <c r="G63238" s="14" t="str">
        <f t="shared" ref="G63238:G63301" si="994">IF(C63238="","",C63238*0.75)</f>
        <v/>
      </c>
    </row>
    <row r="63239" spans="7:7" x14ac:dyDescent="0.2">
      <c r="G63239" s="14" t="str">
        <f t="shared" si="994"/>
        <v/>
      </c>
    </row>
    <row r="63240" spans="7:7" x14ac:dyDescent="0.2">
      <c r="G63240" s="14" t="str">
        <f t="shared" si="994"/>
        <v/>
      </c>
    </row>
    <row r="63241" spans="7:7" x14ac:dyDescent="0.2">
      <c r="G63241" s="14" t="str">
        <f t="shared" si="994"/>
        <v/>
      </c>
    </row>
    <row r="63242" spans="7:7" x14ac:dyDescent="0.2">
      <c r="G63242" s="14" t="str">
        <f t="shared" si="994"/>
        <v/>
      </c>
    </row>
    <row r="63243" spans="7:7" x14ac:dyDescent="0.2">
      <c r="G63243" s="14" t="str">
        <f t="shared" si="994"/>
        <v/>
      </c>
    </row>
    <row r="63244" spans="7:7" x14ac:dyDescent="0.2">
      <c r="G63244" s="14" t="str">
        <f t="shared" si="994"/>
        <v/>
      </c>
    </row>
    <row r="63245" spans="7:7" x14ac:dyDescent="0.2">
      <c r="G63245" s="14" t="str">
        <f t="shared" si="994"/>
        <v/>
      </c>
    </row>
    <row r="63246" spans="7:7" x14ac:dyDescent="0.2">
      <c r="G63246" s="14" t="str">
        <f t="shared" si="994"/>
        <v/>
      </c>
    </row>
    <row r="63247" spans="7:7" x14ac:dyDescent="0.2">
      <c r="G63247" s="14" t="str">
        <f t="shared" si="994"/>
        <v/>
      </c>
    </row>
    <row r="63248" spans="7:7" x14ac:dyDescent="0.2">
      <c r="G63248" s="14" t="str">
        <f t="shared" si="994"/>
        <v/>
      </c>
    </row>
    <row r="63249" spans="7:7" x14ac:dyDescent="0.2">
      <c r="G63249" s="14" t="str">
        <f t="shared" si="994"/>
        <v/>
      </c>
    </row>
    <row r="63250" spans="7:7" x14ac:dyDescent="0.2">
      <c r="G63250" s="14" t="str">
        <f t="shared" si="994"/>
        <v/>
      </c>
    </row>
    <row r="63251" spans="7:7" x14ac:dyDescent="0.2">
      <c r="G63251" s="14" t="str">
        <f t="shared" si="994"/>
        <v/>
      </c>
    </row>
    <row r="63252" spans="7:7" x14ac:dyDescent="0.2">
      <c r="G63252" s="14" t="str">
        <f t="shared" si="994"/>
        <v/>
      </c>
    </row>
    <row r="63253" spans="7:7" x14ac:dyDescent="0.2">
      <c r="G63253" s="14" t="str">
        <f t="shared" si="994"/>
        <v/>
      </c>
    </row>
    <row r="63254" spans="7:7" x14ac:dyDescent="0.2">
      <c r="G63254" s="14" t="str">
        <f t="shared" si="994"/>
        <v/>
      </c>
    </row>
    <row r="63255" spans="7:7" x14ac:dyDescent="0.2">
      <c r="G63255" s="14" t="str">
        <f t="shared" si="994"/>
        <v/>
      </c>
    </row>
    <row r="63256" spans="7:7" x14ac:dyDescent="0.2">
      <c r="G63256" s="14" t="str">
        <f t="shared" si="994"/>
        <v/>
      </c>
    </row>
    <row r="63257" spans="7:7" x14ac:dyDescent="0.2">
      <c r="G63257" s="14" t="str">
        <f t="shared" si="994"/>
        <v/>
      </c>
    </row>
    <row r="63258" spans="7:7" x14ac:dyDescent="0.2">
      <c r="G63258" s="14" t="str">
        <f t="shared" si="994"/>
        <v/>
      </c>
    </row>
    <row r="63259" spans="7:7" x14ac:dyDescent="0.2">
      <c r="G63259" s="14" t="str">
        <f t="shared" si="994"/>
        <v/>
      </c>
    </row>
    <row r="63260" spans="7:7" x14ac:dyDescent="0.2">
      <c r="G63260" s="14" t="str">
        <f t="shared" si="994"/>
        <v/>
      </c>
    </row>
    <row r="63261" spans="7:7" x14ac:dyDescent="0.2">
      <c r="G63261" s="14" t="str">
        <f t="shared" si="994"/>
        <v/>
      </c>
    </row>
    <row r="63262" spans="7:7" x14ac:dyDescent="0.2">
      <c r="G63262" s="14" t="str">
        <f t="shared" si="994"/>
        <v/>
      </c>
    </row>
    <row r="63263" spans="7:7" x14ac:dyDescent="0.2">
      <c r="G63263" s="14" t="str">
        <f t="shared" si="994"/>
        <v/>
      </c>
    </row>
    <row r="63264" spans="7:7" x14ac:dyDescent="0.2">
      <c r="G63264" s="14" t="str">
        <f t="shared" si="994"/>
        <v/>
      </c>
    </row>
    <row r="63265" spans="7:7" x14ac:dyDescent="0.2">
      <c r="G63265" s="14" t="str">
        <f t="shared" si="994"/>
        <v/>
      </c>
    </row>
    <row r="63266" spans="7:7" x14ac:dyDescent="0.2">
      <c r="G63266" s="14" t="str">
        <f t="shared" si="994"/>
        <v/>
      </c>
    </row>
    <row r="63267" spans="7:7" x14ac:dyDescent="0.2">
      <c r="G63267" s="14" t="str">
        <f t="shared" si="994"/>
        <v/>
      </c>
    </row>
    <row r="63268" spans="7:7" x14ac:dyDescent="0.2">
      <c r="G63268" s="14" t="str">
        <f t="shared" si="994"/>
        <v/>
      </c>
    </row>
    <row r="63269" spans="7:7" x14ac:dyDescent="0.2">
      <c r="G63269" s="14" t="str">
        <f t="shared" si="994"/>
        <v/>
      </c>
    </row>
    <row r="63270" spans="7:7" x14ac:dyDescent="0.2">
      <c r="G63270" s="14" t="str">
        <f t="shared" si="994"/>
        <v/>
      </c>
    </row>
    <row r="63271" spans="7:7" x14ac:dyDescent="0.2">
      <c r="G63271" s="14" t="str">
        <f t="shared" si="994"/>
        <v/>
      </c>
    </row>
    <row r="63272" spans="7:7" x14ac:dyDescent="0.2">
      <c r="G63272" s="14" t="str">
        <f t="shared" si="994"/>
        <v/>
      </c>
    </row>
    <row r="63273" spans="7:7" x14ac:dyDescent="0.2">
      <c r="G63273" s="14" t="str">
        <f t="shared" si="994"/>
        <v/>
      </c>
    </row>
    <row r="63274" spans="7:7" x14ac:dyDescent="0.2">
      <c r="G63274" s="14" t="str">
        <f t="shared" si="994"/>
        <v/>
      </c>
    </row>
    <row r="63275" spans="7:7" x14ac:dyDescent="0.2">
      <c r="G63275" s="14" t="str">
        <f t="shared" si="994"/>
        <v/>
      </c>
    </row>
    <row r="63276" spans="7:7" x14ac:dyDescent="0.2">
      <c r="G63276" s="14" t="str">
        <f t="shared" si="994"/>
        <v/>
      </c>
    </row>
    <row r="63277" spans="7:7" x14ac:dyDescent="0.2">
      <c r="G63277" s="14" t="str">
        <f t="shared" si="994"/>
        <v/>
      </c>
    </row>
    <row r="63278" spans="7:7" x14ac:dyDescent="0.2">
      <c r="G63278" s="14" t="str">
        <f t="shared" si="994"/>
        <v/>
      </c>
    </row>
    <row r="63279" spans="7:7" x14ac:dyDescent="0.2">
      <c r="G63279" s="14" t="str">
        <f t="shared" si="994"/>
        <v/>
      </c>
    </row>
    <row r="63280" spans="7:7" x14ac:dyDescent="0.2">
      <c r="G63280" s="14" t="str">
        <f t="shared" si="994"/>
        <v/>
      </c>
    </row>
    <row r="63281" spans="7:7" x14ac:dyDescent="0.2">
      <c r="G63281" s="14" t="str">
        <f t="shared" si="994"/>
        <v/>
      </c>
    </row>
    <row r="63282" spans="7:7" x14ac:dyDescent="0.2">
      <c r="G63282" s="14" t="str">
        <f t="shared" si="994"/>
        <v/>
      </c>
    </row>
    <row r="63283" spans="7:7" x14ac:dyDescent="0.2">
      <c r="G63283" s="14" t="str">
        <f t="shared" si="994"/>
        <v/>
      </c>
    </row>
    <row r="63284" spans="7:7" x14ac:dyDescent="0.2">
      <c r="G63284" s="14" t="str">
        <f t="shared" si="994"/>
        <v/>
      </c>
    </row>
    <row r="63285" spans="7:7" x14ac:dyDescent="0.2">
      <c r="G63285" s="14" t="str">
        <f t="shared" si="994"/>
        <v/>
      </c>
    </row>
    <row r="63286" spans="7:7" x14ac:dyDescent="0.2">
      <c r="G63286" s="14" t="str">
        <f t="shared" si="994"/>
        <v/>
      </c>
    </row>
    <row r="63287" spans="7:7" x14ac:dyDescent="0.2">
      <c r="G63287" s="14" t="str">
        <f t="shared" si="994"/>
        <v/>
      </c>
    </row>
    <row r="63288" spans="7:7" x14ac:dyDescent="0.2">
      <c r="G63288" s="14" t="str">
        <f t="shared" si="994"/>
        <v/>
      </c>
    </row>
    <row r="63289" spans="7:7" x14ac:dyDescent="0.2">
      <c r="G63289" s="14" t="str">
        <f t="shared" si="994"/>
        <v/>
      </c>
    </row>
    <row r="63290" spans="7:7" x14ac:dyDescent="0.2">
      <c r="G63290" s="14" t="str">
        <f t="shared" si="994"/>
        <v/>
      </c>
    </row>
    <row r="63291" spans="7:7" x14ac:dyDescent="0.2">
      <c r="G63291" s="14" t="str">
        <f t="shared" si="994"/>
        <v/>
      </c>
    </row>
    <row r="63292" spans="7:7" x14ac:dyDescent="0.2">
      <c r="G63292" s="14" t="str">
        <f t="shared" si="994"/>
        <v/>
      </c>
    </row>
    <row r="63293" spans="7:7" x14ac:dyDescent="0.2">
      <c r="G63293" s="14" t="str">
        <f t="shared" si="994"/>
        <v/>
      </c>
    </row>
    <row r="63294" spans="7:7" x14ac:dyDescent="0.2">
      <c r="G63294" s="14" t="str">
        <f t="shared" si="994"/>
        <v/>
      </c>
    </row>
    <row r="63295" spans="7:7" x14ac:dyDescent="0.2">
      <c r="G63295" s="14" t="str">
        <f t="shared" si="994"/>
        <v/>
      </c>
    </row>
    <row r="63296" spans="7:7" x14ac:dyDescent="0.2">
      <c r="G63296" s="14" t="str">
        <f t="shared" si="994"/>
        <v/>
      </c>
    </row>
    <row r="63297" spans="7:7" x14ac:dyDescent="0.2">
      <c r="G63297" s="14" t="str">
        <f t="shared" si="994"/>
        <v/>
      </c>
    </row>
    <row r="63298" spans="7:7" x14ac:dyDescent="0.2">
      <c r="G63298" s="14" t="str">
        <f t="shared" si="994"/>
        <v/>
      </c>
    </row>
    <row r="63299" spans="7:7" x14ac:dyDescent="0.2">
      <c r="G63299" s="14" t="str">
        <f t="shared" si="994"/>
        <v/>
      </c>
    </row>
    <row r="63300" spans="7:7" x14ac:dyDescent="0.2">
      <c r="G63300" s="14" t="str">
        <f t="shared" si="994"/>
        <v/>
      </c>
    </row>
    <row r="63301" spans="7:7" x14ac:dyDescent="0.2">
      <c r="G63301" s="14" t="str">
        <f t="shared" si="994"/>
        <v/>
      </c>
    </row>
    <row r="63302" spans="7:7" x14ac:dyDescent="0.2">
      <c r="G63302" s="14" t="str">
        <f t="shared" ref="G63302:G63365" si="995">IF(C63302="","",C63302*0.75)</f>
        <v/>
      </c>
    </row>
    <row r="63303" spans="7:7" x14ac:dyDescent="0.2">
      <c r="G63303" s="14" t="str">
        <f t="shared" si="995"/>
        <v/>
      </c>
    </row>
    <row r="63304" spans="7:7" x14ac:dyDescent="0.2">
      <c r="G63304" s="14" t="str">
        <f t="shared" si="995"/>
        <v/>
      </c>
    </row>
    <row r="63305" spans="7:7" x14ac:dyDescent="0.2">
      <c r="G63305" s="14" t="str">
        <f t="shared" si="995"/>
        <v/>
      </c>
    </row>
    <row r="63306" spans="7:7" x14ac:dyDescent="0.2">
      <c r="G63306" s="14" t="str">
        <f t="shared" si="995"/>
        <v/>
      </c>
    </row>
    <row r="63307" spans="7:7" x14ac:dyDescent="0.2">
      <c r="G63307" s="14" t="str">
        <f t="shared" si="995"/>
        <v/>
      </c>
    </row>
    <row r="63308" spans="7:7" x14ac:dyDescent="0.2">
      <c r="G63308" s="14" t="str">
        <f t="shared" si="995"/>
        <v/>
      </c>
    </row>
    <row r="63309" spans="7:7" x14ac:dyDescent="0.2">
      <c r="G63309" s="14" t="str">
        <f t="shared" si="995"/>
        <v/>
      </c>
    </row>
    <row r="63310" spans="7:7" x14ac:dyDescent="0.2">
      <c r="G63310" s="14" t="str">
        <f t="shared" si="995"/>
        <v/>
      </c>
    </row>
    <row r="63311" spans="7:7" x14ac:dyDescent="0.2">
      <c r="G63311" s="14" t="str">
        <f t="shared" si="995"/>
        <v/>
      </c>
    </row>
    <row r="63312" spans="7:7" x14ac:dyDescent="0.2">
      <c r="G63312" s="14" t="str">
        <f t="shared" si="995"/>
        <v/>
      </c>
    </row>
    <row r="63313" spans="7:7" x14ac:dyDescent="0.2">
      <c r="G63313" s="14" t="str">
        <f t="shared" si="995"/>
        <v/>
      </c>
    </row>
    <row r="63314" spans="7:7" x14ac:dyDescent="0.2">
      <c r="G63314" s="14" t="str">
        <f t="shared" si="995"/>
        <v/>
      </c>
    </row>
    <row r="63315" spans="7:7" x14ac:dyDescent="0.2">
      <c r="G63315" s="14" t="str">
        <f t="shared" si="995"/>
        <v/>
      </c>
    </row>
    <row r="63316" spans="7:7" x14ac:dyDescent="0.2">
      <c r="G63316" s="14" t="str">
        <f t="shared" si="995"/>
        <v/>
      </c>
    </row>
    <row r="63317" spans="7:7" x14ac:dyDescent="0.2">
      <c r="G63317" s="14" t="str">
        <f t="shared" si="995"/>
        <v/>
      </c>
    </row>
    <row r="63318" spans="7:7" x14ac:dyDescent="0.2">
      <c r="G63318" s="14" t="str">
        <f t="shared" si="995"/>
        <v/>
      </c>
    </row>
    <row r="63319" spans="7:7" x14ac:dyDescent="0.2">
      <c r="G63319" s="14" t="str">
        <f t="shared" si="995"/>
        <v/>
      </c>
    </row>
    <row r="63320" spans="7:7" x14ac:dyDescent="0.2">
      <c r="G63320" s="14" t="str">
        <f t="shared" si="995"/>
        <v/>
      </c>
    </row>
    <row r="63321" spans="7:7" x14ac:dyDescent="0.2">
      <c r="G63321" s="14" t="str">
        <f t="shared" si="995"/>
        <v/>
      </c>
    </row>
    <row r="63322" spans="7:7" x14ac:dyDescent="0.2">
      <c r="G63322" s="14" t="str">
        <f t="shared" si="995"/>
        <v/>
      </c>
    </row>
    <row r="63323" spans="7:7" x14ac:dyDescent="0.2">
      <c r="G63323" s="14" t="str">
        <f t="shared" si="995"/>
        <v/>
      </c>
    </row>
    <row r="63324" spans="7:7" x14ac:dyDescent="0.2">
      <c r="G63324" s="14" t="str">
        <f t="shared" si="995"/>
        <v/>
      </c>
    </row>
    <row r="63325" spans="7:7" x14ac:dyDescent="0.2">
      <c r="G63325" s="14" t="str">
        <f t="shared" si="995"/>
        <v/>
      </c>
    </row>
    <row r="63326" spans="7:7" x14ac:dyDescent="0.2">
      <c r="G63326" s="14" t="str">
        <f t="shared" si="995"/>
        <v/>
      </c>
    </row>
    <row r="63327" spans="7:7" x14ac:dyDescent="0.2">
      <c r="G63327" s="14" t="str">
        <f t="shared" si="995"/>
        <v/>
      </c>
    </row>
    <row r="63328" spans="7:7" x14ac:dyDescent="0.2">
      <c r="G63328" s="14" t="str">
        <f t="shared" si="995"/>
        <v/>
      </c>
    </row>
    <row r="63329" spans="7:7" x14ac:dyDescent="0.2">
      <c r="G63329" s="14" t="str">
        <f t="shared" si="995"/>
        <v/>
      </c>
    </row>
    <row r="63330" spans="7:7" x14ac:dyDescent="0.2">
      <c r="G63330" s="14" t="str">
        <f t="shared" si="995"/>
        <v/>
      </c>
    </row>
    <row r="63331" spans="7:7" x14ac:dyDescent="0.2">
      <c r="G63331" s="14" t="str">
        <f t="shared" si="995"/>
        <v/>
      </c>
    </row>
    <row r="63332" spans="7:7" x14ac:dyDescent="0.2">
      <c r="G63332" s="14" t="str">
        <f t="shared" si="995"/>
        <v/>
      </c>
    </row>
    <row r="63333" spans="7:7" x14ac:dyDescent="0.2">
      <c r="G63333" s="14" t="str">
        <f t="shared" si="995"/>
        <v/>
      </c>
    </row>
    <row r="63334" spans="7:7" x14ac:dyDescent="0.2">
      <c r="G63334" s="14" t="str">
        <f t="shared" si="995"/>
        <v/>
      </c>
    </row>
    <row r="63335" spans="7:7" x14ac:dyDescent="0.2">
      <c r="G63335" s="14" t="str">
        <f t="shared" si="995"/>
        <v/>
      </c>
    </row>
    <row r="63336" spans="7:7" x14ac:dyDescent="0.2">
      <c r="G63336" s="14" t="str">
        <f t="shared" si="995"/>
        <v/>
      </c>
    </row>
    <row r="63337" spans="7:7" x14ac:dyDescent="0.2">
      <c r="G63337" s="14" t="str">
        <f t="shared" si="995"/>
        <v/>
      </c>
    </row>
    <row r="63338" spans="7:7" x14ac:dyDescent="0.2">
      <c r="G63338" s="14" t="str">
        <f t="shared" si="995"/>
        <v/>
      </c>
    </row>
    <row r="63339" spans="7:7" x14ac:dyDescent="0.2">
      <c r="G63339" s="14" t="str">
        <f t="shared" si="995"/>
        <v/>
      </c>
    </row>
    <row r="63340" spans="7:7" x14ac:dyDescent="0.2">
      <c r="G63340" s="14" t="str">
        <f t="shared" si="995"/>
        <v/>
      </c>
    </row>
    <row r="63341" spans="7:7" x14ac:dyDescent="0.2">
      <c r="G63341" s="14" t="str">
        <f t="shared" si="995"/>
        <v/>
      </c>
    </row>
    <row r="63342" spans="7:7" x14ac:dyDescent="0.2">
      <c r="G63342" s="14" t="str">
        <f t="shared" si="995"/>
        <v/>
      </c>
    </row>
    <row r="63343" spans="7:7" x14ac:dyDescent="0.2">
      <c r="G63343" s="14" t="str">
        <f t="shared" si="995"/>
        <v/>
      </c>
    </row>
    <row r="63344" spans="7:7" x14ac:dyDescent="0.2">
      <c r="G63344" s="14" t="str">
        <f t="shared" si="995"/>
        <v/>
      </c>
    </row>
    <row r="63345" spans="7:7" x14ac:dyDescent="0.2">
      <c r="G63345" s="14" t="str">
        <f t="shared" si="995"/>
        <v/>
      </c>
    </row>
    <row r="63346" spans="7:7" x14ac:dyDescent="0.2">
      <c r="G63346" s="14" t="str">
        <f t="shared" si="995"/>
        <v/>
      </c>
    </row>
    <row r="63347" spans="7:7" x14ac:dyDescent="0.2">
      <c r="G63347" s="14" t="str">
        <f t="shared" si="995"/>
        <v/>
      </c>
    </row>
    <row r="63348" spans="7:7" x14ac:dyDescent="0.2">
      <c r="G63348" s="14" t="str">
        <f t="shared" si="995"/>
        <v/>
      </c>
    </row>
    <row r="63349" spans="7:7" x14ac:dyDescent="0.2">
      <c r="G63349" s="14" t="str">
        <f t="shared" si="995"/>
        <v/>
      </c>
    </row>
    <row r="63350" spans="7:7" x14ac:dyDescent="0.2">
      <c r="G63350" s="14" t="str">
        <f t="shared" si="995"/>
        <v/>
      </c>
    </row>
    <row r="63351" spans="7:7" x14ac:dyDescent="0.2">
      <c r="G63351" s="14" t="str">
        <f t="shared" si="995"/>
        <v/>
      </c>
    </row>
    <row r="63352" spans="7:7" x14ac:dyDescent="0.2">
      <c r="G63352" s="14" t="str">
        <f t="shared" si="995"/>
        <v/>
      </c>
    </row>
    <row r="63353" spans="7:7" x14ac:dyDescent="0.2">
      <c r="G63353" s="14" t="str">
        <f t="shared" si="995"/>
        <v/>
      </c>
    </row>
    <row r="63354" spans="7:7" x14ac:dyDescent="0.2">
      <c r="G63354" s="14" t="str">
        <f t="shared" si="995"/>
        <v/>
      </c>
    </row>
    <row r="63355" spans="7:7" x14ac:dyDescent="0.2">
      <c r="G63355" s="14" t="str">
        <f t="shared" si="995"/>
        <v/>
      </c>
    </row>
    <row r="63356" spans="7:7" x14ac:dyDescent="0.2">
      <c r="G63356" s="14" t="str">
        <f t="shared" si="995"/>
        <v/>
      </c>
    </row>
    <row r="63357" spans="7:7" x14ac:dyDescent="0.2">
      <c r="G63357" s="14" t="str">
        <f t="shared" si="995"/>
        <v/>
      </c>
    </row>
    <row r="63358" spans="7:7" x14ac:dyDescent="0.2">
      <c r="G63358" s="14" t="str">
        <f t="shared" si="995"/>
        <v/>
      </c>
    </row>
    <row r="63359" spans="7:7" x14ac:dyDescent="0.2">
      <c r="G63359" s="14" t="str">
        <f t="shared" si="995"/>
        <v/>
      </c>
    </row>
    <row r="63360" spans="7:7" x14ac:dyDescent="0.2">
      <c r="G63360" s="14" t="str">
        <f t="shared" si="995"/>
        <v/>
      </c>
    </row>
    <row r="63361" spans="7:7" x14ac:dyDescent="0.2">
      <c r="G63361" s="14" t="str">
        <f t="shared" si="995"/>
        <v/>
      </c>
    </row>
    <row r="63362" spans="7:7" x14ac:dyDescent="0.2">
      <c r="G63362" s="14" t="str">
        <f t="shared" si="995"/>
        <v/>
      </c>
    </row>
    <row r="63363" spans="7:7" x14ac:dyDescent="0.2">
      <c r="G63363" s="14" t="str">
        <f t="shared" si="995"/>
        <v/>
      </c>
    </row>
    <row r="63364" spans="7:7" x14ac:dyDescent="0.2">
      <c r="G63364" s="14" t="str">
        <f t="shared" si="995"/>
        <v/>
      </c>
    </row>
    <row r="63365" spans="7:7" x14ac:dyDescent="0.2">
      <c r="G63365" s="14" t="str">
        <f t="shared" si="995"/>
        <v/>
      </c>
    </row>
    <row r="63366" spans="7:7" x14ac:dyDescent="0.2">
      <c r="G63366" s="14" t="str">
        <f t="shared" ref="G63366:G63429" si="996">IF(C63366="","",C63366*0.75)</f>
        <v/>
      </c>
    </row>
    <row r="63367" spans="7:7" x14ac:dyDescent="0.2">
      <c r="G63367" s="14" t="str">
        <f t="shared" si="996"/>
        <v/>
      </c>
    </row>
    <row r="63368" spans="7:7" x14ac:dyDescent="0.2">
      <c r="G63368" s="14" t="str">
        <f t="shared" si="996"/>
        <v/>
      </c>
    </row>
    <row r="63369" spans="7:7" x14ac:dyDescent="0.2">
      <c r="G63369" s="14" t="str">
        <f t="shared" si="996"/>
        <v/>
      </c>
    </row>
    <row r="63370" spans="7:7" x14ac:dyDescent="0.2">
      <c r="G63370" s="14" t="str">
        <f t="shared" si="996"/>
        <v/>
      </c>
    </row>
    <row r="63371" spans="7:7" x14ac:dyDescent="0.2">
      <c r="G63371" s="14" t="str">
        <f t="shared" si="996"/>
        <v/>
      </c>
    </row>
    <row r="63372" spans="7:7" x14ac:dyDescent="0.2">
      <c r="G63372" s="14" t="str">
        <f t="shared" si="996"/>
        <v/>
      </c>
    </row>
    <row r="63373" spans="7:7" x14ac:dyDescent="0.2">
      <c r="G63373" s="14" t="str">
        <f t="shared" si="996"/>
        <v/>
      </c>
    </row>
    <row r="63374" spans="7:7" x14ac:dyDescent="0.2">
      <c r="G63374" s="14" t="str">
        <f t="shared" si="996"/>
        <v/>
      </c>
    </row>
    <row r="63375" spans="7:7" x14ac:dyDescent="0.2">
      <c r="G63375" s="14" t="str">
        <f t="shared" si="996"/>
        <v/>
      </c>
    </row>
    <row r="63376" spans="7:7" x14ac:dyDescent="0.2">
      <c r="G63376" s="14" t="str">
        <f t="shared" si="996"/>
        <v/>
      </c>
    </row>
    <row r="63377" spans="7:7" x14ac:dyDescent="0.2">
      <c r="G63377" s="14" t="str">
        <f t="shared" si="996"/>
        <v/>
      </c>
    </row>
    <row r="63378" spans="7:7" x14ac:dyDescent="0.2">
      <c r="G63378" s="14" t="str">
        <f t="shared" si="996"/>
        <v/>
      </c>
    </row>
    <row r="63379" spans="7:7" x14ac:dyDescent="0.2">
      <c r="G63379" s="14" t="str">
        <f t="shared" si="996"/>
        <v/>
      </c>
    </row>
    <row r="63380" spans="7:7" x14ac:dyDescent="0.2">
      <c r="G63380" s="14" t="str">
        <f t="shared" si="996"/>
        <v/>
      </c>
    </row>
    <row r="63381" spans="7:7" x14ac:dyDescent="0.2">
      <c r="G63381" s="14" t="str">
        <f t="shared" si="996"/>
        <v/>
      </c>
    </row>
    <row r="63382" spans="7:7" x14ac:dyDescent="0.2">
      <c r="G63382" s="14" t="str">
        <f t="shared" si="996"/>
        <v/>
      </c>
    </row>
    <row r="63383" spans="7:7" x14ac:dyDescent="0.2">
      <c r="G63383" s="14" t="str">
        <f t="shared" si="996"/>
        <v/>
      </c>
    </row>
    <row r="63384" spans="7:7" x14ac:dyDescent="0.2">
      <c r="G63384" s="14" t="str">
        <f t="shared" si="996"/>
        <v/>
      </c>
    </row>
    <row r="63385" spans="7:7" x14ac:dyDescent="0.2">
      <c r="G63385" s="14" t="str">
        <f t="shared" si="996"/>
        <v/>
      </c>
    </row>
    <row r="63386" spans="7:7" x14ac:dyDescent="0.2">
      <c r="G63386" s="14" t="str">
        <f t="shared" si="996"/>
        <v/>
      </c>
    </row>
    <row r="63387" spans="7:7" x14ac:dyDescent="0.2">
      <c r="G63387" s="14" t="str">
        <f t="shared" si="996"/>
        <v/>
      </c>
    </row>
    <row r="63388" spans="7:7" x14ac:dyDescent="0.2">
      <c r="G63388" s="14" t="str">
        <f t="shared" si="996"/>
        <v/>
      </c>
    </row>
    <row r="63389" spans="7:7" x14ac:dyDescent="0.2">
      <c r="G63389" s="14" t="str">
        <f t="shared" si="996"/>
        <v/>
      </c>
    </row>
    <row r="63390" spans="7:7" x14ac:dyDescent="0.2">
      <c r="G63390" s="14" t="str">
        <f t="shared" si="996"/>
        <v/>
      </c>
    </row>
    <row r="63391" spans="7:7" x14ac:dyDescent="0.2">
      <c r="G63391" s="14" t="str">
        <f t="shared" si="996"/>
        <v/>
      </c>
    </row>
    <row r="63392" spans="7:7" x14ac:dyDescent="0.2">
      <c r="G63392" s="14" t="str">
        <f t="shared" si="996"/>
        <v/>
      </c>
    </row>
    <row r="63393" spans="7:7" x14ac:dyDescent="0.2">
      <c r="G63393" s="14" t="str">
        <f t="shared" si="996"/>
        <v/>
      </c>
    </row>
    <row r="63394" spans="7:7" x14ac:dyDescent="0.2">
      <c r="G63394" s="14" t="str">
        <f t="shared" si="996"/>
        <v/>
      </c>
    </row>
    <row r="63395" spans="7:7" x14ac:dyDescent="0.2">
      <c r="G63395" s="14" t="str">
        <f t="shared" si="996"/>
        <v/>
      </c>
    </row>
    <row r="63396" spans="7:7" x14ac:dyDescent="0.2">
      <c r="G63396" s="14" t="str">
        <f t="shared" si="996"/>
        <v/>
      </c>
    </row>
    <row r="63397" spans="7:7" x14ac:dyDescent="0.2">
      <c r="G63397" s="14" t="str">
        <f t="shared" si="996"/>
        <v/>
      </c>
    </row>
    <row r="63398" spans="7:7" x14ac:dyDescent="0.2">
      <c r="G63398" s="14" t="str">
        <f t="shared" si="996"/>
        <v/>
      </c>
    </row>
    <row r="63399" spans="7:7" x14ac:dyDescent="0.2">
      <c r="G63399" s="14" t="str">
        <f t="shared" si="996"/>
        <v/>
      </c>
    </row>
    <row r="63400" spans="7:7" x14ac:dyDescent="0.2">
      <c r="G63400" s="14" t="str">
        <f t="shared" si="996"/>
        <v/>
      </c>
    </row>
    <row r="63401" spans="7:7" x14ac:dyDescent="0.2">
      <c r="G63401" s="14" t="str">
        <f t="shared" si="996"/>
        <v/>
      </c>
    </row>
    <row r="63402" spans="7:7" x14ac:dyDescent="0.2">
      <c r="G63402" s="14" t="str">
        <f t="shared" si="996"/>
        <v/>
      </c>
    </row>
    <row r="63403" spans="7:7" x14ac:dyDescent="0.2">
      <c r="G63403" s="14" t="str">
        <f t="shared" si="996"/>
        <v/>
      </c>
    </row>
    <row r="63404" spans="7:7" x14ac:dyDescent="0.2">
      <c r="G63404" s="14" t="str">
        <f t="shared" si="996"/>
        <v/>
      </c>
    </row>
    <row r="63405" spans="7:7" x14ac:dyDescent="0.2">
      <c r="G63405" s="14" t="str">
        <f t="shared" si="996"/>
        <v/>
      </c>
    </row>
    <row r="63406" spans="7:7" x14ac:dyDescent="0.2">
      <c r="G63406" s="14" t="str">
        <f t="shared" si="996"/>
        <v/>
      </c>
    </row>
    <row r="63407" spans="7:7" x14ac:dyDescent="0.2">
      <c r="G63407" s="14" t="str">
        <f t="shared" si="996"/>
        <v/>
      </c>
    </row>
    <row r="63408" spans="7:7" x14ac:dyDescent="0.2">
      <c r="G63408" s="14" t="str">
        <f t="shared" si="996"/>
        <v/>
      </c>
    </row>
    <row r="63409" spans="7:7" x14ac:dyDescent="0.2">
      <c r="G63409" s="14" t="str">
        <f t="shared" si="996"/>
        <v/>
      </c>
    </row>
    <row r="63410" spans="7:7" x14ac:dyDescent="0.2">
      <c r="G63410" s="14" t="str">
        <f t="shared" si="996"/>
        <v/>
      </c>
    </row>
    <row r="63411" spans="7:7" x14ac:dyDescent="0.2">
      <c r="G63411" s="14" t="str">
        <f t="shared" si="996"/>
        <v/>
      </c>
    </row>
    <row r="63412" spans="7:7" x14ac:dyDescent="0.2">
      <c r="G63412" s="14" t="str">
        <f t="shared" si="996"/>
        <v/>
      </c>
    </row>
    <row r="63413" spans="7:7" x14ac:dyDescent="0.2">
      <c r="G63413" s="14" t="str">
        <f t="shared" si="996"/>
        <v/>
      </c>
    </row>
    <row r="63414" spans="7:7" x14ac:dyDescent="0.2">
      <c r="G63414" s="14" t="str">
        <f t="shared" si="996"/>
        <v/>
      </c>
    </row>
    <row r="63415" spans="7:7" x14ac:dyDescent="0.2">
      <c r="G63415" s="14" t="str">
        <f t="shared" si="996"/>
        <v/>
      </c>
    </row>
    <row r="63416" spans="7:7" x14ac:dyDescent="0.2">
      <c r="G63416" s="14" t="str">
        <f t="shared" si="996"/>
        <v/>
      </c>
    </row>
    <row r="63417" spans="7:7" x14ac:dyDescent="0.2">
      <c r="G63417" s="14" t="str">
        <f t="shared" si="996"/>
        <v/>
      </c>
    </row>
    <row r="63418" spans="7:7" x14ac:dyDescent="0.2">
      <c r="G63418" s="14" t="str">
        <f t="shared" si="996"/>
        <v/>
      </c>
    </row>
    <row r="63419" spans="7:7" x14ac:dyDescent="0.2">
      <c r="G63419" s="14" t="str">
        <f t="shared" si="996"/>
        <v/>
      </c>
    </row>
    <row r="63420" spans="7:7" x14ac:dyDescent="0.2">
      <c r="G63420" s="14" t="str">
        <f t="shared" si="996"/>
        <v/>
      </c>
    </row>
    <row r="63421" spans="7:7" x14ac:dyDescent="0.2">
      <c r="G63421" s="14" t="str">
        <f t="shared" si="996"/>
        <v/>
      </c>
    </row>
    <row r="63422" spans="7:7" x14ac:dyDescent="0.2">
      <c r="G63422" s="14" t="str">
        <f t="shared" si="996"/>
        <v/>
      </c>
    </row>
    <row r="63423" spans="7:7" x14ac:dyDescent="0.2">
      <c r="G63423" s="14" t="str">
        <f t="shared" si="996"/>
        <v/>
      </c>
    </row>
    <row r="63424" spans="7:7" x14ac:dyDescent="0.2">
      <c r="G63424" s="14" t="str">
        <f t="shared" si="996"/>
        <v/>
      </c>
    </row>
    <row r="63425" spans="7:7" x14ac:dyDescent="0.2">
      <c r="G63425" s="14" t="str">
        <f t="shared" si="996"/>
        <v/>
      </c>
    </row>
    <row r="63426" spans="7:7" x14ac:dyDescent="0.2">
      <c r="G63426" s="14" t="str">
        <f t="shared" si="996"/>
        <v/>
      </c>
    </row>
    <row r="63427" spans="7:7" x14ac:dyDescent="0.2">
      <c r="G63427" s="14" t="str">
        <f t="shared" si="996"/>
        <v/>
      </c>
    </row>
    <row r="63428" spans="7:7" x14ac:dyDescent="0.2">
      <c r="G63428" s="14" t="str">
        <f t="shared" si="996"/>
        <v/>
      </c>
    </row>
    <row r="63429" spans="7:7" x14ac:dyDescent="0.2">
      <c r="G63429" s="14" t="str">
        <f t="shared" si="996"/>
        <v/>
      </c>
    </row>
    <row r="63430" spans="7:7" x14ac:dyDescent="0.2">
      <c r="G63430" s="14" t="str">
        <f t="shared" ref="G63430:G63493" si="997">IF(C63430="","",C63430*0.75)</f>
        <v/>
      </c>
    </row>
    <row r="63431" spans="7:7" x14ac:dyDescent="0.2">
      <c r="G63431" s="14" t="str">
        <f t="shared" si="997"/>
        <v/>
      </c>
    </row>
    <row r="63432" spans="7:7" x14ac:dyDescent="0.2">
      <c r="G63432" s="14" t="str">
        <f t="shared" si="997"/>
        <v/>
      </c>
    </row>
    <row r="63433" spans="7:7" x14ac:dyDescent="0.2">
      <c r="G63433" s="14" t="str">
        <f t="shared" si="997"/>
        <v/>
      </c>
    </row>
    <row r="63434" spans="7:7" x14ac:dyDescent="0.2">
      <c r="G63434" s="14" t="str">
        <f t="shared" si="997"/>
        <v/>
      </c>
    </row>
    <row r="63435" spans="7:7" x14ac:dyDescent="0.2">
      <c r="G63435" s="14" t="str">
        <f t="shared" si="997"/>
        <v/>
      </c>
    </row>
    <row r="63436" spans="7:7" x14ac:dyDescent="0.2">
      <c r="G63436" s="14" t="str">
        <f t="shared" si="997"/>
        <v/>
      </c>
    </row>
    <row r="63437" spans="7:7" x14ac:dyDescent="0.2">
      <c r="G63437" s="14" t="str">
        <f t="shared" si="997"/>
        <v/>
      </c>
    </row>
    <row r="63438" spans="7:7" x14ac:dyDescent="0.2">
      <c r="G63438" s="14" t="str">
        <f t="shared" si="997"/>
        <v/>
      </c>
    </row>
    <row r="63439" spans="7:7" x14ac:dyDescent="0.2">
      <c r="G63439" s="14" t="str">
        <f t="shared" si="997"/>
        <v/>
      </c>
    </row>
    <row r="63440" spans="7:7" x14ac:dyDescent="0.2">
      <c r="G63440" s="14" t="str">
        <f t="shared" si="997"/>
        <v/>
      </c>
    </row>
    <row r="63441" spans="7:7" x14ac:dyDescent="0.2">
      <c r="G63441" s="14" t="str">
        <f t="shared" si="997"/>
        <v/>
      </c>
    </row>
    <row r="63442" spans="7:7" x14ac:dyDescent="0.2">
      <c r="G63442" s="14" t="str">
        <f t="shared" si="997"/>
        <v/>
      </c>
    </row>
    <row r="63443" spans="7:7" x14ac:dyDescent="0.2">
      <c r="G63443" s="14" t="str">
        <f t="shared" si="997"/>
        <v/>
      </c>
    </row>
    <row r="63444" spans="7:7" x14ac:dyDescent="0.2">
      <c r="G63444" s="14" t="str">
        <f t="shared" si="997"/>
        <v/>
      </c>
    </row>
    <row r="63445" spans="7:7" x14ac:dyDescent="0.2">
      <c r="G63445" s="14" t="str">
        <f t="shared" si="997"/>
        <v/>
      </c>
    </row>
    <row r="63446" spans="7:7" x14ac:dyDescent="0.2">
      <c r="G63446" s="14" t="str">
        <f t="shared" si="997"/>
        <v/>
      </c>
    </row>
    <row r="63447" spans="7:7" x14ac:dyDescent="0.2">
      <c r="G63447" s="14" t="str">
        <f t="shared" si="997"/>
        <v/>
      </c>
    </row>
    <row r="63448" spans="7:7" x14ac:dyDescent="0.2">
      <c r="G63448" s="14" t="str">
        <f t="shared" si="997"/>
        <v/>
      </c>
    </row>
    <row r="63449" spans="7:7" x14ac:dyDescent="0.2">
      <c r="G63449" s="14" t="str">
        <f t="shared" si="997"/>
        <v/>
      </c>
    </row>
    <row r="63450" spans="7:7" x14ac:dyDescent="0.2">
      <c r="G63450" s="14" t="str">
        <f t="shared" si="997"/>
        <v/>
      </c>
    </row>
    <row r="63451" spans="7:7" x14ac:dyDescent="0.2">
      <c r="G63451" s="14" t="str">
        <f t="shared" si="997"/>
        <v/>
      </c>
    </row>
    <row r="63452" spans="7:7" x14ac:dyDescent="0.2">
      <c r="G63452" s="14" t="str">
        <f t="shared" si="997"/>
        <v/>
      </c>
    </row>
    <row r="63453" spans="7:7" x14ac:dyDescent="0.2">
      <c r="G63453" s="14" t="str">
        <f t="shared" si="997"/>
        <v/>
      </c>
    </row>
    <row r="63454" spans="7:7" x14ac:dyDescent="0.2">
      <c r="G63454" s="14" t="str">
        <f t="shared" si="997"/>
        <v/>
      </c>
    </row>
    <row r="63455" spans="7:7" x14ac:dyDescent="0.2">
      <c r="G63455" s="14" t="str">
        <f t="shared" si="997"/>
        <v/>
      </c>
    </row>
    <row r="63456" spans="7:7" x14ac:dyDescent="0.2">
      <c r="G63456" s="14" t="str">
        <f t="shared" si="997"/>
        <v/>
      </c>
    </row>
    <row r="63457" spans="7:7" x14ac:dyDescent="0.2">
      <c r="G63457" s="14" t="str">
        <f t="shared" si="997"/>
        <v/>
      </c>
    </row>
    <row r="63458" spans="7:7" x14ac:dyDescent="0.2">
      <c r="G63458" s="14" t="str">
        <f t="shared" si="997"/>
        <v/>
      </c>
    </row>
    <row r="63459" spans="7:7" x14ac:dyDescent="0.2">
      <c r="G63459" s="14" t="str">
        <f t="shared" si="997"/>
        <v/>
      </c>
    </row>
    <row r="63460" spans="7:7" x14ac:dyDescent="0.2">
      <c r="G63460" s="14" t="str">
        <f t="shared" si="997"/>
        <v/>
      </c>
    </row>
    <row r="63461" spans="7:7" x14ac:dyDescent="0.2">
      <c r="G63461" s="14" t="str">
        <f t="shared" si="997"/>
        <v/>
      </c>
    </row>
    <row r="63462" spans="7:7" x14ac:dyDescent="0.2">
      <c r="G63462" s="14" t="str">
        <f t="shared" si="997"/>
        <v/>
      </c>
    </row>
    <row r="63463" spans="7:7" x14ac:dyDescent="0.2">
      <c r="G63463" s="14" t="str">
        <f t="shared" si="997"/>
        <v/>
      </c>
    </row>
    <row r="63464" spans="7:7" x14ac:dyDescent="0.2">
      <c r="G63464" s="14" t="str">
        <f t="shared" si="997"/>
        <v/>
      </c>
    </row>
    <row r="63465" spans="7:7" x14ac:dyDescent="0.2">
      <c r="G63465" s="14" t="str">
        <f t="shared" si="997"/>
        <v/>
      </c>
    </row>
    <row r="63466" spans="7:7" x14ac:dyDescent="0.2">
      <c r="G63466" s="14" t="str">
        <f t="shared" si="997"/>
        <v/>
      </c>
    </row>
    <row r="63467" spans="7:7" x14ac:dyDescent="0.2">
      <c r="G63467" s="14" t="str">
        <f t="shared" si="997"/>
        <v/>
      </c>
    </row>
    <row r="63468" spans="7:7" x14ac:dyDescent="0.2">
      <c r="G63468" s="14" t="str">
        <f t="shared" si="997"/>
        <v/>
      </c>
    </row>
    <row r="63469" spans="7:7" x14ac:dyDescent="0.2">
      <c r="G63469" s="14" t="str">
        <f t="shared" si="997"/>
        <v/>
      </c>
    </row>
    <row r="63470" spans="7:7" x14ac:dyDescent="0.2">
      <c r="G63470" s="14" t="str">
        <f t="shared" si="997"/>
        <v/>
      </c>
    </row>
    <row r="63471" spans="7:7" x14ac:dyDescent="0.2">
      <c r="G63471" s="14" t="str">
        <f t="shared" si="997"/>
        <v/>
      </c>
    </row>
    <row r="63472" spans="7:7" x14ac:dyDescent="0.2">
      <c r="G63472" s="14" t="str">
        <f t="shared" si="997"/>
        <v/>
      </c>
    </row>
    <row r="63473" spans="7:7" x14ac:dyDescent="0.2">
      <c r="G63473" s="14" t="str">
        <f t="shared" si="997"/>
        <v/>
      </c>
    </row>
    <row r="63474" spans="7:7" x14ac:dyDescent="0.2">
      <c r="G63474" s="14" t="str">
        <f t="shared" si="997"/>
        <v/>
      </c>
    </row>
    <row r="63475" spans="7:7" x14ac:dyDescent="0.2">
      <c r="G63475" s="14" t="str">
        <f t="shared" si="997"/>
        <v/>
      </c>
    </row>
    <row r="63476" spans="7:7" x14ac:dyDescent="0.2">
      <c r="G63476" s="14" t="str">
        <f t="shared" si="997"/>
        <v/>
      </c>
    </row>
    <row r="63477" spans="7:7" x14ac:dyDescent="0.2">
      <c r="G63477" s="14" t="str">
        <f t="shared" si="997"/>
        <v/>
      </c>
    </row>
    <row r="63478" spans="7:7" x14ac:dyDescent="0.2">
      <c r="G63478" s="14" t="str">
        <f t="shared" si="997"/>
        <v/>
      </c>
    </row>
    <row r="63479" spans="7:7" x14ac:dyDescent="0.2">
      <c r="G63479" s="14" t="str">
        <f t="shared" si="997"/>
        <v/>
      </c>
    </row>
    <row r="63480" spans="7:7" x14ac:dyDescent="0.2">
      <c r="G63480" s="14" t="str">
        <f t="shared" si="997"/>
        <v/>
      </c>
    </row>
    <row r="63481" spans="7:7" x14ac:dyDescent="0.2">
      <c r="G63481" s="14" t="str">
        <f t="shared" si="997"/>
        <v/>
      </c>
    </row>
    <row r="63482" spans="7:7" x14ac:dyDescent="0.2">
      <c r="G63482" s="14" t="str">
        <f t="shared" si="997"/>
        <v/>
      </c>
    </row>
    <row r="63483" spans="7:7" x14ac:dyDescent="0.2">
      <c r="G63483" s="14" t="str">
        <f t="shared" si="997"/>
        <v/>
      </c>
    </row>
    <row r="63484" spans="7:7" x14ac:dyDescent="0.2">
      <c r="G63484" s="14" t="str">
        <f t="shared" si="997"/>
        <v/>
      </c>
    </row>
    <row r="63485" spans="7:7" x14ac:dyDescent="0.2">
      <c r="G63485" s="14" t="str">
        <f t="shared" si="997"/>
        <v/>
      </c>
    </row>
    <row r="63486" spans="7:7" x14ac:dyDescent="0.2">
      <c r="G63486" s="14" t="str">
        <f t="shared" si="997"/>
        <v/>
      </c>
    </row>
    <row r="63487" spans="7:7" x14ac:dyDescent="0.2">
      <c r="G63487" s="14" t="str">
        <f t="shared" si="997"/>
        <v/>
      </c>
    </row>
    <row r="63488" spans="7:7" x14ac:dyDescent="0.2">
      <c r="G63488" s="14" t="str">
        <f t="shared" si="997"/>
        <v/>
      </c>
    </row>
    <row r="63489" spans="7:7" x14ac:dyDescent="0.2">
      <c r="G63489" s="14" t="str">
        <f t="shared" si="997"/>
        <v/>
      </c>
    </row>
    <row r="63490" spans="7:7" x14ac:dyDescent="0.2">
      <c r="G63490" s="14" t="str">
        <f t="shared" si="997"/>
        <v/>
      </c>
    </row>
    <row r="63491" spans="7:7" x14ac:dyDescent="0.2">
      <c r="G63491" s="14" t="str">
        <f t="shared" si="997"/>
        <v/>
      </c>
    </row>
    <row r="63492" spans="7:7" x14ac:dyDescent="0.2">
      <c r="G63492" s="14" t="str">
        <f t="shared" si="997"/>
        <v/>
      </c>
    </row>
    <row r="63493" spans="7:7" x14ac:dyDescent="0.2">
      <c r="G63493" s="14" t="str">
        <f t="shared" si="997"/>
        <v/>
      </c>
    </row>
    <row r="63494" spans="7:7" x14ac:dyDescent="0.2">
      <c r="G63494" s="14" t="str">
        <f t="shared" ref="G63494:G63557" si="998">IF(C63494="","",C63494*0.75)</f>
        <v/>
      </c>
    </row>
    <row r="63495" spans="7:7" x14ac:dyDescent="0.2">
      <c r="G63495" s="14" t="str">
        <f t="shared" si="998"/>
        <v/>
      </c>
    </row>
    <row r="63496" spans="7:7" x14ac:dyDescent="0.2">
      <c r="G63496" s="14" t="str">
        <f t="shared" si="998"/>
        <v/>
      </c>
    </row>
    <row r="63497" spans="7:7" x14ac:dyDescent="0.2">
      <c r="G63497" s="14" t="str">
        <f t="shared" si="998"/>
        <v/>
      </c>
    </row>
    <row r="63498" spans="7:7" x14ac:dyDescent="0.2">
      <c r="G63498" s="14" t="str">
        <f t="shared" si="998"/>
        <v/>
      </c>
    </row>
    <row r="63499" spans="7:7" x14ac:dyDescent="0.2">
      <c r="G63499" s="14" t="str">
        <f t="shared" si="998"/>
        <v/>
      </c>
    </row>
    <row r="63500" spans="7:7" x14ac:dyDescent="0.2">
      <c r="G63500" s="14" t="str">
        <f t="shared" si="998"/>
        <v/>
      </c>
    </row>
    <row r="63501" spans="7:7" x14ac:dyDescent="0.2">
      <c r="G63501" s="14" t="str">
        <f t="shared" si="998"/>
        <v/>
      </c>
    </row>
    <row r="63502" spans="7:7" x14ac:dyDescent="0.2">
      <c r="G63502" s="14" t="str">
        <f t="shared" si="998"/>
        <v/>
      </c>
    </row>
    <row r="63503" spans="7:7" x14ac:dyDescent="0.2">
      <c r="G63503" s="14" t="str">
        <f t="shared" si="998"/>
        <v/>
      </c>
    </row>
    <row r="63504" spans="7:7" x14ac:dyDescent="0.2">
      <c r="G63504" s="14" t="str">
        <f t="shared" si="998"/>
        <v/>
      </c>
    </row>
    <row r="63505" spans="7:7" x14ac:dyDescent="0.2">
      <c r="G63505" s="14" t="str">
        <f t="shared" si="998"/>
        <v/>
      </c>
    </row>
    <row r="63506" spans="7:7" x14ac:dyDescent="0.2">
      <c r="G63506" s="14" t="str">
        <f t="shared" si="998"/>
        <v/>
      </c>
    </row>
    <row r="63507" spans="7:7" x14ac:dyDescent="0.2">
      <c r="G63507" s="14" t="str">
        <f t="shared" si="998"/>
        <v/>
      </c>
    </row>
    <row r="63508" spans="7:7" x14ac:dyDescent="0.2">
      <c r="G63508" s="14" t="str">
        <f t="shared" si="998"/>
        <v/>
      </c>
    </row>
    <row r="63509" spans="7:7" x14ac:dyDescent="0.2">
      <c r="G63509" s="14" t="str">
        <f t="shared" si="998"/>
        <v/>
      </c>
    </row>
    <row r="63510" spans="7:7" x14ac:dyDescent="0.2">
      <c r="G63510" s="14" t="str">
        <f t="shared" si="998"/>
        <v/>
      </c>
    </row>
    <row r="63511" spans="7:7" x14ac:dyDescent="0.2">
      <c r="G63511" s="14" t="str">
        <f t="shared" si="998"/>
        <v/>
      </c>
    </row>
    <row r="63512" spans="7:7" x14ac:dyDescent="0.2">
      <c r="G63512" s="14" t="str">
        <f t="shared" si="998"/>
        <v/>
      </c>
    </row>
    <row r="63513" spans="7:7" x14ac:dyDescent="0.2">
      <c r="G63513" s="14" t="str">
        <f t="shared" si="998"/>
        <v/>
      </c>
    </row>
    <row r="63514" spans="7:7" x14ac:dyDescent="0.2">
      <c r="G63514" s="14" t="str">
        <f t="shared" si="998"/>
        <v/>
      </c>
    </row>
    <row r="63515" spans="7:7" x14ac:dyDescent="0.2">
      <c r="G63515" s="14" t="str">
        <f t="shared" si="998"/>
        <v/>
      </c>
    </row>
    <row r="63516" spans="7:7" x14ac:dyDescent="0.2">
      <c r="G63516" s="14" t="str">
        <f t="shared" si="998"/>
        <v/>
      </c>
    </row>
    <row r="63517" spans="7:7" x14ac:dyDescent="0.2">
      <c r="G63517" s="14" t="str">
        <f t="shared" si="998"/>
        <v/>
      </c>
    </row>
    <row r="63518" spans="7:7" x14ac:dyDescent="0.2">
      <c r="G63518" s="14" t="str">
        <f t="shared" si="998"/>
        <v/>
      </c>
    </row>
    <row r="63519" spans="7:7" x14ac:dyDescent="0.2">
      <c r="G63519" s="14" t="str">
        <f t="shared" si="998"/>
        <v/>
      </c>
    </row>
    <row r="63520" spans="7:7" x14ac:dyDescent="0.2">
      <c r="G63520" s="14" t="str">
        <f t="shared" si="998"/>
        <v/>
      </c>
    </row>
    <row r="63521" spans="7:7" x14ac:dyDescent="0.2">
      <c r="G63521" s="14" t="str">
        <f t="shared" si="998"/>
        <v/>
      </c>
    </row>
    <row r="63522" spans="7:7" x14ac:dyDescent="0.2">
      <c r="G63522" s="14" t="str">
        <f t="shared" si="998"/>
        <v/>
      </c>
    </row>
    <row r="63523" spans="7:7" x14ac:dyDescent="0.2">
      <c r="G63523" s="14" t="str">
        <f t="shared" si="998"/>
        <v/>
      </c>
    </row>
    <row r="63524" spans="7:7" x14ac:dyDescent="0.2">
      <c r="G63524" s="14" t="str">
        <f t="shared" si="998"/>
        <v/>
      </c>
    </row>
    <row r="63525" spans="7:7" x14ac:dyDescent="0.2">
      <c r="G63525" s="14" t="str">
        <f t="shared" si="998"/>
        <v/>
      </c>
    </row>
    <row r="63526" spans="7:7" x14ac:dyDescent="0.2">
      <c r="G63526" s="14" t="str">
        <f t="shared" si="998"/>
        <v/>
      </c>
    </row>
    <row r="63527" spans="7:7" x14ac:dyDescent="0.2">
      <c r="G63527" s="14" t="str">
        <f t="shared" si="998"/>
        <v/>
      </c>
    </row>
    <row r="63528" spans="7:7" x14ac:dyDescent="0.2">
      <c r="G63528" s="14" t="str">
        <f t="shared" si="998"/>
        <v/>
      </c>
    </row>
    <row r="63529" spans="7:7" x14ac:dyDescent="0.2">
      <c r="G63529" s="14" t="str">
        <f t="shared" si="998"/>
        <v/>
      </c>
    </row>
    <row r="63530" spans="7:7" x14ac:dyDescent="0.2">
      <c r="G63530" s="14" t="str">
        <f t="shared" si="998"/>
        <v/>
      </c>
    </row>
    <row r="63531" spans="7:7" x14ac:dyDescent="0.2">
      <c r="G63531" s="14" t="str">
        <f t="shared" si="998"/>
        <v/>
      </c>
    </row>
    <row r="63532" spans="7:7" x14ac:dyDescent="0.2">
      <c r="G63532" s="14" t="str">
        <f t="shared" si="998"/>
        <v/>
      </c>
    </row>
    <row r="63533" spans="7:7" x14ac:dyDescent="0.2">
      <c r="G63533" s="14" t="str">
        <f t="shared" si="998"/>
        <v/>
      </c>
    </row>
    <row r="63534" spans="7:7" x14ac:dyDescent="0.2">
      <c r="G63534" s="14" t="str">
        <f t="shared" si="998"/>
        <v/>
      </c>
    </row>
    <row r="63535" spans="7:7" x14ac:dyDescent="0.2">
      <c r="G63535" s="14" t="str">
        <f t="shared" si="998"/>
        <v/>
      </c>
    </row>
    <row r="63536" spans="7:7" x14ac:dyDescent="0.2">
      <c r="G63536" s="14" t="str">
        <f t="shared" si="998"/>
        <v/>
      </c>
    </row>
    <row r="63537" spans="7:7" x14ac:dyDescent="0.2">
      <c r="G63537" s="14" t="str">
        <f t="shared" si="998"/>
        <v/>
      </c>
    </row>
    <row r="63538" spans="7:7" x14ac:dyDescent="0.2">
      <c r="G63538" s="14" t="str">
        <f t="shared" si="998"/>
        <v/>
      </c>
    </row>
    <row r="63539" spans="7:7" x14ac:dyDescent="0.2">
      <c r="G63539" s="14" t="str">
        <f t="shared" si="998"/>
        <v/>
      </c>
    </row>
    <row r="63540" spans="7:7" x14ac:dyDescent="0.2">
      <c r="G63540" s="14" t="str">
        <f t="shared" si="998"/>
        <v/>
      </c>
    </row>
    <row r="63541" spans="7:7" x14ac:dyDescent="0.2">
      <c r="G63541" s="14" t="str">
        <f t="shared" si="998"/>
        <v/>
      </c>
    </row>
    <row r="63542" spans="7:7" x14ac:dyDescent="0.2">
      <c r="G63542" s="14" t="str">
        <f t="shared" si="998"/>
        <v/>
      </c>
    </row>
    <row r="63543" spans="7:7" x14ac:dyDescent="0.2">
      <c r="G63543" s="14" t="str">
        <f t="shared" si="998"/>
        <v/>
      </c>
    </row>
    <row r="63544" spans="7:7" x14ac:dyDescent="0.2">
      <c r="G63544" s="14" t="str">
        <f t="shared" si="998"/>
        <v/>
      </c>
    </row>
    <row r="63545" spans="7:7" x14ac:dyDescent="0.2">
      <c r="G63545" s="14" t="str">
        <f t="shared" si="998"/>
        <v/>
      </c>
    </row>
    <row r="63546" spans="7:7" x14ac:dyDescent="0.2">
      <c r="G63546" s="14" t="str">
        <f t="shared" si="998"/>
        <v/>
      </c>
    </row>
    <row r="63547" spans="7:7" x14ac:dyDescent="0.2">
      <c r="G63547" s="14" t="str">
        <f t="shared" si="998"/>
        <v/>
      </c>
    </row>
    <row r="63548" spans="7:7" x14ac:dyDescent="0.2">
      <c r="G63548" s="14" t="str">
        <f t="shared" si="998"/>
        <v/>
      </c>
    </row>
    <row r="63549" spans="7:7" x14ac:dyDescent="0.2">
      <c r="G63549" s="14" t="str">
        <f t="shared" si="998"/>
        <v/>
      </c>
    </row>
    <row r="63550" spans="7:7" x14ac:dyDescent="0.2">
      <c r="G63550" s="14" t="str">
        <f t="shared" si="998"/>
        <v/>
      </c>
    </row>
    <row r="63551" spans="7:7" x14ac:dyDescent="0.2">
      <c r="G63551" s="14" t="str">
        <f t="shared" si="998"/>
        <v/>
      </c>
    </row>
    <row r="63552" spans="7:7" x14ac:dyDescent="0.2">
      <c r="G63552" s="14" t="str">
        <f t="shared" si="998"/>
        <v/>
      </c>
    </row>
    <row r="63553" spans="7:7" x14ac:dyDescent="0.2">
      <c r="G63553" s="14" t="str">
        <f t="shared" si="998"/>
        <v/>
      </c>
    </row>
    <row r="63554" spans="7:7" x14ac:dyDescent="0.2">
      <c r="G63554" s="14" t="str">
        <f t="shared" si="998"/>
        <v/>
      </c>
    </row>
    <row r="63555" spans="7:7" x14ac:dyDescent="0.2">
      <c r="G63555" s="14" t="str">
        <f t="shared" si="998"/>
        <v/>
      </c>
    </row>
    <row r="63556" spans="7:7" x14ac:dyDescent="0.2">
      <c r="G63556" s="14" t="str">
        <f t="shared" si="998"/>
        <v/>
      </c>
    </row>
    <row r="63557" spans="7:7" x14ac:dyDescent="0.2">
      <c r="G63557" s="14" t="str">
        <f t="shared" si="998"/>
        <v/>
      </c>
    </row>
    <row r="63558" spans="7:7" x14ac:dyDescent="0.2">
      <c r="G63558" s="14" t="str">
        <f t="shared" ref="G63558:G63621" si="999">IF(C63558="","",C63558*0.75)</f>
        <v/>
      </c>
    </row>
    <row r="63559" spans="7:7" x14ac:dyDescent="0.2">
      <c r="G63559" s="14" t="str">
        <f t="shared" si="999"/>
        <v/>
      </c>
    </row>
    <row r="63560" spans="7:7" x14ac:dyDescent="0.2">
      <c r="G63560" s="14" t="str">
        <f t="shared" si="999"/>
        <v/>
      </c>
    </row>
    <row r="63561" spans="7:7" x14ac:dyDescent="0.2">
      <c r="G63561" s="14" t="str">
        <f t="shared" si="999"/>
        <v/>
      </c>
    </row>
    <row r="63562" spans="7:7" x14ac:dyDescent="0.2">
      <c r="G63562" s="14" t="str">
        <f t="shared" si="999"/>
        <v/>
      </c>
    </row>
    <row r="63563" spans="7:7" x14ac:dyDescent="0.2">
      <c r="G63563" s="14" t="str">
        <f t="shared" si="999"/>
        <v/>
      </c>
    </row>
    <row r="63564" spans="7:7" x14ac:dyDescent="0.2">
      <c r="G63564" s="14" t="str">
        <f t="shared" si="999"/>
        <v/>
      </c>
    </row>
    <row r="63565" spans="7:7" x14ac:dyDescent="0.2">
      <c r="G63565" s="14" t="str">
        <f t="shared" si="999"/>
        <v/>
      </c>
    </row>
    <row r="63566" spans="7:7" x14ac:dyDescent="0.2">
      <c r="G63566" s="14" t="str">
        <f t="shared" si="999"/>
        <v/>
      </c>
    </row>
    <row r="63567" spans="7:7" x14ac:dyDescent="0.2">
      <c r="G63567" s="14" t="str">
        <f t="shared" si="999"/>
        <v/>
      </c>
    </row>
    <row r="63568" spans="7:7" x14ac:dyDescent="0.2">
      <c r="G63568" s="14" t="str">
        <f t="shared" si="999"/>
        <v/>
      </c>
    </row>
    <row r="63569" spans="7:7" x14ac:dyDescent="0.2">
      <c r="G63569" s="14" t="str">
        <f t="shared" si="999"/>
        <v/>
      </c>
    </row>
    <row r="63570" spans="7:7" x14ac:dyDescent="0.2">
      <c r="G63570" s="14" t="str">
        <f t="shared" si="999"/>
        <v/>
      </c>
    </row>
    <row r="63571" spans="7:7" x14ac:dyDescent="0.2">
      <c r="G63571" s="14" t="str">
        <f t="shared" si="999"/>
        <v/>
      </c>
    </row>
    <row r="63572" spans="7:7" x14ac:dyDescent="0.2">
      <c r="G63572" s="14" t="str">
        <f t="shared" si="999"/>
        <v/>
      </c>
    </row>
    <row r="63573" spans="7:7" x14ac:dyDescent="0.2">
      <c r="G63573" s="14" t="str">
        <f t="shared" si="999"/>
        <v/>
      </c>
    </row>
    <row r="63574" spans="7:7" x14ac:dyDescent="0.2">
      <c r="G63574" s="14" t="str">
        <f t="shared" si="999"/>
        <v/>
      </c>
    </row>
    <row r="63575" spans="7:7" x14ac:dyDescent="0.2">
      <c r="G63575" s="14" t="str">
        <f t="shared" si="999"/>
        <v/>
      </c>
    </row>
    <row r="63576" spans="7:7" x14ac:dyDescent="0.2">
      <c r="G63576" s="14" t="str">
        <f t="shared" si="999"/>
        <v/>
      </c>
    </row>
    <row r="63577" spans="7:7" x14ac:dyDescent="0.2">
      <c r="G63577" s="14" t="str">
        <f t="shared" si="999"/>
        <v/>
      </c>
    </row>
    <row r="63578" spans="7:7" x14ac:dyDescent="0.2">
      <c r="G63578" s="14" t="str">
        <f t="shared" si="999"/>
        <v/>
      </c>
    </row>
    <row r="63579" spans="7:7" x14ac:dyDescent="0.2">
      <c r="G63579" s="14" t="str">
        <f t="shared" si="999"/>
        <v/>
      </c>
    </row>
    <row r="63580" spans="7:7" x14ac:dyDescent="0.2">
      <c r="G63580" s="14" t="str">
        <f t="shared" si="999"/>
        <v/>
      </c>
    </row>
    <row r="63581" spans="7:7" x14ac:dyDescent="0.2">
      <c r="G63581" s="14" t="str">
        <f t="shared" si="999"/>
        <v/>
      </c>
    </row>
    <row r="63582" spans="7:7" x14ac:dyDescent="0.2">
      <c r="G63582" s="14" t="str">
        <f t="shared" si="999"/>
        <v/>
      </c>
    </row>
    <row r="63583" spans="7:7" x14ac:dyDescent="0.2">
      <c r="G63583" s="14" t="str">
        <f t="shared" si="999"/>
        <v/>
      </c>
    </row>
    <row r="63584" spans="7:7" x14ac:dyDescent="0.2">
      <c r="G63584" s="14" t="str">
        <f t="shared" si="999"/>
        <v/>
      </c>
    </row>
    <row r="63585" spans="7:7" x14ac:dyDescent="0.2">
      <c r="G63585" s="14" t="str">
        <f t="shared" si="999"/>
        <v/>
      </c>
    </row>
    <row r="63586" spans="7:7" x14ac:dyDescent="0.2">
      <c r="G63586" s="14" t="str">
        <f t="shared" si="999"/>
        <v/>
      </c>
    </row>
    <row r="63587" spans="7:7" x14ac:dyDescent="0.2">
      <c r="G63587" s="14" t="str">
        <f t="shared" si="999"/>
        <v/>
      </c>
    </row>
    <row r="63588" spans="7:7" x14ac:dyDescent="0.2">
      <c r="G63588" s="14" t="str">
        <f t="shared" si="999"/>
        <v/>
      </c>
    </row>
    <row r="63589" spans="7:7" x14ac:dyDescent="0.2">
      <c r="G63589" s="14" t="str">
        <f t="shared" si="999"/>
        <v/>
      </c>
    </row>
    <row r="63590" spans="7:7" x14ac:dyDescent="0.2">
      <c r="G63590" s="14" t="str">
        <f t="shared" si="999"/>
        <v/>
      </c>
    </row>
    <row r="63591" spans="7:7" x14ac:dyDescent="0.2">
      <c r="G63591" s="14" t="str">
        <f t="shared" si="999"/>
        <v/>
      </c>
    </row>
    <row r="63592" spans="7:7" x14ac:dyDescent="0.2">
      <c r="G63592" s="14" t="str">
        <f t="shared" si="999"/>
        <v/>
      </c>
    </row>
    <row r="63593" spans="7:7" x14ac:dyDescent="0.2">
      <c r="G63593" s="14" t="str">
        <f t="shared" si="999"/>
        <v/>
      </c>
    </row>
    <row r="63594" spans="7:7" x14ac:dyDescent="0.2">
      <c r="G63594" s="14" t="str">
        <f t="shared" si="999"/>
        <v/>
      </c>
    </row>
    <row r="63595" spans="7:7" x14ac:dyDescent="0.2">
      <c r="G63595" s="14" t="str">
        <f t="shared" si="999"/>
        <v/>
      </c>
    </row>
    <row r="63596" spans="7:7" x14ac:dyDescent="0.2">
      <c r="G63596" s="14" t="str">
        <f t="shared" si="999"/>
        <v/>
      </c>
    </row>
    <row r="63597" spans="7:7" x14ac:dyDescent="0.2">
      <c r="G63597" s="14" t="str">
        <f t="shared" si="999"/>
        <v/>
      </c>
    </row>
    <row r="63598" spans="7:7" x14ac:dyDescent="0.2">
      <c r="G63598" s="14" t="str">
        <f t="shared" si="999"/>
        <v/>
      </c>
    </row>
    <row r="63599" spans="7:7" x14ac:dyDescent="0.2">
      <c r="G63599" s="14" t="str">
        <f t="shared" si="999"/>
        <v/>
      </c>
    </row>
    <row r="63600" spans="7:7" x14ac:dyDescent="0.2">
      <c r="G63600" s="14" t="str">
        <f t="shared" si="999"/>
        <v/>
      </c>
    </row>
    <row r="63601" spans="7:7" x14ac:dyDescent="0.2">
      <c r="G63601" s="14" t="str">
        <f t="shared" si="999"/>
        <v/>
      </c>
    </row>
    <row r="63602" spans="7:7" x14ac:dyDescent="0.2">
      <c r="G63602" s="14" t="str">
        <f t="shared" si="999"/>
        <v/>
      </c>
    </row>
    <row r="63603" spans="7:7" x14ac:dyDescent="0.2">
      <c r="G63603" s="14" t="str">
        <f t="shared" si="999"/>
        <v/>
      </c>
    </row>
    <row r="63604" spans="7:7" x14ac:dyDescent="0.2">
      <c r="G63604" s="14" t="str">
        <f t="shared" si="999"/>
        <v/>
      </c>
    </row>
    <row r="63605" spans="7:7" x14ac:dyDescent="0.2">
      <c r="G63605" s="14" t="str">
        <f t="shared" si="999"/>
        <v/>
      </c>
    </row>
    <row r="63606" spans="7:7" x14ac:dyDescent="0.2">
      <c r="G63606" s="14" t="str">
        <f t="shared" si="999"/>
        <v/>
      </c>
    </row>
    <row r="63607" spans="7:7" x14ac:dyDescent="0.2">
      <c r="G63607" s="14" t="str">
        <f t="shared" si="999"/>
        <v/>
      </c>
    </row>
    <row r="63608" spans="7:7" x14ac:dyDescent="0.2">
      <c r="G63608" s="14" t="str">
        <f t="shared" si="999"/>
        <v/>
      </c>
    </row>
    <row r="63609" spans="7:7" x14ac:dyDescent="0.2">
      <c r="G63609" s="14" t="str">
        <f t="shared" si="999"/>
        <v/>
      </c>
    </row>
    <row r="63610" spans="7:7" x14ac:dyDescent="0.2">
      <c r="G63610" s="14" t="str">
        <f t="shared" si="999"/>
        <v/>
      </c>
    </row>
    <row r="63611" spans="7:7" x14ac:dyDescent="0.2">
      <c r="G63611" s="14" t="str">
        <f t="shared" si="999"/>
        <v/>
      </c>
    </row>
    <row r="63612" spans="7:7" x14ac:dyDescent="0.2">
      <c r="G63612" s="14" t="str">
        <f t="shared" si="999"/>
        <v/>
      </c>
    </row>
    <row r="63613" spans="7:7" x14ac:dyDescent="0.2">
      <c r="G63613" s="14" t="str">
        <f t="shared" si="999"/>
        <v/>
      </c>
    </row>
    <row r="63614" spans="7:7" x14ac:dyDescent="0.2">
      <c r="G63614" s="14" t="str">
        <f t="shared" si="999"/>
        <v/>
      </c>
    </row>
    <row r="63615" spans="7:7" x14ac:dyDescent="0.2">
      <c r="G63615" s="14" t="str">
        <f t="shared" si="999"/>
        <v/>
      </c>
    </row>
    <row r="63616" spans="7:7" x14ac:dyDescent="0.2">
      <c r="G63616" s="14" t="str">
        <f t="shared" si="999"/>
        <v/>
      </c>
    </row>
    <row r="63617" spans="7:7" x14ac:dyDescent="0.2">
      <c r="G63617" s="14" t="str">
        <f t="shared" si="999"/>
        <v/>
      </c>
    </row>
    <row r="63618" spans="7:7" x14ac:dyDescent="0.2">
      <c r="G63618" s="14" t="str">
        <f t="shared" si="999"/>
        <v/>
      </c>
    </row>
    <row r="63619" spans="7:7" x14ac:dyDescent="0.2">
      <c r="G63619" s="14" t="str">
        <f t="shared" si="999"/>
        <v/>
      </c>
    </row>
    <row r="63620" spans="7:7" x14ac:dyDescent="0.2">
      <c r="G63620" s="14" t="str">
        <f t="shared" si="999"/>
        <v/>
      </c>
    </row>
    <row r="63621" spans="7:7" x14ac:dyDescent="0.2">
      <c r="G63621" s="14" t="str">
        <f t="shared" si="999"/>
        <v/>
      </c>
    </row>
    <row r="63622" spans="7:7" x14ac:dyDescent="0.2">
      <c r="G63622" s="14" t="str">
        <f t="shared" ref="G63622:G63685" si="1000">IF(C63622="","",C63622*0.75)</f>
        <v/>
      </c>
    </row>
    <row r="63623" spans="7:7" x14ac:dyDescent="0.2">
      <c r="G63623" s="14" t="str">
        <f t="shared" si="1000"/>
        <v/>
      </c>
    </row>
    <row r="63624" spans="7:7" x14ac:dyDescent="0.2">
      <c r="G63624" s="14" t="str">
        <f t="shared" si="1000"/>
        <v/>
      </c>
    </row>
    <row r="63625" spans="7:7" x14ac:dyDescent="0.2">
      <c r="G63625" s="14" t="str">
        <f t="shared" si="1000"/>
        <v/>
      </c>
    </row>
    <row r="63626" spans="7:7" x14ac:dyDescent="0.2">
      <c r="G63626" s="14" t="str">
        <f t="shared" si="1000"/>
        <v/>
      </c>
    </row>
    <row r="63627" spans="7:7" x14ac:dyDescent="0.2">
      <c r="G63627" s="14" t="str">
        <f t="shared" si="1000"/>
        <v/>
      </c>
    </row>
    <row r="63628" spans="7:7" x14ac:dyDescent="0.2">
      <c r="G63628" s="14" t="str">
        <f t="shared" si="1000"/>
        <v/>
      </c>
    </row>
    <row r="63629" spans="7:7" x14ac:dyDescent="0.2">
      <c r="G63629" s="14" t="str">
        <f t="shared" si="1000"/>
        <v/>
      </c>
    </row>
    <row r="63630" spans="7:7" x14ac:dyDescent="0.2">
      <c r="G63630" s="14" t="str">
        <f t="shared" si="1000"/>
        <v/>
      </c>
    </row>
    <row r="63631" spans="7:7" x14ac:dyDescent="0.2">
      <c r="G63631" s="14" t="str">
        <f t="shared" si="1000"/>
        <v/>
      </c>
    </row>
    <row r="63632" spans="7:7" x14ac:dyDescent="0.2">
      <c r="G63632" s="14" t="str">
        <f t="shared" si="1000"/>
        <v/>
      </c>
    </row>
    <row r="63633" spans="7:7" x14ac:dyDescent="0.2">
      <c r="G63633" s="14" t="str">
        <f t="shared" si="1000"/>
        <v/>
      </c>
    </row>
    <row r="63634" spans="7:7" x14ac:dyDescent="0.2">
      <c r="G63634" s="14" t="str">
        <f t="shared" si="1000"/>
        <v/>
      </c>
    </row>
    <row r="63635" spans="7:7" x14ac:dyDescent="0.2">
      <c r="G63635" s="14" t="str">
        <f t="shared" si="1000"/>
        <v/>
      </c>
    </row>
    <row r="63636" spans="7:7" x14ac:dyDescent="0.2">
      <c r="G63636" s="14" t="str">
        <f t="shared" si="1000"/>
        <v/>
      </c>
    </row>
    <row r="63637" spans="7:7" x14ac:dyDescent="0.2">
      <c r="G63637" s="14" t="str">
        <f t="shared" si="1000"/>
        <v/>
      </c>
    </row>
    <row r="63638" spans="7:7" x14ac:dyDescent="0.2">
      <c r="G63638" s="14" t="str">
        <f t="shared" si="1000"/>
        <v/>
      </c>
    </row>
    <row r="63639" spans="7:7" x14ac:dyDescent="0.2">
      <c r="G63639" s="14" t="str">
        <f t="shared" si="1000"/>
        <v/>
      </c>
    </row>
    <row r="63640" spans="7:7" x14ac:dyDescent="0.2">
      <c r="G63640" s="14" t="str">
        <f t="shared" si="1000"/>
        <v/>
      </c>
    </row>
    <row r="63641" spans="7:7" x14ac:dyDescent="0.2">
      <c r="G63641" s="14" t="str">
        <f t="shared" si="1000"/>
        <v/>
      </c>
    </row>
    <row r="63642" spans="7:7" x14ac:dyDescent="0.2">
      <c r="G63642" s="14" t="str">
        <f t="shared" si="1000"/>
        <v/>
      </c>
    </row>
    <row r="63643" spans="7:7" x14ac:dyDescent="0.2">
      <c r="G63643" s="14" t="str">
        <f t="shared" si="1000"/>
        <v/>
      </c>
    </row>
    <row r="63644" spans="7:7" x14ac:dyDescent="0.2">
      <c r="G63644" s="14" t="str">
        <f t="shared" si="1000"/>
        <v/>
      </c>
    </row>
    <row r="63645" spans="7:7" x14ac:dyDescent="0.2">
      <c r="G63645" s="14" t="str">
        <f t="shared" si="1000"/>
        <v/>
      </c>
    </row>
    <row r="63646" spans="7:7" x14ac:dyDescent="0.2">
      <c r="G63646" s="14" t="str">
        <f t="shared" si="1000"/>
        <v/>
      </c>
    </row>
    <row r="63647" spans="7:7" x14ac:dyDescent="0.2">
      <c r="G63647" s="14" t="str">
        <f t="shared" si="1000"/>
        <v/>
      </c>
    </row>
    <row r="63648" spans="7:7" x14ac:dyDescent="0.2">
      <c r="G63648" s="14" t="str">
        <f t="shared" si="1000"/>
        <v/>
      </c>
    </row>
    <row r="63649" spans="7:7" x14ac:dyDescent="0.2">
      <c r="G63649" s="14" t="str">
        <f t="shared" si="1000"/>
        <v/>
      </c>
    </row>
    <row r="63650" spans="7:7" x14ac:dyDescent="0.2">
      <c r="G63650" s="14" t="str">
        <f t="shared" si="1000"/>
        <v/>
      </c>
    </row>
    <row r="63651" spans="7:7" x14ac:dyDescent="0.2">
      <c r="G63651" s="14" t="str">
        <f t="shared" si="1000"/>
        <v/>
      </c>
    </row>
    <row r="63652" spans="7:7" x14ac:dyDescent="0.2">
      <c r="G63652" s="14" t="str">
        <f t="shared" si="1000"/>
        <v/>
      </c>
    </row>
    <row r="63653" spans="7:7" x14ac:dyDescent="0.2">
      <c r="G63653" s="14" t="str">
        <f t="shared" si="1000"/>
        <v/>
      </c>
    </row>
    <row r="63654" spans="7:7" x14ac:dyDescent="0.2">
      <c r="G63654" s="14" t="str">
        <f t="shared" si="1000"/>
        <v/>
      </c>
    </row>
    <row r="63655" spans="7:7" x14ac:dyDescent="0.2">
      <c r="G63655" s="14" t="str">
        <f t="shared" si="1000"/>
        <v/>
      </c>
    </row>
    <row r="63656" spans="7:7" x14ac:dyDescent="0.2">
      <c r="G63656" s="14" t="str">
        <f t="shared" si="1000"/>
        <v/>
      </c>
    </row>
    <row r="63657" spans="7:7" x14ac:dyDescent="0.2">
      <c r="G63657" s="14" t="str">
        <f t="shared" si="1000"/>
        <v/>
      </c>
    </row>
    <row r="63658" spans="7:7" x14ac:dyDescent="0.2">
      <c r="G63658" s="14" t="str">
        <f t="shared" si="1000"/>
        <v/>
      </c>
    </row>
    <row r="63659" spans="7:7" x14ac:dyDescent="0.2">
      <c r="G63659" s="14" t="str">
        <f t="shared" si="1000"/>
        <v/>
      </c>
    </row>
    <row r="63660" spans="7:7" x14ac:dyDescent="0.2">
      <c r="G63660" s="14" t="str">
        <f t="shared" si="1000"/>
        <v/>
      </c>
    </row>
    <row r="63661" spans="7:7" x14ac:dyDescent="0.2">
      <c r="G63661" s="14" t="str">
        <f t="shared" si="1000"/>
        <v/>
      </c>
    </row>
    <row r="63662" spans="7:7" x14ac:dyDescent="0.2">
      <c r="G63662" s="14" t="str">
        <f t="shared" si="1000"/>
        <v/>
      </c>
    </row>
    <row r="63663" spans="7:7" x14ac:dyDescent="0.2">
      <c r="G63663" s="14" t="str">
        <f t="shared" si="1000"/>
        <v/>
      </c>
    </row>
    <row r="63664" spans="7:7" x14ac:dyDescent="0.2">
      <c r="G63664" s="14" t="str">
        <f t="shared" si="1000"/>
        <v/>
      </c>
    </row>
    <row r="63665" spans="7:7" x14ac:dyDescent="0.2">
      <c r="G63665" s="14" t="str">
        <f t="shared" si="1000"/>
        <v/>
      </c>
    </row>
    <row r="63666" spans="7:7" x14ac:dyDescent="0.2">
      <c r="G63666" s="14" t="str">
        <f t="shared" si="1000"/>
        <v/>
      </c>
    </row>
    <row r="63667" spans="7:7" x14ac:dyDescent="0.2">
      <c r="G63667" s="14" t="str">
        <f t="shared" si="1000"/>
        <v/>
      </c>
    </row>
    <row r="63668" spans="7:7" x14ac:dyDescent="0.2">
      <c r="G63668" s="14" t="str">
        <f t="shared" si="1000"/>
        <v/>
      </c>
    </row>
    <row r="63669" spans="7:7" x14ac:dyDescent="0.2">
      <c r="G63669" s="14" t="str">
        <f t="shared" si="1000"/>
        <v/>
      </c>
    </row>
    <row r="63670" spans="7:7" x14ac:dyDescent="0.2">
      <c r="G63670" s="14" t="str">
        <f t="shared" si="1000"/>
        <v/>
      </c>
    </row>
    <row r="63671" spans="7:7" x14ac:dyDescent="0.2">
      <c r="G63671" s="14" t="str">
        <f t="shared" si="1000"/>
        <v/>
      </c>
    </row>
    <row r="63672" spans="7:7" x14ac:dyDescent="0.2">
      <c r="G63672" s="14" t="str">
        <f t="shared" si="1000"/>
        <v/>
      </c>
    </row>
    <row r="63673" spans="7:7" x14ac:dyDescent="0.2">
      <c r="G63673" s="14" t="str">
        <f t="shared" si="1000"/>
        <v/>
      </c>
    </row>
    <row r="63674" spans="7:7" x14ac:dyDescent="0.2">
      <c r="G63674" s="14" t="str">
        <f t="shared" si="1000"/>
        <v/>
      </c>
    </row>
    <row r="63675" spans="7:7" x14ac:dyDescent="0.2">
      <c r="G63675" s="14" t="str">
        <f t="shared" si="1000"/>
        <v/>
      </c>
    </row>
    <row r="63676" spans="7:7" x14ac:dyDescent="0.2">
      <c r="G63676" s="14" t="str">
        <f t="shared" si="1000"/>
        <v/>
      </c>
    </row>
    <row r="63677" spans="7:7" x14ac:dyDescent="0.2">
      <c r="G63677" s="14" t="str">
        <f t="shared" si="1000"/>
        <v/>
      </c>
    </row>
    <row r="63678" spans="7:7" x14ac:dyDescent="0.2">
      <c r="G63678" s="14" t="str">
        <f t="shared" si="1000"/>
        <v/>
      </c>
    </row>
    <row r="63679" spans="7:7" x14ac:dyDescent="0.2">
      <c r="G63679" s="14" t="str">
        <f t="shared" si="1000"/>
        <v/>
      </c>
    </row>
    <row r="63680" spans="7:7" x14ac:dyDescent="0.2">
      <c r="G63680" s="14" t="str">
        <f t="shared" si="1000"/>
        <v/>
      </c>
    </row>
    <row r="63681" spans="7:7" x14ac:dyDescent="0.2">
      <c r="G63681" s="14" t="str">
        <f t="shared" si="1000"/>
        <v/>
      </c>
    </row>
    <row r="63682" spans="7:7" x14ac:dyDescent="0.2">
      <c r="G63682" s="14" t="str">
        <f t="shared" si="1000"/>
        <v/>
      </c>
    </row>
    <row r="63683" spans="7:7" x14ac:dyDescent="0.2">
      <c r="G63683" s="14" t="str">
        <f t="shared" si="1000"/>
        <v/>
      </c>
    </row>
    <row r="63684" spans="7:7" x14ac:dyDescent="0.2">
      <c r="G63684" s="14" t="str">
        <f t="shared" si="1000"/>
        <v/>
      </c>
    </row>
    <row r="63685" spans="7:7" x14ac:dyDescent="0.2">
      <c r="G63685" s="14" t="str">
        <f t="shared" si="1000"/>
        <v/>
      </c>
    </row>
    <row r="63686" spans="7:7" x14ac:dyDescent="0.2">
      <c r="G63686" s="14" t="str">
        <f t="shared" ref="G63686:G63749" si="1001">IF(C63686="","",C63686*0.75)</f>
        <v/>
      </c>
    </row>
    <row r="63687" spans="7:7" x14ac:dyDescent="0.2">
      <c r="G63687" s="14" t="str">
        <f t="shared" si="1001"/>
        <v/>
      </c>
    </row>
    <row r="63688" spans="7:7" x14ac:dyDescent="0.2">
      <c r="G63688" s="14" t="str">
        <f t="shared" si="1001"/>
        <v/>
      </c>
    </row>
    <row r="63689" spans="7:7" x14ac:dyDescent="0.2">
      <c r="G63689" s="14" t="str">
        <f t="shared" si="1001"/>
        <v/>
      </c>
    </row>
    <row r="63690" spans="7:7" x14ac:dyDescent="0.2">
      <c r="G63690" s="14" t="str">
        <f t="shared" si="1001"/>
        <v/>
      </c>
    </row>
    <row r="63691" spans="7:7" x14ac:dyDescent="0.2">
      <c r="G63691" s="14" t="str">
        <f t="shared" si="1001"/>
        <v/>
      </c>
    </row>
    <row r="63692" spans="7:7" x14ac:dyDescent="0.2">
      <c r="G63692" s="14" t="str">
        <f t="shared" si="1001"/>
        <v/>
      </c>
    </row>
    <row r="63693" spans="7:7" x14ac:dyDescent="0.2">
      <c r="G63693" s="14" t="str">
        <f t="shared" si="1001"/>
        <v/>
      </c>
    </row>
    <row r="63694" spans="7:7" x14ac:dyDescent="0.2">
      <c r="G63694" s="14" t="str">
        <f t="shared" si="1001"/>
        <v/>
      </c>
    </row>
    <row r="63695" spans="7:7" x14ac:dyDescent="0.2">
      <c r="G63695" s="14" t="str">
        <f t="shared" si="1001"/>
        <v/>
      </c>
    </row>
    <row r="63696" spans="7:7" x14ac:dyDescent="0.2">
      <c r="G63696" s="14" t="str">
        <f t="shared" si="1001"/>
        <v/>
      </c>
    </row>
    <row r="63697" spans="7:7" x14ac:dyDescent="0.2">
      <c r="G63697" s="14" t="str">
        <f t="shared" si="1001"/>
        <v/>
      </c>
    </row>
    <row r="63698" spans="7:7" x14ac:dyDescent="0.2">
      <c r="G63698" s="14" t="str">
        <f t="shared" si="1001"/>
        <v/>
      </c>
    </row>
    <row r="63699" spans="7:7" x14ac:dyDescent="0.2">
      <c r="G63699" s="14" t="str">
        <f t="shared" si="1001"/>
        <v/>
      </c>
    </row>
    <row r="63700" spans="7:7" x14ac:dyDescent="0.2">
      <c r="G63700" s="14" t="str">
        <f t="shared" si="1001"/>
        <v/>
      </c>
    </row>
    <row r="63701" spans="7:7" x14ac:dyDescent="0.2">
      <c r="G63701" s="14" t="str">
        <f t="shared" si="1001"/>
        <v/>
      </c>
    </row>
    <row r="63702" spans="7:7" x14ac:dyDescent="0.2">
      <c r="G63702" s="14" t="str">
        <f t="shared" si="1001"/>
        <v/>
      </c>
    </row>
    <row r="63703" spans="7:7" x14ac:dyDescent="0.2">
      <c r="G63703" s="14" t="str">
        <f t="shared" si="1001"/>
        <v/>
      </c>
    </row>
    <row r="63704" spans="7:7" x14ac:dyDescent="0.2">
      <c r="G63704" s="14" t="str">
        <f t="shared" si="1001"/>
        <v/>
      </c>
    </row>
    <row r="63705" spans="7:7" x14ac:dyDescent="0.2">
      <c r="G63705" s="14" t="str">
        <f t="shared" si="1001"/>
        <v/>
      </c>
    </row>
    <row r="63706" spans="7:7" x14ac:dyDescent="0.2">
      <c r="G63706" s="14" t="str">
        <f t="shared" si="1001"/>
        <v/>
      </c>
    </row>
    <row r="63707" spans="7:7" x14ac:dyDescent="0.2">
      <c r="G63707" s="14" t="str">
        <f t="shared" si="1001"/>
        <v/>
      </c>
    </row>
    <row r="63708" spans="7:7" x14ac:dyDescent="0.2">
      <c r="G63708" s="14" t="str">
        <f t="shared" si="1001"/>
        <v/>
      </c>
    </row>
    <row r="63709" spans="7:7" x14ac:dyDescent="0.2">
      <c r="G63709" s="14" t="str">
        <f t="shared" si="1001"/>
        <v/>
      </c>
    </row>
    <row r="63710" spans="7:7" x14ac:dyDescent="0.2">
      <c r="G63710" s="14" t="str">
        <f t="shared" si="1001"/>
        <v/>
      </c>
    </row>
    <row r="63711" spans="7:7" x14ac:dyDescent="0.2">
      <c r="G63711" s="14" t="str">
        <f t="shared" si="1001"/>
        <v/>
      </c>
    </row>
    <row r="63712" spans="7:7" x14ac:dyDescent="0.2">
      <c r="G63712" s="14" t="str">
        <f t="shared" si="1001"/>
        <v/>
      </c>
    </row>
    <row r="63713" spans="7:7" x14ac:dyDescent="0.2">
      <c r="G63713" s="14" t="str">
        <f t="shared" si="1001"/>
        <v/>
      </c>
    </row>
    <row r="63714" spans="7:7" x14ac:dyDescent="0.2">
      <c r="G63714" s="14" t="str">
        <f t="shared" si="1001"/>
        <v/>
      </c>
    </row>
    <row r="63715" spans="7:7" x14ac:dyDescent="0.2">
      <c r="G63715" s="14" t="str">
        <f t="shared" si="1001"/>
        <v/>
      </c>
    </row>
    <row r="63716" spans="7:7" x14ac:dyDescent="0.2">
      <c r="G63716" s="14" t="str">
        <f t="shared" si="1001"/>
        <v/>
      </c>
    </row>
    <row r="63717" spans="7:7" x14ac:dyDescent="0.2">
      <c r="G63717" s="14" t="str">
        <f t="shared" si="1001"/>
        <v/>
      </c>
    </row>
    <row r="63718" spans="7:7" x14ac:dyDescent="0.2">
      <c r="G63718" s="14" t="str">
        <f t="shared" si="1001"/>
        <v/>
      </c>
    </row>
    <row r="63719" spans="7:7" x14ac:dyDescent="0.2">
      <c r="G63719" s="14" t="str">
        <f t="shared" si="1001"/>
        <v/>
      </c>
    </row>
    <row r="63720" spans="7:7" x14ac:dyDescent="0.2">
      <c r="G63720" s="14" t="str">
        <f t="shared" si="1001"/>
        <v/>
      </c>
    </row>
    <row r="63721" spans="7:7" x14ac:dyDescent="0.2">
      <c r="G63721" s="14" t="str">
        <f t="shared" si="1001"/>
        <v/>
      </c>
    </row>
    <row r="63722" spans="7:7" x14ac:dyDescent="0.2">
      <c r="G63722" s="14" t="str">
        <f t="shared" si="1001"/>
        <v/>
      </c>
    </row>
    <row r="63723" spans="7:7" x14ac:dyDescent="0.2">
      <c r="G63723" s="14" t="str">
        <f t="shared" si="1001"/>
        <v/>
      </c>
    </row>
    <row r="63724" spans="7:7" x14ac:dyDescent="0.2">
      <c r="G63724" s="14" t="str">
        <f t="shared" si="1001"/>
        <v/>
      </c>
    </row>
    <row r="63725" spans="7:7" x14ac:dyDescent="0.2">
      <c r="G63725" s="14" t="str">
        <f t="shared" si="1001"/>
        <v/>
      </c>
    </row>
    <row r="63726" spans="7:7" x14ac:dyDescent="0.2">
      <c r="G63726" s="14" t="str">
        <f t="shared" si="1001"/>
        <v/>
      </c>
    </row>
    <row r="63727" spans="7:7" x14ac:dyDescent="0.2">
      <c r="G63727" s="14" t="str">
        <f t="shared" si="1001"/>
        <v/>
      </c>
    </row>
    <row r="63728" spans="7:7" x14ac:dyDescent="0.2">
      <c r="G63728" s="14" t="str">
        <f t="shared" si="1001"/>
        <v/>
      </c>
    </row>
    <row r="63729" spans="7:7" x14ac:dyDescent="0.2">
      <c r="G63729" s="14" t="str">
        <f t="shared" si="1001"/>
        <v/>
      </c>
    </row>
    <row r="63730" spans="7:7" x14ac:dyDescent="0.2">
      <c r="G63730" s="14" t="str">
        <f t="shared" si="1001"/>
        <v/>
      </c>
    </row>
    <row r="63731" spans="7:7" x14ac:dyDescent="0.2">
      <c r="G63731" s="14" t="str">
        <f t="shared" si="1001"/>
        <v/>
      </c>
    </row>
    <row r="63732" spans="7:7" x14ac:dyDescent="0.2">
      <c r="G63732" s="14" t="str">
        <f t="shared" si="1001"/>
        <v/>
      </c>
    </row>
    <row r="63733" spans="7:7" x14ac:dyDescent="0.2">
      <c r="G63733" s="14" t="str">
        <f t="shared" si="1001"/>
        <v/>
      </c>
    </row>
    <row r="63734" spans="7:7" x14ac:dyDescent="0.2">
      <c r="G63734" s="14" t="str">
        <f t="shared" si="1001"/>
        <v/>
      </c>
    </row>
    <row r="63735" spans="7:7" x14ac:dyDescent="0.2">
      <c r="G63735" s="14" t="str">
        <f t="shared" si="1001"/>
        <v/>
      </c>
    </row>
    <row r="63736" spans="7:7" x14ac:dyDescent="0.2">
      <c r="G63736" s="14" t="str">
        <f t="shared" si="1001"/>
        <v/>
      </c>
    </row>
    <row r="63737" spans="7:7" x14ac:dyDescent="0.2">
      <c r="G63737" s="14" t="str">
        <f t="shared" si="1001"/>
        <v/>
      </c>
    </row>
    <row r="63738" spans="7:7" x14ac:dyDescent="0.2">
      <c r="G63738" s="14" t="str">
        <f t="shared" si="1001"/>
        <v/>
      </c>
    </row>
    <row r="63739" spans="7:7" x14ac:dyDescent="0.2">
      <c r="G63739" s="14" t="str">
        <f t="shared" si="1001"/>
        <v/>
      </c>
    </row>
    <row r="63740" spans="7:7" x14ac:dyDescent="0.2">
      <c r="G63740" s="14" t="str">
        <f t="shared" si="1001"/>
        <v/>
      </c>
    </row>
    <row r="63741" spans="7:7" x14ac:dyDescent="0.2">
      <c r="G63741" s="14" t="str">
        <f t="shared" si="1001"/>
        <v/>
      </c>
    </row>
    <row r="63742" spans="7:7" x14ac:dyDescent="0.2">
      <c r="G63742" s="14" t="str">
        <f t="shared" si="1001"/>
        <v/>
      </c>
    </row>
    <row r="63743" spans="7:7" x14ac:dyDescent="0.2">
      <c r="G63743" s="14" t="str">
        <f t="shared" si="1001"/>
        <v/>
      </c>
    </row>
    <row r="63744" spans="7:7" x14ac:dyDescent="0.2">
      <c r="G63744" s="14" t="str">
        <f t="shared" si="1001"/>
        <v/>
      </c>
    </row>
    <row r="63745" spans="7:7" x14ac:dyDescent="0.2">
      <c r="G63745" s="14" t="str">
        <f t="shared" si="1001"/>
        <v/>
      </c>
    </row>
    <row r="63746" spans="7:7" x14ac:dyDescent="0.2">
      <c r="G63746" s="14" t="str">
        <f t="shared" si="1001"/>
        <v/>
      </c>
    </row>
    <row r="63747" spans="7:7" x14ac:dyDescent="0.2">
      <c r="G63747" s="14" t="str">
        <f t="shared" si="1001"/>
        <v/>
      </c>
    </row>
    <row r="63748" spans="7:7" x14ac:dyDescent="0.2">
      <c r="G63748" s="14" t="str">
        <f t="shared" si="1001"/>
        <v/>
      </c>
    </row>
    <row r="63749" spans="7:7" x14ac:dyDescent="0.2">
      <c r="G63749" s="14" t="str">
        <f t="shared" si="1001"/>
        <v/>
      </c>
    </row>
    <row r="63750" spans="7:7" x14ac:dyDescent="0.2">
      <c r="G63750" s="14" t="str">
        <f t="shared" ref="G63750:G63813" si="1002">IF(C63750="","",C63750*0.75)</f>
        <v/>
      </c>
    </row>
    <row r="63751" spans="7:7" x14ac:dyDescent="0.2">
      <c r="G63751" s="14" t="str">
        <f t="shared" si="1002"/>
        <v/>
      </c>
    </row>
    <row r="63752" spans="7:7" x14ac:dyDescent="0.2">
      <c r="G63752" s="14" t="str">
        <f t="shared" si="1002"/>
        <v/>
      </c>
    </row>
    <row r="63753" spans="7:7" x14ac:dyDescent="0.2">
      <c r="G63753" s="14" t="str">
        <f t="shared" si="1002"/>
        <v/>
      </c>
    </row>
    <row r="63754" spans="7:7" x14ac:dyDescent="0.2">
      <c r="G63754" s="14" t="str">
        <f t="shared" si="1002"/>
        <v/>
      </c>
    </row>
    <row r="63755" spans="7:7" x14ac:dyDescent="0.2">
      <c r="G63755" s="14" t="str">
        <f t="shared" si="1002"/>
        <v/>
      </c>
    </row>
    <row r="63756" spans="7:7" x14ac:dyDescent="0.2">
      <c r="G63756" s="14" t="str">
        <f t="shared" si="1002"/>
        <v/>
      </c>
    </row>
    <row r="63757" spans="7:7" x14ac:dyDescent="0.2">
      <c r="G63757" s="14" t="str">
        <f t="shared" si="1002"/>
        <v/>
      </c>
    </row>
    <row r="63758" spans="7:7" x14ac:dyDescent="0.2">
      <c r="G63758" s="14" t="str">
        <f t="shared" si="1002"/>
        <v/>
      </c>
    </row>
    <row r="63759" spans="7:7" x14ac:dyDescent="0.2">
      <c r="G63759" s="14" t="str">
        <f t="shared" si="1002"/>
        <v/>
      </c>
    </row>
    <row r="63760" spans="7:7" x14ac:dyDescent="0.2">
      <c r="G63760" s="14" t="str">
        <f t="shared" si="1002"/>
        <v/>
      </c>
    </row>
    <row r="63761" spans="7:7" x14ac:dyDescent="0.2">
      <c r="G63761" s="14" t="str">
        <f t="shared" si="1002"/>
        <v/>
      </c>
    </row>
    <row r="63762" spans="7:7" x14ac:dyDescent="0.2">
      <c r="G63762" s="14" t="str">
        <f t="shared" si="1002"/>
        <v/>
      </c>
    </row>
    <row r="63763" spans="7:7" x14ac:dyDescent="0.2">
      <c r="G63763" s="14" t="str">
        <f t="shared" si="1002"/>
        <v/>
      </c>
    </row>
    <row r="63764" spans="7:7" x14ac:dyDescent="0.2">
      <c r="G63764" s="14" t="str">
        <f t="shared" si="1002"/>
        <v/>
      </c>
    </row>
    <row r="63765" spans="7:7" x14ac:dyDescent="0.2">
      <c r="G63765" s="14" t="str">
        <f t="shared" si="1002"/>
        <v/>
      </c>
    </row>
    <row r="63766" spans="7:7" x14ac:dyDescent="0.2">
      <c r="G63766" s="14" t="str">
        <f t="shared" si="1002"/>
        <v/>
      </c>
    </row>
    <row r="63767" spans="7:7" x14ac:dyDescent="0.2">
      <c r="G63767" s="14" t="str">
        <f t="shared" si="1002"/>
        <v/>
      </c>
    </row>
    <row r="63768" spans="7:7" x14ac:dyDescent="0.2">
      <c r="G63768" s="14" t="str">
        <f t="shared" si="1002"/>
        <v/>
      </c>
    </row>
    <row r="63769" spans="7:7" x14ac:dyDescent="0.2">
      <c r="G63769" s="14" t="str">
        <f t="shared" si="1002"/>
        <v/>
      </c>
    </row>
    <row r="63770" spans="7:7" x14ac:dyDescent="0.2">
      <c r="G63770" s="14" t="str">
        <f t="shared" si="1002"/>
        <v/>
      </c>
    </row>
    <row r="63771" spans="7:7" x14ac:dyDescent="0.2">
      <c r="G63771" s="14" t="str">
        <f t="shared" si="1002"/>
        <v/>
      </c>
    </row>
    <row r="63772" spans="7:7" x14ac:dyDescent="0.2">
      <c r="G63772" s="14" t="str">
        <f t="shared" si="1002"/>
        <v/>
      </c>
    </row>
    <row r="63773" spans="7:7" x14ac:dyDescent="0.2">
      <c r="G63773" s="14" t="str">
        <f t="shared" si="1002"/>
        <v/>
      </c>
    </row>
    <row r="63774" spans="7:7" x14ac:dyDescent="0.2">
      <c r="G63774" s="14" t="str">
        <f t="shared" si="1002"/>
        <v/>
      </c>
    </row>
    <row r="63775" spans="7:7" x14ac:dyDescent="0.2">
      <c r="G63775" s="14" t="str">
        <f t="shared" si="1002"/>
        <v/>
      </c>
    </row>
    <row r="63776" spans="7:7" x14ac:dyDescent="0.2">
      <c r="G63776" s="14" t="str">
        <f t="shared" si="1002"/>
        <v/>
      </c>
    </row>
    <row r="63777" spans="7:7" x14ac:dyDescent="0.2">
      <c r="G63777" s="14" t="str">
        <f t="shared" si="1002"/>
        <v/>
      </c>
    </row>
    <row r="63778" spans="7:7" x14ac:dyDescent="0.2">
      <c r="G63778" s="14" t="str">
        <f t="shared" si="1002"/>
        <v/>
      </c>
    </row>
    <row r="63779" spans="7:7" x14ac:dyDescent="0.2">
      <c r="G63779" s="14" t="str">
        <f t="shared" si="1002"/>
        <v/>
      </c>
    </row>
    <row r="63780" spans="7:7" x14ac:dyDescent="0.2">
      <c r="G63780" s="14" t="str">
        <f t="shared" si="1002"/>
        <v/>
      </c>
    </row>
    <row r="63781" spans="7:7" x14ac:dyDescent="0.2">
      <c r="G63781" s="14" t="str">
        <f t="shared" si="1002"/>
        <v/>
      </c>
    </row>
    <row r="63782" spans="7:7" x14ac:dyDescent="0.2">
      <c r="G63782" s="14" t="str">
        <f t="shared" si="1002"/>
        <v/>
      </c>
    </row>
    <row r="63783" spans="7:7" x14ac:dyDescent="0.2">
      <c r="G63783" s="14" t="str">
        <f t="shared" si="1002"/>
        <v/>
      </c>
    </row>
    <row r="63784" spans="7:7" x14ac:dyDescent="0.2">
      <c r="G63784" s="14" t="str">
        <f t="shared" si="1002"/>
        <v/>
      </c>
    </row>
    <row r="63785" spans="7:7" x14ac:dyDescent="0.2">
      <c r="G63785" s="14" t="str">
        <f t="shared" si="1002"/>
        <v/>
      </c>
    </row>
    <row r="63786" spans="7:7" x14ac:dyDescent="0.2">
      <c r="G63786" s="14" t="str">
        <f t="shared" si="1002"/>
        <v/>
      </c>
    </row>
    <row r="63787" spans="7:7" x14ac:dyDescent="0.2">
      <c r="G63787" s="14" t="str">
        <f t="shared" si="1002"/>
        <v/>
      </c>
    </row>
    <row r="63788" spans="7:7" x14ac:dyDescent="0.2">
      <c r="G63788" s="14" t="str">
        <f t="shared" si="1002"/>
        <v/>
      </c>
    </row>
    <row r="63789" spans="7:7" x14ac:dyDescent="0.2">
      <c r="G63789" s="14" t="str">
        <f t="shared" si="1002"/>
        <v/>
      </c>
    </row>
    <row r="63790" spans="7:7" x14ac:dyDescent="0.2">
      <c r="G63790" s="14" t="str">
        <f t="shared" si="1002"/>
        <v/>
      </c>
    </row>
    <row r="63791" spans="7:7" x14ac:dyDescent="0.2">
      <c r="G63791" s="14" t="str">
        <f t="shared" si="1002"/>
        <v/>
      </c>
    </row>
    <row r="63792" spans="7:7" x14ac:dyDescent="0.2">
      <c r="G63792" s="14" t="str">
        <f t="shared" si="1002"/>
        <v/>
      </c>
    </row>
    <row r="63793" spans="7:7" x14ac:dyDescent="0.2">
      <c r="G63793" s="14" t="str">
        <f t="shared" si="1002"/>
        <v/>
      </c>
    </row>
    <row r="63794" spans="7:7" x14ac:dyDescent="0.2">
      <c r="G63794" s="14" t="str">
        <f t="shared" si="1002"/>
        <v/>
      </c>
    </row>
    <row r="63795" spans="7:7" x14ac:dyDescent="0.2">
      <c r="G63795" s="14" t="str">
        <f t="shared" si="1002"/>
        <v/>
      </c>
    </row>
    <row r="63796" spans="7:7" x14ac:dyDescent="0.2">
      <c r="G63796" s="14" t="str">
        <f t="shared" si="1002"/>
        <v/>
      </c>
    </row>
    <row r="63797" spans="7:7" x14ac:dyDescent="0.2">
      <c r="G63797" s="14" t="str">
        <f t="shared" si="1002"/>
        <v/>
      </c>
    </row>
    <row r="63798" spans="7:7" x14ac:dyDescent="0.2">
      <c r="G63798" s="14" t="str">
        <f t="shared" si="1002"/>
        <v/>
      </c>
    </row>
    <row r="63799" spans="7:7" x14ac:dyDescent="0.2">
      <c r="G63799" s="14" t="str">
        <f t="shared" si="1002"/>
        <v/>
      </c>
    </row>
    <row r="63800" spans="7:7" x14ac:dyDescent="0.2">
      <c r="G63800" s="14" t="str">
        <f t="shared" si="1002"/>
        <v/>
      </c>
    </row>
    <row r="63801" spans="7:7" x14ac:dyDescent="0.2">
      <c r="G63801" s="14" t="str">
        <f t="shared" si="1002"/>
        <v/>
      </c>
    </row>
    <row r="63802" spans="7:7" x14ac:dyDescent="0.2">
      <c r="G63802" s="14" t="str">
        <f t="shared" si="1002"/>
        <v/>
      </c>
    </row>
    <row r="63803" spans="7:7" x14ac:dyDescent="0.2">
      <c r="G63803" s="14" t="str">
        <f t="shared" si="1002"/>
        <v/>
      </c>
    </row>
    <row r="63804" spans="7:7" x14ac:dyDescent="0.2">
      <c r="G63804" s="14" t="str">
        <f t="shared" si="1002"/>
        <v/>
      </c>
    </row>
    <row r="63805" spans="7:7" x14ac:dyDescent="0.2">
      <c r="G63805" s="14" t="str">
        <f t="shared" si="1002"/>
        <v/>
      </c>
    </row>
    <row r="63806" spans="7:7" x14ac:dyDescent="0.2">
      <c r="G63806" s="14" t="str">
        <f t="shared" si="1002"/>
        <v/>
      </c>
    </row>
    <row r="63807" spans="7:7" x14ac:dyDescent="0.2">
      <c r="G63807" s="14" t="str">
        <f t="shared" si="1002"/>
        <v/>
      </c>
    </row>
    <row r="63808" spans="7:7" x14ac:dyDescent="0.2">
      <c r="G63808" s="14" t="str">
        <f t="shared" si="1002"/>
        <v/>
      </c>
    </row>
    <row r="63809" spans="7:7" x14ac:dyDescent="0.2">
      <c r="G63809" s="14" t="str">
        <f t="shared" si="1002"/>
        <v/>
      </c>
    </row>
    <row r="63810" spans="7:7" x14ac:dyDescent="0.2">
      <c r="G63810" s="14" t="str">
        <f t="shared" si="1002"/>
        <v/>
      </c>
    </row>
    <row r="63811" spans="7:7" x14ac:dyDescent="0.2">
      <c r="G63811" s="14" t="str">
        <f t="shared" si="1002"/>
        <v/>
      </c>
    </row>
    <row r="63812" spans="7:7" x14ac:dyDescent="0.2">
      <c r="G63812" s="14" t="str">
        <f t="shared" si="1002"/>
        <v/>
      </c>
    </row>
    <row r="63813" spans="7:7" x14ac:dyDescent="0.2">
      <c r="G63813" s="14" t="str">
        <f t="shared" si="1002"/>
        <v/>
      </c>
    </row>
    <row r="63814" spans="7:7" x14ac:dyDescent="0.2">
      <c r="G63814" s="14" t="str">
        <f t="shared" ref="G63814:G63877" si="1003">IF(C63814="","",C63814*0.75)</f>
        <v/>
      </c>
    </row>
    <row r="63815" spans="7:7" x14ac:dyDescent="0.2">
      <c r="G63815" s="14" t="str">
        <f t="shared" si="1003"/>
        <v/>
      </c>
    </row>
    <row r="63816" spans="7:7" x14ac:dyDescent="0.2">
      <c r="G63816" s="14" t="str">
        <f t="shared" si="1003"/>
        <v/>
      </c>
    </row>
    <row r="63817" spans="7:7" x14ac:dyDescent="0.2">
      <c r="G63817" s="14" t="str">
        <f t="shared" si="1003"/>
        <v/>
      </c>
    </row>
    <row r="63818" spans="7:7" x14ac:dyDescent="0.2">
      <c r="G63818" s="14" t="str">
        <f t="shared" si="1003"/>
        <v/>
      </c>
    </row>
    <row r="63819" spans="7:7" x14ac:dyDescent="0.2">
      <c r="G63819" s="14" t="str">
        <f t="shared" si="1003"/>
        <v/>
      </c>
    </row>
    <row r="63820" spans="7:7" x14ac:dyDescent="0.2">
      <c r="G63820" s="14" t="str">
        <f t="shared" si="1003"/>
        <v/>
      </c>
    </row>
    <row r="63821" spans="7:7" x14ac:dyDescent="0.2">
      <c r="G63821" s="14" t="str">
        <f t="shared" si="1003"/>
        <v/>
      </c>
    </row>
    <row r="63822" spans="7:7" x14ac:dyDescent="0.2">
      <c r="G63822" s="14" t="str">
        <f t="shared" si="1003"/>
        <v/>
      </c>
    </row>
    <row r="63823" spans="7:7" x14ac:dyDescent="0.2">
      <c r="G63823" s="14" t="str">
        <f t="shared" si="1003"/>
        <v/>
      </c>
    </row>
    <row r="63824" spans="7:7" x14ac:dyDescent="0.2">
      <c r="G63824" s="14" t="str">
        <f t="shared" si="1003"/>
        <v/>
      </c>
    </row>
    <row r="63825" spans="7:7" x14ac:dyDescent="0.2">
      <c r="G63825" s="14" t="str">
        <f t="shared" si="1003"/>
        <v/>
      </c>
    </row>
    <row r="63826" spans="7:7" x14ac:dyDescent="0.2">
      <c r="G63826" s="14" t="str">
        <f t="shared" si="1003"/>
        <v/>
      </c>
    </row>
    <row r="63827" spans="7:7" x14ac:dyDescent="0.2">
      <c r="G63827" s="14" t="str">
        <f t="shared" si="1003"/>
        <v/>
      </c>
    </row>
    <row r="63828" spans="7:7" x14ac:dyDescent="0.2">
      <c r="G63828" s="14" t="str">
        <f t="shared" si="1003"/>
        <v/>
      </c>
    </row>
    <row r="63829" spans="7:7" x14ac:dyDescent="0.2">
      <c r="G63829" s="14" t="str">
        <f t="shared" si="1003"/>
        <v/>
      </c>
    </row>
    <row r="63830" spans="7:7" x14ac:dyDescent="0.2">
      <c r="G63830" s="14" t="str">
        <f t="shared" si="1003"/>
        <v/>
      </c>
    </row>
    <row r="63831" spans="7:7" x14ac:dyDescent="0.2">
      <c r="G63831" s="14" t="str">
        <f t="shared" si="1003"/>
        <v/>
      </c>
    </row>
    <row r="63832" spans="7:7" x14ac:dyDescent="0.2">
      <c r="G63832" s="14" t="str">
        <f t="shared" si="1003"/>
        <v/>
      </c>
    </row>
    <row r="63833" spans="7:7" x14ac:dyDescent="0.2">
      <c r="G63833" s="14" t="str">
        <f t="shared" si="1003"/>
        <v/>
      </c>
    </row>
    <row r="63834" spans="7:7" x14ac:dyDescent="0.2">
      <c r="G63834" s="14" t="str">
        <f t="shared" si="1003"/>
        <v/>
      </c>
    </row>
    <row r="63835" spans="7:7" x14ac:dyDescent="0.2">
      <c r="G63835" s="14" t="str">
        <f t="shared" si="1003"/>
        <v/>
      </c>
    </row>
    <row r="63836" spans="7:7" x14ac:dyDescent="0.2">
      <c r="G63836" s="14" t="str">
        <f t="shared" si="1003"/>
        <v/>
      </c>
    </row>
    <row r="63837" spans="7:7" x14ac:dyDescent="0.2">
      <c r="G63837" s="14" t="str">
        <f t="shared" si="1003"/>
        <v/>
      </c>
    </row>
    <row r="63838" spans="7:7" x14ac:dyDescent="0.2">
      <c r="G63838" s="14" t="str">
        <f t="shared" si="1003"/>
        <v/>
      </c>
    </row>
    <row r="63839" spans="7:7" x14ac:dyDescent="0.2">
      <c r="G63839" s="14" t="str">
        <f t="shared" si="1003"/>
        <v/>
      </c>
    </row>
    <row r="63840" spans="7:7" x14ac:dyDescent="0.2">
      <c r="G63840" s="14" t="str">
        <f t="shared" si="1003"/>
        <v/>
      </c>
    </row>
    <row r="63841" spans="7:7" x14ac:dyDescent="0.2">
      <c r="G63841" s="14" t="str">
        <f t="shared" si="1003"/>
        <v/>
      </c>
    </row>
    <row r="63842" spans="7:7" x14ac:dyDescent="0.2">
      <c r="G63842" s="14" t="str">
        <f t="shared" si="1003"/>
        <v/>
      </c>
    </row>
    <row r="63843" spans="7:7" x14ac:dyDescent="0.2">
      <c r="G63843" s="14" t="str">
        <f t="shared" si="1003"/>
        <v/>
      </c>
    </row>
    <row r="63844" spans="7:7" x14ac:dyDescent="0.2">
      <c r="G63844" s="14" t="str">
        <f t="shared" si="1003"/>
        <v/>
      </c>
    </row>
    <row r="63845" spans="7:7" x14ac:dyDescent="0.2">
      <c r="G63845" s="14" t="str">
        <f t="shared" si="1003"/>
        <v/>
      </c>
    </row>
    <row r="63846" spans="7:7" x14ac:dyDescent="0.2">
      <c r="G63846" s="14" t="str">
        <f t="shared" si="1003"/>
        <v/>
      </c>
    </row>
    <row r="63847" spans="7:7" x14ac:dyDescent="0.2">
      <c r="G63847" s="14" t="str">
        <f t="shared" si="1003"/>
        <v/>
      </c>
    </row>
    <row r="63848" spans="7:7" x14ac:dyDescent="0.2">
      <c r="G63848" s="14" t="str">
        <f t="shared" si="1003"/>
        <v/>
      </c>
    </row>
    <row r="63849" spans="7:7" x14ac:dyDescent="0.2">
      <c r="G63849" s="14" t="str">
        <f t="shared" si="1003"/>
        <v/>
      </c>
    </row>
    <row r="63850" spans="7:7" x14ac:dyDescent="0.2">
      <c r="G63850" s="14" t="str">
        <f t="shared" si="1003"/>
        <v/>
      </c>
    </row>
    <row r="63851" spans="7:7" x14ac:dyDescent="0.2">
      <c r="G63851" s="14" t="str">
        <f t="shared" si="1003"/>
        <v/>
      </c>
    </row>
    <row r="63852" spans="7:7" x14ac:dyDescent="0.2">
      <c r="G63852" s="14" t="str">
        <f t="shared" si="1003"/>
        <v/>
      </c>
    </row>
    <row r="63853" spans="7:7" x14ac:dyDescent="0.2">
      <c r="G63853" s="14" t="str">
        <f t="shared" si="1003"/>
        <v/>
      </c>
    </row>
    <row r="63854" spans="7:7" x14ac:dyDescent="0.2">
      <c r="G63854" s="14" t="str">
        <f t="shared" si="1003"/>
        <v/>
      </c>
    </row>
    <row r="63855" spans="7:7" x14ac:dyDescent="0.2">
      <c r="G63855" s="14" t="str">
        <f t="shared" si="1003"/>
        <v/>
      </c>
    </row>
    <row r="63856" spans="7:7" x14ac:dyDescent="0.2">
      <c r="G63856" s="14" t="str">
        <f t="shared" si="1003"/>
        <v/>
      </c>
    </row>
    <row r="63857" spans="7:7" x14ac:dyDescent="0.2">
      <c r="G63857" s="14" t="str">
        <f t="shared" si="1003"/>
        <v/>
      </c>
    </row>
    <row r="63858" spans="7:7" x14ac:dyDescent="0.2">
      <c r="G63858" s="14" t="str">
        <f t="shared" si="1003"/>
        <v/>
      </c>
    </row>
    <row r="63859" spans="7:7" x14ac:dyDescent="0.2">
      <c r="G63859" s="14" t="str">
        <f t="shared" si="1003"/>
        <v/>
      </c>
    </row>
    <row r="63860" spans="7:7" x14ac:dyDescent="0.2">
      <c r="G63860" s="14" t="str">
        <f t="shared" si="1003"/>
        <v/>
      </c>
    </row>
    <row r="63861" spans="7:7" x14ac:dyDescent="0.2">
      <c r="G63861" s="14" t="str">
        <f t="shared" si="1003"/>
        <v/>
      </c>
    </row>
    <row r="63862" spans="7:7" x14ac:dyDescent="0.2">
      <c r="G63862" s="14" t="str">
        <f t="shared" si="1003"/>
        <v/>
      </c>
    </row>
    <row r="63863" spans="7:7" x14ac:dyDescent="0.2">
      <c r="G63863" s="14" t="str">
        <f t="shared" si="1003"/>
        <v/>
      </c>
    </row>
    <row r="63864" spans="7:7" x14ac:dyDescent="0.2">
      <c r="G63864" s="14" t="str">
        <f t="shared" si="1003"/>
        <v/>
      </c>
    </row>
    <row r="63865" spans="7:7" x14ac:dyDescent="0.2">
      <c r="G63865" s="14" t="str">
        <f t="shared" si="1003"/>
        <v/>
      </c>
    </row>
    <row r="63866" spans="7:7" x14ac:dyDescent="0.2">
      <c r="G63866" s="14" t="str">
        <f t="shared" si="1003"/>
        <v/>
      </c>
    </row>
    <row r="63867" spans="7:7" x14ac:dyDescent="0.2">
      <c r="G63867" s="14" t="str">
        <f t="shared" si="1003"/>
        <v/>
      </c>
    </row>
    <row r="63868" spans="7:7" x14ac:dyDescent="0.2">
      <c r="G63868" s="14" t="str">
        <f t="shared" si="1003"/>
        <v/>
      </c>
    </row>
    <row r="63869" spans="7:7" x14ac:dyDescent="0.2">
      <c r="G63869" s="14" t="str">
        <f t="shared" si="1003"/>
        <v/>
      </c>
    </row>
    <row r="63870" spans="7:7" x14ac:dyDescent="0.2">
      <c r="G63870" s="14" t="str">
        <f t="shared" si="1003"/>
        <v/>
      </c>
    </row>
    <row r="63871" spans="7:7" x14ac:dyDescent="0.2">
      <c r="G63871" s="14" t="str">
        <f t="shared" si="1003"/>
        <v/>
      </c>
    </row>
    <row r="63872" spans="7:7" x14ac:dyDescent="0.2">
      <c r="G63872" s="14" t="str">
        <f t="shared" si="1003"/>
        <v/>
      </c>
    </row>
    <row r="63873" spans="7:7" x14ac:dyDescent="0.2">
      <c r="G63873" s="14" t="str">
        <f t="shared" si="1003"/>
        <v/>
      </c>
    </row>
    <row r="63874" spans="7:7" x14ac:dyDescent="0.2">
      <c r="G63874" s="14" t="str">
        <f t="shared" si="1003"/>
        <v/>
      </c>
    </row>
    <row r="63875" spans="7:7" x14ac:dyDescent="0.2">
      <c r="G63875" s="14" t="str">
        <f t="shared" si="1003"/>
        <v/>
      </c>
    </row>
    <row r="63876" spans="7:7" x14ac:dyDescent="0.2">
      <c r="G63876" s="14" t="str">
        <f t="shared" si="1003"/>
        <v/>
      </c>
    </row>
    <row r="63877" spans="7:7" x14ac:dyDescent="0.2">
      <c r="G63877" s="14" t="str">
        <f t="shared" si="1003"/>
        <v/>
      </c>
    </row>
    <row r="63878" spans="7:7" x14ac:dyDescent="0.2">
      <c r="G63878" s="14" t="str">
        <f t="shared" ref="G63878:G63941" si="1004">IF(C63878="","",C63878*0.75)</f>
        <v/>
      </c>
    </row>
    <row r="63879" spans="7:7" x14ac:dyDescent="0.2">
      <c r="G63879" s="14" t="str">
        <f t="shared" si="1004"/>
        <v/>
      </c>
    </row>
    <row r="63880" spans="7:7" x14ac:dyDescent="0.2">
      <c r="G63880" s="14" t="str">
        <f t="shared" si="1004"/>
        <v/>
      </c>
    </row>
    <row r="63881" spans="7:7" x14ac:dyDescent="0.2">
      <c r="G63881" s="14" t="str">
        <f t="shared" si="1004"/>
        <v/>
      </c>
    </row>
    <row r="63882" spans="7:7" x14ac:dyDescent="0.2">
      <c r="G63882" s="14" t="str">
        <f t="shared" si="1004"/>
        <v/>
      </c>
    </row>
    <row r="63883" spans="7:7" x14ac:dyDescent="0.2">
      <c r="G63883" s="14" t="str">
        <f t="shared" si="1004"/>
        <v/>
      </c>
    </row>
    <row r="63884" spans="7:7" x14ac:dyDescent="0.2">
      <c r="G63884" s="14" t="str">
        <f t="shared" si="1004"/>
        <v/>
      </c>
    </row>
    <row r="63885" spans="7:7" x14ac:dyDescent="0.2">
      <c r="G63885" s="14" t="str">
        <f t="shared" si="1004"/>
        <v/>
      </c>
    </row>
    <row r="63886" spans="7:7" x14ac:dyDescent="0.2">
      <c r="G63886" s="14" t="str">
        <f t="shared" si="1004"/>
        <v/>
      </c>
    </row>
    <row r="63887" spans="7:7" x14ac:dyDescent="0.2">
      <c r="G63887" s="14" t="str">
        <f t="shared" si="1004"/>
        <v/>
      </c>
    </row>
    <row r="63888" spans="7:7" x14ac:dyDescent="0.2">
      <c r="G63888" s="14" t="str">
        <f t="shared" si="1004"/>
        <v/>
      </c>
    </row>
    <row r="63889" spans="7:7" x14ac:dyDescent="0.2">
      <c r="G63889" s="14" t="str">
        <f t="shared" si="1004"/>
        <v/>
      </c>
    </row>
    <row r="63890" spans="7:7" x14ac:dyDescent="0.2">
      <c r="G63890" s="14" t="str">
        <f t="shared" si="1004"/>
        <v/>
      </c>
    </row>
    <row r="63891" spans="7:7" x14ac:dyDescent="0.2">
      <c r="G63891" s="14" t="str">
        <f t="shared" si="1004"/>
        <v/>
      </c>
    </row>
    <row r="63892" spans="7:7" x14ac:dyDescent="0.2">
      <c r="G63892" s="14" t="str">
        <f t="shared" si="1004"/>
        <v/>
      </c>
    </row>
    <row r="63893" spans="7:7" x14ac:dyDescent="0.2">
      <c r="G63893" s="14" t="str">
        <f t="shared" si="1004"/>
        <v/>
      </c>
    </row>
    <row r="63894" spans="7:7" x14ac:dyDescent="0.2">
      <c r="G63894" s="14" t="str">
        <f t="shared" si="1004"/>
        <v/>
      </c>
    </row>
    <row r="63895" spans="7:7" x14ac:dyDescent="0.2">
      <c r="G63895" s="14" t="str">
        <f t="shared" si="1004"/>
        <v/>
      </c>
    </row>
    <row r="63896" spans="7:7" x14ac:dyDescent="0.2">
      <c r="G63896" s="14" t="str">
        <f t="shared" si="1004"/>
        <v/>
      </c>
    </row>
    <row r="63897" spans="7:7" x14ac:dyDescent="0.2">
      <c r="G63897" s="14" t="str">
        <f t="shared" si="1004"/>
        <v/>
      </c>
    </row>
    <row r="63898" spans="7:7" x14ac:dyDescent="0.2">
      <c r="G63898" s="14" t="str">
        <f t="shared" si="1004"/>
        <v/>
      </c>
    </row>
    <row r="63899" spans="7:7" x14ac:dyDescent="0.2">
      <c r="G63899" s="14" t="str">
        <f t="shared" si="1004"/>
        <v/>
      </c>
    </row>
    <row r="63900" spans="7:7" x14ac:dyDescent="0.2">
      <c r="G63900" s="14" t="str">
        <f t="shared" si="1004"/>
        <v/>
      </c>
    </row>
    <row r="63901" spans="7:7" x14ac:dyDescent="0.2">
      <c r="G63901" s="14" t="str">
        <f t="shared" si="1004"/>
        <v/>
      </c>
    </row>
    <row r="63902" spans="7:7" x14ac:dyDescent="0.2">
      <c r="G63902" s="14" t="str">
        <f t="shared" si="1004"/>
        <v/>
      </c>
    </row>
    <row r="63903" spans="7:7" x14ac:dyDescent="0.2">
      <c r="G63903" s="14" t="str">
        <f t="shared" si="1004"/>
        <v/>
      </c>
    </row>
    <row r="63904" spans="7:7" x14ac:dyDescent="0.2">
      <c r="G63904" s="14" t="str">
        <f t="shared" si="1004"/>
        <v/>
      </c>
    </row>
    <row r="63905" spans="7:7" x14ac:dyDescent="0.2">
      <c r="G63905" s="14" t="str">
        <f t="shared" si="1004"/>
        <v/>
      </c>
    </row>
    <row r="63906" spans="7:7" x14ac:dyDescent="0.2">
      <c r="G63906" s="14" t="str">
        <f t="shared" si="1004"/>
        <v/>
      </c>
    </row>
    <row r="63907" spans="7:7" x14ac:dyDescent="0.2">
      <c r="G63907" s="14" t="str">
        <f t="shared" si="1004"/>
        <v/>
      </c>
    </row>
    <row r="63908" spans="7:7" x14ac:dyDescent="0.2">
      <c r="G63908" s="14" t="str">
        <f t="shared" si="1004"/>
        <v/>
      </c>
    </row>
    <row r="63909" spans="7:7" x14ac:dyDescent="0.2">
      <c r="G63909" s="14" t="str">
        <f t="shared" si="1004"/>
        <v/>
      </c>
    </row>
    <row r="63910" spans="7:7" x14ac:dyDescent="0.2">
      <c r="G63910" s="14" t="str">
        <f t="shared" si="1004"/>
        <v/>
      </c>
    </row>
    <row r="63911" spans="7:7" x14ac:dyDescent="0.2">
      <c r="G63911" s="14" t="str">
        <f t="shared" si="1004"/>
        <v/>
      </c>
    </row>
    <row r="63912" spans="7:7" x14ac:dyDescent="0.2">
      <c r="G63912" s="14" t="str">
        <f t="shared" si="1004"/>
        <v/>
      </c>
    </row>
    <row r="63913" spans="7:7" x14ac:dyDescent="0.2">
      <c r="G63913" s="14" t="str">
        <f t="shared" si="1004"/>
        <v/>
      </c>
    </row>
    <row r="63914" spans="7:7" x14ac:dyDescent="0.2">
      <c r="G63914" s="14" t="str">
        <f t="shared" si="1004"/>
        <v/>
      </c>
    </row>
    <row r="63915" spans="7:7" x14ac:dyDescent="0.2">
      <c r="G63915" s="14" t="str">
        <f t="shared" si="1004"/>
        <v/>
      </c>
    </row>
    <row r="63916" spans="7:7" x14ac:dyDescent="0.2">
      <c r="G63916" s="14" t="str">
        <f t="shared" si="1004"/>
        <v/>
      </c>
    </row>
    <row r="63917" spans="7:7" x14ac:dyDescent="0.2">
      <c r="G63917" s="14" t="str">
        <f t="shared" si="1004"/>
        <v/>
      </c>
    </row>
    <row r="63918" spans="7:7" x14ac:dyDescent="0.2">
      <c r="G63918" s="14" t="str">
        <f t="shared" si="1004"/>
        <v/>
      </c>
    </row>
    <row r="63919" spans="7:7" x14ac:dyDescent="0.2">
      <c r="G63919" s="14" t="str">
        <f t="shared" si="1004"/>
        <v/>
      </c>
    </row>
    <row r="63920" spans="7:7" x14ac:dyDescent="0.2">
      <c r="G63920" s="14" t="str">
        <f t="shared" si="1004"/>
        <v/>
      </c>
    </row>
    <row r="63921" spans="7:7" x14ac:dyDescent="0.2">
      <c r="G63921" s="14" t="str">
        <f t="shared" si="1004"/>
        <v/>
      </c>
    </row>
    <row r="63922" spans="7:7" x14ac:dyDescent="0.2">
      <c r="G63922" s="14" t="str">
        <f t="shared" si="1004"/>
        <v/>
      </c>
    </row>
    <row r="63923" spans="7:7" x14ac:dyDescent="0.2">
      <c r="G63923" s="14" t="str">
        <f t="shared" si="1004"/>
        <v/>
      </c>
    </row>
    <row r="63924" spans="7:7" x14ac:dyDescent="0.2">
      <c r="G63924" s="14" t="str">
        <f t="shared" si="1004"/>
        <v/>
      </c>
    </row>
    <row r="63925" spans="7:7" x14ac:dyDescent="0.2">
      <c r="G63925" s="14" t="str">
        <f t="shared" si="1004"/>
        <v/>
      </c>
    </row>
    <row r="63926" spans="7:7" x14ac:dyDescent="0.2">
      <c r="G63926" s="14" t="str">
        <f t="shared" si="1004"/>
        <v/>
      </c>
    </row>
    <row r="63927" spans="7:7" x14ac:dyDescent="0.2">
      <c r="G63927" s="14" t="str">
        <f t="shared" si="1004"/>
        <v/>
      </c>
    </row>
    <row r="63928" spans="7:7" x14ac:dyDescent="0.2">
      <c r="G63928" s="14" t="str">
        <f t="shared" si="1004"/>
        <v/>
      </c>
    </row>
    <row r="63929" spans="7:7" x14ac:dyDescent="0.2">
      <c r="G63929" s="14" t="str">
        <f t="shared" si="1004"/>
        <v/>
      </c>
    </row>
    <row r="63930" spans="7:7" x14ac:dyDescent="0.2">
      <c r="G63930" s="14" t="str">
        <f t="shared" si="1004"/>
        <v/>
      </c>
    </row>
    <row r="63931" spans="7:7" x14ac:dyDescent="0.2">
      <c r="G63931" s="14" t="str">
        <f t="shared" si="1004"/>
        <v/>
      </c>
    </row>
    <row r="63932" spans="7:7" x14ac:dyDescent="0.2">
      <c r="G63932" s="14" t="str">
        <f t="shared" si="1004"/>
        <v/>
      </c>
    </row>
    <row r="63933" spans="7:7" x14ac:dyDescent="0.2">
      <c r="G63933" s="14" t="str">
        <f t="shared" si="1004"/>
        <v/>
      </c>
    </row>
    <row r="63934" spans="7:7" x14ac:dyDescent="0.2">
      <c r="G63934" s="14" t="str">
        <f t="shared" si="1004"/>
        <v/>
      </c>
    </row>
    <row r="63935" spans="7:7" x14ac:dyDescent="0.2">
      <c r="G63935" s="14" t="str">
        <f t="shared" si="1004"/>
        <v/>
      </c>
    </row>
    <row r="63936" spans="7:7" x14ac:dyDescent="0.2">
      <c r="G63936" s="14" t="str">
        <f t="shared" si="1004"/>
        <v/>
      </c>
    </row>
    <row r="63937" spans="7:7" x14ac:dyDescent="0.2">
      <c r="G63937" s="14" t="str">
        <f t="shared" si="1004"/>
        <v/>
      </c>
    </row>
    <row r="63938" spans="7:7" x14ac:dyDescent="0.2">
      <c r="G63938" s="14" t="str">
        <f t="shared" si="1004"/>
        <v/>
      </c>
    </row>
    <row r="63939" spans="7:7" x14ac:dyDescent="0.2">
      <c r="G63939" s="14" t="str">
        <f t="shared" si="1004"/>
        <v/>
      </c>
    </row>
    <row r="63940" spans="7:7" x14ac:dyDescent="0.2">
      <c r="G63940" s="14" t="str">
        <f t="shared" si="1004"/>
        <v/>
      </c>
    </row>
    <row r="63941" spans="7:7" x14ac:dyDescent="0.2">
      <c r="G63941" s="14" t="str">
        <f t="shared" si="1004"/>
        <v/>
      </c>
    </row>
    <row r="63942" spans="7:7" x14ac:dyDescent="0.2">
      <c r="G63942" s="14" t="str">
        <f t="shared" ref="G63942:G64005" si="1005">IF(C63942="","",C63942*0.75)</f>
        <v/>
      </c>
    </row>
    <row r="63943" spans="7:7" x14ac:dyDescent="0.2">
      <c r="G63943" s="14" t="str">
        <f t="shared" si="1005"/>
        <v/>
      </c>
    </row>
    <row r="63944" spans="7:7" x14ac:dyDescent="0.2">
      <c r="G63944" s="14" t="str">
        <f t="shared" si="1005"/>
        <v/>
      </c>
    </row>
    <row r="63945" spans="7:7" x14ac:dyDescent="0.2">
      <c r="G63945" s="14" t="str">
        <f t="shared" si="1005"/>
        <v/>
      </c>
    </row>
    <row r="63946" spans="7:7" x14ac:dyDescent="0.2">
      <c r="G63946" s="14" t="str">
        <f t="shared" si="1005"/>
        <v/>
      </c>
    </row>
    <row r="63947" spans="7:7" x14ac:dyDescent="0.2">
      <c r="G63947" s="14" t="str">
        <f t="shared" si="1005"/>
        <v/>
      </c>
    </row>
    <row r="63948" spans="7:7" x14ac:dyDescent="0.2">
      <c r="G63948" s="14" t="str">
        <f t="shared" si="1005"/>
        <v/>
      </c>
    </row>
    <row r="63949" spans="7:7" x14ac:dyDescent="0.2">
      <c r="G63949" s="14" t="str">
        <f t="shared" si="1005"/>
        <v/>
      </c>
    </row>
    <row r="63950" spans="7:7" x14ac:dyDescent="0.2">
      <c r="G63950" s="14" t="str">
        <f t="shared" si="1005"/>
        <v/>
      </c>
    </row>
    <row r="63951" spans="7:7" x14ac:dyDescent="0.2">
      <c r="G63951" s="14" t="str">
        <f t="shared" si="1005"/>
        <v/>
      </c>
    </row>
    <row r="63952" spans="7:7" x14ac:dyDescent="0.2">
      <c r="G63952" s="14" t="str">
        <f t="shared" si="1005"/>
        <v/>
      </c>
    </row>
    <row r="63953" spans="7:7" x14ac:dyDescent="0.2">
      <c r="G63953" s="14" t="str">
        <f t="shared" si="1005"/>
        <v/>
      </c>
    </row>
    <row r="63954" spans="7:7" x14ac:dyDescent="0.2">
      <c r="G63954" s="14" t="str">
        <f t="shared" si="1005"/>
        <v/>
      </c>
    </row>
    <row r="63955" spans="7:7" x14ac:dyDescent="0.2">
      <c r="G63955" s="14" t="str">
        <f t="shared" si="1005"/>
        <v/>
      </c>
    </row>
    <row r="63956" spans="7:7" x14ac:dyDescent="0.2">
      <c r="G63956" s="14" t="str">
        <f t="shared" si="1005"/>
        <v/>
      </c>
    </row>
    <row r="63957" spans="7:7" x14ac:dyDescent="0.2">
      <c r="G63957" s="14" t="str">
        <f t="shared" si="1005"/>
        <v/>
      </c>
    </row>
    <row r="63958" spans="7:7" x14ac:dyDescent="0.2">
      <c r="G63958" s="14" t="str">
        <f t="shared" si="1005"/>
        <v/>
      </c>
    </row>
    <row r="63959" spans="7:7" x14ac:dyDescent="0.2">
      <c r="G63959" s="14" t="str">
        <f t="shared" si="1005"/>
        <v/>
      </c>
    </row>
    <row r="63960" spans="7:7" x14ac:dyDescent="0.2">
      <c r="G63960" s="14" t="str">
        <f t="shared" si="1005"/>
        <v/>
      </c>
    </row>
    <row r="63961" spans="7:7" x14ac:dyDescent="0.2">
      <c r="G63961" s="14" t="str">
        <f t="shared" si="1005"/>
        <v/>
      </c>
    </row>
    <row r="63962" spans="7:7" x14ac:dyDescent="0.2">
      <c r="G63962" s="14" t="str">
        <f t="shared" si="1005"/>
        <v/>
      </c>
    </row>
    <row r="63963" spans="7:7" x14ac:dyDescent="0.2">
      <c r="G63963" s="14" t="str">
        <f t="shared" si="1005"/>
        <v/>
      </c>
    </row>
    <row r="63964" spans="7:7" x14ac:dyDescent="0.2">
      <c r="G63964" s="14" t="str">
        <f t="shared" si="1005"/>
        <v/>
      </c>
    </row>
    <row r="63965" spans="7:7" x14ac:dyDescent="0.2">
      <c r="G63965" s="14" t="str">
        <f t="shared" si="1005"/>
        <v/>
      </c>
    </row>
    <row r="63966" spans="7:7" x14ac:dyDescent="0.2">
      <c r="G63966" s="14" t="str">
        <f t="shared" si="1005"/>
        <v/>
      </c>
    </row>
    <row r="63967" spans="7:7" x14ac:dyDescent="0.2">
      <c r="G63967" s="14" t="str">
        <f t="shared" si="1005"/>
        <v/>
      </c>
    </row>
    <row r="63968" spans="7:7" x14ac:dyDescent="0.2">
      <c r="G63968" s="14" t="str">
        <f t="shared" si="1005"/>
        <v/>
      </c>
    </row>
    <row r="63969" spans="7:7" x14ac:dyDescent="0.2">
      <c r="G63969" s="14" t="str">
        <f t="shared" si="1005"/>
        <v/>
      </c>
    </row>
    <row r="63970" spans="7:7" x14ac:dyDescent="0.2">
      <c r="G63970" s="14" t="str">
        <f t="shared" si="1005"/>
        <v/>
      </c>
    </row>
    <row r="63971" spans="7:7" x14ac:dyDescent="0.2">
      <c r="G63971" s="14" t="str">
        <f t="shared" si="1005"/>
        <v/>
      </c>
    </row>
    <row r="63972" spans="7:7" x14ac:dyDescent="0.2">
      <c r="G63972" s="14" t="str">
        <f t="shared" si="1005"/>
        <v/>
      </c>
    </row>
    <row r="63973" spans="7:7" x14ac:dyDescent="0.2">
      <c r="G63973" s="14" t="str">
        <f t="shared" si="1005"/>
        <v/>
      </c>
    </row>
    <row r="63974" spans="7:7" x14ac:dyDescent="0.2">
      <c r="G63974" s="14" t="str">
        <f t="shared" si="1005"/>
        <v/>
      </c>
    </row>
    <row r="63975" spans="7:7" x14ac:dyDescent="0.2">
      <c r="G63975" s="14" t="str">
        <f t="shared" si="1005"/>
        <v/>
      </c>
    </row>
    <row r="63976" spans="7:7" x14ac:dyDescent="0.2">
      <c r="G63976" s="14" t="str">
        <f t="shared" si="1005"/>
        <v/>
      </c>
    </row>
    <row r="63977" spans="7:7" x14ac:dyDescent="0.2">
      <c r="G63977" s="14" t="str">
        <f t="shared" si="1005"/>
        <v/>
      </c>
    </row>
    <row r="63978" spans="7:7" x14ac:dyDescent="0.2">
      <c r="G63978" s="14" t="str">
        <f t="shared" si="1005"/>
        <v/>
      </c>
    </row>
    <row r="63979" spans="7:7" x14ac:dyDescent="0.2">
      <c r="G63979" s="14" t="str">
        <f t="shared" si="1005"/>
        <v/>
      </c>
    </row>
    <row r="63980" spans="7:7" x14ac:dyDescent="0.2">
      <c r="G63980" s="14" t="str">
        <f t="shared" si="1005"/>
        <v/>
      </c>
    </row>
    <row r="63981" spans="7:7" x14ac:dyDescent="0.2">
      <c r="G63981" s="14" t="str">
        <f t="shared" si="1005"/>
        <v/>
      </c>
    </row>
    <row r="63982" spans="7:7" x14ac:dyDescent="0.2">
      <c r="G63982" s="14" t="str">
        <f t="shared" si="1005"/>
        <v/>
      </c>
    </row>
    <row r="63983" spans="7:7" x14ac:dyDescent="0.2">
      <c r="G63983" s="14" t="str">
        <f t="shared" si="1005"/>
        <v/>
      </c>
    </row>
    <row r="63984" spans="7:7" x14ac:dyDescent="0.2">
      <c r="G63984" s="14" t="str">
        <f t="shared" si="1005"/>
        <v/>
      </c>
    </row>
    <row r="63985" spans="7:7" x14ac:dyDescent="0.2">
      <c r="G63985" s="14" t="str">
        <f t="shared" si="1005"/>
        <v/>
      </c>
    </row>
    <row r="63986" spans="7:7" x14ac:dyDescent="0.2">
      <c r="G63986" s="14" t="str">
        <f t="shared" si="1005"/>
        <v/>
      </c>
    </row>
    <row r="63987" spans="7:7" x14ac:dyDescent="0.2">
      <c r="G63987" s="14" t="str">
        <f t="shared" si="1005"/>
        <v/>
      </c>
    </row>
    <row r="63988" spans="7:7" x14ac:dyDescent="0.2">
      <c r="G63988" s="14" t="str">
        <f t="shared" si="1005"/>
        <v/>
      </c>
    </row>
    <row r="63989" spans="7:7" x14ac:dyDescent="0.2">
      <c r="G63989" s="14" t="str">
        <f t="shared" si="1005"/>
        <v/>
      </c>
    </row>
    <row r="63990" spans="7:7" x14ac:dyDescent="0.2">
      <c r="G63990" s="14" t="str">
        <f t="shared" si="1005"/>
        <v/>
      </c>
    </row>
    <row r="63991" spans="7:7" x14ac:dyDescent="0.2">
      <c r="G63991" s="14" t="str">
        <f t="shared" si="1005"/>
        <v/>
      </c>
    </row>
    <row r="63992" spans="7:7" x14ac:dyDescent="0.2">
      <c r="G63992" s="14" t="str">
        <f t="shared" si="1005"/>
        <v/>
      </c>
    </row>
    <row r="63993" spans="7:7" x14ac:dyDescent="0.2">
      <c r="G63993" s="14" t="str">
        <f t="shared" si="1005"/>
        <v/>
      </c>
    </row>
    <row r="63994" spans="7:7" x14ac:dyDescent="0.2">
      <c r="G63994" s="14" t="str">
        <f t="shared" si="1005"/>
        <v/>
      </c>
    </row>
    <row r="63995" spans="7:7" x14ac:dyDescent="0.2">
      <c r="G63995" s="14" t="str">
        <f t="shared" si="1005"/>
        <v/>
      </c>
    </row>
    <row r="63996" spans="7:7" x14ac:dyDescent="0.2">
      <c r="G63996" s="14" t="str">
        <f t="shared" si="1005"/>
        <v/>
      </c>
    </row>
    <row r="63997" spans="7:7" x14ac:dyDescent="0.2">
      <c r="G63997" s="14" t="str">
        <f t="shared" si="1005"/>
        <v/>
      </c>
    </row>
    <row r="63998" spans="7:7" x14ac:dyDescent="0.2">
      <c r="G63998" s="14" t="str">
        <f t="shared" si="1005"/>
        <v/>
      </c>
    </row>
    <row r="63999" spans="7:7" x14ac:dyDescent="0.2">
      <c r="G63999" s="14" t="str">
        <f t="shared" si="1005"/>
        <v/>
      </c>
    </row>
    <row r="64000" spans="7:7" x14ac:dyDescent="0.2">
      <c r="G64000" s="14" t="str">
        <f t="shared" si="1005"/>
        <v/>
      </c>
    </row>
    <row r="64001" spans="7:7" x14ac:dyDescent="0.2">
      <c r="G64001" s="14" t="str">
        <f t="shared" si="1005"/>
        <v/>
      </c>
    </row>
    <row r="64002" spans="7:7" x14ac:dyDescent="0.2">
      <c r="G64002" s="14" t="str">
        <f t="shared" si="1005"/>
        <v/>
      </c>
    </row>
    <row r="64003" spans="7:7" x14ac:dyDescent="0.2">
      <c r="G64003" s="14" t="str">
        <f t="shared" si="1005"/>
        <v/>
      </c>
    </row>
    <row r="64004" spans="7:7" x14ac:dyDescent="0.2">
      <c r="G64004" s="14" t="str">
        <f t="shared" si="1005"/>
        <v/>
      </c>
    </row>
    <row r="64005" spans="7:7" x14ac:dyDescent="0.2">
      <c r="G64005" s="14" t="str">
        <f t="shared" si="1005"/>
        <v/>
      </c>
    </row>
    <row r="64006" spans="7:7" x14ac:dyDescent="0.2">
      <c r="G64006" s="14" t="str">
        <f t="shared" ref="G64006:G64069" si="1006">IF(C64006="","",C64006*0.75)</f>
        <v/>
      </c>
    </row>
    <row r="64007" spans="7:7" x14ac:dyDescent="0.2">
      <c r="G64007" s="14" t="str">
        <f t="shared" si="1006"/>
        <v/>
      </c>
    </row>
    <row r="64008" spans="7:7" x14ac:dyDescent="0.2">
      <c r="G64008" s="14" t="str">
        <f t="shared" si="1006"/>
        <v/>
      </c>
    </row>
    <row r="64009" spans="7:7" x14ac:dyDescent="0.2">
      <c r="G64009" s="14" t="str">
        <f t="shared" si="1006"/>
        <v/>
      </c>
    </row>
    <row r="64010" spans="7:7" x14ac:dyDescent="0.2">
      <c r="G64010" s="14" t="str">
        <f t="shared" si="1006"/>
        <v/>
      </c>
    </row>
    <row r="64011" spans="7:7" x14ac:dyDescent="0.2">
      <c r="G64011" s="14" t="str">
        <f t="shared" si="1006"/>
        <v/>
      </c>
    </row>
    <row r="64012" spans="7:7" x14ac:dyDescent="0.2">
      <c r="G64012" s="14" t="str">
        <f t="shared" si="1006"/>
        <v/>
      </c>
    </row>
    <row r="64013" spans="7:7" x14ac:dyDescent="0.2">
      <c r="G64013" s="14" t="str">
        <f t="shared" si="1006"/>
        <v/>
      </c>
    </row>
    <row r="64014" spans="7:7" x14ac:dyDescent="0.2">
      <c r="G64014" s="14" t="str">
        <f t="shared" si="1006"/>
        <v/>
      </c>
    </row>
    <row r="64015" spans="7:7" x14ac:dyDescent="0.2">
      <c r="G64015" s="14" t="str">
        <f t="shared" si="1006"/>
        <v/>
      </c>
    </row>
    <row r="64016" spans="7:7" x14ac:dyDescent="0.2">
      <c r="G64016" s="14" t="str">
        <f t="shared" si="1006"/>
        <v/>
      </c>
    </row>
    <row r="64017" spans="7:7" x14ac:dyDescent="0.2">
      <c r="G64017" s="14" t="str">
        <f t="shared" si="1006"/>
        <v/>
      </c>
    </row>
    <row r="64018" spans="7:7" x14ac:dyDescent="0.2">
      <c r="G64018" s="14" t="str">
        <f t="shared" si="1006"/>
        <v/>
      </c>
    </row>
    <row r="64019" spans="7:7" x14ac:dyDescent="0.2">
      <c r="G64019" s="14" t="str">
        <f t="shared" si="1006"/>
        <v/>
      </c>
    </row>
    <row r="64020" spans="7:7" x14ac:dyDescent="0.2">
      <c r="G64020" s="14" t="str">
        <f t="shared" si="1006"/>
        <v/>
      </c>
    </row>
    <row r="64021" spans="7:7" x14ac:dyDescent="0.2">
      <c r="G64021" s="14" t="str">
        <f t="shared" si="1006"/>
        <v/>
      </c>
    </row>
    <row r="64022" spans="7:7" x14ac:dyDescent="0.2">
      <c r="G64022" s="14" t="str">
        <f t="shared" si="1006"/>
        <v/>
      </c>
    </row>
    <row r="64023" spans="7:7" x14ac:dyDescent="0.2">
      <c r="G64023" s="14" t="str">
        <f t="shared" si="1006"/>
        <v/>
      </c>
    </row>
    <row r="64024" spans="7:7" x14ac:dyDescent="0.2">
      <c r="G64024" s="14" t="str">
        <f t="shared" si="1006"/>
        <v/>
      </c>
    </row>
    <row r="64025" spans="7:7" x14ac:dyDescent="0.2">
      <c r="G64025" s="14" t="str">
        <f t="shared" si="1006"/>
        <v/>
      </c>
    </row>
    <row r="64026" spans="7:7" x14ac:dyDescent="0.2">
      <c r="G64026" s="14" t="str">
        <f t="shared" si="1006"/>
        <v/>
      </c>
    </row>
    <row r="64027" spans="7:7" x14ac:dyDescent="0.2">
      <c r="G64027" s="14" t="str">
        <f t="shared" si="1006"/>
        <v/>
      </c>
    </row>
    <row r="64028" spans="7:7" x14ac:dyDescent="0.2">
      <c r="G64028" s="14" t="str">
        <f t="shared" si="1006"/>
        <v/>
      </c>
    </row>
    <row r="64029" spans="7:7" x14ac:dyDescent="0.2">
      <c r="G64029" s="14" t="str">
        <f t="shared" si="1006"/>
        <v/>
      </c>
    </row>
    <row r="64030" spans="7:7" x14ac:dyDescent="0.2">
      <c r="G64030" s="14" t="str">
        <f t="shared" si="1006"/>
        <v/>
      </c>
    </row>
    <row r="64031" spans="7:7" x14ac:dyDescent="0.2">
      <c r="G64031" s="14" t="str">
        <f t="shared" si="1006"/>
        <v/>
      </c>
    </row>
    <row r="64032" spans="7:7" x14ac:dyDescent="0.2">
      <c r="G64032" s="14" t="str">
        <f t="shared" si="1006"/>
        <v/>
      </c>
    </row>
    <row r="64033" spans="7:7" x14ac:dyDescent="0.2">
      <c r="G64033" s="14" t="str">
        <f t="shared" si="1006"/>
        <v/>
      </c>
    </row>
    <row r="64034" spans="7:7" x14ac:dyDescent="0.2">
      <c r="G64034" s="14" t="str">
        <f t="shared" si="1006"/>
        <v/>
      </c>
    </row>
    <row r="64035" spans="7:7" x14ac:dyDescent="0.2">
      <c r="G64035" s="14" t="str">
        <f t="shared" si="1006"/>
        <v/>
      </c>
    </row>
    <row r="64036" spans="7:7" x14ac:dyDescent="0.2">
      <c r="G64036" s="14" t="str">
        <f t="shared" si="1006"/>
        <v/>
      </c>
    </row>
    <row r="64037" spans="7:7" x14ac:dyDescent="0.2">
      <c r="G64037" s="14" t="str">
        <f t="shared" si="1006"/>
        <v/>
      </c>
    </row>
    <row r="64038" spans="7:7" x14ac:dyDescent="0.2">
      <c r="G64038" s="14" t="str">
        <f t="shared" si="1006"/>
        <v/>
      </c>
    </row>
    <row r="64039" spans="7:7" x14ac:dyDescent="0.2">
      <c r="G64039" s="14" t="str">
        <f t="shared" si="1006"/>
        <v/>
      </c>
    </row>
    <row r="64040" spans="7:7" x14ac:dyDescent="0.2">
      <c r="G64040" s="14" t="str">
        <f t="shared" si="1006"/>
        <v/>
      </c>
    </row>
    <row r="64041" spans="7:7" x14ac:dyDescent="0.2">
      <c r="G64041" s="14" t="str">
        <f t="shared" si="1006"/>
        <v/>
      </c>
    </row>
    <row r="64042" spans="7:7" x14ac:dyDescent="0.2">
      <c r="G64042" s="14" t="str">
        <f t="shared" si="1006"/>
        <v/>
      </c>
    </row>
    <row r="64043" spans="7:7" x14ac:dyDescent="0.2">
      <c r="G64043" s="14" t="str">
        <f t="shared" si="1006"/>
        <v/>
      </c>
    </row>
    <row r="64044" spans="7:7" x14ac:dyDescent="0.2">
      <c r="G64044" s="14" t="str">
        <f t="shared" si="1006"/>
        <v/>
      </c>
    </row>
    <row r="64045" spans="7:7" x14ac:dyDescent="0.2">
      <c r="G64045" s="14" t="str">
        <f t="shared" si="1006"/>
        <v/>
      </c>
    </row>
    <row r="64046" spans="7:7" x14ac:dyDescent="0.2">
      <c r="G64046" s="14" t="str">
        <f t="shared" si="1006"/>
        <v/>
      </c>
    </row>
    <row r="64047" spans="7:7" x14ac:dyDescent="0.2">
      <c r="G64047" s="14" t="str">
        <f t="shared" si="1006"/>
        <v/>
      </c>
    </row>
    <row r="64048" spans="7:7" x14ac:dyDescent="0.2">
      <c r="G64048" s="14" t="str">
        <f t="shared" si="1006"/>
        <v/>
      </c>
    </row>
    <row r="64049" spans="7:7" x14ac:dyDescent="0.2">
      <c r="G64049" s="14" t="str">
        <f t="shared" si="1006"/>
        <v/>
      </c>
    </row>
    <row r="64050" spans="7:7" x14ac:dyDescent="0.2">
      <c r="G64050" s="14" t="str">
        <f t="shared" si="1006"/>
        <v/>
      </c>
    </row>
    <row r="64051" spans="7:7" x14ac:dyDescent="0.2">
      <c r="G64051" s="14" t="str">
        <f t="shared" si="1006"/>
        <v/>
      </c>
    </row>
    <row r="64052" spans="7:7" x14ac:dyDescent="0.2">
      <c r="G64052" s="14" t="str">
        <f t="shared" si="1006"/>
        <v/>
      </c>
    </row>
    <row r="64053" spans="7:7" x14ac:dyDescent="0.2">
      <c r="G64053" s="14" t="str">
        <f t="shared" si="1006"/>
        <v/>
      </c>
    </row>
    <row r="64054" spans="7:7" x14ac:dyDescent="0.2">
      <c r="G64054" s="14" t="str">
        <f t="shared" si="1006"/>
        <v/>
      </c>
    </row>
    <row r="64055" spans="7:7" x14ac:dyDescent="0.2">
      <c r="G64055" s="14" t="str">
        <f t="shared" si="1006"/>
        <v/>
      </c>
    </row>
    <row r="64056" spans="7:7" x14ac:dyDescent="0.2">
      <c r="G64056" s="14" t="str">
        <f t="shared" si="1006"/>
        <v/>
      </c>
    </row>
    <row r="64057" spans="7:7" x14ac:dyDescent="0.2">
      <c r="G64057" s="14" t="str">
        <f t="shared" si="1006"/>
        <v/>
      </c>
    </row>
    <row r="64058" spans="7:7" x14ac:dyDescent="0.2">
      <c r="G64058" s="14" t="str">
        <f t="shared" si="1006"/>
        <v/>
      </c>
    </row>
    <row r="64059" spans="7:7" x14ac:dyDescent="0.2">
      <c r="G64059" s="14" t="str">
        <f t="shared" si="1006"/>
        <v/>
      </c>
    </row>
    <row r="64060" spans="7:7" x14ac:dyDescent="0.2">
      <c r="G64060" s="14" t="str">
        <f t="shared" si="1006"/>
        <v/>
      </c>
    </row>
    <row r="64061" spans="7:7" x14ac:dyDescent="0.2">
      <c r="G64061" s="14" t="str">
        <f t="shared" si="1006"/>
        <v/>
      </c>
    </row>
    <row r="64062" spans="7:7" x14ac:dyDescent="0.2">
      <c r="G64062" s="14" t="str">
        <f t="shared" si="1006"/>
        <v/>
      </c>
    </row>
    <row r="64063" spans="7:7" x14ac:dyDescent="0.2">
      <c r="G64063" s="14" t="str">
        <f t="shared" si="1006"/>
        <v/>
      </c>
    </row>
    <row r="64064" spans="7:7" x14ac:dyDescent="0.2">
      <c r="G64064" s="14" t="str">
        <f t="shared" si="1006"/>
        <v/>
      </c>
    </row>
    <row r="64065" spans="7:7" x14ac:dyDescent="0.2">
      <c r="G64065" s="14" t="str">
        <f t="shared" si="1006"/>
        <v/>
      </c>
    </row>
    <row r="64066" spans="7:7" x14ac:dyDescent="0.2">
      <c r="G64066" s="14" t="str">
        <f t="shared" si="1006"/>
        <v/>
      </c>
    </row>
    <row r="64067" spans="7:7" x14ac:dyDescent="0.2">
      <c r="G64067" s="14" t="str">
        <f t="shared" si="1006"/>
        <v/>
      </c>
    </row>
    <row r="64068" spans="7:7" x14ac:dyDescent="0.2">
      <c r="G64068" s="14" t="str">
        <f t="shared" si="1006"/>
        <v/>
      </c>
    </row>
    <row r="64069" spans="7:7" x14ac:dyDescent="0.2">
      <c r="G64069" s="14" t="str">
        <f t="shared" si="1006"/>
        <v/>
      </c>
    </row>
    <row r="64070" spans="7:7" x14ac:dyDescent="0.2">
      <c r="G64070" s="14" t="str">
        <f t="shared" ref="G64070:G64133" si="1007">IF(C64070="","",C64070*0.75)</f>
        <v/>
      </c>
    </row>
    <row r="64071" spans="7:7" x14ac:dyDescent="0.2">
      <c r="G64071" s="14" t="str">
        <f t="shared" si="1007"/>
        <v/>
      </c>
    </row>
    <row r="64072" spans="7:7" x14ac:dyDescent="0.2">
      <c r="G64072" s="14" t="str">
        <f t="shared" si="1007"/>
        <v/>
      </c>
    </row>
    <row r="64073" spans="7:7" x14ac:dyDescent="0.2">
      <c r="G64073" s="14" t="str">
        <f t="shared" si="1007"/>
        <v/>
      </c>
    </row>
    <row r="64074" spans="7:7" x14ac:dyDescent="0.2">
      <c r="G64074" s="14" t="str">
        <f t="shared" si="1007"/>
        <v/>
      </c>
    </row>
    <row r="64075" spans="7:7" x14ac:dyDescent="0.2">
      <c r="G64075" s="14" t="str">
        <f t="shared" si="1007"/>
        <v/>
      </c>
    </row>
    <row r="64076" spans="7:7" x14ac:dyDescent="0.2">
      <c r="G64076" s="14" t="str">
        <f t="shared" si="1007"/>
        <v/>
      </c>
    </row>
    <row r="64077" spans="7:7" x14ac:dyDescent="0.2">
      <c r="G64077" s="14" t="str">
        <f t="shared" si="1007"/>
        <v/>
      </c>
    </row>
    <row r="64078" spans="7:7" x14ac:dyDescent="0.2">
      <c r="G64078" s="14" t="str">
        <f t="shared" si="1007"/>
        <v/>
      </c>
    </row>
    <row r="64079" spans="7:7" x14ac:dyDescent="0.2">
      <c r="G64079" s="14" t="str">
        <f t="shared" si="1007"/>
        <v/>
      </c>
    </row>
    <row r="64080" spans="7:7" x14ac:dyDescent="0.2">
      <c r="G64080" s="14" t="str">
        <f t="shared" si="1007"/>
        <v/>
      </c>
    </row>
    <row r="64081" spans="7:7" x14ac:dyDescent="0.2">
      <c r="G64081" s="14" t="str">
        <f t="shared" si="1007"/>
        <v/>
      </c>
    </row>
    <row r="64082" spans="7:7" x14ac:dyDescent="0.2">
      <c r="G64082" s="14" t="str">
        <f t="shared" si="1007"/>
        <v/>
      </c>
    </row>
    <row r="64083" spans="7:7" x14ac:dyDescent="0.2">
      <c r="G64083" s="14" t="str">
        <f t="shared" si="1007"/>
        <v/>
      </c>
    </row>
    <row r="64084" spans="7:7" x14ac:dyDescent="0.2">
      <c r="G64084" s="14" t="str">
        <f t="shared" si="1007"/>
        <v/>
      </c>
    </row>
    <row r="64085" spans="7:7" x14ac:dyDescent="0.2">
      <c r="G64085" s="14" t="str">
        <f t="shared" si="1007"/>
        <v/>
      </c>
    </row>
    <row r="64086" spans="7:7" x14ac:dyDescent="0.2">
      <c r="G64086" s="14" t="str">
        <f t="shared" si="1007"/>
        <v/>
      </c>
    </row>
    <row r="64087" spans="7:7" x14ac:dyDescent="0.2">
      <c r="G64087" s="14" t="str">
        <f t="shared" si="1007"/>
        <v/>
      </c>
    </row>
    <row r="64088" spans="7:7" x14ac:dyDescent="0.2">
      <c r="G64088" s="14" t="str">
        <f t="shared" si="1007"/>
        <v/>
      </c>
    </row>
    <row r="64089" spans="7:7" x14ac:dyDescent="0.2">
      <c r="G64089" s="14" t="str">
        <f t="shared" si="1007"/>
        <v/>
      </c>
    </row>
    <row r="64090" spans="7:7" x14ac:dyDescent="0.2">
      <c r="G64090" s="14" t="str">
        <f t="shared" si="1007"/>
        <v/>
      </c>
    </row>
    <row r="64091" spans="7:7" x14ac:dyDescent="0.2">
      <c r="G64091" s="14" t="str">
        <f t="shared" si="1007"/>
        <v/>
      </c>
    </row>
    <row r="64092" spans="7:7" x14ac:dyDescent="0.2">
      <c r="G64092" s="14" t="str">
        <f t="shared" si="1007"/>
        <v/>
      </c>
    </row>
    <row r="64093" spans="7:7" x14ac:dyDescent="0.2">
      <c r="G64093" s="14" t="str">
        <f t="shared" si="1007"/>
        <v/>
      </c>
    </row>
    <row r="64094" spans="7:7" x14ac:dyDescent="0.2">
      <c r="G64094" s="14" t="str">
        <f t="shared" si="1007"/>
        <v/>
      </c>
    </row>
    <row r="64095" spans="7:7" x14ac:dyDescent="0.2">
      <c r="G64095" s="14" t="str">
        <f t="shared" si="1007"/>
        <v/>
      </c>
    </row>
    <row r="64096" spans="7:7" x14ac:dyDescent="0.2">
      <c r="G64096" s="14" t="str">
        <f t="shared" si="1007"/>
        <v/>
      </c>
    </row>
    <row r="64097" spans="7:7" x14ac:dyDescent="0.2">
      <c r="G64097" s="14" t="str">
        <f t="shared" si="1007"/>
        <v/>
      </c>
    </row>
    <row r="64098" spans="7:7" x14ac:dyDescent="0.2">
      <c r="G64098" s="14" t="str">
        <f t="shared" si="1007"/>
        <v/>
      </c>
    </row>
    <row r="64099" spans="7:7" x14ac:dyDescent="0.2">
      <c r="G64099" s="14" t="str">
        <f t="shared" si="1007"/>
        <v/>
      </c>
    </row>
    <row r="64100" spans="7:7" x14ac:dyDescent="0.2">
      <c r="G64100" s="14" t="str">
        <f t="shared" si="1007"/>
        <v/>
      </c>
    </row>
    <row r="64101" spans="7:7" x14ac:dyDescent="0.2">
      <c r="G64101" s="14" t="str">
        <f t="shared" si="1007"/>
        <v/>
      </c>
    </row>
    <row r="64102" spans="7:7" x14ac:dyDescent="0.2">
      <c r="G64102" s="14" t="str">
        <f t="shared" si="1007"/>
        <v/>
      </c>
    </row>
    <row r="64103" spans="7:7" x14ac:dyDescent="0.2">
      <c r="G64103" s="14" t="str">
        <f t="shared" si="1007"/>
        <v/>
      </c>
    </row>
    <row r="64104" spans="7:7" x14ac:dyDescent="0.2">
      <c r="G64104" s="14" t="str">
        <f t="shared" si="1007"/>
        <v/>
      </c>
    </row>
    <row r="64105" spans="7:7" x14ac:dyDescent="0.2">
      <c r="G64105" s="14" t="str">
        <f t="shared" si="1007"/>
        <v/>
      </c>
    </row>
    <row r="64106" spans="7:7" x14ac:dyDescent="0.2">
      <c r="G64106" s="14" t="str">
        <f t="shared" si="1007"/>
        <v/>
      </c>
    </row>
    <row r="64107" spans="7:7" x14ac:dyDescent="0.2">
      <c r="G64107" s="14" t="str">
        <f t="shared" si="1007"/>
        <v/>
      </c>
    </row>
    <row r="64108" spans="7:7" x14ac:dyDescent="0.2">
      <c r="G64108" s="14" t="str">
        <f t="shared" si="1007"/>
        <v/>
      </c>
    </row>
    <row r="64109" spans="7:7" x14ac:dyDescent="0.2">
      <c r="G64109" s="14" t="str">
        <f t="shared" si="1007"/>
        <v/>
      </c>
    </row>
    <row r="64110" spans="7:7" x14ac:dyDescent="0.2">
      <c r="G64110" s="14" t="str">
        <f t="shared" si="1007"/>
        <v/>
      </c>
    </row>
    <row r="64111" spans="7:7" x14ac:dyDescent="0.2">
      <c r="G64111" s="14" t="str">
        <f t="shared" si="1007"/>
        <v/>
      </c>
    </row>
    <row r="64112" spans="7:7" x14ac:dyDescent="0.2">
      <c r="G64112" s="14" t="str">
        <f t="shared" si="1007"/>
        <v/>
      </c>
    </row>
    <row r="64113" spans="7:7" x14ac:dyDescent="0.2">
      <c r="G64113" s="14" t="str">
        <f t="shared" si="1007"/>
        <v/>
      </c>
    </row>
    <row r="64114" spans="7:7" x14ac:dyDescent="0.2">
      <c r="G64114" s="14" t="str">
        <f t="shared" si="1007"/>
        <v/>
      </c>
    </row>
    <row r="64115" spans="7:7" x14ac:dyDescent="0.2">
      <c r="G64115" s="14" t="str">
        <f t="shared" si="1007"/>
        <v/>
      </c>
    </row>
    <row r="64116" spans="7:7" x14ac:dyDescent="0.2">
      <c r="G64116" s="14" t="str">
        <f t="shared" si="1007"/>
        <v/>
      </c>
    </row>
    <row r="64117" spans="7:7" x14ac:dyDescent="0.2">
      <c r="G64117" s="14" t="str">
        <f t="shared" si="1007"/>
        <v/>
      </c>
    </row>
    <row r="64118" spans="7:7" x14ac:dyDescent="0.2">
      <c r="G64118" s="14" t="str">
        <f t="shared" si="1007"/>
        <v/>
      </c>
    </row>
    <row r="64119" spans="7:7" x14ac:dyDescent="0.2">
      <c r="G64119" s="14" t="str">
        <f t="shared" si="1007"/>
        <v/>
      </c>
    </row>
    <row r="64120" spans="7:7" x14ac:dyDescent="0.2">
      <c r="G64120" s="14" t="str">
        <f t="shared" si="1007"/>
        <v/>
      </c>
    </row>
    <row r="64121" spans="7:7" x14ac:dyDescent="0.2">
      <c r="G64121" s="14" t="str">
        <f t="shared" si="1007"/>
        <v/>
      </c>
    </row>
    <row r="64122" spans="7:7" x14ac:dyDescent="0.2">
      <c r="G64122" s="14" t="str">
        <f t="shared" si="1007"/>
        <v/>
      </c>
    </row>
    <row r="64123" spans="7:7" x14ac:dyDescent="0.2">
      <c r="G64123" s="14" t="str">
        <f t="shared" si="1007"/>
        <v/>
      </c>
    </row>
    <row r="64124" spans="7:7" x14ac:dyDescent="0.2">
      <c r="G64124" s="14" t="str">
        <f t="shared" si="1007"/>
        <v/>
      </c>
    </row>
    <row r="64125" spans="7:7" x14ac:dyDescent="0.2">
      <c r="G64125" s="14" t="str">
        <f t="shared" si="1007"/>
        <v/>
      </c>
    </row>
    <row r="64126" spans="7:7" x14ac:dyDescent="0.2">
      <c r="G64126" s="14" t="str">
        <f t="shared" si="1007"/>
        <v/>
      </c>
    </row>
    <row r="64127" spans="7:7" x14ac:dyDescent="0.2">
      <c r="G64127" s="14" t="str">
        <f t="shared" si="1007"/>
        <v/>
      </c>
    </row>
    <row r="64128" spans="7:7" x14ac:dyDescent="0.2">
      <c r="G64128" s="14" t="str">
        <f t="shared" si="1007"/>
        <v/>
      </c>
    </row>
    <row r="64129" spans="7:7" x14ac:dyDescent="0.2">
      <c r="G64129" s="14" t="str">
        <f t="shared" si="1007"/>
        <v/>
      </c>
    </row>
    <row r="64130" spans="7:7" x14ac:dyDescent="0.2">
      <c r="G64130" s="14" t="str">
        <f t="shared" si="1007"/>
        <v/>
      </c>
    </row>
    <row r="64131" spans="7:7" x14ac:dyDescent="0.2">
      <c r="G64131" s="14" t="str">
        <f t="shared" si="1007"/>
        <v/>
      </c>
    </row>
    <row r="64132" spans="7:7" x14ac:dyDescent="0.2">
      <c r="G64132" s="14" t="str">
        <f t="shared" si="1007"/>
        <v/>
      </c>
    </row>
    <row r="64133" spans="7:7" x14ac:dyDescent="0.2">
      <c r="G64133" s="14" t="str">
        <f t="shared" si="1007"/>
        <v/>
      </c>
    </row>
    <row r="64134" spans="7:7" x14ac:dyDescent="0.2">
      <c r="G64134" s="14" t="str">
        <f t="shared" ref="G64134:G64197" si="1008">IF(C64134="","",C64134*0.75)</f>
        <v/>
      </c>
    </row>
    <row r="64135" spans="7:7" x14ac:dyDescent="0.2">
      <c r="G64135" s="14" t="str">
        <f t="shared" si="1008"/>
        <v/>
      </c>
    </row>
    <row r="64136" spans="7:7" x14ac:dyDescent="0.2">
      <c r="G64136" s="14" t="str">
        <f t="shared" si="1008"/>
        <v/>
      </c>
    </row>
    <row r="64137" spans="7:7" x14ac:dyDescent="0.2">
      <c r="G64137" s="14" t="str">
        <f t="shared" si="1008"/>
        <v/>
      </c>
    </row>
    <row r="64138" spans="7:7" x14ac:dyDescent="0.2">
      <c r="G64138" s="14" t="str">
        <f t="shared" si="1008"/>
        <v/>
      </c>
    </row>
    <row r="64139" spans="7:7" x14ac:dyDescent="0.2">
      <c r="G64139" s="14" t="str">
        <f t="shared" si="1008"/>
        <v/>
      </c>
    </row>
    <row r="64140" spans="7:7" x14ac:dyDescent="0.2">
      <c r="G64140" s="14" t="str">
        <f t="shared" si="1008"/>
        <v/>
      </c>
    </row>
    <row r="64141" spans="7:7" x14ac:dyDescent="0.2">
      <c r="G64141" s="14" t="str">
        <f t="shared" si="1008"/>
        <v/>
      </c>
    </row>
    <row r="64142" spans="7:7" x14ac:dyDescent="0.2">
      <c r="G64142" s="14" t="str">
        <f t="shared" si="1008"/>
        <v/>
      </c>
    </row>
    <row r="64143" spans="7:7" x14ac:dyDescent="0.2">
      <c r="G64143" s="14" t="str">
        <f t="shared" si="1008"/>
        <v/>
      </c>
    </row>
    <row r="64144" spans="7:7" x14ac:dyDescent="0.2">
      <c r="G64144" s="14" t="str">
        <f t="shared" si="1008"/>
        <v/>
      </c>
    </row>
    <row r="64145" spans="7:7" x14ac:dyDescent="0.2">
      <c r="G64145" s="14" t="str">
        <f t="shared" si="1008"/>
        <v/>
      </c>
    </row>
    <row r="64146" spans="7:7" x14ac:dyDescent="0.2">
      <c r="G64146" s="14" t="str">
        <f t="shared" si="1008"/>
        <v/>
      </c>
    </row>
    <row r="64147" spans="7:7" x14ac:dyDescent="0.2">
      <c r="G64147" s="14" t="str">
        <f t="shared" si="1008"/>
        <v/>
      </c>
    </row>
    <row r="64148" spans="7:7" x14ac:dyDescent="0.2">
      <c r="G64148" s="14" t="str">
        <f t="shared" si="1008"/>
        <v/>
      </c>
    </row>
    <row r="64149" spans="7:7" x14ac:dyDescent="0.2">
      <c r="G64149" s="14" t="str">
        <f t="shared" si="1008"/>
        <v/>
      </c>
    </row>
    <row r="64150" spans="7:7" x14ac:dyDescent="0.2">
      <c r="G64150" s="14" t="str">
        <f t="shared" si="1008"/>
        <v/>
      </c>
    </row>
    <row r="64151" spans="7:7" x14ac:dyDescent="0.2">
      <c r="G64151" s="14" t="str">
        <f t="shared" si="1008"/>
        <v/>
      </c>
    </row>
    <row r="64152" spans="7:7" x14ac:dyDescent="0.2">
      <c r="G64152" s="14" t="str">
        <f t="shared" si="1008"/>
        <v/>
      </c>
    </row>
    <row r="64153" spans="7:7" x14ac:dyDescent="0.2">
      <c r="G64153" s="14" t="str">
        <f t="shared" si="1008"/>
        <v/>
      </c>
    </row>
    <row r="64154" spans="7:7" x14ac:dyDescent="0.2">
      <c r="G64154" s="14" t="str">
        <f t="shared" si="1008"/>
        <v/>
      </c>
    </row>
    <row r="64155" spans="7:7" x14ac:dyDescent="0.2">
      <c r="G64155" s="14" t="str">
        <f t="shared" si="1008"/>
        <v/>
      </c>
    </row>
    <row r="64156" spans="7:7" x14ac:dyDescent="0.2">
      <c r="G64156" s="14" t="str">
        <f t="shared" si="1008"/>
        <v/>
      </c>
    </row>
    <row r="64157" spans="7:7" x14ac:dyDescent="0.2">
      <c r="G64157" s="14" t="str">
        <f t="shared" si="1008"/>
        <v/>
      </c>
    </row>
    <row r="64158" spans="7:7" x14ac:dyDescent="0.2">
      <c r="G64158" s="14" t="str">
        <f t="shared" si="1008"/>
        <v/>
      </c>
    </row>
    <row r="64159" spans="7:7" x14ac:dyDescent="0.2">
      <c r="G64159" s="14" t="str">
        <f t="shared" si="1008"/>
        <v/>
      </c>
    </row>
    <row r="64160" spans="7:7" x14ac:dyDescent="0.2">
      <c r="G64160" s="14" t="str">
        <f t="shared" si="1008"/>
        <v/>
      </c>
    </row>
    <row r="64161" spans="7:7" x14ac:dyDescent="0.2">
      <c r="G64161" s="14" t="str">
        <f t="shared" si="1008"/>
        <v/>
      </c>
    </row>
    <row r="64162" spans="7:7" x14ac:dyDescent="0.2">
      <c r="G64162" s="14" t="str">
        <f t="shared" si="1008"/>
        <v/>
      </c>
    </row>
    <row r="64163" spans="7:7" x14ac:dyDescent="0.2">
      <c r="G64163" s="14" t="str">
        <f t="shared" si="1008"/>
        <v/>
      </c>
    </row>
    <row r="64164" spans="7:7" x14ac:dyDescent="0.2">
      <c r="G64164" s="14" t="str">
        <f t="shared" si="1008"/>
        <v/>
      </c>
    </row>
    <row r="64165" spans="7:7" x14ac:dyDescent="0.2">
      <c r="G64165" s="14" t="str">
        <f t="shared" si="1008"/>
        <v/>
      </c>
    </row>
    <row r="64166" spans="7:7" x14ac:dyDescent="0.2">
      <c r="G64166" s="14" t="str">
        <f t="shared" si="1008"/>
        <v/>
      </c>
    </row>
    <row r="64167" spans="7:7" x14ac:dyDescent="0.2">
      <c r="G64167" s="14" t="str">
        <f t="shared" si="1008"/>
        <v/>
      </c>
    </row>
    <row r="64168" spans="7:7" x14ac:dyDescent="0.2">
      <c r="G64168" s="14" t="str">
        <f t="shared" si="1008"/>
        <v/>
      </c>
    </row>
    <row r="64169" spans="7:7" x14ac:dyDescent="0.2">
      <c r="G64169" s="14" t="str">
        <f t="shared" si="1008"/>
        <v/>
      </c>
    </row>
    <row r="64170" spans="7:7" x14ac:dyDescent="0.2">
      <c r="G64170" s="14" t="str">
        <f t="shared" si="1008"/>
        <v/>
      </c>
    </row>
    <row r="64171" spans="7:7" x14ac:dyDescent="0.2">
      <c r="G64171" s="14" t="str">
        <f t="shared" si="1008"/>
        <v/>
      </c>
    </row>
    <row r="64172" spans="7:7" x14ac:dyDescent="0.2">
      <c r="G64172" s="14" t="str">
        <f t="shared" si="1008"/>
        <v/>
      </c>
    </row>
    <row r="64173" spans="7:7" x14ac:dyDescent="0.2">
      <c r="G64173" s="14" t="str">
        <f t="shared" si="1008"/>
        <v/>
      </c>
    </row>
    <row r="64174" spans="7:7" x14ac:dyDescent="0.2">
      <c r="G64174" s="14" t="str">
        <f t="shared" si="1008"/>
        <v/>
      </c>
    </row>
    <row r="64175" spans="7:7" x14ac:dyDescent="0.2">
      <c r="G64175" s="14" t="str">
        <f t="shared" si="1008"/>
        <v/>
      </c>
    </row>
    <row r="64176" spans="7:7" x14ac:dyDescent="0.2">
      <c r="G64176" s="14" t="str">
        <f t="shared" si="1008"/>
        <v/>
      </c>
    </row>
    <row r="64177" spans="7:7" x14ac:dyDescent="0.2">
      <c r="G64177" s="14" t="str">
        <f t="shared" si="1008"/>
        <v/>
      </c>
    </row>
    <row r="64178" spans="7:7" x14ac:dyDescent="0.2">
      <c r="G64178" s="14" t="str">
        <f t="shared" si="1008"/>
        <v/>
      </c>
    </row>
    <row r="64179" spans="7:7" x14ac:dyDescent="0.2">
      <c r="G64179" s="14" t="str">
        <f t="shared" si="1008"/>
        <v/>
      </c>
    </row>
    <row r="64180" spans="7:7" x14ac:dyDescent="0.2">
      <c r="G64180" s="14" t="str">
        <f t="shared" si="1008"/>
        <v/>
      </c>
    </row>
    <row r="64181" spans="7:7" x14ac:dyDescent="0.2">
      <c r="G64181" s="14" t="str">
        <f t="shared" si="1008"/>
        <v/>
      </c>
    </row>
    <row r="64182" spans="7:7" x14ac:dyDescent="0.2">
      <c r="G64182" s="14" t="str">
        <f t="shared" si="1008"/>
        <v/>
      </c>
    </row>
    <row r="64183" spans="7:7" x14ac:dyDescent="0.2">
      <c r="G64183" s="14" t="str">
        <f t="shared" si="1008"/>
        <v/>
      </c>
    </row>
    <row r="64184" spans="7:7" x14ac:dyDescent="0.2">
      <c r="G64184" s="14" t="str">
        <f t="shared" si="1008"/>
        <v/>
      </c>
    </row>
    <row r="64185" spans="7:7" x14ac:dyDescent="0.2">
      <c r="G64185" s="14" t="str">
        <f t="shared" si="1008"/>
        <v/>
      </c>
    </row>
    <row r="64186" spans="7:7" x14ac:dyDescent="0.2">
      <c r="G64186" s="14" t="str">
        <f t="shared" si="1008"/>
        <v/>
      </c>
    </row>
    <row r="64187" spans="7:7" x14ac:dyDescent="0.2">
      <c r="G64187" s="14" t="str">
        <f t="shared" si="1008"/>
        <v/>
      </c>
    </row>
    <row r="64188" spans="7:7" x14ac:dyDescent="0.2">
      <c r="G64188" s="14" t="str">
        <f t="shared" si="1008"/>
        <v/>
      </c>
    </row>
    <row r="64189" spans="7:7" x14ac:dyDescent="0.2">
      <c r="G64189" s="14" t="str">
        <f t="shared" si="1008"/>
        <v/>
      </c>
    </row>
    <row r="64190" spans="7:7" x14ac:dyDescent="0.2">
      <c r="G64190" s="14" t="str">
        <f t="shared" si="1008"/>
        <v/>
      </c>
    </row>
    <row r="64191" spans="7:7" x14ac:dyDescent="0.2">
      <c r="G64191" s="14" t="str">
        <f t="shared" si="1008"/>
        <v/>
      </c>
    </row>
    <row r="64192" spans="7:7" x14ac:dyDescent="0.2">
      <c r="G64192" s="14" t="str">
        <f t="shared" si="1008"/>
        <v/>
      </c>
    </row>
    <row r="64193" spans="7:7" x14ac:dyDescent="0.2">
      <c r="G64193" s="14" t="str">
        <f t="shared" si="1008"/>
        <v/>
      </c>
    </row>
    <row r="64194" spans="7:7" x14ac:dyDescent="0.2">
      <c r="G64194" s="14" t="str">
        <f t="shared" si="1008"/>
        <v/>
      </c>
    </row>
    <row r="64195" spans="7:7" x14ac:dyDescent="0.2">
      <c r="G64195" s="14" t="str">
        <f t="shared" si="1008"/>
        <v/>
      </c>
    </row>
    <row r="64196" spans="7:7" x14ac:dyDescent="0.2">
      <c r="G64196" s="14" t="str">
        <f t="shared" si="1008"/>
        <v/>
      </c>
    </row>
    <row r="64197" spans="7:7" x14ac:dyDescent="0.2">
      <c r="G64197" s="14" t="str">
        <f t="shared" si="1008"/>
        <v/>
      </c>
    </row>
    <row r="64198" spans="7:7" x14ac:dyDescent="0.2">
      <c r="G64198" s="14" t="str">
        <f t="shared" ref="G64198:G64261" si="1009">IF(C64198="","",C64198*0.75)</f>
        <v/>
      </c>
    </row>
    <row r="64199" spans="7:7" x14ac:dyDescent="0.2">
      <c r="G64199" s="14" t="str">
        <f t="shared" si="1009"/>
        <v/>
      </c>
    </row>
    <row r="64200" spans="7:7" x14ac:dyDescent="0.2">
      <c r="G64200" s="14" t="str">
        <f t="shared" si="1009"/>
        <v/>
      </c>
    </row>
    <row r="64201" spans="7:7" x14ac:dyDescent="0.2">
      <c r="G64201" s="14" t="str">
        <f t="shared" si="1009"/>
        <v/>
      </c>
    </row>
    <row r="64202" spans="7:7" x14ac:dyDescent="0.2">
      <c r="G64202" s="14" t="str">
        <f t="shared" si="1009"/>
        <v/>
      </c>
    </row>
    <row r="64203" spans="7:7" x14ac:dyDescent="0.2">
      <c r="G64203" s="14" t="str">
        <f t="shared" si="1009"/>
        <v/>
      </c>
    </row>
    <row r="64204" spans="7:7" x14ac:dyDescent="0.2">
      <c r="G64204" s="14" t="str">
        <f t="shared" si="1009"/>
        <v/>
      </c>
    </row>
    <row r="64205" spans="7:7" x14ac:dyDescent="0.2">
      <c r="G64205" s="14" t="str">
        <f t="shared" si="1009"/>
        <v/>
      </c>
    </row>
    <row r="64206" spans="7:7" x14ac:dyDescent="0.2">
      <c r="G64206" s="14" t="str">
        <f t="shared" si="1009"/>
        <v/>
      </c>
    </row>
    <row r="64207" spans="7:7" x14ac:dyDescent="0.2">
      <c r="G64207" s="14" t="str">
        <f t="shared" si="1009"/>
        <v/>
      </c>
    </row>
    <row r="64208" spans="7:7" x14ac:dyDescent="0.2">
      <c r="G64208" s="14" t="str">
        <f t="shared" si="1009"/>
        <v/>
      </c>
    </row>
    <row r="64209" spans="7:7" x14ac:dyDescent="0.2">
      <c r="G64209" s="14" t="str">
        <f t="shared" si="1009"/>
        <v/>
      </c>
    </row>
    <row r="64210" spans="7:7" x14ac:dyDescent="0.2">
      <c r="G64210" s="14" t="str">
        <f t="shared" si="1009"/>
        <v/>
      </c>
    </row>
    <row r="64211" spans="7:7" x14ac:dyDescent="0.2">
      <c r="G64211" s="14" t="str">
        <f t="shared" si="1009"/>
        <v/>
      </c>
    </row>
    <row r="64212" spans="7:7" x14ac:dyDescent="0.2">
      <c r="G64212" s="14" t="str">
        <f t="shared" si="1009"/>
        <v/>
      </c>
    </row>
    <row r="64213" spans="7:7" x14ac:dyDescent="0.2">
      <c r="G64213" s="14" t="str">
        <f t="shared" si="1009"/>
        <v/>
      </c>
    </row>
    <row r="64214" spans="7:7" x14ac:dyDescent="0.2">
      <c r="G64214" s="14" t="str">
        <f t="shared" si="1009"/>
        <v/>
      </c>
    </row>
    <row r="64215" spans="7:7" x14ac:dyDescent="0.2">
      <c r="G64215" s="14" t="str">
        <f t="shared" si="1009"/>
        <v/>
      </c>
    </row>
    <row r="64216" spans="7:7" x14ac:dyDescent="0.2">
      <c r="G64216" s="14" t="str">
        <f t="shared" si="1009"/>
        <v/>
      </c>
    </row>
    <row r="64217" spans="7:7" x14ac:dyDescent="0.2">
      <c r="G64217" s="14" t="str">
        <f t="shared" si="1009"/>
        <v/>
      </c>
    </row>
    <row r="64218" spans="7:7" x14ac:dyDescent="0.2">
      <c r="G64218" s="14" t="str">
        <f t="shared" si="1009"/>
        <v/>
      </c>
    </row>
    <row r="64219" spans="7:7" x14ac:dyDescent="0.2">
      <c r="G64219" s="14" t="str">
        <f t="shared" si="1009"/>
        <v/>
      </c>
    </row>
    <row r="64220" spans="7:7" x14ac:dyDescent="0.2">
      <c r="G64220" s="14" t="str">
        <f t="shared" si="1009"/>
        <v/>
      </c>
    </row>
    <row r="64221" spans="7:7" x14ac:dyDescent="0.2">
      <c r="G64221" s="14" t="str">
        <f t="shared" si="1009"/>
        <v/>
      </c>
    </row>
    <row r="64222" spans="7:7" x14ac:dyDescent="0.2">
      <c r="G64222" s="14" t="str">
        <f t="shared" si="1009"/>
        <v/>
      </c>
    </row>
    <row r="64223" spans="7:7" x14ac:dyDescent="0.2">
      <c r="G64223" s="14" t="str">
        <f t="shared" si="1009"/>
        <v/>
      </c>
    </row>
    <row r="64224" spans="7:7" x14ac:dyDescent="0.2">
      <c r="G64224" s="14" t="str">
        <f t="shared" si="1009"/>
        <v/>
      </c>
    </row>
    <row r="64225" spans="7:7" x14ac:dyDescent="0.2">
      <c r="G64225" s="14" t="str">
        <f t="shared" si="1009"/>
        <v/>
      </c>
    </row>
    <row r="64226" spans="7:7" x14ac:dyDescent="0.2">
      <c r="G64226" s="14" t="str">
        <f t="shared" si="1009"/>
        <v/>
      </c>
    </row>
    <row r="64227" spans="7:7" x14ac:dyDescent="0.2">
      <c r="G64227" s="14" t="str">
        <f t="shared" si="1009"/>
        <v/>
      </c>
    </row>
    <row r="64228" spans="7:7" x14ac:dyDescent="0.2">
      <c r="G64228" s="14" t="str">
        <f t="shared" si="1009"/>
        <v/>
      </c>
    </row>
    <row r="64229" spans="7:7" x14ac:dyDescent="0.2">
      <c r="G64229" s="14" t="str">
        <f t="shared" si="1009"/>
        <v/>
      </c>
    </row>
    <row r="64230" spans="7:7" x14ac:dyDescent="0.2">
      <c r="G64230" s="14" t="str">
        <f t="shared" si="1009"/>
        <v/>
      </c>
    </row>
    <row r="64231" spans="7:7" x14ac:dyDescent="0.2">
      <c r="G64231" s="14" t="str">
        <f t="shared" si="1009"/>
        <v/>
      </c>
    </row>
    <row r="64232" spans="7:7" x14ac:dyDescent="0.2">
      <c r="G64232" s="14" t="str">
        <f t="shared" si="1009"/>
        <v/>
      </c>
    </row>
    <row r="64233" spans="7:7" x14ac:dyDescent="0.2">
      <c r="G64233" s="14" t="str">
        <f t="shared" si="1009"/>
        <v/>
      </c>
    </row>
    <row r="64234" spans="7:7" x14ac:dyDescent="0.2">
      <c r="G64234" s="14" t="str">
        <f t="shared" si="1009"/>
        <v/>
      </c>
    </row>
    <row r="64235" spans="7:7" x14ac:dyDescent="0.2">
      <c r="G64235" s="14" t="str">
        <f t="shared" si="1009"/>
        <v/>
      </c>
    </row>
    <row r="64236" spans="7:7" x14ac:dyDescent="0.2">
      <c r="G64236" s="14" t="str">
        <f t="shared" si="1009"/>
        <v/>
      </c>
    </row>
    <row r="64237" spans="7:7" x14ac:dyDescent="0.2">
      <c r="G64237" s="14" t="str">
        <f t="shared" si="1009"/>
        <v/>
      </c>
    </row>
    <row r="64238" spans="7:7" x14ac:dyDescent="0.2">
      <c r="G64238" s="14" t="str">
        <f t="shared" si="1009"/>
        <v/>
      </c>
    </row>
    <row r="64239" spans="7:7" x14ac:dyDescent="0.2">
      <c r="G64239" s="14" t="str">
        <f t="shared" si="1009"/>
        <v/>
      </c>
    </row>
    <row r="64240" spans="7:7" x14ac:dyDescent="0.2">
      <c r="G64240" s="14" t="str">
        <f t="shared" si="1009"/>
        <v/>
      </c>
    </row>
    <row r="64241" spans="7:7" x14ac:dyDescent="0.2">
      <c r="G64241" s="14" t="str">
        <f t="shared" si="1009"/>
        <v/>
      </c>
    </row>
    <row r="64242" spans="7:7" x14ac:dyDescent="0.2">
      <c r="G64242" s="14" t="str">
        <f t="shared" si="1009"/>
        <v/>
      </c>
    </row>
    <row r="64243" spans="7:7" x14ac:dyDescent="0.2">
      <c r="G64243" s="14" t="str">
        <f t="shared" si="1009"/>
        <v/>
      </c>
    </row>
    <row r="64244" spans="7:7" x14ac:dyDescent="0.2">
      <c r="G64244" s="14" t="str">
        <f t="shared" si="1009"/>
        <v/>
      </c>
    </row>
    <row r="64245" spans="7:7" x14ac:dyDescent="0.2">
      <c r="G64245" s="14" t="str">
        <f t="shared" si="1009"/>
        <v/>
      </c>
    </row>
    <row r="64246" spans="7:7" x14ac:dyDescent="0.2">
      <c r="G64246" s="14" t="str">
        <f t="shared" si="1009"/>
        <v/>
      </c>
    </row>
    <row r="64247" spans="7:7" x14ac:dyDescent="0.2">
      <c r="G64247" s="14" t="str">
        <f t="shared" si="1009"/>
        <v/>
      </c>
    </row>
    <row r="64248" spans="7:7" x14ac:dyDescent="0.2">
      <c r="G64248" s="14" t="str">
        <f t="shared" si="1009"/>
        <v/>
      </c>
    </row>
    <row r="64249" spans="7:7" x14ac:dyDescent="0.2">
      <c r="G64249" s="14" t="str">
        <f t="shared" si="1009"/>
        <v/>
      </c>
    </row>
    <row r="64250" spans="7:7" x14ac:dyDescent="0.2">
      <c r="G64250" s="14" t="str">
        <f t="shared" si="1009"/>
        <v/>
      </c>
    </row>
    <row r="64251" spans="7:7" x14ac:dyDescent="0.2">
      <c r="G64251" s="14" t="str">
        <f t="shared" si="1009"/>
        <v/>
      </c>
    </row>
    <row r="64252" spans="7:7" x14ac:dyDescent="0.2">
      <c r="G64252" s="14" t="str">
        <f t="shared" si="1009"/>
        <v/>
      </c>
    </row>
    <row r="64253" spans="7:7" x14ac:dyDescent="0.2">
      <c r="G64253" s="14" t="str">
        <f t="shared" si="1009"/>
        <v/>
      </c>
    </row>
    <row r="64254" spans="7:7" x14ac:dyDescent="0.2">
      <c r="G64254" s="14" t="str">
        <f t="shared" si="1009"/>
        <v/>
      </c>
    </row>
    <row r="64255" spans="7:7" x14ac:dyDescent="0.2">
      <c r="G64255" s="14" t="str">
        <f t="shared" si="1009"/>
        <v/>
      </c>
    </row>
    <row r="64256" spans="7:7" x14ac:dyDescent="0.2">
      <c r="G64256" s="14" t="str">
        <f t="shared" si="1009"/>
        <v/>
      </c>
    </row>
    <row r="64257" spans="7:7" x14ac:dyDescent="0.2">
      <c r="G64257" s="14" t="str">
        <f t="shared" si="1009"/>
        <v/>
      </c>
    </row>
    <row r="64258" spans="7:7" x14ac:dyDescent="0.2">
      <c r="G64258" s="14" t="str">
        <f t="shared" si="1009"/>
        <v/>
      </c>
    </row>
    <row r="64259" spans="7:7" x14ac:dyDescent="0.2">
      <c r="G64259" s="14" t="str">
        <f t="shared" si="1009"/>
        <v/>
      </c>
    </row>
    <row r="64260" spans="7:7" x14ac:dyDescent="0.2">
      <c r="G64260" s="14" t="str">
        <f t="shared" si="1009"/>
        <v/>
      </c>
    </row>
    <row r="64261" spans="7:7" x14ac:dyDescent="0.2">
      <c r="G64261" s="14" t="str">
        <f t="shared" si="1009"/>
        <v/>
      </c>
    </row>
    <row r="64262" spans="7:7" x14ac:dyDescent="0.2">
      <c r="G64262" s="14" t="str">
        <f t="shared" ref="G64262:G64325" si="1010">IF(C64262="","",C64262*0.75)</f>
        <v/>
      </c>
    </row>
    <row r="64263" spans="7:7" x14ac:dyDescent="0.2">
      <c r="G64263" s="14" t="str">
        <f t="shared" si="1010"/>
        <v/>
      </c>
    </row>
    <row r="64264" spans="7:7" x14ac:dyDescent="0.2">
      <c r="G64264" s="14" t="str">
        <f t="shared" si="1010"/>
        <v/>
      </c>
    </row>
    <row r="64265" spans="7:7" x14ac:dyDescent="0.2">
      <c r="G64265" s="14" t="str">
        <f t="shared" si="1010"/>
        <v/>
      </c>
    </row>
    <row r="64266" spans="7:7" x14ac:dyDescent="0.2">
      <c r="G64266" s="14" t="str">
        <f t="shared" si="1010"/>
        <v/>
      </c>
    </row>
    <row r="64267" spans="7:7" x14ac:dyDescent="0.2">
      <c r="G64267" s="14" t="str">
        <f t="shared" si="1010"/>
        <v/>
      </c>
    </row>
    <row r="64268" spans="7:7" x14ac:dyDescent="0.2">
      <c r="G64268" s="14" t="str">
        <f t="shared" si="1010"/>
        <v/>
      </c>
    </row>
    <row r="64269" spans="7:7" x14ac:dyDescent="0.2">
      <c r="G64269" s="14" t="str">
        <f t="shared" si="1010"/>
        <v/>
      </c>
    </row>
    <row r="64270" spans="7:7" x14ac:dyDescent="0.2">
      <c r="G64270" s="14" t="str">
        <f t="shared" si="1010"/>
        <v/>
      </c>
    </row>
    <row r="64271" spans="7:7" x14ac:dyDescent="0.2">
      <c r="G64271" s="14" t="str">
        <f t="shared" si="1010"/>
        <v/>
      </c>
    </row>
    <row r="64272" spans="7:7" x14ac:dyDescent="0.2">
      <c r="G64272" s="14" t="str">
        <f t="shared" si="1010"/>
        <v/>
      </c>
    </row>
    <row r="64273" spans="7:7" x14ac:dyDescent="0.2">
      <c r="G64273" s="14" t="str">
        <f t="shared" si="1010"/>
        <v/>
      </c>
    </row>
    <row r="64274" spans="7:7" x14ac:dyDescent="0.2">
      <c r="G64274" s="14" t="str">
        <f t="shared" si="1010"/>
        <v/>
      </c>
    </row>
    <row r="64275" spans="7:7" x14ac:dyDescent="0.2">
      <c r="G64275" s="14" t="str">
        <f t="shared" si="1010"/>
        <v/>
      </c>
    </row>
    <row r="64276" spans="7:7" x14ac:dyDescent="0.2">
      <c r="G64276" s="14" t="str">
        <f t="shared" si="1010"/>
        <v/>
      </c>
    </row>
    <row r="64277" spans="7:7" x14ac:dyDescent="0.2">
      <c r="G64277" s="14" t="str">
        <f t="shared" si="1010"/>
        <v/>
      </c>
    </row>
    <row r="64278" spans="7:7" x14ac:dyDescent="0.2">
      <c r="G64278" s="14" t="str">
        <f t="shared" si="1010"/>
        <v/>
      </c>
    </row>
    <row r="64279" spans="7:7" x14ac:dyDescent="0.2">
      <c r="G64279" s="14" t="str">
        <f t="shared" si="1010"/>
        <v/>
      </c>
    </row>
    <row r="64280" spans="7:7" x14ac:dyDescent="0.2">
      <c r="G64280" s="14" t="str">
        <f t="shared" si="1010"/>
        <v/>
      </c>
    </row>
    <row r="64281" spans="7:7" x14ac:dyDescent="0.2">
      <c r="G64281" s="14" t="str">
        <f t="shared" si="1010"/>
        <v/>
      </c>
    </row>
    <row r="64282" spans="7:7" x14ac:dyDescent="0.2">
      <c r="G64282" s="14" t="str">
        <f t="shared" si="1010"/>
        <v/>
      </c>
    </row>
    <row r="64283" spans="7:7" x14ac:dyDescent="0.2">
      <c r="G64283" s="14" t="str">
        <f t="shared" si="1010"/>
        <v/>
      </c>
    </row>
    <row r="64284" spans="7:7" x14ac:dyDescent="0.2">
      <c r="G64284" s="14" t="str">
        <f t="shared" si="1010"/>
        <v/>
      </c>
    </row>
    <row r="64285" spans="7:7" x14ac:dyDescent="0.2">
      <c r="G64285" s="14" t="str">
        <f t="shared" si="1010"/>
        <v/>
      </c>
    </row>
    <row r="64286" spans="7:7" x14ac:dyDescent="0.2">
      <c r="G64286" s="14" t="str">
        <f t="shared" si="1010"/>
        <v/>
      </c>
    </row>
    <row r="64287" spans="7:7" x14ac:dyDescent="0.2">
      <c r="G64287" s="14" t="str">
        <f t="shared" si="1010"/>
        <v/>
      </c>
    </row>
    <row r="64288" spans="7:7" x14ac:dyDescent="0.2">
      <c r="G64288" s="14" t="str">
        <f t="shared" si="1010"/>
        <v/>
      </c>
    </row>
    <row r="64289" spans="7:7" x14ac:dyDescent="0.2">
      <c r="G64289" s="14" t="str">
        <f t="shared" si="1010"/>
        <v/>
      </c>
    </row>
    <row r="64290" spans="7:7" x14ac:dyDescent="0.2">
      <c r="G64290" s="14" t="str">
        <f t="shared" si="1010"/>
        <v/>
      </c>
    </row>
    <row r="64291" spans="7:7" x14ac:dyDescent="0.2">
      <c r="G64291" s="14" t="str">
        <f t="shared" si="1010"/>
        <v/>
      </c>
    </row>
    <row r="64292" spans="7:7" x14ac:dyDescent="0.2">
      <c r="G64292" s="14" t="str">
        <f t="shared" si="1010"/>
        <v/>
      </c>
    </row>
    <row r="64293" spans="7:7" x14ac:dyDescent="0.2">
      <c r="G64293" s="14" t="str">
        <f t="shared" si="1010"/>
        <v/>
      </c>
    </row>
    <row r="64294" spans="7:7" x14ac:dyDescent="0.2">
      <c r="G64294" s="14" t="str">
        <f t="shared" si="1010"/>
        <v/>
      </c>
    </row>
    <row r="64295" spans="7:7" x14ac:dyDescent="0.2">
      <c r="G64295" s="14" t="str">
        <f t="shared" si="1010"/>
        <v/>
      </c>
    </row>
    <row r="64296" spans="7:7" x14ac:dyDescent="0.2">
      <c r="G64296" s="14" t="str">
        <f t="shared" si="1010"/>
        <v/>
      </c>
    </row>
    <row r="64297" spans="7:7" x14ac:dyDescent="0.2">
      <c r="G64297" s="14" t="str">
        <f t="shared" si="1010"/>
        <v/>
      </c>
    </row>
    <row r="64298" spans="7:7" x14ac:dyDescent="0.2">
      <c r="G64298" s="14" t="str">
        <f t="shared" si="1010"/>
        <v/>
      </c>
    </row>
    <row r="64299" spans="7:7" x14ac:dyDescent="0.2">
      <c r="G64299" s="14" t="str">
        <f t="shared" si="1010"/>
        <v/>
      </c>
    </row>
    <row r="64300" spans="7:7" x14ac:dyDescent="0.2">
      <c r="G64300" s="14" t="str">
        <f t="shared" si="1010"/>
        <v/>
      </c>
    </row>
    <row r="64301" spans="7:7" x14ac:dyDescent="0.2">
      <c r="G64301" s="14" t="str">
        <f t="shared" si="1010"/>
        <v/>
      </c>
    </row>
    <row r="64302" spans="7:7" x14ac:dyDescent="0.2">
      <c r="G64302" s="14" t="str">
        <f t="shared" si="1010"/>
        <v/>
      </c>
    </row>
    <row r="64303" spans="7:7" x14ac:dyDescent="0.2">
      <c r="G64303" s="14" t="str">
        <f t="shared" si="1010"/>
        <v/>
      </c>
    </row>
    <row r="64304" spans="7:7" x14ac:dyDescent="0.2">
      <c r="G64304" s="14" t="str">
        <f t="shared" si="1010"/>
        <v/>
      </c>
    </row>
    <row r="64305" spans="7:7" x14ac:dyDescent="0.2">
      <c r="G64305" s="14" t="str">
        <f t="shared" si="1010"/>
        <v/>
      </c>
    </row>
    <row r="64306" spans="7:7" x14ac:dyDescent="0.2">
      <c r="G64306" s="14" t="str">
        <f t="shared" si="1010"/>
        <v/>
      </c>
    </row>
    <row r="64307" spans="7:7" x14ac:dyDescent="0.2">
      <c r="G64307" s="14" t="str">
        <f t="shared" si="1010"/>
        <v/>
      </c>
    </row>
    <row r="64308" spans="7:7" x14ac:dyDescent="0.2">
      <c r="G64308" s="14" t="str">
        <f t="shared" si="1010"/>
        <v/>
      </c>
    </row>
    <row r="64309" spans="7:7" x14ac:dyDescent="0.2">
      <c r="G64309" s="14" t="str">
        <f t="shared" si="1010"/>
        <v/>
      </c>
    </row>
    <row r="64310" spans="7:7" x14ac:dyDescent="0.2">
      <c r="G64310" s="14" t="str">
        <f t="shared" si="1010"/>
        <v/>
      </c>
    </row>
    <row r="64311" spans="7:7" x14ac:dyDescent="0.2">
      <c r="G64311" s="14" t="str">
        <f t="shared" si="1010"/>
        <v/>
      </c>
    </row>
    <row r="64312" spans="7:7" x14ac:dyDescent="0.2">
      <c r="G64312" s="14" t="str">
        <f t="shared" si="1010"/>
        <v/>
      </c>
    </row>
    <row r="64313" spans="7:7" x14ac:dyDescent="0.2">
      <c r="G64313" s="14" t="str">
        <f t="shared" si="1010"/>
        <v/>
      </c>
    </row>
    <row r="64314" spans="7:7" x14ac:dyDescent="0.2">
      <c r="G64314" s="14" t="str">
        <f t="shared" si="1010"/>
        <v/>
      </c>
    </row>
    <row r="64315" spans="7:7" x14ac:dyDescent="0.2">
      <c r="G64315" s="14" t="str">
        <f t="shared" si="1010"/>
        <v/>
      </c>
    </row>
    <row r="64316" spans="7:7" x14ac:dyDescent="0.2">
      <c r="G64316" s="14" t="str">
        <f t="shared" si="1010"/>
        <v/>
      </c>
    </row>
    <row r="64317" spans="7:7" x14ac:dyDescent="0.2">
      <c r="G64317" s="14" t="str">
        <f t="shared" si="1010"/>
        <v/>
      </c>
    </row>
    <row r="64318" spans="7:7" x14ac:dyDescent="0.2">
      <c r="G64318" s="14" t="str">
        <f t="shared" si="1010"/>
        <v/>
      </c>
    </row>
    <row r="64319" spans="7:7" x14ac:dyDescent="0.2">
      <c r="G64319" s="14" t="str">
        <f t="shared" si="1010"/>
        <v/>
      </c>
    </row>
    <row r="64320" spans="7:7" x14ac:dyDescent="0.2">
      <c r="G64320" s="14" t="str">
        <f t="shared" si="1010"/>
        <v/>
      </c>
    </row>
    <row r="64321" spans="7:7" x14ac:dyDescent="0.2">
      <c r="G64321" s="14" t="str">
        <f t="shared" si="1010"/>
        <v/>
      </c>
    </row>
    <row r="64322" spans="7:7" x14ac:dyDescent="0.2">
      <c r="G64322" s="14" t="str">
        <f t="shared" si="1010"/>
        <v/>
      </c>
    </row>
    <row r="64323" spans="7:7" x14ac:dyDescent="0.2">
      <c r="G64323" s="14" t="str">
        <f t="shared" si="1010"/>
        <v/>
      </c>
    </row>
    <row r="64324" spans="7:7" x14ac:dyDescent="0.2">
      <c r="G64324" s="14" t="str">
        <f t="shared" si="1010"/>
        <v/>
      </c>
    </row>
    <row r="64325" spans="7:7" x14ac:dyDescent="0.2">
      <c r="G64325" s="14" t="str">
        <f t="shared" si="1010"/>
        <v/>
      </c>
    </row>
    <row r="64326" spans="7:7" x14ac:dyDescent="0.2">
      <c r="G64326" s="14" t="str">
        <f t="shared" ref="G64326:G64389" si="1011">IF(C64326="","",C64326*0.75)</f>
        <v/>
      </c>
    </row>
    <row r="64327" spans="7:7" x14ac:dyDescent="0.2">
      <c r="G64327" s="14" t="str">
        <f t="shared" si="1011"/>
        <v/>
      </c>
    </row>
    <row r="64328" spans="7:7" x14ac:dyDescent="0.2">
      <c r="G64328" s="14" t="str">
        <f t="shared" si="1011"/>
        <v/>
      </c>
    </row>
    <row r="64329" spans="7:7" x14ac:dyDescent="0.2">
      <c r="G64329" s="14" t="str">
        <f t="shared" si="1011"/>
        <v/>
      </c>
    </row>
    <row r="64330" spans="7:7" x14ac:dyDescent="0.2">
      <c r="G64330" s="14" t="str">
        <f t="shared" si="1011"/>
        <v/>
      </c>
    </row>
    <row r="64331" spans="7:7" x14ac:dyDescent="0.2">
      <c r="G64331" s="14" t="str">
        <f t="shared" si="1011"/>
        <v/>
      </c>
    </row>
    <row r="64332" spans="7:7" x14ac:dyDescent="0.2">
      <c r="G64332" s="14" t="str">
        <f t="shared" si="1011"/>
        <v/>
      </c>
    </row>
    <row r="64333" spans="7:7" x14ac:dyDescent="0.2">
      <c r="G64333" s="14" t="str">
        <f t="shared" si="1011"/>
        <v/>
      </c>
    </row>
    <row r="64334" spans="7:7" x14ac:dyDescent="0.2">
      <c r="G64334" s="14" t="str">
        <f t="shared" si="1011"/>
        <v/>
      </c>
    </row>
    <row r="64335" spans="7:7" x14ac:dyDescent="0.2">
      <c r="G64335" s="14" t="str">
        <f t="shared" si="1011"/>
        <v/>
      </c>
    </row>
    <row r="64336" spans="7:7" x14ac:dyDescent="0.2">
      <c r="G64336" s="14" t="str">
        <f t="shared" si="1011"/>
        <v/>
      </c>
    </row>
    <row r="64337" spans="7:7" x14ac:dyDescent="0.2">
      <c r="G64337" s="14" t="str">
        <f t="shared" si="1011"/>
        <v/>
      </c>
    </row>
    <row r="64338" spans="7:7" x14ac:dyDescent="0.2">
      <c r="G64338" s="14" t="str">
        <f t="shared" si="1011"/>
        <v/>
      </c>
    </row>
    <row r="64339" spans="7:7" x14ac:dyDescent="0.2">
      <c r="G64339" s="14" t="str">
        <f t="shared" si="1011"/>
        <v/>
      </c>
    </row>
    <row r="64340" spans="7:7" x14ac:dyDescent="0.2">
      <c r="G64340" s="14" t="str">
        <f t="shared" si="1011"/>
        <v/>
      </c>
    </row>
    <row r="64341" spans="7:7" x14ac:dyDescent="0.2">
      <c r="G64341" s="14" t="str">
        <f t="shared" si="1011"/>
        <v/>
      </c>
    </row>
    <row r="64342" spans="7:7" x14ac:dyDescent="0.2">
      <c r="G64342" s="14" t="str">
        <f t="shared" si="1011"/>
        <v/>
      </c>
    </row>
    <row r="64343" spans="7:7" x14ac:dyDescent="0.2">
      <c r="G64343" s="14" t="str">
        <f t="shared" si="1011"/>
        <v/>
      </c>
    </row>
    <row r="64344" spans="7:7" x14ac:dyDescent="0.2">
      <c r="G64344" s="14" t="str">
        <f t="shared" si="1011"/>
        <v/>
      </c>
    </row>
    <row r="64345" spans="7:7" x14ac:dyDescent="0.2">
      <c r="G64345" s="14" t="str">
        <f t="shared" si="1011"/>
        <v/>
      </c>
    </row>
    <row r="64346" spans="7:7" x14ac:dyDescent="0.2">
      <c r="G64346" s="14" t="str">
        <f t="shared" si="1011"/>
        <v/>
      </c>
    </row>
    <row r="64347" spans="7:7" x14ac:dyDescent="0.2">
      <c r="G64347" s="14" t="str">
        <f t="shared" si="1011"/>
        <v/>
      </c>
    </row>
    <row r="64348" spans="7:7" x14ac:dyDescent="0.2">
      <c r="G64348" s="14" t="str">
        <f t="shared" si="1011"/>
        <v/>
      </c>
    </row>
    <row r="64349" spans="7:7" x14ac:dyDescent="0.2">
      <c r="G64349" s="14" t="str">
        <f t="shared" si="1011"/>
        <v/>
      </c>
    </row>
    <row r="64350" spans="7:7" x14ac:dyDescent="0.2">
      <c r="G64350" s="14" t="str">
        <f t="shared" si="1011"/>
        <v/>
      </c>
    </row>
    <row r="64351" spans="7:7" x14ac:dyDescent="0.2">
      <c r="G64351" s="14" t="str">
        <f t="shared" si="1011"/>
        <v/>
      </c>
    </row>
    <row r="64352" spans="7:7" x14ac:dyDescent="0.2">
      <c r="G64352" s="14" t="str">
        <f t="shared" si="1011"/>
        <v/>
      </c>
    </row>
    <row r="64353" spans="7:7" x14ac:dyDescent="0.2">
      <c r="G64353" s="14" t="str">
        <f t="shared" si="1011"/>
        <v/>
      </c>
    </row>
    <row r="64354" spans="7:7" x14ac:dyDescent="0.2">
      <c r="G64354" s="14" t="str">
        <f t="shared" si="1011"/>
        <v/>
      </c>
    </row>
    <row r="64355" spans="7:7" x14ac:dyDescent="0.2">
      <c r="G64355" s="14" t="str">
        <f t="shared" si="1011"/>
        <v/>
      </c>
    </row>
    <row r="64356" spans="7:7" x14ac:dyDescent="0.2">
      <c r="G64356" s="14" t="str">
        <f t="shared" si="1011"/>
        <v/>
      </c>
    </row>
    <row r="64357" spans="7:7" x14ac:dyDescent="0.2">
      <c r="G64357" s="14" t="str">
        <f t="shared" si="1011"/>
        <v/>
      </c>
    </row>
    <row r="64358" spans="7:7" x14ac:dyDescent="0.2">
      <c r="G64358" s="14" t="str">
        <f t="shared" si="1011"/>
        <v/>
      </c>
    </row>
    <row r="64359" spans="7:7" x14ac:dyDescent="0.2">
      <c r="G64359" s="14" t="str">
        <f t="shared" si="1011"/>
        <v/>
      </c>
    </row>
    <row r="64360" spans="7:7" x14ac:dyDescent="0.2">
      <c r="G64360" s="14" t="str">
        <f t="shared" si="1011"/>
        <v/>
      </c>
    </row>
    <row r="64361" spans="7:7" x14ac:dyDescent="0.2">
      <c r="G64361" s="14" t="str">
        <f t="shared" si="1011"/>
        <v/>
      </c>
    </row>
    <row r="64362" spans="7:7" x14ac:dyDescent="0.2">
      <c r="G64362" s="14" t="str">
        <f t="shared" si="1011"/>
        <v/>
      </c>
    </row>
    <row r="64363" spans="7:7" x14ac:dyDescent="0.2">
      <c r="G64363" s="14" t="str">
        <f t="shared" si="1011"/>
        <v/>
      </c>
    </row>
    <row r="64364" spans="7:7" x14ac:dyDescent="0.2">
      <c r="G64364" s="14" t="str">
        <f t="shared" si="1011"/>
        <v/>
      </c>
    </row>
    <row r="64365" spans="7:7" x14ac:dyDescent="0.2">
      <c r="G64365" s="14" t="str">
        <f t="shared" si="1011"/>
        <v/>
      </c>
    </row>
    <row r="64366" spans="7:7" x14ac:dyDescent="0.2">
      <c r="G64366" s="14" t="str">
        <f t="shared" si="1011"/>
        <v/>
      </c>
    </row>
    <row r="64367" spans="7:7" x14ac:dyDescent="0.2">
      <c r="G64367" s="14" t="str">
        <f t="shared" si="1011"/>
        <v/>
      </c>
    </row>
    <row r="64368" spans="7:7" x14ac:dyDescent="0.2">
      <c r="G64368" s="14" t="str">
        <f t="shared" si="1011"/>
        <v/>
      </c>
    </row>
    <row r="64369" spans="7:7" x14ac:dyDescent="0.2">
      <c r="G64369" s="14" t="str">
        <f t="shared" si="1011"/>
        <v/>
      </c>
    </row>
    <row r="64370" spans="7:7" x14ac:dyDescent="0.2">
      <c r="G64370" s="14" t="str">
        <f t="shared" si="1011"/>
        <v/>
      </c>
    </row>
    <row r="64371" spans="7:7" x14ac:dyDescent="0.2">
      <c r="G64371" s="14" t="str">
        <f t="shared" si="1011"/>
        <v/>
      </c>
    </row>
    <row r="64372" spans="7:7" x14ac:dyDescent="0.2">
      <c r="G64372" s="14" t="str">
        <f t="shared" si="1011"/>
        <v/>
      </c>
    </row>
    <row r="64373" spans="7:7" x14ac:dyDescent="0.2">
      <c r="G64373" s="14" t="str">
        <f t="shared" si="1011"/>
        <v/>
      </c>
    </row>
    <row r="64374" spans="7:7" x14ac:dyDescent="0.2">
      <c r="G64374" s="14" t="str">
        <f t="shared" si="1011"/>
        <v/>
      </c>
    </row>
    <row r="64375" spans="7:7" x14ac:dyDescent="0.2">
      <c r="G64375" s="14" t="str">
        <f t="shared" si="1011"/>
        <v/>
      </c>
    </row>
    <row r="64376" spans="7:7" x14ac:dyDescent="0.2">
      <c r="G64376" s="14" t="str">
        <f t="shared" si="1011"/>
        <v/>
      </c>
    </row>
    <row r="64377" spans="7:7" x14ac:dyDescent="0.2">
      <c r="G64377" s="14" t="str">
        <f t="shared" si="1011"/>
        <v/>
      </c>
    </row>
    <row r="64378" spans="7:7" x14ac:dyDescent="0.2">
      <c r="G64378" s="14" t="str">
        <f t="shared" si="1011"/>
        <v/>
      </c>
    </row>
    <row r="64379" spans="7:7" x14ac:dyDescent="0.2">
      <c r="G64379" s="14" t="str">
        <f t="shared" si="1011"/>
        <v/>
      </c>
    </row>
    <row r="64380" spans="7:7" x14ac:dyDescent="0.2">
      <c r="G64380" s="14" t="str">
        <f t="shared" si="1011"/>
        <v/>
      </c>
    </row>
    <row r="64381" spans="7:7" x14ac:dyDescent="0.2">
      <c r="G64381" s="14" t="str">
        <f t="shared" si="1011"/>
        <v/>
      </c>
    </row>
    <row r="64382" spans="7:7" x14ac:dyDescent="0.2">
      <c r="G64382" s="14" t="str">
        <f t="shared" si="1011"/>
        <v/>
      </c>
    </row>
    <row r="64383" spans="7:7" x14ac:dyDescent="0.2">
      <c r="G64383" s="14" t="str">
        <f t="shared" si="1011"/>
        <v/>
      </c>
    </row>
    <row r="64384" spans="7:7" x14ac:dyDescent="0.2">
      <c r="G64384" s="14" t="str">
        <f t="shared" si="1011"/>
        <v/>
      </c>
    </row>
    <row r="64385" spans="7:7" x14ac:dyDescent="0.2">
      <c r="G64385" s="14" t="str">
        <f t="shared" si="1011"/>
        <v/>
      </c>
    </row>
    <row r="64386" spans="7:7" x14ac:dyDescent="0.2">
      <c r="G64386" s="14" t="str">
        <f t="shared" si="1011"/>
        <v/>
      </c>
    </row>
    <row r="64387" spans="7:7" x14ac:dyDescent="0.2">
      <c r="G64387" s="14" t="str">
        <f t="shared" si="1011"/>
        <v/>
      </c>
    </row>
    <row r="64388" spans="7:7" x14ac:dyDescent="0.2">
      <c r="G64388" s="14" t="str">
        <f t="shared" si="1011"/>
        <v/>
      </c>
    </row>
    <row r="64389" spans="7:7" x14ac:dyDescent="0.2">
      <c r="G64389" s="14" t="str">
        <f t="shared" si="1011"/>
        <v/>
      </c>
    </row>
    <row r="64390" spans="7:7" x14ac:dyDescent="0.2">
      <c r="G64390" s="14" t="str">
        <f t="shared" ref="G64390:G64453" si="1012">IF(C64390="","",C64390*0.75)</f>
        <v/>
      </c>
    </row>
    <row r="64391" spans="7:7" x14ac:dyDescent="0.2">
      <c r="G64391" s="14" t="str">
        <f t="shared" si="1012"/>
        <v/>
      </c>
    </row>
    <row r="64392" spans="7:7" x14ac:dyDescent="0.2">
      <c r="G64392" s="14" t="str">
        <f t="shared" si="1012"/>
        <v/>
      </c>
    </row>
    <row r="64393" spans="7:7" x14ac:dyDescent="0.2">
      <c r="G64393" s="14" t="str">
        <f t="shared" si="1012"/>
        <v/>
      </c>
    </row>
    <row r="64394" spans="7:7" x14ac:dyDescent="0.2">
      <c r="G64394" s="14" t="str">
        <f t="shared" si="1012"/>
        <v/>
      </c>
    </row>
    <row r="64395" spans="7:7" x14ac:dyDescent="0.2">
      <c r="G64395" s="14" t="str">
        <f t="shared" si="1012"/>
        <v/>
      </c>
    </row>
    <row r="64396" spans="7:7" x14ac:dyDescent="0.2">
      <c r="G64396" s="14" t="str">
        <f t="shared" si="1012"/>
        <v/>
      </c>
    </row>
    <row r="64397" spans="7:7" x14ac:dyDescent="0.2">
      <c r="G64397" s="14" t="str">
        <f t="shared" si="1012"/>
        <v/>
      </c>
    </row>
    <row r="64398" spans="7:7" x14ac:dyDescent="0.2">
      <c r="G64398" s="14" t="str">
        <f t="shared" si="1012"/>
        <v/>
      </c>
    </row>
    <row r="64399" spans="7:7" x14ac:dyDescent="0.2">
      <c r="G64399" s="14" t="str">
        <f t="shared" si="1012"/>
        <v/>
      </c>
    </row>
    <row r="64400" spans="7:7" x14ac:dyDescent="0.2">
      <c r="G64400" s="14" t="str">
        <f t="shared" si="1012"/>
        <v/>
      </c>
    </row>
    <row r="64401" spans="7:7" x14ac:dyDescent="0.2">
      <c r="G64401" s="14" t="str">
        <f t="shared" si="1012"/>
        <v/>
      </c>
    </row>
    <row r="64402" spans="7:7" x14ac:dyDescent="0.2">
      <c r="G64402" s="14" t="str">
        <f t="shared" si="1012"/>
        <v/>
      </c>
    </row>
    <row r="64403" spans="7:7" x14ac:dyDescent="0.2">
      <c r="G64403" s="14" t="str">
        <f t="shared" si="1012"/>
        <v/>
      </c>
    </row>
    <row r="64404" spans="7:7" x14ac:dyDescent="0.2">
      <c r="G64404" s="14" t="str">
        <f t="shared" si="1012"/>
        <v/>
      </c>
    </row>
    <row r="64405" spans="7:7" x14ac:dyDescent="0.2">
      <c r="G64405" s="14" t="str">
        <f t="shared" si="1012"/>
        <v/>
      </c>
    </row>
    <row r="64406" spans="7:7" x14ac:dyDescent="0.2">
      <c r="G64406" s="14" t="str">
        <f t="shared" si="1012"/>
        <v/>
      </c>
    </row>
    <row r="64407" spans="7:7" x14ac:dyDescent="0.2">
      <c r="G64407" s="14" t="str">
        <f t="shared" si="1012"/>
        <v/>
      </c>
    </row>
    <row r="64408" spans="7:7" x14ac:dyDescent="0.2">
      <c r="G64408" s="14" t="str">
        <f t="shared" si="1012"/>
        <v/>
      </c>
    </row>
    <row r="64409" spans="7:7" x14ac:dyDescent="0.2">
      <c r="G64409" s="14" t="str">
        <f t="shared" si="1012"/>
        <v/>
      </c>
    </row>
    <row r="64410" spans="7:7" x14ac:dyDescent="0.2">
      <c r="G64410" s="14" t="str">
        <f t="shared" si="1012"/>
        <v/>
      </c>
    </row>
    <row r="64411" spans="7:7" x14ac:dyDescent="0.2">
      <c r="G64411" s="14" t="str">
        <f t="shared" si="1012"/>
        <v/>
      </c>
    </row>
    <row r="64412" spans="7:7" x14ac:dyDescent="0.2">
      <c r="G64412" s="14" t="str">
        <f t="shared" si="1012"/>
        <v/>
      </c>
    </row>
    <row r="64413" spans="7:7" x14ac:dyDescent="0.2">
      <c r="G64413" s="14" t="str">
        <f t="shared" si="1012"/>
        <v/>
      </c>
    </row>
    <row r="64414" spans="7:7" x14ac:dyDescent="0.2">
      <c r="G64414" s="14" t="str">
        <f t="shared" si="1012"/>
        <v/>
      </c>
    </row>
    <row r="64415" spans="7:7" x14ac:dyDescent="0.2">
      <c r="G64415" s="14" t="str">
        <f t="shared" si="1012"/>
        <v/>
      </c>
    </row>
    <row r="64416" spans="7:7" x14ac:dyDescent="0.2">
      <c r="G64416" s="14" t="str">
        <f t="shared" si="1012"/>
        <v/>
      </c>
    </row>
    <row r="64417" spans="7:7" x14ac:dyDescent="0.2">
      <c r="G64417" s="14" t="str">
        <f t="shared" si="1012"/>
        <v/>
      </c>
    </row>
    <row r="64418" spans="7:7" x14ac:dyDescent="0.2">
      <c r="G64418" s="14" t="str">
        <f t="shared" si="1012"/>
        <v/>
      </c>
    </row>
    <row r="64419" spans="7:7" x14ac:dyDescent="0.2">
      <c r="G64419" s="14" t="str">
        <f t="shared" si="1012"/>
        <v/>
      </c>
    </row>
    <row r="64420" spans="7:7" x14ac:dyDescent="0.2">
      <c r="G64420" s="14" t="str">
        <f t="shared" si="1012"/>
        <v/>
      </c>
    </row>
    <row r="64421" spans="7:7" x14ac:dyDescent="0.2">
      <c r="G64421" s="14" t="str">
        <f t="shared" si="1012"/>
        <v/>
      </c>
    </row>
    <row r="64422" spans="7:7" x14ac:dyDescent="0.2">
      <c r="G64422" s="14" t="str">
        <f t="shared" si="1012"/>
        <v/>
      </c>
    </row>
    <row r="64423" spans="7:7" x14ac:dyDescent="0.2">
      <c r="G64423" s="14" t="str">
        <f t="shared" si="1012"/>
        <v/>
      </c>
    </row>
    <row r="64424" spans="7:7" x14ac:dyDescent="0.2">
      <c r="G64424" s="14" t="str">
        <f t="shared" si="1012"/>
        <v/>
      </c>
    </row>
    <row r="64425" spans="7:7" x14ac:dyDescent="0.2">
      <c r="G64425" s="14" t="str">
        <f t="shared" si="1012"/>
        <v/>
      </c>
    </row>
    <row r="64426" spans="7:7" x14ac:dyDescent="0.2">
      <c r="G64426" s="14" t="str">
        <f t="shared" si="1012"/>
        <v/>
      </c>
    </row>
    <row r="64427" spans="7:7" x14ac:dyDescent="0.2">
      <c r="G64427" s="14" t="str">
        <f t="shared" si="1012"/>
        <v/>
      </c>
    </row>
    <row r="64428" spans="7:7" x14ac:dyDescent="0.2">
      <c r="G64428" s="14" t="str">
        <f t="shared" si="1012"/>
        <v/>
      </c>
    </row>
    <row r="64429" spans="7:7" x14ac:dyDescent="0.2">
      <c r="G64429" s="14" t="str">
        <f t="shared" si="1012"/>
        <v/>
      </c>
    </row>
    <row r="64430" spans="7:7" x14ac:dyDescent="0.2">
      <c r="G64430" s="14" t="str">
        <f t="shared" si="1012"/>
        <v/>
      </c>
    </row>
    <row r="64431" spans="7:7" x14ac:dyDescent="0.2">
      <c r="G64431" s="14" t="str">
        <f t="shared" si="1012"/>
        <v/>
      </c>
    </row>
    <row r="64432" spans="7:7" x14ac:dyDescent="0.2">
      <c r="G64432" s="14" t="str">
        <f t="shared" si="1012"/>
        <v/>
      </c>
    </row>
    <row r="64433" spans="7:7" x14ac:dyDescent="0.2">
      <c r="G64433" s="14" t="str">
        <f t="shared" si="1012"/>
        <v/>
      </c>
    </row>
    <row r="64434" spans="7:7" x14ac:dyDescent="0.2">
      <c r="G64434" s="14" t="str">
        <f t="shared" si="1012"/>
        <v/>
      </c>
    </row>
    <row r="64435" spans="7:7" x14ac:dyDescent="0.2">
      <c r="G64435" s="14" t="str">
        <f t="shared" si="1012"/>
        <v/>
      </c>
    </row>
    <row r="64436" spans="7:7" x14ac:dyDescent="0.2">
      <c r="G64436" s="14" t="str">
        <f t="shared" si="1012"/>
        <v/>
      </c>
    </row>
    <row r="64437" spans="7:7" x14ac:dyDescent="0.2">
      <c r="G64437" s="14" t="str">
        <f t="shared" si="1012"/>
        <v/>
      </c>
    </row>
    <row r="64438" spans="7:7" x14ac:dyDescent="0.2">
      <c r="G64438" s="14" t="str">
        <f t="shared" si="1012"/>
        <v/>
      </c>
    </row>
    <row r="64439" spans="7:7" x14ac:dyDescent="0.2">
      <c r="G64439" s="14" t="str">
        <f t="shared" si="1012"/>
        <v/>
      </c>
    </row>
    <row r="64440" spans="7:7" x14ac:dyDescent="0.2">
      <c r="G64440" s="14" t="str">
        <f t="shared" si="1012"/>
        <v/>
      </c>
    </row>
    <row r="64441" spans="7:7" x14ac:dyDescent="0.2">
      <c r="G64441" s="14" t="str">
        <f t="shared" si="1012"/>
        <v/>
      </c>
    </row>
    <row r="64442" spans="7:7" x14ac:dyDescent="0.2">
      <c r="G64442" s="14" t="str">
        <f t="shared" si="1012"/>
        <v/>
      </c>
    </row>
    <row r="64443" spans="7:7" x14ac:dyDescent="0.2">
      <c r="G64443" s="14" t="str">
        <f t="shared" si="1012"/>
        <v/>
      </c>
    </row>
    <row r="64444" spans="7:7" x14ac:dyDescent="0.2">
      <c r="G64444" s="14" t="str">
        <f t="shared" si="1012"/>
        <v/>
      </c>
    </row>
    <row r="64445" spans="7:7" x14ac:dyDescent="0.2">
      <c r="G64445" s="14" t="str">
        <f t="shared" si="1012"/>
        <v/>
      </c>
    </row>
    <row r="64446" spans="7:7" x14ac:dyDescent="0.2">
      <c r="G64446" s="14" t="str">
        <f t="shared" si="1012"/>
        <v/>
      </c>
    </row>
    <row r="64447" spans="7:7" x14ac:dyDescent="0.2">
      <c r="G64447" s="14" t="str">
        <f t="shared" si="1012"/>
        <v/>
      </c>
    </row>
    <row r="64448" spans="7:7" x14ac:dyDescent="0.2">
      <c r="G64448" s="14" t="str">
        <f t="shared" si="1012"/>
        <v/>
      </c>
    </row>
    <row r="64449" spans="7:7" x14ac:dyDescent="0.2">
      <c r="G64449" s="14" t="str">
        <f t="shared" si="1012"/>
        <v/>
      </c>
    </row>
    <row r="64450" spans="7:7" x14ac:dyDescent="0.2">
      <c r="G64450" s="14" t="str">
        <f t="shared" si="1012"/>
        <v/>
      </c>
    </row>
    <row r="64451" spans="7:7" x14ac:dyDescent="0.2">
      <c r="G64451" s="14" t="str">
        <f t="shared" si="1012"/>
        <v/>
      </c>
    </row>
    <row r="64452" spans="7:7" x14ac:dyDescent="0.2">
      <c r="G64452" s="14" t="str">
        <f t="shared" si="1012"/>
        <v/>
      </c>
    </row>
    <row r="64453" spans="7:7" x14ac:dyDescent="0.2">
      <c r="G64453" s="14" t="str">
        <f t="shared" si="1012"/>
        <v/>
      </c>
    </row>
    <row r="64454" spans="7:7" x14ac:dyDescent="0.2">
      <c r="G64454" s="14" t="str">
        <f t="shared" ref="G64454:G64517" si="1013">IF(C64454="","",C64454*0.75)</f>
        <v/>
      </c>
    </row>
    <row r="64455" spans="7:7" x14ac:dyDescent="0.2">
      <c r="G64455" s="14" t="str">
        <f t="shared" si="1013"/>
        <v/>
      </c>
    </row>
    <row r="64456" spans="7:7" x14ac:dyDescent="0.2">
      <c r="G64456" s="14" t="str">
        <f t="shared" si="1013"/>
        <v/>
      </c>
    </row>
    <row r="64457" spans="7:7" x14ac:dyDescent="0.2">
      <c r="G64457" s="14" t="str">
        <f t="shared" si="1013"/>
        <v/>
      </c>
    </row>
    <row r="64458" spans="7:7" x14ac:dyDescent="0.2">
      <c r="G64458" s="14" t="str">
        <f t="shared" si="1013"/>
        <v/>
      </c>
    </row>
    <row r="64459" spans="7:7" x14ac:dyDescent="0.2">
      <c r="G64459" s="14" t="str">
        <f t="shared" si="1013"/>
        <v/>
      </c>
    </row>
    <row r="64460" spans="7:7" x14ac:dyDescent="0.2">
      <c r="G64460" s="14" t="str">
        <f t="shared" si="1013"/>
        <v/>
      </c>
    </row>
    <row r="64461" spans="7:7" x14ac:dyDescent="0.2">
      <c r="G64461" s="14" t="str">
        <f t="shared" si="1013"/>
        <v/>
      </c>
    </row>
    <row r="64462" spans="7:7" x14ac:dyDescent="0.2">
      <c r="G64462" s="14" t="str">
        <f t="shared" si="1013"/>
        <v/>
      </c>
    </row>
    <row r="64463" spans="7:7" x14ac:dyDescent="0.2">
      <c r="G64463" s="14" t="str">
        <f t="shared" si="1013"/>
        <v/>
      </c>
    </row>
    <row r="64464" spans="7:7" x14ac:dyDescent="0.2">
      <c r="G64464" s="14" t="str">
        <f t="shared" si="1013"/>
        <v/>
      </c>
    </row>
    <row r="64465" spans="7:7" x14ac:dyDescent="0.2">
      <c r="G64465" s="14" t="str">
        <f t="shared" si="1013"/>
        <v/>
      </c>
    </row>
    <row r="64466" spans="7:7" x14ac:dyDescent="0.2">
      <c r="G64466" s="14" t="str">
        <f t="shared" si="1013"/>
        <v/>
      </c>
    </row>
    <row r="64467" spans="7:7" x14ac:dyDescent="0.2">
      <c r="G64467" s="14" t="str">
        <f t="shared" si="1013"/>
        <v/>
      </c>
    </row>
    <row r="64468" spans="7:7" x14ac:dyDescent="0.2">
      <c r="G64468" s="14" t="str">
        <f t="shared" si="1013"/>
        <v/>
      </c>
    </row>
    <row r="64469" spans="7:7" x14ac:dyDescent="0.2">
      <c r="G64469" s="14" t="str">
        <f t="shared" si="1013"/>
        <v/>
      </c>
    </row>
    <row r="64470" spans="7:7" x14ac:dyDescent="0.2">
      <c r="G64470" s="14" t="str">
        <f t="shared" si="1013"/>
        <v/>
      </c>
    </row>
    <row r="64471" spans="7:7" x14ac:dyDescent="0.2">
      <c r="G64471" s="14" t="str">
        <f t="shared" si="1013"/>
        <v/>
      </c>
    </row>
    <row r="64472" spans="7:7" x14ac:dyDescent="0.2">
      <c r="G64472" s="14" t="str">
        <f t="shared" si="1013"/>
        <v/>
      </c>
    </row>
    <row r="64473" spans="7:7" x14ac:dyDescent="0.2">
      <c r="G64473" s="14" t="str">
        <f t="shared" si="1013"/>
        <v/>
      </c>
    </row>
    <row r="64474" spans="7:7" x14ac:dyDescent="0.2">
      <c r="G64474" s="14" t="str">
        <f t="shared" si="1013"/>
        <v/>
      </c>
    </row>
    <row r="64475" spans="7:7" x14ac:dyDescent="0.2">
      <c r="G64475" s="14" t="str">
        <f t="shared" si="1013"/>
        <v/>
      </c>
    </row>
    <row r="64476" spans="7:7" x14ac:dyDescent="0.2">
      <c r="G64476" s="14" t="str">
        <f t="shared" si="1013"/>
        <v/>
      </c>
    </row>
    <row r="64477" spans="7:7" x14ac:dyDescent="0.2">
      <c r="G64477" s="14" t="str">
        <f t="shared" si="1013"/>
        <v/>
      </c>
    </row>
    <row r="64478" spans="7:7" x14ac:dyDescent="0.2">
      <c r="G64478" s="14" t="str">
        <f t="shared" si="1013"/>
        <v/>
      </c>
    </row>
    <row r="64479" spans="7:7" x14ac:dyDescent="0.2">
      <c r="G64479" s="14" t="str">
        <f t="shared" si="1013"/>
        <v/>
      </c>
    </row>
    <row r="64480" spans="7:7" x14ac:dyDescent="0.2">
      <c r="G64480" s="14" t="str">
        <f t="shared" si="1013"/>
        <v/>
      </c>
    </row>
    <row r="64481" spans="7:7" x14ac:dyDescent="0.2">
      <c r="G64481" s="14" t="str">
        <f t="shared" si="1013"/>
        <v/>
      </c>
    </row>
    <row r="64482" spans="7:7" x14ac:dyDescent="0.2">
      <c r="G64482" s="14" t="str">
        <f t="shared" si="1013"/>
        <v/>
      </c>
    </row>
    <row r="64483" spans="7:7" x14ac:dyDescent="0.2">
      <c r="G64483" s="14" t="str">
        <f t="shared" si="1013"/>
        <v/>
      </c>
    </row>
    <row r="64484" spans="7:7" x14ac:dyDescent="0.2">
      <c r="G64484" s="14" t="str">
        <f t="shared" si="1013"/>
        <v/>
      </c>
    </row>
    <row r="64485" spans="7:7" x14ac:dyDescent="0.2">
      <c r="G64485" s="14" t="str">
        <f t="shared" si="1013"/>
        <v/>
      </c>
    </row>
    <row r="64486" spans="7:7" x14ac:dyDescent="0.2">
      <c r="G64486" s="14" t="str">
        <f t="shared" si="1013"/>
        <v/>
      </c>
    </row>
    <row r="64487" spans="7:7" x14ac:dyDescent="0.2">
      <c r="G64487" s="14" t="str">
        <f t="shared" si="1013"/>
        <v/>
      </c>
    </row>
    <row r="64488" spans="7:7" x14ac:dyDescent="0.2">
      <c r="G64488" s="14" t="str">
        <f t="shared" si="1013"/>
        <v/>
      </c>
    </row>
    <row r="64489" spans="7:7" x14ac:dyDescent="0.2">
      <c r="G64489" s="14" t="str">
        <f t="shared" si="1013"/>
        <v/>
      </c>
    </row>
    <row r="64490" spans="7:7" x14ac:dyDescent="0.2">
      <c r="G64490" s="14" t="str">
        <f t="shared" si="1013"/>
        <v/>
      </c>
    </row>
    <row r="64491" spans="7:7" x14ac:dyDescent="0.2">
      <c r="G64491" s="14" t="str">
        <f t="shared" si="1013"/>
        <v/>
      </c>
    </row>
    <row r="64492" spans="7:7" x14ac:dyDescent="0.2">
      <c r="G64492" s="14" t="str">
        <f t="shared" si="1013"/>
        <v/>
      </c>
    </row>
    <row r="64493" spans="7:7" x14ac:dyDescent="0.2">
      <c r="G64493" s="14" t="str">
        <f t="shared" si="1013"/>
        <v/>
      </c>
    </row>
    <row r="64494" spans="7:7" x14ac:dyDescent="0.2">
      <c r="G64494" s="14" t="str">
        <f t="shared" si="1013"/>
        <v/>
      </c>
    </row>
    <row r="64495" spans="7:7" x14ac:dyDescent="0.2">
      <c r="G64495" s="14" t="str">
        <f t="shared" si="1013"/>
        <v/>
      </c>
    </row>
    <row r="64496" spans="7:7" x14ac:dyDescent="0.2">
      <c r="G64496" s="14" t="str">
        <f t="shared" si="1013"/>
        <v/>
      </c>
    </row>
    <row r="64497" spans="7:7" x14ac:dyDescent="0.2">
      <c r="G64497" s="14" t="str">
        <f t="shared" si="1013"/>
        <v/>
      </c>
    </row>
    <row r="64498" spans="7:7" x14ac:dyDescent="0.2">
      <c r="G64498" s="14" t="str">
        <f t="shared" si="1013"/>
        <v/>
      </c>
    </row>
    <row r="64499" spans="7:7" x14ac:dyDescent="0.2">
      <c r="G64499" s="14" t="str">
        <f t="shared" si="1013"/>
        <v/>
      </c>
    </row>
    <row r="64500" spans="7:7" x14ac:dyDescent="0.2">
      <c r="G64500" s="14" t="str">
        <f t="shared" si="1013"/>
        <v/>
      </c>
    </row>
    <row r="64501" spans="7:7" x14ac:dyDescent="0.2">
      <c r="G64501" s="14" t="str">
        <f t="shared" si="1013"/>
        <v/>
      </c>
    </row>
    <row r="64502" spans="7:7" x14ac:dyDescent="0.2">
      <c r="G64502" s="14" t="str">
        <f t="shared" si="1013"/>
        <v/>
      </c>
    </row>
    <row r="64503" spans="7:7" x14ac:dyDescent="0.2">
      <c r="G64503" s="14" t="str">
        <f t="shared" si="1013"/>
        <v/>
      </c>
    </row>
    <row r="64504" spans="7:7" x14ac:dyDescent="0.2">
      <c r="G64504" s="14" t="str">
        <f t="shared" si="1013"/>
        <v/>
      </c>
    </row>
    <row r="64505" spans="7:7" x14ac:dyDescent="0.2">
      <c r="G64505" s="14" t="str">
        <f t="shared" si="1013"/>
        <v/>
      </c>
    </row>
    <row r="64506" spans="7:7" x14ac:dyDescent="0.2">
      <c r="G64506" s="14" t="str">
        <f t="shared" si="1013"/>
        <v/>
      </c>
    </row>
    <row r="64507" spans="7:7" x14ac:dyDescent="0.2">
      <c r="G64507" s="14" t="str">
        <f t="shared" si="1013"/>
        <v/>
      </c>
    </row>
    <row r="64508" spans="7:7" x14ac:dyDescent="0.2">
      <c r="G64508" s="14" t="str">
        <f t="shared" si="1013"/>
        <v/>
      </c>
    </row>
    <row r="64509" spans="7:7" x14ac:dyDescent="0.2">
      <c r="G64509" s="14" t="str">
        <f t="shared" si="1013"/>
        <v/>
      </c>
    </row>
    <row r="64510" spans="7:7" x14ac:dyDescent="0.2">
      <c r="G64510" s="14" t="str">
        <f t="shared" si="1013"/>
        <v/>
      </c>
    </row>
    <row r="64511" spans="7:7" x14ac:dyDescent="0.2">
      <c r="G64511" s="14" t="str">
        <f t="shared" si="1013"/>
        <v/>
      </c>
    </row>
    <row r="64512" spans="7:7" x14ac:dyDescent="0.2">
      <c r="G64512" s="14" t="str">
        <f t="shared" si="1013"/>
        <v/>
      </c>
    </row>
    <row r="64513" spans="7:7" x14ac:dyDescent="0.2">
      <c r="G64513" s="14" t="str">
        <f t="shared" si="1013"/>
        <v/>
      </c>
    </row>
    <row r="64514" spans="7:7" x14ac:dyDescent="0.2">
      <c r="G64514" s="14" t="str">
        <f t="shared" si="1013"/>
        <v/>
      </c>
    </row>
    <row r="64515" spans="7:7" x14ac:dyDescent="0.2">
      <c r="G64515" s="14" t="str">
        <f t="shared" si="1013"/>
        <v/>
      </c>
    </row>
    <row r="64516" spans="7:7" x14ac:dyDescent="0.2">
      <c r="G64516" s="14" t="str">
        <f t="shared" si="1013"/>
        <v/>
      </c>
    </row>
    <row r="64517" spans="7:7" x14ac:dyDescent="0.2">
      <c r="G64517" s="14" t="str">
        <f t="shared" si="1013"/>
        <v/>
      </c>
    </row>
    <row r="64518" spans="7:7" x14ac:dyDescent="0.2">
      <c r="G64518" s="14" t="str">
        <f t="shared" ref="G64518:G64581" si="1014">IF(C64518="","",C64518*0.75)</f>
        <v/>
      </c>
    </row>
    <row r="64519" spans="7:7" x14ac:dyDescent="0.2">
      <c r="G64519" s="14" t="str">
        <f t="shared" si="1014"/>
        <v/>
      </c>
    </row>
    <row r="64520" spans="7:7" x14ac:dyDescent="0.2">
      <c r="G64520" s="14" t="str">
        <f t="shared" si="1014"/>
        <v/>
      </c>
    </row>
    <row r="64521" spans="7:7" x14ac:dyDescent="0.2">
      <c r="G64521" s="14" t="str">
        <f t="shared" si="1014"/>
        <v/>
      </c>
    </row>
    <row r="64522" spans="7:7" x14ac:dyDescent="0.2">
      <c r="G64522" s="14" t="str">
        <f t="shared" si="1014"/>
        <v/>
      </c>
    </row>
    <row r="64523" spans="7:7" x14ac:dyDescent="0.2">
      <c r="G64523" s="14" t="str">
        <f t="shared" si="1014"/>
        <v/>
      </c>
    </row>
    <row r="64524" spans="7:7" x14ac:dyDescent="0.2">
      <c r="G64524" s="14" t="str">
        <f t="shared" si="1014"/>
        <v/>
      </c>
    </row>
    <row r="64525" spans="7:7" x14ac:dyDescent="0.2">
      <c r="G64525" s="14" t="str">
        <f t="shared" si="1014"/>
        <v/>
      </c>
    </row>
    <row r="64526" spans="7:7" x14ac:dyDescent="0.2">
      <c r="G64526" s="14" t="str">
        <f t="shared" si="1014"/>
        <v/>
      </c>
    </row>
    <row r="64527" spans="7:7" x14ac:dyDescent="0.2">
      <c r="G64527" s="14" t="str">
        <f t="shared" si="1014"/>
        <v/>
      </c>
    </row>
    <row r="64528" spans="7:7" x14ac:dyDescent="0.2">
      <c r="G64528" s="14" t="str">
        <f t="shared" si="1014"/>
        <v/>
      </c>
    </row>
    <row r="64529" spans="7:7" x14ac:dyDescent="0.2">
      <c r="G64529" s="14" t="str">
        <f t="shared" si="1014"/>
        <v/>
      </c>
    </row>
    <row r="64530" spans="7:7" x14ac:dyDescent="0.2">
      <c r="G64530" s="14" t="str">
        <f t="shared" si="1014"/>
        <v/>
      </c>
    </row>
    <row r="64531" spans="7:7" x14ac:dyDescent="0.2">
      <c r="G64531" s="14" t="str">
        <f t="shared" si="1014"/>
        <v/>
      </c>
    </row>
    <row r="64532" spans="7:7" x14ac:dyDescent="0.2">
      <c r="G64532" s="14" t="str">
        <f t="shared" si="1014"/>
        <v/>
      </c>
    </row>
    <row r="64533" spans="7:7" x14ac:dyDescent="0.2">
      <c r="G64533" s="14" t="str">
        <f t="shared" si="1014"/>
        <v/>
      </c>
    </row>
    <row r="64534" spans="7:7" x14ac:dyDescent="0.2">
      <c r="G64534" s="14" t="str">
        <f t="shared" si="1014"/>
        <v/>
      </c>
    </row>
    <row r="64535" spans="7:7" x14ac:dyDescent="0.2">
      <c r="G64535" s="14" t="str">
        <f t="shared" si="1014"/>
        <v/>
      </c>
    </row>
    <row r="64536" spans="7:7" x14ac:dyDescent="0.2">
      <c r="G64536" s="14" t="str">
        <f t="shared" si="1014"/>
        <v/>
      </c>
    </row>
    <row r="64537" spans="7:7" x14ac:dyDescent="0.2">
      <c r="G64537" s="14" t="str">
        <f t="shared" si="1014"/>
        <v/>
      </c>
    </row>
    <row r="64538" spans="7:7" x14ac:dyDescent="0.2">
      <c r="G64538" s="14" t="str">
        <f t="shared" si="1014"/>
        <v/>
      </c>
    </row>
    <row r="64539" spans="7:7" x14ac:dyDescent="0.2">
      <c r="G64539" s="14" t="str">
        <f t="shared" si="1014"/>
        <v/>
      </c>
    </row>
    <row r="64540" spans="7:7" x14ac:dyDescent="0.2">
      <c r="G64540" s="14" t="str">
        <f t="shared" si="1014"/>
        <v/>
      </c>
    </row>
    <row r="64541" spans="7:7" x14ac:dyDescent="0.2">
      <c r="G64541" s="14" t="str">
        <f t="shared" si="1014"/>
        <v/>
      </c>
    </row>
    <row r="64542" spans="7:7" x14ac:dyDescent="0.2">
      <c r="G64542" s="14" t="str">
        <f t="shared" si="1014"/>
        <v/>
      </c>
    </row>
    <row r="64543" spans="7:7" x14ac:dyDescent="0.2">
      <c r="G64543" s="14" t="str">
        <f t="shared" si="1014"/>
        <v/>
      </c>
    </row>
    <row r="64544" spans="7:7" x14ac:dyDescent="0.2">
      <c r="G64544" s="14" t="str">
        <f t="shared" si="1014"/>
        <v/>
      </c>
    </row>
    <row r="64545" spans="7:7" x14ac:dyDescent="0.2">
      <c r="G64545" s="14" t="str">
        <f t="shared" si="1014"/>
        <v/>
      </c>
    </row>
    <row r="64546" spans="7:7" x14ac:dyDescent="0.2">
      <c r="G64546" s="14" t="str">
        <f t="shared" si="1014"/>
        <v/>
      </c>
    </row>
    <row r="64547" spans="7:7" x14ac:dyDescent="0.2">
      <c r="G64547" s="14" t="str">
        <f t="shared" si="1014"/>
        <v/>
      </c>
    </row>
    <row r="64548" spans="7:7" x14ac:dyDescent="0.2">
      <c r="G64548" s="14" t="str">
        <f t="shared" si="1014"/>
        <v/>
      </c>
    </row>
    <row r="64549" spans="7:7" x14ac:dyDescent="0.2">
      <c r="G64549" s="14" t="str">
        <f t="shared" si="1014"/>
        <v/>
      </c>
    </row>
    <row r="64550" spans="7:7" x14ac:dyDescent="0.2">
      <c r="G64550" s="14" t="str">
        <f t="shared" si="1014"/>
        <v/>
      </c>
    </row>
    <row r="64551" spans="7:7" x14ac:dyDescent="0.2">
      <c r="G64551" s="14" t="str">
        <f t="shared" si="1014"/>
        <v/>
      </c>
    </row>
    <row r="64552" spans="7:7" x14ac:dyDescent="0.2">
      <c r="G64552" s="14" t="str">
        <f t="shared" si="1014"/>
        <v/>
      </c>
    </row>
    <row r="64553" spans="7:7" x14ac:dyDescent="0.2">
      <c r="G64553" s="14" t="str">
        <f t="shared" si="1014"/>
        <v/>
      </c>
    </row>
    <row r="64554" spans="7:7" x14ac:dyDescent="0.2">
      <c r="G64554" s="14" t="str">
        <f t="shared" si="1014"/>
        <v/>
      </c>
    </row>
    <row r="64555" spans="7:7" x14ac:dyDescent="0.2">
      <c r="G64555" s="14" t="str">
        <f t="shared" si="1014"/>
        <v/>
      </c>
    </row>
    <row r="64556" spans="7:7" x14ac:dyDescent="0.2">
      <c r="G64556" s="14" t="str">
        <f t="shared" si="1014"/>
        <v/>
      </c>
    </row>
    <row r="64557" spans="7:7" x14ac:dyDescent="0.2">
      <c r="G64557" s="14" t="str">
        <f t="shared" si="1014"/>
        <v/>
      </c>
    </row>
    <row r="64558" spans="7:7" x14ac:dyDescent="0.2">
      <c r="G64558" s="14" t="str">
        <f t="shared" si="1014"/>
        <v/>
      </c>
    </row>
    <row r="64559" spans="7:7" x14ac:dyDescent="0.2">
      <c r="G64559" s="14" t="str">
        <f t="shared" si="1014"/>
        <v/>
      </c>
    </row>
    <row r="64560" spans="7:7" x14ac:dyDescent="0.2">
      <c r="G64560" s="14" t="str">
        <f t="shared" si="1014"/>
        <v/>
      </c>
    </row>
    <row r="64561" spans="7:7" x14ac:dyDescent="0.2">
      <c r="G64561" s="14" t="str">
        <f t="shared" si="1014"/>
        <v/>
      </c>
    </row>
    <row r="64562" spans="7:7" x14ac:dyDescent="0.2">
      <c r="G64562" s="14" t="str">
        <f t="shared" si="1014"/>
        <v/>
      </c>
    </row>
    <row r="64563" spans="7:7" x14ac:dyDescent="0.2">
      <c r="G64563" s="14" t="str">
        <f t="shared" si="1014"/>
        <v/>
      </c>
    </row>
    <row r="64564" spans="7:7" x14ac:dyDescent="0.2">
      <c r="G64564" s="14" t="str">
        <f t="shared" si="1014"/>
        <v/>
      </c>
    </row>
    <row r="64565" spans="7:7" x14ac:dyDescent="0.2">
      <c r="G64565" s="14" t="str">
        <f t="shared" si="1014"/>
        <v/>
      </c>
    </row>
    <row r="64566" spans="7:7" x14ac:dyDescent="0.2">
      <c r="G64566" s="14" t="str">
        <f t="shared" si="1014"/>
        <v/>
      </c>
    </row>
    <row r="64567" spans="7:7" x14ac:dyDescent="0.2">
      <c r="G64567" s="14" t="str">
        <f t="shared" si="1014"/>
        <v/>
      </c>
    </row>
    <row r="64568" spans="7:7" x14ac:dyDescent="0.2">
      <c r="G64568" s="14" t="str">
        <f t="shared" si="1014"/>
        <v/>
      </c>
    </row>
    <row r="64569" spans="7:7" x14ac:dyDescent="0.2">
      <c r="G64569" s="14" t="str">
        <f t="shared" si="1014"/>
        <v/>
      </c>
    </row>
    <row r="64570" spans="7:7" x14ac:dyDescent="0.2">
      <c r="G64570" s="14" t="str">
        <f t="shared" si="1014"/>
        <v/>
      </c>
    </row>
    <row r="64571" spans="7:7" x14ac:dyDescent="0.2">
      <c r="G64571" s="14" t="str">
        <f t="shared" si="1014"/>
        <v/>
      </c>
    </row>
    <row r="64572" spans="7:7" x14ac:dyDescent="0.2">
      <c r="G64572" s="14" t="str">
        <f t="shared" si="1014"/>
        <v/>
      </c>
    </row>
    <row r="64573" spans="7:7" x14ac:dyDescent="0.2">
      <c r="G64573" s="14" t="str">
        <f t="shared" si="1014"/>
        <v/>
      </c>
    </row>
    <row r="64574" spans="7:7" x14ac:dyDescent="0.2">
      <c r="G64574" s="14" t="str">
        <f t="shared" si="1014"/>
        <v/>
      </c>
    </row>
    <row r="64575" spans="7:7" x14ac:dyDescent="0.2">
      <c r="G64575" s="14" t="str">
        <f t="shared" si="1014"/>
        <v/>
      </c>
    </row>
    <row r="64576" spans="7:7" x14ac:dyDescent="0.2">
      <c r="G64576" s="14" t="str">
        <f t="shared" si="1014"/>
        <v/>
      </c>
    </row>
    <row r="64577" spans="7:7" x14ac:dyDescent="0.2">
      <c r="G64577" s="14" t="str">
        <f t="shared" si="1014"/>
        <v/>
      </c>
    </row>
    <row r="64578" spans="7:7" x14ac:dyDescent="0.2">
      <c r="G64578" s="14" t="str">
        <f t="shared" si="1014"/>
        <v/>
      </c>
    </row>
    <row r="64579" spans="7:7" x14ac:dyDescent="0.2">
      <c r="G64579" s="14" t="str">
        <f t="shared" si="1014"/>
        <v/>
      </c>
    </row>
    <row r="64580" spans="7:7" x14ac:dyDescent="0.2">
      <c r="G64580" s="14" t="str">
        <f t="shared" si="1014"/>
        <v/>
      </c>
    </row>
    <row r="64581" spans="7:7" x14ac:dyDescent="0.2">
      <c r="G64581" s="14" t="str">
        <f t="shared" si="1014"/>
        <v/>
      </c>
    </row>
    <row r="64582" spans="7:7" x14ac:dyDescent="0.2">
      <c r="G64582" s="14" t="str">
        <f t="shared" ref="G64582:G64645" si="1015">IF(C64582="","",C64582*0.75)</f>
        <v/>
      </c>
    </row>
    <row r="64583" spans="7:7" x14ac:dyDescent="0.2">
      <c r="G64583" s="14" t="str">
        <f t="shared" si="1015"/>
        <v/>
      </c>
    </row>
    <row r="64584" spans="7:7" x14ac:dyDescent="0.2">
      <c r="G64584" s="14" t="str">
        <f t="shared" si="1015"/>
        <v/>
      </c>
    </row>
    <row r="64585" spans="7:7" x14ac:dyDescent="0.2">
      <c r="G64585" s="14" t="str">
        <f t="shared" si="1015"/>
        <v/>
      </c>
    </row>
    <row r="64586" spans="7:7" x14ac:dyDescent="0.2">
      <c r="G64586" s="14" t="str">
        <f t="shared" si="1015"/>
        <v/>
      </c>
    </row>
    <row r="64587" spans="7:7" x14ac:dyDescent="0.2">
      <c r="G64587" s="14" t="str">
        <f t="shared" si="1015"/>
        <v/>
      </c>
    </row>
    <row r="64588" spans="7:7" x14ac:dyDescent="0.2">
      <c r="G64588" s="14" t="str">
        <f t="shared" si="1015"/>
        <v/>
      </c>
    </row>
    <row r="64589" spans="7:7" x14ac:dyDescent="0.2">
      <c r="G64589" s="14" t="str">
        <f t="shared" si="1015"/>
        <v/>
      </c>
    </row>
    <row r="64590" spans="7:7" x14ac:dyDescent="0.2">
      <c r="G64590" s="14" t="str">
        <f t="shared" si="1015"/>
        <v/>
      </c>
    </row>
    <row r="64591" spans="7:7" x14ac:dyDescent="0.2">
      <c r="G64591" s="14" t="str">
        <f t="shared" si="1015"/>
        <v/>
      </c>
    </row>
    <row r="64592" spans="7:7" x14ac:dyDescent="0.2">
      <c r="G64592" s="14" t="str">
        <f t="shared" si="1015"/>
        <v/>
      </c>
    </row>
    <row r="64593" spans="7:7" x14ac:dyDescent="0.2">
      <c r="G64593" s="14" t="str">
        <f t="shared" si="1015"/>
        <v/>
      </c>
    </row>
    <row r="64594" spans="7:7" x14ac:dyDescent="0.2">
      <c r="G64594" s="14" t="str">
        <f t="shared" si="1015"/>
        <v/>
      </c>
    </row>
    <row r="64595" spans="7:7" x14ac:dyDescent="0.2">
      <c r="G64595" s="14" t="str">
        <f t="shared" si="1015"/>
        <v/>
      </c>
    </row>
    <row r="64596" spans="7:7" x14ac:dyDescent="0.2">
      <c r="G64596" s="14" t="str">
        <f t="shared" si="1015"/>
        <v/>
      </c>
    </row>
    <row r="64597" spans="7:7" x14ac:dyDescent="0.2">
      <c r="G64597" s="14" t="str">
        <f t="shared" si="1015"/>
        <v/>
      </c>
    </row>
    <row r="64598" spans="7:7" x14ac:dyDescent="0.2">
      <c r="G64598" s="14" t="str">
        <f t="shared" si="1015"/>
        <v/>
      </c>
    </row>
    <row r="64599" spans="7:7" x14ac:dyDescent="0.2">
      <c r="G64599" s="14" t="str">
        <f t="shared" si="1015"/>
        <v/>
      </c>
    </row>
    <row r="64600" spans="7:7" x14ac:dyDescent="0.2">
      <c r="G64600" s="14" t="str">
        <f t="shared" si="1015"/>
        <v/>
      </c>
    </row>
    <row r="64601" spans="7:7" x14ac:dyDescent="0.2">
      <c r="G64601" s="14" t="str">
        <f t="shared" si="1015"/>
        <v/>
      </c>
    </row>
    <row r="64602" spans="7:7" x14ac:dyDescent="0.2">
      <c r="G64602" s="14" t="str">
        <f t="shared" si="1015"/>
        <v/>
      </c>
    </row>
    <row r="64603" spans="7:7" x14ac:dyDescent="0.2">
      <c r="G64603" s="14" t="str">
        <f t="shared" si="1015"/>
        <v/>
      </c>
    </row>
    <row r="64604" spans="7:7" x14ac:dyDescent="0.2">
      <c r="G64604" s="14" t="str">
        <f t="shared" si="1015"/>
        <v/>
      </c>
    </row>
    <row r="64605" spans="7:7" x14ac:dyDescent="0.2">
      <c r="G64605" s="14" t="str">
        <f t="shared" si="1015"/>
        <v/>
      </c>
    </row>
    <row r="64606" spans="7:7" x14ac:dyDescent="0.2">
      <c r="G64606" s="14" t="str">
        <f t="shared" si="1015"/>
        <v/>
      </c>
    </row>
    <row r="64607" spans="7:7" x14ac:dyDescent="0.2">
      <c r="G64607" s="14" t="str">
        <f t="shared" si="1015"/>
        <v/>
      </c>
    </row>
    <row r="64608" spans="7:7" x14ac:dyDescent="0.2">
      <c r="G64608" s="14" t="str">
        <f t="shared" si="1015"/>
        <v/>
      </c>
    </row>
    <row r="64609" spans="7:7" x14ac:dyDescent="0.2">
      <c r="G64609" s="14" t="str">
        <f t="shared" si="1015"/>
        <v/>
      </c>
    </row>
    <row r="64610" spans="7:7" x14ac:dyDescent="0.2">
      <c r="G64610" s="14" t="str">
        <f t="shared" si="1015"/>
        <v/>
      </c>
    </row>
    <row r="64611" spans="7:7" x14ac:dyDescent="0.2">
      <c r="G64611" s="14" t="str">
        <f t="shared" si="1015"/>
        <v/>
      </c>
    </row>
    <row r="64612" spans="7:7" x14ac:dyDescent="0.2">
      <c r="G64612" s="14" t="str">
        <f t="shared" si="1015"/>
        <v/>
      </c>
    </row>
    <row r="64613" spans="7:7" x14ac:dyDescent="0.2">
      <c r="G64613" s="14" t="str">
        <f t="shared" si="1015"/>
        <v/>
      </c>
    </row>
    <row r="64614" spans="7:7" x14ac:dyDescent="0.2">
      <c r="G64614" s="14" t="str">
        <f t="shared" si="1015"/>
        <v/>
      </c>
    </row>
    <row r="64615" spans="7:7" x14ac:dyDescent="0.2">
      <c r="G64615" s="14" t="str">
        <f t="shared" si="1015"/>
        <v/>
      </c>
    </row>
    <row r="64616" spans="7:7" x14ac:dyDescent="0.2">
      <c r="G64616" s="14" t="str">
        <f t="shared" si="1015"/>
        <v/>
      </c>
    </row>
    <row r="64617" spans="7:7" x14ac:dyDescent="0.2">
      <c r="G64617" s="14" t="str">
        <f t="shared" si="1015"/>
        <v/>
      </c>
    </row>
    <row r="64618" spans="7:7" x14ac:dyDescent="0.2">
      <c r="G64618" s="14" t="str">
        <f t="shared" si="1015"/>
        <v/>
      </c>
    </row>
    <row r="64619" spans="7:7" x14ac:dyDescent="0.2">
      <c r="G64619" s="14" t="str">
        <f t="shared" si="1015"/>
        <v/>
      </c>
    </row>
    <row r="64620" spans="7:7" x14ac:dyDescent="0.2">
      <c r="G64620" s="14" t="str">
        <f t="shared" si="1015"/>
        <v/>
      </c>
    </row>
    <row r="64621" spans="7:7" x14ac:dyDescent="0.2">
      <c r="G64621" s="14" t="str">
        <f t="shared" si="1015"/>
        <v/>
      </c>
    </row>
    <row r="64622" spans="7:7" x14ac:dyDescent="0.2">
      <c r="G64622" s="14" t="str">
        <f t="shared" si="1015"/>
        <v/>
      </c>
    </row>
    <row r="64623" spans="7:7" x14ac:dyDescent="0.2">
      <c r="G64623" s="14" t="str">
        <f t="shared" si="1015"/>
        <v/>
      </c>
    </row>
    <row r="64624" spans="7:7" x14ac:dyDescent="0.2">
      <c r="G64624" s="14" t="str">
        <f t="shared" si="1015"/>
        <v/>
      </c>
    </row>
    <row r="64625" spans="7:7" x14ac:dyDescent="0.2">
      <c r="G64625" s="14" t="str">
        <f t="shared" si="1015"/>
        <v/>
      </c>
    </row>
    <row r="64626" spans="7:7" x14ac:dyDescent="0.2">
      <c r="G64626" s="14" t="str">
        <f t="shared" si="1015"/>
        <v/>
      </c>
    </row>
    <row r="64627" spans="7:7" x14ac:dyDescent="0.2">
      <c r="G64627" s="14" t="str">
        <f t="shared" si="1015"/>
        <v/>
      </c>
    </row>
    <row r="64628" spans="7:7" x14ac:dyDescent="0.2">
      <c r="G64628" s="14" t="str">
        <f t="shared" si="1015"/>
        <v/>
      </c>
    </row>
    <row r="64629" spans="7:7" x14ac:dyDescent="0.2">
      <c r="G64629" s="14" t="str">
        <f t="shared" si="1015"/>
        <v/>
      </c>
    </row>
    <row r="64630" spans="7:7" x14ac:dyDescent="0.2">
      <c r="G64630" s="14" t="str">
        <f t="shared" si="1015"/>
        <v/>
      </c>
    </row>
    <row r="64631" spans="7:7" x14ac:dyDescent="0.2">
      <c r="G64631" s="14" t="str">
        <f t="shared" si="1015"/>
        <v/>
      </c>
    </row>
    <row r="64632" spans="7:7" x14ac:dyDescent="0.2">
      <c r="G64632" s="14" t="str">
        <f t="shared" si="1015"/>
        <v/>
      </c>
    </row>
    <row r="64633" spans="7:7" x14ac:dyDescent="0.2">
      <c r="G64633" s="14" t="str">
        <f t="shared" si="1015"/>
        <v/>
      </c>
    </row>
    <row r="64634" spans="7:7" x14ac:dyDescent="0.2">
      <c r="G64634" s="14" t="str">
        <f t="shared" si="1015"/>
        <v/>
      </c>
    </row>
    <row r="64635" spans="7:7" x14ac:dyDescent="0.2">
      <c r="G64635" s="14" t="str">
        <f t="shared" si="1015"/>
        <v/>
      </c>
    </row>
    <row r="64636" spans="7:7" x14ac:dyDescent="0.2">
      <c r="G64636" s="14" t="str">
        <f t="shared" si="1015"/>
        <v/>
      </c>
    </row>
    <row r="64637" spans="7:7" x14ac:dyDescent="0.2">
      <c r="G64637" s="14" t="str">
        <f t="shared" si="1015"/>
        <v/>
      </c>
    </row>
    <row r="64638" spans="7:7" x14ac:dyDescent="0.2">
      <c r="G64638" s="14" t="str">
        <f t="shared" si="1015"/>
        <v/>
      </c>
    </row>
    <row r="64639" spans="7:7" x14ac:dyDescent="0.2">
      <c r="G64639" s="14" t="str">
        <f t="shared" si="1015"/>
        <v/>
      </c>
    </row>
    <row r="64640" spans="7:7" x14ac:dyDescent="0.2">
      <c r="G64640" s="14" t="str">
        <f t="shared" si="1015"/>
        <v/>
      </c>
    </row>
    <row r="64641" spans="7:7" x14ac:dyDescent="0.2">
      <c r="G64641" s="14" t="str">
        <f t="shared" si="1015"/>
        <v/>
      </c>
    </row>
    <row r="64642" spans="7:7" x14ac:dyDescent="0.2">
      <c r="G64642" s="14" t="str">
        <f t="shared" si="1015"/>
        <v/>
      </c>
    </row>
    <row r="64643" spans="7:7" x14ac:dyDescent="0.2">
      <c r="G64643" s="14" t="str">
        <f t="shared" si="1015"/>
        <v/>
      </c>
    </row>
    <row r="64644" spans="7:7" x14ac:dyDescent="0.2">
      <c r="G64644" s="14" t="str">
        <f t="shared" si="1015"/>
        <v/>
      </c>
    </row>
    <row r="64645" spans="7:7" x14ac:dyDescent="0.2">
      <c r="G64645" s="14" t="str">
        <f t="shared" si="1015"/>
        <v/>
      </c>
    </row>
    <row r="64646" spans="7:7" x14ac:dyDescent="0.2">
      <c r="G64646" s="14" t="str">
        <f t="shared" ref="G64646:G64709" si="1016">IF(C64646="","",C64646*0.75)</f>
        <v/>
      </c>
    </row>
    <row r="64647" spans="7:7" x14ac:dyDescent="0.2">
      <c r="G64647" s="14" t="str">
        <f t="shared" si="1016"/>
        <v/>
      </c>
    </row>
    <row r="64648" spans="7:7" x14ac:dyDescent="0.2">
      <c r="G64648" s="14" t="str">
        <f t="shared" si="1016"/>
        <v/>
      </c>
    </row>
    <row r="64649" spans="7:7" x14ac:dyDescent="0.2">
      <c r="G64649" s="14" t="str">
        <f t="shared" si="1016"/>
        <v/>
      </c>
    </row>
    <row r="64650" spans="7:7" x14ac:dyDescent="0.2">
      <c r="G64650" s="14" t="str">
        <f t="shared" si="1016"/>
        <v/>
      </c>
    </row>
    <row r="64651" spans="7:7" x14ac:dyDescent="0.2">
      <c r="G64651" s="14" t="str">
        <f t="shared" si="1016"/>
        <v/>
      </c>
    </row>
    <row r="64652" spans="7:7" x14ac:dyDescent="0.2">
      <c r="G64652" s="14" t="str">
        <f t="shared" si="1016"/>
        <v/>
      </c>
    </row>
    <row r="64653" spans="7:7" x14ac:dyDescent="0.2">
      <c r="G64653" s="14" t="str">
        <f t="shared" si="1016"/>
        <v/>
      </c>
    </row>
    <row r="64654" spans="7:7" x14ac:dyDescent="0.2">
      <c r="G64654" s="14" t="str">
        <f t="shared" si="1016"/>
        <v/>
      </c>
    </row>
    <row r="64655" spans="7:7" x14ac:dyDescent="0.2">
      <c r="G64655" s="14" t="str">
        <f t="shared" si="1016"/>
        <v/>
      </c>
    </row>
    <row r="64656" spans="7:7" x14ac:dyDescent="0.2">
      <c r="G64656" s="14" t="str">
        <f t="shared" si="1016"/>
        <v/>
      </c>
    </row>
    <row r="64657" spans="7:7" x14ac:dyDescent="0.2">
      <c r="G64657" s="14" t="str">
        <f t="shared" si="1016"/>
        <v/>
      </c>
    </row>
    <row r="64658" spans="7:7" x14ac:dyDescent="0.2">
      <c r="G64658" s="14" t="str">
        <f t="shared" si="1016"/>
        <v/>
      </c>
    </row>
    <row r="64659" spans="7:7" x14ac:dyDescent="0.2">
      <c r="G64659" s="14" t="str">
        <f t="shared" si="1016"/>
        <v/>
      </c>
    </row>
    <row r="64660" spans="7:7" x14ac:dyDescent="0.2">
      <c r="G64660" s="14" t="str">
        <f t="shared" si="1016"/>
        <v/>
      </c>
    </row>
    <row r="64661" spans="7:7" x14ac:dyDescent="0.2">
      <c r="G64661" s="14" t="str">
        <f t="shared" si="1016"/>
        <v/>
      </c>
    </row>
    <row r="64662" spans="7:7" x14ac:dyDescent="0.2">
      <c r="G64662" s="14" t="str">
        <f t="shared" si="1016"/>
        <v/>
      </c>
    </row>
    <row r="64663" spans="7:7" x14ac:dyDescent="0.2">
      <c r="G64663" s="14" t="str">
        <f t="shared" si="1016"/>
        <v/>
      </c>
    </row>
    <row r="64664" spans="7:7" x14ac:dyDescent="0.2">
      <c r="G64664" s="14" t="str">
        <f t="shared" si="1016"/>
        <v/>
      </c>
    </row>
    <row r="64665" spans="7:7" x14ac:dyDescent="0.2">
      <c r="G64665" s="14" t="str">
        <f t="shared" si="1016"/>
        <v/>
      </c>
    </row>
    <row r="64666" spans="7:7" x14ac:dyDescent="0.2">
      <c r="G64666" s="14" t="str">
        <f t="shared" si="1016"/>
        <v/>
      </c>
    </row>
    <row r="64667" spans="7:7" x14ac:dyDescent="0.2">
      <c r="G64667" s="14" t="str">
        <f t="shared" si="1016"/>
        <v/>
      </c>
    </row>
    <row r="64668" spans="7:7" x14ac:dyDescent="0.2">
      <c r="G64668" s="14" t="str">
        <f t="shared" si="1016"/>
        <v/>
      </c>
    </row>
    <row r="64669" spans="7:7" x14ac:dyDescent="0.2">
      <c r="G64669" s="14" t="str">
        <f t="shared" si="1016"/>
        <v/>
      </c>
    </row>
    <row r="64670" spans="7:7" x14ac:dyDescent="0.2">
      <c r="G64670" s="14" t="str">
        <f t="shared" si="1016"/>
        <v/>
      </c>
    </row>
    <row r="64671" spans="7:7" x14ac:dyDescent="0.2">
      <c r="G64671" s="14" t="str">
        <f t="shared" si="1016"/>
        <v/>
      </c>
    </row>
    <row r="64672" spans="7:7" x14ac:dyDescent="0.2">
      <c r="G64672" s="14" t="str">
        <f t="shared" si="1016"/>
        <v/>
      </c>
    </row>
    <row r="64673" spans="7:7" x14ac:dyDescent="0.2">
      <c r="G64673" s="14" t="str">
        <f t="shared" si="1016"/>
        <v/>
      </c>
    </row>
    <row r="64674" spans="7:7" x14ac:dyDescent="0.2">
      <c r="G64674" s="14" t="str">
        <f t="shared" si="1016"/>
        <v/>
      </c>
    </row>
    <row r="64675" spans="7:7" x14ac:dyDescent="0.2">
      <c r="G64675" s="14" t="str">
        <f t="shared" si="1016"/>
        <v/>
      </c>
    </row>
    <row r="64676" spans="7:7" x14ac:dyDescent="0.2">
      <c r="G64676" s="14" t="str">
        <f t="shared" si="1016"/>
        <v/>
      </c>
    </row>
    <row r="64677" spans="7:7" x14ac:dyDescent="0.2">
      <c r="G64677" s="14" t="str">
        <f t="shared" si="1016"/>
        <v/>
      </c>
    </row>
    <row r="64678" spans="7:7" x14ac:dyDescent="0.2">
      <c r="G64678" s="14" t="str">
        <f t="shared" si="1016"/>
        <v/>
      </c>
    </row>
    <row r="64679" spans="7:7" x14ac:dyDescent="0.2">
      <c r="G64679" s="14" t="str">
        <f t="shared" si="1016"/>
        <v/>
      </c>
    </row>
    <row r="64680" spans="7:7" x14ac:dyDescent="0.2">
      <c r="G64680" s="14" t="str">
        <f t="shared" si="1016"/>
        <v/>
      </c>
    </row>
    <row r="64681" spans="7:7" x14ac:dyDescent="0.2">
      <c r="G64681" s="14" t="str">
        <f t="shared" si="1016"/>
        <v/>
      </c>
    </row>
    <row r="64682" spans="7:7" x14ac:dyDescent="0.2">
      <c r="G64682" s="14" t="str">
        <f t="shared" si="1016"/>
        <v/>
      </c>
    </row>
    <row r="64683" spans="7:7" x14ac:dyDescent="0.2">
      <c r="G64683" s="14" t="str">
        <f t="shared" si="1016"/>
        <v/>
      </c>
    </row>
    <row r="64684" spans="7:7" x14ac:dyDescent="0.2">
      <c r="G64684" s="14" t="str">
        <f t="shared" si="1016"/>
        <v/>
      </c>
    </row>
    <row r="64685" spans="7:7" x14ac:dyDescent="0.2">
      <c r="G64685" s="14" t="str">
        <f t="shared" si="1016"/>
        <v/>
      </c>
    </row>
    <row r="64686" spans="7:7" x14ac:dyDescent="0.2">
      <c r="G64686" s="14" t="str">
        <f t="shared" si="1016"/>
        <v/>
      </c>
    </row>
    <row r="64687" spans="7:7" x14ac:dyDescent="0.2">
      <c r="G64687" s="14" t="str">
        <f t="shared" si="1016"/>
        <v/>
      </c>
    </row>
    <row r="64688" spans="7:7" x14ac:dyDescent="0.2">
      <c r="G64688" s="14" t="str">
        <f t="shared" si="1016"/>
        <v/>
      </c>
    </row>
    <row r="64689" spans="7:7" x14ac:dyDescent="0.2">
      <c r="G64689" s="14" t="str">
        <f t="shared" si="1016"/>
        <v/>
      </c>
    </row>
    <row r="64690" spans="7:7" x14ac:dyDescent="0.2">
      <c r="G64690" s="14" t="str">
        <f t="shared" si="1016"/>
        <v/>
      </c>
    </row>
    <row r="64691" spans="7:7" x14ac:dyDescent="0.2">
      <c r="G64691" s="14" t="str">
        <f t="shared" si="1016"/>
        <v/>
      </c>
    </row>
    <row r="64692" spans="7:7" x14ac:dyDescent="0.2">
      <c r="G64692" s="14" t="str">
        <f t="shared" si="1016"/>
        <v/>
      </c>
    </row>
    <row r="64693" spans="7:7" x14ac:dyDescent="0.2">
      <c r="G64693" s="14" t="str">
        <f t="shared" si="1016"/>
        <v/>
      </c>
    </row>
    <row r="64694" spans="7:7" x14ac:dyDescent="0.2">
      <c r="G64694" s="14" t="str">
        <f t="shared" si="1016"/>
        <v/>
      </c>
    </row>
    <row r="64695" spans="7:7" x14ac:dyDescent="0.2">
      <c r="G64695" s="14" t="str">
        <f t="shared" si="1016"/>
        <v/>
      </c>
    </row>
    <row r="64696" spans="7:7" x14ac:dyDescent="0.2">
      <c r="G64696" s="14" t="str">
        <f t="shared" si="1016"/>
        <v/>
      </c>
    </row>
    <row r="64697" spans="7:7" x14ac:dyDescent="0.2">
      <c r="G64697" s="14" t="str">
        <f t="shared" si="1016"/>
        <v/>
      </c>
    </row>
    <row r="64698" spans="7:7" x14ac:dyDescent="0.2">
      <c r="G64698" s="14" t="str">
        <f t="shared" si="1016"/>
        <v/>
      </c>
    </row>
    <row r="64699" spans="7:7" x14ac:dyDescent="0.2">
      <c r="G64699" s="14" t="str">
        <f t="shared" si="1016"/>
        <v/>
      </c>
    </row>
    <row r="64700" spans="7:7" x14ac:dyDescent="0.2">
      <c r="G64700" s="14" t="str">
        <f t="shared" si="1016"/>
        <v/>
      </c>
    </row>
    <row r="64701" spans="7:7" x14ac:dyDescent="0.2">
      <c r="G64701" s="14" t="str">
        <f t="shared" si="1016"/>
        <v/>
      </c>
    </row>
    <row r="64702" spans="7:7" x14ac:dyDescent="0.2">
      <c r="G64702" s="14" t="str">
        <f t="shared" si="1016"/>
        <v/>
      </c>
    </row>
    <row r="64703" spans="7:7" x14ac:dyDescent="0.2">
      <c r="G64703" s="14" t="str">
        <f t="shared" si="1016"/>
        <v/>
      </c>
    </row>
    <row r="64704" spans="7:7" x14ac:dyDescent="0.2">
      <c r="G64704" s="14" t="str">
        <f t="shared" si="1016"/>
        <v/>
      </c>
    </row>
    <row r="64705" spans="7:7" x14ac:dyDescent="0.2">
      <c r="G64705" s="14" t="str">
        <f t="shared" si="1016"/>
        <v/>
      </c>
    </row>
    <row r="64706" spans="7:7" x14ac:dyDescent="0.2">
      <c r="G64706" s="14" t="str">
        <f t="shared" si="1016"/>
        <v/>
      </c>
    </row>
    <row r="64707" spans="7:7" x14ac:dyDescent="0.2">
      <c r="G64707" s="14" t="str">
        <f t="shared" si="1016"/>
        <v/>
      </c>
    </row>
    <row r="64708" spans="7:7" x14ac:dyDescent="0.2">
      <c r="G64708" s="14" t="str">
        <f t="shared" si="1016"/>
        <v/>
      </c>
    </row>
    <row r="64709" spans="7:7" x14ac:dyDescent="0.2">
      <c r="G64709" s="14" t="str">
        <f t="shared" si="1016"/>
        <v/>
      </c>
    </row>
    <row r="64710" spans="7:7" x14ac:dyDescent="0.2">
      <c r="G64710" s="14" t="str">
        <f t="shared" ref="G64710:G64773" si="1017">IF(C64710="","",C64710*0.75)</f>
        <v/>
      </c>
    </row>
    <row r="64711" spans="7:7" x14ac:dyDescent="0.2">
      <c r="G64711" s="14" t="str">
        <f t="shared" si="1017"/>
        <v/>
      </c>
    </row>
    <row r="64712" spans="7:7" x14ac:dyDescent="0.2">
      <c r="G64712" s="14" t="str">
        <f t="shared" si="1017"/>
        <v/>
      </c>
    </row>
    <row r="64713" spans="7:7" x14ac:dyDescent="0.2">
      <c r="G64713" s="14" t="str">
        <f t="shared" si="1017"/>
        <v/>
      </c>
    </row>
    <row r="64714" spans="7:7" x14ac:dyDescent="0.2">
      <c r="G64714" s="14" t="str">
        <f t="shared" si="1017"/>
        <v/>
      </c>
    </row>
    <row r="64715" spans="7:7" x14ac:dyDescent="0.2">
      <c r="G64715" s="14" t="str">
        <f t="shared" si="1017"/>
        <v/>
      </c>
    </row>
    <row r="64716" spans="7:7" x14ac:dyDescent="0.2">
      <c r="G64716" s="14" t="str">
        <f t="shared" si="1017"/>
        <v/>
      </c>
    </row>
    <row r="64717" spans="7:7" x14ac:dyDescent="0.2">
      <c r="G64717" s="14" t="str">
        <f t="shared" si="1017"/>
        <v/>
      </c>
    </row>
    <row r="64718" spans="7:7" x14ac:dyDescent="0.2">
      <c r="G64718" s="14" t="str">
        <f t="shared" si="1017"/>
        <v/>
      </c>
    </row>
    <row r="64719" spans="7:7" x14ac:dyDescent="0.2">
      <c r="G64719" s="14" t="str">
        <f t="shared" si="1017"/>
        <v/>
      </c>
    </row>
    <row r="64720" spans="7:7" x14ac:dyDescent="0.2">
      <c r="G64720" s="14" t="str">
        <f t="shared" si="1017"/>
        <v/>
      </c>
    </row>
    <row r="64721" spans="7:7" x14ac:dyDescent="0.2">
      <c r="G64721" s="14" t="str">
        <f t="shared" si="1017"/>
        <v/>
      </c>
    </row>
    <row r="64722" spans="7:7" x14ac:dyDescent="0.2">
      <c r="G64722" s="14" t="str">
        <f t="shared" si="1017"/>
        <v/>
      </c>
    </row>
    <row r="64723" spans="7:7" x14ac:dyDescent="0.2">
      <c r="G64723" s="14" t="str">
        <f t="shared" si="1017"/>
        <v/>
      </c>
    </row>
    <row r="64724" spans="7:7" x14ac:dyDescent="0.2">
      <c r="G64724" s="14" t="str">
        <f t="shared" si="1017"/>
        <v/>
      </c>
    </row>
    <row r="64725" spans="7:7" x14ac:dyDescent="0.2">
      <c r="G64725" s="14" t="str">
        <f t="shared" si="1017"/>
        <v/>
      </c>
    </row>
    <row r="64726" spans="7:7" x14ac:dyDescent="0.2">
      <c r="G64726" s="14" t="str">
        <f t="shared" si="1017"/>
        <v/>
      </c>
    </row>
    <row r="64727" spans="7:7" x14ac:dyDescent="0.2">
      <c r="G64727" s="14" t="str">
        <f t="shared" si="1017"/>
        <v/>
      </c>
    </row>
    <row r="64728" spans="7:7" x14ac:dyDescent="0.2">
      <c r="G64728" s="14" t="str">
        <f t="shared" si="1017"/>
        <v/>
      </c>
    </row>
    <row r="64729" spans="7:7" x14ac:dyDescent="0.2">
      <c r="G64729" s="14" t="str">
        <f t="shared" si="1017"/>
        <v/>
      </c>
    </row>
    <row r="64730" spans="7:7" x14ac:dyDescent="0.2">
      <c r="G64730" s="14" t="str">
        <f t="shared" si="1017"/>
        <v/>
      </c>
    </row>
    <row r="64731" spans="7:7" x14ac:dyDescent="0.2">
      <c r="G64731" s="14" t="str">
        <f t="shared" si="1017"/>
        <v/>
      </c>
    </row>
    <row r="64732" spans="7:7" x14ac:dyDescent="0.2">
      <c r="G64732" s="14" t="str">
        <f t="shared" si="1017"/>
        <v/>
      </c>
    </row>
    <row r="64733" spans="7:7" x14ac:dyDescent="0.2">
      <c r="G64733" s="14" t="str">
        <f t="shared" si="1017"/>
        <v/>
      </c>
    </row>
    <row r="64734" spans="7:7" x14ac:dyDescent="0.2">
      <c r="G64734" s="14" t="str">
        <f t="shared" si="1017"/>
        <v/>
      </c>
    </row>
    <row r="64735" spans="7:7" x14ac:dyDescent="0.2">
      <c r="G64735" s="14" t="str">
        <f t="shared" si="1017"/>
        <v/>
      </c>
    </row>
    <row r="64736" spans="7:7" x14ac:dyDescent="0.2">
      <c r="G64736" s="14" t="str">
        <f t="shared" si="1017"/>
        <v/>
      </c>
    </row>
    <row r="64737" spans="7:7" x14ac:dyDescent="0.2">
      <c r="G64737" s="14" t="str">
        <f t="shared" si="1017"/>
        <v/>
      </c>
    </row>
    <row r="64738" spans="7:7" x14ac:dyDescent="0.2">
      <c r="G64738" s="14" t="str">
        <f t="shared" si="1017"/>
        <v/>
      </c>
    </row>
    <row r="64739" spans="7:7" x14ac:dyDescent="0.2">
      <c r="G64739" s="14" t="str">
        <f t="shared" si="1017"/>
        <v/>
      </c>
    </row>
    <row r="64740" spans="7:7" x14ac:dyDescent="0.2">
      <c r="G64740" s="14" t="str">
        <f t="shared" si="1017"/>
        <v/>
      </c>
    </row>
    <row r="64741" spans="7:7" x14ac:dyDescent="0.2">
      <c r="G64741" s="14" t="str">
        <f t="shared" si="1017"/>
        <v/>
      </c>
    </row>
    <row r="64742" spans="7:7" x14ac:dyDescent="0.2">
      <c r="G64742" s="14" t="str">
        <f t="shared" si="1017"/>
        <v/>
      </c>
    </row>
    <row r="64743" spans="7:7" x14ac:dyDescent="0.2">
      <c r="G64743" s="14" t="str">
        <f t="shared" si="1017"/>
        <v/>
      </c>
    </row>
    <row r="64744" spans="7:7" x14ac:dyDescent="0.2">
      <c r="G64744" s="14" t="str">
        <f t="shared" si="1017"/>
        <v/>
      </c>
    </row>
    <row r="64745" spans="7:7" x14ac:dyDescent="0.2">
      <c r="G64745" s="14" t="str">
        <f t="shared" si="1017"/>
        <v/>
      </c>
    </row>
    <row r="64746" spans="7:7" x14ac:dyDescent="0.2">
      <c r="G64746" s="14" t="str">
        <f t="shared" si="1017"/>
        <v/>
      </c>
    </row>
    <row r="64747" spans="7:7" x14ac:dyDescent="0.2">
      <c r="G64747" s="14" t="str">
        <f t="shared" si="1017"/>
        <v/>
      </c>
    </row>
    <row r="64748" spans="7:7" x14ac:dyDescent="0.2">
      <c r="G64748" s="14" t="str">
        <f t="shared" si="1017"/>
        <v/>
      </c>
    </row>
    <row r="64749" spans="7:7" x14ac:dyDescent="0.2">
      <c r="G64749" s="14" t="str">
        <f t="shared" si="1017"/>
        <v/>
      </c>
    </row>
    <row r="64750" spans="7:7" x14ac:dyDescent="0.2">
      <c r="G64750" s="14" t="str">
        <f t="shared" si="1017"/>
        <v/>
      </c>
    </row>
    <row r="64751" spans="7:7" x14ac:dyDescent="0.2">
      <c r="G64751" s="14" t="str">
        <f t="shared" si="1017"/>
        <v/>
      </c>
    </row>
    <row r="64752" spans="7:7" x14ac:dyDescent="0.2">
      <c r="G64752" s="14" t="str">
        <f t="shared" si="1017"/>
        <v/>
      </c>
    </row>
    <row r="64753" spans="7:7" x14ac:dyDescent="0.2">
      <c r="G64753" s="14" t="str">
        <f t="shared" si="1017"/>
        <v/>
      </c>
    </row>
    <row r="64754" spans="7:7" x14ac:dyDescent="0.2">
      <c r="G64754" s="14" t="str">
        <f t="shared" si="1017"/>
        <v/>
      </c>
    </row>
    <row r="64755" spans="7:7" x14ac:dyDescent="0.2">
      <c r="G64755" s="14" t="str">
        <f t="shared" si="1017"/>
        <v/>
      </c>
    </row>
    <row r="64756" spans="7:7" x14ac:dyDescent="0.2">
      <c r="G64756" s="14" t="str">
        <f t="shared" si="1017"/>
        <v/>
      </c>
    </row>
    <row r="64757" spans="7:7" x14ac:dyDescent="0.2">
      <c r="G64757" s="14" t="str">
        <f t="shared" si="1017"/>
        <v/>
      </c>
    </row>
    <row r="64758" spans="7:7" x14ac:dyDescent="0.2">
      <c r="G64758" s="14" t="str">
        <f t="shared" si="1017"/>
        <v/>
      </c>
    </row>
    <row r="64759" spans="7:7" x14ac:dyDescent="0.2">
      <c r="G64759" s="14" t="str">
        <f t="shared" si="1017"/>
        <v/>
      </c>
    </row>
    <row r="64760" spans="7:7" x14ac:dyDescent="0.2">
      <c r="G64760" s="14" t="str">
        <f t="shared" si="1017"/>
        <v/>
      </c>
    </row>
    <row r="64761" spans="7:7" x14ac:dyDescent="0.2">
      <c r="G64761" s="14" t="str">
        <f t="shared" si="1017"/>
        <v/>
      </c>
    </row>
    <row r="64762" spans="7:7" x14ac:dyDescent="0.2">
      <c r="G64762" s="14" t="str">
        <f t="shared" si="1017"/>
        <v/>
      </c>
    </row>
    <row r="64763" spans="7:7" x14ac:dyDescent="0.2">
      <c r="G64763" s="14" t="str">
        <f t="shared" si="1017"/>
        <v/>
      </c>
    </row>
    <row r="64764" spans="7:7" x14ac:dyDescent="0.2">
      <c r="G64764" s="14" t="str">
        <f t="shared" si="1017"/>
        <v/>
      </c>
    </row>
    <row r="64765" spans="7:7" x14ac:dyDescent="0.2">
      <c r="G64765" s="14" t="str">
        <f t="shared" si="1017"/>
        <v/>
      </c>
    </row>
    <row r="64766" spans="7:7" x14ac:dyDescent="0.2">
      <c r="G64766" s="14" t="str">
        <f t="shared" si="1017"/>
        <v/>
      </c>
    </row>
    <row r="64767" spans="7:7" x14ac:dyDescent="0.2">
      <c r="G64767" s="14" t="str">
        <f t="shared" si="1017"/>
        <v/>
      </c>
    </row>
    <row r="64768" spans="7:7" x14ac:dyDescent="0.2">
      <c r="G64768" s="14" t="str">
        <f t="shared" si="1017"/>
        <v/>
      </c>
    </row>
    <row r="64769" spans="7:7" x14ac:dyDescent="0.2">
      <c r="G64769" s="14" t="str">
        <f t="shared" si="1017"/>
        <v/>
      </c>
    </row>
    <row r="64770" spans="7:7" x14ac:dyDescent="0.2">
      <c r="G64770" s="14" t="str">
        <f t="shared" si="1017"/>
        <v/>
      </c>
    </row>
    <row r="64771" spans="7:7" x14ac:dyDescent="0.2">
      <c r="G64771" s="14" t="str">
        <f t="shared" si="1017"/>
        <v/>
      </c>
    </row>
    <row r="64772" spans="7:7" x14ac:dyDescent="0.2">
      <c r="G64772" s="14" t="str">
        <f t="shared" si="1017"/>
        <v/>
      </c>
    </row>
    <row r="64773" spans="7:7" x14ac:dyDescent="0.2">
      <c r="G64773" s="14" t="str">
        <f t="shared" si="1017"/>
        <v/>
      </c>
    </row>
    <row r="64774" spans="7:7" x14ac:dyDescent="0.2">
      <c r="G64774" s="14" t="str">
        <f t="shared" ref="G64774:G64837" si="1018">IF(C64774="","",C64774*0.75)</f>
        <v/>
      </c>
    </row>
    <row r="64775" spans="7:7" x14ac:dyDescent="0.2">
      <c r="G64775" s="14" t="str">
        <f t="shared" si="1018"/>
        <v/>
      </c>
    </row>
    <row r="64776" spans="7:7" x14ac:dyDescent="0.2">
      <c r="G64776" s="14" t="str">
        <f t="shared" si="1018"/>
        <v/>
      </c>
    </row>
    <row r="64777" spans="7:7" x14ac:dyDescent="0.2">
      <c r="G64777" s="14" t="str">
        <f t="shared" si="1018"/>
        <v/>
      </c>
    </row>
    <row r="64778" spans="7:7" x14ac:dyDescent="0.2">
      <c r="G64778" s="14" t="str">
        <f t="shared" si="1018"/>
        <v/>
      </c>
    </row>
    <row r="64779" spans="7:7" x14ac:dyDescent="0.2">
      <c r="G64779" s="14" t="str">
        <f t="shared" si="1018"/>
        <v/>
      </c>
    </row>
    <row r="64780" spans="7:7" x14ac:dyDescent="0.2">
      <c r="G64780" s="14" t="str">
        <f t="shared" si="1018"/>
        <v/>
      </c>
    </row>
    <row r="64781" spans="7:7" x14ac:dyDescent="0.2">
      <c r="G64781" s="14" t="str">
        <f t="shared" si="1018"/>
        <v/>
      </c>
    </row>
    <row r="64782" spans="7:7" x14ac:dyDescent="0.2">
      <c r="G64782" s="14" t="str">
        <f t="shared" si="1018"/>
        <v/>
      </c>
    </row>
    <row r="64783" spans="7:7" x14ac:dyDescent="0.2">
      <c r="G64783" s="14" t="str">
        <f t="shared" si="1018"/>
        <v/>
      </c>
    </row>
    <row r="64784" spans="7:7" x14ac:dyDescent="0.2">
      <c r="G64784" s="14" t="str">
        <f t="shared" si="1018"/>
        <v/>
      </c>
    </row>
    <row r="64785" spans="7:7" x14ac:dyDescent="0.2">
      <c r="G64785" s="14" t="str">
        <f t="shared" si="1018"/>
        <v/>
      </c>
    </row>
    <row r="64786" spans="7:7" x14ac:dyDescent="0.2">
      <c r="G64786" s="14" t="str">
        <f t="shared" si="1018"/>
        <v/>
      </c>
    </row>
    <row r="64787" spans="7:7" x14ac:dyDescent="0.2">
      <c r="G64787" s="14" t="str">
        <f t="shared" si="1018"/>
        <v/>
      </c>
    </row>
    <row r="64788" spans="7:7" x14ac:dyDescent="0.2">
      <c r="G64788" s="14" t="str">
        <f t="shared" si="1018"/>
        <v/>
      </c>
    </row>
    <row r="64789" spans="7:7" x14ac:dyDescent="0.2">
      <c r="G64789" s="14" t="str">
        <f t="shared" si="1018"/>
        <v/>
      </c>
    </row>
    <row r="64790" spans="7:7" x14ac:dyDescent="0.2">
      <c r="G64790" s="14" t="str">
        <f t="shared" si="1018"/>
        <v/>
      </c>
    </row>
    <row r="64791" spans="7:7" x14ac:dyDescent="0.2">
      <c r="G64791" s="14" t="str">
        <f t="shared" si="1018"/>
        <v/>
      </c>
    </row>
    <row r="64792" spans="7:7" x14ac:dyDescent="0.2">
      <c r="G64792" s="14" t="str">
        <f t="shared" si="1018"/>
        <v/>
      </c>
    </row>
    <row r="64793" spans="7:7" x14ac:dyDescent="0.2">
      <c r="G64793" s="14" t="str">
        <f t="shared" si="1018"/>
        <v/>
      </c>
    </row>
    <row r="64794" spans="7:7" x14ac:dyDescent="0.2">
      <c r="G64794" s="14" t="str">
        <f t="shared" si="1018"/>
        <v/>
      </c>
    </row>
    <row r="64795" spans="7:7" x14ac:dyDescent="0.2">
      <c r="G64795" s="14" t="str">
        <f t="shared" si="1018"/>
        <v/>
      </c>
    </row>
    <row r="64796" spans="7:7" x14ac:dyDescent="0.2">
      <c r="G64796" s="14" t="str">
        <f t="shared" si="1018"/>
        <v/>
      </c>
    </row>
    <row r="64797" spans="7:7" x14ac:dyDescent="0.2">
      <c r="G64797" s="14" t="str">
        <f t="shared" si="1018"/>
        <v/>
      </c>
    </row>
    <row r="64798" spans="7:7" x14ac:dyDescent="0.2">
      <c r="G64798" s="14" t="str">
        <f t="shared" si="1018"/>
        <v/>
      </c>
    </row>
    <row r="64799" spans="7:7" x14ac:dyDescent="0.2">
      <c r="G64799" s="14" t="str">
        <f t="shared" si="1018"/>
        <v/>
      </c>
    </row>
    <row r="64800" spans="7:7" x14ac:dyDescent="0.2">
      <c r="G64800" s="14" t="str">
        <f t="shared" si="1018"/>
        <v/>
      </c>
    </row>
    <row r="64801" spans="7:7" x14ac:dyDescent="0.2">
      <c r="G64801" s="14" t="str">
        <f t="shared" si="1018"/>
        <v/>
      </c>
    </row>
    <row r="64802" spans="7:7" x14ac:dyDescent="0.2">
      <c r="G64802" s="14" t="str">
        <f t="shared" si="1018"/>
        <v/>
      </c>
    </row>
    <row r="64803" spans="7:7" x14ac:dyDescent="0.2">
      <c r="G64803" s="14" t="str">
        <f t="shared" si="1018"/>
        <v/>
      </c>
    </row>
    <row r="64804" spans="7:7" x14ac:dyDescent="0.2">
      <c r="G64804" s="14" t="str">
        <f t="shared" si="1018"/>
        <v/>
      </c>
    </row>
    <row r="64805" spans="7:7" x14ac:dyDescent="0.2">
      <c r="G64805" s="14" t="str">
        <f t="shared" si="1018"/>
        <v/>
      </c>
    </row>
    <row r="64806" spans="7:7" x14ac:dyDescent="0.2">
      <c r="G64806" s="14" t="str">
        <f t="shared" si="1018"/>
        <v/>
      </c>
    </row>
    <row r="64807" spans="7:7" x14ac:dyDescent="0.2">
      <c r="G64807" s="14" t="str">
        <f t="shared" si="1018"/>
        <v/>
      </c>
    </row>
    <row r="64808" spans="7:7" x14ac:dyDescent="0.2">
      <c r="G64808" s="14" t="str">
        <f t="shared" si="1018"/>
        <v/>
      </c>
    </row>
    <row r="64809" spans="7:7" x14ac:dyDescent="0.2">
      <c r="G64809" s="14" t="str">
        <f t="shared" si="1018"/>
        <v/>
      </c>
    </row>
    <row r="64810" spans="7:7" x14ac:dyDescent="0.2">
      <c r="G64810" s="14" t="str">
        <f t="shared" si="1018"/>
        <v/>
      </c>
    </row>
    <row r="64811" spans="7:7" x14ac:dyDescent="0.2">
      <c r="G64811" s="14" t="str">
        <f t="shared" si="1018"/>
        <v/>
      </c>
    </row>
    <row r="64812" spans="7:7" x14ac:dyDescent="0.2">
      <c r="G64812" s="14" t="str">
        <f t="shared" si="1018"/>
        <v/>
      </c>
    </row>
    <row r="64813" spans="7:7" x14ac:dyDescent="0.2">
      <c r="G64813" s="14" t="str">
        <f t="shared" si="1018"/>
        <v/>
      </c>
    </row>
    <row r="64814" spans="7:7" x14ac:dyDescent="0.2">
      <c r="G64814" s="14" t="str">
        <f t="shared" si="1018"/>
        <v/>
      </c>
    </row>
    <row r="64815" spans="7:7" x14ac:dyDescent="0.2">
      <c r="G64815" s="14" t="str">
        <f t="shared" si="1018"/>
        <v/>
      </c>
    </row>
    <row r="64816" spans="7:7" x14ac:dyDescent="0.2">
      <c r="G64816" s="14" t="str">
        <f t="shared" si="1018"/>
        <v/>
      </c>
    </row>
    <row r="64817" spans="7:7" x14ac:dyDescent="0.2">
      <c r="G64817" s="14" t="str">
        <f t="shared" si="1018"/>
        <v/>
      </c>
    </row>
    <row r="64818" spans="7:7" x14ac:dyDescent="0.2">
      <c r="G64818" s="14" t="str">
        <f t="shared" si="1018"/>
        <v/>
      </c>
    </row>
    <row r="64819" spans="7:7" x14ac:dyDescent="0.2">
      <c r="G64819" s="14" t="str">
        <f t="shared" si="1018"/>
        <v/>
      </c>
    </row>
    <row r="64820" spans="7:7" x14ac:dyDescent="0.2">
      <c r="G64820" s="14" t="str">
        <f t="shared" si="1018"/>
        <v/>
      </c>
    </row>
    <row r="64821" spans="7:7" x14ac:dyDescent="0.2">
      <c r="G64821" s="14" t="str">
        <f t="shared" si="1018"/>
        <v/>
      </c>
    </row>
    <row r="64822" spans="7:7" x14ac:dyDescent="0.2">
      <c r="G64822" s="14" t="str">
        <f t="shared" si="1018"/>
        <v/>
      </c>
    </row>
    <row r="64823" spans="7:7" x14ac:dyDescent="0.2">
      <c r="G64823" s="14" t="str">
        <f t="shared" si="1018"/>
        <v/>
      </c>
    </row>
    <row r="64824" spans="7:7" x14ac:dyDescent="0.2">
      <c r="G64824" s="14" t="str">
        <f t="shared" si="1018"/>
        <v/>
      </c>
    </row>
    <row r="64825" spans="7:7" x14ac:dyDescent="0.2">
      <c r="G64825" s="14" t="str">
        <f t="shared" si="1018"/>
        <v/>
      </c>
    </row>
    <row r="64826" spans="7:7" x14ac:dyDescent="0.2">
      <c r="G64826" s="14" t="str">
        <f t="shared" si="1018"/>
        <v/>
      </c>
    </row>
    <row r="64827" spans="7:7" x14ac:dyDescent="0.2">
      <c r="G64827" s="14" t="str">
        <f t="shared" si="1018"/>
        <v/>
      </c>
    </row>
    <row r="64828" spans="7:7" x14ac:dyDescent="0.2">
      <c r="G64828" s="14" t="str">
        <f t="shared" si="1018"/>
        <v/>
      </c>
    </row>
    <row r="64829" spans="7:7" x14ac:dyDescent="0.2">
      <c r="G64829" s="14" t="str">
        <f t="shared" si="1018"/>
        <v/>
      </c>
    </row>
    <row r="64830" spans="7:7" x14ac:dyDescent="0.2">
      <c r="G64830" s="14" t="str">
        <f t="shared" si="1018"/>
        <v/>
      </c>
    </row>
    <row r="64831" spans="7:7" x14ac:dyDescent="0.2">
      <c r="G64831" s="14" t="str">
        <f t="shared" si="1018"/>
        <v/>
      </c>
    </row>
    <row r="64832" spans="7:7" x14ac:dyDescent="0.2">
      <c r="G64832" s="14" t="str">
        <f t="shared" si="1018"/>
        <v/>
      </c>
    </row>
    <row r="64833" spans="7:7" x14ac:dyDescent="0.2">
      <c r="G64833" s="14" t="str">
        <f t="shared" si="1018"/>
        <v/>
      </c>
    </row>
    <row r="64834" spans="7:7" x14ac:dyDescent="0.2">
      <c r="G64834" s="14" t="str">
        <f t="shared" si="1018"/>
        <v/>
      </c>
    </row>
    <row r="64835" spans="7:7" x14ac:dyDescent="0.2">
      <c r="G64835" s="14" t="str">
        <f t="shared" si="1018"/>
        <v/>
      </c>
    </row>
    <row r="64836" spans="7:7" x14ac:dyDescent="0.2">
      <c r="G64836" s="14" t="str">
        <f t="shared" si="1018"/>
        <v/>
      </c>
    </row>
    <row r="64837" spans="7:7" x14ac:dyDescent="0.2">
      <c r="G64837" s="14" t="str">
        <f t="shared" si="1018"/>
        <v/>
      </c>
    </row>
    <row r="64838" spans="7:7" x14ac:dyDescent="0.2">
      <c r="G64838" s="14" t="str">
        <f t="shared" ref="G64838:G64901" si="1019">IF(C64838="","",C64838*0.75)</f>
        <v/>
      </c>
    </row>
    <row r="64839" spans="7:7" x14ac:dyDescent="0.2">
      <c r="G64839" s="14" t="str">
        <f t="shared" si="1019"/>
        <v/>
      </c>
    </row>
    <row r="64840" spans="7:7" x14ac:dyDescent="0.2">
      <c r="G64840" s="14" t="str">
        <f t="shared" si="1019"/>
        <v/>
      </c>
    </row>
    <row r="64841" spans="7:7" x14ac:dyDescent="0.2">
      <c r="G64841" s="14" t="str">
        <f t="shared" si="1019"/>
        <v/>
      </c>
    </row>
    <row r="64842" spans="7:7" x14ac:dyDescent="0.2">
      <c r="G64842" s="14" t="str">
        <f t="shared" si="1019"/>
        <v/>
      </c>
    </row>
    <row r="64843" spans="7:7" x14ac:dyDescent="0.2">
      <c r="G64843" s="14" t="str">
        <f t="shared" si="1019"/>
        <v/>
      </c>
    </row>
    <row r="64844" spans="7:7" x14ac:dyDescent="0.2">
      <c r="G64844" s="14" t="str">
        <f t="shared" si="1019"/>
        <v/>
      </c>
    </row>
    <row r="64845" spans="7:7" x14ac:dyDescent="0.2">
      <c r="G64845" s="14" t="str">
        <f t="shared" si="1019"/>
        <v/>
      </c>
    </row>
    <row r="64846" spans="7:7" x14ac:dyDescent="0.2">
      <c r="G64846" s="14" t="str">
        <f t="shared" si="1019"/>
        <v/>
      </c>
    </row>
    <row r="64847" spans="7:7" x14ac:dyDescent="0.2">
      <c r="G64847" s="14" t="str">
        <f t="shared" si="1019"/>
        <v/>
      </c>
    </row>
    <row r="64848" spans="7:7" x14ac:dyDescent="0.2">
      <c r="G64848" s="14" t="str">
        <f t="shared" si="1019"/>
        <v/>
      </c>
    </row>
    <row r="64849" spans="7:7" x14ac:dyDescent="0.2">
      <c r="G64849" s="14" t="str">
        <f t="shared" si="1019"/>
        <v/>
      </c>
    </row>
    <row r="64850" spans="7:7" x14ac:dyDescent="0.2">
      <c r="G64850" s="14" t="str">
        <f t="shared" si="1019"/>
        <v/>
      </c>
    </row>
    <row r="64851" spans="7:7" x14ac:dyDescent="0.2">
      <c r="G64851" s="14" t="str">
        <f t="shared" si="1019"/>
        <v/>
      </c>
    </row>
    <row r="64852" spans="7:7" x14ac:dyDescent="0.2">
      <c r="G64852" s="14" t="str">
        <f t="shared" si="1019"/>
        <v/>
      </c>
    </row>
    <row r="64853" spans="7:7" x14ac:dyDescent="0.2">
      <c r="G64853" s="14" t="str">
        <f t="shared" si="1019"/>
        <v/>
      </c>
    </row>
    <row r="64854" spans="7:7" x14ac:dyDescent="0.2">
      <c r="G64854" s="14" t="str">
        <f t="shared" si="1019"/>
        <v/>
      </c>
    </row>
    <row r="64855" spans="7:7" x14ac:dyDescent="0.2">
      <c r="G64855" s="14" t="str">
        <f t="shared" si="1019"/>
        <v/>
      </c>
    </row>
    <row r="64856" spans="7:7" x14ac:dyDescent="0.2">
      <c r="G64856" s="14" t="str">
        <f t="shared" si="1019"/>
        <v/>
      </c>
    </row>
    <row r="64857" spans="7:7" x14ac:dyDescent="0.2">
      <c r="G64857" s="14" t="str">
        <f t="shared" si="1019"/>
        <v/>
      </c>
    </row>
    <row r="64858" spans="7:7" x14ac:dyDescent="0.2">
      <c r="G64858" s="14" t="str">
        <f t="shared" si="1019"/>
        <v/>
      </c>
    </row>
    <row r="64859" spans="7:7" x14ac:dyDescent="0.2">
      <c r="G64859" s="14" t="str">
        <f t="shared" si="1019"/>
        <v/>
      </c>
    </row>
    <row r="64860" spans="7:7" x14ac:dyDescent="0.2">
      <c r="G64860" s="14" t="str">
        <f t="shared" si="1019"/>
        <v/>
      </c>
    </row>
    <row r="64861" spans="7:7" x14ac:dyDescent="0.2">
      <c r="G64861" s="14" t="str">
        <f t="shared" si="1019"/>
        <v/>
      </c>
    </row>
    <row r="64862" spans="7:7" x14ac:dyDescent="0.2">
      <c r="G64862" s="14" t="str">
        <f t="shared" si="1019"/>
        <v/>
      </c>
    </row>
    <row r="64863" spans="7:7" x14ac:dyDescent="0.2">
      <c r="G64863" s="14" t="str">
        <f t="shared" si="1019"/>
        <v/>
      </c>
    </row>
    <row r="64864" spans="7:7" x14ac:dyDescent="0.2">
      <c r="G64864" s="14" t="str">
        <f t="shared" si="1019"/>
        <v/>
      </c>
    </row>
    <row r="64865" spans="7:7" x14ac:dyDescent="0.2">
      <c r="G64865" s="14" t="str">
        <f t="shared" si="1019"/>
        <v/>
      </c>
    </row>
    <row r="64866" spans="7:7" x14ac:dyDescent="0.2">
      <c r="G64866" s="14" t="str">
        <f t="shared" si="1019"/>
        <v/>
      </c>
    </row>
    <row r="64867" spans="7:7" x14ac:dyDescent="0.2">
      <c r="G64867" s="14" t="str">
        <f t="shared" si="1019"/>
        <v/>
      </c>
    </row>
    <row r="64868" spans="7:7" x14ac:dyDescent="0.2">
      <c r="G64868" s="14" t="str">
        <f t="shared" si="1019"/>
        <v/>
      </c>
    </row>
    <row r="64869" spans="7:7" x14ac:dyDescent="0.2">
      <c r="G64869" s="14" t="str">
        <f t="shared" si="1019"/>
        <v/>
      </c>
    </row>
    <row r="64870" spans="7:7" x14ac:dyDescent="0.2">
      <c r="G64870" s="14" t="str">
        <f t="shared" si="1019"/>
        <v/>
      </c>
    </row>
    <row r="64871" spans="7:7" x14ac:dyDescent="0.2">
      <c r="G64871" s="14" t="str">
        <f t="shared" si="1019"/>
        <v/>
      </c>
    </row>
    <row r="64872" spans="7:7" x14ac:dyDescent="0.2">
      <c r="G64872" s="14" t="str">
        <f t="shared" si="1019"/>
        <v/>
      </c>
    </row>
    <row r="64873" spans="7:7" x14ac:dyDescent="0.2">
      <c r="G64873" s="14" t="str">
        <f t="shared" si="1019"/>
        <v/>
      </c>
    </row>
    <row r="64874" spans="7:7" x14ac:dyDescent="0.2">
      <c r="G64874" s="14" t="str">
        <f t="shared" si="1019"/>
        <v/>
      </c>
    </row>
    <row r="64875" spans="7:7" x14ac:dyDescent="0.2">
      <c r="G64875" s="14" t="str">
        <f t="shared" si="1019"/>
        <v/>
      </c>
    </row>
    <row r="64876" spans="7:7" x14ac:dyDescent="0.2">
      <c r="G64876" s="14" t="str">
        <f t="shared" si="1019"/>
        <v/>
      </c>
    </row>
    <row r="64877" spans="7:7" x14ac:dyDescent="0.2">
      <c r="G64877" s="14" t="str">
        <f t="shared" si="1019"/>
        <v/>
      </c>
    </row>
    <row r="64878" spans="7:7" x14ac:dyDescent="0.2">
      <c r="G64878" s="14" t="str">
        <f t="shared" si="1019"/>
        <v/>
      </c>
    </row>
    <row r="64879" spans="7:7" x14ac:dyDescent="0.2">
      <c r="G64879" s="14" t="str">
        <f t="shared" si="1019"/>
        <v/>
      </c>
    </row>
    <row r="64880" spans="7:7" x14ac:dyDescent="0.2">
      <c r="G64880" s="14" t="str">
        <f t="shared" si="1019"/>
        <v/>
      </c>
    </row>
    <row r="64881" spans="7:7" x14ac:dyDescent="0.2">
      <c r="G64881" s="14" t="str">
        <f t="shared" si="1019"/>
        <v/>
      </c>
    </row>
    <row r="64882" spans="7:7" x14ac:dyDescent="0.2">
      <c r="G64882" s="14" t="str">
        <f t="shared" si="1019"/>
        <v/>
      </c>
    </row>
    <row r="64883" spans="7:7" x14ac:dyDescent="0.2">
      <c r="G64883" s="14" t="str">
        <f t="shared" si="1019"/>
        <v/>
      </c>
    </row>
    <row r="64884" spans="7:7" x14ac:dyDescent="0.2">
      <c r="G64884" s="14" t="str">
        <f t="shared" si="1019"/>
        <v/>
      </c>
    </row>
    <row r="64885" spans="7:7" x14ac:dyDescent="0.2">
      <c r="G64885" s="14" t="str">
        <f t="shared" si="1019"/>
        <v/>
      </c>
    </row>
    <row r="64886" spans="7:7" x14ac:dyDescent="0.2">
      <c r="G64886" s="14" t="str">
        <f t="shared" si="1019"/>
        <v/>
      </c>
    </row>
    <row r="64887" spans="7:7" x14ac:dyDescent="0.2">
      <c r="G64887" s="14" t="str">
        <f t="shared" si="1019"/>
        <v/>
      </c>
    </row>
    <row r="64888" spans="7:7" x14ac:dyDescent="0.2">
      <c r="G64888" s="14" t="str">
        <f t="shared" si="1019"/>
        <v/>
      </c>
    </row>
    <row r="64889" spans="7:7" x14ac:dyDescent="0.2">
      <c r="G64889" s="14" t="str">
        <f t="shared" si="1019"/>
        <v/>
      </c>
    </row>
    <row r="64890" spans="7:7" x14ac:dyDescent="0.2">
      <c r="G64890" s="14" t="str">
        <f t="shared" si="1019"/>
        <v/>
      </c>
    </row>
    <row r="64891" spans="7:7" x14ac:dyDescent="0.2">
      <c r="G64891" s="14" t="str">
        <f t="shared" si="1019"/>
        <v/>
      </c>
    </row>
    <row r="64892" spans="7:7" x14ac:dyDescent="0.2">
      <c r="G64892" s="14" t="str">
        <f t="shared" si="1019"/>
        <v/>
      </c>
    </row>
    <row r="64893" spans="7:7" x14ac:dyDescent="0.2">
      <c r="G64893" s="14" t="str">
        <f t="shared" si="1019"/>
        <v/>
      </c>
    </row>
    <row r="64894" spans="7:7" x14ac:dyDescent="0.2">
      <c r="G64894" s="14" t="str">
        <f t="shared" si="1019"/>
        <v/>
      </c>
    </row>
    <row r="64895" spans="7:7" x14ac:dyDescent="0.2">
      <c r="G64895" s="14" t="str">
        <f t="shared" si="1019"/>
        <v/>
      </c>
    </row>
    <row r="64896" spans="7:7" x14ac:dyDescent="0.2">
      <c r="G64896" s="14" t="str">
        <f t="shared" si="1019"/>
        <v/>
      </c>
    </row>
    <row r="64897" spans="7:7" x14ac:dyDescent="0.2">
      <c r="G64897" s="14" t="str">
        <f t="shared" si="1019"/>
        <v/>
      </c>
    </row>
    <row r="64898" spans="7:7" x14ac:dyDescent="0.2">
      <c r="G64898" s="14" t="str">
        <f t="shared" si="1019"/>
        <v/>
      </c>
    </row>
    <row r="64899" spans="7:7" x14ac:dyDescent="0.2">
      <c r="G64899" s="14" t="str">
        <f t="shared" si="1019"/>
        <v/>
      </c>
    </row>
    <row r="64900" spans="7:7" x14ac:dyDescent="0.2">
      <c r="G64900" s="14" t="str">
        <f t="shared" si="1019"/>
        <v/>
      </c>
    </row>
    <row r="64901" spans="7:7" x14ac:dyDescent="0.2">
      <c r="G64901" s="14" t="str">
        <f t="shared" si="1019"/>
        <v/>
      </c>
    </row>
    <row r="64902" spans="7:7" x14ac:dyDescent="0.2">
      <c r="G64902" s="14" t="str">
        <f t="shared" ref="G64902:G64965" si="1020">IF(C64902="","",C64902*0.75)</f>
        <v/>
      </c>
    </row>
    <row r="64903" spans="7:7" x14ac:dyDescent="0.2">
      <c r="G64903" s="14" t="str">
        <f t="shared" si="1020"/>
        <v/>
      </c>
    </row>
    <row r="64904" spans="7:7" x14ac:dyDescent="0.2">
      <c r="G64904" s="14" t="str">
        <f t="shared" si="1020"/>
        <v/>
      </c>
    </row>
    <row r="64905" spans="7:7" x14ac:dyDescent="0.2">
      <c r="G64905" s="14" t="str">
        <f t="shared" si="1020"/>
        <v/>
      </c>
    </row>
    <row r="64906" spans="7:7" x14ac:dyDescent="0.2">
      <c r="G64906" s="14" t="str">
        <f t="shared" si="1020"/>
        <v/>
      </c>
    </row>
    <row r="64907" spans="7:7" x14ac:dyDescent="0.2">
      <c r="G64907" s="14" t="str">
        <f t="shared" si="1020"/>
        <v/>
      </c>
    </row>
    <row r="64908" spans="7:7" x14ac:dyDescent="0.2">
      <c r="G64908" s="14" t="str">
        <f t="shared" si="1020"/>
        <v/>
      </c>
    </row>
    <row r="64909" spans="7:7" x14ac:dyDescent="0.2">
      <c r="G64909" s="14" t="str">
        <f t="shared" si="1020"/>
        <v/>
      </c>
    </row>
    <row r="64910" spans="7:7" x14ac:dyDescent="0.2">
      <c r="G64910" s="14" t="str">
        <f t="shared" si="1020"/>
        <v/>
      </c>
    </row>
    <row r="64911" spans="7:7" x14ac:dyDescent="0.2">
      <c r="G64911" s="14" t="str">
        <f t="shared" si="1020"/>
        <v/>
      </c>
    </row>
    <row r="64912" spans="7:7" x14ac:dyDescent="0.2">
      <c r="G64912" s="14" t="str">
        <f t="shared" si="1020"/>
        <v/>
      </c>
    </row>
    <row r="64913" spans="7:7" x14ac:dyDescent="0.2">
      <c r="G64913" s="14" t="str">
        <f t="shared" si="1020"/>
        <v/>
      </c>
    </row>
    <row r="64914" spans="7:7" x14ac:dyDescent="0.2">
      <c r="G64914" s="14" t="str">
        <f t="shared" si="1020"/>
        <v/>
      </c>
    </row>
    <row r="64915" spans="7:7" x14ac:dyDescent="0.2">
      <c r="G64915" s="14" t="str">
        <f t="shared" si="1020"/>
        <v/>
      </c>
    </row>
    <row r="64916" spans="7:7" x14ac:dyDescent="0.2">
      <c r="G64916" s="14" t="str">
        <f t="shared" si="1020"/>
        <v/>
      </c>
    </row>
    <row r="64917" spans="7:7" x14ac:dyDescent="0.2">
      <c r="G64917" s="14" t="str">
        <f t="shared" si="1020"/>
        <v/>
      </c>
    </row>
    <row r="64918" spans="7:7" x14ac:dyDescent="0.2">
      <c r="G64918" s="14" t="str">
        <f t="shared" si="1020"/>
        <v/>
      </c>
    </row>
    <row r="64919" spans="7:7" x14ac:dyDescent="0.2">
      <c r="G64919" s="14" t="str">
        <f t="shared" si="1020"/>
        <v/>
      </c>
    </row>
    <row r="64920" spans="7:7" x14ac:dyDescent="0.2">
      <c r="G64920" s="14" t="str">
        <f t="shared" si="1020"/>
        <v/>
      </c>
    </row>
    <row r="64921" spans="7:7" x14ac:dyDescent="0.2">
      <c r="G64921" s="14" t="str">
        <f t="shared" si="1020"/>
        <v/>
      </c>
    </row>
    <row r="64922" spans="7:7" x14ac:dyDescent="0.2">
      <c r="G64922" s="14" t="str">
        <f t="shared" si="1020"/>
        <v/>
      </c>
    </row>
    <row r="64923" spans="7:7" x14ac:dyDescent="0.2">
      <c r="G64923" s="14" t="str">
        <f t="shared" si="1020"/>
        <v/>
      </c>
    </row>
    <row r="64924" spans="7:7" x14ac:dyDescent="0.2">
      <c r="G64924" s="14" t="str">
        <f t="shared" si="1020"/>
        <v/>
      </c>
    </row>
    <row r="64925" spans="7:7" x14ac:dyDescent="0.2">
      <c r="G64925" s="14" t="str">
        <f t="shared" si="1020"/>
        <v/>
      </c>
    </row>
    <row r="64926" spans="7:7" x14ac:dyDescent="0.2">
      <c r="G64926" s="14" t="str">
        <f t="shared" si="1020"/>
        <v/>
      </c>
    </row>
    <row r="64927" spans="7:7" x14ac:dyDescent="0.2">
      <c r="G64927" s="14" t="str">
        <f t="shared" si="1020"/>
        <v/>
      </c>
    </row>
    <row r="64928" spans="7:7" x14ac:dyDescent="0.2">
      <c r="G64928" s="14" t="str">
        <f t="shared" si="1020"/>
        <v/>
      </c>
    </row>
    <row r="64929" spans="7:7" x14ac:dyDescent="0.2">
      <c r="G64929" s="14" t="str">
        <f t="shared" si="1020"/>
        <v/>
      </c>
    </row>
    <row r="64930" spans="7:7" x14ac:dyDescent="0.2">
      <c r="G64930" s="14" t="str">
        <f t="shared" si="1020"/>
        <v/>
      </c>
    </row>
    <row r="64931" spans="7:7" x14ac:dyDescent="0.2">
      <c r="G64931" s="14" t="str">
        <f t="shared" si="1020"/>
        <v/>
      </c>
    </row>
    <row r="64932" spans="7:7" x14ac:dyDescent="0.2">
      <c r="G64932" s="14" t="str">
        <f t="shared" si="1020"/>
        <v/>
      </c>
    </row>
    <row r="64933" spans="7:7" x14ac:dyDescent="0.2">
      <c r="G64933" s="14" t="str">
        <f t="shared" si="1020"/>
        <v/>
      </c>
    </row>
    <row r="64934" spans="7:7" x14ac:dyDescent="0.2">
      <c r="G64934" s="14" t="str">
        <f t="shared" si="1020"/>
        <v/>
      </c>
    </row>
    <row r="64935" spans="7:7" x14ac:dyDescent="0.2">
      <c r="G64935" s="14" t="str">
        <f t="shared" si="1020"/>
        <v/>
      </c>
    </row>
    <row r="64936" spans="7:7" x14ac:dyDescent="0.2">
      <c r="G64936" s="14" t="str">
        <f t="shared" si="1020"/>
        <v/>
      </c>
    </row>
    <row r="64937" spans="7:7" x14ac:dyDescent="0.2">
      <c r="G64937" s="14" t="str">
        <f t="shared" si="1020"/>
        <v/>
      </c>
    </row>
    <row r="64938" spans="7:7" x14ac:dyDescent="0.2">
      <c r="G64938" s="14" t="str">
        <f t="shared" si="1020"/>
        <v/>
      </c>
    </row>
    <row r="64939" spans="7:7" x14ac:dyDescent="0.2">
      <c r="G64939" s="14" t="str">
        <f t="shared" si="1020"/>
        <v/>
      </c>
    </row>
    <row r="64940" spans="7:7" x14ac:dyDescent="0.2">
      <c r="G64940" s="14" t="str">
        <f t="shared" si="1020"/>
        <v/>
      </c>
    </row>
    <row r="64941" spans="7:7" x14ac:dyDescent="0.2">
      <c r="G64941" s="14" t="str">
        <f t="shared" si="1020"/>
        <v/>
      </c>
    </row>
    <row r="64942" spans="7:7" x14ac:dyDescent="0.2">
      <c r="G64942" s="14" t="str">
        <f t="shared" si="1020"/>
        <v/>
      </c>
    </row>
    <row r="64943" spans="7:7" x14ac:dyDescent="0.2">
      <c r="G64943" s="14" t="str">
        <f t="shared" si="1020"/>
        <v/>
      </c>
    </row>
    <row r="64944" spans="7:7" x14ac:dyDescent="0.2">
      <c r="G64944" s="14" t="str">
        <f t="shared" si="1020"/>
        <v/>
      </c>
    </row>
    <row r="64945" spans="7:7" x14ac:dyDescent="0.2">
      <c r="G64945" s="14" t="str">
        <f t="shared" si="1020"/>
        <v/>
      </c>
    </row>
    <row r="64946" spans="7:7" x14ac:dyDescent="0.2">
      <c r="G64946" s="14" t="str">
        <f t="shared" si="1020"/>
        <v/>
      </c>
    </row>
    <row r="64947" spans="7:7" x14ac:dyDescent="0.2">
      <c r="G64947" s="14" t="str">
        <f t="shared" si="1020"/>
        <v/>
      </c>
    </row>
    <row r="64948" spans="7:7" x14ac:dyDescent="0.2">
      <c r="G64948" s="14" t="str">
        <f t="shared" si="1020"/>
        <v/>
      </c>
    </row>
    <row r="64949" spans="7:7" x14ac:dyDescent="0.2">
      <c r="G64949" s="14" t="str">
        <f t="shared" si="1020"/>
        <v/>
      </c>
    </row>
    <row r="64950" spans="7:7" x14ac:dyDescent="0.2">
      <c r="G64950" s="14" t="str">
        <f t="shared" si="1020"/>
        <v/>
      </c>
    </row>
    <row r="64951" spans="7:7" x14ac:dyDescent="0.2">
      <c r="G64951" s="14" t="str">
        <f t="shared" si="1020"/>
        <v/>
      </c>
    </row>
    <row r="64952" spans="7:7" x14ac:dyDescent="0.2">
      <c r="G64952" s="14" t="str">
        <f t="shared" si="1020"/>
        <v/>
      </c>
    </row>
    <row r="64953" spans="7:7" x14ac:dyDescent="0.2">
      <c r="G64953" s="14" t="str">
        <f t="shared" si="1020"/>
        <v/>
      </c>
    </row>
    <row r="64954" spans="7:7" x14ac:dyDescent="0.2">
      <c r="G64954" s="14" t="str">
        <f t="shared" si="1020"/>
        <v/>
      </c>
    </row>
    <row r="64955" spans="7:7" x14ac:dyDescent="0.2">
      <c r="G64955" s="14" t="str">
        <f t="shared" si="1020"/>
        <v/>
      </c>
    </row>
    <row r="64956" spans="7:7" x14ac:dyDescent="0.2">
      <c r="G64956" s="14" t="str">
        <f t="shared" si="1020"/>
        <v/>
      </c>
    </row>
    <row r="64957" spans="7:7" x14ac:dyDescent="0.2">
      <c r="G64957" s="14" t="str">
        <f t="shared" si="1020"/>
        <v/>
      </c>
    </row>
    <row r="64958" spans="7:7" x14ac:dyDescent="0.2">
      <c r="G64958" s="14" t="str">
        <f t="shared" si="1020"/>
        <v/>
      </c>
    </row>
    <row r="64959" spans="7:7" x14ac:dyDescent="0.2">
      <c r="G64959" s="14" t="str">
        <f t="shared" si="1020"/>
        <v/>
      </c>
    </row>
    <row r="64960" spans="7:7" x14ac:dyDescent="0.2">
      <c r="G64960" s="14" t="str">
        <f t="shared" si="1020"/>
        <v/>
      </c>
    </row>
    <row r="64961" spans="7:7" x14ac:dyDescent="0.2">
      <c r="G64961" s="14" t="str">
        <f t="shared" si="1020"/>
        <v/>
      </c>
    </row>
    <row r="64962" spans="7:7" x14ac:dyDescent="0.2">
      <c r="G64962" s="14" t="str">
        <f t="shared" si="1020"/>
        <v/>
      </c>
    </row>
    <row r="64963" spans="7:7" x14ac:dyDescent="0.2">
      <c r="G64963" s="14" t="str">
        <f t="shared" si="1020"/>
        <v/>
      </c>
    </row>
    <row r="64964" spans="7:7" x14ac:dyDescent="0.2">
      <c r="G64964" s="14" t="str">
        <f t="shared" si="1020"/>
        <v/>
      </c>
    </row>
    <row r="64965" spans="7:7" x14ac:dyDescent="0.2">
      <c r="G64965" s="14" t="str">
        <f t="shared" si="1020"/>
        <v/>
      </c>
    </row>
    <row r="64966" spans="7:7" x14ac:dyDescent="0.2">
      <c r="G64966" s="14" t="str">
        <f t="shared" ref="G64966:G65029" si="1021">IF(C64966="","",C64966*0.75)</f>
        <v/>
      </c>
    </row>
    <row r="64967" spans="7:7" x14ac:dyDescent="0.2">
      <c r="G64967" s="14" t="str">
        <f t="shared" si="1021"/>
        <v/>
      </c>
    </row>
    <row r="64968" spans="7:7" x14ac:dyDescent="0.2">
      <c r="G64968" s="14" t="str">
        <f t="shared" si="1021"/>
        <v/>
      </c>
    </row>
    <row r="64969" spans="7:7" x14ac:dyDescent="0.2">
      <c r="G64969" s="14" t="str">
        <f t="shared" si="1021"/>
        <v/>
      </c>
    </row>
    <row r="64970" spans="7:7" x14ac:dyDescent="0.2">
      <c r="G64970" s="14" t="str">
        <f t="shared" si="1021"/>
        <v/>
      </c>
    </row>
    <row r="64971" spans="7:7" x14ac:dyDescent="0.2">
      <c r="G64971" s="14" t="str">
        <f t="shared" si="1021"/>
        <v/>
      </c>
    </row>
    <row r="64972" spans="7:7" x14ac:dyDescent="0.2">
      <c r="G64972" s="14" t="str">
        <f t="shared" si="1021"/>
        <v/>
      </c>
    </row>
    <row r="64973" spans="7:7" x14ac:dyDescent="0.2">
      <c r="G64973" s="14" t="str">
        <f t="shared" si="1021"/>
        <v/>
      </c>
    </row>
    <row r="64974" spans="7:7" x14ac:dyDescent="0.2">
      <c r="G64974" s="14" t="str">
        <f t="shared" si="1021"/>
        <v/>
      </c>
    </row>
    <row r="64975" spans="7:7" x14ac:dyDescent="0.2">
      <c r="G64975" s="14" t="str">
        <f t="shared" si="1021"/>
        <v/>
      </c>
    </row>
    <row r="64976" spans="7:7" x14ac:dyDescent="0.2">
      <c r="G64976" s="14" t="str">
        <f t="shared" si="1021"/>
        <v/>
      </c>
    </row>
    <row r="64977" spans="7:7" x14ac:dyDescent="0.2">
      <c r="G64977" s="14" t="str">
        <f t="shared" si="1021"/>
        <v/>
      </c>
    </row>
    <row r="64978" spans="7:7" x14ac:dyDescent="0.2">
      <c r="G64978" s="14" t="str">
        <f t="shared" si="1021"/>
        <v/>
      </c>
    </row>
    <row r="64979" spans="7:7" x14ac:dyDescent="0.2">
      <c r="G64979" s="14" t="str">
        <f t="shared" si="1021"/>
        <v/>
      </c>
    </row>
    <row r="64980" spans="7:7" x14ac:dyDescent="0.2">
      <c r="G64980" s="14" t="str">
        <f t="shared" si="1021"/>
        <v/>
      </c>
    </row>
    <row r="64981" spans="7:7" x14ac:dyDescent="0.2">
      <c r="G64981" s="14" t="str">
        <f t="shared" si="1021"/>
        <v/>
      </c>
    </row>
    <row r="64982" spans="7:7" x14ac:dyDescent="0.2">
      <c r="G64982" s="14" t="str">
        <f t="shared" si="1021"/>
        <v/>
      </c>
    </row>
    <row r="64983" spans="7:7" x14ac:dyDescent="0.2">
      <c r="G64983" s="14" t="str">
        <f t="shared" si="1021"/>
        <v/>
      </c>
    </row>
    <row r="64984" spans="7:7" x14ac:dyDescent="0.2">
      <c r="G64984" s="14" t="str">
        <f t="shared" si="1021"/>
        <v/>
      </c>
    </row>
    <row r="64985" spans="7:7" x14ac:dyDescent="0.2">
      <c r="G64985" s="14" t="str">
        <f t="shared" si="1021"/>
        <v/>
      </c>
    </row>
    <row r="64986" spans="7:7" x14ac:dyDescent="0.2">
      <c r="G64986" s="14" t="str">
        <f t="shared" si="1021"/>
        <v/>
      </c>
    </row>
    <row r="64987" spans="7:7" x14ac:dyDescent="0.2">
      <c r="G64987" s="14" t="str">
        <f t="shared" si="1021"/>
        <v/>
      </c>
    </row>
    <row r="64988" spans="7:7" x14ac:dyDescent="0.2">
      <c r="G64988" s="14" t="str">
        <f t="shared" si="1021"/>
        <v/>
      </c>
    </row>
    <row r="64989" spans="7:7" x14ac:dyDescent="0.2">
      <c r="G64989" s="14" t="str">
        <f t="shared" si="1021"/>
        <v/>
      </c>
    </row>
    <row r="64990" spans="7:7" x14ac:dyDescent="0.2">
      <c r="G64990" s="14" t="str">
        <f t="shared" si="1021"/>
        <v/>
      </c>
    </row>
    <row r="64991" spans="7:7" x14ac:dyDescent="0.2">
      <c r="G64991" s="14" t="str">
        <f t="shared" si="1021"/>
        <v/>
      </c>
    </row>
    <row r="64992" spans="7:7" x14ac:dyDescent="0.2">
      <c r="G64992" s="14" t="str">
        <f t="shared" si="1021"/>
        <v/>
      </c>
    </row>
    <row r="64993" spans="7:7" x14ac:dyDescent="0.2">
      <c r="G64993" s="14" t="str">
        <f t="shared" si="1021"/>
        <v/>
      </c>
    </row>
    <row r="64994" spans="7:7" x14ac:dyDescent="0.2">
      <c r="G64994" s="14" t="str">
        <f t="shared" si="1021"/>
        <v/>
      </c>
    </row>
    <row r="64995" spans="7:7" x14ac:dyDescent="0.2">
      <c r="G64995" s="14" t="str">
        <f t="shared" si="1021"/>
        <v/>
      </c>
    </row>
    <row r="64996" spans="7:7" x14ac:dyDescent="0.2">
      <c r="G64996" s="14" t="str">
        <f t="shared" si="1021"/>
        <v/>
      </c>
    </row>
    <row r="64997" spans="7:7" x14ac:dyDescent="0.2">
      <c r="G64997" s="14" t="str">
        <f t="shared" si="1021"/>
        <v/>
      </c>
    </row>
    <row r="64998" spans="7:7" x14ac:dyDescent="0.2">
      <c r="G64998" s="14" t="str">
        <f t="shared" si="1021"/>
        <v/>
      </c>
    </row>
    <row r="64999" spans="7:7" x14ac:dyDescent="0.2">
      <c r="G64999" s="14" t="str">
        <f t="shared" si="1021"/>
        <v/>
      </c>
    </row>
    <row r="65000" spans="7:7" x14ac:dyDescent="0.2">
      <c r="G65000" s="14" t="str">
        <f t="shared" si="1021"/>
        <v/>
      </c>
    </row>
    <row r="65001" spans="7:7" x14ac:dyDescent="0.2">
      <c r="G65001" s="14" t="str">
        <f t="shared" si="1021"/>
        <v/>
      </c>
    </row>
    <row r="65002" spans="7:7" x14ac:dyDescent="0.2">
      <c r="G65002" s="14" t="str">
        <f t="shared" si="1021"/>
        <v/>
      </c>
    </row>
    <row r="65003" spans="7:7" x14ac:dyDescent="0.2">
      <c r="G65003" s="14" t="str">
        <f t="shared" si="1021"/>
        <v/>
      </c>
    </row>
    <row r="65004" spans="7:7" x14ac:dyDescent="0.2">
      <c r="G65004" s="14" t="str">
        <f t="shared" si="1021"/>
        <v/>
      </c>
    </row>
    <row r="65005" spans="7:7" x14ac:dyDescent="0.2">
      <c r="G65005" s="14" t="str">
        <f t="shared" si="1021"/>
        <v/>
      </c>
    </row>
    <row r="65006" spans="7:7" x14ac:dyDescent="0.2">
      <c r="G65006" s="14" t="str">
        <f t="shared" si="1021"/>
        <v/>
      </c>
    </row>
    <row r="65007" spans="7:7" x14ac:dyDescent="0.2">
      <c r="G65007" s="14" t="str">
        <f t="shared" si="1021"/>
        <v/>
      </c>
    </row>
    <row r="65008" spans="7:7" x14ac:dyDescent="0.2">
      <c r="G65008" s="14" t="str">
        <f t="shared" si="1021"/>
        <v/>
      </c>
    </row>
    <row r="65009" spans="7:7" x14ac:dyDescent="0.2">
      <c r="G65009" s="14" t="str">
        <f t="shared" si="1021"/>
        <v/>
      </c>
    </row>
    <row r="65010" spans="7:7" x14ac:dyDescent="0.2">
      <c r="G65010" s="14" t="str">
        <f t="shared" si="1021"/>
        <v/>
      </c>
    </row>
    <row r="65011" spans="7:7" x14ac:dyDescent="0.2">
      <c r="G65011" s="14" t="str">
        <f t="shared" si="1021"/>
        <v/>
      </c>
    </row>
    <row r="65012" spans="7:7" x14ac:dyDescent="0.2">
      <c r="G65012" s="14" t="str">
        <f t="shared" si="1021"/>
        <v/>
      </c>
    </row>
    <row r="65013" spans="7:7" x14ac:dyDescent="0.2">
      <c r="G65013" s="14" t="str">
        <f t="shared" si="1021"/>
        <v/>
      </c>
    </row>
    <row r="65014" spans="7:7" x14ac:dyDescent="0.2">
      <c r="G65014" s="14" t="str">
        <f t="shared" si="1021"/>
        <v/>
      </c>
    </row>
    <row r="65015" spans="7:7" x14ac:dyDescent="0.2">
      <c r="G65015" s="14" t="str">
        <f t="shared" si="1021"/>
        <v/>
      </c>
    </row>
    <row r="65016" spans="7:7" x14ac:dyDescent="0.2">
      <c r="G65016" s="14" t="str">
        <f t="shared" si="1021"/>
        <v/>
      </c>
    </row>
    <row r="65017" spans="7:7" x14ac:dyDescent="0.2">
      <c r="G65017" s="14" t="str">
        <f t="shared" si="1021"/>
        <v/>
      </c>
    </row>
    <row r="65018" spans="7:7" x14ac:dyDescent="0.2">
      <c r="G65018" s="14" t="str">
        <f t="shared" si="1021"/>
        <v/>
      </c>
    </row>
    <row r="65019" spans="7:7" x14ac:dyDescent="0.2">
      <c r="G65019" s="14" t="str">
        <f t="shared" si="1021"/>
        <v/>
      </c>
    </row>
    <row r="65020" spans="7:7" x14ac:dyDescent="0.2">
      <c r="G65020" s="14" t="str">
        <f t="shared" si="1021"/>
        <v/>
      </c>
    </row>
    <row r="65021" spans="7:7" x14ac:dyDescent="0.2">
      <c r="G65021" s="14" t="str">
        <f t="shared" si="1021"/>
        <v/>
      </c>
    </row>
    <row r="65022" spans="7:7" x14ac:dyDescent="0.2">
      <c r="G65022" s="14" t="str">
        <f t="shared" si="1021"/>
        <v/>
      </c>
    </row>
    <row r="65023" spans="7:7" x14ac:dyDescent="0.2">
      <c r="G65023" s="14" t="str">
        <f t="shared" si="1021"/>
        <v/>
      </c>
    </row>
    <row r="65024" spans="7:7" x14ac:dyDescent="0.2">
      <c r="G65024" s="14" t="str">
        <f t="shared" si="1021"/>
        <v/>
      </c>
    </row>
    <row r="65025" spans="7:7" x14ac:dyDescent="0.2">
      <c r="G65025" s="14" t="str">
        <f t="shared" si="1021"/>
        <v/>
      </c>
    </row>
    <row r="65026" spans="7:7" x14ac:dyDescent="0.2">
      <c r="G65026" s="14" t="str">
        <f t="shared" si="1021"/>
        <v/>
      </c>
    </row>
    <row r="65027" spans="7:7" x14ac:dyDescent="0.2">
      <c r="G65027" s="14" t="str">
        <f t="shared" si="1021"/>
        <v/>
      </c>
    </row>
    <row r="65028" spans="7:7" x14ac:dyDescent="0.2">
      <c r="G65028" s="14" t="str">
        <f t="shared" si="1021"/>
        <v/>
      </c>
    </row>
    <row r="65029" spans="7:7" x14ac:dyDescent="0.2">
      <c r="G65029" s="14" t="str">
        <f t="shared" si="1021"/>
        <v/>
      </c>
    </row>
    <row r="65030" spans="7:7" x14ac:dyDescent="0.2">
      <c r="G65030" s="14" t="str">
        <f t="shared" ref="G65030:G65093" si="1022">IF(C65030="","",C65030*0.75)</f>
        <v/>
      </c>
    </row>
    <row r="65031" spans="7:7" x14ac:dyDescent="0.2">
      <c r="G65031" s="14" t="str">
        <f t="shared" si="1022"/>
        <v/>
      </c>
    </row>
    <row r="65032" spans="7:7" x14ac:dyDescent="0.2">
      <c r="G65032" s="14" t="str">
        <f t="shared" si="1022"/>
        <v/>
      </c>
    </row>
    <row r="65033" spans="7:7" x14ac:dyDescent="0.2">
      <c r="G65033" s="14" t="str">
        <f t="shared" si="1022"/>
        <v/>
      </c>
    </row>
    <row r="65034" spans="7:7" x14ac:dyDescent="0.2">
      <c r="G65034" s="14" t="str">
        <f t="shared" si="1022"/>
        <v/>
      </c>
    </row>
    <row r="65035" spans="7:7" x14ac:dyDescent="0.2">
      <c r="G65035" s="14" t="str">
        <f t="shared" si="1022"/>
        <v/>
      </c>
    </row>
    <row r="65036" spans="7:7" x14ac:dyDescent="0.2">
      <c r="G65036" s="14" t="str">
        <f t="shared" si="1022"/>
        <v/>
      </c>
    </row>
    <row r="65037" spans="7:7" x14ac:dyDescent="0.2">
      <c r="G65037" s="14" t="str">
        <f t="shared" si="1022"/>
        <v/>
      </c>
    </row>
    <row r="65038" spans="7:7" x14ac:dyDescent="0.2">
      <c r="G65038" s="14" t="str">
        <f t="shared" si="1022"/>
        <v/>
      </c>
    </row>
    <row r="65039" spans="7:7" x14ac:dyDescent="0.2">
      <c r="G65039" s="14" t="str">
        <f t="shared" si="1022"/>
        <v/>
      </c>
    </row>
    <row r="65040" spans="7:7" x14ac:dyDescent="0.2">
      <c r="G65040" s="14" t="str">
        <f t="shared" si="1022"/>
        <v/>
      </c>
    </row>
    <row r="65041" spans="7:7" x14ac:dyDescent="0.2">
      <c r="G65041" s="14" t="str">
        <f t="shared" si="1022"/>
        <v/>
      </c>
    </row>
    <row r="65042" spans="7:7" x14ac:dyDescent="0.2">
      <c r="G65042" s="14" t="str">
        <f t="shared" si="1022"/>
        <v/>
      </c>
    </row>
    <row r="65043" spans="7:7" x14ac:dyDescent="0.2">
      <c r="G65043" s="14" t="str">
        <f t="shared" si="1022"/>
        <v/>
      </c>
    </row>
    <row r="65044" spans="7:7" x14ac:dyDescent="0.2">
      <c r="G65044" s="14" t="str">
        <f t="shared" si="1022"/>
        <v/>
      </c>
    </row>
    <row r="65045" spans="7:7" x14ac:dyDescent="0.2">
      <c r="G65045" s="14" t="str">
        <f t="shared" si="1022"/>
        <v/>
      </c>
    </row>
    <row r="65046" spans="7:7" x14ac:dyDescent="0.2">
      <c r="G65046" s="14" t="str">
        <f t="shared" si="1022"/>
        <v/>
      </c>
    </row>
    <row r="65047" spans="7:7" x14ac:dyDescent="0.2">
      <c r="G65047" s="14" t="str">
        <f t="shared" si="1022"/>
        <v/>
      </c>
    </row>
    <row r="65048" spans="7:7" x14ac:dyDescent="0.2">
      <c r="G65048" s="14" t="str">
        <f t="shared" si="1022"/>
        <v/>
      </c>
    </row>
    <row r="65049" spans="7:7" x14ac:dyDescent="0.2">
      <c r="G65049" s="14" t="str">
        <f t="shared" si="1022"/>
        <v/>
      </c>
    </row>
    <row r="65050" spans="7:7" x14ac:dyDescent="0.2">
      <c r="G65050" s="14" t="str">
        <f t="shared" si="1022"/>
        <v/>
      </c>
    </row>
    <row r="65051" spans="7:7" x14ac:dyDescent="0.2">
      <c r="G65051" s="14" t="str">
        <f t="shared" si="1022"/>
        <v/>
      </c>
    </row>
    <row r="65052" spans="7:7" x14ac:dyDescent="0.2">
      <c r="G65052" s="14" t="str">
        <f t="shared" si="1022"/>
        <v/>
      </c>
    </row>
    <row r="65053" spans="7:7" x14ac:dyDescent="0.2">
      <c r="G65053" s="14" t="str">
        <f t="shared" si="1022"/>
        <v/>
      </c>
    </row>
    <row r="65054" spans="7:7" x14ac:dyDescent="0.2">
      <c r="G65054" s="14" t="str">
        <f t="shared" si="1022"/>
        <v/>
      </c>
    </row>
    <row r="65055" spans="7:7" x14ac:dyDescent="0.2">
      <c r="G65055" s="14" t="str">
        <f t="shared" si="1022"/>
        <v/>
      </c>
    </row>
    <row r="65056" spans="7:7" x14ac:dyDescent="0.2">
      <c r="G65056" s="14" t="str">
        <f t="shared" si="1022"/>
        <v/>
      </c>
    </row>
    <row r="65057" spans="7:7" x14ac:dyDescent="0.2">
      <c r="G65057" s="14" t="str">
        <f t="shared" si="1022"/>
        <v/>
      </c>
    </row>
    <row r="65058" spans="7:7" x14ac:dyDescent="0.2">
      <c r="G65058" s="14" t="str">
        <f t="shared" si="1022"/>
        <v/>
      </c>
    </row>
    <row r="65059" spans="7:7" x14ac:dyDescent="0.2">
      <c r="G65059" s="14" t="str">
        <f t="shared" si="1022"/>
        <v/>
      </c>
    </row>
    <row r="65060" spans="7:7" x14ac:dyDescent="0.2">
      <c r="G65060" s="14" t="str">
        <f t="shared" si="1022"/>
        <v/>
      </c>
    </row>
    <row r="65061" spans="7:7" x14ac:dyDescent="0.2">
      <c r="G65061" s="14" t="str">
        <f t="shared" si="1022"/>
        <v/>
      </c>
    </row>
    <row r="65062" spans="7:7" x14ac:dyDescent="0.2">
      <c r="G65062" s="14" t="str">
        <f t="shared" si="1022"/>
        <v/>
      </c>
    </row>
    <row r="65063" spans="7:7" x14ac:dyDescent="0.2">
      <c r="G65063" s="14" t="str">
        <f t="shared" si="1022"/>
        <v/>
      </c>
    </row>
    <row r="65064" spans="7:7" x14ac:dyDescent="0.2">
      <c r="G65064" s="14" t="str">
        <f t="shared" si="1022"/>
        <v/>
      </c>
    </row>
    <row r="65065" spans="7:7" x14ac:dyDescent="0.2">
      <c r="G65065" s="14" t="str">
        <f t="shared" si="1022"/>
        <v/>
      </c>
    </row>
    <row r="65066" spans="7:7" x14ac:dyDescent="0.2">
      <c r="G65066" s="14" t="str">
        <f t="shared" si="1022"/>
        <v/>
      </c>
    </row>
    <row r="65067" spans="7:7" x14ac:dyDescent="0.2">
      <c r="G65067" s="14" t="str">
        <f t="shared" si="1022"/>
        <v/>
      </c>
    </row>
    <row r="65068" spans="7:7" x14ac:dyDescent="0.2">
      <c r="G65068" s="14" t="str">
        <f t="shared" si="1022"/>
        <v/>
      </c>
    </row>
    <row r="65069" spans="7:7" x14ac:dyDescent="0.2">
      <c r="G65069" s="14" t="str">
        <f t="shared" si="1022"/>
        <v/>
      </c>
    </row>
    <row r="65070" spans="7:7" x14ac:dyDescent="0.2">
      <c r="G65070" s="14" t="str">
        <f t="shared" si="1022"/>
        <v/>
      </c>
    </row>
    <row r="65071" spans="7:7" x14ac:dyDescent="0.2">
      <c r="G65071" s="14" t="str">
        <f t="shared" si="1022"/>
        <v/>
      </c>
    </row>
    <row r="65072" spans="7:7" x14ac:dyDescent="0.2">
      <c r="G65072" s="14" t="str">
        <f t="shared" si="1022"/>
        <v/>
      </c>
    </row>
    <row r="65073" spans="7:7" x14ac:dyDescent="0.2">
      <c r="G65073" s="14" t="str">
        <f t="shared" si="1022"/>
        <v/>
      </c>
    </row>
    <row r="65074" spans="7:7" x14ac:dyDescent="0.2">
      <c r="G65074" s="14" t="str">
        <f t="shared" si="1022"/>
        <v/>
      </c>
    </row>
    <row r="65075" spans="7:7" x14ac:dyDescent="0.2">
      <c r="G65075" s="14" t="str">
        <f t="shared" si="1022"/>
        <v/>
      </c>
    </row>
    <row r="65076" spans="7:7" x14ac:dyDescent="0.2">
      <c r="G65076" s="14" t="str">
        <f t="shared" si="1022"/>
        <v/>
      </c>
    </row>
    <row r="65077" spans="7:7" x14ac:dyDescent="0.2">
      <c r="G65077" s="14" t="str">
        <f t="shared" si="1022"/>
        <v/>
      </c>
    </row>
    <row r="65078" spans="7:7" x14ac:dyDescent="0.2">
      <c r="G65078" s="14" t="str">
        <f t="shared" si="1022"/>
        <v/>
      </c>
    </row>
    <row r="65079" spans="7:7" x14ac:dyDescent="0.2">
      <c r="G65079" s="14" t="str">
        <f t="shared" si="1022"/>
        <v/>
      </c>
    </row>
    <row r="65080" spans="7:7" x14ac:dyDescent="0.2">
      <c r="G65080" s="14" t="str">
        <f t="shared" si="1022"/>
        <v/>
      </c>
    </row>
    <row r="65081" spans="7:7" x14ac:dyDescent="0.2">
      <c r="G65081" s="14" t="str">
        <f t="shared" si="1022"/>
        <v/>
      </c>
    </row>
    <row r="65082" spans="7:7" x14ac:dyDescent="0.2">
      <c r="G65082" s="14" t="str">
        <f t="shared" si="1022"/>
        <v/>
      </c>
    </row>
    <row r="65083" spans="7:7" x14ac:dyDescent="0.2">
      <c r="G65083" s="14" t="str">
        <f t="shared" si="1022"/>
        <v/>
      </c>
    </row>
    <row r="65084" spans="7:7" x14ac:dyDescent="0.2">
      <c r="G65084" s="14" t="str">
        <f t="shared" si="1022"/>
        <v/>
      </c>
    </row>
    <row r="65085" spans="7:7" x14ac:dyDescent="0.2">
      <c r="G65085" s="14" t="str">
        <f t="shared" si="1022"/>
        <v/>
      </c>
    </row>
    <row r="65086" spans="7:7" x14ac:dyDescent="0.2">
      <c r="G65086" s="14" t="str">
        <f t="shared" si="1022"/>
        <v/>
      </c>
    </row>
    <row r="65087" spans="7:7" x14ac:dyDescent="0.2">
      <c r="G65087" s="14" t="str">
        <f t="shared" si="1022"/>
        <v/>
      </c>
    </row>
    <row r="65088" spans="7:7" x14ac:dyDescent="0.2">
      <c r="G65088" s="14" t="str">
        <f t="shared" si="1022"/>
        <v/>
      </c>
    </row>
    <row r="65089" spans="7:7" x14ac:dyDescent="0.2">
      <c r="G65089" s="14" t="str">
        <f t="shared" si="1022"/>
        <v/>
      </c>
    </row>
    <row r="65090" spans="7:7" x14ac:dyDescent="0.2">
      <c r="G65090" s="14" t="str">
        <f t="shared" si="1022"/>
        <v/>
      </c>
    </row>
    <row r="65091" spans="7:7" x14ac:dyDescent="0.2">
      <c r="G65091" s="14" t="str">
        <f t="shared" si="1022"/>
        <v/>
      </c>
    </row>
    <row r="65092" spans="7:7" x14ac:dyDescent="0.2">
      <c r="G65092" s="14" t="str">
        <f t="shared" si="1022"/>
        <v/>
      </c>
    </row>
    <row r="65093" spans="7:7" x14ac:dyDescent="0.2">
      <c r="G65093" s="14" t="str">
        <f t="shared" si="1022"/>
        <v/>
      </c>
    </row>
    <row r="65094" spans="7:7" x14ac:dyDescent="0.2">
      <c r="G65094" s="14" t="str">
        <f t="shared" ref="G65094:G65157" si="1023">IF(C65094="","",C65094*0.75)</f>
        <v/>
      </c>
    </row>
    <row r="65095" spans="7:7" x14ac:dyDescent="0.2">
      <c r="G65095" s="14" t="str">
        <f t="shared" si="1023"/>
        <v/>
      </c>
    </row>
    <row r="65096" spans="7:7" x14ac:dyDescent="0.2">
      <c r="G65096" s="14" t="str">
        <f t="shared" si="1023"/>
        <v/>
      </c>
    </row>
    <row r="65097" spans="7:7" x14ac:dyDescent="0.2">
      <c r="G65097" s="14" t="str">
        <f t="shared" si="1023"/>
        <v/>
      </c>
    </row>
    <row r="65098" spans="7:7" x14ac:dyDescent="0.2">
      <c r="G65098" s="14" t="str">
        <f t="shared" si="1023"/>
        <v/>
      </c>
    </row>
    <row r="65099" spans="7:7" x14ac:dyDescent="0.2">
      <c r="G65099" s="14" t="str">
        <f t="shared" si="1023"/>
        <v/>
      </c>
    </row>
    <row r="65100" spans="7:7" x14ac:dyDescent="0.2">
      <c r="G65100" s="14" t="str">
        <f t="shared" si="1023"/>
        <v/>
      </c>
    </row>
    <row r="65101" spans="7:7" x14ac:dyDescent="0.2">
      <c r="G65101" s="14" t="str">
        <f t="shared" si="1023"/>
        <v/>
      </c>
    </row>
    <row r="65102" spans="7:7" x14ac:dyDescent="0.2">
      <c r="G65102" s="14" t="str">
        <f t="shared" si="1023"/>
        <v/>
      </c>
    </row>
    <row r="65103" spans="7:7" x14ac:dyDescent="0.2">
      <c r="G65103" s="14" t="str">
        <f t="shared" si="1023"/>
        <v/>
      </c>
    </row>
    <row r="65104" spans="7:7" x14ac:dyDescent="0.2">
      <c r="G65104" s="14" t="str">
        <f t="shared" si="1023"/>
        <v/>
      </c>
    </row>
    <row r="65105" spans="7:7" x14ac:dyDescent="0.2">
      <c r="G65105" s="14" t="str">
        <f t="shared" si="1023"/>
        <v/>
      </c>
    </row>
    <row r="65106" spans="7:7" x14ac:dyDescent="0.2">
      <c r="G65106" s="14" t="str">
        <f t="shared" si="1023"/>
        <v/>
      </c>
    </row>
    <row r="65107" spans="7:7" x14ac:dyDescent="0.2">
      <c r="G65107" s="14" t="str">
        <f t="shared" si="1023"/>
        <v/>
      </c>
    </row>
    <row r="65108" spans="7:7" x14ac:dyDescent="0.2">
      <c r="G65108" s="14" t="str">
        <f t="shared" si="1023"/>
        <v/>
      </c>
    </row>
    <row r="65109" spans="7:7" x14ac:dyDescent="0.2">
      <c r="G65109" s="14" t="str">
        <f t="shared" si="1023"/>
        <v/>
      </c>
    </row>
    <row r="65110" spans="7:7" x14ac:dyDescent="0.2">
      <c r="G65110" s="14" t="str">
        <f t="shared" si="1023"/>
        <v/>
      </c>
    </row>
    <row r="65111" spans="7:7" x14ac:dyDescent="0.2">
      <c r="G65111" s="14" t="str">
        <f t="shared" si="1023"/>
        <v/>
      </c>
    </row>
    <row r="65112" spans="7:7" x14ac:dyDescent="0.2">
      <c r="G65112" s="14" t="str">
        <f t="shared" si="1023"/>
        <v/>
      </c>
    </row>
    <row r="65113" spans="7:7" x14ac:dyDescent="0.2">
      <c r="G65113" s="14" t="str">
        <f t="shared" si="1023"/>
        <v/>
      </c>
    </row>
    <row r="65114" spans="7:7" x14ac:dyDescent="0.2">
      <c r="G65114" s="14" t="str">
        <f t="shared" si="1023"/>
        <v/>
      </c>
    </row>
    <row r="65115" spans="7:7" x14ac:dyDescent="0.2">
      <c r="G65115" s="14" t="str">
        <f t="shared" si="1023"/>
        <v/>
      </c>
    </row>
    <row r="65116" spans="7:7" x14ac:dyDescent="0.2">
      <c r="G65116" s="14" t="str">
        <f t="shared" si="1023"/>
        <v/>
      </c>
    </row>
    <row r="65117" spans="7:7" x14ac:dyDescent="0.2">
      <c r="G65117" s="14" t="str">
        <f t="shared" si="1023"/>
        <v/>
      </c>
    </row>
    <row r="65118" spans="7:7" x14ac:dyDescent="0.2">
      <c r="G65118" s="14" t="str">
        <f t="shared" si="1023"/>
        <v/>
      </c>
    </row>
    <row r="65119" spans="7:7" x14ac:dyDescent="0.2">
      <c r="G65119" s="14" t="str">
        <f t="shared" si="1023"/>
        <v/>
      </c>
    </row>
    <row r="65120" spans="7:7" x14ac:dyDescent="0.2">
      <c r="G65120" s="14" t="str">
        <f t="shared" si="1023"/>
        <v/>
      </c>
    </row>
    <row r="65121" spans="7:7" x14ac:dyDescent="0.2">
      <c r="G65121" s="14" t="str">
        <f t="shared" si="1023"/>
        <v/>
      </c>
    </row>
    <row r="65122" spans="7:7" x14ac:dyDescent="0.2">
      <c r="G65122" s="14" t="str">
        <f t="shared" si="1023"/>
        <v/>
      </c>
    </row>
    <row r="65123" spans="7:7" x14ac:dyDescent="0.2">
      <c r="G65123" s="14" t="str">
        <f t="shared" si="1023"/>
        <v/>
      </c>
    </row>
    <row r="65124" spans="7:7" x14ac:dyDescent="0.2">
      <c r="G65124" s="14" t="str">
        <f t="shared" si="1023"/>
        <v/>
      </c>
    </row>
    <row r="65125" spans="7:7" x14ac:dyDescent="0.2">
      <c r="G65125" s="14" t="str">
        <f t="shared" si="1023"/>
        <v/>
      </c>
    </row>
    <row r="65126" spans="7:7" x14ac:dyDescent="0.2">
      <c r="G65126" s="14" t="str">
        <f t="shared" si="1023"/>
        <v/>
      </c>
    </row>
    <row r="65127" spans="7:7" x14ac:dyDescent="0.2">
      <c r="G65127" s="14" t="str">
        <f t="shared" si="1023"/>
        <v/>
      </c>
    </row>
    <row r="65128" spans="7:7" x14ac:dyDescent="0.2">
      <c r="G65128" s="14" t="str">
        <f t="shared" si="1023"/>
        <v/>
      </c>
    </row>
    <row r="65129" spans="7:7" x14ac:dyDescent="0.2">
      <c r="G65129" s="14" t="str">
        <f t="shared" si="1023"/>
        <v/>
      </c>
    </row>
    <row r="65130" spans="7:7" x14ac:dyDescent="0.2">
      <c r="G65130" s="14" t="str">
        <f t="shared" si="1023"/>
        <v/>
      </c>
    </row>
    <row r="65131" spans="7:7" x14ac:dyDescent="0.2">
      <c r="G65131" s="14" t="str">
        <f t="shared" si="1023"/>
        <v/>
      </c>
    </row>
    <row r="65132" spans="7:7" x14ac:dyDescent="0.2">
      <c r="G65132" s="14" t="str">
        <f t="shared" si="1023"/>
        <v/>
      </c>
    </row>
    <row r="65133" spans="7:7" x14ac:dyDescent="0.2">
      <c r="G65133" s="14" t="str">
        <f t="shared" si="1023"/>
        <v/>
      </c>
    </row>
    <row r="65134" spans="7:7" x14ac:dyDescent="0.2">
      <c r="G65134" s="14" t="str">
        <f t="shared" si="1023"/>
        <v/>
      </c>
    </row>
    <row r="65135" spans="7:7" x14ac:dyDescent="0.2">
      <c r="G65135" s="14" t="str">
        <f t="shared" si="1023"/>
        <v/>
      </c>
    </row>
    <row r="65136" spans="7:7" x14ac:dyDescent="0.2">
      <c r="G65136" s="14" t="str">
        <f t="shared" si="1023"/>
        <v/>
      </c>
    </row>
    <row r="65137" spans="7:7" x14ac:dyDescent="0.2">
      <c r="G65137" s="14" t="str">
        <f t="shared" si="1023"/>
        <v/>
      </c>
    </row>
    <row r="65138" spans="7:7" x14ac:dyDescent="0.2">
      <c r="G65138" s="14" t="str">
        <f t="shared" si="1023"/>
        <v/>
      </c>
    </row>
    <row r="65139" spans="7:7" x14ac:dyDescent="0.2">
      <c r="G65139" s="14" t="str">
        <f t="shared" si="1023"/>
        <v/>
      </c>
    </row>
    <row r="65140" spans="7:7" x14ac:dyDescent="0.2">
      <c r="G65140" s="14" t="str">
        <f t="shared" si="1023"/>
        <v/>
      </c>
    </row>
    <row r="65141" spans="7:7" x14ac:dyDescent="0.2">
      <c r="G65141" s="14" t="str">
        <f t="shared" si="1023"/>
        <v/>
      </c>
    </row>
    <row r="65142" spans="7:7" x14ac:dyDescent="0.2">
      <c r="G65142" s="14" t="str">
        <f t="shared" si="1023"/>
        <v/>
      </c>
    </row>
    <row r="65143" spans="7:7" x14ac:dyDescent="0.2">
      <c r="G65143" s="14" t="str">
        <f t="shared" si="1023"/>
        <v/>
      </c>
    </row>
    <row r="65144" spans="7:7" x14ac:dyDescent="0.2">
      <c r="G65144" s="14" t="str">
        <f t="shared" si="1023"/>
        <v/>
      </c>
    </row>
    <row r="65145" spans="7:7" x14ac:dyDescent="0.2">
      <c r="G65145" s="14" t="str">
        <f t="shared" si="1023"/>
        <v/>
      </c>
    </row>
    <row r="65146" spans="7:7" x14ac:dyDescent="0.2">
      <c r="G65146" s="14" t="str">
        <f t="shared" si="1023"/>
        <v/>
      </c>
    </row>
    <row r="65147" spans="7:7" x14ac:dyDescent="0.2">
      <c r="G65147" s="14" t="str">
        <f t="shared" si="1023"/>
        <v/>
      </c>
    </row>
    <row r="65148" spans="7:7" x14ac:dyDescent="0.2">
      <c r="G65148" s="14" t="str">
        <f t="shared" si="1023"/>
        <v/>
      </c>
    </row>
    <row r="65149" spans="7:7" x14ac:dyDescent="0.2">
      <c r="G65149" s="14" t="str">
        <f t="shared" si="1023"/>
        <v/>
      </c>
    </row>
    <row r="65150" spans="7:7" x14ac:dyDescent="0.2">
      <c r="G65150" s="14" t="str">
        <f t="shared" si="1023"/>
        <v/>
      </c>
    </row>
    <row r="65151" spans="7:7" x14ac:dyDescent="0.2">
      <c r="G65151" s="14" t="str">
        <f t="shared" si="1023"/>
        <v/>
      </c>
    </row>
    <row r="65152" spans="7:7" x14ac:dyDescent="0.2">
      <c r="G65152" s="14" t="str">
        <f t="shared" si="1023"/>
        <v/>
      </c>
    </row>
    <row r="65153" spans="7:7" x14ac:dyDescent="0.2">
      <c r="G65153" s="14" t="str">
        <f t="shared" si="1023"/>
        <v/>
      </c>
    </row>
    <row r="65154" spans="7:7" x14ac:dyDescent="0.2">
      <c r="G65154" s="14" t="str">
        <f t="shared" si="1023"/>
        <v/>
      </c>
    </row>
    <row r="65155" spans="7:7" x14ac:dyDescent="0.2">
      <c r="G65155" s="14" t="str">
        <f t="shared" si="1023"/>
        <v/>
      </c>
    </row>
    <row r="65156" spans="7:7" x14ac:dyDescent="0.2">
      <c r="G65156" s="14" t="str">
        <f t="shared" si="1023"/>
        <v/>
      </c>
    </row>
    <row r="65157" spans="7:7" x14ac:dyDescent="0.2">
      <c r="G65157" s="14" t="str">
        <f t="shared" si="1023"/>
        <v/>
      </c>
    </row>
    <row r="65158" spans="7:7" x14ac:dyDescent="0.2">
      <c r="G65158" s="14" t="str">
        <f t="shared" ref="G65158:G65221" si="1024">IF(C65158="","",C65158*0.75)</f>
        <v/>
      </c>
    </row>
    <row r="65159" spans="7:7" x14ac:dyDescent="0.2">
      <c r="G65159" s="14" t="str">
        <f t="shared" si="1024"/>
        <v/>
      </c>
    </row>
    <row r="65160" spans="7:7" x14ac:dyDescent="0.2">
      <c r="G65160" s="14" t="str">
        <f t="shared" si="1024"/>
        <v/>
      </c>
    </row>
    <row r="65161" spans="7:7" x14ac:dyDescent="0.2">
      <c r="G65161" s="14" t="str">
        <f t="shared" si="1024"/>
        <v/>
      </c>
    </row>
    <row r="65162" spans="7:7" x14ac:dyDescent="0.2">
      <c r="G65162" s="14" t="str">
        <f t="shared" si="1024"/>
        <v/>
      </c>
    </row>
    <row r="65163" spans="7:7" x14ac:dyDescent="0.2">
      <c r="G65163" s="14" t="str">
        <f t="shared" si="1024"/>
        <v/>
      </c>
    </row>
    <row r="65164" spans="7:7" x14ac:dyDescent="0.2">
      <c r="G65164" s="14" t="str">
        <f t="shared" si="1024"/>
        <v/>
      </c>
    </row>
    <row r="65165" spans="7:7" x14ac:dyDescent="0.2">
      <c r="G65165" s="14" t="str">
        <f t="shared" si="1024"/>
        <v/>
      </c>
    </row>
    <row r="65166" spans="7:7" x14ac:dyDescent="0.2">
      <c r="G65166" s="14" t="str">
        <f t="shared" si="1024"/>
        <v/>
      </c>
    </row>
    <row r="65167" spans="7:7" x14ac:dyDescent="0.2">
      <c r="G65167" s="14" t="str">
        <f t="shared" si="1024"/>
        <v/>
      </c>
    </row>
    <row r="65168" spans="7:7" x14ac:dyDescent="0.2">
      <c r="G65168" s="14" t="str">
        <f t="shared" si="1024"/>
        <v/>
      </c>
    </row>
    <row r="65169" spans="7:7" x14ac:dyDescent="0.2">
      <c r="G65169" s="14" t="str">
        <f t="shared" si="1024"/>
        <v/>
      </c>
    </row>
    <row r="65170" spans="7:7" x14ac:dyDescent="0.2">
      <c r="G65170" s="14" t="str">
        <f t="shared" si="1024"/>
        <v/>
      </c>
    </row>
    <row r="65171" spans="7:7" x14ac:dyDescent="0.2">
      <c r="G65171" s="14" t="str">
        <f t="shared" si="1024"/>
        <v/>
      </c>
    </row>
    <row r="65172" spans="7:7" x14ac:dyDescent="0.2">
      <c r="G65172" s="14" t="str">
        <f t="shared" si="1024"/>
        <v/>
      </c>
    </row>
    <row r="65173" spans="7:7" x14ac:dyDescent="0.2">
      <c r="G65173" s="14" t="str">
        <f t="shared" si="1024"/>
        <v/>
      </c>
    </row>
    <row r="65174" spans="7:7" x14ac:dyDescent="0.2">
      <c r="G65174" s="14" t="str">
        <f t="shared" si="1024"/>
        <v/>
      </c>
    </row>
    <row r="65175" spans="7:7" x14ac:dyDescent="0.2">
      <c r="G65175" s="14" t="str">
        <f t="shared" si="1024"/>
        <v/>
      </c>
    </row>
    <row r="65176" spans="7:7" x14ac:dyDescent="0.2">
      <c r="G65176" s="14" t="str">
        <f t="shared" si="1024"/>
        <v/>
      </c>
    </row>
    <row r="65177" spans="7:7" x14ac:dyDescent="0.2">
      <c r="G65177" s="14" t="str">
        <f t="shared" si="1024"/>
        <v/>
      </c>
    </row>
    <row r="65178" spans="7:7" x14ac:dyDescent="0.2">
      <c r="G65178" s="14" t="str">
        <f t="shared" si="1024"/>
        <v/>
      </c>
    </row>
    <row r="65179" spans="7:7" x14ac:dyDescent="0.2">
      <c r="G65179" s="14" t="str">
        <f t="shared" si="1024"/>
        <v/>
      </c>
    </row>
    <row r="65180" spans="7:7" x14ac:dyDescent="0.2">
      <c r="G65180" s="14" t="str">
        <f t="shared" si="1024"/>
        <v/>
      </c>
    </row>
    <row r="65181" spans="7:7" x14ac:dyDescent="0.2">
      <c r="G65181" s="14" t="str">
        <f t="shared" si="1024"/>
        <v/>
      </c>
    </row>
    <row r="65182" spans="7:7" x14ac:dyDescent="0.2">
      <c r="G65182" s="14" t="str">
        <f t="shared" si="1024"/>
        <v/>
      </c>
    </row>
    <row r="65183" spans="7:7" x14ac:dyDescent="0.2">
      <c r="G65183" s="14" t="str">
        <f t="shared" si="1024"/>
        <v/>
      </c>
    </row>
    <row r="65184" spans="7:7" x14ac:dyDescent="0.2">
      <c r="G65184" s="14" t="str">
        <f t="shared" si="1024"/>
        <v/>
      </c>
    </row>
    <row r="65185" spans="7:7" x14ac:dyDescent="0.2">
      <c r="G65185" s="14" t="str">
        <f t="shared" si="1024"/>
        <v/>
      </c>
    </row>
    <row r="65186" spans="7:7" x14ac:dyDescent="0.2">
      <c r="G65186" s="14" t="str">
        <f t="shared" si="1024"/>
        <v/>
      </c>
    </row>
    <row r="65187" spans="7:7" x14ac:dyDescent="0.2">
      <c r="G65187" s="14" t="str">
        <f t="shared" si="1024"/>
        <v/>
      </c>
    </row>
    <row r="65188" spans="7:7" x14ac:dyDescent="0.2">
      <c r="G65188" s="14" t="str">
        <f t="shared" si="1024"/>
        <v/>
      </c>
    </row>
    <row r="65189" spans="7:7" x14ac:dyDescent="0.2">
      <c r="G65189" s="14" t="str">
        <f t="shared" si="1024"/>
        <v/>
      </c>
    </row>
    <row r="65190" spans="7:7" x14ac:dyDescent="0.2">
      <c r="G65190" s="14" t="str">
        <f t="shared" si="1024"/>
        <v/>
      </c>
    </row>
    <row r="65191" spans="7:7" x14ac:dyDescent="0.2">
      <c r="G65191" s="14" t="str">
        <f t="shared" si="1024"/>
        <v/>
      </c>
    </row>
    <row r="65192" spans="7:7" x14ac:dyDescent="0.2">
      <c r="G65192" s="14" t="str">
        <f t="shared" si="1024"/>
        <v/>
      </c>
    </row>
    <row r="65193" spans="7:7" x14ac:dyDescent="0.2">
      <c r="G65193" s="14" t="str">
        <f t="shared" si="1024"/>
        <v/>
      </c>
    </row>
    <row r="65194" spans="7:7" x14ac:dyDescent="0.2">
      <c r="G65194" s="14" t="str">
        <f t="shared" si="1024"/>
        <v/>
      </c>
    </row>
    <row r="65195" spans="7:7" x14ac:dyDescent="0.2">
      <c r="G65195" s="14" t="str">
        <f t="shared" si="1024"/>
        <v/>
      </c>
    </row>
    <row r="65196" spans="7:7" x14ac:dyDescent="0.2">
      <c r="G65196" s="14" t="str">
        <f t="shared" si="1024"/>
        <v/>
      </c>
    </row>
    <row r="65197" spans="7:7" x14ac:dyDescent="0.2">
      <c r="G65197" s="14" t="str">
        <f t="shared" si="1024"/>
        <v/>
      </c>
    </row>
    <row r="65198" spans="7:7" x14ac:dyDescent="0.2">
      <c r="G65198" s="14" t="str">
        <f t="shared" si="1024"/>
        <v/>
      </c>
    </row>
    <row r="65199" spans="7:7" x14ac:dyDescent="0.2">
      <c r="G65199" s="14" t="str">
        <f t="shared" si="1024"/>
        <v/>
      </c>
    </row>
    <row r="65200" spans="7:7" x14ac:dyDescent="0.2">
      <c r="G65200" s="14" t="str">
        <f t="shared" si="1024"/>
        <v/>
      </c>
    </row>
    <row r="65201" spans="7:7" x14ac:dyDescent="0.2">
      <c r="G65201" s="14" t="str">
        <f t="shared" si="1024"/>
        <v/>
      </c>
    </row>
    <row r="65202" spans="7:7" x14ac:dyDescent="0.2">
      <c r="G65202" s="14" t="str">
        <f t="shared" si="1024"/>
        <v/>
      </c>
    </row>
    <row r="65203" spans="7:7" x14ac:dyDescent="0.2">
      <c r="G65203" s="14" t="str">
        <f t="shared" si="1024"/>
        <v/>
      </c>
    </row>
    <row r="65204" spans="7:7" x14ac:dyDescent="0.2">
      <c r="G65204" s="14" t="str">
        <f t="shared" si="1024"/>
        <v/>
      </c>
    </row>
    <row r="65205" spans="7:7" x14ac:dyDescent="0.2">
      <c r="G65205" s="14" t="str">
        <f t="shared" si="1024"/>
        <v/>
      </c>
    </row>
    <row r="65206" spans="7:7" x14ac:dyDescent="0.2">
      <c r="G65206" s="14" t="str">
        <f t="shared" si="1024"/>
        <v/>
      </c>
    </row>
    <row r="65207" spans="7:7" x14ac:dyDescent="0.2">
      <c r="G65207" s="14" t="str">
        <f t="shared" si="1024"/>
        <v/>
      </c>
    </row>
    <row r="65208" spans="7:7" x14ac:dyDescent="0.2">
      <c r="G65208" s="14" t="str">
        <f t="shared" si="1024"/>
        <v/>
      </c>
    </row>
    <row r="65209" spans="7:7" x14ac:dyDescent="0.2">
      <c r="G65209" s="14" t="str">
        <f t="shared" si="1024"/>
        <v/>
      </c>
    </row>
    <row r="65210" spans="7:7" x14ac:dyDescent="0.2">
      <c r="G65210" s="14" t="str">
        <f t="shared" si="1024"/>
        <v/>
      </c>
    </row>
    <row r="65211" spans="7:7" x14ac:dyDescent="0.2">
      <c r="G65211" s="14" t="str">
        <f t="shared" si="1024"/>
        <v/>
      </c>
    </row>
    <row r="65212" spans="7:7" x14ac:dyDescent="0.2">
      <c r="G65212" s="14" t="str">
        <f t="shared" si="1024"/>
        <v/>
      </c>
    </row>
    <row r="65213" spans="7:7" x14ac:dyDescent="0.2">
      <c r="G65213" s="14" t="str">
        <f t="shared" si="1024"/>
        <v/>
      </c>
    </row>
    <row r="65214" spans="7:7" x14ac:dyDescent="0.2">
      <c r="G65214" s="14" t="str">
        <f t="shared" si="1024"/>
        <v/>
      </c>
    </row>
    <row r="65215" spans="7:7" x14ac:dyDescent="0.2">
      <c r="G65215" s="14" t="str">
        <f t="shared" si="1024"/>
        <v/>
      </c>
    </row>
    <row r="65216" spans="7:7" x14ac:dyDescent="0.2">
      <c r="G65216" s="14" t="str">
        <f t="shared" si="1024"/>
        <v/>
      </c>
    </row>
    <row r="65217" spans="7:7" x14ac:dyDescent="0.2">
      <c r="G65217" s="14" t="str">
        <f t="shared" si="1024"/>
        <v/>
      </c>
    </row>
    <row r="65218" spans="7:7" x14ac:dyDescent="0.2">
      <c r="G65218" s="14" t="str">
        <f t="shared" si="1024"/>
        <v/>
      </c>
    </row>
    <row r="65219" spans="7:7" x14ac:dyDescent="0.2">
      <c r="G65219" s="14" t="str">
        <f t="shared" si="1024"/>
        <v/>
      </c>
    </row>
    <row r="65220" spans="7:7" x14ac:dyDescent="0.2">
      <c r="G65220" s="14" t="str">
        <f t="shared" si="1024"/>
        <v/>
      </c>
    </row>
    <row r="65221" spans="7:7" x14ac:dyDescent="0.2">
      <c r="G65221" s="14" t="str">
        <f t="shared" si="1024"/>
        <v/>
      </c>
    </row>
    <row r="65222" spans="7:7" x14ac:dyDescent="0.2">
      <c r="G65222" s="14" t="str">
        <f t="shared" ref="G65222:G65285" si="1025">IF(C65222="","",C65222*0.75)</f>
        <v/>
      </c>
    </row>
    <row r="65223" spans="7:7" x14ac:dyDescent="0.2">
      <c r="G65223" s="14" t="str">
        <f t="shared" si="1025"/>
        <v/>
      </c>
    </row>
    <row r="65224" spans="7:7" x14ac:dyDescent="0.2">
      <c r="G65224" s="14" t="str">
        <f t="shared" si="1025"/>
        <v/>
      </c>
    </row>
    <row r="65225" spans="7:7" x14ac:dyDescent="0.2">
      <c r="G65225" s="14" t="str">
        <f t="shared" si="1025"/>
        <v/>
      </c>
    </row>
    <row r="65226" spans="7:7" x14ac:dyDescent="0.2">
      <c r="G65226" s="14" t="str">
        <f t="shared" si="1025"/>
        <v/>
      </c>
    </row>
    <row r="65227" spans="7:7" x14ac:dyDescent="0.2">
      <c r="G65227" s="14" t="str">
        <f t="shared" si="1025"/>
        <v/>
      </c>
    </row>
    <row r="65228" spans="7:7" x14ac:dyDescent="0.2">
      <c r="G65228" s="14" t="str">
        <f t="shared" si="1025"/>
        <v/>
      </c>
    </row>
    <row r="65229" spans="7:7" x14ac:dyDescent="0.2">
      <c r="G65229" s="14" t="str">
        <f t="shared" si="1025"/>
        <v/>
      </c>
    </row>
    <row r="65230" spans="7:7" x14ac:dyDescent="0.2">
      <c r="G65230" s="14" t="str">
        <f t="shared" si="1025"/>
        <v/>
      </c>
    </row>
    <row r="65231" spans="7:7" x14ac:dyDescent="0.2">
      <c r="G65231" s="14" t="str">
        <f t="shared" si="1025"/>
        <v/>
      </c>
    </row>
    <row r="65232" spans="7:7" x14ac:dyDescent="0.2">
      <c r="G65232" s="14" t="str">
        <f t="shared" si="1025"/>
        <v/>
      </c>
    </row>
    <row r="65233" spans="7:7" x14ac:dyDescent="0.2">
      <c r="G65233" s="14" t="str">
        <f t="shared" si="1025"/>
        <v/>
      </c>
    </row>
    <row r="65234" spans="7:7" x14ac:dyDescent="0.2">
      <c r="G65234" s="14" t="str">
        <f t="shared" si="1025"/>
        <v/>
      </c>
    </row>
    <row r="65235" spans="7:7" x14ac:dyDescent="0.2">
      <c r="G65235" s="14" t="str">
        <f t="shared" si="1025"/>
        <v/>
      </c>
    </row>
    <row r="65236" spans="7:7" x14ac:dyDescent="0.2">
      <c r="G65236" s="14" t="str">
        <f t="shared" si="1025"/>
        <v/>
      </c>
    </row>
    <row r="65237" spans="7:7" x14ac:dyDescent="0.2">
      <c r="G65237" s="14" t="str">
        <f t="shared" si="1025"/>
        <v/>
      </c>
    </row>
    <row r="65238" spans="7:7" x14ac:dyDescent="0.2">
      <c r="G65238" s="14" t="str">
        <f t="shared" si="1025"/>
        <v/>
      </c>
    </row>
    <row r="65239" spans="7:7" x14ac:dyDescent="0.2">
      <c r="G65239" s="14" t="str">
        <f t="shared" si="1025"/>
        <v/>
      </c>
    </row>
    <row r="65240" spans="7:7" x14ac:dyDescent="0.2">
      <c r="G65240" s="14" t="str">
        <f t="shared" si="1025"/>
        <v/>
      </c>
    </row>
    <row r="65241" spans="7:7" x14ac:dyDescent="0.2">
      <c r="G65241" s="14" t="str">
        <f t="shared" si="1025"/>
        <v/>
      </c>
    </row>
    <row r="65242" spans="7:7" x14ac:dyDescent="0.2">
      <c r="G65242" s="14" t="str">
        <f t="shared" si="1025"/>
        <v/>
      </c>
    </row>
    <row r="65243" spans="7:7" x14ac:dyDescent="0.2">
      <c r="G65243" s="14" t="str">
        <f t="shared" si="1025"/>
        <v/>
      </c>
    </row>
    <row r="65244" spans="7:7" x14ac:dyDescent="0.2">
      <c r="G65244" s="14" t="str">
        <f t="shared" si="1025"/>
        <v/>
      </c>
    </row>
    <row r="65245" spans="7:7" x14ac:dyDescent="0.2">
      <c r="G65245" s="14" t="str">
        <f t="shared" si="1025"/>
        <v/>
      </c>
    </row>
    <row r="65246" spans="7:7" x14ac:dyDescent="0.2">
      <c r="G65246" s="14" t="str">
        <f t="shared" si="1025"/>
        <v/>
      </c>
    </row>
    <row r="65247" spans="7:7" x14ac:dyDescent="0.2">
      <c r="G65247" s="14" t="str">
        <f t="shared" si="1025"/>
        <v/>
      </c>
    </row>
    <row r="65248" spans="7:7" x14ac:dyDescent="0.2">
      <c r="G65248" s="14" t="str">
        <f t="shared" si="1025"/>
        <v/>
      </c>
    </row>
    <row r="65249" spans="7:7" x14ac:dyDescent="0.2">
      <c r="G65249" s="14" t="str">
        <f t="shared" si="1025"/>
        <v/>
      </c>
    </row>
    <row r="65250" spans="7:7" x14ac:dyDescent="0.2">
      <c r="G65250" s="14" t="str">
        <f t="shared" si="1025"/>
        <v/>
      </c>
    </row>
    <row r="65251" spans="7:7" x14ac:dyDescent="0.2">
      <c r="G65251" s="14" t="str">
        <f t="shared" si="1025"/>
        <v/>
      </c>
    </row>
    <row r="65252" spans="7:7" x14ac:dyDescent="0.2">
      <c r="G65252" s="14" t="str">
        <f t="shared" si="1025"/>
        <v/>
      </c>
    </row>
    <row r="65253" spans="7:7" x14ac:dyDescent="0.2">
      <c r="G65253" s="14" t="str">
        <f t="shared" si="1025"/>
        <v/>
      </c>
    </row>
    <row r="65254" spans="7:7" x14ac:dyDescent="0.2">
      <c r="G65254" s="14" t="str">
        <f t="shared" si="1025"/>
        <v/>
      </c>
    </row>
    <row r="65255" spans="7:7" x14ac:dyDescent="0.2">
      <c r="G65255" s="14" t="str">
        <f t="shared" si="1025"/>
        <v/>
      </c>
    </row>
    <row r="65256" spans="7:7" x14ac:dyDescent="0.2">
      <c r="G65256" s="14" t="str">
        <f t="shared" si="1025"/>
        <v/>
      </c>
    </row>
    <row r="65257" spans="7:7" x14ac:dyDescent="0.2">
      <c r="G65257" s="14" t="str">
        <f t="shared" si="1025"/>
        <v/>
      </c>
    </row>
    <row r="65258" spans="7:7" x14ac:dyDescent="0.2">
      <c r="G65258" s="14" t="str">
        <f t="shared" si="1025"/>
        <v/>
      </c>
    </row>
    <row r="65259" spans="7:7" x14ac:dyDescent="0.2">
      <c r="G65259" s="14" t="str">
        <f t="shared" si="1025"/>
        <v/>
      </c>
    </row>
    <row r="65260" spans="7:7" x14ac:dyDescent="0.2">
      <c r="G65260" s="14" t="str">
        <f t="shared" si="1025"/>
        <v/>
      </c>
    </row>
    <row r="65261" spans="7:7" x14ac:dyDescent="0.2">
      <c r="G65261" s="14" t="str">
        <f t="shared" si="1025"/>
        <v/>
      </c>
    </row>
    <row r="65262" spans="7:7" x14ac:dyDescent="0.2">
      <c r="G65262" s="14" t="str">
        <f t="shared" si="1025"/>
        <v/>
      </c>
    </row>
    <row r="65263" spans="7:7" x14ac:dyDescent="0.2">
      <c r="G65263" s="14" t="str">
        <f t="shared" si="1025"/>
        <v/>
      </c>
    </row>
    <row r="65264" spans="7:7" x14ac:dyDescent="0.2">
      <c r="G65264" s="14" t="str">
        <f t="shared" si="1025"/>
        <v/>
      </c>
    </row>
    <row r="65265" spans="7:7" x14ac:dyDescent="0.2">
      <c r="G65265" s="14" t="str">
        <f t="shared" si="1025"/>
        <v/>
      </c>
    </row>
    <row r="65266" spans="7:7" x14ac:dyDescent="0.2">
      <c r="G65266" s="14" t="str">
        <f t="shared" si="1025"/>
        <v/>
      </c>
    </row>
    <row r="65267" spans="7:7" x14ac:dyDescent="0.2">
      <c r="G65267" s="14" t="str">
        <f t="shared" si="1025"/>
        <v/>
      </c>
    </row>
    <row r="65268" spans="7:7" x14ac:dyDescent="0.2">
      <c r="G65268" s="14" t="str">
        <f t="shared" si="1025"/>
        <v/>
      </c>
    </row>
    <row r="65269" spans="7:7" x14ac:dyDescent="0.2">
      <c r="G65269" s="14" t="str">
        <f t="shared" si="1025"/>
        <v/>
      </c>
    </row>
    <row r="65270" spans="7:7" x14ac:dyDescent="0.2">
      <c r="G65270" s="14" t="str">
        <f t="shared" si="1025"/>
        <v/>
      </c>
    </row>
    <row r="65271" spans="7:7" x14ac:dyDescent="0.2">
      <c r="G65271" s="14" t="str">
        <f t="shared" si="1025"/>
        <v/>
      </c>
    </row>
    <row r="65272" spans="7:7" x14ac:dyDescent="0.2">
      <c r="G65272" s="14" t="str">
        <f t="shared" si="1025"/>
        <v/>
      </c>
    </row>
    <row r="65273" spans="7:7" x14ac:dyDescent="0.2">
      <c r="G65273" s="14" t="str">
        <f t="shared" si="1025"/>
        <v/>
      </c>
    </row>
    <row r="65274" spans="7:7" x14ac:dyDescent="0.2">
      <c r="G65274" s="14" t="str">
        <f t="shared" si="1025"/>
        <v/>
      </c>
    </row>
    <row r="65275" spans="7:7" x14ac:dyDescent="0.2">
      <c r="G65275" s="14" t="str">
        <f t="shared" si="1025"/>
        <v/>
      </c>
    </row>
    <row r="65276" spans="7:7" x14ac:dyDescent="0.2">
      <c r="G65276" s="14" t="str">
        <f t="shared" si="1025"/>
        <v/>
      </c>
    </row>
    <row r="65277" spans="7:7" x14ac:dyDescent="0.2">
      <c r="G65277" s="14" t="str">
        <f t="shared" si="1025"/>
        <v/>
      </c>
    </row>
    <row r="65278" spans="7:7" x14ac:dyDescent="0.2">
      <c r="G65278" s="14" t="str">
        <f t="shared" si="1025"/>
        <v/>
      </c>
    </row>
    <row r="65279" spans="7:7" x14ac:dyDescent="0.2">
      <c r="G65279" s="14" t="str">
        <f t="shared" si="1025"/>
        <v/>
      </c>
    </row>
    <row r="65280" spans="7:7" x14ac:dyDescent="0.2">
      <c r="G65280" s="14" t="str">
        <f t="shared" si="1025"/>
        <v/>
      </c>
    </row>
    <row r="65281" spans="7:7" x14ac:dyDescent="0.2">
      <c r="G65281" s="14" t="str">
        <f t="shared" si="1025"/>
        <v/>
      </c>
    </row>
    <row r="65282" spans="7:7" x14ac:dyDescent="0.2">
      <c r="G65282" s="14" t="str">
        <f t="shared" si="1025"/>
        <v/>
      </c>
    </row>
    <row r="65283" spans="7:7" x14ac:dyDescent="0.2">
      <c r="G65283" s="14" t="str">
        <f t="shared" si="1025"/>
        <v/>
      </c>
    </row>
    <row r="65284" spans="7:7" x14ac:dyDescent="0.2">
      <c r="G65284" s="14" t="str">
        <f t="shared" si="1025"/>
        <v/>
      </c>
    </row>
    <row r="65285" spans="7:7" x14ac:dyDescent="0.2">
      <c r="G65285" s="14" t="str">
        <f t="shared" si="1025"/>
        <v/>
      </c>
    </row>
    <row r="65286" spans="7:7" x14ac:dyDescent="0.2">
      <c r="G65286" s="14" t="str">
        <f t="shared" ref="G65286:G65349" si="1026">IF(C65286="","",C65286*0.75)</f>
        <v/>
      </c>
    </row>
    <row r="65287" spans="7:7" x14ac:dyDescent="0.2">
      <c r="G65287" s="14" t="str">
        <f t="shared" si="1026"/>
        <v/>
      </c>
    </row>
    <row r="65288" spans="7:7" x14ac:dyDescent="0.2">
      <c r="G65288" s="14" t="str">
        <f t="shared" si="1026"/>
        <v/>
      </c>
    </row>
    <row r="65289" spans="7:7" x14ac:dyDescent="0.2">
      <c r="G65289" s="14" t="str">
        <f t="shared" si="1026"/>
        <v/>
      </c>
    </row>
    <row r="65290" spans="7:7" x14ac:dyDescent="0.2">
      <c r="G65290" s="14" t="str">
        <f t="shared" si="1026"/>
        <v/>
      </c>
    </row>
    <row r="65291" spans="7:7" x14ac:dyDescent="0.2">
      <c r="G65291" s="14" t="str">
        <f t="shared" si="1026"/>
        <v/>
      </c>
    </row>
    <row r="65292" spans="7:7" x14ac:dyDescent="0.2">
      <c r="G65292" s="14" t="str">
        <f t="shared" si="1026"/>
        <v/>
      </c>
    </row>
    <row r="65293" spans="7:7" x14ac:dyDescent="0.2">
      <c r="G65293" s="14" t="str">
        <f t="shared" si="1026"/>
        <v/>
      </c>
    </row>
    <row r="65294" spans="7:7" x14ac:dyDescent="0.2">
      <c r="G65294" s="14" t="str">
        <f t="shared" si="1026"/>
        <v/>
      </c>
    </row>
    <row r="65295" spans="7:7" x14ac:dyDescent="0.2">
      <c r="G65295" s="14" t="str">
        <f t="shared" si="1026"/>
        <v/>
      </c>
    </row>
    <row r="65296" spans="7:7" x14ac:dyDescent="0.2">
      <c r="G65296" s="14" t="str">
        <f t="shared" si="1026"/>
        <v/>
      </c>
    </row>
    <row r="65297" spans="7:7" x14ac:dyDescent="0.2">
      <c r="G65297" s="14" t="str">
        <f t="shared" si="1026"/>
        <v/>
      </c>
    </row>
    <row r="65298" spans="7:7" x14ac:dyDescent="0.2">
      <c r="G65298" s="14" t="str">
        <f t="shared" si="1026"/>
        <v/>
      </c>
    </row>
    <row r="65299" spans="7:7" x14ac:dyDescent="0.2">
      <c r="G65299" s="14" t="str">
        <f t="shared" si="1026"/>
        <v/>
      </c>
    </row>
    <row r="65300" spans="7:7" x14ac:dyDescent="0.2">
      <c r="G65300" s="14" t="str">
        <f t="shared" si="1026"/>
        <v/>
      </c>
    </row>
    <row r="65301" spans="7:7" x14ac:dyDescent="0.2">
      <c r="G65301" s="14" t="str">
        <f t="shared" si="1026"/>
        <v/>
      </c>
    </row>
    <row r="65302" spans="7:7" x14ac:dyDescent="0.2">
      <c r="G65302" s="14" t="str">
        <f t="shared" si="1026"/>
        <v/>
      </c>
    </row>
    <row r="65303" spans="7:7" x14ac:dyDescent="0.2">
      <c r="G65303" s="14" t="str">
        <f t="shared" si="1026"/>
        <v/>
      </c>
    </row>
    <row r="65304" spans="7:7" x14ac:dyDescent="0.2">
      <c r="G65304" s="14" t="str">
        <f t="shared" si="1026"/>
        <v/>
      </c>
    </row>
    <row r="65305" spans="7:7" x14ac:dyDescent="0.2">
      <c r="G65305" s="14" t="str">
        <f t="shared" si="1026"/>
        <v/>
      </c>
    </row>
    <row r="65306" spans="7:7" x14ac:dyDescent="0.2">
      <c r="G65306" s="14" t="str">
        <f t="shared" si="1026"/>
        <v/>
      </c>
    </row>
    <row r="65307" spans="7:7" x14ac:dyDescent="0.2">
      <c r="G65307" s="14" t="str">
        <f t="shared" si="1026"/>
        <v/>
      </c>
    </row>
    <row r="65308" spans="7:7" x14ac:dyDescent="0.2">
      <c r="G65308" s="14" t="str">
        <f t="shared" si="1026"/>
        <v/>
      </c>
    </row>
    <row r="65309" spans="7:7" x14ac:dyDescent="0.2">
      <c r="G65309" s="14" t="str">
        <f t="shared" si="1026"/>
        <v/>
      </c>
    </row>
    <row r="65310" spans="7:7" x14ac:dyDescent="0.2">
      <c r="G65310" s="14" t="str">
        <f t="shared" si="1026"/>
        <v/>
      </c>
    </row>
    <row r="65311" spans="7:7" x14ac:dyDescent="0.2">
      <c r="G65311" s="14" t="str">
        <f t="shared" si="1026"/>
        <v/>
      </c>
    </row>
    <row r="65312" spans="7:7" x14ac:dyDescent="0.2">
      <c r="G65312" s="14" t="str">
        <f t="shared" si="1026"/>
        <v/>
      </c>
    </row>
    <row r="65313" spans="7:7" x14ac:dyDescent="0.2">
      <c r="G65313" s="14" t="str">
        <f t="shared" si="1026"/>
        <v/>
      </c>
    </row>
    <row r="65314" spans="7:7" x14ac:dyDescent="0.2">
      <c r="G65314" s="14" t="str">
        <f t="shared" si="1026"/>
        <v/>
      </c>
    </row>
    <row r="65315" spans="7:7" x14ac:dyDescent="0.2">
      <c r="G65315" s="14" t="str">
        <f t="shared" si="1026"/>
        <v/>
      </c>
    </row>
    <row r="65316" spans="7:7" x14ac:dyDescent="0.2">
      <c r="G65316" s="14" t="str">
        <f t="shared" si="1026"/>
        <v/>
      </c>
    </row>
    <row r="65317" spans="7:7" x14ac:dyDescent="0.2">
      <c r="G65317" s="14" t="str">
        <f t="shared" si="1026"/>
        <v/>
      </c>
    </row>
    <row r="65318" spans="7:7" x14ac:dyDescent="0.2">
      <c r="G65318" s="14" t="str">
        <f t="shared" si="1026"/>
        <v/>
      </c>
    </row>
    <row r="65319" spans="7:7" x14ac:dyDescent="0.2">
      <c r="G65319" s="14" t="str">
        <f t="shared" si="1026"/>
        <v/>
      </c>
    </row>
    <row r="65320" spans="7:7" x14ac:dyDescent="0.2">
      <c r="G65320" s="14" t="str">
        <f t="shared" si="1026"/>
        <v/>
      </c>
    </row>
    <row r="65321" spans="7:7" x14ac:dyDescent="0.2">
      <c r="G65321" s="14" t="str">
        <f t="shared" si="1026"/>
        <v/>
      </c>
    </row>
    <row r="65322" spans="7:7" x14ac:dyDescent="0.2">
      <c r="G65322" s="14" t="str">
        <f t="shared" si="1026"/>
        <v/>
      </c>
    </row>
    <row r="65323" spans="7:7" x14ac:dyDescent="0.2">
      <c r="G65323" s="14" t="str">
        <f t="shared" si="1026"/>
        <v/>
      </c>
    </row>
    <row r="65324" spans="7:7" x14ac:dyDescent="0.2">
      <c r="G65324" s="14" t="str">
        <f t="shared" si="1026"/>
        <v/>
      </c>
    </row>
    <row r="65325" spans="7:7" x14ac:dyDescent="0.2">
      <c r="G65325" s="14" t="str">
        <f t="shared" si="1026"/>
        <v/>
      </c>
    </row>
    <row r="65326" spans="7:7" x14ac:dyDescent="0.2">
      <c r="G65326" s="14" t="str">
        <f t="shared" si="1026"/>
        <v/>
      </c>
    </row>
    <row r="65327" spans="7:7" x14ac:dyDescent="0.2">
      <c r="G65327" s="14" t="str">
        <f t="shared" si="1026"/>
        <v/>
      </c>
    </row>
    <row r="65328" spans="7:7" x14ac:dyDescent="0.2">
      <c r="G65328" s="14" t="str">
        <f t="shared" si="1026"/>
        <v/>
      </c>
    </row>
    <row r="65329" spans="7:7" x14ac:dyDescent="0.2">
      <c r="G65329" s="14" t="str">
        <f t="shared" si="1026"/>
        <v/>
      </c>
    </row>
    <row r="65330" spans="7:7" x14ac:dyDescent="0.2">
      <c r="G65330" s="14" t="str">
        <f t="shared" si="1026"/>
        <v/>
      </c>
    </row>
    <row r="65331" spans="7:7" x14ac:dyDescent="0.2">
      <c r="G65331" s="14" t="str">
        <f t="shared" si="1026"/>
        <v/>
      </c>
    </row>
    <row r="65332" spans="7:7" x14ac:dyDescent="0.2">
      <c r="G65332" s="14" t="str">
        <f t="shared" si="1026"/>
        <v/>
      </c>
    </row>
    <row r="65333" spans="7:7" x14ac:dyDescent="0.2">
      <c r="G65333" s="14" t="str">
        <f t="shared" si="1026"/>
        <v/>
      </c>
    </row>
    <row r="65334" spans="7:7" x14ac:dyDescent="0.2">
      <c r="G65334" s="14" t="str">
        <f t="shared" si="1026"/>
        <v/>
      </c>
    </row>
    <row r="65335" spans="7:7" x14ac:dyDescent="0.2">
      <c r="G65335" s="14" t="str">
        <f t="shared" si="1026"/>
        <v/>
      </c>
    </row>
    <row r="65336" spans="7:7" x14ac:dyDescent="0.2">
      <c r="G65336" s="14" t="str">
        <f t="shared" si="1026"/>
        <v/>
      </c>
    </row>
    <row r="65337" spans="7:7" x14ac:dyDescent="0.2">
      <c r="G65337" s="14" t="str">
        <f t="shared" si="1026"/>
        <v/>
      </c>
    </row>
    <row r="65338" spans="7:7" x14ac:dyDescent="0.2">
      <c r="G65338" s="14" t="str">
        <f t="shared" si="1026"/>
        <v/>
      </c>
    </row>
    <row r="65339" spans="7:7" x14ac:dyDescent="0.2">
      <c r="G65339" s="14" t="str">
        <f t="shared" si="1026"/>
        <v/>
      </c>
    </row>
    <row r="65340" spans="7:7" x14ac:dyDescent="0.2">
      <c r="G65340" s="14" t="str">
        <f t="shared" si="1026"/>
        <v/>
      </c>
    </row>
    <row r="65341" spans="7:7" x14ac:dyDescent="0.2">
      <c r="G65341" s="14" t="str">
        <f t="shared" si="1026"/>
        <v/>
      </c>
    </row>
    <row r="65342" spans="7:7" x14ac:dyDescent="0.2">
      <c r="G65342" s="14" t="str">
        <f t="shared" si="1026"/>
        <v/>
      </c>
    </row>
    <row r="65343" spans="7:7" x14ac:dyDescent="0.2">
      <c r="G65343" s="14" t="str">
        <f t="shared" si="1026"/>
        <v/>
      </c>
    </row>
    <row r="65344" spans="7:7" x14ac:dyDescent="0.2">
      <c r="G65344" s="14" t="str">
        <f t="shared" si="1026"/>
        <v/>
      </c>
    </row>
    <row r="65345" spans="7:7" x14ac:dyDescent="0.2">
      <c r="G65345" s="14" t="str">
        <f t="shared" si="1026"/>
        <v/>
      </c>
    </row>
    <row r="65346" spans="7:7" x14ac:dyDescent="0.2">
      <c r="G65346" s="14" t="str">
        <f t="shared" si="1026"/>
        <v/>
      </c>
    </row>
    <row r="65347" spans="7:7" x14ac:dyDescent="0.2">
      <c r="G65347" s="14" t="str">
        <f t="shared" si="1026"/>
        <v/>
      </c>
    </row>
    <row r="65348" spans="7:7" x14ac:dyDescent="0.2">
      <c r="G65348" s="14" t="str">
        <f t="shared" si="1026"/>
        <v/>
      </c>
    </row>
    <row r="65349" spans="7:7" x14ac:dyDescent="0.2">
      <c r="G65349" s="14" t="str">
        <f t="shared" si="1026"/>
        <v/>
      </c>
    </row>
    <row r="65350" spans="7:7" x14ac:dyDescent="0.2">
      <c r="G65350" s="14" t="str">
        <f t="shared" ref="G65350:G65413" si="1027">IF(C65350="","",C65350*0.75)</f>
        <v/>
      </c>
    </row>
    <row r="65351" spans="7:7" x14ac:dyDescent="0.2">
      <c r="G65351" s="14" t="str">
        <f t="shared" si="1027"/>
        <v/>
      </c>
    </row>
    <row r="65352" spans="7:7" x14ac:dyDescent="0.2">
      <c r="G65352" s="14" t="str">
        <f t="shared" si="1027"/>
        <v/>
      </c>
    </row>
    <row r="65353" spans="7:7" x14ac:dyDescent="0.2">
      <c r="G65353" s="14" t="str">
        <f t="shared" si="1027"/>
        <v/>
      </c>
    </row>
    <row r="65354" spans="7:7" x14ac:dyDescent="0.2">
      <c r="G65354" s="14" t="str">
        <f t="shared" si="1027"/>
        <v/>
      </c>
    </row>
    <row r="65355" spans="7:7" x14ac:dyDescent="0.2">
      <c r="G65355" s="14" t="str">
        <f t="shared" si="1027"/>
        <v/>
      </c>
    </row>
    <row r="65356" spans="7:7" x14ac:dyDescent="0.2">
      <c r="G65356" s="14" t="str">
        <f t="shared" si="1027"/>
        <v/>
      </c>
    </row>
    <row r="65357" spans="7:7" x14ac:dyDescent="0.2">
      <c r="G65357" s="14" t="str">
        <f t="shared" si="1027"/>
        <v/>
      </c>
    </row>
    <row r="65358" spans="7:7" x14ac:dyDescent="0.2">
      <c r="G65358" s="14" t="str">
        <f t="shared" si="1027"/>
        <v/>
      </c>
    </row>
    <row r="65359" spans="7:7" x14ac:dyDescent="0.2">
      <c r="G65359" s="14" t="str">
        <f t="shared" si="1027"/>
        <v/>
      </c>
    </row>
    <row r="65360" spans="7:7" x14ac:dyDescent="0.2">
      <c r="G65360" s="14" t="str">
        <f t="shared" si="1027"/>
        <v/>
      </c>
    </row>
    <row r="65361" spans="7:7" x14ac:dyDescent="0.2">
      <c r="G65361" s="14" t="str">
        <f t="shared" si="1027"/>
        <v/>
      </c>
    </row>
    <row r="65362" spans="7:7" x14ac:dyDescent="0.2">
      <c r="G65362" s="14" t="str">
        <f t="shared" si="1027"/>
        <v/>
      </c>
    </row>
    <row r="65363" spans="7:7" x14ac:dyDescent="0.2">
      <c r="G65363" s="14" t="str">
        <f t="shared" si="1027"/>
        <v/>
      </c>
    </row>
    <row r="65364" spans="7:7" x14ac:dyDescent="0.2">
      <c r="G65364" s="14" t="str">
        <f t="shared" si="1027"/>
        <v/>
      </c>
    </row>
    <row r="65365" spans="7:7" x14ac:dyDescent="0.2">
      <c r="G65365" s="14" t="str">
        <f t="shared" si="1027"/>
        <v/>
      </c>
    </row>
    <row r="65366" spans="7:7" x14ac:dyDescent="0.2">
      <c r="G65366" s="14" t="str">
        <f t="shared" si="1027"/>
        <v/>
      </c>
    </row>
    <row r="65367" spans="7:7" x14ac:dyDescent="0.2">
      <c r="G65367" s="14" t="str">
        <f t="shared" si="1027"/>
        <v/>
      </c>
    </row>
    <row r="65368" spans="7:7" x14ac:dyDescent="0.2">
      <c r="G65368" s="14" t="str">
        <f t="shared" si="1027"/>
        <v/>
      </c>
    </row>
    <row r="65369" spans="7:7" x14ac:dyDescent="0.2">
      <c r="G65369" s="14" t="str">
        <f t="shared" si="1027"/>
        <v/>
      </c>
    </row>
    <row r="65370" spans="7:7" x14ac:dyDescent="0.2">
      <c r="G65370" s="14" t="str">
        <f t="shared" si="1027"/>
        <v/>
      </c>
    </row>
    <row r="65371" spans="7:7" x14ac:dyDescent="0.2">
      <c r="G65371" s="14" t="str">
        <f t="shared" si="1027"/>
        <v/>
      </c>
    </row>
    <row r="65372" spans="7:7" x14ac:dyDescent="0.2">
      <c r="G65372" s="14" t="str">
        <f t="shared" si="1027"/>
        <v/>
      </c>
    </row>
    <row r="65373" spans="7:7" x14ac:dyDescent="0.2">
      <c r="G65373" s="14" t="str">
        <f t="shared" si="1027"/>
        <v/>
      </c>
    </row>
    <row r="65374" spans="7:7" x14ac:dyDescent="0.2">
      <c r="G65374" s="14" t="str">
        <f t="shared" si="1027"/>
        <v/>
      </c>
    </row>
    <row r="65375" spans="7:7" x14ac:dyDescent="0.2">
      <c r="G65375" s="14" t="str">
        <f t="shared" si="1027"/>
        <v/>
      </c>
    </row>
    <row r="65376" spans="7:7" x14ac:dyDescent="0.2">
      <c r="G65376" s="14" t="str">
        <f t="shared" si="1027"/>
        <v/>
      </c>
    </row>
    <row r="65377" spans="7:7" x14ac:dyDescent="0.2">
      <c r="G65377" s="14" t="str">
        <f t="shared" si="1027"/>
        <v/>
      </c>
    </row>
    <row r="65378" spans="7:7" x14ac:dyDescent="0.2">
      <c r="G65378" s="14" t="str">
        <f t="shared" si="1027"/>
        <v/>
      </c>
    </row>
    <row r="65379" spans="7:7" x14ac:dyDescent="0.2">
      <c r="G65379" s="14" t="str">
        <f t="shared" si="1027"/>
        <v/>
      </c>
    </row>
    <row r="65380" spans="7:7" x14ac:dyDescent="0.2">
      <c r="G65380" s="14" t="str">
        <f t="shared" si="1027"/>
        <v/>
      </c>
    </row>
    <row r="65381" spans="7:7" x14ac:dyDescent="0.2">
      <c r="G65381" s="14" t="str">
        <f t="shared" si="1027"/>
        <v/>
      </c>
    </row>
    <row r="65382" spans="7:7" x14ac:dyDescent="0.2">
      <c r="G65382" s="14" t="str">
        <f t="shared" si="1027"/>
        <v/>
      </c>
    </row>
    <row r="65383" spans="7:7" x14ac:dyDescent="0.2">
      <c r="G65383" s="14" t="str">
        <f t="shared" si="1027"/>
        <v/>
      </c>
    </row>
    <row r="65384" spans="7:7" x14ac:dyDescent="0.2">
      <c r="G65384" s="14" t="str">
        <f t="shared" si="1027"/>
        <v/>
      </c>
    </row>
    <row r="65385" spans="7:7" x14ac:dyDescent="0.2">
      <c r="G65385" s="14" t="str">
        <f t="shared" si="1027"/>
        <v/>
      </c>
    </row>
    <row r="65386" spans="7:7" x14ac:dyDescent="0.2">
      <c r="G65386" s="14" t="str">
        <f t="shared" si="1027"/>
        <v/>
      </c>
    </row>
    <row r="65387" spans="7:7" x14ac:dyDescent="0.2">
      <c r="G65387" s="14" t="str">
        <f t="shared" si="1027"/>
        <v/>
      </c>
    </row>
    <row r="65388" spans="7:7" x14ac:dyDescent="0.2">
      <c r="G65388" s="14" t="str">
        <f t="shared" si="1027"/>
        <v/>
      </c>
    </row>
    <row r="65389" spans="7:7" x14ac:dyDescent="0.2">
      <c r="G65389" s="14" t="str">
        <f t="shared" si="1027"/>
        <v/>
      </c>
    </row>
    <row r="65390" spans="7:7" x14ac:dyDescent="0.2">
      <c r="G65390" s="14" t="str">
        <f t="shared" si="1027"/>
        <v/>
      </c>
    </row>
    <row r="65391" spans="7:7" x14ac:dyDescent="0.2">
      <c r="G65391" s="14" t="str">
        <f t="shared" si="1027"/>
        <v/>
      </c>
    </row>
    <row r="65392" spans="7:7" x14ac:dyDescent="0.2">
      <c r="G65392" s="14" t="str">
        <f t="shared" si="1027"/>
        <v/>
      </c>
    </row>
    <row r="65393" spans="7:7" x14ac:dyDescent="0.2">
      <c r="G65393" s="14" t="str">
        <f t="shared" si="1027"/>
        <v/>
      </c>
    </row>
    <row r="65394" spans="7:7" x14ac:dyDescent="0.2">
      <c r="G65394" s="14" t="str">
        <f t="shared" si="1027"/>
        <v/>
      </c>
    </row>
    <row r="65395" spans="7:7" x14ac:dyDescent="0.2">
      <c r="G65395" s="14" t="str">
        <f t="shared" si="1027"/>
        <v/>
      </c>
    </row>
    <row r="65396" spans="7:7" x14ac:dyDescent="0.2">
      <c r="G65396" s="14" t="str">
        <f t="shared" si="1027"/>
        <v/>
      </c>
    </row>
    <row r="65397" spans="7:7" x14ac:dyDescent="0.2">
      <c r="G65397" s="14" t="str">
        <f t="shared" si="1027"/>
        <v/>
      </c>
    </row>
    <row r="65398" spans="7:7" x14ac:dyDescent="0.2">
      <c r="G65398" s="14" t="str">
        <f t="shared" si="1027"/>
        <v/>
      </c>
    </row>
    <row r="65399" spans="7:7" x14ac:dyDescent="0.2">
      <c r="G65399" s="14" t="str">
        <f t="shared" si="1027"/>
        <v/>
      </c>
    </row>
    <row r="65400" spans="7:7" x14ac:dyDescent="0.2">
      <c r="G65400" s="14" t="str">
        <f t="shared" si="1027"/>
        <v/>
      </c>
    </row>
    <row r="65401" spans="7:7" x14ac:dyDescent="0.2">
      <c r="G65401" s="14" t="str">
        <f t="shared" si="1027"/>
        <v/>
      </c>
    </row>
    <row r="65402" spans="7:7" x14ac:dyDescent="0.2">
      <c r="G65402" s="14" t="str">
        <f t="shared" si="1027"/>
        <v/>
      </c>
    </row>
    <row r="65403" spans="7:7" x14ac:dyDescent="0.2">
      <c r="G65403" s="14" t="str">
        <f t="shared" si="1027"/>
        <v/>
      </c>
    </row>
    <row r="65404" spans="7:7" x14ac:dyDescent="0.2">
      <c r="G65404" s="14" t="str">
        <f t="shared" si="1027"/>
        <v/>
      </c>
    </row>
    <row r="65405" spans="7:7" x14ac:dyDescent="0.2">
      <c r="G65405" s="14" t="str">
        <f t="shared" si="1027"/>
        <v/>
      </c>
    </row>
    <row r="65406" spans="7:7" x14ac:dyDescent="0.2">
      <c r="G65406" s="14" t="str">
        <f t="shared" si="1027"/>
        <v/>
      </c>
    </row>
    <row r="65407" spans="7:7" x14ac:dyDescent="0.2">
      <c r="G65407" s="14" t="str">
        <f t="shared" si="1027"/>
        <v/>
      </c>
    </row>
    <row r="65408" spans="7:7" x14ac:dyDescent="0.2">
      <c r="G65408" s="14" t="str">
        <f t="shared" si="1027"/>
        <v/>
      </c>
    </row>
    <row r="65409" spans="7:7" x14ac:dyDescent="0.2">
      <c r="G65409" s="14" t="str">
        <f t="shared" si="1027"/>
        <v/>
      </c>
    </row>
    <row r="65410" spans="7:7" x14ac:dyDescent="0.2">
      <c r="G65410" s="14" t="str">
        <f t="shared" si="1027"/>
        <v/>
      </c>
    </row>
    <row r="65411" spans="7:7" x14ac:dyDescent="0.2">
      <c r="G65411" s="14" t="str">
        <f t="shared" si="1027"/>
        <v/>
      </c>
    </row>
    <row r="65412" spans="7:7" x14ac:dyDescent="0.2">
      <c r="G65412" s="14" t="str">
        <f t="shared" si="1027"/>
        <v/>
      </c>
    </row>
    <row r="65413" spans="7:7" x14ac:dyDescent="0.2">
      <c r="G65413" s="14" t="str">
        <f t="shared" si="1027"/>
        <v/>
      </c>
    </row>
    <row r="65414" spans="7:7" x14ac:dyDescent="0.2">
      <c r="G65414" s="14" t="str">
        <f t="shared" ref="G65414:G65477" si="1028">IF(C65414="","",C65414*0.75)</f>
        <v/>
      </c>
    </row>
    <row r="65415" spans="7:7" x14ac:dyDescent="0.2">
      <c r="G65415" s="14" t="str">
        <f t="shared" si="1028"/>
        <v/>
      </c>
    </row>
    <row r="65416" spans="7:7" x14ac:dyDescent="0.2">
      <c r="G65416" s="14" t="str">
        <f t="shared" si="1028"/>
        <v/>
      </c>
    </row>
    <row r="65417" spans="7:7" x14ac:dyDescent="0.2">
      <c r="G65417" s="14" t="str">
        <f t="shared" si="1028"/>
        <v/>
      </c>
    </row>
    <row r="65418" spans="7:7" x14ac:dyDescent="0.2">
      <c r="G65418" s="14" t="str">
        <f t="shared" si="1028"/>
        <v/>
      </c>
    </row>
    <row r="65419" spans="7:7" x14ac:dyDescent="0.2">
      <c r="G65419" s="14" t="str">
        <f t="shared" si="1028"/>
        <v/>
      </c>
    </row>
    <row r="65420" spans="7:7" x14ac:dyDescent="0.2">
      <c r="G65420" s="14" t="str">
        <f t="shared" si="1028"/>
        <v/>
      </c>
    </row>
    <row r="65421" spans="7:7" x14ac:dyDescent="0.2">
      <c r="G65421" s="14" t="str">
        <f t="shared" si="1028"/>
        <v/>
      </c>
    </row>
    <row r="65422" spans="7:7" x14ac:dyDescent="0.2">
      <c r="G65422" s="14" t="str">
        <f t="shared" si="1028"/>
        <v/>
      </c>
    </row>
    <row r="65423" spans="7:7" x14ac:dyDescent="0.2">
      <c r="G65423" s="14" t="str">
        <f t="shared" si="1028"/>
        <v/>
      </c>
    </row>
    <row r="65424" spans="7:7" x14ac:dyDescent="0.2">
      <c r="G65424" s="14" t="str">
        <f t="shared" si="1028"/>
        <v/>
      </c>
    </row>
    <row r="65425" spans="7:7" x14ac:dyDescent="0.2">
      <c r="G65425" s="14" t="str">
        <f t="shared" si="1028"/>
        <v/>
      </c>
    </row>
    <row r="65426" spans="7:7" x14ac:dyDescent="0.2">
      <c r="G65426" s="14" t="str">
        <f t="shared" si="1028"/>
        <v/>
      </c>
    </row>
    <row r="65427" spans="7:7" x14ac:dyDescent="0.2">
      <c r="G65427" s="14" t="str">
        <f t="shared" si="1028"/>
        <v/>
      </c>
    </row>
    <row r="65428" spans="7:7" x14ac:dyDescent="0.2">
      <c r="G65428" s="14" t="str">
        <f t="shared" si="1028"/>
        <v/>
      </c>
    </row>
    <row r="65429" spans="7:7" x14ac:dyDescent="0.2">
      <c r="G65429" s="14" t="str">
        <f t="shared" si="1028"/>
        <v/>
      </c>
    </row>
    <row r="65430" spans="7:7" x14ac:dyDescent="0.2">
      <c r="G65430" s="14" t="str">
        <f t="shared" si="1028"/>
        <v/>
      </c>
    </row>
    <row r="65431" spans="7:7" x14ac:dyDescent="0.2">
      <c r="G65431" s="14" t="str">
        <f t="shared" si="1028"/>
        <v/>
      </c>
    </row>
    <row r="65432" spans="7:7" x14ac:dyDescent="0.2">
      <c r="G65432" s="14" t="str">
        <f t="shared" si="1028"/>
        <v/>
      </c>
    </row>
    <row r="65433" spans="7:7" x14ac:dyDescent="0.2">
      <c r="G65433" s="14" t="str">
        <f t="shared" si="1028"/>
        <v/>
      </c>
    </row>
    <row r="65434" spans="7:7" x14ac:dyDescent="0.2">
      <c r="G65434" s="14" t="str">
        <f t="shared" si="1028"/>
        <v/>
      </c>
    </row>
    <row r="65435" spans="7:7" x14ac:dyDescent="0.2">
      <c r="G65435" s="14" t="str">
        <f t="shared" si="1028"/>
        <v/>
      </c>
    </row>
    <row r="65436" spans="7:7" x14ac:dyDescent="0.2">
      <c r="G65436" s="14" t="str">
        <f t="shared" si="1028"/>
        <v/>
      </c>
    </row>
    <row r="65437" spans="7:7" x14ac:dyDescent="0.2">
      <c r="G65437" s="14" t="str">
        <f t="shared" si="1028"/>
        <v/>
      </c>
    </row>
    <row r="65438" spans="7:7" x14ac:dyDescent="0.2">
      <c r="G65438" s="14" t="str">
        <f t="shared" si="1028"/>
        <v/>
      </c>
    </row>
    <row r="65439" spans="7:7" x14ac:dyDescent="0.2">
      <c r="G65439" s="14" t="str">
        <f t="shared" si="1028"/>
        <v/>
      </c>
    </row>
    <row r="65440" spans="7:7" x14ac:dyDescent="0.2">
      <c r="G65440" s="14" t="str">
        <f t="shared" si="1028"/>
        <v/>
      </c>
    </row>
    <row r="65441" spans="7:7" x14ac:dyDescent="0.2">
      <c r="G65441" s="14" t="str">
        <f t="shared" si="1028"/>
        <v/>
      </c>
    </row>
    <row r="65442" spans="7:7" x14ac:dyDescent="0.2">
      <c r="G65442" s="14" t="str">
        <f t="shared" si="1028"/>
        <v/>
      </c>
    </row>
    <row r="65443" spans="7:7" x14ac:dyDescent="0.2">
      <c r="G65443" s="14" t="str">
        <f t="shared" si="1028"/>
        <v/>
      </c>
    </row>
    <row r="65444" spans="7:7" x14ac:dyDescent="0.2">
      <c r="G65444" s="14" t="str">
        <f t="shared" si="1028"/>
        <v/>
      </c>
    </row>
    <row r="65445" spans="7:7" x14ac:dyDescent="0.2">
      <c r="G65445" s="14" t="str">
        <f t="shared" si="1028"/>
        <v/>
      </c>
    </row>
    <row r="65446" spans="7:7" x14ac:dyDescent="0.2">
      <c r="G65446" s="14" t="str">
        <f t="shared" si="1028"/>
        <v/>
      </c>
    </row>
    <row r="65447" spans="7:7" x14ac:dyDescent="0.2">
      <c r="G65447" s="14" t="str">
        <f t="shared" si="1028"/>
        <v/>
      </c>
    </row>
    <row r="65448" spans="7:7" x14ac:dyDescent="0.2">
      <c r="G65448" s="14" t="str">
        <f t="shared" si="1028"/>
        <v/>
      </c>
    </row>
    <row r="65449" spans="7:7" x14ac:dyDescent="0.2">
      <c r="G65449" s="14" t="str">
        <f t="shared" si="1028"/>
        <v/>
      </c>
    </row>
    <row r="65450" spans="7:7" x14ac:dyDescent="0.2">
      <c r="G65450" s="14" t="str">
        <f t="shared" si="1028"/>
        <v/>
      </c>
    </row>
    <row r="65451" spans="7:7" x14ac:dyDescent="0.2">
      <c r="G65451" s="14" t="str">
        <f t="shared" si="1028"/>
        <v/>
      </c>
    </row>
    <row r="65452" spans="7:7" x14ac:dyDescent="0.2">
      <c r="G65452" s="14" t="str">
        <f t="shared" si="1028"/>
        <v/>
      </c>
    </row>
    <row r="65453" spans="7:7" x14ac:dyDescent="0.2">
      <c r="G65453" s="14" t="str">
        <f t="shared" si="1028"/>
        <v/>
      </c>
    </row>
    <row r="65454" spans="7:7" x14ac:dyDescent="0.2">
      <c r="G65454" s="14" t="str">
        <f t="shared" si="1028"/>
        <v/>
      </c>
    </row>
    <row r="65455" spans="7:7" x14ac:dyDescent="0.2">
      <c r="G65455" s="14" t="str">
        <f t="shared" si="1028"/>
        <v/>
      </c>
    </row>
    <row r="65456" spans="7:7" x14ac:dyDescent="0.2">
      <c r="G65456" s="14" t="str">
        <f t="shared" si="1028"/>
        <v/>
      </c>
    </row>
    <row r="65457" spans="7:7" x14ac:dyDescent="0.2">
      <c r="G65457" s="14" t="str">
        <f t="shared" si="1028"/>
        <v/>
      </c>
    </row>
    <row r="65458" spans="7:7" x14ac:dyDescent="0.2">
      <c r="G65458" s="14" t="str">
        <f t="shared" si="1028"/>
        <v/>
      </c>
    </row>
    <row r="65459" spans="7:7" x14ac:dyDescent="0.2">
      <c r="G65459" s="14" t="str">
        <f t="shared" si="1028"/>
        <v/>
      </c>
    </row>
    <row r="65460" spans="7:7" x14ac:dyDescent="0.2">
      <c r="G65460" s="14" t="str">
        <f t="shared" si="1028"/>
        <v/>
      </c>
    </row>
    <row r="65461" spans="7:7" x14ac:dyDescent="0.2">
      <c r="G65461" s="14" t="str">
        <f t="shared" si="1028"/>
        <v/>
      </c>
    </row>
    <row r="65462" spans="7:7" x14ac:dyDescent="0.2">
      <c r="G65462" s="14" t="str">
        <f t="shared" si="1028"/>
        <v/>
      </c>
    </row>
    <row r="65463" spans="7:7" x14ac:dyDescent="0.2">
      <c r="G65463" s="14" t="str">
        <f t="shared" si="1028"/>
        <v/>
      </c>
    </row>
    <row r="65464" spans="7:7" x14ac:dyDescent="0.2">
      <c r="G65464" s="14" t="str">
        <f t="shared" si="1028"/>
        <v/>
      </c>
    </row>
    <row r="65465" spans="7:7" x14ac:dyDescent="0.2">
      <c r="G65465" s="14" t="str">
        <f t="shared" si="1028"/>
        <v/>
      </c>
    </row>
    <row r="65466" spans="7:7" x14ac:dyDescent="0.2">
      <c r="G65466" s="14" t="str">
        <f t="shared" si="1028"/>
        <v/>
      </c>
    </row>
    <row r="65467" spans="7:7" x14ac:dyDescent="0.2">
      <c r="G65467" s="14" t="str">
        <f t="shared" si="1028"/>
        <v/>
      </c>
    </row>
    <row r="65468" spans="7:7" x14ac:dyDescent="0.2">
      <c r="G65468" s="14" t="str">
        <f t="shared" si="1028"/>
        <v/>
      </c>
    </row>
    <row r="65469" spans="7:7" x14ac:dyDescent="0.2">
      <c r="G65469" s="14" t="str">
        <f t="shared" si="1028"/>
        <v/>
      </c>
    </row>
    <row r="65470" spans="7:7" x14ac:dyDescent="0.2">
      <c r="G65470" s="14" t="str">
        <f t="shared" si="1028"/>
        <v/>
      </c>
    </row>
    <row r="65471" spans="7:7" x14ac:dyDescent="0.2">
      <c r="G65471" s="14" t="str">
        <f t="shared" si="1028"/>
        <v/>
      </c>
    </row>
    <row r="65472" spans="7:7" x14ac:dyDescent="0.2">
      <c r="G65472" s="14" t="str">
        <f t="shared" si="1028"/>
        <v/>
      </c>
    </row>
    <row r="65473" spans="7:7" x14ac:dyDescent="0.2">
      <c r="G65473" s="14" t="str">
        <f t="shared" si="1028"/>
        <v/>
      </c>
    </row>
    <row r="65474" spans="7:7" x14ac:dyDescent="0.2">
      <c r="G65474" s="14" t="str">
        <f t="shared" si="1028"/>
        <v/>
      </c>
    </row>
    <row r="65475" spans="7:7" x14ac:dyDescent="0.2">
      <c r="G65475" s="14" t="str">
        <f t="shared" si="1028"/>
        <v/>
      </c>
    </row>
    <row r="65476" spans="7:7" x14ac:dyDescent="0.2">
      <c r="G65476" s="14" t="str">
        <f t="shared" si="1028"/>
        <v/>
      </c>
    </row>
    <row r="65477" spans="7:7" x14ac:dyDescent="0.2">
      <c r="G65477" s="14" t="str">
        <f t="shared" si="1028"/>
        <v/>
      </c>
    </row>
    <row r="65478" spans="7:7" x14ac:dyDescent="0.2">
      <c r="G65478" s="14" t="str">
        <f t="shared" ref="G65478:G65536" si="1029">IF(C65478="","",C65478*0.75)</f>
        <v/>
      </c>
    </row>
    <row r="65479" spans="7:7" x14ac:dyDescent="0.2">
      <c r="G65479" s="14" t="str">
        <f t="shared" si="1029"/>
        <v/>
      </c>
    </row>
    <row r="65480" spans="7:7" x14ac:dyDescent="0.2">
      <c r="G65480" s="14" t="str">
        <f t="shared" si="1029"/>
        <v/>
      </c>
    </row>
    <row r="65481" spans="7:7" x14ac:dyDescent="0.2">
      <c r="G65481" s="14" t="str">
        <f t="shared" si="1029"/>
        <v/>
      </c>
    </row>
    <row r="65482" spans="7:7" x14ac:dyDescent="0.2">
      <c r="G65482" s="14" t="str">
        <f t="shared" si="1029"/>
        <v/>
      </c>
    </row>
    <row r="65483" spans="7:7" x14ac:dyDescent="0.2">
      <c r="G65483" s="14" t="str">
        <f t="shared" si="1029"/>
        <v/>
      </c>
    </row>
    <row r="65484" spans="7:7" x14ac:dyDescent="0.2">
      <c r="G65484" s="14" t="str">
        <f t="shared" si="1029"/>
        <v/>
      </c>
    </row>
    <row r="65485" spans="7:7" x14ac:dyDescent="0.2">
      <c r="G65485" s="14" t="str">
        <f t="shared" si="1029"/>
        <v/>
      </c>
    </row>
    <row r="65486" spans="7:7" x14ac:dyDescent="0.2">
      <c r="G65486" s="14" t="str">
        <f t="shared" si="1029"/>
        <v/>
      </c>
    </row>
    <row r="65487" spans="7:7" x14ac:dyDescent="0.2">
      <c r="G65487" s="14" t="str">
        <f t="shared" si="1029"/>
        <v/>
      </c>
    </row>
    <row r="65488" spans="7:7" x14ac:dyDescent="0.2">
      <c r="G65488" s="14" t="str">
        <f t="shared" si="1029"/>
        <v/>
      </c>
    </row>
    <row r="65489" spans="7:7" x14ac:dyDescent="0.2">
      <c r="G65489" s="14" t="str">
        <f t="shared" si="1029"/>
        <v/>
      </c>
    </row>
    <row r="65490" spans="7:7" x14ac:dyDescent="0.2">
      <c r="G65490" s="14" t="str">
        <f t="shared" si="1029"/>
        <v/>
      </c>
    </row>
    <row r="65491" spans="7:7" x14ac:dyDescent="0.2">
      <c r="G65491" s="14" t="str">
        <f t="shared" si="1029"/>
        <v/>
      </c>
    </row>
    <row r="65492" spans="7:7" x14ac:dyDescent="0.2">
      <c r="G65492" s="14" t="str">
        <f t="shared" si="1029"/>
        <v/>
      </c>
    </row>
    <row r="65493" spans="7:7" x14ac:dyDescent="0.2">
      <c r="G65493" s="14" t="str">
        <f t="shared" si="1029"/>
        <v/>
      </c>
    </row>
    <row r="65494" spans="7:7" x14ac:dyDescent="0.2">
      <c r="G65494" s="14" t="str">
        <f t="shared" si="1029"/>
        <v/>
      </c>
    </row>
    <row r="65495" spans="7:7" x14ac:dyDescent="0.2">
      <c r="G65495" s="14" t="str">
        <f t="shared" si="1029"/>
        <v/>
      </c>
    </row>
    <row r="65496" spans="7:7" x14ac:dyDescent="0.2">
      <c r="G65496" s="14" t="str">
        <f t="shared" si="1029"/>
        <v/>
      </c>
    </row>
    <row r="65497" spans="7:7" x14ac:dyDescent="0.2">
      <c r="G65497" s="14" t="str">
        <f t="shared" si="1029"/>
        <v/>
      </c>
    </row>
    <row r="65498" spans="7:7" x14ac:dyDescent="0.2">
      <c r="G65498" s="14" t="str">
        <f t="shared" si="1029"/>
        <v/>
      </c>
    </row>
    <row r="65499" spans="7:7" x14ac:dyDescent="0.2">
      <c r="G65499" s="14" t="str">
        <f t="shared" si="1029"/>
        <v/>
      </c>
    </row>
    <row r="65500" spans="7:7" x14ac:dyDescent="0.2">
      <c r="G65500" s="14" t="str">
        <f t="shared" si="1029"/>
        <v/>
      </c>
    </row>
    <row r="65501" spans="7:7" x14ac:dyDescent="0.2">
      <c r="G65501" s="14" t="str">
        <f t="shared" si="1029"/>
        <v/>
      </c>
    </row>
    <row r="65502" spans="7:7" x14ac:dyDescent="0.2">
      <c r="G65502" s="14" t="str">
        <f t="shared" si="1029"/>
        <v/>
      </c>
    </row>
    <row r="65503" spans="7:7" x14ac:dyDescent="0.2">
      <c r="G65503" s="14" t="str">
        <f t="shared" si="1029"/>
        <v/>
      </c>
    </row>
    <row r="65504" spans="7:7" x14ac:dyDescent="0.2">
      <c r="G65504" s="14" t="str">
        <f t="shared" si="1029"/>
        <v/>
      </c>
    </row>
    <row r="65505" spans="7:7" x14ac:dyDescent="0.2">
      <c r="G65505" s="14" t="str">
        <f t="shared" si="1029"/>
        <v/>
      </c>
    </row>
    <row r="65506" spans="7:7" x14ac:dyDescent="0.2">
      <c r="G65506" s="14" t="str">
        <f t="shared" si="1029"/>
        <v/>
      </c>
    </row>
    <row r="65507" spans="7:7" x14ac:dyDescent="0.2">
      <c r="G65507" s="14" t="str">
        <f t="shared" si="1029"/>
        <v/>
      </c>
    </row>
    <row r="65508" spans="7:7" x14ac:dyDescent="0.2">
      <c r="G65508" s="14" t="str">
        <f t="shared" si="1029"/>
        <v/>
      </c>
    </row>
    <row r="65509" spans="7:7" x14ac:dyDescent="0.2">
      <c r="G65509" s="14" t="str">
        <f t="shared" si="1029"/>
        <v/>
      </c>
    </row>
    <row r="65510" spans="7:7" x14ac:dyDescent="0.2">
      <c r="G65510" s="14" t="str">
        <f t="shared" si="1029"/>
        <v/>
      </c>
    </row>
    <row r="65511" spans="7:7" x14ac:dyDescent="0.2">
      <c r="G65511" s="14" t="str">
        <f t="shared" si="1029"/>
        <v/>
      </c>
    </row>
    <row r="65512" spans="7:7" x14ac:dyDescent="0.2">
      <c r="G65512" s="14" t="str">
        <f t="shared" si="1029"/>
        <v/>
      </c>
    </row>
    <row r="65513" spans="7:7" x14ac:dyDescent="0.2">
      <c r="G65513" s="14" t="str">
        <f t="shared" si="1029"/>
        <v/>
      </c>
    </row>
    <row r="65514" spans="7:7" x14ac:dyDescent="0.2">
      <c r="G65514" s="14" t="str">
        <f t="shared" si="1029"/>
        <v/>
      </c>
    </row>
    <row r="65515" spans="7:7" x14ac:dyDescent="0.2">
      <c r="G65515" s="14" t="str">
        <f t="shared" si="1029"/>
        <v/>
      </c>
    </row>
    <row r="65516" spans="7:7" x14ac:dyDescent="0.2">
      <c r="G65516" s="14" t="str">
        <f t="shared" si="1029"/>
        <v/>
      </c>
    </row>
    <row r="65517" spans="7:7" x14ac:dyDescent="0.2">
      <c r="G65517" s="14" t="str">
        <f t="shared" si="1029"/>
        <v/>
      </c>
    </row>
    <row r="65518" spans="7:7" x14ac:dyDescent="0.2">
      <c r="G65518" s="14" t="str">
        <f t="shared" si="1029"/>
        <v/>
      </c>
    </row>
    <row r="65519" spans="7:7" x14ac:dyDescent="0.2">
      <c r="G65519" s="14" t="str">
        <f t="shared" si="1029"/>
        <v/>
      </c>
    </row>
    <row r="65520" spans="7:7" x14ac:dyDescent="0.2">
      <c r="G65520" s="14" t="str">
        <f t="shared" si="1029"/>
        <v/>
      </c>
    </row>
    <row r="65521" spans="7:7" x14ac:dyDescent="0.2">
      <c r="G65521" s="14" t="str">
        <f t="shared" si="1029"/>
        <v/>
      </c>
    </row>
    <row r="65522" spans="7:7" x14ac:dyDescent="0.2">
      <c r="G65522" s="14" t="str">
        <f t="shared" si="1029"/>
        <v/>
      </c>
    </row>
    <row r="65523" spans="7:7" x14ac:dyDescent="0.2">
      <c r="G65523" s="14" t="str">
        <f t="shared" si="1029"/>
        <v/>
      </c>
    </row>
    <row r="65524" spans="7:7" x14ac:dyDescent="0.2">
      <c r="G65524" s="14" t="str">
        <f t="shared" si="1029"/>
        <v/>
      </c>
    </row>
    <row r="65525" spans="7:7" x14ac:dyDescent="0.2">
      <c r="G65525" s="14" t="str">
        <f t="shared" si="1029"/>
        <v/>
      </c>
    </row>
    <row r="65526" spans="7:7" x14ac:dyDescent="0.2">
      <c r="G65526" s="14" t="str">
        <f t="shared" si="1029"/>
        <v/>
      </c>
    </row>
    <row r="65527" spans="7:7" x14ac:dyDescent="0.2">
      <c r="G65527" s="14" t="str">
        <f t="shared" si="1029"/>
        <v/>
      </c>
    </row>
    <row r="65528" spans="7:7" x14ac:dyDescent="0.2">
      <c r="G65528" s="14" t="str">
        <f t="shared" si="1029"/>
        <v/>
      </c>
    </row>
    <row r="65529" spans="7:7" x14ac:dyDescent="0.2">
      <c r="G65529" s="14" t="str">
        <f t="shared" si="1029"/>
        <v/>
      </c>
    </row>
    <row r="65530" spans="7:7" x14ac:dyDescent="0.2">
      <c r="G65530" s="14" t="str">
        <f t="shared" si="1029"/>
        <v/>
      </c>
    </row>
    <row r="65531" spans="7:7" x14ac:dyDescent="0.2">
      <c r="G65531" s="14" t="str">
        <f t="shared" si="1029"/>
        <v/>
      </c>
    </row>
    <row r="65532" spans="7:7" x14ac:dyDescent="0.2">
      <c r="G65532" s="14" t="str">
        <f t="shared" si="1029"/>
        <v/>
      </c>
    </row>
    <row r="65533" spans="7:7" x14ac:dyDescent="0.2">
      <c r="G65533" s="14" t="str">
        <f t="shared" si="1029"/>
        <v/>
      </c>
    </row>
    <row r="65534" spans="7:7" x14ac:dyDescent="0.2">
      <c r="G65534" s="14" t="str">
        <f t="shared" si="1029"/>
        <v/>
      </c>
    </row>
    <row r="65535" spans="7:7" x14ac:dyDescent="0.2">
      <c r="G65535" s="14" t="str">
        <f t="shared" si="1029"/>
        <v/>
      </c>
    </row>
    <row r="65536" spans="7:7" x14ac:dyDescent="0.2">
      <c r="G65536" s="14" t="str">
        <f t="shared" si="1029"/>
        <v/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/>
  </sheetPr>
  <dimension ref="A1:IX229"/>
  <sheetViews>
    <sheetView showGridLines="0" workbookViewId="0">
      <selection activeCell="H5" sqref="H5"/>
    </sheetView>
  </sheetViews>
  <sheetFormatPr baseColWidth="10" defaultRowHeight="12.75" x14ac:dyDescent="0.2"/>
  <cols>
    <col min="1" max="1" width="18.28515625" bestFit="1" customWidth="1"/>
    <col min="2" max="2" width="32.28515625" bestFit="1" customWidth="1"/>
    <col min="3" max="3" width="15.140625" bestFit="1" customWidth="1"/>
    <col min="4" max="4" width="15.140625" customWidth="1"/>
    <col min="5" max="5" width="16.7109375" customWidth="1"/>
    <col min="6" max="6" width="20.140625" customWidth="1"/>
    <col min="7" max="7" width="12.42578125" customWidth="1"/>
    <col min="8" max="9" width="13.85546875" bestFit="1" customWidth="1"/>
    <col min="11" max="11" width="15.5703125" bestFit="1" customWidth="1"/>
  </cols>
  <sheetData>
    <row r="1" spans="1:258" x14ac:dyDescent="0.2">
      <c r="H1" s="10">
        <v>44560</v>
      </c>
      <c r="I1" s="10">
        <v>44586</v>
      </c>
    </row>
    <row r="2" spans="1:258" x14ac:dyDescent="0.2">
      <c r="A2" s="23"/>
      <c r="B2" s="23"/>
      <c r="C2" s="23"/>
      <c r="D2" s="23"/>
      <c r="E2" s="23"/>
      <c r="F2" s="23"/>
      <c r="G2" s="23"/>
      <c r="H2" s="23" t="s">
        <v>522</v>
      </c>
      <c r="I2" s="23" t="s">
        <v>522</v>
      </c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</row>
    <row r="3" spans="1:258" x14ac:dyDescent="0.2">
      <c r="A3" s="32" t="str">
        <f>IBEX!S4</f>
        <v>NAMES</v>
      </c>
      <c r="B3" s="32" t="s">
        <v>542</v>
      </c>
      <c r="C3" s="32" t="s">
        <v>220</v>
      </c>
      <c r="D3" s="32" t="s">
        <v>533</v>
      </c>
      <c r="E3" s="32" t="s">
        <v>517</v>
      </c>
      <c r="F3" s="32" t="s">
        <v>520</v>
      </c>
      <c r="G3" s="32" t="s">
        <v>521</v>
      </c>
      <c r="H3" s="14" t="s">
        <v>522</v>
      </c>
      <c r="I3" s="14" t="s">
        <v>522</v>
      </c>
      <c r="J3" s="19" t="s">
        <v>523</v>
      </c>
      <c r="K3" s="19" t="s">
        <v>524</v>
      </c>
      <c r="L3" s="19" t="s">
        <v>525</v>
      </c>
    </row>
    <row r="4" spans="1:258" x14ac:dyDescent="0.2">
      <c r="A4" t="str">
        <f>IBEX!S5</f>
        <v>ALB SM</v>
      </c>
      <c r="B4" t="str" cm="1">
        <f t="array" ref="B4">_xll.BDP(A4&amp;" Equity","NAME")</f>
        <v>CORPORACION FINANCIERA ALBA</v>
      </c>
      <c r="C4" t="str" cm="1">
        <f t="array" ref="C4">_xll.BDP(A4&amp;" Equity","ID_ISIN")</f>
        <v>ES0117160111</v>
      </c>
      <c r="D4" t="str" cm="1">
        <f t="array" ref="D4">_xll.BDP(A4&amp;" Equity","INDUSTRY_SECTOR")</f>
        <v>Financial</v>
      </c>
      <c r="E4" s="20">
        <f>IFERROR(VLOOKUP(C4,IBEX!$R$5:$T$136,3,FALSE),0)</f>
        <v>3.3040919999999998</v>
      </c>
      <c r="F4" s="20">
        <f>IFERROR(VLOOKUP(C4,FWP!$A$7:$D$536,4,FALSE),0)</f>
        <v>3.4100629319177997</v>
      </c>
      <c r="G4" s="20">
        <f>F4-E4</f>
        <v>0.10597093191779994</v>
      </c>
      <c r="H4" s="14" cm="1">
        <f t="array" ref="H4">IFERROR(_xll.BDH($A4&amp;" Equity",H$2,H$1),_xll.BDH($A4&amp;" Equity",H$2,WORKDAY(H$1,-1)))</f>
        <v>50.9</v>
      </c>
      <c r="I4" s="14" cm="1">
        <f t="array" ref="I4">_xll.BDH($A4&amp;" Equity",I$2,I$1)</f>
        <v>52.3</v>
      </c>
      <c r="J4" s="20">
        <f>(I4/H4-1)*100</f>
        <v>2.7504911591355485</v>
      </c>
      <c r="K4" s="20">
        <f>J4*(E4/100)</f>
        <v>9.0878758349704936E-2</v>
      </c>
      <c r="L4" s="20">
        <f>J4*(F4/100)</f>
        <v>9.379347946335756E-2</v>
      </c>
    </row>
    <row r="5" spans="1:258" x14ac:dyDescent="0.2">
      <c r="A5" t="str">
        <f>IBEX!S6</f>
        <v>ANE SM</v>
      </c>
      <c r="B5" t="str" cm="1">
        <f t="array" ref="B5">_xll.BDP(A5&amp;" Equity","NAME")</f>
        <v>CORP ACCIONA ENERGIAS RENOVA</v>
      </c>
      <c r="C5" t="str" cm="1">
        <f t="array" ref="C5">_xll.BDP(A5&amp;" Equity","ID_ISIN")</f>
        <v>ES0105563003</v>
      </c>
      <c r="D5" t="str" cm="1">
        <f t="array" ref="D5">_xll.BDP(A5&amp;" Equity","INDUSTRY_SECTOR")</f>
        <v>Energy</v>
      </c>
      <c r="E5" s="20">
        <f>IFERROR(VLOOKUP(C5,IBEX!$R$5:$T$136,3,FALSE),0)</f>
        <v>5.0333909999999999</v>
      </c>
      <c r="F5" s="20">
        <f>IFERROR(VLOOKUP(C5,FWP!$A$7:$D$536,4,FALSE),0)</f>
        <v>0</v>
      </c>
      <c r="G5" s="20">
        <f t="shared" ref="G5:G67" si="0">F5-E5</f>
        <v>-5.0333909999999999</v>
      </c>
      <c r="H5" s="14" cm="1">
        <f t="array" ref="H5">IFERROR(_xll.BDH($A5&amp;" Equity",H$2,H$1),_xll.BDH($A5&amp;" Equity",H$2,WORKDAY(H$1,-1)))</f>
        <v>31.52</v>
      </c>
      <c r="I5" s="14" cm="1">
        <f t="array" ref="I5">_xll.BDH($A5&amp;" Equity",I$2,I$1)</f>
        <v>27.74</v>
      </c>
      <c r="J5" s="20">
        <f t="shared" ref="J5:J67" si="1">(I5/H5-1)*100</f>
        <v>-11.992385786802028</v>
      </c>
      <c r="K5" s="20">
        <f t="shared" ref="K5:K67" si="2">J5*(E5/100)</f>
        <v>-0.60362366687817248</v>
      </c>
      <c r="L5" s="20">
        <f t="shared" ref="L5:L67" si="3">J5*(F5/100)</f>
        <v>0</v>
      </c>
    </row>
    <row r="6" spans="1:258" x14ac:dyDescent="0.2">
      <c r="A6" t="str">
        <f>IBEX!S7</f>
        <v>APPS SM</v>
      </c>
      <c r="B6" t="str" cm="1">
        <f t="array" ref="B6">_xll.BDP(A6&amp;" Equity","NAME")</f>
        <v>APPLUS SERVICES SA</v>
      </c>
      <c r="C6" t="str" cm="1">
        <f t="array" ref="C6">_xll.BDP(A6&amp;" Equity","ID_ISIN")</f>
        <v>ES0105022000</v>
      </c>
      <c r="D6" t="str" cm="1">
        <f t="array" ref="D6">_xll.BDP(A6&amp;" Equity","INDUSTRY_SECTOR")</f>
        <v>Consumer, Non-cyclical</v>
      </c>
      <c r="E6" s="20">
        <f>IFERROR(VLOOKUP(C6,IBEX!$R$5:$T$136,3,FALSE),0)</f>
        <v>2.9265314999999998</v>
      </c>
      <c r="F6" s="20">
        <f>IFERROR(VLOOKUP(C6,FWP!$A$7:$D$536,4,FALSE),0)</f>
        <v>3.9592483309220761</v>
      </c>
      <c r="G6" s="20">
        <f t="shared" si="0"/>
        <v>1.0327168309220762</v>
      </c>
      <c r="H6" s="14" cm="1">
        <f t="array" ref="H6">IFERROR(_xll.BDH($A6&amp;" Equity",H$2,H$1),_xll.BDH($A6&amp;" Equity",H$2,WORKDAY(H$1,-1)))</f>
        <v>8.0649999999999995</v>
      </c>
      <c r="I6" s="14" cm="1">
        <f t="array" ref="I6">_xll.BDH($A6&amp;" Equity",I$2,I$1)</f>
        <v>7.7050000000000001</v>
      </c>
      <c r="J6" s="20">
        <f t="shared" si="1"/>
        <v>-4.4637321760694242</v>
      </c>
      <c r="K6" s="20">
        <f t="shared" si="2"/>
        <v>-0.13063252820830717</v>
      </c>
      <c r="L6" s="20">
        <f t="shared" si="3"/>
        <v>-0.17673024167786033</v>
      </c>
    </row>
    <row r="7" spans="1:258" x14ac:dyDescent="0.2">
      <c r="A7" t="str">
        <f>IBEX!S8</f>
        <v>CAF SM</v>
      </c>
      <c r="B7" t="str" cm="1">
        <f t="array" ref="B7">_xll.BDP(A7&amp;" Equity","NAME")</f>
        <v>CONSTRUCC Y AUX DE FERROCARR</v>
      </c>
      <c r="C7" t="str" cm="1">
        <f t="array" ref="C7">_xll.BDP(A7&amp;" Equity","ID_ISIN")</f>
        <v>ES0121975009</v>
      </c>
      <c r="D7" t="str" cm="1">
        <f t="array" ref="D7">_xll.BDP(A7&amp;" Equity","INDUSTRY_SECTOR")</f>
        <v>Industrial</v>
      </c>
      <c r="E7" s="20">
        <f>IFERROR(VLOOKUP(C7,IBEX!$R$5:$T$136,3,FALSE),0)</f>
        <v>2.5349564999999998</v>
      </c>
      <c r="F7" s="20">
        <f>IFERROR(VLOOKUP(C7,FWP!$A$7:$D$536,4,FALSE),0)</f>
        <v>4.8107413722832684</v>
      </c>
      <c r="G7" s="20">
        <f t="shared" si="0"/>
        <v>2.2757848722832685</v>
      </c>
      <c r="H7" s="14" cm="1">
        <f t="array" ref="H7">IFERROR(_xll.BDH($A7&amp;" Equity",H$2,H$1),_xll.BDH($A7&amp;" Equity",H$2,WORKDAY(H$1,-1)))</f>
        <v>36.5</v>
      </c>
      <c r="I7" s="14" cm="1">
        <f t="array" ref="I7">_xll.BDH($A7&amp;" Equity",I$2,I$1)</f>
        <v>33.9</v>
      </c>
      <c r="J7" s="20">
        <f t="shared" si="1"/>
        <v>-7.1232876712328803</v>
      </c>
      <c r="K7" s="20">
        <f t="shared" si="2"/>
        <v>-0.18057224383561651</v>
      </c>
      <c r="L7" s="20">
        <f t="shared" si="3"/>
        <v>-0.34268294706675356</v>
      </c>
    </row>
    <row r="8" spans="1:258" x14ac:dyDescent="0.2">
      <c r="A8" t="str">
        <f>IBEX!S9</f>
        <v>DOM SM</v>
      </c>
      <c r="B8" t="str" cm="1">
        <f t="array" ref="B8">_xll.BDP(A8&amp;" Equity","NAME")</f>
        <v>GLOBAL DOMINION ACCESS SA</v>
      </c>
      <c r="C8" t="str" cm="1">
        <f t="array" ref="C8">_xll.BDP(A8&amp;" Equity","ID_ISIN")</f>
        <v>ES0105130001</v>
      </c>
      <c r="D8" t="str" cm="1">
        <f t="array" ref="D8">_xll.BDP(A8&amp;" Equity","INDUSTRY_SECTOR")</f>
        <v>Consumer, Non-cyclical</v>
      </c>
      <c r="E8" s="20">
        <f>IFERROR(VLOOKUP(C8,IBEX!$R$5:$T$136,3,FALSE),0)</f>
        <v>1.9247459999999998</v>
      </c>
      <c r="F8" s="20">
        <f>IFERROR(VLOOKUP(C8,FWP!$A$7:$D$536,4,FALSE),0)</f>
        <v>4.925282833528108</v>
      </c>
      <c r="G8" s="20">
        <f t="shared" si="0"/>
        <v>3.0005368335281082</v>
      </c>
      <c r="H8" s="14" cm="1">
        <f t="array" ref="H8">IFERROR(_xll.BDH($A8&amp;" Equity",H$2,H$1),_xll.BDH($A8&amp;" Equity",H$2,WORKDAY(H$1,-1)))</f>
        <v>4.6100000000000003</v>
      </c>
      <c r="I8" s="14" cm="1">
        <f t="array" ref="I8">_xll.BDH($A8&amp;" Equity",I$2,I$1)</f>
        <v>4.3</v>
      </c>
      <c r="J8" s="20">
        <f t="shared" si="1"/>
        <v>-6.7245119305856971</v>
      </c>
      <c r="K8" s="20">
        <f t="shared" si="2"/>
        <v>-0.12942977440347098</v>
      </c>
      <c r="L8" s="20">
        <f t="shared" si="3"/>
        <v>-0.33120123175568689</v>
      </c>
    </row>
    <row r="9" spans="1:258" x14ac:dyDescent="0.2">
      <c r="A9" t="str">
        <f>IBEX!S10</f>
        <v>EBRO SM</v>
      </c>
      <c r="B9" t="str" cm="1">
        <f t="array" ref="B9">_xll.BDP(A9&amp;" Equity","NAME")</f>
        <v>EBRO FOODS SA</v>
      </c>
      <c r="C9" t="str" cm="1">
        <f t="array" ref="C9">_xll.BDP(A9&amp;" Equity","ID_ISIN")</f>
        <v>ES0112501012</v>
      </c>
      <c r="D9" t="str" cm="1">
        <f t="array" ref="D9">_xll.BDP(A9&amp;" Equity","INDUSTRY_SECTOR")</f>
        <v>Consumer, Non-cyclical</v>
      </c>
      <c r="E9" s="20">
        <f>IFERROR(VLOOKUP(C9,IBEX!$R$5:$T$136,3,FALSE),0)</f>
        <v>4.2179752500000003</v>
      </c>
      <c r="F9" s="20">
        <f>IFERROR(VLOOKUP(C9,FWP!$A$7:$D$536,4,FALSE),0)</f>
        <v>4.1284015245818662</v>
      </c>
      <c r="G9" s="20">
        <f t="shared" si="0"/>
        <v>-8.9573725418134131E-2</v>
      </c>
      <c r="H9" s="14" cm="1">
        <f t="array" ref="H9">IFERROR(_xll.BDH($A9&amp;" Equity",H$2,H$1),_xll.BDH($A9&amp;" Equity",H$2,WORKDAY(H$1,-1)))</f>
        <v>16.899999999999999</v>
      </c>
      <c r="I9" s="14" cm="1">
        <f t="array" ref="I9">_xll.BDH($A9&amp;" Equity",I$2,I$1)</f>
        <v>16.8</v>
      </c>
      <c r="J9" s="20">
        <f t="shared" si="1"/>
        <v>-0.59171597633135287</v>
      </c>
      <c r="K9" s="20">
        <f t="shared" si="2"/>
        <v>-2.4958433431952323E-2</v>
      </c>
      <c r="L9" s="20">
        <f t="shared" si="3"/>
        <v>-2.4428411388058048E-2</v>
      </c>
    </row>
    <row r="10" spans="1:258" x14ac:dyDescent="0.2">
      <c r="A10" t="str">
        <f>IBEX!S11</f>
        <v>EDR SM</v>
      </c>
      <c r="B10" t="str" cm="1">
        <f t="array" ref="B10">_xll.BDP(A10&amp;" Equity","NAME")</f>
        <v>EDREAMS ODIGEO SL</v>
      </c>
      <c r="C10" t="str" cm="1">
        <f t="array" ref="C10">_xll.BDP(A10&amp;" Equity","ID_ISIN")</f>
        <v>LU1048328220</v>
      </c>
      <c r="D10" t="str" cm="1">
        <f t="array" ref="D10">_xll.BDP(A10&amp;" Equity","INDUSTRY_SECTOR")</f>
        <v>Communications</v>
      </c>
      <c r="E10" s="20">
        <f>IFERROR(VLOOKUP(C10,IBEX!$R$5:$T$136,3,FALSE),0)</f>
        <v>2.1414059999999999</v>
      </c>
      <c r="F10" s="20">
        <f>IFERROR(VLOOKUP(C10,FWP!$A$7:$D$536,4,FALSE),0)</f>
        <v>0</v>
      </c>
      <c r="G10" s="20">
        <f t="shared" si="0"/>
        <v>-2.1414059999999999</v>
      </c>
      <c r="H10" s="14" cm="1">
        <f t="array" ref="H10">IFERROR(_xll.BDH($A10&amp;" Equity",H$2,H$1),_xll.BDH($A10&amp;" Equity",H$2,WORKDAY(H$1,-1)))</f>
        <v>9.35</v>
      </c>
      <c r="I10" s="14" cm="1">
        <f t="array" ref="I10">_xll.BDH($A10&amp;" Equity",I$2,I$1)</f>
        <v>7.9</v>
      </c>
      <c r="J10" s="20">
        <f t="shared" si="1"/>
        <v>-15.508021390374328</v>
      </c>
      <c r="K10" s="20">
        <f t="shared" si="2"/>
        <v>-0.33208970053475928</v>
      </c>
      <c r="L10" s="20">
        <f t="shared" si="3"/>
        <v>0</v>
      </c>
    </row>
    <row r="11" spans="1:258" x14ac:dyDescent="0.2">
      <c r="A11" t="str">
        <f>IBEX!S12</f>
        <v>FAE SM</v>
      </c>
      <c r="B11" t="str" cm="1">
        <f t="array" ref="B11">_xll.BDP(A11&amp;" Equity","NAME")</f>
        <v>FAES FARMA SA</v>
      </c>
      <c r="C11" t="str" cm="1">
        <f t="array" ref="C11">_xll.BDP(A11&amp;" Equity","ID_ISIN")</f>
        <v>ES0134950F36</v>
      </c>
      <c r="D11" t="str" cm="1">
        <f t="array" ref="D11">_xll.BDP(A11&amp;" Equity","INDUSTRY_SECTOR")</f>
        <v>Consumer, Non-cyclical</v>
      </c>
      <c r="E11" s="20">
        <f>IFERROR(VLOOKUP(C11,IBEX!$R$5:$T$136,3,FALSE),0)</f>
        <v>2.7742597499999997</v>
      </c>
      <c r="F11" s="20">
        <f>IFERROR(VLOOKUP(C11,FWP!$A$7:$D$536,4,FALSE),0)</f>
        <v>1.6189617393663489</v>
      </c>
      <c r="G11" s="20">
        <f t="shared" si="0"/>
        <v>-1.1552980106336508</v>
      </c>
      <c r="H11" s="14" cm="1">
        <f t="array" ref="H11">IFERROR(_xll.BDH($A11&amp;" Equity",H$2,H$1),_xll.BDH($A11&amp;" Equity",H$2,WORKDAY(H$1,-1)))</f>
        <v>3.41</v>
      </c>
      <c r="I11" s="14" cm="1">
        <f t="array" ref="I11">_xll.BDH($A11&amp;" Equity",I$2,I$1)</f>
        <v>3.3</v>
      </c>
      <c r="J11" s="20">
        <f t="shared" si="1"/>
        <v>-3.2258064516129115</v>
      </c>
      <c r="K11" s="20">
        <f t="shared" si="2"/>
        <v>-8.9492250000000217E-2</v>
      </c>
      <c r="L11" s="20">
        <f t="shared" si="3"/>
        <v>-5.2224572237624299E-2</v>
      </c>
    </row>
    <row r="12" spans="1:258" x14ac:dyDescent="0.2">
      <c r="A12" t="str">
        <f>IBEX!S13</f>
        <v>FCC SM</v>
      </c>
      <c r="B12" t="str" cm="1">
        <f t="array" ref="B12">_xll.BDP(A12&amp;" Equity","NAME")</f>
        <v>FOMENTO DE CONSTRUC Y CONTRA</v>
      </c>
      <c r="C12" t="str" cm="1">
        <f t="array" ref="C12">_xll.BDP(A12&amp;" Equity","ID_ISIN")</f>
        <v>ES0122060314</v>
      </c>
      <c r="D12" t="str" cm="1">
        <f t="array" ref="D12">_xll.BDP(A12&amp;" Equity","INDUSTRY_SECTOR")</f>
        <v>Industrial</v>
      </c>
      <c r="E12" s="20">
        <f>IFERROR(VLOOKUP(C12,IBEX!$R$5:$T$136,3,FALSE),0)</f>
        <v>2.3982997500000001</v>
      </c>
      <c r="F12" s="20">
        <f>IFERROR(VLOOKUP(C12,FWP!$A$7:$D$536,4,FALSE),0)</f>
        <v>4.8324633422550578</v>
      </c>
      <c r="G12" s="20">
        <f t="shared" si="0"/>
        <v>2.4341635922550577</v>
      </c>
      <c r="H12" s="14" cm="1">
        <f t="array" ref="H12">IFERROR(_xll.BDH($A12&amp;" Equity",H$2,H$1),_xll.BDH($A12&amp;" Equity",H$2,WORKDAY(H$1,-1)))</f>
        <v>11.04</v>
      </c>
      <c r="I12" s="14" cm="1">
        <f t="array" ref="I12">_xll.BDH($A12&amp;" Equity",I$2,I$1)</f>
        <v>9.91</v>
      </c>
      <c r="J12" s="20">
        <f t="shared" si="1"/>
        <v>-10.235507246376807</v>
      </c>
      <c r="K12" s="20">
        <f t="shared" si="2"/>
        <v>-0.24547814470108686</v>
      </c>
      <c r="L12" s="20">
        <f t="shared" si="3"/>
        <v>-0.49462713557501925</v>
      </c>
    </row>
    <row r="13" spans="1:258" x14ac:dyDescent="0.2">
      <c r="A13" t="str">
        <f>IBEX!S14</f>
        <v>GEST SM</v>
      </c>
      <c r="B13" t="str" cm="1">
        <f t="array" ref="B13">_xll.BDP(A13&amp;" Equity","NAME")</f>
        <v>GESTAMP AUTOMOCION SA</v>
      </c>
      <c r="C13" t="str" cm="1">
        <f t="array" ref="C13">_xll.BDP(A13&amp;" Equity","ID_ISIN")</f>
        <v>ES0105223004</v>
      </c>
      <c r="D13" t="str" cm="1">
        <f t="array" ref="D13">_xll.BDP(A13&amp;" Equity","INDUSTRY_SECTOR")</f>
        <v>Consumer, Cyclical</v>
      </c>
      <c r="E13" s="20">
        <f>IFERROR(VLOOKUP(C13,IBEX!$R$5:$T$136,3,FALSE),0)</f>
        <v>2.5609282499999999</v>
      </c>
      <c r="F13" s="20">
        <f>IFERROR(VLOOKUP(C13,FWP!$A$7:$D$536,4,FALSE),0)</f>
        <v>3.2791584047808402</v>
      </c>
      <c r="G13" s="20">
        <f t="shared" si="0"/>
        <v>0.71823015478084029</v>
      </c>
      <c r="H13" s="14" cm="1">
        <f t="array" ref="H13">IFERROR(_xll.BDH($A13&amp;" Equity",H$2,H$1),_xll.BDH($A13&amp;" Equity",H$2,WORKDAY(H$1,-1)))</f>
        <v>4.4279999999999999</v>
      </c>
      <c r="I13" s="14" cm="1">
        <f t="array" ref="I13">_xll.BDH($A13&amp;" Equity",I$2,I$1)</f>
        <v>4.1120000000000001</v>
      </c>
      <c r="J13" s="20">
        <f t="shared" si="1"/>
        <v>-7.1364046973803053</v>
      </c>
      <c r="K13" s="20">
        <f t="shared" si="2"/>
        <v>-0.18275820392953926</v>
      </c>
      <c r="L13" s="20">
        <f t="shared" si="3"/>
        <v>-0.23401401443332095</v>
      </c>
    </row>
    <row r="14" spans="1:258" x14ac:dyDescent="0.2">
      <c r="A14" t="str">
        <f>IBEX!S15</f>
        <v>HOME SM</v>
      </c>
      <c r="B14" t="str" cm="1">
        <f t="array" ref="B14">_xll.BDP(A14&amp;" Equity","NAME")</f>
        <v>NEINOR HOMES SA</v>
      </c>
      <c r="C14" t="str" cm="1">
        <f t="array" ref="C14">_xll.BDP(A14&amp;" Equity","ID_ISIN")</f>
        <v>ES0105251005</v>
      </c>
      <c r="D14" t="str" cm="1">
        <f t="array" ref="D14">_xll.BDP(A14&amp;" Equity","INDUSTRY_SECTOR")</f>
        <v>Financial</v>
      </c>
      <c r="E14" s="20">
        <f>IFERROR(VLOOKUP(C14,IBEX!$R$5:$T$136,3,FALSE),0)</f>
        <v>1.9572045</v>
      </c>
      <c r="F14" s="20">
        <f>IFERROR(VLOOKUP(C14,FWP!$A$7:$D$536,4,FALSE),0)</f>
        <v>0</v>
      </c>
      <c r="G14" s="20">
        <f t="shared" si="0"/>
        <v>-1.9572045</v>
      </c>
      <c r="H14" s="14" cm="1">
        <f t="array" ref="H14">IFERROR(_xll.BDH($A14&amp;" Equity",H$2,H$1),_xll.BDH($A14&amp;" Equity",H$2,WORKDAY(H$1,-1)))</f>
        <v>10.56</v>
      </c>
      <c r="I14" s="14" cm="1">
        <f t="array" ref="I14">_xll.BDH($A14&amp;" Equity",I$2,I$1)</f>
        <v>11.5</v>
      </c>
      <c r="J14" s="20">
        <f t="shared" si="1"/>
        <v>8.9015151515151381</v>
      </c>
      <c r="K14" s="20">
        <f t="shared" si="2"/>
        <v>0.17422085511363611</v>
      </c>
      <c r="L14" s="20">
        <f t="shared" si="3"/>
        <v>0</v>
      </c>
    </row>
    <row r="15" spans="1:258" x14ac:dyDescent="0.2">
      <c r="A15" t="str">
        <f>IBEX!S16</f>
        <v>LDA SM</v>
      </c>
      <c r="B15" t="str" cm="1">
        <f t="array" ref="B15">_xll.BDP(A15&amp;" Equity","NAME")</f>
        <v>LINEA DIRECTA ASEGURADORA SA</v>
      </c>
      <c r="C15" t="str" cm="1">
        <f t="array" ref="C15">_xll.BDP(A15&amp;" Equity","ID_ISIN")</f>
        <v>ES0105546008</v>
      </c>
      <c r="D15" t="str" cm="1">
        <f t="array" ref="D15">_xll.BDP(A15&amp;" Equity","INDUSTRY_SECTOR")</f>
        <v>Financial</v>
      </c>
      <c r="E15" s="20">
        <f>IFERROR(VLOOKUP(C15,IBEX!$R$5:$T$136,3,FALSE),0)</f>
        <v>4.6016729999999999</v>
      </c>
      <c r="F15" s="20">
        <f>IFERROR(VLOOKUP(C15,FWP!$A$7:$D$536,4,FALSE),0)</f>
        <v>3.1907978489633924</v>
      </c>
      <c r="G15" s="20">
        <f t="shared" si="0"/>
        <v>-1.4108751510366075</v>
      </c>
      <c r="H15" s="14" cm="1">
        <f t="array" ref="H15">IFERROR(_xll.BDH($A15&amp;" Equity",H$2,H$1),_xll.BDH($A15&amp;" Equity",H$2,WORKDAY(H$1,-1)))</f>
        <v>1.5960000000000001</v>
      </c>
      <c r="I15" s="14" cm="1">
        <f t="array" ref="I15">_xll.BDH($A15&amp;" Equity",I$2,I$1)</f>
        <v>1.5235000000000001</v>
      </c>
      <c r="J15" s="20">
        <f t="shared" si="1"/>
        <v>-4.5426065162907259</v>
      </c>
      <c r="K15" s="20">
        <f t="shared" si="2"/>
        <v>-0.20903589755639093</v>
      </c>
      <c r="L15" s="20">
        <f t="shared" si="3"/>
        <v>-0.14494539100867537</v>
      </c>
    </row>
    <row r="16" spans="1:258" x14ac:dyDescent="0.2">
      <c r="A16" t="str">
        <f>IBEX!S17</f>
        <v>LOG SM</v>
      </c>
      <c r="B16" t="str" cm="1">
        <f t="array" ref="B16">_xll.BDP(A16&amp;" Equity","NAME")</f>
        <v>CIA DE DISTRIBUCION INTEGRAL</v>
      </c>
      <c r="C16" t="str" cm="1">
        <f t="array" ref="C16">_xll.BDP(A16&amp;" Equity","ID_ISIN")</f>
        <v>ES0105027009</v>
      </c>
      <c r="D16" t="str" cm="1">
        <f t="array" ref="D16">_xll.BDP(A16&amp;" Equity","INDUSTRY_SECTOR")</f>
        <v>Industrial</v>
      </c>
      <c r="E16" s="20">
        <f>IFERROR(VLOOKUP(C16,IBEX!$R$5:$T$136,3,FALSE),0)</f>
        <v>5.1051314999999997</v>
      </c>
      <c r="F16" s="20">
        <f>IFERROR(VLOOKUP(C16,FWP!$A$7:$D$536,4,FALSE),0)</f>
        <v>0</v>
      </c>
      <c r="G16" s="20">
        <f t="shared" si="0"/>
        <v>-5.1051314999999997</v>
      </c>
      <c r="H16" s="14" cm="1">
        <f t="array" ref="H16">IFERROR(_xll.BDH($A16&amp;" Equity",H$2,H$1),_xll.BDH($A16&amp;" Equity",H$2,WORKDAY(H$1,-1)))</f>
        <v>17.47</v>
      </c>
      <c r="I16" s="14" cm="1">
        <f t="array" ref="I16">_xll.BDH($A16&amp;" Equity",I$2,I$1)</f>
        <v>17.53</v>
      </c>
      <c r="J16" s="20">
        <f t="shared" si="1"/>
        <v>0.34344590726962387</v>
      </c>
      <c r="K16" s="20">
        <f t="shared" si="2"/>
        <v>1.7533365197482359E-2</v>
      </c>
      <c r="L16" s="20">
        <f t="shared" si="3"/>
        <v>0</v>
      </c>
    </row>
    <row r="17" spans="1:12" x14ac:dyDescent="0.2">
      <c r="A17" t="str">
        <f>IBEX!S18</f>
        <v>PSG SM</v>
      </c>
      <c r="B17" t="str" cm="1">
        <f t="array" ref="B17">_xll.BDP(A17&amp;" Equity","NAME")</f>
        <v>PROSEGUR COMP SEGURIDAD</v>
      </c>
      <c r="C17" t="str" cm="1">
        <f t="array" ref="C17">_xll.BDP(A17&amp;" Equity","ID_ISIN")</f>
        <v>ES0175438003</v>
      </c>
      <c r="D17" t="str" cm="1">
        <f t="array" ref="D17">_xll.BDP(A17&amp;" Equity","INDUSTRY_SECTOR")</f>
        <v>Consumer, Non-cyclical</v>
      </c>
      <c r="E17" s="20">
        <f>IFERROR(VLOOKUP(C17,IBEX!$R$5:$T$136,3,FALSE),0)</f>
        <v>1.9939297499999999</v>
      </c>
      <c r="F17" s="20">
        <f>IFERROR(VLOOKUP(C17,FWP!$A$7:$D$536,4,FALSE),0)</f>
        <v>1.7999372481331957</v>
      </c>
      <c r="G17" s="20">
        <f t="shared" si="0"/>
        <v>-0.19399250186680428</v>
      </c>
      <c r="H17" s="14" cm="1">
        <f t="array" ref="H17">IFERROR(_xll.BDH($A17&amp;" Equity",H$2,H$1),_xll.BDH($A17&amp;" Equity",H$2,WORKDAY(H$1,-1)))</f>
        <v>2.2959999999999998</v>
      </c>
      <c r="I17" s="14" cm="1">
        <f t="array" ref="I17">_xll.BDH($A17&amp;" Equity",I$2,I$1)</f>
        <v>2.1419999999999999</v>
      </c>
      <c r="J17" s="20">
        <f t="shared" si="1"/>
        <v>-6.7073170731707261</v>
      </c>
      <c r="K17" s="20">
        <f t="shared" si="2"/>
        <v>-0.13373919054878036</v>
      </c>
      <c r="L17" s="20">
        <f t="shared" si="3"/>
        <v>-0.12072749835039717</v>
      </c>
    </row>
    <row r="18" spans="1:12" x14ac:dyDescent="0.2">
      <c r="A18" t="str">
        <f>IBEX!S19</f>
        <v>SCYR SM</v>
      </c>
      <c r="B18" t="str" cm="1">
        <f t="array" ref="B18">_xll.BDP(A18&amp;" Equity","NAME")</f>
        <v>SACYR SA</v>
      </c>
      <c r="C18" t="str" cm="1">
        <f t="array" ref="C18">_xll.BDP(A18&amp;" Equity","ID_ISIN")</f>
        <v>ES0182870214</v>
      </c>
      <c r="D18" t="str" cm="1">
        <f t="array" ref="D18">_xll.BDP(A18&amp;" Equity","INDUSTRY_SECTOR")</f>
        <v>Industrial</v>
      </c>
      <c r="E18" s="20">
        <f>IFERROR(VLOOKUP(C18,IBEX!$R$5:$T$136,3,FALSE),0)</f>
        <v>3.7867222499999995</v>
      </c>
      <c r="F18" s="20">
        <f>IFERROR(VLOOKUP(C18,FWP!$A$7:$D$536,4,FALSE),0)</f>
        <v>0</v>
      </c>
      <c r="G18" s="20">
        <f t="shared" si="0"/>
        <v>-3.7867222499999995</v>
      </c>
      <c r="H18" s="14" cm="1">
        <f t="array" ref="H18">IFERROR(_xll.BDH($A18&amp;" Equity",H$2,H$1),_xll.BDH($A18&amp;" Equity",H$2,WORKDAY(H$1,-1)))</f>
        <v>2.25</v>
      </c>
      <c r="I18" s="14" cm="1">
        <f t="array" ref="I18">_xll.BDH($A18&amp;" Equity",I$2,I$1)</f>
        <v>2.17</v>
      </c>
      <c r="J18" s="20">
        <f t="shared" si="1"/>
        <v>-3.5555555555555562</v>
      </c>
      <c r="K18" s="20">
        <f t="shared" si="2"/>
        <v>-0.13463901333333333</v>
      </c>
      <c r="L18" s="20">
        <f t="shared" si="3"/>
        <v>0</v>
      </c>
    </row>
    <row r="19" spans="1:12" x14ac:dyDescent="0.2">
      <c r="A19" t="str">
        <f>IBEX!S20</f>
        <v>TL5 SM</v>
      </c>
      <c r="B19" t="str" cm="1">
        <f t="array" ref="B19">_xll.BDP(A19&amp;" Equity","NAME")</f>
        <v>MEDIASET ESPANA COMUNICACION</v>
      </c>
      <c r="C19" t="str" cm="1">
        <f t="array" ref="C19">_xll.BDP(A19&amp;" Equity","ID_ISIN")</f>
        <v>ES0152503035</v>
      </c>
      <c r="D19" t="str" cm="1">
        <f t="array" ref="D19">_xll.BDP(A19&amp;" Equity","INDUSTRY_SECTOR")</f>
        <v>Communications</v>
      </c>
      <c r="E19" s="20">
        <f>IFERROR(VLOOKUP(C19,IBEX!$R$5:$T$136,3,FALSE),0)</f>
        <v>2.8453762500000002</v>
      </c>
      <c r="F19" s="20">
        <f>IFERROR(VLOOKUP(C19,FWP!$A$7:$D$536,4,FALSE),0)</f>
        <v>3.208469960126882</v>
      </c>
      <c r="G19" s="20">
        <f t="shared" si="0"/>
        <v>0.36309371012688185</v>
      </c>
      <c r="H19" s="14" cm="1">
        <f t="array" ref="H19">IFERROR(_xll.BDH($A19&amp;" Equity",H$2,H$1),_xll.BDH($A19&amp;" Equity",H$2,WORKDAY(H$1,-1)))</f>
        <v>4.0860000000000003</v>
      </c>
      <c r="I19" s="14" cm="1">
        <f t="array" ref="I19">_xll.BDH($A19&amp;" Equity",I$2,I$1)</f>
        <v>4.07</v>
      </c>
      <c r="J19" s="20">
        <f t="shared" si="1"/>
        <v>-0.39158100832109577</v>
      </c>
      <c r="K19" s="20">
        <f t="shared" si="2"/>
        <v>-1.1141953010278982E-2</v>
      </c>
      <c r="L19" s="20">
        <f t="shared" si="3"/>
        <v>-1.2563759021544304E-2</v>
      </c>
    </row>
    <row r="20" spans="1:12" x14ac:dyDescent="0.2">
      <c r="A20" t="str">
        <f>IBEX!S21</f>
        <v>UNI SM</v>
      </c>
      <c r="B20" t="str" cm="1">
        <f t="array" ref="B20">_xll.BDP(A20&amp;" Equity","NAME")</f>
        <v>UNICAJA BANCO SA</v>
      </c>
      <c r="C20" t="str" cm="1">
        <f t="array" ref="C20">_xll.BDP(A20&amp;" Equity","ID_ISIN")</f>
        <v>ES0180907000</v>
      </c>
      <c r="D20" t="str" cm="1">
        <f t="array" ref="D20">_xll.BDP(A20&amp;" Equity","INDUSTRY_SECTOR")</f>
        <v>Financial</v>
      </c>
      <c r="E20" s="20">
        <f>IFERROR(VLOOKUP(C20,IBEX!$R$5:$T$136,3,FALSE),0)</f>
        <v>6.5391022499999991</v>
      </c>
      <c r="F20" s="20">
        <f>IFERROR(VLOOKUP(C20,FWP!$A$7:$D$536,4,FALSE),0)</f>
        <v>5.3783352204161794</v>
      </c>
      <c r="G20" s="20">
        <f t="shared" si="0"/>
        <v>-1.1607670295838197</v>
      </c>
      <c r="H20" s="14" cm="1">
        <f t="array" ref="H20">IFERROR(_xll.BDH($A20&amp;" Equity",H$2,H$1),_xll.BDH($A20&amp;" Equity",H$2,WORKDAY(H$1,-1)))</f>
        <v>0.86350000000000005</v>
      </c>
      <c r="I20" s="14" cm="1">
        <f t="array" ref="I20">_xll.BDH($A20&amp;" Equity",I$2,I$1)</f>
        <v>0.87649999999999995</v>
      </c>
      <c r="J20" s="20">
        <f t="shared" si="1"/>
        <v>1.505500868558185</v>
      </c>
      <c r="K20" s="20">
        <f t="shared" si="2"/>
        <v>9.8446241169657805E-2</v>
      </c>
      <c r="L20" s="20">
        <f t="shared" si="3"/>
        <v>8.0970883457336343E-2</v>
      </c>
    </row>
    <row r="21" spans="1:12" x14ac:dyDescent="0.2">
      <c r="A21" t="str">
        <f>IBEX!S22</f>
        <v>VID SM</v>
      </c>
      <c r="B21" t="str" cm="1">
        <f t="array" ref="B21">_xll.BDP(A21&amp;" Equity","NAME")</f>
        <v>VIDRALA SA</v>
      </c>
      <c r="C21" t="str" cm="1">
        <f t="array" ref="C21">_xll.BDP(A21&amp;" Equity","ID_ISIN")</f>
        <v>ES0183746314</v>
      </c>
      <c r="D21" t="str" cm="1">
        <f t="array" ref="D21">_xll.BDP(A21&amp;" Equity","INDUSTRY_SECTOR")</f>
        <v>Industrial</v>
      </c>
      <c r="E21" s="20">
        <f>IFERROR(VLOOKUP(C21,IBEX!$R$5:$T$136,3,FALSE),0)</f>
        <v>6.2517262499999999</v>
      </c>
      <c r="F21" s="20">
        <f>IFERROR(VLOOKUP(C21,FWP!$A$7:$D$536,4,FALSE),0)</f>
        <v>0</v>
      </c>
      <c r="G21" s="20">
        <f t="shared" si="0"/>
        <v>-6.2517262499999999</v>
      </c>
      <c r="H21" s="14" cm="1">
        <f t="array" ref="H21">IFERROR(_xll.BDH($A21&amp;" Equity",H$2,H$1),_xll.BDH($A21&amp;" Equity",H$2,WORKDAY(H$1,-1)))</f>
        <v>86.5</v>
      </c>
      <c r="I21" s="14" cm="1">
        <f t="array" ref="I21">_xll.BDH($A21&amp;" Equity",I$2,I$1)</f>
        <v>76.900000000000006</v>
      </c>
      <c r="J21" s="20">
        <f t="shared" si="1"/>
        <v>-11.098265895953752</v>
      </c>
      <c r="K21" s="20">
        <f t="shared" si="2"/>
        <v>-0.69383320231213841</v>
      </c>
      <c r="L21" s="20">
        <f t="shared" si="3"/>
        <v>0</v>
      </c>
    </row>
    <row r="22" spans="1:12" x14ac:dyDescent="0.2">
      <c r="A22" t="str">
        <f>IBEX!S23</f>
        <v>VIS SM</v>
      </c>
      <c r="B22" t="str" cm="1">
        <f t="array" ref="B22">_xll.BDP(A22&amp;" Equity","NAME")</f>
        <v>VISCOFAN SA</v>
      </c>
      <c r="C22" t="str" cm="1">
        <f t="array" ref="C22">_xll.BDP(A22&amp;" Equity","ID_ISIN")</f>
        <v>ES0184262212</v>
      </c>
      <c r="D22" t="str" cm="1">
        <f t="array" ref="D22">_xll.BDP(A22&amp;" Equity","INDUSTRY_SECTOR")</f>
        <v>Consumer, Non-cyclical</v>
      </c>
      <c r="E22" s="20">
        <f>IFERROR(VLOOKUP(C22,IBEX!$R$5:$T$136,3,FALSE),0)</f>
        <v>6.70841025</v>
      </c>
      <c r="F22" s="20">
        <f>IFERROR(VLOOKUP(C22,FWP!$A$7:$D$536,4,FALSE),0)</f>
        <v>0</v>
      </c>
      <c r="G22" s="20">
        <f t="shared" si="0"/>
        <v>-6.70841025</v>
      </c>
      <c r="H22" s="14" cm="1">
        <f t="array" ref="H22">IFERROR(_xll.BDH($A22&amp;" Equity",H$2,H$1),_xll.BDH($A22&amp;" Equity",H$2,WORKDAY(H$1,-1)))</f>
        <v>56.65</v>
      </c>
      <c r="I22" s="14" cm="1">
        <f t="array" ref="I22">_xll.BDH($A22&amp;" Equity",I$2,I$1)</f>
        <v>53.25</v>
      </c>
      <c r="J22" s="20">
        <f t="shared" si="1"/>
        <v>-6.0017652250661913</v>
      </c>
      <c r="K22" s="20">
        <f t="shared" si="2"/>
        <v>-0.40262303353927598</v>
      </c>
      <c r="L22" s="20">
        <f t="shared" si="3"/>
        <v>0</v>
      </c>
    </row>
    <row r="23" spans="1:12" x14ac:dyDescent="0.2">
      <c r="A23" t="str">
        <f>IBEX!S24</f>
        <v>ZOT SM</v>
      </c>
      <c r="B23" t="str" cm="1">
        <f t="array" ref="B23">_xll.BDP(A23&amp;" Equity","NAME")</f>
        <v>ZARDOYA OTIS SA</v>
      </c>
      <c r="C23" t="str" cm="1">
        <f t="array" ref="C23">_xll.BDP(A23&amp;" Equity","ID_ISIN")</f>
        <v>ES0184933812</v>
      </c>
      <c r="D23" t="str" cm="1">
        <f t="array" ref="D23">_xll.BDP(A23&amp;" Equity","INDUSTRY_SECTOR")</f>
        <v>Industrial</v>
      </c>
      <c r="E23" s="20">
        <f>IFERROR(VLOOKUP(C23,IBEX!$R$5:$T$136,3,FALSE),0)</f>
        <v>5.3941379999999999</v>
      </c>
      <c r="F23" s="20">
        <f>IFERROR(VLOOKUP(C23,FWP!$A$7:$D$536,4,FALSE),0)</f>
        <v>2.5955913271375288</v>
      </c>
      <c r="G23" s="20">
        <f t="shared" si="0"/>
        <v>-2.7985466728624711</v>
      </c>
      <c r="H23" s="14" cm="1">
        <f t="array" ref="H23">IFERROR(_xll.BDH($A23&amp;" Equity",H$2,H$1),_xll.BDH($A23&amp;" Equity",H$2,WORKDAY(H$1,-1)))</f>
        <v>7.12</v>
      </c>
      <c r="I23" s="14" cm="1">
        <f t="array" ref="I23">_xll.BDH($A23&amp;" Equity",I$2,I$1)</f>
        <v>7.05</v>
      </c>
      <c r="J23" s="20">
        <f t="shared" si="1"/>
        <v>-0.98314606741572996</v>
      </c>
      <c r="K23" s="20">
        <f t="shared" si="2"/>
        <v>-5.3032255617977503E-2</v>
      </c>
      <c r="L23" s="20">
        <f t="shared" si="3"/>
        <v>-2.5518454058936369E-2</v>
      </c>
    </row>
    <row r="24" spans="1:12" x14ac:dyDescent="0.2">
      <c r="A24" t="str">
        <f>IBEX!S25</f>
        <v>A3M SM</v>
      </c>
      <c r="B24" t="str" cm="1">
        <f t="array" ref="B24">_xll.BDP(A24&amp;" Equity","NAME")</f>
        <v>ATRESMEDIA CORP DE MEDIOS DE</v>
      </c>
      <c r="C24" t="str" cm="1">
        <f t="array" ref="C24">_xll.BDP(A24&amp;" Equity","ID_ISIN")</f>
        <v>ES0109427734</v>
      </c>
      <c r="D24" t="str" cm="1">
        <f t="array" ref="D24">_xll.BDP(A24&amp;" Equity","INDUSTRY_SECTOR")</f>
        <v>Communications</v>
      </c>
      <c r="E24" s="20">
        <f>IFERROR(VLOOKUP(C24,IBEX!$R$5:$T$136,3,FALSE),0)</f>
        <v>1.4118787500000001</v>
      </c>
      <c r="F24" s="20">
        <f>IFERROR(VLOOKUP(C24,FWP!$A$7:$D$536,4,FALSE),0)</f>
        <v>0</v>
      </c>
      <c r="G24" s="20">
        <f t="shared" si="0"/>
        <v>-1.4118787500000001</v>
      </c>
      <c r="H24" s="14" cm="1">
        <f t="array" ref="H24">IFERROR(_xll.BDH($A24&amp;" Equity",H$2,H$1),_xll.BDH($A24&amp;" Equity",H$2,WORKDAY(H$1,-1)))</f>
        <v>3.36</v>
      </c>
      <c r="I24" s="14" cm="1">
        <f t="array" ref="I24">_xll.BDH($A24&amp;" Equity",I$2,I$1)</f>
        <v>3.3980000000000001</v>
      </c>
      <c r="J24" s="20">
        <f t="shared" si="1"/>
        <v>1.1309523809523991</v>
      </c>
      <c r="K24" s="20">
        <f t="shared" si="2"/>
        <v>1.5967676339285971E-2</v>
      </c>
      <c r="L24" s="20">
        <f t="shared" si="3"/>
        <v>0</v>
      </c>
    </row>
    <row r="25" spans="1:12" x14ac:dyDescent="0.2">
      <c r="A25" t="str">
        <f>IBEX!S26</f>
        <v>ADX SM</v>
      </c>
      <c r="B25" t="str" cm="1">
        <f t="array" ref="B25">_xll.BDP(A25&amp;" Equity","NAME")</f>
        <v>AUDAX RENOVABLES SA</v>
      </c>
      <c r="C25" t="str" cm="1">
        <f t="array" ref="C25">_xll.BDP(A25&amp;" Equity","ID_ISIN")</f>
        <v>ES0136463017</v>
      </c>
      <c r="D25" t="str" cm="1">
        <f t="array" ref="D25">_xll.BDP(A25&amp;" Equity","INDUSTRY_SECTOR")</f>
        <v>Utilities</v>
      </c>
      <c r="E25" s="20">
        <f>IFERROR(VLOOKUP(C25,IBEX!$R$5:$T$136,3,FALSE),0)</f>
        <v>0.68726474999999998</v>
      </c>
      <c r="F25" s="20">
        <f>IFERROR(VLOOKUP(C25,FWP!$A$7:$D$536,4,FALSE),0)</f>
        <v>0</v>
      </c>
      <c r="G25" s="20">
        <f t="shared" si="0"/>
        <v>-0.68726474999999998</v>
      </c>
      <c r="H25" s="14" cm="1">
        <f t="array" ref="H25">IFERROR(_xll.BDH($A25&amp;" Equity",H$2,H$1),_xll.BDH($A25&amp;" Equity",H$2,WORKDAY(H$1,-1)))</f>
        <v>1.26</v>
      </c>
      <c r="I25" s="14" cm="1">
        <f t="array" ref="I25">_xll.BDH($A25&amp;" Equity",I$2,I$1)</f>
        <v>1.244</v>
      </c>
      <c r="J25" s="20">
        <f t="shared" si="1"/>
        <v>-1.2698412698412764</v>
      </c>
      <c r="K25" s="20">
        <f t="shared" si="2"/>
        <v>-8.727171428571474E-3</v>
      </c>
      <c r="L25" s="20">
        <f t="shared" si="3"/>
        <v>0</v>
      </c>
    </row>
    <row r="26" spans="1:12" x14ac:dyDescent="0.2">
      <c r="A26" t="str">
        <f>IBEX!S27</f>
        <v>AEDAS SM</v>
      </c>
      <c r="B26" t="str" cm="1">
        <f t="array" ref="B26">_xll.BDP(A26&amp;" Equity","NAME")</f>
        <v>AEDAS HOMES SA</v>
      </c>
      <c r="C26" t="str" cm="1">
        <f t="array" ref="C26">_xll.BDP(A26&amp;" Equity","ID_ISIN")</f>
        <v>ES0105287009</v>
      </c>
      <c r="D26" t="str" cm="1">
        <f t="array" ref="D26">_xll.BDP(A26&amp;" Equity","INDUSTRY_SECTOR")</f>
        <v>Financial</v>
      </c>
      <c r="E26" s="20">
        <f>IFERROR(VLOOKUP(C26,IBEX!$R$5:$T$136,3,FALSE),0)</f>
        <v>1.3596202500000001</v>
      </c>
      <c r="F26" s="20">
        <f>IFERROR(VLOOKUP(C26,FWP!$A$7:$D$536,4,FALSE),0)</f>
        <v>0</v>
      </c>
      <c r="G26" s="20">
        <f t="shared" si="0"/>
        <v>-1.3596202500000001</v>
      </c>
      <c r="H26" s="14" cm="1">
        <f t="array" ref="H26">IFERROR(_xll.BDH($A26&amp;" Equity",H$2,H$1),_xll.BDH($A26&amp;" Equity",H$2,WORKDAY(H$1,-1)))</f>
        <v>24.05</v>
      </c>
      <c r="I26" s="14" cm="1">
        <f t="array" ref="I26">_xll.BDH($A26&amp;" Equity",I$2,I$1)</f>
        <v>24.2</v>
      </c>
      <c r="J26" s="20">
        <f t="shared" si="1"/>
        <v>0.62370062370060708</v>
      </c>
      <c r="K26" s="20">
        <f t="shared" si="2"/>
        <v>8.4799599792097537E-3</v>
      </c>
      <c r="L26" s="20">
        <f t="shared" si="3"/>
        <v>0</v>
      </c>
    </row>
    <row r="27" spans="1:12" x14ac:dyDescent="0.2">
      <c r="A27" t="str">
        <f>IBEX!S28</f>
        <v>AI SM</v>
      </c>
      <c r="B27" t="str" cm="1">
        <f t="array" ref="B27">_xll.BDP(A27&amp;" Equity","NAME")</f>
        <v>AIRTIFICIAL INTELLIGENCE STR</v>
      </c>
      <c r="C27" t="str" cm="1">
        <f t="array" ref="C27">_xll.BDP(A27&amp;" Equity","ID_ISIN")</f>
        <v>ES0152768612</v>
      </c>
      <c r="D27" t="str" cm="1">
        <f t="array" ref="D27">_xll.BDP(A27&amp;" Equity","INDUSTRY_SECTOR")</f>
        <v>Industrial</v>
      </c>
      <c r="E27" s="20">
        <f>IFERROR(VLOOKUP(C27,IBEX!$R$5:$T$136,3,FALSE),0)</f>
        <v>0.30861224999999998</v>
      </c>
      <c r="F27" s="20">
        <f>IFERROR(VLOOKUP(C27,FWP!$A$7:$D$536,4,FALSE),0)</f>
        <v>0</v>
      </c>
      <c r="G27" s="20">
        <f t="shared" si="0"/>
        <v>-0.30861224999999998</v>
      </c>
      <c r="H27" s="14" cm="1">
        <f t="array" ref="H27">IFERROR(_xll.BDH($A27&amp;" Equity",H$2,H$1),_xll.BDH($A27&amp;" Equity",H$2,WORKDAY(H$1,-1)))</f>
        <v>8.8900000000000007E-2</v>
      </c>
      <c r="I27" s="14" cm="1">
        <f t="array" ref="I27">_xll.BDH($A27&amp;" Equity",I$2,I$1)</f>
        <v>8.3199999999999996E-2</v>
      </c>
      <c r="J27" s="20">
        <f t="shared" si="1"/>
        <v>-6.4116985376827973</v>
      </c>
      <c r="K27" s="20">
        <f t="shared" si="2"/>
        <v>-1.978728712035998E-2</v>
      </c>
      <c r="L27" s="20">
        <f t="shared" si="3"/>
        <v>0</v>
      </c>
    </row>
    <row r="28" spans="1:12" x14ac:dyDescent="0.2">
      <c r="A28" t="str">
        <f>IBEX!S29</f>
        <v>AMP SM</v>
      </c>
      <c r="B28" t="str" cm="1">
        <f t="array" ref="B28">_xll.BDP(A28&amp;" Equity","NAME")</f>
        <v>AMPER SA</v>
      </c>
      <c r="C28" t="str" cm="1">
        <f t="array" ref="C28">_xll.BDP(A28&amp;" Equity","ID_ISIN")</f>
        <v>ES0109260531</v>
      </c>
      <c r="D28" t="str" cm="1">
        <f t="array" ref="D28">_xll.BDP(A28&amp;" Equity","INDUSTRY_SECTOR")</f>
        <v>Industrial</v>
      </c>
      <c r="E28" s="20">
        <f>IFERROR(VLOOKUP(C28,IBEX!$R$5:$T$136,3,FALSE),0)</f>
        <v>0.63398299999999996</v>
      </c>
      <c r="F28" s="20">
        <f>IFERROR(VLOOKUP(C28,FWP!$A$7:$D$536,4,FALSE),0)</f>
        <v>0</v>
      </c>
      <c r="G28" s="20">
        <f t="shared" si="0"/>
        <v>-0.63398299999999996</v>
      </c>
      <c r="H28" s="14" cm="1">
        <f t="array" ref="H28">IFERROR(_xll.BDH($A28&amp;" Equity",H$2,H$1),_xll.BDH($A28&amp;" Equity",H$2,WORKDAY(H$1,-1)))</f>
        <v>0.1706</v>
      </c>
      <c r="I28" s="14" cm="1">
        <f t="array" ref="I28">_xll.BDH($A28&amp;" Equity",I$2,I$1)</f>
        <v>0.17699999999999999</v>
      </c>
      <c r="J28" s="20">
        <f t="shared" si="1"/>
        <v>3.7514654161781902</v>
      </c>
      <c r="K28" s="20">
        <f t="shared" si="2"/>
        <v>2.3783652989448973E-2</v>
      </c>
      <c r="L28" s="20">
        <f t="shared" si="3"/>
        <v>0</v>
      </c>
    </row>
    <row r="29" spans="1:12" x14ac:dyDescent="0.2">
      <c r="A29" t="str">
        <f>IBEX!S30</f>
        <v>AZK SM</v>
      </c>
      <c r="B29" t="str" cm="1">
        <f t="array" ref="B29">_xll.BDP(A29&amp;" Equity","NAME")</f>
        <v>AZKOYEN SA</v>
      </c>
      <c r="C29" t="str" cm="1">
        <f t="array" ref="C29">_xll.BDP(A29&amp;" Equity","ID_ISIN")</f>
        <v>ES0112458312</v>
      </c>
      <c r="D29" t="str" cm="1">
        <f t="array" ref="D29">_xll.BDP(A29&amp;" Equity","INDUSTRY_SECTOR")</f>
        <v>Industrial</v>
      </c>
      <c r="E29" s="20">
        <f>IFERROR(VLOOKUP(C29,IBEX!$R$5:$T$136,3,FALSE),0)</f>
        <v>0.15064274999999999</v>
      </c>
      <c r="F29" s="20">
        <f>IFERROR(VLOOKUP(C29,FWP!$A$7:$D$536,4,FALSE),0)</f>
        <v>0</v>
      </c>
      <c r="G29" s="20">
        <f t="shared" si="0"/>
        <v>-0.15064274999999999</v>
      </c>
      <c r="H29" s="14" cm="1">
        <f t="array" ref="H29">IFERROR(_xll.BDH($A29&amp;" Equity",H$2,H$1),_xll.BDH($A29&amp;" Equity",H$2,WORKDAY(H$1,-1)))</f>
        <v>5.0999999999999996</v>
      </c>
      <c r="I29" s="14" cm="1">
        <f t="array" ref="I29">_xll.BDH($A29&amp;" Equity",I$2,I$1)</f>
        <v>5</v>
      </c>
      <c r="J29" s="20">
        <f t="shared" si="1"/>
        <v>-1.9607843137254832</v>
      </c>
      <c r="K29" s="20">
        <f t="shared" si="2"/>
        <v>-2.9537794117646954E-3</v>
      </c>
      <c r="L29" s="20">
        <f t="shared" si="3"/>
        <v>0</v>
      </c>
    </row>
    <row r="30" spans="1:12" x14ac:dyDescent="0.2">
      <c r="A30" t="str">
        <f>IBEX!S31</f>
        <v>CASH SM</v>
      </c>
      <c r="B30" t="str" cm="1">
        <f t="array" ref="B30">_xll.BDP(A30&amp;" Equity","NAME")</f>
        <v>PROSEGUR CASH SA</v>
      </c>
      <c r="C30" t="str" cm="1">
        <f t="array" ref="C30">_xll.BDP(A30&amp;" Equity","ID_ISIN")</f>
        <v>ES0105229001</v>
      </c>
      <c r="D30" t="str" cm="1">
        <f t="array" ref="D30">_xll.BDP(A30&amp;" Equity","INDUSTRY_SECTOR")</f>
        <v>Consumer, Non-cyclical</v>
      </c>
      <c r="E30" s="20">
        <f>IFERROR(VLOOKUP(C30,IBEX!$R$5:$T$136,3,FALSE),0)</f>
        <v>1.1766025</v>
      </c>
      <c r="F30" s="20">
        <f>IFERROR(VLOOKUP(C30,FWP!$A$7:$D$536,4,FALSE),0)</f>
        <v>0</v>
      </c>
      <c r="G30" s="20">
        <f t="shared" si="0"/>
        <v>-1.1766025</v>
      </c>
      <c r="H30" s="14" cm="1">
        <f t="array" ref="H30">IFERROR(_xll.BDH($A30&amp;" Equity",H$2,H$1),_xll.BDH($A30&amp;" Equity",H$2,WORKDAY(H$1,-1)))</f>
        <v>0.61199999999999999</v>
      </c>
      <c r="I30" s="14" cm="1">
        <f t="array" ref="I30">_xll.BDH($A30&amp;" Equity",I$2,I$1)</f>
        <v>0.61199999999999999</v>
      </c>
      <c r="J30" s="20">
        <f t="shared" si="1"/>
        <v>0</v>
      </c>
      <c r="K30" s="20">
        <f t="shared" si="2"/>
        <v>0</v>
      </c>
      <c r="L30" s="20">
        <f t="shared" si="3"/>
        <v>0</v>
      </c>
    </row>
    <row r="31" spans="1:12" x14ac:dyDescent="0.2">
      <c r="A31" t="str">
        <f>IBEX!S32</f>
        <v>DIA SM</v>
      </c>
      <c r="B31" t="str" cm="1">
        <f t="array" ref="B31">_xll.BDP(A31&amp;" Equity","NAME")</f>
        <v>DISTRIBUIDORA INTERNACIONAL</v>
      </c>
      <c r="C31" t="str" cm="1">
        <f t="array" ref="C31">_xll.BDP(A31&amp;" Equity","ID_ISIN")</f>
        <v>ES0126775032</v>
      </c>
      <c r="D31" t="str" cm="1">
        <f t="array" ref="D31">_xll.BDP(A31&amp;" Equity","INDUSTRY_SECTOR")</f>
        <v>Consumer, Non-cyclical</v>
      </c>
      <c r="E31" s="20">
        <f>IFERROR(VLOOKUP(C31,IBEX!$R$5:$T$136,3,FALSE),0)</f>
        <v>1.1479200000000001</v>
      </c>
      <c r="F31" s="20">
        <f>IFERROR(VLOOKUP(C31,FWP!$A$7:$D$536,4,FALSE),0)</f>
        <v>0</v>
      </c>
      <c r="G31" s="20">
        <f t="shared" si="0"/>
        <v>-1.1479200000000001</v>
      </c>
      <c r="H31" s="14" cm="1">
        <f t="array" ref="H31">IFERROR(_xll.BDH($A31&amp;" Equity",H$2,H$1),_xll.BDH($A31&amp;" Equity",H$2,WORKDAY(H$1,-1)))</f>
        <v>1.6E-2</v>
      </c>
      <c r="I31" s="14" cm="1">
        <f t="array" ref="I31">_xll.BDH($A31&amp;" Equity",I$2,I$1)</f>
        <v>1.5599999999999999E-2</v>
      </c>
      <c r="J31" s="20">
        <f t="shared" si="1"/>
        <v>-2.5000000000000022</v>
      </c>
      <c r="K31" s="20">
        <f t="shared" si="2"/>
        <v>-2.8698000000000026E-2</v>
      </c>
      <c r="L31" s="20">
        <f t="shared" si="3"/>
        <v>0</v>
      </c>
    </row>
    <row r="32" spans="1:12" x14ac:dyDescent="0.2">
      <c r="A32" t="str">
        <f>IBEX!S33</f>
        <v>ECR SM</v>
      </c>
      <c r="B32" t="str" cm="1">
        <f t="array" ref="B32">_xll.BDP(A32&amp;" Equity","NAME")</f>
        <v>ERCROS SA</v>
      </c>
      <c r="C32" t="str" cm="1">
        <f t="array" ref="C32">_xll.BDP(A32&amp;" Equity","ID_ISIN")</f>
        <v>ES0125140A14</v>
      </c>
      <c r="D32" t="str" cm="1">
        <f t="array" ref="D32">_xll.BDP(A32&amp;" Equity","INDUSTRY_SECTOR")</f>
        <v>Basic Materials</v>
      </c>
      <c r="E32" s="20">
        <f>IFERROR(VLOOKUP(C32,IBEX!$R$5:$T$136,3,FALSE),0)</f>
        <v>0.89244575000000004</v>
      </c>
      <c r="F32" s="20">
        <f>IFERROR(VLOOKUP(C32,FWP!$A$7:$D$536,4,FALSE),0)</f>
        <v>0</v>
      </c>
      <c r="G32" s="20">
        <f t="shared" si="0"/>
        <v>-0.89244575000000004</v>
      </c>
      <c r="H32" s="14" cm="1">
        <f t="array" ref="H32">IFERROR(_xll.BDH($A32&amp;" Equity",H$2,H$1),_xll.BDH($A32&amp;" Equity",H$2,WORKDAY(H$1,-1)))</f>
        <v>2.9750000000000001</v>
      </c>
      <c r="I32" s="14" cm="1">
        <f t="array" ref="I32">_xll.BDH($A32&amp;" Equity",I$2,I$1)</f>
        <v>2.83</v>
      </c>
      <c r="J32" s="20">
        <f t="shared" si="1"/>
        <v>-4.8739495798319377</v>
      </c>
      <c r="K32" s="20">
        <f t="shared" si="2"/>
        <v>-4.3497355882352984E-2</v>
      </c>
      <c r="L32" s="20">
        <f t="shared" si="3"/>
        <v>0</v>
      </c>
    </row>
    <row r="33" spans="1:12" x14ac:dyDescent="0.2">
      <c r="A33" t="str">
        <f>IBEX!S34</f>
        <v>ENC SM</v>
      </c>
      <c r="B33" t="str" cm="1">
        <f t="array" ref="B33">_xll.BDP(A33&amp;" Equity","NAME")</f>
        <v>ENCE ENERGIA Y CELULOSA SA</v>
      </c>
      <c r="C33" t="str" cm="1">
        <f t="array" ref="C33">_xll.BDP(A33&amp;" Equity","ID_ISIN")</f>
        <v>ES0130625512</v>
      </c>
      <c r="D33" t="str" cm="1">
        <f t="array" ref="D33">_xll.BDP(A33&amp;" Equity","INDUSTRY_SECTOR")</f>
        <v>Basic Materials</v>
      </c>
      <c r="E33" s="20">
        <f>IFERROR(VLOOKUP(C33,IBEX!$R$5:$T$136,3,FALSE),0)</f>
        <v>1.79662375</v>
      </c>
      <c r="F33" s="20">
        <f>IFERROR(VLOOKUP(C33,FWP!$A$7:$D$536,4,FALSE),0)</f>
        <v>0</v>
      </c>
      <c r="G33" s="20">
        <f t="shared" si="0"/>
        <v>-1.79662375</v>
      </c>
      <c r="H33" s="14" cm="1">
        <f t="array" ref="H33">IFERROR(_xll.BDH($A33&amp;" Equity",H$2,H$1),_xll.BDH($A33&amp;" Equity",H$2,WORKDAY(H$1,-1)))</f>
        <v>2.266</v>
      </c>
      <c r="I33" s="14" cm="1">
        <f t="array" ref="I33">_xll.BDH($A33&amp;" Equity",I$2,I$1)</f>
        <v>2.3119999999999998</v>
      </c>
      <c r="J33" s="20">
        <f t="shared" si="1"/>
        <v>2.030008826125318</v>
      </c>
      <c r="K33" s="20">
        <f t="shared" si="2"/>
        <v>3.6471620697263667E-2</v>
      </c>
      <c r="L33" s="20">
        <f t="shared" si="3"/>
        <v>0</v>
      </c>
    </row>
    <row r="34" spans="1:12" x14ac:dyDescent="0.2">
      <c r="A34" t="str">
        <f>IBEX!S35</f>
        <v>ENO SM</v>
      </c>
      <c r="B34" t="str" cm="1">
        <f t="array" ref="B34">_xll.BDP(A34&amp;" Equity","NAME")</f>
        <v>ELECNOR  SA</v>
      </c>
      <c r="C34" t="str" cm="1">
        <f t="array" ref="C34">_xll.BDP(A34&amp;" Equity","ID_ISIN")</f>
        <v>ES0129743318</v>
      </c>
      <c r="D34" t="str" cm="1">
        <f t="array" ref="D34">_xll.BDP(A34&amp;" Equity","INDUSTRY_SECTOR")</f>
        <v>Industrial</v>
      </c>
      <c r="E34" s="20">
        <f>IFERROR(VLOOKUP(C34,IBEX!$R$5:$T$136,3,FALSE),0)</f>
        <v>2.1314554999999999</v>
      </c>
      <c r="F34" s="20">
        <f>IFERROR(VLOOKUP(C34,FWP!$A$7:$D$536,4,FALSE),0)</f>
        <v>2.0044755717846954</v>
      </c>
      <c r="G34" s="20">
        <f t="shared" si="0"/>
        <v>-0.12697992821530457</v>
      </c>
      <c r="H34" s="14" cm="1">
        <f t="array" ref="H34">IFERROR(_xll.BDH($A34&amp;" Equity",H$2,H$1),_xll.BDH($A34&amp;" Equity",H$2,WORKDAY(H$1,-1)))</f>
        <v>10.1</v>
      </c>
      <c r="I34" s="14" cm="1">
        <f t="array" ref="I34">_xll.BDH($A34&amp;" Equity",I$2,I$1)</f>
        <v>9.8000000000000007</v>
      </c>
      <c r="J34" s="20">
        <f t="shared" si="1"/>
        <v>-2.9702970297029618</v>
      </c>
      <c r="K34" s="20">
        <f t="shared" si="2"/>
        <v>-6.3310559405940409E-2</v>
      </c>
      <c r="L34" s="20">
        <f t="shared" si="3"/>
        <v>-5.9538878369842264E-2</v>
      </c>
    </row>
    <row r="35" spans="1:12" x14ac:dyDescent="0.2">
      <c r="A35" t="str">
        <f>IBEX!S36</f>
        <v>EZE SM</v>
      </c>
      <c r="B35" t="str" cm="1">
        <f t="array" ref="B35">_xll.BDP(A35&amp;" Equity","NAME")</f>
        <v>GRUPO EZENTIS SA</v>
      </c>
      <c r="C35" t="str" cm="1">
        <f t="array" ref="C35">_xll.BDP(A35&amp;" Equity","ID_ISIN")</f>
        <v>ES0172708234</v>
      </c>
      <c r="D35" t="str" cm="1">
        <f t="array" ref="D35">_xll.BDP(A35&amp;" Equity","INDUSTRY_SECTOR")</f>
        <v>Communications</v>
      </c>
      <c r="E35" s="20">
        <f>IFERROR(VLOOKUP(C35,IBEX!$R$5:$T$136,3,FALSE),0)</f>
        <v>0.26373025</v>
      </c>
      <c r="F35" s="20">
        <f>IFERROR(VLOOKUP(C35,FWP!$A$7:$D$536,4,FALSE),0)</f>
        <v>0.73388350526158019</v>
      </c>
      <c r="G35" s="20">
        <f t="shared" si="0"/>
        <v>0.47015325526158019</v>
      </c>
      <c r="H35" s="14" cm="1">
        <f t="array" ref="H35">IFERROR(_xll.BDH($A35&amp;" Equity",H$2,H$1),_xll.BDH($A35&amp;" Equity",H$2,WORKDAY(H$1,-1)))</f>
        <v>0.18279999999999999</v>
      </c>
      <c r="I35" s="14" cm="1">
        <f t="array" ref="I35">_xll.BDH($A35&amp;" Equity",I$2,I$1)</f>
        <v>0.1822</v>
      </c>
      <c r="J35" s="20">
        <f t="shared" si="1"/>
        <v>-0.32822757111596879</v>
      </c>
      <c r="K35" s="20">
        <f t="shared" si="2"/>
        <v>-8.656353938730723E-4</v>
      </c>
      <c r="L35" s="20">
        <f t="shared" si="3"/>
        <v>-2.4088080041408176E-3</v>
      </c>
    </row>
    <row r="36" spans="1:12" x14ac:dyDescent="0.2">
      <c r="A36" t="str">
        <f>IBEX!S37</f>
        <v>GRE SM</v>
      </c>
      <c r="B36" t="str" cm="1">
        <f t="array" ref="B36">_xll.BDP(A36&amp;" Equity","NAME")</f>
        <v>GRENERGY RENOVABLES</v>
      </c>
      <c r="C36" t="str" cm="1">
        <f t="array" ref="C36">_xll.BDP(A36&amp;" Equity","ID_ISIN")</f>
        <v>ES0105079000</v>
      </c>
      <c r="D36" t="str" cm="1">
        <f t="array" ref="D36">_xll.BDP(A36&amp;" Equity","INDUSTRY_SECTOR")</f>
        <v>Energy</v>
      </c>
      <c r="E36" s="20">
        <f>IFERROR(VLOOKUP(C36,IBEX!$R$5:$T$136,3,FALSE),0)</f>
        <v>1.2981075</v>
      </c>
      <c r="F36" s="20">
        <f>IFERROR(VLOOKUP(C36,FWP!$A$7:$D$536,4,FALSE),0)</f>
        <v>0</v>
      </c>
      <c r="G36" s="20">
        <f t="shared" si="0"/>
        <v>-1.2981075</v>
      </c>
      <c r="H36" s="14" cm="1">
        <f t="array" ref="H36">IFERROR(_xll.BDH($A36&amp;" Equity",H$2,H$1),_xll.BDH($A36&amp;" Equity",H$2,WORKDAY(H$1,-1)))</f>
        <v>28.6</v>
      </c>
      <c r="I36" s="14" cm="1">
        <f t="array" ref="I36">_xll.BDH($A36&amp;" Equity",I$2,I$1)</f>
        <v>25.65</v>
      </c>
      <c r="J36" s="20">
        <f t="shared" si="1"/>
        <v>-10.314685314685324</v>
      </c>
      <c r="K36" s="20">
        <f t="shared" si="2"/>
        <v>-0.1338957036713288</v>
      </c>
      <c r="L36" s="20">
        <f t="shared" si="3"/>
        <v>0</v>
      </c>
    </row>
    <row r="37" spans="1:12" x14ac:dyDescent="0.2">
      <c r="A37" t="str">
        <f>IBEX!S38</f>
        <v>GSJ SM</v>
      </c>
      <c r="B37" t="str" cm="1">
        <f t="array" ref="B37">_xll.BDP(A37&amp;" Equity","NAME")</f>
        <v>GRUPO EMPRESARIAL SAN JOSE</v>
      </c>
      <c r="C37" t="str" cm="1">
        <f t="array" ref="C37">_xll.BDP(A37&amp;" Equity","ID_ISIN")</f>
        <v>ES0180918015</v>
      </c>
      <c r="D37" t="str" cm="1">
        <f t="array" ref="D37">_xll.BDP(A37&amp;" Equity","INDUSTRY_SECTOR")</f>
        <v>Industrial</v>
      </c>
      <c r="E37" s="20">
        <f>IFERROR(VLOOKUP(C37,IBEX!$R$5:$T$136,3,FALSE),0)</f>
        <v>0.55660125000000005</v>
      </c>
      <c r="F37" s="20">
        <f>IFERROR(VLOOKUP(C37,FWP!$A$7:$D$536,4,FALSE),0)</f>
        <v>0</v>
      </c>
      <c r="G37" s="20">
        <f t="shared" si="0"/>
        <v>-0.55660125000000005</v>
      </c>
      <c r="H37" s="14" cm="1">
        <f t="array" ref="H37">IFERROR(_xll.BDH($A37&amp;" Equity",H$2,H$1),_xll.BDH($A37&amp;" Equity",H$2,WORKDAY(H$1,-1)))</f>
        <v>4.83</v>
      </c>
      <c r="I37" s="14" cm="1">
        <f t="array" ref="I37">_xll.BDH($A37&amp;" Equity",I$2,I$1)</f>
        <v>4.5599999999999996</v>
      </c>
      <c r="J37" s="20">
        <f t="shared" si="1"/>
        <v>-5.5900621118012523</v>
      </c>
      <c r="K37" s="20">
        <f t="shared" si="2"/>
        <v>-3.1114355590062169E-2</v>
      </c>
      <c r="L37" s="20">
        <f t="shared" si="3"/>
        <v>0</v>
      </c>
    </row>
    <row r="38" spans="1:12" x14ac:dyDescent="0.2">
      <c r="A38" t="str">
        <f>IBEX!S39</f>
        <v>LRE SM</v>
      </c>
      <c r="B38" t="str" cm="1">
        <f t="array" ref="B38">_xll.BDP(A38&amp;" Equity","NAME")</f>
        <v>LAR ESPANA REAL ESTATE SOCIM</v>
      </c>
      <c r="C38" t="str" cm="1">
        <f t="array" ref="C38">_xll.BDP(A38&amp;" Equity","ID_ISIN")</f>
        <v>ES0105015012</v>
      </c>
      <c r="D38" t="str" cm="1">
        <f t="array" ref="D38">_xll.BDP(A38&amp;" Equity","INDUSTRY_SECTOR")</f>
        <v>Financial</v>
      </c>
      <c r="E38" s="20">
        <f>IFERROR(VLOOKUP(C38,IBEX!$R$5:$T$136,3,FALSE),0)</f>
        <v>1.3068985</v>
      </c>
      <c r="F38" s="20">
        <f>IFERROR(VLOOKUP(C38,FWP!$A$7:$D$536,4,FALSE),0)</f>
        <v>0</v>
      </c>
      <c r="G38" s="20">
        <f t="shared" si="0"/>
        <v>-1.3068985</v>
      </c>
      <c r="H38" s="14" cm="1">
        <f t="array" ref="H38">IFERROR(_xll.BDH($A38&amp;" Equity",H$2,H$1),_xll.BDH($A38&amp;" Equity",H$2,WORKDAY(H$1,-1)))</f>
        <v>5.05</v>
      </c>
      <c r="I38" s="14" cm="1">
        <f t="array" ref="I38">_xll.BDH($A38&amp;" Equity",I$2,I$1)</f>
        <v>5.04</v>
      </c>
      <c r="J38" s="20">
        <f t="shared" si="1"/>
        <v>-0.1980198019801982</v>
      </c>
      <c r="K38" s="20">
        <f t="shared" si="2"/>
        <v>-2.5879178217821804E-3</v>
      </c>
      <c r="L38" s="20">
        <f t="shared" si="3"/>
        <v>0</v>
      </c>
    </row>
    <row r="39" spans="1:12" x14ac:dyDescent="0.2">
      <c r="A39" t="str">
        <f>IBEX!S40</f>
        <v>MCM SM</v>
      </c>
      <c r="B39" t="str" cm="1">
        <f t="array" ref="B39">_xll.BDP(A39&amp;" Equity","NAME")</f>
        <v>MIQUEL Y COSTAS</v>
      </c>
      <c r="C39" t="str" cm="1">
        <f t="array" ref="C39">_xll.BDP(A39&amp;" Equity","ID_ISIN")</f>
        <v>ES0164180012</v>
      </c>
      <c r="D39" t="str" cm="1">
        <f t="array" ref="D39">_xll.BDP(A39&amp;" Equity","INDUSTRY_SECTOR")</f>
        <v>Basic Materials</v>
      </c>
      <c r="E39" s="20">
        <f>IFERROR(VLOOKUP(C39,IBEX!$R$5:$T$136,3,FALSE),0)</f>
        <v>1.2361325000000001</v>
      </c>
      <c r="F39" s="20">
        <f>IFERROR(VLOOKUP(C39,FWP!$A$7:$D$536,4,FALSE),0)</f>
        <v>0</v>
      </c>
      <c r="G39" s="20">
        <f t="shared" si="0"/>
        <v>-1.2361325000000001</v>
      </c>
      <c r="H39" s="14" cm="1">
        <f t="array" ref="H39">IFERROR(_xll.BDH($A39&amp;" Equity",H$2,H$1),_xll.BDH($A39&amp;" Equity",H$2,WORKDAY(H$1,-1)))</f>
        <v>13.1</v>
      </c>
      <c r="I39" s="14" cm="1">
        <f t="array" ref="I39">_xll.BDH($A39&amp;" Equity",I$2,I$1)</f>
        <v>12.52</v>
      </c>
      <c r="J39" s="20">
        <f t="shared" si="1"/>
        <v>-4.4274809160305351</v>
      </c>
      <c r="K39" s="20">
        <f t="shared" si="2"/>
        <v>-5.4729530534351159E-2</v>
      </c>
      <c r="L39" s="20">
        <f t="shared" si="3"/>
        <v>0</v>
      </c>
    </row>
    <row r="40" spans="1:12" x14ac:dyDescent="0.2">
      <c r="A40" t="str">
        <f>IBEX!S41</f>
        <v>MDF SM</v>
      </c>
      <c r="B40" t="str" cm="1">
        <f t="array" ref="B40">_xll.BDP(A40&amp;" Equity","NAME")</f>
        <v>DURO FELGUERA SA</v>
      </c>
      <c r="C40" t="str" cm="1">
        <f t="array" ref="C40">_xll.BDP(A40&amp;" Equity","ID_ISIN")</f>
        <v>ES0162600003</v>
      </c>
      <c r="D40" t="str" cm="1">
        <f t="array" ref="D40">_xll.BDP(A40&amp;" Equity","INDUSTRY_SECTOR")</f>
        <v>Industrial</v>
      </c>
      <c r="E40" s="20">
        <f>IFERROR(VLOOKUP(C40,IBEX!$R$5:$T$136,3,FALSE),0)</f>
        <v>0.26051924999999998</v>
      </c>
      <c r="F40" s="20">
        <f>IFERROR(VLOOKUP(C40,FWP!$A$7:$D$536,4,FALSE),0)</f>
        <v>0</v>
      </c>
      <c r="G40" s="20">
        <f t="shared" si="0"/>
        <v>-0.26051924999999998</v>
      </c>
      <c r="H40" s="14" cm="1">
        <f t="array" ref="H40">IFERROR(_xll.BDH($A40&amp;" Equity",H$2,H$1),_xll.BDH($A40&amp;" Equity",H$2,WORKDAY(H$1,-1)))</f>
        <v>0.90500000000000003</v>
      </c>
      <c r="I40" s="14" cm="1">
        <f t="array" ref="I40">_xll.BDH($A40&amp;" Equity",I$2,I$1)</f>
        <v>0.86199999999999999</v>
      </c>
      <c r="J40" s="20">
        <f t="shared" si="1"/>
        <v>-4.7513812154696193</v>
      </c>
      <c r="K40" s="20">
        <f t="shared" si="2"/>
        <v>-1.2378262707182336E-2</v>
      </c>
      <c r="L40" s="20">
        <f t="shared" si="3"/>
        <v>0</v>
      </c>
    </row>
    <row r="41" spans="1:12" x14ac:dyDescent="0.2">
      <c r="A41" t="str">
        <f>IBEX!S42</f>
        <v>MVC SM</v>
      </c>
      <c r="B41" t="str" cm="1">
        <f t="array" ref="B41">_xll.BDP(A41&amp;" Equity","NAME")</f>
        <v>METROVACESA SA</v>
      </c>
      <c r="C41" t="str" cm="1">
        <f t="array" ref="C41">_xll.BDP(A41&amp;" Equity","ID_ISIN")</f>
        <v>ES0105122024</v>
      </c>
      <c r="D41" t="str" cm="1">
        <f t="array" ref="D41">_xll.BDP(A41&amp;" Equity","INDUSTRY_SECTOR")</f>
        <v>Financial</v>
      </c>
      <c r="E41" s="20">
        <f>IFERROR(VLOOKUP(C41,IBEX!$R$5:$T$136,3,FALSE),0)</f>
        <v>0.60982749999999997</v>
      </c>
      <c r="F41" s="20">
        <f>IFERROR(VLOOKUP(C41,FWP!$A$7:$D$536,4,FALSE),0)</f>
        <v>0</v>
      </c>
      <c r="G41" s="20">
        <f t="shared" si="0"/>
        <v>-0.60982749999999997</v>
      </c>
      <c r="H41" s="14" cm="1">
        <f t="array" ref="H41">IFERROR(_xll.BDH($A41&amp;" Equity",H$2,H$1),_xll.BDH($A41&amp;" Equity",H$2,WORKDAY(H$1,-1)))</f>
        <v>7</v>
      </c>
      <c r="I41" s="14" cm="1">
        <f t="array" ref="I41">_xll.BDH($A41&amp;" Equity",I$2,I$1)</f>
        <v>6.6</v>
      </c>
      <c r="J41" s="20">
        <f t="shared" si="1"/>
        <v>-5.7142857142857162</v>
      </c>
      <c r="K41" s="20">
        <f t="shared" si="2"/>
        <v>-3.484728571428572E-2</v>
      </c>
      <c r="L41" s="20">
        <f t="shared" si="3"/>
        <v>0</v>
      </c>
    </row>
    <row r="42" spans="1:12" x14ac:dyDescent="0.2">
      <c r="A42" t="str">
        <f>IBEX!S43</f>
        <v>NEA SM</v>
      </c>
      <c r="B42" t="str" cm="1">
        <f t="array" ref="B42">_xll.BDP(A42&amp;" Equity","NAME")</f>
        <v>NICOLAS CORREA SA</v>
      </c>
      <c r="C42" t="str" cm="1">
        <f t="array" ref="C42">_xll.BDP(A42&amp;" Equity","ID_ISIN")</f>
        <v>ES0166300212</v>
      </c>
      <c r="D42" t="str" cm="1">
        <f t="array" ref="D42">_xll.BDP(A42&amp;" Equity","INDUSTRY_SECTOR")</f>
        <v>Industrial</v>
      </c>
      <c r="E42" s="20">
        <f>IFERROR(VLOOKUP(C42,IBEX!$R$5:$T$136,3,FALSE),0)</f>
        <v>0.22257874999999999</v>
      </c>
      <c r="F42" s="20">
        <f>IFERROR(VLOOKUP(C42,FWP!$A$7:$D$536,4,FALSE),0)</f>
        <v>0</v>
      </c>
      <c r="G42" s="20">
        <f t="shared" si="0"/>
        <v>-0.22257874999999999</v>
      </c>
      <c r="H42" s="14" cm="1">
        <f t="array" ref="H42">IFERROR(_xll.BDH($A42&amp;" Equity",H$2,H$1),_xll.BDH($A42&amp;" Equity",H$2,WORKDAY(H$1,-1)))</f>
        <v>6.04</v>
      </c>
      <c r="I42" s="14" cm="1">
        <f t="array" ref="I42">_xll.BDH($A42&amp;" Equity",I$2,I$1)</f>
        <v>6</v>
      </c>
      <c r="J42" s="20">
        <f t="shared" si="1"/>
        <v>-0.66225165562914245</v>
      </c>
      <c r="K42" s="20">
        <f t="shared" si="2"/>
        <v>-1.47403145695365E-3</v>
      </c>
      <c r="L42" s="20">
        <f t="shared" si="3"/>
        <v>0</v>
      </c>
    </row>
    <row r="43" spans="1:12" x14ac:dyDescent="0.2">
      <c r="A43" t="str">
        <f>IBEX!S44</f>
        <v>NXT SM</v>
      </c>
      <c r="B43" t="str" cm="1">
        <f t="array" ref="B43">_xll.BDP(A43&amp;" Equity","NAME")</f>
        <v>NUEVA EXPRESION TEXTIL SA</v>
      </c>
      <c r="C43" t="str" cm="1">
        <f t="array" ref="C43">_xll.BDP(A43&amp;" Equity","ID_ISIN")</f>
        <v>ES0126962069</v>
      </c>
      <c r="D43" t="str" cm="1">
        <f t="array" ref="D43">_xll.BDP(A43&amp;" Equity","INDUSTRY_SECTOR")</f>
        <v>Consumer, Cyclical</v>
      </c>
      <c r="E43" s="20">
        <f>IFERROR(VLOOKUP(C43,IBEX!$R$5:$T$136,3,FALSE),0)</f>
        <v>0.17509625000000001</v>
      </c>
      <c r="F43" s="20">
        <f>IFERROR(VLOOKUP(C43,FWP!$A$7:$D$536,4,FALSE),0)</f>
        <v>0</v>
      </c>
      <c r="G43" s="20">
        <f t="shared" si="0"/>
        <v>-0.17509625000000001</v>
      </c>
      <c r="H43" s="14" cm="1">
        <f t="array" ref="H43">IFERROR(_xll.BDH($A43&amp;" Equity",H$2,H$1),_xll.BDH($A43&amp;" Equity",H$2,WORKDAY(H$1,-1)))</f>
        <v>0.40200000000000002</v>
      </c>
      <c r="I43" s="14" cm="1">
        <f t="array" ref="I43">_xll.BDH($A43&amp;" Equity",I$2,I$1)</f>
        <v>0.46</v>
      </c>
      <c r="J43" s="20">
        <f t="shared" si="1"/>
        <v>14.427860696517403</v>
      </c>
      <c r="K43" s="20">
        <f t="shared" si="2"/>
        <v>2.5262643034825855E-2</v>
      </c>
      <c r="L43" s="20">
        <f t="shared" si="3"/>
        <v>0</v>
      </c>
    </row>
    <row r="44" spans="1:12" x14ac:dyDescent="0.2">
      <c r="A44" t="str">
        <f>IBEX!S45</f>
        <v>OHLA SM</v>
      </c>
      <c r="B44" t="str" cm="1">
        <f t="array" ref="B44">_xll.BDP(A44&amp;" Equity","NAME")</f>
        <v>OBRASCON HUARTE LAIN S.A.</v>
      </c>
      <c r="C44" t="str" cm="1">
        <f t="array" ref="C44">_xll.BDP(A44&amp;" Equity","ID_ISIN")</f>
        <v>ES0142090317</v>
      </c>
      <c r="D44" t="str" cm="1">
        <f t="array" ref="D44">_xll.BDP(A44&amp;" Equity","INDUSTRY_SECTOR")</f>
        <v>Industrial</v>
      </c>
      <c r="E44" s="20">
        <f>IFERROR(VLOOKUP(C44,IBEX!$R$5:$T$136,3,FALSE),0)</f>
        <v>1.5629357500000001</v>
      </c>
      <c r="F44" s="20">
        <f>IFERROR(VLOOKUP(C44,FWP!$A$7:$D$536,4,FALSE),0)</f>
        <v>0</v>
      </c>
      <c r="G44" s="20">
        <f t="shared" si="0"/>
        <v>-1.5629357500000001</v>
      </c>
      <c r="H44" s="14" cm="1">
        <f t="array" ref="H44">IFERROR(_xll.BDH($A44&amp;" Equity",H$2,H$1),_xll.BDH($A44&amp;" Equity",H$2,WORKDAY(H$1,-1)))</f>
        <v>0.97950000000000004</v>
      </c>
      <c r="I44" s="14" cm="1">
        <f t="array" ref="I44">_xll.BDH($A44&amp;" Equity",I$2,I$1)</f>
        <v>0.84750000000000003</v>
      </c>
      <c r="J44" s="20">
        <f t="shared" si="1"/>
        <v>-13.476263399693721</v>
      </c>
      <c r="K44" s="20">
        <f t="shared" si="2"/>
        <v>-0.21062533843797857</v>
      </c>
      <c r="L44" s="20">
        <f t="shared" si="3"/>
        <v>0</v>
      </c>
    </row>
    <row r="45" spans="1:12" x14ac:dyDescent="0.2">
      <c r="A45" t="str">
        <f>IBEX!S46</f>
        <v>OLE SM</v>
      </c>
      <c r="B45" t="str" cm="1">
        <f t="array" ref="B45">_xll.BDP(A45&amp;" Equity","NAME")</f>
        <v>DEOLEO SA</v>
      </c>
      <c r="C45" t="str" cm="1">
        <f t="array" ref="C45">_xll.BDP(A45&amp;" Equity","ID_ISIN")</f>
        <v>ES0110047919</v>
      </c>
      <c r="D45" t="str" cm="1">
        <f t="array" ref="D45">_xll.BDP(A45&amp;" Equity","INDUSTRY_SECTOR")</f>
        <v>Consumer, Non-cyclical</v>
      </c>
      <c r="E45" s="20">
        <f>IFERROR(VLOOKUP(C45,IBEX!$R$5:$T$136,3,FALSE),0)</f>
        <v>0.28053125000000001</v>
      </c>
      <c r="F45" s="20">
        <f>IFERROR(VLOOKUP(C45,FWP!$A$7:$D$536,4,FALSE),0)</f>
        <v>0</v>
      </c>
      <c r="G45" s="20">
        <f t="shared" si="0"/>
        <v>-0.28053125000000001</v>
      </c>
      <c r="H45" s="14" cm="1">
        <f t="array" ref="H45">IFERROR(_xll.BDH($A45&amp;" Equity",H$2,H$1),_xll.BDH($A45&amp;" Equity",H$2,WORKDAY(H$1,-1)))</f>
        <v>0.30259999999999998</v>
      </c>
      <c r="I45" s="14" cm="1">
        <f t="array" ref="I45">_xll.BDH($A45&amp;" Equity",I$2,I$1)</f>
        <v>0.29339999999999999</v>
      </c>
      <c r="J45" s="20">
        <f t="shared" si="1"/>
        <v>-3.0403172504956943</v>
      </c>
      <c r="K45" s="20">
        <f t="shared" si="2"/>
        <v>-8.5290399867812023E-3</v>
      </c>
      <c r="L45" s="20">
        <f t="shared" si="3"/>
        <v>0</v>
      </c>
    </row>
    <row r="46" spans="1:12" x14ac:dyDescent="0.2">
      <c r="A46" t="str">
        <f>IBEX!S47</f>
        <v>ORY SM</v>
      </c>
      <c r="B46" t="str" cm="1">
        <f t="array" ref="B46">_xll.BDP(A46&amp;" Equity","NAME")</f>
        <v>ORYZON GENOMICS</v>
      </c>
      <c r="C46" t="str" cm="1">
        <f t="array" ref="C46">_xll.BDP(A46&amp;" Equity","ID_ISIN")</f>
        <v>ES0167733015</v>
      </c>
      <c r="D46" t="str" cm="1">
        <f t="array" ref="D46">_xll.BDP(A46&amp;" Equity","INDUSTRY_SECTOR")</f>
        <v>Consumer, Non-cyclical</v>
      </c>
      <c r="E46" s="20">
        <f>IFERROR(VLOOKUP(C46,IBEX!$R$5:$T$136,3,FALSE),0)</f>
        <v>0.48509174999999999</v>
      </c>
      <c r="F46" s="20">
        <f>IFERROR(VLOOKUP(C46,FWP!$A$7:$D$536,4,FALSE),0)</f>
        <v>0</v>
      </c>
      <c r="G46" s="20">
        <f t="shared" si="0"/>
        <v>-0.48509174999999999</v>
      </c>
      <c r="H46" s="14" cm="1">
        <f t="array" ref="H46">IFERROR(_xll.BDH($A46&amp;" Equity",H$2,H$1),_xll.BDH($A46&amp;" Equity",H$2,WORKDAY(H$1,-1)))</f>
        <v>2.6549999999999998</v>
      </c>
      <c r="I46" s="14" cm="1">
        <f t="array" ref="I46">_xll.BDH($A46&amp;" Equity",I$2,I$1)</f>
        <v>2.9</v>
      </c>
      <c r="J46" s="20">
        <f t="shared" si="1"/>
        <v>9.2278719397363531</v>
      </c>
      <c r="K46" s="20">
        <f t="shared" si="2"/>
        <v>4.4763645480226016E-2</v>
      </c>
      <c r="L46" s="20">
        <f t="shared" si="3"/>
        <v>0</v>
      </c>
    </row>
    <row r="47" spans="1:12" x14ac:dyDescent="0.2">
      <c r="A47" t="str">
        <f>IBEX!S48</f>
        <v>PRS SM</v>
      </c>
      <c r="B47" t="str" cm="1">
        <f t="array" ref="B47">_xll.BDP(A47&amp;" Equity","NAME")</f>
        <v>PROMOTORA DE INFORMACIONES-A</v>
      </c>
      <c r="C47" t="str" cm="1">
        <f t="array" ref="C47">_xll.BDP(A47&amp;" Equity","ID_ISIN")</f>
        <v>ES0171743901</v>
      </c>
      <c r="D47" t="str" cm="1">
        <f t="array" ref="D47">_xll.BDP(A47&amp;" Equity","INDUSTRY_SECTOR")</f>
        <v>Communications</v>
      </c>
      <c r="E47" s="20">
        <f>IFERROR(VLOOKUP(C47,IBEX!$R$5:$T$136,3,FALSE),0)</f>
        <v>0.50709525</v>
      </c>
      <c r="F47" s="20">
        <f>IFERROR(VLOOKUP(C47,FWP!$A$7:$D$536,4,FALSE),0)</f>
        <v>0</v>
      </c>
      <c r="G47" s="20">
        <f t="shared" si="0"/>
        <v>-0.50709525</v>
      </c>
      <c r="H47" s="14" cm="1">
        <f t="array" ref="H47">IFERROR(_xll.BDH($A47&amp;" Equity",H$2,H$1),_xll.BDH($A47&amp;" Equity",H$2,WORKDAY(H$1,-1)))</f>
        <v>0.57299999999999995</v>
      </c>
      <c r="I47" s="14" cm="1">
        <f t="array" ref="I47">_xll.BDH($A47&amp;" Equity",I$2,I$1)</f>
        <v>0.59</v>
      </c>
      <c r="J47" s="20">
        <f t="shared" si="1"/>
        <v>2.9668411867364686</v>
      </c>
      <c r="K47" s="20">
        <f t="shared" si="2"/>
        <v>1.5044710732984261E-2</v>
      </c>
      <c r="L47" s="20">
        <f t="shared" si="3"/>
        <v>0</v>
      </c>
    </row>
    <row r="48" spans="1:12" x14ac:dyDescent="0.2">
      <c r="A48" t="str">
        <f>IBEX!S49</f>
        <v>RJF SM</v>
      </c>
      <c r="B48" t="str" cm="1">
        <f t="array" ref="B48">_xll.BDP(A48&amp;" Equity","NAME")</f>
        <v>LABORATORIO REIG JOFRE SA</v>
      </c>
      <c r="C48" t="str" cm="1">
        <f t="array" ref="C48">_xll.BDP(A48&amp;" Equity","ID_ISIN")</f>
        <v>ES0165359029</v>
      </c>
      <c r="D48" t="str" cm="1">
        <f t="array" ref="D48">_xll.BDP(A48&amp;" Equity","INDUSTRY_SECTOR")</f>
        <v>Consumer, Non-cyclical</v>
      </c>
      <c r="E48" s="20">
        <f>IFERROR(VLOOKUP(C48,IBEX!$R$5:$T$136,3,FALSE),0)</f>
        <v>0.28549600000000003</v>
      </c>
      <c r="F48" s="20">
        <f>IFERROR(VLOOKUP(C48,FWP!$A$7:$D$536,4,FALSE),0)</f>
        <v>0.79769946224084809</v>
      </c>
      <c r="G48" s="20">
        <f t="shared" si="0"/>
        <v>0.51220346224084801</v>
      </c>
      <c r="H48" s="14" cm="1">
        <f t="array" ref="H48">IFERROR(_xll.BDH($A48&amp;" Equity",H$2,H$1),_xll.BDH($A48&amp;" Equity",H$2,WORKDAY(H$1,-1)))</f>
        <v>3.3</v>
      </c>
      <c r="I48" s="14" cm="1">
        <f t="array" ref="I48">_xll.BDH($A48&amp;" Equity",I$2,I$1)</f>
        <v>3.0350000000000001</v>
      </c>
      <c r="J48" s="20">
        <f t="shared" si="1"/>
        <v>-8.0303030303030205</v>
      </c>
      <c r="K48" s="20">
        <f t="shared" si="2"/>
        <v>-2.2926193939393911E-2</v>
      </c>
      <c r="L48" s="20">
        <f t="shared" si="3"/>
        <v>-6.4057684089037711E-2</v>
      </c>
    </row>
    <row r="49" spans="1:12" x14ac:dyDescent="0.2">
      <c r="A49" t="str">
        <f>IBEX!S50</f>
        <v>SOL SM</v>
      </c>
      <c r="B49" t="str" cm="1">
        <f t="array" ref="B49">_xll.BDP(A49&amp;" Equity","NAME")</f>
        <v>SOLTEC POWER HOLDINGS SA</v>
      </c>
      <c r="C49" t="str" cm="1">
        <f t="array" ref="C49">_xll.BDP(A49&amp;" Equity","ID_ISIN")</f>
        <v>ES0105513008</v>
      </c>
      <c r="D49" t="str" cm="1">
        <f t="array" ref="D49">_xll.BDP(A49&amp;" Equity","INDUSTRY_SECTOR")</f>
        <v>Energy</v>
      </c>
      <c r="E49" s="20">
        <f>IFERROR(VLOOKUP(C49,IBEX!$R$5:$T$136,3,FALSE),0)</f>
        <v>0.57635749999999997</v>
      </c>
      <c r="F49" s="20">
        <f>IFERROR(VLOOKUP(C49,FWP!$A$7:$D$536,4,FALSE),0)</f>
        <v>0</v>
      </c>
      <c r="G49" s="20">
        <f t="shared" si="0"/>
        <v>-0.57635749999999997</v>
      </c>
      <c r="H49" s="14" cm="1">
        <f t="array" ref="H49">IFERROR(_xll.BDH($A49&amp;" Equity",H$2,H$1),_xll.BDH($A49&amp;" Equity",H$2,WORKDAY(H$1,-1)))</f>
        <v>6.15</v>
      </c>
      <c r="I49" s="14" cm="1">
        <f t="array" ref="I49">_xll.BDH($A49&amp;" Equity",I$2,I$1)</f>
        <v>5.15</v>
      </c>
      <c r="J49" s="20">
        <f t="shared" si="1"/>
        <v>-16.260162601626014</v>
      </c>
      <c r="K49" s="20">
        <f t="shared" si="2"/>
        <v>-9.3716666666666656E-2</v>
      </c>
      <c r="L49" s="20">
        <f t="shared" si="3"/>
        <v>0</v>
      </c>
    </row>
    <row r="50" spans="1:12" x14ac:dyDescent="0.2">
      <c r="A50" t="str">
        <f>IBEX!S51</f>
        <v>TLGO SM</v>
      </c>
      <c r="B50" t="str" cm="1">
        <f t="array" ref="B50">_xll.BDP(A50&amp;" Equity","NAME")</f>
        <v>TALGO SA</v>
      </c>
      <c r="C50" t="str" cm="1">
        <f t="array" ref="C50">_xll.BDP(A50&amp;" Equity","ID_ISIN")</f>
        <v>ES0105065009</v>
      </c>
      <c r="D50" t="str" cm="1">
        <f t="array" ref="D50">_xll.BDP(A50&amp;" Equity","INDUSTRY_SECTOR")</f>
        <v>Industrial</v>
      </c>
      <c r="E50" s="20">
        <f>IFERROR(VLOOKUP(C50,IBEX!$R$5:$T$136,3,FALSE),0)</f>
        <v>1.785371</v>
      </c>
      <c r="F50" s="20">
        <f>IFERROR(VLOOKUP(C50,FWP!$A$7:$D$536,4,FALSE),0)</f>
        <v>3.6338278579925403</v>
      </c>
      <c r="G50" s="20">
        <f t="shared" si="0"/>
        <v>1.8484568579925402</v>
      </c>
      <c r="H50" s="14" cm="1">
        <f t="array" ref="H50">IFERROR(_xll.BDH($A50&amp;" Equity",H$2,H$1),_xll.BDH($A50&amp;" Equity",H$2,WORKDAY(H$1,-1)))</f>
        <v>5.37</v>
      </c>
      <c r="I50" s="14" cm="1">
        <f t="array" ref="I50">_xll.BDH($A50&amp;" Equity",I$2,I$1)</f>
        <v>4.6900000000000004</v>
      </c>
      <c r="J50" s="20">
        <f t="shared" si="1"/>
        <v>-12.662942271880818</v>
      </c>
      <c r="K50" s="20">
        <f t="shared" si="2"/>
        <v>-0.22608049906890129</v>
      </c>
      <c r="L50" s="20">
        <f t="shared" si="3"/>
        <v>-0.46014952391711861</v>
      </c>
    </row>
    <row r="51" spans="1:12" x14ac:dyDescent="0.2">
      <c r="A51" t="str">
        <f>IBEX!S52</f>
        <v>TRE SM</v>
      </c>
      <c r="B51" t="str" cm="1">
        <f t="array" ref="B51">_xll.BDP(A51&amp;" Equity","NAME")</f>
        <v>TECNICAS REUNIDAS SA</v>
      </c>
      <c r="C51" t="str" cm="1">
        <f t="array" ref="C51">_xll.BDP(A51&amp;" Equity","ID_ISIN")</f>
        <v>ES0178165017</v>
      </c>
      <c r="D51" t="str" cm="1">
        <f t="array" ref="D51">_xll.BDP(A51&amp;" Equity","INDUSTRY_SECTOR")</f>
        <v>Industrial</v>
      </c>
      <c r="E51" s="20">
        <f>IFERROR(VLOOKUP(C51,IBEX!$R$5:$T$136,3,FALSE),0)</f>
        <v>1.10435175</v>
      </c>
      <c r="F51" s="20">
        <f>IFERROR(VLOOKUP(C51,FWP!$A$7:$D$536,4,FALSE),0)</f>
        <v>0</v>
      </c>
      <c r="G51" s="20">
        <f t="shared" si="0"/>
        <v>-1.10435175</v>
      </c>
      <c r="H51" s="14" cm="1">
        <f t="array" ref="H51">IFERROR(_xll.BDH($A51&amp;" Equity",H$2,H$1),_xll.BDH($A51&amp;" Equity",H$2,WORKDAY(H$1,-1)))</f>
        <v>7.09</v>
      </c>
      <c r="I51" s="14" cm="1">
        <f t="array" ref="I51">_xll.BDH($A51&amp;" Equity",I$2,I$1)</f>
        <v>7.2249999999999996</v>
      </c>
      <c r="J51" s="20">
        <f t="shared" si="1"/>
        <v>1.9040902679830607</v>
      </c>
      <c r="K51" s="20">
        <f t="shared" si="2"/>
        <v>2.1027854196050619E-2</v>
      </c>
      <c r="L51" s="20">
        <f t="shared" si="3"/>
        <v>0</v>
      </c>
    </row>
    <row r="52" spans="1:12" x14ac:dyDescent="0.2">
      <c r="A52" s="31" t="str">
        <f>IBEX!S53</f>
        <v>TRG SM</v>
      </c>
      <c r="B52" t="str" cm="1">
        <f t="array" ref="B52">_xll.BDP(A52&amp;" Equity","NAME")</f>
        <v>TUBOS REUNIDOS SA</v>
      </c>
      <c r="C52" s="31" t="str" cm="1">
        <f t="array" ref="C52">_xll.BDP(A52&amp;" Equity","ID_ISIN")</f>
        <v>ES0180850416</v>
      </c>
      <c r="D52" t="str" cm="1">
        <f t="array" ref="D52">_xll.BDP(A52&amp;" Equity","INDUSTRY_SECTOR")</f>
        <v>Basic Materials</v>
      </c>
      <c r="E52" s="29">
        <f>IFERROR(VLOOKUP(C52,IBEX!$R$5:$T$136,3,FALSE),0)</f>
        <v>0.17849300000000001</v>
      </c>
      <c r="F52" s="29">
        <f>IFERROR(VLOOKUP(C52,FWP!$A$7:$D$536,4,FALSE),0)</f>
        <v>0</v>
      </c>
      <c r="G52" s="29">
        <f t="shared" si="0"/>
        <v>-0.17849300000000001</v>
      </c>
      <c r="H52" s="28" cm="1">
        <f t="array" ref="H52">IFERROR(_xll.BDH($A52&amp;" Equity",H$2,H$1),_xll.BDH($A52&amp;" Equity",H$2,WORKDAY(H$1,-1)))</f>
        <v>0.28449999999999998</v>
      </c>
      <c r="I52" s="28" cm="1">
        <f t="array" ref="I52">_xll.BDH($A52&amp;" Equity",I$2,I$1)</f>
        <v>0.32200000000000001</v>
      </c>
      <c r="J52" s="29">
        <f t="shared" si="1"/>
        <v>13.181019332161693</v>
      </c>
      <c r="K52" s="29">
        <f t="shared" si="2"/>
        <v>2.352719683655537E-2</v>
      </c>
      <c r="L52" s="29">
        <f t="shared" si="3"/>
        <v>0</v>
      </c>
    </row>
    <row r="53" spans="1:12" x14ac:dyDescent="0.2">
      <c r="A53" s="27" t="str">
        <f>IBEX!S54</f>
        <v>TUB SM</v>
      </c>
      <c r="B53" t="str" cm="1">
        <f t="array" ref="B53">_xll.BDP(A53&amp;" Equity","NAME")</f>
        <v>TUBACEX SA</v>
      </c>
      <c r="C53" s="27" t="str" cm="1">
        <f t="array" ref="C53">_xll.BDP(A53&amp;" Equity","ID_ISIN")</f>
        <v>ES0132945017</v>
      </c>
      <c r="D53" t="str" cm="1">
        <f t="array" ref="D53">_xll.BDP(A53&amp;" Equity","INDUSTRY_SECTOR")</f>
        <v>Industrial</v>
      </c>
      <c r="E53" s="26">
        <f>IFERROR(VLOOKUP(C53,IBEX!$R$5:$T$136,3,FALSE),0)</f>
        <v>0.60773600000000005</v>
      </c>
      <c r="F53" s="26">
        <f>IFERROR(VLOOKUP(C53,FWP!$A$7:$D$536,4,FALSE),0)</f>
        <v>1.9929288925225912</v>
      </c>
      <c r="G53" s="26">
        <f t="shared" si="0"/>
        <v>1.3851928925225911</v>
      </c>
      <c r="H53" s="25" cm="1">
        <f t="array" ref="H53">IFERROR(_xll.BDH($A53&amp;" Equity",H$2,H$1),_xll.BDH($A53&amp;" Equity",H$2,WORKDAY(H$1,-1)))</f>
        <v>1.548</v>
      </c>
      <c r="I53" s="25" cm="1">
        <f t="array" ref="I53">_xll.BDH($A53&amp;" Equity",I$2,I$1)</f>
        <v>1.552</v>
      </c>
      <c r="J53" s="26">
        <f t="shared" si="1"/>
        <v>0.25839793281654533</v>
      </c>
      <c r="K53" s="26">
        <f t="shared" si="2"/>
        <v>1.57037726098196E-3</v>
      </c>
      <c r="L53" s="26">
        <f t="shared" si="3"/>
        <v>5.1496870607820461E-3</v>
      </c>
    </row>
    <row r="54" spans="1:12" x14ac:dyDescent="0.2">
      <c r="A54" t="str" cm="1">
        <f t="array" ref="A54">_xll.BDP(C54&amp;" ISIN","EQY_FUND_TICKER")</f>
        <v>SON PL</v>
      </c>
      <c r="B54" t="str" cm="1">
        <f t="array" ref="B54">_xll.BDP(A54&amp;" Equity","NAME")</f>
        <v>SONAE</v>
      </c>
      <c r="C54" t="s">
        <v>150</v>
      </c>
      <c r="D54" t="str" cm="1">
        <f t="array" ref="D54">_xll.BDP(A54&amp;" Equity","INDUSTRY_SECTOR")</f>
        <v>Consumer, Non-cyclical</v>
      </c>
      <c r="E54" s="20">
        <f>IFERROR(VLOOKUP(C54,IBEX!$R$5:$T$136,3,FALSE),0)</f>
        <v>0</v>
      </c>
      <c r="F54" s="20">
        <f>IFERROR(VLOOKUP(C54,FWP!$A$7:$D$536,4,FALSE),0)</f>
        <v>3.236614433461328</v>
      </c>
      <c r="G54" s="20">
        <f t="shared" si="0"/>
        <v>3.236614433461328</v>
      </c>
      <c r="H54" s="14" cm="1">
        <f t="array" ref="H54">IFERROR(_xll.BDH($A54&amp;" Equity",H$2,H$1),_xll.BDH($A54&amp;" Equity",H$2,WORKDAY(H$1,-1)))</f>
        <v>1.014</v>
      </c>
      <c r="I54" s="14" cm="1">
        <f t="array" ref="I54">_xll.BDH($A54&amp;" Equity",I$2,I$1)</f>
        <v>0.999</v>
      </c>
      <c r="J54" s="20">
        <f t="shared" si="1"/>
        <v>-1.4792899408283988</v>
      </c>
      <c r="K54" s="20">
        <f t="shared" si="2"/>
        <v>0</v>
      </c>
      <c r="L54" s="20">
        <f t="shared" si="3"/>
        <v>-4.7878911737593496E-2</v>
      </c>
    </row>
    <row r="55" spans="1:12" x14ac:dyDescent="0.2">
      <c r="A55" t="str" cm="1">
        <f t="array" ref="A55">_xll.BDP(C55&amp;" ISIN","EQY_FUND_TICKER")</f>
        <v>CIE SM</v>
      </c>
      <c r="B55" t="str" cm="1">
        <f t="array" ref="B55">_xll.BDP(A55&amp;" Equity","NAME")</f>
        <v>CIE AUTOMOTIVE SA</v>
      </c>
      <c r="C55" t="s">
        <v>153</v>
      </c>
      <c r="D55" t="str" cm="1">
        <f t="array" ref="D55">_xll.BDP(A55&amp;" Equity","INDUSTRY_SECTOR")</f>
        <v>Consumer, Cyclical</v>
      </c>
      <c r="E55" s="20">
        <f>IFERROR(VLOOKUP(C55,IBEX!$R$5:$T$136,3,FALSE),0)</f>
        <v>0</v>
      </c>
      <c r="F55" s="20">
        <f>IFERROR(VLOOKUP(C55,FWP!$A$7:$D$536,4,FALSE),0)</f>
        <v>4.6168390414616471</v>
      </c>
      <c r="G55" s="20">
        <f t="shared" si="0"/>
        <v>4.6168390414616471</v>
      </c>
      <c r="H55" s="14" cm="1">
        <f t="array" ref="H55">IFERROR(_xll.BDH($A55&amp;" Equity",H$2,H$1),_xll.BDH($A55&amp;" Equity",H$2,WORKDAY(H$1,-1)))</f>
        <v>27.3</v>
      </c>
      <c r="I55" s="14" cm="1">
        <f t="array" ref="I55">_xll.BDH($A55&amp;" Equity",I$2,I$1)</f>
        <v>25.14</v>
      </c>
      <c r="J55" s="20">
        <f t="shared" si="1"/>
        <v>-7.9120879120879177</v>
      </c>
      <c r="K55" s="20">
        <f t="shared" si="2"/>
        <v>0</v>
      </c>
      <c r="L55" s="20">
        <f t="shared" si="3"/>
        <v>-0.36528836372004264</v>
      </c>
    </row>
    <row r="56" spans="1:12" x14ac:dyDescent="0.2">
      <c r="A56" t="str" cm="1">
        <f t="array" ref="A56">_xll.BDP(C56&amp;" ISIN","EQY_FUND_TICKER")</f>
        <v>IBG SM</v>
      </c>
      <c r="B56" t="str" cm="1">
        <f t="array" ref="B56">_xll.BDP(A56&amp;" Equity","NAME")</f>
        <v>IBERPAPEL GESTION SA</v>
      </c>
      <c r="C56" t="s">
        <v>164</v>
      </c>
      <c r="D56" t="str" cm="1">
        <f t="array" ref="D56">_xll.BDP(A56&amp;" Equity","INDUSTRY_SECTOR")</f>
        <v>Basic Materials</v>
      </c>
      <c r="E56" s="20"/>
      <c r="F56" s="20">
        <f>IFERROR(VLOOKUP(C56,FWP!$A$7:$D$536,4,FALSE),0)</f>
        <v>1.5135835950210963</v>
      </c>
      <c r="G56" s="20">
        <f t="shared" si="0"/>
        <v>1.5135835950210963</v>
      </c>
      <c r="H56" s="14" cm="1">
        <f t="array" ref="H56">IFERROR(_xll.BDH($A56&amp;" Equity",H$2,H$1),_xll.BDH($A56&amp;" Equity",H$2,WORKDAY(H$1,-1)))</f>
        <v>17.25</v>
      </c>
      <c r="I56" s="14" cm="1">
        <f t="array" ref="I56">_xll.BDH($A56&amp;" Equity",I$2,I$1)</f>
        <v>18.2</v>
      </c>
      <c r="J56" s="20">
        <f t="shared" si="1"/>
        <v>5.507246376811592</v>
      </c>
      <c r="K56" s="20">
        <f t="shared" si="2"/>
        <v>0</v>
      </c>
      <c r="L56" s="20">
        <f t="shared" si="3"/>
        <v>8.3356777696813961E-2</v>
      </c>
    </row>
    <row r="57" spans="1:12" x14ac:dyDescent="0.2">
      <c r="A57" t="str" cm="1">
        <f t="array" ref="A57">_xll.BDP(C57&amp;" ISIN","EQY_FUND_TICKER")</f>
        <v>COR PL</v>
      </c>
      <c r="B57" t="str" cm="1">
        <f t="array" ref="B57">_xll.BDP(A57&amp;" Equity","NAME")</f>
        <v>CORTICEIRA AMORIM SA</v>
      </c>
      <c r="C57" t="s">
        <v>166</v>
      </c>
      <c r="D57" t="str" cm="1">
        <f t="array" ref="D57">_xll.BDP(A57&amp;" Equity","INDUSTRY_SECTOR")</f>
        <v>Industrial</v>
      </c>
      <c r="E57" s="20">
        <f>IFERROR(VLOOKUP(C57,IBEX!$R$5:$T$136,3,FALSE),0)</f>
        <v>0</v>
      </c>
      <c r="F57" s="20">
        <f>IFERROR(VLOOKUP(C57,FWP!$A$7:$D$536,4,FALSE),0)</f>
        <v>1.9780901280336518</v>
      </c>
      <c r="G57" s="20">
        <f t="shared" si="0"/>
        <v>1.9780901280336518</v>
      </c>
      <c r="H57" s="14" cm="1">
        <f t="array" ref="H57">IFERROR(_xll.BDH($A57&amp;" Equity",H$2,H$1),_xll.BDH($A57&amp;" Equity",H$2,WORKDAY(H$1,-1)))</f>
        <v>11.14</v>
      </c>
      <c r="I57" s="14" cm="1">
        <f t="array" ref="I57">_xll.BDH($A57&amp;" Equity",I$2,I$1)</f>
        <v>10.220000000000001</v>
      </c>
      <c r="J57" s="20">
        <f t="shared" si="1"/>
        <v>-8.2585278276481091</v>
      </c>
      <c r="K57" s="20">
        <f t="shared" si="2"/>
        <v>0</v>
      </c>
      <c r="L57" s="20">
        <f t="shared" si="3"/>
        <v>-0.16336112367961925</v>
      </c>
    </row>
    <row r="58" spans="1:12" x14ac:dyDescent="0.2">
      <c r="A58" t="str" cm="1">
        <f t="array" ref="A58">_xll.BDP(C58&amp;" ISIN","EQY_FUND_TICKER")</f>
        <v>ROVI SM</v>
      </c>
      <c r="B58" t="str" cm="1">
        <f t="array" ref="B58">_xll.BDP(A58&amp;" Equity","NAME")</f>
        <v>LABORATORIOS FARMACEUTICOS R</v>
      </c>
      <c r="C58" t="s">
        <v>175</v>
      </c>
      <c r="D58" t="str" cm="1">
        <f t="array" ref="D58">_xll.BDP(A58&amp;" Equity","INDUSTRY_SECTOR")</f>
        <v>Consumer, Non-cyclical</v>
      </c>
      <c r="E58" s="20">
        <f>IFERROR(VLOOKUP(C58,IBEX!$R$5:$T$136,3,FALSE),0)</f>
        <v>0</v>
      </c>
      <c r="F58" s="20">
        <f>IFERROR(VLOOKUP(C58,FWP!$A$7:$D$536,4,FALSE),0)</f>
        <v>3.6367118483560263</v>
      </c>
      <c r="G58" s="20">
        <f t="shared" si="0"/>
        <v>3.6367118483560263</v>
      </c>
      <c r="H58" s="14" cm="1">
        <f t="array" ref="H58">IFERROR(_xll.BDH($A58&amp;" Equity",H$2,H$1),_xll.BDH($A58&amp;" Equity",H$2,WORKDAY(H$1,-1)))</f>
        <v>73</v>
      </c>
      <c r="I58" s="14" cm="1">
        <f t="array" ref="I58">_xll.BDH($A58&amp;" Equity",I$2,I$1)</f>
        <v>61.4</v>
      </c>
      <c r="J58" s="20">
        <f t="shared" si="1"/>
        <v>-15.890410958904111</v>
      </c>
      <c r="K58" s="20">
        <f t="shared" si="2"/>
        <v>0</v>
      </c>
      <c r="L58" s="20">
        <f t="shared" si="3"/>
        <v>-0.57788845809493028</v>
      </c>
    </row>
    <row r="59" spans="1:12" x14ac:dyDescent="0.2">
      <c r="A59" t="str" cm="1">
        <f t="array" ref="A59">_xll.BDP(C59&amp;" ISIN","EQY_FUND_TICKER")</f>
        <v>VAF PL</v>
      </c>
      <c r="B59" t="str" cm="1">
        <f t="array" ref="B59">_xll.BDP(A59&amp;" Equity","NAME")</f>
        <v>VAA VISTA ALEGRE ATLANTIS</v>
      </c>
      <c r="C59" s="30" t="s">
        <v>177</v>
      </c>
      <c r="D59" t="str" cm="1">
        <f t="array" ref="D59">_xll.BDP(A59&amp;" Equity","INDUSTRY_SECTOR")</f>
        <v>Industrial</v>
      </c>
      <c r="E59" s="20">
        <f>IFERROR(VLOOKUP(C59,IBEX!$R$5:$T$136,3,FALSE),0)</f>
        <v>0</v>
      </c>
      <c r="F59" s="20">
        <f>IFERROR(VLOOKUP(C59,FWP!$A$7:$D$536,4,FALSE),0)</f>
        <v>2.8079021070877852</v>
      </c>
      <c r="G59" s="20">
        <f t="shared" si="0"/>
        <v>2.8079021070877852</v>
      </c>
      <c r="H59" s="14" cm="1">
        <f t="array" ref="H59">IFERROR(_xll.BDH($A59&amp;" Equity",H$2,H$1),_xll.BDH($A59&amp;" Equity",H$2,WORKDAY(H$1,-1)))</f>
        <v>1.01</v>
      </c>
      <c r="I59" s="14" cm="1">
        <f t="array" ref="I59">_xll.BDH($A59&amp;" Equity",I$2,I$1)</f>
        <v>1.04</v>
      </c>
      <c r="J59" s="20">
        <f t="shared" si="1"/>
        <v>2.9702970297029729</v>
      </c>
      <c r="K59" s="20">
        <f t="shared" si="2"/>
        <v>0</v>
      </c>
      <c r="L59" s="20">
        <f t="shared" si="3"/>
        <v>8.3403032883795677E-2</v>
      </c>
    </row>
    <row r="60" spans="1:12" x14ac:dyDescent="0.2">
      <c r="A60" t="str" cm="1">
        <f t="array" ref="A60">_xll.BDP(C60&amp;" ISIN","EQY_FUND_TICKER")</f>
        <v>NBI SM</v>
      </c>
      <c r="B60" t="str" cm="1">
        <f t="array" ref="B60">_xll.BDP(A60&amp;" Equity","NAME")</f>
        <v>NBI BEARINGS EUROPE SA</v>
      </c>
      <c r="C60" t="s">
        <v>181</v>
      </c>
      <c r="D60" t="str" cm="1">
        <f t="array" ref="D60">_xll.BDP(A60&amp;" Equity","INDUSTRY_SECTOR")</f>
        <v>Consumer, Cyclical</v>
      </c>
      <c r="E60" s="20">
        <f>IFERROR(VLOOKUP(C60,IBEX!$R$5:$T$136,3,FALSE),0)</f>
        <v>0</v>
      </c>
      <c r="F60" s="20">
        <f>IFERROR(VLOOKUP(C60,FWP!$A$7:$D$536,4,FALSE),0)</f>
        <v>2.5771828780088937</v>
      </c>
      <c r="G60" s="20">
        <f t="shared" si="0"/>
        <v>2.5771828780088937</v>
      </c>
      <c r="H60" s="14" cm="1">
        <f t="array" ref="H60">IFERROR(_xll.BDH($A60&amp;" Equity",H$2,H$1),_xll.BDH($A60&amp;" Equity",H$2,WORKDAY(H$1,-1)))</f>
        <v>6</v>
      </c>
      <c r="I60" s="14" cm="1">
        <f t="array" ref="I60">_xll.BDH($A60&amp;" Equity",I$2,I$1)</f>
        <v>6.3</v>
      </c>
      <c r="J60" s="20">
        <f t="shared" si="1"/>
        <v>5.0000000000000044</v>
      </c>
      <c r="K60" s="20">
        <f t="shared" si="2"/>
        <v>0</v>
      </c>
      <c r="L60" s="20">
        <f t="shared" si="3"/>
        <v>0.12885914390044481</v>
      </c>
    </row>
    <row r="61" spans="1:12" x14ac:dyDescent="0.2">
      <c r="A61" t="str" cm="1">
        <f t="array" ref="A61">_xll.BDP(C61&amp;" ISIN","EQY_FUND_TICKER")</f>
        <v>ACX SM</v>
      </c>
      <c r="B61" t="str" cm="1">
        <f t="array" ref="B61">_xll.BDP(A61&amp;" Equity","NAME")</f>
        <v>ACERINOX SA</v>
      </c>
      <c r="C61" t="s">
        <v>179</v>
      </c>
      <c r="D61" t="str" cm="1">
        <f t="array" ref="D61">_xll.BDP(A61&amp;" Equity","INDUSTRY_SECTOR")</f>
        <v>Basic Materials</v>
      </c>
      <c r="E61" s="20">
        <f>IFERROR(VLOOKUP(C61,IBEX!$R$5:$T$136,3,FALSE),0)</f>
        <v>0</v>
      </c>
      <c r="F61" s="20">
        <f>IFERROR(VLOOKUP(C61,FWP!$A$7:$D$536,4,FALSE),0)</f>
        <v>4.0535404981254173</v>
      </c>
      <c r="G61" s="20">
        <f t="shared" si="0"/>
        <v>4.0535404981254173</v>
      </c>
      <c r="H61" s="14" cm="1">
        <f t="array" ref="H61">IFERROR(_xll.BDH($A61&amp;" Equity",H$2,H$1),_xll.BDH($A61&amp;" Equity",H$2,WORKDAY(H$1,-1)))</f>
        <v>11.515000000000001</v>
      </c>
      <c r="I61" s="14" cm="1">
        <f t="array" ref="I61">_xll.BDH($A61&amp;" Equity",I$2,I$1)</f>
        <v>11.13</v>
      </c>
      <c r="J61" s="20">
        <f t="shared" si="1"/>
        <v>-3.3434650455927084</v>
      </c>
      <c r="K61" s="20">
        <f t="shared" si="2"/>
        <v>0</v>
      </c>
      <c r="L61" s="20">
        <f t="shared" si="3"/>
        <v>-0.13552870966376787</v>
      </c>
    </row>
    <row r="62" spans="1:12" x14ac:dyDescent="0.2">
      <c r="A62" t="str" cm="1">
        <f t="array" ref="A62">_xll.BDP(C62&amp;" ISIN","EQY_FUND_TICKER")</f>
        <v>#N/A Invalid Security</v>
      </c>
      <c r="B62" t="str" cm="1">
        <f t="array" ref="B62">_xll.BDP(A62&amp;" Equity","NAME")</f>
        <v>#N/A Invalid Security</v>
      </c>
      <c r="C62" t="s">
        <v>625</v>
      </c>
      <c r="D62" t="str" cm="1">
        <f t="array" ref="D62">_xll.BDP(A62&amp;" Equity","INDUSTRY_SECTOR")</f>
        <v>#N/A Invalid Security</v>
      </c>
      <c r="E62" s="20">
        <f>IFERROR(VLOOKUP(C62,IBEX!$R$5:$T$136,3,FALSE),0)</f>
        <v>0</v>
      </c>
      <c r="F62" s="20">
        <f>IFERROR(VLOOKUP(C62,FWP!$A$7:$D$536,4,FALSE),0)</f>
        <v>8.519786153415411E-2</v>
      </c>
      <c r="G62" s="20">
        <f t="shared" si="0"/>
        <v>8.519786153415411E-2</v>
      </c>
      <c r="H62" s="14" t="str" cm="1">
        <f t="array" ref="H62">IFERROR(_xll.BDH($A62&amp;" Equity",H$2,H$1),_xll.BDH($A62&amp;" Equity",H$2,WORKDAY(H$1,-1)))</f>
        <v>#N/A Invalid Security Equity</v>
      </c>
      <c r="I62" s="14" t="str" cm="1">
        <f t="array" ref="I62">_xll.BDH($A62&amp;" Equity",I$2,I$1)</f>
        <v>#N/A Invalid Security Equity</v>
      </c>
      <c r="J62" s="20" t="e">
        <f t="shared" si="1"/>
        <v>#VALUE!</v>
      </c>
      <c r="K62" s="20" t="e">
        <f t="shared" si="2"/>
        <v>#VALUE!</v>
      </c>
      <c r="L62" s="20" t="e">
        <f t="shared" si="3"/>
        <v>#VALUE!</v>
      </c>
    </row>
    <row r="63" spans="1:12" x14ac:dyDescent="0.2">
      <c r="A63" t="str" cm="1">
        <f t="array" ref="A63">_xll.BDP(C63&amp;" ISIN","EQY_FUND_TICKER")</f>
        <v>GCO SM</v>
      </c>
      <c r="B63" t="str" cm="1">
        <f t="array" ref="B63">_xll.BDP(A63&amp;" Equity","NAME")</f>
        <v>GRUPO CATALANA OCCIDENTE SA</v>
      </c>
      <c r="C63" t="s">
        <v>186</v>
      </c>
      <c r="D63" t="str" cm="1">
        <f t="array" ref="D63">_xll.BDP(A63&amp;" Equity","INDUSTRY_SECTOR")</f>
        <v>Financial</v>
      </c>
      <c r="E63" s="20">
        <f>IFERROR(VLOOKUP(C63,IBEX!$R$5:$T$136,3,FALSE),0)</f>
        <v>0</v>
      </c>
      <c r="F63" s="20">
        <f>IFERROR(VLOOKUP(C63,FWP!$A$7:$D$536,4,FALSE),0)</f>
        <v>6.985597367669663</v>
      </c>
      <c r="G63" s="20">
        <f t="shared" si="0"/>
        <v>6.985597367669663</v>
      </c>
      <c r="H63" s="14" cm="1">
        <f t="array" ref="H63">IFERROR(_xll.BDH($A63&amp;" Equity",H$2,H$1),_xll.BDH($A63&amp;" Equity",H$2,WORKDAY(H$1,-1)))</f>
        <v>30</v>
      </c>
      <c r="I63" s="14" cm="1">
        <f t="array" ref="I63">_xll.BDH($A63&amp;" Equity",I$2,I$1)</f>
        <v>28.35</v>
      </c>
      <c r="J63" s="20">
        <f t="shared" si="1"/>
        <v>-5.4999999999999938</v>
      </c>
      <c r="K63" s="20">
        <f t="shared" si="2"/>
        <v>0</v>
      </c>
      <c r="L63" s="20">
        <f t="shared" si="3"/>
        <v>-0.38420785522183104</v>
      </c>
    </row>
    <row r="64" spans="1:12" x14ac:dyDescent="0.2">
      <c r="A64" t="str" cm="1">
        <f t="array" ref="A64">_xll.BDP(C64&amp;" ISIN","EQY_FUND_TICKER")</f>
        <v>ALNT SM</v>
      </c>
      <c r="B64" t="str" cm="1">
        <f t="array" ref="B64">_xll.BDP(A64&amp;" Equity","NAME")</f>
        <v>ALANTRA PARTNERS SA</v>
      </c>
      <c r="C64" t="s">
        <v>188</v>
      </c>
      <c r="D64" t="str" cm="1">
        <f t="array" ref="D64">_xll.BDP(A64&amp;" Equity","INDUSTRY_SECTOR")</f>
        <v>Financial</v>
      </c>
      <c r="E64" s="20">
        <f>IFERROR(VLOOKUP(C64,IBEX!$R$5:$T$136,3,FALSE),0)</f>
        <v>0</v>
      </c>
      <c r="F64" s="20">
        <f>IFERROR(VLOOKUP(C64,FWP!$A$7:$D$536,4,FALSE),0)</f>
        <v>2.9453518605815932</v>
      </c>
      <c r="G64" s="20">
        <f t="shared" si="0"/>
        <v>2.9453518605815932</v>
      </c>
      <c r="H64" s="14" cm="1">
        <f t="array" ref="H64">IFERROR(_xll.BDH($A64&amp;" Equity",H$2,H$1),_xll.BDH($A64&amp;" Equity",H$2,WORKDAY(H$1,-1)))</f>
        <v>15.25</v>
      </c>
      <c r="I64" s="14" cm="1">
        <f t="array" ref="I64">_xll.BDH($A64&amp;" Equity",I$2,I$1)</f>
        <v>15.15</v>
      </c>
      <c r="J64" s="20">
        <f t="shared" si="1"/>
        <v>-0.65573770491803574</v>
      </c>
      <c r="K64" s="20">
        <f t="shared" si="2"/>
        <v>0</v>
      </c>
      <c r="L64" s="20">
        <f t="shared" si="3"/>
        <v>-1.93137826923384E-2</v>
      </c>
    </row>
    <row r="65" spans="1:12" x14ac:dyDescent="0.2">
      <c r="A65" t="str" cm="1">
        <f t="array" ref="A65">_xll.BDP(C65&amp;" ISIN","EQY_FUND_TICKER")</f>
        <v>THK SM</v>
      </c>
      <c r="B65" t="str" cm="1">
        <f t="array" ref="B65">_xll.BDP(A65&amp;" Equity","NAME")</f>
        <v>THINK SMART SA</v>
      </c>
      <c r="C65" t="s">
        <v>195</v>
      </c>
      <c r="D65" t="str" cm="1">
        <f t="array" ref="D65">_xll.BDP(A65&amp;" Equity","INDUSTRY_SECTOR")</f>
        <v>Consumer, Non-cyclical</v>
      </c>
      <c r="E65" s="20">
        <f>IFERROR(VLOOKUP(C65,IBEX!$R$5:$T$136,3,FALSE),0)</f>
        <v>0</v>
      </c>
      <c r="F65" s="20">
        <f>IFERROR(VLOOKUP(C65,FWP!$A$7:$D$536,4,FALSE),0)</f>
        <v>0</v>
      </c>
      <c r="G65" s="20">
        <f t="shared" si="0"/>
        <v>0</v>
      </c>
      <c r="H65" s="14" t="str" cm="1">
        <f t="array" ref="H65">IFERROR(_xll.BDH($A65&amp;" Equity",H$2,H$1),_xll.BDH($A65&amp;" Equity",H$2,WORKDAY(H$1,-1)))</f>
        <v>#N/A N/A</v>
      </c>
      <c r="I65" s="14" t="str" cm="1">
        <f t="array" ref="I65">_xll.BDH($A65&amp;" Equity",I$2,I$1)</f>
        <v>#N/A N/A</v>
      </c>
      <c r="J65" s="20" t="e">
        <f t="shared" si="1"/>
        <v>#VALUE!</v>
      </c>
      <c r="K65" s="20" t="e">
        <f t="shared" si="2"/>
        <v>#VALUE!</v>
      </c>
      <c r="L65" s="20" t="e">
        <f t="shared" si="3"/>
        <v>#VALUE!</v>
      </c>
    </row>
    <row r="66" spans="1:12" x14ac:dyDescent="0.2">
      <c r="A66" t="str" cm="1">
        <f t="array" ref="A66">_xll.BDP(C66&amp;" ISIN","EQY_FUND_TICKER")</f>
        <v>GIGA SM</v>
      </c>
      <c r="B66" t="str" cm="1">
        <f t="array" ref="B66">_xll.BDP(A66&amp;" Equity","NAME")</f>
        <v>GIGAS HOSTING SA</v>
      </c>
      <c r="C66" t="s">
        <v>201</v>
      </c>
      <c r="D66" t="str" cm="1">
        <f t="array" ref="D66">_xll.BDP(A66&amp;" Equity","INDUSTRY_SECTOR")</f>
        <v>Technology</v>
      </c>
      <c r="E66" s="20">
        <f>IFERROR(VLOOKUP(C66,IBEX!$R$5:$T$136,3,FALSE),0)</f>
        <v>0</v>
      </c>
      <c r="F66" s="20">
        <f>IFERROR(VLOOKUP(C66,FWP!$A$7:$D$536,4,FALSE),0)</f>
        <v>0.89996862406659783</v>
      </c>
      <c r="G66" s="20">
        <f t="shared" si="0"/>
        <v>0.89996862406659783</v>
      </c>
      <c r="H66" s="14" cm="1">
        <f t="array" ref="H66">IFERROR(_xll.BDH($A66&amp;" Equity",H$2,H$1),_xll.BDH($A66&amp;" Equity",H$2,WORKDAY(H$1,-1)))</f>
        <v>10.8</v>
      </c>
      <c r="I66" s="14" cm="1">
        <f t="array" ref="I66">_xll.BDH($A66&amp;" Equity",I$2,I$1)</f>
        <v>10.7</v>
      </c>
      <c r="J66" s="20">
        <f t="shared" si="1"/>
        <v>-0.92592592592594114</v>
      </c>
      <c r="K66" s="20">
        <f t="shared" si="2"/>
        <v>0</v>
      </c>
      <c r="L66" s="20">
        <f t="shared" si="3"/>
        <v>-8.3330428154315978E-3</v>
      </c>
    </row>
    <row r="67" spans="1:12" x14ac:dyDescent="0.2">
      <c r="A67" t="str" cm="1">
        <f t="array" ref="A67">_xll.BDP(C67&amp;" ISIN","EQY_FUND_TICKER")</f>
        <v>AGIL SM</v>
      </c>
      <c r="B67" t="str" cm="1">
        <f t="array" ref="B67">_xll.BDP(A67&amp;" Equity","NAME")</f>
        <v>AGILE CONTENT SA</v>
      </c>
      <c r="C67" t="s">
        <v>200</v>
      </c>
      <c r="D67" t="str" cm="1">
        <f t="array" ref="D67">_xll.BDP(A67&amp;" Equity","INDUSTRY_SECTOR")</f>
        <v>Technology</v>
      </c>
      <c r="E67" s="20">
        <f>IFERROR(VLOOKUP(C67,IBEX!$R$5:$T$136,3,FALSE),0)</f>
        <v>0</v>
      </c>
      <c r="F67" s="20">
        <f>IFERROR(VLOOKUP(C67,FWP!$A$7:$D$536,4,FALSE),0)</f>
        <v>0.50398242947729477</v>
      </c>
      <c r="G67" s="20">
        <f t="shared" si="0"/>
        <v>0.50398242947729477</v>
      </c>
      <c r="H67" s="14" cm="1">
        <f t="array" ref="H67">IFERROR(_xll.BDH($A67&amp;" Equity",H$2,H$1),_xll.BDH($A67&amp;" Equity",H$2,WORKDAY(H$1,-1)))</f>
        <v>7.12</v>
      </c>
      <c r="I67" s="14" cm="1">
        <f t="array" ref="I67">_xll.BDH($A67&amp;" Equity",I$2,I$1)</f>
        <v>6.3</v>
      </c>
      <c r="J67" s="20">
        <f t="shared" si="1"/>
        <v>-11.51685393258427</v>
      </c>
      <c r="K67" s="20">
        <f t="shared" si="2"/>
        <v>0</v>
      </c>
      <c r="L67" s="20">
        <f t="shared" si="3"/>
        <v>-5.804292024878957E-2</v>
      </c>
    </row>
    <row r="68" spans="1:12" x14ac:dyDescent="0.2">
      <c r="A68" t="str" cm="1">
        <f t="array" ref="A68">CONCATENATE(_xll.BDP(C68&amp;" ISIN","EQY_PRIM_SECURITY_TICKER"),IF(LEFT(C68,2)="ES"," SM"," PL"))</f>
        <v>ALTR PL</v>
      </c>
      <c r="B68" t="str" cm="1">
        <f t="array" ref="B68">_xll.BDP(A68&amp;" Equity","NAME")</f>
        <v>ALTRI SGPS SA</v>
      </c>
      <c r="C68" t="s">
        <v>205</v>
      </c>
      <c r="D68" t="str" cm="1">
        <f t="array" ref="D68">_xll.BDP(A68&amp;" Equity","INDUSTRY_SECTOR")</f>
        <v>Basic Materials</v>
      </c>
      <c r="F68" s="20">
        <f>IFERROR(VLOOKUP(C68,FWP!$A$7:$D$536,4,FALSE),0)</f>
        <v>2.6753612733616134</v>
      </c>
      <c r="G68" s="20">
        <f t="shared" ref="G68:G131" si="4">F68-E68</f>
        <v>2.6753612733616134</v>
      </c>
      <c r="H68" s="14" cm="1">
        <f t="array" ref="H68">IFERROR(_xll.BDH($A68&amp;" Equity",H$2,H$1),_xll.BDH($A68&amp;" Equity",H$2,WORKDAY(H$1,-1)))</f>
        <v>5.6050000000000004</v>
      </c>
      <c r="I68" s="14" cm="1">
        <f t="array" ref="I68">_xll.BDH($A68&amp;" Equity",I$2,I$1)</f>
        <v>5.41</v>
      </c>
      <c r="J68" s="20">
        <f t="shared" ref="J68:J131" si="5">(I68/H68-1)*100</f>
        <v>-3.479036574487071</v>
      </c>
      <c r="K68" s="20">
        <f t="shared" ref="K68:K131" si="6">J68*(E68/100)</f>
        <v>0</v>
      </c>
      <c r="L68" s="20">
        <f t="shared" ref="L68:L131" si="7">J68*(F68/100)</f>
        <v>-9.3076797199913561E-2</v>
      </c>
    </row>
    <row r="69" spans="1:12" x14ac:dyDescent="0.2">
      <c r="A69" t="str" cm="1">
        <f t="array" ref="A69">CONCATENATE(_xll.BDP(C69&amp;" ISIN","EQY_PRIM_SECURITY_TICKER"),IF(LEFT(C69,2)="ES"," SM"," PL"))</f>
        <v>#N/A Invalid Security PL</v>
      </c>
      <c r="B69" t="str" cm="1">
        <f t="array" ref="B69">_xll.BDP(A69&amp;" Equity","NAME")</f>
        <v>#N/A Invalid Security</v>
      </c>
      <c r="D69" t="str" cm="1">
        <f t="array" ref="D69">_xll.BDP(A69&amp;" Equity","INDUSTRY_SECTOR")</f>
        <v>#N/A Invalid Security</v>
      </c>
      <c r="F69" s="20">
        <f>IFERROR(VLOOKUP(C69,FWP!$A$7:$D$536,4,FALSE),0)</f>
        <v>0</v>
      </c>
      <c r="G69" s="20">
        <f t="shared" si="4"/>
        <v>0</v>
      </c>
      <c r="H69" s="14" t="str" cm="1">
        <f t="array" ref="H69">IFERROR(_xll.BDH($A69&amp;" Equity",H$2,H$1),_xll.BDH($A69&amp;" Equity",H$2,WORKDAY(H$1,-1)))</f>
        <v>#N/A Invalid Security PL Equity</v>
      </c>
      <c r="I69" s="14" t="str" cm="1">
        <f t="array" ref="I69">_xll.BDH($A69&amp;" Equity",I$2,I$1)</f>
        <v>#N/A Invalid Security PL Equity</v>
      </c>
      <c r="J69" s="20" t="e">
        <f t="shared" si="5"/>
        <v>#VALUE!</v>
      </c>
      <c r="K69" s="20" t="e">
        <f t="shared" si="6"/>
        <v>#VALUE!</v>
      </c>
      <c r="L69" s="20" t="e">
        <f t="shared" si="7"/>
        <v>#VALUE!</v>
      </c>
    </row>
    <row r="70" spans="1:12" x14ac:dyDescent="0.2">
      <c r="A70" t="str" cm="1">
        <f t="array" ref="A70">CONCATENATE(_xll.BDP(C70&amp;" ISIN","EQY_PRIM_SECURITY_TICKER"),IF(LEFT(C70,2)="ES"," SM"," PL"))</f>
        <v>#N/A Invalid Security PL</v>
      </c>
      <c r="B70" t="str" cm="1">
        <f t="array" ref="B70">_xll.BDP(A70&amp;" Equity","NAME")</f>
        <v>#N/A Invalid Security</v>
      </c>
      <c r="D70" t="str" cm="1">
        <f t="array" ref="D70">_xll.BDP(A70&amp;" Equity","INDUSTRY_SECTOR")</f>
        <v>#N/A Invalid Security</v>
      </c>
      <c r="F70" s="20">
        <f>IFERROR(VLOOKUP(C70,FWP!$A$7:$D$536,4,FALSE),0)</f>
        <v>0</v>
      </c>
      <c r="G70" s="20">
        <f t="shared" si="4"/>
        <v>0</v>
      </c>
      <c r="H70" s="14" t="str" cm="1">
        <f t="array" ref="H70">IFERROR(_xll.BDH($A70&amp;" Equity",H$2,H$1),_xll.BDH($A70&amp;" Equity",H$2,WORKDAY(H$1,-1)))</f>
        <v>#N/A Invalid Security PL Equity</v>
      </c>
      <c r="I70" s="14" t="str" cm="1">
        <f t="array" ref="I70">_xll.BDH($A70&amp;" Equity",I$2,I$1)</f>
        <v>#N/A Invalid Security PL Equity</v>
      </c>
      <c r="J70" s="20" t="e">
        <f t="shared" si="5"/>
        <v>#VALUE!</v>
      </c>
      <c r="K70" s="20" t="e">
        <f t="shared" si="6"/>
        <v>#VALUE!</v>
      </c>
      <c r="L70" s="20" t="e">
        <f t="shared" si="7"/>
        <v>#VALUE!</v>
      </c>
    </row>
    <row r="71" spans="1:12" x14ac:dyDescent="0.2">
      <c r="A71" t="str" cm="1">
        <f t="array" ref="A71">CONCATENATE(_xll.BDP(C71&amp;" ISIN","EQY_PRIM_SECURITY_TICKER"),IF(LEFT(C71,2)="ES"," SM"," PL"))</f>
        <v>#N/A Invalid Security PL</v>
      </c>
      <c r="B71" t="str" cm="1">
        <f t="array" ref="B71">_xll.BDP(A71&amp;" Equity","NAME")</f>
        <v>#N/A Invalid Security</v>
      </c>
      <c r="D71" t="str" cm="1">
        <f t="array" ref="D71">_xll.BDP(A71&amp;" Equity","INDUSTRY_SECTOR")</f>
        <v>#N/A Invalid Security</v>
      </c>
      <c r="F71" s="20">
        <f>IFERROR(VLOOKUP(C71,FWP!$A$7:$D$536,4,FALSE),0)</f>
        <v>0</v>
      </c>
      <c r="G71" s="20">
        <f t="shared" si="4"/>
        <v>0</v>
      </c>
      <c r="H71" s="14" t="str" cm="1">
        <f t="array" ref="H71">IFERROR(_xll.BDH($A71&amp;" Equity",H$2,H$1),_xll.BDH($A71&amp;" Equity",H$2,WORKDAY(H$1,-1)))</f>
        <v>#N/A Invalid Security PL Equity</v>
      </c>
      <c r="I71" s="14" t="str" cm="1">
        <f t="array" ref="I71">_xll.BDH($A71&amp;" Equity",I$2,I$1)</f>
        <v>#N/A Invalid Security PL Equity</v>
      </c>
      <c r="J71" s="20" t="e">
        <f t="shared" si="5"/>
        <v>#VALUE!</v>
      </c>
      <c r="K71" s="20" t="e">
        <f t="shared" si="6"/>
        <v>#VALUE!</v>
      </c>
      <c r="L71" s="20" t="e">
        <f t="shared" si="7"/>
        <v>#VALUE!</v>
      </c>
    </row>
    <row r="72" spans="1:12" x14ac:dyDescent="0.2">
      <c r="A72" t="str" cm="1">
        <f t="array" ref="A72">CONCATENATE(_xll.BDP(C72&amp;" ISIN","EQY_PRIM_SECURITY_TICKER"),IF(LEFT(C72,2)="ES"," SM"," PL"))</f>
        <v>#N/A Invalid Security PL</v>
      </c>
      <c r="B72" t="str" cm="1">
        <f t="array" ref="B72">_xll.BDP(A72&amp;" Equity","NAME")</f>
        <v>#N/A Invalid Security</v>
      </c>
      <c r="D72" t="str" cm="1">
        <f t="array" ref="D72">_xll.BDP(A72&amp;" Equity","INDUSTRY_SECTOR")</f>
        <v>#N/A Invalid Security</v>
      </c>
      <c r="F72" s="20">
        <f>IFERROR(VLOOKUP(C72,FWP!$A$7:$D$536,4,FALSE),0)</f>
        <v>0</v>
      </c>
      <c r="G72" s="20">
        <f t="shared" si="4"/>
        <v>0</v>
      </c>
      <c r="H72" s="14" t="str" cm="1">
        <f t="array" ref="H72">IFERROR(_xll.BDH($A72&amp;" Equity",H$2,H$1),_xll.BDH($A72&amp;" Equity",H$2,WORKDAY(H$1,-1)))</f>
        <v>#N/A Invalid Security PL Equity</v>
      </c>
      <c r="I72" s="14" t="str" cm="1">
        <f t="array" ref="I72">_xll.BDH($A72&amp;" Equity",I$2,I$1)</f>
        <v>#N/A Invalid Security PL Equity</v>
      </c>
      <c r="J72" s="20" t="e">
        <f t="shared" si="5"/>
        <v>#VALUE!</v>
      </c>
      <c r="K72" s="20" t="e">
        <f t="shared" si="6"/>
        <v>#VALUE!</v>
      </c>
      <c r="L72" s="20" t="e">
        <f t="shared" si="7"/>
        <v>#VALUE!</v>
      </c>
    </row>
    <row r="73" spans="1:12" x14ac:dyDescent="0.2">
      <c r="A73" t="str" cm="1">
        <f t="array" ref="A73">CONCATENATE(_xll.BDP(C73&amp;" ISIN","EQY_PRIM_SECURITY_TICKER"),IF(LEFT(C73,2)="ES"," SM"," PL"))</f>
        <v>#N/A Invalid Security PL</v>
      </c>
      <c r="B73" t="str" cm="1">
        <f t="array" ref="B73">_xll.BDP(A73&amp;" Equity","NAME")</f>
        <v>#N/A Invalid Security</v>
      </c>
      <c r="D73" t="str" cm="1">
        <f t="array" ref="D73">_xll.BDP(A73&amp;" Equity","INDUSTRY_SECTOR")</f>
        <v>#N/A Invalid Security</v>
      </c>
      <c r="F73" s="20">
        <f>IFERROR(VLOOKUP(C73,FWP!$A$7:$D$536,4,FALSE),0)</f>
        <v>0</v>
      </c>
      <c r="G73" s="20">
        <f t="shared" si="4"/>
        <v>0</v>
      </c>
      <c r="H73" s="14" t="str" cm="1">
        <f t="array" ref="H73">IFERROR(_xll.BDH($A73&amp;" Equity",H$2,H$1),_xll.BDH($A73&amp;" Equity",H$2,WORKDAY(H$1,-1)))</f>
        <v>#N/A Invalid Security PL Equity</v>
      </c>
      <c r="I73" s="14" t="str" cm="1">
        <f t="array" ref="I73">_xll.BDH($A73&amp;" Equity",I$2,I$1)</f>
        <v>#N/A Invalid Security PL Equity</v>
      </c>
      <c r="J73" s="20" t="e">
        <f t="shared" si="5"/>
        <v>#VALUE!</v>
      </c>
      <c r="K73" s="20" t="e">
        <f t="shared" si="6"/>
        <v>#VALUE!</v>
      </c>
      <c r="L73" s="20" t="e">
        <f t="shared" si="7"/>
        <v>#VALUE!</v>
      </c>
    </row>
    <row r="74" spans="1:12" x14ac:dyDescent="0.2">
      <c r="A74" t="str" cm="1">
        <f t="array" ref="A74">CONCATENATE(_xll.BDP(C74&amp;" ISIN","EQY_PRIM_SECURITY_TICKER"),IF(LEFT(C74,2)="ES"," SM"," PL"))</f>
        <v>#N/A Invalid Security PL</v>
      </c>
      <c r="B74" t="str" cm="1">
        <f t="array" ref="B74">_xll.BDP(A74&amp;" Equity","NAME")</f>
        <v>#N/A Invalid Security</v>
      </c>
      <c r="D74" t="str" cm="1">
        <f t="array" ref="D74">_xll.BDP(A74&amp;" Equity","INDUSTRY_SECTOR")</f>
        <v>#N/A Invalid Security</v>
      </c>
      <c r="F74" s="20">
        <f>IFERROR(VLOOKUP(C74,FWP!$A$7:$D$536,4,FALSE),0)</f>
        <v>0</v>
      </c>
      <c r="G74" s="20">
        <f t="shared" si="4"/>
        <v>0</v>
      </c>
      <c r="H74" s="14" t="str" cm="1">
        <f t="array" ref="H74">IFERROR(_xll.BDH($A74&amp;" Equity",H$2,H$1),_xll.BDH($A74&amp;" Equity",H$2,WORKDAY(H$1,-1)))</f>
        <v>#N/A Invalid Security PL Equity</v>
      </c>
      <c r="I74" s="14" t="str" cm="1">
        <f t="array" ref="I74">_xll.BDH($A74&amp;" Equity",I$2,I$1)</f>
        <v>#N/A Invalid Security PL Equity</v>
      </c>
      <c r="J74" s="20" t="e">
        <f t="shared" si="5"/>
        <v>#VALUE!</v>
      </c>
      <c r="K74" s="20" t="e">
        <f t="shared" si="6"/>
        <v>#VALUE!</v>
      </c>
      <c r="L74" s="20" t="e">
        <f t="shared" si="7"/>
        <v>#VALUE!</v>
      </c>
    </row>
    <row r="75" spans="1:12" x14ac:dyDescent="0.2">
      <c r="A75" t="str" cm="1">
        <f t="array" ref="A75">CONCATENATE(_xll.BDP(C75&amp;" ISIN","EQY_PRIM_SECURITY_TICKER"),IF(LEFT(C75,2)="ES"," SM"," PL"))</f>
        <v>#N/A Invalid Security PL</v>
      </c>
      <c r="B75" t="str" cm="1">
        <f t="array" ref="B75">_xll.BDP(A75&amp;" Equity","NAME")</f>
        <v>#N/A Invalid Security</v>
      </c>
      <c r="D75" t="str" cm="1">
        <f t="array" ref="D75">_xll.BDP(A75&amp;" Equity","INDUSTRY_SECTOR")</f>
        <v>#N/A Invalid Security</v>
      </c>
      <c r="F75" s="20">
        <f>IFERROR(VLOOKUP(C75,FWP!$A$7:$D$536,4,FALSE),0)</f>
        <v>0</v>
      </c>
      <c r="G75" s="20">
        <f t="shared" si="4"/>
        <v>0</v>
      </c>
      <c r="H75" s="14" t="str" cm="1">
        <f t="array" ref="H75">IFERROR(_xll.BDH($A75&amp;" Equity",H$2,H$1),_xll.BDH($A75&amp;" Equity",H$2,WORKDAY(H$1,-1)))</f>
        <v>#N/A Invalid Security PL Equity</v>
      </c>
      <c r="I75" s="14" t="str" cm="1">
        <f t="array" ref="I75">_xll.BDH($A75&amp;" Equity",I$2,I$1)</f>
        <v>#N/A Invalid Security PL Equity</v>
      </c>
      <c r="J75" s="20" t="e">
        <f t="shared" si="5"/>
        <v>#VALUE!</v>
      </c>
      <c r="K75" s="20" t="e">
        <f t="shared" si="6"/>
        <v>#VALUE!</v>
      </c>
      <c r="L75" s="20" t="e">
        <f t="shared" si="7"/>
        <v>#VALUE!</v>
      </c>
    </row>
    <row r="76" spans="1:12" x14ac:dyDescent="0.2">
      <c r="A76" t="str" cm="1">
        <f t="array" ref="A76">CONCATENATE(_xll.BDP(C76&amp;" ISIN","EQY_PRIM_SECURITY_TICKER"),IF(LEFT(C76,2)="ES"," SM"," PL"))</f>
        <v>#N/A Invalid Security PL</v>
      </c>
      <c r="B76" t="str" cm="1">
        <f t="array" ref="B76">_xll.BDP(A76&amp;" Equity","NAME")</f>
        <v>#N/A Invalid Security</v>
      </c>
      <c r="D76" t="str" cm="1">
        <f t="array" ref="D76">_xll.BDP(A76&amp;" Equity","INDUSTRY_SECTOR")</f>
        <v>#N/A Invalid Security</v>
      </c>
      <c r="F76" s="20">
        <f>IFERROR(VLOOKUP(C76,FWP!$A$7:$D$536,4,FALSE),0)</f>
        <v>0</v>
      </c>
      <c r="G76" s="20">
        <f t="shared" si="4"/>
        <v>0</v>
      </c>
      <c r="H76" s="14" t="str" cm="1">
        <f t="array" ref="H76">IFERROR(_xll.BDH($A76&amp;" Equity",H$2,H$1),_xll.BDH($A76&amp;" Equity",H$2,WORKDAY(H$1,-1)))</f>
        <v>#N/A Invalid Security PL Equity</v>
      </c>
      <c r="I76" s="14" t="str" cm="1">
        <f t="array" ref="I76">_xll.BDH($A76&amp;" Equity",I$2,I$1)</f>
        <v>#N/A Invalid Security PL Equity</v>
      </c>
      <c r="J76" s="20" t="e">
        <f t="shared" si="5"/>
        <v>#VALUE!</v>
      </c>
      <c r="K76" s="20" t="e">
        <f t="shared" si="6"/>
        <v>#VALUE!</v>
      </c>
      <c r="L76" s="20" t="e">
        <f t="shared" si="7"/>
        <v>#VALUE!</v>
      </c>
    </row>
    <row r="77" spans="1:12" x14ac:dyDescent="0.2">
      <c r="A77" t="str" cm="1">
        <f t="array" ref="A77">CONCATENATE(_xll.BDP(C77&amp;" ISIN","EQY_PRIM_SECURITY_TICKER"),IF(LEFT(C77,2)="ES"," SM"," PL"))</f>
        <v>#N/A Invalid Security PL</v>
      </c>
      <c r="B77" t="str" cm="1">
        <f t="array" ref="B77">_xll.BDP(A77&amp;" Equity","NAME")</f>
        <v>#N/A Invalid Security</v>
      </c>
      <c r="D77" t="str" cm="1">
        <f t="array" ref="D77">_xll.BDP(A77&amp;" Equity","INDUSTRY_SECTOR")</f>
        <v>#N/A Invalid Security</v>
      </c>
      <c r="F77" s="20">
        <f>IFERROR(VLOOKUP(C77,FWP!$A$7:$D$536,4,FALSE),0)</f>
        <v>0</v>
      </c>
      <c r="G77" s="20">
        <f t="shared" si="4"/>
        <v>0</v>
      </c>
      <c r="H77" s="14" t="str" cm="1">
        <f t="array" ref="H77">IFERROR(_xll.BDH($A77&amp;" Equity",H$2,H$1),_xll.BDH($A77&amp;" Equity",H$2,WORKDAY(H$1,-1)))</f>
        <v>#N/A Invalid Security PL Equity</v>
      </c>
      <c r="I77" s="14" t="str" cm="1">
        <f t="array" ref="I77">_xll.BDH($A77&amp;" Equity",I$2,I$1)</f>
        <v>#N/A Invalid Security PL Equity</v>
      </c>
      <c r="J77" s="20" t="e">
        <f t="shared" si="5"/>
        <v>#VALUE!</v>
      </c>
      <c r="K77" s="20" t="e">
        <f t="shared" si="6"/>
        <v>#VALUE!</v>
      </c>
      <c r="L77" s="20" t="e">
        <f t="shared" si="7"/>
        <v>#VALUE!</v>
      </c>
    </row>
    <row r="78" spans="1:12" x14ac:dyDescent="0.2">
      <c r="A78" t="str" cm="1">
        <f t="array" ref="A78">CONCATENATE(_xll.BDP(C78&amp;" ISIN","EQY_PRIM_SECURITY_TICKER"),IF(LEFT(C78,2)="ES"," SM"," PL"))</f>
        <v>#N/A Invalid Security PL</v>
      </c>
      <c r="B78" t="str" cm="1">
        <f t="array" ref="B78">_xll.BDP(A78&amp;" Equity","NAME")</f>
        <v>#N/A Invalid Security</v>
      </c>
      <c r="D78" t="str" cm="1">
        <f t="array" ref="D78">_xll.BDP(A78&amp;" Equity","INDUSTRY_SECTOR")</f>
        <v>#N/A Invalid Security</v>
      </c>
      <c r="F78" s="20">
        <f>IFERROR(VLOOKUP(C78,FWP!$A$7:$D$536,4,FALSE),0)</f>
        <v>0</v>
      </c>
      <c r="G78" s="20">
        <f t="shared" si="4"/>
        <v>0</v>
      </c>
      <c r="H78" s="14" t="str" cm="1">
        <f t="array" ref="H78">IFERROR(_xll.BDH($A78&amp;" Equity",H$2,H$1),_xll.BDH($A78&amp;" Equity",H$2,WORKDAY(H$1,-1)))</f>
        <v>#N/A Invalid Security PL Equity</v>
      </c>
      <c r="I78" s="14" t="str" cm="1">
        <f t="array" ref="I78">_xll.BDH($A78&amp;" Equity",I$2,I$1)</f>
        <v>#N/A Invalid Security PL Equity</v>
      </c>
      <c r="J78" s="20" t="e">
        <f t="shared" si="5"/>
        <v>#VALUE!</v>
      </c>
      <c r="K78" s="20" t="e">
        <f t="shared" si="6"/>
        <v>#VALUE!</v>
      </c>
      <c r="L78" s="20" t="e">
        <f t="shared" si="7"/>
        <v>#VALUE!</v>
      </c>
    </row>
    <row r="79" spans="1:12" x14ac:dyDescent="0.2">
      <c r="A79" t="str" cm="1">
        <f t="array" ref="A79">CONCATENATE(_xll.BDP(C79&amp;" ISIN","EQY_PRIM_SECURITY_TICKER"),IF(LEFT(C79,2)="ES"," SM"," PL"))</f>
        <v>#N/A Invalid Security PL</v>
      </c>
      <c r="B79" t="str" cm="1">
        <f t="array" ref="B79">_xll.BDP(A79&amp;" Equity","NAME")</f>
        <v>#N/A Invalid Security</v>
      </c>
      <c r="D79" t="str" cm="1">
        <f t="array" ref="D79">_xll.BDP(A79&amp;" Equity","INDUSTRY_SECTOR")</f>
        <v>#N/A Invalid Security</v>
      </c>
      <c r="F79" s="20">
        <f>IFERROR(VLOOKUP(C79,FWP!$A$7:$D$536,4,FALSE),0)</f>
        <v>0</v>
      </c>
      <c r="G79" s="20">
        <f t="shared" si="4"/>
        <v>0</v>
      </c>
      <c r="H79" s="14" t="str" cm="1">
        <f t="array" ref="H79">IFERROR(_xll.BDH($A79&amp;" Equity",H$2,H$1),_xll.BDH($A79&amp;" Equity",H$2,WORKDAY(H$1,-1)))</f>
        <v>#N/A Invalid Security PL Equity</v>
      </c>
      <c r="I79" s="14" t="str" cm="1">
        <f t="array" ref="I79">_xll.BDH($A79&amp;" Equity",I$2,I$1)</f>
        <v>#N/A Invalid Security PL Equity</v>
      </c>
      <c r="J79" s="20" t="e">
        <f t="shared" si="5"/>
        <v>#VALUE!</v>
      </c>
      <c r="K79" s="20" t="e">
        <f t="shared" si="6"/>
        <v>#VALUE!</v>
      </c>
      <c r="L79" s="20" t="e">
        <f t="shared" si="7"/>
        <v>#VALUE!</v>
      </c>
    </row>
    <row r="80" spans="1:12" x14ac:dyDescent="0.2">
      <c r="A80" t="str" cm="1">
        <f t="array" ref="A80">CONCATENATE(_xll.BDP(C80&amp;" ISIN","EQY_PRIM_SECURITY_TICKER"),IF(LEFT(C80,2)="ES"," SM"," PL"))</f>
        <v>#N/A Invalid Security PL</v>
      </c>
      <c r="B80" t="str" cm="1">
        <f t="array" ref="B80">_xll.BDP(A80&amp;" Equity","NAME")</f>
        <v>#N/A Invalid Security</v>
      </c>
      <c r="D80" t="str" cm="1">
        <f t="array" ref="D80">_xll.BDP(A80&amp;" Equity","INDUSTRY_SECTOR")</f>
        <v>#N/A Invalid Security</v>
      </c>
      <c r="F80" s="20">
        <f>IFERROR(VLOOKUP(C80,FWP!$A$7:$D$536,4,FALSE),0)</f>
        <v>0</v>
      </c>
      <c r="G80" s="20">
        <f t="shared" si="4"/>
        <v>0</v>
      </c>
      <c r="H80" s="14" t="str" cm="1">
        <f t="array" ref="H80">IFERROR(_xll.BDH($A80&amp;" Equity",H$2,H$1),_xll.BDH($A80&amp;" Equity",H$2,WORKDAY(H$1,-1)))</f>
        <v>#N/A Invalid Security PL Equity</v>
      </c>
      <c r="I80" s="14" t="str" cm="1">
        <f t="array" ref="I80">_xll.BDH($A80&amp;" Equity",I$2,I$1)</f>
        <v>#N/A Invalid Security PL Equity</v>
      </c>
      <c r="J80" s="20" t="e">
        <f t="shared" si="5"/>
        <v>#VALUE!</v>
      </c>
      <c r="K80" s="20" t="e">
        <f t="shared" si="6"/>
        <v>#VALUE!</v>
      </c>
      <c r="L80" s="20" t="e">
        <f t="shared" si="7"/>
        <v>#VALUE!</v>
      </c>
    </row>
    <row r="81" spans="1:12" x14ac:dyDescent="0.2">
      <c r="A81" t="str" cm="1">
        <f t="array" ref="A81">CONCATENATE(_xll.BDP(C81&amp;" ISIN","EQY_PRIM_SECURITY_TICKER"),IF(LEFT(C81,2)="ES"," SM"," PL"))</f>
        <v>#N/A Invalid Security PL</v>
      </c>
      <c r="B81" t="str" cm="1">
        <f t="array" ref="B81">_xll.BDP(A81&amp;" Equity","NAME")</f>
        <v>#N/A Invalid Security</v>
      </c>
      <c r="D81" t="str" cm="1">
        <f t="array" ref="D81">_xll.BDP(A81&amp;" Equity","INDUSTRY_SECTOR")</f>
        <v>#N/A Invalid Security</v>
      </c>
      <c r="F81" s="20">
        <f>IFERROR(VLOOKUP(C81,FWP!$A$7:$D$536,4,FALSE),0)</f>
        <v>0</v>
      </c>
      <c r="G81" s="20">
        <f t="shared" si="4"/>
        <v>0</v>
      </c>
      <c r="H81" s="14" t="str" cm="1">
        <f t="array" ref="H81">IFERROR(_xll.BDH($A81&amp;" Equity",H$2,H$1),_xll.BDH($A81&amp;" Equity",H$2,WORKDAY(H$1,-1)))</f>
        <v>#N/A Invalid Security PL Equity</v>
      </c>
      <c r="I81" s="14" t="str" cm="1">
        <f t="array" ref="I81">_xll.BDH($A81&amp;" Equity",I$2,I$1)</f>
        <v>#N/A Invalid Security PL Equity</v>
      </c>
      <c r="J81" s="20" t="e">
        <f t="shared" si="5"/>
        <v>#VALUE!</v>
      </c>
      <c r="K81" s="20" t="e">
        <f t="shared" si="6"/>
        <v>#VALUE!</v>
      </c>
      <c r="L81" s="20" t="e">
        <f t="shared" si="7"/>
        <v>#VALUE!</v>
      </c>
    </row>
    <row r="82" spans="1:12" x14ac:dyDescent="0.2">
      <c r="A82" t="str" cm="1">
        <f t="array" ref="A82">CONCATENATE(_xll.BDP(C82&amp;" ISIN","EQY_PRIM_SECURITY_TICKER"),IF(LEFT(C82,2)="ES"," SM"," PL"))</f>
        <v>#N/A Invalid Security PL</v>
      </c>
      <c r="B82" t="str" cm="1">
        <f t="array" ref="B82">_xll.BDP(A82&amp;" Equity","NAME")</f>
        <v>#N/A Invalid Security</v>
      </c>
      <c r="D82" t="str" cm="1">
        <f t="array" ref="D82">_xll.BDP(A82&amp;" Equity","INDUSTRY_SECTOR")</f>
        <v>#N/A Invalid Security</v>
      </c>
      <c r="F82" s="20">
        <f>IFERROR(VLOOKUP(C82,FWP!$A$7:$D$536,4,FALSE),0)</f>
        <v>0</v>
      </c>
      <c r="G82" s="20">
        <f t="shared" si="4"/>
        <v>0</v>
      </c>
      <c r="H82" s="14" t="str" cm="1">
        <f t="array" ref="H82">IFERROR(_xll.BDH($A82&amp;" Equity",H$2,H$1),_xll.BDH($A82&amp;" Equity",H$2,WORKDAY(H$1,-1)))</f>
        <v>#N/A Invalid Security PL Equity</v>
      </c>
      <c r="I82" s="14" t="str" cm="1">
        <f t="array" ref="I82">_xll.BDH($A82&amp;" Equity",I$2,I$1)</f>
        <v>#N/A Invalid Security PL Equity</v>
      </c>
      <c r="J82" s="20" t="e">
        <f t="shared" si="5"/>
        <v>#VALUE!</v>
      </c>
      <c r="K82" s="20" t="e">
        <f t="shared" si="6"/>
        <v>#VALUE!</v>
      </c>
      <c r="L82" s="20" t="e">
        <f t="shared" si="7"/>
        <v>#VALUE!</v>
      </c>
    </row>
    <row r="83" spans="1:12" x14ac:dyDescent="0.2">
      <c r="A83" t="str" cm="1">
        <f t="array" ref="A83">CONCATENATE(_xll.BDP(C83&amp;" ISIN","EQY_PRIM_SECURITY_TICKER"),IF(LEFT(C83,2)="ES"," SM"," PL"))</f>
        <v>#N/A Invalid Security PL</v>
      </c>
      <c r="B83" t="str" cm="1">
        <f t="array" ref="B83">_xll.BDP(A83&amp;" Equity","NAME")</f>
        <v>#N/A Invalid Security</v>
      </c>
      <c r="D83" t="str" cm="1">
        <f t="array" ref="D83">_xll.BDP(A83&amp;" Equity","INDUSTRY_SECTOR")</f>
        <v>#N/A Invalid Security</v>
      </c>
      <c r="F83" s="20">
        <f>IFERROR(VLOOKUP(C83,FWP!$A$7:$D$536,4,FALSE),0)</f>
        <v>0</v>
      </c>
      <c r="G83" s="20">
        <f t="shared" si="4"/>
        <v>0</v>
      </c>
      <c r="H83" s="14" t="str" cm="1">
        <f t="array" ref="H83">IFERROR(_xll.BDH($A83&amp;" Equity",H$2,H$1),_xll.BDH($A83&amp;" Equity",H$2,WORKDAY(H$1,-1)))</f>
        <v>#N/A Invalid Security PL Equity</v>
      </c>
      <c r="I83" s="14" t="str" cm="1">
        <f t="array" ref="I83">_xll.BDH($A83&amp;" Equity",I$2,I$1)</f>
        <v>#N/A Invalid Security PL Equity</v>
      </c>
      <c r="J83" s="20" t="e">
        <f t="shared" si="5"/>
        <v>#VALUE!</v>
      </c>
      <c r="K83" s="20" t="e">
        <f t="shared" si="6"/>
        <v>#VALUE!</v>
      </c>
      <c r="L83" s="20" t="e">
        <f t="shared" si="7"/>
        <v>#VALUE!</v>
      </c>
    </row>
    <row r="84" spans="1:12" x14ac:dyDescent="0.2">
      <c r="A84" t="str" cm="1">
        <f t="array" ref="A84">CONCATENATE(_xll.BDP(C84&amp;" ISIN","EQY_PRIM_SECURITY_TICKER"),IF(LEFT(C84,2)="ES"," SM"," PL"))</f>
        <v>#N/A Invalid Security PL</v>
      </c>
      <c r="B84" t="str" cm="1">
        <f t="array" ref="B84">_xll.BDP(A84&amp;" Equity","NAME")</f>
        <v>#N/A Invalid Security</v>
      </c>
      <c r="D84" t="str" cm="1">
        <f t="array" ref="D84">_xll.BDP(A84&amp;" Equity","INDUSTRY_SECTOR")</f>
        <v>#N/A Invalid Security</v>
      </c>
      <c r="F84" s="20">
        <f>IFERROR(VLOOKUP(C84,FWP!$A$7:$D$536,4,FALSE),0)</f>
        <v>0</v>
      </c>
      <c r="G84" s="20">
        <f t="shared" si="4"/>
        <v>0</v>
      </c>
      <c r="H84" s="14" t="str" cm="1">
        <f t="array" ref="H84">IFERROR(_xll.BDH($A84&amp;" Equity",H$2,H$1),_xll.BDH($A84&amp;" Equity",H$2,WORKDAY(H$1,-1)))</f>
        <v>#N/A Invalid Security PL Equity</v>
      </c>
      <c r="I84" s="14" t="str" cm="1">
        <f t="array" ref="I84">_xll.BDH($A84&amp;" Equity",I$2,I$1)</f>
        <v>#N/A Invalid Security PL Equity</v>
      </c>
      <c r="J84" s="20" t="e">
        <f t="shared" si="5"/>
        <v>#VALUE!</v>
      </c>
      <c r="K84" s="20" t="e">
        <f t="shared" si="6"/>
        <v>#VALUE!</v>
      </c>
      <c r="L84" s="20" t="e">
        <f t="shared" si="7"/>
        <v>#VALUE!</v>
      </c>
    </row>
    <row r="85" spans="1:12" x14ac:dyDescent="0.2">
      <c r="A85" t="str" cm="1">
        <f t="array" ref="A85">CONCATENATE(_xll.BDP(C85&amp;" ISIN","EQY_PRIM_SECURITY_TICKER"),IF(LEFT(C85,2)="ES"," SM"," PL"))</f>
        <v>#N/A Invalid Security PL</v>
      </c>
      <c r="B85" t="str" cm="1">
        <f t="array" ref="B85">_xll.BDP(A85&amp;" Equity","NAME")</f>
        <v>#N/A Invalid Security</v>
      </c>
      <c r="D85" t="str" cm="1">
        <f t="array" ref="D85">_xll.BDP(A85&amp;" Equity","INDUSTRY_SECTOR")</f>
        <v>#N/A Invalid Security</v>
      </c>
      <c r="F85" s="20">
        <f>IFERROR(VLOOKUP(C85,FWP!$A$7:$D$536,4,FALSE),0)</f>
        <v>0</v>
      </c>
      <c r="G85" s="20">
        <f t="shared" si="4"/>
        <v>0</v>
      </c>
      <c r="H85" s="14" t="str" cm="1">
        <f t="array" ref="H85">IFERROR(_xll.BDH($A85&amp;" Equity",H$2,H$1),_xll.BDH($A85&amp;" Equity",H$2,WORKDAY(H$1,-1)))</f>
        <v>#N/A Invalid Security PL Equity</v>
      </c>
      <c r="I85" s="14" t="str" cm="1">
        <f t="array" ref="I85">_xll.BDH($A85&amp;" Equity",I$2,I$1)</f>
        <v>#N/A Invalid Security PL Equity</v>
      </c>
      <c r="J85" s="20" t="e">
        <f t="shared" si="5"/>
        <v>#VALUE!</v>
      </c>
      <c r="K85" s="20" t="e">
        <f t="shared" si="6"/>
        <v>#VALUE!</v>
      </c>
      <c r="L85" s="20" t="e">
        <f t="shared" si="7"/>
        <v>#VALUE!</v>
      </c>
    </row>
    <row r="86" spans="1:12" x14ac:dyDescent="0.2">
      <c r="A86" t="str" cm="1">
        <f t="array" ref="A86">CONCATENATE(_xll.BDP(C86&amp;" ISIN","EQY_PRIM_SECURITY_TICKER"),IF(LEFT(C86,2)="ES"," SM"," PL"))</f>
        <v>#N/A Invalid Security PL</v>
      </c>
      <c r="B86" t="str" cm="1">
        <f t="array" ref="B86">_xll.BDP(A86&amp;" Equity","NAME")</f>
        <v>#N/A Invalid Security</v>
      </c>
      <c r="D86" t="str" cm="1">
        <f t="array" ref="D86">_xll.BDP(A86&amp;" Equity","INDUSTRY_SECTOR")</f>
        <v>#N/A Invalid Security</v>
      </c>
      <c r="F86" s="20">
        <f>IFERROR(VLOOKUP(C86,FWP!$A$7:$D$536,4,FALSE),0)</f>
        <v>0</v>
      </c>
      <c r="G86" s="20">
        <f t="shared" si="4"/>
        <v>0</v>
      </c>
      <c r="H86" s="14" t="str" cm="1">
        <f t="array" ref="H86">IFERROR(_xll.BDH($A86&amp;" Equity",H$2,H$1),_xll.BDH($A86&amp;" Equity",H$2,WORKDAY(H$1,-1)))</f>
        <v>#N/A Invalid Security PL Equity</v>
      </c>
      <c r="I86" s="14" t="str" cm="1">
        <f t="array" ref="I86">_xll.BDH($A86&amp;" Equity",I$2,I$1)</f>
        <v>#N/A Invalid Security PL Equity</v>
      </c>
      <c r="J86" s="20" t="e">
        <f t="shared" si="5"/>
        <v>#VALUE!</v>
      </c>
      <c r="K86" s="20" t="e">
        <f t="shared" si="6"/>
        <v>#VALUE!</v>
      </c>
      <c r="L86" s="20" t="e">
        <f t="shared" si="7"/>
        <v>#VALUE!</v>
      </c>
    </row>
    <row r="87" spans="1:12" x14ac:dyDescent="0.2">
      <c r="A87" t="str" cm="1">
        <f t="array" ref="A87">CONCATENATE(_xll.BDP(C87&amp;" ISIN","EQY_PRIM_SECURITY_TICKER"),IF(LEFT(C87,2)="ES"," SM"," PL"))</f>
        <v>#N/A Invalid Security PL</v>
      </c>
      <c r="B87" t="str" cm="1">
        <f t="array" ref="B87">_xll.BDP(A87&amp;" Equity","NAME")</f>
        <v>#N/A Invalid Security</v>
      </c>
      <c r="D87" t="str" cm="1">
        <f t="array" ref="D87">_xll.BDP(A87&amp;" Equity","INDUSTRY_SECTOR")</f>
        <v>#N/A Invalid Security</v>
      </c>
      <c r="F87" s="20">
        <f>IFERROR(VLOOKUP(C87,FWP!$A$7:$D$536,4,FALSE),0)</f>
        <v>0</v>
      </c>
      <c r="G87" s="20">
        <f t="shared" si="4"/>
        <v>0</v>
      </c>
      <c r="H87" s="14" t="str" cm="1">
        <f t="array" ref="H87">IFERROR(_xll.BDH($A87&amp;" Equity",H$2,H$1),_xll.BDH($A87&amp;" Equity",H$2,WORKDAY(H$1,-1)))</f>
        <v>#N/A Invalid Security PL Equity</v>
      </c>
      <c r="I87" s="14" t="str" cm="1">
        <f t="array" ref="I87">_xll.BDH($A87&amp;" Equity",I$2,I$1)</f>
        <v>#N/A Invalid Security PL Equity</v>
      </c>
      <c r="J87" s="20" t="e">
        <f t="shared" si="5"/>
        <v>#VALUE!</v>
      </c>
      <c r="K87" s="20" t="e">
        <f t="shared" si="6"/>
        <v>#VALUE!</v>
      </c>
      <c r="L87" s="20" t="e">
        <f t="shared" si="7"/>
        <v>#VALUE!</v>
      </c>
    </row>
    <row r="88" spans="1:12" x14ac:dyDescent="0.2">
      <c r="A88" t="str" cm="1">
        <f t="array" ref="A88">CONCATENATE(_xll.BDP(C88&amp;" ISIN","EQY_PRIM_SECURITY_TICKER"),IF(LEFT(C88,2)="ES"," SM"," PL"))</f>
        <v>#N/A Invalid Security PL</v>
      </c>
      <c r="B88" t="str" cm="1">
        <f t="array" ref="B88">_xll.BDP(A88&amp;" Equity","NAME")</f>
        <v>#N/A Invalid Security</v>
      </c>
      <c r="D88" t="str" cm="1">
        <f t="array" ref="D88">_xll.BDP(A88&amp;" Equity","INDUSTRY_SECTOR")</f>
        <v>#N/A Invalid Security</v>
      </c>
      <c r="F88" s="20">
        <f>IFERROR(VLOOKUP(C88,FWP!$A$7:$D$536,4,FALSE),0)</f>
        <v>0</v>
      </c>
      <c r="G88" s="20">
        <f t="shared" si="4"/>
        <v>0</v>
      </c>
      <c r="H88" s="14" t="str" cm="1">
        <f t="array" ref="H88">IFERROR(_xll.BDH($A88&amp;" Equity",H$2,H$1),_xll.BDH($A88&amp;" Equity",H$2,WORKDAY(H$1,-1)))</f>
        <v>#N/A Invalid Security PL Equity</v>
      </c>
      <c r="I88" s="14" t="str" cm="1">
        <f t="array" ref="I88">_xll.BDH($A88&amp;" Equity",I$2,I$1)</f>
        <v>#N/A Invalid Security PL Equity</v>
      </c>
      <c r="J88" s="20" t="e">
        <f t="shared" si="5"/>
        <v>#VALUE!</v>
      </c>
      <c r="K88" s="20" t="e">
        <f t="shared" si="6"/>
        <v>#VALUE!</v>
      </c>
      <c r="L88" s="20" t="e">
        <f t="shared" si="7"/>
        <v>#VALUE!</v>
      </c>
    </row>
    <row r="89" spans="1:12" x14ac:dyDescent="0.2">
      <c r="A89" t="str" cm="1">
        <f t="array" ref="A89">CONCATENATE(_xll.BDP(C89&amp;" ISIN","EQY_PRIM_SECURITY_TICKER"),IF(LEFT(C89,2)="ES"," SM"," PL"))</f>
        <v>#N/A Invalid Security PL</v>
      </c>
      <c r="B89" t="str" cm="1">
        <f t="array" ref="B89">_xll.BDP(A89&amp;" Equity","NAME")</f>
        <v>#N/A Invalid Security</v>
      </c>
      <c r="D89" t="str" cm="1">
        <f t="array" ref="D89">_xll.BDP(A89&amp;" Equity","INDUSTRY_SECTOR")</f>
        <v>#N/A Invalid Security</v>
      </c>
      <c r="F89" s="20">
        <f>IFERROR(VLOOKUP(C89,FWP!$A$7:$D$536,4,FALSE),0)</f>
        <v>0</v>
      </c>
      <c r="G89" s="20">
        <f t="shared" si="4"/>
        <v>0</v>
      </c>
      <c r="H89" s="14" t="str" cm="1">
        <f t="array" ref="H89">IFERROR(_xll.BDH($A89&amp;" Equity",H$2,H$1),_xll.BDH($A89&amp;" Equity",H$2,WORKDAY(H$1,-1)))</f>
        <v>#N/A Invalid Security PL Equity</v>
      </c>
      <c r="I89" s="14" t="str" cm="1">
        <f t="array" ref="I89">_xll.BDH($A89&amp;" Equity",I$2,I$1)</f>
        <v>#N/A Invalid Security PL Equity</v>
      </c>
      <c r="J89" s="20" t="e">
        <f t="shared" si="5"/>
        <v>#VALUE!</v>
      </c>
      <c r="K89" s="20" t="e">
        <f t="shared" si="6"/>
        <v>#VALUE!</v>
      </c>
      <c r="L89" s="20" t="e">
        <f t="shared" si="7"/>
        <v>#VALUE!</v>
      </c>
    </row>
    <row r="90" spans="1:12" x14ac:dyDescent="0.2">
      <c r="A90" t="str" cm="1">
        <f t="array" ref="A90">CONCATENATE(_xll.BDP(C90&amp;" ISIN","EQY_PRIM_SECURITY_TICKER"),IF(LEFT(C90,2)="ES"," SM"," PL"))</f>
        <v>#N/A Invalid Security PL</v>
      </c>
      <c r="B90" t="str" cm="1">
        <f t="array" ref="B90">_xll.BDP(A90&amp;" Equity","NAME")</f>
        <v>#N/A Invalid Security</v>
      </c>
      <c r="D90" t="str" cm="1">
        <f t="array" ref="D90">_xll.BDP(A90&amp;" Equity","INDUSTRY_SECTOR")</f>
        <v>#N/A Invalid Security</v>
      </c>
      <c r="F90" s="20">
        <f>IFERROR(VLOOKUP(C90,FWP!$A$7:$D$536,4,FALSE),0)</f>
        <v>0</v>
      </c>
      <c r="G90" s="20">
        <f t="shared" si="4"/>
        <v>0</v>
      </c>
      <c r="H90" s="14" t="str" cm="1">
        <f t="array" ref="H90">IFERROR(_xll.BDH($A90&amp;" Equity",H$2,H$1),_xll.BDH($A90&amp;" Equity",H$2,WORKDAY(H$1,-1)))</f>
        <v>#N/A Invalid Security PL Equity</v>
      </c>
      <c r="I90" s="14" t="str" cm="1">
        <f t="array" ref="I90">_xll.BDH($A90&amp;" Equity",I$2,I$1)</f>
        <v>#N/A Invalid Security PL Equity</v>
      </c>
      <c r="J90" s="20" t="e">
        <f t="shared" si="5"/>
        <v>#VALUE!</v>
      </c>
      <c r="K90" s="20" t="e">
        <f t="shared" si="6"/>
        <v>#VALUE!</v>
      </c>
      <c r="L90" s="20" t="e">
        <f t="shared" si="7"/>
        <v>#VALUE!</v>
      </c>
    </row>
    <row r="91" spans="1:12" x14ac:dyDescent="0.2">
      <c r="A91" t="str" cm="1">
        <f t="array" ref="A91">CONCATENATE(_xll.BDP(C91&amp;" ISIN","EQY_PRIM_SECURITY_TICKER"),IF(LEFT(C91,2)="ES"," SM"," PL"))</f>
        <v>#N/A Invalid Security PL</v>
      </c>
      <c r="B91" t="str" cm="1">
        <f t="array" ref="B91">_xll.BDP(A91&amp;" Equity","NAME")</f>
        <v>#N/A Invalid Security</v>
      </c>
      <c r="D91" t="str" cm="1">
        <f t="array" ref="D91">_xll.BDP(A91&amp;" Equity","INDUSTRY_SECTOR")</f>
        <v>#N/A Invalid Security</v>
      </c>
      <c r="F91" s="20">
        <f>IFERROR(VLOOKUP(C91,FWP!$A$7:$D$536,4,FALSE),0)</f>
        <v>0</v>
      </c>
      <c r="G91" s="20">
        <f t="shared" si="4"/>
        <v>0</v>
      </c>
      <c r="H91" s="14" t="str" cm="1">
        <f t="array" ref="H91">IFERROR(_xll.BDH($A91&amp;" Equity",H$2,H$1),_xll.BDH($A91&amp;" Equity",H$2,WORKDAY(H$1,-1)))</f>
        <v>#N/A Invalid Security PL Equity</v>
      </c>
      <c r="I91" s="14" t="str" cm="1">
        <f t="array" ref="I91">_xll.BDH($A91&amp;" Equity",I$2,I$1)</f>
        <v>#N/A Invalid Security PL Equity</v>
      </c>
      <c r="J91" s="20" t="e">
        <f t="shared" si="5"/>
        <v>#VALUE!</v>
      </c>
      <c r="K91" s="20" t="e">
        <f t="shared" si="6"/>
        <v>#VALUE!</v>
      </c>
      <c r="L91" s="20" t="e">
        <f t="shared" si="7"/>
        <v>#VALUE!</v>
      </c>
    </row>
    <row r="92" spans="1:12" x14ac:dyDescent="0.2">
      <c r="A92" t="str" cm="1">
        <f t="array" ref="A92">CONCATENATE(_xll.BDP(C92&amp;" ISIN","EQY_PRIM_SECURITY_TICKER"),IF(LEFT(C92,2)="ES"," SM"," PL"))</f>
        <v>#N/A Invalid Security PL</v>
      </c>
      <c r="B92" t="str" cm="1">
        <f t="array" ref="B92">_xll.BDP(A92&amp;" Equity","NAME")</f>
        <v>#N/A Invalid Security</v>
      </c>
      <c r="D92" t="str" cm="1">
        <f t="array" ref="D92">_xll.BDP(A92&amp;" Equity","INDUSTRY_SECTOR")</f>
        <v>#N/A Invalid Security</v>
      </c>
      <c r="F92" s="20">
        <f>IFERROR(VLOOKUP(C92,FWP!$A$7:$D$536,4,FALSE),0)</f>
        <v>0</v>
      </c>
      <c r="G92" s="20">
        <f t="shared" si="4"/>
        <v>0</v>
      </c>
      <c r="H92" s="14" t="str" cm="1">
        <f t="array" ref="H92">IFERROR(_xll.BDH($A92&amp;" Equity",H$2,H$1),_xll.BDH($A92&amp;" Equity",H$2,WORKDAY(H$1,-1)))</f>
        <v>#N/A Invalid Security PL Equity</v>
      </c>
      <c r="I92" s="14" t="str" cm="1">
        <f t="array" ref="I92">_xll.BDH($A92&amp;" Equity",I$2,I$1)</f>
        <v>#N/A Invalid Security PL Equity</v>
      </c>
      <c r="J92" s="20" t="e">
        <f t="shared" si="5"/>
        <v>#VALUE!</v>
      </c>
      <c r="K92" s="20" t="e">
        <f t="shared" si="6"/>
        <v>#VALUE!</v>
      </c>
      <c r="L92" s="20" t="e">
        <f t="shared" si="7"/>
        <v>#VALUE!</v>
      </c>
    </row>
    <row r="93" spans="1:12" x14ac:dyDescent="0.2">
      <c r="A93" t="str" cm="1">
        <f t="array" ref="A93">CONCATENATE(_xll.BDP(C93&amp;" ISIN","EQY_PRIM_SECURITY_TICKER"),IF(LEFT(C93,2)="ES"," SM"," PL"))</f>
        <v>#N/A Invalid Security PL</v>
      </c>
      <c r="B93" t="str" cm="1">
        <f t="array" ref="B93">_xll.BDP(A93&amp;" Equity","NAME")</f>
        <v>#N/A Invalid Security</v>
      </c>
      <c r="D93" t="str" cm="1">
        <f t="array" ref="D93">_xll.BDP(A93&amp;" Equity","INDUSTRY_SECTOR")</f>
        <v>#N/A Invalid Security</v>
      </c>
      <c r="F93" s="20">
        <f>IFERROR(VLOOKUP(C93,FWP!$A$7:$D$536,4,FALSE),0)</f>
        <v>0</v>
      </c>
      <c r="G93" s="20">
        <f t="shared" si="4"/>
        <v>0</v>
      </c>
      <c r="H93" s="14" t="str" cm="1">
        <f t="array" ref="H93">IFERROR(_xll.BDH($A93&amp;" Equity",H$2,H$1),_xll.BDH($A93&amp;" Equity",H$2,WORKDAY(H$1,-1)))</f>
        <v>#N/A Invalid Security PL Equity</v>
      </c>
      <c r="I93" s="14" t="str" cm="1">
        <f t="array" ref="I93">_xll.BDH($A93&amp;" Equity",I$2,I$1)</f>
        <v>#N/A Invalid Security PL Equity</v>
      </c>
      <c r="J93" s="20" t="e">
        <f t="shared" si="5"/>
        <v>#VALUE!</v>
      </c>
      <c r="K93" s="20" t="e">
        <f t="shared" si="6"/>
        <v>#VALUE!</v>
      </c>
      <c r="L93" s="20" t="e">
        <f t="shared" si="7"/>
        <v>#VALUE!</v>
      </c>
    </row>
    <row r="94" spans="1:12" x14ac:dyDescent="0.2">
      <c r="A94" t="str" cm="1">
        <f t="array" ref="A94">CONCATENATE(_xll.BDP(C94&amp;" ISIN","EQY_PRIM_SECURITY_TICKER"),IF(LEFT(C94,2)="ES"," SM"," PL"))</f>
        <v>#N/A Invalid Security PL</v>
      </c>
      <c r="B94" t="str" cm="1">
        <f t="array" ref="B94">_xll.BDP(A94&amp;" Equity","NAME")</f>
        <v>#N/A Invalid Security</v>
      </c>
      <c r="D94" t="str" cm="1">
        <f t="array" ref="D94">_xll.BDP(A94&amp;" Equity","INDUSTRY_SECTOR")</f>
        <v>#N/A Invalid Security</v>
      </c>
      <c r="F94" s="20">
        <f>IFERROR(VLOOKUP(C94,FWP!$A$7:$D$536,4,FALSE),0)</f>
        <v>0</v>
      </c>
      <c r="G94" s="20">
        <f t="shared" si="4"/>
        <v>0</v>
      </c>
      <c r="H94" s="14" t="str" cm="1">
        <f t="array" ref="H94">IFERROR(_xll.BDH($A94&amp;" Equity",H$2,H$1),_xll.BDH($A94&amp;" Equity",H$2,WORKDAY(H$1,-1)))</f>
        <v>#N/A Invalid Security PL Equity</v>
      </c>
      <c r="I94" s="14" t="str" cm="1">
        <f t="array" ref="I94">_xll.BDH($A94&amp;" Equity",I$2,I$1)</f>
        <v>#N/A Invalid Security PL Equity</v>
      </c>
      <c r="J94" s="20" t="e">
        <f t="shared" si="5"/>
        <v>#VALUE!</v>
      </c>
      <c r="K94" s="20" t="e">
        <f t="shared" si="6"/>
        <v>#VALUE!</v>
      </c>
      <c r="L94" s="20" t="e">
        <f t="shared" si="7"/>
        <v>#VALUE!</v>
      </c>
    </row>
    <row r="95" spans="1:12" x14ac:dyDescent="0.2">
      <c r="A95" t="str" cm="1">
        <f t="array" ref="A95">CONCATENATE(_xll.BDP(C95&amp;" ISIN","EQY_PRIM_SECURITY_TICKER"),IF(LEFT(C95,2)="ES"," SM"," PL"))</f>
        <v>#N/A Invalid Security PL</v>
      </c>
      <c r="B95" t="str" cm="1">
        <f t="array" ref="B95">_xll.BDP(A95&amp;" Equity","NAME")</f>
        <v>#N/A Invalid Security</v>
      </c>
      <c r="D95" t="str" cm="1">
        <f t="array" ref="D95">_xll.BDP(A95&amp;" Equity","INDUSTRY_SECTOR")</f>
        <v>#N/A Invalid Security</v>
      </c>
      <c r="F95" s="20">
        <f>IFERROR(VLOOKUP(C95,FWP!$A$7:$D$536,4,FALSE),0)</f>
        <v>0</v>
      </c>
      <c r="G95" s="20">
        <f t="shared" si="4"/>
        <v>0</v>
      </c>
      <c r="H95" s="14" t="str" cm="1">
        <f t="array" ref="H95">IFERROR(_xll.BDH($A95&amp;" Equity",H$2,H$1),_xll.BDH($A95&amp;" Equity",H$2,WORKDAY(H$1,-1)))</f>
        <v>#N/A Invalid Security PL Equity</v>
      </c>
      <c r="I95" s="14" t="str" cm="1">
        <f t="array" ref="I95">_xll.BDH($A95&amp;" Equity",I$2,I$1)</f>
        <v>#N/A Invalid Security PL Equity</v>
      </c>
      <c r="J95" s="20" t="e">
        <f t="shared" si="5"/>
        <v>#VALUE!</v>
      </c>
      <c r="K95" s="20" t="e">
        <f t="shared" si="6"/>
        <v>#VALUE!</v>
      </c>
      <c r="L95" s="20" t="e">
        <f t="shared" si="7"/>
        <v>#VALUE!</v>
      </c>
    </row>
    <row r="96" spans="1:12" x14ac:dyDescent="0.2">
      <c r="A96" t="str" cm="1">
        <f t="array" ref="A96">CONCATENATE(_xll.BDP(C96&amp;" ISIN","EQY_PRIM_SECURITY_TICKER"),IF(LEFT(C96,2)="ES"," SM"," PL"))</f>
        <v>#N/A Invalid Security PL</v>
      </c>
      <c r="B96" t="str" cm="1">
        <f t="array" ref="B96">_xll.BDP(A96&amp;" Equity","NAME")</f>
        <v>#N/A Invalid Security</v>
      </c>
      <c r="D96" t="str" cm="1">
        <f t="array" ref="D96">_xll.BDP(A96&amp;" Equity","INDUSTRY_SECTOR")</f>
        <v>#N/A Invalid Security</v>
      </c>
      <c r="F96" s="20">
        <f>IFERROR(VLOOKUP(C96,FWP!$A$7:$D$536,4,FALSE),0)</f>
        <v>0</v>
      </c>
      <c r="G96" s="20">
        <f t="shared" si="4"/>
        <v>0</v>
      </c>
      <c r="H96" s="14" t="str" cm="1">
        <f t="array" ref="H96">IFERROR(_xll.BDH($A96&amp;" Equity",H$2,H$1),_xll.BDH($A96&amp;" Equity",H$2,WORKDAY(H$1,-1)))</f>
        <v>#N/A Invalid Security PL Equity</v>
      </c>
      <c r="I96" s="14" t="str" cm="1">
        <f t="array" ref="I96">_xll.BDH($A96&amp;" Equity",I$2,I$1)</f>
        <v>#N/A Invalid Security PL Equity</v>
      </c>
      <c r="J96" s="20" t="e">
        <f t="shared" si="5"/>
        <v>#VALUE!</v>
      </c>
      <c r="K96" s="20" t="e">
        <f t="shared" si="6"/>
        <v>#VALUE!</v>
      </c>
      <c r="L96" s="20" t="e">
        <f t="shared" si="7"/>
        <v>#VALUE!</v>
      </c>
    </row>
    <row r="97" spans="1:12" x14ac:dyDescent="0.2">
      <c r="A97" t="str" cm="1">
        <f t="array" ref="A97">CONCATENATE(_xll.BDP(C97&amp;" ISIN","EQY_PRIM_SECURITY_TICKER"),IF(LEFT(C97,2)="ES"," SM"," PL"))</f>
        <v>#N/A Invalid Security PL</v>
      </c>
      <c r="B97" t="str" cm="1">
        <f t="array" ref="B97">_xll.BDP(A97&amp;" Equity","NAME")</f>
        <v>#N/A Invalid Security</v>
      </c>
      <c r="D97" t="str" cm="1">
        <f t="array" ref="D97">_xll.BDP(A97&amp;" Equity","INDUSTRY_SECTOR")</f>
        <v>#N/A Invalid Security</v>
      </c>
      <c r="F97" s="20">
        <f>IFERROR(VLOOKUP(C97,FWP!$A$7:$D$536,4,FALSE),0)</f>
        <v>0</v>
      </c>
      <c r="G97" s="20">
        <f t="shared" si="4"/>
        <v>0</v>
      </c>
      <c r="H97" s="14" t="str" cm="1">
        <f t="array" ref="H97">IFERROR(_xll.BDH($A97&amp;" Equity",H$2,H$1),_xll.BDH($A97&amp;" Equity",H$2,WORKDAY(H$1,-1)))</f>
        <v>#N/A Invalid Security PL Equity</v>
      </c>
      <c r="I97" s="14" t="str" cm="1">
        <f t="array" ref="I97">_xll.BDH($A97&amp;" Equity",I$2,I$1)</f>
        <v>#N/A Invalid Security PL Equity</v>
      </c>
      <c r="J97" s="20" t="e">
        <f t="shared" si="5"/>
        <v>#VALUE!</v>
      </c>
      <c r="K97" s="20" t="e">
        <f t="shared" si="6"/>
        <v>#VALUE!</v>
      </c>
      <c r="L97" s="20" t="e">
        <f t="shared" si="7"/>
        <v>#VALUE!</v>
      </c>
    </row>
    <row r="98" spans="1:12" x14ac:dyDescent="0.2">
      <c r="A98" t="str" cm="1">
        <f t="array" ref="A98">CONCATENATE(_xll.BDP(C98&amp;" ISIN","EQY_PRIM_SECURITY_TICKER"),IF(LEFT(C98,2)="ES"," SM"," PL"))</f>
        <v>#N/A Invalid Security PL</v>
      </c>
      <c r="B98" t="str" cm="1">
        <f t="array" ref="B98">_xll.BDP(A98&amp;" Equity","NAME")</f>
        <v>#N/A Invalid Security</v>
      </c>
      <c r="D98" t="str" cm="1">
        <f t="array" ref="D98">_xll.BDP(A98&amp;" Equity","INDUSTRY_SECTOR")</f>
        <v>#N/A Invalid Security</v>
      </c>
      <c r="F98" s="20">
        <f>IFERROR(VLOOKUP(C98,FWP!$A$7:$D$536,4,FALSE),0)</f>
        <v>0</v>
      </c>
      <c r="G98" s="20">
        <f t="shared" si="4"/>
        <v>0</v>
      </c>
      <c r="H98" s="14" t="str" cm="1">
        <f t="array" ref="H98">IFERROR(_xll.BDH($A98&amp;" Equity",H$2,H$1),_xll.BDH($A98&amp;" Equity",H$2,WORKDAY(H$1,-1)))</f>
        <v>#N/A Invalid Security PL Equity</v>
      </c>
      <c r="I98" s="14" t="str" cm="1">
        <f t="array" ref="I98">_xll.BDH($A98&amp;" Equity",I$2,I$1)</f>
        <v>#N/A Invalid Security PL Equity</v>
      </c>
      <c r="J98" s="20" t="e">
        <f t="shared" si="5"/>
        <v>#VALUE!</v>
      </c>
      <c r="K98" s="20" t="e">
        <f t="shared" si="6"/>
        <v>#VALUE!</v>
      </c>
      <c r="L98" s="20" t="e">
        <f t="shared" si="7"/>
        <v>#VALUE!</v>
      </c>
    </row>
    <row r="99" spans="1:12" x14ac:dyDescent="0.2">
      <c r="A99" t="str" cm="1">
        <f t="array" ref="A99">CONCATENATE(_xll.BDP(C99&amp;" ISIN","EQY_PRIM_SECURITY_TICKER"),IF(LEFT(C99,2)="ES"," SM"," PL"))</f>
        <v>#N/A Invalid Security PL</v>
      </c>
      <c r="B99" t="str" cm="1">
        <f t="array" ref="B99">_xll.BDP(A99&amp;" Equity","NAME")</f>
        <v>#N/A Invalid Security</v>
      </c>
      <c r="D99" t="str" cm="1">
        <f t="array" ref="D99">_xll.BDP(A99&amp;" Equity","INDUSTRY_SECTOR")</f>
        <v>#N/A Invalid Security</v>
      </c>
      <c r="F99" s="20">
        <f>IFERROR(VLOOKUP(C99,FWP!$A$7:$D$536,4,FALSE),0)</f>
        <v>0</v>
      </c>
      <c r="G99" s="20">
        <f t="shared" si="4"/>
        <v>0</v>
      </c>
      <c r="H99" s="14" t="str" cm="1">
        <f t="array" ref="H99">IFERROR(_xll.BDH($A99&amp;" Equity",H$2,H$1),_xll.BDH($A99&amp;" Equity",H$2,WORKDAY(H$1,-1)))</f>
        <v>#N/A Invalid Security PL Equity</v>
      </c>
      <c r="I99" s="14" t="str" cm="1">
        <f t="array" ref="I99">_xll.BDH($A99&amp;" Equity",I$2,I$1)</f>
        <v>#N/A Invalid Security PL Equity</v>
      </c>
      <c r="J99" s="20" t="e">
        <f t="shared" si="5"/>
        <v>#VALUE!</v>
      </c>
      <c r="K99" s="20" t="e">
        <f t="shared" si="6"/>
        <v>#VALUE!</v>
      </c>
      <c r="L99" s="20" t="e">
        <f t="shared" si="7"/>
        <v>#VALUE!</v>
      </c>
    </row>
    <row r="100" spans="1:12" x14ac:dyDescent="0.2">
      <c r="A100" t="str" cm="1">
        <f t="array" ref="A100">CONCATENATE(_xll.BDP(C100&amp;" ISIN","EQY_PRIM_SECURITY_TICKER"),IF(LEFT(C100,2)="ES"," SM"," PL"))</f>
        <v>#N/A Invalid Security PL</v>
      </c>
      <c r="B100" t="str" cm="1">
        <f t="array" ref="B100">_xll.BDP(A100&amp;" Equity","NAME")</f>
        <v>#N/A Invalid Security</v>
      </c>
      <c r="D100" t="str" cm="1">
        <f t="array" ref="D100">_xll.BDP(A100&amp;" Equity","INDUSTRY_SECTOR")</f>
        <v>#N/A Invalid Security</v>
      </c>
      <c r="F100" s="20">
        <f>IFERROR(VLOOKUP(C100,FWP!$A$7:$D$536,4,FALSE),0)</f>
        <v>0</v>
      </c>
      <c r="G100" s="20">
        <f t="shared" si="4"/>
        <v>0</v>
      </c>
      <c r="H100" s="14" t="str" cm="1">
        <f t="array" ref="H100">IFERROR(_xll.BDH($A100&amp;" Equity",H$2,H$1),_xll.BDH($A100&amp;" Equity",H$2,WORKDAY(H$1,-1)))</f>
        <v>#N/A Invalid Security PL Equity</v>
      </c>
      <c r="I100" s="14" t="str" cm="1">
        <f t="array" ref="I100">_xll.BDH($A100&amp;" Equity",I$2,I$1)</f>
        <v>#N/A Invalid Security PL Equity</v>
      </c>
      <c r="J100" s="20" t="e">
        <f t="shared" si="5"/>
        <v>#VALUE!</v>
      </c>
      <c r="K100" s="20" t="e">
        <f t="shared" si="6"/>
        <v>#VALUE!</v>
      </c>
      <c r="L100" s="20" t="e">
        <f t="shared" si="7"/>
        <v>#VALUE!</v>
      </c>
    </row>
    <row r="101" spans="1:12" x14ac:dyDescent="0.2">
      <c r="A101" t="str" cm="1">
        <f t="array" ref="A101">CONCATENATE(_xll.BDP(C101&amp;" ISIN","EQY_PRIM_SECURITY_TICKER"),IF(LEFT(C101,2)="ES"," SM"," PL"))</f>
        <v>#N/A Invalid Security PL</v>
      </c>
      <c r="B101" t="str" cm="1">
        <f t="array" ref="B101">_xll.BDP(A101&amp;" Equity","NAME")</f>
        <v>#N/A Invalid Security</v>
      </c>
      <c r="D101" t="str" cm="1">
        <f t="array" ref="D101">_xll.BDP(A101&amp;" Equity","INDUSTRY_SECTOR")</f>
        <v>#N/A Invalid Security</v>
      </c>
      <c r="F101" s="20">
        <f>IFERROR(VLOOKUP(C101,FWP!$A$7:$D$536,4,FALSE),0)</f>
        <v>0</v>
      </c>
      <c r="G101" s="20">
        <f t="shared" si="4"/>
        <v>0</v>
      </c>
      <c r="H101" s="14" t="str" cm="1">
        <f t="array" ref="H101">IFERROR(_xll.BDH($A101&amp;" Equity",H$2,H$1),_xll.BDH($A101&amp;" Equity",H$2,WORKDAY(H$1,-1)))</f>
        <v>#N/A Invalid Security PL Equity</v>
      </c>
      <c r="I101" s="14" t="str" cm="1">
        <f t="array" ref="I101">_xll.BDH($A101&amp;" Equity",I$2,I$1)</f>
        <v>#N/A Invalid Security PL Equity</v>
      </c>
      <c r="J101" s="20" t="e">
        <f t="shared" si="5"/>
        <v>#VALUE!</v>
      </c>
      <c r="K101" s="20" t="e">
        <f t="shared" si="6"/>
        <v>#VALUE!</v>
      </c>
      <c r="L101" s="20" t="e">
        <f t="shared" si="7"/>
        <v>#VALUE!</v>
      </c>
    </row>
    <row r="102" spans="1:12" x14ac:dyDescent="0.2">
      <c r="A102" t="str" cm="1">
        <f t="array" ref="A102">CONCATENATE(_xll.BDP(C102&amp;" ISIN","EQY_PRIM_SECURITY_TICKER"),IF(LEFT(C102,2)="ES"," SM"," PL"))</f>
        <v>#N/A Invalid Security PL</v>
      </c>
      <c r="B102" t="str" cm="1">
        <f t="array" ref="B102">_xll.BDP(A102&amp;" Equity","NAME")</f>
        <v>#N/A Invalid Security</v>
      </c>
      <c r="D102" t="str" cm="1">
        <f t="array" ref="D102">_xll.BDP(A102&amp;" Equity","INDUSTRY_SECTOR")</f>
        <v>#N/A Invalid Security</v>
      </c>
      <c r="F102" s="20">
        <f>IFERROR(VLOOKUP(C102,FWP!$A$7:$D$536,4,FALSE),0)</f>
        <v>0</v>
      </c>
      <c r="G102" s="20">
        <f t="shared" si="4"/>
        <v>0</v>
      </c>
      <c r="H102" s="14" t="str" cm="1">
        <f t="array" ref="H102">IFERROR(_xll.BDH($A102&amp;" Equity",H$2,H$1),_xll.BDH($A102&amp;" Equity",H$2,WORKDAY(H$1,-1)))</f>
        <v>#N/A Invalid Security PL Equity</v>
      </c>
      <c r="I102" s="14" t="str" cm="1">
        <f t="array" ref="I102">_xll.BDH($A102&amp;" Equity",I$2,I$1)</f>
        <v>#N/A Invalid Security PL Equity</v>
      </c>
      <c r="J102" s="20" t="e">
        <f t="shared" si="5"/>
        <v>#VALUE!</v>
      </c>
      <c r="K102" s="20" t="e">
        <f t="shared" si="6"/>
        <v>#VALUE!</v>
      </c>
      <c r="L102" s="20" t="e">
        <f t="shared" si="7"/>
        <v>#VALUE!</v>
      </c>
    </row>
    <row r="103" spans="1:12" x14ac:dyDescent="0.2">
      <c r="A103" t="str" cm="1">
        <f t="array" ref="A103">CONCATENATE(_xll.BDP(C103&amp;" ISIN","EQY_PRIM_SECURITY_TICKER"),IF(LEFT(C103,2)="ES"," SM"," PL"))</f>
        <v>#N/A Invalid Security PL</v>
      </c>
      <c r="B103" t="str" cm="1">
        <f t="array" ref="B103">_xll.BDP(A103&amp;" Equity","NAME")</f>
        <v>#N/A Invalid Security</v>
      </c>
      <c r="D103" t="str" cm="1">
        <f t="array" ref="D103">_xll.BDP(A103&amp;" Equity","INDUSTRY_SECTOR")</f>
        <v>#N/A Invalid Security</v>
      </c>
      <c r="F103" s="20">
        <f>IFERROR(VLOOKUP(C103,FWP!$A$7:$D$536,4,FALSE),0)</f>
        <v>0</v>
      </c>
      <c r="G103" s="20">
        <f t="shared" si="4"/>
        <v>0</v>
      </c>
      <c r="H103" s="14" t="str" cm="1">
        <f t="array" ref="H103">IFERROR(_xll.BDH($A103&amp;" Equity",H$2,H$1),_xll.BDH($A103&amp;" Equity",H$2,WORKDAY(H$1,-1)))</f>
        <v>#N/A Invalid Security PL Equity</v>
      </c>
      <c r="I103" s="14" t="str" cm="1">
        <f t="array" ref="I103">_xll.BDH($A103&amp;" Equity",I$2,I$1)</f>
        <v>#N/A Invalid Security PL Equity</v>
      </c>
      <c r="J103" s="20" t="e">
        <f t="shared" si="5"/>
        <v>#VALUE!</v>
      </c>
      <c r="K103" s="20" t="e">
        <f t="shared" si="6"/>
        <v>#VALUE!</v>
      </c>
      <c r="L103" s="20" t="e">
        <f t="shared" si="7"/>
        <v>#VALUE!</v>
      </c>
    </row>
    <row r="104" spans="1:12" x14ac:dyDescent="0.2">
      <c r="A104" t="str" cm="1">
        <f t="array" ref="A104">CONCATENATE(_xll.BDP(C104&amp;" ISIN","EQY_PRIM_SECURITY_TICKER"),IF(LEFT(C104,2)="ES"," SM"," PL"))</f>
        <v>#N/A Invalid Security PL</v>
      </c>
      <c r="B104" t="str" cm="1">
        <f t="array" ref="B104">_xll.BDP(A104&amp;" Equity","NAME")</f>
        <v>#N/A Invalid Security</v>
      </c>
      <c r="D104" t="str" cm="1">
        <f t="array" ref="D104">_xll.BDP(A104&amp;" Equity","INDUSTRY_SECTOR")</f>
        <v>#N/A Invalid Security</v>
      </c>
      <c r="F104" s="20">
        <f>IFERROR(VLOOKUP(C104,FWP!$A$7:$D$536,4,FALSE),0)</f>
        <v>0</v>
      </c>
      <c r="G104" s="20">
        <f t="shared" si="4"/>
        <v>0</v>
      </c>
      <c r="H104" s="14" t="str" cm="1">
        <f t="array" ref="H104">IFERROR(_xll.BDH($A104&amp;" Equity",H$2,H$1),_xll.BDH($A104&amp;" Equity",H$2,WORKDAY(H$1,-1)))</f>
        <v>#N/A Invalid Security PL Equity</v>
      </c>
      <c r="I104" s="14" t="str" cm="1">
        <f t="array" ref="I104">_xll.BDH($A104&amp;" Equity",I$2,I$1)</f>
        <v>#N/A Invalid Security PL Equity</v>
      </c>
      <c r="J104" s="20" t="e">
        <f t="shared" si="5"/>
        <v>#VALUE!</v>
      </c>
      <c r="K104" s="20" t="e">
        <f t="shared" si="6"/>
        <v>#VALUE!</v>
      </c>
      <c r="L104" s="20" t="e">
        <f t="shared" si="7"/>
        <v>#VALUE!</v>
      </c>
    </row>
    <row r="105" spans="1:12" x14ac:dyDescent="0.2">
      <c r="A105" t="str" cm="1">
        <f t="array" ref="A105">CONCATENATE(_xll.BDP(C105&amp;" ISIN","EQY_PRIM_SECURITY_TICKER"),IF(LEFT(C105,2)="ES"," SM"," PL"))</f>
        <v>#N/A Invalid Security PL</v>
      </c>
      <c r="B105" t="str" cm="1">
        <f t="array" ref="B105">_xll.BDP(A105&amp;" Equity","NAME")</f>
        <v>#N/A Invalid Security</v>
      </c>
      <c r="D105" t="str" cm="1">
        <f t="array" ref="D105">_xll.BDP(A105&amp;" Equity","INDUSTRY_SECTOR")</f>
        <v>#N/A Invalid Security</v>
      </c>
      <c r="F105" s="20">
        <f>IFERROR(VLOOKUP(C105,FWP!$A$7:$D$536,4,FALSE),0)</f>
        <v>0</v>
      </c>
      <c r="G105" s="20">
        <f t="shared" si="4"/>
        <v>0</v>
      </c>
      <c r="H105" s="14" t="str" cm="1">
        <f t="array" ref="H105">IFERROR(_xll.BDH($A105&amp;" Equity",H$2,H$1),_xll.BDH($A105&amp;" Equity",H$2,WORKDAY(H$1,-1)))</f>
        <v>#N/A Invalid Security PL Equity</v>
      </c>
      <c r="I105" s="14" t="str" cm="1">
        <f t="array" ref="I105">_xll.BDH($A105&amp;" Equity",I$2,I$1)</f>
        <v>#N/A Invalid Security PL Equity</v>
      </c>
      <c r="J105" s="20" t="e">
        <f t="shared" si="5"/>
        <v>#VALUE!</v>
      </c>
      <c r="K105" s="20" t="e">
        <f t="shared" si="6"/>
        <v>#VALUE!</v>
      </c>
      <c r="L105" s="20" t="e">
        <f t="shared" si="7"/>
        <v>#VALUE!</v>
      </c>
    </row>
    <row r="106" spans="1:12" x14ac:dyDescent="0.2">
      <c r="A106" t="str" cm="1">
        <f t="array" ref="A106">CONCATENATE(_xll.BDP(C106&amp;" ISIN","EQY_PRIM_SECURITY_TICKER"),IF(LEFT(C106,2)="ES"," SM"," PL"))</f>
        <v>#N/A Invalid Security PL</v>
      </c>
      <c r="B106" t="str" cm="1">
        <f t="array" ref="B106">_xll.BDP(A106&amp;" Equity","NAME")</f>
        <v>#N/A Invalid Security</v>
      </c>
      <c r="D106" t="str" cm="1">
        <f t="array" ref="D106">_xll.BDP(A106&amp;" Equity","INDUSTRY_SECTOR")</f>
        <v>#N/A Invalid Security</v>
      </c>
      <c r="F106" s="20">
        <f>IFERROR(VLOOKUP(C106,FWP!$A$7:$D$536,4,FALSE),0)</f>
        <v>0</v>
      </c>
      <c r="G106" s="20">
        <f t="shared" si="4"/>
        <v>0</v>
      </c>
      <c r="H106" s="14" t="str" cm="1">
        <f t="array" ref="H106">IFERROR(_xll.BDH($A106&amp;" Equity",H$2,H$1),_xll.BDH($A106&amp;" Equity",H$2,WORKDAY(H$1,-1)))</f>
        <v>#N/A Invalid Security PL Equity</v>
      </c>
      <c r="I106" s="14" t="str" cm="1">
        <f t="array" ref="I106">_xll.BDH($A106&amp;" Equity",I$2,I$1)</f>
        <v>#N/A Invalid Security PL Equity</v>
      </c>
      <c r="J106" s="20" t="e">
        <f t="shared" si="5"/>
        <v>#VALUE!</v>
      </c>
      <c r="K106" s="20" t="e">
        <f t="shared" si="6"/>
        <v>#VALUE!</v>
      </c>
      <c r="L106" s="20" t="e">
        <f t="shared" si="7"/>
        <v>#VALUE!</v>
      </c>
    </row>
    <row r="107" spans="1:12" x14ac:dyDescent="0.2">
      <c r="A107" t="str" cm="1">
        <f t="array" ref="A107">CONCATENATE(_xll.BDP(C107&amp;" ISIN","EQY_PRIM_SECURITY_TICKER"),IF(LEFT(C107,2)="ES"," SM"," PL"))</f>
        <v>#N/A Invalid Security PL</v>
      </c>
      <c r="B107" t="str" cm="1">
        <f t="array" ref="B107">_xll.BDP(A107&amp;" Equity","NAME")</f>
        <v>#N/A Invalid Security</v>
      </c>
      <c r="D107" t="str" cm="1">
        <f t="array" ref="D107">_xll.BDP(A107&amp;" Equity","INDUSTRY_SECTOR")</f>
        <v>#N/A Invalid Security</v>
      </c>
      <c r="F107" s="20">
        <f>IFERROR(VLOOKUP(C107,FWP!$A$7:$D$536,4,FALSE),0)</f>
        <v>0</v>
      </c>
      <c r="G107" s="20">
        <f t="shared" si="4"/>
        <v>0</v>
      </c>
      <c r="H107" s="14" t="str" cm="1">
        <f t="array" ref="H107">IFERROR(_xll.BDH($A107&amp;" Equity",H$2,H$1),_xll.BDH($A107&amp;" Equity",H$2,WORKDAY(H$1,-1)))</f>
        <v>#N/A Invalid Security PL Equity</v>
      </c>
      <c r="I107" s="14" t="str" cm="1">
        <f t="array" ref="I107">_xll.BDH($A107&amp;" Equity",I$2,I$1)</f>
        <v>#N/A Invalid Security PL Equity</v>
      </c>
      <c r="J107" s="20" t="e">
        <f t="shared" si="5"/>
        <v>#VALUE!</v>
      </c>
      <c r="K107" s="20" t="e">
        <f t="shared" si="6"/>
        <v>#VALUE!</v>
      </c>
      <c r="L107" s="20" t="e">
        <f t="shared" si="7"/>
        <v>#VALUE!</v>
      </c>
    </row>
    <row r="108" spans="1:12" x14ac:dyDescent="0.2">
      <c r="A108" t="str" cm="1">
        <f t="array" ref="A108">CONCATENATE(_xll.BDP(C108&amp;" ISIN","EQY_PRIM_SECURITY_TICKER"),IF(LEFT(C108,2)="ES"," SM"," PL"))</f>
        <v>#N/A Invalid Security PL</v>
      </c>
      <c r="B108" t="str" cm="1">
        <f t="array" ref="B108">_xll.BDP(A108&amp;" Equity","NAME")</f>
        <v>#N/A Invalid Security</v>
      </c>
      <c r="D108" t="str" cm="1">
        <f t="array" ref="D108">_xll.BDP(A108&amp;" Equity","INDUSTRY_SECTOR")</f>
        <v>#N/A Invalid Security</v>
      </c>
      <c r="F108" s="20">
        <f>IFERROR(VLOOKUP(C108,FWP!$A$7:$D$536,4,FALSE),0)</f>
        <v>0</v>
      </c>
      <c r="G108" s="20">
        <f t="shared" si="4"/>
        <v>0</v>
      </c>
      <c r="H108" s="14" t="str" cm="1">
        <f t="array" ref="H108">IFERROR(_xll.BDH($A108&amp;" Equity",H$2,H$1),_xll.BDH($A108&amp;" Equity",H$2,WORKDAY(H$1,-1)))</f>
        <v>#N/A Invalid Security PL Equity</v>
      </c>
      <c r="I108" s="14" t="str" cm="1">
        <f t="array" ref="I108">_xll.BDH($A108&amp;" Equity",I$2,I$1)</f>
        <v>#N/A Invalid Security PL Equity</v>
      </c>
      <c r="J108" s="20" t="e">
        <f t="shared" si="5"/>
        <v>#VALUE!</v>
      </c>
      <c r="K108" s="20" t="e">
        <f t="shared" si="6"/>
        <v>#VALUE!</v>
      </c>
      <c r="L108" s="20" t="e">
        <f t="shared" si="7"/>
        <v>#VALUE!</v>
      </c>
    </row>
    <row r="109" spans="1:12" x14ac:dyDescent="0.2">
      <c r="A109" t="str" cm="1">
        <f t="array" ref="A109">CONCATENATE(_xll.BDP(C109&amp;" ISIN","EQY_PRIM_SECURITY_TICKER"),IF(LEFT(C109,2)="ES"," SM"," PL"))</f>
        <v>#N/A Invalid Security PL</v>
      </c>
      <c r="B109" t="str" cm="1">
        <f t="array" ref="B109">_xll.BDP(A109&amp;" Equity","NAME")</f>
        <v>#N/A Invalid Security</v>
      </c>
      <c r="D109" t="str" cm="1">
        <f t="array" ref="D109">_xll.BDP(A109&amp;" Equity","INDUSTRY_SECTOR")</f>
        <v>#N/A Invalid Security</v>
      </c>
      <c r="F109" s="20">
        <f>IFERROR(VLOOKUP(C109,FWP!$A$7:$D$536,4,FALSE),0)</f>
        <v>0</v>
      </c>
      <c r="G109" s="20">
        <f t="shared" si="4"/>
        <v>0</v>
      </c>
      <c r="H109" s="14" t="str" cm="1">
        <f t="array" ref="H109">IFERROR(_xll.BDH($A109&amp;" Equity",H$2,H$1),_xll.BDH($A109&amp;" Equity",H$2,WORKDAY(H$1,-1)))</f>
        <v>#N/A Invalid Security PL Equity</v>
      </c>
      <c r="I109" s="14" t="str" cm="1">
        <f t="array" ref="I109">_xll.BDH($A109&amp;" Equity",I$2,I$1)</f>
        <v>#N/A Invalid Security PL Equity</v>
      </c>
      <c r="J109" s="20" t="e">
        <f t="shared" si="5"/>
        <v>#VALUE!</v>
      </c>
      <c r="K109" s="20" t="e">
        <f t="shared" si="6"/>
        <v>#VALUE!</v>
      </c>
      <c r="L109" s="20" t="e">
        <f t="shared" si="7"/>
        <v>#VALUE!</v>
      </c>
    </row>
    <row r="110" spans="1:12" x14ac:dyDescent="0.2">
      <c r="A110" t="str" cm="1">
        <f t="array" ref="A110">CONCATENATE(_xll.BDP(C110&amp;" ISIN","EQY_PRIM_SECURITY_TICKER"),IF(LEFT(C110,2)="ES"," SM"," PL"))</f>
        <v>#N/A Invalid Security PL</v>
      </c>
      <c r="B110" t="str" cm="1">
        <f t="array" ref="B110">_xll.BDP(A110&amp;" Equity","NAME")</f>
        <v>#N/A Invalid Security</v>
      </c>
      <c r="D110" t="str" cm="1">
        <f t="array" ref="D110">_xll.BDP(A110&amp;" Equity","INDUSTRY_SECTOR")</f>
        <v>#N/A Invalid Security</v>
      </c>
      <c r="F110" s="20">
        <f>IFERROR(VLOOKUP(C110,FWP!$A$7:$D$536,4,FALSE),0)</f>
        <v>0</v>
      </c>
      <c r="G110" s="20">
        <f t="shared" si="4"/>
        <v>0</v>
      </c>
      <c r="H110" s="14" t="str" cm="1">
        <f t="array" ref="H110">IFERROR(_xll.BDH($A110&amp;" Equity",H$2,H$1),_xll.BDH($A110&amp;" Equity",H$2,WORKDAY(H$1,-1)))</f>
        <v>#N/A Invalid Security PL Equity</v>
      </c>
      <c r="I110" s="14" t="str" cm="1">
        <f t="array" ref="I110">_xll.BDH($A110&amp;" Equity",I$2,I$1)</f>
        <v>#N/A Invalid Security PL Equity</v>
      </c>
      <c r="J110" s="20" t="e">
        <f t="shared" si="5"/>
        <v>#VALUE!</v>
      </c>
      <c r="K110" s="20" t="e">
        <f t="shared" si="6"/>
        <v>#VALUE!</v>
      </c>
      <c r="L110" s="20" t="e">
        <f t="shared" si="7"/>
        <v>#VALUE!</v>
      </c>
    </row>
    <row r="111" spans="1:12" x14ac:dyDescent="0.2">
      <c r="A111" t="str" cm="1">
        <f t="array" ref="A111">CONCATENATE(_xll.BDP(C111&amp;" ISIN","EQY_PRIM_SECURITY_TICKER"),IF(LEFT(C111,2)="ES"," SM"," PL"))</f>
        <v>#N/A Invalid Security PL</v>
      </c>
      <c r="B111" t="str" cm="1">
        <f t="array" ref="B111">_xll.BDP(A111&amp;" Equity","NAME")</f>
        <v>#N/A Invalid Security</v>
      </c>
      <c r="D111" t="str" cm="1">
        <f t="array" ref="D111">_xll.BDP(A111&amp;" Equity","INDUSTRY_SECTOR")</f>
        <v>#N/A Invalid Security</v>
      </c>
      <c r="F111" s="20">
        <f>IFERROR(VLOOKUP(C111,FWP!$A$7:$D$536,4,FALSE),0)</f>
        <v>0</v>
      </c>
      <c r="G111" s="20">
        <f t="shared" si="4"/>
        <v>0</v>
      </c>
      <c r="H111" s="14" t="str" cm="1">
        <f t="array" ref="H111">IFERROR(_xll.BDH($A111&amp;" Equity",H$2,H$1),_xll.BDH($A111&amp;" Equity",H$2,WORKDAY(H$1,-1)))</f>
        <v>#N/A Invalid Security PL Equity</v>
      </c>
      <c r="I111" s="14" t="str" cm="1">
        <f t="array" ref="I111">_xll.BDH($A111&amp;" Equity",I$2,I$1)</f>
        <v>#N/A Invalid Security PL Equity</v>
      </c>
      <c r="J111" s="20" t="e">
        <f t="shared" si="5"/>
        <v>#VALUE!</v>
      </c>
      <c r="K111" s="20" t="e">
        <f t="shared" si="6"/>
        <v>#VALUE!</v>
      </c>
      <c r="L111" s="20" t="e">
        <f t="shared" si="7"/>
        <v>#VALUE!</v>
      </c>
    </row>
    <row r="112" spans="1:12" x14ac:dyDescent="0.2">
      <c r="A112" t="str" cm="1">
        <f t="array" ref="A112">CONCATENATE(_xll.BDP(C112&amp;" ISIN","EQY_PRIM_SECURITY_TICKER"),IF(LEFT(C112,2)="ES"," SM"," PL"))</f>
        <v>#N/A Invalid Security PL</v>
      </c>
      <c r="B112" t="str" cm="1">
        <f t="array" ref="B112">_xll.BDP(A112&amp;" Equity","NAME")</f>
        <v>#N/A Invalid Security</v>
      </c>
      <c r="D112" t="str" cm="1">
        <f t="array" ref="D112">_xll.BDP(A112&amp;" Equity","INDUSTRY_SECTOR")</f>
        <v>#N/A Invalid Security</v>
      </c>
      <c r="F112" s="20">
        <f>IFERROR(VLOOKUP(C112,FWP!$A$7:$D$536,4,FALSE),0)</f>
        <v>0</v>
      </c>
      <c r="G112" s="20">
        <f t="shared" si="4"/>
        <v>0</v>
      </c>
      <c r="H112" s="14" t="str" cm="1">
        <f t="array" ref="H112">IFERROR(_xll.BDH($A112&amp;" Equity",H$2,H$1),_xll.BDH($A112&amp;" Equity",H$2,WORKDAY(H$1,-1)))</f>
        <v>#N/A Invalid Security PL Equity</v>
      </c>
      <c r="I112" s="14" t="str" cm="1">
        <f t="array" ref="I112">_xll.BDH($A112&amp;" Equity",I$2,I$1)</f>
        <v>#N/A Invalid Security PL Equity</v>
      </c>
      <c r="J112" s="20" t="e">
        <f t="shared" si="5"/>
        <v>#VALUE!</v>
      </c>
      <c r="K112" s="20" t="e">
        <f t="shared" si="6"/>
        <v>#VALUE!</v>
      </c>
      <c r="L112" s="20" t="e">
        <f t="shared" si="7"/>
        <v>#VALUE!</v>
      </c>
    </row>
    <row r="113" spans="1:12" x14ac:dyDescent="0.2">
      <c r="A113" t="str" cm="1">
        <f t="array" ref="A113">CONCATENATE(_xll.BDP(C113&amp;" ISIN","EQY_PRIM_SECURITY_TICKER"),IF(LEFT(C113,2)="ES"," SM"," PL"))</f>
        <v>#N/A Invalid Security PL</v>
      </c>
      <c r="B113" t="str" cm="1">
        <f t="array" ref="B113">_xll.BDP(A113&amp;" Equity","NAME")</f>
        <v>#N/A Invalid Security</v>
      </c>
      <c r="D113" t="str" cm="1">
        <f t="array" ref="D113">_xll.BDP(A113&amp;" Equity","INDUSTRY_SECTOR")</f>
        <v>#N/A Invalid Security</v>
      </c>
      <c r="F113" s="20">
        <f>IFERROR(VLOOKUP(C113,FWP!$A$7:$D$536,4,FALSE),0)</f>
        <v>0</v>
      </c>
      <c r="G113" s="20">
        <f t="shared" si="4"/>
        <v>0</v>
      </c>
      <c r="H113" s="14" t="str" cm="1">
        <f t="array" ref="H113">IFERROR(_xll.BDH($A113&amp;" Equity",H$2,H$1),_xll.BDH($A113&amp;" Equity",H$2,WORKDAY(H$1,-1)))</f>
        <v>#N/A Invalid Security PL Equity</v>
      </c>
      <c r="I113" s="14" t="str" cm="1">
        <f t="array" ref="I113">_xll.BDH($A113&amp;" Equity",I$2,I$1)</f>
        <v>#N/A Invalid Security PL Equity</v>
      </c>
      <c r="J113" s="20" t="e">
        <f t="shared" si="5"/>
        <v>#VALUE!</v>
      </c>
      <c r="K113" s="20" t="e">
        <f t="shared" si="6"/>
        <v>#VALUE!</v>
      </c>
      <c r="L113" s="20" t="e">
        <f t="shared" si="7"/>
        <v>#VALUE!</v>
      </c>
    </row>
    <row r="114" spans="1:12" x14ac:dyDescent="0.2">
      <c r="A114" t="str" cm="1">
        <f t="array" ref="A114">CONCATENATE(_xll.BDP(C114&amp;" ISIN","EQY_PRIM_SECURITY_TICKER"),IF(LEFT(C114,2)="ES"," SM"," PL"))</f>
        <v>#N/A Invalid Security PL</v>
      </c>
      <c r="B114" t="str" cm="1">
        <f t="array" ref="B114">_xll.BDP(A114&amp;" Equity","NAME")</f>
        <v>#N/A Invalid Security</v>
      </c>
      <c r="D114" t="str" cm="1">
        <f t="array" ref="D114">_xll.BDP(A114&amp;" Equity","INDUSTRY_SECTOR")</f>
        <v>#N/A Invalid Security</v>
      </c>
      <c r="F114" s="20">
        <f>IFERROR(VLOOKUP(C114,FWP!$A$7:$D$536,4,FALSE),0)</f>
        <v>0</v>
      </c>
      <c r="G114" s="20">
        <f t="shared" si="4"/>
        <v>0</v>
      </c>
      <c r="H114" s="14" t="str" cm="1">
        <f t="array" ref="H114">IFERROR(_xll.BDH($A114&amp;" Equity",H$2,H$1),_xll.BDH($A114&amp;" Equity",H$2,WORKDAY(H$1,-1)))</f>
        <v>#N/A Invalid Security PL Equity</v>
      </c>
      <c r="I114" s="14" t="str" cm="1">
        <f t="array" ref="I114">_xll.BDH($A114&amp;" Equity",I$2,I$1)</f>
        <v>#N/A Invalid Security PL Equity</v>
      </c>
      <c r="J114" s="20" t="e">
        <f t="shared" si="5"/>
        <v>#VALUE!</v>
      </c>
      <c r="K114" s="20" t="e">
        <f t="shared" si="6"/>
        <v>#VALUE!</v>
      </c>
      <c r="L114" s="20" t="e">
        <f t="shared" si="7"/>
        <v>#VALUE!</v>
      </c>
    </row>
    <row r="115" spans="1:12" x14ac:dyDescent="0.2">
      <c r="A115" t="str" cm="1">
        <f t="array" ref="A115">CONCATENATE(_xll.BDP(C115&amp;" ISIN","EQY_PRIM_SECURITY_TICKER"),IF(LEFT(C115,2)="ES"," SM"," PL"))</f>
        <v>#N/A Invalid Security PL</v>
      </c>
      <c r="B115" t="str" cm="1">
        <f t="array" ref="B115">_xll.BDP(A115&amp;" Equity","NAME")</f>
        <v>#N/A Invalid Security</v>
      </c>
      <c r="D115" t="str" cm="1">
        <f t="array" ref="D115">_xll.BDP(A115&amp;" Equity","INDUSTRY_SECTOR")</f>
        <v>#N/A Invalid Security</v>
      </c>
      <c r="F115" s="20">
        <f>IFERROR(VLOOKUP(C115,FWP!$A$7:$D$536,4,FALSE),0)</f>
        <v>0</v>
      </c>
      <c r="G115" s="20">
        <f t="shared" si="4"/>
        <v>0</v>
      </c>
      <c r="H115" s="14" t="str" cm="1">
        <f t="array" ref="H115">IFERROR(_xll.BDH($A115&amp;" Equity",H$2,H$1),_xll.BDH($A115&amp;" Equity",H$2,WORKDAY(H$1,-1)))</f>
        <v>#N/A Invalid Security PL Equity</v>
      </c>
      <c r="I115" s="14" t="str" cm="1">
        <f t="array" ref="I115">_xll.BDH($A115&amp;" Equity",I$2,I$1)</f>
        <v>#N/A Invalid Security PL Equity</v>
      </c>
      <c r="J115" s="20" t="e">
        <f t="shared" si="5"/>
        <v>#VALUE!</v>
      </c>
      <c r="K115" s="20" t="e">
        <f t="shared" si="6"/>
        <v>#VALUE!</v>
      </c>
      <c r="L115" s="20" t="e">
        <f t="shared" si="7"/>
        <v>#VALUE!</v>
      </c>
    </row>
    <row r="116" spans="1:12" x14ac:dyDescent="0.2">
      <c r="A116" t="str" cm="1">
        <f t="array" ref="A116">CONCATENATE(_xll.BDP(C116&amp;" ISIN","EQY_PRIM_SECURITY_TICKER"),IF(LEFT(C116,2)="ES"," SM"," PL"))</f>
        <v>#N/A Invalid Security PL</v>
      </c>
      <c r="B116" t="str" cm="1">
        <f t="array" ref="B116">_xll.BDP(A116&amp;" Equity","NAME")</f>
        <v>#N/A Invalid Security</v>
      </c>
      <c r="D116" t="str" cm="1">
        <f t="array" ref="D116">_xll.BDP(A116&amp;" Equity","INDUSTRY_SECTOR")</f>
        <v>#N/A Invalid Security</v>
      </c>
      <c r="F116" s="20">
        <f>IFERROR(VLOOKUP(C116,FWP!$A$7:$D$536,4,FALSE),0)</f>
        <v>0</v>
      </c>
      <c r="G116" s="20">
        <f t="shared" si="4"/>
        <v>0</v>
      </c>
      <c r="H116" s="14" t="str" cm="1">
        <f t="array" ref="H116">IFERROR(_xll.BDH($A116&amp;" Equity",H$2,H$1),_xll.BDH($A116&amp;" Equity",H$2,WORKDAY(H$1,-1)))</f>
        <v>#N/A Invalid Security PL Equity</v>
      </c>
      <c r="I116" s="14" t="str" cm="1">
        <f t="array" ref="I116">_xll.BDH($A116&amp;" Equity",I$2,I$1)</f>
        <v>#N/A Invalid Security PL Equity</v>
      </c>
      <c r="J116" s="20" t="e">
        <f t="shared" si="5"/>
        <v>#VALUE!</v>
      </c>
      <c r="K116" s="20" t="e">
        <f t="shared" si="6"/>
        <v>#VALUE!</v>
      </c>
      <c r="L116" s="20" t="e">
        <f t="shared" si="7"/>
        <v>#VALUE!</v>
      </c>
    </row>
    <row r="117" spans="1:12" x14ac:dyDescent="0.2">
      <c r="A117" t="str" cm="1">
        <f t="array" ref="A117">CONCATENATE(_xll.BDP(C117&amp;" ISIN","EQY_PRIM_SECURITY_TICKER"),IF(LEFT(C117,2)="ES"," SM"," PL"))</f>
        <v>#N/A Invalid Security PL</v>
      </c>
      <c r="B117" t="str" cm="1">
        <f t="array" ref="B117">_xll.BDP(A117&amp;" Equity","NAME")</f>
        <v>#N/A Invalid Security</v>
      </c>
      <c r="D117" t="str" cm="1">
        <f t="array" ref="D117">_xll.BDP(A117&amp;" Equity","INDUSTRY_SECTOR")</f>
        <v>#N/A Invalid Security</v>
      </c>
      <c r="F117" s="20">
        <f>IFERROR(VLOOKUP(C117,FWP!$A$7:$D$536,4,FALSE),0)</f>
        <v>0</v>
      </c>
      <c r="G117" s="20">
        <f t="shared" si="4"/>
        <v>0</v>
      </c>
      <c r="H117" s="14" t="str" cm="1">
        <f t="array" ref="H117">IFERROR(_xll.BDH($A117&amp;" Equity",H$2,H$1),_xll.BDH($A117&amp;" Equity",H$2,WORKDAY(H$1,-1)))</f>
        <v>#N/A Invalid Security PL Equity</v>
      </c>
      <c r="I117" s="14" t="str" cm="1">
        <f t="array" ref="I117">_xll.BDH($A117&amp;" Equity",I$2,I$1)</f>
        <v>#N/A Invalid Security PL Equity</v>
      </c>
      <c r="J117" s="20" t="e">
        <f t="shared" si="5"/>
        <v>#VALUE!</v>
      </c>
      <c r="K117" s="20" t="e">
        <f t="shared" si="6"/>
        <v>#VALUE!</v>
      </c>
      <c r="L117" s="20" t="e">
        <f t="shared" si="7"/>
        <v>#VALUE!</v>
      </c>
    </row>
    <row r="118" spans="1:12" x14ac:dyDescent="0.2">
      <c r="A118" t="str" cm="1">
        <f t="array" ref="A118">CONCATENATE(_xll.BDP(C118&amp;" ISIN","EQY_PRIM_SECURITY_TICKER"),IF(LEFT(C118,2)="ES"," SM"," PL"))</f>
        <v>#N/A Invalid Security PL</v>
      </c>
      <c r="B118" t="str" cm="1">
        <f t="array" ref="B118">_xll.BDP(A118&amp;" Equity","NAME")</f>
        <v>#N/A Invalid Security</v>
      </c>
      <c r="D118" t="str" cm="1">
        <f t="array" ref="D118">_xll.BDP(A118&amp;" Equity","INDUSTRY_SECTOR")</f>
        <v>#N/A Invalid Security</v>
      </c>
      <c r="F118" s="20">
        <f>IFERROR(VLOOKUP(C118,FWP!$A$7:$D$536,4,FALSE),0)</f>
        <v>0</v>
      </c>
      <c r="G118" s="20">
        <f t="shared" si="4"/>
        <v>0</v>
      </c>
      <c r="H118" s="14" t="str" cm="1">
        <f t="array" ref="H118">IFERROR(_xll.BDH($A118&amp;" Equity",H$2,H$1),_xll.BDH($A118&amp;" Equity",H$2,WORKDAY(H$1,-1)))</f>
        <v>#N/A Invalid Security PL Equity</v>
      </c>
      <c r="I118" s="14" t="str" cm="1">
        <f t="array" ref="I118">_xll.BDH($A118&amp;" Equity",I$2,I$1)</f>
        <v>#N/A Invalid Security PL Equity</v>
      </c>
      <c r="J118" s="20" t="e">
        <f t="shared" si="5"/>
        <v>#VALUE!</v>
      </c>
      <c r="K118" s="20" t="e">
        <f t="shared" si="6"/>
        <v>#VALUE!</v>
      </c>
      <c r="L118" s="20" t="e">
        <f t="shared" si="7"/>
        <v>#VALUE!</v>
      </c>
    </row>
    <row r="119" spans="1:12" x14ac:dyDescent="0.2">
      <c r="A119" t="str" cm="1">
        <f t="array" ref="A119">CONCATENATE(_xll.BDP(C119&amp;" ISIN","EQY_PRIM_SECURITY_TICKER"),IF(LEFT(C119,2)="ES"," SM"," PL"))</f>
        <v>#N/A Invalid Security PL</v>
      </c>
      <c r="B119" t="str" cm="1">
        <f t="array" ref="B119">_xll.BDP(A119&amp;" Equity","NAME")</f>
        <v>#N/A Invalid Security</v>
      </c>
      <c r="D119" t="str" cm="1">
        <f t="array" ref="D119">_xll.BDP(A119&amp;" Equity","INDUSTRY_SECTOR")</f>
        <v>#N/A Invalid Security</v>
      </c>
      <c r="F119" s="20">
        <f>IFERROR(VLOOKUP(C119,FWP!$A$7:$D$536,4,FALSE),0)</f>
        <v>0</v>
      </c>
      <c r="G119" s="20">
        <f t="shared" si="4"/>
        <v>0</v>
      </c>
      <c r="H119" s="14" t="str" cm="1">
        <f t="array" ref="H119">IFERROR(_xll.BDH($A119&amp;" Equity",H$2,H$1),_xll.BDH($A119&amp;" Equity",H$2,WORKDAY(H$1,-1)))</f>
        <v>#N/A Invalid Security PL Equity</v>
      </c>
      <c r="I119" s="14" t="str" cm="1">
        <f t="array" ref="I119">_xll.BDH($A119&amp;" Equity",I$2,I$1)</f>
        <v>#N/A Invalid Security PL Equity</v>
      </c>
      <c r="J119" s="20" t="e">
        <f t="shared" si="5"/>
        <v>#VALUE!</v>
      </c>
      <c r="K119" s="20" t="e">
        <f t="shared" si="6"/>
        <v>#VALUE!</v>
      </c>
      <c r="L119" s="20" t="e">
        <f t="shared" si="7"/>
        <v>#VALUE!</v>
      </c>
    </row>
    <row r="120" spans="1:12" x14ac:dyDescent="0.2">
      <c r="A120" t="str" cm="1">
        <f t="array" ref="A120">CONCATENATE(_xll.BDP(C120&amp;" ISIN","EQY_PRIM_SECURITY_TICKER"),IF(LEFT(C120,2)="ES"," SM"," PL"))</f>
        <v>#N/A Invalid Security PL</v>
      </c>
      <c r="B120" t="str" cm="1">
        <f t="array" ref="B120">_xll.BDP(A120&amp;" Equity","NAME")</f>
        <v>#N/A Invalid Security</v>
      </c>
      <c r="D120" t="str" cm="1">
        <f t="array" ref="D120">_xll.BDP(A120&amp;" Equity","INDUSTRY_SECTOR")</f>
        <v>#N/A Invalid Security</v>
      </c>
      <c r="F120" s="20">
        <f>IFERROR(VLOOKUP(C120,FWP!$A$7:$D$536,4,FALSE),0)</f>
        <v>0</v>
      </c>
      <c r="G120" s="20">
        <f t="shared" si="4"/>
        <v>0</v>
      </c>
      <c r="H120" s="14" t="str" cm="1">
        <f t="array" ref="H120">IFERROR(_xll.BDH($A120&amp;" Equity",H$2,H$1),_xll.BDH($A120&amp;" Equity",H$2,WORKDAY(H$1,-1)))</f>
        <v>#N/A Invalid Security PL Equity</v>
      </c>
      <c r="I120" s="14" t="str" cm="1">
        <f t="array" ref="I120">_xll.BDH($A120&amp;" Equity",I$2,I$1)</f>
        <v>#N/A Invalid Security PL Equity</v>
      </c>
      <c r="J120" s="20" t="e">
        <f t="shared" si="5"/>
        <v>#VALUE!</v>
      </c>
      <c r="K120" s="20" t="e">
        <f t="shared" si="6"/>
        <v>#VALUE!</v>
      </c>
      <c r="L120" s="20" t="e">
        <f t="shared" si="7"/>
        <v>#VALUE!</v>
      </c>
    </row>
    <row r="121" spans="1:12" x14ac:dyDescent="0.2">
      <c r="A121" t="str" cm="1">
        <f t="array" ref="A121">CONCATENATE(_xll.BDP(C121&amp;" ISIN","EQY_PRIM_SECURITY_TICKER"),IF(LEFT(C121,2)="ES"," SM"," PL"))</f>
        <v>#N/A Invalid Security PL</v>
      </c>
      <c r="B121" t="str" cm="1">
        <f t="array" ref="B121">_xll.BDP(A121&amp;" Equity","NAME")</f>
        <v>#N/A Invalid Security</v>
      </c>
      <c r="D121" t="str" cm="1">
        <f t="array" ref="D121">_xll.BDP(A121&amp;" Equity","INDUSTRY_SECTOR")</f>
        <v>#N/A Invalid Security</v>
      </c>
      <c r="F121" s="20">
        <f>IFERROR(VLOOKUP(C121,FWP!$A$7:$D$536,4,FALSE),0)</f>
        <v>0</v>
      </c>
      <c r="G121" s="20">
        <f t="shared" si="4"/>
        <v>0</v>
      </c>
      <c r="H121" s="14" t="str" cm="1">
        <f t="array" ref="H121">IFERROR(_xll.BDH($A121&amp;" Equity",H$2,H$1),_xll.BDH($A121&amp;" Equity",H$2,WORKDAY(H$1,-1)))</f>
        <v>#N/A Invalid Security PL Equity</v>
      </c>
      <c r="I121" s="14" t="str" cm="1">
        <f t="array" ref="I121">_xll.BDH($A121&amp;" Equity",I$2,I$1)</f>
        <v>#N/A Invalid Security PL Equity</v>
      </c>
      <c r="J121" s="20" t="e">
        <f t="shared" si="5"/>
        <v>#VALUE!</v>
      </c>
      <c r="K121" s="20" t="e">
        <f t="shared" si="6"/>
        <v>#VALUE!</v>
      </c>
      <c r="L121" s="20" t="e">
        <f t="shared" si="7"/>
        <v>#VALUE!</v>
      </c>
    </row>
    <row r="122" spans="1:12" x14ac:dyDescent="0.2">
      <c r="A122" t="str" cm="1">
        <f t="array" ref="A122">CONCATENATE(_xll.BDP(C122&amp;" ISIN","EQY_PRIM_SECURITY_TICKER"),IF(LEFT(C122,2)="ES"," SM"," PL"))</f>
        <v>#N/A Invalid Security PL</v>
      </c>
      <c r="B122" t="str" cm="1">
        <f t="array" ref="B122">_xll.BDP(A122&amp;" Equity","NAME")</f>
        <v>#N/A Invalid Security</v>
      </c>
      <c r="D122" t="str" cm="1">
        <f t="array" ref="D122">_xll.BDP(A122&amp;" Equity","INDUSTRY_SECTOR")</f>
        <v>#N/A Invalid Security</v>
      </c>
      <c r="F122" s="20">
        <f>IFERROR(VLOOKUP(C122,FWP!$A$7:$D$536,4,FALSE),0)</f>
        <v>0</v>
      </c>
      <c r="G122" s="20">
        <f t="shared" si="4"/>
        <v>0</v>
      </c>
      <c r="H122" s="14" t="str" cm="1">
        <f t="array" ref="H122">IFERROR(_xll.BDH($A122&amp;" Equity",H$2,H$1),_xll.BDH($A122&amp;" Equity",H$2,WORKDAY(H$1,-1)))</f>
        <v>#N/A Invalid Security PL Equity</v>
      </c>
      <c r="I122" s="14" t="str" cm="1">
        <f t="array" ref="I122">_xll.BDH($A122&amp;" Equity",I$2,I$1)</f>
        <v>#N/A Invalid Security PL Equity</v>
      </c>
      <c r="J122" s="20" t="e">
        <f t="shared" si="5"/>
        <v>#VALUE!</v>
      </c>
      <c r="K122" s="20" t="e">
        <f t="shared" si="6"/>
        <v>#VALUE!</v>
      </c>
      <c r="L122" s="20" t="e">
        <f t="shared" si="7"/>
        <v>#VALUE!</v>
      </c>
    </row>
    <row r="123" spans="1:12" x14ac:dyDescent="0.2">
      <c r="A123" t="str" cm="1">
        <f t="array" ref="A123">CONCATENATE(_xll.BDP(C123&amp;" ISIN","EQY_PRIM_SECURITY_TICKER"),IF(LEFT(C123,2)="ES"," SM"," PL"))</f>
        <v>#N/A Invalid Security PL</v>
      </c>
      <c r="B123" t="str" cm="1">
        <f t="array" ref="B123">_xll.BDP(A123&amp;" Equity","NAME")</f>
        <v>#N/A Invalid Security</v>
      </c>
      <c r="D123" t="str" cm="1">
        <f t="array" ref="D123">_xll.BDP(A123&amp;" Equity","INDUSTRY_SECTOR")</f>
        <v>#N/A Invalid Security</v>
      </c>
      <c r="F123" s="20">
        <f>IFERROR(VLOOKUP(C123,FWP!$A$7:$D$536,4,FALSE),0)</f>
        <v>0</v>
      </c>
      <c r="G123" s="20">
        <f t="shared" si="4"/>
        <v>0</v>
      </c>
      <c r="H123" s="14" t="str" cm="1">
        <f t="array" ref="H123">IFERROR(_xll.BDH($A123&amp;" Equity",H$2,H$1),_xll.BDH($A123&amp;" Equity",H$2,WORKDAY(H$1,-1)))</f>
        <v>#N/A Invalid Security PL Equity</v>
      </c>
      <c r="I123" s="14" t="str" cm="1">
        <f t="array" ref="I123">_xll.BDH($A123&amp;" Equity",I$2,I$1)</f>
        <v>#N/A Invalid Security PL Equity</v>
      </c>
      <c r="J123" s="20" t="e">
        <f t="shared" si="5"/>
        <v>#VALUE!</v>
      </c>
      <c r="K123" s="20" t="e">
        <f t="shared" si="6"/>
        <v>#VALUE!</v>
      </c>
      <c r="L123" s="20" t="e">
        <f t="shared" si="7"/>
        <v>#VALUE!</v>
      </c>
    </row>
    <row r="124" spans="1:12" x14ac:dyDescent="0.2">
      <c r="A124" t="str" cm="1">
        <f t="array" ref="A124">CONCATENATE(_xll.BDP(C124&amp;" ISIN","EQY_PRIM_SECURITY_TICKER"),IF(LEFT(C124,2)="ES"," SM"," PL"))</f>
        <v>#N/A Invalid Security PL</v>
      </c>
      <c r="B124" t="str" cm="1">
        <f t="array" ref="B124">_xll.BDP(A124&amp;" Equity","NAME")</f>
        <v>#N/A Invalid Security</v>
      </c>
      <c r="D124" t="str" cm="1">
        <f t="array" ref="D124">_xll.BDP(A124&amp;" Equity","INDUSTRY_SECTOR")</f>
        <v>#N/A Invalid Security</v>
      </c>
      <c r="F124" s="20">
        <f>IFERROR(VLOOKUP(C124,FWP!$A$7:$D$536,4,FALSE),0)</f>
        <v>0</v>
      </c>
      <c r="G124" s="20">
        <f t="shared" si="4"/>
        <v>0</v>
      </c>
      <c r="H124" s="14" t="str" cm="1">
        <f t="array" ref="H124">IFERROR(_xll.BDH($A124&amp;" Equity",H$2,H$1),_xll.BDH($A124&amp;" Equity",H$2,WORKDAY(H$1,-1)))</f>
        <v>#N/A Invalid Security PL Equity</v>
      </c>
      <c r="I124" s="14" t="str" cm="1">
        <f t="array" ref="I124">_xll.BDH($A124&amp;" Equity",I$2,I$1)</f>
        <v>#N/A Invalid Security PL Equity</v>
      </c>
      <c r="J124" s="20" t="e">
        <f t="shared" si="5"/>
        <v>#VALUE!</v>
      </c>
      <c r="K124" s="20" t="e">
        <f t="shared" si="6"/>
        <v>#VALUE!</v>
      </c>
      <c r="L124" s="20" t="e">
        <f t="shared" si="7"/>
        <v>#VALUE!</v>
      </c>
    </row>
    <row r="125" spans="1:12" x14ac:dyDescent="0.2">
      <c r="A125" t="str" cm="1">
        <f t="array" ref="A125">CONCATENATE(_xll.BDP(C125&amp;" ISIN","EQY_PRIM_SECURITY_TICKER"),IF(LEFT(C125,2)="ES"," SM"," PL"))</f>
        <v>#N/A Invalid Security PL</v>
      </c>
      <c r="B125" t="str" cm="1">
        <f t="array" ref="B125">_xll.BDP(A125&amp;" Equity","NAME")</f>
        <v>#N/A Invalid Security</v>
      </c>
      <c r="D125" t="str" cm="1">
        <f t="array" ref="D125">_xll.BDP(A125&amp;" Equity","INDUSTRY_SECTOR")</f>
        <v>#N/A Invalid Security</v>
      </c>
      <c r="F125" s="20">
        <f>IFERROR(VLOOKUP(C125,FWP!$A$7:$D$536,4,FALSE),0)</f>
        <v>0</v>
      </c>
      <c r="G125" s="20">
        <f t="shared" si="4"/>
        <v>0</v>
      </c>
      <c r="H125" s="14" t="str" cm="1">
        <f t="array" ref="H125">IFERROR(_xll.BDH($A125&amp;" Equity",H$2,H$1),_xll.BDH($A125&amp;" Equity",H$2,WORKDAY(H$1,-1)))</f>
        <v>#N/A Invalid Security PL Equity</v>
      </c>
      <c r="I125" s="14" t="str" cm="1">
        <f t="array" ref="I125">_xll.BDH($A125&amp;" Equity",I$2,I$1)</f>
        <v>#N/A Invalid Security PL Equity</v>
      </c>
      <c r="J125" s="20" t="e">
        <f t="shared" si="5"/>
        <v>#VALUE!</v>
      </c>
      <c r="K125" s="20" t="e">
        <f t="shared" si="6"/>
        <v>#VALUE!</v>
      </c>
      <c r="L125" s="20" t="e">
        <f t="shared" si="7"/>
        <v>#VALUE!</v>
      </c>
    </row>
    <row r="126" spans="1:12" x14ac:dyDescent="0.2">
      <c r="A126" t="str" cm="1">
        <f t="array" ref="A126">CONCATENATE(_xll.BDP(C126&amp;" ISIN","EQY_PRIM_SECURITY_TICKER"),IF(LEFT(C126,2)="ES"," SM"," PL"))</f>
        <v>#N/A Invalid Security PL</v>
      </c>
      <c r="B126" t="str" cm="1">
        <f t="array" ref="B126">_xll.BDP(A126&amp;" Equity","NAME")</f>
        <v>#N/A Invalid Security</v>
      </c>
      <c r="D126" t="str" cm="1">
        <f t="array" ref="D126">_xll.BDP(A126&amp;" Equity","INDUSTRY_SECTOR")</f>
        <v>#N/A Invalid Security</v>
      </c>
      <c r="F126" s="20">
        <f>IFERROR(VLOOKUP(C126,FWP!$A$7:$D$536,4,FALSE),0)</f>
        <v>0</v>
      </c>
      <c r="G126" s="20">
        <f t="shared" si="4"/>
        <v>0</v>
      </c>
      <c r="H126" s="14" t="str" cm="1">
        <f t="array" ref="H126">IFERROR(_xll.BDH($A126&amp;" Equity",H$2,H$1),_xll.BDH($A126&amp;" Equity",H$2,WORKDAY(H$1,-1)))</f>
        <v>#N/A Invalid Security PL Equity</v>
      </c>
      <c r="I126" s="14" t="str" cm="1">
        <f t="array" ref="I126">_xll.BDH($A126&amp;" Equity",I$2,I$1)</f>
        <v>#N/A Invalid Security PL Equity</v>
      </c>
      <c r="J126" s="20" t="e">
        <f t="shared" si="5"/>
        <v>#VALUE!</v>
      </c>
      <c r="K126" s="20" t="e">
        <f t="shared" si="6"/>
        <v>#VALUE!</v>
      </c>
      <c r="L126" s="20" t="e">
        <f t="shared" si="7"/>
        <v>#VALUE!</v>
      </c>
    </row>
    <row r="127" spans="1:12" x14ac:dyDescent="0.2">
      <c r="A127" t="str" cm="1">
        <f t="array" ref="A127">CONCATENATE(_xll.BDP(C127&amp;" ISIN","EQY_PRIM_SECURITY_TICKER"),IF(LEFT(C127,2)="ES"," SM"," PL"))</f>
        <v>#N/A Invalid Security PL</v>
      </c>
      <c r="B127" t="str" cm="1">
        <f t="array" ref="B127">_xll.BDP(A127&amp;" Equity","NAME")</f>
        <v>#N/A Invalid Security</v>
      </c>
      <c r="D127" t="str" cm="1">
        <f t="array" ref="D127">_xll.BDP(A127&amp;" Equity","INDUSTRY_SECTOR")</f>
        <v>#N/A Invalid Security</v>
      </c>
      <c r="F127" s="20">
        <f>IFERROR(VLOOKUP(C127,FWP!$A$7:$D$536,4,FALSE),0)</f>
        <v>0</v>
      </c>
      <c r="G127" s="20">
        <f t="shared" si="4"/>
        <v>0</v>
      </c>
      <c r="H127" s="14" t="str" cm="1">
        <f t="array" ref="H127">IFERROR(_xll.BDH($A127&amp;" Equity",H$2,H$1),_xll.BDH($A127&amp;" Equity",H$2,WORKDAY(H$1,-1)))</f>
        <v>#N/A Invalid Security PL Equity</v>
      </c>
      <c r="I127" s="14" t="str" cm="1">
        <f t="array" ref="I127">_xll.BDH($A127&amp;" Equity",I$2,I$1)</f>
        <v>#N/A Invalid Security PL Equity</v>
      </c>
      <c r="J127" s="20" t="e">
        <f t="shared" si="5"/>
        <v>#VALUE!</v>
      </c>
      <c r="K127" s="20" t="e">
        <f t="shared" si="6"/>
        <v>#VALUE!</v>
      </c>
      <c r="L127" s="20" t="e">
        <f t="shared" si="7"/>
        <v>#VALUE!</v>
      </c>
    </row>
    <row r="128" spans="1:12" x14ac:dyDescent="0.2">
      <c r="A128" t="str" cm="1">
        <f t="array" ref="A128">CONCATENATE(_xll.BDP(C128&amp;" ISIN","EQY_PRIM_SECURITY_TICKER"),IF(LEFT(C128,2)="ES"," SM"," PL"))</f>
        <v>#N/A Invalid Security PL</v>
      </c>
      <c r="B128" t="str" cm="1">
        <f t="array" ref="B128">_xll.BDP(A128&amp;" Equity","NAME")</f>
        <v>#N/A Invalid Security</v>
      </c>
      <c r="D128" t="str" cm="1">
        <f t="array" ref="D128">_xll.BDP(A128&amp;" Equity","INDUSTRY_SECTOR")</f>
        <v>#N/A Invalid Security</v>
      </c>
      <c r="F128" s="20">
        <f>IFERROR(VLOOKUP(C128,FWP!$A$7:$D$536,4,FALSE),0)</f>
        <v>0</v>
      </c>
      <c r="G128" s="20">
        <f t="shared" si="4"/>
        <v>0</v>
      </c>
      <c r="H128" s="14" t="str" cm="1">
        <f t="array" ref="H128">IFERROR(_xll.BDH($A128&amp;" Equity",H$2,H$1),_xll.BDH($A128&amp;" Equity",H$2,WORKDAY(H$1,-1)))</f>
        <v>#N/A Invalid Security PL Equity</v>
      </c>
      <c r="I128" s="14" t="str" cm="1">
        <f t="array" ref="I128">_xll.BDH($A128&amp;" Equity",I$2,I$1)</f>
        <v>#N/A Invalid Security PL Equity</v>
      </c>
      <c r="J128" s="20" t="e">
        <f t="shared" si="5"/>
        <v>#VALUE!</v>
      </c>
      <c r="K128" s="20" t="e">
        <f t="shared" si="6"/>
        <v>#VALUE!</v>
      </c>
      <c r="L128" s="20" t="e">
        <f t="shared" si="7"/>
        <v>#VALUE!</v>
      </c>
    </row>
    <row r="129" spans="1:12" x14ac:dyDescent="0.2">
      <c r="A129" t="str" cm="1">
        <f t="array" ref="A129">CONCATENATE(_xll.BDP(C129&amp;" ISIN","EQY_PRIM_SECURITY_TICKER"),IF(LEFT(C129,2)="ES"," SM"," PL"))</f>
        <v>#N/A Invalid Security PL</v>
      </c>
      <c r="B129" t="str" cm="1">
        <f t="array" ref="B129">_xll.BDP(A129&amp;" Equity","NAME")</f>
        <v>#N/A Invalid Security</v>
      </c>
      <c r="D129" t="str" cm="1">
        <f t="array" ref="D129">_xll.BDP(A129&amp;" Equity","INDUSTRY_SECTOR")</f>
        <v>#N/A Invalid Security</v>
      </c>
      <c r="F129" s="20">
        <f>IFERROR(VLOOKUP(C129,FWP!$A$7:$D$536,4,FALSE),0)</f>
        <v>0</v>
      </c>
      <c r="G129" s="20">
        <f t="shared" si="4"/>
        <v>0</v>
      </c>
      <c r="H129" s="14" t="str" cm="1">
        <f t="array" ref="H129">IFERROR(_xll.BDH($A129&amp;" Equity",H$2,H$1),_xll.BDH($A129&amp;" Equity",H$2,WORKDAY(H$1,-1)))</f>
        <v>#N/A Invalid Security PL Equity</v>
      </c>
      <c r="I129" s="14" t="str" cm="1">
        <f t="array" ref="I129">_xll.BDH($A129&amp;" Equity",I$2,I$1)</f>
        <v>#N/A Invalid Security PL Equity</v>
      </c>
      <c r="J129" s="20" t="e">
        <f t="shared" si="5"/>
        <v>#VALUE!</v>
      </c>
      <c r="K129" s="20" t="e">
        <f t="shared" si="6"/>
        <v>#VALUE!</v>
      </c>
      <c r="L129" s="20" t="e">
        <f t="shared" si="7"/>
        <v>#VALUE!</v>
      </c>
    </row>
    <row r="130" spans="1:12" x14ac:dyDescent="0.2">
      <c r="A130" t="str" cm="1">
        <f t="array" ref="A130">CONCATENATE(_xll.BDP(C130&amp;" ISIN","EQY_PRIM_SECURITY_TICKER"),IF(LEFT(C130,2)="ES"," SM"," PL"))</f>
        <v>#N/A Invalid Security PL</v>
      </c>
      <c r="B130" t="str" cm="1">
        <f t="array" ref="B130">_xll.BDP(A130&amp;" Equity","NAME")</f>
        <v>#N/A Invalid Security</v>
      </c>
      <c r="D130" t="str" cm="1">
        <f t="array" ref="D130">_xll.BDP(A130&amp;" Equity","INDUSTRY_SECTOR")</f>
        <v>#N/A Invalid Security</v>
      </c>
      <c r="F130" s="20">
        <f>IFERROR(VLOOKUP(C130,FWP!$A$7:$D$536,4,FALSE),0)</f>
        <v>0</v>
      </c>
      <c r="G130" s="20">
        <f t="shared" si="4"/>
        <v>0</v>
      </c>
      <c r="H130" s="14" t="str" cm="1">
        <f t="array" ref="H130">IFERROR(_xll.BDH($A130&amp;" Equity",H$2,H$1),_xll.BDH($A130&amp;" Equity",H$2,WORKDAY(H$1,-1)))</f>
        <v>#N/A Invalid Security PL Equity</v>
      </c>
      <c r="I130" s="14" t="str" cm="1">
        <f t="array" ref="I130">_xll.BDH($A130&amp;" Equity",I$2,I$1)</f>
        <v>#N/A Invalid Security PL Equity</v>
      </c>
      <c r="J130" s="20" t="e">
        <f t="shared" si="5"/>
        <v>#VALUE!</v>
      </c>
      <c r="K130" s="20" t="e">
        <f t="shared" si="6"/>
        <v>#VALUE!</v>
      </c>
      <c r="L130" s="20" t="e">
        <f t="shared" si="7"/>
        <v>#VALUE!</v>
      </c>
    </row>
    <row r="131" spans="1:12" x14ac:dyDescent="0.2">
      <c r="A131" t="str" cm="1">
        <f t="array" ref="A131">CONCATENATE(_xll.BDP(C131&amp;" ISIN","EQY_PRIM_SECURITY_TICKER"),IF(LEFT(C131,2)="ES"," SM"," PL"))</f>
        <v>#N/A Invalid Security PL</v>
      </c>
      <c r="B131" t="str" cm="1">
        <f t="array" ref="B131">_xll.BDP(A131&amp;" Equity","NAME")</f>
        <v>#N/A Invalid Security</v>
      </c>
      <c r="D131" t="str" cm="1">
        <f t="array" ref="D131">_xll.BDP(A131&amp;" Equity","INDUSTRY_SECTOR")</f>
        <v>#N/A Invalid Security</v>
      </c>
      <c r="F131" s="20">
        <f>IFERROR(VLOOKUP(C131,FWP!$A$7:$D$536,4,FALSE),0)</f>
        <v>0</v>
      </c>
      <c r="G131" s="20">
        <f t="shared" si="4"/>
        <v>0</v>
      </c>
      <c r="H131" s="14" t="str" cm="1">
        <f t="array" ref="H131">IFERROR(_xll.BDH($A131&amp;" Equity",H$2,H$1),_xll.BDH($A131&amp;" Equity",H$2,WORKDAY(H$1,-1)))</f>
        <v>#N/A Invalid Security PL Equity</v>
      </c>
      <c r="I131" s="14" t="str" cm="1">
        <f t="array" ref="I131">_xll.BDH($A131&amp;" Equity",I$2,I$1)</f>
        <v>#N/A Invalid Security PL Equity</v>
      </c>
      <c r="J131" s="20" t="e">
        <f t="shared" si="5"/>
        <v>#VALUE!</v>
      </c>
      <c r="K131" s="20" t="e">
        <f t="shared" si="6"/>
        <v>#VALUE!</v>
      </c>
      <c r="L131" s="20" t="e">
        <f t="shared" si="7"/>
        <v>#VALUE!</v>
      </c>
    </row>
    <row r="132" spans="1:12" x14ac:dyDescent="0.2">
      <c r="A132" t="str" cm="1">
        <f t="array" ref="A132">CONCATENATE(_xll.BDP(C132&amp;" ISIN","EQY_PRIM_SECURITY_TICKER"),IF(LEFT(C132,2)="ES"," SM"," PL"))</f>
        <v>#N/A Invalid Security PL</v>
      </c>
      <c r="B132" t="str" cm="1">
        <f t="array" ref="B132">_xll.BDP(A132&amp;" Equity","NAME")</f>
        <v>#N/A Invalid Security</v>
      </c>
      <c r="D132" t="str" cm="1">
        <f t="array" ref="D132">_xll.BDP(A132&amp;" Equity","INDUSTRY_SECTOR")</f>
        <v>#N/A Invalid Security</v>
      </c>
      <c r="F132" s="20">
        <f>IFERROR(VLOOKUP(C132,FWP!$A$7:$D$536,4,FALSE),0)</f>
        <v>0</v>
      </c>
      <c r="G132" s="20">
        <f t="shared" ref="G132:G195" si="8">F132-E132</f>
        <v>0</v>
      </c>
      <c r="H132" s="14" t="str" cm="1">
        <f t="array" ref="H132">IFERROR(_xll.BDH($A132&amp;" Equity",H$2,H$1),_xll.BDH($A132&amp;" Equity",H$2,WORKDAY(H$1,-1)))</f>
        <v>#N/A Invalid Security PL Equity</v>
      </c>
      <c r="I132" s="14" t="str" cm="1">
        <f t="array" ref="I132">_xll.BDH($A132&amp;" Equity",I$2,I$1)</f>
        <v>#N/A Invalid Security PL Equity</v>
      </c>
      <c r="J132" s="20" t="e">
        <f t="shared" ref="J132:J195" si="9">(I132/H132-1)*100</f>
        <v>#VALUE!</v>
      </c>
      <c r="K132" s="20" t="e">
        <f t="shared" ref="K132:K195" si="10">J132*(E132/100)</f>
        <v>#VALUE!</v>
      </c>
      <c r="L132" s="20" t="e">
        <f t="shared" ref="L132:L195" si="11">J132*(F132/100)</f>
        <v>#VALUE!</v>
      </c>
    </row>
    <row r="133" spans="1:12" x14ac:dyDescent="0.2">
      <c r="A133" t="str" cm="1">
        <f t="array" ref="A133">CONCATENATE(_xll.BDP(C133&amp;" ISIN","EQY_PRIM_SECURITY_TICKER"),IF(LEFT(C133,2)="ES"," SM"," PL"))</f>
        <v>#N/A Invalid Security PL</v>
      </c>
      <c r="B133" t="str" cm="1">
        <f t="array" ref="B133">_xll.BDP(A133&amp;" Equity","NAME")</f>
        <v>#N/A Invalid Security</v>
      </c>
      <c r="D133" t="str" cm="1">
        <f t="array" ref="D133">_xll.BDP(A133&amp;" Equity","INDUSTRY_SECTOR")</f>
        <v>#N/A Invalid Security</v>
      </c>
      <c r="F133" s="20">
        <f>IFERROR(VLOOKUP(C133,FWP!$A$7:$D$536,4,FALSE),0)</f>
        <v>0</v>
      </c>
      <c r="G133" s="20">
        <f t="shared" si="8"/>
        <v>0</v>
      </c>
      <c r="H133" s="14" t="str" cm="1">
        <f t="array" ref="H133">IFERROR(_xll.BDH($A133&amp;" Equity",H$2,H$1),_xll.BDH($A133&amp;" Equity",H$2,WORKDAY(H$1,-1)))</f>
        <v>#N/A Invalid Security PL Equity</v>
      </c>
      <c r="I133" s="14" t="str" cm="1">
        <f t="array" ref="I133">_xll.BDH($A133&amp;" Equity",I$2,I$1)</f>
        <v>#N/A Invalid Security PL Equity</v>
      </c>
      <c r="J133" s="20" t="e">
        <f t="shared" si="9"/>
        <v>#VALUE!</v>
      </c>
      <c r="K133" s="20" t="e">
        <f t="shared" si="10"/>
        <v>#VALUE!</v>
      </c>
      <c r="L133" s="20" t="e">
        <f t="shared" si="11"/>
        <v>#VALUE!</v>
      </c>
    </row>
    <row r="134" spans="1:12" x14ac:dyDescent="0.2">
      <c r="A134" t="str" cm="1">
        <f t="array" ref="A134">CONCATENATE(_xll.BDP(C134&amp;" ISIN","EQY_PRIM_SECURITY_TICKER"),IF(LEFT(C134,2)="ES"," SM"," PL"))</f>
        <v>#N/A Invalid Security PL</v>
      </c>
      <c r="B134" t="str" cm="1">
        <f t="array" ref="B134">_xll.BDP(A134&amp;" Equity","NAME")</f>
        <v>#N/A Invalid Security</v>
      </c>
      <c r="D134" t="str" cm="1">
        <f t="array" ref="D134">_xll.BDP(A134&amp;" Equity","INDUSTRY_SECTOR")</f>
        <v>#N/A Invalid Security</v>
      </c>
      <c r="F134" s="20">
        <f>IFERROR(VLOOKUP(C134,FWP!$A$7:$D$536,4,FALSE),0)</f>
        <v>0</v>
      </c>
      <c r="G134" s="20">
        <f t="shared" si="8"/>
        <v>0</v>
      </c>
      <c r="H134" s="14" t="str" cm="1">
        <f t="array" ref="H134">IFERROR(_xll.BDH($A134&amp;" Equity",H$2,H$1),_xll.BDH($A134&amp;" Equity",H$2,WORKDAY(H$1,-1)))</f>
        <v>#N/A Invalid Security PL Equity</v>
      </c>
      <c r="I134" s="14" t="str" cm="1">
        <f t="array" ref="I134">_xll.BDH($A134&amp;" Equity",I$2,I$1)</f>
        <v>#N/A Invalid Security PL Equity</v>
      </c>
      <c r="J134" s="20" t="e">
        <f t="shared" si="9"/>
        <v>#VALUE!</v>
      </c>
      <c r="K134" s="20" t="e">
        <f t="shared" si="10"/>
        <v>#VALUE!</v>
      </c>
      <c r="L134" s="20" t="e">
        <f t="shared" si="11"/>
        <v>#VALUE!</v>
      </c>
    </row>
    <row r="135" spans="1:12" x14ac:dyDescent="0.2">
      <c r="A135" t="str" cm="1">
        <f t="array" ref="A135">CONCATENATE(_xll.BDP(C135&amp;" ISIN","EQY_PRIM_SECURITY_TICKER"),IF(LEFT(C135,2)="ES"," SM"," PL"))</f>
        <v>#N/A Invalid Security PL</v>
      </c>
      <c r="B135" t="str" cm="1">
        <f t="array" ref="B135">_xll.BDP(A135&amp;" Equity","NAME")</f>
        <v>#N/A Invalid Security</v>
      </c>
      <c r="D135" t="str" cm="1">
        <f t="array" ref="D135">_xll.BDP(A135&amp;" Equity","INDUSTRY_SECTOR")</f>
        <v>#N/A Invalid Security</v>
      </c>
      <c r="F135" s="20">
        <f>IFERROR(VLOOKUP(C135,FWP!$A$7:$D$536,4,FALSE),0)</f>
        <v>0</v>
      </c>
      <c r="G135" s="20">
        <f t="shared" si="8"/>
        <v>0</v>
      </c>
      <c r="H135" s="14" t="str" cm="1">
        <f t="array" ref="H135">IFERROR(_xll.BDH($A135&amp;" Equity",H$2,H$1),_xll.BDH($A135&amp;" Equity",H$2,WORKDAY(H$1,-1)))</f>
        <v>#N/A Invalid Security PL Equity</v>
      </c>
      <c r="I135" s="14" t="str" cm="1">
        <f t="array" ref="I135">_xll.BDH($A135&amp;" Equity",I$2,I$1)</f>
        <v>#N/A Invalid Security PL Equity</v>
      </c>
      <c r="J135" s="20" t="e">
        <f t="shared" si="9"/>
        <v>#VALUE!</v>
      </c>
      <c r="K135" s="20" t="e">
        <f t="shared" si="10"/>
        <v>#VALUE!</v>
      </c>
      <c r="L135" s="20" t="e">
        <f t="shared" si="11"/>
        <v>#VALUE!</v>
      </c>
    </row>
    <row r="136" spans="1:12" x14ac:dyDescent="0.2">
      <c r="A136" t="str" cm="1">
        <f t="array" ref="A136">CONCATENATE(_xll.BDP(C136&amp;" ISIN","EQY_PRIM_SECURITY_TICKER"),IF(LEFT(C136,2)="ES"," SM"," PL"))</f>
        <v>#N/A Invalid Security PL</v>
      </c>
      <c r="B136" t="str" cm="1">
        <f t="array" ref="B136">_xll.BDP(A136&amp;" Equity","NAME")</f>
        <v>#N/A Invalid Security</v>
      </c>
      <c r="D136" t="str" cm="1">
        <f t="array" ref="D136">_xll.BDP(A136&amp;" Equity","INDUSTRY_SECTOR")</f>
        <v>#N/A Invalid Security</v>
      </c>
      <c r="F136" s="20">
        <f>IFERROR(VLOOKUP(C136,FWP!$A$7:$D$536,4,FALSE),0)</f>
        <v>0</v>
      </c>
      <c r="G136" s="20">
        <f t="shared" si="8"/>
        <v>0</v>
      </c>
      <c r="H136" s="14" t="str" cm="1">
        <f t="array" ref="H136">IFERROR(_xll.BDH($A136&amp;" Equity",H$2,H$1),_xll.BDH($A136&amp;" Equity",H$2,WORKDAY(H$1,-1)))</f>
        <v>#N/A Invalid Security PL Equity</v>
      </c>
      <c r="I136" s="14" t="str" cm="1">
        <f t="array" ref="I136">_xll.BDH($A136&amp;" Equity",I$2,I$1)</f>
        <v>#N/A Invalid Security PL Equity</v>
      </c>
      <c r="J136" s="20" t="e">
        <f t="shared" si="9"/>
        <v>#VALUE!</v>
      </c>
      <c r="K136" s="20" t="e">
        <f t="shared" si="10"/>
        <v>#VALUE!</v>
      </c>
      <c r="L136" s="20" t="e">
        <f t="shared" si="11"/>
        <v>#VALUE!</v>
      </c>
    </row>
    <row r="137" spans="1:12" x14ac:dyDescent="0.2">
      <c r="A137" t="str" cm="1">
        <f t="array" ref="A137">CONCATENATE(_xll.BDP(C137&amp;" ISIN","EQY_PRIM_SECURITY_TICKER"),IF(LEFT(C137,2)="ES"," SM"," PL"))</f>
        <v>#N/A Invalid Security PL</v>
      </c>
      <c r="B137" t="str" cm="1">
        <f t="array" ref="B137">_xll.BDP(A137&amp;" Equity","NAME")</f>
        <v>#N/A Invalid Security</v>
      </c>
      <c r="D137" t="str" cm="1">
        <f t="array" ref="D137">_xll.BDP(A137&amp;" Equity","INDUSTRY_SECTOR")</f>
        <v>#N/A Invalid Security</v>
      </c>
      <c r="F137" s="20">
        <f>IFERROR(VLOOKUP(C137,FWP!$A$7:$D$536,4,FALSE),0)</f>
        <v>0</v>
      </c>
      <c r="G137" s="20">
        <f t="shared" si="8"/>
        <v>0</v>
      </c>
      <c r="H137" s="14" t="str" cm="1">
        <f t="array" ref="H137">IFERROR(_xll.BDH($A137&amp;" Equity",H$2,H$1),_xll.BDH($A137&amp;" Equity",H$2,WORKDAY(H$1,-1)))</f>
        <v>#N/A Invalid Security PL Equity</v>
      </c>
      <c r="I137" s="14" t="str" cm="1">
        <f t="array" ref="I137">_xll.BDH($A137&amp;" Equity",I$2,I$1)</f>
        <v>#N/A Invalid Security PL Equity</v>
      </c>
      <c r="J137" s="20" t="e">
        <f t="shared" si="9"/>
        <v>#VALUE!</v>
      </c>
      <c r="K137" s="20" t="e">
        <f t="shared" si="10"/>
        <v>#VALUE!</v>
      </c>
      <c r="L137" s="20" t="e">
        <f t="shared" si="11"/>
        <v>#VALUE!</v>
      </c>
    </row>
    <row r="138" spans="1:12" x14ac:dyDescent="0.2">
      <c r="A138" t="str" cm="1">
        <f t="array" ref="A138">CONCATENATE(_xll.BDP(C138&amp;" ISIN","EQY_PRIM_SECURITY_TICKER"),IF(LEFT(C138,2)="ES"," SM"," PL"))</f>
        <v>#N/A Invalid Security PL</v>
      </c>
      <c r="B138" t="str" cm="1">
        <f t="array" ref="B138">_xll.BDP(A138&amp;" Equity","NAME")</f>
        <v>#N/A Invalid Security</v>
      </c>
      <c r="D138" t="str" cm="1">
        <f t="array" ref="D138">_xll.BDP(A138&amp;" Equity","INDUSTRY_SECTOR")</f>
        <v>#N/A Invalid Security</v>
      </c>
      <c r="F138" s="20">
        <f>IFERROR(VLOOKUP(C138,FWP!$A$7:$D$536,4,FALSE),0)</f>
        <v>0</v>
      </c>
      <c r="G138" s="20">
        <f t="shared" si="8"/>
        <v>0</v>
      </c>
      <c r="H138" s="14" t="str" cm="1">
        <f t="array" ref="H138">IFERROR(_xll.BDH($A138&amp;" Equity",H$2,H$1),_xll.BDH($A138&amp;" Equity",H$2,WORKDAY(H$1,-1)))</f>
        <v>#N/A Invalid Security PL Equity</v>
      </c>
      <c r="I138" s="14" t="str" cm="1">
        <f t="array" ref="I138">_xll.BDH($A138&amp;" Equity",I$2,I$1)</f>
        <v>#N/A Invalid Security PL Equity</v>
      </c>
      <c r="J138" s="20" t="e">
        <f t="shared" si="9"/>
        <v>#VALUE!</v>
      </c>
      <c r="K138" s="20" t="e">
        <f t="shared" si="10"/>
        <v>#VALUE!</v>
      </c>
      <c r="L138" s="20" t="e">
        <f t="shared" si="11"/>
        <v>#VALUE!</v>
      </c>
    </row>
    <row r="139" spans="1:12" x14ac:dyDescent="0.2">
      <c r="A139" t="str" cm="1">
        <f t="array" ref="A139">CONCATENATE(_xll.BDP(C139&amp;" ISIN","EQY_PRIM_SECURITY_TICKER"),IF(LEFT(C139,2)="ES"," SM"," PL"))</f>
        <v>#N/A Invalid Security PL</v>
      </c>
      <c r="B139" t="str" cm="1">
        <f t="array" ref="B139">_xll.BDP(A139&amp;" Equity","NAME")</f>
        <v>#N/A Invalid Security</v>
      </c>
      <c r="D139" t="str" cm="1">
        <f t="array" ref="D139">_xll.BDP(A139&amp;" Equity","INDUSTRY_SECTOR")</f>
        <v>#N/A Invalid Security</v>
      </c>
      <c r="F139" s="20">
        <f>IFERROR(VLOOKUP(C139,FWP!$A$7:$D$536,4,FALSE),0)</f>
        <v>0</v>
      </c>
      <c r="G139" s="20">
        <f t="shared" si="8"/>
        <v>0</v>
      </c>
      <c r="H139" s="14" t="str" cm="1">
        <f t="array" ref="H139">IFERROR(_xll.BDH($A139&amp;" Equity",H$2,H$1),_xll.BDH($A139&amp;" Equity",H$2,WORKDAY(H$1,-1)))</f>
        <v>#N/A Invalid Security PL Equity</v>
      </c>
      <c r="I139" s="14" t="str" cm="1">
        <f t="array" ref="I139">_xll.BDH($A139&amp;" Equity",I$2,I$1)</f>
        <v>#N/A Invalid Security PL Equity</v>
      </c>
      <c r="J139" s="20" t="e">
        <f t="shared" si="9"/>
        <v>#VALUE!</v>
      </c>
      <c r="K139" s="20" t="e">
        <f t="shared" si="10"/>
        <v>#VALUE!</v>
      </c>
      <c r="L139" s="20" t="e">
        <f t="shared" si="11"/>
        <v>#VALUE!</v>
      </c>
    </row>
    <row r="140" spans="1:12" x14ac:dyDescent="0.2">
      <c r="A140" t="str" cm="1">
        <f t="array" ref="A140">CONCATENATE(_xll.BDP(C140&amp;" ISIN","EQY_PRIM_SECURITY_TICKER"),IF(LEFT(C140,2)="ES"," SM"," PL"))</f>
        <v>#N/A Invalid Security PL</v>
      </c>
      <c r="B140" t="str" cm="1">
        <f t="array" ref="B140">_xll.BDP(A140&amp;" Equity","NAME")</f>
        <v>#N/A Invalid Security</v>
      </c>
      <c r="D140" t="str" cm="1">
        <f t="array" ref="D140">_xll.BDP(A140&amp;" Equity","INDUSTRY_SECTOR")</f>
        <v>#N/A Invalid Security</v>
      </c>
      <c r="F140" s="20">
        <f>IFERROR(VLOOKUP(C140,FWP!$A$7:$D$536,4,FALSE),0)</f>
        <v>0</v>
      </c>
      <c r="G140" s="20">
        <f t="shared" si="8"/>
        <v>0</v>
      </c>
      <c r="H140" s="14" t="str" cm="1">
        <f t="array" ref="H140">IFERROR(_xll.BDH($A140&amp;" Equity",H$2,H$1),_xll.BDH($A140&amp;" Equity",H$2,WORKDAY(H$1,-1)))</f>
        <v>#N/A Invalid Security PL Equity</v>
      </c>
      <c r="I140" s="14" t="str" cm="1">
        <f t="array" ref="I140">_xll.BDH($A140&amp;" Equity",I$2,I$1)</f>
        <v>#N/A Invalid Security PL Equity</v>
      </c>
      <c r="J140" s="20" t="e">
        <f t="shared" si="9"/>
        <v>#VALUE!</v>
      </c>
      <c r="K140" s="20" t="e">
        <f t="shared" si="10"/>
        <v>#VALUE!</v>
      </c>
      <c r="L140" s="20" t="e">
        <f t="shared" si="11"/>
        <v>#VALUE!</v>
      </c>
    </row>
    <row r="141" spans="1:12" x14ac:dyDescent="0.2">
      <c r="A141" t="str" cm="1">
        <f t="array" ref="A141">CONCATENATE(_xll.BDP(C141&amp;" ISIN","EQY_PRIM_SECURITY_TICKER"),IF(LEFT(C141,2)="ES"," SM"," PL"))</f>
        <v>#N/A Invalid Security PL</v>
      </c>
      <c r="B141" t="str" cm="1">
        <f t="array" ref="B141">_xll.BDP(A141&amp;" Equity","NAME")</f>
        <v>#N/A Invalid Security</v>
      </c>
      <c r="D141" t="str" cm="1">
        <f t="array" ref="D141">_xll.BDP(A141&amp;" Equity","INDUSTRY_SECTOR")</f>
        <v>#N/A Invalid Security</v>
      </c>
      <c r="F141" s="20">
        <f>IFERROR(VLOOKUP(C141,FWP!$A$7:$D$536,4,FALSE),0)</f>
        <v>0</v>
      </c>
      <c r="G141" s="20">
        <f t="shared" si="8"/>
        <v>0</v>
      </c>
      <c r="H141" s="14" t="str" cm="1">
        <f t="array" ref="H141">IFERROR(_xll.BDH($A141&amp;" Equity",H$2,H$1),_xll.BDH($A141&amp;" Equity",H$2,WORKDAY(H$1,-1)))</f>
        <v>#N/A Invalid Security PL Equity</v>
      </c>
      <c r="I141" s="14" t="str" cm="1">
        <f t="array" ref="I141">_xll.BDH($A141&amp;" Equity",I$2,I$1)</f>
        <v>#N/A Invalid Security PL Equity</v>
      </c>
      <c r="J141" s="20" t="e">
        <f t="shared" si="9"/>
        <v>#VALUE!</v>
      </c>
      <c r="K141" s="20" t="e">
        <f t="shared" si="10"/>
        <v>#VALUE!</v>
      </c>
      <c r="L141" s="20" t="e">
        <f t="shared" si="11"/>
        <v>#VALUE!</v>
      </c>
    </row>
    <row r="142" spans="1:12" x14ac:dyDescent="0.2">
      <c r="A142" t="str" cm="1">
        <f t="array" ref="A142">CONCATENATE(_xll.BDP(C142&amp;" ISIN","EQY_PRIM_SECURITY_TICKER"),IF(LEFT(C142,2)="ES"," SM"," PL"))</f>
        <v>#N/A Invalid Security PL</v>
      </c>
      <c r="B142" t="str" cm="1">
        <f t="array" ref="B142">_xll.BDP(A142&amp;" Equity","NAME")</f>
        <v>#N/A Invalid Security</v>
      </c>
      <c r="D142" t="str" cm="1">
        <f t="array" ref="D142">_xll.BDP(A142&amp;" Equity","INDUSTRY_SECTOR")</f>
        <v>#N/A Invalid Security</v>
      </c>
      <c r="F142" s="20">
        <f>IFERROR(VLOOKUP(C142,FWP!$A$7:$D$536,4,FALSE),0)</f>
        <v>0</v>
      </c>
      <c r="G142" s="20">
        <f t="shared" si="8"/>
        <v>0</v>
      </c>
      <c r="H142" s="14" t="str" cm="1">
        <f t="array" ref="H142">IFERROR(_xll.BDH($A142&amp;" Equity",H$2,H$1),_xll.BDH($A142&amp;" Equity",H$2,WORKDAY(H$1,-1)))</f>
        <v>#N/A Invalid Security PL Equity</v>
      </c>
      <c r="I142" s="14" t="str" cm="1">
        <f t="array" ref="I142">_xll.BDH($A142&amp;" Equity",I$2,I$1)</f>
        <v>#N/A Invalid Security PL Equity</v>
      </c>
      <c r="J142" s="20" t="e">
        <f t="shared" si="9"/>
        <v>#VALUE!</v>
      </c>
      <c r="K142" s="20" t="e">
        <f t="shared" si="10"/>
        <v>#VALUE!</v>
      </c>
      <c r="L142" s="20" t="e">
        <f t="shared" si="11"/>
        <v>#VALUE!</v>
      </c>
    </row>
    <row r="143" spans="1:12" x14ac:dyDescent="0.2">
      <c r="A143" t="str" cm="1">
        <f t="array" ref="A143">CONCATENATE(_xll.BDP(C143&amp;" ISIN","EQY_PRIM_SECURITY_TICKER"),IF(LEFT(C143,2)="ES"," SM"," PL"))</f>
        <v>#N/A Invalid Security PL</v>
      </c>
      <c r="B143" t="str" cm="1">
        <f t="array" ref="B143">_xll.BDP(A143&amp;" Equity","NAME")</f>
        <v>#N/A Invalid Security</v>
      </c>
      <c r="D143" t="str" cm="1">
        <f t="array" ref="D143">_xll.BDP(A143&amp;" Equity","INDUSTRY_SECTOR")</f>
        <v>#N/A Invalid Security</v>
      </c>
      <c r="F143" s="20">
        <f>IFERROR(VLOOKUP(C143,FWP!$A$7:$D$536,4,FALSE),0)</f>
        <v>0</v>
      </c>
      <c r="G143" s="20">
        <f t="shared" si="8"/>
        <v>0</v>
      </c>
      <c r="H143" s="14" t="str" cm="1">
        <f t="array" ref="H143">IFERROR(_xll.BDH($A143&amp;" Equity",H$2,H$1),_xll.BDH($A143&amp;" Equity",H$2,WORKDAY(H$1,-1)))</f>
        <v>#N/A Invalid Security PL Equity</v>
      </c>
      <c r="I143" s="14" t="str" cm="1">
        <f t="array" ref="I143">_xll.BDH($A143&amp;" Equity",I$2,I$1)</f>
        <v>#N/A Invalid Security PL Equity</v>
      </c>
      <c r="J143" s="20" t="e">
        <f t="shared" si="9"/>
        <v>#VALUE!</v>
      </c>
      <c r="K143" s="20" t="e">
        <f t="shared" si="10"/>
        <v>#VALUE!</v>
      </c>
      <c r="L143" s="20" t="e">
        <f t="shared" si="11"/>
        <v>#VALUE!</v>
      </c>
    </row>
    <row r="144" spans="1:12" x14ac:dyDescent="0.2">
      <c r="A144" t="str" cm="1">
        <f t="array" ref="A144">CONCATENATE(_xll.BDP(C144&amp;" ISIN","EQY_PRIM_SECURITY_TICKER"),IF(LEFT(C144,2)="ES"," SM"," PL"))</f>
        <v>#N/A Invalid Security PL</v>
      </c>
      <c r="B144" t="str" cm="1">
        <f t="array" ref="B144">_xll.BDP(A144&amp;" Equity","NAME")</f>
        <v>#N/A Invalid Security</v>
      </c>
      <c r="D144" t="str" cm="1">
        <f t="array" ref="D144">_xll.BDP(A144&amp;" Equity","INDUSTRY_SECTOR")</f>
        <v>#N/A Invalid Security</v>
      </c>
      <c r="F144" s="20">
        <f>IFERROR(VLOOKUP(C144,FWP!$A$7:$D$536,4,FALSE),0)</f>
        <v>0</v>
      </c>
      <c r="G144" s="20">
        <f t="shared" si="8"/>
        <v>0</v>
      </c>
      <c r="H144" s="14" t="str" cm="1">
        <f t="array" ref="H144">IFERROR(_xll.BDH($A144&amp;" Equity",H$2,H$1),_xll.BDH($A144&amp;" Equity",H$2,WORKDAY(H$1,-1)))</f>
        <v>#N/A Invalid Security PL Equity</v>
      </c>
      <c r="I144" s="14" t="str" cm="1">
        <f t="array" ref="I144">_xll.BDH($A144&amp;" Equity",I$2,I$1)</f>
        <v>#N/A Invalid Security PL Equity</v>
      </c>
      <c r="J144" s="20" t="e">
        <f t="shared" si="9"/>
        <v>#VALUE!</v>
      </c>
      <c r="K144" s="20" t="e">
        <f t="shared" si="10"/>
        <v>#VALUE!</v>
      </c>
      <c r="L144" s="20" t="e">
        <f t="shared" si="11"/>
        <v>#VALUE!</v>
      </c>
    </row>
    <row r="145" spans="1:12" x14ac:dyDescent="0.2">
      <c r="A145" t="str" cm="1">
        <f t="array" ref="A145">CONCATENATE(_xll.BDP(C145&amp;" ISIN","EQY_PRIM_SECURITY_TICKER"),IF(LEFT(C145,2)="ES"," SM"," PL"))</f>
        <v>#N/A Invalid Security PL</v>
      </c>
      <c r="B145" t="str" cm="1">
        <f t="array" ref="B145">_xll.BDP(A145&amp;" Equity","NAME")</f>
        <v>#N/A Invalid Security</v>
      </c>
      <c r="D145" t="str" cm="1">
        <f t="array" ref="D145">_xll.BDP(A145&amp;" Equity","INDUSTRY_SECTOR")</f>
        <v>#N/A Invalid Security</v>
      </c>
      <c r="F145" s="20">
        <f>IFERROR(VLOOKUP(C145,FWP!$A$7:$D$536,4,FALSE),0)</f>
        <v>0</v>
      </c>
      <c r="G145" s="20">
        <f t="shared" si="8"/>
        <v>0</v>
      </c>
      <c r="H145" s="14" t="str" cm="1">
        <f t="array" ref="H145">IFERROR(_xll.BDH($A145&amp;" Equity",H$2,H$1),_xll.BDH($A145&amp;" Equity",H$2,WORKDAY(H$1,-1)))</f>
        <v>#N/A Invalid Security PL Equity</v>
      </c>
      <c r="I145" s="14" t="str" cm="1">
        <f t="array" ref="I145">_xll.BDH($A145&amp;" Equity",I$2,I$1)</f>
        <v>#N/A Invalid Security PL Equity</v>
      </c>
      <c r="J145" s="20" t="e">
        <f t="shared" si="9"/>
        <v>#VALUE!</v>
      </c>
      <c r="K145" s="20" t="e">
        <f t="shared" si="10"/>
        <v>#VALUE!</v>
      </c>
      <c r="L145" s="20" t="e">
        <f t="shared" si="11"/>
        <v>#VALUE!</v>
      </c>
    </row>
    <row r="146" spans="1:12" x14ac:dyDescent="0.2">
      <c r="A146" t="str" cm="1">
        <f t="array" ref="A146">CONCATENATE(_xll.BDP(C146&amp;" ISIN","EQY_PRIM_SECURITY_TICKER"),IF(LEFT(C146,2)="ES"," SM"," PL"))</f>
        <v>#N/A Invalid Security PL</v>
      </c>
      <c r="B146" t="str" cm="1">
        <f t="array" ref="B146">_xll.BDP(A146&amp;" Equity","NAME")</f>
        <v>#N/A Invalid Security</v>
      </c>
      <c r="D146" t="str" cm="1">
        <f t="array" ref="D146">_xll.BDP(A146&amp;" Equity","INDUSTRY_SECTOR")</f>
        <v>#N/A Invalid Security</v>
      </c>
      <c r="F146" s="20">
        <f>IFERROR(VLOOKUP(C146,FWP!$A$7:$D$536,4,FALSE),0)</f>
        <v>0</v>
      </c>
      <c r="G146" s="20">
        <f t="shared" si="8"/>
        <v>0</v>
      </c>
      <c r="H146" s="14" t="str" cm="1">
        <f t="array" ref="H146">IFERROR(_xll.BDH($A146&amp;" Equity",H$2,H$1),_xll.BDH($A146&amp;" Equity",H$2,WORKDAY(H$1,-1)))</f>
        <v>#N/A Invalid Security PL Equity</v>
      </c>
      <c r="I146" s="14" t="str" cm="1">
        <f t="array" ref="I146">_xll.BDH($A146&amp;" Equity",I$2,I$1)</f>
        <v>#N/A Invalid Security PL Equity</v>
      </c>
      <c r="J146" s="20" t="e">
        <f t="shared" si="9"/>
        <v>#VALUE!</v>
      </c>
      <c r="K146" s="20" t="e">
        <f t="shared" si="10"/>
        <v>#VALUE!</v>
      </c>
      <c r="L146" s="20" t="e">
        <f t="shared" si="11"/>
        <v>#VALUE!</v>
      </c>
    </row>
    <row r="147" spans="1:12" x14ac:dyDescent="0.2">
      <c r="A147" t="str" cm="1">
        <f t="array" ref="A147">CONCATENATE(_xll.BDP(C147&amp;" ISIN","EQY_PRIM_SECURITY_TICKER"),IF(LEFT(C147,2)="ES"," SM"," PL"))</f>
        <v>#N/A Invalid Security PL</v>
      </c>
      <c r="B147" t="str" cm="1">
        <f t="array" ref="B147">_xll.BDP(A147&amp;" Equity","NAME")</f>
        <v>#N/A Invalid Security</v>
      </c>
      <c r="D147" t="str" cm="1">
        <f t="array" ref="D147">_xll.BDP(A147&amp;" Equity","INDUSTRY_SECTOR")</f>
        <v>#N/A Invalid Security</v>
      </c>
      <c r="F147" s="20">
        <f>IFERROR(VLOOKUP(C147,FWP!$A$7:$D$536,4,FALSE),0)</f>
        <v>0</v>
      </c>
      <c r="G147" s="20">
        <f t="shared" si="8"/>
        <v>0</v>
      </c>
      <c r="H147" s="14" t="str" cm="1">
        <f t="array" ref="H147">IFERROR(_xll.BDH($A147&amp;" Equity",H$2,H$1),_xll.BDH($A147&amp;" Equity",H$2,WORKDAY(H$1,-1)))</f>
        <v>#N/A Invalid Security PL Equity</v>
      </c>
      <c r="I147" s="14" t="str" cm="1">
        <f t="array" ref="I147">_xll.BDH($A147&amp;" Equity",I$2,I$1)</f>
        <v>#N/A Invalid Security PL Equity</v>
      </c>
      <c r="J147" s="20" t="e">
        <f t="shared" si="9"/>
        <v>#VALUE!</v>
      </c>
      <c r="K147" s="20" t="e">
        <f t="shared" si="10"/>
        <v>#VALUE!</v>
      </c>
      <c r="L147" s="20" t="e">
        <f t="shared" si="11"/>
        <v>#VALUE!</v>
      </c>
    </row>
    <row r="148" spans="1:12" x14ac:dyDescent="0.2">
      <c r="A148" t="str" cm="1">
        <f t="array" ref="A148">CONCATENATE(_xll.BDP(C148&amp;" ISIN","EQY_PRIM_SECURITY_TICKER"),IF(LEFT(C148,2)="ES"," SM"," PL"))</f>
        <v>#N/A Invalid Security PL</v>
      </c>
      <c r="B148" t="str" cm="1">
        <f t="array" ref="B148">_xll.BDP(A148&amp;" Equity","NAME")</f>
        <v>#N/A Invalid Security</v>
      </c>
      <c r="D148" t="str" cm="1">
        <f t="array" ref="D148">_xll.BDP(A148&amp;" Equity","INDUSTRY_SECTOR")</f>
        <v>#N/A Invalid Security</v>
      </c>
      <c r="F148" s="20">
        <f>IFERROR(VLOOKUP(C148,FWP!$A$7:$D$536,4,FALSE),0)</f>
        <v>0</v>
      </c>
      <c r="G148" s="20">
        <f t="shared" si="8"/>
        <v>0</v>
      </c>
      <c r="H148" s="14" t="str" cm="1">
        <f t="array" ref="H148">IFERROR(_xll.BDH($A148&amp;" Equity",H$2,H$1),_xll.BDH($A148&amp;" Equity",H$2,WORKDAY(H$1,-1)))</f>
        <v>#N/A Invalid Security PL Equity</v>
      </c>
      <c r="I148" s="14" t="str" cm="1">
        <f t="array" ref="I148">_xll.BDH($A148&amp;" Equity",I$2,I$1)</f>
        <v>#N/A Invalid Security PL Equity</v>
      </c>
      <c r="J148" s="20" t="e">
        <f t="shared" si="9"/>
        <v>#VALUE!</v>
      </c>
      <c r="K148" s="20" t="e">
        <f t="shared" si="10"/>
        <v>#VALUE!</v>
      </c>
      <c r="L148" s="20" t="e">
        <f t="shared" si="11"/>
        <v>#VALUE!</v>
      </c>
    </row>
    <row r="149" spans="1:12" x14ac:dyDescent="0.2">
      <c r="A149" t="str" cm="1">
        <f t="array" ref="A149">CONCATENATE(_xll.BDP(C149&amp;" ISIN","EQY_PRIM_SECURITY_TICKER"),IF(LEFT(C149,2)="ES"," SM"," PL"))</f>
        <v>#N/A Invalid Security PL</v>
      </c>
      <c r="B149" t="str" cm="1">
        <f t="array" ref="B149">_xll.BDP(A149&amp;" Equity","NAME")</f>
        <v>#N/A Invalid Security</v>
      </c>
      <c r="D149" t="str" cm="1">
        <f t="array" ref="D149">_xll.BDP(A149&amp;" Equity","INDUSTRY_SECTOR")</f>
        <v>#N/A Invalid Security</v>
      </c>
      <c r="F149" s="20">
        <f>IFERROR(VLOOKUP(C149,FWP!$A$7:$D$536,4,FALSE),0)</f>
        <v>0</v>
      </c>
      <c r="G149" s="20">
        <f t="shared" si="8"/>
        <v>0</v>
      </c>
      <c r="H149" s="14" t="str" cm="1">
        <f t="array" ref="H149">IFERROR(_xll.BDH($A149&amp;" Equity",H$2,H$1),_xll.BDH($A149&amp;" Equity",H$2,WORKDAY(H$1,-1)))</f>
        <v>#N/A Invalid Security PL Equity</v>
      </c>
      <c r="I149" s="14" t="str" cm="1">
        <f t="array" ref="I149">_xll.BDH($A149&amp;" Equity",I$2,I$1)</f>
        <v>#N/A Invalid Security PL Equity</v>
      </c>
      <c r="J149" s="20" t="e">
        <f t="shared" si="9"/>
        <v>#VALUE!</v>
      </c>
      <c r="K149" s="20" t="e">
        <f t="shared" si="10"/>
        <v>#VALUE!</v>
      </c>
      <c r="L149" s="20" t="e">
        <f t="shared" si="11"/>
        <v>#VALUE!</v>
      </c>
    </row>
    <row r="150" spans="1:12" x14ac:dyDescent="0.2">
      <c r="A150" t="str" cm="1">
        <f t="array" ref="A150">CONCATENATE(_xll.BDP(C150&amp;" ISIN","EQY_PRIM_SECURITY_TICKER"),IF(LEFT(C150,2)="ES"," SM"," PL"))</f>
        <v>#N/A Invalid Security PL</v>
      </c>
      <c r="B150" t="str" cm="1">
        <f t="array" ref="B150">_xll.BDP(A150&amp;" Equity","NAME")</f>
        <v>#N/A Invalid Security</v>
      </c>
      <c r="D150" t="str" cm="1">
        <f t="array" ref="D150">_xll.BDP(A150&amp;" Equity","INDUSTRY_SECTOR")</f>
        <v>#N/A Invalid Security</v>
      </c>
      <c r="F150" s="20">
        <f>IFERROR(VLOOKUP(C150,FWP!$A$7:$D$536,4,FALSE),0)</f>
        <v>0</v>
      </c>
      <c r="G150" s="20">
        <f t="shared" si="8"/>
        <v>0</v>
      </c>
      <c r="H150" s="14" t="str" cm="1">
        <f t="array" ref="H150">IFERROR(_xll.BDH($A150&amp;" Equity",H$2,H$1),_xll.BDH($A150&amp;" Equity",H$2,WORKDAY(H$1,-1)))</f>
        <v>#N/A Invalid Security PL Equity</v>
      </c>
      <c r="I150" s="14" t="str" cm="1">
        <f t="array" ref="I150">_xll.BDH($A150&amp;" Equity",I$2,I$1)</f>
        <v>#N/A Invalid Security PL Equity</v>
      </c>
      <c r="J150" s="20" t="e">
        <f t="shared" si="9"/>
        <v>#VALUE!</v>
      </c>
      <c r="K150" s="20" t="e">
        <f t="shared" si="10"/>
        <v>#VALUE!</v>
      </c>
      <c r="L150" s="20" t="e">
        <f t="shared" si="11"/>
        <v>#VALUE!</v>
      </c>
    </row>
    <row r="151" spans="1:12" x14ac:dyDescent="0.2">
      <c r="A151" t="str" cm="1">
        <f t="array" ref="A151">CONCATENATE(_xll.BDP(C151&amp;" ISIN","EQY_PRIM_SECURITY_TICKER"),IF(LEFT(C151,2)="ES"," SM"," PL"))</f>
        <v>#N/A Invalid Security PL</v>
      </c>
      <c r="B151" t="str" cm="1">
        <f t="array" ref="B151">_xll.BDP(A151&amp;" Equity","NAME")</f>
        <v>#N/A Invalid Security</v>
      </c>
      <c r="D151" t="str" cm="1">
        <f t="array" ref="D151">_xll.BDP(A151&amp;" Equity","INDUSTRY_SECTOR")</f>
        <v>#N/A Invalid Security</v>
      </c>
      <c r="F151" s="20">
        <f>IFERROR(VLOOKUP(C151,FWP!$A$7:$D$536,4,FALSE),0)</f>
        <v>0</v>
      </c>
      <c r="G151" s="20">
        <f t="shared" si="8"/>
        <v>0</v>
      </c>
      <c r="H151" s="14" t="str" cm="1">
        <f t="array" ref="H151">IFERROR(_xll.BDH($A151&amp;" Equity",H$2,H$1),_xll.BDH($A151&amp;" Equity",H$2,WORKDAY(H$1,-1)))</f>
        <v>#N/A Invalid Security PL Equity</v>
      </c>
      <c r="I151" s="14" t="str" cm="1">
        <f t="array" ref="I151">_xll.BDH($A151&amp;" Equity",I$2,I$1)</f>
        <v>#N/A Invalid Security PL Equity</v>
      </c>
      <c r="J151" s="20" t="e">
        <f t="shared" si="9"/>
        <v>#VALUE!</v>
      </c>
      <c r="K151" s="20" t="e">
        <f t="shared" si="10"/>
        <v>#VALUE!</v>
      </c>
      <c r="L151" s="20" t="e">
        <f t="shared" si="11"/>
        <v>#VALUE!</v>
      </c>
    </row>
    <row r="152" spans="1:12" x14ac:dyDescent="0.2">
      <c r="A152" t="str" cm="1">
        <f t="array" ref="A152">CONCATENATE(_xll.BDP(C152&amp;" ISIN","EQY_PRIM_SECURITY_TICKER"),IF(LEFT(C152,2)="ES"," SM"," PL"))</f>
        <v>#N/A Invalid Security PL</v>
      </c>
      <c r="B152" t="str" cm="1">
        <f t="array" ref="B152">_xll.BDP(A152&amp;" Equity","NAME")</f>
        <v>#N/A Invalid Security</v>
      </c>
      <c r="D152" t="str" cm="1">
        <f t="array" ref="D152">_xll.BDP(A152&amp;" Equity","INDUSTRY_SECTOR")</f>
        <v>#N/A Invalid Security</v>
      </c>
      <c r="F152" s="20">
        <f>IFERROR(VLOOKUP(C152,FWP!$A$7:$D$536,4,FALSE),0)</f>
        <v>0</v>
      </c>
      <c r="G152" s="20">
        <f t="shared" si="8"/>
        <v>0</v>
      </c>
      <c r="H152" s="14" t="str" cm="1">
        <f t="array" ref="H152">IFERROR(_xll.BDH($A152&amp;" Equity",H$2,H$1),_xll.BDH($A152&amp;" Equity",H$2,WORKDAY(H$1,-1)))</f>
        <v>#N/A Invalid Security PL Equity</v>
      </c>
      <c r="I152" s="14" t="str" cm="1">
        <f t="array" ref="I152">_xll.BDH($A152&amp;" Equity",I$2,I$1)</f>
        <v>#N/A Invalid Security PL Equity</v>
      </c>
      <c r="J152" s="20" t="e">
        <f t="shared" si="9"/>
        <v>#VALUE!</v>
      </c>
      <c r="K152" s="20" t="e">
        <f t="shared" si="10"/>
        <v>#VALUE!</v>
      </c>
      <c r="L152" s="20" t="e">
        <f t="shared" si="11"/>
        <v>#VALUE!</v>
      </c>
    </row>
    <row r="153" spans="1:12" x14ac:dyDescent="0.2">
      <c r="A153" t="str" cm="1">
        <f t="array" ref="A153">CONCATENATE(_xll.BDP(C153&amp;" ISIN","EQY_PRIM_SECURITY_TICKER"),IF(LEFT(C153,2)="ES"," SM"," PL"))</f>
        <v>#N/A Invalid Security PL</v>
      </c>
      <c r="B153" t="str" cm="1">
        <f t="array" ref="B153">_xll.BDP(A153&amp;" Equity","NAME")</f>
        <v>#N/A Invalid Security</v>
      </c>
      <c r="D153" t="str" cm="1">
        <f t="array" ref="D153">_xll.BDP(A153&amp;" Equity","INDUSTRY_SECTOR")</f>
        <v>#N/A Invalid Security</v>
      </c>
      <c r="F153" s="20">
        <f>IFERROR(VLOOKUP(C153,FWP!$A$7:$D$536,4,FALSE),0)</f>
        <v>0</v>
      </c>
      <c r="G153" s="20">
        <f t="shared" si="8"/>
        <v>0</v>
      </c>
      <c r="H153" s="14" t="str" cm="1">
        <f t="array" ref="H153">IFERROR(_xll.BDH($A153&amp;" Equity",H$2,H$1),_xll.BDH($A153&amp;" Equity",H$2,WORKDAY(H$1,-1)))</f>
        <v>#N/A Invalid Security PL Equity</v>
      </c>
      <c r="I153" s="14" t="str" cm="1">
        <f t="array" ref="I153">_xll.BDH($A153&amp;" Equity",I$2,I$1)</f>
        <v>#N/A Invalid Security PL Equity</v>
      </c>
      <c r="J153" s="20" t="e">
        <f t="shared" si="9"/>
        <v>#VALUE!</v>
      </c>
      <c r="K153" s="20" t="e">
        <f t="shared" si="10"/>
        <v>#VALUE!</v>
      </c>
      <c r="L153" s="20" t="e">
        <f t="shared" si="11"/>
        <v>#VALUE!</v>
      </c>
    </row>
    <row r="154" spans="1:12" x14ac:dyDescent="0.2">
      <c r="A154" t="str" cm="1">
        <f t="array" ref="A154">CONCATENATE(_xll.BDP(C154&amp;" ISIN","EQY_PRIM_SECURITY_TICKER"),IF(LEFT(C154,2)="ES"," SM"," PL"))</f>
        <v>#N/A Invalid Security PL</v>
      </c>
      <c r="B154" t="str" cm="1">
        <f t="array" ref="B154">_xll.BDP(A154&amp;" Equity","NAME")</f>
        <v>#N/A Invalid Security</v>
      </c>
      <c r="D154" t="str" cm="1">
        <f t="array" ref="D154">_xll.BDP(A154&amp;" Equity","INDUSTRY_SECTOR")</f>
        <v>#N/A Invalid Security</v>
      </c>
      <c r="F154" s="20">
        <f>IFERROR(VLOOKUP(C154,FWP!$A$7:$D$536,4,FALSE),0)</f>
        <v>0</v>
      </c>
      <c r="G154" s="20">
        <f t="shared" si="8"/>
        <v>0</v>
      </c>
      <c r="H154" s="14" t="str" cm="1">
        <f t="array" ref="H154">IFERROR(_xll.BDH($A154&amp;" Equity",H$2,H$1),_xll.BDH($A154&amp;" Equity",H$2,WORKDAY(H$1,-1)))</f>
        <v>#N/A Invalid Security PL Equity</v>
      </c>
      <c r="I154" s="14" t="str" cm="1">
        <f t="array" ref="I154">_xll.BDH($A154&amp;" Equity",I$2,I$1)</f>
        <v>#N/A Invalid Security PL Equity</v>
      </c>
      <c r="J154" s="20" t="e">
        <f t="shared" si="9"/>
        <v>#VALUE!</v>
      </c>
      <c r="K154" s="20" t="e">
        <f t="shared" si="10"/>
        <v>#VALUE!</v>
      </c>
      <c r="L154" s="20" t="e">
        <f t="shared" si="11"/>
        <v>#VALUE!</v>
      </c>
    </row>
    <row r="155" spans="1:12" x14ac:dyDescent="0.2">
      <c r="A155" t="str" cm="1">
        <f t="array" ref="A155">CONCATENATE(_xll.BDP(C155&amp;" ISIN","EQY_PRIM_SECURITY_TICKER"),IF(LEFT(C155,2)="ES"," SM"," PL"))</f>
        <v>#N/A Invalid Security PL</v>
      </c>
      <c r="B155" t="str" cm="1">
        <f t="array" ref="B155">_xll.BDP(A155&amp;" Equity","NAME")</f>
        <v>#N/A Invalid Security</v>
      </c>
      <c r="D155" t="str" cm="1">
        <f t="array" ref="D155">_xll.BDP(A155&amp;" Equity","INDUSTRY_SECTOR")</f>
        <v>#N/A Invalid Security</v>
      </c>
      <c r="F155" s="20">
        <f>IFERROR(VLOOKUP(C155,FWP!$A$7:$D$536,4,FALSE),0)</f>
        <v>0</v>
      </c>
      <c r="G155" s="20">
        <f t="shared" si="8"/>
        <v>0</v>
      </c>
      <c r="H155" s="14" t="str" cm="1">
        <f t="array" ref="H155">IFERROR(_xll.BDH($A155&amp;" Equity",H$2,H$1),_xll.BDH($A155&amp;" Equity",H$2,WORKDAY(H$1,-1)))</f>
        <v>#N/A Invalid Security PL Equity</v>
      </c>
      <c r="I155" s="14" t="str" cm="1">
        <f t="array" ref="I155">_xll.BDH($A155&amp;" Equity",I$2,I$1)</f>
        <v>#N/A Invalid Security PL Equity</v>
      </c>
      <c r="J155" s="20" t="e">
        <f t="shared" si="9"/>
        <v>#VALUE!</v>
      </c>
      <c r="K155" s="20" t="e">
        <f t="shared" si="10"/>
        <v>#VALUE!</v>
      </c>
      <c r="L155" s="20" t="e">
        <f t="shared" si="11"/>
        <v>#VALUE!</v>
      </c>
    </row>
    <row r="156" spans="1:12" x14ac:dyDescent="0.2">
      <c r="A156" t="str" cm="1">
        <f t="array" ref="A156">CONCATENATE(_xll.BDP(C156&amp;" ISIN","EQY_PRIM_SECURITY_TICKER"),IF(LEFT(C156,2)="ES"," SM"," PL"))</f>
        <v>#N/A Invalid Security PL</v>
      </c>
      <c r="B156" t="str" cm="1">
        <f t="array" ref="B156">_xll.BDP(A156&amp;" Equity","NAME")</f>
        <v>#N/A Invalid Security</v>
      </c>
      <c r="D156" t="str" cm="1">
        <f t="array" ref="D156">_xll.BDP(A156&amp;" Equity","INDUSTRY_SECTOR")</f>
        <v>#N/A Invalid Security</v>
      </c>
      <c r="F156" s="20">
        <f>IFERROR(VLOOKUP(C156,FWP!$A$7:$D$536,4,FALSE),0)</f>
        <v>0</v>
      </c>
      <c r="G156" s="20">
        <f t="shared" si="8"/>
        <v>0</v>
      </c>
      <c r="H156" s="14" t="str" cm="1">
        <f t="array" ref="H156">IFERROR(_xll.BDH($A156&amp;" Equity",H$2,H$1),_xll.BDH($A156&amp;" Equity",H$2,WORKDAY(H$1,-1)))</f>
        <v>#N/A Invalid Security PL Equity</v>
      </c>
      <c r="I156" s="14" t="str" cm="1">
        <f t="array" ref="I156">_xll.BDH($A156&amp;" Equity",I$2,I$1)</f>
        <v>#N/A Invalid Security PL Equity</v>
      </c>
      <c r="J156" s="20" t="e">
        <f t="shared" si="9"/>
        <v>#VALUE!</v>
      </c>
      <c r="K156" s="20" t="e">
        <f t="shared" si="10"/>
        <v>#VALUE!</v>
      </c>
      <c r="L156" s="20" t="e">
        <f t="shared" si="11"/>
        <v>#VALUE!</v>
      </c>
    </row>
    <row r="157" spans="1:12" x14ac:dyDescent="0.2">
      <c r="A157" t="str" cm="1">
        <f t="array" ref="A157">CONCATENATE(_xll.BDP(C157&amp;" ISIN","EQY_PRIM_SECURITY_TICKER"),IF(LEFT(C157,2)="ES"," SM"," PL"))</f>
        <v>#N/A Invalid Security PL</v>
      </c>
      <c r="B157" t="str" cm="1">
        <f t="array" ref="B157">_xll.BDP(A157&amp;" Equity","NAME")</f>
        <v>#N/A Invalid Security</v>
      </c>
      <c r="D157" t="str" cm="1">
        <f t="array" ref="D157">_xll.BDP(A157&amp;" Equity","INDUSTRY_SECTOR")</f>
        <v>#N/A Invalid Security</v>
      </c>
      <c r="F157" s="20">
        <f>IFERROR(VLOOKUP(C157,FWP!$A$7:$D$536,4,FALSE),0)</f>
        <v>0</v>
      </c>
      <c r="G157" s="20">
        <f t="shared" si="8"/>
        <v>0</v>
      </c>
      <c r="H157" s="14" t="str" cm="1">
        <f t="array" ref="H157">IFERROR(_xll.BDH($A157&amp;" Equity",H$2,H$1),_xll.BDH($A157&amp;" Equity",H$2,WORKDAY(H$1,-1)))</f>
        <v>#N/A Invalid Security PL Equity</v>
      </c>
      <c r="I157" s="14" t="str" cm="1">
        <f t="array" ref="I157">_xll.BDH($A157&amp;" Equity",I$2,I$1)</f>
        <v>#N/A Invalid Security PL Equity</v>
      </c>
      <c r="J157" s="20" t="e">
        <f t="shared" si="9"/>
        <v>#VALUE!</v>
      </c>
      <c r="K157" s="20" t="e">
        <f t="shared" si="10"/>
        <v>#VALUE!</v>
      </c>
      <c r="L157" s="20" t="e">
        <f t="shared" si="11"/>
        <v>#VALUE!</v>
      </c>
    </row>
    <row r="158" spans="1:12" x14ac:dyDescent="0.2">
      <c r="A158" t="str" cm="1">
        <f t="array" ref="A158">CONCATENATE(_xll.BDP(C158&amp;" ISIN","EQY_PRIM_SECURITY_TICKER"),IF(LEFT(C158,2)="ES"," SM"," PL"))</f>
        <v>#N/A Invalid Security PL</v>
      </c>
      <c r="B158" t="str" cm="1">
        <f t="array" ref="B158">_xll.BDP(A158&amp;" Equity","NAME")</f>
        <v>#N/A Invalid Security</v>
      </c>
      <c r="D158" t="str" cm="1">
        <f t="array" ref="D158">_xll.BDP(A158&amp;" Equity","INDUSTRY_SECTOR")</f>
        <v>#N/A Invalid Security</v>
      </c>
      <c r="F158" s="20">
        <f>IFERROR(VLOOKUP(C158,FWP!$A$7:$D$536,4,FALSE),0)</f>
        <v>0</v>
      </c>
      <c r="G158" s="20">
        <f t="shared" si="8"/>
        <v>0</v>
      </c>
      <c r="H158" s="14" t="str" cm="1">
        <f t="array" ref="H158">IFERROR(_xll.BDH($A158&amp;" Equity",H$2,H$1),_xll.BDH($A158&amp;" Equity",H$2,WORKDAY(H$1,-1)))</f>
        <v>#N/A Invalid Security PL Equity</v>
      </c>
      <c r="I158" s="14" t="str" cm="1">
        <f t="array" ref="I158">_xll.BDH($A158&amp;" Equity",I$2,I$1)</f>
        <v>#N/A Invalid Security PL Equity</v>
      </c>
      <c r="J158" s="20" t="e">
        <f t="shared" si="9"/>
        <v>#VALUE!</v>
      </c>
      <c r="K158" s="20" t="e">
        <f t="shared" si="10"/>
        <v>#VALUE!</v>
      </c>
      <c r="L158" s="20" t="e">
        <f t="shared" si="11"/>
        <v>#VALUE!</v>
      </c>
    </row>
    <row r="159" spans="1:12" x14ac:dyDescent="0.2">
      <c r="A159" t="str" cm="1">
        <f t="array" ref="A159">CONCATENATE(_xll.BDP(C159&amp;" ISIN","EQY_PRIM_SECURITY_TICKER"),IF(LEFT(C159,2)="ES"," SM"," PL"))</f>
        <v>#N/A Invalid Security PL</v>
      </c>
      <c r="B159" t="str" cm="1">
        <f t="array" ref="B159">_xll.BDP(A159&amp;" Equity","NAME")</f>
        <v>#N/A Invalid Security</v>
      </c>
      <c r="D159" t="str" cm="1">
        <f t="array" ref="D159">_xll.BDP(A159&amp;" Equity","INDUSTRY_SECTOR")</f>
        <v>#N/A Invalid Security</v>
      </c>
      <c r="F159" s="20">
        <f>IFERROR(VLOOKUP(C159,FWP!$A$7:$D$536,4,FALSE),0)</f>
        <v>0</v>
      </c>
      <c r="G159" s="20">
        <f t="shared" si="8"/>
        <v>0</v>
      </c>
      <c r="H159" s="14" t="str" cm="1">
        <f t="array" ref="H159">IFERROR(_xll.BDH($A159&amp;" Equity",H$2,H$1),_xll.BDH($A159&amp;" Equity",H$2,WORKDAY(H$1,-1)))</f>
        <v>#N/A Invalid Security PL Equity</v>
      </c>
      <c r="I159" s="14" t="str" cm="1">
        <f t="array" ref="I159">_xll.BDH($A159&amp;" Equity",I$2,I$1)</f>
        <v>#N/A Invalid Security PL Equity</v>
      </c>
      <c r="J159" s="20" t="e">
        <f t="shared" si="9"/>
        <v>#VALUE!</v>
      </c>
      <c r="K159" s="20" t="e">
        <f t="shared" si="10"/>
        <v>#VALUE!</v>
      </c>
      <c r="L159" s="20" t="e">
        <f t="shared" si="11"/>
        <v>#VALUE!</v>
      </c>
    </row>
    <row r="160" spans="1:12" x14ac:dyDescent="0.2">
      <c r="A160" t="str" cm="1">
        <f t="array" ref="A160">CONCATENATE(_xll.BDP(C160&amp;" ISIN","EQY_PRIM_SECURITY_TICKER"),IF(LEFT(C160,2)="ES"," SM"," PL"))</f>
        <v>#N/A Invalid Security PL</v>
      </c>
      <c r="B160" t="str" cm="1">
        <f t="array" ref="B160">_xll.BDP(A160&amp;" Equity","NAME")</f>
        <v>#N/A Invalid Security</v>
      </c>
      <c r="D160" t="str" cm="1">
        <f t="array" ref="D160">_xll.BDP(A160&amp;" Equity","INDUSTRY_SECTOR")</f>
        <v>#N/A Invalid Security</v>
      </c>
      <c r="F160" s="20">
        <f>IFERROR(VLOOKUP(C160,FWP!$A$7:$D$536,4,FALSE),0)</f>
        <v>0</v>
      </c>
      <c r="G160" s="20">
        <f t="shared" si="8"/>
        <v>0</v>
      </c>
      <c r="H160" s="14" t="str" cm="1">
        <f t="array" ref="H160">IFERROR(_xll.BDH($A160&amp;" Equity",H$2,H$1),_xll.BDH($A160&amp;" Equity",H$2,WORKDAY(H$1,-1)))</f>
        <v>#N/A Invalid Security PL Equity</v>
      </c>
      <c r="I160" s="14" t="str" cm="1">
        <f t="array" ref="I160">_xll.BDH($A160&amp;" Equity",I$2,I$1)</f>
        <v>#N/A Invalid Security PL Equity</v>
      </c>
      <c r="J160" s="20" t="e">
        <f t="shared" si="9"/>
        <v>#VALUE!</v>
      </c>
      <c r="K160" s="20" t="e">
        <f t="shared" si="10"/>
        <v>#VALUE!</v>
      </c>
      <c r="L160" s="20" t="e">
        <f t="shared" si="11"/>
        <v>#VALUE!</v>
      </c>
    </row>
    <row r="161" spans="1:12" x14ac:dyDescent="0.2">
      <c r="A161" t="str" cm="1">
        <f t="array" ref="A161">CONCATENATE(_xll.BDP(C161&amp;" ISIN","EQY_PRIM_SECURITY_TICKER"),IF(LEFT(C161,2)="ES"," SM"," PL"))</f>
        <v>#N/A Invalid Security PL</v>
      </c>
      <c r="B161" t="str" cm="1">
        <f t="array" ref="B161">_xll.BDP(A161&amp;" Equity","NAME")</f>
        <v>#N/A Invalid Security</v>
      </c>
      <c r="D161" t="str" cm="1">
        <f t="array" ref="D161">_xll.BDP(A161&amp;" Equity","INDUSTRY_SECTOR")</f>
        <v>#N/A Invalid Security</v>
      </c>
      <c r="F161" s="20">
        <f>IFERROR(VLOOKUP(C161,FWP!$A$7:$D$536,4,FALSE),0)</f>
        <v>0</v>
      </c>
      <c r="G161" s="20">
        <f t="shared" si="8"/>
        <v>0</v>
      </c>
      <c r="H161" s="14" t="str" cm="1">
        <f t="array" ref="H161">IFERROR(_xll.BDH($A161&amp;" Equity",H$2,H$1),_xll.BDH($A161&amp;" Equity",H$2,WORKDAY(H$1,-1)))</f>
        <v>#N/A Invalid Security PL Equity</v>
      </c>
      <c r="I161" s="14" t="str" cm="1">
        <f t="array" ref="I161">_xll.BDH($A161&amp;" Equity",I$2,I$1)</f>
        <v>#N/A Invalid Security PL Equity</v>
      </c>
      <c r="J161" s="20" t="e">
        <f t="shared" si="9"/>
        <v>#VALUE!</v>
      </c>
      <c r="K161" s="20" t="e">
        <f t="shared" si="10"/>
        <v>#VALUE!</v>
      </c>
      <c r="L161" s="20" t="e">
        <f t="shared" si="11"/>
        <v>#VALUE!</v>
      </c>
    </row>
    <row r="162" spans="1:12" x14ac:dyDescent="0.2">
      <c r="A162" t="str" cm="1">
        <f t="array" ref="A162">CONCATENATE(_xll.BDP(C162&amp;" ISIN","EQY_PRIM_SECURITY_TICKER"),IF(LEFT(C162,2)="ES"," SM"," PL"))</f>
        <v>#N/A Invalid Security PL</v>
      </c>
      <c r="B162" t="str" cm="1">
        <f t="array" ref="B162">_xll.BDP(A162&amp;" Equity","NAME")</f>
        <v>#N/A Invalid Security</v>
      </c>
      <c r="D162" t="str" cm="1">
        <f t="array" ref="D162">_xll.BDP(A162&amp;" Equity","INDUSTRY_SECTOR")</f>
        <v>#N/A Invalid Security</v>
      </c>
      <c r="F162" s="20">
        <f>IFERROR(VLOOKUP(C162,FWP!$A$7:$D$536,4,FALSE),0)</f>
        <v>0</v>
      </c>
      <c r="G162" s="20">
        <f t="shared" si="8"/>
        <v>0</v>
      </c>
      <c r="H162" s="14" t="str" cm="1">
        <f t="array" ref="H162">IFERROR(_xll.BDH($A162&amp;" Equity",H$2,H$1),_xll.BDH($A162&amp;" Equity",H$2,WORKDAY(H$1,-1)))</f>
        <v>#N/A Invalid Security PL Equity</v>
      </c>
      <c r="I162" s="14" t="str" cm="1">
        <f t="array" ref="I162">_xll.BDH($A162&amp;" Equity",I$2,I$1)</f>
        <v>#N/A Invalid Security PL Equity</v>
      </c>
      <c r="J162" s="20" t="e">
        <f t="shared" si="9"/>
        <v>#VALUE!</v>
      </c>
      <c r="K162" s="20" t="e">
        <f t="shared" si="10"/>
        <v>#VALUE!</v>
      </c>
      <c r="L162" s="20" t="e">
        <f t="shared" si="11"/>
        <v>#VALUE!</v>
      </c>
    </row>
    <row r="163" spans="1:12" x14ac:dyDescent="0.2">
      <c r="A163" t="str" cm="1">
        <f t="array" ref="A163">CONCATENATE(_xll.BDP(C163&amp;" ISIN","EQY_PRIM_SECURITY_TICKER"),IF(LEFT(C163,2)="ES"," SM"," PL"))</f>
        <v>#N/A Invalid Security PL</v>
      </c>
      <c r="B163" t="str" cm="1">
        <f t="array" ref="B163">_xll.BDP(A163&amp;" Equity","NAME")</f>
        <v>#N/A Invalid Security</v>
      </c>
      <c r="D163" t="str" cm="1">
        <f t="array" ref="D163">_xll.BDP(A163&amp;" Equity","INDUSTRY_SECTOR")</f>
        <v>#N/A Invalid Security</v>
      </c>
      <c r="F163" s="20">
        <f>IFERROR(VLOOKUP(C163,FWP!$A$7:$D$536,4,FALSE),0)</f>
        <v>0</v>
      </c>
      <c r="G163" s="20">
        <f t="shared" si="8"/>
        <v>0</v>
      </c>
      <c r="H163" s="14" t="str" cm="1">
        <f t="array" ref="H163">IFERROR(_xll.BDH($A163&amp;" Equity",H$2,H$1),_xll.BDH($A163&amp;" Equity",H$2,WORKDAY(H$1,-1)))</f>
        <v>#N/A Invalid Security PL Equity</v>
      </c>
      <c r="I163" s="14" t="str" cm="1">
        <f t="array" ref="I163">_xll.BDH($A163&amp;" Equity",I$2,I$1)</f>
        <v>#N/A Invalid Security PL Equity</v>
      </c>
      <c r="J163" s="20" t="e">
        <f t="shared" si="9"/>
        <v>#VALUE!</v>
      </c>
      <c r="K163" s="20" t="e">
        <f t="shared" si="10"/>
        <v>#VALUE!</v>
      </c>
      <c r="L163" s="20" t="e">
        <f t="shared" si="11"/>
        <v>#VALUE!</v>
      </c>
    </row>
    <row r="164" spans="1:12" x14ac:dyDescent="0.2">
      <c r="A164" t="str" cm="1">
        <f t="array" ref="A164">CONCATENATE(_xll.BDP(C164&amp;" ISIN","EQY_PRIM_SECURITY_TICKER"),IF(LEFT(C164,2)="ES"," SM"," PL"))</f>
        <v>#N/A Invalid Security PL</v>
      </c>
      <c r="B164" t="str" cm="1">
        <f t="array" ref="B164">_xll.BDP(A164&amp;" Equity","NAME")</f>
        <v>#N/A Invalid Security</v>
      </c>
      <c r="D164" t="str" cm="1">
        <f t="array" ref="D164">_xll.BDP(A164&amp;" Equity","INDUSTRY_SECTOR")</f>
        <v>#N/A Invalid Security</v>
      </c>
      <c r="F164" s="20">
        <f>IFERROR(VLOOKUP(C164,FWP!$A$7:$D$536,4,FALSE),0)</f>
        <v>0</v>
      </c>
      <c r="G164" s="20">
        <f t="shared" si="8"/>
        <v>0</v>
      </c>
      <c r="H164" s="14" t="str" cm="1">
        <f t="array" ref="H164">IFERROR(_xll.BDH($A164&amp;" Equity",H$2,H$1),_xll.BDH($A164&amp;" Equity",H$2,WORKDAY(H$1,-1)))</f>
        <v>#N/A Invalid Security PL Equity</v>
      </c>
      <c r="I164" s="14" t="str" cm="1">
        <f t="array" ref="I164">_xll.BDH($A164&amp;" Equity",I$2,I$1)</f>
        <v>#N/A Invalid Security PL Equity</v>
      </c>
      <c r="J164" s="20" t="e">
        <f t="shared" si="9"/>
        <v>#VALUE!</v>
      </c>
      <c r="K164" s="20" t="e">
        <f t="shared" si="10"/>
        <v>#VALUE!</v>
      </c>
      <c r="L164" s="20" t="e">
        <f t="shared" si="11"/>
        <v>#VALUE!</v>
      </c>
    </row>
    <row r="165" spans="1:12" x14ac:dyDescent="0.2">
      <c r="A165" t="str" cm="1">
        <f t="array" ref="A165">CONCATENATE(_xll.BDP(C165&amp;" ISIN","EQY_PRIM_SECURITY_TICKER"),IF(LEFT(C165,2)="ES"," SM"," PL"))</f>
        <v>#N/A Invalid Security PL</v>
      </c>
      <c r="B165" t="str" cm="1">
        <f t="array" ref="B165">_xll.BDP(A165&amp;" Equity","NAME")</f>
        <v>#N/A Invalid Security</v>
      </c>
      <c r="D165" t="str" cm="1">
        <f t="array" ref="D165">_xll.BDP(A165&amp;" Equity","INDUSTRY_SECTOR")</f>
        <v>#N/A Invalid Security</v>
      </c>
      <c r="F165" s="20">
        <f>IFERROR(VLOOKUP(C165,FWP!$A$7:$D$536,4,FALSE),0)</f>
        <v>0</v>
      </c>
      <c r="G165" s="20">
        <f t="shared" si="8"/>
        <v>0</v>
      </c>
      <c r="H165" s="14" t="str" cm="1">
        <f t="array" ref="H165">IFERROR(_xll.BDH($A165&amp;" Equity",H$2,H$1),_xll.BDH($A165&amp;" Equity",H$2,WORKDAY(H$1,-1)))</f>
        <v>#N/A Invalid Security PL Equity</v>
      </c>
      <c r="I165" s="14" t="str" cm="1">
        <f t="array" ref="I165">_xll.BDH($A165&amp;" Equity",I$2,I$1)</f>
        <v>#N/A Invalid Security PL Equity</v>
      </c>
      <c r="J165" s="20" t="e">
        <f t="shared" si="9"/>
        <v>#VALUE!</v>
      </c>
      <c r="K165" s="20" t="e">
        <f t="shared" si="10"/>
        <v>#VALUE!</v>
      </c>
      <c r="L165" s="20" t="e">
        <f t="shared" si="11"/>
        <v>#VALUE!</v>
      </c>
    </row>
    <row r="166" spans="1:12" x14ac:dyDescent="0.2">
      <c r="A166" t="str" cm="1">
        <f t="array" ref="A166">CONCATENATE(_xll.BDP(C166&amp;" ISIN","EQY_PRIM_SECURITY_TICKER"),IF(LEFT(C166,2)="ES"," SM"," PL"))</f>
        <v>#N/A Invalid Security PL</v>
      </c>
      <c r="B166" t="str" cm="1">
        <f t="array" ref="B166">_xll.BDP(A166&amp;" Equity","NAME")</f>
        <v>#N/A Invalid Security</v>
      </c>
      <c r="D166" t="str" cm="1">
        <f t="array" ref="D166">_xll.BDP(A166&amp;" Equity","INDUSTRY_SECTOR")</f>
        <v>#N/A Invalid Security</v>
      </c>
      <c r="F166" s="20">
        <f>IFERROR(VLOOKUP(C166,FWP!$A$7:$D$536,4,FALSE),0)</f>
        <v>0</v>
      </c>
      <c r="G166" s="20">
        <f t="shared" si="8"/>
        <v>0</v>
      </c>
      <c r="H166" s="14" t="str" cm="1">
        <f t="array" ref="H166">IFERROR(_xll.BDH($A166&amp;" Equity",H$2,H$1),_xll.BDH($A166&amp;" Equity",H$2,WORKDAY(H$1,-1)))</f>
        <v>#N/A Invalid Security PL Equity</v>
      </c>
      <c r="I166" s="14" t="str" cm="1">
        <f t="array" ref="I166">_xll.BDH($A166&amp;" Equity",I$2,I$1)</f>
        <v>#N/A Invalid Security PL Equity</v>
      </c>
      <c r="J166" s="20" t="e">
        <f t="shared" si="9"/>
        <v>#VALUE!</v>
      </c>
      <c r="K166" s="20" t="e">
        <f t="shared" si="10"/>
        <v>#VALUE!</v>
      </c>
      <c r="L166" s="20" t="e">
        <f t="shared" si="11"/>
        <v>#VALUE!</v>
      </c>
    </row>
    <row r="167" spans="1:12" x14ac:dyDescent="0.2">
      <c r="A167" t="str" cm="1">
        <f t="array" ref="A167">CONCATENATE(_xll.BDP(C167&amp;" ISIN","EQY_PRIM_SECURITY_TICKER"),IF(LEFT(C167,2)="ES"," SM"," PL"))</f>
        <v>#N/A Invalid Security PL</v>
      </c>
      <c r="B167" t="str" cm="1">
        <f t="array" ref="B167">_xll.BDP(A167&amp;" Equity","NAME")</f>
        <v>#N/A Invalid Security</v>
      </c>
      <c r="D167" t="str" cm="1">
        <f t="array" ref="D167">_xll.BDP(A167&amp;" Equity","INDUSTRY_SECTOR")</f>
        <v>#N/A Invalid Security</v>
      </c>
      <c r="F167" s="20">
        <f>IFERROR(VLOOKUP(C167,FWP!$A$7:$D$536,4,FALSE),0)</f>
        <v>0</v>
      </c>
      <c r="G167" s="20">
        <f t="shared" si="8"/>
        <v>0</v>
      </c>
      <c r="H167" s="14" t="str" cm="1">
        <f t="array" ref="H167">IFERROR(_xll.BDH($A167&amp;" Equity",H$2,H$1),_xll.BDH($A167&amp;" Equity",H$2,WORKDAY(H$1,-1)))</f>
        <v>#N/A Invalid Security PL Equity</v>
      </c>
      <c r="I167" s="14" t="str" cm="1">
        <f t="array" ref="I167">_xll.BDH($A167&amp;" Equity",I$2,I$1)</f>
        <v>#N/A Invalid Security PL Equity</v>
      </c>
      <c r="J167" s="20" t="e">
        <f t="shared" si="9"/>
        <v>#VALUE!</v>
      </c>
      <c r="K167" s="20" t="e">
        <f t="shared" si="10"/>
        <v>#VALUE!</v>
      </c>
      <c r="L167" s="20" t="e">
        <f t="shared" si="11"/>
        <v>#VALUE!</v>
      </c>
    </row>
    <row r="168" spans="1:12" x14ac:dyDescent="0.2">
      <c r="A168" t="str" cm="1">
        <f t="array" ref="A168">CONCATENATE(_xll.BDP(C168&amp;" ISIN","EQY_PRIM_SECURITY_TICKER"),IF(LEFT(C168,2)="ES"," SM"," PL"))</f>
        <v>#N/A Invalid Security PL</v>
      </c>
      <c r="B168" t="str" cm="1">
        <f t="array" ref="B168">_xll.BDP(A168&amp;" Equity","NAME")</f>
        <v>#N/A Invalid Security</v>
      </c>
      <c r="D168" t="str" cm="1">
        <f t="array" ref="D168">_xll.BDP(A168&amp;" Equity","INDUSTRY_SECTOR")</f>
        <v>#N/A Invalid Security</v>
      </c>
      <c r="F168" s="20">
        <f>IFERROR(VLOOKUP(C168,FWP!$A$7:$D$536,4,FALSE),0)</f>
        <v>0</v>
      </c>
      <c r="G168" s="20">
        <f t="shared" si="8"/>
        <v>0</v>
      </c>
      <c r="H168" s="14" t="str" cm="1">
        <f t="array" ref="H168">IFERROR(_xll.BDH($A168&amp;" Equity",H$2,H$1),_xll.BDH($A168&amp;" Equity",H$2,WORKDAY(H$1,-1)))</f>
        <v>#N/A Invalid Security PL Equity</v>
      </c>
      <c r="I168" s="14" t="str" cm="1">
        <f t="array" ref="I168">_xll.BDH($A168&amp;" Equity",I$2,I$1)</f>
        <v>#N/A Invalid Security PL Equity</v>
      </c>
      <c r="J168" s="20" t="e">
        <f t="shared" si="9"/>
        <v>#VALUE!</v>
      </c>
      <c r="K168" s="20" t="e">
        <f t="shared" si="10"/>
        <v>#VALUE!</v>
      </c>
      <c r="L168" s="20" t="e">
        <f t="shared" si="11"/>
        <v>#VALUE!</v>
      </c>
    </row>
    <row r="169" spans="1:12" x14ac:dyDescent="0.2">
      <c r="A169" t="str" cm="1">
        <f t="array" ref="A169">CONCATENATE(_xll.BDP(C169&amp;" ISIN","EQY_PRIM_SECURITY_TICKER"),IF(LEFT(C169,2)="ES"," SM"," PL"))</f>
        <v>#N/A Invalid Security PL</v>
      </c>
      <c r="B169" t="str" cm="1">
        <f t="array" ref="B169">_xll.BDP(A169&amp;" Equity","NAME")</f>
        <v>#N/A Invalid Security</v>
      </c>
      <c r="D169" t="str" cm="1">
        <f t="array" ref="D169">_xll.BDP(A169&amp;" Equity","INDUSTRY_SECTOR")</f>
        <v>#N/A Invalid Security</v>
      </c>
      <c r="F169" s="20">
        <f>IFERROR(VLOOKUP(C169,FWP!$A$7:$D$536,4,FALSE),0)</f>
        <v>0</v>
      </c>
      <c r="G169" s="20">
        <f t="shared" si="8"/>
        <v>0</v>
      </c>
      <c r="H169" s="14" t="str" cm="1">
        <f t="array" ref="H169">IFERROR(_xll.BDH($A169&amp;" Equity",H$2,H$1),_xll.BDH($A169&amp;" Equity",H$2,WORKDAY(H$1,-1)))</f>
        <v>#N/A Invalid Security PL Equity</v>
      </c>
      <c r="I169" s="14" t="str" cm="1">
        <f t="array" ref="I169">_xll.BDH($A169&amp;" Equity",I$2,I$1)</f>
        <v>#N/A Invalid Security PL Equity</v>
      </c>
      <c r="J169" s="20" t="e">
        <f t="shared" si="9"/>
        <v>#VALUE!</v>
      </c>
      <c r="K169" s="20" t="e">
        <f t="shared" si="10"/>
        <v>#VALUE!</v>
      </c>
      <c r="L169" s="20" t="e">
        <f t="shared" si="11"/>
        <v>#VALUE!</v>
      </c>
    </row>
    <row r="170" spans="1:12" x14ac:dyDescent="0.2">
      <c r="A170" t="str" cm="1">
        <f t="array" ref="A170">CONCATENATE(_xll.BDP(C170&amp;" ISIN","EQY_PRIM_SECURITY_TICKER"),IF(LEFT(C170,2)="ES"," SM"," PL"))</f>
        <v>#N/A Invalid Security PL</v>
      </c>
      <c r="B170" t="str" cm="1">
        <f t="array" ref="B170">_xll.BDP(A170&amp;" Equity","NAME")</f>
        <v>#N/A Invalid Security</v>
      </c>
      <c r="D170" t="str" cm="1">
        <f t="array" ref="D170">_xll.BDP(A170&amp;" Equity","INDUSTRY_SECTOR")</f>
        <v>#N/A Invalid Security</v>
      </c>
      <c r="F170" s="20">
        <f>IFERROR(VLOOKUP(C170,FWP!$A$7:$D$536,4,FALSE),0)</f>
        <v>0</v>
      </c>
      <c r="G170" s="20">
        <f t="shared" si="8"/>
        <v>0</v>
      </c>
      <c r="H170" s="14" t="str" cm="1">
        <f t="array" ref="H170">IFERROR(_xll.BDH($A170&amp;" Equity",H$2,H$1),_xll.BDH($A170&amp;" Equity",H$2,WORKDAY(H$1,-1)))</f>
        <v>#N/A Invalid Security PL Equity</v>
      </c>
      <c r="I170" s="14" t="str" cm="1">
        <f t="array" ref="I170">_xll.BDH($A170&amp;" Equity",I$2,I$1)</f>
        <v>#N/A Invalid Security PL Equity</v>
      </c>
      <c r="J170" s="20" t="e">
        <f t="shared" si="9"/>
        <v>#VALUE!</v>
      </c>
      <c r="K170" s="20" t="e">
        <f t="shared" si="10"/>
        <v>#VALUE!</v>
      </c>
      <c r="L170" s="20" t="e">
        <f t="shared" si="11"/>
        <v>#VALUE!</v>
      </c>
    </row>
    <row r="171" spans="1:12" x14ac:dyDescent="0.2">
      <c r="A171" t="str" cm="1">
        <f t="array" ref="A171">CONCATENATE(_xll.BDP(C171&amp;" ISIN","EQY_PRIM_SECURITY_TICKER"),IF(LEFT(C171,2)="ES"," SM"," PL"))</f>
        <v>#N/A Invalid Security PL</v>
      </c>
      <c r="B171" t="str" cm="1">
        <f t="array" ref="B171">_xll.BDP(A171&amp;" Equity","NAME")</f>
        <v>#N/A Invalid Security</v>
      </c>
      <c r="D171" t="str" cm="1">
        <f t="array" ref="D171">_xll.BDP(A171&amp;" Equity","INDUSTRY_SECTOR")</f>
        <v>#N/A Invalid Security</v>
      </c>
      <c r="F171" s="20">
        <f>IFERROR(VLOOKUP(C171,FWP!$A$7:$D$536,4,FALSE),0)</f>
        <v>0</v>
      </c>
      <c r="G171" s="20">
        <f t="shared" si="8"/>
        <v>0</v>
      </c>
      <c r="H171" s="14" t="str" cm="1">
        <f t="array" ref="H171">IFERROR(_xll.BDH($A171&amp;" Equity",H$2,H$1),_xll.BDH($A171&amp;" Equity",H$2,WORKDAY(H$1,-1)))</f>
        <v>#N/A Invalid Security PL Equity</v>
      </c>
      <c r="I171" s="14" t="str" cm="1">
        <f t="array" ref="I171">_xll.BDH($A171&amp;" Equity",I$2,I$1)</f>
        <v>#N/A Invalid Security PL Equity</v>
      </c>
      <c r="J171" s="20" t="e">
        <f t="shared" si="9"/>
        <v>#VALUE!</v>
      </c>
      <c r="K171" s="20" t="e">
        <f t="shared" si="10"/>
        <v>#VALUE!</v>
      </c>
      <c r="L171" s="20" t="e">
        <f t="shared" si="11"/>
        <v>#VALUE!</v>
      </c>
    </row>
    <row r="172" spans="1:12" x14ac:dyDescent="0.2">
      <c r="A172" t="str" cm="1">
        <f t="array" ref="A172">CONCATENATE(_xll.BDP(C172&amp;" ISIN","EQY_PRIM_SECURITY_TICKER"),IF(LEFT(C172,2)="ES"," SM"," PL"))</f>
        <v>#N/A Invalid Security PL</v>
      </c>
      <c r="B172" t="str" cm="1">
        <f t="array" ref="B172">_xll.BDP(A172&amp;" Equity","NAME")</f>
        <v>#N/A Invalid Security</v>
      </c>
      <c r="D172" t="str" cm="1">
        <f t="array" ref="D172">_xll.BDP(A172&amp;" Equity","INDUSTRY_SECTOR")</f>
        <v>#N/A Invalid Security</v>
      </c>
      <c r="F172" s="20">
        <f>IFERROR(VLOOKUP(C172,FWP!$A$7:$D$536,4,FALSE),0)</f>
        <v>0</v>
      </c>
      <c r="G172" s="20">
        <f t="shared" si="8"/>
        <v>0</v>
      </c>
      <c r="H172" s="14" t="str" cm="1">
        <f t="array" ref="H172">IFERROR(_xll.BDH($A172&amp;" Equity",H$2,H$1),_xll.BDH($A172&amp;" Equity",H$2,WORKDAY(H$1,-1)))</f>
        <v>#N/A Invalid Security PL Equity</v>
      </c>
      <c r="I172" s="14" t="str" cm="1">
        <f t="array" ref="I172">_xll.BDH($A172&amp;" Equity",I$2,I$1)</f>
        <v>#N/A Invalid Security PL Equity</v>
      </c>
      <c r="J172" s="20" t="e">
        <f t="shared" si="9"/>
        <v>#VALUE!</v>
      </c>
      <c r="K172" s="20" t="e">
        <f t="shared" si="10"/>
        <v>#VALUE!</v>
      </c>
      <c r="L172" s="20" t="e">
        <f t="shared" si="11"/>
        <v>#VALUE!</v>
      </c>
    </row>
    <row r="173" spans="1:12" x14ac:dyDescent="0.2">
      <c r="A173" t="str" cm="1">
        <f t="array" ref="A173">CONCATENATE(_xll.BDP(C173&amp;" ISIN","EQY_PRIM_SECURITY_TICKER"),IF(LEFT(C173,2)="ES"," SM"," PL"))</f>
        <v>#N/A Invalid Security PL</v>
      </c>
      <c r="B173" t="str" cm="1">
        <f t="array" ref="B173">_xll.BDP(A173&amp;" Equity","NAME")</f>
        <v>#N/A Invalid Security</v>
      </c>
      <c r="D173" t="str" cm="1">
        <f t="array" ref="D173">_xll.BDP(A173&amp;" Equity","INDUSTRY_SECTOR")</f>
        <v>#N/A Invalid Security</v>
      </c>
      <c r="F173" s="20">
        <f>IFERROR(VLOOKUP(C173,FWP!$A$7:$D$536,4,FALSE),0)</f>
        <v>0</v>
      </c>
      <c r="G173" s="20">
        <f t="shared" si="8"/>
        <v>0</v>
      </c>
      <c r="H173" s="14" t="str" cm="1">
        <f t="array" ref="H173">IFERROR(_xll.BDH($A173&amp;" Equity",H$2,H$1),_xll.BDH($A173&amp;" Equity",H$2,WORKDAY(H$1,-1)))</f>
        <v>#N/A Invalid Security PL Equity</v>
      </c>
      <c r="I173" s="14" t="str" cm="1">
        <f t="array" ref="I173">_xll.BDH($A173&amp;" Equity",I$2,I$1)</f>
        <v>#N/A Invalid Security PL Equity</v>
      </c>
      <c r="J173" s="20" t="e">
        <f t="shared" si="9"/>
        <v>#VALUE!</v>
      </c>
      <c r="K173" s="20" t="e">
        <f t="shared" si="10"/>
        <v>#VALUE!</v>
      </c>
      <c r="L173" s="20" t="e">
        <f t="shared" si="11"/>
        <v>#VALUE!</v>
      </c>
    </row>
    <row r="174" spans="1:12" x14ac:dyDescent="0.2">
      <c r="A174" t="str" cm="1">
        <f t="array" ref="A174">CONCATENATE(_xll.BDP(C174&amp;" ISIN","EQY_PRIM_SECURITY_TICKER"),IF(LEFT(C174,2)="ES"," SM"," PL"))</f>
        <v>#N/A Invalid Security PL</v>
      </c>
      <c r="B174" t="str" cm="1">
        <f t="array" ref="B174">_xll.BDP(A174&amp;" Equity","NAME")</f>
        <v>#N/A Invalid Security</v>
      </c>
      <c r="D174" t="str" cm="1">
        <f t="array" ref="D174">_xll.BDP(A174&amp;" Equity","INDUSTRY_SECTOR")</f>
        <v>#N/A Invalid Security</v>
      </c>
      <c r="F174" s="20">
        <f>IFERROR(VLOOKUP(C174,FWP!$A$7:$D$536,4,FALSE),0)</f>
        <v>0</v>
      </c>
      <c r="G174" s="20">
        <f t="shared" si="8"/>
        <v>0</v>
      </c>
      <c r="H174" s="14" t="str" cm="1">
        <f t="array" ref="H174">IFERROR(_xll.BDH($A174&amp;" Equity",H$2,H$1),_xll.BDH($A174&amp;" Equity",H$2,WORKDAY(H$1,-1)))</f>
        <v>#N/A Invalid Security PL Equity</v>
      </c>
      <c r="I174" s="14" t="str" cm="1">
        <f t="array" ref="I174">_xll.BDH($A174&amp;" Equity",I$2,I$1)</f>
        <v>#N/A Invalid Security PL Equity</v>
      </c>
      <c r="J174" s="20" t="e">
        <f t="shared" si="9"/>
        <v>#VALUE!</v>
      </c>
      <c r="K174" s="20" t="e">
        <f t="shared" si="10"/>
        <v>#VALUE!</v>
      </c>
      <c r="L174" s="20" t="e">
        <f t="shared" si="11"/>
        <v>#VALUE!</v>
      </c>
    </row>
    <row r="175" spans="1:12" x14ac:dyDescent="0.2">
      <c r="A175" t="str" cm="1">
        <f t="array" ref="A175">CONCATENATE(_xll.BDP(C175&amp;" ISIN","EQY_PRIM_SECURITY_TICKER"),IF(LEFT(C175,2)="ES"," SM"," PL"))</f>
        <v>#N/A Invalid Security PL</v>
      </c>
      <c r="B175" t="str" cm="1">
        <f t="array" ref="B175">_xll.BDP(A175&amp;" Equity","NAME")</f>
        <v>#N/A Invalid Security</v>
      </c>
      <c r="D175" t="str" cm="1">
        <f t="array" ref="D175">_xll.BDP(A175&amp;" Equity","INDUSTRY_SECTOR")</f>
        <v>#N/A Invalid Security</v>
      </c>
      <c r="F175" s="20">
        <f>IFERROR(VLOOKUP(C175,FWP!$A$7:$D$536,4,FALSE),0)</f>
        <v>0</v>
      </c>
      <c r="G175" s="20">
        <f t="shared" si="8"/>
        <v>0</v>
      </c>
      <c r="H175" s="14" t="str" cm="1">
        <f t="array" ref="H175">IFERROR(_xll.BDH($A175&amp;" Equity",H$2,H$1),_xll.BDH($A175&amp;" Equity",H$2,WORKDAY(H$1,-1)))</f>
        <v>#N/A Invalid Security PL Equity</v>
      </c>
      <c r="I175" s="14" t="str" cm="1">
        <f t="array" ref="I175">_xll.BDH($A175&amp;" Equity",I$2,I$1)</f>
        <v>#N/A Invalid Security PL Equity</v>
      </c>
      <c r="J175" s="20" t="e">
        <f t="shared" si="9"/>
        <v>#VALUE!</v>
      </c>
      <c r="K175" s="20" t="e">
        <f t="shared" si="10"/>
        <v>#VALUE!</v>
      </c>
      <c r="L175" s="20" t="e">
        <f t="shared" si="11"/>
        <v>#VALUE!</v>
      </c>
    </row>
    <row r="176" spans="1:12" x14ac:dyDescent="0.2">
      <c r="A176" t="str" cm="1">
        <f t="array" ref="A176">CONCATENATE(_xll.BDP(C176&amp;" ISIN","EQY_PRIM_SECURITY_TICKER"),IF(LEFT(C176,2)="ES"," SM"," PL"))</f>
        <v>#N/A Invalid Security PL</v>
      </c>
      <c r="B176" t="str" cm="1">
        <f t="array" ref="B176">_xll.BDP(A176&amp;" Equity","NAME")</f>
        <v>#N/A Invalid Security</v>
      </c>
      <c r="D176" t="str" cm="1">
        <f t="array" ref="D176">_xll.BDP(A176&amp;" Equity","INDUSTRY_SECTOR")</f>
        <v>#N/A Invalid Security</v>
      </c>
      <c r="F176" s="20">
        <f>IFERROR(VLOOKUP(C176,FWP!$A$7:$D$536,4,FALSE),0)</f>
        <v>0</v>
      </c>
      <c r="G176" s="20">
        <f t="shared" si="8"/>
        <v>0</v>
      </c>
      <c r="H176" s="14" t="str" cm="1">
        <f t="array" ref="H176">IFERROR(_xll.BDH($A176&amp;" Equity",H$2,H$1),_xll.BDH($A176&amp;" Equity",H$2,WORKDAY(H$1,-1)))</f>
        <v>#N/A Invalid Security PL Equity</v>
      </c>
      <c r="I176" s="14" t="str" cm="1">
        <f t="array" ref="I176">_xll.BDH($A176&amp;" Equity",I$2,I$1)</f>
        <v>#N/A Invalid Security PL Equity</v>
      </c>
      <c r="J176" s="20" t="e">
        <f t="shared" si="9"/>
        <v>#VALUE!</v>
      </c>
      <c r="K176" s="20" t="e">
        <f t="shared" si="10"/>
        <v>#VALUE!</v>
      </c>
      <c r="L176" s="20" t="e">
        <f t="shared" si="11"/>
        <v>#VALUE!</v>
      </c>
    </row>
    <row r="177" spans="1:12" x14ac:dyDescent="0.2">
      <c r="A177" t="str" cm="1">
        <f t="array" ref="A177">CONCATENATE(_xll.BDP(C177&amp;" ISIN","EQY_PRIM_SECURITY_TICKER"),IF(LEFT(C177,2)="ES"," SM"," PL"))</f>
        <v>#N/A Invalid Security PL</v>
      </c>
      <c r="B177" t="str" cm="1">
        <f t="array" ref="B177">_xll.BDP(A177&amp;" Equity","NAME")</f>
        <v>#N/A Invalid Security</v>
      </c>
      <c r="D177" t="str" cm="1">
        <f t="array" ref="D177">_xll.BDP(A177&amp;" Equity","INDUSTRY_SECTOR")</f>
        <v>#N/A Invalid Security</v>
      </c>
      <c r="F177" s="20">
        <f>IFERROR(VLOOKUP(C177,FWP!$A$7:$D$536,4,FALSE),0)</f>
        <v>0</v>
      </c>
      <c r="G177" s="20">
        <f t="shared" si="8"/>
        <v>0</v>
      </c>
      <c r="H177" s="14" t="str" cm="1">
        <f t="array" ref="H177">IFERROR(_xll.BDH($A177&amp;" Equity",H$2,H$1),_xll.BDH($A177&amp;" Equity",H$2,WORKDAY(H$1,-1)))</f>
        <v>#N/A Invalid Security PL Equity</v>
      </c>
      <c r="I177" s="14" t="str" cm="1">
        <f t="array" ref="I177">_xll.BDH($A177&amp;" Equity",I$2,I$1)</f>
        <v>#N/A Invalid Security PL Equity</v>
      </c>
      <c r="J177" s="20" t="e">
        <f t="shared" si="9"/>
        <v>#VALUE!</v>
      </c>
      <c r="K177" s="20" t="e">
        <f t="shared" si="10"/>
        <v>#VALUE!</v>
      </c>
      <c r="L177" s="20" t="e">
        <f t="shared" si="11"/>
        <v>#VALUE!</v>
      </c>
    </row>
    <row r="178" spans="1:12" x14ac:dyDescent="0.2">
      <c r="A178" t="str" cm="1">
        <f t="array" ref="A178">CONCATENATE(_xll.BDP(C178&amp;" ISIN","EQY_PRIM_SECURITY_TICKER"),IF(LEFT(C178,2)="ES"," SM"," PL"))</f>
        <v>#N/A Invalid Security PL</v>
      </c>
      <c r="B178" t="str" cm="1">
        <f t="array" ref="B178">_xll.BDP(A178&amp;" Equity","NAME")</f>
        <v>#N/A Invalid Security</v>
      </c>
      <c r="D178" t="str" cm="1">
        <f t="array" ref="D178">_xll.BDP(A178&amp;" Equity","INDUSTRY_SECTOR")</f>
        <v>#N/A Invalid Security</v>
      </c>
      <c r="F178" s="20">
        <f>IFERROR(VLOOKUP(C178,FWP!$A$7:$D$536,4,FALSE),0)</f>
        <v>0</v>
      </c>
      <c r="G178" s="20">
        <f t="shared" si="8"/>
        <v>0</v>
      </c>
      <c r="H178" s="14" t="str" cm="1">
        <f t="array" ref="H178">IFERROR(_xll.BDH($A178&amp;" Equity",H$2,H$1),_xll.BDH($A178&amp;" Equity",H$2,WORKDAY(H$1,-1)))</f>
        <v>#N/A Invalid Security PL Equity</v>
      </c>
      <c r="I178" s="14" t="str" cm="1">
        <f t="array" ref="I178">_xll.BDH($A178&amp;" Equity",I$2,I$1)</f>
        <v>#N/A Invalid Security PL Equity</v>
      </c>
      <c r="J178" s="20" t="e">
        <f t="shared" si="9"/>
        <v>#VALUE!</v>
      </c>
      <c r="K178" s="20" t="e">
        <f t="shared" si="10"/>
        <v>#VALUE!</v>
      </c>
      <c r="L178" s="20" t="e">
        <f t="shared" si="11"/>
        <v>#VALUE!</v>
      </c>
    </row>
    <row r="179" spans="1:12" x14ac:dyDescent="0.2">
      <c r="A179" t="str" cm="1">
        <f t="array" ref="A179">CONCATENATE(_xll.BDP(C179&amp;" ISIN","EQY_PRIM_SECURITY_TICKER"),IF(LEFT(C179,2)="ES"," SM"," PL"))</f>
        <v>#N/A Invalid Security PL</v>
      </c>
      <c r="B179" t="str" cm="1">
        <f t="array" ref="B179">_xll.BDP(A179&amp;" Equity","NAME")</f>
        <v>#N/A Invalid Security</v>
      </c>
      <c r="D179" t="str" cm="1">
        <f t="array" ref="D179">_xll.BDP(A179&amp;" Equity","INDUSTRY_SECTOR")</f>
        <v>#N/A Invalid Security</v>
      </c>
      <c r="F179" s="20">
        <f>IFERROR(VLOOKUP(C179,FWP!$A$7:$D$536,4,FALSE),0)</f>
        <v>0</v>
      </c>
      <c r="G179" s="20">
        <f t="shared" si="8"/>
        <v>0</v>
      </c>
      <c r="H179" s="14" t="str" cm="1">
        <f t="array" ref="H179">IFERROR(_xll.BDH($A179&amp;" Equity",H$2,H$1),_xll.BDH($A179&amp;" Equity",H$2,WORKDAY(H$1,-1)))</f>
        <v>#N/A Invalid Security PL Equity</v>
      </c>
      <c r="I179" s="14" t="str" cm="1">
        <f t="array" ref="I179">_xll.BDH($A179&amp;" Equity",I$2,I$1)</f>
        <v>#N/A Invalid Security PL Equity</v>
      </c>
      <c r="J179" s="20" t="e">
        <f t="shared" si="9"/>
        <v>#VALUE!</v>
      </c>
      <c r="K179" s="20" t="e">
        <f t="shared" si="10"/>
        <v>#VALUE!</v>
      </c>
      <c r="L179" s="20" t="e">
        <f t="shared" si="11"/>
        <v>#VALUE!</v>
      </c>
    </row>
    <row r="180" spans="1:12" x14ac:dyDescent="0.2">
      <c r="A180" t="str" cm="1">
        <f t="array" ref="A180">CONCATENATE(_xll.BDP(C180&amp;" ISIN","EQY_PRIM_SECURITY_TICKER"),IF(LEFT(C180,2)="ES"," SM"," PL"))</f>
        <v>#N/A Invalid Security PL</v>
      </c>
      <c r="B180" t="str" cm="1">
        <f t="array" ref="B180">_xll.BDP(A180&amp;" Equity","NAME")</f>
        <v>#N/A Invalid Security</v>
      </c>
      <c r="D180" t="str" cm="1">
        <f t="array" ref="D180">_xll.BDP(A180&amp;" Equity","INDUSTRY_SECTOR")</f>
        <v>#N/A Invalid Security</v>
      </c>
      <c r="F180" s="20">
        <f>IFERROR(VLOOKUP(C180,FWP!$A$7:$D$536,4,FALSE),0)</f>
        <v>0</v>
      </c>
      <c r="G180" s="20">
        <f t="shared" si="8"/>
        <v>0</v>
      </c>
      <c r="H180" s="14" t="str" cm="1">
        <f t="array" ref="H180">IFERROR(_xll.BDH($A180&amp;" Equity",H$2,H$1),_xll.BDH($A180&amp;" Equity",H$2,WORKDAY(H$1,-1)))</f>
        <v>#N/A Invalid Security PL Equity</v>
      </c>
      <c r="I180" s="14" t="str" cm="1">
        <f t="array" ref="I180">_xll.BDH($A180&amp;" Equity",I$2,I$1)</f>
        <v>#N/A Invalid Security PL Equity</v>
      </c>
      <c r="J180" s="20" t="e">
        <f t="shared" si="9"/>
        <v>#VALUE!</v>
      </c>
      <c r="K180" s="20" t="e">
        <f t="shared" si="10"/>
        <v>#VALUE!</v>
      </c>
      <c r="L180" s="20" t="e">
        <f t="shared" si="11"/>
        <v>#VALUE!</v>
      </c>
    </row>
    <row r="181" spans="1:12" x14ac:dyDescent="0.2">
      <c r="A181" t="str" cm="1">
        <f t="array" ref="A181">CONCATENATE(_xll.BDP(C181&amp;" ISIN","EQY_PRIM_SECURITY_TICKER"),IF(LEFT(C181,2)="ES"," SM"," PL"))</f>
        <v>#N/A Invalid Security PL</v>
      </c>
      <c r="B181" t="str" cm="1">
        <f t="array" ref="B181">_xll.BDP(A181&amp;" Equity","NAME")</f>
        <v>#N/A Invalid Security</v>
      </c>
      <c r="D181" t="str" cm="1">
        <f t="array" ref="D181">_xll.BDP(A181&amp;" Equity","INDUSTRY_SECTOR")</f>
        <v>#N/A Invalid Security</v>
      </c>
      <c r="F181" s="20">
        <f>IFERROR(VLOOKUP(C181,FWP!$A$7:$D$536,4,FALSE),0)</f>
        <v>0</v>
      </c>
      <c r="G181" s="20">
        <f t="shared" si="8"/>
        <v>0</v>
      </c>
      <c r="H181" s="14" t="str" cm="1">
        <f t="array" ref="H181">IFERROR(_xll.BDH($A181&amp;" Equity",H$2,H$1),_xll.BDH($A181&amp;" Equity",H$2,WORKDAY(H$1,-1)))</f>
        <v>#N/A Invalid Security PL Equity</v>
      </c>
      <c r="I181" s="14" t="str" cm="1">
        <f t="array" ref="I181">_xll.BDH($A181&amp;" Equity",I$2,I$1)</f>
        <v>#N/A Invalid Security PL Equity</v>
      </c>
      <c r="J181" s="20" t="e">
        <f t="shared" si="9"/>
        <v>#VALUE!</v>
      </c>
      <c r="K181" s="20" t="e">
        <f t="shared" si="10"/>
        <v>#VALUE!</v>
      </c>
      <c r="L181" s="20" t="e">
        <f t="shared" si="11"/>
        <v>#VALUE!</v>
      </c>
    </row>
    <row r="182" spans="1:12" x14ac:dyDescent="0.2">
      <c r="A182" t="str" cm="1">
        <f t="array" ref="A182">CONCATENATE(_xll.BDP(C182&amp;" ISIN","EQY_PRIM_SECURITY_TICKER"),IF(LEFT(C182,2)="ES"," SM"," PL"))</f>
        <v>#N/A Invalid Security PL</v>
      </c>
      <c r="B182" t="str" cm="1">
        <f t="array" ref="B182">_xll.BDP(A182&amp;" Equity","NAME")</f>
        <v>#N/A Invalid Security</v>
      </c>
      <c r="D182" t="str" cm="1">
        <f t="array" ref="D182">_xll.BDP(A182&amp;" Equity","INDUSTRY_SECTOR")</f>
        <v>#N/A Invalid Security</v>
      </c>
      <c r="F182" s="20">
        <f>IFERROR(VLOOKUP(C182,FWP!$A$7:$D$536,4,FALSE),0)</f>
        <v>0</v>
      </c>
      <c r="G182" s="20">
        <f t="shared" si="8"/>
        <v>0</v>
      </c>
      <c r="H182" s="14" t="str" cm="1">
        <f t="array" ref="H182">IFERROR(_xll.BDH($A182&amp;" Equity",H$2,H$1),_xll.BDH($A182&amp;" Equity",H$2,WORKDAY(H$1,-1)))</f>
        <v>#N/A Invalid Security PL Equity</v>
      </c>
      <c r="I182" s="14" t="str" cm="1">
        <f t="array" ref="I182">_xll.BDH($A182&amp;" Equity",I$2,I$1)</f>
        <v>#N/A Invalid Security PL Equity</v>
      </c>
      <c r="J182" s="20" t="e">
        <f t="shared" si="9"/>
        <v>#VALUE!</v>
      </c>
      <c r="K182" s="20" t="e">
        <f t="shared" si="10"/>
        <v>#VALUE!</v>
      </c>
      <c r="L182" s="20" t="e">
        <f t="shared" si="11"/>
        <v>#VALUE!</v>
      </c>
    </row>
    <row r="183" spans="1:12" x14ac:dyDescent="0.2">
      <c r="A183" t="str" cm="1">
        <f t="array" ref="A183">CONCATENATE(_xll.BDP(C183&amp;" ISIN","EQY_PRIM_SECURITY_TICKER"),IF(LEFT(C183,2)="ES"," SM"," PL"))</f>
        <v>#N/A Invalid Security PL</v>
      </c>
      <c r="B183" t="str" cm="1">
        <f t="array" ref="B183">_xll.BDP(A183&amp;" Equity","NAME")</f>
        <v>#N/A Invalid Security</v>
      </c>
      <c r="D183" t="str" cm="1">
        <f t="array" ref="D183">_xll.BDP(A183&amp;" Equity","INDUSTRY_SECTOR")</f>
        <v>#N/A Invalid Security</v>
      </c>
      <c r="F183" s="20">
        <f>IFERROR(VLOOKUP(C183,FWP!$A$7:$D$536,4,FALSE),0)</f>
        <v>0</v>
      </c>
      <c r="G183" s="20">
        <f t="shared" si="8"/>
        <v>0</v>
      </c>
      <c r="H183" s="14" t="str" cm="1">
        <f t="array" ref="H183">IFERROR(_xll.BDH($A183&amp;" Equity",H$2,H$1),_xll.BDH($A183&amp;" Equity",H$2,WORKDAY(H$1,-1)))</f>
        <v>#N/A Invalid Security PL Equity</v>
      </c>
      <c r="I183" s="14" t="str" cm="1">
        <f t="array" ref="I183">_xll.BDH($A183&amp;" Equity",I$2,I$1)</f>
        <v>#N/A Invalid Security PL Equity</v>
      </c>
      <c r="J183" s="20" t="e">
        <f t="shared" si="9"/>
        <v>#VALUE!</v>
      </c>
      <c r="K183" s="20" t="e">
        <f t="shared" si="10"/>
        <v>#VALUE!</v>
      </c>
      <c r="L183" s="20" t="e">
        <f t="shared" si="11"/>
        <v>#VALUE!</v>
      </c>
    </row>
    <row r="184" spans="1:12" x14ac:dyDescent="0.2">
      <c r="A184" t="str" cm="1">
        <f t="array" ref="A184">CONCATENATE(_xll.BDP(C184&amp;" ISIN","EQY_PRIM_SECURITY_TICKER"),IF(LEFT(C184,2)="ES"," SM"," PL"))</f>
        <v>#N/A Invalid Security PL</v>
      </c>
      <c r="B184" t="str" cm="1">
        <f t="array" ref="B184">_xll.BDP(A184&amp;" Equity","NAME")</f>
        <v>#N/A Invalid Security</v>
      </c>
      <c r="D184" t="str" cm="1">
        <f t="array" ref="D184">_xll.BDP(A184&amp;" Equity","INDUSTRY_SECTOR")</f>
        <v>#N/A Invalid Security</v>
      </c>
      <c r="F184" s="20">
        <f>IFERROR(VLOOKUP(C184,FWP!$A$7:$D$536,4,FALSE),0)</f>
        <v>0</v>
      </c>
      <c r="G184" s="20">
        <f t="shared" si="8"/>
        <v>0</v>
      </c>
      <c r="H184" s="14" t="str" cm="1">
        <f t="array" ref="H184">IFERROR(_xll.BDH($A184&amp;" Equity",H$2,H$1),_xll.BDH($A184&amp;" Equity",H$2,WORKDAY(H$1,-1)))</f>
        <v>#N/A Invalid Security PL Equity</v>
      </c>
      <c r="I184" s="14" t="str" cm="1">
        <f t="array" ref="I184">_xll.BDH($A184&amp;" Equity",I$2,I$1)</f>
        <v>#N/A Invalid Security PL Equity</v>
      </c>
      <c r="J184" s="20" t="e">
        <f t="shared" si="9"/>
        <v>#VALUE!</v>
      </c>
      <c r="K184" s="20" t="e">
        <f t="shared" si="10"/>
        <v>#VALUE!</v>
      </c>
      <c r="L184" s="20" t="e">
        <f t="shared" si="11"/>
        <v>#VALUE!</v>
      </c>
    </row>
    <row r="185" spans="1:12" x14ac:dyDescent="0.2">
      <c r="A185" t="str" cm="1">
        <f t="array" ref="A185">CONCATENATE(_xll.BDP(C185&amp;" ISIN","EQY_PRIM_SECURITY_TICKER"),IF(LEFT(C185,2)="ES"," SM"," PL"))</f>
        <v>#N/A Invalid Security PL</v>
      </c>
      <c r="B185" t="str" cm="1">
        <f t="array" ref="B185">_xll.BDP(A185&amp;" Equity","NAME")</f>
        <v>#N/A Invalid Security</v>
      </c>
      <c r="D185" t="str" cm="1">
        <f t="array" ref="D185">_xll.BDP(A185&amp;" Equity","INDUSTRY_SECTOR")</f>
        <v>#N/A Invalid Security</v>
      </c>
      <c r="F185" s="20">
        <f>IFERROR(VLOOKUP(C185,FWP!$A$7:$D$536,4,FALSE),0)</f>
        <v>0</v>
      </c>
      <c r="G185" s="20">
        <f t="shared" si="8"/>
        <v>0</v>
      </c>
      <c r="H185" s="14" t="str" cm="1">
        <f t="array" ref="H185">IFERROR(_xll.BDH($A185&amp;" Equity",H$2,H$1),_xll.BDH($A185&amp;" Equity",H$2,WORKDAY(H$1,-1)))</f>
        <v>#N/A Invalid Security PL Equity</v>
      </c>
      <c r="I185" s="14" t="str" cm="1">
        <f t="array" ref="I185">_xll.BDH($A185&amp;" Equity",I$2,I$1)</f>
        <v>#N/A Invalid Security PL Equity</v>
      </c>
      <c r="J185" s="20" t="e">
        <f t="shared" si="9"/>
        <v>#VALUE!</v>
      </c>
      <c r="K185" s="20" t="e">
        <f t="shared" si="10"/>
        <v>#VALUE!</v>
      </c>
      <c r="L185" s="20" t="e">
        <f t="shared" si="11"/>
        <v>#VALUE!</v>
      </c>
    </row>
    <row r="186" spans="1:12" x14ac:dyDescent="0.2">
      <c r="A186" t="str" cm="1">
        <f t="array" ref="A186">CONCATENATE(_xll.BDP(C186&amp;" ISIN","EQY_PRIM_SECURITY_TICKER"),IF(LEFT(C186,2)="ES"," SM"," PL"))</f>
        <v>#N/A Invalid Security PL</v>
      </c>
      <c r="B186" t="str" cm="1">
        <f t="array" ref="B186">_xll.BDP(A186&amp;" Equity","NAME")</f>
        <v>#N/A Invalid Security</v>
      </c>
      <c r="D186" t="str" cm="1">
        <f t="array" ref="D186">_xll.BDP(A186&amp;" Equity","INDUSTRY_SECTOR")</f>
        <v>#N/A Invalid Security</v>
      </c>
      <c r="F186" s="20">
        <f>IFERROR(VLOOKUP(C186,FWP!$A$7:$D$536,4,FALSE),0)</f>
        <v>0</v>
      </c>
      <c r="G186" s="20">
        <f t="shared" si="8"/>
        <v>0</v>
      </c>
      <c r="H186" s="14" t="str" cm="1">
        <f t="array" ref="H186">IFERROR(_xll.BDH($A186&amp;" Equity",H$2,H$1),_xll.BDH($A186&amp;" Equity",H$2,WORKDAY(H$1,-1)))</f>
        <v>#N/A Invalid Security PL Equity</v>
      </c>
      <c r="I186" s="14" t="str" cm="1">
        <f t="array" ref="I186">_xll.BDH($A186&amp;" Equity",I$2,I$1)</f>
        <v>#N/A Invalid Security PL Equity</v>
      </c>
      <c r="J186" s="20" t="e">
        <f t="shared" si="9"/>
        <v>#VALUE!</v>
      </c>
      <c r="K186" s="20" t="e">
        <f t="shared" si="10"/>
        <v>#VALUE!</v>
      </c>
      <c r="L186" s="20" t="e">
        <f t="shared" si="11"/>
        <v>#VALUE!</v>
      </c>
    </row>
    <row r="187" spans="1:12" x14ac:dyDescent="0.2">
      <c r="A187" t="str" cm="1">
        <f t="array" ref="A187">CONCATENATE(_xll.BDP(C187&amp;" ISIN","EQY_PRIM_SECURITY_TICKER"),IF(LEFT(C187,2)="ES"," SM"," PL"))</f>
        <v>#N/A Invalid Security PL</v>
      </c>
      <c r="B187" t="str" cm="1">
        <f t="array" ref="B187">_xll.BDP(A187&amp;" Equity","NAME")</f>
        <v>#N/A Invalid Security</v>
      </c>
      <c r="D187" t="str" cm="1">
        <f t="array" ref="D187">_xll.BDP(A187&amp;" Equity","INDUSTRY_SECTOR")</f>
        <v>#N/A Invalid Security</v>
      </c>
      <c r="F187" s="20">
        <f>IFERROR(VLOOKUP(C187,FWP!$A$7:$D$536,4,FALSE),0)</f>
        <v>0</v>
      </c>
      <c r="G187" s="20">
        <f t="shared" si="8"/>
        <v>0</v>
      </c>
      <c r="H187" s="14" t="str" cm="1">
        <f t="array" ref="H187">IFERROR(_xll.BDH($A187&amp;" Equity",H$2,H$1),_xll.BDH($A187&amp;" Equity",H$2,WORKDAY(H$1,-1)))</f>
        <v>#N/A Invalid Security PL Equity</v>
      </c>
      <c r="I187" s="14" t="str" cm="1">
        <f t="array" ref="I187">_xll.BDH($A187&amp;" Equity",I$2,I$1)</f>
        <v>#N/A Invalid Security PL Equity</v>
      </c>
      <c r="J187" s="20" t="e">
        <f t="shared" si="9"/>
        <v>#VALUE!</v>
      </c>
      <c r="K187" s="20" t="e">
        <f t="shared" si="10"/>
        <v>#VALUE!</v>
      </c>
      <c r="L187" s="20" t="e">
        <f t="shared" si="11"/>
        <v>#VALUE!</v>
      </c>
    </row>
    <row r="188" spans="1:12" x14ac:dyDescent="0.2">
      <c r="A188" t="str" cm="1">
        <f t="array" ref="A188">CONCATENATE(_xll.BDP(C188&amp;" ISIN","EQY_PRIM_SECURITY_TICKER"),IF(LEFT(C188,2)="ES"," SM"," PL"))</f>
        <v>#N/A Invalid Security PL</v>
      </c>
      <c r="B188" t="str" cm="1">
        <f t="array" ref="B188">_xll.BDP(A188&amp;" Equity","NAME")</f>
        <v>#N/A Invalid Security</v>
      </c>
      <c r="D188" t="str" cm="1">
        <f t="array" ref="D188">_xll.BDP(A188&amp;" Equity","INDUSTRY_SECTOR")</f>
        <v>#N/A Invalid Security</v>
      </c>
      <c r="F188" s="20">
        <f>IFERROR(VLOOKUP(C188,FWP!$A$7:$D$536,4,FALSE),0)</f>
        <v>0</v>
      </c>
      <c r="G188" s="20">
        <f t="shared" si="8"/>
        <v>0</v>
      </c>
      <c r="H188" s="14" t="str" cm="1">
        <f t="array" ref="H188">IFERROR(_xll.BDH($A188&amp;" Equity",H$2,H$1),_xll.BDH($A188&amp;" Equity",H$2,WORKDAY(H$1,-1)))</f>
        <v>#N/A Invalid Security PL Equity</v>
      </c>
      <c r="I188" s="14" t="str" cm="1">
        <f t="array" ref="I188">_xll.BDH($A188&amp;" Equity",I$2,I$1)</f>
        <v>#N/A Invalid Security PL Equity</v>
      </c>
      <c r="J188" s="20" t="e">
        <f t="shared" si="9"/>
        <v>#VALUE!</v>
      </c>
      <c r="K188" s="20" t="e">
        <f t="shared" si="10"/>
        <v>#VALUE!</v>
      </c>
      <c r="L188" s="20" t="e">
        <f t="shared" si="11"/>
        <v>#VALUE!</v>
      </c>
    </row>
    <row r="189" spans="1:12" x14ac:dyDescent="0.2">
      <c r="A189" t="str" cm="1">
        <f t="array" ref="A189">CONCATENATE(_xll.BDP(C189&amp;" ISIN","EQY_PRIM_SECURITY_TICKER"),IF(LEFT(C189,2)="ES"," SM"," PL"))</f>
        <v>#N/A Invalid Security PL</v>
      </c>
      <c r="B189" t="str" cm="1">
        <f t="array" ref="B189">_xll.BDP(A189&amp;" Equity","NAME")</f>
        <v>#N/A Invalid Security</v>
      </c>
      <c r="D189" t="str" cm="1">
        <f t="array" ref="D189">_xll.BDP(A189&amp;" Equity","INDUSTRY_SECTOR")</f>
        <v>#N/A Invalid Security</v>
      </c>
      <c r="F189" s="20">
        <f>IFERROR(VLOOKUP(C189,FWP!$A$7:$D$536,4,FALSE),0)</f>
        <v>0</v>
      </c>
      <c r="G189" s="20">
        <f t="shared" si="8"/>
        <v>0</v>
      </c>
      <c r="H189" s="14" t="str" cm="1">
        <f t="array" ref="H189">IFERROR(_xll.BDH($A189&amp;" Equity",H$2,H$1),_xll.BDH($A189&amp;" Equity",H$2,WORKDAY(H$1,-1)))</f>
        <v>#N/A Invalid Security PL Equity</v>
      </c>
      <c r="I189" s="14" t="str" cm="1">
        <f t="array" ref="I189">_xll.BDH($A189&amp;" Equity",I$2,I$1)</f>
        <v>#N/A Invalid Security PL Equity</v>
      </c>
      <c r="J189" s="20" t="e">
        <f t="shared" si="9"/>
        <v>#VALUE!</v>
      </c>
      <c r="K189" s="20" t="e">
        <f t="shared" si="10"/>
        <v>#VALUE!</v>
      </c>
      <c r="L189" s="20" t="e">
        <f t="shared" si="11"/>
        <v>#VALUE!</v>
      </c>
    </row>
    <row r="190" spans="1:12" x14ac:dyDescent="0.2">
      <c r="A190" t="str" cm="1">
        <f t="array" ref="A190">CONCATENATE(_xll.BDP(C190&amp;" ISIN","EQY_PRIM_SECURITY_TICKER"),IF(LEFT(C190,2)="ES"," SM"," PL"))</f>
        <v>#N/A Invalid Security PL</v>
      </c>
      <c r="B190" t="str" cm="1">
        <f t="array" ref="B190">_xll.BDP(A190&amp;" Equity","NAME")</f>
        <v>#N/A Invalid Security</v>
      </c>
      <c r="D190" t="str" cm="1">
        <f t="array" ref="D190">_xll.BDP(A190&amp;" Equity","INDUSTRY_SECTOR")</f>
        <v>#N/A Invalid Security</v>
      </c>
      <c r="F190" s="20">
        <f>IFERROR(VLOOKUP(C190,FWP!$A$7:$D$536,4,FALSE),0)</f>
        <v>0</v>
      </c>
      <c r="G190" s="20">
        <f t="shared" si="8"/>
        <v>0</v>
      </c>
      <c r="H190" s="14" t="str" cm="1">
        <f t="array" ref="H190">IFERROR(_xll.BDH($A190&amp;" Equity",H$2,H$1),_xll.BDH($A190&amp;" Equity",H$2,WORKDAY(H$1,-1)))</f>
        <v>#N/A Invalid Security PL Equity</v>
      </c>
      <c r="I190" s="14" t="str" cm="1">
        <f t="array" ref="I190">_xll.BDH($A190&amp;" Equity",I$2,I$1)</f>
        <v>#N/A Invalid Security PL Equity</v>
      </c>
      <c r="J190" s="20" t="e">
        <f t="shared" si="9"/>
        <v>#VALUE!</v>
      </c>
      <c r="K190" s="20" t="e">
        <f t="shared" si="10"/>
        <v>#VALUE!</v>
      </c>
      <c r="L190" s="20" t="e">
        <f t="shared" si="11"/>
        <v>#VALUE!</v>
      </c>
    </row>
    <row r="191" spans="1:12" x14ac:dyDescent="0.2">
      <c r="A191" t="str" cm="1">
        <f t="array" ref="A191">CONCATENATE(_xll.BDP(C191&amp;" ISIN","EQY_PRIM_SECURITY_TICKER"),IF(LEFT(C191,2)="ES"," SM"," PL"))</f>
        <v>#N/A Invalid Security PL</v>
      </c>
      <c r="B191" t="str" cm="1">
        <f t="array" ref="B191">_xll.BDP(A191&amp;" Equity","NAME")</f>
        <v>#N/A Invalid Security</v>
      </c>
      <c r="D191" t="str" cm="1">
        <f t="array" ref="D191">_xll.BDP(A191&amp;" Equity","INDUSTRY_SECTOR")</f>
        <v>#N/A Invalid Security</v>
      </c>
      <c r="F191" s="20">
        <f>IFERROR(VLOOKUP(C191,FWP!$A$7:$D$536,4,FALSE),0)</f>
        <v>0</v>
      </c>
      <c r="G191" s="20">
        <f t="shared" si="8"/>
        <v>0</v>
      </c>
      <c r="H191" s="14" t="str" cm="1">
        <f t="array" ref="H191">IFERROR(_xll.BDH($A191&amp;" Equity",H$2,H$1),_xll.BDH($A191&amp;" Equity",H$2,WORKDAY(H$1,-1)))</f>
        <v>#N/A Invalid Security PL Equity</v>
      </c>
      <c r="I191" s="14" t="str" cm="1">
        <f t="array" ref="I191">_xll.BDH($A191&amp;" Equity",I$2,I$1)</f>
        <v>#N/A Invalid Security PL Equity</v>
      </c>
      <c r="J191" s="20" t="e">
        <f t="shared" si="9"/>
        <v>#VALUE!</v>
      </c>
      <c r="K191" s="20" t="e">
        <f t="shared" si="10"/>
        <v>#VALUE!</v>
      </c>
      <c r="L191" s="20" t="e">
        <f t="shared" si="11"/>
        <v>#VALUE!</v>
      </c>
    </row>
    <row r="192" spans="1:12" x14ac:dyDescent="0.2">
      <c r="A192" t="str" cm="1">
        <f t="array" ref="A192">CONCATENATE(_xll.BDP(C192&amp;" ISIN","EQY_PRIM_SECURITY_TICKER"),IF(LEFT(C192,2)="ES"," SM"," PL"))</f>
        <v>#N/A Invalid Security PL</v>
      </c>
      <c r="B192" t="str" cm="1">
        <f t="array" ref="B192">_xll.BDP(A192&amp;" Equity","NAME")</f>
        <v>#N/A Invalid Security</v>
      </c>
      <c r="D192" t="str" cm="1">
        <f t="array" ref="D192">_xll.BDP(A192&amp;" Equity","INDUSTRY_SECTOR")</f>
        <v>#N/A Invalid Security</v>
      </c>
      <c r="F192" s="20">
        <f>IFERROR(VLOOKUP(C192,FWP!$A$7:$D$536,4,FALSE),0)</f>
        <v>0</v>
      </c>
      <c r="G192" s="20">
        <f t="shared" si="8"/>
        <v>0</v>
      </c>
      <c r="H192" s="14" t="str" cm="1">
        <f t="array" ref="H192">IFERROR(_xll.BDH($A192&amp;" Equity",H$2,H$1),_xll.BDH($A192&amp;" Equity",H$2,WORKDAY(H$1,-1)))</f>
        <v>#N/A Invalid Security PL Equity</v>
      </c>
      <c r="I192" s="14" t="str" cm="1">
        <f t="array" ref="I192">_xll.BDH($A192&amp;" Equity",I$2,I$1)</f>
        <v>#N/A Invalid Security PL Equity</v>
      </c>
      <c r="J192" s="20" t="e">
        <f t="shared" si="9"/>
        <v>#VALUE!</v>
      </c>
      <c r="K192" s="20" t="e">
        <f t="shared" si="10"/>
        <v>#VALUE!</v>
      </c>
      <c r="L192" s="20" t="e">
        <f t="shared" si="11"/>
        <v>#VALUE!</v>
      </c>
    </row>
    <row r="193" spans="1:12" x14ac:dyDescent="0.2">
      <c r="A193" t="str" cm="1">
        <f t="array" ref="A193">CONCATENATE(_xll.BDP(C193&amp;" ISIN","EQY_PRIM_SECURITY_TICKER"),IF(LEFT(C193,2)="ES"," SM"," PL"))</f>
        <v>#N/A Invalid Security PL</v>
      </c>
      <c r="B193" t="str" cm="1">
        <f t="array" ref="B193">_xll.BDP(A193&amp;" Equity","NAME")</f>
        <v>#N/A Invalid Security</v>
      </c>
      <c r="D193" t="str" cm="1">
        <f t="array" ref="D193">_xll.BDP(A193&amp;" Equity","INDUSTRY_SECTOR")</f>
        <v>#N/A Invalid Security</v>
      </c>
      <c r="F193" s="20">
        <f>IFERROR(VLOOKUP(C193,FWP!$A$7:$D$536,4,FALSE),0)</f>
        <v>0</v>
      </c>
      <c r="G193" s="20">
        <f t="shared" si="8"/>
        <v>0</v>
      </c>
      <c r="H193" s="14" t="str" cm="1">
        <f t="array" ref="H193">IFERROR(_xll.BDH($A193&amp;" Equity",H$2,H$1),_xll.BDH($A193&amp;" Equity",H$2,WORKDAY(H$1,-1)))</f>
        <v>#N/A Invalid Security PL Equity</v>
      </c>
      <c r="I193" s="14" t="str" cm="1">
        <f t="array" ref="I193">_xll.BDH($A193&amp;" Equity",I$2,I$1)</f>
        <v>#N/A Invalid Security PL Equity</v>
      </c>
      <c r="J193" s="20" t="e">
        <f t="shared" si="9"/>
        <v>#VALUE!</v>
      </c>
      <c r="K193" s="20" t="e">
        <f t="shared" si="10"/>
        <v>#VALUE!</v>
      </c>
      <c r="L193" s="20" t="e">
        <f t="shared" si="11"/>
        <v>#VALUE!</v>
      </c>
    </row>
    <row r="194" spans="1:12" x14ac:dyDescent="0.2">
      <c r="A194" t="str" cm="1">
        <f t="array" ref="A194">CONCATENATE(_xll.BDP(C194&amp;" ISIN","EQY_PRIM_SECURITY_TICKER"),IF(LEFT(C194,2)="ES"," SM"," PL"))</f>
        <v>#N/A Invalid Security PL</v>
      </c>
      <c r="B194" t="str" cm="1">
        <f t="array" ref="B194">_xll.BDP(A194&amp;" Equity","NAME")</f>
        <v>#N/A Invalid Security</v>
      </c>
      <c r="D194" t="str" cm="1">
        <f t="array" ref="D194">_xll.BDP(A194&amp;" Equity","INDUSTRY_SECTOR")</f>
        <v>#N/A Invalid Security</v>
      </c>
      <c r="F194" s="20">
        <f>IFERROR(VLOOKUP(C194,FWP!$A$7:$D$536,4,FALSE),0)</f>
        <v>0</v>
      </c>
      <c r="G194" s="20">
        <f t="shared" si="8"/>
        <v>0</v>
      </c>
      <c r="H194" s="14" t="str" cm="1">
        <f t="array" ref="H194">IFERROR(_xll.BDH($A194&amp;" Equity",H$2,H$1),_xll.BDH($A194&amp;" Equity",H$2,WORKDAY(H$1,-1)))</f>
        <v>#N/A Invalid Security PL Equity</v>
      </c>
      <c r="I194" s="14" t="str" cm="1">
        <f t="array" ref="I194">_xll.BDH($A194&amp;" Equity",I$2,I$1)</f>
        <v>#N/A Invalid Security PL Equity</v>
      </c>
      <c r="J194" s="20" t="e">
        <f t="shared" si="9"/>
        <v>#VALUE!</v>
      </c>
      <c r="K194" s="20" t="e">
        <f t="shared" si="10"/>
        <v>#VALUE!</v>
      </c>
      <c r="L194" s="20" t="e">
        <f t="shared" si="11"/>
        <v>#VALUE!</v>
      </c>
    </row>
    <row r="195" spans="1:12" x14ac:dyDescent="0.2">
      <c r="A195" t="str" cm="1">
        <f t="array" ref="A195">CONCATENATE(_xll.BDP(C195&amp;" ISIN","EQY_PRIM_SECURITY_TICKER"),IF(LEFT(C195,2)="ES"," SM"," PL"))</f>
        <v>#N/A Invalid Security PL</v>
      </c>
      <c r="B195" t="str" cm="1">
        <f t="array" ref="B195">_xll.BDP(A195&amp;" Equity","NAME")</f>
        <v>#N/A Invalid Security</v>
      </c>
      <c r="D195" t="str" cm="1">
        <f t="array" ref="D195">_xll.BDP(A195&amp;" Equity","INDUSTRY_SECTOR")</f>
        <v>#N/A Invalid Security</v>
      </c>
      <c r="F195" s="20">
        <f>IFERROR(VLOOKUP(C195,FWP!$A$7:$D$536,4,FALSE),0)</f>
        <v>0</v>
      </c>
      <c r="G195" s="20">
        <f t="shared" si="8"/>
        <v>0</v>
      </c>
      <c r="H195" s="14" t="str" cm="1">
        <f t="array" ref="H195">IFERROR(_xll.BDH($A195&amp;" Equity",H$2,H$1),_xll.BDH($A195&amp;" Equity",H$2,WORKDAY(H$1,-1)))</f>
        <v>#N/A Invalid Security PL Equity</v>
      </c>
      <c r="I195" s="14" t="str" cm="1">
        <f t="array" ref="I195">_xll.BDH($A195&amp;" Equity",I$2,I$1)</f>
        <v>#N/A Invalid Security PL Equity</v>
      </c>
      <c r="J195" s="20" t="e">
        <f t="shared" si="9"/>
        <v>#VALUE!</v>
      </c>
      <c r="K195" s="20" t="e">
        <f t="shared" si="10"/>
        <v>#VALUE!</v>
      </c>
      <c r="L195" s="20" t="e">
        <f t="shared" si="11"/>
        <v>#VALUE!</v>
      </c>
    </row>
    <row r="196" spans="1:12" x14ac:dyDescent="0.2">
      <c r="A196" t="str" cm="1">
        <f t="array" ref="A196">CONCATENATE(_xll.BDP(C196&amp;" ISIN","EQY_PRIM_SECURITY_TICKER"),IF(LEFT(C196,2)="ES"," SM"," PL"))</f>
        <v>#N/A Invalid Security PL</v>
      </c>
      <c r="B196" t="str" cm="1">
        <f t="array" ref="B196">_xll.BDP(A196&amp;" Equity","NAME")</f>
        <v>#N/A Invalid Security</v>
      </c>
      <c r="D196" t="str" cm="1">
        <f t="array" ref="D196">_xll.BDP(A196&amp;" Equity","INDUSTRY_SECTOR")</f>
        <v>#N/A Invalid Security</v>
      </c>
      <c r="F196" s="20">
        <f>IFERROR(VLOOKUP(C196,FWP!$A$7:$D$536,4,FALSE),0)</f>
        <v>0</v>
      </c>
      <c r="G196" s="20">
        <f t="shared" ref="G196:G229" si="12">F196-E196</f>
        <v>0</v>
      </c>
      <c r="H196" s="14" t="str" cm="1">
        <f t="array" ref="H196">IFERROR(_xll.BDH($A196&amp;" Equity",H$2,H$1),_xll.BDH($A196&amp;" Equity",H$2,WORKDAY(H$1,-1)))</f>
        <v>#N/A Invalid Security PL Equity</v>
      </c>
      <c r="I196" s="14" t="str" cm="1">
        <f t="array" ref="I196">_xll.BDH($A196&amp;" Equity",I$2,I$1)</f>
        <v>#N/A Invalid Security PL Equity</v>
      </c>
      <c r="J196" s="20" t="e">
        <f t="shared" ref="J196:J229" si="13">(I196/H196-1)*100</f>
        <v>#VALUE!</v>
      </c>
      <c r="K196" s="20" t="e">
        <f t="shared" ref="K196:K229" si="14">J196*(E196/100)</f>
        <v>#VALUE!</v>
      </c>
      <c r="L196" s="20" t="e">
        <f t="shared" ref="L196:L229" si="15">J196*(F196/100)</f>
        <v>#VALUE!</v>
      </c>
    </row>
    <row r="197" spans="1:12" x14ac:dyDescent="0.2">
      <c r="A197" t="str" cm="1">
        <f t="array" ref="A197">CONCATENATE(_xll.BDP(C197&amp;" ISIN","EQY_PRIM_SECURITY_TICKER"),IF(LEFT(C197,2)="ES"," SM"," PL"))</f>
        <v>#N/A Invalid Security PL</v>
      </c>
      <c r="B197" t="str" cm="1">
        <f t="array" ref="B197">_xll.BDP(A197&amp;" Equity","NAME")</f>
        <v>#N/A Invalid Security</v>
      </c>
      <c r="D197" t="str" cm="1">
        <f t="array" ref="D197">_xll.BDP(A197&amp;" Equity","INDUSTRY_SECTOR")</f>
        <v>#N/A Invalid Security</v>
      </c>
      <c r="F197" s="20">
        <f>IFERROR(VLOOKUP(C197,FWP!$A$7:$D$536,4,FALSE),0)</f>
        <v>0</v>
      </c>
      <c r="G197" s="20">
        <f t="shared" si="12"/>
        <v>0</v>
      </c>
      <c r="H197" s="14" t="str" cm="1">
        <f t="array" ref="H197">IFERROR(_xll.BDH($A197&amp;" Equity",H$2,H$1),_xll.BDH($A197&amp;" Equity",H$2,WORKDAY(H$1,-1)))</f>
        <v>#N/A Invalid Security PL Equity</v>
      </c>
      <c r="I197" s="14" t="str" cm="1">
        <f t="array" ref="I197">_xll.BDH($A197&amp;" Equity",I$2,I$1)</f>
        <v>#N/A Invalid Security PL Equity</v>
      </c>
      <c r="J197" s="20" t="e">
        <f t="shared" si="13"/>
        <v>#VALUE!</v>
      </c>
      <c r="K197" s="20" t="e">
        <f t="shared" si="14"/>
        <v>#VALUE!</v>
      </c>
      <c r="L197" s="20" t="e">
        <f t="shared" si="15"/>
        <v>#VALUE!</v>
      </c>
    </row>
    <row r="198" spans="1:12" x14ac:dyDescent="0.2">
      <c r="A198" t="str" cm="1">
        <f t="array" ref="A198">CONCATENATE(_xll.BDP(C198&amp;" ISIN","EQY_PRIM_SECURITY_TICKER"),IF(LEFT(C198,2)="ES"," SM"," PL"))</f>
        <v>#N/A Invalid Security PL</v>
      </c>
      <c r="B198" t="str" cm="1">
        <f t="array" ref="B198">_xll.BDP(A198&amp;" Equity","NAME")</f>
        <v>#N/A Invalid Security</v>
      </c>
      <c r="D198" t="str" cm="1">
        <f t="array" ref="D198">_xll.BDP(A198&amp;" Equity","INDUSTRY_SECTOR")</f>
        <v>#N/A Invalid Security</v>
      </c>
      <c r="F198" s="20">
        <f>IFERROR(VLOOKUP(C198,FWP!$A$7:$D$536,4,FALSE),0)</f>
        <v>0</v>
      </c>
      <c r="G198" s="20">
        <f t="shared" si="12"/>
        <v>0</v>
      </c>
      <c r="H198" s="14" t="str" cm="1">
        <f t="array" ref="H198">IFERROR(_xll.BDH($A198&amp;" Equity",H$2,H$1),_xll.BDH($A198&amp;" Equity",H$2,WORKDAY(H$1,-1)))</f>
        <v>#N/A Invalid Security PL Equity</v>
      </c>
      <c r="I198" s="14" t="str" cm="1">
        <f t="array" ref="I198">_xll.BDH($A198&amp;" Equity",I$2,I$1)</f>
        <v>#N/A Invalid Security PL Equity</v>
      </c>
      <c r="J198" s="20" t="e">
        <f t="shared" si="13"/>
        <v>#VALUE!</v>
      </c>
      <c r="K198" s="20" t="e">
        <f t="shared" si="14"/>
        <v>#VALUE!</v>
      </c>
      <c r="L198" s="20" t="e">
        <f t="shared" si="15"/>
        <v>#VALUE!</v>
      </c>
    </row>
    <row r="199" spans="1:12" x14ac:dyDescent="0.2">
      <c r="A199" t="str" cm="1">
        <f t="array" ref="A199">CONCATENATE(_xll.BDP(C199&amp;" ISIN","EQY_PRIM_SECURITY_TICKER"),IF(LEFT(C199,2)="ES"," SM"," PL"))</f>
        <v>#N/A Invalid Security PL</v>
      </c>
      <c r="B199" t="str" cm="1">
        <f t="array" ref="B199">_xll.BDP(A199&amp;" Equity","NAME")</f>
        <v>#N/A Invalid Security</v>
      </c>
      <c r="D199" t="str" cm="1">
        <f t="array" ref="D199">_xll.BDP(A199&amp;" Equity","INDUSTRY_SECTOR")</f>
        <v>#N/A Invalid Security</v>
      </c>
      <c r="F199" s="20">
        <f>IFERROR(VLOOKUP(C199,FWP!$A$7:$D$536,4,FALSE),0)</f>
        <v>0</v>
      </c>
      <c r="G199" s="20">
        <f t="shared" si="12"/>
        <v>0</v>
      </c>
      <c r="H199" s="14" t="str" cm="1">
        <f t="array" ref="H199">IFERROR(_xll.BDH($A199&amp;" Equity",H$2,H$1),_xll.BDH($A199&amp;" Equity",H$2,WORKDAY(H$1,-1)))</f>
        <v>#N/A Invalid Security PL Equity</v>
      </c>
      <c r="I199" s="14" t="str" cm="1">
        <f t="array" ref="I199">_xll.BDH($A199&amp;" Equity",I$2,I$1)</f>
        <v>#N/A Invalid Security PL Equity</v>
      </c>
      <c r="J199" s="20" t="e">
        <f t="shared" si="13"/>
        <v>#VALUE!</v>
      </c>
      <c r="K199" s="20" t="e">
        <f t="shared" si="14"/>
        <v>#VALUE!</v>
      </c>
      <c r="L199" s="20" t="e">
        <f t="shared" si="15"/>
        <v>#VALUE!</v>
      </c>
    </row>
    <row r="200" spans="1:12" x14ac:dyDescent="0.2">
      <c r="A200" t="str" cm="1">
        <f t="array" ref="A200">CONCATENATE(_xll.BDP(C200&amp;" ISIN","EQY_PRIM_SECURITY_TICKER"),IF(LEFT(C200,2)="ES"," SM"," PL"))</f>
        <v>#N/A Invalid Security PL</v>
      </c>
      <c r="B200" t="str" cm="1">
        <f t="array" ref="B200">_xll.BDP(A200&amp;" Equity","NAME")</f>
        <v>#N/A Invalid Security</v>
      </c>
      <c r="D200" t="str" cm="1">
        <f t="array" ref="D200">_xll.BDP(A200&amp;" Equity","INDUSTRY_SECTOR")</f>
        <v>#N/A Invalid Security</v>
      </c>
      <c r="F200" s="20">
        <f>IFERROR(VLOOKUP(C200,FWP!$A$7:$D$536,4,FALSE),0)</f>
        <v>0</v>
      </c>
      <c r="G200" s="20">
        <f t="shared" si="12"/>
        <v>0</v>
      </c>
      <c r="H200" s="14" t="str" cm="1">
        <f t="array" ref="H200">IFERROR(_xll.BDH($A200&amp;" Equity",H$2,H$1),_xll.BDH($A200&amp;" Equity",H$2,WORKDAY(H$1,-1)))</f>
        <v>#N/A Invalid Security PL Equity</v>
      </c>
      <c r="I200" s="14" t="str" cm="1">
        <f t="array" ref="I200">_xll.BDH($A200&amp;" Equity",I$2,I$1)</f>
        <v>#N/A Invalid Security PL Equity</v>
      </c>
      <c r="J200" s="20" t="e">
        <f t="shared" si="13"/>
        <v>#VALUE!</v>
      </c>
      <c r="K200" s="20" t="e">
        <f t="shared" si="14"/>
        <v>#VALUE!</v>
      </c>
      <c r="L200" s="20" t="e">
        <f t="shared" si="15"/>
        <v>#VALUE!</v>
      </c>
    </row>
    <row r="201" spans="1:12" x14ac:dyDescent="0.2">
      <c r="A201" t="str" cm="1">
        <f t="array" ref="A201">CONCATENATE(_xll.BDP(C201&amp;" ISIN","EQY_PRIM_SECURITY_TICKER"),IF(LEFT(C201,2)="ES"," SM"," PL"))</f>
        <v>#N/A Invalid Security PL</v>
      </c>
      <c r="B201" t="str" cm="1">
        <f t="array" ref="B201">_xll.BDP(A201&amp;" Equity","NAME")</f>
        <v>#N/A Invalid Security</v>
      </c>
      <c r="D201" t="str" cm="1">
        <f t="array" ref="D201">_xll.BDP(A201&amp;" Equity","INDUSTRY_SECTOR")</f>
        <v>#N/A Invalid Security</v>
      </c>
      <c r="F201" s="20">
        <f>IFERROR(VLOOKUP(C201,FWP!$A$7:$D$536,4,FALSE),0)</f>
        <v>0</v>
      </c>
      <c r="G201" s="20">
        <f t="shared" si="12"/>
        <v>0</v>
      </c>
      <c r="H201" s="14" t="str" cm="1">
        <f t="array" ref="H201">IFERROR(_xll.BDH($A201&amp;" Equity",H$2,H$1),_xll.BDH($A201&amp;" Equity",H$2,WORKDAY(H$1,-1)))</f>
        <v>#N/A Invalid Security PL Equity</v>
      </c>
      <c r="I201" s="14" t="str" cm="1">
        <f t="array" ref="I201">_xll.BDH($A201&amp;" Equity",I$2,I$1)</f>
        <v>#N/A Invalid Security PL Equity</v>
      </c>
      <c r="J201" s="20" t="e">
        <f t="shared" si="13"/>
        <v>#VALUE!</v>
      </c>
      <c r="K201" s="20" t="e">
        <f t="shared" si="14"/>
        <v>#VALUE!</v>
      </c>
      <c r="L201" s="20" t="e">
        <f t="shared" si="15"/>
        <v>#VALUE!</v>
      </c>
    </row>
    <row r="202" spans="1:12" x14ac:dyDescent="0.2">
      <c r="A202" t="str" cm="1">
        <f t="array" ref="A202">CONCATENATE(_xll.BDP(C202&amp;" ISIN","EQY_PRIM_SECURITY_TICKER"),IF(LEFT(C202,2)="ES"," SM"," PL"))</f>
        <v>#N/A Invalid Security PL</v>
      </c>
      <c r="B202" t="str" cm="1">
        <f t="array" ref="B202">_xll.BDP(A202&amp;" Equity","NAME")</f>
        <v>#N/A Invalid Security</v>
      </c>
      <c r="D202" t="str" cm="1">
        <f t="array" ref="D202">_xll.BDP(A202&amp;" Equity","INDUSTRY_SECTOR")</f>
        <v>#N/A Invalid Security</v>
      </c>
      <c r="F202" s="20">
        <f>IFERROR(VLOOKUP(C202,FWP!$A$7:$D$536,4,FALSE),0)</f>
        <v>0</v>
      </c>
      <c r="G202" s="20">
        <f t="shared" si="12"/>
        <v>0</v>
      </c>
      <c r="H202" s="14" t="str" cm="1">
        <f t="array" ref="H202">IFERROR(_xll.BDH($A202&amp;" Equity",H$2,H$1),_xll.BDH($A202&amp;" Equity",H$2,WORKDAY(H$1,-1)))</f>
        <v>#N/A Invalid Security PL Equity</v>
      </c>
      <c r="I202" s="14" t="str" cm="1">
        <f t="array" ref="I202">_xll.BDH($A202&amp;" Equity",I$2,I$1)</f>
        <v>#N/A Invalid Security PL Equity</v>
      </c>
      <c r="J202" s="20" t="e">
        <f t="shared" si="13"/>
        <v>#VALUE!</v>
      </c>
      <c r="K202" s="20" t="e">
        <f t="shared" si="14"/>
        <v>#VALUE!</v>
      </c>
      <c r="L202" s="20" t="e">
        <f t="shared" si="15"/>
        <v>#VALUE!</v>
      </c>
    </row>
    <row r="203" spans="1:12" x14ac:dyDescent="0.2">
      <c r="A203" t="str" cm="1">
        <f t="array" ref="A203">CONCATENATE(_xll.BDP(C203&amp;" ISIN","EQY_PRIM_SECURITY_TICKER"),IF(LEFT(C203,2)="ES"," SM"," PL"))</f>
        <v>#N/A Invalid Security PL</v>
      </c>
      <c r="B203" t="str" cm="1">
        <f t="array" ref="B203">_xll.BDP(A203&amp;" Equity","NAME")</f>
        <v>#N/A Invalid Security</v>
      </c>
      <c r="D203" t="str" cm="1">
        <f t="array" ref="D203">_xll.BDP(A203&amp;" Equity","INDUSTRY_SECTOR")</f>
        <v>#N/A Invalid Security</v>
      </c>
      <c r="F203" s="20">
        <f>IFERROR(VLOOKUP(C203,FWP!$A$7:$D$536,4,FALSE),0)</f>
        <v>0</v>
      </c>
      <c r="G203" s="20">
        <f t="shared" si="12"/>
        <v>0</v>
      </c>
      <c r="H203" s="14" t="str" cm="1">
        <f t="array" ref="H203">IFERROR(_xll.BDH($A203&amp;" Equity",H$2,H$1),_xll.BDH($A203&amp;" Equity",H$2,WORKDAY(H$1,-1)))</f>
        <v>#N/A Invalid Security PL Equity</v>
      </c>
      <c r="I203" s="14" t="str" cm="1">
        <f t="array" ref="I203">_xll.BDH($A203&amp;" Equity",I$2,I$1)</f>
        <v>#N/A Invalid Security PL Equity</v>
      </c>
      <c r="J203" s="20" t="e">
        <f t="shared" si="13"/>
        <v>#VALUE!</v>
      </c>
      <c r="K203" s="20" t="e">
        <f t="shared" si="14"/>
        <v>#VALUE!</v>
      </c>
      <c r="L203" s="20" t="e">
        <f t="shared" si="15"/>
        <v>#VALUE!</v>
      </c>
    </row>
    <row r="204" spans="1:12" x14ac:dyDescent="0.2">
      <c r="A204" t="str" cm="1">
        <f t="array" ref="A204">CONCATENATE(_xll.BDP(C204&amp;" ISIN","EQY_PRIM_SECURITY_TICKER"),IF(LEFT(C204,2)="ES"," SM"," PL"))</f>
        <v>#N/A Invalid Security PL</v>
      </c>
      <c r="B204" t="str" cm="1">
        <f t="array" ref="B204">_xll.BDP(A204&amp;" Equity","NAME")</f>
        <v>#N/A Invalid Security</v>
      </c>
      <c r="D204" t="str" cm="1">
        <f t="array" ref="D204">_xll.BDP(A204&amp;" Equity","INDUSTRY_SECTOR")</f>
        <v>#N/A Invalid Security</v>
      </c>
      <c r="F204" s="20">
        <f>IFERROR(VLOOKUP(C204,FWP!$A$7:$D$536,4,FALSE),0)</f>
        <v>0</v>
      </c>
      <c r="G204" s="20">
        <f t="shared" si="12"/>
        <v>0</v>
      </c>
      <c r="H204" s="14" t="str" cm="1">
        <f t="array" ref="H204">IFERROR(_xll.BDH($A204&amp;" Equity",H$2,H$1),_xll.BDH($A204&amp;" Equity",H$2,WORKDAY(H$1,-1)))</f>
        <v>#N/A Invalid Security PL Equity</v>
      </c>
      <c r="I204" s="14" t="str" cm="1">
        <f t="array" ref="I204">_xll.BDH($A204&amp;" Equity",I$2,I$1)</f>
        <v>#N/A Invalid Security PL Equity</v>
      </c>
      <c r="J204" s="20" t="e">
        <f t="shared" si="13"/>
        <v>#VALUE!</v>
      </c>
      <c r="K204" s="20" t="e">
        <f t="shared" si="14"/>
        <v>#VALUE!</v>
      </c>
      <c r="L204" s="20" t="e">
        <f t="shared" si="15"/>
        <v>#VALUE!</v>
      </c>
    </row>
    <row r="205" spans="1:12" x14ac:dyDescent="0.2">
      <c r="A205" t="str" cm="1">
        <f t="array" ref="A205">CONCATENATE(_xll.BDP(C205&amp;" ISIN","EQY_PRIM_SECURITY_TICKER"),IF(LEFT(C205,2)="ES"," SM"," PL"))</f>
        <v>#N/A Invalid Security PL</v>
      </c>
      <c r="B205" t="str" cm="1">
        <f t="array" ref="B205">_xll.BDP(A205&amp;" Equity","NAME")</f>
        <v>#N/A Invalid Security</v>
      </c>
      <c r="D205" t="str" cm="1">
        <f t="array" ref="D205">_xll.BDP(A205&amp;" Equity","INDUSTRY_SECTOR")</f>
        <v>#N/A Invalid Security</v>
      </c>
      <c r="F205" s="20">
        <f>IFERROR(VLOOKUP(C205,FWP!$A$7:$D$536,4,FALSE),0)</f>
        <v>0</v>
      </c>
      <c r="G205" s="20">
        <f t="shared" si="12"/>
        <v>0</v>
      </c>
      <c r="H205" s="14" t="str" cm="1">
        <f t="array" ref="H205">IFERROR(_xll.BDH($A205&amp;" Equity",H$2,H$1),_xll.BDH($A205&amp;" Equity",H$2,WORKDAY(H$1,-1)))</f>
        <v>#N/A Invalid Security PL Equity</v>
      </c>
      <c r="I205" s="14" t="str" cm="1">
        <f t="array" ref="I205">_xll.BDH($A205&amp;" Equity",I$2,I$1)</f>
        <v>#N/A Invalid Security PL Equity</v>
      </c>
      <c r="J205" s="20" t="e">
        <f t="shared" si="13"/>
        <v>#VALUE!</v>
      </c>
      <c r="K205" s="20" t="e">
        <f t="shared" si="14"/>
        <v>#VALUE!</v>
      </c>
      <c r="L205" s="20" t="e">
        <f t="shared" si="15"/>
        <v>#VALUE!</v>
      </c>
    </row>
    <row r="206" spans="1:12" x14ac:dyDescent="0.2">
      <c r="A206" t="str" cm="1">
        <f t="array" ref="A206">CONCATENATE(_xll.BDP(C206&amp;" ISIN","EQY_PRIM_SECURITY_TICKER"),IF(LEFT(C206,2)="ES"," SM"," PL"))</f>
        <v>#N/A Invalid Security PL</v>
      </c>
      <c r="B206" t="str" cm="1">
        <f t="array" ref="B206">_xll.BDP(A206&amp;" Equity","NAME")</f>
        <v>#N/A Invalid Security</v>
      </c>
      <c r="D206" t="str" cm="1">
        <f t="array" ref="D206">_xll.BDP(A206&amp;" Equity","INDUSTRY_SECTOR")</f>
        <v>#N/A Invalid Security</v>
      </c>
      <c r="F206" s="20">
        <f>IFERROR(VLOOKUP(C206,FWP!$A$7:$D$536,4,FALSE),0)</f>
        <v>0</v>
      </c>
      <c r="G206" s="20">
        <f t="shared" si="12"/>
        <v>0</v>
      </c>
      <c r="H206" s="14" t="str" cm="1">
        <f t="array" ref="H206">IFERROR(_xll.BDH($A206&amp;" Equity",H$2,H$1),_xll.BDH($A206&amp;" Equity",H$2,WORKDAY(H$1,-1)))</f>
        <v>#N/A Invalid Security PL Equity</v>
      </c>
      <c r="I206" s="14" t="str" cm="1">
        <f t="array" ref="I206">_xll.BDH($A206&amp;" Equity",I$2,I$1)</f>
        <v>#N/A Invalid Security PL Equity</v>
      </c>
      <c r="J206" s="20" t="e">
        <f t="shared" si="13"/>
        <v>#VALUE!</v>
      </c>
      <c r="K206" s="20" t="e">
        <f t="shared" si="14"/>
        <v>#VALUE!</v>
      </c>
      <c r="L206" s="20" t="e">
        <f t="shared" si="15"/>
        <v>#VALUE!</v>
      </c>
    </row>
    <row r="207" spans="1:12" x14ac:dyDescent="0.2">
      <c r="A207" t="str" cm="1">
        <f t="array" ref="A207">CONCATENATE(_xll.BDP(C207&amp;" ISIN","EQY_PRIM_SECURITY_TICKER"),IF(LEFT(C207,2)="ES"," SM"," PL"))</f>
        <v>#N/A Invalid Security PL</v>
      </c>
      <c r="B207" t="str" cm="1">
        <f t="array" ref="B207">_xll.BDP(A207&amp;" Equity","NAME")</f>
        <v>#N/A Invalid Security</v>
      </c>
      <c r="D207" t="str" cm="1">
        <f t="array" ref="D207">_xll.BDP(A207&amp;" Equity","INDUSTRY_SECTOR")</f>
        <v>#N/A Invalid Security</v>
      </c>
      <c r="F207" s="20">
        <f>IFERROR(VLOOKUP(C207,FWP!$A$7:$D$536,4,FALSE),0)</f>
        <v>0</v>
      </c>
      <c r="G207" s="20">
        <f t="shared" si="12"/>
        <v>0</v>
      </c>
      <c r="H207" s="14" t="str" cm="1">
        <f t="array" ref="H207">IFERROR(_xll.BDH($A207&amp;" Equity",H$2,H$1),_xll.BDH($A207&amp;" Equity",H$2,WORKDAY(H$1,-1)))</f>
        <v>#N/A Invalid Security PL Equity</v>
      </c>
      <c r="I207" s="14" t="str" cm="1">
        <f t="array" ref="I207">_xll.BDH($A207&amp;" Equity",I$2,I$1)</f>
        <v>#N/A Invalid Security PL Equity</v>
      </c>
      <c r="J207" s="20" t="e">
        <f t="shared" si="13"/>
        <v>#VALUE!</v>
      </c>
      <c r="K207" s="20" t="e">
        <f t="shared" si="14"/>
        <v>#VALUE!</v>
      </c>
      <c r="L207" s="20" t="e">
        <f t="shared" si="15"/>
        <v>#VALUE!</v>
      </c>
    </row>
    <row r="208" spans="1:12" x14ac:dyDescent="0.2">
      <c r="A208" t="str" cm="1">
        <f t="array" ref="A208">CONCATENATE(_xll.BDP(C208&amp;" ISIN","EQY_PRIM_SECURITY_TICKER"),IF(LEFT(C208,2)="ES"," SM"," PL"))</f>
        <v>#N/A Invalid Security PL</v>
      </c>
      <c r="B208" t="str" cm="1">
        <f t="array" ref="B208">_xll.BDP(A208&amp;" Equity","NAME")</f>
        <v>#N/A Invalid Security</v>
      </c>
      <c r="D208" t="str" cm="1">
        <f t="array" ref="D208">_xll.BDP(A208&amp;" Equity","INDUSTRY_SECTOR")</f>
        <v>#N/A Invalid Security</v>
      </c>
      <c r="F208" s="20">
        <f>IFERROR(VLOOKUP(C208,FWP!$A$7:$D$536,4,FALSE),0)</f>
        <v>0</v>
      </c>
      <c r="G208" s="20">
        <f t="shared" si="12"/>
        <v>0</v>
      </c>
      <c r="H208" s="14" t="str" cm="1">
        <f t="array" ref="H208">IFERROR(_xll.BDH($A208&amp;" Equity",H$2,H$1),_xll.BDH($A208&amp;" Equity",H$2,WORKDAY(H$1,-1)))</f>
        <v>#N/A Invalid Security PL Equity</v>
      </c>
      <c r="I208" s="14" t="str" cm="1">
        <f t="array" ref="I208">_xll.BDH($A208&amp;" Equity",I$2,I$1)</f>
        <v>#N/A Invalid Security PL Equity</v>
      </c>
      <c r="J208" s="20" t="e">
        <f t="shared" si="13"/>
        <v>#VALUE!</v>
      </c>
      <c r="K208" s="20" t="e">
        <f t="shared" si="14"/>
        <v>#VALUE!</v>
      </c>
      <c r="L208" s="20" t="e">
        <f t="shared" si="15"/>
        <v>#VALUE!</v>
      </c>
    </row>
    <row r="209" spans="1:12" x14ac:dyDescent="0.2">
      <c r="A209" t="str" cm="1">
        <f t="array" ref="A209">CONCATENATE(_xll.BDP(C209&amp;" ISIN","EQY_PRIM_SECURITY_TICKER"),IF(LEFT(C209,2)="ES"," SM"," PL"))</f>
        <v>#N/A Invalid Security PL</v>
      </c>
      <c r="B209" t="str" cm="1">
        <f t="array" ref="B209">_xll.BDP(A209&amp;" Equity","NAME")</f>
        <v>#N/A Invalid Security</v>
      </c>
      <c r="D209" t="str" cm="1">
        <f t="array" ref="D209">_xll.BDP(A209&amp;" Equity","INDUSTRY_SECTOR")</f>
        <v>#N/A Invalid Security</v>
      </c>
      <c r="F209" s="20">
        <f>IFERROR(VLOOKUP(C209,FWP!$A$7:$D$536,4,FALSE),0)</f>
        <v>0</v>
      </c>
      <c r="G209" s="20">
        <f t="shared" si="12"/>
        <v>0</v>
      </c>
      <c r="H209" s="14" t="str" cm="1">
        <f t="array" ref="H209">IFERROR(_xll.BDH($A209&amp;" Equity",H$2,H$1),_xll.BDH($A209&amp;" Equity",H$2,WORKDAY(H$1,-1)))</f>
        <v>#N/A Invalid Security PL Equity</v>
      </c>
      <c r="I209" s="14" t="str" cm="1">
        <f t="array" ref="I209">_xll.BDH($A209&amp;" Equity",I$2,I$1)</f>
        <v>#N/A Invalid Security PL Equity</v>
      </c>
      <c r="J209" s="20" t="e">
        <f t="shared" si="13"/>
        <v>#VALUE!</v>
      </c>
      <c r="K209" s="20" t="e">
        <f t="shared" si="14"/>
        <v>#VALUE!</v>
      </c>
      <c r="L209" s="20" t="e">
        <f t="shared" si="15"/>
        <v>#VALUE!</v>
      </c>
    </row>
    <row r="210" spans="1:12" x14ac:dyDescent="0.2">
      <c r="A210" t="str" cm="1">
        <f t="array" ref="A210">CONCATENATE(_xll.BDP(C210&amp;" ISIN","EQY_PRIM_SECURITY_TICKER"),IF(LEFT(C210,2)="ES"," SM"," PL"))</f>
        <v>#N/A Invalid Security PL</v>
      </c>
      <c r="B210" t="str" cm="1">
        <f t="array" ref="B210">_xll.BDP(A210&amp;" Equity","NAME")</f>
        <v>#N/A Invalid Security</v>
      </c>
      <c r="D210" t="str" cm="1">
        <f t="array" ref="D210">_xll.BDP(A210&amp;" Equity","INDUSTRY_SECTOR")</f>
        <v>#N/A Invalid Security</v>
      </c>
      <c r="F210" s="20">
        <f>IFERROR(VLOOKUP(C210,FWP!$A$7:$D$536,4,FALSE),0)</f>
        <v>0</v>
      </c>
      <c r="G210" s="20">
        <f t="shared" si="12"/>
        <v>0</v>
      </c>
      <c r="H210" s="14" t="str" cm="1">
        <f t="array" ref="H210">IFERROR(_xll.BDH($A210&amp;" Equity",H$2,H$1),_xll.BDH($A210&amp;" Equity",H$2,WORKDAY(H$1,-1)))</f>
        <v>#N/A Invalid Security PL Equity</v>
      </c>
      <c r="I210" s="14" t="str" cm="1">
        <f t="array" ref="I210">_xll.BDH($A210&amp;" Equity",I$2,I$1)</f>
        <v>#N/A Invalid Security PL Equity</v>
      </c>
      <c r="J210" s="20" t="e">
        <f t="shared" si="13"/>
        <v>#VALUE!</v>
      </c>
      <c r="K210" s="20" t="e">
        <f t="shared" si="14"/>
        <v>#VALUE!</v>
      </c>
      <c r="L210" s="20" t="e">
        <f t="shared" si="15"/>
        <v>#VALUE!</v>
      </c>
    </row>
    <row r="211" spans="1:12" x14ac:dyDescent="0.2">
      <c r="A211" t="str" cm="1">
        <f t="array" ref="A211">CONCATENATE(_xll.BDP(C211&amp;" ISIN","EQY_PRIM_SECURITY_TICKER"),IF(LEFT(C211,2)="ES"," SM"," PL"))</f>
        <v>#N/A Invalid Security PL</v>
      </c>
      <c r="B211" t="str" cm="1">
        <f t="array" ref="B211">_xll.BDP(A211&amp;" Equity","NAME")</f>
        <v>#N/A Invalid Security</v>
      </c>
      <c r="D211" t="str" cm="1">
        <f t="array" ref="D211">_xll.BDP(A211&amp;" Equity","INDUSTRY_SECTOR")</f>
        <v>#N/A Invalid Security</v>
      </c>
      <c r="F211" s="20">
        <f>IFERROR(VLOOKUP(C211,FWP!$A$7:$D$536,4,FALSE),0)</f>
        <v>0</v>
      </c>
      <c r="G211" s="20">
        <f t="shared" si="12"/>
        <v>0</v>
      </c>
      <c r="H211" s="14" t="str" cm="1">
        <f t="array" ref="H211">IFERROR(_xll.BDH($A211&amp;" Equity",H$2,H$1),_xll.BDH($A211&amp;" Equity",H$2,WORKDAY(H$1,-1)))</f>
        <v>#N/A Invalid Security PL Equity</v>
      </c>
      <c r="I211" s="14" t="str" cm="1">
        <f t="array" ref="I211">_xll.BDH($A211&amp;" Equity",I$2,I$1)</f>
        <v>#N/A Invalid Security PL Equity</v>
      </c>
      <c r="J211" s="20" t="e">
        <f t="shared" si="13"/>
        <v>#VALUE!</v>
      </c>
      <c r="K211" s="20" t="e">
        <f t="shared" si="14"/>
        <v>#VALUE!</v>
      </c>
      <c r="L211" s="20" t="e">
        <f t="shared" si="15"/>
        <v>#VALUE!</v>
      </c>
    </row>
    <row r="212" spans="1:12" x14ac:dyDescent="0.2">
      <c r="A212" t="str" cm="1">
        <f t="array" ref="A212">CONCATENATE(_xll.BDP(C212&amp;" ISIN","EQY_PRIM_SECURITY_TICKER"),IF(LEFT(C212,2)="ES"," SM"," PL"))</f>
        <v>#N/A Invalid Security PL</v>
      </c>
      <c r="B212" t="str" cm="1">
        <f t="array" ref="B212">_xll.BDP(A212&amp;" Equity","NAME")</f>
        <v>#N/A Invalid Security</v>
      </c>
      <c r="D212" t="str" cm="1">
        <f t="array" ref="D212">_xll.BDP(A212&amp;" Equity","INDUSTRY_SECTOR")</f>
        <v>#N/A Invalid Security</v>
      </c>
      <c r="F212" s="20">
        <f>IFERROR(VLOOKUP(C212,FWP!$A$7:$D$536,4,FALSE),0)</f>
        <v>0</v>
      </c>
      <c r="G212" s="20">
        <f t="shared" si="12"/>
        <v>0</v>
      </c>
      <c r="H212" s="14" t="str" cm="1">
        <f t="array" ref="H212">IFERROR(_xll.BDH($A212&amp;" Equity",H$2,H$1),_xll.BDH($A212&amp;" Equity",H$2,WORKDAY(H$1,-1)))</f>
        <v>#N/A Invalid Security PL Equity</v>
      </c>
      <c r="I212" s="14" t="str" cm="1">
        <f t="array" ref="I212">_xll.BDH($A212&amp;" Equity",I$2,I$1)</f>
        <v>#N/A Invalid Security PL Equity</v>
      </c>
      <c r="J212" s="20" t="e">
        <f t="shared" si="13"/>
        <v>#VALUE!</v>
      </c>
      <c r="K212" s="20" t="e">
        <f t="shared" si="14"/>
        <v>#VALUE!</v>
      </c>
      <c r="L212" s="20" t="e">
        <f t="shared" si="15"/>
        <v>#VALUE!</v>
      </c>
    </row>
    <row r="213" spans="1:12" x14ac:dyDescent="0.2">
      <c r="A213" t="str" cm="1">
        <f t="array" ref="A213">CONCATENATE(_xll.BDP(C213&amp;" ISIN","EQY_PRIM_SECURITY_TICKER"),IF(LEFT(C213,2)="ES"," SM"," PL"))</f>
        <v>#N/A Invalid Security PL</v>
      </c>
      <c r="B213" t="str" cm="1">
        <f t="array" ref="B213">_xll.BDP(A213&amp;" Equity","NAME")</f>
        <v>#N/A Invalid Security</v>
      </c>
      <c r="D213" t="str" cm="1">
        <f t="array" ref="D213">_xll.BDP(A213&amp;" Equity","INDUSTRY_SECTOR")</f>
        <v>#N/A Invalid Security</v>
      </c>
      <c r="F213" s="20">
        <f>IFERROR(VLOOKUP(C213,FWP!$A$7:$D$536,4,FALSE),0)</f>
        <v>0</v>
      </c>
      <c r="G213" s="20">
        <f t="shared" si="12"/>
        <v>0</v>
      </c>
      <c r="H213" s="14" t="str" cm="1">
        <f t="array" ref="H213">IFERROR(_xll.BDH($A213&amp;" Equity",H$2,H$1),_xll.BDH($A213&amp;" Equity",H$2,WORKDAY(H$1,-1)))</f>
        <v>#N/A Invalid Security PL Equity</v>
      </c>
      <c r="I213" s="14" t="str" cm="1">
        <f t="array" ref="I213">_xll.BDH($A213&amp;" Equity",I$2,I$1)</f>
        <v>#N/A Invalid Security PL Equity</v>
      </c>
      <c r="J213" s="20" t="e">
        <f t="shared" si="13"/>
        <v>#VALUE!</v>
      </c>
      <c r="K213" s="20" t="e">
        <f t="shared" si="14"/>
        <v>#VALUE!</v>
      </c>
      <c r="L213" s="20" t="e">
        <f t="shared" si="15"/>
        <v>#VALUE!</v>
      </c>
    </row>
    <row r="214" spans="1:12" x14ac:dyDescent="0.2">
      <c r="A214" t="str" cm="1">
        <f t="array" ref="A214">CONCATENATE(_xll.BDP(C214&amp;" ISIN","EQY_PRIM_SECURITY_TICKER"),IF(LEFT(C214,2)="ES"," SM"," PL"))</f>
        <v>#N/A Invalid Security PL</v>
      </c>
      <c r="B214" t="str" cm="1">
        <f t="array" ref="B214">_xll.BDP(A214&amp;" Equity","NAME")</f>
        <v>#N/A Invalid Security</v>
      </c>
      <c r="D214" t="str" cm="1">
        <f t="array" ref="D214">_xll.BDP(A214&amp;" Equity","INDUSTRY_SECTOR")</f>
        <v>#N/A Invalid Security</v>
      </c>
      <c r="F214" s="20">
        <f>IFERROR(VLOOKUP(C214,FWP!$A$7:$D$536,4,FALSE),0)</f>
        <v>0</v>
      </c>
      <c r="G214" s="20">
        <f t="shared" si="12"/>
        <v>0</v>
      </c>
      <c r="H214" s="14" t="str" cm="1">
        <f t="array" ref="H214">IFERROR(_xll.BDH($A214&amp;" Equity",H$2,H$1),_xll.BDH($A214&amp;" Equity",H$2,WORKDAY(H$1,-1)))</f>
        <v>#N/A Invalid Security PL Equity</v>
      </c>
      <c r="I214" s="14" t="str" cm="1">
        <f t="array" ref="I214">_xll.BDH($A214&amp;" Equity",I$2,I$1)</f>
        <v>#N/A Invalid Security PL Equity</v>
      </c>
      <c r="J214" s="20" t="e">
        <f t="shared" si="13"/>
        <v>#VALUE!</v>
      </c>
      <c r="K214" s="20" t="e">
        <f t="shared" si="14"/>
        <v>#VALUE!</v>
      </c>
      <c r="L214" s="20" t="e">
        <f t="shared" si="15"/>
        <v>#VALUE!</v>
      </c>
    </row>
    <row r="215" spans="1:12" x14ac:dyDescent="0.2">
      <c r="A215" t="str" cm="1">
        <f t="array" ref="A215">CONCATENATE(_xll.BDP(C215&amp;" ISIN","EQY_PRIM_SECURITY_TICKER"),IF(LEFT(C215,2)="ES"," SM"," PL"))</f>
        <v>#N/A Invalid Security PL</v>
      </c>
      <c r="B215" t="str" cm="1">
        <f t="array" ref="B215">_xll.BDP(A215&amp;" Equity","NAME")</f>
        <v>#N/A Invalid Security</v>
      </c>
      <c r="D215" t="str" cm="1">
        <f t="array" ref="D215">_xll.BDP(A215&amp;" Equity","INDUSTRY_SECTOR")</f>
        <v>#N/A Invalid Security</v>
      </c>
      <c r="F215" s="20">
        <f>IFERROR(VLOOKUP(C215,FWP!$A$7:$D$536,4,FALSE),0)</f>
        <v>0</v>
      </c>
      <c r="G215" s="20">
        <f t="shared" si="12"/>
        <v>0</v>
      </c>
      <c r="H215" s="14" t="str" cm="1">
        <f t="array" ref="H215">IFERROR(_xll.BDH($A215&amp;" Equity",H$2,H$1),_xll.BDH($A215&amp;" Equity",H$2,WORKDAY(H$1,-1)))</f>
        <v>#N/A Invalid Security PL Equity</v>
      </c>
      <c r="I215" s="14" t="str" cm="1">
        <f t="array" ref="I215">_xll.BDH($A215&amp;" Equity",I$2,I$1)</f>
        <v>#N/A Invalid Security PL Equity</v>
      </c>
      <c r="J215" s="20" t="e">
        <f t="shared" si="13"/>
        <v>#VALUE!</v>
      </c>
      <c r="K215" s="20" t="e">
        <f t="shared" si="14"/>
        <v>#VALUE!</v>
      </c>
      <c r="L215" s="20" t="e">
        <f t="shared" si="15"/>
        <v>#VALUE!</v>
      </c>
    </row>
    <row r="216" spans="1:12" x14ac:dyDescent="0.2">
      <c r="A216" t="str" cm="1">
        <f t="array" ref="A216">CONCATENATE(_xll.BDP(C216&amp;" ISIN","EQY_PRIM_SECURITY_TICKER"),IF(LEFT(C216,2)="ES"," SM"," PL"))</f>
        <v>#N/A Invalid Security PL</v>
      </c>
      <c r="B216" t="str" cm="1">
        <f t="array" ref="B216">_xll.BDP(A216&amp;" Equity","NAME")</f>
        <v>#N/A Invalid Security</v>
      </c>
      <c r="D216" t="str" cm="1">
        <f t="array" ref="D216">_xll.BDP(A216&amp;" Equity","INDUSTRY_SECTOR")</f>
        <v>#N/A Invalid Security</v>
      </c>
      <c r="F216" s="20">
        <f>IFERROR(VLOOKUP(C216,FWP!$A$7:$D$536,4,FALSE),0)</f>
        <v>0</v>
      </c>
      <c r="G216" s="20">
        <f t="shared" si="12"/>
        <v>0</v>
      </c>
      <c r="H216" s="14" t="str" cm="1">
        <f t="array" ref="H216">IFERROR(_xll.BDH($A216&amp;" Equity",H$2,H$1),_xll.BDH($A216&amp;" Equity",H$2,WORKDAY(H$1,-1)))</f>
        <v>#N/A Invalid Security PL Equity</v>
      </c>
      <c r="I216" s="14" t="str" cm="1">
        <f t="array" ref="I216">_xll.BDH($A216&amp;" Equity",I$2,I$1)</f>
        <v>#N/A Invalid Security PL Equity</v>
      </c>
      <c r="J216" s="20" t="e">
        <f t="shared" si="13"/>
        <v>#VALUE!</v>
      </c>
      <c r="K216" s="20" t="e">
        <f t="shared" si="14"/>
        <v>#VALUE!</v>
      </c>
      <c r="L216" s="20" t="e">
        <f t="shared" si="15"/>
        <v>#VALUE!</v>
      </c>
    </row>
    <row r="217" spans="1:12" x14ac:dyDescent="0.2">
      <c r="A217" t="str" cm="1">
        <f t="array" ref="A217">CONCATENATE(_xll.BDP(C217&amp;" ISIN","EQY_PRIM_SECURITY_TICKER"),IF(LEFT(C217,2)="ES"," SM"," PL"))</f>
        <v>#N/A Invalid Security PL</v>
      </c>
      <c r="B217" t="str" cm="1">
        <f t="array" ref="B217">_xll.BDP(A217&amp;" Equity","NAME")</f>
        <v>#N/A Invalid Security</v>
      </c>
      <c r="D217" t="str" cm="1">
        <f t="array" ref="D217">_xll.BDP(A217&amp;" Equity","INDUSTRY_SECTOR")</f>
        <v>#N/A Invalid Security</v>
      </c>
      <c r="F217" s="20">
        <f>IFERROR(VLOOKUP(C217,FWP!$A$7:$D$536,4,FALSE),0)</f>
        <v>0</v>
      </c>
      <c r="G217" s="20">
        <f t="shared" si="12"/>
        <v>0</v>
      </c>
      <c r="H217" s="14" t="str" cm="1">
        <f t="array" ref="H217">IFERROR(_xll.BDH($A217&amp;" Equity",H$2,H$1),_xll.BDH($A217&amp;" Equity",H$2,WORKDAY(H$1,-1)))</f>
        <v>#N/A Invalid Security PL Equity</v>
      </c>
      <c r="I217" s="14" t="str" cm="1">
        <f t="array" ref="I217">_xll.BDH($A217&amp;" Equity",I$2,I$1)</f>
        <v>#N/A Invalid Security PL Equity</v>
      </c>
      <c r="J217" s="20" t="e">
        <f t="shared" si="13"/>
        <v>#VALUE!</v>
      </c>
      <c r="K217" s="20" t="e">
        <f t="shared" si="14"/>
        <v>#VALUE!</v>
      </c>
      <c r="L217" s="20" t="e">
        <f t="shared" si="15"/>
        <v>#VALUE!</v>
      </c>
    </row>
    <row r="218" spans="1:12" x14ac:dyDescent="0.2">
      <c r="A218" t="str" cm="1">
        <f t="array" ref="A218">CONCATENATE(_xll.BDP(C218&amp;" ISIN","EQY_PRIM_SECURITY_TICKER"),IF(LEFT(C218,2)="ES"," SM"," PL"))</f>
        <v>#N/A Invalid Security PL</v>
      </c>
      <c r="B218" t="str" cm="1">
        <f t="array" ref="B218">_xll.BDP(A218&amp;" Equity","NAME")</f>
        <v>#N/A Invalid Security</v>
      </c>
      <c r="D218" t="str" cm="1">
        <f t="array" ref="D218">_xll.BDP(A218&amp;" Equity","INDUSTRY_SECTOR")</f>
        <v>#N/A Invalid Security</v>
      </c>
      <c r="F218" s="20">
        <f>IFERROR(VLOOKUP(C218,FWP!$A$7:$D$536,4,FALSE),0)</f>
        <v>0</v>
      </c>
      <c r="G218" s="20">
        <f t="shared" si="12"/>
        <v>0</v>
      </c>
      <c r="H218" s="14" t="str" cm="1">
        <f t="array" ref="H218">IFERROR(_xll.BDH($A218&amp;" Equity",H$2,H$1),_xll.BDH($A218&amp;" Equity",H$2,WORKDAY(H$1,-1)))</f>
        <v>#N/A Invalid Security PL Equity</v>
      </c>
      <c r="I218" s="14" t="str" cm="1">
        <f t="array" ref="I218">_xll.BDH($A218&amp;" Equity",I$2,I$1)</f>
        <v>#N/A Invalid Security PL Equity</v>
      </c>
      <c r="J218" s="20" t="e">
        <f t="shared" si="13"/>
        <v>#VALUE!</v>
      </c>
      <c r="K218" s="20" t="e">
        <f t="shared" si="14"/>
        <v>#VALUE!</v>
      </c>
      <c r="L218" s="20" t="e">
        <f t="shared" si="15"/>
        <v>#VALUE!</v>
      </c>
    </row>
    <row r="219" spans="1:12" x14ac:dyDescent="0.2">
      <c r="A219" t="str" cm="1">
        <f t="array" ref="A219">CONCATENATE(_xll.BDP(C219&amp;" ISIN","EQY_PRIM_SECURITY_TICKER"),IF(LEFT(C219,2)="ES"," SM"," PL"))</f>
        <v>#N/A Invalid Security PL</v>
      </c>
      <c r="B219" t="str" cm="1">
        <f t="array" ref="B219">_xll.BDP(A219&amp;" Equity","NAME")</f>
        <v>#N/A Invalid Security</v>
      </c>
      <c r="D219" t="str" cm="1">
        <f t="array" ref="D219">_xll.BDP(A219&amp;" Equity","INDUSTRY_SECTOR")</f>
        <v>#N/A Invalid Security</v>
      </c>
      <c r="F219" s="20">
        <f>IFERROR(VLOOKUP(C219,FWP!$A$7:$D$536,4,FALSE),0)</f>
        <v>0</v>
      </c>
      <c r="G219" s="20">
        <f t="shared" si="12"/>
        <v>0</v>
      </c>
      <c r="H219" s="14" t="str" cm="1">
        <f t="array" ref="H219">IFERROR(_xll.BDH($A219&amp;" Equity",H$2,H$1),_xll.BDH($A219&amp;" Equity",H$2,WORKDAY(H$1,-1)))</f>
        <v>#N/A Invalid Security PL Equity</v>
      </c>
      <c r="I219" s="14" t="str" cm="1">
        <f t="array" ref="I219">_xll.BDH($A219&amp;" Equity",I$2,I$1)</f>
        <v>#N/A Invalid Security PL Equity</v>
      </c>
      <c r="J219" s="20" t="e">
        <f t="shared" si="13"/>
        <v>#VALUE!</v>
      </c>
      <c r="K219" s="20" t="e">
        <f t="shared" si="14"/>
        <v>#VALUE!</v>
      </c>
      <c r="L219" s="20" t="e">
        <f t="shared" si="15"/>
        <v>#VALUE!</v>
      </c>
    </row>
    <row r="220" spans="1:12" x14ac:dyDescent="0.2">
      <c r="A220" t="str" cm="1">
        <f t="array" ref="A220">CONCATENATE(_xll.BDP(C220&amp;" ISIN","EQY_PRIM_SECURITY_TICKER"),IF(LEFT(C220,2)="ES"," SM"," PL"))</f>
        <v>#N/A Invalid Security PL</v>
      </c>
      <c r="B220" t="str" cm="1">
        <f t="array" ref="B220">_xll.BDP(A220&amp;" Equity","NAME")</f>
        <v>#N/A Invalid Security</v>
      </c>
      <c r="D220" t="str" cm="1">
        <f t="array" ref="D220">_xll.BDP(A220&amp;" Equity","INDUSTRY_SECTOR")</f>
        <v>#N/A Invalid Security</v>
      </c>
      <c r="F220" s="20">
        <f>IFERROR(VLOOKUP(C220,FWP!$A$7:$D$536,4,FALSE),0)</f>
        <v>0</v>
      </c>
      <c r="G220" s="20">
        <f t="shared" si="12"/>
        <v>0</v>
      </c>
      <c r="H220" s="14" t="str" cm="1">
        <f t="array" ref="H220">IFERROR(_xll.BDH($A220&amp;" Equity",H$2,H$1),_xll.BDH($A220&amp;" Equity",H$2,WORKDAY(H$1,-1)))</f>
        <v>#N/A Invalid Security PL Equity</v>
      </c>
      <c r="I220" s="14" t="str" cm="1">
        <f t="array" ref="I220">_xll.BDH($A220&amp;" Equity",I$2,I$1)</f>
        <v>#N/A Invalid Security PL Equity</v>
      </c>
      <c r="J220" s="20" t="e">
        <f t="shared" si="13"/>
        <v>#VALUE!</v>
      </c>
      <c r="K220" s="20" t="e">
        <f t="shared" si="14"/>
        <v>#VALUE!</v>
      </c>
      <c r="L220" s="20" t="e">
        <f t="shared" si="15"/>
        <v>#VALUE!</v>
      </c>
    </row>
    <row r="221" spans="1:12" x14ac:dyDescent="0.2">
      <c r="A221" t="str" cm="1">
        <f t="array" ref="A221">CONCATENATE(_xll.BDP(C221&amp;" ISIN","EQY_PRIM_SECURITY_TICKER"),IF(LEFT(C221,2)="ES"," SM"," PL"))</f>
        <v>#N/A Invalid Security PL</v>
      </c>
      <c r="B221" t="str" cm="1">
        <f t="array" ref="B221">_xll.BDP(A221&amp;" Equity","NAME")</f>
        <v>#N/A Invalid Security</v>
      </c>
      <c r="D221" t="str" cm="1">
        <f t="array" ref="D221">_xll.BDP(A221&amp;" Equity","INDUSTRY_SECTOR")</f>
        <v>#N/A Invalid Security</v>
      </c>
      <c r="F221" s="20">
        <f>IFERROR(VLOOKUP(C221,FWP!$A$7:$D$536,4,FALSE),0)</f>
        <v>0</v>
      </c>
      <c r="G221" s="20">
        <f t="shared" si="12"/>
        <v>0</v>
      </c>
      <c r="H221" s="14" t="str" cm="1">
        <f t="array" ref="H221">IFERROR(_xll.BDH($A221&amp;" Equity",H$2,H$1),_xll.BDH($A221&amp;" Equity",H$2,WORKDAY(H$1,-1)))</f>
        <v>#N/A Invalid Security PL Equity</v>
      </c>
      <c r="I221" s="14" t="str" cm="1">
        <f t="array" ref="I221">_xll.BDH($A221&amp;" Equity",I$2,I$1)</f>
        <v>#N/A Invalid Security PL Equity</v>
      </c>
      <c r="J221" s="20" t="e">
        <f t="shared" si="13"/>
        <v>#VALUE!</v>
      </c>
      <c r="K221" s="20" t="e">
        <f t="shared" si="14"/>
        <v>#VALUE!</v>
      </c>
      <c r="L221" s="20" t="e">
        <f t="shared" si="15"/>
        <v>#VALUE!</v>
      </c>
    </row>
    <row r="222" spans="1:12" x14ac:dyDescent="0.2">
      <c r="A222" t="str" cm="1">
        <f t="array" ref="A222">CONCATENATE(_xll.BDP(C222&amp;" ISIN","EQY_PRIM_SECURITY_TICKER"),IF(LEFT(C222,2)="ES"," SM"," PL"))</f>
        <v>#N/A Invalid Security PL</v>
      </c>
      <c r="B222" t="str" cm="1">
        <f t="array" ref="B222">_xll.BDP(A222&amp;" Equity","NAME")</f>
        <v>#N/A Invalid Security</v>
      </c>
      <c r="D222" t="str" cm="1">
        <f t="array" ref="D222">_xll.BDP(A222&amp;" Equity","INDUSTRY_SECTOR")</f>
        <v>#N/A Invalid Security</v>
      </c>
      <c r="F222" s="20">
        <f>IFERROR(VLOOKUP(C222,FWP!$A$7:$D$536,4,FALSE),0)</f>
        <v>0</v>
      </c>
      <c r="G222" s="20">
        <f t="shared" si="12"/>
        <v>0</v>
      </c>
      <c r="H222" s="14" t="str" cm="1">
        <f t="array" ref="H222">IFERROR(_xll.BDH($A222&amp;" Equity",H$2,H$1),_xll.BDH($A222&amp;" Equity",H$2,WORKDAY(H$1,-1)))</f>
        <v>#N/A Invalid Security PL Equity</v>
      </c>
      <c r="I222" s="14" t="str" cm="1">
        <f t="array" ref="I222">_xll.BDH($A222&amp;" Equity",I$2,I$1)</f>
        <v>#N/A Invalid Security PL Equity</v>
      </c>
      <c r="J222" s="20" t="e">
        <f t="shared" si="13"/>
        <v>#VALUE!</v>
      </c>
      <c r="K222" s="20" t="e">
        <f t="shared" si="14"/>
        <v>#VALUE!</v>
      </c>
      <c r="L222" s="20" t="e">
        <f t="shared" si="15"/>
        <v>#VALUE!</v>
      </c>
    </row>
    <row r="223" spans="1:12" x14ac:dyDescent="0.2">
      <c r="A223" t="str" cm="1">
        <f t="array" ref="A223">CONCATENATE(_xll.BDP(C223&amp;" ISIN","EQY_PRIM_SECURITY_TICKER"),IF(LEFT(C223,2)="ES"," SM"," PL"))</f>
        <v>#N/A Invalid Security PL</v>
      </c>
      <c r="B223" t="str" cm="1">
        <f t="array" ref="B223">_xll.BDP(A223&amp;" Equity","NAME")</f>
        <v>#N/A Invalid Security</v>
      </c>
      <c r="D223" t="str" cm="1">
        <f t="array" ref="D223">_xll.BDP(A223&amp;" Equity","INDUSTRY_SECTOR")</f>
        <v>#N/A Invalid Security</v>
      </c>
      <c r="F223" s="20">
        <f>IFERROR(VLOOKUP(C223,FWP!$A$7:$D$536,4,FALSE),0)</f>
        <v>0</v>
      </c>
      <c r="G223" s="20">
        <f t="shared" si="12"/>
        <v>0</v>
      </c>
      <c r="H223" s="14" t="str" cm="1">
        <f t="array" ref="H223">IFERROR(_xll.BDH($A223&amp;" Equity",H$2,H$1),_xll.BDH($A223&amp;" Equity",H$2,WORKDAY(H$1,-1)))</f>
        <v>#N/A Invalid Security PL Equity</v>
      </c>
      <c r="I223" s="14" t="str" cm="1">
        <f t="array" ref="I223">_xll.BDH($A223&amp;" Equity",I$2,I$1)</f>
        <v>#N/A Invalid Security PL Equity</v>
      </c>
      <c r="J223" s="20" t="e">
        <f t="shared" si="13"/>
        <v>#VALUE!</v>
      </c>
      <c r="K223" s="20" t="e">
        <f t="shared" si="14"/>
        <v>#VALUE!</v>
      </c>
      <c r="L223" s="20" t="e">
        <f t="shared" si="15"/>
        <v>#VALUE!</v>
      </c>
    </row>
    <row r="224" spans="1:12" x14ac:dyDescent="0.2">
      <c r="A224" t="str" cm="1">
        <f t="array" ref="A224">CONCATENATE(_xll.BDP(C224&amp;" ISIN","EQY_PRIM_SECURITY_TICKER"),IF(LEFT(C224,2)="ES"," SM"," PL"))</f>
        <v>#N/A Invalid Security PL</v>
      </c>
      <c r="B224" t="str" cm="1">
        <f t="array" ref="B224">_xll.BDP(A224&amp;" Equity","NAME")</f>
        <v>#N/A Invalid Security</v>
      </c>
      <c r="D224" t="str" cm="1">
        <f t="array" ref="D224">_xll.BDP(A224&amp;" Equity","INDUSTRY_SECTOR")</f>
        <v>#N/A Invalid Security</v>
      </c>
      <c r="F224" s="20">
        <f>IFERROR(VLOOKUP(C224,FWP!$A$7:$D$536,4,FALSE),0)</f>
        <v>0</v>
      </c>
      <c r="G224" s="20">
        <f t="shared" si="12"/>
        <v>0</v>
      </c>
      <c r="H224" s="14" t="str" cm="1">
        <f t="array" ref="H224">IFERROR(_xll.BDH($A224&amp;" Equity",H$2,H$1),_xll.BDH($A224&amp;" Equity",H$2,WORKDAY(H$1,-1)))</f>
        <v>#N/A Invalid Security PL Equity</v>
      </c>
      <c r="I224" s="14" t="str" cm="1">
        <f t="array" ref="I224">_xll.BDH($A224&amp;" Equity",I$2,I$1)</f>
        <v>#N/A Invalid Security PL Equity</v>
      </c>
      <c r="J224" s="20" t="e">
        <f t="shared" si="13"/>
        <v>#VALUE!</v>
      </c>
      <c r="K224" s="20" t="e">
        <f t="shared" si="14"/>
        <v>#VALUE!</v>
      </c>
      <c r="L224" s="20" t="e">
        <f t="shared" si="15"/>
        <v>#VALUE!</v>
      </c>
    </row>
    <row r="225" spans="1:12" x14ac:dyDescent="0.2">
      <c r="A225" t="str" cm="1">
        <f t="array" ref="A225">CONCATENATE(_xll.BDP(C225&amp;" ISIN","EQY_PRIM_SECURITY_TICKER"),IF(LEFT(C225,2)="ES"," SM"," PL"))</f>
        <v>#N/A Invalid Security PL</v>
      </c>
      <c r="B225" t="str" cm="1">
        <f t="array" ref="B225">_xll.BDP(A225&amp;" Equity","NAME")</f>
        <v>#N/A Invalid Security</v>
      </c>
      <c r="D225" t="str" cm="1">
        <f t="array" ref="D225">_xll.BDP(A225&amp;" Equity","INDUSTRY_SECTOR")</f>
        <v>#N/A Invalid Security</v>
      </c>
      <c r="F225" s="20">
        <f>IFERROR(VLOOKUP(C225,FWP!$A$7:$D$536,4,FALSE),0)</f>
        <v>0</v>
      </c>
      <c r="G225" s="20">
        <f t="shared" si="12"/>
        <v>0</v>
      </c>
      <c r="H225" s="14" t="str" cm="1">
        <f t="array" ref="H225">IFERROR(_xll.BDH($A225&amp;" Equity",H$2,H$1),_xll.BDH($A225&amp;" Equity",H$2,WORKDAY(H$1,-1)))</f>
        <v>#N/A Invalid Security PL Equity</v>
      </c>
      <c r="I225" s="14" t="str" cm="1">
        <f t="array" ref="I225">_xll.BDH($A225&amp;" Equity",I$2,I$1)</f>
        <v>#N/A Invalid Security PL Equity</v>
      </c>
      <c r="J225" s="20" t="e">
        <f t="shared" si="13"/>
        <v>#VALUE!</v>
      </c>
      <c r="K225" s="20" t="e">
        <f t="shared" si="14"/>
        <v>#VALUE!</v>
      </c>
      <c r="L225" s="20" t="e">
        <f t="shared" si="15"/>
        <v>#VALUE!</v>
      </c>
    </row>
    <row r="226" spans="1:12" x14ac:dyDescent="0.2">
      <c r="A226" t="str" cm="1">
        <f t="array" ref="A226">CONCATENATE(_xll.BDP(C226&amp;" ISIN","EQY_PRIM_SECURITY_TICKER"),IF(LEFT(C226,2)="ES"," SM"," PL"))</f>
        <v>#N/A Invalid Security PL</v>
      </c>
      <c r="B226" t="str" cm="1">
        <f t="array" ref="B226">_xll.BDP(A226&amp;" Equity","NAME")</f>
        <v>#N/A Invalid Security</v>
      </c>
      <c r="D226" t="str" cm="1">
        <f t="array" ref="D226">_xll.BDP(A226&amp;" Equity","INDUSTRY_SECTOR")</f>
        <v>#N/A Invalid Security</v>
      </c>
      <c r="F226" s="20">
        <f>IFERROR(VLOOKUP(C226,FWP!$A$7:$D$536,4,FALSE),0)</f>
        <v>0</v>
      </c>
      <c r="G226" s="20">
        <f t="shared" si="12"/>
        <v>0</v>
      </c>
      <c r="H226" s="14" t="str" cm="1">
        <f t="array" ref="H226">IFERROR(_xll.BDH($A226&amp;" Equity",H$2,H$1),_xll.BDH($A226&amp;" Equity",H$2,WORKDAY(H$1,-1)))</f>
        <v>#N/A Invalid Security PL Equity</v>
      </c>
      <c r="I226" s="14" t="str" cm="1">
        <f t="array" ref="I226">_xll.BDH($A226&amp;" Equity",I$2,I$1)</f>
        <v>#N/A Invalid Security PL Equity</v>
      </c>
      <c r="J226" s="20" t="e">
        <f t="shared" si="13"/>
        <v>#VALUE!</v>
      </c>
      <c r="K226" s="20" t="e">
        <f t="shared" si="14"/>
        <v>#VALUE!</v>
      </c>
      <c r="L226" s="20" t="e">
        <f t="shared" si="15"/>
        <v>#VALUE!</v>
      </c>
    </row>
    <row r="227" spans="1:12" x14ac:dyDescent="0.2">
      <c r="A227" t="str" cm="1">
        <f t="array" ref="A227">CONCATENATE(_xll.BDP(C227&amp;" ISIN","EQY_PRIM_SECURITY_TICKER"),IF(LEFT(C227,2)="ES"," SM"," PL"))</f>
        <v>#N/A Invalid Security PL</v>
      </c>
      <c r="B227" t="str" cm="1">
        <f t="array" ref="B227">_xll.BDP(A227&amp;" Equity","NAME")</f>
        <v>#N/A Invalid Security</v>
      </c>
      <c r="D227" t="str" cm="1">
        <f t="array" ref="D227">_xll.BDP(A227&amp;" Equity","INDUSTRY_SECTOR")</f>
        <v>#N/A Invalid Security</v>
      </c>
      <c r="F227" s="20">
        <f>IFERROR(VLOOKUP(C227,FWP!$A$7:$D$536,4,FALSE),0)</f>
        <v>0</v>
      </c>
      <c r="G227" s="20">
        <f t="shared" si="12"/>
        <v>0</v>
      </c>
      <c r="H227" s="14" t="str" cm="1">
        <f t="array" ref="H227">IFERROR(_xll.BDH($A227&amp;" Equity",H$2,H$1),_xll.BDH($A227&amp;" Equity",H$2,WORKDAY(H$1,-1)))</f>
        <v>#N/A Invalid Security PL Equity</v>
      </c>
      <c r="I227" s="14" t="str" cm="1">
        <f t="array" ref="I227">_xll.BDH($A227&amp;" Equity",I$2,I$1)</f>
        <v>#N/A Invalid Security PL Equity</v>
      </c>
      <c r="J227" s="20" t="e">
        <f t="shared" si="13"/>
        <v>#VALUE!</v>
      </c>
      <c r="K227" s="20" t="e">
        <f t="shared" si="14"/>
        <v>#VALUE!</v>
      </c>
      <c r="L227" s="20" t="e">
        <f t="shared" si="15"/>
        <v>#VALUE!</v>
      </c>
    </row>
    <row r="228" spans="1:12" x14ac:dyDescent="0.2">
      <c r="A228" t="str" cm="1">
        <f t="array" ref="A228">CONCATENATE(_xll.BDP(C228&amp;" ISIN","EQY_PRIM_SECURITY_TICKER"),IF(LEFT(C228,2)="ES"," SM"," PL"))</f>
        <v>#N/A Invalid Security PL</v>
      </c>
      <c r="B228" t="str" cm="1">
        <f t="array" ref="B228">_xll.BDP(A228&amp;" Equity","NAME")</f>
        <v>#N/A Invalid Security</v>
      </c>
      <c r="D228" t="str" cm="1">
        <f t="array" ref="D228">_xll.BDP(A228&amp;" Equity","INDUSTRY_SECTOR")</f>
        <v>#N/A Invalid Security</v>
      </c>
      <c r="F228" s="20">
        <f>IFERROR(VLOOKUP(C228,FWP!$A$7:$D$536,4,FALSE),0)</f>
        <v>0</v>
      </c>
      <c r="G228" s="20">
        <f t="shared" si="12"/>
        <v>0</v>
      </c>
      <c r="H228" s="14" t="str" cm="1">
        <f t="array" ref="H228">IFERROR(_xll.BDH($A228&amp;" Equity",H$2,H$1),_xll.BDH($A228&amp;" Equity",H$2,WORKDAY(H$1,-1)))</f>
        <v>#N/A Invalid Security PL Equity</v>
      </c>
      <c r="I228" s="14" t="str" cm="1">
        <f t="array" ref="I228">_xll.BDH($A228&amp;" Equity",I$2,I$1)</f>
        <v>#N/A Invalid Security PL Equity</v>
      </c>
      <c r="J228" s="20" t="e">
        <f t="shared" si="13"/>
        <v>#VALUE!</v>
      </c>
      <c r="K228" s="20" t="e">
        <f t="shared" si="14"/>
        <v>#VALUE!</v>
      </c>
      <c r="L228" s="20" t="e">
        <f t="shared" si="15"/>
        <v>#VALUE!</v>
      </c>
    </row>
    <row r="229" spans="1:12" x14ac:dyDescent="0.2">
      <c r="A229" t="str" cm="1">
        <f t="array" ref="A229">CONCATENATE(_xll.BDP(C229&amp;" ISIN","EQY_PRIM_SECURITY_TICKER"),IF(LEFT(C229,2)="ES"," SM"," PL"))</f>
        <v>#N/A Invalid Security PL</v>
      </c>
      <c r="B229" t="str" cm="1">
        <f t="array" ref="B229">_xll.BDP(A229&amp;" Equity","NAME")</f>
        <v>#N/A Invalid Security</v>
      </c>
      <c r="D229" t="str" cm="1">
        <f t="array" ref="D229">_xll.BDP(A229&amp;" Equity","INDUSTRY_SECTOR")</f>
        <v>#N/A Invalid Security</v>
      </c>
      <c r="F229" s="20">
        <f>IFERROR(VLOOKUP(C229,FWP!$A$7:$D$536,4,FALSE),0)</f>
        <v>0</v>
      </c>
      <c r="G229" s="20">
        <f t="shared" si="12"/>
        <v>0</v>
      </c>
      <c r="H229" s="14" t="str" cm="1">
        <f t="array" ref="H229">IFERROR(_xll.BDH($A229&amp;" Equity",H$2,H$1),_xll.BDH($A229&amp;" Equity",H$2,WORKDAY(H$1,-1)))</f>
        <v>#N/A Invalid Security PL Equity</v>
      </c>
      <c r="I229" s="14" t="str" cm="1">
        <f t="array" ref="I229">_xll.BDH($A229&amp;" Equity",I$2,I$1)</f>
        <v>#N/A Invalid Security PL Equity</v>
      </c>
      <c r="J229" s="20" t="e">
        <f t="shared" si="13"/>
        <v>#VALUE!</v>
      </c>
      <c r="K229" s="20" t="e">
        <f t="shared" si="14"/>
        <v>#VALUE!</v>
      </c>
      <c r="L229" s="20" t="e">
        <f t="shared" si="15"/>
        <v>#VALUE!</v>
      </c>
    </row>
  </sheetData>
  <conditionalFormatting sqref="E4:G67">
    <cfRule type="cellIs" dxfId="125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32404-1DBB-4B60-A0F4-0E54AE409AB3}">
  <sheetPr filterMode="1"/>
  <dimension ref="D5:H55"/>
  <sheetViews>
    <sheetView workbookViewId="0">
      <selection activeCell="G6" sqref="G6:G37"/>
    </sheetView>
  </sheetViews>
  <sheetFormatPr baseColWidth="10" defaultRowHeight="12.75" x14ac:dyDescent="0.2"/>
  <sheetData>
    <row r="5" spans="4:8" x14ac:dyDescent="0.2">
      <c r="G5" t="s">
        <v>220</v>
      </c>
      <c r="H5" t="s">
        <v>677</v>
      </c>
    </row>
    <row r="6" spans="4:8" x14ac:dyDescent="0.2">
      <c r="D6" t="s">
        <v>189</v>
      </c>
      <c r="G6" t="s">
        <v>150</v>
      </c>
      <c r="H6" t="e">
        <f>VLOOKUP(G6,$D$6:$D$55,1,FALSE)</f>
        <v>#N/A</v>
      </c>
    </row>
    <row r="7" spans="4:8" hidden="1" x14ac:dyDescent="0.2">
      <c r="D7" t="s">
        <v>647</v>
      </c>
      <c r="G7" t="s">
        <v>152</v>
      </c>
      <c r="H7" t="str">
        <f t="shared" ref="H7:H38" si="0">VLOOKUP(G7,$D$6:$D$55,1,FALSE)</f>
        <v>ES0105022000</v>
      </c>
    </row>
    <row r="8" spans="4:8" hidden="1" x14ac:dyDescent="0.2">
      <c r="D8" t="s">
        <v>152</v>
      </c>
      <c r="G8" t="s">
        <v>158</v>
      </c>
      <c r="H8" t="str">
        <f t="shared" si="0"/>
        <v>ES0105130001</v>
      </c>
    </row>
    <row r="9" spans="4:8" hidden="1" x14ac:dyDescent="0.2">
      <c r="D9" t="s">
        <v>180</v>
      </c>
      <c r="G9" t="s">
        <v>157</v>
      </c>
      <c r="H9" t="str">
        <f t="shared" si="0"/>
        <v>ES0105223004</v>
      </c>
    </row>
    <row r="10" spans="4:8" x14ac:dyDescent="0.2">
      <c r="D10" t="s">
        <v>158</v>
      </c>
      <c r="G10" t="s">
        <v>153</v>
      </c>
      <c r="H10" t="e">
        <f t="shared" si="0"/>
        <v>#N/A</v>
      </c>
    </row>
    <row r="11" spans="4:8" hidden="1" x14ac:dyDescent="0.2">
      <c r="D11" t="s">
        <v>171</v>
      </c>
      <c r="G11" t="s">
        <v>162</v>
      </c>
      <c r="H11" t="str">
        <f t="shared" si="0"/>
        <v>ES0180907000</v>
      </c>
    </row>
    <row r="12" spans="4:8" x14ac:dyDescent="0.2">
      <c r="D12" t="s">
        <v>648</v>
      </c>
      <c r="G12" t="s">
        <v>164</v>
      </c>
      <c r="H12" t="e">
        <f t="shared" si="0"/>
        <v>#N/A</v>
      </c>
    </row>
    <row r="13" spans="4:8" hidden="1" x14ac:dyDescent="0.2">
      <c r="D13" t="s">
        <v>184</v>
      </c>
      <c r="G13" t="s">
        <v>167</v>
      </c>
      <c r="H13" t="str">
        <f t="shared" si="0"/>
        <v>ES0122060314</v>
      </c>
    </row>
    <row r="14" spans="4:8" hidden="1" x14ac:dyDescent="0.2">
      <c r="D14" t="s">
        <v>167</v>
      </c>
      <c r="G14" t="s">
        <v>168</v>
      </c>
      <c r="H14" t="str">
        <f t="shared" si="0"/>
        <v>ES0172708234</v>
      </c>
    </row>
    <row r="15" spans="4:8" x14ac:dyDescent="0.2">
      <c r="D15" t="s">
        <v>157</v>
      </c>
      <c r="G15" t="s">
        <v>166</v>
      </c>
      <c r="H15" t="e">
        <f t="shared" si="0"/>
        <v>#N/A</v>
      </c>
    </row>
    <row r="16" spans="4:8" hidden="1" x14ac:dyDescent="0.2">
      <c r="D16" t="s">
        <v>649</v>
      </c>
      <c r="G16" t="s">
        <v>171</v>
      </c>
      <c r="H16" t="str">
        <f t="shared" si="0"/>
        <v>ES0112501012</v>
      </c>
    </row>
    <row r="17" spans="4:8" hidden="1" x14ac:dyDescent="0.2">
      <c r="D17" t="s">
        <v>628</v>
      </c>
      <c r="G17" t="s">
        <v>173</v>
      </c>
      <c r="H17" t="str">
        <f t="shared" si="0"/>
        <v>ES0129743318</v>
      </c>
    </row>
    <row r="18" spans="4:8" x14ac:dyDescent="0.2">
      <c r="D18" t="s">
        <v>650</v>
      </c>
      <c r="G18" t="s">
        <v>175</v>
      </c>
      <c r="H18" t="e">
        <f t="shared" si="0"/>
        <v>#N/A</v>
      </c>
    </row>
    <row r="19" spans="4:8" x14ac:dyDescent="0.2">
      <c r="D19" t="s">
        <v>194</v>
      </c>
      <c r="G19" t="s">
        <v>177</v>
      </c>
      <c r="H19" t="e">
        <f t="shared" si="0"/>
        <v>#N/A</v>
      </c>
    </row>
    <row r="20" spans="4:8" x14ac:dyDescent="0.2">
      <c r="D20" t="s">
        <v>169</v>
      </c>
      <c r="G20" t="s">
        <v>181</v>
      </c>
      <c r="H20" t="e">
        <f t="shared" si="0"/>
        <v>#N/A</v>
      </c>
    </row>
    <row r="21" spans="4:8" hidden="1" x14ac:dyDescent="0.2">
      <c r="D21" t="s">
        <v>203</v>
      </c>
      <c r="G21" t="s">
        <v>180</v>
      </c>
      <c r="H21" t="str">
        <f t="shared" si="0"/>
        <v>ES0121975009</v>
      </c>
    </row>
    <row r="22" spans="4:8" x14ac:dyDescent="0.2">
      <c r="D22" t="s">
        <v>162</v>
      </c>
      <c r="G22" t="s">
        <v>179</v>
      </c>
      <c r="H22" t="e">
        <f t="shared" si="0"/>
        <v>#N/A</v>
      </c>
    </row>
    <row r="23" spans="4:8" hidden="1" x14ac:dyDescent="0.2">
      <c r="D23" t="s">
        <v>651</v>
      </c>
      <c r="G23" t="s">
        <v>182</v>
      </c>
      <c r="H23" t="str">
        <f t="shared" si="0"/>
        <v>ES0132945017</v>
      </c>
    </row>
    <row r="24" spans="4:8" x14ac:dyDescent="0.2">
      <c r="D24" t="s">
        <v>652</v>
      </c>
      <c r="G24" t="s">
        <v>625</v>
      </c>
      <c r="H24" t="e">
        <f t="shared" si="0"/>
        <v>#N/A</v>
      </c>
    </row>
    <row r="25" spans="4:8" hidden="1" x14ac:dyDescent="0.2">
      <c r="D25" t="s">
        <v>196</v>
      </c>
      <c r="G25" t="s">
        <v>184</v>
      </c>
      <c r="H25" t="str">
        <f t="shared" si="0"/>
        <v>ES0134950F36</v>
      </c>
    </row>
    <row r="26" spans="4:8" hidden="1" x14ac:dyDescent="0.2">
      <c r="D26" t="s">
        <v>653</v>
      </c>
      <c r="G26" t="s">
        <v>628</v>
      </c>
      <c r="H26" t="str">
        <f t="shared" si="0"/>
        <v>ES0105546008</v>
      </c>
    </row>
    <row r="27" spans="4:8" x14ac:dyDescent="0.2">
      <c r="D27" t="s">
        <v>654</v>
      </c>
      <c r="G27" t="s">
        <v>186</v>
      </c>
      <c r="H27" t="e">
        <f t="shared" si="0"/>
        <v>#N/A</v>
      </c>
    </row>
    <row r="28" spans="4:8" hidden="1" x14ac:dyDescent="0.2">
      <c r="D28" t="s">
        <v>655</v>
      </c>
      <c r="G28" t="s">
        <v>189</v>
      </c>
      <c r="H28" t="str">
        <f t="shared" si="0"/>
        <v>ES0117160111</v>
      </c>
    </row>
    <row r="29" spans="4:8" x14ac:dyDescent="0.2">
      <c r="D29" t="s">
        <v>191</v>
      </c>
      <c r="G29" t="s">
        <v>188</v>
      </c>
      <c r="H29" t="e">
        <f t="shared" si="0"/>
        <v>#N/A</v>
      </c>
    </row>
    <row r="30" spans="4:8" x14ac:dyDescent="0.2">
      <c r="D30" t="s">
        <v>656</v>
      </c>
      <c r="G30" t="s">
        <v>195</v>
      </c>
      <c r="H30" t="e">
        <f t="shared" si="0"/>
        <v>#N/A</v>
      </c>
    </row>
    <row r="31" spans="4:8" hidden="1" x14ac:dyDescent="0.2">
      <c r="D31" t="s">
        <v>657</v>
      </c>
      <c r="G31" t="s">
        <v>194</v>
      </c>
      <c r="H31" t="str">
        <f t="shared" si="0"/>
        <v>ES0175438003</v>
      </c>
    </row>
    <row r="32" spans="4:8" hidden="1" x14ac:dyDescent="0.2">
      <c r="D32" t="s">
        <v>658</v>
      </c>
      <c r="G32" t="s">
        <v>196</v>
      </c>
      <c r="H32" t="str">
        <f t="shared" si="0"/>
        <v>ES0184933812</v>
      </c>
    </row>
    <row r="33" spans="4:8" hidden="1" x14ac:dyDescent="0.2">
      <c r="D33" t="s">
        <v>659</v>
      </c>
      <c r="G33" t="s">
        <v>198</v>
      </c>
      <c r="H33" t="str">
        <f t="shared" si="0"/>
        <v>ES0105065009</v>
      </c>
    </row>
    <row r="34" spans="4:8" x14ac:dyDescent="0.2">
      <c r="D34" t="s">
        <v>660</v>
      </c>
      <c r="G34" t="s">
        <v>201</v>
      </c>
      <c r="H34" t="e">
        <f t="shared" si="0"/>
        <v>#N/A</v>
      </c>
    </row>
    <row r="35" spans="4:8" x14ac:dyDescent="0.2">
      <c r="D35" t="s">
        <v>661</v>
      </c>
      <c r="G35" t="s">
        <v>200</v>
      </c>
      <c r="H35" t="e">
        <f t="shared" si="0"/>
        <v>#N/A</v>
      </c>
    </row>
    <row r="36" spans="4:8" hidden="1" x14ac:dyDescent="0.2">
      <c r="D36" t="s">
        <v>173</v>
      </c>
      <c r="G36" t="s">
        <v>203</v>
      </c>
      <c r="H36" t="str">
        <f t="shared" si="0"/>
        <v>ES0152503035</v>
      </c>
    </row>
    <row r="37" spans="4:8" x14ac:dyDescent="0.2">
      <c r="D37" t="s">
        <v>168</v>
      </c>
      <c r="G37" t="s">
        <v>205</v>
      </c>
      <c r="H37" t="e">
        <f t="shared" si="0"/>
        <v>#N/A</v>
      </c>
    </row>
    <row r="38" spans="4:8" hidden="1" x14ac:dyDescent="0.2">
      <c r="D38" t="s">
        <v>662</v>
      </c>
      <c r="G38" t="s">
        <v>207</v>
      </c>
      <c r="H38" t="str">
        <f t="shared" si="0"/>
        <v>ES0165359029</v>
      </c>
    </row>
    <row r="39" spans="4:8" x14ac:dyDescent="0.2">
      <c r="D39" t="s">
        <v>663</v>
      </c>
    </row>
    <row r="40" spans="4:8" x14ac:dyDescent="0.2">
      <c r="D40" t="s">
        <v>664</v>
      </c>
    </row>
    <row r="41" spans="4:8" x14ac:dyDescent="0.2">
      <c r="D41" t="s">
        <v>665</v>
      </c>
    </row>
    <row r="42" spans="4:8" x14ac:dyDescent="0.2">
      <c r="D42" t="s">
        <v>666</v>
      </c>
    </row>
    <row r="43" spans="4:8" x14ac:dyDescent="0.2">
      <c r="D43" t="s">
        <v>667</v>
      </c>
    </row>
    <row r="44" spans="4:8" x14ac:dyDescent="0.2">
      <c r="D44" t="s">
        <v>668</v>
      </c>
    </row>
    <row r="45" spans="4:8" x14ac:dyDescent="0.2">
      <c r="D45" t="s">
        <v>669</v>
      </c>
    </row>
    <row r="46" spans="4:8" x14ac:dyDescent="0.2">
      <c r="D46" t="s">
        <v>670</v>
      </c>
    </row>
    <row r="47" spans="4:8" x14ac:dyDescent="0.2">
      <c r="D47" t="s">
        <v>671</v>
      </c>
    </row>
    <row r="48" spans="4:8" x14ac:dyDescent="0.2">
      <c r="D48" t="s">
        <v>672</v>
      </c>
    </row>
    <row r="49" spans="4:4" x14ac:dyDescent="0.2">
      <c r="D49" t="s">
        <v>673</v>
      </c>
    </row>
    <row r="50" spans="4:4" x14ac:dyDescent="0.2">
      <c r="D50" t="s">
        <v>207</v>
      </c>
    </row>
    <row r="51" spans="4:4" x14ac:dyDescent="0.2">
      <c r="D51" t="s">
        <v>674</v>
      </c>
    </row>
    <row r="52" spans="4:4" x14ac:dyDescent="0.2">
      <c r="D52" t="s">
        <v>198</v>
      </c>
    </row>
    <row r="53" spans="4:4" x14ac:dyDescent="0.2">
      <c r="D53" t="s">
        <v>675</v>
      </c>
    </row>
    <row r="54" spans="4:4" x14ac:dyDescent="0.2">
      <c r="D54" s="31" t="s">
        <v>676</v>
      </c>
    </row>
    <row r="55" spans="4:4" x14ac:dyDescent="0.2">
      <c r="D55" s="27" t="s">
        <v>182</v>
      </c>
    </row>
  </sheetData>
  <autoFilter ref="G5:H38" xr:uid="{C2132404-1DBB-4B60-A0F4-0E54AE409AB3}">
    <filterColumn colId="1">
      <filters>
        <filter val="#N/D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CARTERA GESTION CHALLENGE</vt:lpstr>
      <vt:lpstr>FWP</vt:lpstr>
      <vt:lpstr>WEIGHT</vt:lpstr>
      <vt:lpstr>HISVAL</vt:lpstr>
      <vt:lpstr>IBEX</vt:lpstr>
      <vt:lpstr>SOBREPONDERACION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Battaner | Trea Am</dc:creator>
  <cp:lastModifiedBy>Victor Morales | Trea AM</cp:lastModifiedBy>
  <cp:lastPrinted>2022-01-26T16:41:59Z</cp:lastPrinted>
  <dcterms:created xsi:type="dcterms:W3CDTF">2021-10-27T15:07:39Z</dcterms:created>
  <dcterms:modified xsi:type="dcterms:W3CDTF">2022-01-26T16:42:01Z</dcterms:modified>
</cp:coreProperties>
</file>